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2"/>
  <workbookPr codeName="ThisWorkbook" showPivotChartFilter="1" autoCompressPictures="0"/>
  <mc:AlternateContent xmlns:mc="http://schemas.openxmlformats.org/markup-compatibility/2006">
    <mc:Choice Requires="x15">
      <x15ac:absPath xmlns:x15ac="http://schemas.microsoft.com/office/spreadsheetml/2010/11/ac" url="C:\Users\Admin\Desktop\GitHub\iys-oos\datasets\GoA_2019\Trawl\2019\raw_data\"/>
    </mc:Choice>
  </mc:AlternateContent>
  <xr:revisionPtr revIDLastSave="0" documentId="13_ncr:1_{D2590111-71FF-4802-A957-A7F22497CC1F}" xr6:coauthVersionLast="36" xr6:coauthVersionMax="36" xr10:uidLastSave="{00000000-0000-0000-0000-000000000000}"/>
  <bookViews>
    <workbookView xWindow="-96" yWindow="-96" windowWidth="22704" windowHeight="14604" activeTab="2" xr2:uid="{00000000-000D-0000-FFFF-FFFF00000000}"/>
  </bookViews>
  <sheets>
    <sheet name="Read Me" sheetId="47" r:id="rId1"/>
    <sheet name="Metadata" sheetId="88" r:id="rId2"/>
    <sheet name="SPECIMEN_FINAL" sheetId="87" r:id="rId3"/>
    <sheet name="fish health sampled taken DFO" sheetId="73" r:id="rId4"/>
    <sheet name="DROPDOWN_LISTS" sheetId="61" r:id="rId5"/>
    <sheet name="SPECIES_USED" sheetId="44" r:id="rId6"/>
  </sheets>
  <definedNames>
    <definedName name="_xlnm._FilterDatabase" localSheetId="4" hidden="1">DROPDOWN_LISTS!$CE$1:$CE$97</definedName>
    <definedName name="_xlnm._FilterDatabase" localSheetId="5" hidden="1">SPECIES_USED!$B$1:$D$93</definedName>
    <definedName name="_xlnm._FilterDatabase" localSheetId="2" hidden="1">SPECIMEN_FINAL!$A$1:$BF$2484</definedName>
    <definedName name="AREA">DROPDOWN_LISTS!$C$2:$C$18</definedName>
    <definedName name="BEAUFORT_SCALE">DROPDOWN_LISTS!$M$2:$M$14</definedName>
    <definedName name="COUNT_METHOD">DROPDOWN_LISTS!$O$2:$O$6</definedName>
    <definedName name="DEPLOYMENT_REASON">DROPDOWN_LISTS!$S$2:$S$22</definedName>
    <definedName name="EST_CATCH_METHOD">DROPDOWN_LISTS!$W$2:$W$19</definedName>
    <definedName name="FISH_STAT__PRESERVATATION">DROPDOWN_LISTS!$AZ$1:$AZ$29</definedName>
    <definedName name="MORPHOMETRICS_ATTRIBUTE">DROPDOWN_LISTS!$AE$1:$AE$39</definedName>
    <definedName name="NET">DROPDOWN_LISTS!$AJ$2:$AJ$67</definedName>
    <definedName name="NET_DOOR">DROPDOWN_LISTS!$AN$2:$AN$26</definedName>
    <definedName name="NET_SOUNDER">DROPDOWN_LISTS!$AR$2:$AR$17</definedName>
    <definedName name="NOT_AVAILABLE_REASON">DROPDOWN_LISTS!$AV$1:$AV$19</definedName>
    <definedName name="REASON">DROPDOWN_LISTS!$BD$1:$BD$24</definedName>
    <definedName name="SALMON_PREFIX_LOOKUP">DROPDOWN_LISTS!$BJ$2:$BK$7</definedName>
    <definedName name="SALMON_SPECIES">DROPDOWN_LISTS!$BJ$2:$BJ$7</definedName>
    <definedName name="SAMPLE_TYPE">DROPDOWN_LISTS!$BH$1:$BH$16</definedName>
    <definedName name="SEA_STATE">DROPDOWN_LISTS!$CE$2:$CE$17</definedName>
    <definedName name="STORAGE_CONTAINER_TYPE">DROPDOWN_LISTS!$BO$2:$BO$14</definedName>
    <definedName name="STORAGE_LOCATION">DROPDOWN_LISTS!$BS$2:$BS$7</definedName>
    <definedName name="STORAGE_SUB_LOCATION">DROPDOWN_LISTS!$BY$2:$BY$12</definedName>
    <definedName name="SUB_AREA">DROPDOWN_LISTS!$I$2:$I$30</definedName>
    <definedName name="USABILITY">DROPDOWN_LISTS!$CI$1:$CI$42</definedName>
    <definedName name="VESSEL">DROPDOWN_LISTS!$CQ$2:$CQ$23</definedName>
    <definedName name="YESNO">DROPDOWN_LISTS!$CS$2:$CS$3</definedName>
  </definedNames>
  <calcPr calcId="191029"/>
</workbook>
</file>

<file path=xl/calcChain.xml><?xml version="1.0" encoding="utf-8"?>
<calcChain xmlns="http://schemas.openxmlformats.org/spreadsheetml/2006/main">
  <c r="AJ67" i="61" l="1"/>
  <c r="AJ66" i="61"/>
  <c r="AJ65" i="61"/>
  <c r="AJ64" i="61"/>
  <c r="AJ63" i="61"/>
  <c r="AJ62" i="61"/>
  <c r="AJ61" i="61"/>
  <c r="AJ60" i="61"/>
  <c r="AJ59" i="61"/>
  <c r="AJ58" i="61"/>
  <c r="AJ57" i="61"/>
  <c r="AJ56" i="61"/>
  <c r="AJ55" i="61"/>
  <c r="AJ54" i="61"/>
  <c r="AJ53" i="61"/>
  <c r="AJ52" i="61"/>
  <c r="AJ51" i="61"/>
  <c r="AJ50" i="61"/>
  <c r="AJ49" i="61"/>
  <c r="AJ48" i="61"/>
  <c r="AJ47" i="61"/>
  <c r="AJ46" i="61"/>
  <c r="AJ45" i="61"/>
  <c r="AJ44" i="61"/>
  <c r="AJ43" i="61"/>
  <c r="CI42" i="61"/>
  <c r="AJ42" i="61"/>
  <c r="CI41" i="61"/>
  <c r="AJ41" i="61"/>
  <c r="CI40" i="61"/>
  <c r="AJ40" i="61"/>
  <c r="CI39" i="61"/>
  <c r="AJ39" i="61"/>
  <c r="AE39" i="61"/>
  <c r="CI38" i="61"/>
  <c r="AJ38" i="61"/>
  <c r="AE38" i="61"/>
  <c r="CI37" i="61"/>
  <c r="AJ37" i="61"/>
  <c r="AE37" i="61"/>
  <c r="CI36" i="61"/>
  <c r="AJ36" i="61"/>
  <c r="AE36" i="61"/>
  <c r="CI35" i="61"/>
  <c r="AJ35" i="61"/>
  <c r="AE35" i="61"/>
  <c r="CI34" i="61"/>
  <c r="AJ34" i="61"/>
  <c r="AE34" i="61"/>
  <c r="CI33" i="61"/>
  <c r="AJ33" i="61"/>
  <c r="AE33" i="61"/>
  <c r="CI32" i="61"/>
  <c r="AJ32" i="61"/>
  <c r="AE32" i="61"/>
  <c r="CI31" i="61"/>
  <c r="AJ31" i="61"/>
  <c r="AE31" i="61"/>
  <c r="CI30" i="61"/>
  <c r="AJ30" i="61"/>
  <c r="AE30" i="61"/>
  <c r="CI29" i="61"/>
  <c r="AZ29" i="61"/>
  <c r="AJ29" i="61"/>
  <c r="AE29" i="61"/>
  <c r="CI28" i="61"/>
  <c r="AZ28" i="61"/>
  <c r="AJ28" i="61"/>
  <c r="AE28" i="61"/>
  <c r="CI27" i="61"/>
  <c r="AZ27" i="61"/>
  <c r="AJ27" i="61"/>
  <c r="AE27" i="61"/>
  <c r="CI26" i="61"/>
  <c r="AZ26" i="61"/>
  <c r="AN26" i="61"/>
  <c r="AJ26" i="61"/>
  <c r="AE26" i="61"/>
  <c r="CI25" i="61"/>
  <c r="AZ25" i="61"/>
  <c r="AN25" i="61"/>
  <c r="AJ25" i="61"/>
  <c r="AE25" i="61"/>
  <c r="CI24" i="61"/>
  <c r="BD24" i="61"/>
  <c r="AZ24" i="61"/>
  <c r="AN24" i="61"/>
  <c r="AJ24" i="61"/>
  <c r="AE24" i="61"/>
  <c r="AA24" i="61"/>
  <c r="CQ23" i="61"/>
  <c r="CI23" i="61"/>
  <c r="CA23" i="61"/>
  <c r="BD23" i="61"/>
  <c r="AZ23" i="61"/>
  <c r="AN23" i="61"/>
  <c r="AJ23" i="61"/>
  <c r="AE23" i="61"/>
  <c r="AA23" i="61"/>
  <c r="CQ22" i="61"/>
  <c r="CI22" i="61"/>
  <c r="CA22" i="61"/>
  <c r="BD22" i="61"/>
  <c r="AZ22" i="61"/>
  <c r="AN22" i="61"/>
  <c r="AJ22" i="61"/>
  <c r="AE22" i="61"/>
  <c r="AA22" i="61"/>
  <c r="S22" i="61"/>
  <c r="CQ21" i="61"/>
  <c r="CI21" i="61"/>
  <c r="CA21" i="61"/>
  <c r="BD21" i="61"/>
  <c r="AZ21" i="61"/>
  <c r="AN21" i="61"/>
  <c r="AJ21" i="61"/>
  <c r="AE21" i="61"/>
  <c r="AA21" i="61"/>
  <c r="S21" i="61"/>
  <c r="CQ20" i="61"/>
  <c r="CI20" i="61"/>
  <c r="CA20" i="61"/>
  <c r="BD20" i="61"/>
  <c r="AZ20" i="61"/>
  <c r="AN20" i="61"/>
  <c r="AJ20" i="61"/>
  <c r="AE20" i="61"/>
  <c r="AA20" i="61"/>
  <c r="S20" i="61"/>
  <c r="CQ19" i="61"/>
  <c r="CI19" i="61"/>
  <c r="CA19" i="61"/>
  <c r="BD19" i="61"/>
  <c r="AZ19" i="61"/>
  <c r="AV19" i="61"/>
  <c r="AN19" i="61"/>
  <c r="AJ19" i="61"/>
  <c r="AE19" i="61"/>
  <c r="AA19" i="61"/>
  <c r="W19" i="61"/>
  <c r="CQ18" i="61"/>
  <c r="CI18" i="61"/>
  <c r="CA18" i="61"/>
  <c r="BD18" i="61"/>
  <c r="AZ18" i="61"/>
  <c r="AV18" i="61"/>
  <c r="AN18" i="61"/>
  <c r="AJ18" i="61"/>
  <c r="AE18" i="61"/>
  <c r="W18" i="61"/>
  <c r="S18" i="61"/>
  <c r="C18" i="61"/>
  <c r="CQ17" i="61"/>
  <c r="CI17" i="61"/>
  <c r="CA17" i="61"/>
  <c r="BD17" i="61"/>
  <c r="AZ17" i="61"/>
  <c r="AV17" i="61"/>
  <c r="AR17" i="61"/>
  <c r="AN17" i="61"/>
  <c r="AJ17" i="61"/>
  <c r="AE17" i="61"/>
  <c r="S17" i="61"/>
  <c r="C17" i="61"/>
  <c r="CQ16" i="61"/>
  <c r="CI16" i="61"/>
  <c r="CA16" i="61"/>
  <c r="BH16" i="61"/>
  <c r="BD16" i="61"/>
  <c r="AZ16" i="61"/>
  <c r="AV16" i="61"/>
  <c r="AR16" i="61"/>
  <c r="AN16" i="61"/>
  <c r="AJ16" i="61"/>
  <c r="AE16" i="61"/>
  <c r="S16" i="61"/>
  <c r="C16" i="61"/>
  <c r="CQ15" i="61"/>
  <c r="CI15" i="61"/>
  <c r="CA15" i="61"/>
  <c r="BH15" i="61"/>
  <c r="BD15" i="61"/>
  <c r="AZ15" i="61"/>
  <c r="AV15" i="61"/>
  <c r="AR15" i="61"/>
  <c r="AN15" i="61"/>
  <c r="AJ15" i="61"/>
  <c r="AE15" i="61"/>
  <c r="S15" i="61"/>
  <c r="C15" i="61"/>
  <c r="CQ14" i="61"/>
  <c r="CI14" i="61"/>
  <c r="CA14" i="61"/>
  <c r="BO14" i="61"/>
  <c r="BH14" i="61"/>
  <c r="BD14" i="61"/>
  <c r="AZ14" i="61"/>
  <c r="AV14" i="61"/>
  <c r="AR14" i="61"/>
  <c r="AN14" i="61"/>
  <c r="AJ14" i="61"/>
  <c r="AE14" i="61"/>
  <c r="S14" i="61"/>
  <c r="M14" i="61"/>
  <c r="C14" i="61"/>
  <c r="CQ13" i="61"/>
  <c r="CI13" i="61"/>
  <c r="CA13" i="61"/>
  <c r="BO13" i="61"/>
  <c r="BH13" i="61"/>
  <c r="BD13" i="61"/>
  <c r="AZ13" i="61"/>
  <c r="AV13" i="61"/>
  <c r="AR13" i="61"/>
  <c r="AN13" i="61"/>
  <c r="AJ13" i="61"/>
  <c r="AE13" i="61"/>
  <c r="S13" i="61"/>
  <c r="M13" i="61"/>
  <c r="C13" i="61"/>
  <c r="CQ12" i="61"/>
  <c r="CI12" i="61"/>
  <c r="CA12" i="61"/>
  <c r="BY12" i="61"/>
  <c r="BO12" i="61"/>
  <c r="BH12" i="61"/>
  <c r="BD12" i="61"/>
  <c r="AZ12" i="61"/>
  <c r="AV12" i="61"/>
  <c r="AR12" i="61"/>
  <c r="AN12" i="61"/>
  <c r="AJ12" i="61"/>
  <c r="AE12" i="61"/>
  <c r="S12" i="61"/>
  <c r="M12" i="61"/>
  <c r="C12" i="61"/>
  <c r="CQ11" i="61"/>
  <c r="CI11" i="61"/>
  <c r="CA11" i="61"/>
  <c r="BY11" i="61"/>
  <c r="BO11" i="61"/>
  <c r="BH11" i="61"/>
  <c r="BD11" i="61"/>
  <c r="AZ11" i="61"/>
  <c r="AV11" i="61"/>
  <c r="AR11" i="61"/>
  <c r="AN11" i="61"/>
  <c r="AJ11" i="61"/>
  <c r="AE11" i="61"/>
  <c r="S11" i="61"/>
  <c r="M11" i="61"/>
  <c r="C11" i="61"/>
  <c r="CQ10" i="61"/>
  <c r="CI10" i="61"/>
  <c r="CA10" i="61"/>
  <c r="BY10" i="61"/>
  <c r="BO10" i="61"/>
  <c r="BH10" i="61"/>
  <c r="BD10" i="61"/>
  <c r="AZ10" i="61"/>
  <c r="AV10" i="61"/>
  <c r="AR10" i="61"/>
  <c r="AN10" i="61"/>
  <c r="AJ10" i="61"/>
  <c r="AE10" i="61"/>
  <c r="S10" i="61"/>
  <c r="M10" i="61"/>
  <c r="C10" i="61"/>
  <c r="CQ9" i="61"/>
  <c r="CI9" i="61"/>
  <c r="CA9" i="61"/>
  <c r="BY9" i="61"/>
  <c r="BO9" i="61"/>
  <c r="BH9" i="61"/>
  <c r="BD9" i="61"/>
  <c r="AZ9" i="61"/>
  <c r="AV9" i="61"/>
  <c r="AR9" i="61"/>
  <c r="AN9" i="61"/>
  <c r="AJ9" i="61"/>
  <c r="AE9" i="61"/>
  <c r="S9" i="61"/>
  <c r="M9" i="61"/>
  <c r="C9" i="61"/>
  <c r="CQ8" i="61"/>
  <c r="CI8" i="61"/>
  <c r="CA8" i="61"/>
  <c r="BY8" i="61"/>
  <c r="BO8" i="61"/>
  <c r="BH8" i="61"/>
  <c r="BD8" i="61"/>
  <c r="AZ8" i="61"/>
  <c r="AV8" i="61"/>
  <c r="AR8" i="61"/>
  <c r="AN8" i="61"/>
  <c r="AJ8" i="61"/>
  <c r="AE8" i="61"/>
  <c r="S8" i="61"/>
  <c r="M8" i="61"/>
  <c r="C8" i="61"/>
  <c r="CQ7" i="61"/>
  <c r="CI7" i="61"/>
  <c r="CA7" i="61"/>
  <c r="BY7" i="61"/>
  <c r="BS7" i="61"/>
  <c r="BO7" i="61"/>
  <c r="BH7" i="61"/>
  <c r="BD7" i="61"/>
  <c r="AZ7" i="61"/>
  <c r="AV7" i="61"/>
  <c r="AR7" i="61"/>
  <c r="AN7" i="61"/>
  <c r="AJ7" i="61"/>
  <c r="AE7" i="61"/>
  <c r="S7" i="61"/>
  <c r="M7" i="61"/>
  <c r="C7" i="61"/>
  <c r="CQ6" i="61"/>
  <c r="CI6" i="61"/>
  <c r="CA6" i="61"/>
  <c r="CC6" i="61" s="1"/>
  <c r="BY6" i="61"/>
  <c r="BS6" i="61"/>
  <c r="BO6" i="61"/>
  <c r="BH6" i="61"/>
  <c r="BD6" i="61"/>
  <c r="AZ6" i="61"/>
  <c r="AV6" i="61"/>
  <c r="AR6" i="61"/>
  <c r="AN6" i="61"/>
  <c r="AJ6" i="61"/>
  <c r="AE6" i="61"/>
  <c r="S6" i="61"/>
  <c r="M6" i="61"/>
  <c r="C6" i="61"/>
  <c r="CQ5" i="61"/>
  <c r="CI5" i="61"/>
  <c r="CA5" i="61"/>
  <c r="CC5" i="61" s="1"/>
  <c r="BY5" i="61"/>
  <c r="BS5" i="61"/>
  <c r="BO5" i="61"/>
  <c r="BH5" i="61"/>
  <c r="BD5" i="61"/>
  <c r="AZ5" i="61"/>
  <c r="AV5" i="61"/>
  <c r="AR5" i="61"/>
  <c r="AN5" i="61"/>
  <c r="AJ5" i="61"/>
  <c r="AE5" i="61"/>
  <c r="S5" i="61"/>
  <c r="M5" i="61"/>
  <c r="C5" i="61"/>
  <c r="CQ4" i="61"/>
  <c r="CI4" i="61"/>
  <c r="CC4" i="61"/>
  <c r="CA4" i="61"/>
  <c r="BY4" i="61"/>
  <c r="BS4" i="61"/>
  <c r="BO4" i="61"/>
  <c r="BH4" i="61"/>
  <c r="BD4" i="61"/>
  <c r="AZ4" i="61"/>
  <c r="AV4" i="61"/>
  <c r="AR4" i="61"/>
  <c r="AN4" i="61"/>
  <c r="AJ4" i="61"/>
  <c r="AE4" i="61"/>
  <c r="S4" i="61"/>
  <c r="M4" i="61"/>
  <c r="C4" i="61"/>
  <c r="CQ3" i="61"/>
  <c r="CI3" i="61"/>
  <c r="CA3" i="61"/>
  <c r="CC3" i="61" s="1"/>
  <c r="BY3" i="61"/>
  <c r="BS3" i="61"/>
  <c r="BO3" i="61"/>
  <c r="BH3" i="61"/>
  <c r="BD3" i="61"/>
  <c r="AZ3" i="61"/>
  <c r="AV3" i="61"/>
  <c r="AR3" i="61"/>
  <c r="AN3" i="61"/>
  <c r="AJ3" i="61"/>
  <c r="AE3" i="61"/>
  <c r="S3" i="61"/>
  <c r="M3" i="61"/>
  <c r="C3" i="61"/>
  <c r="CQ2" i="61"/>
  <c r="CI2" i="61"/>
  <c r="CA2" i="61"/>
  <c r="CC2" i="61" s="1"/>
  <c r="BY2" i="61"/>
  <c r="BS2" i="61"/>
  <c r="BO2" i="61"/>
  <c r="BH2" i="61"/>
  <c r="BD2" i="61"/>
  <c r="AZ2" i="61"/>
  <c r="AV2" i="61"/>
  <c r="AR2" i="61"/>
  <c r="AN2" i="61"/>
  <c r="AJ2" i="61"/>
  <c r="AE2" i="61"/>
  <c r="S2" i="61"/>
  <c r="M2" i="61"/>
  <c r="C2" i="6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DFO-MPO</author>
    <author>tc={263997D7-66A6-4998-A68B-9B2EC69DB9EF}</author>
    <author>tc={AC7E3059-90BE-4EBE-9678-5B1F7B33DA0B}</author>
    <author>FitzpatrickL</author>
    <author>tc={69C73312-B260-45AC-B923-930EBE403E78}</author>
  </authors>
  <commentList>
    <comment ref="I247" authorId="0" shapeId="0" xr:uid="{00000000-0006-0000-0200-000001000000}">
      <text>
        <r>
          <rPr>
            <b/>
            <sz val="9"/>
            <color indexed="81"/>
            <rFont val="Tahoma"/>
            <family val="2"/>
          </rPr>
          <t>DFO-MPO:</t>
        </r>
        <r>
          <rPr>
            <sz val="9"/>
            <color indexed="81"/>
            <rFont val="Tahoma"/>
            <family val="2"/>
          </rPr>
          <t xml:space="preserve">
added jan 2020</t>
        </r>
      </text>
    </comment>
    <comment ref="AA247" authorId="0" shapeId="0" xr:uid="{00000000-0006-0000-0200-000002000000}">
      <text>
        <r>
          <rPr>
            <b/>
            <sz val="9"/>
            <color indexed="81"/>
            <rFont val="Tahoma"/>
            <family val="2"/>
          </rPr>
          <t>DFO-MPO:</t>
        </r>
        <r>
          <rPr>
            <sz val="9"/>
            <color indexed="81"/>
            <rFont val="Tahoma"/>
            <family val="2"/>
          </rPr>
          <t xml:space="preserve">
corrected jan 2020</t>
        </r>
      </text>
    </comment>
    <comment ref="O307" authorId="1" shapeId="0" xr:uid="{00000000-0006-0000-02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pre cauda</t>
        </r>
      </text>
    </comment>
    <comment ref="AA460" authorId="2" shapeId="0" xr:uid="{00000000-0006-0000-02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do not use rjb dna.  may be contaminated with chum from set 13</t>
        </r>
      </text>
    </comment>
    <comment ref="D577" authorId="0" shapeId="0" xr:uid="{00000000-0006-0000-0200-000005000000}">
      <text>
        <r>
          <rPr>
            <b/>
            <sz val="9"/>
            <color indexed="81"/>
            <rFont val="Tahoma"/>
            <family val="2"/>
          </rPr>
          <t>DFO-MPO:</t>
        </r>
        <r>
          <rPr>
            <sz val="9"/>
            <color indexed="81"/>
            <rFont val="Tahoma"/>
            <family val="2"/>
          </rPr>
          <t xml:space="preserve">
added jan 2020</t>
        </r>
      </text>
    </comment>
    <comment ref="I613" authorId="3" shapeId="0" xr:uid="{00000000-0006-0000-0200-000006000000}">
      <text>
        <r>
          <rPr>
            <b/>
            <sz val="9"/>
            <color indexed="81"/>
            <rFont val="Tahoma"/>
            <family val="2"/>
          </rPr>
          <t>FitzpatrickL:</t>
        </r>
        <r>
          <rPr>
            <sz val="9"/>
            <color indexed="81"/>
            <rFont val="Tahoma"/>
            <family val="2"/>
          </rPr>
          <t xml:space="preserve">
CK80 missed</t>
        </r>
      </text>
    </comment>
    <comment ref="AF668" authorId="3" shapeId="0" xr:uid="{00000000-0006-0000-0200-000007000000}">
      <text>
        <r>
          <rPr>
            <b/>
            <sz val="9"/>
            <color indexed="81"/>
            <rFont val="Tahoma"/>
            <family val="2"/>
          </rPr>
          <t>FitzpatrickL:</t>
        </r>
        <r>
          <rPr>
            <sz val="9"/>
            <color indexed="81"/>
            <rFont val="Tahoma"/>
            <family val="2"/>
          </rPr>
          <t xml:space="preserve">
this RNA fish was called ad in lab</t>
        </r>
      </text>
    </comment>
    <comment ref="AF669" authorId="3" shapeId="0" xr:uid="{00000000-0006-0000-0200-000008000000}">
      <text>
        <r>
          <rPr>
            <b/>
            <sz val="9"/>
            <color indexed="81"/>
            <rFont val="Tahoma"/>
            <family val="2"/>
          </rPr>
          <t>FitzpatrickL:</t>
        </r>
        <r>
          <rPr>
            <sz val="9"/>
            <color indexed="81"/>
            <rFont val="Tahoma"/>
            <family val="2"/>
          </rPr>
          <t xml:space="preserve">
changed from adcwt to ad; no beep in lab</t>
        </r>
      </text>
    </comment>
    <comment ref="H1343" authorId="3" shapeId="0" xr:uid="{00000000-0006-0000-0200-000009000000}">
      <text>
        <r>
          <rPr>
            <b/>
            <sz val="9"/>
            <color indexed="81"/>
            <rFont val="Tahoma"/>
            <family val="2"/>
          </rPr>
          <t>FitzpatrickL:</t>
        </r>
        <r>
          <rPr>
            <sz val="9"/>
            <color indexed="81"/>
            <rFont val="Tahoma"/>
            <family val="2"/>
          </rPr>
          <t xml:space="preserve">
CWT species = COHO</t>
        </r>
      </text>
    </comment>
    <comment ref="H1345" authorId="3" shapeId="0" xr:uid="{00000000-0006-0000-0200-00000A000000}">
      <text>
        <r>
          <rPr>
            <b/>
            <sz val="9"/>
            <color indexed="81"/>
            <rFont val="Tahoma"/>
            <family val="2"/>
          </rPr>
          <t>FitzpatrickL:</t>
        </r>
        <r>
          <rPr>
            <sz val="9"/>
            <color indexed="81"/>
            <rFont val="Tahoma"/>
            <family val="2"/>
          </rPr>
          <t xml:space="preserve">
CWT species = COHO</t>
        </r>
      </text>
    </comment>
    <comment ref="AF1464" authorId="3" shapeId="0" xr:uid="{00000000-0006-0000-0200-00000B000000}">
      <text>
        <r>
          <rPr>
            <b/>
            <sz val="9"/>
            <color indexed="81"/>
            <rFont val="Tahoma"/>
            <family val="2"/>
          </rPr>
          <t>FitzpatrickL:</t>
        </r>
        <r>
          <rPr>
            <sz val="9"/>
            <color indexed="81"/>
            <rFont val="Tahoma"/>
            <family val="2"/>
          </rPr>
          <t xml:space="preserve">
change from ad to adcwt - CWT found in freezer</t>
        </r>
      </text>
    </comment>
    <comment ref="AA1985" authorId="0" shapeId="0" xr:uid="{00000000-0006-0000-0200-00000C000000}">
      <text>
        <r>
          <rPr>
            <b/>
            <sz val="9"/>
            <color indexed="81"/>
            <rFont val="Tahoma"/>
            <family val="2"/>
          </rPr>
          <t>DFO-MPO:</t>
        </r>
        <r>
          <rPr>
            <sz val="9"/>
            <color indexed="81"/>
            <rFont val="Tahoma"/>
            <family val="2"/>
          </rPr>
          <t xml:space="preserve">
corrected jan 2020</t>
        </r>
      </text>
    </comment>
    <comment ref="AR2090" authorId="4" shapeId="0" xr:uid="{00000000-0006-0000-0200-00000D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was called 328 on datasheet.  may need to check dna</t>
        </r>
      </text>
    </comment>
    <comment ref="AC3690" authorId="3" shapeId="0" xr:uid="{00000000-0006-0000-0200-00000E000000}">
      <text>
        <r>
          <rPr>
            <b/>
            <sz val="9"/>
            <color indexed="81"/>
            <rFont val="Tahoma"/>
            <family val="2"/>
          </rPr>
          <t>FitzpatrickL:</t>
        </r>
        <r>
          <rPr>
            <sz val="9"/>
            <color indexed="81"/>
            <rFont val="Tahoma"/>
            <family val="2"/>
          </rPr>
          <t xml:space="preserve">
changed from ad to adcwt - CWT found in freezer</t>
        </r>
      </text>
    </comment>
    <comment ref="AC3841" authorId="3" shapeId="0" xr:uid="{00000000-0006-0000-0200-00000F000000}">
      <text>
        <r>
          <rPr>
            <b/>
            <sz val="9"/>
            <color indexed="81"/>
            <rFont val="Tahoma"/>
            <family val="2"/>
          </rPr>
          <t>FitzpatrickL:</t>
        </r>
        <r>
          <rPr>
            <sz val="9"/>
            <color indexed="81"/>
            <rFont val="Tahoma"/>
            <family val="2"/>
          </rPr>
          <t xml:space="preserve">
changed from ad to adcwt - CWT found in freezer</t>
        </r>
      </text>
    </comment>
    <comment ref="AC3842" authorId="3" shapeId="0" xr:uid="{00000000-0006-0000-0200-000010000000}">
      <text>
        <r>
          <rPr>
            <b/>
            <sz val="9"/>
            <color indexed="81"/>
            <rFont val="Tahoma"/>
            <family val="2"/>
          </rPr>
          <t>FitzpatrickL:</t>
        </r>
        <r>
          <rPr>
            <sz val="9"/>
            <color indexed="81"/>
            <rFont val="Tahoma"/>
            <family val="2"/>
          </rPr>
          <t xml:space="preserve">
changed from ad to adcwt - CWT found in freezer</t>
        </r>
      </text>
    </comment>
    <comment ref="AC4453" authorId="3" shapeId="0" xr:uid="{00000000-0006-0000-0200-000011000000}">
      <text>
        <r>
          <rPr>
            <b/>
            <sz val="9"/>
            <color indexed="81"/>
            <rFont val="Tahoma"/>
            <family val="2"/>
          </rPr>
          <t>FitzpatrickL:</t>
        </r>
        <r>
          <rPr>
            <sz val="9"/>
            <color indexed="81"/>
            <rFont val="Tahoma"/>
            <family val="2"/>
          </rPr>
          <t xml:space="preserve">
changed from adcwt to ad; no beep in lab</t>
        </r>
      </text>
    </comment>
    <comment ref="AC4479" authorId="3" shapeId="0" xr:uid="{00000000-0006-0000-0200-000012000000}">
      <text>
        <r>
          <rPr>
            <b/>
            <sz val="9"/>
            <color indexed="81"/>
            <rFont val="Tahoma"/>
            <family val="2"/>
          </rPr>
          <t>FitzpatrickL:</t>
        </r>
        <r>
          <rPr>
            <sz val="9"/>
            <color indexed="81"/>
            <rFont val="Tahoma"/>
            <family val="2"/>
          </rPr>
          <t xml:space="preserve">
changed from adcwt to ad; no beep in lab</t>
        </r>
      </text>
    </comment>
    <comment ref="AC4731" authorId="3" shapeId="0" xr:uid="{00000000-0006-0000-0200-000013000000}">
      <text>
        <r>
          <rPr>
            <b/>
            <sz val="9"/>
            <color indexed="81"/>
            <rFont val="Tahoma"/>
            <family val="2"/>
          </rPr>
          <t>FitzpatrickL:</t>
        </r>
        <r>
          <rPr>
            <sz val="9"/>
            <color indexed="81"/>
            <rFont val="Tahoma"/>
            <family val="2"/>
          </rPr>
          <t xml:space="preserve">
changed from adcwt to ad; no beep in lab</t>
        </r>
      </text>
    </comment>
    <comment ref="G4763" authorId="3" shapeId="0" xr:uid="{00000000-0006-0000-0200-000014000000}">
      <text>
        <r>
          <rPr>
            <b/>
            <sz val="9"/>
            <color indexed="81"/>
            <rFont val="Tahoma"/>
            <family val="2"/>
          </rPr>
          <t>FitzpatrickL:</t>
        </r>
        <r>
          <rPr>
            <sz val="9"/>
            <color indexed="81"/>
            <rFont val="Tahoma"/>
            <family val="2"/>
          </rPr>
          <t xml:space="preserve">
DNA results say non sockeye, maybe chum</t>
        </r>
      </text>
    </comment>
    <comment ref="AW5224" authorId="3" shapeId="0" xr:uid="{00000000-0006-0000-0200-000015000000}">
      <text>
        <r>
          <rPr>
            <b/>
            <sz val="9"/>
            <color indexed="81"/>
            <rFont val="Tahoma"/>
            <family val="2"/>
          </rPr>
          <t>FitzpatrickL:</t>
        </r>
        <r>
          <rPr>
            <sz val="9"/>
            <color indexed="81"/>
            <rFont val="Tahoma"/>
            <family val="2"/>
          </rPr>
          <t xml:space="preserve">
not found</t>
        </r>
      </text>
    </comment>
    <comment ref="AC5471" authorId="3" shapeId="0" xr:uid="{00000000-0006-0000-0200-000016000000}">
      <text>
        <r>
          <rPr>
            <b/>
            <sz val="9"/>
            <color indexed="81"/>
            <rFont val="Tahoma"/>
            <family val="2"/>
          </rPr>
          <t>FitzpatrickL:</t>
        </r>
        <r>
          <rPr>
            <sz val="9"/>
            <color indexed="81"/>
            <rFont val="Tahoma"/>
            <family val="2"/>
          </rPr>
          <t xml:space="preserve">
changed from adcwt to ad; no beep in lab</t>
        </r>
      </text>
    </comment>
    <comment ref="H6775" authorId="3" shapeId="0" xr:uid="{00000000-0006-0000-0200-000017000000}">
      <text>
        <r>
          <rPr>
            <b/>
            <sz val="9"/>
            <color indexed="81"/>
            <rFont val="Tahoma"/>
            <family val="2"/>
          </rPr>
          <t>FitzpatrickL:</t>
        </r>
        <r>
          <rPr>
            <sz val="9"/>
            <color indexed="81"/>
            <rFont val="Tahoma"/>
            <family val="2"/>
          </rPr>
          <t xml:space="preserve">
CO744 missed</t>
        </r>
      </text>
    </comment>
    <comment ref="H7569" authorId="3" shapeId="0" xr:uid="{00000000-0006-0000-0200-000018000000}">
      <text>
        <r>
          <rPr>
            <b/>
            <sz val="9"/>
            <color indexed="81"/>
            <rFont val="Tahoma"/>
            <family val="2"/>
          </rPr>
          <t>FitzpatrickL:</t>
        </r>
        <r>
          <rPr>
            <sz val="9"/>
            <color indexed="81"/>
            <rFont val="Tahoma"/>
            <family val="2"/>
          </rPr>
          <t xml:space="preserve">
CM239 missed</t>
        </r>
      </text>
    </comment>
    <comment ref="AW7569" authorId="3" shapeId="0" xr:uid="{00000000-0006-0000-0200-000019000000}">
      <text>
        <r>
          <rPr>
            <b/>
            <sz val="9"/>
            <color indexed="81"/>
            <rFont val="Tahoma"/>
            <family val="2"/>
          </rPr>
          <t>FitzpatrickL:</t>
        </r>
        <r>
          <rPr>
            <sz val="9"/>
            <color indexed="81"/>
            <rFont val="Tahoma"/>
            <family val="2"/>
          </rPr>
          <t xml:space="preserve">
CM240 not found but CM239 found. Check fish #s</t>
        </r>
      </text>
    </comment>
    <comment ref="H7670" authorId="3" shapeId="0" xr:uid="{00000000-0006-0000-0200-00001A000000}">
      <text>
        <r>
          <rPr>
            <b/>
            <sz val="9"/>
            <color indexed="81"/>
            <rFont val="Tahoma"/>
            <family val="2"/>
          </rPr>
          <t>FitzpatrickL:</t>
        </r>
        <r>
          <rPr>
            <sz val="9"/>
            <color indexed="81"/>
            <rFont val="Tahoma"/>
            <family val="2"/>
          </rPr>
          <t xml:space="preserve">
CO909 missed</t>
        </r>
      </text>
    </comment>
    <comment ref="G7866" authorId="3" shapeId="0" xr:uid="{00000000-0006-0000-0200-00001B000000}">
      <text>
        <r>
          <rPr>
            <b/>
            <sz val="9"/>
            <color indexed="81"/>
            <rFont val="Tahoma"/>
            <family val="2"/>
          </rPr>
          <t>FitzpatrickL:</t>
        </r>
        <r>
          <rPr>
            <sz val="9"/>
            <color indexed="81"/>
            <rFont val="Tahoma"/>
            <family val="2"/>
          </rPr>
          <t xml:space="preserve">
DNA results say non sockeye, maybe coho</t>
        </r>
      </text>
    </comment>
    <comment ref="AW7867" authorId="3" shapeId="0" xr:uid="{00000000-0006-0000-0200-00001C000000}">
      <text>
        <r>
          <rPr>
            <b/>
            <sz val="9"/>
            <color indexed="81"/>
            <rFont val="Tahoma"/>
            <family val="2"/>
          </rPr>
          <t>FitzpatrickL:</t>
        </r>
        <r>
          <rPr>
            <sz val="9"/>
            <color indexed="81"/>
            <rFont val="Tahoma"/>
            <family val="2"/>
          </rPr>
          <t xml:space="preserve">
was SX399, then changed to CM418</t>
        </r>
      </text>
    </comment>
    <comment ref="AW7868" authorId="3" shapeId="0" xr:uid="{00000000-0006-0000-0200-00001D000000}">
      <text>
        <r>
          <rPr>
            <b/>
            <sz val="9"/>
            <color indexed="81"/>
            <rFont val="Tahoma"/>
            <family val="2"/>
          </rPr>
          <t>FitzpatrickL:</t>
        </r>
        <r>
          <rPr>
            <sz val="9"/>
            <color indexed="81"/>
            <rFont val="Tahoma"/>
            <family val="2"/>
          </rPr>
          <t xml:space="preserve">
was SX400, then changed to CM419</t>
        </r>
      </text>
    </comment>
    <comment ref="AW8448" authorId="3" shapeId="0" xr:uid="{00000000-0006-0000-0200-00001E000000}">
      <text>
        <r>
          <rPr>
            <b/>
            <sz val="9"/>
            <color indexed="81"/>
            <rFont val="Tahoma"/>
            <family val="2"/>
          </rPr>
          <t>FitzpatrickL:</t>
        </r>
        <r>
          <rPr>
            <sz val="9"/>
            <color indexed="81"/>
            <rFont val="Tahoma"/>
            <family val="2"/>
          </rPr>
          <t xml:space="preserve">
recorded as frozen ut found vial etoh</t>
        </r>
      </text>
    </comment>
    <comment ref="AW8972" authorId="3" shapeId="0" xr:uid="{00000000-0006-0000-0200-00001F000000}">
      <text>
        <r>
          <rPr>
            <b/>
            <sz val="9"/>
            <color indexed="81"/>
            <rFont val="Tahoma"/>
            <family val="2"/>
          </rPr>
          <t>FitzpatrickL:</t>
        </r>
        <r>
          <rPr>
            <sz val="9"/>
            <color indexed="81"/>
            <rFont val="Tahoma"/>
            <family val="2"/>
          </rPr>
          <t xml:space="preserve">
recorded as frozen but found etoh vial</t>
        </r>
      </text>
    </comment>
    <comment ref="AW9267" authorId="3" shapeId="0" xr:uid="{00000000-0006-0000-0200-000020000000}">
      <text>
        <r>
          <rPr>
            <b/>
            <sz val="9"/>
            <color indexed="81"/>
            <rFont val="Tahoma"/>
            <family val="2"/>
          </rPr>
          <t>FitzpatrickL:</t>
        </r>
        <r>
          <rPr>
            <sz val="9"/>
            <color indexed="81"/>
            <rFont val="Tahoma"/>
            <family val="2"/>
          </rPr>
          <t xml:space="preserve">
recorded as etoh vial but no vial found so changed to frozen</t>
        </r>
      </text>
    </comment>
    <comment ref="AC9369" authorId="3" shapeId="0" xr:uid="{00000000-0006-0000-0200-000021000000}">
      <text>
        <r>
          <rPr>
            <b/>
            <sz val="9"/>
            <color indexed="81"/>
            <rFont val="Tahoma"/>
            <family val="2"/>
          </rPr>
          <t>FitzpatrickL:</t>
        </r>
        <r>
          <rPr>
            <sz val="9"/>
            <color indexed="81"/>
            <rFont val="Tahoma"/>
            <family val="2"/>
          </rPr>
          <t xml:space="preserve">
found in lab</t>
        </r>
      </text>
    </comment>
    <comment ref="AC9646" authorId="3" shapeId="0" xr:uid="{00000000-0006-0000-0200-000022000000}">
      <text>
        <r>
          <rPr>
            <b/>
            <sz val="9"/>
            <color indexed="81"/>
            <rFont val="Tahoma"/>
            <family val="2"/>
          </rPr>
          <t>FitzpatrickL:</t>
        </r>
        <r>
          <rPr>
            <sz val="9"/>
            <color indexed="81"/>
            <rFont val="Tahoma"/>
            <family val="2"/>
          </rPr>
          <t xml:space="preserve">
changed from adcwt to ad; no beep in lab</t>
        </r>
      </text>
    </comment>
    <comment ref="AC10279" authorId="3" shapeId="0" xr:uid="{00000000-0006-0000-0200-000023000000}">
      <text>
        <r>
          <rPr>
            <b/>
            <sz val="9"/>
            <color indexed="81"/>
            <rFont val="Tahoma"/>
            <family val="2"/>
          </rPr>
          <t>FitzpatrickL:</t>
        </r>
        <r>
          <rPr>
            <sz val="9"/>
            <color indexed="81"/>
            <rFont val="Tahoma"/>
            <family val="2"/>
          </rPr>
          <t xml:space="preserve">
changed from adcwt to ad; no beep in lab</t>
        </r>
      </text>
    </comment>
    <comment ref="AC10285" authorId="3" shapeId="0" xr:uid="{00000000-0006-0000-0200-000024000000}">
      <text>
        <r>
          <rPr>
            <b/>
            <sz val="9"/>
            <color indexed="81"/>
            <rFont val="Tahoma"/>
            <family val="2"/>
          </rPr>
          <t>FitzpatrickL:</t>
        </r>
        <r>
          <rPr>
            <sz val="9"/>
            <color indexed="81"/>
            <rFont val="Tahoma"/>
            <family val="2"/>
          </rPr>
          <t xml:space="preserve">
changed to adcwt - CWT in freezer</t>
        </r>
      </text>
    </comment>
    <comment ref="AW10834" authorId="3" shapeId="0" xr:uid="{00000000-0006-0000-0200-000025000000}">
      <text>
        <r>
          <rPr>
            <b/>
            <sz val="9"/>
            <color indexed="81"/>
            <rFont val="Tahoma"/>
            <family val="2"/>
          </rPr>
          <t>FitzpatrickL:</t>
        </r>
        <r>
          <rPr>
            <sz val="9"/>
            <color indexed="81"/>
            <rFont val="Tahoma"/>
            <family val="2"/>
          </rPr>
          <t xml:space="preserve">
recorded as frozen but found vial etoh</t>
        </r>
      </text>
    </comment>
    <comment ref="AW10835" authorId="3" shapeId="0" xr:uid="{00000000-0006-0000-0200-000026000000}">
      <text>
        <r>
          <rPr>
            <b/>
            <sz val="9"/>
            <color indexed="81"/>
            <rFont val="Tahoma"/>
            <family val="2"/>
          </rPr>
          <t>FitzpatrickL:</t>
        </r>
        <r>
          <rPr>
            <sz val="9"/>
            <color indexed="81"/>
            <rFont val="Tahoma"/>
            <family val="2"/>
          </rPr>
          <t xml:space="preserve">
recorded as no stomach but found vial etoh</t>
        </r>
      </text>
    </comment>
    <comment ref="AW11400" authorId="3" shapeId="0" xr:uid="{00000000-0006-0000-0200-000027000000}">
      <text>
        <r>
          <rPr>
            <b/>
            <sz val="9"/>
            <color indexed="81"/>
            <rFont val="Tahoma"/>
            <family val="2"/>
          </rPr>
          <t>FitzpatrickL:</t>
        </r>
        <r>
          <rPr>
            <sz val="9"/>
            <color indexed="81"/>
            <rFont val="Tahoma"/>
            <family val="2"/>
          </rPr>
          <t xml:space="preserve">
not found</t>
        </r>
      </text>
    </comment>
    <comment ref="AW11401" authorId="3" shapeId="0" xr:uid="{00000000-0006-0000-0200-000028000000}">
      <text>
        <r>
          <rPr>
            <b/>
            <sz val="9"/>
            <color indexed="81"/>
            <rFont val="Tahoma"/>
            <family val="2"/>
          </rPr>
          <t>FitzpatrickL:</t>
        </r>
        <r>
          <rPr>
            <sz val="9"/>
            <color indexed="81"/>
            <rFont val="Tahoma"/>
            <family val="2"/>
          </rPr>
          <t xml:space="preserve">
not found</t>
        </r>
      </text>
    </comment>
    <comment ref="AC11655" authorId="3" shapeId="0" xr:uid="{00000000-0006-0000-0200-000029000000}">
      <text>
        <r>
          <rPr>
            <b/>
            <sz val="9"/>
            <color indexed="81"/>
            <rFont val="Tahoma"/>
            <family val="2"/>
          </rPr>
          <t>FitzpatrickL:</t>
        </r>
        <r>
          <rPr>
            <sz val="9"/>
            <color indexed="81"/>
            <rFont val="Tahoma"/>
            <family val="2"/>
          </rPr>
          <t xml:space="preserve">
CWT found in freezer</t>
        </r>
      </text>
    </comment>
    <comment ref="AC11656" authorId="3" shapeId="0" xr:uid="{00000000-0006-0000-0200-00002A000000}">
      <text>
        <r>
          <rPr>
            <b/>
            <sz val="9"/>
            <color indexed="81"/>
            <rFont val="Tahoma"/>
            <family val="2"/>
          </rPr>
          <t>FitzpatrickL:</t>
        </r>
        <r>
          <rPr>
            <sz val="9"/>
            <color indexed="81"/>
            <rFont val="Tahoma"/>
            <family val="2"/>
          </rPr>
          <t xml:space="preserve">
CWT found in freezer</t>
        </r>
      </text>
    </comment>
    <comment ref="AC11657" authorId="3" shapeId="0" xr:uid="{00000000-0006-0000-0200-00002B000000}">
      <text>
        <r>
          <rPr>
            <b/>
            <sz val="9"/>
            <color indexed="81"/>
            <rFont val="Tahoma"/>
            <family val="2"/>
          </rPr>
          <t>FitzpatrickL:</t>
        </r>
        <r>
          <rPr>
            <sz val="9"/>
            <color indexed="81"/>
            <rFont val="Tahoma"/>
            <family val="2"/>
          </rPr>
          <t xml:space="preserve">
CWT found in freezer</t>
        </r>
      </text>
    </comment>
    <comment ref="AC11658" authorId="3" shapeId="0" xr:uid="{00000000-0006-0000-0200-00002C000000}">
      <text>
        <r>
          <rPr>
            <b/>
            <sz val="9"/>
            <color indexed="81"/>
            <rFont val="Tahoma"/>
            <family val="2"/>
          </rPr>
          <t>FitzpatrickL:</t>
        </r>
        <r>
          <rPr>
            <sz val="9"/>
            <color indexed="81"/>
            <rFont val="Tahoma"/>
            <family val="2"/>
          </rPr>
          <t xml:space="preserve">
CWT found in freezer</t>
        </r>
      </text>
    </comment>
    <comment ref="AW11973" authorId="3" shapeId="0" xr:uid="{00000000-0006-0000-0200-00002D000000}">
      <text>
        <r>
          <rPr>
            <b/>
            <sz val="9"/>
            <color indexed="81"/>
            <rFont val="Tahoma"/>
            <family val="2"/>
          </rPr>
          <t>FitzpatrickL:</t>
        </r>
        <r>
          <rPr>
            <sz val="9"/>
            <color indexed="81"/>
            <rFont val="Tahoma"/>
            <family val="2"/>
          </rPr>
          <t xml:space="preserve">
recorded as etoh but no vial found so changed to frozen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 O'Grady</author>
  </authors>
  <commentList>
    <comment ref="A1" authorId="0" shapeId="0" xr:uid="{00000000-0006-0000-0500-000001000000}">
      <text>
        <r>
          <rPr>
            <b/>
            <sz val="9"/>
            <color indexed="81"/>
            <rFont val="Tahoma"/>
            <family val="2"/>
          </rPr>
          <t>Chris O'Grady:</t>
        </r>
        <r>
          <rPr>
            <sz val="9"/>
            <color indexed="81"/>
            <rFont val="Tahoma"/>
            <family val="2"/>
          </rPr>
          <t xml:space="preserve">
Sort blue list by species_name. If this is not sorted correctly, then species codes and length types may not be looked up correctly.
This list is used both for mapping the shorthand species name to a SPECIES_CODE, and for identifying the kind of length measurement used, when one is present.</t>
        </r>
      </text>
    </comment>
    <comment ref="G1" authorId="0" shapeId="0" xr:uid="{00000000-0006-0000-0500-000002000000}">
      <text>
        <r>
          <rPr>
            <b/>
            <sz val="9"/>
            <color indexed="81"/>
            <rFont val="Tahoma"/>
            <family val="2"/>
          </rPr>
          <t>Chris O'Grady:</t>
        </r>
        <r>
          <rPr>
            <sz val="9"/>
            <color indexed="81"/>
            <rFont val="Tahoma"/>
            <family val="2"/>
          </rPr>
          <t xml:space="preserve">
Sort green list by fish_species_name.  If this is not sorted correctly, then species codes and maturity may not be looked up correctly.
This list is used to map the shorthand species name which includes the age estimate, to a shorthand species name without the age estimate.  It is also used to calculate the value we currently put in the MATURITY column for specimens, the exception being for Jacks and Jills, which are hand coded to 2 : juvenile early maturing</t>
        </r>
      </text>
    </comment>
  </commentList>
</comments>
</file>

<file path=xl/sharedStrings.xml><?xml version="1.0" encoding="utf-8"?>
<sst xmlns="http://schemas.openxmlformats.org/spreadsheetml/2006/main" count="20176" uniqueCount="2241">
  <si>
    <t>501</t>
  </si>
  <si>
    <t>SOFT SCULPIN</t>
  </si>
  <si>
    <t>631</t>
  </si>
  <si>
    <t>STARRY FLOUNDER</t>
  </si>
  <si>
    <t>5A2</t>
  </si>
  <si>
    <t>MOON JELLY</t>
  </si>
  <si>
    <t>577</t>
  </si>
  <si>
    <t>PACIFIC SPINY LUMPSUCKER</t>
  </si>
  <si>
    <t>472</t>
  </si>
  <si>
    <t>SCULPINS</t>
  </si>
  <si>
    <t>275</t>
  </si>
  <si>
    <t>STICKLEBACKS</t>
  </si>
  <si>
    <t>352</t>
  </si>
  <si>
    <t>QUILLFISH</t>
  </si>
  <si>
    <t>540</t>
  </si>
  <si>
    <t>CABEZON</t>
  </si>
  <si>
    <t>304</t>
  </si>
  <si>
    <t>SHINER PERCH</t>
  </si>
  <si>
    <t>TAC</t>
  </si>
  <si>
    <t>GLASS SHRIMP</t>
  </si>
  <si>
    <t>156</t>
  </si>
  <si>
    <t>NORTHERN SMOOTHTONGUE</t>
  </si>
  <si>
    <t>600</t>
  </si>
  <si>
    <t>SNAILFISHES</t>
  </si>
  <si>
    <t>catch_species_name</t>
  </si>
  <si>
    <t>fish_species_name</t>
  </si>
  <si>
    <t>species_name</t>
  </si>
  <si>
    <t>maturity</t>
  </si>
  <si>
    <t>AD/CWT</t>
  </si>
  <si>
    <t>sandlance</t>
  </si>
  <si>
    <t>Squid</t>
  </si>
  <si>
    <t>Wolfeel</t>
  </si>
  <si>
    <t>Dogfish</t>
  </si>
  <si>
    <t>Starry Flounder</t>
  </si>
  <si>
    <t>soft sculpin</t>
  </si>
  <si>
    <t>Pollock</t>
  </si>
  <si>
    <t>Pacific Cod</t>
  </si>
  <si>
    <t>L. tridentata</t>
  </si>
  <si>
    <t>Stickleback</t>
  </si>
  <si>
    <t>sculpin</t>
  </si>
  <si>
    <t>hake</t>
  </si>
  <si>
    <t>anchovy</t>
  </si>
  <si>
    <t>poacher</t>
  </si>
  <si>
    <t>larval sandlance</t>
  </si>
  <si>
    <t>quillfish</t>
  </si>
  <si>
    <t>cabezon</t>
  </si>
  <si>
    <t>rockfish</t>
  </si>
  <si>
    <t>shiner perch</t>
  </si>
  <si>
    <t>rocksole</t>
  </si>
  <si>
    <t>greenling</t>
  </si>
  <si>
    <t>eulachon</t>
  </si>
  <si>
    <t>myctophid</t>
  </si>
  <si>
    <t>eelpout</t>
  </si>
  <si>
    <t>snailfish</t>
  </si>
  <si>
    <t>leuroglossus</t>
  </si>
  <si>
    <t>smelt</t>
  </si>
  <si>
    <t>glass shrimp</t>
  </si>
  <si>
    <t>tiger rockfish</t>
  </si>
  <si>
    <t>juv rockfish</t>
  </si>
  <si>
    <t>rex sole</t>
  </si>
  <si>
    <t>sandfish</t>
  </si>
  <si>
    <t>lumpsucker</t>
  </si>
  <si>
    <t>species</t>
  </si>
  <si>
    <t>RNA#</t>
  </si>
  <si>
    <t>COMMENTS</t>
  </si>
  <si>
    <t>Volume (cc's)</t>
  </si>
  <si>
    <t>pink</t>
  </si>
  <si>
    <t>juv pollock</t>
  </si>
  <si>
    <t>chinook</t>
  </si>
  <si>
    <t>coho</t>
  </si>
  <si>
    <t>chum</t>
  </si>
  <si>
    <t>sockeye</t>
  </si>
  <si>
    <t>cabazon</t>
  </si>
  <si>
    <t>spearnose poacher</t>
  </si>
  <si>
    <t>silver grey rockfish</t>
  </si>
  <si>
    <t>lamprey</t>
  </si>
  <si>
    <t>kelp greenling</t>
  </si>
  <si>
    <t>whitebait smelt</t>
  </si>
  <si>
    <t>tomcod</t>
  </si>
  <si>
    <t>L. ayresi</t>
  </si>
  <si>
    <t>american shad</t>
  </si>
  <si>
    <t>juv hake</t>
  </si>
  <si>
    <t>surf smelt</t>
  </si>
  <si>
    <t>yellowtail rockfish</t>
  </si>
  <si>
    <t>black rockfish</t>
  </si>
  <si>
    <t>squid (red)</t>
  </si>
  <si>
    <t>wolf eel</t>
  </si>
  <si>
    <t>YOY Herring</t>
  </si>
  <si>
    <t>juv tiger rockfish</t>
  </si>
  <si>
    <t>jellyfish</t>
  </si>
  <si>
    <t>moon jellies</t>
  </si>
  <si>
    <t>SPECIES_CODE</t>
  </si>
  <si>
    <t>octopus</t>
  </si>
  <si>
    <t>sox</t>
  </si>
  <si>
    <t>herring</t>
  </si>
  <si>
    <t>unknown</t>
  </si>
  <si>
    <t>020</t>
  </si>
  <si>
    <t>PACIFIC LAMPREY</t>
  </si>
  <si>
    <t>022</t>
  </si>
  <si>
    <t>RIVER LAMPREY</t>
  </si>
  <si>
    <t>044</t>
  </si>
  <si>
    <t>NORTH PACIFIC SPINY DOGFISH</t>
  </si>
  <si>
    <t>051</t>
  </si>
  <si>
    <t>SKATES</t>
  </si>
  <si>
    <t>056</t>
  </si>
  <si>
    <t>BIG SKATE</t>
  </si>
  <si>
    <t>065</t>
  </si>
  <si>
    <t>RATFISHES</t>
  </si>
  <si>
    <t>094</t>
  </si>
  <si>
    <t>HERRINGS</t>
  </si>
  <si>
    <t>095</t>
  </si>
  <si>
    <t>AMERICAN SHAD</t>
  </si>
  <si>
    <t>096</t>
  </si>
  <si>
    <t>PACIFIC HERRING</t>
  </si>
  <si>
    <t>104</t>
  </si>
  <si>
    <t>NORTHERN ANCHOVY</t>
  </si>
  <si>
    <t>108</t>
  </si>
  <si>
    <t>PINK SALMON</t>
  </si>
  <si>
    <t>112</t>
  </si>
  <si>
    <t>CHUM SALMON</t>
  </si>
  <si>
    <t>115</t>
  </si>
  <si>
    <t>COHO SALMON</t>
  </si>
  <si>
    <t>118</t>
  </si>
  <si>
    <t>SOCKEYE SALMON</t>
  </si>
  <si>
    <t>124</t>
  </si>
  <si>
    <t>CHINOOK SALMON</t>
  </si>
  <si>
    <t>128</t>
  </si>
  <si>
    <t>RAINBOW TROUT (aka Steelhead)</t>
  </si>
  <si>
    <t>136</t>
  </si>
  <si>
    <t>SMELTS</t>
  </si>
  <si>
    <t>138</t>
  </si>
  <si>
    <t>WHITEBAIT SMELT</t>
  </si>
  <si>
    <t>139</t>
  </si>
  <si>
    <t>SURF SMELT</t>
  </si>
  <si>
    <t>148</t>
  </si>
  <si>
    <t>EULACHON</t>
  </si>
  <si>
    <t>185</t>
  </si>
  <si>
    <t>LANTERNFISHES</t>
  </si>
  <si>
    <t>207</t>
  </si>
  <si>
    <t>PLAINFIN MIDSHIPMAN</t>
  </si>
  <si>
    <t>222</t>
  </si>
  <si>
    <t>PACIFIC COD</t>
  </si>
  <si>
    <t>225</t>
  </si>
  <si>
    <t>PACIFIC HAKE</t>
  </si>
  <si>
    <t>226</t>
  </si>
  <si>
    <t>PACIFIC TOMCOD</t>
  </si>
  <si>
    <t>228</t>
  </si>
  <si>
    <t>WALLEYE POLLOCK</t>
  </si>
  <si>
    <t>231</t>
  </si>
  <si>
    <t>EELPOUTS</t>
  </si>
  <si>
    <t>316</t>
  </si>
  <si>
    <t>PACIFIC SANDFISH</t>
  </si>
  <si>
    <t>351</t>
  </si>
  <si>
    <t>WOLF EEL</t>
  </si>
  <si>
    <t>361</t>
  </si>
  <si>
    <t>PACIFIC SAND LANCE</t>
  </si>
  <si>
    <t>389</t>
  </si>
  <si>
    <t>ROCKFISHES</t>
  </si>
  <si>
    <t>396</t>
  </si>
  <si>
    <t>PACIFIC OCEAN PERCH</t>
  </si>
  <si>
    <t>405</t>
  </si>
  <si>
    <t>SILVERGRAY ROCKFISH</t>
  </si>
  <si>
    <t>407</t>
  </si>
  <si>
    <t>COPPER ROCKFISH</t>
  </si>
  <si>
    <t>412</t>
  </si>
  <si>
    <t>SPLITNOSE ROCKFISH</t>
  </si>
  <si>
    <t>418</t>
  </si>
  <si>
    <t>YELLOWTAIL ROCKFISH</t>
  </si>
  <si>
    <t>433</t>
  </si>
  <si>
    <t>TIGER ROCKFISH</t>
  </si>
  <si>
    <t>459</t>
  </si>
  <si>
    <t>GREENLINGS</t>
  </si>
  <si>
    <t>546</t>
  </si>
  <si>
    <t>POACHERS</t>
  </si>
  <si>
    <t>596</t>
  </si>
  <si>
    <t>PACIFIC SANDDAB</t>
  </si>
  <si>
    <t>610</t>
  </si>
  <si>
    <t>REX SOLE</t>
  </si>
  <si>
    <t>621</t>
  </si>
  <si>
    <t>SOUTHERN ROCK SOLE</t>
  </si>
  <si>
    <t>31E</t>
  </si>
  <si>
    <t>SNAIL</t>
  </si>
  <si>
    <t>3G0</t>
  </si>
  <si>
    <t>JELLYFISH</t>
  </si>
  <si>
    <t/>
  </si>
  <si>
    <t>92A</t>
  </si>
  <si>
    <t>SQUIDS</t>
  </si>
  <si>
    <t>97A</t>
  </si>
  <si>
    <t>OCTOPUS</t>
  </si>
  <si>
    <t>UNKNOWN</t>
  </si>
  <si>
    <t>SPECIES_DESCRIPTION</t>
  </si>
  <si>
    <t>LENGTH</t>
  </si>
  <si>
    <t>SEX_CODE</t>
  </si>
  <si>
    <t>TOW_NUMBER</t>
  </si>
  <si>
    <t>RNA letter</t>
  </si>
  <si>
    <t>universal fish number</t>
  </si>
  <si>
    <t>SX</t>
  </si>
  <si>
    <t>PK</t>
  </si>
  <si>
    <t>CO</t>
  </si>
  <si>
    <t>CM</t>
  </si>
  <si>
    <t>CK</t>
  </si>
  <si>
    <t>arthropod</t>
  </si>
  <si>
    <t>big skate</t>
  </si>
  <si>
    <t>Dolly Varden</t>
  </si>
  <si>
    <t>DOLLY VARDEN</t>
  </si>
  <si>
    <t>134</t>
  </si>
  <si>
    <t>flatfish - larval</t>
  </si>
  <si>
    <t>FLATFISHES</t>
  </si>
  <si>
    <t>597</t>
  </si>
  <si>
    <t>flatfish</t>
  </si>
  <si>
    <t>jellies</t>
  </si>
  <si>
    <t>Perch</t>
  </si>
  <si>
    <t>Pipefish</t>
  </si>
  <si>
    <t>PIPEFISHES</t>
  </si>
  <si>
    <t>277</t>
  </si>
  <si>
    <t>Quillback</t>
  </si>
  <si>
    <t>QUILLBACK ROCKFISH</t>
  </si>
  <si>
    <t>424</t>
  </si>
  <si>
    <t>ratfish</t>
  </si>
  <si>
    <t>red jellies</t>
  </si>
  <si>
    <t>LIONS MANE</t>
  </si>
  <si>
    <t>4Z5</t>
  </si>
  <si>
    <t>shad</t>
  </si>
  <si>
    <t>Steelhead</t>
  </si>
  <si>
    <t>sturgeon poacher</t>
  </si>
  <si>
    <t>STURGEON POACHER</t>
  </si>
  <si>
    <t>550</t>
  </si>
  <si>
    <t>Tube snout</t>
  </si>
  <si>
    <t>TUBE SNOUTS</t>
  </si>
  <si>
    <t>273</t>
  </si>
  <si>
    <t>chinook 1+</t>
  </si>
  <si>
    <t>3 : adult</t>
  </si>
  <si>
    <t>chum 1+</t>
  </si>
  <si>
    <t>coho 1+</t>
  </si>
  <si>
    <t>9 : larval</t>
  </si>
  <si>
    <t>herring 0+</t>
  </si>
  <si>
    <t>herring 1+</t>
  </si>
  <si>
    <t>1 : juvenile</t>
  </si>
  <si>
    <t>juv octopus</t>
  </si>
  <si>
    <t>pink 1+</t>
  </si>
  <si>
    <t>Walleye Pollock</t>
  </si>
  <si>
    <t>Bay Pipe Fish</t>
  </si>
  <si>
    <t>YOY Hake</t>
  </si>
  <si>
    <t>278</t>
  </si>
  <si>
    <t>BAY PIPEFISH</t>
  </si>
  <si>
    <t>Bay Pipefish</t>
  </si>
  <si>
    <t>clear jelly</t>
  </si>
  <si>
    <t>jelly</t>
  </si>
  <si>
    <t>L. ayresii</t>
  </si>
  <si>
    <t>pacific herring</t>
  </si>
  <si>
    <t>herrring</t>
  </si>
  <si>
    <t>red jelly</t>
  </si>
  <si>
    <t>Spiny Dogfish</t>
  </si>
  <si>
    <t>white jelly</t>
  </si>
  <si>
    <t>AREA_CODE</t>
  </si>
  <si>
    <t>SOG</t>
  </si>
  <si>
    <t>MIDWATER TRAWL</t>
  </si>
  <si>
    <t>DISC</t>
  </si>
  <si>
    <t>GISL</t>
  </si>
  <si>
    <t>HOWE</t>
  </si>
  <si>
    <t>4 : TOTAL LENGTH</t>
  </si>
  <si>
    <t>LENTGH_TYPE</t>
  </si>
  <si>
    <t>larval smelt</t>
  </si>
  <si>
    <t>herrings</t>
  </si>
  <si>
    <t>pilchard</t>
  </si>
  <si>
    <t>skate</t>
  </si>
  <si>
    <t>skates</t>
  </si>
  <si>
    <t>rock cod</t>
  </si>
  <si>
    <t>black bass</t>
  </si>
  <si>
    <t>copper rockfish</t>
  </si>
  <si>
    <t>copper fockfish</t>
  </si>
  <si>
    <t>daubed shanny</t>
  </si>
  <si>
    <t>DAUBED SHANNY</t>
  </si>
  <si>
    <t>336</t>
  </si>
  <si>
    <t>midshipman</t>
  </si>
  <si>
    <t>moon jelly</t>
  </si>
  <si>
    <t>red squid</t>
  </si>
  <si>
    <t>SCHOOLMASTER GONATE SQUID</t>
  </si>
  <si>
    <t>95E</t>
  </si>
  <si>
    <t>splitnose rockfish</t>
  </si>
  <si>
    <t>staghorn sculpin</t>
  </si>
  <si>
    <t>PACIFIC STAGHORN SCULPIN</t>
  </si>
  <si>
    <t>518</t>
  </si>
  <si>
    <t>pallid eelpout</t>
  </si>
  <si>
    <t>tadpole eelpout</t>
  </si>
  <si>
    <t>c-o sole</t>
  </si>
  <si>
    <t>C-O SOLE</t>
  </si>
  <si>
    <t>633</t>
  </si>
  <si>
    <t>diaphus theta</t>
  </si>
  <si>
    <t>CALIFORNIA HEADLIGHTFISH</t>
  </si>
  <si>
    <t>189</t>
  </si>
  <si>
    <t>hake 0+</t>
  </si>
  <si>
    <t>hake 1+</t>
  </si>
  <si>
    <t>juv surf smelt</t>
  </si>
  <si>
    <t>pacific sandfish</t>
  </si>
  <si>
    <t>PALLID EELPOUT</t>
  </si>
  <si>
    <t>241</t>
  </si>
  <si>
    <t>Pollock 0+</t>
  </si>
  <si>
    <t>Pollock 1+</t>
  </si>
  <si>
    <t>ragfish</t>
  </si>
  <si>
    <t>386</t>
  </si>
  <si>
    <t>sand dab</t>
  </si>
  <si>
    <t>sanddab</t>
  </si>
  <si>
    <t>squid (loligo)</t>
  </si>
  <si>
    <t>LOLIGO</t>
  </si>
  <si>
    <t>92E</t>
  </si>
  <si>
    <t>squid (mantle)</t>
  </si>
  <si>
    <t>2</t>
  </si>
  <si>
    <t>1</t>
  </si>
  <si>
    <t>3</t>
  </si>
  <si>
    <t>4</t>
  </si>
  <si>
    <t>5</t>
  </si>
  <si>
    <t>6</t>
  </si>
  <si>
    <t>GEAR_CODE</t>
  </si>
  <si>
    <t>STORAGE_LOCATION_CODE</t>
  </si>
  <si>
    <t>STORAGE_SUB_LOCATION_CODE</t>
  </si>
  <si>
    <t>STORAGE_CONTAINER_TYPE_CODE</t>
  </si>
  <si>
    <t>SALMON_PREFIX</t>
  </si>
  <si>
    <t>SALMON_SPECIES</t>
  </si>
  <si>
    <t>AREA_NAME</t>
  </si>
  <si>
    <t>AREA</t>
  </si>
  <si>
    <t>SUB_AREA_CODE</t>
  </si>
  <si>
    <t>SUB_AREA_NUMBER</t>
  </si>
  <si>
    <t>SUB_AREA_NAME</t>
  </si>
  <si>
    <t>SUB_AREA</t>
  </si>
  <si>
    <t>BEAUFORT_SCALE_CODE</t>
  </si>
  <si>
    <t>BEAUFORT_SCALE_DESC</t>
  </si>
  <si>
    <t>BEAUFORT_SCALE</t>
  </si>
  <si>
    <t>COUNT_METHOD</t>
  </si>
  <si>
    <t>REASON_CODE</t>
  </si>
  <si>
    <t>REASON_DESC</t>
  </si>
  <si>
    <t>DEPLOYMENT_REASON</t>
  </si>
  <si>
    <t>EST_CATCH_METHOD_CODE</t>
  </si>
  <si>
    <t>EST_CATCH_METHOD_DESC</t>
  </si>
  <si>
    <t>EST_CATCH_METHOD</t>
  </si>
  <si>
    <t>GEAR_DESC</t>
  </si>
  <si>
    <t>GEAR</t>
  </si>
  <si>
    <t>NET_CODE</t>
  </si>
  <si>
    <t>NET_DESC</t>
  </si>
  <si>
    <t>MESH_SIZE_DESCRIPTION</t>
  </si>
  <si>
    <t>NET</t>
  </si>
  <si>
    <t>DOOR_CODE</t>
  </si>
  <si>
    <t>DOOR_DESC</t>
  </si>
  <si>
    <t>NET_DOOR</t>
  </si>
  <si>
    <t>MW_NET_SOUNDER_CODE</t>
  </si>
  <si>
    <t>MW_NET_SOUNDER_DESC</t>
  </si>
  <si>
    <t>NET_SOUNDER</t>
  </si>
  <si>
    <t>STORAGE_LOCATION</t>
  </si>
  <si>
    <t>STORAGE_SUB_LOCATION_ID</t>
  </si>
  <si>
    <t>STORAGE_SUB_LOCATION_DESC</t>
  </si>
  <si>
    <t>STORAGE_SUB_LOCATION</t>
  </si>
  <si>
    <t>TIDE_CODE</t>
  </si>
  <si>
    <t>TIDE_DESCRIPTION</t>
  </si>
  <si>
    <t>TIDE</t>
  </si>
  <si>
    <t>SEA_STATE_DESCRIPTION</t>
  </si>
  <si>
    <t>USABILITY_CODE</t>
  </si>
  <si>
    <t>USABILITY_DESC</t>
  </si>
  <si>
    <t>USABILITY</t>
  </si>
  <si>
    <t>VESSEL_ID</t>
  </si>
  <si>
    <t>VESSEL_NAME</t>
  </si>
  <si>
    <t>CFV_NUM</t>
  </si>
  <si>
    <t>SUFFIX</t>
  </si>
  <si>
    <t>VESSEL_REGN_START_DATE</t>
  </si>
  <si>
    <t>VESSEL_REGN_END_DATE</t>
  </si>
  <si>
    <t>VESSEL</t>
  </si>
  <si>
    <t>YESNO</t>
  </si>
  <si>
    <t>BUTE</t>
  </si>
  <si>
    <t>Bute Inlet</t>
  </si>
  <si>
    <t>CALM, 0-1 KNOTS, SEA LIKE MIRROR</t>
  </si>
  <si>
    <t>Unknown</t>
  </si>
  <si>
    <t>UNKNOWN OR UNSPECIFIED</t>
  </si>
  <si>
    <t>ATLAS/KRUPP (38 KHZ)</t>
  </si>
  <si>
    <t>0 - UNKNOWN</t>
  </si>
  <si>
    <t>slack (low)</t>
  </si>
  <si>
    <t>calm</t>
  </si>
  <si>
    <t>AP KNIGHT</t>
  </si>
  <si>
    <t>yes</t>
  </si>
  <si>
    <t>Discovery Passage</t>
  </si>
  <si>
    <t>LIGHT AIR, 1-3 KNOTS, RIPPLES, NO FOAM CRESTS</t>
  </si>
  <si>
    <t>estimate</t>
  </si>
  <si>
    <t>Species Comp. For Biomass</t>
  </si>
  <si>
    <t>LOAD CELL</t>
  </si>
  <si>
    <t>BOTTOM TRAWL</t>
  </si>
  <si>
    <t>ATLANTIC WESTERN IIA</t>
  </si>
  <si>
    <t>SUPERKRUB</t>
  </si>
  <si>
    <t>FS 3300</t>
  </si>
  <si>
    <t>1 - PBS</t>
  </si>
  <si>
    <t>flood</t>
  </si>
  <si>
    <t>light ripple</t>
  </si>
  <si>
    <t>FULLY USABLE</t>
  </si>
  <si>
    <t>ARCTIC HARVESTER</t>
  </si>
  <si>
    <t>no</t>
  </si>
  <si>
    <t>Gulf Islands</t>
  </si>
  <si>
    <t>LIGHT BREEZE, 4-6 KNOTS, SMALL WAVELETS</t>
  </si>
  <si>
    <t>total</t>
  </si>
  <si>
    <t>Biological Sampling</t>
  </si>
  <si>
    <t>SKIPPER VISUAL ESTIMATE</t>
  </si>
  <si>
    <t>TRAP</t>
  </si>
  <si>
    <t>ATLANTIC WESTERN III</t>
  </si>
  <si>
    <t>V-DOOR</t>
  </si>
  <si>
    <t>FR500</t>
  </si>
  <si>
    <t>1-123-5</t>
  </si>
  <si>
    <t>Taylor Rm 123 freezer 5</t>
  </si>
  <si>
    <t>slack high</t>
  </si>
  <si>
    <t>rippled</t>
  </si>
  <si>
    <t>FAIL, BUT ALL DATA USABLE</t>
  </si>
  <si>
    <t>BLUE WATERS</t>
  </si>
  <si>
    <t>HEC</t>
  </si>
  <si>
    <t>Hecate Strait</t>
  </si>
  <si>
    <t>GISL-C</t>
  </si>
  <si>
    <t>C</t>
  </si>
  <si>
    <t>Central Gulf Islands</t>
  </si>
  <si>
    <t>GENTLE BREEZE, 7-10 KNOTS, CRESTS BREAKING</t>
  </si>
  <si>
    <t>weight/volume estimate</t>
  </si>
  <si>
    <t>Quant. Biomass Survey</t>
  </si>
  <si>
    <t>EMPLOYEE VISUAL ESTIMATE</t>
  </si>
  <si>
    <t>GILLNET</t>
  </si>
  <si>
    <t>NOR'EASTERN 105</t>
  </si>
  <si>
    <t>U.S.A. JET</t>
  </si>
  <si>
    <t>KAIJO DENKI KZN220 24 kHz</t>
  </si>
  <si>
    <t>3-123-2</t>
  </si>
  <si>
    <t>Clemens Rm 123 freezer 2</t>
  </si>
  <si>
    <t>ebb</t>
  </si>
  <si>
    <t>small wavelets</t>
  </si>
  <si>
    <t>FAIL, CATCH ONLY USABLE</t>
  </si>
  <si>
    <t>CALEDONIAN</t>
  </si>
  <si>
    <t>Howe Sound</t>
  </si>
  <si>
    <t>GISL-S</t>
  </si>
  <si>
    <t>S</t>
  </si>
  <si>
    <t>Southern Gulf Islands</t>
  </si>
  <si>
    <t>MODERATE BREEZE, 11-16 KNOTS, WHITECAPS</t>
  </si>
  <si>
    <t>volume est</t>
  </si>
  <si>
    <t>Genetics Study</t>
  </si>
  <si>
    <t>TOTAL SORT AND WEIGH</t>
  </si>
  <si>
    <t>HANDLINE</t>
  </si>
  <si>
    <t>ENGEL 441</t>
  </si>
  <si>
    <t>BROMPTON</t>
  </si>
  <si>
    <t>SCANMAR</t>
  </si>
  <si>
    <t>4-123-1</t>
  </si>
  <si>
    <t>Annex Rm 123 freezer 1</t>
  </si>
  <si>
    <t>slack</t>
  </si>
  <si>
    <t>light chop</t>
  </si>
  <si>
    <t xml:space="preserve">FAIL, SPEC. COMP. USABLE </t>
  </si>
  <si>
    <t>EASTWARD HO</t>
  </si>
  <si>
    <t>JDEF</t>
  </si>
  <si>
    <t>Juan De Fuca</t>
  </si>
  <si>
    <t>FRESH BREEZE, 17-21 KNOTS, MODERATE WAVES-SPRAY</t>
  </si>
  <si>
    <t>Assemblage Survey</t>
  </si>
  <si>
    <t>CODEND DIMENSIONS</t>
  </si>
  <si>
    <t>LONGLINE</t>
  </si>
  <si>
    <t>ENGEL 600</t>
  </si>
  <si>
    <t>RUSSIAN SAUCER</t>
  </si>
  <si>
    <t>SIMRAD FS 20</t>
  </si>
  <si>
    <t>5-123-7</t>
  </si>
  <si>
    <t>Fish Culture Rm 123 freezer 7</t>
  </si>
  <si>
    <t>chop</t>
  </si>
  <si>
    <t>FAIL, NO USABLE DATA</t>
  </si>
  <si>
    <t>FRANCISCAN NO 1</t>
  </si>
  <si>
    <t>JERV</t>
  </si>
  <si>
    <t>Jervis Inlet</t>
  </si>
  <si>
    <t>STRONG BREEZE, 22-27 KNOTS, LARGE WAVES</t>
  </si>
  <si>
    <t>Standard Station</t>
  </si>
  <si>
    <t>TUBS COUNTED WITH AVG WT</t>
  </si>
  <si>
    <t>DIAMOND V</t>
  </si>
  <si>
    <t>POLYVALENT</t>
  </si>
  <si>
    <t>HONDEX HE745</t>
  </si>
  <si>
    <t>6-123-3</t>
  </si>
  <si>
    <t>South Coast Rm 123 freezer 3</t>
  </si>
  <si>
    <t xml:space="preserve"> </t>
  </si>
  <si>
    <t>1/2' chop</t>
  </si>
  <si>
    <t>GEAR TORN, ALL DATA OK</t>
  </si>
  <si>
    <t>FROSTI</t>
  </si>
  <si>
    <t>LWC</t>
  </si>
  <si>
    <t>Lower West Coast</t>
  </si>
  <si>
    <t>MODERATE GALE, 28-33 KNOTS, SEA HEAPS UP</t>
  </si>
  <si>
    <t>Tagging</t>
  </si>
  <si>
    <t>PRODUCTION ESTIMATES</t>
  </si>
  <si>
    <t>TROLL</t>
  </si>
  <si>
    <t>DIAMOND VII</t>
  </si>
  <si>
    <t>RESERVED</t>
  </si>
  <si>
    <t>FURUNO 400 MK II</t>
  </si>
  <si>
    <t>2 - VANCOUVER PORT OFFICE</t>
  </si>
  <si>
    <t>1' chop</t>
  </si>
  <si>
    <t>GEAR TORN, CATCH AMTS. OK</t>
  </si>
  <si>
    <t>G. B. REED</t>
  </si>
  <si>
    <t>MALS</t>
  </si>
  <si>
    <t>Malaspina Strait</t>
  </si>
  <si>
    <t>FRESH GALE, 34-40 KNOTS, MODERATELY HIGH WAVES</t>
  </si>
  <si>
    <t>Multi-purpose</t>
  </si>
  <si>
    <t>HOLDING TANKS</t>
  </si>
  <si>
    <t>UNKNOWN TRAWL</t>
  </si>
  <si>
    <t>GULF SEMI-BALLOON SHRIMP TRAWL</t>
  </si>
  <si>
    <t>BISON</t>
  </si>
  <si>
    <t>ELAC LAZ 72</t>
  </si>
  <si>
    <t>3 - PR. RUPERT PORT OFFICE</t>
  </si>
  <si>
    <t>2' chop</t>
  </si>
  <si>
    <t>GEAR TORN, SPEC. COMP. OK</t>
  </si>
  <si>
    <t>HOWE BAY</t>
  </si>
  <si>
    <t>PARR</t>
  </si>
  <si>
    <t>Juvenile Salmon Purse Seine Study Areas</t>
  </si>
  <si>
    <t>STRONG GALE, 41-47 KNOTS, HIGH WAVES, SPRAY</t>
  </si>
  <si>
    <t>Target Strength- Acoustics</t>
  </si>
  <si>
    <t>NUMBER OF PIECES X AVG. WT</t>
  </si>
  <si>
    <t>SEINE</t>
  </si>
  <si>
    <t>DAN MW TRAWL</t>
  </si>
  <si>
    <t>RECTANGULAR</t>
  </si>
  <si>
    <t>FURUNO FNR 400</t>
  </si>
  <si>
    <t>4 - IOS</t>
  </si>
  <si>
    <t>2-3' chop</t>
  </si>
  <si>
    <t>GEAR TORN, NO DATA USABLE</t>
  </si>
  <si>
    <t>MARWOOD</t>
  </si>
  <si>
    <t>PUG</t>
  </si>
  <si>
    <t>Puget Sound</t>
  </si>
  <si>
    <t>WHOLE GALE, 48-55 KNOTS, OVERHANGING CRESTS, SEA WHITE</t>
  </si>
  <si>
    <t>Special Permit Fishery</t>
  </si>
  <si>
    <t>WEIGHT OF UNSORTED CATCH</t>
  </si>
  <si>
    <t>JIG</t>
  </si>
  <si>
    <t>DAN BOTTOM TRAWL</t>
  </si>
  <si>
    <t>THYBORON TYPE 2</t>
  </si>
  <si>
    <t>ELAC LAZ 17</t>
  </si>
  <si>
    <t>5 - BC PROV. MUSEUM</t>
  </si>
  <si>
    <t>3' chop</t>
  </si>
  <si>
    <t>GEAR LOST OR DESTROYED</t>
  </si>
  <si>
    <t>MILLER FREEMAN(USA)</t>
  </si>
  <si>
    <t>PARR-1</t>
  </si>
  <si>
    <t>Purse Seine Study Area 1</t>
  </si>
  <si>
    <t>STORM, 56-63 KNOTS, EXCEPTIONALLY HIGH WAVES</t>
  </si>
  <si>
    <t>Larval Fish Survey</t>
  </si>
  <si>
    <t>TOTAL SORT AND COUNT</t>
  </si>
  <si>
    <t>SHRIMP TRAWL</t>
  </si>
  <si>
    <t>YANKEE 36</t>
  </si>
  <si>
    <t>THYBORON 107</t>
  </si>
  <si>
    <t>NETMIND</t>
  </si>
  <si>
    <t>1 m</t>
  </si>
  <si>
    <t>UNUSABLE - OUT OF DEPTH RANGE</t>
  </si>
  <si>
    <t>NATIONAL FISHERY</t>
  </si>
  <si>
    <t>PUG-USA</t>
  </si>
  <si>
    <t>Puget Sound - USA Waters</t>
  </si>
  <si>
    <t>PARR-2</t>
  </si>
  <si>
    <t>Purse Seine Study Area 2</t>
  </si>
  <si>
    <t>HURRICANE, 64-118 KNOTS, SEA WHITE</t>
  </si>
  <si>
    <t>Commercial Set</t>
  </si>
  <si>
    <t>SPILLWAY VOLUMETRIC ESTIMATION</t>
  </si>
  <si>
    <t>RECREATIONAL ROD &amp; REAL</t>
  </si>
  <si>
    <t>POLISH ROPE TRAWL</t>
  </si>
  <si>
    <t>THYBORON 118</t>
  </si>
  <si>
    <t>SIMRAD EK38</t>
  </si>
  <si>
    <t>1-2 m</t>
  </si>
  <si>
    <t>NOT ALL TRAPS FISHING CORRECTLY</t>
  </si>
  <si>
    <t>NEOCALIGUS</t>
  </si>
  <si>
    <t>QCS</t>
  </si>
  <si>
    <t>Queen Charlotte Sound</t>
  </si>
  <si>
    <t>PARR-3</t>
  </si>
  <si>
    <t>Purse Seine Study Area 3</t>
  </si>
  <si>
    <t>Sablefish Offshore Survey</t>
  </si>
  <si>
    <t>SUB-SAMPLE WEIGHT ESTIMATE</t>
  </si>
  <si>
    <t>PRAWN TRAP</t>
  </si>
  <si>
    <t>EASTERN 400</t>
  </si>
  <si>
    <t>OVAL</t>
  </si>
  <si>
    <t>FURUNO FNR 200</t>
  </si>
  <si>
    <t>2 m</t>
  </si>
  <si>
    <t>UNUSABLE FOR CPUE ESTIMATION</t>
  </si>
  <si>
    <t>NIGHT MOON</t>
  </si>
  <si>
    <t>SEA</t>
  </si>
  <si>
    <t>South East Alaska</t>
  </si>
  <si>
    <t>PARR-4</t>
  </si>
  <si>
    <t>Purse Seine Study Area 4</t>
  </si>
  <si>
    <t>Sablefish Escape Ring Study</t>
  </si>
  <si>
    <t>OTHER</t>
  </si>
  <si>
    <t>TUCKER TRAWL</t>
  </si>
  <si>
    <t>THYBORON 104</t>
  </si>
  <si>
    <t>WESMAR TCS 380</t>
  </si>
  <si>
    <t>2-3 m</t>
  </si>
  <si>
    <t>TRAP TORN OR HOLED</t>
  </si>
  <si>
    <t>OCEAN KING</t>
  </si>
  <si>
    <t>Strait of Georgia</t>
  </si>
  <si>
    <t>PARR-5</t>
  </si>
  <si>
    <t>Purse Seine Study Area 5</t>
  </si>
  <si>
    <t>Sablefish Inlet Survey</t>
  </si>
  <si>
    <t>NO SET ESTIMATE - BYCATCH NOT EXAMINED</t>
  </si>
  <si>
    <t>MULTI-NET LARGE PLANKTON SAMPLER: HYDROBIOS/MINI</t>
  </si>
  <si>
    <t>THYBORON 72</t>
  </si>
  <si>
    <t>FURUNO CN24</t>
  </si>
  <si>
    <t>3 m</t>
  </si>
  <si>
    <t>TRAP FOULED/SNARLED OR NOT ON BOTTOM</t>
  </si>
  <si>
    <t>OCEAN VENTURE</t>
  </si>
  <si>
    <t>UWC</t>
  </si>
  <si>
    <t>Upper West Coast</t>
  </si>
  <si>
    <t>PARR-6</t>
  </si>
  <si>
    <t>Purse Seine Study Area 6</t>
  </si>
  <si>
    <t>Sablefish Deepwater Survey</t>
  </si>
  <si>
    <t>TWIN BEAM TRAWL</t>
  </si>
  <si>
    <t>MARINOVITCH 40</t>
  </si>
  <si>
    <t>THYBORON UNSPECIFIED</t>
  </si>
  <si>
    <t>UNUSABLE - NOT ENOUGH BOTTOM CONTACT TIME</t>
  </si>
  <si>
    <t>ROYAL CANADIAN</t>
  </si>
  <si>
    <t>Live Fish For Culture</t>
  </si>
  <si>
    <t>MARINOVITCH 70</t>
  </si>
  <si>
    <t>FISHBUSTER (5 sq. m)</t>
  </si>
  <si>
    <t>OUT OF DEPTH RANGE BUT ALL OTHER DATA USABLE</t>
  </si>
  <si>
    <t>SHARLENE K</t>
  </si>
  <si>
    <t>PUG-N</t>
  </si>
  <si>
    <t>N</t>
  </si>
  <si>
    <t>Northern Puget Sound</t>
  </si>
  <si>
    <t>Predetermined Set For Hecate St Pcod Surveys</t>
  </si>
  <si>
    <t>300 ROPE TRAWL</t>
  </si>
  <si>
    <t>THYBORON 110</t>
  </si>
  <si>
    <t>TRAP OPEN</t>
  </si>
  <si>
    <t>SUN MAIDEN</t>
  </si>
  <si>
    <t>PUG-S</t>
  </si>
  <si>
    <t>Southern Puget Sound</t>
  </si>
  <si>
    <t>Skipper Selected Set For Hecate St Pcod Surveys</t>
  </si>
  <si>
    <t>CAMPELEN 1800</t>
  </si>
  <si>
    <t>TEVRON STEEL (1.5M  X 1.5 M)</t>
  </si>
  <si>
    <t>SOME/ALL SKATES LOST - DATA UNUSABLE FOR CPUE EST</t>
  </si>
  <si>
    <t>VIKING STORM</t>
  </si>
  <si>
    <t>USA</t>
  </si>
  <si>
    <t>Puget Sound - USA</t>
  </si>
  <si>
    <t>Gear Calibration</t>
  </si>
  <si>
    <t>AMERICAN 60 SHRIMP TRAWL</t>
  </si>
  <si>
    <t>GRIMSBY</t>
  </si>
  <si>
    <t>SNARLS IN LONGLINE - DATA UNUSABLE FOR CPUE EST</t>
  </si>
  <si>
    <t>W. E. RICKER</t>
  </si>
  <si>
    <t>PUG-W</t>
  </si>
  <si>
    <t>W</t>
  </si>
  <si>
    <t>West Puget Sound</t>
  </si>
  <si>
    <t>ATLANTIC WESTERN II "BOX"</t>
  </si>
  <si>
    <t>ROUND STEEL (2.13 M DIAMETER)</t>
  </si>
  <si>
    <t>USABLE BUT OMIT FROM SWEPT AREA CALCULATIONS</t>
  </si>
  <si>
    <t>GRANTON</t>
  </si>
  <si>
    <t>INJECTOR 4.5</t>
  </si>
  <si>
    <t>USABLE BUT REMOVED DUE TO RE-DEFINITION OF SURVEY AREA</t>
  </si>
  <si>
    <t>ROCKHOPPER BOX TRAWL</t>
  </si>
  <si>
    <t>I.D.B.-DESIGNED RUSSIAN COMBINATION</t>
  </si>
  <si>
    <t>TEST TOW - NO USABLE DATA</t>
  </si>
  <si>
    <t>SAFARI 5</t>
  </si>
  <si>
    <t>STEEL FORMOSA STYLE</t>
  </si>
  <si>
    <t>MIDWATER TRAWL TOUCHED BOTTOM - DATA USABLE</t>
  </si>
  <si>
    <t>SOG-C</t>
  </si>
  <si>
    <t>Central Strait of Georgia</t>
  </si>
  <si>
    <t>DIAMOND VIII</t>
  </si>
  <si>
    <t>BOTTOM TRAWL FISHED IN MIDWATER - DATA USABLE</t>
  </si>
  <si>
    <t>SOG-N</t>
  </si>
  <si>
    <t>Northern Strait of Georgia</t>
  </si>
  <si>
    <t>SKAGEN</t>
  </si>
  <si>
    <t>FAIL, MULTI-NET PLANKTON SAMPLER NOT PREFORMING PROPERLY  i.e.FLOWMETER PROBLEMS, WEIGHT ADJUSTMENTS</t>
  </si>
  <si>
    <t>SOG-S</t>
  </si>
  <si>
    <t>Southern Strait of Georgia</t>
  </si>
  <si>
    <t>YANKEE 36 HARD BOTTOM</t>
  </si>
  <si>
    <t>USABLE BUT OMIT FROM ANY BIOMASS CALCULATIONS</t>
  </si>
  <si>
    <t>YANKEE 36 SOFT BOTTOM</t>
  </si>
  <si>
    <t>UNUSABLE - GEAR DEPLOYED IN AN AREA CLOSED TO FISHING</t>
  </si>
  <si>
    <t>SUPERMESH MIDWATER TRAWL</t>
  </si>
  <si>
    <t>UNUSABLE TRAP - DISLODGED BAIT</t>
  </si>
  <si>
    <t>ENGEL 145</t>
  </si>
  <si>
    <t>UNUSABLE TRAP - OCTOPUS (RUBESCENS/SMALL RED) IN TRAP</t>
  </si>
  <si>
    <t>NMFS STANDARD SHRIMP SURVEY TRAWL</t>
  </si>
  <si>
    <t>UNUSABLE TRAP - OCTOPUS (DOFLEINI/GIANT RED) IN TRAP</t>
  </si>
  <si>
    <t>ENGEL 434</t>
  </si>
  <si>
    <t>UNUSABLE TRAP - OCTOPUS (SMALL RED AND GIANT RED) IN TRAP</t>
  </si>
  <si>
    <t>ALEUTIAN WING 30/26</t>
  </si>
  <si>
    <t>UNUSABLE TRAP - OCTOPUS (UNKNOWN SPECIES) IN TRAP</t>
  </si>
  <si>
    <t>ENGEL HIGH LIFT</t>
  </si>
  <si>
    <t>UNUSABLE TRAP - CARAPACE SHUCKS IN TRAP (EVIDENCE OF OCTOPUS)</t>
  </si>
  <si>
    <t>DIAMOND 9</t>
  </si>
  <si>
    <t>ATLANTIC WESTERN IIA - CANTRAWL</t>
  </si>
  <si>
    <t>ATLANTIC WESTERN IIA - DANTRAWL</t>
  </si>
  <si>
    <t>POLY NOR'EASTERN</t>
  </si>
  <si>
    <t>ENGEL 1400 MESH MIDWATER</t>
  </si>
  <si>
    <t>ATLANTIC WESTERN IIIA</t>
  </si>
  <si>
    <t>EASTERN 375</t>
  </si>
  <si>
    <t>MODIFIED EASTERN</t>
  </si>
  <si>
    <t>EASTERN 500</t>
  </si>
  <si>
    <t>GULF BALLOON SHRIMP TRAWL</t>
  </si>
  <si>
    <t>NOR'EASTERN (UNSPECIFIED)</t>
  </si>
  <si>
    <t>ATLANTIC WESTERN IIA -CANTRAWL 2006 RESEARCH NETS</t>
  </si>
  <si>
    <t>NOT USED</t>
  </si>
  <si>
    <t>MARINOVITCH SEMI-BALLOON SHRIMP TRAWL</t>
  </si>
  <si>
    <t>POLY EASTERN TRAWL WITH WRAPPED GRNDLINE</t>
  </si>
  <si>
    <t>POLY EASTERN TRAWL WITH RUBBER BOBBIN GRNDLINE</t>
  </si>
  <si>
    <t>BCF UNIVERSAL MARK II TRAWL</t>
  </si>
  <si>
    <t>PACIFIC NOR'EASTERN (PNE)</t>
  </si>
  <si>
    <t>EASTERN (UNSPECIFIED)</t>
  </si>
  <si>
    <t>JONSSON SUPERMESH MIDWATER TRAWL</t>
  </si>
  <si>
    <t>MARINOVITCH (UNSPECIFIED)</t>
  </si>
  <si>
    <t>HONEYCOMB 300</t>
  </si>
  <si>
    <t>ENGEL (UNSPECIFIED)</t>
  </si>
  <si>
    <t>MODIFIED ENGEL MIDWATER TRAWL</t>
  </si>
  <si>
    <t>ENGEL MIDWATER (UNSPECIFIED)</t>
  </si>
  <si>
    <t>MANILA EASTERN-TYPE</t>
  </si>
  <si>
    <t>GUNLENE EASTERN 400</t>
  </si>
  <si>
    <t>DRUMFIL EASTERN 400</t>
  </si>
  <si>
    <t>FLAT BOTTOM TRAWL (UNSPECIFIED)</t>
  </si>
  <si>
    <t>AMERICAN 61 SHRIMP TRAWL</t>
  </si>
  <si>
    <t>"MCBRIDE" POLYTRAWL</t>
  </si>
  <si>
    <t>STORAGE_DESC</t>
  </si>
  <si>
    <t>PBS</t>
  </si>
  <si>
    <t>VANCOUVER PORT OFFICE</t>
  </si>
  <si>
    <t>PR. RUPERT PORT OFFICE</t>
  </si>
  <si>
    <t>IOS</t>
  </si>
  <si>
    <t>BC PROV. MUSEUM</t>
  </si>
  <si>
    <t>STORAGE_CONTAINER_TYPE_DESC</t>
  </si>
  <si>
    <t>Unknown storage container type</t>
  </si>
  <si>
    <t>Otolith Tray</t>
  </si>
  <si>
    <t>Envelope</t>
  </si>
  <si>
    <t>Vial (glass or plastic)</t>
  </si>
  <si>
    <t>Ageing lab storage box</t>
  </si>
  <si>
    <t>Ageing lab storage box containing vials (glass or plastic)</t>
  </si>
  <si>
    <t>Scale gum book</t>
  </si>
  <si>
    <t>Otilith Tray - 100 Cell</t>
  </si>
  <si>
    <t>DNA vial (glass or plastic)</t>
  </si>
  <si>
    <t>Scintillation vial</t>
  </si>
  <si>
    <t>Plastic re-sealable zipper storage bags</t>
  </si>
  <si>
    <t>1 litre jar (glass or plastic)</t>
  </si>
  <si>
    <t>histology storage cassette inside of 1 litre jar</t>
  </si>
  <si>
    <t>STORAGE_CONTAINER_TYPE</t>
  </si>
  <si>
    <t>stomach sample type</t>
  </si>
  <si>
    <t>ad</t>
  </si>
  <si>
    <t>1 oto</t>
  </si>
  <si>
    <t>lingcod</t>
  </si>
  <si>
    <t>squarehead</t>
  </si>
  <si>
    <t>sardine</t>
  </si>
  <si>
    <t>BUTE : Bute Inlet</t>
  </si>
  <si>
    <t>DISC : Discovery Passage</t>
  </si>
  <si>
    <t>GISL : Gulf Islands</t>
  </si>
  <si>
    <t>GISL-C : Central Gulf Islands</t>
  </si>
  <si>
    <t>GISL-S : Southern Gulf Islands</t>
  </si>
  <si>
    <t>HEC : Hecate Strait</t>
  </si>
  <si>
    <t>HOWE : Howe Sound</t>
  </si>
  <si>
    <t>JDEF : Juan De Fuca</t>
  </si>
  <si>
    <t>JERV : Jervis Inlet</t>
  </si>
  <si>
    <t>LWC : Lower West Coast</t>
  </si>
  <si>
    <t>MALS : Malaspina Strait</t>
  </si>
  <si>
    <t>PARR-1 : Purse Seine Study Area 1</t>
  </si>
  <si>
    <t>PARR-2 : Purse Seine Study Area 2</t>
  </si>
  <si>
    <t>PARR-3 : Purse Seine Study Area 3</t>
  </si>
  <si>
    <t>PARR-4 : Purse Seine Study Area 4</t>
  </si>
  <si>
    <t>PARR-5 : Purse Seine Study Area 5</t>
  </si>
  <si>
    <t>PARR-6 : Purse Seine Study Area 6</t>
  </si>
  <si>
    <t>PUG : Puget Sound</t>
  </si>
  <si>
    <t>PUG-N : Northern Puget Sound</t>
  </si>
  <si>
    <t>PUG-S : Southern Puget Sound</t>
  </si>
  <si>
    <t>PUG-USA : Puget Sound - USA</t>
  </si>
  <si>
    <t>PUG-W : West Puget Sound</t>
  </si>
  <si>
    <t>QCS : Queen Charlotte Sound</t>
  </si>
  <si>
    <t>SEA : South East Alaska</t>
  </si>
  <si>
    <t>SOG : Strait of Georgia</t>
  </si>
  <si>
    <t>SOG-C : Central Strait of Georgia</t>
  </si>
  <si>
    <t>SOG-N : Northern Strait of Georgia</t>
  </si>
  <si>
    <t>SOG-S : Southern Strait of Georgia</t>
  </si>
  <si>
    <t>UWC : Upper West Coast</t>
  </si>
  <si>
    <t>0 : UNKNOWN</t>
  </si>
  <si>
    <t>1 : LOAD CELL</t>
  </si>
  <si>
    <t>1 : BOTTOM TRAWL</t>
  </si>
  <si>
    <t>2 : SKIPPER VISUAL ESTIMATE</t>
  </si>
  <si>
    <t>2 : TRAP</t>
  </si>
  <si>
    <t>3 : EMPLOYEE VISUAL ESTIMATE</t>
  </si>
  <si>
    <t>3 : GILLNET</t>
  </si>
  <si>
    <t>4 : TOTAL SORT AND WEIGH</t>
  </si>
  <si>
    <t>4 : HANDLINE</t>
  </si>
  <si>
    <t>5 : CODEND DIMENSIONS</t>
  </si>
  <si>
    <t>5 : LONGLINE</t>
  </si>
  <si>
    <t>6 : TUBS COUNTED WITH AVG WT</t>
  </si>
  <si>
    <t>6 : MIDWATER TRAWL</t>
  </si>
  <si>
    <t>7 : PRODUCTION ESTIMATES</t>
  </si>
  <si>
    <t>7 : TROLL</t>
  </si>
  <si>
    <t>8 : HOLDING TANKS</t>
  </si>
  <si>
    <t>8 : UNKNOWN TRAWL</t>
  </si>
  <si>
    <t>9 : NUMBER OF PIECES X AVG. WT</t>
  </si>
  <si>
    <t>9 : SEINE</t>
  </si>
  <si>
    <t>10 : WEIGHT OF UNSORTED CATCH</t>
  </si>
  <si>
    <t>10 : JIG</t>
  </si>
  <si>
    <t>11 : TOTAL SORT AND COUNT</t>
  </si>
  <si>
    <t>11 : SHRIMP TRAWL</t>
  </si>
  <si>
    <t>12 : SPILLWAY VOLUMETRIC ESTIMATION</t>
  </si>
  <si>
    <t>12 : RECREATIONAL ROD &amp; REAL</t>
  </si>
  <si>
    <t>18 : SUB-SAMPLE WEIGHT ESTIMATE</t>
  </si>
  <si>
    <t>13 : PRAWN TRAP</t>
  </si>
  <si>
    <t>19 : OTHER</t>
  </si>
  <si>
    <t>14 : TUCKER TRAWL</t>
  </si>
  <si>
    <t>20 : NO SET ESTIMATE - BYCATCH NOT EXAMINED</t>
  </si>
  <si>
    <t>15 : MULTI-NET LARGE PLANKTON SAMPLER: HYDROBIOS/MINI</t>
  </si>
  <si>
    <t>16 : TWIN BEAM TRAWL</t>
  </si>
  <si>
    <t>Tracking</t>
  </si>
  <si>
    <t>TRIP_NAME</t>
  </si>
  <si>
    <t>blackbelly eelpout</t>
  </si>
  <si>
    <t>BLACKBELLY EELPOUT</t>
  </si>
  <si>
    <t>245</t>
  </si>
  <si>
    <t>brown cat shark</t>
  </si>
  <si>
    <t>BROWN CAT SHARK</t>
  </si>
  <si>
    <t>038</t>
  </si>
  <si>
    <t>California Headlightfish</t>
  </si>
  <si>
    <t xml:space="preserve">cutthroat </t>
  </si>
  <si>
    <t>CUTTHROAT TROUT</t>
  </si>
  <si>
    <t>126</t>
  </si>
  <si>
    <t>cutthroat trout</t>
  </si>
  <si>
    <t>euphausiids</t>
  </si>
  <si>
    <t>EUPHAUSIIDS</t>
  </si>
  <si>
    <t>RAB</t>
  </si>
  <si>
    <t>larval fish</t>
  </si>
  <si>
    <t>LARVAL FISH</t>
  </si>
  <si>
    <t>000L</t>
  </si>
  <si>
    <t>LINGCOD</t>
  </si>
  <si>
    <t>n spearnose poacher</t>
  </si>
  <si>
    <t>NORTHERN SPEARNOSE POACHER</t>
  </si>
  <si>
    <t>PACIFIC SARDINE</t>
  </si>
  <si>
    <t>UNID.  FISHES</t>
  </si>
  <si>
    <t>M010</t>
  </si>
  <si>
    <t>tadpole snailfish</t>
  </si>
  <si>
    <t>TADPOLE SNAILFISH</t>
  </si>
  <si>
    <t>591</t>
  </si>
  <si>
    <t>threespine stickleback</t>
  </si>
  <si>
    <t>THREESPINE STICKLEBACK</t>
  </si>
  <si>
    <t>276</t>
  </si>
  <si>
    <t>trout</t>
  </si>
  <si>
    <t>PACIFIC SALMON AND NATIVE TROUT</t>
  </si>
  <si>
    <t>107</t>
  </si>
  <si>
    <t>SPECIMEN DAMAGED</t>
  </si>
  <si>
    <t>POSSIBLE ERROR IN RECORDING</t>
  </si>
  <si>
    <t>FORGOT</t>
  </si>
  <si>
    <t>A SCIENTIST INTERFERED</t>
  </si>
  <si>
    <t>OUTLIER</t>
  </si>
  <si>
    <t>OTOLITHS DESTROYED</t>
  </si>
  <si>
    <t>OTOLITHS RECORDED BY AGELAB - LOCATION UNKNOWN</t>
  </si>
  <si>
    <t>OTOLITHS NOT RECORDED BY AGELAB - LOCATION UNKNOWN</t>
  </si>
  <si>
    <t>OTOLITHS COLLECTED - HELD BY ANOTHER AGENCY</t>
  </si>
  <si>
    <t>LOST IN THE FIELD</t>
  </si>
  <si>
    <t>DISCARDED AFTER PROCESSING COMPLETED</t>
  </si>
  <si>
    <t>COLLECTED - HELD BY ANOTHER AGENCY</t>
  </si>
  <si>
    <t>LOST TAG</t>
  </si>
  <si>
    <t>NO TAG FOUND</t>
  </si>
  <si>
    <t>TAG UNREADABLE</t>
  </si>
  <si>
    <t>TAG BELONGS TO DIFFERENT FISH</t>
  </si>
  <si>
    <t>POOR SET QUALITY OF PURSE SEINE FOR SEALICE COUNTS</t>
  </si>
  <si>
    <t>NOT_AVAILABLE_REASON_CODE</t>
  </si>
  <si>
    <t>NOT_AVAILABLE_REASON_DESC</t>
  </si>
  <si>
    <t>NOT_AVAILABLE_REASON</t>
  </si>
  <si>
    <t>TOTAL ESTIMATE AND 3SCOOP COUNT</t>
  </si>
  <si>
    <t>SUB-SAMPLE VOLUME ESTIMATE</t>
  </si>
  <si>
    <t>XX</t>
  </si>
  <si>
    <t>juvenile salmon seine - DFO1 (hargreave)</t>
  </si>
  <si>
    <t>juvenile salmon seine - PSF 2014</t>
  </si>
  <si>
    <t>BONGO</t>
  </si>
  <si>
    <t>CTD</t>
  </si>
  <si>
    <t>JUVENILE SALMON BEACH SEINE</t>
  </si>
  <si>
    <t>MORPHOMETRICS_ATTRIBUTE_CODE</t>
  </si>
  <si>
    <t>MORPHOMETRICS_ATTRIBUTE_DESC</t>
  </si>
  <si>
    <t>FORK LENGTH</t>
  </si>
  <si>
    <t>STANDARD LENGTH</t>
  </si>
  <si>
    <t>ORIGIN OF DORSAL FIN TO INSERTION OF ANAL FIN LEN.</t>
  </si>
  <si>
    <t>TOTAL LENGTH</t>
  </si>
  <si>
    <t>HEAD LENGTH</t>
  </si>
  <si>
    <t>DORSAL FIN - FORK LENGTH</t>
  </si>
  <si>
    <t>HYPURAL LENGTH</t>
  </si>
  <si>
    <t>ESTIMATED FORK LENGTH</t>
  </si>
  <si>
    <t>WHOLE ROUND WEIGHT</t>
  </si>
  <si>
    <t>GUTTED WEIGHT</t>
  </si>
  <si>
    <t>HOFF WEIGHT</t>
  </si>
  <si>
    <t>J-CUT DHOFF WEIGHT</t>
  </si>
  <si>
    <t>TOTAL GONAD WEIGHT</t>
  </si>
  <si>
    <t>SOMATIC WEIGHT</t>
  </si>
  <si>
    <t>GLAZED J-CUT DHOFF WT</t>
  </si>
  <si>
    <t>LIVER WEIGHT</t>
  </si>
  <si>
    <t>SNOUT TO POST. EDGE 2ND DORS FIN -RATFISH &amp; SKATES</t>
  </si>
  <si>
    <t>BELL DIAMETER-JELLYFISH</t>
  </si>
  <si>
    <t>MANTLE LENGTH-SQUID</t>
  </si>
  <si>
    <t>SKATE WINGSPAN</t>
  </si>
  <si>
    <t>GIRTH</t>
  </si>
  <si>
    <t>FROZEN J-CUT DHOFF WEIGHT (NOT GLAZED)</t>
  </si>
  <si>
    <t>ANTERIOR OF 1ST DORSAL TO HYPURAL</t>
  </si>
  <si>
    <t>SNOUT TO POST. EDGE 1ST DORS FIN</t>
  </si>
  <si>
    <t>FORK LENGTH - FISH GILLED, GUTTED, GONADS INTACT</t>
  </si>
  <si>
    <t>CALC FORK LGTH(cm) = ((HEAD LGTH(mm)+19.3) / 2.97)</t>
  </si>
  <si>
    <t>FORK LENGTH - FISH FROZEN AND THAWED</t>
  </si>
  <si>
    <t>WHOLE ROUND WEIGHT - FISH FROZEN AND THAWED</t>
  </si>
  <si>
    <t>SNOUT TO ANTERIOR EDGE 1ST DORSAL FIN</t>
  </si>
  <si>
    <t>SNOUT TO ANTERIOR EDGE OF ANAL FIN LENGTH</t>
  </si>
  <si>
    <t>WEIGHT - Fish Gilled, Gutted, Gonads Intact</t>
  </si>
  <si>
    <t>WEIGHT - FISH FROZEN THEN THAWED</t>
  </si>
  <si>
    <t>MORPHOMETRICS_ATTRIBUTE</t>
  </si>
  <si>
    <t>STANDARD LENGTH - FISH FROZEN THEN FULLY THAWED</t>
  </si>
  <si>
    <t>TOTAL LENGTH - FISH FROZEN AND FULLY THAWED</t>
  </si>
  <si>
    <t>FORK LENGTH FROZEN - PARTIAL THAW ONLY</t>
  </si>
  <si>
    <t>STANDARD LENGTH FROZEN - PARTIAL THAW ONLY</t>
  </si>
  <si>
    <t>TOTAL LENGTH FROZEN - PARTAL THAW ONLY</t>
  </si>
  <si>
    <t>MISSING IN STORAGE</t>
  </si>
  <si>
    <t>DISCARDED PRIOR TO SAMPLING</t>
  </si>
  <si>
    <t>FISH_STATE_CODE</t>
  </si>
  <si>
    <t>FISH_STAT_DESC</t>
  </si>
  <si>
    <t>Fish lost, or not sample</t>
  </si>
  <si>
    <t>Live/Fresh</t>
  </si>
  <si>
    <t>Round,frozen and thawed</t>
  </si>
  <si>
    <t>Dressed, head off</t>
  </si>
  <si>
    <t>Dressed, head on</t>
  </si>
  <si>
    <t>Still at large -- Release</t>
  </si>
  <si>
    <t>Round, in brine</t>
  </si>
  <si>
    <t>Frames (flatfish)</t>
  </si>
  <si>
    <t>Head only and filament</t>
  </si>
  <si>
    <t>Tags Only</t>
  </si>
  <si>
    <t>Formalin</t>
  </si>
  <si>
    <t>Frozen then formalin</t>
  </si>
  <si>
    <t>Frozen at -80C on dry ice</t>
  </si>
  <si>
    <t>Frozen at -80C then ethanol</t>
  </si>
  <si>
    <t>Stored dry</t>
  </si>
  <si>
    <t>Ethanol at 95%</t>
  </si>
  <si>
    <t>Formalin at 10%</t>
  </si>
  <si>
    <t>Frozen then formalin at 10%</t>
  </si>
  <si>
    <t>Frozen at -20C</t>
  </si>
  <si>
    <t>Frozen at -80C in liquid Nitrogen</t>
  </si>
  <si>
    <t>Frozen slowly to -80C in freezer</t>
  </si>
  <si>
    <t>Partially Thawed</t>
  </si>
  <si>
    <t>Completely Thawed</t>
  </si>
  <si>
    <t>Frozen at -20C in RNA later</t>
  </si>
  <si>
    <t>Frozen at -80C then -20C then ethanol</t>
  </si>
  <si>
    <t>Carcass discarded</t>
  </si>
  <si>
    <t>Ethanol at 70%</t>
  </si>
  <si>
    <t>Frozen at -20C then ethanol</t>
  </si>
  <si>
    <t>FISH_STAT (PRESERVATATION)</t>
  </si>
  <si>
    <t>Juveile sockeye salmon migration timing study</t>
  </si>
  <si>
    <t>Juvenile chinook salmon study</t>
  </si>
  <si>
    <t>REASON</t>
  </si>
  <si>
    <t>SAMPLE_TYPE_CODE</t>
  </si>
  <si>
    <t>SAMPLE_TYPE_DESC</t>
  </si>
  <si>
    <t>TOTAL  CATCH</t>
  </si>
  <si>
    <t>RANDOM</t>
  </si>
  <si>
    <t>SELECTED</t>
  </si>
  <si>
    <t xml:space="preserve">STRATIFIED </t>
  </si>
  <si>
    <t>RANDOM FROM RANDOMLY ASSIGNED SET</t>
  </si>
  <si>
    <t>RANDOM FROM SET AFTER RANDOMLY ASSIGNED SET</t>
  </si>
  <si>
    <t>RANDOM FROM SET REQUESTED BY VESSEL MASTER</t>
  </si>
  <si>
    <t>SELECTED JUVENILES</t>
  </si>
  <si>
    <t>SELECTED ADULTS</t>
  </si>
  <si>
    <t>SELECTED BY STOCK</t>
  </si>
  <si>
    <t>PRIMARY</t>
  </si>
  <si>
    <t>PRIMARY-SELECT</t>
  </si>
  <si>
    <t>DIPNET</t>
  </si>
  <si>
    <t>DIPNET-SELECT</t>
  </si>
  <si>
    <t>SAMPLE_TYPE</t>
  </si>
  <si>
    <t>GOOD SET QUALITY OF PURSE SEINE  FOR SEALICE COUNTS</t>
  </si>
  <si>
    <t>FAIR SET QUALITY OF PURSE SEINE FOR SEALICE COUNTS</t>
  </si>
  <si>
    <t>NET COLLAPSED DUE TO TIDE/CURRENT/WIND - BIO DATA USABLE</t>
  </si>
  <si>
    <t>NET COLLAPSED DUE TO TIDE/CURRENT/WIND - NOT USABLE</t>
  </si>
  <si>
    <t>BACKLASH IN NET - DATA USABLE FOR BIO SAMPLES</t>
  </si>
  <si>
    <t>NORDIC QUEEN</t>
  </si>
  <si>
    <t>SD</t>
  </si>
  <si>
    <t>fried egg jelly</t>
  </si>
  <si>
    <t>Otolith Comment</t>
  </si>
  <si>
    <t>FRIED EGG JELLYFISH, EGG YOLK JELLY</t>
  </si>
  <si>
    <t>5A7</t>
  </si>
  <si>
    <t>2019-01</t>
  </si>
  <si>
    <t>genus</t>
  </si>
  <si>
    <t>common name</t>
  </si>
  <si>
    <t>Oncorhynchus</t>
  </si>
  <si>
    <t>gorbuscha</t>
  </si>
  <si>
    <t>Sebastes</t>
  </si>
  <si>
    <t>melanops</t>
  </si>
  <si>
    <t>M</t>
  </si>
  <si>
    <t>F</t>
  </si>
  <si>
    <t>J</t>
  </si>
  <si>
    <t>f</t>
  </si>
  <si>
    <t>m</t>
  </si>
  <si>
    <t>1 blackspot</t>
  </si>
  <si>
    <t>mark of SL on anal fin</t>
  </si>
  <si>
    <t>SL=1, F</t>
  </si>
  <si>
    <t>16 blackspots</t>
  </si>
  <si>
    <t>nematodes in the liver</t>
  </si>
  <si>
    <t>1 oto broken</t>
  </si>
  <si>
    <t>no gonad collected</t>
  </si>
  <si>
    <t>heald vert BM  mid body LP is small</t>
  </si>
  <si>
    <t>Bite from dogfish?</t>
  </si>
  <si>
    <t>Full stomach</t>
  </si>
  <si>
    <t>Liver nem.</t>
  </si>
  <si>
    <t>skinny fish</t>
  </si>
  <si>
    <t>cut into body cavity before FH</t>
  </si>
  <si>
    <t>Salmonis SL</t>
  </si>
  <si>
    <t>Gravid SL, Salmonis</t>
  </si>
  <si>
    <t>SL gravid</t>
  </si>
  <si>
    <t>Testes=11 g, maturing</t>
  </si>
  <si>
    <t>viscera attached to body wall</t>
  </si>
  <si>
    <t>viscera attached to body wall, stomach only partial, sample of pyloric</t>
  </si>
  <si>
    <t>HK likely contamiuated</t>
  </si>
  <si>
    <t>subcut. Fat</t>
  </si>
  <si>
    <t>Thick subcutaneous fat, huge galbladder</t>
  </si>
  <si>
    <t>FH-110/organs are fused; stomach got cut</t>
  </si>
  <si>
    <t>guts stuck together, big body cavity nematodes between liver+heart</t>
  </si>
  <si>
    <t>Empty stomach. Green gallbladder</t>
  </si>
  <si>
    <t>guts fused, smach cut open, aquatic animal health samles</t>
  </si>
  <si>
    <t>Empty stom</t>
  </si>
  <si>
    <t>Big green gall bladder</t>
  </si>
  <si>
    <t>No head kidney</t>
  </si>
  <si>
    <t>Green gall bladder</t>
  </si>
  <si>
    <t>nematod on liver</t>
  </si>
  <si>
    <t>healed long scar on side</t>
  </si>
  <si>
    <t>healed wound on L side vertical mark</t>
  </si>
  <si>
    <t>lat line scales, heart cavity filled with &gt;5 cm long nematodes</t>
  </si>
  <si>
    <t>tons of visceral fat - looks like a hatchery fish</t>
  </si>
  <si>
    <t>skinny nematode on liver</t>
  </si>
  <si>
    <t>green GB</t>
  </si>
  <si>
    <t>Green GB</t>
  </si>
  <si>
    <t>Body cavity nematode</t>
  </si>
  <si>
    <t>Nem on liv</t>
  </si>
  <si>
    <t>hermoraging in liver and brain, aquatiq animal health, 1 oto, green GB</t>
  </si>
  <si>
    <t>yellow GB</t>
  </si>
  <si>
    <t>pale liver</t>
  </si>
  <si>
    <t>1 broken oto</t>
  </si>
  <si>
    <t>F (lep.)</t>
  </si>
  <si>
    <t>Gravid SL (F)</t>
  </si>
  <si>
    <t>sea lice abrasion</t>
  </si>
  <si>
    <t>liver nematode</t>
  </si>
  <si>
    <t>dorsal abrasion d3</t>
  </si>
  <si>
    <t>poss.lamprey marks + healed scar v2</t>
  </si>
  <si>
    <t>green gall bladder</t>
  </si>
  <si>
    <t>abrasion RV3 1 cm dia</t>
  </si>
  <si>
    <t>L side opercular cover ripped. Lat line</t>
  </si>
  <si>
    <t>take fish health samples-bumps on tail+body</t>
  </si>
  <si>
    <t>gravid F sl</t>
  </si>
  <si>
    <t>Possible SL abrasion. Lat line</t>
  </si>
  <si>
    <t>Cut on stomach-from net?</t>
  </si>
  <si>
    <t>nematode on liver</t>
  </si>
  <si>
    <t>Gravid lep</t>
  </si>
  <si>
    <t>Partial liver</t>
  </si>
  <si>
    <t>Small abrasion D3</t>
  </si>
  <si>
    <t>D3 abrasion 1cm, scratches</t>
  </si>
  <si>
    <t>round wound behind dor fin 1 см</t>
  </si>
  <si>
    <t>SL wound d3 1 cm</t>
  </si>
  <si>
    <t>1 gravid lep</t>
  </si>
  <si>
    <t>Abrasion d3</t>
  </si>
  <si>
    <t>Slash - 10cm left side (healed) (P)</t>
  </si>
  <si>
    <t>abrasion d3</t>
  </si>
  <si>
    <t>healed wound L d1</t>
  </si>
  <si>
    <t>gravid lep</t>
  </si>
  <si>
    <t>1 OTO</t>
  </si>
  <si>
    <t>vertial cut V2 left 3 cm</t>
  </si>
  <si>
    <t>SL abrasion</t>
  </si>
  <si>
    <t>3 gravid lep</t>
  </si>
  <si>
    <t>Nevill took DNA in Ethanol</t>
  </si>
  <si>
    <t>healed wound behind dorsal 2 cm D3</t>
  </si>
  <si>
    <t>DNA neville</t>
  </si>
  <si>
    <t>DNA rjb</t>
  </si>
  <si>
    <t>DNA l-h</t>
  </si>
  <si>
    <t>a2</t>
  </si>
  <si>
    <t>a1</t>
  </si>
  <si>
    <t>7</t>
  </si>
  <si>
    <t>H-4</t>
  </si>
  <si>
    <t>H-3</t>
  </si>
  <si>
    <t>H8</t>
  </si>
  <si>
    <t>H10</t>
  </si>
  <si>
    <t>H9</t>
  </si>
  <si>
    <t>H5</t>
  </si>
  <si>
    <t>H7</t>
  </si>
  <si>
    <t>H6</t>
  </si>
  <si>
    <t>9</t>
  </si>
  <si>
    <t>14</t>
  </si>
  <si>
    <t>10</t>
  </si>
  <si>
    <t>16</t>
  </si>
  <si>
    <t>12</t>
  </si>
  <si>
    <t>8</t>
  </si>
  <si>
    <t>11</t>
  </si>
  <si>
    <t>13</t>
  </si>
  <si>
    <t>17</t>
  </si>
  <si>
    <t>15</t>
  </si>
  <si>
    <t>18</t>
  </si>
  <si>
    <t>19</t>
  </si>
  <si>
    <t>20</t>
  </si>
  <si>
    <t>21</t>
  </si>
  <si>
    <t>22</t>
  </si>
  <si>
    <t>24</t>
  </si>
  <si>
    <t>23</t>
  </si>
  <si>
    <t>25</t>
  </si>
  <si>
    <t>26</t>
  </si>
  <si>
    <t>27</t>
  </si>
  <si>
    <t>30</t>
  </si>
  <si>
    <t>28</t>
  </si>
  <si>
    <t>29</t>
  </si>
  <si>
    <t>32</t>
  </si>
  <si>
    <t>31</t>
  </si>
  <si>
    <t>33</t>
  </si>
  <si>
    <t>35</t>
  </si>
  <si>
    <t>34</t>
  </si>
  <si>
    <t>36</t>
  </si>
  <si>
    <t>37</t>
  </si>
  <si>
    <t>38</t>
  </si>
  <si>
    <t>39</t>
  </si>
  <si>
    <t>44</t>
  </si>
  <si>
    <t>40</t>
  </si>
  <si>
    <t>42</t>
  </si>
  <si>
    <t>41</t>
  </si>
  <si>
    <t>43</t>
  </si>
  <si>
    <t>51</t>
  </si>
  <si>
    <t>49</t>
  </si>
  <si>
    <t>52</t>
  </si>
  <si>
    <t>45</t>
  </si>
  <si>
    <t>48</t>
  </si>
  <si>
    <t>50</t>
  </si>
  <si>
    <t>46</t>
  </si>
  <si>
    <t>47</t>
  </si>
  <si>
    <t>54</t>
  </si>
  <si>
    <t>53</t>
  </si>
  <si>
    <t>55</t>
  </si>
  <si>
    <t>56</t>
  </si>
  <si>
    <t>60</t>
  </si>
  <si>
    <t>59</t>
  </si>
  <si>
    <t>62</t>
  </si>
  <si>
    <t>58</t>
  </si>
  <si>
    <t>57</t>
  </si>
  <si>
    <t>61</t>
  </si>
  <si>
    <t>68</t>
  </si>
  <si>
    <t>79</t>
  </si>
  <si>
    <t>72</t>
  </si>
  <si>
    <t>69</t>
  </si>
  <si>
    <t>76</t>
  </si>
  <si>
    <t>74</t>
  </si>
  <si>
    <t>70</t>
  </si>
  <si>
    <t>80</t>
  </si>
  <si>
    <t>75</t>
  </si>
  <si>
    <t>78</t>
  </si>
  <si>
    <t>73</t>
  </si>
  <si>
    <t>64</t>
  </si>
  <si>
    <t>63</t>
  </si>
  <si>
    <t>65</t>
  </si>
  <si>
    <t>77</t>
  </si>
  <si>
    <t>67</t>
  </si>
  <si>
    <t>66</t>
  </si>
  <si>
    <t>71</t>
  </si>
  <si>
    <t>82</t>
  </si>
  <si>
    <t>81</t>
  </si>
  <si>
    <t>92</t>
  </si>
  <si>
    <t>93</t>
  </si>
  <si>
    <t>91</t>
  </si>
  <si>
    <t>88</t>
  </si>
  <si>
    <t>94</t>
  </si>
  <si>
    <t>90</t>
  </si>
  <si>
    <t>86</t>
  </si>
  <si>
    <t>89</t>
  </si>
  <si>
    <t>84</t>
  </si>
  <si>
    <t>87</t>
  </si>
  <si>
    <t>85</t>
  </si>
  <si>
    <t>95</t>
  </si>
  <si>
    <t>97</t>
  </si>
  <si>
    <t>96</t>
  </si>
  <si>
    <t>83</t>
  </si>
  <si>
    <t>114</t>
  </si>
  <si>
    <t>110</t>
  </si>
  <si>
    <t>113</t>
  </si>
  <si>
    <t>111</t>
  </si>
  <si>
    <t>177</t>
  </si>
  <si>
    <t>117</t>
  </si>
  <si>
    <t>106</t>
  </si>
  <si>
    <t>109</t>
  </si>
  <si>
    <t>116</t>
  </si>
  <si>
    <t>105</t>
  </si>
  <si>
    <t>103</t>
  </si>
  <si>
    <t>100</t>
  </si>
  <si>
    <t>102</t>
  </si>
  <si>
    <t>99</t>
  </si>
  <si>
    <t>101</t>
  </si>
  <si>
    <t>98</t>
  </si>
  <si>
    <t>119</t>
  </si>
  <si>
    <t>131</t>
  </si>
  <si>
    <t>132</t>
  </si>
  <si>
    <t>143</t>
  </si>
  <si>
    <t>129</t>
  </si>
  <si>
    <t>135</t>
  </si>
  <si>
    <t>133</t>
  </si>
  <si>
    <t>141</t>
  </si>
  <si>
    <t>137</t>
  </si>
  <si>
    <t>120</t>
  </si>
  <si>
    <t>140</t>
  </si>
  <si>
    <t>142</t>
  </si>
  <si>
    <t>123</t>
  </si>
  <si>
    <t>127</t>
  </si>
  <si>
    <t>122</t>
  </si>
  <si>
    <t>130</t>
  </si>
  <si>
    <t>121</t>
  </si>
  <si>
    <t>125</t>
  </si>
  <si>
    <t>151</t>
  </si>
  <si>
    <t>149</t>
  </si>
  <si>
    <t>150</t>
  </si>
  <si>
    <t>147</t>
  </si>
  <si>
    <t>145</t>
  </si>
  <si>
    <t>144</t>
  </si>
  <si>
    <t>146</t>
  </si>
  <si>
    <t>152</t>
  </si>
  <si>
    <t>153</t>
  </si>
  <si>
    <t>154</t>
  </si>
  <si>
    <t>155</t>
  </si>
  <si>
    <t>157</t>
  </si>
  <si>
    <t>158</t>
  </si>
  <si>
    <t>160</t>
  </si>
  <si>
    <t>162</t>
  </si>
  <si>
    <t>161</t>
  </si>
  <si>
    <t>159</t>
  </si>
  <si>
    <t>163</t>
  </si>
  <si>
    <t>170</t>
  </si>
  <si>
    <t>165</t>
  </si>
  <si>
    <t>171</t>
  </si>
  <si>
    <t>164</t>
  </si>
  <si>
    <t>169</t>
  </si>
  <si>
    <t>166</t>
  </si>
  <si>
    <t>167</t>
  </si>
  <si>
    <t>168</t>
  </si>
  <si>
    <t>209</t>
  </si>
  <si>
    <t>176</t>
  </si>
  <si>
    <t>205</t>
  </si>
  <si>
    <t>182</t>
  </si>
  <si>
    <t>183</t>
  </si>
  <si>
    <t>210</t>
  </si>
  <si>
    <t>190</t>
  </si>
  <si>
    <t>213</t>
  </si>
  <si>
    <t>195</t>
  </si>
  <si>
    <t>181</t>
  </si>
  <si>
    <t>187</t>
  </si>
  <si>
    <t>179</t>
  </si>
  <si>
    <t>193</t>
  </si>
  <si>
    <t>199</t>
  </si>
  <si>
    <t>180</t>
  </si>
  <si>
    <t>184</t>
  </si>
  <si>
    <t>208</t>
  </si>
  <si>
    <t>175</t>
  </si>
  <si>
    <t>173</t>
  </si>
  <si>
    <t>191</t>
  </si>
  <si>
    <t>174</t>
  </si>
  <si>
    <t>204</t>
  </si>
  <si>
    <t>178</t>
  </si>
  <si>
    <t>197</t>
  </si>
  <si>
    <t>172</t>
  </si>
  <si>
    <t>196</t>
  </si>
  <si>
    <t>198</t>
  </si>
  <si>
    <t>212</t>
  </si>
  <si>
    <t>188</t>
  </si>
  <si>
    <t>201</t>
  </si>
  <si>
    <t>186</t>
  </si>
  <si>
    <t>194</t>
  </si>
  <si>
    <t>211</t>
  </si>
  <si>
    <t>192</t>
  </si>
  <si>
    <t>200</t>
  </si>
  <si>
    <t>203</t>
  </si>
  <si>
    <t>206</t>
  </si>
  <si>
    <t>202</t>
  </si>
  <si>
    <t>215</t>
  </si>
  <si>
    <t>214</t>
  </si>
  <si>
    <t>216</t>
  </si>
  <si>
    <t>217</t>
  </si>
  <si>
    <t>218</t>
  </si>
  <si>
    <t>220</t>
  </si>
  <si>
    <t>219</t>
  </si>
  <si>
    <t>1-2</t>
  </si>
  <si>
    <t>1-3</t>
  </si>
  <si>
    <t>4-6</t>
  </si>
  <si>
    <t>10-12</t>
  </si>
  <si>
    <t>7-9</t>
  </si>
  <si>
    <t>13-15</t>
  </si>
  <si>
    <t>19-21</t>
  </si>
  <si>
    <t>16-18</t>
  </si>
  <si>
    <t>19-22</t>
  </si>
  <si>
    <t>23-25</t>
  </si>
  <si>
    <t>26-28</t>
  </si>
  <si>
    <t>28-30</t>
  </si>
  <si>
    <t>43-45</t>
  </si>
  <si>
    <t>40-42</t>
  </si>
  <si>
    <t>46-48</t>
  </si>
  <si>
    <t>34-36</t>
  </si>
  <si>
    <t>31-33</t>
  </si>
  <si>
    <t>37-39</t>
  </si>
  <si>
    <t>3-5</t>
  </si>
  <si>
    <t>15-17</t>
  </si>
  <si>
    <t>9-11</t>
  </si>
  <si>
    <t>6-8</t>
  </si>
  <si>
    <t>49-50</t>
  </si>
  <si>
    <t>37-40</t>
  </si>
  <si>
    <t>22-24</t>
  </si>
  <si>
    <t>25-27</t>
  </si>
  <si>
    <t>21-23</t>
  </si>
  <si>
    <t>18-20</t>
  </si>
  <si>
    <t>33-35</t>
  </si>
  <si>
    <t>24-26</t>
  </si>
  <si>
    <t>27-29</t>
  </si>
  <si>
    <t>30-32</t>
  </si>
  <si>
    <t>41-43</t>
  </si>
  <si>
    <t>44-46</t>
  </si>
  <si>
    <t>36-38</t>
  </si>
  <si>
    <t>39-41</t>
  </si>
  <si>
    <t>47-50</t>
  </si>
  <si>
    <t>19-20</t>
  </si>
  <si>
    <t>11-13</t>
  </si>
  <si>
    <t>14-16</t>
  </si>
  <si>
    <t>48-50</t>
  </si>
  <si>
    <t>45-47</t>
  </si>
  <si>
    <t>42-44</t>
  </si>
  <si>
    <t>2-4</t>
  </si>
  <si>
    <t>5-7</t>
  </si>
  <si>
    <t>17-19</t>
  </si>
  <si>
    <t>20-22</t>
  </si>
  <si>
    <t>8-10</t>
  </si>
  <si>
    <t>29-31</t>
  </si>
  <si>
    <t>46-50</t>
  </si>
  <si>
    <t>43-46</t>
  </si>
  <si>
    <t>25-28</t>
  </si>
  <si>
    <t>35-37</t>
  </si>
  <si>
    <t>32-34</t>
  </si>
  <si>
    <t>23-26</t>
  </si>
  <si>
    <t>floy tag number</t>
  </si>
  <si>
    <t>AD</t>
  </si>
  <si>
    <t>Ad</t>
  </si>
  <si>
    <t>liver number (alaska)</t>
  </si>
  <si>
    <t>gonad number (alaska)</t>
  </si>
  <si>
    <t>wounds/marks</t>
  </si>
  <si>
    <t>Abr</t>
  </si>
  <si>
    <t>sl</t>
  </si>
  <si>
    <t>bs</t>
  </si>
  <si>
    <t>BS3</t>
  </si>
  <si>
    <t>BS10, SL-5</t>
  </si>
  <si>
    <t>SL-5</t>
  </si>
  <si>
    <t>Sl-1</t>
  </si>
  <si>
    <t>SL scar</t>
  </si>
  <si>
    <t>BM LP</t>
  </si>
  <si>
    <t>BM tail</t>
  </si>
  <si>
    <t>BS=27</t>
  </si>
  <si>
    <t>SL=1F</t>
  </si>
  <si>
    <t>SL=1</t>
  </si>
  <si>
    <t>SL=2</t>
  </si>
  <si>
    <t>BS=2</t>
  </si>
  <si>
    <t>SL=6</t>
  </si>
  <si>
    <t>BS 21</t>
  </si>
  <si>
    <t>BS=3</t>
  </si>
  <si>
    <t>sl=1</t>
  </si>
  <si>
    <t>bs=1</t>
  </si>
  <si>
    <t>sl=2</t>
  </si>
  <si>
    <t>bs 11</t>
  </si>
  <si>
    <t>bs 8</t>
  </si>
  <si>
    <t>bs 16</t>
  </si>
  <si>
    <t>bs 39</t>
  </si>
  <si>
    <t>BS=30</t>
  </si>
  <si>
    <t>BS=25</t>
  </si>
  <si>
    <t>SL3</t>
  </si>
  <si>
    <t>food weight</t>
  </si>
  <si>
    <t>muscle (alaska)</t>
  </si>
  <si>
    <t>muscle (neville)</t>
  </si>
  <si>
    <t>2019-1</t>
  </si>
  <si>
    <t>S1</t>
  </si>
  <si>
    <t>2019-2</t>
  </si>
  <si>
    <t>S2</t>
  </si>
  <si>
    <t>2019-3</t>
  </si>
  <si>
    <t>S3</t>
  </si>
  <si>
    <t>2019-4</t>
  </si>
  <si>
    <t>S4</t>
  </si>
  <si>
    <t>2019-5</t>
  </si>
  <si>
    <t>S5</t>
  </si>
  <si>
    <t>2019-6</t>
  </si>
  <si>
    <t>S8</t>
  </si>
  <si>
    <t>2019-7</t>
  </si>
  <si>
    <t>S9</t>
  </si>
  <si>
    <t>2019-8</t>
  </si>
  <si>
    <t>S10</t>
  </si>
  <si>
    <t>2019-9</t>
  </si>
  <si>
    <t>S11</t>
  </si>
  <si>
    <t>2019-10</t>
  </si>
  <si>
    <t>S12</t>
  </si>
  <si>
    <t>2019-11</t>
  </si>
  <si>
    <t>S13</t>
  </si>
  <si>
    <t>2019-12</t>
  </si>
  <si>
    <t>S14</t>
  </si>
  <si>
    <t>2019-13</t>
  </si>
  <si>
    <t>S15</t>
  </si>
  <si>
    <t>2019-14</t>
  </si>
  <si>
    <t>S33</t>
  </si>
  <si>
    <t>2019-15</t>
  </si>
  <si>
    <t>S34</t>
  </si>
  <si>
    <t>2019-16</t>
  </si>
  <si>
    <t>S35</t>
  </si>
  <si>
    <t>2019-17</t>
  </si>
  <si>
    <t>S36</t>
  </si>
  <si>
    <t>2019-18</t>
  </si>
  <si>
    <t>S37</t>
  </si>
  <si>
    <t>2019-19</t>
  </si>
  <si>
    <t>S38</t>
  </si>
  <si>
    <t>2019-20</t>
  </si>
  <si>
    <t>S39</t>
  </si>
  <si>
    <t>2019-21</t>
  </si>
  <si>
    <t>S40</t>
  </si>
  <si>
    <t>2019-22</t>
  </si>
  <si>
    <t>S41</t>
  </si>
  <si>
    <t>2019-23</t>
  </si>
  <si>
    <t>S42</t>
  </si>
  <si>
    <t>2019-24</t>
  </si>
  <si>
    <t>S43</t>
  </si>
  <si>
    <t>2019-25</t>
  </si>
  <si>
    <t>S45</t>
  </si>
  <si>
    <t>2019-26</t>
  </si>
  <si>
    <t>S46</t>
  </si>
  <si>
    <t>2019-27</t>
  </si>
  <si>
    <t>S47</t>
  </si>
  <si>
    <t>2019-28</t>
  </si>
  <si>
    <t>S49</t>
  </si>
  <si>
    <t>2019-29</t>
  </si>
  <si>
    <t>S50</t>
  </si>
  <si>
    <t>2019-30</t>
  </si>
  <si>
    <t>S57</t>
  </si>
  <si>
    <t>2019-31</t>
  </si>
  <si>
    <t>S58</t>
  </si>
  <si>
    <t>2019-32</t>
  </si>
  <si>
    <t>S59</t>
  </si>
  <si>
    <t>2019-33</t>
  </si>
  <si>
    <t>S60</t>
  </si>
  <si>
    <t>2019-34</t>
  </si>
  <si>
    <t>na</t>
  </si>
  <si>
    <t>2019-35</t>
  </si>
  <si>
    <t>S61</t>
  </si>
  <si>
    <t>2019-36</t>
  </si>
  <si>
    <t>S62</t>
  </si>
  <si>
    <t>2019-37</t>
  </si>
  <si>
    <t>S63</t>
  </si>
  <si>
    <t>2019-38</t>
  </si>
  <si>
    <t>S64</t>
  </si>
  <si>
    <t>2019-39</t>
  </si>
  <si>
    <t>2019-40</t>
  </si>
  <si>
    <t>0.5</t>
  </si>
  <si>
    <t>2019-41</t>
  </si>
  <si>
    <t>2019-42</t>
  </si>
  <si>
    <t>2019-43</t>
  </si>
  <si>
    <t>2019-44</t>
  </si>
  <si>
    <t>2019-45</t>
  </si>
  <si>
    <t>S66</t>
  </si>
  <si>
    <t>2019-46</t>
  </si>
  <si>
    <t>S67</t>
  </si>
  <si>
    <t>2019-47</t>
  </si>
  <si>
    <t>S68</t>
  </si>
  <si>
    <t>2019-48</t>
  </si>
  <si>
    <t>S69</t>
  </si>
  <si>
    <t>2019-102</t>
  </si>
  <si>
    <t>s74</t>
  </si>
  <si>
    <t>2019-103</t>
  </si>
  <si>
    <t>s75</t>
  </si>
  <si>
    <t>2019-104</t>
  </si>
  <si>
    <t>s76</t>
  </si>
  <si>
    <t>2019-105</t>
  </si>
  <si>
    <t>s77</t>
  </si>
  <si>
    <t>2019-106</t>
  </si>
  <si>
    <t>s78</t>
  </si>
  <si>
    <t>2019-107</t>
  </si>
  <si>
    <t>2019-108</t>
  </si>
  <si>
    <t>s80</t>
  </si>
  <si>
    <t>2019-109</t>
  </si>
  <si>
    <t>s81</t>
  </si>
  <si>
    <t>2019-110</t>
  </si>
  <si>
    <t>s82</t>
  </si>
  <si>
    <t>s83</t>
  </si>
  <si>
    <t>2019-111</t>
  </si>
  <si>
    <t>s84</t>
  </si>
  <si>
    <t>2019-112</t>
  </si>
  <si>
    <t>s85</t>
  </si>
  <si>
    <t>2019-113</t>
  </si>
  <si>
    <t>s86</t>
  </si>
  <si>
    <t>2019-114</t>
  </si>
  <si>
    <t>s87</t>
  </si>
  <si>
    <t>s88</t>
  </si>
  <si>
    <t>2019-115</t>
  </si>
  <si>
    <t>s89</t>
  </si>
  <si>
    <t>2019-54</t>
  </si>
  <si>
    <t>s90</t>
  </si>
  <si>
    <t>2019-55</t>
  </si>
  <si>
    <t>s91</t>
  </si>
  <si>
    <t>2019-56</t>
  </si>
  <si>
    <t>s93</t>
  </si>
  <si>
    <t>2019-57</t>
  </si>
  <si>
    <t>s94</t>
  </si>
  <si>
    <t>2019-58</t>
  </si>
  <si>
    <t>s95</t>
  </si>
  <si>
    <t>2019-59</t>
  </si>
  <si>
    <t>s96</t>
  </si>
  <si>
    <t>2019-60</t>
  </si>
  <si>
    <t>s97</t>
  </si>
  <si>
    <t>2019-61</t>
  </si>
  <si>
    <t>s98</t>
  </si>
  <si>
    <t>2019-62</t>
  </si>
  <si>
    <t>s99</t>
  </si>
  <si>
    <t>2019-63</t>
  </si>
  <si>
    <t>s100</t>
  </si>
  <si>
    <t>2019-64</t>
  </si>
  <si>
    <t>s115</t>
  </si>
  <si>
    <t>2019-65</t>
  </si>
  <si>
    <t>s116</t>
  </si>
  <si>
    <t>2019-66</t>
  </si>
  <si>
    <t>s117</t>
  </si>
  <si>
    <t>2019-67</t>
  </si>
  <si>
    <t>s118</t>
  </si>
  <si>
    <t>2019-68</t>
  </si>
  <si>
    <t>s119</t>
  </si>
  <si>
    <t>2019-69</t>
  </si>
  <si>
    <t>s120</t>
  </si>
  <si>
    <t>2019-70</t>
  </si>
  <si>
    <t>s121</t>
  </si>
  <si>
    <t>2019-71</t>
  </si>
  <si>
    <t>s122</t>
  </si>
  <si>
    <t>2019-72</t>
  </si>
  <si>
    <t>s123</t>
  </si>
  <si>
    <t>2019-73</t>
  </si>
  <si>
    <t>s124</t>
  </si>
  <si>
    <t>2019-74</t>
  </si>
  <si>
    <t>s125</t>
  </si>
  <si>
    <t>2019-76</t>
  </si>
  <si>
    <t>s127</t>
  </si>
  <si>
    <t>2019-77</t>
  </si>
  <si>
    <t>s128</t>
  </si>
  <si>
    <t>2019-78</t>
  </si>
  <si>
    <t>s129</t>
  </si>
  <si>
    <t>2019-80</t>
  </si>
  <si>
    <t>2019-75</t>
  </si>
  <si>
    <t>s126</t>
  </si>
  <si>
    <t>2019-79</t>
  </si>
  <si>
    <t>2019-81</t>
  </si>
  <si>
    <t>s133</t>
  </si>
  <si>
    <t>2019-82</t>
  </si>
  <si>
    <t>s134</t>
  </si>
  <si>
    <t>2019-83</t>
  </si>
  <si>
    <t>s135</t>
  </si>
  <si>
    <t>2019-84</t>
  </si>
  <si>
    <t>s136</t>
  </si>
  <si>
    <t>2019-85</t>
  </si>
  <si>
    <t>s137</t>
  </si>
  <si>
    <t>2019-86</t>
  </si>
  <si>
    <t>s138</t>
  </si>
  <si>
    <t>2019-87</t>
  </si>
  <si>
    <t>s139</t>
  </si>
  <si>
    <t>2019-89</t>
  </si>
  <si>
    <t>S141</t>
  </si>
  <si>
    <t>2019-90</t>
  </si>
  <si>
    <t>s142</t>
  </si>
  <si>
    <t>2019-91</t>
  </si>
  <si>
    <t>s143</t>
  </si>
  <si>
    <t>2019-95</t>
  </si>
  <si>
    <t>z184</t>
  </si>
  <si>
    <t>2019-96</t>
  </si>
  <si>
    <t>z185</t>
  </si>
  <si>
    <t>2019-97</t>
  </si>
  <si>
    <t>z183</t>
  </si>
  <si>
    <t>2019-92</t>
  </si>
  <si>
    <t>s144</t>
  </si>
  <si>
    <t>2019-93</t>
  </si>
  <si>
    <t>z182</t>
  </si>
  <si>
    <t>2019-94</t>
  </si>
  <si>
    <t>z188</t>
  </si>
  <si>
    <t>Onychoteuthis</t>
  </si>
  <si>
    <t>borealijaponica</t>
  </si>
  <si>
    <t>Gonatus</t>
  </si>
  <si>
    <t>onyx</t>
  </si>
  <si>
    <t>Boreoteuthis</t>
  </si>
  <si>
    <t>borealis</t>
  </si>
  <si>
    <t>Abraliopsis</t>
  </si>
  <si>
    <t>felis</t>
  </si>
  <si>
    <t>Moroteuthis</t>
  </si>
  <si>
    <t>robusta</t>
  </si>
  <si>
    <t>Belonella</t>
  </si>
  <si>
    <t>sp.</t>
  </si>
  <si>
    <t>madokai</t>
  </si>
  <si>
    <t>Chiroteuthis</t>
  </si>
  <si>
    <t>calyx</t>
  </si>
  <si>
    <t>j</t>
  </si>
  <si>
    <t>2019-121</t>
  </si>
  <si>
    <t>2019-122</t>
  </si>
  <si>
    <t>2019-123</t>
  </si>
  <si>
    <t>2019-124</t>
  </si>
  <si>
    <t>2019-125</t>
  </si>
  <si>
    <t>2019-126</t>
  </si>
  <si>
    <t>2019-127</t>
  </si>
  <si>
    <t>2019-128</t>
  </si>
  <si>
    <t>2019-129</t>
  </si>
  <si>
    <t>2019-98</t>
  </si>
  <si>
    <t>2019-99</t>
  </si>
  <si>
    <t>2019-100</t>
  </si>
  <si>
    <t>2019-116</t>
  </si>
  <si>
    <t>2019-117</t>
  </si>
  <si>
    <t>2019-118</t>
  </si>
  <si>
    <t>2019-119</t>
  </si>
  <si>
    <t>2019-120</t>
  </si>
  <si>
    <t>2019-130</t>
  </si>
  <si>
    <t>2019-131</t>
  </si>
  <si>
    <t>2019-132</t>
  </si>
  <si>
    <t>2019-133</t>
  </si>
  <si>
    <t>2019-134</t>
  </si>
  <si>
    <t>2019-135</t>
  </si>
  <si>
    <t>2019-136</t>
  </si>
  <si>
    <t>2019-137</t>
  </si>
  <si>
    <t>2019-138</t>
  </si>
  <si>
    <t>2019-139</t>
  </si>
  <si>
    <t>2019-141</t>
  </si>
  <si>
    <t>2019-142</t>
  </si>
  <si>
    <t>2019-143</t>
  </si>
  <si>
    <t>2019-144</t>
  </si>
  <si>
    <t>2019-146</t>
  </si>
  <si>
    <t>2019-147</t>
  </si>
  <si>
    <t>219-148</t>
  </si>
  <si>
    <t>2019-145</t>
  </si>
  <si>
    <t>2019-149</t>
  </si>
  <si>
    <t>2019-150</t>
  </si>
  <si>
    <t>2019-151</t>
  </si>
  <si>
    <t>2019-152</t>
  </si>
  <si>
    <t>2019-153</t>
  </si>
  <si>
    <t>2019-154</t>
  </si>
  <si>
    <t>2019-155</t>
  </si>
  <si>
    <t>2019-156</t>
  </si>
  <si>
    <t>2019-157</t>
  </si>
  <si>
    <t>2019-168</t>
  </si>
  <si>
    <t>2019-169</t>
  </si>
  <si>
    <t>2019-170</t>
  </si>
  <si>
    <t>2019-171</t>
  </si>
  <si>
    <t>2019-172</t>
  </si>
  <si>
    <t>2019-173</t>
  </si>
  <si>
    <t>2019-174</t>
  </si>
  <si>
    <t>2019-175</t>
  </si>
  <si>
    <t>2019-176</t>
  </si>
  <si>
    <t>2019-177</t>
  </si>
  <si>
    <t>2019-178</t>
  </si>
  <si>
    <t>2019-179</t>
  </si>
  <si>
    <t>2019-180</t>
  </si>
  <si>
    <t>2019-181</t>
  </si>
  <si>
    <t>2019-182</t>
  </si>
  <si>
    <t>2019-183</t>
  </si>
  <si>
    <t>2019-184</t>
  </si>
  <si>
    <t>2019-185</t>
  </si>
  <si>
    <t>2019-186</t>
  </si>
  <si>
    <t>2019-187</t>
  </si>
  <si>
    <t>2019-188</t>
  </si>
  <si>
    <t>2019-189</t>
  </si>
  <si>
    <t>2019-190</t>
  </si>
  <si>
    <t>2019-191</t>
  </si>
  <si>
    <t>2019-192</t>
  </si>
  <si>
    <t>2019-193</t>
  </si>
  <si>
    <t>2019-194</t>
  </si>
  <si>
    <t>2019-195</t>
  </si>
  <si>
    <t>2019-196</t>
  </si>
  <si>
    <t>2019-197</t>
  </si>
  <si>
    <t>2019-198</t>
  </si>
  <si>
    <t>2019-199</t>
  </si>
  <si>
    <t>2019-200</t>
  </si>
  <si>
    <t>2019-201</t>
  </si>
  <si>
    <t>2019-202</t>
  </si>
  <si>
    <t>2019-203</t>
  </si>
  <si>
    <t>2019-204</t>
  </si>
  <si>
    <t>2019-205</t>
  </si>
  <si>
    <t>2019-206</t>
  </si>
  <si>
    <t>2019-207</t>
  </si>
  <si>
    <t>2019-208</t>
  </si>
  <si>
    <t>2019-209</t>
  </si>
  <si>
    <t>2019-210</t>
  </si>
  <si>
    <t>2019-211</t>
  </si>
  <si>
    <t>2019-212</t>
  </si>
  <si>
    <t>2019-213</t>
  </si>
  <si>
    <t>2019-214</t>
  </si>
  <si>
    <t>2019-215</t>
  </si>
  <si>
    <t>2019-216</t>
  </si>
  <si>
    <t>2019-217</t>
  </si>
  <si>
    <t>2019-218</t>
  </si>
  <si>
    <t>2019-220</t>
  </si>
  <si>
    <t>2019-221</t>
  </si>
  <si>
    <t>2019-222</t>
  </si>
  <si>
    <t>2019-223</t>
  </si>
  <si>
    <t>2019-224</t>
  </si>
  <si>
    <t>2019-225</t>
  </si>
  <si>
    <t>2019-226</t>
  </si>
  <si>
    <t>2019-227</t>
  </si>
  <si>
    <t>2019-228</t>
  </si>
  <si>
    <t>2019-229</t>
  </si>
  <si>
    <t>2019-230</t>
  </si>
  <si>
    <t>2019-231</t>
  </si>
  <si>
    <t>2019-232</t>
  </si>
  <si>
    <t>2019-233</t>
  </si>
  <si>
    <t>2019-234</t>
  </si>
  <si>
    <t>2019-235</t>
  </si>
  <si>
    <t>2019-236</t>
  </si>
  <si>
    <t>2019-237</t>
  </si>
  <si>
    <t>2019-238</t>
  </si>
  <si>
    <t>2019-239</t>
  </si>
  <si>
    <t>2019-240</t>
  </si>
  <si>
    <t>2019-241</t>
  </si>
  <si>
    <t>2019-242</t>
  </si>
  <si>
    <t>2019-243</t>
  </si>
  <si>
    <t>2019-252</t>
  </si>
  <si>
    <t>2019-253</t>
  </si>
  <si>
    <t>2019-254</t>
  </si>
  <si>
    <t>2019-255</t>
  </si>
  <si>
    <t>2019-256</t>
  </si>
  <si>
    <t>2019-257</t>
  </si>
  <si>
    <t>2019-258</t>
  </si>
  <si>
    <t>2019-259</t>
  </si>
  <si>
    <t>2019-260</t>
  </si>
  <si>
    <t>2019-261</t>
  </si>
  <si>
    <t>2019-245</t>
  </si>
  <si>
    <t>2019-246</t>
  </si>
  <si>
    <t>2019-247</t>
  </si>
  <si>
    <t>2019-248</t>
  </si>
  <si>
    <t>2019-249</t>
  </si>
  <si>
    <t>2019-250</t>
  </si>
  <si>
    <t>2019-251</t>
  </si>
  <si>
    <t>2019-244</t>
  </si>
  <si>
    <t>2019-262</t>
  </si>
  <si>
    <t>s152</t>
  </si>
  <si>
    <t>s155</t>
  </si>
  <si>
    <t>s156</t>
  </si>
  <si>
    <t>s157</t>
  </si>
  <si>
    <t>s158</t>
  </si>
  <si>
    <t>s153</t>
  </si>
  <si>
    <t>s145</t>
  </si>
  <si>
    <t>s146</t>
  </si>
  <si>
    <t>s148</t>
  </si>
  <si>
    <t>s149</t>
  </si>
  <si>
    <t>s150</t>
  </si>
  <si>
    <t>s151</t>
  </si>
  <si>
    <t>s159</t>
  </si>
  <si>
    <t>s160</t>
  </si>
  <si>
    <t>s161</t>
  </si>
  <si>
    <t>s162</t>
  </si>
  <si>
    <t>s163</t>
  </si>
  <si>
    <t>s164</t>
  </si>
  <si>
    <t>s166</t>
  </si>
  <si>
    <t>s167</t>
  </si>
  <si>
    <t>s168</t>
  </si>
  <si>
    <t>s169</t>
  </si>
  <si>
    <t>s170</t>
  </si>
  <si>
    <t>s171</t>
  </si>
  <si>
    <t>s172</t>
  </si>
  <si>
    <t>s173</t>
  </si>
  <si>
    <t>s177</t>
  </si>
  <si>
    <t>s178</t>
  </si>
  <si>
    <t>s184</t>
  </si>
  <si>
    <t>s192</t>
  </si>
  <si>
    <t>s193</t>
  </si>
  <si>
    <t>s194</t>
  </si>
  <si>
    <t>s185</t>
  </si>
  <si>
    <t>s186</t>
  </si>
  <si>
    <t>s195</t>
  </si>
  <si>
    <t>s196</t>
  </si>
  <si>
    <t>s187</t>
  </si>
  <si>
    <t>s188</t>
  </si>
  <si>
    <t>s189</t>
  </si>
  <si>
    <t>s190</t>
  </si>
  <si>
    <t>s191</t>
  </si>
  <si>
    <t>s197</t>
  </si>
  <si>
    <t>s198</t>
  </si>
  <si>
    <t>s199</t>
  </si>
  <si>
    <t>s200</t>
  </si>
  <si>
    <t>s201</t>
  </si>
  <si>
    <t>s217</t>
  </si>
  <si>
    <t>s218</t>
  </si>
  <si>
    <t>s219</t>
  </si>
  <si>
    <t>s220</t>
  </si>
  <si>
    <t>s202</t>
  </si>
  <si>
    <t>s203</t>
  </si>
  <si>
    <t>s204</t>
  </si>
  <si>
    <t>s205</t>
  </si>
  <si>
    <t>s206</t>
  </si>
  <si>
    <t>s207</t>
  </si>
  <si>
    <t>s-208</t>
  </si>
  <si>
    <t>s-209</t>
  </si>
  <si>
    <t>s-210</t>
  </si>
  <si>
    <t>s-211</t>
  </si>
  <si>
    <t>s-212</t>
  </si>
  <si>
    <t>s-213</t>
  </si>
  <si>
    <t>s-214</t>
  </si>
  <si>
    <t>s-215</t>
  </si>
  <si>
    <t>s-216</t>
  </si>
  <si>
    <t>s-221</t>
  </si>
  <si>
    <t>s-222</t>
  </si>
  <si>
    <t>s-223</t>
  </si>
  <si>
    <t>s-224</t>
  </si>
  <si>
    <t>s225</t>
  </si>
  <si>
    <t>s226</t>
  </si>
  <si>
    <t>s-227</t>
  </si>
  <si>
    <t>s228</t>
  </si>
  <si>
    <t>s229</t>
  </si>
  <si>
    <t>s230</t>
  </si>
  <si>
    <t>s231</t>
  </si>
  <si>
    <t>s232</t>
  </si>
  <si>
    <t>s233</t>
  </si>
  <si>
    <t>s234</t>
  </si>
  <si>
    <t>s235</t>
  </si>
  <si>
    <t>s236</t>
  </si>
  <si>
    <t>s237</t>
  </si>
  <si>
    <t>s238</t>
  </si>
  <si>
    <t>s240</t>
  </si>
  <si>
    <t>s241</t>
  </si>
  <si>
    <t>s242</t>
  </si>
  <si>
    <t>s243</t>
  </si>
  <si>
    <t>s244</t>
  </si>
  <si>
    <t>s245</t>
  </si>
  <si>
    <t>s246</t>
  </si>
  <si>
    <t>s247</t>
  </si>
  <si>
    <t>s248</t>
  </si>
  <si>
    <t>s249</t>
  </si>
  <si>
    <t>s250</t>
  </si>
  <si>
    <t>s251</t>
  </si>
  <si>
    <t>s252</t>
  </si>
  <si>
    <t>s253</t>
  </si>
  <si>
    <t>s254</t>
  </si>
  <si>
    <t>s256</t>
  </si>
  <si>
    <t>s257</t>
  </si>
  <si>
    <t>s258</t>
  </si>
  <si>
    <t>s259</t>
  </si>
  <si>
    <t>s298</t>
  </si>
  <si>
    <t>s299</t>
  </si>
  <si>
    <t>s300</t>
  </si>
  <si>
    <t>S-267</t>
  </si>
  <si>
    <t>S-268</t>
  </si>
  <si>
    <t>S-269</t>
  </si>
  <si>
    <t>S-270</t>
  </si>
  <si>
    <t>S-271</t>
  </si>
  <si>
    <t>S-272</t>
  </si>
  <si>
    <t>s-261</t>
  </si>
  <si>
    <t>s-263</t>
  </si>
  <si>
    <t>s-264</t>
  </si>
  <si>
    <t>s-265</t>
  </si>
  <si>
    <t>s-266</t>
  </si>
  <si>
    <t>s-260</t>
  </si>
  <si>
    <t>s-273</t>
  </si>
  <si>
    <t>Phacellophora</t>
  </si>
  <si>
    <t>Microstomus</t>
  </si>
  <si>
    <t>pacificus</t>
  </si>
  <si>
    <t>Tarletonbeania</t>
  </si>
  <si>
    <t>crenularis</t>
  </si>
  <si>
    <t>Lestidium</t>
  </si>
  <si>
    <t>ringens</t>
  </si>
  <si>
    <t>Aurelia</t>
  </si>
  <si>
    <t>limbata</t>
  </si>
  <si>
    <t>Symbolophorus</t>
  </si>
  <si>
    <t>californiense</t>
  </si>
  <si>
    <t>Japetella</t>
  </si>
  <si>
    <t>diaphana</t>
  </si>
  <si>
    <t>Thalassenchelys</t>
  </si>
  <si>
    <t>Squalus</t>
  </si>
  <si>
    <t>acanthias</t>
  </si>
  <si>
    <t>Sergestes</t>
  </si>
  <si>
    <t>similis</t>
  </si>
  <si>
    <t>Chrysaora</t>
  </si>
  <si>
    <t>melonaster</t>
  </si>
  <si>
    <t>labiata</t>
  </si>
  <si>
    <t>Gonatidae</t>
  </si>
  <si>
    <t>Calycopsis</t>
  </si>
  <si>
    <t>Aequorea</t>
  </si>
  <si>
    <t>Icichthys</t>
  </si>
  <si>
    <t>lockingtoni</t>
  </si>
  <si>
    <t>Stenobrachius</t>
  </si>
  <si>
    <t>leucopsarus</t>
  </si>
  <si>
    <t>Diaphus</t>
  </si>
  <si>
    <t>theta</t>
  </si>
  <si>
    <t>Aptocyclus</t>
  </si>
  <si>
    <t>ventricosus</t>
  </si>
  <si>
    <t>Lipolagus</t>
  </si>
  <si>
    <t>ochotensis</t>
  </si>
  <si>
    <t>Periphylla</t>
  </si>
  <si>
    <t>periphylla</t>
  </si>
  <si>
    <t>Anotopterus</t>
  </si>
  <si>
    <t>nikparini</t>
  </si>
  <si>
    <t>Zaprora</t>
  </si>
  <si>
    <t>silenus</t>
  </si>
  <si>
    <t>Gasterosteus</t>
  </si>
  <si>
    <t>aculeatus</t>
  </si>
  <si>
    <t>liver weight (MPECH)</t>
  </si>
  <si>
    <t>gonad weight (MGON)</t>
  </si>
  <si>
    <t xml:space="preserve">GSI (GONAD WT/SECOND WT) </t>
  </si>
  <si>
    <t>NUMBER IN THIS SAMPLE (KOLICK)</t>
  </si>
  <si>
    <t>LENGTH GONADd (niG-GL-LEN)</t>
  </si>
  <si>
    <t>WIDTH GONAD (NID-GI-WID)</t>
  </si>
  <si>
    <t>LENGTH - MAXDLINA)</t>
  </si>
  <si>
    <t>SIZE CLASS (PCLASS)</t>
  </si>
  <si>
    <t>clawed armhook squid</t>
  </si>
  <si>
    <t>boreopacific armhook squid</t>
  </si>
  <si>
    <t>madoka armhook squid</t>
  </si>
  <si>
    <t>robust clubhook squid</t>
  </si>
  <si>
    <t>boreal clubhook squid</t>
  </si>
  <si>
    <t>felis squid</t>
  </si>
  <si>
    <t>belonella squid</t>
  </si>
  <si>
    <t>squid family</t>
  </si>
  <si>
    <t>calyx squid</t>
  </si>
  <si>
    <t>aequorea jelly</t>
  </si>
  <si>
    <t>sea nettle</t>
  </si>
  <si>
    <t>periphylla jelly</t>
  </si>
  <si>
    <t>spiny dogfish</t>
  </si>
  <si>
    <t>popeye blacksmelt</t>
  </si>
  <si>
    <t>slender barracudina</t>
  </si>
  <si>
    <t>North Pacific daggertooth</t>
  </si>
  <si>
    <t>blue lanternfish</t>
  </si>
  <si>
    <t>California headlightfish</t>
  </si>
  <si>
    <t>smooth lumpsucker</t>
  </si>
  <si>
    <t>dover sole</t>
  </si>
  <si>
    <t>sea gooseberry</t>
  </si>
  <si>
    <t>ABR</t>
  </si>
  <si>
    <t xml:space="preserve">1 OTO </t>
  </si>
  <si>
    <t>IN HEAD 31</t>
  </si>
  <si>
    <t>IN HEAD 32</t>
  </si>
  <si>
    <t>R</t>
  </si>
  <si>
    <t>1 OTO BROKEN</t>
  </si>
  <si>
    <t>DNA 4- CHRISTOPH</t>
  </si>
  <si>
    <t>do not use rjb chum 27 dna</t>
  </si>
  <si>
    <t>fish health dfo</t>
  </si>
  <si>
    <t>12-14</t>
  </si>
  <si>
    <t>good scales</t>
  </si>
  <si>
    <t>sample number diet</t>
  </si>
  <si>
    <t>Fullness (NJEL)</t>
  </si>
  <si>
    <t>% fullness</t>
  </si>
  <si>
    <t>mt</t>
  </si>
  <si>
    <t>nematode just under skin</t>
  </si>
  <si>
    <t>1 broken</t>
  </si>
  <si>
    <t>healed wound lside v2, possible lesion on stomach</t>
  </si>
  <si>
    <t>2 scales from book 11962 (49-50) and 1 g=from 11963 (1)</t>
  </si>
  <si>
    <t>1 otot</t>
  </si>
  <si>
    <t>wound R2-2em (p), SL abrasion, 1 gravid lep</t>
  </si>
  <si>
    <t>bumps on caudal peduncle</t>
  </si>
  <si>
    <t>maturing gonads</t>
  </si>
  <si>
    <t>no laurie dna collected</t>
  </si>
  <si>
    <t>S7</t>
  </si>
  <si>
    <t>d1</t>
  </si>
  <si>
    <t>z128</t>
  </si>
  <si>
    <t>no pups.  9 eggs.  Stomach contens 6 squid (3 digested and 3 recent),  Too digested to get mantle length but estimate of largest 3cm diam.  Largest mantle of biggest about 40cm and smalles 10cm. Two largest weighed .23g.  Two smallest .228g.  Smallest squid half the size of largest.  Species of squid Belonella borealis.</t>
  </si>
  <si>
    <t>?</t>
  </si>
  <si>
    <t>d2</t>
  </si>
  <si>
    <t>z200</t>
  </si>
  <si>
    <t>1-4</t>
  </si>
  <si>
    <t>br1</t>
  </si>
  <si>
    <t>z571</t>
  </si>
  <si>
    <t>gash behind anal fin (net wound?)</t>
  </si>
  <si>
    <t>healed wound on L side behind Anul</t>
  </si>
  <si>
    <t>221</t>
  </si>
  <si>
    <t>41-44</t>
  </si>
  <si>
    <t>24-27</t>
  </si>
  <si>
    <t>28-31</t>
  </si>
  <si>
    <t>223</t>
  </si>
  <si>
    <t>1.5</t>
  </si>
  <si>
    <t>2019-271</t>
  </si>
  <si>
    <t>2019-272</t>
  </si>
  <si>
    <t>2019-273</t>
  </si>
  <si>
    <t>2019-274</t>
  </si>
  <si>
    <t>2019-275</t>
  </si>
  <si>
    <t>2019-276</t>
  </si>
  <si>
    <t>2019-277</t>
  </si>
  <si>
    <t>2019-278</t>
  </si>
  <si>
    <t>2019-280</t>
  </si>
  <si>
    <t>2019-281</t>
  </si>
  <si>
    <t>2019-282</t>
  </si>
  <si>
    <t>2019-283</t>
  </si>
  <si>
    <t>2019-284</t>
  </si>
  <si>
    <t>2019-285</t>
  </si>
  <si>
    <t>2019-286</t>
  </si>
  <si>
    <t>2019-287</t>
  </si>
  <si>
    <t>2019-288</t>
  </si>
  <si>
    <t>2019-289</t>
  </si>
  <si>
    <t>2019-290</t>
  </si>
  <si>
    <t>2019-291</t>
  </si>
  <si>
    <t>2019-292</t>
  </si>
  <si>
    <t>2019-293</t>
  </si>
  <si>
    <t>2019-294</t>
  </si>
  <si>
    <t>2019-295</t>
  </si>
  <si>
    <t>s-283</t>
  </si>
  <si>
    <t>s-284</t>
  </si>
  <si>
    <t>s-285</t>
  </si>
  <si>
    <t>s-286</t>
  </si>
  <si>
    <t>s-287</t>
  </si>
  <si>
    <t>s-288</t>
  </si>
  <si>
    <t>s-289</t>
  </si>
  <si>
    <t>s293</t>
  </si>
  <si>
    <t>s294</t>
  </si>
  <si>
    <t>s295</t>
  </si>
  <si>
    <t>s296</t>
  </si>
  <si>
    <t>s297</t>
  </si>
  <si>
    <t>s301</t>
  </si>
  <si>
    <t>s302</t>
  </si>
  <si>
    <t>s-303</t>
  </si>
  <si>
    <t>s-304</t>
  </si>
  <si>
    <t>s-305</t>
  </si>
  <si>
    <t>s-306</t>
  </si>
  <si>
    <t>s-307</t>
  </si>
  <si>
    <t>s-308</t>
  </si>
  <si>
    <t>s-309</t>
  </si>
  <si>
    <t>s-310</t>
  </si>
  <si>
    <t>s-311</t>
  </si>
  <si>
    <t>s-312</t>
  </si>
  <si>
    <t>s-313</t>
  </si>
  <si>
    <t>s-314</t>
  </si>
  <si>
    <t>s-315</t>
  </si>
  <si>
    <t>s-316</t>
  </si>
  <si>
    <t>s-317</t>
  </si>
  <si>
    <t>s-318</t>
  </si>
  <si>
    <t>s-319</t>
  </si>
  <si>
    <t>UBC</t>
  </si>
  <si>
    <t>Hormiphora</t>
  </si>
  <si>
    <t>cucumis</t>
  </si>
  <si>
    <t>Siphonophora</t>
  </si>
  <si>
    <t>sp. 1</t>
  </si>
  <si>
    <t>COHO</t>
  </si>
  <si>
    <t>FAT FISH VERY FULL STOMACH</t>
  </si>
  <si>
    <t>NPAFC TAG 6001</t>
  </si>
  <si>
    <t>NPAFC TAG 6002</t>
  </si>
  <si>
    <t>HIKO</t>
  </si>
  <si>
    <t>survey</t>
  </si>
  <si>
    <t>haul</t>
  </si>
  <si>
    <t>floy tag #</t>
  </si>
  <si>
    <t>fish health sample taken</t>
  </si>
  <si>
    <t>co31</t>
  </si>
  <si>
    <t>sx11</t>
  </si>
  <si>
    <t>cm60</t>
  </si>
  <si>
    <t>cm82</t>
  </si>
  <si>
    <t>cm146</t>
  </si>
  <si>
    <t>cm144</t>
  </si>
  <si>
    <t>co44</t>
  </si>
  <si>
    <t>cm153</t>
  </si>
  <si>
    <t>cm188</t>
  </si>
  <si>
    <t>tumour retained in bag 404</t>
  </si>
  <si>
    <t>cm209</t>
  </si>
  <si>
    <t>co79</t>
  </si>
  <si>
    <t>co95</t>
  </si>
  <si>
    <t>These are samples taken in ADDITION to sampling by Miller lab</t>
  </si>
  <si>
    <t>Samples placed in fish health formalin vials</t>
  </si>
  <si>
    <t>camtschatica</t>
  </si>
  <si>
    <t>SPECIES CODE (Russian)</t>
  </si>
  <si>
    <t>SPECIES CODE (DFO SALMON)</t>
  </si>
  <si>
    <t>93J</t>
  </si>
  <si>
    <t>3R5</t>
  </si>
  <si>
    <t>Brown banded moon jelly</t>
  </si>
  <si>
    <t>5A4</t>
  </si>
  <si>
    <t>5A3</t>
  </si>
  <si>
    <t>99P</t>
  </si>
  <si>
    <t>3HC</t>
  </si>
  <si>
    <t>93Q</t>
  </si>
  <si>
    <t>4ZJ</t>
  </si>
  <si>
    <t>95A</t>
  </si>
  <si>
    <t>95M</t>
  </si>
  <si>
    <t>95N</t>
  </si>
  <si>
    <t>95B</t>
  </si>
  <si>
    <t>pleurobranchia</t>
  </si>
  <si>
    <t>96C</t>
  </si>
  <si>
    <t>95I (genus only)</t>
  </si>
  <si>
    <t>4XY</t>
  </si>
  <si>
    <t>TPD</t>
  </si>
  <si>
    <t>Pacific sergestid</t>
  </si>
  <si>
    <t>Northern lampfish</t>
  </si>
  <si>
    <t>Prowfish</t>
  </si>
  <si>
    <t>Leaflike eel</t>
  </si>
  <si>
    <t>LENGTH - MIN (TSIZE) - RUSSIAND DB</t>
  </si>
  <si>
    <t>WEIGHT - DRESSED</t>
  </si>
  <si>
    <t>WEIGHT - TOTAL</t>
  </si>
  <si>
    <t>MATURITY (stadi) RUSSIAND DB</t>
  </si>
  <si>
    <t>age group (GRUPCOD) RUSSIAND DB</t>
  </si>
  <si>
    <t>OTOLITH NUMBER</t>
  </si>
  <si>
    <t>SCALE BOOK NUMBER</t>
  </si>
  <si>
    <t>SCALE NUMBER</t>
  </si>
  <si>
    <t>UBC SAMPLE NUMBER</t>
  </si>
  <si>
    <t>HEAD KIDNEY</t>
  </si>
  <si>
    <t>S278</t>
  </si>
  <si>
    <t>S277</t>
  </si>
  <si>
    <t>S279</t>
  </si>
  <si>
    <t>S281</t>
  </si>
  <si>
    <t>S280</t>
  </si>
  <si>
    <t>S282</t>
  </si>
  <si>
    <t>S273</t>
  </si>
  <si>
    <t>S140</t>
  </si>
  <si>
    <t>S274</t>
  </si>
  <si>
    <t>S275</t>
  </si>
  <si>
    <t>S276</t>
  </si>
  <si>
    <t>HEADING</t>
  </si>
  <si>
    <t>DESCRIPTION</t>
  </si>
  <si>
    <t>COMMENT</t>
  </si>
  <si>
    <t>tracking number for sorting</t>
  </si>
  <si>
    <t>trip name - DFO</t>
  </si>
  <si>
    <t>set number</t>
  </si>
  <si>
    <t>Russian species code</t>
  </si>
  <si>
    <t>different codes based on maturity of fish</t>
  </si>
  <si>
    <t xml:space="preserve">DFO species code </t>
  </si>
  <si>
    <t>a few missing</t>
  </si>
  <si>
    <t xml:space="preserve">common name </t>
  </si>
  <si>
    <t>Fish number in field</t>
  </si>
  <si>
    <t>consecuative by species</t>
  </si>
  <si>
    <t>FLOY TAG - salmon unique number.  Should be primary tracking for all salmon</t>
  </si>
  <si>
    <t>Genomic/fish health - DEEG/MILLER</t>
  </si>
  <si>
    <t>all genomics numbers should have letter attached.  Missing from this series</t>
  </si>
  <si>
    <t>Russian classification for length freqency = size class: 1,5,10 - an approximate size, e.g. size class 5 difference is 5 mm, actual size between 0 and 5, 5-10, 10-15, etc; size size 10 size difference is between 10 mm e.g. atual size is 1-10 mm, 10-20, etc.</t>
  </si>
  <si>
    <t>Length (fork, total,mantle - depends on species)</t>
  </si>
  <si>
    <t>Standard length of salmon</t>
  </si>
  <si>
    <t>Maximum length of sample group</t>
  </si>
  <si>
    <t xml:space="preserve">Number of samples in length frequency sample </t>
  </si>
  <si>
    <t>Minimum length of sample group</t>
  </si>
  <si>
    <t>see Pclass to know ranges used</t>
  </si>
  <si>
    <t>Sex (M=male, F=female, I= immature, N=not known)</t>
  </si>
  <si>
    <t>Maturity based on russian classification</t>
  </si>
  <si>
    <t>Length of Gonad</t>
  </si>
  <si>
    <t>Width of Gonal</t>
  </si>
  <si>
    <t>Age group based on Russian classification</t>
  </si>
  <si>
    <t>not used by NA groups</t>
  </si>
  <si>
    <t>Round weight</t>
  </si>
  <si>
    <t>Weight of salmon with stomach removed (Russian number)</t>
  </si>
  <si>
    <t>DNA number of DFO series (Neville)</t>
  </si>
  <si>
    <t>DNA number BEAMISH</t>
  </si>
  <si>
    <t>DNA number WHITEKAMP (coho/Chinook) - Hiko (chum)</t>
  </si>
  <si>
    <t>fish health number - dfo</t>
  </si>
  <si>
    <t>muscle number - NOAA</t>
  </si>
  <si>
    <t>muscle number - DFO</t>
  </si>
  <si>
    <t>UBC sample number</t>
  </si>
  <si>
    <t>head kidney number - DFO</t>
  </si>
  <si>
    <t>general comments</t>
  </si>
  <si>
    <t>sample number for gut/diet sample</t>
  </si>
  <si>
    <t>russian classisification of stomach type</t>
  </si>
  <si>
    <t>Fullness of salmon gut</t>
  </si>
  <si>
    <t>fullness of salmon gut in percent</t>
  </si>
  <si>
    <t>volume of salmon gut</t>
  </si>
  <si>
    <t>weight of items in salmon gut</t>
  </si>
  <si>
    <t>DNA number for dna run at sea</t>
  </si>
  <si>
    <t>Otolith number</t>
  </si>
  <si>
    <t>Otolith comment</t>
  </si>
  <si>
    <t>AD or CWT present</t>
  </si>
  <si>
    <t>Scale book number - DFO</t>
  </si>
  <si>
    <t>Scale number in DFO scale book</t>
  </si>
  <si>
    <t xml:space="preserve">gonad weight </t>
  </si>
  <si>
    <t>liver number (NOAA)</t>
  </si>
  <si>
    <t>liver weight</t>
  </si>
  <si>
    <t>Gonad number (NOAA)</t>
  </si>
  <si>
    <t>sample frozen and tracking number when available</t>
  </si>
  <si>
    <t>frozen sample</t>
  </si>
  <si>
    <t>nematods in liver</t>
  </si>
  <si>
    <t xml:space="preserve"> do not use scales</t>
  </si>
  <si>
    <t xml:space="preserve"> Sticky guts</t>
  </si>
  <si>
    <t>Scale collection comment (DFO)</t>
  </si>
  <si>
    <t>from preferred area</t>
  </si>
  <si>
    <t>from non preferred area</t>
  </si>
  <si>
    <t>from lateral line</t>
  </si>
  <si>
    <t xml:space="preserve"> nematode on liver</t>
  </si>
  <si>
    <t>huge open wound on the right side, no corresponding wound on left. Lancet fish?</t>
  </si>
  <si>
    <t>Skinny.  Green gall bladder</t>
  </si>
  <si>
    <t xml:space="preserve"> Nematode on liver. Full stomach</t>
  </si>
  <si>
    <t xml:space="preserve"> Big nematodes in liver+spleen. Sticky viscera</t>
  </si>
  <si>
    <t>Viscera stuck together</t>
  </si>
  <si>
    <t xml:space="preserve"> nematode on liver,</t>
  </si>
  <si>
    <t>enlarged gall bladder, nematode in brain, DNA-RJB probably duplicated (number 31 and 32).  Use dna 31</t>
  </si>
  <si>
    <t xml:space="preserve"> Large healed wound on back</t>
  </si>
  <si>
    <t>Full stom. Visceral fat on stom</t>
  </si>
  <si>
    <t xml:space="preserve"> Adhesion in gut</t>
  </si>
  <si>
    <t>no scales</t>
  </si>
  <si>
    <t>DFO aquatic animal health-lots of cysts in body cavity+gemorage in liver</t>
  </si>
  <si>
    <t xml:space="preserve"> green GB</t>
  </si>
  <si>
    <t>scratches on both sides of post. Body, clear bite marks</t>
  </si>
  <si>
    <t>2 gravid SL (lep.)</t>
  </si>
  <si>
    <t>nemetode on liver</t>
  </si>
  <si>
    <t xml:space="preserve"> healed wound on back</t>
  </si>
  <si>
    <t>maturing, green GB</t>
  </si>
  <si>
    <t xml:space="preserve"> nematode on spleen</t>
  </si>
  <si>
    <t>Scratch V3 4 cm long, nothing on opposite side</t>
  </si>
  <si>
    <t>Sea lice abrasion</t>
  </si>
  <si>
    <t>Sticky viscera</t>
  </si>
  <si>
    <t>beautiful fish</t>
  </si>
  <si>
    <t xml:space="preserve"> fat fish</t>
  </si>
  <si>
    <t xml:space="preserve"> Green GB</t>
  </si>
  <si>
    <t xml:space="preserve"> Yellow GB</t>
  </si>
  <si>
    <t xml:space="preserve"> larval flatfish in gut</t>
  </si>
  <si>
    <t>larval flatfish in gut</t>
  </si>
  <si>
    <t>pustule, bump on side, fish health</t>
  </si>
  <si>
    <t>Yellow GB</t>
  </si>
  <si>
    <t>big squid in stomach</t>
  </si>
  <si>
    <t>SL</t>
  </si>
  <si>
    <t>wound comment</t>
  </si>
  <si>
    <t>sl=1, f,</t>
  </si>
  <si>
    <t xml:space="preserve"> Bc nematode</t>
  </si>
  <si>
    <t xml:space="preserve">spines kept.  . Belonella borealis squid in gut. Gut 400 ml. </t>
  </si>
  <si>
    <t>Slash on left side looked fresh</t>
  </si>
  <si>
    <t>slash</t>
  </si>
  <si>
    <t xml:space="preserve">F-Lep-SL, </t>
  </si>
  <si>
    <t>from non preffered area</t>
  </si>
  <si>
    <t xml:space="preserve"> fat globules on outside part of stomach</t>
  </si>
  <si>
    <t xml:space="preserve"> enlarged galbladder - not green</t>
  </si>
  <si>
    <t>Healed wound D3 4 cm along  back-quite deep,</t>
  </si>
  <si>
    <t>wound</t>
  </si>
  <si>
    <t xml:space="preserve"> End to opercular cover- birth defect?, tons of BC nematodes</t>
  </si>
  <si>
    <t>6 cm - long scratch on left side - marine mammal, soft post.</t>
  </si>
  <si>
    <t>scratch</t>
  </si>
  <si>
    <t xml:space="preserve"> Nematode in spleen</t>
  </si>
  <si>
    <t>D3 Abrasion (lamprey?),</t>
  </si>
  <si>
    <t>abrasion</t>
  </si>
  <si>
    <t xml:space="preserve"> F. Full stomach. Fat around spleen. </t>
  </si>
  <si>
    <t>SL 4 gravid, Sealice sample Neville  11101</t>
  </si>
  <si>
    <t xml:space="preserve">cut stomach un dissection, DNA for RJB was put into tube 27 accidently. </t>
  </si>
  <si>
    <t>Upper lobe caudal fin folded+solid; small (1-2 mm) pustules on kidney</t>
  </si>
  <si>
    <t xml:space="preserve"> scales for aging only;</t>
  </si>
  <si>
    <t>skinny,</t>
  </si>
  <si>
    <t>scar</t>
  </si>
  <si>
    <t xml:space="preserve">F gravid L. salmonis, </t>
  </si>
  <si>
    <t xml:space="preserve"> Green gb</t>
  </si>
  <si>
    <t xml:space="preserve"> yellow GB, 1 oto</t>
  </si>
  <si>
    <t>sl abrasion</t>
  </si>
  <si>
    <t>Female (lep.)</t>
  </si>
  <si>
    <t>gravid female lep</t>
  </si>
  <si>
    <t>sl abrasion,</t>
  </si>
  <si>
    <t>nematode on liver, maturing, green GB</t>
  </si>
  <si>
    <t>ignore beamish dna samples in box 6316- new one taken as may have been contaminated</t>
  </si>
  <si>
    <t xml:space="preserve">Healed lamprey wound 2-3 cm diameter on lower R side just above pelvic fin. </t>
  </si>
  <si>
    <t>green GB.</t>
  </si>
  <si>
    <t xml:space="preserve"> aquatic fish health, </t>
  </si>
  <si>
    <t>healed scar on midline of back</t>
  </si>
  <si>
    <t>yellow GB,</t>
  </si>
  <si>
    <t xml:space="preserve"> abrasion on L-R sides</t>
  </si>
  <si>
    <t>weird dark spots on belly, ,maturing female</t>
  </si>
  <si>
    <t xml:space="preserve"> SL abrasion on both sides,</t>
  </si>
  <si>
    <t>Scale 45 might be contaminated. From lateral line</t>
  </si>
  <si>
    <t>green GB.  Grey spot on sides like 283 from 3/5/19. Took aquatic fish health samples,</t>
  </si>
  <si>
    <t>Healed wound on middle of left side-wound is L: lamprey?</t>
  </si>
  <si>
    <t xml:space="preserve">green GB. </t>
  </si>
  <si>
    <t>gravid Female sl</t>
  </si>
  <si>
    <t xml:space="preserve">green GB. , </t>
  </si>
  <si>
    <t>cut</t>
  </si>
  <si>
    <t xml:space="preserve">SL abrasion. </t>
  </si>
  <si>
    <t>tumour pn testes</t>
  </si>
  <si>
    <t xml:space="preserve">SL gravid, </t>
  </si>
  <si>
    <t>do not use scales</t>
  </si>
  <si>
    <t xml:space="preserve">gravid sl, </t>
  </si>
  <si>
    <t>black spot =36</t>
  </si>
  <si>
    <t>gravid Female SL</t>
  </si>
  <si>
    <t xml:space="preserve">Gravid lep(3), </t>
  </si>
  <si>
    <t>wound/sl</t>
  </si>
  <si>
    <t xml:space="preserve">Sl abrasion, </t>
  </si>
  <si>
    <t xml:space="preserve">2 gravid lep. </t>
  </si>
  <si>
    <t xml:space="preserve"> Opercula cover not fully formed</t>
  </si>
  <si>
    <t>SL 1 gravid F.</t>
  </si>
  <si>
    <t xml:space="preserve">gravid lep. </t>
  </si>
  <si>
    <t>opercaler cover misformed.</t>
  </si>
  <si>
    <t xml:space="preserve"> Gravid lep</t>
  </si>
  <si>
    <t xml:space="preserve"> Nematode on liver</t>
  </si>
  <si>
    <t>3 round abrasion on L side 1-2 cm diameter.</t>
  </si>
  <si>
    <t>nematodes-parasites</t>
  </si>
  <si>
    <t xml:space="preserve">HIGH SCALE LOSS 80%, OVER PORT SIDE MOVING FULL SPEED, </t>
  </si>
  <si>
    <t>SL NOT SALMONIS OR JUVENILES</t>
  </si>
  <si>
    <t xml:space="preserve">HIGH SCALE LOSS 80%, RELEASES OVER STERN, </t>
  </si>
  <si>
    <t>SEA LICE NOT L. SALMONIS OR JUVENILES</t>
  </si>
  <si>
    <t>Wound comment</t>
  </si>
  <si>
    <t>information on wound, marks or expertnal parasites</t>
  </si>
  <si>
    <t>presence of scar, would, SL (sea lice), BS (black spot), BM (bite mark)</t>
  </si>
  <si>
    <t>comment on collection of dfo scale and area taken from</t>
  </si>
  <si>
    <t>This file is final file for 2019-01 GOA 2019 specimens caught in trawl net</t>
  </si>
  <si>
    <t>Squid and small fish data verified by Svetlana Esenkulova with discussion with Aleksey to interpret Russian database</t>
  </si>
  <si>
    <t>Note - included Russian length frequency data for small fish.  Will provide number sampled and range of lengths.  This results in additional columns compared to 2020 data where individual lengths for subsample are provided.</t>
  </si>
  <si>
    <t>There were some discrepancies between Russian database and deck datasheets.  If verified by Whitecamp or Neville on deck, the deck sheets were used.  If not recorded on deck sheet (some small by catch), russian database was used..  These are minor differences.</t>
  </si>
  <si>
    <t>keta</t>
  </si>
  <si>
    <t>kisutch</t>
  </si>
  <si>
    <t>nerka</t>
  </si>
  <si>
    <t>tschawytscha</t>
  </si>
  <si>
    <t>coheni</t>
  </si>
  <si>
    <t xml:space="preserve">keta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</si>
</sst>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 #,##0.00_-;_-* &quot;-&quot;??_-;_-@_-"/>
  </numFmts>
  <fonts count="7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9"/>
      <color indexed="81"/>
      <name val="Tahoma"/>
      <family val="2"/>
    </font>
    <font>
      <b/>
      <sz val="9"/>
      <color indexed="81"/>
      <name val="Tahoma"/>
      <family val="2"/>
    </font>
    <font>
      <b/>
      <sz val="10"/>
      <color indexed="60"/>
      <name val="Arial"/>
      <family val="2"/>
    </font>
    <font>
      <sz val="10"/>
      <color indexed="8"/>
      <name val="Arial"/>
      <family val="2"/>
    </font>
    <font>
      <sz val="11"/>
      <color indexed="8"/>
      <name val="Calibri"/>
      <family val="2"/>
    </font>
    <font>
      <b/>
      <sz val="11"/>
      <color indexed="60"/>
      <name val="Calibri"/>
      <family val="2"/>
    </font>
    <font>
      <sz val="10"/>
      <color indexed="12"/>
      <name val="Arial"/>
      <family val="2"/>
    </font>
    <font>
      <sz val="10"/>
      <color indexed="8"/>
      <name val="Arial"/>
      <family val="2"/>
    </font>
    <font>
      <sz val="10"/>
      <name val="Arial"/>
      <family val="2"/>
    </font>
    <font>
      <sz val="8"/>
      <name val="Arial"/>
      <family val="2"/>
    </font>
    <font>
      <sz val="11"/>
      <color theme="1"/>
      <name val="Calibri"/>
      <family val="2"/>
      <scheme val="minor"/>
    </font>
    <font>
      <sz val="12"/>
      <name val="Arial"/>
      <family val="2"/>
    </font>
    <font>
      <sz val="11"/>
      <color indexed="8"/>
      <name val="Calibri"/>
      <family val="2"/>
    </font>
    <font>
      <sz val="10"/>
      <color indexed="8"/>
      <name val="Arial"/>
      <family val="2"/>
    </font>
    <font>
      <sz val="13"/>
      <name val="Bookman Old Style"/>
      <family val="1"/>
    </font>
    <font>
      <sz val="11"/>
      <name val="Arial"/>
      <family val="2"/>
    </font>
    <font>
      <sz val="11"/>
      <color indexed="17"/>
      <name val="Calibri"/>
      <family val="2"/>
    </font>
    <font>
      <sz val="11"/>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theme="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2"/>
      <color theme="1"/>
      <name val="Calibri"/>
      <family val="2"/>
      <scheme val="minor"/>
    </font>
    <font>
      <sz val="10"/>
      <name val="MS Sans Serif"/>
      <family val="2"/>
    </font>
    <font>
      <sz val="10"/>
      <color theme="1"/>
      <name val="Calibri"/>
      <family val="2"/>
      <scheme val="minor"/>
    </font>
    <font>
      <b/>
      <sz val="10"/>
      <color theme="1"/>
      <name val="Arial"/>
      <family val="2"/>
    </font>
    <font>
      <sz val="11"/>
      <name val="Calibri"/>
      <family val="2"/>
    </font>
    <font>
      <sz val="10"/>
      <color theme="1"/>
      <name val="Arial"/>
      <family val="2"/>
    </font>
    <font>
      <sz val="11"/>
      <color theme="1"/>
      <name val="Calibri"/>
      <family val="2"/>
    </font>
    <font>
      <b/>
      <i/>
      <u/>
      <sz val="10"/>
      <name val="Arial"/>
      <family val="2"/>
    </font>
  </fonts>
  <fills count="66">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indexed="57"/>
        <bgColor indexed="64"/>
      </patternFill>
    </fill>
    <fill>
      <patternFill patternType="solid">
        <fgColor indexed="15"/>
        <bgColor indexed="64"/>
      </patternFill>
    </fill>
    <fill>
      <patternFill patternType="solid">
        <fgColor indexed="22"/>
        <bgColor indexed="0"/>
      </patternFill>
    </fill>
    <fill>
      <patternFill patternType="solid">
        <fgColor rgb="FFFFC000"/>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indexed="42"/>
      </patternFill>
    </fill>
    <fill>
      <patternFill patternType="solid">
        <fgColor indexed="31"/>
      </patternFill>
    </fill>
    <fill>
      <patternFill patternType="solid">
        <fgColor indexed="45"/>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27">
    <border>
      <left/>
      <right/>
      <top/>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8"/>
      </left>
      <right style="thin">
        <color indexed="8"/>
      </right>
      <top style="thin">
        <color indexed="8"/>
      </top>
      <bottom style="thin">
        <color indexed="8"/>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
      <left/>
      <right style="thin">
        <color indexed="22"/>
      </right>
      <top/>
      <bottom/>
      <diagonal/>
    </border>
    <border>
      <left style="thin">
        <color indexed="22"/>
      </left>
      <right style="thin">
        <color indexed="22"/>
      </right>
      <top/>
      <bottom/>
      <diagonal/>
    </border>
    <border>
      <left style="thin">
        <color indexed="22"/>
      </left>
      <right/>
      <top/>
      <bottom/>
      <diagonal/>
    </border>
  </borders>
  <cellStyleXfs count="42730">
    <xf numFmtId="0" fontId="0" fillId="0" borderId="0"/>
    <xf numFmtId="0" fontId="16" fillId="0" borderId="0"/>
    <xf numFmtId="0" fontId="27" fillId="0" borderId="0"/>
    <xf numFmtId="0" fontId="29" fillId="0" borderId="0"/>
    <xf numFmtId="0" fontId="22" fillId="0" borderId="0"/>
    <xf numFmtId="0" fontId="22" fillId="0" borderId="0"/>
    <xf numFmtId="0" fontId="26" fillId="0" borderId="0"/>
    <xf numFmtId="0" fontId="22" fillId="0" borderId="0"/>
    <xf numFmtId="0" fontId="22" fillId="0" borderId="0"/>
    <xf numFmtId="0" fontId="22" fillId="0" borderId="0"/>
    <xf numFmtId="0" fontId="22" fillId="0" borderId="0"/>
    <xf numFmtId="0" fontId="22" fillId="0" borderId="0"/>
    <xf numFmtId="0" fontId="22" fillId="0" borderId="0"/>
    <xf numFmtId="0" fontId="15" fillId="0" borderId="0"/>
    <xf numFmtId="0" fontId="14" fillId="0" borderId="0"/>
    <xf numFmtId="0" fontId="30" fillId="0" borderId="0"/>
    <xf numFmtId="0" fontId="13" fillId="0" borderId="0"/>
    <xf numFmtId="0" fontId="12" fillId="0" borderId="0"/>
    <xf numFmtId="0" fontId="16"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2" fillId="0" borderId="0"/>
    <xf numFmtId="0" fontId="32" fillId="0" borderId="0"/>
    <xf numFmtId="0" fontId="9" fillId="0" borderId="0"/>
    <xf numFmtId="0" fontId="9" fillId="0" borderId="0"/>
    <xf numFmtId="0" fontId="16" fillId="0" borderId="0"/>
    <xf numFmtId="0" fontId="9" fillId="0" borderId="0"/>
    <xf numFmtId="0" fontId="9" fillId="0" borderId="0"/>
    <xf numFmtId="0" fontId="9" fillId="0" borderId="0"/>
    <xf numFmtId="0" fontId="9" fillId="0" borderId="0"/>
    <xf numFmtId="0" fontId="33" fillId="0" borderId="0"/>
    <xf numFmtId="0" fontId="34" fillId="0" borderId="0"/>
    <xf numFmtId="0" fontId="9" fillId="0" borderId="0"/>
    <xf numFmtId="0" fontId="9" fillId="0" borderId="0"/>
    <xf numFmtId="0" fontId="9" fillId="0" borderId="0"/>
    <xf numFmtId="0" fontId="16" fillId="0" borderId="0"/>
    <xf numFmtId="0" fontId="9" fillId="0" borderId="0"/>
    <xf numFmtId="0" fontId="22" fillId="0" borderId="0"/>
    <xf numFmtId="0" fontId="35" fillId="12" borderId="0" applyNumberFormat="0" applyBorder="0" applyAlignment="0" applyProtection="0"/>
    <xf numFmtId="0" fontId="23" fillId="0" borderId="0"/>
    <xf numFmtId="0" fontId="22" fillId="0" borderId="0"/>
    <xf numFmtId="0" fontId="34" fillId="0" borderId="0"/>
    <xf numFmtId="0" fontId="36" fillId="0" borderId="0"/>
    <xf numFmtId="0" fontId="16" fillId="0" borderId="0"/>
    <xf numFmtId="0" fontId="9" fillId="0" borderId="0"/>
    <xf numFmtId="0" fontId="9" fillId="0" borderId="0"/>
    <xf numFmtId="0" fontId="9" fillId="0" borderId="0"/>
    <xf numFmtId="0" fontId="16" fillId="0" borderId="0"/>
    <xf numFmtId="0" fontId="9" fillId="0" borderId="0"/>
    <xf numFmtId="0" fontId="33" fillId="0" borderId="0"/>
    <xf numFmtId="0" fontId="16" fillId="0" borderId="0"/>
    <xf numFmtId="0" fontId="34" fillId="0" borderId="0"/>
    <xf numFmtId="0" fontId="9" fillId="0" borderId="0"/>
    <xf numFmtId="0" fontId="16" fillId="0" borderId="0"/>
    <xf numFmtId="0" fontId="16" fillId="0" borderId="0"/>
    <xf numFmtId="0" fontId="1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5" fillId="12" borderId="0" applyNumberFormat="0" applyBorder="0" applyAlignment="0" applyProtection="0"/>
    <xf numFmtId="0" fontId="9" fillId="0" borderId="0"/>
    <xf numFmtId="0" fontId="9" fillId="0" borderId="0"/>
    <xf numFmtId="0" fontId="9" fillId="0" borderId="0"/>
    <xf numFmtId="0" fontId="2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3" fillId="13" borderId="0" applyNumberFormat="0" applyBorder="0" applyAlignment="0" applyProtection="0"/>
    <xf numFmtId="0" fontId="23" fillId="14"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15" borderId="0" applyNumberFormat="0" applyBorder="0" applyAlignment="0" applyProtection="0"/>
    <xf numFmtId="0" fontId="23" fillId="18" borderId="0" applyNumberFormat="0" applyBorder="0" applyAlignment="0" applyProtection="0"/>
    <xf numFmtId="0" fontId="23" fillId="21" borderId="0" applyNumberFormat="0" applyBorder="0" applyAlignment="0" applyProtection="0"/>
    <xf numFmtId="0" fontId="37" fillId="22"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5"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9" borderId="0" applyNumberFormat="0" applyBorder="0" applyAlignment="0" applyProtection="0"/>
    <xf numFmtId="0" fontId="38" fillId="14" borderId="0" applyNumberFormat="0" applyBorder="0" applyAlignment="0" applyProtection="0"/>
    <xf numFmtId="0" fontId="39" fillId="30" borderId="6" applyNumberFormat="0" applyAlignment="0" applyProtection="0"/>
    <xf numFmtId="0" fontId="40" fillId="31" borderId="7" applyNumberFormat="0" applyAlignment="0" applyProtection="0"/>
    <xf numFmtId="0" fontId="41" fillId="0" borderId="0" applyNumberFormat="0" applyFill="0" applyBorder="0" applyAlignment="0" applyProtection="0"/>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4" fillId="0" borderId="0" applyNumberFormat="0" applyFill="0" applyBorder="0" applyAlignment="0" applyProtection="0"/>
    <xf numFmtId="0" fontId="45" fillId="17" borderId="6" applyNumberFormat="0" applyAlignment="0" applyProtection="0"/>
    <xf numFmtId="0" fontId="46" fillId="0" borderId="11" applyNumberFormat="0" applyFill="0" applyAlignment="0" applyProtection="0"/>
    <xf numFmtId="0" fontId="47" fillId="32" borderId="0" applyNumberFormat="0" applyBorder="0" applyAlignment="0" applyProtection="0"/>
    <xf numFmtId="0" fontId="16" fillId="33" borderId="1" applyNumberFormat="0" applyFont="0" applyAlignment="0" applyProtection="0"/>
    <xf numFmtId="0" fontId="48" fillId="30" borderId="12" applyNumberFormat="0" applyAlignment="0" applyProtection="0"/>
    <xf numFmtId="0" fontId="49" fillId="0" borderId="0" applyNumberFormat="0" applyFill="0" applyBorder="0" applyAlignment="0" applyProtection="0"/>
    <xf numFmtId="0" fontId="50" fillId="0" borderId="13" applyNumberFormat="0" applyFill="0" applyAlignment="0" applyProtection="0"/>
    <xf numFmtId="0" fontId="51" fillId="0" borderId="0" applyNumberFormat="0" applyFill="0" applyBorder="0" applyAlignment="0" applyProtection="0"/>
    <xf numFmtId="0" fontId="16" fillId="33" borderId="1" applyNumberFormat="0" applyFont="0" applyAlignment="0" applyProtection="0"/>
    <xf numFmtId="0" fontId="16" fillId="33" borderId="1"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6"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6"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23" fillId="16" borderId="0" applyNumberFormat="0" applyBorder="0" applyAlignment="0" applyProtection="0"/>
    <xf numFmtId="0" fontId="23" fillId="13" borderId="0" applyNumberFormat="0" applyBorder="0" applyAlignment="0" applyProtection="0"/>
    <xf numFmtId="0" fontId="16" fillId="0" borderId="0"/>
    <xf numFmtId="0" fontId="42" fillId="0" borderId="8" applyNumberFormat="0" applyFill="0" applyAlignment="0" applyProtection="0"/>
    <xf numFmtId="0" fontId="51" fillId="0" borderId="0" applyNumberFormat="0" applyFill="0" applyBorder="0" applyAlignment="0" applyProtection="0"/>
    <xf numFmtId="0" fontId="23" fillId="21" borderId="0" applyNumberFormat="0" applyBorder="0" applyAlignment="0" applyProtection="0"/>
    <xf numFmtId="0" fontId="44" fillId="0" borderId="0" applyNumberFormat="0" applyFill="0" applyBorder="0" applyAlignment="0" applyProtection="0"/>
    <xf numFmtId="0" fontId="9" fillId="0" borderId="0"/>
    <xf numFmtId="0" fontId="52" fillId="0" borderId="0" applyNumberFormat="0" applyFill="0" applyBorder="0" applyAlignment="0" applyProtection="0"/>
    <xf numFmtId="0" fontId="23" fillId="14" borderId="0" applyNumberFormat="0" applyBorder="0" applyAlignment="0" applyProtection="0"/>
    <xf numFmtId="0" fontId="9" fillId="0" borderId="0"/>
    <xf numFmtId="0" fontId="9" fillId="0" borderId="0"/>
    <xf numFmtId="0" fontId="37" fillId="19" borderId="0" applyNumberFormat="0" applyBorder="0" applyAlignment="0" applyProtection="0"/>
    <xf numFmtId="0" fontId="9" fillId="0" borderId="0"/>
    <xf numFmtId="0" fontId="37" fillId="27" borderId="0" applyNumberFormat="0" applyBorder="0" applyAlignment="0" applyProtection="0"/>
    <xf numFmtId="0" fontId="9" fillId="0" borderId="0"/>
    <xf numFmtId="0" fontId="39" fillId="30" borderId="6" applyNumberFormat="0" applyAlignment="0" applyProtection="0"/>
    <xf numFmtId="0" fontId="9" fillId="0" borderId="0"/>
    <xf numFmtId="0" fontId="23" fillId="19"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7" fillId="24" borderId="0" applyNumberFormat="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7" fillId="29" borderId="0" applyNumberFormat="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37" fillId="23" borderId="0" applyNumberFormat="0" applyBorder="0" applyAlignment="0" applyProtection="0"/>
    <xf numFmtId="0" fontId="37" fillId="28" borderId="0" applyNumberFormat="0" applyBorder="0" applyAlignment="0" applyProtection="0"/>
    <xf numFmtId="0" fontId="9" fillId="0" borderId="0"/>
    <xf numFmtId="0" fontId="23" fillId="15" borderId="0" applyNumberFormat="0" applyBorder="0" applyAlignment="0" applyProtection="0"/>
    <xf numFmtId="0" fontId="9" fillId="0" borderId="0"/>
    <xf numFmtId="0" fontId="16" fillId="0" borderId="0"/>
    <xf numFmtId="0" fontId="40" fillId="31" borderId="7" applyNumberFormat="0" applyAlignment="0" applyProtection="0"/>
    <xf numFmtId="0" fontId="23" fillId="17" borderId="0" applyNumberFormat="0" applyBorder="0" applyAlignment="0" applyProtection="0"/>
    <xf numFmtId="0" fontId="9" fillId="0" borderId="0"/>
    <xf numFmtId="0" fontId="37" fillId="20" borderId="0" applyNumberFormat="0" applyBorder="0" applyAlignment="0" applyProtection="0"/>
    <xf numFmtId="0" fontId="16" fillId="33" borderId="1" applyNumberFormat="0" applyFont="0" applyAlignment="0" applyProtection="0"/>
    <xf numFmtId="0" fontId="37" fillId="23" borderId="0" applyNumberFormat="0" applyBorder="0" applyAlignment="0" applyProtection="0"/>
    <xf numFmtId="0" fontId="9" fillId="0" borderId="0"/>
    <xf numFmtId="0" fontId="45" fillId="17" borderId="6" applyNumberFormat="0" applyAlignment="0" applyProtection="0"/>
    <xf numFmtId="0" fontId="23" fillId="18" borderId="0" applyNumberFormat="0" applyBorder="0" applyAlignment="0" applyProtection="0"/>
    <xf numFmtId="0" fontId="37" fillId="24" borderId="0" applyNumberFormat="0" applyBorder="0" applyAlignment="0" applyProtection="0"/>
    <xf numFmtId="0" fontId="16" fillId="33" borderId="1" applyNumberFormat="0" applyFont="0" applyAlignment="0" applyProtection="0"/>
    <xf numFmtId="0" fontId="37" fillId="26" borderId="0" applyNumberFormat="0" applyBorder="0" applyAlignment="0" applyProtection="0"/>
    <xf numFmtId="0" fontId="9" fillId="0" borderId="0"/>
    <xf numFmtId="0" fontId="48" fillId="30" borderId="12" applyNumberFormat="0" applyAlignment="0" applyProtection="0"/>
    <xf numFmtId="0" fontId="46" fillId="0" borderId="11" applyNumberFormat="0" applyFill="0" applyAlignment="0" applyProtection="0"/>
    <xf numFmtId="0" fontId="9" fillId="0" borderId="0"/>
    <xf numFmtId="0" fontId="9" fillId="0" borderId="0"/>
    <xf numFmtId="0" fontId="47" fillId="32" borderId="0" applyNumberFormat="0" applyBorder="0" applyAlignment="0" applyProtection="0"/>
    <xf numFmtId="0" fontId="44" fillId="0" borderId="10" applyNumberFormat="0" applyFill="0" applyAlignment="0" applyProtection="0"/>
    <xf numFmtId="0" fontId="50" fillId="0" borderId="13" applyNumberFormat="0" applyFill="0" applyAlignment="0" applyProtection="0"/>
    <xf numFmtId="0" fontId="37" fillId="22" borderId="0" applyNumberFormat="0" applyBorder="0" applyAlignment="0" applyProtection="0"/>
    <xf numFmtId="0" fontId="43" fillId="0" borderId="9" applyNumberFormat="0" applyFill="0" applyAlignment="0" applyProtection="0"/>
    <xf numFmtId="0" fontId="9" fillId="0" borderId="0"/>
    <xf numFmtId="0" fontId="16" fillId="33" borderId="1" applyNumberFormat="0" applyFont="0" applyAlignment="0" applyProtection="0"/>
    <xf numFmtId="0" fontId="23" fillId="15" borderId="0" applyNumberFormat="0" applyBorder="0" applyAlignment="0" applyProtection="0"/>
    <xf numFmtId="0" fontId="37" fillId="25" borderId="0" applyNumberFormat="0" applyBorder="0" applyAlignment="0" applyProtection="0"/>
    <xf numFmtId="0" fontId="23" fillId="20" borderId="0" applyNumberFormat="0" applyBorder="0" applyAlignment="0" applyProtection="0"/>
    <xf numFmtId="0" fontId="23" fillId="18" borderId="0" applyNumberFormat="0" applyBorder="0" applyAlignment="0" applyProtection="0"/>
    <xf numFmtId="0" fontId="16" fillId="33" borderId="1" applyNumberFormat="0" applyFont="0" applyAlignment="0" applyProtection="0"/>
    <xf numFmtId="0" fontId="41" fillId="0" borderId="0" applyNumberFormat="0" applyFill="0" applyBorder="0" applyAlignment="0" applyProtection="0"/>
    <xf numFmtId="0" fontId="38" fillId="14" borderId="0" applyNumberFormat="0" applyBorder="0" applyAlignment="0" applyProtection="0"/>
    <xf numFmtId="0" fontId="9" fillId="0" borderId="0"/>
    <xf numFmtId="0" fontId="49" fillId="0" borderId="0" applyNumberFormat="0" applyFill="0" applyBorder="0" applyAlignment="0" applyProtection="0"/>
    <xf numFmtId="0" fontId="23" fillId="12"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4" fillId="0" borderId="0"/>
    <xf numFmtId="0" fontId="36" fillId="0" borderId="0"/>
    <xf numFmtId="0" fontId="1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30" fillId="0" borderId="0"/>
    <xf numFmtId="0" fontId="1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7" fillId="0" borderId="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9" fillId="30" borderId="6" applyNumberFormat="0" applyAlignment="0" applyProtection="0"/>
    <xf numFmtId="0" fontId="7" fillId="0" borderId="0"/>
    <xf numFmtId="0" fontId="7" fillId="0" borderId="0"/>
    <xf numFmtId="0" fontId="7" fillId="0" borderId="0"/>
    <xf numFmtId="0" fontId="7" fillId="0" borderId="0"/>
    <xf numFmtId="0" fontId="22" fillId="0" borderId="0"/>
    <xf numFmtId="0" fontId="16" fillId="0" borderId="0"/>
    <xf numFmtId="0" fontId="7" fillId="0" borderId="0"/>
    <xf numFmtId="0" fontId="7" fillId="0" borderId="0"/>
    <xf numFmtId="0" fontId="7" fillId="0" borderId="0"/>
    <xf numFmtId="0" fontId="7" fillId="0" borderId="0"/>
    <xf numFmtId="0" fontId="7" fillId="0" borderId="0"/>
    <xf numFmtId="0" fontId="16" fillId="0" borderId="0"/>
    <xf numFmtId="9" fontId="16" fillId="0" borderId="0" applyFont="0" applyFill="0" applyBorder="0" applyAlignment="0" applyProtection="0"/>
    <xf numFmtId="0" fontId="7" fillId="0" borderId="0"/>
    <xf numFmtId="0" fontId="7"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12" borderId="0" applyNumberFormat="0" applyBorder="0" applyAlignment="0" applyProtection="0"/>
    <xf numFmtId="0" fontId="7" fillId="0" borderId="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33" fillId="0" borderId="0"/>
    <xf numFmtId="0" fontId="34" fillId="0" borderId="0"/>
    <xf numFmtId="0" fontId="16" fillId="0" borderId="0"/>
    <xf numFmtId="0" fontId="7" fillId="0" borderId="0"/>
    <xf numFmtId="0" fontId="7" fillId="0" borderId="0"/>
    <xf numFmtId="0" fontId="7" fillId="0" borderId="0"/>
    <xf numFmtId="9" fontId="16" fillId="0" borderId="0" applyFont="0" applyFill="0" applyBorder="0" applyAlignment="0" applyProtection="0"/>
    <xf numFmtId="0" fontId="16" fillId="0" borderId="0"/>
    <xf numFmtId="0" fontId="7" fillId="0" borderId="0"/>
    <xf numFmtId="9" fontId="23" fillId="0" borderId="0" applyFont="0" applyFill="0" applyBorder="0" applyAlignment="0" applyProtection="0"/>
    <xf numFmtId="0" fontId="7" fillId="0" borderId="0"/>
    <xf numFmtId="0" fontId="22" fillId="0" borderId="0"/>
    <xf numFmtId="0" fontId="22" fillId="0" borderId="0"/>
    <xf numFmtId="0" fontId="34" fillId="0" borderId="0"/>
    <xf numFmtId="0" fontId="36" fillId="0" borderId="0"/>
    <xf numFmtId="0" fontId="16" fillId="0" borderId="0"/>
    <xf numFmtId="0" fontId="39" fillId="30" borderId="6" applyNumberFormat="0" applyAlignment="0" applyProtection="0"/>
    <xf numFmtId="0" fontId="39" fillId="30" borderId="6" applyNumberFormat="0" applyAlignment="0" applyProtection="0"/>
    <xf numFmtId="0" fontId="45" fillId="17" borderId="6" applyNumberFormat="0" applyAlignment="0" applyProtection="0"/>
    <xf numFmtId="0" fontId="45" fillId="17" borderId="6" applyNumberFormat="0" applyAlignment="0" applyProtection="0"/>
    <xf numFmtId="0" fontId="7" fillId="0" borderId="0"/>
    <xf numFmtId="0" fontId="16" fillId="0" borderId="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50" fillId="0" borderId="13" applyNumberFormat="0" applyFill="0" applyAlignment="0" applyProtection="0"/>
    <xf numFmtId="0" fontId="7" fillId="0" borderId="0"/>
    <xf numFmtId="0" fontId="7" fillId="0" borderId="0"/>
    <xf numFmtId="0" fontId="50" fillId="0" borderId="13" applyNumberFormat="0" applyFill="0" applyAlignment="0" applyProtection="0"/>
    <xf numFmtId="0" fontId="7" fillId="0" borderId="0"/>
    <xf numFmtId="0" fontId="45" fillId="17" borderId="6" applyNumberFormat="0" applyAlignment="0" applyProtection="0"/>
    <xf numFmtId="0" fontId="7" fillId="0" borderId="0"/>
    <xf numFmtId="0" fontId="39" fillId="30" borderId="6" applyNumberFormat="0" applyAlignment="0" applyProtection="0"/>
    <xf numFmtId="0" fontId="39" fillId="30" borderId="6" applyNumberFormat="0" applyAlignment="0" applyProtection="0"/>
    <xf numFmtId="0" fontId="48" fillId="30" borderId="12" applyNumberFormat="0" applyAlignment="0" applyProtection="0"/>
    <xf numFmtId="0" fontId="48" fillId="30" borderId="12" applyNumberFormat="0" applyAlignment="0" applyProtection="0"/>
    <xf numFmtId="0" fontId="7" fillId="0" borderId="0"/>
    <xf numFmtId="0" fontId="16" fillId="33" borderId="1" applyNumberFormat="0" applyFont="0" applyAlignment="0" applyProtection="0"/>
    <xf numFmtId="0" fontId="16" fillId="0" borderId="0"/>
    <xf numFmtId="0" fontId="7" fillId="0" borderId="0"/>
    <xf numFmtId="0" fontId="7" fillId="0" borderId="0"/>
    <xf numFmtId="0" fontId="7" fillId="0" borderId="0"/>
    <xf numFmtId="0" fontId="7" fillId="0" borderId="0"/>
    <xf numFmtId="0" fontId="45" fillId="17" borderId="6" applyNumberFormat="0" applyAlignment="0" applyProtection="0"/>
    <xf numFmtId="0" fontId="7" fillId="0" borderId="0"/>
    <xf numFmtId="0" fontId="7" fillId="0" borderId="0"/>
    <xf numFmtId="0" fontId="45" fillId="17" borderId="6" applyNumberFormat="0" applyAlignment="0" applyProtection="0"/>
    <xf numFmtId="0" fontId="7" fillId="0" borderId="0"/>
    <xf numFmtId="0" fontId="45" fillId="17" borderId="6"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0" fillId="0" borderId="13" applyNumberFormat="0" applyFill="0" applyAlignment="0" applyProtection="0"/>
    <xf numFmtId="0" fontId="7" fillId="0" borderId="0"/>
    <xf numFmtId="0" fontId="39" fillId="30" borderId="6" applyNumberFormat="0" applyAlignment="0" applyProtection="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50" fillId="0" borderId="13" applyNumberFormat="0" applyFill="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16" fillId="0" borderId="0"/>
    <xf numFmtId="0" fontId="7" fillId="0" borderId="0"/>
    <xf numFmtId="0" fontId="7" fillId="0" borderId="0"/>
    <xf numFmtId="0" fontId="16" fillId="0" borderId="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33" borderId="1" applyNumberFormat="0" applyFont="0" applyAlignment="0" applyProtection="0"/>
    <xf numFmtId="0" fontId="45" fillId="17" borderId="6" applyNumberFormat="0" applyAlignment="0" applyProtection="0"/>
    <xf numFmtId="0" fontId="39" fillId="30" borderId="6" applyNumberFormat="0" applyAlignment="0" applyProtection="0"/>
    <xf numFmtId="0" fontId="16" fillId="33" borderId="1" applyNumberFormat="0" applyFont="0" applyAlignment="0" applyProtection="0"/>
    <xf numFmtId="0" fontId="45" fillId="17" borderId="6" applyNumberFormat="0" applyAlignment="0" applyProtection="0"/>
    <xf numFmtId="0" fontId="39" fillId="30" borderId="6" applyNumberFormat="0" applyAlignment="0" applyProtection="0"/>
    <xf numFmtId="0" fontId="48" fillId="30" borderId="12" applyNumberFormat="0" applyAlignment="0" applyProtection="0"/>
    <xf numFmtId="0" fontId="48" fillId="30" borderId="12" applyNumberForma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48" fillId="30" borderId="12" applyNumberFormat="0" applyAlignment="0" applyProtection="0"/>
    <xf numFmtId="0" fontId="45" fillId="17" borderId="6" applyNumberFormat="0" applyAlignment="0" applyProtection="0"/>
    <xf numFmtId="0" fontId="16" fillId="33" borderId="1" applyNumberFormat="0" applyFont="0" applyAlignment="0" applyProtection="0"/>
    <xf numFmtId="0" fontId="45" fillId="17" borderId="6" applyNumberFormat="0" applyAlignment="0" applyProtection="0"/>
    <xf numFmtId="0" fontId="16" fillId="33" borderId="1" applyNumberFormat="0" applyFont="0" applyAlignment="0" applyProtection="0"/>
    <xf numFmtId="0" fontId="48" fillId="30" borderId="12" applyNumberFormat="0" applyAlignment="0" applyProtection="0"/>
    <xf numFmtId="0" fontId="50" fillId="0" borderId="13" applyNumberFormat="0" applyFill="0" applyAlignment="0" applyProtection="0"/>
    <xf numFmtId="0" fontId="48" fillId="30" borderId="12" applyNumberFormat="0" applyAlignment="0" applyProtection="0"/>
    <xf numFmtId="0" fontId="50" fillId="0" borderId="13" applyNumberFormat="0" applyFill="0" applyAlignment="0" applyProtection="0"/>
    <xf numFmtId="0" fontId="48" fillId="30" borderId="12" applyNumberFormat="0" applyAlignment="0" applyProtection="0"/>
    <xf numFmtId="0" fontId="48" fillId="30" borderId="12" applyNumberFormat="0" applyAlignment="0" applyProtection="0"/>
    <xf numFmtId="0" fontId="39" fillId="30" borderId="6" applyNumberFormat="0" applyAlignment="0" applyProtection="0"/>
    <xf numFmtId="0" fontId="39" fillId="30" borderId="6" applyNumberFormat="0" applyAlignment="0" applyProtection="0"/>
    <xf numFmtId="0" fontId="45" fillId="17" borderId="6" applyNumberFormat="0" applyAlignment="0" applyProtection="0"/>
    <xf numFmtId="0" fontId="45" fillId="17" borderId="6" applyNumberForma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50" fillId="0" borderId="13" applyNumberFormat="0" applyFill="0" applyAlignment="0" applyProtection="0"/>
    <xf numFmtId="0" fontId="50" fillId="0" borderId="13" applyNumberFormat="0" applyFill="0" applyAlignment="0" applyProtection="0"/>
    <xf numFmtId="0" fontId="50" fillId="0" borderId="13" applyNumberFormat="0" applyFill="0" applyAlignment="0" applyProtection="0"/>
    <xf numFmtId="0" fontId="16" fillId="33" borderId="1" applyNumberFormat="0" applyFont="0" applyAlignment="0" applyProtection="0"/>
    <xf numFmtId="0" fontId="50" fillId="0" borderId="13" applyNumberFormat="0" applyFill="0" applyAlignment="0" applyProtection="0"/>
    <xf numFmtId="0" fontId="39" fillId="30" borderId="6" applyNumberFormat="0" applyAlignment="0" applyProtection="0"/>
    <xf numFmtId="0" fontId="39" fillId="30" borderId="6" applyNumberFormat="0" applyAlignment="0" applyProtection="0"/>
    <xf numFmtId="0" fontId="45" fillId="17" borderId="6" applyNumberFormat="0" applyAlignment="0" applyProtection="0"/>
    <xf numFmtId="0" fontId="45" fillId="17" borderId="6" applyNumberForma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50" fillId="0" borderId="13" applyNumberFormat="0" applyFill="0" applyAlignment="0" applyProtection="0"/>
    <xf numFmtId="0" fontId="16" fillId="33" borderId="1" applyNumberFormat="0" applyFont="0" applyAlignment="0" applyProtection="0"/>
    <xf numFmtId="0" fontId="50" fillId="0" borderId="13" applyNumberFormat="0" applyFill="0" applyAlignment="0" applyProtection="0"/>
    <xf numFmtId="0" fontId="16" fillId="33" borderId="1" applyNumberFormat="0" applyFont="0" applyAlignment="0" applyProtection="0"/>
    <xf numFmtId="0" fontId="39" fillId="30" borderId="6" applyNumberFormat="0" applyAlignment="0" applyProtection="0"/>
    <xf numFmtId="0" fontId="50" fillId="0" borderId="13" applyNumberFormat="0" applyFill="0" applyAlignment="0" applyProtection="0"/>
    <xf numFmtId="0" fontId="48" fillId="30" borderId="12" applyNumberFormat="0" applyAlignment="0" applyProtection="0"/>
    <xf numFmtId="0" fontId="39" fillId="30" borderId="6" applyNumberFormat="0" applyAlignment="0" applyProtection="0"/>
    <xf numFmtId="0" fontId="16" fillId="33" borderId="1" applyNumberFormat="0" applyFont="0" applyAlignment="0" applyProtection="0"/>
    <xf numFmtId="0" fontId="16" fillId="33" borderId="1" applyNumberFormat="0" applyFont="0" applyAlignment="0" applyProtection="0"/>
    <xf numFmtId="0" fontId="50" fillId="0" borderId="13" applyNumberFormat="0" applyFill="0" applyAlignment="0" applyProtection="0"/>
    <xf numFmtId="0" fontId="16" fillId="33" borderId="1" applyNumberFormat="0" applyFont="0" applyAlignment="0" applyProtection="0"/>
    <xf numFmtId="0" fontId="3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0" fillId="0" borderId="0"/>
    <xf numFmtId="0" fontId="3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7" fillId="0" borderId="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48" fillId="30" borderId="12" applyNumberFormat="0" applyAlignment="0" applyProtection="0"/>
    <xf numFmtId="0" fontId="48" fillId="30" borderId="12" applyNumberFormat="0" applyAlignment="0" applyProtection="0"/>
    <xf numFmtId="0" fontId="39" fillId="30" borderId="6" applyNumberFormat="0" applyAlignment="0" applyProtection="0"/>
    <xf numFmtId="0" fontId="39" fillId="30" borderId="6" applyNumberFormat="0" applyAlignment="0" applyProtection="0"/>
    <xf numFmtId="0" fontId="45" fillId="17" borderId="6" applyNumberFormat="0" applyAlignment="0" applyProtection="0"/>
    <xf numFmtId="0" fontId="45" fillId="17" borderId="6" applyNumberForma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50" fillId="0" borderId="13" applyNumberFormat="0" applyFill="0" applyAlignment="0" applyProtection="0"/>
    <xf numFmtId="0" fontId="50" fillId="0" borderId="13" applyNumberFormat="0" applyFill="0" applyAlignment="0" applyProtection="0"/>
    <xf numFmtId="0" fontId="50" fillId="0" borderId="13" applyNumberFormat="0" applyFill="0" applyAlignment="0" applyProtection="0"/>
    <xf numFmtId="0" fontId="16" fillId="33" borderId="1" applyNumberFormat="0" applyFont="0" applyAlignment="0" applyProtection="0"/>
    <xf numFmtId="0" fontId="39" fillId="30" borderId="6" applyNumberFormat="0" applyAlignment="0" applyProtection="0"/>
    <xf numFmtId="0" fontId="39" fillId="30" borderId="6" applyNumberFormat="0" applyAlignment="0" applyProtection="0"/>
    <xf numFmtId="0" fontId="45" fillId="17" borderId="6" applyNumberFormat="0" applyAlignment="0" applyProtection="0"/>
    <xf numFmtId="0" fontId="45" fillId="17" borderId="6" applyNumberForma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16" fillId="33" borderId="1" applyNumberFormat="0" applyFont="0" applyAlignment="0" applyProtection="0"/>
    <xf numFmtId="0" fontId="48" fillId="30" borderId="12" applyNumberFormat="0" applyAlignment="0" applyProtection="0"/>
    <xf numFmtId="0" fontId="48" fillId="30" borderId="12" applyNumberFormat="0" applyAlignment="0" applyProtection="0"/>
    <xf numFmtId="0" fontId="50" fillId="0" borderId="13" applyNumberFormat="0" applyFill="0" applyAlignment="0" applyProtection="0"/>
    <xf numFmtId="0" fontId="50" fillId="0" borderId="13" applyNumberFormat="0" applyFill="0" applyAlignment="0" applyProtection="0"/>
    <xf numFmtId="0" fontId="50" fillId="0" borderId="13" applyNumberFormat="0" applyFill="0" applyAlignment="0" applyProtection="0"/>
    <xf numFmtId="0" fontId="16" fillId="33" borderId="1" applyNumberFormat="0" applyFont="0" applyAlignment="0" applyProtection="0"/>
    <xf numFmtId="0" fontId="53" fillId="0" borderId="0" applyNumberFormat="0" applyFill="0" applyBorder="0" applyAlignment="0" applyProtection="0"/>
    <xf numFmtId="0" fontId="54" fillId="0" borderId="14" applyNumberFormat="0" applyFill="0" applyAlignment="0" applyProtection="0"/>
    <xf numFmtId="0" fontId="55" fillId="0" borderId="15" applyNumberFormat="0" applyFill="0" applyAlignment="0" applyProtection="0"/>
    <xf numFmtId="0" fontId="56" fillId="0" borderId="16" applyNumberFormat="0" applyFill="0" applyAlignment="0" applyProtection="0"/>
    <xf numFmtId="0" fontId="56" fillId="0" borderId="0" applyNumberFormat="0" applyFill="0" applyBorder="0" applyAlignment="0" applyProtection="0"/>
    <xf numFmtId="0" fontId="57" fillId="34" borderId="0" applyNumberFormat="0" applyBorder="0" applyAlignment="0" applyProtection="0"/>
    <xf numFmtId="0" fontId="58" fillId="35" borderId="0" applyNumberFormat="0" applyBorder="0" applyAlignment="0" applyProtection="0"/>
    <xf numFmtId="0" fontId="59" fillId="36" borderId="0" applyNumberFormat="0" applyBorder="0" applyAlignment="0" applyProtection="0"/>
    <xf numFmtId="0" fontId="60" fillId="37" borderId="17" applyNumberFormat="0" applyAlignment="0" applyProtection="0"/>
    <xf numFmtId="0" fontId="61" fillId="38" borderId="18" applyNumberFormat="0" applyAlignment="0" applyProtection="0"/>
    <xf numFmtId="0" fontId="62" fillId="38" borderId="17" applyNumberFormat="0" applyAlignment="0" applyProtection="0"/>
    <xf numFmtId="0" fontId="63" fillId="0" borderId="19" applyNumberFormat="0" applyFill="0" applyAlignment="0" applyProtection="0"/>
    <xf numFmtId="0" fontId="64" fillId="39" borderId="20" applyNumberFormat="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2" applyNumberFormat="0" applyFill="0" applyAlignment="0" applyProtection="0"/>
    <xf numFmtId="0" fontId="68" fillId="41" borderId="0" applyNumberFormat="0" applyBorder="0" applyAlignment="0" applyProtection="0"/>
    <xf numFmtId="0" fontId="6" fillId="42" borderId="0" applyNumberFormat="0" applyBorder="0" applyAlignment="0" applyProtection="0"/>
    <xf numFmtId="0" fontId="6" fillId="43" borderId="0" applyNumberFormat="0" applyBorder="0" applyAlignment="0" applyProtection="0"/>
    <xf numFmtId="0" fontId="68" fillId="44" borderId="0" applyNumberFormat="0" applyBorder="0" applyAlignment="0" applyProtection="0"/>
    <xf numFmtId="0" fontId="68"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8" fillId="52" borderId="0" applyNumberFormat="0" applyBorder="0" applyAlignment="0" applyProtection="0"/>
    <xf numFmtId="0" fontId="68"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 fillId="58" borderId="0" applyNumberFormat="0" applyBorder="0" applyAlignment="0" applyProtection="0"/>
    <xf numFmtId="0" fontId="6" fillId="59" borderId="0" applyNumberFormat="0" applyBorder="0" applyAlignment="0" applyProtection="0"/>
    <xf numFmtId="0" fontId="68" fillId="60" borderId="0" applyNumberFormat="0" applyBorder="0" applyAlignment="0" applyProtection="0"/>
    <xf numFmtId="0" fontId="68" fillId="61" borderId="0" applyNumberFormat="0" applyBorder="0" applyAlignment="0" applyProtection="0"/>
    <xf numFmtId="0" fontId="6" fillId="62" borderId="0" applyNumberFormat="0" applyBorder="0" applyAlignment="0" applyProtection="0"/>
    <xf numFmtId="0" fontId="6" fillId="63" borderId="0" applyNumberFormat="0" applyBorder="0" applyAlignment="0" applyProtection="0"/>
    <xf numFmtId="0" fontId="68" fillId="64" borderId="0" applyNumberFormat="0" applyBorder="0" applyAlignment="0" applyProtection="0"/>
    <xf numFmtId="0" fontId="6" fillId="0" borderId="0"/>
    <xf numFmtId="0" fontId="6" fillId="40" borderId="21" applyNumberFormat="0" applyFont="0" applyAlignment="0" applyProtection="0"/>
    <xf numFmtId="0" fontId="5"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2" borderId="0" applyNumberFormat="0" applyBorder="0" applyAlignment="0" applyProtection="0"/>
    <xf numFmtId="0" fontId="3" fillId="43"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8" borderId="0" applyNumberFormat="0" applyBorder="0" applyAlignment="0" applyProtection="0"/>
    <xf numFmtId="0" fontId="3" fillId="59" borderId="0" applyNumberFormat="0" applyBorder="0" applyAlignment="0" applyProtection="0"/>
    <xf numFmtId="0" fontId="3" fillId="62" borderId="0" applyNumberFormat="0" applyBorder="0" applyAlignment="0" applyProtection="0"/>
    <xf numFmtId="0" fontId="3" fillId="63" borderId="0" applyNumberFormat="0" applyBorder="0" applyAlignment="0" applyProtection="0"/>
    <xf numFmtId="0" fontId="3" fillId="0" borderId="0"/>
    <xf numFmtId="0" fontId="3" fillId="40" borderId="21" applyNumberFormat="0" applyFont="0" applyAlignment="0" applyProtection="0"/>
    <xf numFmtId="0" fontId="3" fillId="0" borderId="0"/>
    <xf numFmtId="0" fontId="3" fillId="0" borderId="0"/>
    <xf numFmtId="0" fontId="3" fillId="42" borderId="0" applyNumberFormat="0" applyBorder="0" applyAlignment="0" applyProtection="0"/>
    <xf numFmtId="0" fontId="3" fillId="43"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8" borderId="0" applyNumberFormat="0" applyBorder="0" applyAlignment="0" applyProtection="0"/>
    <xf numFmtId="0" fontId="3" fillId="59" borderId="0" applyNumberFormat="0" applyBorder="0" applyAlignment="0" applyProtection="0"/>
    <xf numFmtId="0" fontId="3" fillId="62" borderId="0" applyNumberFormat="0" applyBorder="0" applyAlignment="0" applyProtection="0"/>
    <xf numFmtId="0" fontId="3" fillId="63" borderId="0" applyNumberFormat="0" applyBorder="0" applyAlignment="0" applyProtection="0"/>
    <xf numFmtId="0" fontId="1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0" borderId="21" applyNumberFormat="0" applyFont="0" applyAlignment="0" applyProtection="0"/>
    <xf numFmtId="0" fontId="3" fillId="0" borderId="0"/>
    <xf numFmtId="0" fontId="44" fillId="0" borderId="10" applyNumberFormat="0" applyFill="0" applyAlignment="0" applyProtection="0"/>
    <xf numFmtId="0" fontId="3" fillId="0" borderId="0"/>
    <xf numFmtId="0" fontId="3" fillId="0" borderId="0"/>
    <xf numFmtId="0" fontId="3" fillId="0" borderId="0"/>
    <xf numFmtId="0" fontId="3" fillId="0" borderId="0"/>
    <xf numFmtId="0" fontId="3" fillId="0" borderId="0"/>
    <xf numFmtId="0" fontId="69" fillId="0" borderId="0"/>
    <xf numFmtId="0" fontId="71" fillId="0" borderId="0"/>
    <xf numFmtId="0" fontId="36" fillId="0" borderId="0"/>
    <xf numFmtId="0" fontId="34" fillId="0" borderId="0"/>
    <xf numFmtId="0" fontId="44" fillId="0" borderId="10" applyNumberFormat="0" applyFill="0" applyAlignment="0" applyProtection="0"/>
    <xf numFmtId="0" fontId="33" fillId="0" borderId="0"/>
    <xf numFmtId="0" fontId="3" fillId="0" borderId="0"/>
    <xf numFmtId="0" fontId="3" fillId="0" borderId="0"/>
    <xf numFmtId="0" fontId="16" fillId="0" borderId="0"/>
    <xf numFmtId="0" fontId="16" fillId="0" borderId="0"/>
    <xf numFmtId="0" fontId="3" fillId="0" borderId="0"/>
    <xf numFmtId="0" fontId="23" fillId="0" borderId="0"/>
    <xf numFmtId="0" fontId="44" fillId="0" borderId="10" applyNumberFormat="0" applyFill="0" applyAlignment="0" applyProtection="0"/>
    <xf numFmtId="0" fontId="16" fillId="0" borderId="0"/>
    <xf numFmtId="0" fontId="3" fillId="0" borderId="0"/>
    <xf numFmtId="0" fontId="16" fillId="0" borderId="0"/>
    <xf numFmtId="0" fontId="36" fillId="0" borderId="0"/>
    <xf numFmtId="0" fontId="3" fillId="0" borderId="0"/>
    <xf numFmtId="0" fontId="3" fillId="0" borderId="0"/>
    <xf numFmtId="0" fontId="44" fillId="0" borderId="10" applyNumberFormat="0" applyFill="0" applyAlignment="0" applyProtection="0"/>
    <xf numFmtId="0" fontId="3" fillId="0" borderId="0"/>
    <xf numFmtId="0" fontId="3" fillId="0" borderId="0"/>
    <xf numFmtId="0" fontId="3" fillId="0" borderId="0"/>
    <xf numFmtId="0" fontId="16" fillId="0" borderId="0"/>
    <xf numFmtId="0" fontId="30" fillId="0" borderId="0"/>
    <xf numFmtId="0" fontId="16" fillId="0" borderId="0"/>
    <xf numFmtId="0" fontId="3" fillId="0" borderId="0"/>
    <xf numFmtId="0" fontId="16" fillId="0" borderId="0"/>
    <xf numFmtId="0" fontId="16" fillId="0" borderId="0"/>
    <xf numFmtId="0" fontId="70" fillId="0" borderId="0"/>
    <xf numFmtId="0" fontId="3" fillId="0" borderId="0"/>
    <xf numFmtId="0" fontId="16" fillId="0" borderId="0"/>
    <xf numFmtId="0" fontId="16" fillId="0" borderId="0"/>
    <xf numFmtId="0" fontId="16" fillId="0" borderId="0"/>
    <xf numFmtId="0" fontId="44" fillId="0" borderId="10" applyNumberFormat="0" applyFill="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applyNumberFormat="0" applyFill="0" applyBorder="0" applyAlignment="0" applyProtection="0"/>
    <xf numFmtId="0" fontId="54" fillId="0" borderId="14" applyNumberFormat="0" applyFill="0" applyAlignment="0" applyProtection="0"/>
    <xf numFmtId="0" fontId="55" fillId="0" borderId="15" applyNumberFormat="0" applyFill="0" applyAlignment="0" applyProtection="0"/>
    <xf numFmtId="0" fontId="56" fillId="0" borderId="16" applyNumberFormat="0" applyFill="0" applyAlignment="0" applyProtection="0"/>
    <xf numFmtId="0" fontId="56" fillId="0" borderId="0" applyNumberFormat="0" applyFill="0" applyBorder="0" applyAlignment="0" applyProtection="0"/>
    <xf numFmtId="0" fontId="57" fillId="34" borderId="0" applyNumberFormat="0" applyBorder="0" applyAlignment="0" applyProtection="0"/>
    <xf numFmtId="0" fontId="58" fillId="35" borderId="0" applyNumberFormat="0" applyBorder="0" applyAlignment="0" applyProtection="0"/>
    <xf numFmtId="0" fontId="59" fillId="36" borderId="0" applyNumberFormat="0" applyBorder="0" applyAlignment="0" applyProtection="0"/>
    <xf numFmtId="0" fontId="60" fillId="37" borderId="17" applyNumberFormat="0" applyAlignment="0" applyProtection="0"/>
    <xf numFmtId="0" fontId="61" fillId="38" borderId="18" applyNumberFormat="0" applyAlignment="0" applyProtection="0"/>
    <xf numFmtId="0" fontId="62" fillId="38" borderId="17" applyNumberFormat="0" applyAlignment="0" applyProtection="0"/>
    <xf numFmtId="0" fontId="63" fillId="0" borderId="19" applyNumberFormat="0" applyFill="0" applyAlignment="0" applyProtection="0"/>
    <xf numFmtId="0" fontId="64" fillId="39" borderId="20" applyNumberFormat="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2" applyNumberFormat="0" applyFill="0" applyAlignment="0" applyProtection="0"/>
    <xf numFmtId="0" fontId="68"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68" fillId="44" borderId="0" applyNumberFormat="0" applyBorder="0" applyAlignment="0" applyProtection="0"/>
    <xf numFmtId="0" fontId="68"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8" fillId="52" borderId="0" applyNumberFormat="0" applyBorder="0" applyAlignment="0" applyProtection="0"/>
    <xf numFmtId="0" fontId="68"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1" fillId="58" borderId="0" applyNumberFormat="0" applyBorder="0" applyAlignment="0" applyProtection="0"/>
    <xf numFmtId="0" fontId="1" fillId="59" borderId="0" applyNumberFormat="0" applyBorder="0" applyAlignment="0" applyProtection="0"/>
    <xf numFmtId="0" fontId="68" fillId="60" borderId="0" applyNumberFormat="0" applyBorder="0" applyAlignment="0" applyProtection="0"/>
    <xf numFmtId="0" fontId="68"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8" fillId="64" borderId="0" applyNumberFormat="0" applyBorder="0" applyAlignment="0" applyProtection="0"/>
    <xf numFmtId="0" fontId="1" fillId="0" borderId="0"/>
    <xf numFmtId="0" fontId="1" fillId="40" borderId="21"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9"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1" fillId="0" borderId="0"/>
    <xf numFmtId="0" fontId="1" fillId="40" borderId="21" applyNumberFormat="0" applyFont="0" applyAlignment="0" applyProtection="0"/>
    <xf numFmtId="0" fontId="1" fillId="0" borderId="0"/>
    <xf numFmtId="0" fontId="1" fillId="0" borderId="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9"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0" borderId="21"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9"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1" fillId="0" borderId="0"/>
    <xf numFmtId="0" fontId="1" fillId="40" borderId="21"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9"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1" fillId="0" borderId="0"/>
    <xf numFmtId="0" fontId="1" fillId="40" borderId="21" applyNumberFormat="0" applyFont="0" applyAlignment="0" applyProtection="0"/>
    <xf numFmtId="0" fontId="1" fillId="0" borderId="0"/>
    <xf numFmtId="0" fontId="1" fillId="0" borderId="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9"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0" borderId="21"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cellStyleXfs>
  <cellXfs count="216">
    <xf numFmtId="0" fontId="0" fillId="0" borderId="0" xfId="0"/>
    <xf numFmtId="0" fontId="0" fillId="0" borderId="0" xfId="0" applyFill="1"/>
    <xf numFmtId="0" fontId="0" fillId="2" borderId="0" xfId="0" applyFill="1" applyAlignment="1">
      <alignment horizontal="center"/>
    </xf>
    <xf numFmtId="0" fontId="0" fillId="2" borderId="0" xfId="0" applyFill="1"/>
    <xf numFmtId="0" fontId="0" fillId="0" borderId="0" xfId="0" applyFill="1" applyBorder="1"/>
    <xf numFmtId="0" fontId="17" fillId="0" borderId="2" xfId="0" applyFont="1" applyFill="1" applyBorder="1" applyAlignment="1"/>
    <xf numFmtId="0" fontId="17" fillId="0" borderId="0" xfId="0" applyFont="1" applyFill="1" applyBorder="1" applyAlignment="1"/>
    <xf numFmtId="0" fontId="0" fillId="3" borderId="0" xfId="0" applyFill="1"/>
    <xf numFmtId="0" fontId="17" fillId="4" borderId="2" xfId="0" applyFont="1" applyFill="1" applyBorder="1" applyAlignment="1">
      <alignment textRotation="60"/>
    </xf>
    <xf numFmtId="0" fontId="17" fillId="5" borderId="2" xfId="0" applyFont="1" applyFill="1" applyBorder="1" applyAlignment="1">
      <alignment horizontal="left" textRotation="60"/>
    </xf>
    <xf numFmtId="0" fontId="17" fillId="5" borderId="2" xfId="0" applyFont="1" applyFill="1" applyBorder="1" applyAlignment="1">
      <alignment textRotation="60"/>
    </xf>
    <xf numFmtId="49" fontId="17" fillId="4" borderId="2" xfId="0" applyNumberFormat="1" applyFont="1" applyFill="1" applyBorder="1" applyAlignment="1">
      <alignment textRotation="60"/>
    </xf>
    <xf numFmtId="49" fontId="0" fillId="3" borderId="0" xfId="0" applyNumberFormat="1" applyFill="1"/>
    <xf numFmtId="0" fontId="16" fillId="0" borderId="0" xfId="1"/>
    <xf numFmtId="0" fontId="16" fillId="0" borderId="0" xfId="1" applyFont="1"/>
    <xf numFmtId="0" fontId="16" fillId="2" borderId="0" xfId="0" applyFont="1" applyFill="1" applyBorder="1" applyAlignment="1">
      <alignment horizontal="left"/>
    </xf>
    <xf numFmtId="0" fontId="16" fillId="3" borderId="0" xfId="0" applyFont="1" applyFill="1" applyBorder="1" applyAlignment="1">
      <alignment horizontal="left"/>
    </xf>
    <xf numFmtId="0" fontId="16" fillId="3" borderId="0" xfId="0" applyFont="1" applyFill="1" applyBorder="1" applyAlignment="1">
      <alignment horizontal="left" wrapText="1"/>
    </xf>
    <xf numFmtId="0" fontId="16" fillId="3" borderId="0" xfId="0" applyFont="1" applyFill="1"/>
    <xf numFmtId="49" fontId="16" fillId="3" borderId="0" xfId="0" applyNumberFormat="1" applyFont="1" applyFill="1"/>
    <xf numFmtId="0" fontId="16" fillId="2" borderId="0" xfId="0" applyFont="1" applyFill="1"/>
    <xf numFmtId="0" fontId="0" fillId="2" borderId="0" xfId="0" applyFill="1" applyBorder="1" applyAlignment="1">
      <alignment vertical="top" wrapText="1"/>
    </xf>
    <xf numFmtId="49" fontId="0" fillId="2" borderId="0" xfId="0" applyNumberFormat="1" applyFill="1" applyBorder="1" applyAlignment="1">
      <alignment horizontal="center" vertical="top" wrapText="1"/>
    </xf>
    <xf numFmtId="0" fontId="16" fillId="2" borderId="0" xfId="0" applyFont="1" applyFill="1" applyBorder="1" applyAlignment="1">
      <alignment horizontal="left" wrapText="1"/>
    </xf>
    <xf numFmtId="0" fontId="16" fillId="0" borderId="0" xfId="0" applyFont="1" applyFill="1"/>
    <xf numFmtId="0" fontId="16" fillId="2" borderId="0" xfId="0" applyFont="1" applyFill="1" applyAlignment="1">
      <alignment horizontal="center"/>
    </xf>
    <xf numFmtId="0" fontId="23" fillId="6" borderId="3" xfId="4" applyFont="1" applyFill="1" applyBorder="1" applyAlignment="1">
      <alignment horizontal="center"/>
    </xf>
    <xf numFmtId="0" fontId="24" fillId="6" borderId="3" xfId="4" applyFont="1" applyFill="1" applyBorder="1" applyAlignment="1">
      <alignment horizontal="center"/>
    </xf>
    <xf numFmtId="0" fontId="16" fillId="0" borderId="2" xfId="1" applyBorder="1"/>
    <xf numFmtId="0" fontId="22" fillId="6" borderId="3" xfId="8" applyFont="1" applyFill="1" applyBorder="1" applyAlignment="1">
      <alignment horizontal="center"/>
    </xf>
    <xf numFmtId="0" fontId="17" fillId="0" borderId="0" xfId="1" applyFont="1"/>
    <xf numFmtId="0" fontId="24" fillId="6" borderId="3" xfId="7" applyFont="1" applyFill="1" applyBorder="1" applyAlignment="1">
      <alignment horizontal="left"/>
    </xf>
    <xf numFmtId="0" fontId="23" fillId="6" borderId="3" xfId="5" applyFont="1" applyFill="1" applyBorder="1" applyAlignment="1">
      <alignment horizontal="center"/>
    </xf>
    <xf numFmtId="0" fontId="24" fillId="6" borderId="3" xfId="5" applyFont="1" applyFill="1" applyBorder="1" applyAlignment="1">
      <alignment horizontal="left"/>
    </xf>
    <xf numFmtId="0" fontId="22" fillId="6" borderId="3" xfId="11" applyFont="1" applyFill="1" applyBorder="1" applyAlignment="1">
      <alignment horizontal="center"/>
    </xf>
    <xf numFmtId="0" fontId="22" fillId="6" borderId="3" xfId="9" applyFont="1" applyFill="1" applyBorder="1" applyAlignment="1">
      <alignment horizontal="center"/>
    </xf>
    <xf numFmtId="0" fontId="22" fillId="6" borderId="3" xfId="10" applyFont="1" applyFill="1" applyBorder="1" applyAlignment="1">
      <alignment horizontal="center"/>
    </xf>
    <xf numFmtId="0" fontId="24" fillId="6" borderId="3" xfId="5" applyFont="1" applyFill="1" applyBorder="1" applyAlignment="1">
      <alignment horizontal="center"/>
    </xf>
    <xf numFmtId="0" fontId="23" fillId="6" borderId="3" xfId="12" applyFont="1" applyFill="1" applyBorder="1" applyAlignment="1">
      <alignment horizontal="center"/>
    </xf>
    <xf numFmtId="0" fontId="24" fillId="6" borderId="3" xfId="12" applyFont="1" applyFill="1" applyBorder="1" applyAlignment="1">
      <alignment horizontal="center"/>
    </xf>
    <xf numFmtId="0" fontId="23" fillId="0" borderId="1" xfId="4" applyFont="1" applyFill="1" applyBorder="1" applyAlignment="1">
      <alignment wrapText="1"/>
    </xf>
    <xf numFmtId="0" fontId="22" fillId="0" borderId="1" xfId="8" applyFont="1" applyFill="1" applyBorder="1" applyAlignment="1">
      <alignment horizontal="center" wrapText="1"/>
    </xf>
    <xf numFmtId="0" fontId="22" fillId="0" borderId="1" xfId="8" applyFont="1" applyFill="1" applyBorder="1" applyAlignment="1">
      <alignment wrapText="1"/>
    </xf>
    <xf numFmtId="0" fontId="23" fillId="0" borderId="1" xfId="5" applyFont="1" applyFill="1" applyBorder="1" applyAlignment="1">
      <alignment horizontal="center" wrapText="1"/>
    </xf>
    <xf numFmtId="0" fontId="23" fillId="0" borderId="1" xfId="5" applyFont="1" applyFill="1" applyBorder="1" applyAlignment="1">
      <alignment wrapText="1"/>
    </xf>
    <xf numFmtId="0" fontId="22" fillId="0" borderId="1" xfId="11" applyFont="1" applyFill="1" applyBorder="1" applyAlignment="1">
      <alignment horizontal="center" wrapText="1"/>
    </xf>
    <xf numFmtId="0" fontId="22" fillId="0" borderId="1" xfId="11" applyFont="1" applyFill="1" applyBorder="1" applyAlignment="1">
      <alignment wrapText="1"/>
    </xf>
    <xf numFmtId="0" fontId="22" fillId="0" borderId="1" xfId="9" applyFont="1" applyFill="1" applyBorder="1" applyAlignment="1">
      <alignment horizontal="center" wrapText="1"/>
    </xf>
    <xf numFmtId="0" fontId="22" fillId="0" borderId="1" xfId="9" applyFont="1" applyFill="1" applyBorder="1" applyAlignment="1">
      <alignment wrapText="1"/>
    </xf>
    <xf numFmtId="0" fontId="22" fillId="0" borderId="1" xfId="10" applyFont="1" applyFill="1" applyBorder="1" applyAlignment="1">
      <alignment horizontal="center" wrapText="1"/>
    </xf>
    <xf numFmtId="0" fontId="22" fillId="0" borderId="1" xfId="10" applyFont="1" applyFill="1" applyBorder="1" applyAlignment="1">
      <alignment wrapText="1"/>
    </xf>
    <xf numFmtId="0" fontId="23" fillId="0" borderId="1" xfId="5" applyFont="1" applyFill="1" applyBorder="1" applyAlignment="1">
      <alignment horizontal="left" wrapText="1"/>
    </xf>
    <xf numFmtId="0" fontId="23" fillId="0" borderId="1" xfId="5" applyFont="1" applyFill="1" applyBorder="1" applyAlignment="1">
      <alignment horizontal="right" wrapText="1"/>
    </xf>
    <xf numFmtId="0" fontId="16" fillId="0" borderId="0" xfId="1" applyFont="1" applyFill="1" applyAlignment="1">
      <alignment horizontal="center" vertical="top" wrapText="1"/>
    </xf>
    <xf numFmtId="0" fontId="23" fillId="0" borderId="1" xfId="12" applyFont="1" applyFill="1" applyBorder="1" applyAlignment="1">
      <alignment horizontal="right" wrapText="1"/>
    </xf>
    <xf numFmtId="0" fontId="23" fillId="0" borderId="1" xfId="12" applyFont="1" applyFill="1" applyBorder="1" applyAlignment="1">
      <alignment wrapText="1"/>
    </xf>
    <xf numFmtId="0" fontId="22" fillId="0" borderId="0" xfId="12"/>
    <xf numFmtId="15" fontId="23" fillId="0" borderId="1" xfId="12" applyNumberFormat="1" applyFont="1" applyFill="1" applyBorder="1" applyAlignment="1">
      <alignment horizontal="right" wrapText="1"/>
    </xf>
    <xf numFmtId="0" fontId="25" fillId="0" borderId="0" xfId="1" applyFont="1" applyFill="1" applyAlignment="1">
      <alignment horizontal="center" vertical="top" wrapText="1"/>
    </xf>
    <xf numFmtId="0" fontId="25" fillId="0" borderId="0" xfId="1" applyFont="1" applyFill="1" applyAlignment="1">
      <alignment horizontal="left" vertical="top" wrapText="1"/>
    </xf>
    <xf numFmtId="0" fontId="16" fillId="0" borderId="0" xfId="1" applyAlignment="1">
      <alignment horizontal="center"/>
    </xf>
    <xf numFmtId="0" fontId="16" fillId="0" borderId="0" xfId="1" applyFill="1"/>
    <xf numFmtId="0" fontId="16" fillId="0" borderId="0" xfId="1" quotePrefix="1"/>
    <xf numFmtId="0" fontId="16" fillId="0" borderId="0" xfId="1" quotePrefix="1" applyFont="1"/>
    <xf numFmtId="0" fontId="16" fillId="8" borderId="0" xfId="1" applyFill="1"/>
    <xf numFmtId="0" fontId="16" fillId="8" borderId="0" xfId="1" applyFill="1" applyAlignment="1">
      <alignment horizontal="center"/>
    </xf>
    <xf numFmtId="14" fontId="16" fillId="0" borderId="0" xfId="1" applyNumberFormat="1"/>
    <xf numFmtId="17" fontId="16" fillId="0" borderId="0" xfId="1" applyNumberFormat="1" applyFont="1"/>
    <xf numFmtId="0" fontId="16" fillId="9" borderId="0" xfId="1" applyFill="1"/>
    <xf numFmtId="14" fontId="16" fillId="0" borderId="0" xfId="1" applyNumberFormat="1" applyFont="1"/>
    <xf numFmtId="0" fontId="16" fillId="7" borderId="0" xfId="1" applyFill="1"/>
    <xf numFmtId="0" fontId="0" fillId="0" borderId="0" xfId="0" applyAlignment="1">
      <alignment horizontal="center"/>
    </xf>
    <xf numFmtId="0" fontId="0" fillId="0" borderId="0" xfId="0"/>
    <xf numFmtId="0" fontId="0" fillId="0" borderId="0" xfId="0" applyFill="1"/>
    <xf numFmtId="0" fontId="0" fillId="0" borderId="0" xfId="0" applyFill="1" applyBorder="1"/>
    <xf numFmtId="0" fontId="16" fillId="0" borderId="0" xfId="1"/>
    <xf numFmtId="0" fontId="16" fillId="0" borderId="0" xfId="0" applyFont="1" applyFill="1" applyBorder="1"/>
    <xf numFmtId="0" fontId="0" fillId="10" borderId="0" xfId="0" applyFill="1"/>
    <xf numFmtId="0" fontId="16" fillId="11" borderId="0" xfId="0" applyFont="1" applyFill="1"/>
    <xf numFmtId="49" fontId="17" fillId="5" borderId="2" xfId="0" applyNumberFormat="1" applyFont="1" applyFill="1" applyBorder="1" applyAlignment="1">
      <alignment horizontal="center" textRotation="60"/>
    </xf>
    <xf numFmtId="49" fontId="0" fillId="2" borderId="0" xfId="0" applyNumberFormat="1" applyFill="1" applyAlignment="1">
      <alignment horizontal="center"/>
    </xf>
    <xf numFmtId="49" fontId="16" fillId="2" borderId="0" xfId="0" applyNumberFormat="1" applyFont="1" applyFill="1" applyAlignment="1">
      <alignment horizontal="center"/>
    </xf>
    <xf numFmtId="0" fontId="0" fillId="2" borderId="1" xfId="0" applyFill="1" applyBorder="1"/>
    <xf numFmtId="0" fontId="0" fillId="2" borderId="0" xfId="0" applyFill="1" applyBorder="1"/>
    <xf numFmtId="0" fontId="23" fillId="0" borderId="1" xfId="6" applyFont="1" applyFill="1" applyBorder="1" applyAlignment="1">
      <alignment horizontal="right" wrapText="1"/>
    </xf>
    <xf numFmtId="0" fontId="23" fillId="0" borderId="1" xfId="6" applyFont="1" applyFill="1" applyBorder="1" applyAlignment="1">
      <alignment wrapText="1"/>
    </xf>
    <xf numFmtId="0" fontId="23" fillId="0" borderId="1" xfId="34" applyFont="1" applyFill="1" applyBorder="1" applyAlignment="1">
      <alignment horizontal="right" wrapText="1"/>
    </xf>
    <xf numFmtId="0" fontId="23" fillId="0" borderId="1" xfId="34" applyFont="1" applyFill="1" applyBorder="1" applyAlignment="1">
      <alignment wrapText="1"/>
    </xf>
    <xf numFmtId="0" fontId="25" fillId="0" borderId="0" xfId="0" applyFont="1" applyFill="1" applyAlignment="1">
      <alignment horizontal="left" vertical="top" wrapText="1"/>
    </xf>
    <xf numFmtId="0" fontId="21" fillId="6" borderId="3" xfId="8" applyFont="1" applyFill="1" applyBorder="1" applyAlignment="1">
      <alignment horizontal="center"/>
    </xf>
    <xf numFmtId="0" fontId="21" fillId="6" borderId="3" xfId="11" applyFont="1" applyFill="1" applyBorder="1" applyAlignment="1">
      <alignment horizontal="center"/>
    </xf>
    <xf numFmtId="0" fontId="21" fillId="6" borderId="3" xfId="9" applyFont="1" applyFill="1" applyBorder="1" applyAlignment="1">
      <alignment horizontal="center"/>
    </xf>
    <xf numFmtId="0" fontId="21" fillId="6" borderId="3" xfId="10" applyFont="1" applyFill="1" applyBorder="1" applyAlignment="1">
      <alignment horizontal="center"/>
    </xf>
    <xf numFmtId="0" fontId="23" fillId="6" borderId="3" xfId="6" applyFont="1" applyFill="1" applyBorder="1" applyAlignment="1">
      <alignment horizontal="center"/>
    </xf>
    <xf numFmtId="0" fontId="23" fillId="6" borderId="3" xfId="34" applyFont="1" applyFill="1" applyBorder="1" applyAlignment="1">
      <alignment horizontal="center"/>
    </xf>
    <xf numFmtId="0" fontId="31" fillId="6" borderId="3" xfId="35" applyFont="1" applyFill="1" applyBorder="1" applyAlignment="1">
      <alignment horizontal="center"/>
    </xf>
    <xf numFmtId="0" fontId="31" fillId="0" borderId="1" xfId="35" applyFont="1" applyFill="1" applyBorder="1" applyAlignment="1">
      <alignment horizontal="right" wrapText="1"/>
    </xf>
    <xf numFmtId="0" fontId="31" fillId="0" borderId="1" xfId="35" applyFont="1" applyFill="1" applyBorder="1" applyAlignment="1">
      <alignment wrapText="1"/>
    </xf>
    <xf numFmtId="0" fontId="16" fillId="0" borderId="0" xfId="0" applyFont="1" applyFill="1"/>
    <xf numFmtId="0" fontId="16" fillId="0" borderId="0" xfId="0" applyFont="1" applyFill="1" applyAlignment="1">
      <alignment horizontal="center"/>
    </xf>
    <xf numFmtId="0" fontId="0" fillId="0" borderId="0" xfId="0" applyFill="1" applyAlignment="1">
      <alignment horizontal="center"/>
    </xf>
    <xf numFmtId="0" fontId="0" fillId="0" borderId="0" xfId="0"/>
    <xf numFmtId="0" fontId="0" fillId="0" borderId="0" xfId="0" applyFill="1"/>
    <xf numFmtId="0" fontId="16" fillId="0" borderId="0" xfId="0" applyFont="1"/>
    <xf numFmtId="0" fontId="72" fillId="0" borderId="0" xfId="0" applyFont="1" applyFill="1" applyBorder="1" applyAlignment="1">
      <alignment horizontal="center" vertical="center" wrapText="1"/>
    </xf>
    <xf numFmtId="0" fontId="0" fillId="0" borderId="1" xfId="0" applyFill="1" applyBorder="1" applyAlignment="1">
      <alignment horizontal="center"/>
    </xf>
    <xf numFmtId="0" fontId="0" fillId="0" borderId="0" xfId="0" applyFill="1" applyBorder="1" applyAlignment="1">
      <alignment horizontal="center"/>
    </xf>
    <xf numFmtId="0" fontId="16" fillId="0" borderId="24" xfId="0" applyFont="1" applyFill="1" applyBorder="1" applyAlignment="1">
      <alignment horizontal="center"/>
    </xf>
    <xf numFmtId="0" fontId="16" fillId="0" borderId="1" xfId="0" applyFont="1" applyFill="1" applyBorder="1" applyAlignment="1">
      <alignment horizontal="center"/>
    </xf>
    <xf numFmtId="0" fontId="23" fillId="0" borderId="0" xfId="42723" applyFont="1" applyFill="1" applyBorder="1" applyAlignment="1">
      <alignment horizontal="right" wrapText="1"/>
    </xf>
    <xf numFmtId="0" fontId="23" fillId="0" borderId="1" xfId="11" applyFont="1" applyFill="1" applyBorder="1" applyAlignment="1">
      <alignment horizontal="right" wrapText="1"/>
    </xf>
    <xf numFmtId="0" fontId="23" fillId="0" borderId="0" xfId="11" applyFont="1" applyFill="1" applyBorder="1" applyAlignment="1">
      <alignment horizontal="right" wrapText="1"/>
    </xf>
    <xf numFmtId="0" fontId="22" fillId="0" borderId="0" xfId="11" applyFill="1"/>
    <xf numFmtId="0" fontId="0" fillId="0" borderId="1" xfId="0" applyFill="1" applyBorder="1"/>
    <xf numFmtId="15" fontId="16" fillId="0" borderId="0" xfId="0" applyNumberFormat="1" applyFont="1" applyFill="1"/>
    <xf numFmtId="0" fontId="23" fillId="0" borderId="1" xfId="11" applyFont="1" applyFill="1" applyBorder="1" applyAlignment="1">
      <alignment horizontal="center" wrapText="1"/>
    </xf>
    <xf numFmtId="0" fontId="23" fillId="0" borderId="0" xfId="11" applyFont="1" applyFill="1" applyBorder="1" applyAlignment="1">
      <alignment horizontal="center" wrapText="1"/>
    </xf>
    <xf numFmtId="0" fontId="0" fillId="0" borderId="0" xfId="0" applyFill="1" applyAlignment="1">
      <alignment horizontal="left"/>
    </xf>
    <xf numFmtId="0" fontId="0" fillId="0" borderId="0" xfId="0" applyFont="1" applyFill="1" applyBorder="1" applyAlignment="1">
      <alignment horizontal="center"/>
    </xf>
    <xf numFmtId="0" fontId="0" fillId="0" borderId="1" xfId="0" applyFont="1" applyFill="1" applyBorder="1" applyAlignment="1">
      <alignment horizontal="center"/>
    </xf>
    <xf numFmtId="0" fontId="0" fillId="0" borderId="24" xfId="0" applyFont="1" applyFill="1" applyBorder="1" applyAlignment="1">
      <alignment horizontal="center"/>
    </xf>
    <xf numFmtId="0" fontId="23" fillId="0" borderId="1" xfId="42721" applyFont="1" applyFill="1" applyBorder="1" applyAlignment="1">
      <alignment horizontal="center" wrapText="1"/>
    </xf>
    <xf numFmtId="1" fontId="72" fillId="0" borderId="0" xfId="0" applyNumberFormat="1" applyFont="1" applyFill="1" applyAlignment="1">
      <alignment horizontal="center" vertical="center" wrapText="1"/>
    </xf>
    <xf numFmtId="0" fontId="23" fillId="0" borderId="0" xfId="42721" applyFont="1" applyFill="1" applyBorder="1" applyAlignment="1">
      <alignment horizontal="center" wrapText="1"/>
    </xf>
    <xf numFmtId="0" fontId="22" fillId="0" borderId="0" xfId="42724" applyFill="1"/>
    <xf numFmtId="0" fontId="74" fillId="0" borderId="0" xfId="42723" applyFont="1" applyFill="1" applyBorder="1" applyAlignment="1">
      <alignment horizontal="right" wrapText="1"/>
    </xf>
    <xf numFmtId="0" fontId="16" fillId="0" borderId="0" xfId="0" applyFont="1" applyFill="1" applyBorder="1" applyAlignment="1">
      <alignment horizontal="center"/>
    </xf>
    <xf numFmtId="0" fontId="23" fillId="0" borderId="0" xfId="42727" applyFont="1" applyFill="1" applyBorder="1" applyAlignment="1">
      <alignment horizontal="right" wrapText="1"/>
    </xf>
    <xf numFmtId="0" fontId="73" fillId="65" borderId="2" xfId="0" applyFont="1" applyFill="1" applyBorder="1" applyAlignment="1">
      <alignment horizontal="left" textRotation="90" wrapText="1"/>
    </xf>
    <xf numFmtId="0" fontId="73" fillId="65" borderId="2" xfId="0" applyFont="1" applyFill="1" applyBorder="1" applyAlignment="1">
      <alignment horizontal="center" textRotation="90" wrapText="1"/>
    </xf>
    <xf numFmtId="0" fontId="75" fillId="65" borderId="2" xfId="0" applyFont="1" applyFill="1" applyBorder="1" applyAlignment="1">
      <alignment horizontal="center" textRotation="90" wrapText="1"/>
    </xf>
    <xf numFmtId="1" fontId="73" fillId="65" borderId="2" xfId="0" applyNumberFormat="1" applyFont="1" applyFill="1" applyBorder="1" applyAlignment="1">
      <alignment horizontal="center" textRotation="90" wrapText="1"/>
    </xf>
    <xf numFmtId="0" fontId="75" fillId="65" borderId="0" xfId="0" applyFont="1" applyFill="1"/>
    <xf numFmtId="0" fontId="75" fillId="65" borderId="4" xfId="0" applyFont="1" applyFill="1" applyBorder="1" applyAlignment="1">
      <alignment horizontal="center" textRotation="90" wrapText="1"/>
    </xf>
    <xf numFmtId="49" fontId="73" fillId="65" borderId="2" xfId="0" applyNumberFormat="1" applyFont="1" applyFill="1" applyBorder="1" applyAlignment="1">
      <alignment horizontal="center" textRotation="90" wrapText="1"/>
    </xf>
    <xf numFmtId="49" fontId="16" fillId="0" borderId="0" xfId="0" applyNumberFormat="1" applyFont="1" applyFill="1" applyAlignment="1">
      <alignment horizontal="center"/>
    </xf>
    <xf numFmtId="0" fontId="23" fillId="0" borderId="1" xfId="42728" applyFont="1" applyFill="1" applyBorder="1" applyAlignment="1">
      <alignment horizontal="center" wrapText="1"/>
    </xf>
    <xf numFmtId="0" fontId="22" fillId="0" borderId="1" xfId="42721" applyFill="1" applyBorder="1" applyAlignment="1">
      <alignment horizontal="center"/>
    </xf>
    <xf numFmtId="0" fontId="23" fillId="0" borderId="1" xfId="42722" applyFont="1" applyFill="1" applyBorder="1" applyAlignment="1">
      <alignment horizontal="center" wrapText="1"/>
    </xf>
    <xf numFmtId="0" fontId="23" fillId="0" borderId="1" xfId="9" applyFont="1" applyFill="1" applyBorder="1" applyAlignment="1">
      <alignment horizontal="center" wrapText="1"/>
    </xf>
    <xf numFmtId="0" fontId="23" fillId="0" borderId="0" xfId="42722" applyFont="1" applyFill="1" applyBorder="1" applyAlignment="1">
      <alignment horizontal="center" wrapText="1"/>
    </xf>
    <xf numFmtId="0" fontId="23" fillId="0" borderId="1" xfId="42726" applyFont="1" applyFill="1" applyBorder="1" applyAlignment="1">
      <alignment horizontal="center" wrapText="1"/>
    </xf>
    <xf numFmtId="0" fontId="23" fillId="0" borderId="0" xfId="42726" applyFont="1" applyFill="1" applyBorder="1" applyAlignment="1">
      <alignment horizontal="center" wrapText="1"/>
    </xf>
    <xf numFmtId="0" fontId="23" fillId="0" borderId="1" xfId="42723" applyFont="1" applyFill="1" applyBorder="1" applyAlignment="1">
      <alignment horizontal="center" wrapText="1"/>
    </xf>
    <xf numFmtId="0" fontId="23" fillId="0" borderId="1" xfId="42724" applyFont="1" applyFill="1" applyBorder="1" applyAlignment="1">
      <alignment horizontal="center" wrapText="1"/>
    </xf>
    <xf numFmtId="0" fontId="23" fillId="0" borderId="1" xfId="42725" applyFont="1" applyFill="1" applyBorder="1" applyAlignment="1">
      <alignment horizontal="center" wrapText="1"/>
    </xf>
    <xf numFmtId="0" fontId="22" fillId="0" borderId="0" xfId="42721" applyFill="1" applyBorder="1" applyAlignment="1">
      <alignment horizontal="center"/>
    </xf>
    <xf numFmtId="0" fontId="22" fillId="0" borderId="0" xfId="42721" applyFill="1" applyAlignment="1">
      <alignment horizontal="center"/>
    </xf>
    <xf numFmtId="0" fontId="23" fillId="0" borderId="0" xfId="42723" applyFont="1" applyFill="1" applyBorder="1" applyAlignment="1">
      <alignment horizontal="center" wrapText="1"/>
    </xf>
    <xf numFmtId="0" fontId="23" fillId="0" borderId="0" xfId="42725" applyFont="1" applyFill="1" applyBorder="1" applyAlignment="1">
      <alignment horizontal="center" wrapText="1"/>
    </xf>
    <xf numFmtId="0" fontId="23" fillId="0" borderId="0" xfId="9" applyFont="1" applyFill="1" applyAlignment="1">
      <alignment horizontal="center" wrapText="1"/>
    </xf>
    <xf numFmtId="0" fontId="23" fillId="0" borderId="24" xfId="11" applyFont="1" applyFill="1" applyBorder="1" applyAlignment="1">
      <alignment horizontal="center" wrapText="1"/>
    </xf>
    <xf numFmtId="0" fontId="23" fillId="0" borderId="0" xfId="11" applyFont="1" applyFill="1" applyAlignment="1">
      <alignment horizontal="center" wrapText="1"/>
    </xf>
    <xf numFmtId="0" fontId="22" fillId="0" borderId="0" xfId="11" applyFill="1" applyBorder="1" applyAlignment="1">
      <alignment horizontal="center"/>
    </xf>
    <xf numFmtId="0" fontId="22" fillId="0" borderId="1" xfId="11" applyFill="1" applyBorder="1" applyAlignment="1">
      <alignment horizontal="center"/>
    </xf>
    <xf numFmtId="0" fontId="22" fillId="0" borderId="0" xfId="11" applyFill="1" applyAlignment="1">
      <alignment horizontal="center"/>
    </xf>
    <xf numFmtId="0" fontId="74" fillId="0" borderId="1" xfId="42723" applyFont="1" applyFill="1" applyBorder="1" applyAlignment="1">
      <alignment horizontal="center" wrapText="1"/>
    </xf>
    <xf numFmtId="0" fontId="74" fillId="0" borderId="0" xfId="42723" applyFont="1" applyFill="1" applyBorder="1" applyAlignment="1">
      <alignment horizontal="center" wrapText="1"/>
    </xf>
    <xf numFmtId="0" fontId="16" fillId="0" borderId="0" xfId="42723" applyFont="1" applyFill="1" applyAlignment="1">
      <alignment horizontal="center"/>
    </xf>
    <xf numFmtId="0" fontId="22" fillId="0" borderId="0" xfId="42723" applyFill="1" applyAlignment="1">
      <alignment horizontal="center"/>
    </xf>
    <xf numFmtId="0" fontId="23" fillId="0" borderId="0" xfId="42727" applyFont="1" applyFill="1" applyBorder="1" applyAlignment="1">
      <alignment horizontal="center" wrapText="1"/>
    </xf>
    <xf numFmtId="0" fontId="23" fillId="0" borderId="0" xfId="42729" applyFont="1" applyFill="1" applyBorder="1" applyAlignment="1">
      <alignment horizontal="center" wrapText="1"/>
    </xf>
    <xf numFmtId="0" fontId="23" fillId="0" borderId="25" xfId="42722" applyFont="1" applyFill="1" applyBorder="1" applyAlignment="1">
      <alignment horizontal="center" wrapText="1"/>
    </xf>
    <xf numFmtId="0" fontId="23" fillId="0" borderId="0" xfId="42724" applyFont="1" applyFill="1" applyBorder="1" applyAlignment="1">
      <alignment horizontal="center" wrapText="1"/>
    </xf>
    <xf numFmtId="0" fontId="22" fillId="0" borderId="0" xfId="42724" applyFill="1" applyAlignment="1">
      <alignment horizontal="center"/>
    </xf>
    <xf numFmtId="0" fontId="22" fillId="0" borderId="0" xfId="42724" applyFill="1" applyBorder="1" applyAlignment="1">
      <alignment horizontal="center"/>
    </xf>
    <xf numFmtId="16" fontId="0" fillId="0" borderId="0" xfId="0" quotePrefix="1" applyNumberFormat="1" applyFill="1" applyAlignment="1">
      <alignment horizontal="center"/>
    </xf>
    <xf numFmtId="0" fontId="73" fillId="65" borderId="5" xfId="0" applyFont="1" applyFill="1" applyBorder="1" applyAlignment="1">
      <alignment horizontal="center" textRotation="90" wrapText="1"/>
    </xf>
    <xf numFmtId="0" fontId="75" fillId="65" borderId="5" xfId="0" applyFont="1" applyFill="1" applyBorder="1" applyAlignment="1">
      <alignment horizontal="center" textRotation="90" wrapText="1"/>
    </xf>
    <xf numFmtId="15" fontId="16" fillId="0" borderId="1" xfId="0" applyNumberFormat="1" applyFont="1" applyFill="1" applyBorder="1" applyAlignment="1">
      <alignment horizontal="center"/>
    </xf>
    <xf numFmtId="0" fontId="0" fillId="0" borderId="23" xfId="0" applyFill="1" applyBorder="1" applyAlignment="1">
      <alignment horizontal="center"/>
    </xf>
    <xf numFmtId="15" fontId="16" fillId="0" borderId="0" xfId="0" applyNumberFormat="1" applyFont="1" applyFill="1" applyAlignment="1">
      <alignment horizontal="center"/>
    </xf>
    <xf numFmtId="0" fontId="23" fillId="0" borderId="23" xfId="42721" applyFont="1" applyFill="1" applyBorder="1" applyAlignment="1">
      <alignment horizontal="center" wrapText="1"/>
    </xf>
    <xf numFmtId="15" fontId="16" fillId="0" borderId="0" xfId="0" applyNumberFormat="1" applyFont="1" applyFill="1" applyBorder="1" applyAlignment="1">
      <alignment horizontal="center"/>
    </xf>
    <xf numFmtId="0" fontId="22" fillId="0" borderId="23" xfId="42721" applyFill="1" applyBorder="1" applyAlignment="1">
      <alignment horizontal="center"/>
    </xf>
    <xf numFmtId="0" fontId="23" fillId="0" borderId="23" xfId="8" applyFont="1" applyFill="1" applyBorder="1" applyAlignment="1">
      <alignment horizontal="center" wrapText="1"/>
    </xf>
    <xf numFmtId="0" fontId="22" fillId="0" borderId="0" xfId="8" applyFill="1" applyBorder="1" applyAlignment="1">
      <alignment horizontal="center"/>
    </xf>
    <xf numFmtId="0" fontId="22" fillId="0" borderId="23" xfId="11" applyFill="1" applyBorder="1" applyAlignment="1">
      <alignment horizontal="center"/>
    </xf>
    <xf numFmtId="9" fontId="23" fillId="0" borderId="0" xfId="11" applyNumberFormat="1" applyFont="1" applyFill="1" applyBorder="1" applyAlignment="1">
      <alignment horizontal="center" wrapText="1"/>
    </xf>
    <xf numFmtId="0" fontId="23" fillId="0" borderId="23" xfId="11" applyFont="1" applyFill="1" applyBorder="1" applyAlignment="1">
      <alignment horizontal="center" wrapText="1"/>
    </xf>
    <xf numFmtId="0" fontId="22" fillId="0" borderId="0" xfId="8" applyFill="1" applyAlignment="1">
      <alignment horizontal="center"/>
    </xf>
    <xf numFmtId="2" fontId="23" fillId="0" borderId="0" xfId="11" applyNumberFormat="1" applyFont="1" applyFill="1" applyAlignment="1">
      <alignment horizontal="center" wrapText="1"/>
    </xf>
    <xf numFmtId="2" fontId="23" fillId="0" borderId="0" xfId="8" applyNumberFormat="1" applyFont="1" applyFill="1" applyBorder="1" applyAlignment="1">
      <alignment horizontal="center" wrapText="1"/>
    </xf>
    <xf numFmtId="2" fontId="23" fillId="0" borderId="0" xfId="11" applyNumberFormat="1" applyFont="1" applyFill="1" applyBorder="1" applyAlignment="1">
      <alignment horizontal="center" wrapText="1"/>
    </xf>
    <xf numFmtId="0" fontId="23" fillId="0" borderId="0" xfId="11" quotePrefix="1" applyFont="1" applyFill="1" applyBorder="1" applyAlignment="1">
      <alignment horizontal="center" wrapText="1"/>
    </xf>
    <xf numFmtId="16" fontId="23" fillId="0" borderId="0" xfId="11" applyNumberFormat="1" applyFont="1" applyFill="1" applyBorder="1" applyAlignment="1">
      <alignment horizontal="center" wrapText="1"/>
    </xf>
    <xf numFmtId="0" fontId="23" fillId="0" borderId="0" xfId="8" applyFont="1" applyFill="1" applyBorder="1" applyAlignment="1">
      <alignment horizontal="center" wrapText="1"/>
    </xf>
    <xf numFmtId="0" fontId="16" fillId="0" borderId="0" xfId="42723" applyFont="1" applyFill="1" applyBorder="1" applyAlignment="1">
      <alignment horizontal="center"/>
    </xf>
    <xf numFmtId="0" fontId="74" fillId="0" borderId="23" xfId="42723" applyFont="1" applyFill="1" applyBorder="1" applyAlignment="1">
      <alignment horizontal="center" wrapText="1"/>
    </xf>
    <xf numFmtId="0" fontId="23" fillId="0" borderId="23" xfId="42723" applyFont="1" applyFill="1" applyBorder="1" applyAlignment="1">
      <alignment horizontal="center" wrapText="1"/>
    </xf>
    <xf numFmtId="0" fontId="23" fillId="0" borderId="23" xfId="42727" applyFont="1" applyFill="1" applyBorder="1" applyAlignment="1">
      <alignment horizontal="center" wrapText="1"/>
    </xf>
    <xf numFmtId="0" fontId="22" fillId="0" borderId="0" xfId="42727" applyFill="1" applyAlignment="1">
      <alignment horizontal="center"/>
    </xf>
    <xf numFmtId="0" fontId="0" fillId="0" borderId="25" xfId="0" applyFill="1" applyBorder="1" applyAlignment="1">
      <alignment horizontal="center"/>
    </xf>
    <xf numFmtId="0" fontId="22" fillId="0" borderId="23" xfId="42724" applyFill="1" applyBorder="1" applyAlignment="1">
      <alignment horizontal="center"/>
    </xf>
    <xf numFmtId="0" fontId="23" fillId="0" borderId="23" xfId="42724" applyFont="1" applyFill="1" applyBorder="1" applyAlignment="1">
      <alignment horizontal="center" wrapText="1"/>
    </xf>
    <xf numFmtId="0" fontId="23" fillId="0" borderId="1" xfId="42729" applyFont="1" applyFill="1" applyBorder="1" applyAlignment="1">
      <alignment horizontal="center" wrapText="1"/>
    </xf>
    <xf numFmtId="0" fontId="23" fillId="0" borderId="0" xfId="42728" applyFont="1" applyFill="1" applyBorder="1" applyAlignment="1">
      <alignment horizontal="center" wrapText="1"/>
    </xf>
    <xf numFmtId="0" fontId="23" fillId="0" borderId="24" xfId="9" applyFont="1" applyFill="1" applyBorder="1" applyAlignment="1">
      <alignment horizontal="center" wrapText="1"/>
    </xf>
    <xf numFmtId="0" fontId="23" fillId="0" borderId="24" xfId="42721" applyFont="1" applyFill="1" applyBorder="1" applyAlignment="1">
      <alignment horizontal="center" wrapText="1"/>
    </xf>
    <xf numFmtId="0" fontId="75" fillId="0" borderId="0" xfId="0" applyFont="1" applyFill="1" applyBorder="1" applyAlignment="1">
      <alignment horizontal="center"/>
    </xf>
    <xf numFmtId="0" fontId="23" fillId="0" borderId="25" xfId="42725" applyFont="1" applyFill="1" applyBorder="1" applyAlignment="1">
      <alignment horizontal="center" wrapText="1"/>
    </xf>
    <xf numFmtId="0" fontId="23" fillId="0" borderId="25" xfId="11" applyFont="1" applyFill="1" applyBorder="1" applyAlignment="1">
      <alignment horizontal="center" wrapText="1"/>
    </xf>
    <xf numFmtId="0" fontId="23" fillId="0" borderId="26" xfId="42725" applyFont="1" applyFill="1" applyBorder="1" applyAlignment="1">
      <alignment horizontal="center" wrapText="1"/>
    </xf>
    <xf numFmtId="0" fontId="22" fillId="0" borderId="0" xfId="42725" applyFill="1" applyBorder="1" applyAlignment="1">
      <alignment horizontal="center"/>
    </xf>
    <xf numFmtId="0" fontId="23" fillId="0" borderId="1" xfId="8" applyFont="1" applyFill="1" applyBorder="1" applyAlignment="1">
      <alignment horizontal="center" wrapText="1"/>
    </xf>
    <xf numFmtId="9" fontId="23" fillId="0" borderId="1" xfId="11" applyNumberFormat="1" applyFont="1" applyFill="1" applyBorder="1" applyAlignment="1">
      <alignment horizontal="center" wrapText="1"/>
    </xf>
    <xf numFmtId="0" fontId="22" fillId="0" borderId="1" xfId="8" applyFill="1" applyBorder="1" applyAlignment="1">
      <alignment horizontal="center"/>
    </xf>
    <xf numFmtId="0" fontId="76" fillId="65" borderId="1" xfId="11" applyFont="1" applyFill="1" applyBorder="1" applyAlignment="1">
      <alignment horizontal="center" textRotation="90" wrapText="1"/>
    </xf>
    <xf numFmtId="0" fontId="77" fillId="0" borderId="0" xfId="0" applyFont="1"/>
    <xf numFmtId="0" fontId="77" fillId="0" borderId="0" xfId="0" applyFont="1" applyFill="1" applyAlignment="1">
      <alignment horizontal="left"/>
    </xf>
    <xf numFmtId="0" fontId="75" fillId="0" borderId="0" xfId="0" applyFont="1" applyFill="1" applyBorder="1" applyAlignment="1">
      <alignment horizontal="left" wrapText="1"/>
    </xf>
    <xf numFmtId="49" fontId="73" fillId="0" borderId="0" xfId="0" applyNumberFormat="1" applyFont="1" applyFill="1" applyBorder="1" applyAlignment="1">
      <alignment horizontal="left" wrapText="1"/>
    </xf>
    <xf numFmtId="0" fontId="73" fillId="0" borderId="0" xfId="0" applyFont="1" applyFill="1" applyBorder="1" applyAlignment="1">
      <alignment horizontal="left" wrapText="1"/>
    </xf>
    <xf numFmtId="1" fontId="73" fillId="0" borderId="0" xfId="0" applyNumberFormat="1" applyFont="1" applyFill="1" applyBorder="1" applyAlignment="1">
      <alignment horizontal="left" wrapText="1"/>
    </xf>
    <xf numFmtId="0" fontId="76" fillId="0" borderId="0" xfId="11" applyFont="1" applyFill="1" applyBorder="1" applyAlignment="1">
      <alignment horizontal="left" wrapText="1"/>
    </xf>
    <xf numFmtId="0" fontId="75" fillId="0" borderId="0" xfId="0" applyFont="1" applyFill="1" applyBorder="1" applyAlignment="1">
      <alignment horizontal="left"/>
    </xf>
  </cellXfs>
  <cellStyles count="42730">
    <cellStyle name="20% - Accent1" xfId="5009" builtinId="30" customBuiltin="1"/>
    <cellStyle name="20% - Accent1 2" xfId="581" xr:uid="{00000000-0005-0000-0000-000001000000}"/>
    <cellStyle name="20% - Accent1 3" xfId="356" xr:uid="{00000000-0005-0000-0000-000002000000}"/>
    <cellStyle name="20% - Accent1 4" xfId="9736" xr:uid="{00000000-0005-0000-0000-000003000000}"/>
    <cellStyle name="20% - Accent1 4 2" xfId="38008" xr:uid="{00000000-0005-0000-0000-000004000000}"/>
    <cellStyle name="20% - Accent1 4 3" xfId="23899" xr:uid="{00000000-0005-0000-0000-000005000000}"/>
    <cellStyle name="20% - Accent1 5" xfId="9720" xr:uid="{00000000-0005-0000-0000-000006000000}"/>
    <cellStyle name="20% - Accent1 5 2" xfId="37992" xr:uid="{00000000-0005-0000-0000-000007000000}"/>
    <cellStyle name="20% - Accent1 5 3" xfId="23883" xr:uid="{00000000-0005-0000-0000-000008000000}"/>
    <cellStyle name="20% - Accent1 6" xfId="19174" xr:uid="{00000000-0005-0000-0000-000009000000}"/>
    <cellStyle name="20% - Accent1 7" xfId="33294" xr:uid="{00000000-0005-0000-0000-00000A000000}"/>
    <cellStyle name="20% - Accent2" xfId="5013" builtinId="34" customBuiltin="1"/>
    <cellStyle name="20% - Accent2 2" xfId="589" xr:uid="{00000000-0005-0000-0000-00000C000000}"/>
    <cellStyle name="20% - Accent2 3" xfId="357" xr:uid="{00000000-0005-0000-0000-00000D000000}"/>
    <cellStyle name="20% - Accent2 4" xfId="9738" xr:uid="{00000000-0005-0000-0000-00000E000000}"/>
    <cellStyle name="20% - Accent2 4 2" xfId="38010" xr:uid="{00000000-0005-0000-0000-00000F000000}"/>
    <cellStyle name="20% - Accent2 4 3" xfId="23901" xr:uid="{00000000-0005-0000-0000-000010000000}"/>
    <cellStyle name="20% - Accent2 5" xfId="9722" xr:uid="{00000000-0005-0000-0000-000011000000}"/>
    <cellStyle name="20% - Accent2 5 2" xfId="37994" xr:uid="{00000000-0005-0000-0000-000012000000}"/>
    <cellStyle name="20% - Accent2 5 3" xfId="23885" xr:uid="{00000000-0005-0000-0000-000013000000}"/>
    <cellStyle name="20% - Accent2 6" xfId="19178" xr:uid="{00000000-0005-0000-0000-000014000000}"/>
    <cellStyle name="20% - Accent2 7" xfId="33296" xr:uid="{00000000-0005-0000-0000-000015000000}"/>
    <cellStyle name="20% - Accent3" xfId="5017" builtinId="38" customBuiltin="1"/>
    <cellStyle name="20% - Accent3 2" xfId="822" xr:uid="{00000000-0005-0000-0000-000017000000}"/>
    <cellStyle name="20% - Accent3 3" xfId="358" xr:uid="{00000000-0005-0000-0000-000018000000}"/>
    <cellStyle name="20% - Accent3 4" xfId="9740" xr:uid="{00000000-0005-0000-0000-000019000000}"/>
    <cellStyle name="20% - Accent3 4 2" xfId="38012" xr:uid="{00000000-0005-0000-0000-00001A000000}"/>
    <cellStyle name="20% - Accent3 4 3" xfId="23903" xr:uid="{00000000-0005-0000-0000-00001B000000}"/>
    <cellStyle name="20% - Accent3 5" xfId="9724" xr:uid="{00000000-0005-0000-0000-00001C000000}"/>
    <cellStyle name="20% - Accent3 5 2" xfId="37996" xr:uid="{00000000-0005-0000-0000-00001D000000}"/>
    <cellStyle name="20% - Accent3 5 3" xfId="23887" xr:uid="{00000000-0005-0000-0000-00001E000000}"/>
    <cellStyle name="20% - Accent3 6" xfId="19182" xr:uid="{00000000-0005-0000-0000-00001F000000}"/>
    <cellStyle name="20% - Accent3 7" xfId="33298" xr:uid="{00000000-0005-0000-0000-000020000000}"/>
    <cellStyle name="20% - Accent4" xfId="5021" builtinId="42" customBuiltin="1"/>
    <cellStyle name="20% - Accent4 2" xfId="813" xr:uid="{00000000-0005-0000-0000-000022000000}"/>
    <cellStyle name="20% - Accent4 3" xfId="359" xr:uid="{00000000-0005-0000-0000-000023000000}"/>
    <cellStyle name="20% - Accent4 4" xfId="9742" xr:uid="{00000000-0005-0000-0000-000024000000}"/>
    <cellStyle name="20% - Accent4 4 2" xfId="38014" xr:uid="{00000000-0005-0000-0000-000025000000}"/>
    <cellStyle name="20% - Accent4 4 3" xfId="23905" xr:uid="{00000000-0005-0000-0000-000026000000}"/>
    <cellStyle name="20% - Accent4 5" xfId="9726" xr:uid="{00000000-0005-0000-0000-000027000000}"/>
    <cellStyle name="20% - Accent4 5 2" xfId="37998" xr:uid="{00000000-0005-0000-0000-000028000000}"/>
    <cellStyle name="20% - Accent4 5 3" xfId="23889" xr:uid="{00000000-0005-0000-0000-000029000000}"/>
    <cellStyle name="20% - Accent4 6" xfId="19186" xr:uid="{00000000-0005-0000-0000-00002A000000}"/>
    <cellStyle name="20% - Accent4 7" xfId="33300" xr:uid="{00000000-0005-0000-0000-00002B000000}"/>
    <cellStyle name="20% - Accent5" xfId="5025" builtinId="46" customBuiltin="1"/>
    <cellStyle name="20% - Accent5 2" xfId="580" xr:uid="{00000000-0005-0000-0000-00002D000000}"/>
    <cellStyle name="20% - Accent5 3" xfId="360" xr:uid="{00000000-0005-0000-0000-00002E000000}"/>
    <cellStyle name="20% - Accent5 4" xfId="9744" xr:uid="{00000000-0005-0000-0000-00002F000000}"/>
    <cellStyle name="20% - Accent5 4 2" xfId="38016" xr:uid="{00000000-0005-0000-0000-000030000000}"/>
    <cellStyle name="20% - Accent5 4 3" xfId="23907" xr:uid="{00000000-0005-0000-0000-000031000000}"/>
    <cellStyle name="20% - Accent5 5" xfId="9728" xr:uid="{00000000-0005-0000-0000-000032000000}"/>
    <cellStyle name="20% - Accent5 5 2" xfId="38000" xr:uid="{00000000-0005-0000-0000-000033000000}"/>
    <cellStyle name="20% - Accent5 5 3" xfId="23891" xr:uid="{00000000-0005-0000-0000-000034000000}"/>
    <cellStyle name="20% - Accent5 6" xfId="19190" xr:uid="{00000000-0005-0000-0000-000035000000}"/>
    <cellStyle name="20% - Accent5 7" xfId="33302" xr:uid="{00000000-0005-0000-0000-000036000000}"/>
    <cellStyle name="20% - Accent6" xfId="5029" builtinId="50" customBuiltin="1"/>
    <cellStyle name="20% - Accent6 2" xfId="790" xr:uid="{00000000-0005-0000-0000-000038000000}"/>
    <cellStyle name="20% - Accent6 3" xfId="361" xr:uid="{00000000-0005-0000-0000-000039000000}"/>
    <cellStyle name="20% - Accent6 4" xfId="9746" xr:uid="{00000000-0005-0000-0000-00003A000000}"/>
    <cellStyle name="20% - Accent6 4 2" xfId="38018" xr:uid="{00000000-0005-0000-0000-00003B000000}"/>
    <cellStyle name="20% - Accent6 4 3" xfId="23909" xr:uid="{00000000-0005-0000-0000-00003C000000}"/>
    <cellStyle name="20% - Accent6 5" xfId="9730" xr:uid="{00000000-0005-0000-0000-00003D000000}"/>
    <cellStyle name="20% - Accent6 5 2" xfId="38002" xr:uid="{00000000-0005-0000-0000-00003E000000}"/>
    <cellStyle name="20% - Accent6 5 3" xfId="23893" xr:uid="{00000000-0005-0000-0000-00003F000000}"/>
    <cellStyle name="20% - Accent6 6" xfId="19194" xr:uid="{00000000-0005-0000-0000-000040000000}"/>
    <cellStyle name="20% - Accent6 7" xfId="33304" xr:uid="{00000000-0005-0000-0000-000041000000}"/>
    <cellStyle name="40% - Accent1" xfId="5010" builtinId="31" customBuiltin="1"/>
    <cellStyle name="40% - Accent1 2" xfId="816" xr:uid="{00000000-0005-0000-0000-000043000000}"/>
    <cellStyle name="40% - Accent1 3" xfId="362" xr:uid="{00000000-0005-0000-0000-000044000000}"/>
    <cellStyle name="40% - Accent1 4" xfId="9737" xr:uid="{00000000-0005-0000-0000-000045000000}"/>
    <cellStyle name="40% - Accent1 4 2" xfId="38009" xr:uid="{00000000-0005-0000-0000-000046000000}"/>
    <cellStyle name="40% - Accent1 4 3" xfId="23900" xr:uid="{00000000-0005-0000-0000-000047000000}"/>
    <cellStyle name="40% - Accent1 5" xfId="9721" xr:uid="{00000000-0005-0000-0000-000048000000}"/>
    <cellStyle name="40% - Accent1 5 2" xfId="37993" xr:uid="{00000000-0005-0000-0000-000049000000}"/>
    <cellStyle name="40% - Accent1 5 3" xfId="23884" xr:uid="{00000000-0005-0000-0000-00004A000000}"/>
    <cellStyle name="40% - Accent1 6" xfId="19175" xr:uid="{00000000-0005-0000-0000-00004B000000}"/>
    <cellStyle name="40% - Accent1 7" xfId="33295" xr:uid="{00000000-0005-0000-0000-00004C000000}"/>
    <cellStyle name="40% - Accent2" xfId="5014" builtinId="35" customBuiltin="1"/>
    <cellStyle name="40% - Accent2 2" xfId="598" xr:uid="{00000000-0005-0000-0000-00004E000000}"/>
    <cellStyle name="40% - Accent2 3" xfId="363" xr:uid="{00000000-0005-0000-0000-00004F000000}"/>
    <cellStyle name="40% - Accent2 4" xfId="9739" xr:uid="{00000000-0005-0000-0000-000050000000}"/>
    <cellStyle name="40% - Accent2 4 2" xfId="38011" xr:uid="{00000000-0005-0000-0000-000051000000}"/>
    <cellStyle name="40% - Accent2 4 3" xfId="23902" xr:uid="{00000000-0005-0000-0000-000052000000}"/>
    <cellStyle name="40% - Accent2 5" xfId="9723" xr:uid="{00000000-0005-0000-0000-000053000000}"/>
    <cellStyle name="40% - Accent2 5 2" xfId="37995" xr:uid="{00000000-0005-0000-0000-000054000000}"/>
    <cellStyle name="40% - Accent2 5 3" xfId="23886" xr:uid="{00000000-0005-0000-0000-000055000000}"/>
    <cellStyle name="40% - Accent2 6" xfId="19179" xr:uid="{00000000-0005-0000-0000-000056000000}"/>
    <cellStyle name="40% - Accent2 7" xfId="33297" xr:uid="{00000000-0005-0000-0000-000057000000}"/>
    <cellStyle name="40% - Accent3" xfId="5018" builtinId="39" customBuiltin="1"/>
    <cellStyle name="40% - Accent3 2" xfId="815" xr:uid="{00000000-0005-0000-0000-000059000000}"/>
    <cellStyle name="40% - Accent3 3" xfId="364" xr:uid="{00000000-0005-0000-0000-00005A000000}"/>
    <cellStyle name="40% - Accent3 4" xfId="9741" xr:uid="{00000000-0005-0000-0000-00005B000000}"/>
    <cellStyle name="40% - Accent3 4 2" xfId="38013" xr:uid="{00000000-0005-0000-0000-00005C000000}"/>
    <cellStyle name="40% - Accent3 4 3" xfId="23904" xr:uid="{00000000-0005-0000-0000-00005D000000}"/>
    <cellStyle name="40% - Accent3 5" xfId="9725" xr:uid="{00000000-0005-0000-0000-00005E000000}"/>
    <cellStyle name="40% - Accent3 5 2" xfId="37997" xr:uid="{00000000-0005-0000-0000-00005F000000}"/>
    <cellStyle name="40% - Accent3 5 3" xfId="23888" xr:uid="{00000000-0005-0000-0000-000060000000}"/>
    <cellStyle name="40% - Accent3 6" xfId="19183" xr:uid="{00000000-0005-0000-0000-000061000000}"/>
    <cellStyle name="40% - Accent3 7" xfId="33299" xr:uid="{00000000-0005-0000-0000-000062000000}"/>
    <cellStyle name="40% - Accent4" xfId="5022" builtinId="43" customBuiltin="1"/>
    <cellStyle name="40% - Accent4 2" xfId="786" xr:uid="{00000000-0005-0000-0000-000064000000}"/>
    <cellStyle name="40% - Accent4 3" xfId="365" xr:uid="{00000000-0005-0000-0000-000065000000}"/>
    <cellStyle name="40% - Accent4 4" xfId="9743" xr:uid="{00000000-0005-0000-0000-000066000000}"/>
    <cellStyle name="40% - Accent4 4 2" xfId="38015" xr:uid="{00000000-0005-0000-0000-000067000000}"/>
    <cellStyle name="40% - Accent4 4 3" xfId="23906" xr:uid="{00000000-0005-0000-0000-000068000000}"/>
    <cellStyle name="40% - Accent4 5" xfId="9727" xr:uid="{00000000-0005-0000-0000-000069000000}"/>
    <cellStyle name="40% - Accent4 5 2" xfId="37999" xr:uid="{00000000-0005-0000-0000-00006A000000}"/>
    <cellStyle name="40% - Accent4 5 3" xfId="23890" xr:uid="{00000000-0005-0000-0000-00006B000000}"/>
    <cellStyle name="40% - Accent4 6" xfId="19187" xr:uid="{00000000-0005-0000-0000-00006C000000}"/>
    <cellStyle name="40% - Accent4 7" xfId="33301" xr:uid="{00000000-0005-0000-0000-00006D000000}"/>
    <cellStyle name="40% - Accent5" xfId="5026" builtinId="47" customBuiltin="1"/>
    <cellStyle name="40% - Accent5 2" xfId="797" xr:uid="{00000000-0005-0000-0000-00006F000000}"/>
    <cellStyle name="40% - Accent5 3" xfId="366" xr:uid="{00000000-0005-0000-0000-000070000000}"/>
    <cellStyle name="40% - Accent5 4" xfId="9745" xr:uid="{00000000-0005-0000-0000-000071000000}"/>
    <cellStyle name="40% - Accent5 4 2" xfId="38017" xr:uid="{00000000-0005-0000-0000-000072000000}"/>
    <cellStyle name="40% - Accent5 4 3" xfId="23908" xr:uid="{00000000-0005-0000-0000-000073000000}"/>
    <cellStyle name="40% - Accent5 5" xfId="9729" xr:uid="{00000000-0005-0000-0000-000074000000}"/>
    <cellStyle name="40% - Accent5 5 2" xfId="38001" xr:uid="{00000000-0005-0000-0000-000075000000}"/>
    <cellStyle name="40% - Accent5 5 3" xfId="23892" xr:uid="{00000000-0005-0000-0000-000076000000}"/>
    <cellStyle name="40% - Accent5 6" xfId="19191" xr:uid="{00000000-0005-0000-0000-000077000000}"/>
    <cellStyle name="40% - Accent5 7" xfId="33303" xr:uid="{00000000-0005-0000-0000-000078000000}"/>
    <cellStyle name="40% - Accent6" xfId="5030" builtinId="51" customBuiltin="1"/>
    <cellStyle name="40% - Accent6 2" xfId="585" xr:uid="{00000000-0005-0000-0000-00007A000000}"/>
    <cellStyle name="40% - Accent6 3" xfId="367" xr:uid="{00000000-0005-0000-0000-00007B000000}"/>
    <cellStyle name="40% - Accent6 4" xfId="9747" xr:uid="{00000000-0005-0000-0000-00007C000000}"/>
    <cellStyle name="40% - Accent6 4 2" xfId="38019" xr:uid="{00000000-0005-0000-0000-00007D000000}"/>
    <cellStyle name="40% - Accent6 4 3" xfId="23910" xr:uid="{00000000-0005-0000-0000-00007E000000}"/>
    <cellStyle name="40% - Accent6 5" xfId="9731" xr:uid="{00000000-0005-0000-0000-00007F000000}"/>
    <cellStyle name="40% - Accent6 5 2" xfId="38003" xr:uid="{00000000-0005-0000-0000-000080000000}"/>
    <cellStyle name="40% - Accent6 5 3" xfId="23894" xr:uid="{00000000-0005-0000-0000-000081000000}"/>
    <cellStyle name="40% - Accent6 6" xfId="19195" xr:uid="{00000000-0005-0000-0000-000082000000}"/>
    <cellStyle name="40% - Accent6 7" xfId="33305" xr:uid="{00000000-0005-0000-0000-000083000000}"/>
    <cellStyle name="60% - Accent1" xfId="5011" builtinId="32" customBuiltin="1"/>
    <cellStyle name="60% - Accent1 2" xfId="809" xr:uid="{00000000-0005-0000-0000-000085000000}"/>
    <cellStyle name="60% - Accent1 3" xfId="368" xr:uid="{00000000-0005-0000-0000-000086000000}"/>
    <cellStyle name="60% - Accent1 4" xfId="19176" xr:uid="{00000000-0005-0000-0000-000087000000}"/>
    <cellStyle name="60% - Accent2" xfId="5015" builtinId="36" customBuiltin="1"/>
    <cellStyle name="60% - Accent2 2" xfId="592" xr:uid="{00000000-0005-0000-0000-000089000000}"/>
    <cellStyle name="60% - Accent2 3" xfId="369" xr:uid="{00000000-0005-0000-0000-00008A000000}"/>
    <cellStyle name="60% - Accent2 4" xfId="19180" xr:uid="{00000000-0005-0000-0000-00008B000000}"/>
    <cellStyle name="60% - Accent3" xfId="5019" builtinId="40" customBuiltin="1"/>
    <cellStyle name="60% - Accent3 2" xfId="792" xr:uid="{00000000-0005-0000-0000-00008D000000}"/>
    <cellStyle name="60% - Accent3 3" xfId="370" xr:uid="{00000000-0005-0000-0000-00008E000000}"/>
    <cellStyle name="60% - Accent3 4" xfId="19184" xr:uid="{00000000-0005-0000-0000-00008F000000}"/>
    <cellStyle name="60% - Accent4" xfId="5023" builtinId="44" customBuiltin="1"/>
    <cellStyle name="60% - Accent4 2" xfId="794" xr:uid="{00000000-0005-0000-0000-000091000000}"/>
    <cellStyle name="60% - Accent4 3" xfId="371" xr:uid="{00000000-0005-0000-0000-000092000000}"/>
    <cellStyle name="60% - Accent4 4" xfId="19188" xr:uid="{00000000-0005-0000-0000-000093000000}"/>
    <cellStyle name="60% - Accent5" xfId="5027" builtinId="48" customBuiltin="1"/>
    <cellStyle name="60% - Accent5 2" xfId="623" xr:uid="{00000000-0005-0000-0000-000095000000}"/>
    <cellStyle name="60% - Accent5 3" xfId="372" xr:uid="{00000000-0005-0000-0000-000096000000}"/>
    <cellStyle name="60% - Accent5 4" xfId="19192" xr:uid="{00000000-0005-0000-0000-000097000000}"/>
    <cellStyle name="60% - Accent6" xfId="5031" builtinId="52" customBuiltin="1"/>
    <cellStyle name="60% - Accent6 2" xfId="814" xr:uid="{00000000-0005-0000-0000-000099000000}"/>
    <cellStyle name="60% - Accent6 3" xfId="373" xr:uid="{00000000-0005-0000-0000-00009A000000}"/>
    <cellStyle name="60% - Accent6 4" xfId="19196" xr:uid="{00000000-0005-0000-0000-00009B000000}"/>
    <cellStyle name="Accent1" xfId="5008" builtinId="29" customBuiltin="1"/>
    <cellStyle name="Accent1 2" xfId="800" xr:uid="{00000000-0005-0000-0000-00009D000000}"/>
    <cellStyle name="Accent1 3" xfId="374" xr:uid="{00000000-0005-0000-0000-00009E000000}"/>
    <cellStyle name="Accent1 4" xfId="19173" xr:uid="{00000000-0005-0000-0000-00009F000000}"/>
    <cellStyle name="Accent2" xfId="5012" builtinId="33" customBuiltin="1"/>
    <cellStyle name="Accent2 2" xfId="594" xr:uid="{00000000-0005-0000-0000-0000A1000000}"/>
    <cellStyle name="Accent2 3" xfId="375" xr:uid="{00000000-0005-0000-0000-0000A2000000}"/>
    <cellStyle name="Accent2 4" xfId="19177" xr:uid="{00000000-0005-0000-0000-0000A3000000}"/>
    <cellStyle name="Accent3" xfId="5016" builtinId="37" customBuiltin="1"/>
    <cellStyle name="Accent3 2" xfId="784" xr:uid="{00000000-0005-0000-0000-0000A5000000}"/>
    <cellStyle name="Accent3 3" xfId="376" xr:uid="{00000000-0005-0000-0000-0000A6000000}"/>
    <cellStyle name="Accent3 4" xfId="19181" xr:uid="{00000000-0005-0000-0000-0000A7000000}"/>
    <cellStyle name="Accent4" xfId="5020" builtinId="41" customBuiltin="1"/>
    <cellStyle name="Accent4 2" xfId="783" xr:uid="{00000000-0005-0000-0000-0000A9000000}"/>
    <cellStyle name="Accent4 3" xfId="377" xr:uid="{00000000-0005-0000-0000-0000AA000000}"/>
    <cellStyle name="Accent4 4" xfId="19185" xr:uid="{00000000-0005-0000-0000-0000AB000000}"/>
    <cellStyle name="Accent5" xfId="5024" builtinId="45" customBuiltin="1"/>
    <cellStyle name="Accent5 2" xfId="798" xr:uid="{00000000-0005-0000-0000-0000AD000000}"/>
    <cellStyle name="Accent5 3" xfId="378" xr:uid="{00000000-0005-0000-0000-0000AE000000}"/>
    <cellStyle name="Accent5 4" xfId="19189" xr:uid="{00000000-0005-0000-0000-0000AF000000}"/>
    <cellStyle name="Accent6" xfId="5028" builtinId="49" customBuiltin="1"/>
    <cellStyle name="Accent6 2" xfId="731" xr:uid="{00000000-0005-0000-0000-0000B1000000}"/>
    <cellStyle name="Accent6 3" xfId="379" xr:uid="{00000000-0005-0000-0000-0000B2000000}"/>
    <cellStyle name="Accent6 4" xfId="19193" xr:uid="{00000000-0005-0000-0000-0000B3000000}"/>
    <cellStyle name="Bad" xfId="4998" builtinId="27" customBuiltin="1"/>
    <cellStyle name="Bad 2" xfId="819" xr:uid="{00000000-0005-0000-0000-0000B5000000}"/>
    <cellStyle name="Bad 3" xfId="380" xr:uid="{00000000-0005-0000-0000-0000B6000000}"/>
    <cellStyle name="Bad 4" xfId="19163" xr:uid="{00000000-0005-0000-0000-0000B7000000}"/>
    <cellStyle name="Calculation" xfId="5002" builtinId="22" customBuiltin="1"/>
    <cellStyle name="Calculation 2" xfId="596" xr:uid="{00000000-0005-0000-0000-0000B9000000}"/>
    <cellStyle name="Calculation 2 2" xfId="3804" xr:uid="{00000000-0005-0000-0000-0000BA000000}"/>
    <cellStyle name="Calculation 2 2 2" xfId="3751" xr:uid="{00000000-0005-0000-0000-0000BB000000}"/>
    <cellStyle name="Calculation 2 2 2 2" xfId="4130" xr:uid="{00000000-0005-0000-0000-0000BC000000}"/>
    <cellStyle name="Calculation 2 2 2 2 2" xfId="4976" xr:uid="{00000000-0005-0000-0000-0000BD000000}"/>
    <cellStyle name="Calculation 2 2 2 3" xfId="4093" xr:uid="{00000000-0005-0000-0000-0000BE000000}"/>
    <cellStyle name="Calculation 2 3" xfId="3824" xr:uid="{00000000-0005-0000-0000-0000BF000000}"/>
    <cellStyle name="Calculation 2 3 2" xfId="4115" xr:uid="{00000000-0005-0000-0000-0000C0000000}"/>
    <cellStyle name="Calculation 2 3 2 2" xfId="4962" xr:uid="{00000000-0005-0000-0000-0000C1000000}"/>
    <cellStyle name="Calculation 2 3 3" xfId="4147" xr:uid="{00000000-0005-0000-0000-0000C2000000}"/>
    <cellStyle name="Calculation 3" xfId="381" xr:uid="{00000000-0005-0000-0000-0000C3000000}"/>
    <cellStyle name="Calculation 3 2" xfId="3805" xr:uid="{00000000-0005-0000-0000-0000C4000000}"/>
    <cellStyle name="Calculation 3 2 2" xfId="3825" xr:uid="{00000000-0005-0000-0000-0000C5000000}"/>
    <cellStyle name="Calculation 3 2 2 2" xfId="4131" xr:uid="{00000000-0005-0000-0000-0000C6000000}"/>
    <cellStyle name="Calculation 3 2 2 2 2" xfId="4977" xr:uid="{00000000-0005-0000-0000-0000C7000000}"/>
    <cellStyle name="Calculation 3 2 2 3" xfId="4096" xr:uid="{00000000-0005-0000-0000-0000C8000000}"/>
    <cellStyle name="Calculation 3 3" xfId="3852" xr:uid="{00000000-0005-0000-0000-0000C9000000}"/>
    <cellStyle name="Calculation 3 3 2" xfId="4114" xr:uid="{00000000-0005-0000-0000-0000CA000000}"/>
    <cellStyle name="Calculation 3 3 2 2" xfId="4961" xr:uid="{00000000-0005-0000-0000-0000CB000000}"/>
    <cellStyle name="Calculation 3 3 3" xfId="4150" xr:uid="{00000000-0005-0000-0000-0000CC000000}"/>
    <cellStyle name="Calculation 4" xfId="19167" xr:uid="{00000000-0005-0000-0000-0000CD000000}"/>
    <cellStyle name="Check Cell" xfId="5004" builtinId="23" customBuiltin="1"/>
    <cellStyle name="Check Cell 2" xfId="789" xr:uid="{00000000-0005-0000-0000-0000CF000000}"/>
    <cellStyle name="Check Cell 3" xfId="382" xr:uid="{00000000-0005-0000-0000-0000D0000000}"/>
    <cellStyle name="Check Cell 4" xfId="19169" xr:uid="{00000000-0005-0000-0000-0000D1000000}"/>
    <cellStyle name="Comma 2" xfId="421" xr:uid="{00000000-0005-0000-0000-0000D2000000}"/>
    <cellStyle name="Comma 2 10" xfId="10090" xr:uid="{00000000-0005-0000-0000-0000D3000000}"/>
    <cellStyle name="Comma 2 10 2" xfId="38361" xr:uid="{00000000-0005-0000-0000-0000D4000000}"/>
    <cellStyle name="Comma 2 10 3" xfId="24252" xr:uid="{00000000-0005-0000-0000-0000D5000000}"/>
    <cellStyle name="Comma 2 11" xfId="5377" xr:uid="{00000000-0005-0000-0000-0000D6000000}"/>
    <cellStyle name="Comma 2 11 2" xfId="33651" xr:uid="{00000000-0005-0000-0000-0000D7000000}"/>
    <cellStyle name="Comma 2 11 3" xfId="19542" xr:uid="{00000000-0005-0000-0000-0000D8000000}"/>
    <cellStyle name="Comma 2 12" xfId="28954" xr:uid="{00000000-0005-0000-0000-0000D9000000}"/>
    <cellStyle name="Comma 2 13" xfId="14817" xr:uid="{00000000-0005-0000-0000-0000DA000000}"/>
    <cellStyle name="Comma 2 2" xfId="445" xr:uid="{00000000-0005-0000-0000-0000DB000000}"/>
    <cellStyle name="Comma 2 2 10" xfId="28978" xr:uid="{00000000-0005-0000-0000-0000DC000000}"/>
    <cellStyle name="Comma 2 2 11" xfId="14841" xr:uid="{00000000-0005-0000-0000-0000DD000000}"/>
    <cellStyle name="Comma 2 2 2" xfId="553" xr:uid="{00000000-0005-0000-0000-0000DE000000}"/>
    <cellStyle name="Comma 2 2 2 10" xfId="14948" xr:uid="{00000000-0005-0000-0000-0000DF000000}"/>
    <cellStyle name="Comma 2 2 2 2" xfId="756" xr:uid="{00000000-0005-0000-0000-0000E0000000}"/>
    <cellStyle name="Comma 2 2 2 2 2" xfId="1660" xr:uid="{00000000-0005-0000-0000-0000E1000000}"/>
    <cellStyle name="Comma 2 2 2 2 2 2" xfId="3455" xr:uid="{00000000-0005-0000-0000-0000E2000000}"/>
    <cellStyle name="Comma 2 2 2 2 2 2 2" xfId="13072" xr:uid="{00000000-0005-0000-0000-0000E3000000}"/>
    <cellStyle name="Comma 2 2 2 2 2 2 2 2" xfId="41343" xr:uid="{00000000-0005-0000-0000-0000E4000000}"/>
    <cellStyle name="Comma 2 2 2 2 2 2 2 3" xfId="27234" xr:uid="{00000000-0005-0000-0000-0000E5000000}"/>
    <cellStyle name="Comma 2 2 2 2 2 2 3" xfId="8359" xr:uid="{00000000-0005-0000-0000-0000E6000000}"/>
    <cellStyle name="Comma 2 2 2 2 2 2 3 2" xfId="36633" xr:uid="{00000000-0005-0000-0000-0000E7000000}"/>
    <cellStyle name="Comma 2 2 2 2 2 2 3 3" xfId="22524" xr:uid="{00000000-0005-0000-0000-0000E8000000}"/>
    <cellStyle name="Comma 2 2 2 2 2 2 4" xfId="31936" xr:uid="{00000000-0005-0000-0000-0000E9000000}"/>
    <cellStyle name="Comma 2 2 2 2 2 2 5" xfId="17799" xr:uid="{00000000-0005-0000-0000-0000EA000000}"/>
    <cellStyle name="Comma 2 2 2 2 2 3" xfId="11277" xr:uid="{00000000-0005-0000-0000-0000EB000000}"/>
    <cellStyle name="Comma 2 2 2 2 2 3 2" xfId="39548" xr:uid="{00000000-0005-0000-0000-0000EC000000}"/>
    <cellStyle name="Comma 2 2 2 2 2 3 3" xfId="25439" xr:uid="{00000000-0005-0000-0000-0000ED000000}"/>
    <cellStyle name="Comma 2 2 2 2 2 4" xfId="6564" xr:uid="{00000000-0005-0000-0000-0000EE000000}"/>
    <cellStyle name="Comma 2 2 2 2 2 4 2" xfId="34838" xr:uid="{00000000-0005-0000-0000-0000EF000000}"/>
    <cellStyle name="Comma 2 2 2 2 2 4 3" xfId="20729" xr:uid="{00000000-0005-0000-0000-0000F0000000}"/>
    <cellStyle name="Comma 2 2 2 2 2 5" xfId="30141" xr:uid="{00000000-0005-0000-0000-0000F1000000}"/>
    <cellStyle name="Comma 2 2 2 2 2 6" xfId="16004" xr:uid="{00000000-0005-0000-0000-0000F2000000}"/>
    <cellStyle name="Comma 2 2 2 2 3" xfId="2587" xr:uid="{00000000-0005-0000-0000-0000F3000000}"/>
    <cellStyle name="Comma 2 2 2 2 3 2" xfId="12204" xr:uid="{00000000-0005-0000-0000-0000F4000000}"/>
    <cellStyle name="Comma 2 2 2 2 3 2 2" xfId="40475" xr:uid="{00000000-0005-0000-0000-0000F5000000}"/>
    <cellStyle name="Comma 2 2 2 2 3 2 3" xfId="26366" xr:uid="{00000000-0005-0000-0000-0000F6000000}"/>
    <cellStyle name="Comma 2 2 2 2 3 3" xfId="7491" xr:uid="{00000000-0005-0000-0000-0000F7000000}"/>
    <cellStyle name="Comma 2 2 2 2 3 3 2" xfId="35765" xr:uid="{00000000-0005-0000-0000-0000F8000000}"/>
    <cellStyle name="Comma 2 2 2 2 3 3 3" xfId="21656" xr:uid="{00000000-0005-0000-0000-0000F9000000}"/>
    <cellStyle name="Comma 2 2 2 2 3 4" xfId="31068" xr:uid="{00000000-0005-0000-0000-0000FA000000}"/>
    <cellStyle name="Comma 2 2 2 2 3 5" xfId="16931" xr:uid="{00000000-0005-0000-0000-0000FB000000}"/>
    <cellStyle name="Comma 2 2 2 2 4" xfId="10409" xr:uid="{00000000-0005-0000-0000-0000FC000000}"/>
    <cellStyle name="Comma 2 2 2 2 4 2" xfId="38680" xr:uid="{00000000-0005-0000-0000-0000FD000000}"/>
    <cellStyle name="Comma 2 2 2 2 4 3" xfId="24571" xr:uid="{00000000-0005-0000-0000-0000FE000000}"/>
    <cellStyle name="Comma 2 2 2 2 5" xfId="5696" xr:uid="{00000000-0005-0000-0000-0000FF000000}"/>
    <cellStyle name="Comma 2 2 2 2 5 2" xfId="33970" xr:uid="{00000000-0005-0000-0000-000000010000}"/>
    <cellStyle name="Comma 2 2 2 2 5 3" xfId="19861" xr:uid="{00000000-0005-0000-0000-000001010000}"/>
    <cellStyle name="Comma 2 2 2 2 6" xfId="29273" xr:uid="{00000000-0005-0000-0000-000002010000}"/>
    <cellStyle name="Comma 2 2 2 2 7" xfId="15136" xr:uid="{00000000-0005-0000-0000-000003010000}"/>
    <cellStyle name="Comma 2 2 2 3" xfId="1049" xr:uid="{00000000-0005-0000-0000-000004010000}"/>
    <cellStyle name="Comma 2 2 2 3 2" xfId="1919" xr:uid="{00000000-0005-0000-0000-000005010000}"/>
    <cellStyle name="Comma 2 2 2 3 2 2" xfId="3714" xr:uid="{00000000-0005-0000-0000-000006010000}"/>
    <cellStyle name="Comma 2 2 2 3 2 2 2" xfId="13331" xr:uid="{00000000-0005-0000-0000-000007010000}"/>
    <cellStyle name="Comma 2 2 2 3 2 2 2 2" xfId="41602" xr:uid="{00000000-0005-0000-0000-000008010000}"/>
    <cellStyle name="Comma 2 2 2 3 2 2 2 3" xfId="27493" xr:uid="{00000000-0005-0000-0000-000009010000}"/>
    <cellStyle name="Comma 2 2 2 3 2 2 3" xfId="8618" xr:uid="{00000000-0005-0000-0000-00000A010000}"/>
    <cellStyle name="Comma 2 2 2 3 2 2 3 2" xfId="36892" xr:uid="{00000000-0005-0000-0000-00000B010000}"/>
    <cellStyle name="Comma 2 2 2 3 2 2 3 3" xfId="22783" xr:uid="{00000000-0005-0000-0000-00000C010000}"/>
    <cellStyle name="Comma 2 2 2 3 2 2 4" xfId="32195" xr:uid="{00000000-0005-0000-0000-00000D010000}"/>
    <cellStyle name="Comma 2 2 2 3 2 2 5" xfId="18058" xr:uid="{00000000-0005-0000-0000-00000E010000}"/>
    <cellStyle name="Comma 2 2 2 3 2 3" xfId="11536" xr:uid="{00000000-0005-0000-0000-00000F010000}"/>
    <cellStyle name="Comma 2 2 2 3 2 3 2" xfId="39807" xr:uid="{00000000-0005-0000-0000-000010010000}"/>
    <cellStyle name="Comma 2 2 2 3 2 3 3" xfId="25698" xr:uid="{00000000-0005-0000-0000-000011010000}"/>
    <cellStyle name="Comma 2 2 2 3 2 4" xfId="6823" xr:uid="{00000000-0005-0000-0000-000012010000}"/>
    <cellStyle name="Comma 2 2 2 3 2 4 2" xfId="35097" xr:uid="{00000000-0005-0000-0000-000013010000}"/>
    <cellStyle name="Comma 2 2 2 3 2 4 3" xfId="20988" xr:uid="{00000000-0005-0000-0000-000014010000}"/>
    <cellStyle name="Comma 2 2 2 3 2 5" xfId="30400" xr:uid="{00000000-0005-0000-0000-000015010000}"/>
    <cellStyle name="Comma 2 2 2 3 2 6" xfId="16263" xr:uid="{00000000-0005-0000-0000-000016010000}"/>
    <cellStyle name="Comma 2 2 2 3 3" xfId="2846" xr:uid="{00000000-0005-0000-0000-000017010000}"/>
    <cellStyle name="Comma 2 2 2 3 3 2" xfId="12463" xr:uid="{00000000-0005-0000-0000-000018010000}"/>
    <cellStyle name="Comma 2 2 2 3 3 2 2" xfId="40734" xr:uid="{00000000-0005-0000-0000-000019010000}"/>
    <cellStyle name="Comma 2 2 2 3 3 2 3" xfId="26625" xr:uid="{00000000-0005-0000-0000-00001A010000}"/>
    <cellStyle name="Comma 2 2 2 3 3 3" xfId="7750" xr:uid="{00000000-0005-0000-0000-00001B010000}"/>
    <cellStyle name="Comma 2 2 2 3 3 3 2" xfId="36024" xr:uid="{00000000-0005-0000-0000-00001C010000}"/>
    <cellStyle name="Comma 2 2 2 3 3 3 3" xfId="21915" xr:uid="{00000000-0005-0000-0000-00001D010000}"/>
    <cellStyle name="Comma 2 2 2 3 3 4" xfId="31327" xr:uid="{00000000-0005-0000-0000-00001E010000}"/>
    <cellStyle name="Comma 2 2 2 3 3 5" xfId="17190" xr:uid="{00000000-0005-0000-0000-00001F010000}"/>
    <cellStyle name="Comma 2 2 2 3 4" xfId="10668" xr:uid="{00000000-0005-0000-0000-000020010000}"/>
    <cellStyle name="Comma 2 2 2 3 4 2" xfId="38939" xr:uid="{00000000-0005-0000-0000-000021010000}"/>
    <cellStyle name="Comma 2 2 2 3 4 3" xfId="24830" xr:uid="{00000000-0005-0000-0000-000022010000}"/>
    <cellStyle name="Comma 2 2 2 3 5" xfId="5955" xr:uid="{00000000-0005-0000-0000-000023010000}"/>
    <cellStyle name="Comma 2 2 2 3 5 2" xfId="34229" xr:uid="{00000000-0005-0000-0000-000024010000}"/>
    <cellStyle name="Comma 2 2 2 3 5 3" xfId="20120" xr:uid="{00000000-0005-0000-0000-000025010000}"/>
    <cellStyle name="Comma 2 2 2 3 6" xfId="29532" xr:uid="{00000000-0005-0000-0000-000026010000}"/>
    <cellStyle name="Comma 2 2 2 3 7" xfId="15395" xr:uid="{00000000-0005-0000-0000-000027010000}"/>
    <cellStyle name="Comma 2 2 2 4" xfId="1472" xr:uid="{00000000-0005-0000-0000-000028010000}"/>
    <cellStyle name="Comma 2 2 2 4 2" xfId="3267" xr:uid="{00000000-0005-0000-0000-000029010000}"/>
    <cellStyle name="Comma 2 2 2 4 2 2" xfId="12884" xr:uid="{00000000-0005-0000-0000-00002A010000}"/>
    <cellStyle name="Comma 2 2 2 4 2 2 2" xfId="41155" xr:uid="{00000000-0005-0000-0000-00002B010000}"/>
    <cellStyle name="Comma 2 2 2 4 2 2 3" xfId="27046" xr:uid="{00000000-0005-0000-0000-00002C010000}"/>
    <cellStyle name="Comma 2 2 2 4 2 3" xfId="8171" xr:uid="{00000000-0005-0000-0000-00002D010000}"/>
    <cellStyle name="Comma 2 2 2 4 2 3 2" xfId="36445" xr:uid="{00000000-0005-0000-0000-00002E010000}"/>
    <cellStyle name="Comma 2 2 2 4 2 3 3" xfId="22336" xr:uid="{00000000-0005-0000-0000-00002F010000}"/>
    <cellStyle name="Comma 2 2 2 4 2 4" xfId="31748" xr:uid="{00000000-0005-0000-0000-000030010000}"/>
    <cellStyle name="Comma 2 2 2 4 2 5" xfId="17611" xr:uid="{00000000-0005-0000-0000-000031010000}"/>
    <cellStyle name="Comma 2 2 2 4 3" xfId="11089" xr:uid="{00000000-0005-0000-0000-000032010000}"/>
    <cellStyle name="Comma 2 2 2 4 3 2" xfId="39360" xr:uid="{00000000-0005-0000-0000-000033010000}"/>
    <cellStyle name="Comma 2 2 2 4 3 3" xfId="25251" xr:uid="{00000000-0005-0000-0000-000034010000}"/>
    <cellStyle name="Comma 2 2 2 4 4" xfId="6376" xr:uid="{00000000-0005-0000-0000-000035010000}"/>
    <cellStyle name="Comma 2 2 2 4 4 2" xfId="34650" xr:uid="{00000000-0005-0000-0000-000036010000}"/>
    <cellStyle name="Comma 2 2 2 4 4 3" xfId="20541" xr:uid="{00000000-0005-0000-0000-000037010000}"/>
    <cellStyle name="Comma 2 2 2 4 5" xfId="29953" xr:uid="{00000000-0005-0000-0000-000038010000}"/>
    <cellStyle name="Comma 2 2 2 4 6" xfId="15816" xr:uid="{00000000-0005-0000-0000-000039010000}"/>
    <cellStyle name="Comma 2 2 2 5" xfId="2399" xr:uid="{00000000-0005-0000-0000-00003A010000}"/>
    <cellStyle name="Comma 2 2 2 5 2" xfId="12016" xr:uid="{00000000-0005-0000-0000-00003B010000}"/>
    <cellStyle name="Comma 2 2 2 5 2 2" xfId="40287" xr:uid="{00000000-0005-0000-0000-00003C010000}"/>
    <cellStyle name="Comma 2 2 2 5 2 3" xfId="26178" xr:uid="{00000000-0005-0000-0000-00003D010000}"/>
    <cellStyle name="Comma 2 2 2 5 3" xfId="7303" xr:uid="{00000000-0005-0000-0000-00003E010000}"/>
    <cellStyle name="Comma 2 2 2 5 3 2" xfId="35577" xr:uid="{00000000-0005-0000-0000-00003F010000}"/>
    <cellStyle name="Comma 2 2 2 5 3 3" xfId="21468" xr:uid="{00000000-0005-0000-0000-000040010000}"/>
    <cellStyle name="Comma 2 2 2 5 4" xfId="30880" xr:uid="{00000000-0005-0000-0000-000041010000}"/>
    <cellStyle name="Comma 2 2 2 5 5" xfId="16743" xr:uid="{00000000-0005-0000-0000-000042010000}"/>
    <cellStyle name="Comma 2 2 2 6" xfId="4585" xr:uid="{00000000-0005-0000-0000-000043010000}"/>
    <cellStyle name="Comma 2 2 2 6 2" xfId="14065" xr:uid="{00000000-0005-0000-0000-000044010000}"/>
    <cellStyle name="Comma 2 2 2 6 2 2" xfId="42336" xr:uid="{00000000-0005-0000-0000-000045010000}"/>
    <cellStyle name="Comma 2 2 2 6 2 3" xfId="28227" xr:uid="{00000000-0005-0000-0000-000046010000}"/>
    <cellStyle name="Comma 2 2 2 6 3" xfId="9355" xr:uid="{00000000-0005-0000-0000-000047010000}"/>
    <cellStyle name="Comma 2 2 2 6 3 2" xfId="37627" xr:uid="{00000000-0005-0000-0000-000048010000}"/>
    <cellStyle name="Comma 2 2 2 6 3 3" xfId="23518" xr:uid="{00000000-0005-0000-0000-000049010000}"/>
    <cellStyle name="Comma 2 2 2 6 4" xfId="32929" xr:uid="{00000000-0005-0000-0000-00004A010000}"/>
    <cellStyle name="Comma 2 2 2 6 5" xfId="18792" xr:uid="{00000000-0005-0000-0000-00004B010000}"/>
    <cellStyle name="Comma 2 2 2 7" xfId="10221" xr:uid="{00000000-0005-0000-0000-00004C010000}"/>
    <cellStyle name="Comma 2 2 2 7 2" xfId="38492" xr:uid="{00000000-0005-0000-0000-00004D010000}"/>
    <cellStyle name="Comma 2 2 2 7 3" xfId="24383" xr:uid="{00000000-0005-0000-0000-00004E010000}"/>
    <cellStyle name="Comma 2 2 2 8" xfId="5508" xr:uid="{00000000-0005-0000-0000-00004F010000}"/>
    <cellStyle name="Comma 2 2 2 8 2" xfId="33782" xr:uid="{00000000-0005-0000-0000-000050010000}"/>
    <cellStyle name="Comma 2 2 2 8 3" xfId="19673" xr:uid="{00000000-0005-0000-0000-000051010000}"/>
    <cellStyle name="Comma 2 2 2 9" xfId="29085" xr:uid="{00000000-0005-0000-0000-000052010000}"/>
    <cellStyle name="Comma 2 2 3" xfId="648" xr:uid="{00000000-0005-0000-0000-000053010000}"/>
    <cellStyle name="Comma 2 2 3 2" xfId="1553" xr:uid="{00000000-0005-0000-0000-000054010000}"/>
    <cellStyle name="Comma 2 2 3 2 2" xfId="3348" xr:uid="{00000000-0005-0000-0000-000055010000}"/>
    <cellStyle name="Comma 2 2 3 2 2 2" xfId="12965" xr:uid="{00000000-0005-0000-0000-000056010000}"/>
    <cellStyle name="Comma 2 2 3 2 2 2 2" xfId="41236" xr:uid="{00000000-0005-0000-0000-000057010000}"/>
    <cellStyle name="Comma 2 2 3 2 2 2 3" xfId="27127" xr:uid="{00000000-0005-0000-0000-000058010000}"/>
    <cellStyle name="Comma 2 2 3 2 2 3" xfId="8252" xr:uid="{00000000-0005-0000-0000-000059010000}"/>
    <cellStyle name="Comma 2 2 3 2 2 3 2" xfId="36526" xr:uid="{00000000-0005-0000-0000-00005A010000}"/>
    <cellStyle name="Comma 2 2 3 2 2 3 3" xfId="22417" xr:uid="{00000000-0005-0000-0000-00005B010000}"/>
    <cellStyle name="Comma 2 2 3 2 2 4" xfId="31829" xr:uid="{00000000-0005-0000-0000-00005C010000}"/>
    <cellStyle name="Comma 2 2 3 2 2 5" xfId="17692" xr:uid="{00000000-0005-0000-0000-00005D010000}"/>
    <cellStyle name="Comma 2 2 3 2 3" xfId="11170" xr:uid="{00000000-0005-0000-0000-00005E010000}"/>
    <cellStyle name="Comma 2 2 3 2 3 2" xfId="39441" xr:uid="{00000000-0005-0000-0000-00005F010000}"/>
    <cellStyle name="Comma 2 2 3 2 3 3" xfId="25332" xr:uid="{00000000-0005-0000-0000-000060010000}"/>
    <cellStyle name="Comma 2 2 3 2 4" xfId="6457" xr:uid="{00000000-0005-0000-0000-000061010000}"/>
    <cellStyle name="Comma 2 2 3 2 4 2" xfId="34731" xr:uid="{00000000-0005-0000-0000-000062010000}"/>
    <cellStyle name="Comma 2 2 3 2 4 3" xfId="20622" xr:uid="{00000000-0005-0000-0000-000063010000}"/>
    <cellStyle name="Comma 2 2 3 2 5" xfId="30034" xr:uid="{00000000-0005-0000-0000-000064010000}"/>
    <cellStyle name="Comma 2 2 3 2 6" xfId="15897" xr:uid="{00000000-0005-0000-0000-000065010000}"/>
    <cellStyle name="Comma 2 2 3 3" xfId="2480" xr:uid="{00000000-0005-0000-0000-000066010000}"/>
    <cellStyle name="Comma 2 2 3 3 2" xfId="12097" xr:uid="{00000000-0005-0000-0000-000067010000}"/>
    <cellStyle name="Comma 2 2 3 3 2 2" xfId="40368" xr:uid="{00000000-0005-0000-0000-000068010000}"/>
    <cellStyle name="Comma 2 2 3 3 2 3" xfId="26259" xr:uid="{00000000-0005-0000-0000-000069010000}"/>
    <cellStyle name="Comma 2 2 3 3 3" xfId="7384" xr:uid="{00000000-0005-0000-0000-00006A010000}"/>
    <cellStyle name="Comma 2 2 3 3 3 2" xfId="35658" xr:uid="{00000000-0005-0000-0000-00006B010000}"/>
    <cellStyle name="Comma 2 2 3 3 3 3" xfId="21549" xr:uid="{00000000-0005-0000-0000-00006C010000}"/>
    <cellStyle name="Comma 2 2 3 3 4" xfId="30961" xr:uid="{00000000-0005-0000-0000-00006D010000}"/>
    <cellStyle name="Comma 2 2 3 3 5" xfId="16824" xr:uid="{00000000-0005-0000-0000-00006E010000}"/>
    <cellStyle name="Comma 2 2 3 4" xfId="10302" xr:uid="{00000000-0005-0000-0000-00006F010000}"/>
    <cellStyle name="Comma 2 2 3 4 2" xfId="38573" xr:uid="{00000000-0005-0000-0000-000070010000}"/>
    <cellStyle name="Comma 2 2 3 4 3" xfId="24464" xr:uid="{00000000-0005-0000-0000-000071010000}"/>
    <cellStyle name="Comma 2 2 3 5" xfId="5589" xr:uid="{00000000-0005-0000-0000-000072010000}"/>
    <cellStyle name="Comma 2 2 3 5 2" xfId="33863" xr:uid="{00000000-0005-0000-0000-000073010000}"/>
    <cellStyle name="Comma 2 2 3 5 3" xfId="19754" xr:uid="{00000000-0005-0000-0000-000074010000}"/>
    <cellStyle name="Comma 2 2 3 6" xfId="29166" xr:uid="{00000000-0005-0000-0000-000075010000}"/>
    <cellStyle name="Comma 2 2 3 7" xfId="15029" xr:uid="{00000000-0005-0000-0000-000076010000}"/>
    <cellStyle name="Comma 2 2 4" xfId="942" xr:uid="{00000000-0005-0000-0000-000077010000}"/>
    <cellStyle name="Comma 2 2 4 2" xfId="1812" xr:uid="{00000000-0005-0000-0000-000078010000}"/>
    <cellStyle name="Comma 2 2 4 2 2" xfId="3607" xr:uid="{00000000-0005-0000-0000-000079010000}"/>
    <cellStyle name="Comma 2 2 4 2 2 2" xfId="13224" xr:uid="{00000000-0005-0000-0000-00007A010000}"/>
    <cellStyle name="Comma 2 2 4 2 2 2 2" xfId="41495" xr:uid="{00000000-0005-0000-0000-00007B010000}"/>
    <cellStyle name="Comma 2 2 4 2 2 2 3" xfId="27386" xr:uid="{00000000-0005-0000-0000-00007C010000}"/>
    <cellStyle name="Comma 2 2 4 2 2 3" xfId="8511" xr:uid="{00000000-0005-0000-0000-00007D010000}"/>
    <cellStyle name="Comma 2 2 4 2 2 3 2" xfId="36785" xr:uid="{00000000-0005-0000-0000-00007E010000}"/>
    <cellStyle name="Comma 2 2 4 2 2 3 3" xfId="22676" xr:uid="{00000000-0005-0000-0000-00007F010000}"/>
    <cellStyle name="Comma 2 2 4 2 2 4" xfId="32088" xr:uid="{00000000-0005-0000-0000-000080010000}"/>
    <cellStyle name="Comma 2 2 4 2 2 5" xfId="17951" xr:uid="{00000000-0005-0000-0000-000081010000}"/>
    <cellStyle name="Comma 2 2 4 2 3" xfId="11429" xr:uid="{00000000-0005-0000-0000-000082010000}"/>
    <cellStyle name="Comma 2 2 4 2 3 2" xfId="39700" xr:uid="{00000000-0005-0000-0000-000083010000}"/>
    <cellStyle name="Comma 2 2 4 2 3 3" xfId="25591" xr:uid="{00000000-0005-0000-0000-000084010000}"/>
    <cellStyle name="Comma 2 2 4 2 4" xfId="6716" xr:uid="{00000000-0005-0000-0000-000085010000}"/>
    <cellStyle name="Comma 2 2 4 2 4 2" xfId="34990" xr:uid="{00000000-0005-0000-0000-000086010000}"/>
    <cellStyle name="Comma 2 2 4 2 4 3" xfId="20881" xr:uid="{00000000-0005-0000-0000-000087010000}"/>
    <cellStyle name="Comma 2 2 4 2 5" xfId="30293" xr:uid="{00000000-0005-0000-0000-000088010000}"/>
    <cellStyle name="Comma 2 2 4 2 6" xfId="16156" xr:uid="{00000000-0005-0000-0000-000089010000}"/>
    <cellStyle name="Comma 2 2 4 3" xfId="2739" xr:uid="{00000000-0005-0000-0000-00008A010000}"/>
    <cellStyle name="Comma 2 2 4 3 2" xfId="12356" xr:uid="{00000000-0005-0000-0000-00008B010000}"/>
    <cellStyle name="Comma 2 2 4 3 2 2" xfId="40627" xr:uid="{00000000-0005-0000-0000-00008C010000}"/>
    <cellStyle name="Comma 2 2 4 3 2 3" xfId="26518" xr:uid="{00000000-0005-0000-0000-00008D010000}"/>
    <cellStyle name="Comma 2 2 4 3 3" xfId="7643" xr:uid="{00000000-0005-0000-0000-00008E010000}"/>
    <cellStyle name="Comma 2 2 4 3 3 2" xfId="35917" xr:uid="{00000000-0005-0000-0000-00008F010000}"/>
    <cellStyle name="Comma 2 2 4 3 3 3" xfId="21808" xr:uid="{00000000-0005-0000-0000-000090010000}"/>
    <cellStyle name="Comma 2 2 4 3 4" xfId="31220" xr:uid="{00000000-0005-0000-0000-000091010000}"/>
    <cellStyle name="Comma 2 2 4 3 5" xfId="17083" xr:uid="{00000000-0005-0000-0000-000092010000}"/>
    <cellStyle name="Comma 2 2 4 4" xfId="10561" xr:uid="{00000000-0005-0000-0000-000093010000}"/>
    <cellStyle name="Comma 2 2 4 4 2" xfId="38832" xr:uid="{00000000-0005-0000-0000-000094010000}"/>
    <cellStyle name="Comma 2 2 4 4 3" xfId="24723" xr:uid="{00000000-0005-0000-0000-000095010000}"/>
    <cellStyle name="Comma 2 2 4 5" xfId="5848" xr:uid="{00000000-0005-0000-0000-000096010000}"/>
    <cellStyle name="Comma 2 2 4 5 2" xfId="34122" xr:uid="{00000000-0005-0000-0000-000097010000}"/>
    <cellStyle name="Comma 2 2 4 5 3" xfId="20013" xr:uid="{00000000-0005-0000-0000-000098010000}"/>
    <cellStyle name="Comma 2 2 4 6" xfId="29425" xr:uid="{00000000-0005-0000-0000-000099010000}"/>
    <cellStyle name="Comma 2 2 4 7" xfId="15288" xr:uid="{00000000-0005-0000-0000-00009A010000}"/>
    <cellStyle name="Comma 2 2 5" xfId="1365" xr:uid="{00000000-0005-0000-0000-00009B010000}"/>
    <cellStyle name="Comma 2 2 5 2" xfId="3160" xr:uid="{00000000-0005-0000-0000-00009C010000}"/>
    <cellStyle name="Comma 2 2 5 2 2" xfId="12777" xr:uid="{00000000-0005-0000-0000-00009D010000}"/>
    <cellStyle name="Comma 2 2 5 2 2 2" xfId="41048" xr:uid="{00000000-0005-0000-0000-00009E010000}"/>
    <cellStyle name="Comma 2 2 5 2 2 3" xfId="26939" xr:uid="{00000000-0005-0000-0000-00009F010000}"/>
    <cellStyle name="Comma 2 2 5 2 3" xfId="8064" xr:uid="{00000000-0005-0000-0000-0000A0010000}"/>
    <cellStyle name="Comma 2 2 5 2 3 2" xfId="36338" xr:uid="{00000000-0005-0000-0000-0000A1010000}"/>
    <cellStyle name="Comma 2 2 5 2 3 3" xfId="22229" xr:uid="{00000000-0005-0000-0000-0000A2010000}"/>
    <cellStyle name="Comma 2 2 5 2 4" xfId="31641" xr:uid="{00000000-0005-0000-0000-0000A3010000}"/>
    <cellStyle name="Comma 2 2 5 2 5" xfId="17504" xr:uid="{00000000-0005-0000-0000-0000A4010000}"/>
    <cellStyle name="Comma 2 2 5 3" xfId="10982" xr:uid="{00000000-0005-0000-0000-0000A5010000}"/>
    <cellStyle name="Comma 2 2 5 3 2" xfId="39253" xr:uid="{00000000-0005-0000-0000-0000A6010000}"/>
    <cellStyle name="Comma 2 2 5 3 3" xfId="25144" xr:uid="{00000000-0005-0000-0000-0000A7010000}"/>
    <cellStyle name="Comma 2 2 5 4" xfId="6269" xr:uid="{00000000-0005-0000-0000-0000A8010000}"/>
    <cellStyle name="Comma 2 2 5 4 2" xfId="34543" xr:uid="{00000000-0005-0000-0000-0000A9010000}"/>
    <cellStyle name="Comma 2 2 5 4 3" xfId="20434" xr:uid="{00000000-0005-0000-0000-0000AA010000}"/>
    <cellStyle name="Comma 2 2 5 5" xfId="29846" xr:uid="{00000000-0005-0000-0000-0000AB010000}"/>
    <cellStyle name="Comma 2 2 5 6" xfId="15709" xr:uid="{00000000-0005-0000-0000-0000AC010000}"/>
    <cellStyle name="Comma 2 2 6" xfId="2292" xr:uid="{00000000-0005-0000-0000-0000AD010000}"/>
    <cellStyle name="Comma 2 2 6 2" xfId="11909" xr:uid="{00000000-0005-0000-0000-0000AE010000}"/>
    <cellStyle name="Comma 2 2 6 2 2" xfId="40180" xr:uid="{00000000-0005-0000-0000-0000AF010000}"/>
    <cellStyle name="Comma 2 2 6 2 3" xfId="26071" xr:uid="{00000000-0005-0000-0000-0000B0010000}"/>
    <cellStyle name="Comma 2 2 6 3" xfId="7196" xr:uid="{00000000-0005-0000-0000-0000B1010000}"/>
    <cellStyle name="Comma 2 2 6 3 2" xfId="35470" xr:uid="{00000000-0005-0000-0000-0000B2010000}"/>
    <cellStyle name="Comma 2 2 6 3 3" xfId="21361" xr:uid="{00000000-0005-0000-0000-0000B3010000}"/>
    <cellStyle name="Comma 2 2 6 4" xfId="30773" xr:uid="{00000000-0005-0000-0000-0000B4010000}"/>
    <cellStyle name="Comma 2 2 6 5" xfId="16636" xr:uid="{00000000-0005-0000-0000-0000B5010000}"/>
    <cellStyle name="Comma 2 2 7" xfId="4293" xr:uid="{00000000-0005-0000-0000-0000B6010000}"/>
    <cellStyle name="Comma 2 2 7 2" xfId="13774" xr:uid="{00000000-0005-0000-0000-0000B7010000}"/>
    <cellStyle name="Comma 2 2 7 2 2" xfId="42045" xr:uid="{00000000-0005-0000-0000-0000B8010000}"/>
    <cellStyle name="Comma 2 2 7 2 3" xfId="27936" xr:uid="{00000000-0005-0000-0000-0000B9010000}"/>
    <cellStyle name="Comma 2 2 7 3" xfId="9064" xr:uid="{00000000-0005-0000-0000-0000BA010000}"/>
    <cellStyle name="Comma 2 2 7 3 2" xfId="37336" xr:uid="{00000000-0005-0000-0000-0000BB010000}"/>
    <cellStyle name="Comma 2 2 7 3 3" xfId="23227" xr:uid="{00000000-0005-0000-0000-0000BC010000}"/>
    <cellStyle name="Comma 2 2 7 4" xfId="32638" xr:uid="{00000000-0005-0000-0000-0000BD010000}"/>
    <cellStyle name="Comma 2 2 7 5" xfId="18501" xr:uid="{00000000-0005-0000-0000-0000BE010000}"/>
    <cellStyle name="Comma 2 2 8" xfId="10114" xr:uid="{00000000-0005-0000-0000-0000BF010000}"/>
    <cellStyle name="Comma 2 2 8 2" xfId="38385" xr:uid="{00000000-0005-0000-0000-0000C0010000}"/>
    <cellStyle name="Comma 2 2 8 3" xfId="24276" xr:uid="{00000000-0005-0000-0000-0000C1010000}"/>
    <cellStyle name="Comma 2 2 9" xfId="5401" xr:uid="{00000000-0005-0000-0000-0000C2010000}"/>
    <cellStyle name="Comma 2 2 9 2" xfId="33675" xr:uid="{00000000-0005-0000-0000-0000C3010000}"/>
    <cellStyle name="Comma 2 2 9 3" xfId="19566" xr:uid="{00000000-0005-0000-0000-0000C4010000}"/>
    <cellStyle name="Comma 2 3" xfId="468" xr:uid="{00000000-0005-0000-0000-0000C5010000}"/>
    <cellStyle name="Comma 2 3 10" xfId="29001" xr:uid="{00000000-0005-0000-0000-0000C6010000}"/>
    <cellStyle name="Comma 2 3 11" xfId="14864" xr:uid="{00000000-0005-0000-0000-0000C7010000}"/>
    <cellStyle name="Comma 2 3 2" xfId="576" xr:uid="{00000000-0005-0000-0000-0000C8010000}"/>
    <cellStyle name="Comma 2 3 2 2" xfId="779" xr:uid="{00000000-0005-0000-0000-0000C9010000}"/>
    <cellStyle name="Comma 2 3 2 2 2" xfId="1683" xr:uid="{00000000-0005-0000-0000-0000CA010000}"/>
    <cellStyle name="Comma 2 3 2 2 2 2" xfId="3478" xr:uid="{00000000-0005-0000-0000-0000CB010000}"/>
    <cellStyle name="Comma 2 3 2 2 2 2 2" xfId="13095" xr:uid="{00000000-0005-0000-0000-0000CC010000}"/>
    <cellStyle name="Comma 2 3 2 2 2 2 2 2" xfId="41366" xr:uid="{00000000-0005-0000-0000-0000CD010000}"/>
    <cellStyle name="Comma 2 3 2 2 2 2 2 3" xfId="27257" xr:uid="{00000000-0005-0000-0000-0000CE010000}"/>
    <cellStyle name="Comma 2 3 2 2 2 2 3" xfId="8382" xr:uid="{00000000-0005-0000-0000-0000CF010000}"/>
    <cellStyle name="Comma 2 3 2 2 2 2 3 2" xfId="36656" xr:uid="{00000000-0005-0000-0000-0000D0010000}"/>
    <cellStyle name="Comma 2 3 2 2 2 2 3 3" xfId="22547" xr:uid="{00000000-0005-0000-0000-0000D1010000}"/>
    <cellStyle name="Comma 2 3 2 2 2 2 4" xfId="31959" xr:uid="{00000000-0005-0000-0000-0000D2010000}"/>
    <cellStyle name="Comma 2 3 2 2 2 2 5" xfId="17822" xr:uid="{00000000-0005-0000-0000-0000D3010000}"/>
    <cellStyle name="Comma 2 3 2 2 2 3" xfId="11300" xr:uid="{00000000-0005-0000-0000-0000D4010000}"/>
    <cellStyle name="Comma 2 3 2 2 2 3 2" xfId="39571" xr:uid="{00000000-0005-0000-0000-0000D5010000}"/>
    <cellStyle name="Comma 2 3 2 2 2 3 3" xfId="25462" xr:uid="{00000000-0005-0000-0000-0000D6010000}"/>
    <cellStyle name="Comma 2 3 2 2 2 4" xfId="6587" xr:uid="{00000000-0005-0000-0000-0000D7010000}"/>
    <cellStyle name="Comma 2 3 2 2 2 4 2" xfId="34861" xr:uid="{00000000-0005-0000-0000-0000D8010000}"/>
    <cellStyle name="Comma 2 3 2 2 2 4 3" xfId="20752" xr:uid="{00000000-0005-0000-0000-0000D9010000}"/>
    <cellStyle name="Comma 2 3 2 2 2 5" xfId="30164" xr:uid="{00000000-0005-0000-0000-0000DA010000}"/>
    <cellStyle name="Comma 2 3 2 2 2 6" xfId="16027" xr:uid="{00000000-0005-0000-0000-0000DB010000}"/>
    <cellStyle name="Comma 2 3 2 2 3" xfId="2610" xr:uid="{00000000-0005-0000-0000-0000DC010000}"/>
    <cellStyle name="Comma 2 3 2 2 3 2" xfId="12227" xr:uid="{00000000-0005-0000-0000-0000DD010000}"/>
    <cellStyle name="Comma 2 3 2 2 3 2 2" xfId="40498" xr:uid="{00000000-0005-0000-0000-0000DE010000}"/>
    <cellStyle name="Comma 2 3 2 2 3 2 3" xfId="26389" xr:uid="{00000000-0005-0000-0000-0000DF010000}"/>
    <cellStyle name="Comma 2 3 2 2 3 3" xfId="7514" xr:uid="{00000000-0005-0000-0000-0000E0010000}"/>
    <cellStyle name="Comma 2 3 2 2 3 3 2" xfId="35788" xr:uid="{00000000-0005-0000-0000-0000E1010000}"/>
    <cellStyle name="Comma 2 3 2 2 3 3 3" xfId="21679" xr:uid="{00000000-0005-0000-0000-0000E2010000}"/>
    <cellStyle name="Comma 2 3 2 2 3 4" xfId="31091" xr:uid="{00000000-0005-0000-0000-0000E3010000}"/>
    <cellStyle name="Comma 2 3 2 2 3 5" xfId="16954" xr:uid="{00000000-0005-0000-0000-0000E4010000}"/>
    <cellStyle name="Comma 2 3 2 2 4" xfId="10432" xr:uid="{00000000-0005-0000-0000-0000E5010000}"/>
    <cellStyle name="Comma 2 3 2 2 4 2" xfId="38703" xr:uid="{00000000-0005-0000-0000-0000E6010000}"/>
    <cellStyle name="Comma 2 3 2 2 4 3" xfId="24594" xr:uid="{00000000-0005-0000-0000-0000E7010000}"/>
    <cellStyle name="Comma 2 3 2 2 5" xfId="5719" xr:uid="{00000000-0005-0000-0000-0000E8010000}"/>
    <cellStyle name="Comma 2 3 2 2 5 2" xfId="33993" xr:uid="{00000000-0005-0000-0000-0000E9010000}"/>
    <cellStyle name="Comma 2 3 2 2 5 3" xfId="19884" xr:uid="{00000000-0005-0000-0000-0000EA010000}"/>
    <cellStyle name="Comma 2 3 2 2 6" xfId="29296" xr:uid="{00000000-0005-0000-0000-0000EB010000}"/>
    <cellStyle name="Comma 2 3 2 2 7" xfId="15159" xr:uid="{00000000-0005-0000-0000-0000EC010000}"/>
    <cellStyle name="Comma 2 3 2 3" xfId="1072" xr:uid="{00000000-0005-0000-0000-0000ED010000}"/>
    <cellStyle name="Comma 2 3 2 3 2" xfId="1942" xr:uid="{00000000-0005-0000-0000-0000EE010000}"/>
    <cellStyle name="Comma 2 3 2 3 2 2" xfId="3737" xr:uid="{00000000-0005-0000-0000-0000EF010000}"/>
    <cellStyle name="Comma 2 3 2 3 2 2 2" xfId="13354" xr:uid="{00000000-0005-0000-0000-0000F0010000}"/>
    <cellStyle name="Comma 2 3 2 3 2 2 2 2" xfId="41625" xr:uid="{00000000-0005-0000-0000-0000F1010000}"/>
    <cellStyle name="Comma 2 3 2 3 2 2 2 3" xfId="27516" xr:uid="{00000000-0005-0000-0000-0000F2010000}"/>
    <cellStyle name="Comma 2 3 2 3 2 2 3" xfId="8641" xr:uid="{00000000-0005-0000-0000-0000F3010000}"/>
    <cellStyle name="Comma 2 3 2 3 2 2 3 2" xfId="36915" xr:uid="{00000000-0005-0000-0000-0000F4010000}"/>
    <cellStyle name="Comma 2 3 2 3 2 2 3 3" xfId="22806" xr:uid="{00000000-0005-0000-0000-0000F5010000}"/>
    <cellStyle name="Comma 2 3 2 3 2 2 4" xfId="32218" xr:uid="{00000000-0005-0000-0000-0000F6010000}"/>
    <cellStyle name="Comma 2 3 2 3 2 2 5" xfId="18081" xr:uid="{00000000-0005-0000-0000-0000F7010000}"/>
    <cellStyle name="Comma 2 3 2 3 2 3" xfId="11559" xr:uid="{00000000-0005-0000-0000-0000F8010000}"/>
    <cellStyle name="Comma 2 3 2 3 2 3 2" xfId="39830" xr:uid="{00000000-0005-0000-0000-0000F9010000}"/>
    <cellStyle name="Comma 2 3 2 3 2 3 3" xfId="25721" xr:uid="{00000000-0005-0000-0000-0000FA010000}"/>
    <cellStyle name="Comma 2 3 2 3 2 4" xfId="6846" xr:uid="{00000000-0005-0000-0000-0000FB010000}"/>
    <cellStyle name="Comma 2 3 2 3 2 4 2" xfId="35120" xr:uid="{00000000-0005-0000-0000-0000FC010000}"/>
    <cellStyle name="Comma 2 3 2 3 2 4 3" xfId="21011" xr:uid="{00000000-0005-0000-0000-0000FD010000}"/>
    <cellStyle name="Comma 2 3 2 3 2 5" xfId="30423" xr:uid="{00000000-0005-0000-0000-0000FE010000}"/>
    <cellStyle name="Comma 2 3 2 3 2 6" xfId="16286" xr:uid="{00000000-0005-0000-0000-0000FF010000}"/>
    <cellStyle name="Comma 2 3 2 3 3" xfId="2869" xr:uid="{00000000-0005-0000-0000-000000020000}"/>
    <cellStyle name="Comma 2 3 2 3 3 2" xfId="12486" xr:uid="{00000000-0005-0000-0000-000001020000}"/>
    <cellStyle name="Comma 2 3 2 3 3 2 2" xfId="40757" xr:uid="{00000000-0005-0000-0000-000002020000}"/>
    <cellStyle name="Comma 2 3 2 3 3 2 3" xfId="26648" xr:uid="{00000000-0005-0000-0000-000003020000}"/>
    <cellStyle name="Comma 2 3 2 3 3 3" xfId="7773" xr:uid="{00000000-0005-0000-0000-000004020000}"/>
    <cellStyle name="Comma 2 3 2 3 3 3 2" xfId="36047" xr:uid="{00000000-0005-0000-0000-000005020000}"/>
    <cellStyle name="Comma 2 3 2 3 3 3 3" xfId="21938" xr:uid="{00000000-0005-0000-0000-000006020000}"/>
    <cellStyle name="Comma 2 3 2 3 3 4" xfId="31350" xr:uid="{00000000-0005-0000-0000-000007020000}"/>
    <cellStyle name="Comma 2 3 2 3 3 5" xfId="17213" xr:uid="{00000000-0005-0000-0000-000008020000}"/>
    <cellStyle name="Comma 2 3 2 3 4" xfId="10691" xr:uid="{00000000-0005-0000-0000-000009020000}"/>
    <cellStyle name="Comma 2 3 2 3 4 2" xfId="38962" xr:uid="{00000000-0005-0000-0000-00000A020000}"/>
    <cellStyle name="Comma 2 3 2 3 4 3" xfId="24853" xr:uid="{00000000-0005-0000-0000-00000B020000}"/>
    <cellStyle name="Comma 2 3 2 3 5" xfId="5978" xr:uid="{00000000-0005-0000-0000-00000C020000}"/>
    <cellStyle name="Comma 2 3 2 3 5 2" xfId="34252" xr:uid="{00000000-0005-0000-0000-00000D020000}"/>
    <cellStyle name="Comma 2 3 2 3 5 3" xfId="20143" xr:uid="{00000000-0005-0000-0000-00000E020000}"/>
    <cellStyle name="Comma 2 3 2 3 6" xfId="29555" xr:uid="{00000000-0005-0000-0000-00000F020000}"/>
    <cellStyle name="Comma 2 3 2 3 7" xfId="15418" xr:uid="{00000000-0005-0000-0000-000010020000}"/>
    <cellStyle name="Comma 2 3 2 4" xfId="1495" xr:uid="{00000000-0005-0000-0000-000011020000}"/>
    <cellStyle name="Comma 2 3 2 4 2" xfId="3290" xr:uid="{00000000-0005-0000-0000-000012020000}"/>
    <cellStyle name="Comma 2 3 2 4 2 2" xfId="12907" xr:uid="{00000000-0005-0000-0000-000013020000}"/>
    <cellStyle name="Comma 2 3 2 4 2 2 2" xfId="41178" xr:uid="{00000000-0005-0000-0000-000014020000}"/>
    <cellStyle name="Comma 2 3 2 4 2 2 3" xfId="27069" xr:uid="{00000000-0005-0000-0000-000015020000}"/>
    <cellStyle name="Comma 2 3 2 4 2 3" xfId="8194" xr:uid="{00000000-0005-0000-0000-000016020000}"/>
    <cellStyle name="Comma 2 3 2 4 2 3 2" xfId="36468" xr:uid="{00000000-0005-0000-0000-000017020000}"/>
    <cellStyle name="Comma 2 3 2 4 2 3 3" xfId="22359" xr:uid="{00000000-0005-0000-0000-000018020000}"/>
    <cellStyle name="Comma 2 3 2 4 2 4" xfId="31771" xr:uid="{00000000-0005-0000-0000-000019020000}"/>
    <cellStyle name="Comma 2 3 2 4 2 5" xfId="17634" xr:uid="{00000000-0005-0000-0000-00001A020000}"/>
    <cellStyle name="Comma 2 3 2 4 3" xfId="11112" xr:uid="{00000000-0005-0000-0000-00001B020000}"/>
    <cellStyle name="Comma 2 3 2 4 3 2" xfId="39383" xr:uid="{00000000-0005-0000-0000-00001C020000}"/>
    <cellStyle name="Comma 2 3 2 4 3 3" xfId="25274" xr:uid="{00000000-0005-0000-0000-00001D020000}"/>
    <cellStyle name="Comma 2 3 2 4 4" xfId="6399" xr:uid="{00000000-0005-0000-0000-00001E020000}"/>
    <cellStyle name="Comma 2 3 2 4 4 2" xfId="34673" xr:uid="{00000000-0005-0000-0000-00001F020000}"/>
    <cellStyle name="Comma 2 3 2 4 4 3" xfId="20564" xr:uid="{00000000-0005-0000-0000-000020020000}"/>
    <cellStyle name="Comma 2 3 2 4 5" xfId="29976" xr:uid="{00000000-0005-0000-0000-000021020000}"/>
    <cellStyle name="Comma 2 3 2 4 6" xfId="15839" xr:uid="{00000000-0005-0000-0000-000022020000}"/>
    <cellStyle name="Comma 2 3 2 5" xfId="2422" xr:uid="{00000000-0005-0000-0000-000023020000}"/>
    <cellStyle name="Comma 2 3 2 5 2" xfId="12039" xr:uid="{00000000-0005-0000-0000-000024020000}"/>
    <cellStyle name="Comma 2 3 2 5 2 2" xfId="40310" xr:uid="{00000000-0005-0000-0000-000025020000}"/>
    <cellStyle name="Comma 2 3 2 5 2 3" xfId="26201" xr:uid="{00000000-0005-0000-0000-000026020000}"/>
    <cellStyle name="Comma 2 3 2 5 3" xfId="7326" xr:uid="{00000000-0005-0000-0000-000027020000}"/>
    <cellStyle name="Comma 2 3 2 5 3 2" xfId="35600" xr:uid="{00000000-0005-0000-0000-000028020000}"/>
    <cellStyle name="Comma 2 3 2 5 3 3" xfId="21491" xr:uid="{00000000-0005-0000-0000-000029020000}"/>
    <cellStyle name="Comma 2 3 2 5 4" xfId="30903" xr:uid="{00000000-0005-0000-0000-00002A020000}"/>
    <cellStyle name="Comma 2 3 2 5 5" xfId="16766" xr:uid="{00000000-0005-0000-0000-00002B020000}"/>
    <cellStyle name="Comma 2 3 2 6" xfId="10244" xr:uid="{00000000-0005-0000-0000-00002C020000}"/>
    <cellStyle name="Comma 2 3 2 6 2" xfId="38515" xr:uid="{00000000-0005-0000-0000-00002D020000}"/>
    <cellStyle name="Comma 2 3 2 6 3" xfId="24406" xr:uid="{00000000-0005-0000-0000-00002E020000}"/>
    <cellStyle name="Comma 2 3 2 7" xfId="5531" xr:uid="{00000000-0005-0000-0000-00002F020000}"/>
    <cellStyle name="Comma 2 3 2 7 2" xfId="33805" xr:uid="{00000000-0005-0000-0000-000030020000}"/>
    <cellStyle name="Comma 2 3 2 7 3" xfId="19696" xr:uid="{00000000-0005-0000-0000-000031020000}"/>
    <cellStyle name="Comma 2 3 2 8" xfId="29108" xr:uid="{00000000-0005-0000-0000-000032020000}"/>
    <cellStyle name="Comma 2 3 2 9" xfId="14971" xr:uid="{00000000-0005-0000-0000-000033020000}"/>
    <cellStyle name="Comma 2 3 3" xfId="671" xr:uid="{00000000-0005-0000-0000-000034020000}"/>
    <cellStyle name="Comma 2 3 3 2" xfId="1576" xr:uid="{00000000-0005-0000-0000-000035020000}"/>
    <cellStyle name="Comma 2 3 3 2 2" xfId="3371" xr:uid="{00000000-0005-0000-0000-000036020000}"/>
    <cellStyle name="Comma 2 3 3 2 2 2" xfId="12988" xr:uid="{00000000-0005-0000-0000-000037020000}"/>
    <cellStyle name="Comma 2 3 3 2 2 2 2" xfId="41259" xr:uid="{00000000-0005-0000-0000-000038020000}"/>
    <cellStyle name="Comma 2 3 3 2 2 2 3" xfId="27150" xr:uid="{00000000-0005-0000-0000-000039020000}"/>
    <cellStyle name="Comma 2 3 3 2 2 3" xfId="8275" xr:uid="{00000000-0005-0000-0000-00003A020000}"/>
    <cellStyle name="Comma 2 3 3 2 2 3 2" xfId="36549" xr:uid="{00000000-0005-0000-0000-00003B020000}"/>
    <cellStyle name="Comma 2 3 3 2 2 3 3" xfId="22440" xr:uid="{00000000-0005-0000-0000-00003C020000}"/>
    <cellStyle name="Comma 2 3 3 2 2 4" xfId="31852" xr:uid="{00000000-0005-0000-0000-00003D020000}"/>
    <cellStyle name="Comma 2 3 3 2 2 5" xfId="17715" xr:uid="{00000000-0005-0000-0000-00003E020000}"/>
    <cellStyle name="Comma 2 3 3 2 3" xfId="11193" xr:uid="{00000000-0005-0000-0000-00003F020000}"/>
    <cellStyle name="Comma 2 3 3 2 3 2" xfId="39464" xr:uid="{00000000-0005-0000-0000-000040020000}"/>
    <cellStyle name="Comma 2 3 3 2 3 3" xfId="25355" xr:uid="{00000000-0005-0000-0000-000041020000}"/>
    <cellStyle name="Comma 2 3 3 2 4" xfId="6480" xr:uid="{00000000-0005-0000-0000-000042020000}"/>
    <cellStyle name="Comma 2 3 3 2 4 2" xfId="34754" xr:uid="{00000000-0005-0000-0000-000043020000}"/>
    <cellStyle name="Comma 2 3 3 2 4 3" xfId="20645" xr:uid="{00000000-0005-0000-0000-000044020000}"/>
    <cellStyle name="Comma 2 3 3 2 5" xfId="30057" xr:uid="{00000000-0005-0000-0000-000045020000}"/>
    <cellStyle name="Comma 2 3 3 2 6" xfId="15920" xr:uid="{00000000-0005-0000-0000-000046020000}"/>
    <cellStyle name="Comma 2 3 3 3" xfId="2503" xr:uid="{00000000-0005-0000-0000-000047020000}"/>
    <cellStyle name="Comma 2 3 3 3 2" xfId="12120" xr:uid="{00000000-0005-0000-0000-000048020000}"/>
    <cellStyle name="Comma 2 3 3 3 2 2" xfId="40391" xr:uid="{00000000-0005-0000-0000-000049020000}"/>
    <cellStyle name="Comma 2 3 3 3 2 3" xfId="26282" xr:uid="{00000000-0005-0000-0000-00004A020000}"/>
    <cellStyle name="Comma 2 3 3 3 3" xfId="7407" xr:uid="{00000000-0005-0000-0000-00004B020000}"/>
    <cellStyle name="Comma 2 3 3 3 3 2" xfId="35681" xr:uid="{00000000-0005-0000-0000-00004C020000}"/>
    <cellStyle name="Comma 2 3 3 3 3 3" xfId="21572" xr:uid="{00000000-0005-0000-0000-00004D020000}"/>
    <cellStyle name="Comma 2 3 3 3 4" xfId="30984" xr:uid="{00000000-0005-0000-0000-00004E020000}"/>
    <cellStyle name="Comma 2 3 3 3 5" xfId="16847" xr:uid="{00000000-0005-0000-0000-00004F020000}"/>
    <cellStyle name="Comma 2 3 3 4" xfId="10325" xr:uid="{00000000-0005-0000-0000-000050020000}"/>
    <cellStyle name="Comma 2 3 3 4 2" xfId="38596" xr:uid="{00000000-0005-0000-0000-000051020000}"/>
    <cellStyle name="Comma 2 3 3 4 3" xfId="24487" xr:uid="{00000000-0005-0000-0000-000052020000}"/>
    <cellStyle name="Comma 2 3 3 5" xfId="5612" xr:uid="{00000000-0005-0000-0000-000053020000}"/>
    <cellStyle name="Comma 2 3 3 5 2" xfId="33886" xr:uid="{00000000-0005-0000-0000-000054020000}"/>
    <cellStyle name="Comma 2 3 3 5 3" xfId="19777" xr:uid="{00000000-0005-0000-0000-000055020000}"/>
    <cellStyle name="Comma 2 3 3 6" xfId="29189" xr:uid="{00000000-0005-0000-0000-000056020000}"/>
    <cellStyle name="Comma 2 3 3 7" xfId="15052" xr:uid="{00000000-0005-0000-0000-000057020000}"/>
    <cellStyle name="Comma 2 3 4" xfId="965" xr:uid="{00000000-0005-0000-0000-000058020000}"/>
    <cellStyle name="Comma 2 3 4 2" xfId="1835" xr:uid="{00000000-0005-0000-0000-000059020000}"/>
    <cellStyle name="Comma 2 3 4 2 2" xfId="3630" xr:uid="{00000000-0005-0000-0000-00005A020000}"/>
    <cellStyle name="Comma 2 3 4 2 2 2" xfId="13247" xr:uid="{00000000-0005-0000-0000-00005B020000}"/>
    <cellStyle name="Comma 2 3 4 2 2 2 2" xfId="41518" xr:uid="{00000000-0005-0000-0000-00005C020000}"/>
    <cellStyle name="Comma 2 3 4 2 2 2 3" xfId="27409" xr:uid="{00000000-0005-0000-0000-00005D020000}"/>
    <cellStyle name="Comma 2 3 4 2 2 3" xfId="8534" xr:uid="{00000000-0005-0000-0000-00005E020000}"/>
    <cellStyle name="Comma 2 3 4 2 2 3 2" xfId="36808" xr:uid="{00000000-0005-0000-0000-00005F020000}"/>
    <cellStyle name="Comma 2 3 4 2 2 3 3" xfId="22699" xr:uid="{00000000-0005-0000-0000-000060020000}"/>
    <cellStyle name="Comma 2 3 4 2 2 4" xfId="32111" xr:uid="{00000000-0005-0000-0000-000061020000}"/>
    <cellStyle name="Comma 2 3 4 2 2 5" xfId="17974" xr:uid="{00000000-0005-0000-0000-000062020000}"/>
    <cellStyle name="Comma 2 3 4 2 3" xfId="11452" xr:uid="{00000000-0005-0000-0000-000063020000}"/>
    <cellStyle name="Comma 2 3 4 2 3 2" xfId="39723" xr:uid="{00000000-0005-0000-0000-000064020000}"/>
    <cellStyle name="Comma 2 3 4 2 3 3" xfId="25614" xr:uid="{00000000-0005-0000-0000-000065020000}"/>
    <cellStyle name="Comma 2 3 4 2 4" xfId="6739" xr:uid="{00000000-0005-0000-0000-000066020000}"/>
    <cellStyle name="Comma 2 3 4 2 4 2" xfId="35013" xr:uid="{00000000-0005-0000-0000-000067020000}"/>
    <cellStyle name="Comma 2 3 4 2 4 3" xfId="20904" xr:uid="{00000000-0005-0000-0000-000068020000}"/>
    <cellStyle name="Comma 2 3 4 2 5" xfId="30316" xr:uid="{00000000-0005-0000-0000-000069020000}"/>
    <cellStyle name="Comma 2 3 4 2 6" xfId="16179" xr:uid="{00000000-0005-0000-0000-00006A020000}"/>
    <cellStyle name="Comma 2 3 4 3" xfId="2762" xr:uid="{00000000-0005-0000-0000-00006B020000}"/>
    <cellStyle name="Comma 2 3 4 3 2" xfId="12379" xr:uid="{00000000-0005-0000-0000-00006C020000}"/>
    <cellStyle name="Comma 2 3 4 3 2 2" xfId="40650" xr:uid="{00000000-0005-0000-0000-00006D020000}"/>
    <cellStyle name="Comma 2 3 4 3 2 3" xfId="26541" xr:uid="{00000000-0005-0000-0000-00006E020000}"/>
    <cellStyle name="Comma 2 3 4 3 3" xfId="7666" xr:uid="{00000000-0005-0000-0000-00006F020000}"/>
    <cellStyle name="Comma 2 3 4 3 3 2" xfId="35940" xr:uid="{00000000-0005-0000-0000-000070020000}"/>
    <cellStyle name="Comma 2 3 4 3 3 3" xfId="21831" xr:uid="{00000000-0005-0000-0000-000071020000}"/>
    <cellStyle name="Comma 2 3 4 3 4" xfId="31243" xr:uid="{00000000-0005-0000-0000-000072020000}"/>
    <cellStyle name="Comma 2 3 4 3 5" xfId="17106" xr:uid="{00000000-0005-0000-0000-000073020000}"/>
    <cellStyle name="Comma 2 3 4 4" xfId="10584" xr:uid="{00000000-0005-0000-0000-000074020000}"/>
    <cellStyle name="Comma 2 3 4 4 2" xfId="38855" xr:uid="{00000000-0005-0000-0000-000075020000}"/>
    <cellStyle name="Comma 2 3 4 4 3" xfId="24746" xr:uid="{00000000-0005-0000-0000-000076020000}"/>
    <cellStyle name="Comma 2 3 4 5" xfId="5871" xr:uid="{00000000-0005-0000-0000-000077020000}"/>
    <cellStyle name="Comma 2 3 4 5 2" xfId="34145" xr:uid="{00000000-0005-0000-0000-000078020000}"/>
    <cellStyle name="Comma 2 3 4 5 3" xfId="20036" xr:uid="{00000000-0005-0000-0000-000079020000}"/>
    <cellStyle name="Comma 2 3 4 6" xfId="29448" xr:uid="{00000000-0005-0000-0000-00007A020000}"/>
    <cellStyle name="Comma 2 3 4 7" xfId="15311" xr:uid="{00000000-0005-0000-0000-00007B020000}"/>
    <cellStyle name="Comma 2 3 5" xfId="1388" xr:uid="{00000000-0005-0000-0000-00007C020000}"/>
    <cellStyle name="Comma 2 3 5 2" xfId="3183" xr:uid="{00000000-0005-0000-0000-00007D020000}"/>
    <cellStyle name="Comma 2 3 5 2 2" xfId="12800" xr:uid="{00000000-0005-0000-0000-00007E020000}"/>
    <cellStyle name="Comma 2 3 5 2 2 2" xfId="41071" xr:uid="{00000000-0005-0000-0000-00007F020000}"/>
    <cellStyle name="Comma 2 3 5 2 2 3" xfId="26962" xr:uid="{00000000-0005-0000-0000-000080020000}"/>
    <cellStyle name="Comma 2 3 5 2 3" xfId="8087" xr:uid="{00000000-0005-0000-0000-000081020000}"/>
    <cellStyle name="Comma 2 3 5 2 3 2" xfId="36361" xr:uid="{00000000-0005-0000-0000-000082020000}"/>
    <cellStyle name="Comma 2 3 5 2 3 3" xfId="22252" xr:uid="{00000000-0005-0000-0000-000083020000}"/>
    <cellStyle name="Comma 2 3 5 2 4" xfId="31664" xr:uid="{00000000-0005-0000-0000-000084020000}"/>
    <cellStyle name="Comma 2 3 5 2 5" xfId="17527" xr:uid="{00000000-0005-0000-0000-000085020000}"/>
    <cellStyle name="Comma 2 3 5 3" xfId="11005" xr:uid="{00000000-0005-0000-0000-000086020000}"/>
    <cellStyle name="Comma 2 3 5 3 2" xfId="39276" xr:uid="{00000000-0005-0000-0000-000087020000}"/>
    <cellStyle name="Comma 2 3 5 3 3" xfId="25167" xr:uid="{00000000-0005-0000-0000-000088020000}"/>
    <cellStyle name="Comma 2 3 5 4" xfId="6292" xr:uid="{00000000-0005-0000-0000-000089020000}"/>
    <cellStyle name="Comma 2 3 5 4 2" xfId="34566" xr:uid="{00000000-0005-0000-0000-00008A020000}"/>
    <cellStyle name="Comma 2 3 5 4 3" xfId="20457" xr:uid="{00000000-0005-0000-0000-00008B020000}"/>
    <cellStyle name="Comma 2 3 5 5" xfId="29869" xr:uid="{00000000-0005-0000-0000-00008C020000}"/>
    <cellStyle name="Comma 2 3 5 6" xfId="15732" xr:uid="{00000000-0005-0000-0000-00008D020000}"/>
    <cellStyle name="Comma 2 3 6" xfId="2315" xr:uid="{00000000-0005-0000-0000-00008E020000}"/>
    <cellStyle name="Comma 2 3 6 2" xfId="11932" xr:uid="{00000000-0005-0000-0000-00008F020000}"/>
    <cellStyle name="Comma 2 3 6 2 2" xfId="40203" xr:uid="{00000000-0005-0000-0000-000090020000}"/>
    <cellStyle name="Comma 2 3 6 2 3" xfId="26094" xr:uid="{00000000-0005-0000-0000-000091020000}"/>
    <cellStyle name="Comma 2 3 6 3" xfId="7219" xr:uid="{00000000-0005-0000-0000-000092020000}"/>
    <cellStyle name="Comma 2 3 6 3 2" xfId="35493" xr:uid="{00000000-0005-0000-0000-000093020000}"/>
    <cellStyle name="Comma 2 3 6 3 3" xfId="21384" xr:uid="{00000000-0005-0000-0000-000094020000}"/>
    <cellStyle name="Comma 2 3 6 4" xfId="30796" xr:uid="{00000000-0005-0000-0000-000095020000}"/>
    <cellStyle name="Comma 2 3 6 5" xfId="16659" xr:uid="{00000000-0005-0000-0000-000096020000}"/>
    <cellStyle name="Comma 2 3 7" xfId="4433" xr:uid="{00000000-0005-0000-0000-000097020000}"/>
    <cellStyle name="Comma 2 3 7 2" xfId="13913" xr:uid="{00000000-0005-0000-0000-000098020000}"/>
    <cellStyle name="Comma 2 3 7 2 2" xfId="42184" xr:uid="{00000000-0005-0000-0000-000099020000}"/>
    <cellStyle name="Comma 2 3 7 2 3" xfId="28075" xr:uid="{00000000-0005-0000-0000-00009A020000}"/>
    <cellStyle name="Comma 2 3 7 3" xfId="9203" xr:uid="{00000000-0005-0000-0000-00009B020000}"/>
    <cellStyle name="Comma 2 3 7 3 2" xfId="37475" xr:uid="{00000000-0005-0000-0000-00009C020000}"/>
    <cellStyle name="Comma 2 3 7 3 3" xfId="23366" xr:uid="{00000000-0005-0000-0000-00009D020000}"/>
    <cellStyle name="Comma 2 3 7 4" xfId="32777" xr:uid="{00000000-0005-0000-0000-00009E020000}"/>
    <cellStyle name="Comma 2 3 7 5" xfId="18640" xr:uid="{00000000-0005-0000-0000-00009F020000}"/>
    <cellStyle name="Comma 2 3 8" xfId="10137" xr:uid="{00000000-0005-0000-0000-0000A0020000}"/>
    <cellStyle name="Comma 2 3 8 2" xfId="38408" xr:uid="{00000000-0005-0000-0000-0000A1020000}"/>
    <cellStyle name="Comma 2 3 8 3" xfId="24299" xr:uid="{00000000-0005-0000-0000-0000A2020000}"/>
    <cellStyle name="Comma 2 3 9" xfId="5424" xr:uid="{00000000-0005-0000-0000-0000A3020000}"/>
    <cellStyle name="Comma 2 3 9 2" xfId="33698" xr:uid="{00000000-0005-0000-0000-0000A4020000}"/>
    <cellStyle name="Comma 2 3 9 3" xfId="19589" xr:uid="{00000000-0005-0000-0000-0000A5020000}"/>
    <cellStyle name="Comma 2 4" xfId="529" xr:uid="{00000000-0005-0000-0000-0000A6020000}"/>
    <cellStyle name="Comma 2 4 2" xfId="732" xr:uid="{00000000-0005-0000-0000-0000A7020000}"/>
    <cellStyle name="Comma 2 4 2 2" xfId="1636" xr:uid="{00000000-0005-0000-0000-0000A8020000}"/>
    <cellStyle name="Comma 2 4 2 2 2" xfId="3431" xr:uid="{00000000-0005-0000-0000-0000A9020000}"/>
    <cellStyle name="Comma 2 4 2 2 2 2" xfId="13048" xr:uid="{00000000-0005-0000-0000-0000AA020000}"/>
    <cellStyle name="Comma 2 4 2 2 2 2 2" xfId="41319" xr:uid="{00000000-0005-0000-0000-0000AB020000}"/>
    <cellStyle name="Comma 2 4 2 2 2 2 3" xfId="27210" xr:uid="{00000000-0005-0000-0000-0000AC020000}"/>
    <cellStyle name="Comma 2 4 2 2 2 3" xfId="8335" xr:uid="{00000000-0005-0000-0000-0000AD020000}"/>
    <cellStyle name="Comma 2 4 2 2 2 3 2" xfId="36609" xr:uid="{00000000-0005-0000-0000-0000AE020000}"/>
    <cellStyle name="Comma 2 4 2 2 2 3 3" xfId="22500" xr:uid="{00000000-0005-0000-0000-0000AF020000}"/>
    <cellStyle name="Comma 2 4 2 2 2 4" xfId="31912" xr:uid="{00000000-0005-0000-0000-0000B0020000}"/>
    <cellStyle name="Comma 2 4 2 2 2 5" xfId="17775" xr:uid="{00000000-0005-0000-0000-0000B1020000}"/>
    <cellStyle name="Comma 2 4 2 2 3" xfId="11253" xr:uid="{00000000-0005-0000-0000-0000B2020000}"/>
    <cellStyle name="Comma 2 4 2 2 3 2" xfId="39524" xr:uid="{00000000-0005-0000-0000-0000B3020000}"/>
    <cellStyle name="Comma 2 4 2 2 3 3" xfId="25415" xr:uid="{00000000-0005-0000-0000-0000B4020000}"/>
    <cellStyle name="Comma 2 4 2 2 4" xfId="6540" xr:uid="{00000000-0005-0000-0000-0000B5020000}"/>
    <cellStyle name="Comma 2 4 2 2 4 2" xfId="34814" xr:uid="{00000000-0005-0000-0000-0000B6020000}"/>
    <cellStyle name="Comma 2 4 2 2 4 3" xfId="20705" xr:uid="{00000000-0005-0000-0000-0000B7020000}"/>
    <cellStyle name="Comma 2 4 2 2 5" xfId="30117" xr:uid="{00000000-0005-0000-0000-0000B8020000}"/>
    <cellStyle name="Comma 2 4 2 2 6" xfId="15980" xr:uid="{00000000-0005-0000-0000-0000B9020000}"/>
    <cellStyle name="Comma 2 4 2 3" xfId="2563" xr:uid="{00000000-0005-0000-0000-0000BA020000}"/>
    <cellStyle name="Comma 2 4 2 3 2" xfId="12180" xr:uid="{00000000-0005-0000-0000-0000BB020000}"/>
    <cellStyle name="Comma 2 4 2 3 2 2" xfId="40451" xr:uid="{00000000-0005-0000-0000-0000BC020000}"/>
    <cellStyle name="Comma 2 4 2 3 2 3" xfId="26342" xr:uid="{00000000-0005-0000-0000-0000BD020000}"/>
    <cellStyle name="Comma 2 4 2 3 3" xfId="7467" xr:uid="{00000000-0005-0000-0000-0000BE020000}"/>
    <cellStyle name="Comma 2 4 2 3 3 2" xfId="35741" xr:uid="{00000000-0005-0000-0000-0000BF020000}"/>
    <cellStyle name="Comma 2 4 2 3 3 3" xfId="21632" xr:uid="{00000000-0005-0000-0000-0000C0020000}"/>
    <cellStyle name="Comma 2 4 2 3 4" xfId="31044" xr:uid="{00000000-0005-0000-0000-0000C1020000}"/>
    <cellStyle name="Comma 2 4 2 3 5" xfId="16907" xr:uid="{00000000-0005-0000-0000-0000C2020000}"/>
    <cellStyle name="Comma 2 4 2 4" xfId="10385" xr:uid="{00000000-0005-0000-0000-0000C3020000}"/>
    <cellStyle name="Comma 2 4 2 4 2" xfId="38656" xr:uid="{00000000-0005-0000-0000-0000C4020000}"/>
    <cellStyle name="Comma 2 4 2 4 3" xfId="24547" xr:uid="{00000000-0005-0000-0000-0000C5020000}"/>
    <cellStyle name="Comma 2 4 2 5" xfId="5672" xr:uid="{00000000-0005-0000-0000-0000C6020000}"/>
    <cellStyle name="Comma 2 4 2 5 2" xfId="33946" xr:uid="{00000000-0005-0000-0000-0000C7020000}"/>
    <cellStyle name="Comma 2 4 2 5 3" xfId="19837" xr:uid="{00000000-0005-0000-0000-0000C8020000}"/>
    <cellStyle name="Comma 2 4 2 6" xfId="29249" xr:uid="{00000000-0005-0000-0000-0000C9020000}"/>
    <cellStyle name="Comma 2 4 2 7" xfId="15112" xr:uid="{00000000-0005-0000-0000-0000CA020000}"/>
    <cellStyle name="Comma 2 4 3" xfId="1025" xr:uid="{00000000-0005-0000-0000-0000CB020000}"/>
    <cellStyle name="Comma 2 4 3 2" xfId="1895" xr:uid="{00000000-0005-0000-0000-0000CC020000}"/>
    <cellStyle name="Comma 2 4 3 2 2" xfId="3690" xr:uid="{00000000-0005-0000-0000-0000CD020000}"/>
    <cellStyle name="Comma 2 4 3 2 2 2" xfId="13307" xr:uid="{00000000-0005-0000-0000-0000CE020000}"/>
    <cellStyle name="Comma 2 4 3 2 2 2 2" xfId="41578" xr:uid="{00000000-0005-0000-0000-0000CF020000}"/>
    <cellStyle name="Comma 2 4 3 2 2 2 3" xfId="27469" xr:uid="{00000000-0005-0000-0000-0000D0020000}"/>
    <cellStyle name="Comma 2 4 3 2 2 3" xfId="8594" xr:uid="{00000000-0005-0000-0000-0000D1020000}"/>
    <cellStyle name="Comma 2 4 3 2 2 3 2" xfId="36868" xr:uid="{00000000-0005-0000-0000-0000D2020000}"/>
    <cellStyle name="Comma 2 4 3 2 2 3 3" xfId="22759" xr:uid="{00000000-0005-0000-0000-0000D3020000}"/>
    <cellStyle name="Comma 2 4 3 2 2 4" xfId="32171" xr:uid="{00000000-0005-0000-0000-0000D4020000}"/>
    <cellStyle name="Comma 2 4 3 2 2 5" xfId="18034" xr:uid="{00000000-0005-0000-0000-0000D5020000}"/>
    <cellStyle name="Comma 2 4 3 2 3" xfId="11512" xr:uid="{00000000-0005-0000-0000-0000D6020000}"/>
    <cellStyle name="Comma 2 4 3 2 3 2" xfId="39783" xr:uid="{00000000-0005-0000-0000-0000D7020000}"/>
    <cellStyle name="Comma 2 4 3 2 3 3" xfId="25674" xr:uid="{00000000-0005-0000-0000-0000D8020000}"/>
    <cellStyle name="Comma 2 4 3 2 4" xfId="6799" xr:uid="{00000000-0005-0000-0000-0000D9020000}"/>
    <cellStyle name="Comma 2 4 3 2 4 2" xfId="35073" xr:uid="{00000000-0005-0000-0000-0000DA020000}"/>
    <cellStyle name="Comma 2 4 3 2 4 3" xfId="20964" xr:uid="{00000000-0005-0000-0000-0000DB020000}"/>
    <cellStyle name="Comma 2 4 3 2 5" xfId="30376" xr:uid="{00000000-0005-0000-0000-0000DC020000}"/>
    <cellStyle name="Comma 2 4 3 2 6" xfId="16239" xr:uid="{00000000-0005-0000-0000-0000DD020000}"/>
    <cellStyle name="Comma 2 4 3 3" xfId="2822" xr:uid="{00000000-0005-0000-0000-0000DE020000}"/>
    <cellStyle name="Comma 2 4 3 3 2" xfId="12439" xr:uid="{00000000-0005-0000-0000-0000DF020000}"/>
    <cellStyle name="Comma 2 4 3 3 2 2" xfId="40710" xr:uid="{00000000-0005-0000-0000-0000E0020000}"/>
    <cellStyle name="Comma 2 4 3 3 2 3" xfId="26601" xr:uid="{00000000-0005-0000-0000-0000E1020000}"/>
    <cellStyle name="Comma 2 4 3 3 3" xfId="7726" xr:uid="{00000000-0005-0000-0000-0000E2020000}"/>
    <cellStyle name="Comma 2 4 3 3 3 2" xfId="36000" xr:uid="{00000000-0005-0000-0000-0000E3020000}"/>
    <cellStyle name="Comma 2 4 3 3 3 3" xfId="21891" xr:uid="{00000000-0005-0000-0000-0000E4020000}"/>
    <cellStyle name="Comma 2 4 3 3 4" xfId="31303" xr:uid="{00000000-0005-0000-0000-0000E5020000}"/>
    <cellStyle name="Comma 2 4 3 3 5" xfId="17166" xr:uid="{00000000-0005-0000-0000-0000E6020000}"/>
    <cellStyle name="Comma 2 4 3 4" xfId="10644" xr:uid="{00000000-0005-0000-0000-0000E7020000}"/>
    <cellStyle name="Comma 2 4 3 4 2" xfId="38915" xr:uid="{00000000-0005-0000-0000-0000E8020000}"/>
    <cellStyle name="Comma 2 4 3 4 3" xfId="24806" xr:uid="{00000000-0005-0000-0000-0000E9020000}"/>
    <cellStyle name="Comma 2 4 3 5" xfId="5931" xr:uid="{00000000-0005-0000-0000-0000EA020000}"/>
    <cellStyle name="Comma 2 4 3 5 2" xfId="34205" xr:uid="{00000000-0005-0000-0000-0000EB020000}"/>
    <cellStyle name="Comma 2 4 3 5 3" xfId="20096" xr:uid="{00000000-0005-0000-0000-0000EC020000}"/>
    <cellStyle name="Comma 2 4 3 6" xfId="29508" xr:uid="{00000000-0005-0000-0000-0000ED020000}"/>
    <cellStyle name="Comma 2 4 3 7" xfId="15371" xr:uid="{00000000-0005-0000-0000-0000EE020000}"/>
    <cellStyle name="Comma 2 4 4" xfId="1448" xr:uid="{00000000-0005-0000-0000-0000EF020000}"/>
    <cellStyle name="Comma 2 4 4 2" xfId="3243" xr:uid="{00000000-0005-0000-0000-0000F0020000}"/>
    <cellStyle name="Comma 2 4 4 2 2" xfId="12860" xr:uid="{00000000-0005-0000-0000-0000F1020000}"/>
    <cellStyle name="Comma 2 4 4 2 2 2" xfId="41131" xr:uid="{00000000-0005-0000-0000-0000F2020000}"/>
    <cellStyle name="Comma 2 4 4 2 2 3" xfId="27022" xr:uid="{00000000-0005-0000-0000-0000F3020000}"/>
    <cellStyle name="Comma 2 4 4 2 3" xfId="8147" xr:uid="{00000000-0005-0000-0000-0000F4020000}"/>
    <cellStyle name="Comma 2 4 4 2 3 2" xfId="36421" xr:uid="{00000000-0005-0000-0000-0000F5020000}"/>
    <cellStyle name="Comma 2 4 4 2 3 3" xfId="22312" xr:uid="{00000000-0005-0000-0000-0000F6020000}"/>
    <cellStyle name="Comma 2 4 4 2 4" xfId="31724" xr:uid="{00000000-0005-0000-0000-0000F7020000}"/>
    <cellStyle name="Comma 2 4 4 2 5" xfId="17587" xr:uid="{00000000-0005-0000-0000-0000F8020000}"/>
    <cellStyle name="Comma 2 4 4 3" xfId="11065" xr:uid="{00000000-0005-0000-0000-0000F9020000}"/>
    <cellStyle name="Comma 2 4 4 3 2" xfId="39336" xr:uid="{00000000-0005-0000-0000-0000FA020000}"/>
    <cellStyle name="Comma 2 4 4 3 3" xfId="25227" xr:uid="{00000000-0005-0000-0000-0000FB020000}"/>
    <cellStyle name="Comma 2 4 4 4" xfId="6352" xr:uid="{00000000-0005-0000-0000-0000FC020000}"/>
    <cellStyle name="Comma 2 4 4 4 2" xfId="34626" xr:uid="{00000000-0005-0000-0000-0000FD020000}"/>
    <cellStyle name="Comma 2 4 4 4 3" xfId="20517" xr:uid="{00000000-0005-0000-0000-0000FE020000}"/>
    <cellStyle name="Comma 2 4 4 5" xfId="29929" xr:uid="{00000000-0005-0000-0000-0000FF020000}"/>
    <cellStyle name="Comma 2 4 4 6" xfId="15792" xr:uid="{00000000-0005-0000-0000-000000030000}"/>
    <cellStyle name="Comma 2 4 5" xfId="2375" xr:uid="{00000000-0005-0000-0000-000001030000}"/>
    <cellStyle name="Comma 2 4 5 2" xfId="11992" xr:uid="{00000000-0005-0000-0000-000002030000}"/>
    <cellStyle name="Comma 2 4 5 2 2" xfId="40263" xr:uid="{00000000-0005-0000-0000-000003030000}"/>
    <cellStyle name="Comma 2 4 5 2 3" xfId="26154" xr:uid="{00000000-0005-0000-0000-000004030000}"/>
    <cellStyle name="Comma 2 4 5 3" xfId="7279" xr:uid="{00000000-0005-0000-0000-000005030000}"/>
    <cellStyle name="Comma 2 4 5 3 2" xfId="35553" xr:uid="{00000000-0005-0000-0000-000006030000}"/>
    <cellStyle name="Comma 2 4 5 3 3" xfId="21444" xr:uid="{00000000-0005-0000-0000-000007030000}"/>
    <cellStyle name="Comma 2 4 5 4" xfId="30856" xr:uid="{00000000-0005-0000-0000-000008030000}"/>
    <cellStyle name="Comma 2 4 5 5" xfId="16719" xr:uid="{00000000-0005-0000-0000-000009030000}"/>
    <cellStyle name="Comma 2 4 6" xfId="10197" xr:uid="{00000000-0005-0000-0000-00000A030000}"/>
    <cellStyle name="Comma 2 4 6 2" xfId="38468" xr:uid="{00000000-0005-0000-0000-00000B030000}"/>
    <cellStyle name="Comma 2 4 6 3" xfId="24359" xr:uid="{00000000-0005-0000-0000-00000C030000}"/>
    <cellStyle name="Comma 2 4 7" xfId="5484" xr:uid="{00000000-0005-0000-0000-00000D030000}"/>
    <cellStyle name="Comma 2 4 7 2" xfId="33758" xr:uid="{00000000-0005-0000-0000-00000E030000}"/>
    <cellStyle name="Comma 2 4 7 3" xfId="19649" xr:uid="{00000000-0005-0000-0000-00000F030000}"/>
    <cellStyle name="Comma 2 4 8" xfId="29061" xr:uid="{00000000-0005-0000-0000-000010030000}"/>
    <cellStyle name="Comma 2 4 9" xfId="14924" xr:uid="{00000000-0005-0000-0000-000011030000}"/>
    <cellStyle name="Comma 2 5" xfId="624" xr:uid="{00000000-0005-0000-0000-000012030000}"/>
    <cellStyle name="Comma 2 5 2" xfId="1529" xr:uid="{00000000-0005-0000-0000-000013030000}"/>
    <cellStyle name="Comma 2 5 2 2" xfId="3324" xr:uid="{00000000-0005-0000-0000-000014030000}"/>
    <cellStyle name="Comma 2 5 2 2 2" xfId="12941" xr:uid="{00000000-0005-0000-0000-000015030000}"/>
    <cellStyle name="Comma 2 5 2 2 2 2" xfId="41212" xr:uid="{00000000-0005-0000-0000-000016030000}"/>
    <cellStyle name="Comma 2 5 2 2 2 3" xfId="27103" xr:uid="{00000000-0005-0000-0000-000017030000}"/>
    <cellStyle name="Comma 2 5 2 2 3" xfId="8228" xr:uid="{00000000-0005-0000-0000-000018030000}"/>
    <cellStyle name="Comma 2 5 2 2 3 2" xfId="36502" xr:uid="{00000000-0005-0000-0000-000019030000}"/>
    <cellStyle name="Comma 2 5 2 2 3 3" xfId="22393" xr:uid="{00000000-0005-0000-0000-00001A030000}"/>
    <cellStyle name="Comma 2 5 2 2 4" xfId="31805" xr:uid="{00000000-0005-0000-0000-00001B030000}"/>
    <cellStyle name="Comma 2 5 2 2 5" xfId="17668" xr:uid="{00000000-0005-0000-0000-00001C030000}"/>
    <cellStyle name="Comma 2 5 2 3" xfId="11146" xr:uid="{00000000-0005-0000-0000-00001D030000}"/>
    <cellStyle name="Comma 2 5 2 3 2" xfId="39417" xr:uid="{00000000-0005-0000-0000-00001E030000}"/>
    <cellStyle name="Comma 2 5 2 3 3" xfId="25308" xr:uid="{00000000-0005-0000-0000-00001F030000}"/>
    <cellStyle name="Comma 2 5 2 4" xfId="6433" xr:uid="{00000000-0005-0000-0000-000020030000}"/>
    <cellStyle name="Comma 2 5 2 4 2" xfId="34707" xr:uid="{00000000-0005-0000-0000-000021030000}"/>
    <cellStyle name="Comma 2 5 2 4 3" xfId="20598" xr:uid="{00000000-0005-0000-0000-000022030000}"/>
    <cellStyle name="Comma 2 5 2 5" xfId="30010" xr:uid="{00000000-0005-0000-0000-000023030000}"/>
    <cellStyle name="Comma 2 5 2 6" xfId="15873" xr:uid="{00000000-0005-0000-0000-000024030000}"/>
    <cellStyle name="Comma 2 5 3" xfId="2456" xr:uid="{00000000-0005-0000-0000-000025030000}"/>
    <cellStyle name="Comma 2 5 3 2" xfId="12073" xr:uid="{00000000-0005-0000-0000-000026030000}"/>
    <cellStyle name="Comma 2 5 3 2 2" xfId="40344" xr:uid="{00000000-0005-0000-0000-000027030000}"/>
    <cellStyle name="Comma 2 5 3 2 3" xfId="26235" xr:uid="{00000000-0005-0000-0000-000028030000}"/>
    <cellStyle name="Comma 2 5 3 3" xfId="7360" xr:uid="{00000000-0005-0000-0000-000029030000}"/>
    <cellStyle name="Comma 2 5 3 3 2" xfId="35634" xr:uid="{00000000-0005-0000-0000-00002A030000}"/>
    <cellStyle name="Comma 2 5 3 3 3" xfId="21525" xr:uid="{00000000-0005-0000-0000-00002B030000}"/>
    <cellStyle name="Comma 2 5 3 4" xfId="30937" xr:uid="{00000000-0005-0000-0000-00002C030000}"/>
    <cellStyle name="Comma 2 5 3 5" xfId="16800" xr:uid="{00000000-0005-0000-0000-00002D030000}"/>
    <cellStyle name="Comma 2 5 4" xfId="10278" xr:uid="{00000000-0005-0000-0000-00002E030000}"/>
    <cellStyle name="Comma 2 5 4 2" xfId="38549" xr:uid="{00000000-0005-0000-0000-00002F030000}"/>
    <cellStyle name="Comma 2 5 4 3" xfId="24440" xr:uid="{00000000-0005-0000-0000-000030030000}"/>
    <cellStyle name="Comma 2 5 5" xfId="5565" xr:uid="{00000000-0005-0000-0000-000031030000}"/>
    <cellStyle name="Comma 2 5 5 2" xfId="33839" xr:uid="{00000000-0005-0000-0000-000032030000}"/>
    <cellStyle name="Comma 2 5 5 3" xfId="19730" xr:uid="{00000000-0005-0000-0000-000033030000}"/>
    <cellStyle name="Comma 2 5 6" xfId="29142" xr:uid="{00000000-0005-0000-0000-000034030000}"/>
    <cellStyle name="Comma 2 5 7" xfId="15005" xr:uid="{00000000-0005-0000-0000-000035030000}"/>
    <cellStyle name="Comma 2 6" xfId="918" xr:uid="{00000000-0005-0000-0000-000036030000}"/>
    <cellStyle name="Comma 2 6 2" xfId="1788" xr:uid="{00000000-0005-0000-0000-000037030000}"/>
    <cellStyle name="Comma 2 6 2 2" xfId="3583" xr:uid="{00000000-0005-0000-0000-000038030000}"/>
    <cellStyle name="Comma 2 6 2 2 2" xfId="13200" xr:uid="{00000000-0005-0000-0000-000039030000}"/>
    <cellStyle name="Comma 2 6 2 2 2 2" xfId="41471" xr:uid="{00000000-0005-0000-0000-00003A030000}"/>
    <cellStyle name="Comma 2 6 2 2 2 3" xfId="27362" xr:uid="{00000000-0005-0000-0000-00003B030000}"/>
    <cellStyle name="Comma 2 6 2 2 3" xfId="8487" xr:uid="{00000000-0005-0000-0000-00003C030000}"/>
    <cellStyle name="Comma 2 6 2 2 3 2" xfId="36761" xr:uid="{00000000-0005-0000-0000-00003D030000}"/>
    <cellStyle name="Comma 2 6 2 2 3 3" xfId="22652" xr:uid="{00000000-0005-0000-0000-00003E030000}"/>
    <cellStyle name="Comma 2 6 2 2 4" xfId="32064" xr:uid="{00000000-0005-0000-0000-00003F030000}"/>
    <cellStyle name="Comma 2 6 2 2 5" xfId="17927" xr:uid="{00000000-0005-0000-0000-000040030000}"/>
    <cellStyle name="Comma 2 6 2 3" xfId="11405" xr:uid="{00000000-0005-0000-0000-000041030000}"/>
    <cellStyle name="Comma 2 6 2 3 2" xfId="39676" xr:uid="{00000000-0005-0000-0000-000042030000}"/>
    <cellStyle name="Comma 2 6 2 3 3" xfId="25567" xr:uid="{00000000-0005-0000-0000-000043030000}"/>
    <cellStyle name="Comma 2 6 2 4" xfId="6692" xr:uid="{00000000-0005-0000-0000-000044030000}"/>
    <cellStyle name="Comma 2 6 2 4 2" xfId="34966" xr:uid="{00000000-0005-0000-0000-000045030000}"/>
    <cellStyle name="Comma 2 6 2 4 3" xfId="20857" xr:uid="{00000000-0005-0000-0000-000046030000}"/>
    <cellStyle name="Comma 2 6 2 5" xfId="30269" xr:uid="{00000000-0005-0000-0000-000047030000}"/>
    <cellStyle name="Comma 2 6 2 6" xfId="16132" xr:uid="{00000000-0005-0000-0000-000048030000}"/>
    <cellStyle name="Comma 2 6 3" xfId="2715" xr:uid="{00000000-0005-0000-0000-000049030000}"/>
    <cellStyle name="Comma 2 6 3 2" xfId="12332" xr:uid="{00000000-0005-0000-0000-00004A030000}"/>
    <cellStyle name="Comma 2 6 3 2 2" xfId="40603" xr:uid="{00000000-0005-0000-0000-00004B030000}"/>
    <cellStyle name="Comma 2 6 3 2 3" xfId="26494" xr:uid="{00000000-0005-0000-0000-00004C030000}"/>
    <cellStyle name="Comma 2 6 3 3" xfId="7619" xr:uid="{00000000-0005-0000-0000-00004D030000}"/>
    <cellStyle name="Comma 2 6 3 3 2" xfId="35893" xr:uid="{00000000-0005-0000-0000-00004E030000}"/>
    <cellStyle name="Comma 2 6 3 3 3" xfId="21784" xr:uid="{00000000-0005-0000-0000-00004F030000}"/>
    <cellStyle name="Comma 2 6 3 4" xfId="31196" xr:uid="{00000000-0005-0000-0000-000050030000}"/>
    <cellStyle name="Comma 2 6 3 5" xfId="17059" xr:uid="{00000000-0005-0000-0000-000051030000}"/>
    <cellStyle name="Comma 2 6 4" xfId="10537" xr:uid="{00000000-0005-0000-0000-000052030000}"/>
    <cellStyle name="Comma 2 6 4 2" xfId="38808" xr:uid="{00000000-0005-0000-0000-000053030000}"/>
    <cellStyle name="Comma 2 6 4 3" xfId="24699" xr:uid="{00000000-0005-0000-0000-000054030000}"/>
    <cellStyle name="Comma 2 6 5" xfId="5824" xr:uid="{00000000-0005-0000-0000-000055030000}"/>
    <cellStyle name="Comma 2 6 5 2" xfId="34098" xr:uid="{00000000-0005-0000-0000-000056030000}"/>
    <cellStyle name="Comma 2 6 5 3" xfId="19989" xr:uid="{00000000-0005-0000-0000-000057030000}"/>
    <cellStyle name="Comma 2 6 6" xfId="29401" xr:uid="{00000000-0005-0000-0000-000058030000}"/>
    <cellStyle name="Comma 2 6 7" xfId="15264" xr:uid="{00000000-0005-0000-0000-000059030000}"/>
    <cellStyle name="Comma 2 7" xfId="1341" xr:uid="{00000000-0005-0000-0000-00005A030000}"/>
    <cellStyle name="Comma 2 7 2" xfId="3136" xr:uid="{00000000-0005-0000-0000-00005B030000}"/>
    <cellStyle name="Comma 2 7 2 2" xfId="12753" xr:uid="{00000000-0005-0000-0000-00005C030000}"/>
    <cellStyle name="Comma 2 7 2 2 2" xfId="41024" xr:uid="{00000000-0005-0000-0000-00005D030000}"/>
    <cellStyle name="Comma 2 7 2 2 3" xfId="26915" xr:uid="{00000000-0005-0000-0000-00005E030000}"/>
    <cellStyle name="Comma 2 7 2 3" xfId="8040" xr:uid="{00000000-0005-0000-0000-00005F030000}"/>
    <cellStyle name="Comma 2 7 2 3 2" xfId="36314" xr:uid="{00000000-0005-0000-0000-000060030000}"/>
    <cellStyle name="Comma 2 7 2 3 3" xfId="22205" xr:uid="{00000000-0005-0000-0000-000061030000}"/>
    <cellStyle name="Comma 2 7 2 4" xfId="31617" xr:uid="{00000000-0005-0000-0000-000062030000}"/>
    <cellStyle name="Comma 2 7 2 5" xfId="17480" xr:uid="{00000000-0005-0000-0000-000063030000}"/>
    <cellStyle name="Comma 2 7 3" xfId="10958" xr:uid="{00000000-0005-0000-0000-000064030000}"/>
    <cellStyle name="Comma 2 7 3 2" xfId="39229" xr:uid="{00000000-0005-0000-0000-000065030000}"/>
    <cellStyle name="Comma 2 7 3 3" xfId="25120" xr:uid="{00000000-0005-0000-0000-000066030000}"/>
    <cellStyle name="Comma 2 7 4" xfId="6245" xr:uid="{00000000-0005-0000-0000-000067030000}"/>
    <cellStyle name="Comma 2 7 4 2" xfId="34519" xr:uid="{00000000-0005-0000-0000-000068030000}"/>
    <cellStyle name="Comma 2 7 4 3" xfId="20410" xr:uid="{00000000-0005-0000-0000-000069030000}"/>
    <cellStyle name="Comma 2 7 5" xfId="29822" xr:uid="{00000000-0005-0000-0000-00006A030000}"/>
    <cellStyle name="Comma 2 7 6" xfId="15685" xr:uid="{00000000-0005-0000-0000-00006B030000}"/>
    <cellStyle name="Comma 2 8" xfId="2268" xr:uid="{00000000-0005-0000-0000-00006C030000}"/>
    <cellStyle name="Comma 2 8 2" xfId="11885" xr:uid="{00000000-0005-0000-0000-00006D030000}"/>
    <cellStyle name="Comma 2 8 2 2" xfId="40156" xr:uid="{00000000-0005-0000-0000-00006E030000}"/>
    <cellStyle name="Comma 2 8 2 3" xfId="26047" xr:uid="{00000000-0005-0000-0000-00006F030000}"/>
    <cellStyle name="Comma 2 8 3" xfId="7172" xr:uid="{00000000-0005-0000-0000-000070030000}"/>
    <cellStyle name="Comma 2 8 3 2" xfId="35446" xr:uid="{00000000-0005-0000-0000-000071030000}"/>
    <cellStyle name="Comma 2 8 3 3" xfId="21337" xr:uid="{00000000-0005-0000-0000-000072030000}"/>
    <cellStyle name="Comma 2 8 4" xfId="30749" xr:uid="{00000000-0005-0000-0000-000073030000}"/>
    <cellStyle name="Comma 2 8 5" xfId="16612" xr:uid="{00000000-0005-0000-0000-000074030000}"/>
    <cellStyle name="Comma 2 9" xfId="4206" xr:uid="{00000000-0005-0000-0000-000075030000}"/>
    <cellStyle name="Comma 2 9 2" xfId="13687" xr:uid="{00000000-0005-0000-0000-000076030000}"/>
    <cellStyle name="Comma 2 9 2 2" xfId="41958" xr:uid="{00000000-0005-0000-0000-000077030000}"/>
    <cellStyle name="Comma 2 9 2 3" xfId="27849" xr:uid="{00000000-0005-0000-0000-000078030000}"/>
    <cellStyle name="Comma 2 9 3" xfId="8977" xr:uid="{00000000-0005-0000-0000-000079030000}"/>
    <cellStyle name="Comma 2 9 3 2" xfId="37249" xr:uid="{00000000-0005-0000-0000-00007A030000}"/>
    <cellStyle name="Comma 2 9 3 3" xfId="23140" xr:uid="{00000000-0005-0000-0000-00007B030000}"/>
    <cellStyle name="Comma 2 9 4" xfId="32551" xr:uid="{00000000-0005-0000-0000-00007C030000}"/>
    <cellStyle name="Comma 2 9 5" xfId="18414" xr:uid="{00000000-0005-0000-0000-00007D030000}"/>
    <cellStyle name="Explanatory Text" xfId="5006" builtinId="53" customBuiltin="1"/>
    <cellStyle name="Explanatory Text 2" xfId="818" xr:uid="{00000000-0005-0000-0000-00007F030000}"/>
    <cellStyle name="Explanatory Text 3" xfId="383" xr:uid="{00000000-0005-0000-0000-000080030000}"/>
    <cellStyle name="Explanatory Text 4" xfId="19171" xr:uid="{00000000-0005-0000-0000-000081030000}"/>
    <cellStyle name="Good" xfId="4997" builtinId="26" customBuiltin="1"/>
    <cellStyle name="Good 2" xfId="51" xr:uid="{00000000-0005-0000-0000-000083030000}"/>
    <cellStyle name="Good 2 2" xfId="94" xr:uid="{00000000-0005-0000-0000-000084030000}"/>
    <cellStyle name="Good 3" xfId="3773" xr:uid="{00000000-0005-0000-0000-000085030000}"/>
    <cellStyle name="Good 4" xfId="19162" xr:uid="{00000000-0005-0000-0000-000086030000}"/>
    <cellStyle name="Heading 1" xfId="4993" builtinId="16" customBuiltin="1"/>
    <cellStyle name="Heading 1 2" xfId="583" xr:uid="{00000000-0005-0000-0000-000088030000}"/>
    <cellStyle name="Heading 1 3" xfId="384" xr:uid="{00000000-0005-0000-0000-000089030000}"/>
    <cellStyle name="Heading 1 4" xfId="19158" xr:uid="{00000000-0005-0000-0000-00008A030000}"/>
    <cellStyle name="Heading 2" xfId="4994" builtinId="17" customBuiltin="1"/>
    <cellStyle name="Heading 2 2" xfId="810" xr:uid="{00000000-0005-0000-0000-00008C030000}"/>
    <cellStyle name="Heading 2 3" xfId="385" xr:uid="{00000000-0005-0000-0000-00008D030000}"/>
    <cellStyle name="Heading 2 4" xfId="19159" xr:uid="{00000000-0005-0000-0000-00008E030000}"/>
    <cellStyle name="Heading 3" xfId="4995" builtinId="18" customBuiltin="1"/>
    <cellStyle name="Heading 3 2" xfId="807" xr:uid="{00000000-0005-0000-0000-000090030000}"/>
    <cellStyle name="Heading 3 2 2" xfId="14458" xr:uid="{00000000-0005-0000-0000-000091030000}"/>
    <cellStyle name="Heading 3 2 2 2" xfId="14433" xr:uid="{00000000-0005-0000-0000-000092030000}"/>
    <cellStyle name="Heading 3 2 3" xfId="14451" xr:uid="{00000000-0005-0000-0000-000093030000}"/>
    <cellStyle name="Heading 3 2 3 2" xfId="14443" xr:uid="{00000000-0005-0000-0000-000094030000}"/>
    <cellStyle name="Heading 3 2 4" xfId="14473" xr:uid="{00000000-0005-0000-0000-000095030000}"/>
    <cellStyle name="Heading 3 3" xfId="386" xr:uid="{00000000-0005-0000-0000-000096030000}"/>
    <cellStyle name="Heading 3 4" xfId="19160" xr:uid="{00000000-0005-0000-0000-000097030000}"/>
    <cellStyle name="Heading 4" xfId="4996" builtinId="19" customBuiltin="1"/>
    <cellStyle name="Heading 4 2" xfId="586" xr:uid="{00000000-0005-0000-0000-000099030000}"/>
    <cellStyle name="Heading 4 3" xfId="387" xr:uid="{00000000-0005-0000-0000-00009A030000}"/>
    <cellStyle name="Heading 4 4" xfId="19161" xr:uid="{00000000-0005-0000-0000-00009B030000}"/>
    <cellStyle name="Hyperlink 2" xfId="588" xr:uid="{00000000-0005-0000-0000-00009C030000}"/>
    <cellStyle name="Input" xfId="5000" builtinId="20" customBuiltin="1"/>
    <cellStyle name="Input 2" xfId="796" xr:uid="{00000000-0005-0000-0000-00009E030000}"/>
    <cellStyle name="Input 2 2" xfId="3806" xr:uid="{00000000-0005-0000-0000-00009F030000}"/>
    <cellStyle name="Input 2 2 2" xfId="3835" xr:uid="{00000000-0005-0000-0000-0000A0030000}"/>
    <cellStyle name="Input 2 2 2 2" xfId="4132" xr:uid="{00000000-0005-0000-0000-0000A1030000}"/>
    <cellStyle name="Input 2 2 2 2 2" xfId="4978" xr:uid="{00000000-0005-0000-0000-0000A2030000}"/>
    <cellStyle name="Input 2 2 2 3" xfId="4106" xr:uid="{00000000-0005-0000-0000-0000A3030000}"/>
    <cellStyle name="Input 2 3" xfId="3838" xr:uid="{00000000-0005-0000-0000-0000A4030000}"/>
    <cellStyle name="Input 2 3 2" xfId="4117" xr:uid="{00000000-0005-0000-0000-0000A5030000}"/>
    <cellStyle name="Input 2 3 2 2" xfId="4964" xr:uid="{00000000-0005-0000-0000-0000A6030000}"/>
    <cellStyle name="Input 2 3 3" xfId="4092" xr:uid="{00000000-0005-0000-0000-0000A7030000}"/>
    <cellStyle name="Input 3" xfId="388" xr:uid="{00000000-0005-0000-0000-0000A8030000}"/>
    <cellStyle name="Input 3 2" xfId="3807" xr:uid="{00000000-0005-0000-0000-0000A9030000}"/>
    <cellStyle name="Input 3 2 2" xfId="3822" xr:uid="{00000000-0005-0000-0000-0000AA030000}"/>
    <cellStyle name="Input 3 2 2 2" xfId="4133" xr:uid="{00000000-0005-0000-0000-0000AB030000}"/>
    <cellStyle name="Input 3 2 2 2 2" xfId="4979" xr:uid="{00000000-0005-0000-0000-0000AC030000}"/>
    <cellStyle name="Input 3 2 2 3" xfId="4095" xr:uid="{00000000-0005-0000-0000-0000AD030000}"/>
    <cellStyle name="Input 3 3" xfId="3840" xr:uid="{00000000-0005-0000-0000-0000AE030000}"/>
    <cellStyle name="Input 3 3 2" xfId="4116" xr:uid="{00000000-0005-0000-0000-0000AF030000}"/>
    <cellStyle name="Input 3 3 2 2" xfId="4963" xr:uid="{00000000-0005-0000-0000-0000B0030000}"/>
    <cellStyle name="Input 3 3 3" xfId="4104" xr:uid="{00000000-0005-0000-0000-0000B1030000}"/>
    <cellStyle name="Input 4" xfId="19165" xr:uid="{00000000-0005-0000-0000-0000B2030000}"/>
    <cellStyle name="Linked Cell" xfId="5003" builtinId="24" customBuiltin="1"/>
    <cellStyle name="Linked Cell 2" xfId="803" xr:uid="{00000000-0005-0000-0000-0000B4030000}"/>
    <cellStyle name="Linked Cell 3" xfId="389" xr:uid="{00000000-0005-0000-0000-0000B5030000}"/>
    <cellStyle name="Linked Cell 4" xfId="19168" xr:uid="{00000000-0005-0000-0000-0000B6030000}"/>
    <cellStyle name="Neutral" xfId="4999" builtinId="28" customBuiltin="1"/>
    <cellStyle name="Neutral 2" xfId="806" xr:uid="{00000000-0005-0000-0000-0000B8030000}"/>
    <cellStyle name="Neutral 3" xfId="390" xr:uid="{00000000-0005-0000-0000-0000B9030000}"/>
    <cellStyle name="Neutral 4" xfId="19164" xr:uid="{00000000-0005-0000-0000-0000BA030000}"/>
    <cellStyle name="Normal" xfId="0" builtinId="0"/>
    <cellStyle name="Normal 10" xfId="68" xr:uid="{00000000-0005-0000-0000-0000BC030000}"/>
    <cellStyle name="Normal 10 2" xfId="3770" xr:uid="{00000000-0005-0000-0000-0000BD030000}"/>
    <cellStyle name="Normal 10 3" xfId="3769" xr:uid="{00000000-0005-0000-0000-0000BE030000}"/>
    <cellStyle name="Normal 11" xfId="64" xr:uid="{00000000-0005-0000-0000-0000BF030000}"/>
    <cellStyle name="Normal 12" xfId="62" xr:uid="{00000000-0005-0000-0000-0000C0030000}"/>
    <cellStyle name="Normal 13" xfId="42" xr:uid="{00000000-0005-0000-0000-0000C1030000}"/>
    <cellStyle name="Normal 13 10" xfId="1952" xr:uid="{00000000-0005-0000-0000-0000C2030000}"/>
    <cellStyle name="Normal 13 10 2" xfId="11569" xr:uid="{00000000-0005-0000-0000-0000C3030000}"/>
    <cellStyle name="Normal 13 10 2 2" xfId="39840" xr:uid="{00000000-0005-0000-0000-0000C4030000}"/>
    <cellStyle name="Normal 13 10 2 3" xfId="25731" xr:uid="{00000000-0005-0000-0000-0000C5030000}"/>
    <cellStyle name="Normal 13 10 3" xfId="6856" xr:uid="{00000000-0005-0000-0000-0000C6030000}"/>
    <cellStyle name="Normal 13 10 3 2" xfId="35130" xr:uid="{00000000-0005-0000-0000-0000C7030000}"/>
    <cellStyle name="Normal 13 10 3 3" xfId="21021" xr:uid="{00000000-0005-0000-0000-0000C8030000}"/>
    <cellStyle name="Normal 13 10 4" xfId="30433" xr:uid="{00000000-0005-0000-0000-0000C9030000}"/>
    <cellStyle name="Normal 13 10 5" xfId="16296" xr:uid="{00000000-0005-0000-0000-0000CA030000}"/>
    <cellStyle name="Normal 13 11" xfId="3763" xr:uid="{00000000-0005-0000-0000-0000CB030000}"/>
    <cellStyle name="Normal 13 12" xfId="9774" xr:uid="{00000000-0005-0000-0000-0000CC030000}"/>
    <cellStyle name="Normal 13 12 2" xfId="38045" xr:uid="{00000000-0005-0000-0000-0000CD030000}"/>
    <cellStyle name="Normal 13 12 3" xfId="23936" xr:uid="{00000000-0005-0000-0000-0000CE030000}"/>
    <cellStyle name="Normal 13 13" xfId="5061" xr:uid="{00000000-0005-0000-0000-0000CF030000}"/>
    <cellStyle name="Normal 13 13 2" xfId="33335" xr:uid="{00000000-0005-0000-0000-0000D0030000}"/>
    <cellStyle name="Normal 13 13 3" xfId="19226" xr:uid="{00000000-0005-0000-0000-0000D1030000}"/>
    <cellStyle name="Normal 13 14" xfId="28638" xr:uid="{00000000-0005-0000-0000-0000D2030000}"/>
    <cellStyle name="Normal 13 15" xfId="14501" xr:uid="{00000000-0005-0000-0000-0000D3030000}"/>
    <cellStyle name="Normal 13 2" xfId="74" xr:uid="{00000000-0005-0000-0000-0000D4030000}"/>
    <cellStyle name="Normal 13 2 10" xfId="9789" xr:uid="{00000000-0005-0000-0000-0000D5030000}"/>
    <cellStyle name="Normal 13 2 10 2" xfId="38060" xr:uid="{00000000-0005-0000-0000-0000D6030000}"/>
    <cellStyle name="Normal 13 2 10 3" xfId="23951" xr:uid="{00000000-0005-0000-0000-0000D7030000}"/>
    <cellStyle name="Normal 13 2 11" xfId="5076" xr:uid="{00000000-0005-0000-0000-0000D8030000}"/>
    <cellStyle name="Normal 13 2 11 2" xfId="33350" xr:uid="{00000000-0005-0000-0000-0000D9030000}"/>
    <cellStyle name="Normal 13 2 11 3" xfId="19241" xr:uid="{00000000-0005-0000-0000-0000DA030000}"/>
    <cellStyle name="Normal 13 2 12" xfId="28653" xr:uid="{00000000-0005-0000-0000-0000DB030000}"/>
    <cellStyle name="Normal 13 2 13" xfId="14516" xr:uid="{00000000-0005-0000-0000-0000DC030000}"/>
    <cellStyle name="Normal 13 2 2" xfId="105" xr:uid="{00000000-0005-0000-0000-0000DD030000}"/>
    <cellStyle name="Normal 13 2 2 10" xfId="5105" xr:uid="{00000000-0005-0000-0000-0000DE030000}"/>
    <cellStyle name="Normal 13 2 2 10 2" xfId="33379" xr:uid="{00000000-0005-0000-0000-0000DF030000}"/>
    <cellStyle name="Normal 13 2 2 10 3" xfId="19270" xr:uid="{00000000-0005-0000-0000-0000E0030000}"/>
    <cellStyle name="Normal 13 2 2 11" xfId="28682" xr:uid="{00000000-0005-0000-0000-0000E1030000}"/>
    <cellStyle name="Normal 13 2 2 12" xfId="14545" xr:uid="{00000000-0005-0000-0000-0000E2030000}"/>
    <cellStyle name="Normal 13 2 2 2" xfId="226" xr:uid="{00000000-0005-0000-0000-0000E3030000}"/>
    <cellStyle name="Normal 13 2 2 2 10" xfId="14665" xr:uid="{00000000-0005-0000-0000-0000E4030000}"/>
    <cellStyle name="Normal 13 2 2 2 2" xfId="346" xr:uid="{00000000-0005-0000-0000-0000E5030000}"/>
    <cellStyle name="Normal 13 2 2 2 2 2" xfId="1309" xr:uid="{00000000-0005-0000-0000-0000E6030000}"/>
    <cellStyle name="Normal 13 2 2 2 2 2 2" xfId="3104" xr:uid="{00000000-0005-0000-0000-0000E7030000}"/>
    <cellStyle name="Normal 13 2 2 2 2 2 2 2" xfId="12721" xr:uid="{00000000-0005-0000-0000-0000E8030000}"/>
    <cellStyle name="Normal 13 2 2 2 2 2 2 2 2" xfId="40992" xr:uid="{00000000-0005-0000-0000-0000E9030000}"/>
    <cellStyle name="Normal 13 2 2 2 2 2 2 2 3" xfId="26883" xr:uid="{00000000-0005-0000-0000-0000EA030000}"/>
    <cellStyle name="Normal 13 2 2 2 2 2 2 3" xfId="8008" xr:uid="{00000000-0005-0000-0000-0000EB030000}"/>
    <cellStyle name="Normal 13 2 2 2 2 2 2 3 2" xfId="36282" xr:uid="{00000000-0005-0000-0000-0000EC030000}"/>
    <cellStyle name="Normal 13 2 2 2 2 2 2 3 3" xfId="22173" xr:uid="{00000000-0005-0000-0000-0000ED030000}"/>
    <cellStyle name="Normal 13 2 2 2 2 2 2 4" xfId="31585" xr:uid="{00000000-0005-0000-0000-0000EE030000}"/>
    <cellStyle name="Normal 13 2 2 2 2 2 2 5" xfId="17448" xr:uid="{00000000-0005-0000-0000-0000EF030000}"/>
    <cellStyle name="Normal 13 2 2 2 2 2 3" xfId="4946" xr:uid="{00000000-0005-0000-0000-0000F0030000}"/>
    <cellStyle name="Normal 13 2 2 2 2 2 3 2" xfId="14420" xr:uid="{00000000-0005-0000-0000-0000F1030000}"/>
    <cellStyle name="Normal 13 2 2 2 2 2 3 2 2" xfId="42691" xr:uid="{00000000-0005-0000-0000-0000F2030000}"/>
    <cellStyle name="Normal 13 2 2 2 2 2 3 2 3" xfId="28582" xr:uid="{00000000-0005-0000-0000-0000F3030000}"/>
    <cellStyle name="Normal 13 2 2 2 2 2 3 3" xfId="9710" xr:uid="{00000000-0005-0000-0000-0000F4030000}"/>
    <cellStyle name="Normal 13 2 2 2 2 2 3 3 2" xfId="37982" xr:uid="{00000000-0005-0000-0000-0000F5030000}"/>
    <cellStyle name="Normal 13 2 2 2 2 2 3 3 3" xfId="23873" xr:uid="{00000000-0005-0000-0000-0000F6030000}"/>
    <cellStyle name="Normal 13 2 2 2 2 2 3 4" xfId="33284" xr:uid="{00000000-0005-0000-0000-0000F7030000}"/>
    <cellStyle name="Normal 13 2 2 2 2 2 3 5" xfId="19147" xr:uid="{00000000-0005-0000-0000-0000F8030000}"/>
    <cellStyle name="Normal 13 2 2 2 2 2 4" xfId="10926" xr:uid="{00000000-0005-0000-0000-0000F9030000}"/>
    <cellStyle name="Normal 13 2 2 2 2 2 4 2" xfId="39197" xr:uid="{00000000-0005-0000-0000-0000FA030000}"/>
    <cellStyle name="Normal 13 2 2 2 2 2 4 3" xfId="25088" xr:uid="{00000000-0005-0000-0000-0000FB030000}"/>
    <cellStyle name="Normal 13 2 2 2 2 2 5" xfId="6213" xr:uid="{00000000-0005-0000-0000-0000FC030000}"/>
    <cellStyle name="Normal 13 2 2 2 2 2 5 2" xfId="34487" xr:uid="{00000000-0005-0000-0000-0000FD030000}"/>
    <cellStyle name="Normal 13 2 2 2 2 2 5 3" xfId="20378" xr:uid="{00000000-0005-0000-0000-0000FE030000}"/>
    <cellStyle name="Normal 13 2 2 2 2 2 6" xfId="29790" xr:uid="{00000000-0005-0000-0000-0000FF030000}"/>
    <cellStyle name="Normal 13 2 2 2 2 2 7" xfId="15653" xr:uid="{00000000-0005-0000-0000-000000040000}"/>
    <cellStyle name="Normal 13 2 2 2 2 3" xfId="2236" xr:uid="{00000000-0005-0000-0000-000001040000}"/>
    <cellStyle name="Normal 13 2 2 2 2 3 2" xfId="11853" xr:uid="{00000000-0005-0000-0000-000002040000}"/>
    <cellStyle name="Normal 13 2 2 2 2 3 2 2" xfId="40124" xr:uid="{00000000-0005-0000-0000-000003040000}"/>
    <cellStyle name="Normal 13 2 2 2 2 3 2 3" xfId="26015" xr:uid="{00000000-0005-0000-0000-000004040000}"/>
    <cellStyle name="Normal 13 2 2 2 2 3 3" xfId="7140" xr:uid="{00000000-0005-0000-0000-000005040000}"/>
    <cellStyle name="Normal 13 2 2 2 2 3 3 2" xfId="35414" xr:uid="{00000000-0005-0000-0000-000006040000}"/>
    <cellStyle name="Normal 13 2 2 2 2 3 3 3" xfId="21305" xr:uid="{00000000-0005-0000-0000-000007040000}"/>
    <cellStyle name="Normal 13 2 2 2 2 3 4" xfId="30717" xr:uid="{00000000-0005-0000-0000-000008040000}"/>
    <cellStyle name="Normal 13 2 2 2 2 3 5" xfId="16580" xr:uid="{00000000-0005-0000-0000-000009040000}"/>
    <cellStyle name="Normal 13 2 2 2 2 4" xfId="4081" xr:uid="{00000000-0005-0000-0000-00000A040000}"/>
    <cellStyle name="Normal 13 2 2 2 2 4 2" xfId="13628" xr:uid="{00000000-0005-0000-0000-00000B040000}"/>
    <cellStyle name="Normal 13 2 2 2 2 4 2 2" xfId="41899" xr:uid="{00000000-0005-0000-0000-00000C040000}"/>
    <cellStyle name="Normal 13 2 2 2 2 4 2 3" xfId="27790" xr:uid="{00000000-0005-0000-0000-00000D040000}"/>
    <cellStyle name="Normal 13 2 2 2 2 4 3" xfId="8918" xr:uid="{00000000-0005-0000-0000-00000E040000}"/>
    <cellStyle name="Normal 13 2 2 2 2 4 3 2" xfId="37190" xr:uid="{00000000-0005-0000-0000-00000F040000}"/>
    <cellStyle name="Normal 13 2 2 2 2 4 3 3" xfId="23081" xr:uid="{00000000-0005-0000-0000-000010040000}"/>
    <cellStyle name="Normal 13 2 2 2 2 4 4" xfId="32492" xr:uid="{00000000-0005-0000-0000-000011040000}"/>
    <cellStyle name="Normal 13 2 2 2 2 4 5" xfId="18355" xr:uid="{00000000-0005-0000-0000-000012040000}"/>
    <cellStyle name="Normal 13 2 2 2 2 5" xfId="10058" xr:uid="{00000000-0005-0000-0000-000013040000}"/>
    <cellStyle name="Normal 13 2 2 2 2 5 2" xfId="38329" xr:uid="{00000000-0005-0000-0000-000014040000}"/>
    <cellStyle name="Normal 13 2 2 2 2 5 3" xfId="24220" xr:uid="{00000000-0005-0000-0000-000015040000}"/>
    <cellStyle name="Normal 13 2 2 2 2 6" xfId="5345" xr:uid="{00000000-0005-0000-0000-000016040000}"/>
    <cellStyle name="Normal 13 2 2 2 2 6 2" xfId="33619" xr:uid="{00000000-0005-0000-0000-000017040000}"/>
    <cellStyle name="Normal 13 2 2 2 2 6 3" xfId="19510" xr:uid="{00000000-0005-0000-0000-000018040000}"/>
    <cellStyle name="Normal 13 2 2 2 2 7" xfId="28922" xr:uid="{00000000-0005-0000-0000-000019040000}"/>
    <cellStyle name="Normal 13 2 2 2 2 8" xfId="14785" xr:uid="{00000000-0005-0000-0000-00001A040000}"/>
    <cellStyle name="Normal 13 2 2 2 3" xfId="746" xr:uid="{00000000-0005-0000-0000-00001B040000}"/>
    <cellStyle name="Normal 13 2 2 2 3 2" xfId="1650" xr:uid="{00000000-0005-0000-0000-00001C040000}"/>
    <cellStyle name="Normal 13 2 2 2 3 2 2" xfId="3445" xr:uid="{00000000-0005-0000-0000-00001D040000}"/>
    <cellStyle name="Normal 13 2 2 2 3 2 2 2" xfId="13062" xr:uid="{00000000-0005-0000-0000-00001E040000}"/>
    <cellStyle name="Normal 13 2 2 2 3 2 2 2 2" xfId="41333" xr:uid="{00000000-0005-0000-0000-00001F040000}"/>
    <cellStyle name="Normal 13 2 2 2 3 2 2 2 3" xfId="27224" xr:uid="{00000000-0005-0000-0000-000020040000}"/>
    <cellStyle name="Normal 13 2 2 2 3 2 2 3" xfId="8349" xr:uid="{00000000-0005-0000-0000-000021040000}"/>
    <cellStyle name="Normal 13 2 2 2 3 2 2 3 2" xfId="36623" xr:uid="{00000000-0005-0000-0000-000022040000}"/>
    <cellStyle name="Normal 13 2 2 2 3 2 2 3 3" xfId="22514" xr:uid="{00000000-0005-0000-0000-000023040000}"/>
    <cellStyle name="Normal 13 2 2 2 3 2 2 4" xfId="31926" xr:uid="{00000000-0005-0000-0000-000024040000}"/>
    <cellStyle name="Normal 13 2 2 2 3 2 2 5" xfId="17789" xr:uid="{00000000-0005-0000-0000-000025040000}"/>
    <cellStyle name="Normal 13 2 2 2 3 2 3" xfId="11267" xr:uid="{00000000-0005-0000-0000-000026040000}"/>
    <cellStyle name="Normal 13 2 2 2 3 2 3 2" xfId="39538" xr:uid="{00000000-0005-0000-0000-000027040000}"/>
    <cellStyle name="Normal 13 2 2 2 3 2 3 3" xfId="25429" xr:uid="{00000000-0005-0000-0000-000028040000}"/>
    <cellStyle name="Normal 13 2 2 2 3 2 4" xfId="6554" xr:uid="{00000000-0005-0000-0000-000029040000}"/>
    <cellStyle name="Normal 13 2 2 2 3 2 4 2" xfId="34828" xr:uid="{00000000-0005-0000-0000-00002A040000}"/>
    <cellStyle name="Normal 13 2 2 2 3 2 4 3" xfId="20719" xr:uid="{00000000-0005-0000-0000-00002B040000}"/>
    <cellStyle name="Normal 13 2 2 2 3 2 5" xfId="30131" xr:uid="{00000000-0005-0000-0000-00002C040000}"/>
    <cellStyle name="Normal 13 2 2 2 3 2 6" xfId="15994" xr:uid="{00000000-0005-0000-0000-00002D040000}"/>
    <cellStyle name="Normal 13 2 2 2 3 3" xfId="2577" xr:uid="{00000000-0005-0000-0000-00002E040000}"/>
    <cellStyle name="Normal 13 2 2 2 3 3 2" xfId="12194" xr:uid="{00000000-0005-0000-0000-00002F040000}"/>
    <cellStyle name="Normal 13 2 2 2 3 3 2 2" xfId="40465" xr:uid="{00000000-0005-0000-0000-000030040000}"/>
    <cellStyle name="Normal 13 2 2 2 3 3 2 3" xfId="26356" xr:uid="{00000000-0005-0000-0000-000031040000}"/>
    <cellStyle name="Normal 13 2 2 2 3 3 3" xfId="7481" xr:uid="{00000000-0005-0000-0000-000032040000}"/>
    <cellStyle name="Normal 13 2 2 2 3 3 3 2" xfId="35755" xr:uid="{00000000-0005-0000-0000-000033040000}"/>
    <cellStyle name="Normal 13 2 2 2 3 3 3 3" xfId="21646" xr:uid="{00000000-0005-0000-0000-000034040000}"/>
    <cellStyle name="Normal 13 2 2 2 3 3 4" xfId="31058" xr:uid="{00000000-0005-0000-0000-000035040000}"/>
    <cellStyle name="Normal 13 2 2 2 3 3 5" xfId="16921" xr:uid="{00000000-0005-0000-0000-000036040000}"/>
    <cellStyle name="Normal 13 2 2 2 3 4" xfId="4832" xr:uid="{00000000-0005-0000-0000-000037040000}"/>
    <cellStyle name="Normal 13 2 2 2 3 4 2" xfId="14306" xr:uid="{00000000-0005-0000-0000-000038040000}"/>
    <cellStyle name="Normal 13 2 2 2 3 4 2 2" xfId="42577" xr:uid="{00000000-0005-0000-0000-000039040000}"/>
    <cellStyle name="Normal 13 2 2 2 3 4 2 3" xfId="28468" xr:uid="{00000000-0005-0000-0000-00003A040000}"/>
    <cellStyle name="Normal 13 2 2 2 3 4 3" xfId="9596" xr:uid="{00000000-0005-0000-0000-00003B040000}"/>
    <cellStyle name="Normal 13 2 2 2 3 4 3 2" xfId="37868" xr:uid="{00000000-0005-0000-0000-00003C040000}"/>
    <cellStyle name="Normal 13 2 2 2 3 4 3 3" xfId="23759" xr:uid="{00000000-0005-0000-0000-00003D040000}"/>
    <cellStyle name="Normal 13 2 2 2 3 4 4" xfId="33170" xr:uid="{00000000-0005-0000-0000-00003E040000}"/>
    <cellStyle name="Normal 13 2 2 2 3 4 5" xfId="19033" xr:uid="{00000000-0005-0000-0000-00003F040000}"/>
    <cellStyle name="Normal 13 2 2 2 3 5" xfId="10399" xr:uid="{00000000-0005-0000-0000-000040040000}"/>
    <cellStyle name="Normal 13 2 2 2 3 5 2" xfId="38670" xr:uid="{00000000-0005-0000-0000-000041040000}"/>
    <cellStyle name="Normal 13 2 2 2 3 5 3" xfId="24561" xr:uid="{00000000-0005-0000-0000-000042040000}"/>
    <cellStyle name="Normal 13 2 2 2 3 6" xfId="5686" xr:uid="{00000000-0005-0000-0000-000043040000}"/>
    <cellStyle name="Normal 13 2 2 2 3 6 2" xfId="33960" xr:uid="{00000000-0005-0000-0000-000044040000}"/>
    <cellStyle name="Normal 13 2 2 2 3 6 3" xfId="19851" xr:uid="{00000000-0005-0000-0000-000045040000}"/>
    <cellStyle name="Normal 13 2 2 2 3 7" xfId="29263" xr:uid="{00000000-0005-0000-0000-000046040000}"/>
    <cellStyle name="Normal 13 2 2 2 3 8" xfId="15126" xr:uid="{00000000-0005-0000-0000-000047040000}"/>
    <cellStyle name="Normal 13 2 2 2 4" xfId="1189" xr:uid="{00000000-0005-0000-0000-000048040000}"/>
    <cellStyle name="Normal 13 2 2 2 4 2" xfId="2984" xr:uid="{00000000-0005-0000-0000-000049040000}"/>
    <cellStyle name="Normal 13 2 2 2 4 2 2" xfId="12601" xr:uid="{00000000-0005-0000-0000-00004A040000}"/>
    <cellStyle name="Normal 13 2 2 2 4 2 2 2" xfId="40872" xr:uid="{00000000-0005-0000-0000-00004B040000}"/>
    <cellStyle name="Normal 13 2 2 2 4 2 2 3" xfId="26763" xr:uid="{00000000-0005-0000-0000-00004C040000}"/>
    <cellStyle name="Normal 13 2 2 2 4 2 3" xfId="7888" xr:uid="{00000000-0005-0000-0000-00004D040000}"/>
    <cellStyle name="Normal 13 2 2 2 4 2 3 2" xfId="36162" xr:uid="{00000000-0005-0000-0000-00004E040000}"/>
    <cellStyle name="Normal 13 2 2 2 4 2 3 3" xfId="22053" xr:uid="{00000000-0005-0000-0000-00004F040000}"/>
    <cellStyle name="Normal 13 2 2 2 4 2 4" xfId="31465" xr:uid="{00000000-0005-0000-0000-000050040000}"/>
    <cellStyle name="Normal 13 2 2 2 4 2 5" xfId="17328" xr:uid="{00000000-0005-0000-0000-000051040000}"/>
    <cellStyle name="Normal 13 2 2 2 4 3" xfId="10806" xr:uid="{00000000-0005-0000-0000-000052040000}"/>
    <cellStyle name="Normal 13 2 2 2 4 3 2" xfId="39077" xr:uid="{00000000-0005-0000-0000-000053040000}"/>
    <cellStyle name="Normal 13 2 2 2 4 3 3" xfId="24968" xr:uid="{00000000-0005-0000-0000-000054040000}"/>
    <cellStyle name="Normal 13 2 2 2 4 4" xfId="6093" xr:uid="{00000000-0005-0000-0000-000055040000}"/>
    <cellStyle name="Normal 13 2 2 2 4 4 2" xfId="34367" xr:uid="{00000000-0005-0000-0000-000056040000}"/>
    <cellStyle name="Normal 13 2 2 2 4 4 3" xfId="20258" xr:uid="{00000000-0005-0000-0000-000057040000}"/>
    <cellStyle name="Normal 13 2 2 2 4 5" xfId="29670" xr:uid="{00000000-0005-0000-0000-000058040000}"/>
    <cellStyle name="Normal 13 2 2 2 4 6" xfId="15533" xr:uid="{00000000-0005-0000-0000-000059040000}"/>
    <cellStyle name="Normal 13 2 2 2 5" xfId="2116" xr:uid="{00000000-0005-0000-0000-00005A040000}"/>
    <cellStyle name="Normal 13 2 2 2 5 2" xfId="11733" xr:uid="{00000000-0005-0000-0000-00005B040000}"/>
    <cellStyle name="Normal 13 2 2 2 5 2 2" xfId="40004" xr:uid="{00000000-0005-0000-0000-00005C040000}"/>
    <cellStyle name="Normal 13 2 2 2 5 2 3" xfId="25895" xr:uid="{00000000-0005-0000-0000-00005D040000}"/>
    <cellStyle name="Normal 13 2 2 2 5 3" xfId="7020" xr:uid="{00000000-0005-0000-0000-00005E040000}"/>
    <cellStyle name="Normal 13 2 2 2 5 3 2" xfId="35294" xr:uid="{00000000-0005-0000-0000-00005F040000}"/>
    <cellStyle name="Normal 13 2 2 2 5 3 3" xfId="21185" xr:uid="{00000000-0005-0000-0000-000060040000}"/>
    <cellStyle name="Normal 13 2 2 2 5 4" xfId="30597" xr:uid="{00000000-0005-0000-0000-000061040000}"/>
    <cellStyle name="Normal 13 2 2 2 5 5" xfId="16460" xr:uid="{00000000-0005-0000-0000-000062040000}"/>
    <cellStyle name="Normal 13 2 2 2 6" xfId="3967" xr:uid="{00000000-0005-0000-0000-000063040000}"/>
    <cellStyle name="Normal 13 2 2 2 6 2" xfId="13514" xr:uid="{00000000-0005-0000-0000-000064040000}"/>
    <cellStyle name="Normal 13 2 2 2 6 2 2" xfId="41785" xr:uid="{00000000-0005-0000-0000-000065040000}"/>
    <cellStyle name="Normal 13 2 2 2 6 2 3" xfId="27676" xr:uid="{00000000-0005-0000-0000-000066040000}"/>
    <cellStyle name="Normal 13 2 2 2 6 3" xfId="8804" xr:uid="{00000000-0005-0000-0000-000067040000}"/>
    <cellStyle name="Normal 13 2 2 2 6 3 2" xfId="37076" xr:uid="{00000000-0005-0000-0000-000068040000}"/>
    <cellStyle name="Normal 13 2 2 2 6 3 3" xfId="22967" xr:uid="{00000000-0005-0000-0000-000069040000}"/>
    <cellStyle name="Normal 13 2 2 2 6 4" xfId="32378" xr:uid="{00000000-0005-0000-0000-00006A040000}"/>
    <cellStyle name="Normal 13 2 2 2 6 5" xfId="18241" xr:uid="{00000000-0005-0000-0000-00006B040000}"/>
    <cellStyle name="Normal 13 2 2 2 7" xfId="9938" xr:uid="{00000000-0005-0000-0000-00006C040000}"/>
    <cellStyle name="Normal 13 2 2 2 7 2" xfId="38209" xr:uid="{00000000-0005-0000-0000-00006D040000}"/>
    <cellStyle name="Normal 13 2 2 2 7 3" xfId="24100" xr:uid="{00000000-0005-0000-0000-00006E040000}"/>
    <cellStyle name="Normal 13 2 2 2 8" xfId="5225" xr:uid="{00000000-0005-0000-0000-00006F040000}"/>
    <cellStyle name="Normal 13 2 2 2 8 2" xfId="33499" xr:uid="{00000000-0005-0000-0000-000070040000}"/>
    <cellStyle name="Normal 13 2 2 2 8 3" xfId="19390" xr:uid="{00000000-0005-0000-0000-000071040000}"/>
    <cellStyle name="Normal 13 2 2 2 9" xfId="28802" xr:uid="{00000000-0005-0000-0000-000072040000}"/>
    <cellStyle name="Normal 13 2 2 3" xfId="287" xr:uid="{00000000-0005-0000-0000-000073040000}"/>
    <cellStyle name="Normal 13 2 2 3 2" xfId="1039" xr:uid="{00000000-0005-0000-0000-000074040000}"/>
    <cellStyle name="Normal 13 2 2 3 2 2" xfId="1909" xr:uid="{00000000-0005-0000-0000-000075040000}"/>
    <cellStyle name="Normal 13 2 2 3 2 2 2" xfId="3704" xr:uid="{00000000-0005-0000-0000-000076040000}"/>
    <cellStyle name="Normal 13 2 2 3 2 2 2 2" xfId="13321" xr:uid="{00000000-0005-0000-0000-000077040000}"/>
    <cellStyle name="Normal 13 2 2 3 2 2 2 2 2" xfId="41592" xr:uid="{00000000-0005-0000-0000-000078040000}"/>
    <cellStyle name="Normal 13 2 2 3 2 2 2 2 3" xfId="27483" xr:uid="{00000000-0005-0000-0000-000079040000}"/>
    <cellStyle name="Normal 13 2 2 3 2 2 2 3" xfId="8608" xr:uid="{00000000-0005-0000-0000-00007A040000}"/>
    <cellStyle name="Normal 13 2 2 3 2 2 2 3 2" xfId="36882" xr:uid="{00000000-0005-0000-0000-00007B040000}"/>
    <cellStyle name="Normal 13 2 2 3 2 2 2 3 3" xfId="22773" xr:uid="{00000000-0005-0000-0000-00007C040000}"/>
    <cellStyle name="Normal 13 2 2 3 2 2 2 4" xfId="32185" xr:uid="{00000000-0005-0000-0000-00007D040000}"/>
    <cellStyle name="Normal 13 2 2 3 2 2 2 5" xfId="18048" xr:uid="{00000000-0005-0000-0000-00007E040000}"/>
    <cellStyle name="Normal 13 2 2 3 2 2 3" xfId="11526" xr:uid="{00000000-0005-0000-0000-00007F040000}"/>
    <cellStyle name="Normal 13 2 2 3 2 2 3 2" xfId="39797" xr:uid="{00000000-0005-0000-0000-000080040000}"/>
    <cellStyle name="Normal 13 2 2 3 2 2 3 3" xfId="25688" xr:uid="{00000000-0005-0000-0000-000081040000}"/>
    <cellStyle name="Normal 13 2 2 3 2 2 4" xfId="6813" xr:uid="{00000000-0005-0000-0000-000082040000}"/>
    <cellStyle name="Normal 13 2 2 3 2 2 4 2" xfId="35087" xr:uid="{00000000-0005-0000-0000-000083040000}"/>
    <cellStyle name="Normal 13 2 2 3 2 2 4 3" xfId="20978" xr:uid="{00000000-0005-0000-0000-000084040000}"/>
    <cellStyle name="Normal 13 2 2 3 2 2 5" xfId="30390" xr:uid="{00000000-0005-0000-0000-000085040000}"/>
    <cellStyle name="Normal 13 2 2 3 2 2 6" xfId="16253" xr:uid="{00000000-0005-0000-0000-000086040000}"/>
    <cellStyle name="Normal 13 2 2 3 2 3" xfId="2836" xr:uid="{00000000-0005-0000-0000-000087040000}"/>
    <cellStyle name="Normal 13 2 2 3 2 3 2" xfId="12453" xr:uid="{00000000-0005-0000-0000-000088040000}"/>
    <cellStyle name="Normal 13 2 2 3 2 3 2 2" xfId="40724" xr:uid="{00000000-0005-0000-0000-000089040000}"/>
    <cellStyle name="Normal 13 2 2 3 2 3 2 3" xfId="26615" xr:uid="{00000000-0005-0000-0000-00008A040000}"/>
    <cellStyle name="Normal 13 2 2 3 2 3 3" xfId="7740" xr:uid="{00000000-0005-0000-0000-00008B040000}"/>
    <cellStyle name="Normal 13 2 2 3 2 3 3 2" xfId="36014" xr:uid="{00000000-0005-0000-0000-00008C040000}"/>
    <cellStyle name="Normal 13 2 2 3 2 3 3 3" xfId="21905" xr:uid="{00000000-0005-0000-0000-00008D040000}"/>
    <cellStyle name="Normal 13 2 2 3 2 3 4" xfId="31317" xr:uid="{00000000-0005-0000-0000-00008E040000}"/>
    <cellStyle name="Normal 13 2 2 3 2 3 5" xfId="17180" xr:uid="{00000000-0005-0000-0000-00008F040000}"/>
    <cellStyle name="Normal 13 2 2 3 2 4" xfId="4887" xr:uid="{00000000-0005-0000-0000-000090040000}"/>
    <cellStyle name="Normal 13 2 2 3 2 4 2" xfId="14361" xr:uid="{00000000-0005-0000-0000-000091040000}"/>
    <cellStyle name="Normal 13 2 2 3 2 4 2 2" xfId="42632" xr:uid="{00000000-0005-0000-0000-000092040000}"/>
    <cellStyle name="Normal 13 2 2 3 2 4 2 3" xfId="28523" xr:uid="{00000000-0005-0000-0000-000093040000}"/>
    <cellStyle name="Normal 13 2 2 3 2 4 3" xfId="9651" xr:uid="{00000000-0005-0000-0000-000094040000}"/>
    <cellStyle name="Normal 13 2 2 3 2 4 3 2" xfId="37923" xr:uid="{00000000-0005-0000-0000-000095040000}"/>
    <cellStyle name="Normal 13 2 2 3 2 4 3 3" xfId="23814" xr:uid="{00000000-0005-0000-0000-000096040000}"/>
    <cellStyle name="Normal 13 2 2 3 2 4 4" xfId="33225" xr:uid="{00000000-0005-0000-0000-000097040000}"/>
    <cellStyle name="Normal 13 2 2 3 2 4 5" xfId="19088" xr:uid="{00000000-0005-0000-0000-000098040000}"/>
    <cellStyle name="Normal 13 2 2 3 2 5" xfId="10658" xr:uid="{00000000-0005-0000-0000-000099040000}"/>
    <cellStyle name="Normal 13 2 2 3 2 5 2" xfId="38929" xr:uid="{00000000-0005-0000-0000-00009A040000}"/>
    <cellStyle name="Normal 13 2 2 3 2 5 3" xfId="24820" xr:uid="{00000000-0005-0000-0000-00009B040000}"/>
    <cellStyle name="Normal 13 2 2 3 2 6" xfId="5945" xr:uid="{00000000-0005-0000-0000-00009C040000}"/>
    <cellStyle name="Normal 13 2 2 3 2 6 2" xfId="34219" xr:uid="{00000000-0005-0000-0000-00009D040000}"/>
    <cellStyle name="Normal 13 2 2 3 2 6 3" xfId="20110" xr:uid="{00000000-0005-0000-0000-00009E040000}"/>
    <cellStyle name="Normal 13 2 2 3 2 7" xfId="29522" xr:uid="{00000000-0005-0000-0000-00009F040000}"/>
    <cellStyle name="Normal 13 2 2 3 2 8" xfId="15385" xr:uid="{00000000-0005-0000-0000-0000A0040000}"/>
    <cellStyle name="Normal 13 2 2 3 3" xfId="1250" xr:uid="{00000000-0005-0000-0000-0000A1040000}"/>
    <cellStyle name="Normal 13 2 2 3 3 2" xfId="3045" xr:uid="{00000000-0005-0000-0000-0000A2040000}"/>
    <cellStyle name="Normal 13 2 2 3 3 2 2" xfId="12662" xr:uid="{00000000-0005-0000-0000-0000A3040000}"/>
    <cellStyle name="Normal 13 2 2 3 3 2 2 2" xfId="40933" xr:uid="{00000000-0005-0000-0000-0000A4040000}"/>
    <cellStyle name="Normal 13 2 2 3 3 2 2 3" xfId="26824" xr:uid="{00000000-0005-0000-0000-0000A5040000}"/>
    <cellStyle name="Normal 13 2 2 3 3 2 3" xfId="7949" xr:uid="{00000000-0005-0000-0000-0000A6040000}"/>
    <cellStyle name="Normal 13 2 2 3 3 2 3 2" xfId="36223" xr:uid="{00000000-0005-0000-0000-0000A7040000}"/>
    <cellStyle name="Normal 13 2 2 3 3 2 3 3" xfId="22114" xr:uid="{00000000-0005-0000-0000-0000A8040000}"/>
    <cellStyle name="Normal 13 2 2 3 3 2 4" xfId="31526" xr:uid="{00000000-0005-0000-0000-0000A9040000}"/>
    <cellStyle name="Normal 13 2 2 3 3 2 5" xfId="17389" xr:uid="{00000000-0005-0000-0000-0000AA040000}"/>
    <cellStyle name="Normal 13 2 2 3 3 3" xfId="10867" xr:uid="{00000000-0005-0000-0000-0000AB040000}"/>
    <cellStyle name="Normal 13 2 2 3 3 3 2" xfId="39138" xr:uid="{00000000-0005-0000-0000-0000AC040000}"/>
    <cellStyle name="Normal 13 2 2 3 3 3 3" xfId="25029" xr:uid="{00000000-0005-0000-0000-0000AD040000}"/>
    <cellStyle name="Normal 13 2 2 3 3 4" xfId="6154" xr:uid="{00000000-0005-0000-0000-0000AE040000}"/>
    <cellStyle name="Normal 13 2 2 3 3 4 2" xfId="34428" xr:uid="{00000000-0005-0000-0000-0000AF040000}"/>
    <cellStyle name="Normal 13 2 2 3 3 4 3" xfId="20319" xr:uid="{00000000-0005-0000-0000-0000B0040000}"/>
    <cellStyle name="Normal 13 2 2 3 3 5" xfId="29731" xr:uid="{00000000-0005-0000-0000-0000B1040000}"/>
    <cellStyle name="Normal 13 2 2 3 3 6" xfId="15594" xr:uid="{00000000-0005-0000-0000-0000B2040000}"/>
    <cellStyle name="Normal 13 2 2 3 4" xfId="2177" xr:uid="{00000000-0005-0000-0000-0000B3040000}"/>
    <cellStyle name="Normal 13 2 2 3 4 2" xfId="11794" xr:uid="{00000000-0005-0000-0000-0000B4040000}"/>
    <cellStyle name="Normal 13 2 2 3 4 2 2" xfId="40065" xr:uid="{00000000-0005-0000-0000-0000B5040000}"/>
    <cellStyle name="Normal 13 2 2 3 4 2 3" xfId="25956" xr:uid="{00000000-0005-0000-0000-0000B6040000}"/>
    <cellStyle name="Normal 13 2 2 3 4 3" xfId="7081" xr:uid="{00000000-0005-0000-0000-0000B7040000}"/>
    <cellStyle name="Normal 13 2 2 3 4 3 2" xfId="35355" xr:uid="{00000000-0005-0000-0000-0000B8040000}"/>
    <cellStyle name="Normal 13 2 2 3 4 3 3" xfId="21246" xr:uid="{00000000-0005-0000-0000-0000B9040000}"/>
    <cellStyle name="Normal 13 2 2 3 4 4" xfId="30658" xr:uid="{00000000-0005-0000-0000-0000BA040000}"/>
    <cellStyle name="Normal 13 2 2 3 4 5" xfId="16521" xr:uid="{00000000-0005-0000-0000-0000BB040000}"/>
    <cellStyle name="Normal 13 2 2 3 5" xfId="4022" xr:uid="{00000000-0005-0000-0000-0000BC040000}"/>
    <cellStyle name="Normal 13 2 2 3 5 2" xfId="13569" xr:uid="{00000000-0005-0000-0000-0000BD040000}"/>
    <cellStyle name="Normal 13 2 2 3 5 2 2" xfId="41840" xr:uid="{00000000-0005-0000-0000-0000BE040000}"/>
    <cellStyle name="Normal 13 2 2 3 5 2 3" xfId="27731" xr:uid="{00000000-0005-0000-0000-0000BF040000}"/>
    <cellStyle name="Normal 13 2 2 3 5 3" xfId="8859" xr:uid="{00000000-0005-0000-0000-0000C0040000}"/>
    <cellStyle name="Normal 13 2 2 3 5 3 2" xfId="37131" xr:uid="{00000000-0005-0000-0000-0000C1040000}"/>
    <cellStyle name="Normal 13 2 2 3 5 3 3" xfId="23022" xr:uid="{00000000-0005-0000-0000-0000C2040000}"/>
    <cellStyle name="Normal 13 2 2 3 5 4" xfId="32433" xr:uid="{00000000-0005-0000-0000-0000C3040000}"/>
    <cellStyle name="Normal 13 2 2 3 5 5" xfId="18296" xr:uid="{00000000-0005-0000-0000-0000C4040000}"/>
    <cellStyle name="Normal 13 2 2 3 6" xfId="9999" xr:uid="{00000000-0005-0000-0000-0000C5040000}"/>
    <cellStyle name="Normal 13 2 2 3 6 2" xfId="38270" xr:uid="{00000000-0005-0000-0000-0000C6040000}"/>
    <cellStyle name="Normal 13 2 2 3 6 3" xfId="24161" xr:uid="{00000000-0005-0000-0000-0000C7040000}"/>
    <cellStyle name="Normal 13 2 2 3 7" xfId="5286" xr:uid="{00000000-0005-0000-0000-0000C8040000}"/>
    <cellStyle name="Normal 13 2 2 3 7 2" xfId="33560" xr:uid="{00000000-0005-0000-0000-0000C9040000}"/>
    <cellStyle name="Normal 13 2 2 3 7 3" xfId="19451" xr:uid="{00000000-0005-0000-0000-0000CA040000}"/>
    <cellStyle name="Normal 13 2 2 3 8" xfId="28863" xr:uid="{00000000-0005-0000-0000-0000CB040000}"/>
    <cellStyle name="Normal 13 2 2 3 9" xfId="14726" xr:uid="{00000000-0005-0000-0000-0000CC040000}"/>
    <cellStyle name="Normal 13 2 2 4" xfId="543" xr:uid="{00000000-0005-0000-0000-0000CD040000}"/>
    <cellStyle name="Normal 13 2 2 4 2" xfId="1462" xr:uid="{00000000-0005-0000-0000-0000CE040000}"/>
    <cellStyle name="Normal 13 2 2 4 2 2" xfId="3257" xr:uid="{00000000-0005-0000-0000-0000CF040000}"/>
    <cellStyle name="Normal 13 2 2 4 2 2 2" xfId="12874" xr:uid="{00000000-0005-0000-0000-0000D0040000}"/>
    <cellStyle name="Normal 13 2 2 4 2 2 2 2" xfId="41145" xr:uid="{00000000-0005-0000-0000-0000D1040000}"/>
    <cellStyle name="Normal 13 2 2 4 2 2 2 3" xfId="27036" xr:uid="{00000000-0005-0000-0000-0000D2040000}"/>
    <cellStyle name="Normal 13 2 2 4 2 2 3" xfId="8161" xr:uid="{00000000-0005-0000-0000-0000D3040000}"/>
    <cellStyle name="Normal 13 2 2 4 2 2 3 2" xfId="36435" xr:uid="{00000000-0005-0000-0000-0000D4040000}"/>
    <cellStyle name="Normal 13 2 2 4 2 2 3 3" xfId="22326" xr:uid="{00000000-0005-0000-0000-0000D5040000}"/>
    <cellStyle name="Normal 13 2 2 4 2 2 4" xfId="31738" xr:uid="{00000000-0005-0000-0000-0000D6040000}"/>
    <cellStyle name="Normal 13 2 2 4 2 2 5" xfId="17601" xr:uid="{00000000-0005-0000-0000-0000D7040000}"/>
    <cellStyle name="Normal 13 2 2 4 2 3" xfId="11079" xr:uid="{00000000-0005-0000-0000-0000D8040000}"/>
    <cellStyle name="Normal 13 2 2 4 2 3 2" xfId="39350" xr:uid="{00000000-0005-0000-0000-0000D9040000}"/>
    <cellStyle name="Normal 13 2 2 4 2 3 3" xfId="25241" xr:uid="{00000000-0005-0000-0000-0000DA040000}"/>
    <cellStyle name="Normal 13 2 2 4 2 4" xfId="6366" xr:uid="{00000000-0005-0000-0000-0000DB040000}"/>
    <cellStyle name="Normal 13 2 2 4 2 4 2" xfId="34640" xr:uid="{00000000-0005-0000-0000-0000DC040000}"/>
    <cellStyle name="Normal 13 2 2 4 2 4 3" xfId="20531" xr:uid="{00000000-0005-0000-0000-0000DD040000}"/>
    <cellStyle name="Normal 13 2 2 4 2 5" xfId="29943" xr:uid="{00000000-0005-0000-0000-0000DE040000}"/>
    <cellStyle name="Normal 13 2 2 4 2 6" xfId="15806" xr:uid="{00000000-0005-0000-0000-0000DF040000}"/>
    <cellStyle name="Normal 13 2 2 4 3" xfId="2389" xr:uid="{00000000-0005-0000-0000-0000E0040000}"/>
    <cellStyle name="Normal 13 2 2 4 3 2" xfId="12006" xr:uid="{00000000-0005-0000-0000-0000E1040000}"/>
    <cellStyle name="Normal 13 2 2 4 3 2 2" xfId="40277" xr:uid="{00000000-0005-0000-0000-0000E2040000}"/>
    <cellStyle name="Normal 13 2 2 4 3 2 3" xfId="26168" xr:uid="{00000000-0005-0000-0000-0000E3040000}"/>
    <cellStyle name="Normal 13 2 2 4 3 3" xfId="7293" xr:uid="{00000000-0005-0000-0000-0000E4040000}"/>
    <cellStyle name="Normal 13 2 2 4 3 3 2" xfId="35567" xr:uid="{00000000-0005-0000-0000-0000E5040000}"/>
    <cellStyle name="Normal 13 2 2 4 3 3 3" xfId="21458" xr:uid="{00000000-0005-0000-0000-0000E6040000}"/>
    <cellStyle name="Normal 13 2 2 4 3 4" xfId="30870" xr:uid="{00000000-0005-0000-0000-0000E7040000}"/>
    <cellStyle name="Normal 13 2 2 4 3 5" xfId="16733" xr:uid="{00000000-0005-0000-0000-0000E8040000}"/>
    <cellStyle name="Normal 13 2 2 4 4" xfId="4800" xr:uid="{00000000-0005-0000-0000-0000E9040000}"/>
    <cellStyle name="Normal 13 2 2 4 4 2" xfId="14274" xr:uid="{00000000-0005-0000-0000-0000EA040000}"/>
    <cellStyle name="Normal 13 2 2 4 4 2 2" xfId="42545" xr:uid="{00000000-0005-0000-0000-0000EB040000}"/>
    <cellStyle name="Normal 13 2 2 4 4 2 3" xfId="28436" xr:uid="{00000000-0005-0000-0000-0000EC040000}"/>
    <cellStyle name="Normal 13 2 2 4 4 3" xfId="9564" xr:uid="{00000000-0005-0000-0000-0000ED040000}"/>
    <cellStyle name="Normal 13 2 2 4 4 3 2" xfId="37836" xr:uid="{00000000-0005-0000-0000-0000EE040000}"/>
    <cellStyle name="Normal 13 2 2 4 4 3 3" xfId="23727" xr:uid="{00000000-0005-0000-0000-0000EF040000}"/>
    <cellStyle name="Normal 13 2 2 4 4 4" xfId="33138" xr:uid="{00000000-0005-0000-0000-0000F0040000}"/>
    <cellStyle name="Normal 13 2 2 4 4 5" xfId="19001" xr:uid="{00000000-0005-0000-0000-0000F1040000}"/>
    <cellStyle name="Normal 13 2 2 4 5" xfId="10211" xr:uid="{00000000-0005-0000-0000-0000F2040000}"/>
    <cellStyle name="Normal 13 2 2 4 5 2" xfId="38482" xr:uid="{00000000-0005-0000-0000-0000F3040000}"/>
    <cellStyle name="Normal 13 2 2 4 5 3" xfId="24373" xr:uid="{00000000-0005-0000-0000-0000F4040000}"/>
    <cellStyle name="Normal 13 2 2 4 6" xfId="5498" xr:uid="{00000000-0005-0000-0000-0000F5040000}"/>
    <cellStyle name="Normal 13 2 2 4 6 2" xfId="33772" xr:uid="{00000000-0005-0000-0000-0000F6040000}"/>
    <cellStyle name="Normal 13 2 2 4 6 3" xfId="19663" xr:uid="{00000000-0005-0000-0000-0000F7040000}"/>
    <cellStyle name="Normal 13 2 2 4 7" xfId="29075" xr:uid="{00000000-0005-0000-0000-0000F8040000}"/>
    <cellStyle name="Normal 13 2 2 4 8" xfId="14938" xr:uid="{00000000-0005-0000-0000-0000F9040000}"/>
    <cellStyle name="Normal 13 2 2 5" xfId="1128" xr:uid="{00000000-0005-0000-0000-0000FA040000}"/>
    <cellStyle name="Normal 13 2 2 5 2" xfId="2923" xr:uid="{00000000-0005-0000-0000-0000FB040000}"/>
    <cellStyle name="Normal 13 2 2 5 2 2" xfId="12540" xr:uid="{00000000-0005-0000-0000-0000FC040000}"/>
    <cellStyle name="Normal 13 2 2 5 2 2 2" xfId="40811" xr:uid="{00000000-0005-0000-0000-0000FD040000}"/>
    <cellStyle name="Normal 13 2 2 5 2 2 3" xfId="26702" xr:uid="{00000000-0005-0000-0000-0000FE040000}"/>
    <cellStyle name="Normal 13 2 2 5 2 3" xfId="7827" xr:uid="{00000000-0005-0000-0000-0000FF040000}"/>
    <cellStyle name="Normal 13 2 2 5 2 3 2" xfId="36101" xr:uid="{00000000-0005-0000-0000-000000050000}"/>
    <cellStyle name="Normal 13 2 2 5 2 3 3" xfId="21992" xr:uid="{00000000-0005-0000-0000-000001050000}"/>
    <cellStyle name="Normal 13 2 2 5 2 4" xfId="31404" xr:uid="{00000000-0005-0000-0000-000002050000}"/>
    <cellStyle name="Normal 13 2 2 5 2 5" xfId="17267" xr:uid="{00000000-0005-0000-0000-000003050000}"/>
    <cellStyle name="Normal 13 2 2 5 3" xfId="10745" xr:uid="{00000000-0005-0000-0000-000004050000}"/>
    <cellStyle name="Normal 13 2 2 5 3 2" xfId="39016" xr:uid="{00000000-0005-0000-0000-000005050000}"/>
    <cellStyle name="Normal 13 2 2 5 3 3" xfId="24907" xr:uid="{00000000-0005-0000-0000-000006050000}"/>
    <cellStyle name="Normal 13 2 2 5 4" xfId="6032" xr:uid="{00000000-0005-0000-0000-000007050000}"/>
    <cellStyle name="Normal 13 2 2 5 4 2" xfId="34306" xr:uid="{00000000-0005-0000-0000-000008050000}"/>
    <cellStyle name="Normal 13 2 2 5 4 3" xfId="20197" xr:uid="{00000000-0005-0000-0000-000009050000}"/>
    <cellStyle name="Normal 13 2 2 5 5" xfId="29609" xr:uid="{00000000-0005-0000-0000-00000A050000}"/>
    <cellStyle name="Normal 13 2 2 5 6" xfId="15472" xr:uid="{00000000-0005-0000-0000-00000B050000}"/>
    <cellStyle name="Normal 13 2 2 6" xfId="164" xr:uid="{00000000-0005-0000-0000-00000C050000}"/>
    <cellStyle name="Normal 13 2 2 6 2" xfId="2055" xr:uid="{00000000-0005-0000-0000-00000D050000}"/>
    <cellStyle name="Normal 13 2 2 6 2 2" xfId="11672" xr:uid="{00000000-0005-0000-0000-00000E050000}"/>
    <cellStyle name="Normal 13 2 2 6 2 2 2" xfId="39943" xr:uid="{00000000-0005-0000-0000-00000F050000}"/>
    <cellStyle name="Normal 13 2 2 6 2 2 3" xfId="25834" xr:uid="{00000000-0005-0000-0000-000010050000}"/>
    <cellStyle name="Normal 13 2 2 6 2 3" xfId="6959" xr:uid="{00000000-0005-0000-0000-000011050000}"/>
    <cellStyle name="Normal 13 2 2 6 2 3 2" xfId="35233" xr:uid="{00000000-0005-0000-0000-000012050000}"/>
    <cellStyle name="Normal 13 2 2 6 2 3 3" xfId="21124" xr:uid="{00000000-0005-0000-0000-000013050000}"/>
    <cellStyle name="Normal 13 2 2 6 2 4" xfId="30536" xr:uid="{00000000-0005-0000-0000-000014050000}"/>
    <cellStyle name="Normal 13 2 2 6 2 5" xfId="16399" xr:uid="{00000000-0005-0000-0000-000015050000}"/>
    <cellStyle name="Normal 13 2 2 6 3" xfId="9877" xr:uid="{00000000-0005-0000-0000-000016050000}"/>
    <cellStyle name="Normal 13 2 2 6 3 2" xfId="38148" xr:uid="{00000000-0005-0000-0000-000017050000}"/>
    <cellStyle name="Normal 13 2 2 6 3 3" xfId="24039" xr:uid="{00000000-0005-0000-0000-000018050000}"/>
    <cellStyle name="Normal 13 2 2 6 4" xfId="5164" xr:uid="{00000000-0005-0000-0000-000019050000}"/>
    <cellStyle name="Normal 13 2 2 6 4 2" xfId="33438" xr:uid="{00000000-0005-0000-0000-00001A050000}"/>
    <cellStyle name="Normal 13 2 2 6 4 3" xfId="19329" xr:uid="{00000000-0005-0000-0000-00001B050000}"/>
    <cellStyle name="Normal 13 2 2 6 5" xfId="28741" xr:uid="{00000000-0005-0000-0000-00001C050000}"/>
    <cellStyle name="Normal 13 2 2 6 6" xfId="14604" xr:uid="{00000000-0005-0000-0000-00001D050000}"/>
    <cellStyle name="Normal 13 2 2 7" xfId="1996" xr:uid="{00000000-0005-0000-0000-00001E050000}"/>
    <cellStyle name="Normal 13 2 2 7 2" xfId="11613" xr:uid="{00000000-0005-0000-0000-00001F050000}"/>
    <cellStyle name="Normal 13 2 2 7 2 2" xfId="39884" xr:uid="{00000000-0005-0000-0000-000020050000}"/>
    <cellStyle name="Normal 13 2 2 7 2 3" xfId="25775" xr:uid="{00000000-0005-0000-0000-000021050000}"/>
    <cellStyle name="Normal 13 2 2 7 3" xfId="6900" xr:uid="{00000000-0005-0000-0000-000022050000}"/>
    <cellStyle name="Normal 13 2 2 7 3 2" xfId="35174" xr:uid="{00000000-0005-0000-0000-000023050000}"/>
    <cellStyle name="Normal 13 2 2 7 3 3" xfId="21065" xr:uid="{00000000-0005-0000-0000-000024050000}"/>
    <cellStyle name="Normal 13 2 2 7 4" xfId="30477" xr:uid="{00000000-0005-0000-0000-000025050000}"/>
    <cellStyle name="Normal 13 2 2 7 5" xfId="16340" xr:uid="{00000000-0005-0000-0000-000026050000}"/>
    <cellStyle name="Normal 13 2 2 8" xfId="3935" xr:uid="{00000000-0005-0000-0000-000027050000}"/>
    <cellStyle name="Normal 13 2 2 8 2" xfId="13482" xr:uid="{00000000-0005-0000-0000-000028050000}"/>
    <cellStyle name="Normal 13 2 2 8 2 2" xfId="41753" xr:uid="{00000000-0005-0000-0000-000029050000}"/>
    <cellStyle name="Normal 13 2 2 8 2 3" xfId="27644" xr:uid="{00000000-0005-0000-0000-00002A050000}"/>
    <cellStyle name="Normal 13 2 2 8 3" xfId="8772" xr:uid="{00000000-0005-0000-0000-00002B050000}"/>
    <cellStyle name="Normal 13 2 2 8 3 2" xfId="37044" xr:uid="{00000000-0005-0000-0000-00002C050000}"/>
    <cellStyle name="Normal 13 2 2 8 3 3" xfId="22935" xr:uid="{00000000-0005-0000-0000-00002D050000}"/>
    <cellStyle name="Normal 13 2 2 8 4" xfId="32346" xr:uid="{00000000-0005-0000-0000-00002E050000}"/>
    <cellStyle name="Normal 13 2 2 8 5" xfId="18209" xr:uid="{00000000-0005-0000-0000-00002F050000}"/>
    <cellStyle name="Normal 13 2 2 9" xfId="9818" xr:uid="{00000000-0005-0000-0000-000030050000}"/>
    <cellStyle name="Normal 13 2 2 9 2" xfId="38089" xr:uid="{00000000-0005-0000-0000-000031050000}"/>
    <cellStyle name="Normal 13 2 2 9 3" xfId="23980" xr:uid="{00000000-0005-0000-0000-000032050000}"/>
    <cellStyle name="Normal 13 2 3" xfId="197" xr:uid="{00000000-0005-0000-0000-000033050000}"/>
    <cellStyle name="Normal 13 2 3 10" xfId="14636" xr:uid="{00000000-0005-0000-0000-000034050000}"/>
    <cellStyle name="Normal 13 2 3 2" xfId="317" xr:uid="{00000000-0005-0000-0000-000035050000}"/>
    <cellStyle name="Normal 13 2 3 2 2" xfId="1280" xr:uid="{00000000-0005-0000-0000-000036050000}"/>
    <cellStyle name="Normal 13 2 3 2 2 2" xfId="3075" xr:uid="{00000000-0005-0000-0000-000037050000}"/>
    <cellStyle name="Normal 13 2 3 2 2 2 2" xfId="12692" xr:uid="{00000000-0005-0000-0000-000038050000}"/>
    <cellStyle name="Normal 13 2 3 2 2 2 2 2" xfId="40963" xr:uid="{00000000-0005-0000-0000-000039050000}"/>
    <cellStyle name="Normal 13 2 3 2 2 2 2 3" xfId="26854" xr:uid="{00000000-0005-0000-0000-00003A050000}"/>
    <cellStyle name="Normal 13 2 3 2 2 2 3" xfId="7979" xr:uid="{00000000-0005-0000-0000-00003B050000}"/>
    <cellStyle name="Normal 13 2 3 2 2 2 3 2" xfId="36253" xr:uid="{00000000-0005-0000-0000-00003C050000}"/>
    <cellStyle name="Normal 13 2 3 2 2 2 3 3" xfId="22144" xr:uid="{00000000-0005-0000-0000-00003D050000}"/>
    <cellStyle name="Normal 13 2 3 2 2 2 4" xfId="31556" xr:uid="{00000000-0005-0000-0000-00003E050000}"/>
    <cellStyle name="Normal 13 2 3 2 2 2 5" xfId="17419" xr:uid="{00000000-0005-0000-0000-00003F050000}"/>
    <cellStyle name="Normal 13 2 3 2 2 3" xfId="4917" xr:uid="{00000000-0005-0000-0000-000040050000}"/>
    <cellStyle name="Normal 13 2 3 2 2 3 2" xfId="14391" xr:uid="{00000000-0005-0000-0000-000041050000}"/>
    <cellStyle name="Normal 13 2 3 2 2 3 2 2" xfId="42662" xr:uid="{00000000-0005-0000-0000-000042050000}"/>
    <cellStyle name="Normal 13 2 3 2 2 3 2 3" xfId="28553" xr:uid="{00000000-0005-0000-0000-000043050000}"/>
    <cellStyle name="Normal 13 2 3 2 2 3 3" xfId="9681" xr:uid="{00000000-0005-0000-0000-000044050000}"/>
    <cellStyle name="Normal 13 2 3 2 2 3 3 2" xfId="37953" xr:uid="{00000000-0005-0000-0000-000045050000}"/>
    <cellStyle name="Normal 13 2 3 2 2 3 3 3" xfId="23844" xr:uid="{00000000-0005-0000-0000-000046050000}"/>
    <cellStyle name="Normal 13 2 3 2 2 3 4" xfId="33255" xr:uid="{00000000-0005-0000-0000-000047050000}"/>
    <cellStyle name="Normal 13 2 3 2 2 3 5" xfId="19118" xr:uid="{00000000-0005-0000-0000-000048050000}"/>
    <cellStyle name="Normal 13 2 3 2 2 4" xfId="10897" xr:uid="{00000000-0005-0000-0000-000049050000}"/>
    <cellStyle name="Normal 13 2 3 2 2 4 2" xfId="39168" xr:uid="{00000000-0005-0000-0000-00004A050000}"/>
    <cellStyle name="Normal 13 2 3 2 2 4 3" xfId="25059" xr:uid="{00000000-0005-0000-0000-00004B050000}"/>
    <cellStyle name="Normal 13 2 3 2 2 5" xfId="6184" xr:uid="{00000000-0005-0000-0000-00004C050000}"/>
    <cellStyle name="Normal 13 2 3 2 2 5 2" xfId="34458" xr:uid="{00000000-0005-0000-0000-00004D050000}"/>
    <cellStyle name="Normal 13 2 3 2 2 5 3" xfId="20349" xr:uid="{00000000-0005-0000-0000-00004E050000}"/>
    <cellStyle name="Normal 13 2 3 2 2 6" xfId="29761" xr:uid="{00000000-0005-0000-0000-00004F050000}"/>
    <cellStyle name="Normal 13 2 3 2 2 7" xfId="15624" xr:uid="{00000000-0005-0000-0000-000050050000}"/>
    <cellStyle name="Normal 13 2 3 2 3" xfId="2207" xr:uid="{00000000-0005-0000-0000-000051050000}"/>
    <cellStyle name="Normal 13 2 3 2 3 2" xfId="11824" xr:uid="{00000000-0005-0000-0000-000052050000}"/>
    <cellStyle name="Normal 13 2 3 2 3 2 2" xfId="40095" xr:uid="{00000000-0005-0000-0000-000053050000}"/>
    <cellStyle name="Normal 13 2 3 2 3 2 3" xfId="25986" xr:uid="{00000000-0005-0000-0000-000054050000}"/>
    <cellStyle name="Normal 13 2 3 2 3 3" xfId="7111" xr:uid="{00000000-0005-0000-0000-000055050000}"/>
    <cellStyle name="Normal 13 2 3 2 3 3 2" xfId="35385" xr:uid="{00000000-0005-0000-0000-000056050000}"/>
    <cellStyle name="Normal 13 2 3 2 3 3 3" xfId="21276" xr:uid="{00000000-0005-0000-0000-000057050000}"/>
    <cellStyle name="Normal 13 2 3 2 3 4" xfId="30688" xr:uid="{00000000-0005-0000-0000-000058050000}"/>
    <cellStyle name="Normal 13 2 3 2 3 5" xfId="16551" xr:uid="{00000000-0005-0000-0000-000059050000}"/>
    <cellStyle name="Normal 13 2 3 2 4" xfId="4052" xr:uid="{00000000-0005-0000-0000-00005A050000}"/>
    <cellStyle name="Normal 13 2 3 2 4 2" xfId="13599" xr:uid="{00000000-0005-0000-0000-00005B050000}"/>
    <cellStyle name="Normal 13 2 3 2 4 2 2" xfId="41870" xr:uid="{00000000-0005-0000-0000-00005C050000}"/>
    <cellStyle name="Normal 13 2 3 2 4 2 3" xfId="27761" xr:uid="{00000000-0005-0000-0000-00005D050000}"/>
    <cellStyle name="Normal 13 2 3 2 4 3" xfId="8889" xr:uid="{00000000-0005-0000-0000-00005E050000}"/>
    <cellStyle name="Normal 13 2 3 2 4 3 2" xfId="37161" xr:uid="{00000000-0005-0000-0000-00005F050000}"/>
    <cellStyle name="Normal 13 2 3 2 4 3 3" xfId="23052" xr:uid="{00000000-0005-0000-0000-000060050000}"/>
    <cellStyle name="Normal 13 2 3 2 4 4" xfId="32463" xr:uid="{00000000-0005-0000-0000-000061050000}"/>
    <cellStyle name="Normal 13 2 3 2 4 5" xfId="18326" xr:uid="{00000000-0005-0000-0000-000062050000}"/>
    <cellStyle name="Normal 13 2 3 2 5" xfId="10029" xr:uid="{00000000-0005-0000-0000-000063050000}"/>
    <cellStyle name="Normal 13 2 3 2 5 2" xfId="38300" xr:uid="{00000000-0005-0000-0000-000064050000}"/>
    <cellStyle name="Normal 13 2 3 2 5 3" xfId="24191" xr:uid="{00000000-0005-0000-0000-000065050000}"/>
    <cellStyle name="Normal 13 2 3 2 6" xfId="5316" xr:uid="{00000000-0005-0000-0000-000066050000}"/>
    <cellStyle name="Normal 13 2 3 2 6 2" xfId="33590" xr:uid="{00000000-0005-0000-0000-000067050000}"/>
    <cellStyle name="Normal 13 2 3 2 6 3" xfId="19481" xr:uid="{00000000-0005-0000-0000-000068050000}"/>
    <cellStyle name="Normal 13 2 3 2 7" xfId="28893" xr:uid="{00000000-0005-0000-0000-000069050000}"/>
    <cellStyle name="Normal 13 2 3 2 8" xfId="14756" xr:uid="{00000000-0005-0000-0000-00006A050000}"/>
    <cellStyle name="Normal 13 2 3 3" xfId="638" xr:uid="{00000000-0005-0000-0000-00006B050000}"/>
    <cellStyle name="Normal 13 2 3 3 2" xfId="1543" xr:uid="{00000000-0005-0000-0000-00006C050000}"/>
    <cellStyle name="Normal 13 2 3 3 2 2" xfId="3338" xr:uid="{00000000-0005-0000-0000-00006D050000}"/>
    <cellStyle name="Normal 13 2 3 3 2 2 2" xfId="12955" xr:uid="{00000000-0005-0000-0000-00006E050000}"/>
    <cellStyle name="Normal 13 2 3 3 2 2 2 2" xfId="41226" xr:uid="{00000000-0005-0000-0000-00006F050000}"/>
    <cellStyle name="Normal 13 2 3 3 2 2 2 3" xfId="27117" xr:uid="{00000000-0005-0000-0000-000070050000}"/>
    <cellStyle name="Normal 13 2 3 3 2 2 3" xfId="8242" xr:uid="{00000000-0005-0000-0000-000071050000}"/>
    <cellStyle name="Normal 13 2 3 3 2 2 3 2" xfId="36516" xr:uid="{00000000-0005-0000-0000-000072050000}"/>
    <cellStyle name="Normal 13 2 3 3 2 2 3 3" xfId="22407" xr:uid="{00000000-0005-0000-0000-000073050000}"/>
    <cellStyle name="Normal 13 2 3 3 2 2 4" xfId="31819" xr:uid="{00000000-0005-0000-0000-000074050000}"/>
    <cellStyle name="Normal 13 2 3 3 2 2 5" xfId="17682" xr:uid="{00000000-0005-0000-0000-000075050000}"/>
    <cellStyle name="Normal 13 2 3 3 2 3" xfId="11160" xr:uid="{00000000-0005-0000-0000-000076050000}"/>
    <cellStyle name="Normal 13 2 3 3 2 3 2" xfId="39431" xr:uid="{00000000-0005-0000-0000-000077050000}"/>
    <cellStyle name="Normal 13 2 3 3 2 3 3" xfId="25322" xr:uid="{00000000-0005-0000-0000-000078050000}"/>
    <cellStyle name="Normal 13 2 3 3 2 4" xfId="6447" xr:uid="{00000000-0005-0000-0000-000079050000}"/>
    <cellStyle name="Normal 13 2 3 3 2 4 2" xfId="34721" xr:uid="{00000000-0005-0000-0000-00007A050000}"/>
    <cellStyle name="Normal 13 2 3 3 2 4 3" xfId="20612" xr:uid="{00000000-0005-0000-0000-00007B050000}"/>
    <cellStyle name="Normal 13 2 3 3 2 5" xfId="30024" xr:uid="{00000000-0005-0000-0000-00007C050000}"/>
    <cellStyle name="Normal 13 2 3 3 2 6" xfId="15887" xr:uid="{00000000-0005-0000-0000-00007D050000}"/>
    <cellStyle name="Normal 13 2 3 3 3" xfId="2470" xr:uid="{00000000-0005-0000-0000-00007E050000}"/>
    <cellStyle name="Normal 13 2 3 3 3 2" xfId="12087" xr:uid="{00000000-0005-0000-0000-00007F050000}"/>
    <cellStyle name="Normal 13 2 3 3 3 2 2" xfId="40358" xr:uid="{00000000-0005-0000-0000-000080050000}"/>
    <cellStyle name="Normal 13 2 3 3 3 2 3" xfId="26249" xr:uid="{00000000-0005-0000-0000-000081050000}"/>
    <cellStyle name="Normal 13 2 3 3 3 3" xfId="7374" xr:uid="{00000000-0005-0000-0000-000082050000}"/>
    <cellStyle name="Normal 13 2 3 3 3 3 2" xfId="35648" xr:uid="{00000000-0005-0000-0000-000083050000}"/>
    <cellStyle name="Normal 13 2 3 3 3 3 3" xfId="21539" xr:uid="{00000000-0005-0000-0000-000084050000}"/>
    <cellStyle name="Normal 13 2 3 3 3 4" xfId="30951" xr:uid="{00000000-0005-0000-0000-000085050000}"/>
    <cellStyle name="Normal 13 2 3 3 3 5" xfId="16814" xr:uid="{00000000-0005-0000-0000-000086050000}"/>
    <cellStyle name="Normal 13 2 3 3 4" xfId="4816" xr:uid="{00000000-0005-0000-0000-000087050000}"/>
    <cellStyle name="Normal 13 2 3 3 4 2" xfId="14290" xr:uid="{00000000-0005-0000-0000-000088050000}"/>
    <cellStyle name="Normal 13 2 3 3 4 2 2" xfId="42561" xr:uid="{00000000-0005-0000-0000-000089050000}"/>
    <cellStyle name="Normal 13 2 3 3 4 2 3" xfId="28452" xr:uid="{00000000-0005-0000-0000-00008A050000}"/>
    <cellStyle name="Normal 13 2 3 3 4 3" xfId="9580" xr:uid="{00000000-0005-0000-0000-00008B050000}"/>
    <cellStyle name="Normal 13 2 3 3 4 3 2" xfId="37852" xr:uid="{00000000-0005-0000-0000-00008C050000}"/>
    <cellStyle name="Normal 13 2 3 3 4 3 3" xfId="23743" xr:uid="{00000000-0005-0000-0000-00008D050000}"/>
    <cellStyle name="Normal 13 2 3 3 4 4" xfId="33154" xr:uid="{00000000-0005-0000-0000-00008E050000}"/>
    <cellStyle name="Normal 13 2 3 3 4 5" xfId="19017" xr:uid="{00000000-0005-0000-0000-00008F050000}"/>
    <cellStyle name="Normal 13 2 3 3 5" xfId="10292" xr:uid="{00000000-0005-0000-0000-000090050000}"/>
    <cellStyle name="Normal 13 2 3 3 5 2" xfId="38563" xr:uid="{00000000-0005-0000-0000-000091050000}"/>
    <cellStyle name="Normal 13 2 3 3 5 3" xfId="24454" xr:uid="{00000000-0005-0000-0000-000092050000}"/>
    <cellStyle name="Normal 13 2 3 3 6" xfId="5579" xr:uid="{00000000-0005-0000-0000-000093050000}"/>
    <cellStyle name="Normal 13 2 3 3 6 2" xfId="33853" xr:uid="{00000000-0005-0000-0000-000094050000}"/>
    <cellStyle name="Normal 13 2 3 3 6 3" xfId="19744" xr:uid="{00000000-0005-0000-0000-000095050000}"/>
    <cellStyle name="Normal 13 2 3 3 7" xfId="29156" xr:uid="{00000000-0005-0000-0000-000096050000}"/>
    <cellStyle name="Normal 13 2 3 3 8" xfId="15019" xr:uid="{00000000-0005-0000-0000-000097050000}"/>
    <cellStyle name="Normal 13 2 3 4" xfId="1160" xr:uid="{00000000-0005-0000-0000-000098050000}"/>
    <cellStyle name="Normal 13 2 3 4 2" xfId="2955" xr:uid="{00000000-0005-0000-0000-000099050000}"/>
    <cellStyle name="Normal 13 2 3 4 2 2" xfId="12572" xr:uid="{00000000-0005-0000-0000-00009A050000}"/>
    <cellStyle name="Normal 13 2 3 4 2 2 2" xfId="40843" xr:uid="{00000000-0005-0000-0000-00009B050000}"/>
    <cellStyle name="Normal 13 2 3 4 2 2 3" xfId="26734" xr:uid="{00000000-0005-0000-0000-00009C050000}"/>
    <cellStyle name="Normal 13 2 3 4 2 3" xfId="7859" xr:uid="{00000000-0005-0000-0000-00009D050000}"/>
    <cellStyle name="Normal 13 2 3 4 2 3 2" xfId="36133" xr:uid="{00000000-0005-0000-0000-00009E050000}"/>
    <cellStyle name="Normal 13 2 3 4 2 3 3" xfId="22024" xr:uid="{00000000-0005-0000-0000-00009F050000}"/>
    <cellStyle name="Normal 13 2 3 4 2 4" xfId="31436" xr:uid="{00000000-0005-0000-0000-0000A0050000}"/>
    <cellStyle name="Normal 13 2 3 4 2 5" xfId="17299" xr:uid="{00000000-0005-0000-0000-0000A1050000}"/>
    <cellStyle name="Normal 13 2 3 4 3" xfId="10777" xr:uid="{00000000-0005-0000-0000-0000A2050000}"/>
    <cellStyle name="Normal 13 2 3 4 3 2" xfId="39048" xr:uid="{00000000-0005-0000-0000-0000A3050000}"/>
    <cellStyle name="Normal 13 2 3 4 3 3" xfId="24939" xr:uid="{00000000-0005-0000-0000-0000A4050000}"/>
    <cellStyle name="Normal 13 2 3 4 4" xfId="6064" xr:uid="{00000000-0005-0000-0000-0000A5050000}"/>
    <cellStyle name="Normal 13 2 3 4 4 2" xfId="34338" xr:uid="{00000000-0005-0000-0000-0000A6050000}"/>
    <cellStyle name="Normal 13 2 3 4 4 3" xfId="20229" xr:uid="{00000000-0005-0000-0000-0000A7050000}"/>
    <cellStyle name="Normal 13 2 3 4 5" xfId="29641" xr:uid="{00000000-0005-0000-0000-0000A8050000}"/>
    <cellStyle name="Normal 13 2 3 4 6" xfId="15504" xr:uid="{00000000-0005-0000-0000-0000A9050000}"/>
    <cellStyle name="Normal 13 2 3 5" xfId="2087" xr:uid="{00000000-0005-0000-0000-0000AA050000}"/>
    <cellStyle name="Normal 13 2 3 5 2" xfId="11704" xr:uid="{00000000-0005-0000-0000-0000AB050000}"/>
    <cellStyle name="Normal 13 2 3 5 2 2" xfId="39975" xr:uid="{00000000-0005-0000-0000-0000AC050000}"/>
    <cellStyle name="Normal 13 2 3 5 2 3" xfId="25866" xr:uid="{00000000-0005-0000-0000-0000AD050000}"/>
    <cellStyle name="Normal 13 2 3 5 3" xfId="6991" xr:uid="{00000000-0005-0000-0000-0000AE050000}"/>
    <cellStyle name="Normal 13 2 3 5 3 2" xfId="35265" xr:uid="{00000000-0005-0000-0000-0000AF050000}"/>
    <cellStyle name="Normal 13 2 3 5 3 3" xfId="21156" xr:uid="{00000000-0005-0000-0000-0000B0050000}"/>
    <cellStyle name="Normal 13 2 3 5 4" xfId="30568" xr:uid="{00000000-0005-0000-0000-0000B1050000}"/>
    <cellStyle name="Normal 13 2 3 5 5" xfId="16431" xr:uid="{00000000-0005-0000-0000-0000B2050000}"/>
    <cellStyle name="Normal 13 2 3 6" xfId="3951" xr:uid="{00000000-0005-0000-0000-0000B3050000}"/>
    <cellStyle name="Normal 13 2 3 6 2" xfId="13498" xr:uid="{00000000-0005-0000-0000-0000B4050000}"/>
    <cellStyle name="Normal 13 2 3 6 2 2" xfId="41769" xr:uid="{00000000-0005-0000-0000-0000B5050000}"/>
    <cellStyle name="Normal 13 2 3 6 2 3" xfId="27660" xr:uid="{00000000-0005-0000-0000-0000B6050000}"/>
    <cellStyle name="Normal 13 2 3 6 3" xfId="8788" xr:uid="{00000000-0005-0000-0000-0000B7050000}"/>
    <cellStyle name="Normal 13 2 3 6 3 2" xfId="37060" xr:uid="{00000000-0005-0000-0000-0000B8050000}"/>
    <cellStyle name="Normal 13 2 3 6 3 3" xfId="22951" xr:uid="{00000000-0005-0000-0000-0000B9050000}"/>
    <cellStyle name="Normal 13 2 3 6 4" xfId="32362" xr:uid="{00000000-0005-0000-0000-0000BA050000}"/>
    <cellStyle name="Normal 13 2 3 6 5" xfId="18225" xr:uid="{00000000-0005-0000-0000-0000BB050000}"/>
    <cellStyle name="Normal 13 2 3 7" xfId="9909" xr:uid="{00000000-0005-0000-0000-0000BC050000}"/>
    <cellStyle name="Normal 13 2 3 7 2" xfId="38180" xr:uid="{00000000-0005-0000-0000-0000BD050000}"/>
    <cellStyle name="Normal 13 2 3 7 3" xfId="24071" xr:uid="{00000000-0005-0000-0000-0000BE050000}"/>
    <cellStyle name="Normal 13 2 3 8" xfId="5196" xr:uid="{00000000-0005-0000-0000-0000BF050000}"/>
    <cellStyle name="Normal 13 2 3 8 2" xfId="33470" xr:uid="{00000000-0005-0000-0000-0000C0050000}"/>
    <cellStyle name="Normal 13 2 3 8 3" xfId="19361" xr:uid="{00000000-0005-0000-0000-0000C1050000}"/>
    <cellStyle name="Normal 13 2 3 9" xfId="28773" xr:uid="{00000000-0005-0000-0000-0000C2050000}"/>
    <cellStyle name="Normal 13 2 4" xfId="258" xr:uid="{00000000-0005-0000-0000-0000C3050000}"/>
    <cellStyle name="Normal 13 2 4 2" xfId="932" xr:uid="{00000000-0005-0000-0000-0000C4050000}"/>
    <cellStyle name="Normal 13 2 4 2 2" xfId="1802" xr:uid="{00000000-0005-0000-0000-0000C5050000}"/>
    <cellStyle name="Normal 13 2 4 2 2 2" xfId="3597" xr:uid="{00000000-0005-0000-0000-0000C6050000}"/>
    <cellStyle name="Normal 13 2 4 2 2 2 2" xfId="13214" xr:uid="{00000000-0005-0000-0000-0000C7050000}"/>
    <cellStyle name="Normal 13 2 4 2 2 2 2 2" xfId="41485" xr:uid="{00000000-0005-0000-0000-0000C8050000}"/>
    <cellStyle name="Normal 13 2 4 2 2 2 2 3" xfId="27376" xr:uid="{00000000-0005-0000-0000-0000C9050000}"/>
    <cellStyle name="Normal 13 2 4 2 2 2 3" xfId="8501" xr:uid="{00000000-0005-0000-0000-0000CA050000}"/>
    <cellStyle name="Normal 13 2 4 2 2 2 3 2" xfId="36775" xr:uid="{00000000-0005-0000-0000-0000CB050000}"/>
    <cellStyle name="Normal 13 2 4 2 2 2 3 3" xfId="22666" xr:uid="{00000000-0005-0000-0000-0000CC050000}"/>
    <cellStyle name="Normal 13 2 4 2 2 2 4" xfId="32078" xr:uid="{00000000-0005-0000-0000-0000CD050000}"/>
    <cellStyle name="Normal 13 2 4 2 2 2 5" xfId="17941" xr:uid="{00000000-0005-0000-0000-0000CE050000}"/>
    <cellStyle name="Normal 13 2 4 2 2 3" xfId="11419" xr:uid="{00000000-0005-0000-0000-0000CF050000}"/>
    <cellStyle name="Normal 13 2 4 2 2 3 2" xfId="39690" xr:uid="{00000000-0005-0000-0000-0000D0050000}"/>
    <cellStyle name="Normal 13 2 4 2 2 3 3" xfId="25581" xr:uid="{00000000-0005-0000-0000-0000D1050000}"/>
    <cellStyle name="Normal 13 2 4 2 2 4" xfId="6706" xr:uid="{00000000-0005-0000-0000-0000D2050000}"/>
    <cellStyle name="Normal 13 2 4 2 2 4 2" xfId="34980" xr:uid="{00000000-0005-0000-0000-0000D3050000}"/>
    <cellStyle name="Normal 13 2 4 2 2 4 3" xfId="20871" xr:uid="{00000000-0005-0000-0000-0000D4050000}"/>
    <cellStyle name="Normal 13 2 4 2 2 5" xfId="30283" xr:uid="{00000000-0005-0000-0000-0000D5050000}"/>
    <cellStyle name="Normal 13 2 4 2 2 6" xfId="16146" xr:uid="{00000000-0005-0000-0000-0000D6050000}"/>
    <cellStyle name="Normal 13 2 4 2 3" xfId="2729" xr:uid="{00000000-0005-0000-0000-0000D7050000}"/>
    <cellStyle name="Normal 13 2 4 2 3 2" xfId="12346" xr:uid="{00000000-0005-0000-0000-0000D8050000}"/>
    <cellStyle name="Normal 13 2 4 2 3 2 2" xfId="40617" xr:uid="{00000000-0005-0000-0000-0000D9050000}"/>
    <cellStyle name="Normal 13 2 4 2 3 2 3" xfId="26508" xr:uid="{00000000-0005-0000-0000-0000DA050000}"/>
    <cellStyle name="Normal 13 2 4 2 3 3" xfId="7633" xr:uid="{00000000-0005-0000-0000-0000DB050000}"/>
    <cellStyle name="Normal 13 2 4 2 3 3 2" xfId="35907" xr:uid="{00000000-0005-0000-0000-0000DC050000}"/>
    <cellStyle name="Normal 13 2 4 2 3 3 3" xfId="21798" xr:uid="{00000000-0005-0000-0000-0000DD050000}"/>
    <cellStyle name="Normal 13 2 4 2 3 4" xfId="31210" xr:uid="{00000000-0005-0000-0000-0000DE050000}"/>
    <cellStyle name="Normal 13 2 4 2 3 5" xfId="17073" xr:uid="{00000000-0005-0000-0000-0000DF050000}"/>
    <cellStyle name="Normal 13 2 4 2 4" xfId="4858" xr:uid="{00000000-0005-0000-0000-0000E0050000}"/>
    <cellStyle name="Normal 13 2 4 2 4 2" xfId="14332" xr:uid="{00000000-0005-0000-0000-0000E1050000}"/>
    <cellStyle name="Normal 13 2 4 2 4 2 2" xfId="42603" xr:uid="{00000000-0005-0000-0000-0000E2050000}"/>
    <cellStyle name="Normal 13 2 4 2 4 2 3" xfId="28494" xr:uid="{00000000-0005-0000-0000-0000E3050000}"/>
    <cellStyle name="Normal 13 2 4 2 4 3" xfId="9622" xr:uid="{00000000-0005-0000-0000-0000E4050000}"/>
    <cellStyle name="Normal 13 2 4 2 4 3 2" xfId="37894" xr:uid="{00000000-0005-0000-0000-0000E5050000}"/>
    <cellStyle name="Normal 13 2 4 2 4 3 3" xfId="23785" xr:uid="{00000000-0005-0000-0000-0000E6050000}"/>
    <cellStyle name="Normal 13 2 4 2 4 4" xfId="33196" xr:uid="{00000000-0005-0000-0000-0000E7050000}"/>
    <cellStyle name="Normal 13 2 4 2 4 5" xfId="19059" xr:uid="{00000000-0005-0000-0000-0000E8050000}"/>
    <cellStyle name="Normal 13 2 4 2 5" xfId="10551" xr:uid="{00000000-0005-0000-0000-0000E9050000}"/>
    <cellStyle name="Normal 13 2 4 2 5 2" xfId="38822" xr:uid="{00000000-0005-0000-0000-0000EA050000}"/>
    <cellStyle name="Normal 13 2 4 2 5 3" xfId="24713" xr:uid="{00000000-0005-0000-0000-0000EB050000}"/>
    <cellStyle name="Normal 13 2 4 2 6" xfId="5838" xr:uid="{00000000-0005-0000-0000-0000EC050000}"/>
    <cellStyle name="Normal 13 2 4 2 6 2" xfId="34112" xr:uid="{00000000-0005-0000-0000-0000ED050000}"/>
    <cellStyle name="Normal 13 2 4 2 6 3" xfId="20003" xr:uid="{00000000-0005-0000-0000-0000EE050000}"/>
    <cellStyle name="Normal 13 2 4 2 7" xfId="29415" xr:uid="{00000000-0005-0000-0000-0000EF050000}"/>
    <cellStyle name="Normal 13 2 4 2 8" xfId="15278" xr:uid="{00000000-0005-0000-0000-0000F0050000}"/>
    <cellStyle name="Normal 13 2 4 3" xfId="1221" xr:uid="{00000000-0005-0000-0000-0000F1050000}"/>
    <cellStyle name="Normal 13 2 4 3 2" xfId="3016" xr:uid="{00000000-0005-0000-0000-0000F2050000}"/>
    <cellStyle name="Normal 13 2 4 3 2 2" xfId="12633" xr:uid="{00000000-0005-0000-0000-0000F3050000}"/>
    <cellStyle name="Normal 13 2 4 3 2 2 2" xfId="40904" xr:uid="{00000000-0005-0000-0000-0000F4050000}"/>
    <cellStyle name="Normal 13 2 4 3 2 2 3" xfId="26795" xr:uid="{00000000-0005-0000-0000-0000F5050000}"/>
    <cellStyle name="Normal 13 2 4 3 2 3" xfId="7920" xr:uid="{00000000-0005-0000-0000-0000F6050000}"/>
    <cellStyle name="Normal 13 2 4 3 2 3 2" xfId="36194" xr:uid="{00000000-0005-0000-0000-0000F7050000}"/>
    <cellStyle name="Normal 13 2 4 3 2 3 3" xfId="22085" xr:uid="{00000000-0005-0000-0000-0000F8050000}"/>
    <cellStyle name="Normal 13 2 4 3 2 4" xfId="31497" xr:uid="{00000000-0005-0000-0000-0000F9050000}"/>
    <cellStyle name="Normal 13 2 4 3 2 5" xfId="17360" xr:uid="{00000000-0005-0000-0000-0000FA050000}"/>
    <cellStyle name="Normal 13 2 4 3 3" xfId="10838" xr:uid="{00000000-0005-0000-0000-0000FB050000}"/>
    <cellStyle name="Normal 13 2 4 3 3 2" xfId="39109" xr:uid="{00000000-0005-0000-0000-0000FC050000}"/>
    <cellStyle name="Normal 13 2 4 3 3 3" xfId="25000" xr:uid="{00000000-0005-0000-0000-0000FD050000}"/>
    <cellStyle name="Normal 13 2 4 3 4" xfId="6125" xr:uid="{00000000-0005-0000-0000-0000FE050000}"/>
    <cellStyle name="Normal 13 2 4 3 4 2" xfId="34399" xr:uid="{00000000-0005-0000-0000-0000FF050000}"/>
    <cellStyle name="Normal 13 2 4 3 4 3" xfId="20290" xr:uid="{00000000-0005-0000-0000-000000060000}"/>
    <cellStyle name="Normal 13 2 4 3 5" xfId="29702" xr:uid="{00000000-0005-0000-0000-000001060000}"/>
    <cellStyle name="Normal 13 2 4 3 6" xfId="15565" xr:uid="{00000000-0005-0000-0000-000002060000}"/>
    <cellStyle name="Normal 13 2 4 4" xfId="2148" xr:uid="{00000000-0005-0000-0000-000003060000}"/>
    <cellStyle name="Normal 13 2 4 4 2" xfId="11765" xr:uid="{00000000-0005-0000-0000-000004060000}"/>
    <cellStyle name="Normal 13 2 4 4 2 2" xfId="40036" xr:uid="{00000000-0005-0000-0000-000005060000}"/>
    <cellStyle name="Normal 13 2 4 4 2 3" xfId="25927" xr:uid="{00000000-0005-0000-0000-000006060000}"/>
    <cellStyle name="Normal 13 2 4 4 3" xfId="7052" xr:uid="{00000000-0005-0000-0000-000007060000}"/>
    <cellStyle name="Normal 13 2 4 4 3 2" xfId="35326" xr:uid="{00000000-0005-0000-0000-000008060000}"/>
    <cellStyle name="Normal 13 2 4 4 3 3" xfId="21217" xr:uid="{00000000-0005-0000-0000-000009060000}"/>
    <cellStyle name="Normal 13 2 4 4 4" xfId="30629" xr:uid="{00000000-0005-0000-0000-00000A060000}"/>
    <cellStyle name="Normal 13 2 4 4 5" xfId="16492" xr:uid="{00000000-0005-0000-0000-00000B060000}"/>
    <cellStyle name="Normal 13 2 4 5" xfId="3993" xr:uid="{00000000-0005-0000-0000-00000C060000}"/>
    <cellStyle name="Normal 13 2 4 5 2" xfId="13540" xr:uid="{00000000-0005-0000-0000-00000D060000}"/>
    <cellStyle name="Normal 13 2 4 5 2 2" xfId="41811" xr:uid="{00000000-0005-0000-0000-00000E060000}"/>
    <cellStyle name="Normal 13 2 4 5 2 3" xfId="27702" xr:uid="{00000000-0005-0000-0000-00000F060000}"/>
    <cellStyle name="Normal 13 2 4 5 3" xfId="8830" xr:uid="{00000000-0005-0000-0000-000010060000}"/>
    <cellStyle name="Normal 13 2 4 5 3 2" xfId="37102" xr:uid="{00000000-0005-0000-0000-000011060000}"/>
    <cellStyle name="Normal 13 2 4 5 3 3" xfId="22993" xr:uid="{00000000-0005-0000-0000-000012060000}"/>
    <cellStyle name="Normal 13 2 4 5 4" xfId="32404" xr:uid="{00000000-0005-0000-0000-000013060000}"/>
    <cellStyle name="Normal 13 2 4 5 5" xfId="18267" xr:uid="{00000000-0005-0000-0000-000014060000}"/>
    <cellStyle name="Normal 13 2 4 6" xfId="9970" xr:uid="{00000000-0005-0000-0000-000015060000}"/>
    <cellStyle name="Normal 13 2 4 6 2" xfId="38241" xr:uid="{00000000-0005-0000-0000-000016060000}"/>
    <cellStyle name="Normal 13 2 4 6 3" xfId="24132" xr:uid="{00000000-0005-0000-0000-000017060000}"/>
    <cellStyle name="Normal 13 2 4 7" xfId="5257" xr:uid="{00000000-0005-0000-0000-000018060000}"/>
    <cellStyle name="Normal 13 2 4 7 2" xfId="33531" xr:uid="{00000000-0005-0000-0000-000019060000}"/>
    <cellStyle name="Normal 13 2 4 7 3" xfId="19422" xr:uid="{00000000-0005-0000-0000-00001A060000}"/>
    <cellStyle name="Normal 13 2 4 8" xfId="28834" xr:uid="{00000000-0005-0000-0000-00001B060000}"/>
    <cellStyle name="Normal 13 2 4 9" xfId="14697" xr:uid="{00000000-0005-0000-0000-00001C060000}"/>
    <cellStyle name="Normal 13 2 5" xfId="435" xr:uid="{00000000-0005-0000-0000-00001D060000}"/>
    <cellStyle name="Normal 13 2 5 2" xfId="1355" xr:uid="{00000000-0005-0000-0000-00001E060000}"/>
    <cellStyle name="Normal 13 2 5 2 2" xfId="3150" xr:uid="{00000000-0005-0000-0000-00001F060000}"/>
    <cellStyle name="Normal 13 2 5 2 2 2" xfId="12767" xr:uid="{00000000-0005-0000-0000-000020060000}"/>
    <cellStyle name="Normal 13 2 5 2 2 2 2" xfId="41038" xr:uid="{00000000-0005-0000-0000-000021060000}"/>
    <cellStyle name="Normal 13 2 5 2 2 2 3" xfId="26929" xr:uid="{00000000-0005-0000-0000-000022060000}"/>
    <cellStyle name="Normal 13 2 5 2 2 3" xfId="8054" xr:uid="{00000000-0005-0000-0000-000023060000}"/>
    <cellStyle name="Normal 13 2 5 2 2 3 2" xfId="36328" xr:uid="{00000000-0005-0000-0000-000024060000}"/>
    <cellStyle name="Normal 13 2 5 2 2 3 3" xfId="22219" xr:uid="{00000000-0005-0000-0000-000025060000}"/>
    <cellStyle name="Normal 13 2 5 2 2 4" xfId="31631" xr:uid="{00000000-0005-0000-0000-000026060000}"/>
    <cellStyle name="Normal 13 2 5 2 2 5" xfId="17494" xr:uid="{00000000-0005-0000-0000-000027060000}"/>
    <cellStyle name="Normal 13 2 5 2 3" xfId="10972" xr:uid="{00000000-0005-0000-0000-000028060000}"/>
    <cellStyle name="Normal 13 2 5 2 3 2" xfId="39243" xr:uid="{00000000-0005-0000-0000-000029060000}"/>
    <cellStyle name="Normal 13 2 5 2 3 3" xfId="25134" xr:uid="{00000000-0005-0000-0000-00002A060000}"/>
    <cellStyle name="Normal 13 2 5 2 4" xfId="6259" xr:uid="{00000000-0005-0000-0000-00002B060000}"/>
    <cellStyle name="Normal 13 2 5 2 4 2" xfId="34533" xr:uid="{00000000-0005-0000-0000-00002C060000}"/>
    <cellStyle name="Normal 13 2 5 2 4 3" xfId="20424" xr:uid="{00000000-0005-0000-0000-00002D060000}"/>
    <cellStyle name="Normal 13 2 5 2 5" xfId="29836" xr:uid="{00000000-0005-0000-0000-00002E060000}"/>
    <cellStyle name="Normal 13 2 5 2 6" xfId="15699" xr:uid="{00000000-0005-0000-0000-00002F060000}"/>
    <cellStyle name="Normal 13 2 5 3" xfId="2282" xr:uid="{00000000-0005-0000-0000-000030060000}"/>
    <cellStyle name="Normal 13 2 5 3 2" xfId="11899" xr:uid="{00000000-0005-0000-0000-000031060000}"/>
    <cellStyle name="Normal 13 2 5 3 2 2" xfId="40170" xr:uid="{00000000-0005-0000-0000-000032060000}"/>
    <cellStyle name="Normal 13 2 5 3 2 3" xfId="26061" xr:uid="{00000000-0005-0000-0000-000033060000}"/>
    <cellStyle name="Normal 13 2 5 3 3" xfId="7186" xr:uid="{00000000-0005-0000-0000-000034060000}"/>
    <cellStyle name="Normal 13 2 5 3 3 2" xfId="35460" xr:uid="{00000000-0005-0000-0000-000035060000}"/>
    <cellStyle name="Normal 13 2 5 3 3 3" xfId="21351" xr:uid="{00000000-0005-0000-0000-000036060000}"/>
    <cellStyle name="Normal 13 2 5 3 4" xfId="30763" xr:uid="{00000000-0005-0000-0000-000037060000}"/>
    <cellStyle name="Normal 13 2 5 3 5" xfId="16626" xr:uid="{00000000-0005-0000-0000-000038060000}"/>
    <cellStyle name="Normal 13 2 5 4" xfId="3931" xr:uid="{00000000-0005-0000-0000-000039060000}"/>
    <cellStyle name="Normal 13 2 5 4 2" xfId="13478" xr:uid="{00000000-0005-0000-0000-00003A060000}"/>
    <cellStyle name="Normal 13 2 5 4 2 2" xfId="41749" xr:uid="{00000000-0005-0000-0000-00003B060000}"/>
    <cellStyle name="Normal 13 2 5 4 2 3" xfId="27640" xr:uid="{00000000-0005-0000-0000-00003C060000}"/>
    <cellStyle name="Normal 13 2 5 4 3" xfId="8768" xr:uid="{00000000-0005-0000-0000-00003D060000}"/>
    <cellStyle name="Normal 13 2 5 4 3 2" xfId="37040" xr:uid="{00000000-0005-0000-0000-00003E060000}"/>
    <cellStyle name="Normal 13 2 5 4 3 3" xfId="22931" xr:uid="{00000000-0005-0000-0000-00003F060000}"/>
    <cellStyle name="Normal 13 2 5 4 4" xfId="32342" xr:uid="{00000000-0005-0000-0000-000040060000}"/>
    <cellStyle name="Normal 13 2 5 4 5" xfId="18205" xr:uid="{00000000-0005-0000-0000-000041060000}"/>
    <cellStyle name="Normal 13 2 5 5" xfId="10104" xr:uid="{00000000-0005-0000-0000-000042060000}"/>
    <cellStyle name="Normal 13 2 5 5 2" xfId="38375" xr:uid="{00000000-0005-0000-0000-000043060000}"/>
    <cellStyle name="Normal 13 2 5 5 3" xfId="24266" xr:uid="{00000000-0005-0000-0000-000044060000}"/>
    <cellStyle name="Normal 13 2 5 6" xfId="5391" xr:uid="{00000000-0005-0000-0000-000045060000}"/>
    <cellStyle name="Normal 13 2 5 6 2" xfId="33665" xr:uid="{00000000-0005-0000-0000-000046060000}"/>
    <cellStyle name="Normal 13 2 5 6 3" xfId="19556" xr:uid="{00000000-0005-0000-0000-000047060000}"/>
    <cellStyle name="Normal 13 2 5 7" xfId="28968" xr:uid="{00000000-0005-0000-0000-000048060000}"/>
    <cellStyle name="Normal 13 2 5 8" xfId="14831" xr:uid="{00000000-0005-0000-0000-000049060000}"/>
    <cellStyle name="Normal 13 2 6" xfId="1099" xr:uid="{00000000-0005-0000-0000-00004A060000}"/>
    <cellStyle name="Normal 13 2 6 2" xfId="2894" xr:uid="{00000000-0005-0000-0000-00004B060000}"/>
    <cellStyle name="Normal 13 2 6 2 2" xfId="12511" xr:uid="{00000000-0005-0000-0000-00004C060000}"/>
    <cellStyle name="Normal 13 2 6 2 2 2" xfId="40782" xr:uid="{00000000-0005-0000-0000-00004D060000}"/>
    <cellStyle name="Normal 13 2 6 2 2 3" xfId="26673" xr:uid="{00000000-0005-0000-0000-00004E060000}"/>
    <cellStyle name="Normal 13 2 6 2 3" xfId="7798" xr:uid="{00000000-0005-0000-0000-00004F060000}"/>
    <cellStyle name="Normal 13 2 6 2 3 2" xfId="36072" xr:uid="{00000000-0005-0000-0000-000050060000}"/>
    <cellStyle name="Normal 13 2 6 2 3 3" xfId="21963" xr:uid="{00000000-0005-0000-0000-000051060000}"/>
    <cellStyle name="Normal 13 2 6 2 4" xfId="31375" xr:uid="{00000000-0005-0000-0000-000052060000}"/>
    <cellStyle name="Normal 13 2 6 2 5" xfId="17238" xr:uid="{00000000-0005-0000-0000-000053060000}"/>
    <cellStyle name="Normal 13 2 6 3" xfId="4728" xr:uid="{00000000-0005-0000-0000-000054060000}"/>
    <cellStyle name="Normal 13 2 6 4" xfId="10716" xr:uid="{00000000-0005-0000-0000-000055060000}"/>
    <cellStyle name="Normal 13 2 6 4 2" xfId="38987" xr:uid="{00000000-0005-0000-0000-000056060000}"/>
    <cellStyle name="Normal 13 2 6 4 3" xfId="24878" xr:uid="{00000000-0005-0000-0000-000057060000}"/>
    <cellStyle name="Normal 13 2 6 5" xfId="6003" xr:uid="{00000000-0005-0000-0000-000058060000}"/>
    <cellStyle name="Normal 13 2 6 5 2" xfId="34277" xr:uid="{00000000-0005-0000-0000-000059060000}"/>
    <cellStyle name="Normal 13 2 6 5 3" xfId="20168" xr:uid="{00000000-0005-0000-0000-00005A060000}"/>
    <cellStyle name="Normal 13 2 6 6" xfId="29580" xr:uid="{00000000-0005-0000-0000-00005B060000}"/>
    <cellStyle name="Normal 13 2 6 7" xfId="15443" xr:uid="{00000000-0005-0000-0000-00005C060000}"/>
    <cellStyle name="Normal 13 2 7" xfId="135" xr:uid="{00000000-0005-0000-0000-00005D060000}"/>
    <cellStyle name="Normal 13 2 7 2" xfId="2026" xr:uid="{00000000-0005-0000-0000-00005E060000}"/>
    <cellStyle name="Normal 13 2 7 2 2" xfId="11643" xr:uid="{00000000-0005-0000-0000-00005F060000}"/>
    <cellStyle name="Normal 13 2 7 2 2 2" xfId="39914" xr:uid="{00000000-0005-0000-0000-000060060000}"/>
    <cellStyle name="Normal 13 2 7 2 2 3" xfId="25805" xr:uid="{00000000-0005-0000-0000-000061060000}"/>
    <cellStyle name="Normal 13 2 7 2 3" xfId="6930" xr:uid="{00000000-0005-0000-0000-000062060000}"/>
    <cellStyle name="Normal 13 2 7 2 3 2" xfId="35204" xr:uid="{00000000-0005-0000-0000-000063060000}"/>
    <cellStyle name="Normal 13 2 7 2 3 3" xfId="21095" xr:uid="{00000000-0005-0000-0000-000064060000}"/>
    <cellStyle name="Normal 13 2 7 2 4" xfId="30507" xr:uid="{00000000-0005-0000-0000-000065060000}"/>
    <cellStyle name="Normal 13 2 7 2 5" xfId="16370" xr:uid="{00000000-0005-0000-0000-000066060000}"/>
    <cellStyle name="Normal 13 2 7 3" xfId="9848" xr:uid="{00000000-0005-0000-0000-000067060000}"/>
    <cellStyle name="Normal 13 2 7 3 2" xfId="38119" xr:uid="{00000000-0005-0000-0000-000068060000}"/>
    <cellStyle name="Normal 13 2 7 3 3" xfId="24010" xr:uid="{00000000-0005-0000-0000-000069060000}"/>
    <cellStyle name="Normal 13 2 7 4" xfId="5135" xr:uid="{00000000-0005-0000-0000-00006A060000}"/>
    <cellStyle name="Normal 13 2 7 4 2" xfId="33409" xr:uid="{00000000-0005-0000-0000-00006B060000}"/>
    <cellStyle name="Normal 13 2 7 4 3" xfId="19300" xr:uid="{00000000-0005-0000-0000-00006C060000}"/>
    <cellStyle name="Normal 13 2 7 5" xfId="28712" xr:uid="{00000000-0005-0000-0000-00006D060000}"/>
    <cellStyle name="Normal 13 2 7 6" xfId="14575" xr:uid="{00000000-0005-0000-0000-00006E060000}"/>
    <cellStyle name="Normal 13 2 8" xfId="1967" xr:uid="{00000000-0005-0000-0000-00006F060000}"/>
    <cellStyle name="Normal 13 2 8 2" xfId="11584" xr:uid="{00000000-0005-0000-0000-000070060000}"/>
    <cellStyle name="Normal 13 2 8 2 2" xfId="39855" xr:uid="{00000000-0005-0000-0000-000071060000}"/>
    <cellStyle name="Normal 13 2 8 2 3" xfId="25746" xr:uid="{00000000-0005-0000-0000-000072060000}"/>
    <cellStyle name="Normal 13 2 8 3" xfId="6871" xr:uid="{00000000-0005-0000-0000-000073060000}"/>
    <cellStyle name="Normal 13 2 8 3 2" xfId="35145" xr:uid="{00000000-0005-0000-0000-000074060000}"/>
    <cellStyle name="Normal 13 2 8 3 3" xfId="21036" xr:uid="{00000000-0005-0000-0000-000075060000}"/>
    <cellStyle name="Normal 13 2 8 4" xfId="30448" xr:uid="{00000000-0005-0000-0000-000076060000}"/>
    <cellStyle name="Normal 13 2 8 5" xfId="16311" xr:uid="{00000000-0005-0000-0000-000077060000}"/>
    <cellStyle name="Normal 13 2 9" xfId="3771" xr:uid="{00000000-0005-0000-0000-000078060000}"/>
    <cellStyle name="Normal 13 3" xfId="84" xr:uid="{00000000-0005-0000-0000-000079060000}"/>
    <cellStyle name="Normal 13 3 10" xfId="9799" xr:uid="{00000000-0005-0000-0000-00007A060000}"/>
    <cellStyle name="Normal 13 3 10 2" xfId="38070" xr:uid="{00000000-0005-0000-0000-00007B060000}"/>
    <cellStyle name="Normal 13 3 10 3" xfId="23961" xr:uid="{00000000-0005-0000-0000-00007C060000}"/>
    <cellStyle name="Normal 13 3 11" xfId="5086" xr:uid="{00000000-0005-0000-0000-00007D060000}"/>
    <cellStyle name="Normal 13 3 11 2" xfId="33360" xr:uid="{00000000-0005-0000-0000-00007E060000}"/>
    <cellStyle name="Normal 13 3 11 3" xfId="19251" xr:uid="{00000000-0005-0000-0000-00007F060000}"/>
    <cellStyle name="Normal 13 3 12" xfId="28663" xr:uid="{00000000-0005-0000-0000-000080060000}"/>
    <cellStyle name="Normal 13 3 13" xfId="14526" xr:uid="{00000000-0005-0000-0000-000081060000}"/>
    <cellStyle name="Normal 13 3 2" xfId="207" xr:uid="{00000000-0005-0000-0000-000082060000}"/>
    <cellStyle name="Normal 13 3 2 10" xfId="28783" xr:uid="{00000000-0005-0000-0000-000083060000}"/>
    <cellStyle name="Normal 13 3 2 11" xfId="14646" xr:uid="{00000000-0005-0000-0000-000084060000}"/>
    <cellStyle name="Normal 13 3 2 2" xfId="327" xr:uid="{00000000-0005-0000-0000-000085060000}"/>
    <cellStyle name="Normal 13 3 2 2 2" xfId="769" xr:uid="{00000000-0005-0000-0000-000086060000}"/>
    <cellStyle name="Normal 13 3 2 2 2 2" xfId="1673" xr:uid="{00000000-0005-0000-0000-000087060000}"/>
    <cellStyle name="Normal 13 3 2 2 2 2 2" xfId="3468" xr:uid="{00000000-0005-0000-0000-000088060000}"/>
    <cellStyle name="Normal 13 3 2 2 2 2 2 2" xfId="13085" xr:uid="{00000000-0005-0000-0000-000089060000}"/>
    <cellStyle name="Normal 13 3 2 2 2 2 2 2 2" xfId="41356" xr:uid="{00000000-0005-0000-0000-00008A060000}"/>
    <cellStyle name="Normal 13 3 2 2 2 2 2 2 3" xfId="27247" xr:uid="{00000000-0005-0000-0000-00008B060000}"/>
    <cellStyle name="Normal 13 3 2 2 2 2 2 3" xfId="8372" xr:uid="{00000000-0005-0000-0000-00008C060000}"/>
    <cellStyle name="Normal 13 3 2 2 2 2 2 3 2" xfId="36646" xr:uid="{00000000-0005-0000-0000-00008D060000}"/>
    <cellStyle name="Normal 13 3 2 2 2 2 2 3 3" xfId="22537" xr:uid="{00000000-0005-0000-0000-00008E060000}"/>
    <cellStyle name="Normal 13 3 2 2 2 2 2 4" xfId="31949" xr:uid="{00000000-0005-0000-0000-00008F060000}"/>
    <cellStyle name="Normal 13 3 2 2 2 2 2 5" xfId="17812" xr:uid="{00000000-0005-0000-0000-000090060000}"/>
    <cellStyle name="Normal 13 3 2 2 2 2 3" xfId="11290" xr:uid="{00000000-0005-0000-0000-000091060000}"/>
    <cellStyle name="Normal 13 3 2 2 2 2 3 2" xfId="39561" xr:uid="{00000000-0005-0000-0000-000092060000}"/>
    <cellStyle name="Normal 13 3 2 2 2 2 3 3" xfId="25452" xr:uid="{00000000-0005-0000-0000-000093060000}"/>
    <cellStyle name="Normal 13 3 2 2 2 2 4" xfId="6577" xr:uid="{00000000-0005-0000-0000-000094060000}"/>
    <cellStyle name="Normal 13 3 2 2 2 2 4 2" xfId="34851" xr:uid="{00000000-0005-0000-0000-000095060000}"/>
    <cellStyle name="Normal 13 3 2 2 2 2 4 3" xfId="20742" xr:uid="{00000000-0005-0000-0000-000096060000}"/>
    <cellStyle name="Normal 13 3 2 2 2 2 5" xfId="30154" xr:uid="{00000000-0005-0000-0000-000097060000}"/>
    <cellStyle name="Normal 13 3 2 2 2 2 6" xfId="16017" xr:uid="{00000000-0005-0000-0000-000098060000}"/>
    <cellStyle name="Normal 13 3 2 2 2 3" xfId="2600" xr:uid="{00000000-0005-0000-0000-000099060000}"/>
    <cellStyle name="Normal 13 3 2 2 2 3 2" xfId="12217" xr:uid="{00000000-0005-0000-0000-00009A060000}"/>
    <cellStyle name="Normal 13 3 2 2 2 3 2 2" xfId="40488" xr:uid="{00000000-0005-0000-0000-00009B060000}"/>
    <cellStyle name="Normal 13 3 2 2 2 3 2 3" xfId="26379" xr:uid="{00000000-0005-0000-0000-00009C060000}"/>
    <cellStyle name="Normal 13 3 2 2 2 3 3" xfId="7504" xr:uid="{00000000-0005-0000-0000-00009D060000}"/>
    <cellStyle name="Normal 13 3 2 2 2 3 3 2" xfId="35778" xr:uid="{00000000-0005-0000-0000-00009E060000}"/>
    <cellStyle name="Normal 13 3 2 2 2 3 3 3" xfId="21669" xr:uid="{00000000-0005-0000-0000-00009F060000}"/>
    <cellStyle name="Normal 13 3 2 2 2 3 4" xfId="31081" xr:uid="{00000000-0005-0000-0000-0000A0060000}"/>
    <cellStyle name="Normal 13 3 2 2 2 3 5" xfId="16944" xr:uid="{00000000-0005-0000-0000-0000A1060000}"/>
    <cellStyle name="Normal 13 3 2 2 2 4" xfId="4927" xr:uid="{00000000-0005-0000-0000-0000A2060000}"/>
    <cellStyle name="Normal 13 3 2 2 2 4 2" xfId="14401" xr:uid="{00000000-0005-0000-0000-0000A3060000}"/>
    <cellStyle name="Normal 13 3 2 2 2 4 2 2" xfId="42672" xr:uid="{00000000-0005-0000-0000-0000A4060000}"/>
    <cellStyle name="Normal 13 3 2 2 2 4 2 3" xfId="28563" xr:uid="{00000000-0005-0000-0000-0000A5060000}"/>
    <cellStyle name="Normal 13 3 2 2 2 4 3" xfId="9691" xr:uid="{00000000-0005-0000-0000-0000A6060000}"/>
    <cellStyle name="Normal 13 3 2 2 2 4 3 2" xfId="37963" xr:uid="{00000000-0005-0000-0000-0000A7060000}"/>
    <cellStyle name="Normal 13 3 2 2 2 4 3 3" xfId="23854" xr:uid="{00000000-0005-0000-0000-0000A8060000}"/>
    <cellStyle name="Normal 13 3 2 2 2 4 4" xfId="33265" xr:uid="{00000000-0005-0000-0000-0000A9060000}"/>
    <cellStyle name="Normal 13 3 2 2 2 4 5" xfId="19128" xr:uid="{00000000-0005-0000-0000-0000AA060000}"/>
    <cellStyle name="Normal 13 3 2 2 2 5" xfId="10422" xr:uid="{00000000-0005-0000-0000-0000AB060000}"/>
    <cellStyle name="Normal 13 3 2 2 2 5 2" xfId="38693" xr:uid="{00000000-0005-0000-0000-0000AC060000}"/>
    <cellStyle name="Normal 13 3 2 2 2 5 3" xfId="24584" xr:uid="{00000000-0005-0000-0000-0000AD060000}"/>
    <cellStyle name="Normal 13 3 2 2 2 6" xfId="5709" xr:uid="{00000000-0005-0000-0000-0000AE060000}"/>
    <cellStyle name="Normal 13 3 2 2 2 6 2" xfId="33983" xr:uid="{00000000-0005-0000-0000-0000AF060000}"/>
    <cellStyle name="Normal 13 3 2 2 2 6 3" xfId="19874" xr:uid="{00000000-0005-0000-0000-0000B0060000}"/>
    <cellStyle name="Normal 13 3 2 2 2 7" xfId="29286" xr:uid="{00000000-0005-0000-0000-0000B1060000}"/>
    <cellStyle name="Normal 13 3 2 2 2 8" xfId="15149" xr:uid="{00000000-0005-0000-0000-0000B2060000}"/>
    <cellStyle name="Normal 13 3 2 2 3" xfId="1290" xr:uid="{00000000-0005-0000-0000-0000B3060000}"/>
    <cellStyle name="Normal 13 3 2 2 3 2" xfId="3085" xr:uid="{00000000-0005-0000-0000-0000B4060000}"/>
    <cellStyle name="Normal 13 3 2 2 3 2 2" xfId="12702" xr:uid="{00000000-0005-0000-0000-0000B5060000}"/>
    <cellStyle name="Normal 13 3 2 2 3 2 2 2" xfId="40973" xr:uid="{00000000-0005-0000-0000-0000B6060000}"/>
    <cellStyle name="Normal 13 3 2 2 3 2 2 3" xfId="26864" xr:uid="{00000000-0005-0000-0000-0000B7060000}"/>
    <cellStyle name="Normal 13 3 2 2 3 2 3" xfId="7989" xr:uid="{00000000-0005-0000-0000-0000B8060000}"/>
    <cellStyle name="Normal 13 3 2 2 3 2 3 2" xfId="36263" xr:uid="{00000000-0005-0000-0000-0000B9060000}"/>
    <cellStyle name="Normal 13 3 2 2 3 2 3 3" xfId="22154" xr:uid="{00000000-0005-0000-0000-0000BA060000}"/>
    <cellStyle name="Normal 13 3 2 2 3 2 4" xfId="31566" xr:uid="{00000000-0005-0000-0000-0000BB060000}"/>
    <cellStyle name="Normal 13 3 2 2 3 2 5" xfId="17429" xr:uid="{00000000-0005-0000-0000-0000BC060000}"/>
    <cellStyle name="Normal 13 3 2 2 3 3" xfId="10907" xr:uid="{00000000-0005-0000-0000-0000BD060000}"/>
    <cellStyle name="Normal 13 3 2 2 3 3 2" xfId="39178" xr:uid="{00000000-0005-0000-0000-0000BE060000}"/>
    <cellStyle name="Normal 13 3 2 2 3 3 3" xfId="25069" xr:uid="{00000000-0005-0000-0000-0000BF060000}"/>
    <cellStyle name="Normal 13 3 2 2 3 4" xfId="6194" xr:uid="{00000000-0005-0000-0000-0000C0060000}"/>
    <cellStyle name="Normal 13 3 2 2 3 4 2" xfId="34468" xr:uid="{00000000-0005-0000-0000-0000C1060000}"/>
    <cellStyle name="Normal 13 3 2 2 3 4 3" xfId="20359" xr:uid="{00000000-0005-0000-0000-0000C2060000}"/>
    <cellStyle name="Normal 13 3 2 2 3 5" xfId="29771" xr:uid="{00000000-0005-0000-0000-0000C3060000}"/>
    <cellStyle name="Normal 13 3 2 2 3 6" xfId="15634" xr:uid="{00000000-0005-0000-0000-0000C4060000}"/>
    <cellStyle name="Normal 13 3 2 2 4" xfId="2217" xr:uid="{00000000-0005-0000-0000-0000C5060000}"/>
    <cellStyle name="Normal 13 3 2 2 4 2" xfId="11834" xr:uid="{00000000-0005-0000-0000-0000C6060000}"/>
    <cellStyle name="Normal 13 3 2 2 4 2 2" xfId="40105" xr:uid="{00000000-0005-0000-0000-0000C7060000}"/>
    <cellStyle name="Normal 13 3 2 2 4 2 3" xfId="25996" xr:uid="{00000000-0005-0000-0000-0000C8060000}"/>
    <cellStyle name="Normal 13 3 2 2 4 3" xfId="7121" xr:uid="{00000000-0005-0000-0000-0000C9060000}"/>
    <cellStyle name="Normal 13 3 2 2 4 3 2" xfId="35395" xr:uid="{00000000-0005-0000-0000-0000CA060000}"/>
    <cellStyle name="Normal 13 3 2 2 4 3 3" xfId="21286" xr:uid="{00000000-0005-0000-0000-0000CB060000}"/>
    <cellStyle name="Normal 13 3 2 2 4 4" xfId="30698" xr:uid="{00000000-0005-0000-0000-0000CC060000}"/>
    <cellStyle name="Normal 13 3 2 2 4 5" xfId="16561" xr:uid="{00000000-0005-0000-0000-0000CD060000}"/>
    <cellStyle name="Normal 13 3 2 2 5" xfId="4062" xr:uid="{00000000-0005-0000-0000-0000CE060000}"/>
    <cellStyle name="Normal 13 3 2 2 5 2" xfId="13609" xr:uid="{00000000-0005-0000-0000-0000CF060000}"/>
    <cellStyle name="Normal 13 3 2 2 5 2 2" xfId="41880" xr:uid="{00000000-0005-0000-0000-0000D0060000}"/>
    <cellStyle name="Normal 13 3 2 2 5 2 3" xfId="27771" xr:uid="{00000000-0005-0000-0000-0000D1060000}"/>
    <cellStyle name="Normal 13 3 2 2 5 3" xfId="8899" xr:uid="{00000000-0005-0000-0000-0000D2060000}"/>
    <cellStyle name="Normal 13 3 2 2 5 3 2" xfId="37171" xr:uid="{00000000-0005-0000-0000-0000D3060000}"/>
    <cellStyle name="Normal 13 3 2 2 5 3 3" xfId="23062" xr:uid="{00000000-0005-0000-0000-0000D4060000}"/>
    <cellStyle name="Normal 13 3 2 2 5 4" xfId="32473" xr:uid="{00000000-0005-0000-0000-0000D5060000}"/>
    <cellStyle name="Normal 13 3 2 2 5 5" xfId="18336" xr:uid="{00000000-0005-0000-0000-0000D6060000}"/>
    <cellStyle name="Normal 13 3 2 2 6" xfId="10039" xr:uid="{00000000-0005-0000-0000-0000D7060000}"/>
    <cellStyle name="Normal 13 3 2 2 6 2" xfId="38310" xr:uid="{00000000-0005-0000-0000-0000D8060000}"/>
    <cellStyle name="Normal 13 3 2 2 6 3" xfId="24201" xr:uid="{00000000-0005-0000-0000-0000D9060000}"/>
    <cellStyle name="Normal 13 3 2 2 7" xfId="5326" xr:uid="{00000000-0005-0000-0000-0000DA060000}"/>
    <cellStyle name="Normal 13 3 2 2 7 2" xfId="33600" xr:uid="{00000000-0005-0000-0000-0000DB060000}"/>
    <cellStyle name="Normal 13 3 2 2 7 3" xfId="19491" xr:uid="{00000000-0005-0000-0000-0000DC060000}"/>
    <cellStyle name="Normal 13 3 2 2 8" xfId="28903" xr:uid="{00000000-0005-0000-0000-0000DD060000}"/>
    <cellStyle name="Normal 13 3 2 2 9" xfId="14766" xr:uid="{00000000-0005-0000-0000-0000DE060000}"/>
    <cellStyle name="Normal 13 3 2 3" xfId="1062" xr:uid="{00000000-0005-0000-0000-0000DF060000}"/>
    <cellStyle name="Normal 13 3 2 3 2" xfId="1932" xr:uid="{00000000-0005-0000-0000-0000E0060000}"/>
    <cellStyle name="Normal 13 3 2 3 2 2" xfId="3727" xr:uid="{00000000-0005-0000-0000-0000E1060000}"/>
    <cellStyle name="Normal 13 3 2 3 2 2 2" xfId="13344" xr:uid="{00000000-0005-0000-0000-0000E2060000}"/>
    <cellStyle name="Normal 13 3 2 3 2 2 2 2" xfId="41615" xr:uid="{00000000-0005-0000-0000-0000E3060000}"/>
    <cellStyle name="Normal 13 3 2 3 2 2 2 3" xfId="27506" xr:uid="{00000000-0005-0000-0000-0000E4060000}"/>
    <cellStyle name="Normal 13 3 2 3 2 2 3" xfId="8631" xr:uid="{00000000-0005-0000-0000-0000E5060000}"/>
    <cellStyle name="Normal 13 3 2 3 2 2 3 2" xfId="36905" xr:uid="{00000000-0005-0000-0000-0000E6060000}"/>
    <cellStyle name="Normal 13 3 2 3 2 2 3 3" xfId="22796" xr:uid="{00000000-0005-0000-0000-0000E7060000}"/>
    <cellStyle name="Normal 13 3 2 3 2 2 4" xfId="32208" xr:uid="{00000000-0005-0000-0000-0000E8060000}"/>
    <cellStyle name="Normal 13 3 2 3 2 2 5" xfId="18071" xr:uid="{00000000-0005-0000-0000-0000E9060000}"/>
    <cellStyle name="Normal 13 3 2 3 2 3" xfId="11549" xr:uid="{00000000-0005-0000-0000-0000EA060000}"/>
    <cellStyle name="Normal 13 3 2 3 2 3 2" xfId="39820" xr:uid="{00000000-0005-0000-0000-0000EB060000}"/>
    <cellStyle name="Normal 13 3 2 3 2 3 3" xfId="25711" xr:uid="{00000000-0005-0000-0000-0000EC060000}"/>
    <cellStyle name="Normal 13 3 2 3 2 4" xfId="6836" xr:uid="{00000000-0005-0000-0000-0000ED060000}"/>
    <cellStyle name="Normal 13 3 2 3 2 4 2" xfId="35110" xr:uid="{00000000-0005-0000-0000-0000EE060000}"/>
    <cellStyle name="Normal 13 3 2 3 2 4 3" xfId="21001" xr:uid="{00000000-0005-0000-0000-0000EF060000}"/>
    <cellStyle name="Normal 13 3 2 3 2 5" xfId="30413" xr:uid="{00000000-0005-0000-0000-0000F0060000}"/>
    <cellStyle name="Normal 13 3 2 3 2 6" xfId="16276" xr:uid="{00000000-0005-0000-0000-0000F1060000}"/>
    <cellStyle name="Normal 13 3 2 3 3" xfId="2859" xr:uid="{00000000-0005-0000-0000-0000F2060000}"/>
    <cellStyle name="Normal 13 3 2 3 3 2" xfId="12476" xr:uid="{00000000-0005-0000-0000-0000F3060000}"/>
    <cellStyle name="Normal 13 3 2 3 3 2 2" xfId="40747" xr:uid="{00000000-0005-0000-0000-0000F4060000}"/>
    <cellStyle name="Normal 13 3 2 3 3 2 3" xfId="26638" xr:uid="{00000000-0005-0000-0000-0000F5060000}"/>
    <cellStyle name="Normal 13 3 2 3 3 3" xfId="7763" xr:uid="{00000000-0005-0000-0000-0000F6060000}"/>
    <cellStyle name="Normal 13 3 2 3 3 3 2" xfId="36037" xr:uid="{00000000-0005-0000-0000-0000F7060000}"/>
    <cellStyle name="Normal 13 3 2 3 3 3 3" xfId="21928" xr:uid="{00000000-0005-0000-0000-0000F8060000}"/>
    <cellStyle name="Normal 13 3 2 3 3 4" xfId="31340" xr:uid="{00000000-0005-0000-0000-0000F9060000}"/>
    <cellStyle name="Normal 13 3 2 3 3 5" xfId="17203" xr:uid="{00000000-0005-0000-0000-0000FA060000}"/>
    <cellStyle name="Normal 13 3 2 3 4" xfId="4785" xr:uid="{00000000-0005-0000-0000-0000FB060000}"/>
    <cellStyle name="Normal 13 3 2 3 4 2" xfId="14260" xr:uid="{00000000-0005-0000-0000-0000FC060000}"/>
    <cellStyle name="Normal 13 3 2 3 4 2 2" xfId="42531" xr:uid="{00000000-0005-0000-0000-0000FD060000}"/>
    <cellStyle name="Normal 13 3 2 3 4 2 3" xfId="28422" xr:uid="{00000000-0005-0000-0000-0000FE060000}"/>
    <cellStyle name="Normal 13 3 2 3 4 3" xfId="9550" xr:uid="{00000000-0005-0000-0000-0000FF060000}"/>
    <cellStyle name="Normal 13 3 2 3 4 3 2" xfId="37822" xr:uid="{00000000-0005-0000-0000-000000070000}"/>
    <cellStyle name="Normal 13 3 2 3 4 3 3" xfId="23713" xr:uid="{00000000-0005-0000-0000-000001070000}"/>
    <cellStyle name="Normal 13 3 2 3 4 4" xfId="33124" xr:uid="{00000000-0005-0000-0000-000002070000}"/>
    <cellStyle name="Normal 13 3 2 3 4 5" xfId="18987" xr:uid="{00000000-0005-0000-0000-000003070000}"/>
    <cellStyle name="Normal 13 3 2 3 5" xfId="10681" xr:uid="{00000000-0005-0000-0000-000004070000}"/>
    <cellStyle name="Normal 13 3 2 3 5 2" xfId="38952" xr:uid="{00000000-0005-0000-0000-000005070000}"/>
    <cellStyle name="Normal 13 3 2 3 5 3" xfId="24843" xr:uid="{00000000-0005-0000-0000-000006070000}"/>
    <cellStyle name="Normal 13 3 2 3 6" xfId="5968" xr:uid="{00000000-0005-0000-0000-000007070000}"/>
    <cellStyle name="Normal 13 3 2 3 6 2" xfId="34242" xr:uid="{00000000-0005-0000-0000-000008070000}"/>
    <cellStyle name="Normal 13 3 2 3 6 3" xfId="20133" xr:uid="{00000000-0005-0000-0000-000009070000}"/>
    <cellStyle name="Normal 13 3 2 3 7" xfId="29545" xr:uid="{00000000-0005-0000-0000-00000A070000}"/>
    <cellStyle name="Normal 13 3 2 3 8" xfId="15408" xr:uid="{00000000-0005-0000-0000-00000B070000}"/>
    <cellStyle name="Normal 13 3 2 4" xfId="566" xr:uid="{00000000-0005-0000-0000-00000C070000}"/>
    <cellStyle name="Normal 13 3 2 4 2" xfId="1485" xr:uid="{00000000-0005-0000-0000-00000D070000}"/>
    <cellStyle name="Normal 13 3 2 4 2 2" xfId="3280" xr:uid="{00000000-0005-0000-0000-00000E070000}"/>
    <cellStyle name="Normal 13 3 2 4 2 2 2" xfId="12897" xr:uid="{00000000-0005-0000-0000-00000F070000}"/>
    <cellStyle name="Normal 13 3 2 4 2 2 2 2" xfId="41168" xr:uid="{00000000-0005-0000-0000-000010070000}"/>
    <cellStyle name="Normal 13 3 2 4 2 2 2 3" xfId="27059" xr:uid="{00000000-0005-0000-0000-000011070000}"/>
    <cellStyle name="Normal 13 3 2 4 2 2 3" xfId="8184" xr:uid="{00000000-0005-0000-0000-000012070000}"/>
    <cellStyle name="Normal 13 3 2 4 2 2 3 2" xfId="36458" xr:uid="{00000000-0005-0000-0000-000013070000}"/>
    <cellStyle name="Normal 13 3 2 4 2 2 3 3" xfId="22349" xr:uid="{00000000-0005-0000-0000-000014070000}"/>
    <cellStyle name="Normal 13 3 2 4 2 2 4" xfId="31761" xr:uid="{00000000-0005-0000-0000-000015070000}"/>
    <cellStyle name="Normal 13 3 2 4 2 2 5" xfId="17624" xr:uid="{00000000-0005-0000-0000-000016070000}"/>
    <cellStyle name="Normal 13 3 2 4 2 3" xfId="11102" xr:uid="{00000000-0005-0000-0000-000017070000}"/>
    <cellStyle name="Normal 13 3 2 4 2 3 2" xfId="39373" xr:uid="{00000000-0005-0000-0000-000018070000}"/>
    <cellStyle name="Normal 13 3 2 4 2 3 3" xfId="25264" xr:uid="{00000000-0005-0000-0000-000019070000}"/>
    <cellStyle name="Normal 13 3 2 4 2 4" xfId="6389" xr:uid="{00000000-0005-0000-0000-00001A070000}"/>
    <cellStyle name="Normal 13 3 2 4 2 4 2" xfId="34663" xr:uid="{00000000-0005-0000-0000-00001B070000}"/>
    <cellStyle name="Normal 13 3 2 4 2 4 3" xfId="20554" xr:uid="{00000000-0005-0000-0000-00001C070000}"/>
    <cellStyle name="Normal 13 3 2 4 2 5" xfId="29966" xr:uid="{00000000-0005-0000-0000-00001D070000}"/>
    <cellStyle name="Normal 13 3 2 4 2 6" xfId="15829" xr:uid="{00000000-0005-0000-0000-00001E070000}"/>
    <cellStyle name="Normal 13 3 2 4 3" xfId="2412" xr:uid="{00000000-0005-0000-0000-00001F070000}"/>
    <cellStyle name="Normal 13 3 2 4 3 2" xfId="12029" xr:uid="{00000000-0005-0000-0000-000020070000}"/>
    <cellStyle name="Normal 13 3 2 4 3 2 2" xfId="40300" xr:uid="{00000000-0005-0000-0000-000021070000}"/>
    <cellStyle name="Normal 13 3 2 4 3 2 3" xfId="26191" xr:uid="{00000000-0005-0000-0000-000022070000}"/>
    <cellStyle name="Normal 13 3 2 4 3 3" xfId="7316" xr:uid="{00000000-0005-0000-0000-000023070000}"/>
    <cellStyle name="Normal 13 3 2 4 3 3 2" xfId="35590" xr:uid="{00000000-0005-0000-0000-000024070000}"/>
    <cellStyle name="Normal 13 3 2 4 3 3 3" xfId="21481" xr:uid="{00000000-0005-0000-0000-000025070000}"/>
    <cellStyle name="Normal 13 3 2 4 3 4" xfId="30893" xr:uid="{00000000-0005-0000-0000-000026070000}"/>
    <cellStyle name="Normal 13 3 2 4 3 5" xfId="16756" xr:uid="{00000000-0005-0000-0000-000027070000}"/>
    <cellStyle name="Normal 13 3 2 4 4" xfId="10234" xr:uid="{00000000-0005-0000-0000-000028070000}"/>
    <cellStyle name="Normal 13 3 2 4 4 2" xfId="38505" xr:uid="{00000000-0005-0000-0000-000029070000}"/>
    <cellStyle name="Normal 13 3 2 4 4 3" xfId="24396" xr:uid="{00000000-0005-0000-0000-00002A070000}"/>
    <cellStyle name="Normal 13 3 2 4 5" xfId="5521" xr:uid="{00000000-0005-0000-0000-00002B070000}"/>
    <cellStyle name="Normal 13 3 2 4 5 2" xfId="33795" xr:uid="{00000000-0005-0000-0000-00002C070000}"/>
    <cellStyle name="Normal 13 3 2 4 5 3" xfId="19686" xr:uid="{00000000-0005-0000-0000-00002D070000}"/>
    <cellStyle name="Normal 13 3 2 4 6" xfId="29098" xr:uid="{00000000-0005-0000-0000-00002E070000}"/>
    <cellStyle name="Normal 13 3 2 4 7" xfId="14961" xr:uid="{00000000-0005-0000-0000-00002F070000}"/>
    <cellStyle name="Normal 13 3 2 5" xfId="1170" xr:uid="{00000000-0005-0000-0000-000030070000}"/>
    <cellStyle name="Normal 13 3 2 5 2" xfId="2965" xr:uid="{00000000-0005-0000-0000-000031070000}"/>
    <cellStyle name="Normal 13 3 2 5 2 2" xfId="12582" xr:uid="{00000000-0005-0000-0000-000032070000}"/>
    <cellStyle name="Normal 13 3 2 5 2 2 2" xfId="40853" xr:uid="{00000000-0005-0000-0000-000033070000}"/>
    <cellStyle name="Normal 13 3 2 5 2 2 3" xfId="26744" xr:uid="{00000000-0005-0000-0000-000034070000}"/>
    <cellStyle name="Normal 13 3 2 5 2 3" xfId="7869" xr:uid="{00000000-0005-0000-0000-000035070000}"/>
    <cellStyle name="Normal 13 3 2 5 2 3 2" xfId="36143" xr:uid="{00000000-0005-0000-0000-000036070000}"/>
    <cellStyle name="Normal 13 3 2 5 2 3 3" xfId="22034" xr:uid="{00000000-0005-0000-0000-000037070000}"/>
    <cellStyle name="Normal 13 3 2 5 2 4" xfId="31446" xr:uid="{00000000-0005-0000-0000-000038070000}"/>
    <cellStyle name="Normal 13 3 2 5 2 5" xfId="17309" xr:uid="{00000000-0005-0000-0000-000039070000}"/>
    <cellStyle name="Normal 13 3 2 5 3" xfId="10787" xr:uid="{00000000-0005-0000-0000-00003A070000}"/>
    <cellStyle name="Normal 13 3 2 5 3 2" xfId="39058" xr:uid="{00000000-0005-0000-0000-00003B070000}"/>
    <cellStyle name="Normal 13 3 2 5 3 3" xfId="24949" xr:uid="{00000000-0005-0000-0000-00003C070000}"/>
    <cellStyle name="Normal 13 3 2 5 4" xfId="6074" xr:uid="{00000000-0005-0000-0000-00003D070000}"/>
    <cellStyle name="Normal 13 3 2 5 4 2" xfId="34348" xr:uid="{00000000-0005-0000-0000-00003E070000}"/>
    <cellStyle name="Normal 13 3 2 5 4 3" xfId="20239" xr:uid="{00000000-0005-0000-0000-00003F070000}"/>
    <cellStyle name="Normal 13 3 2 5 5" xfId="29651" xr:uid="{00000000-0005-0000-0000-000040070000}"/>
    <cellStyle name="Normal 13 3 2 5 6" xfId="15514" xr:uid="{00000000-0005-0000-0000-000041070000}"/>
    <cellStyle name="Normal 13 3 2 6" xfId="2097" xr:uid="{00000000-0005-0000-0000-000042070000}"/>
    <cellStyle name="Normal 13 3 2 6 2" xfId="11714" xr:uid="{00000000-0005-0000-0000-000043070000}"/>
    <cellStyle name="Normal 13 3 2 6 2 2" xfId="39985" xr:uid="{00000000-0005-0000-0000-000044070000}"/>
    <cellStyle name="Normal 13 3 2 6 2 3" xfId="25876" xr:uid="{00000000-0005-0000-0000-000045070000}"/>
    <cellStyle name="Normal 13 3 2 6 3" xfId="7001" xr:uid="{00000000-0005-0000-0000-000046070000}"/>
    <cellStyle name="Normal 13 3 2 6 3 2" xfId="35275" xr:uid="{00000000-0005-0000-0000-000047070000}"/>
    <cellStyle name="Normal 13 3 2 6 3 3" xfId="21166" xr:uid="{00000000-0005-0000-0000-000048070000}"/>
    <cellStyle name="Normal 13 3 2 6 4" xfId="30578" xr:uid="{00000000-0005-0000-0000-000049070000}"/>
    <cellStyle name="Normal 13 3 2 6 5" xfId="16441" xr:uid="{00000000-0005-0000-0000-00004A070000}"/>
    <cellStyle name="Normal 13 3 2 7" xfId="3893" xr:uid="{00000000-0005-0000-0000-00004B070000}"/>
    <cellStyle name="Normal 13 3 2 7 2" xfId="13454" xr:uid="{00000000-0005-0000-0000-00004C070000}"/>
    <cellStyle name="Normal 13 3 2 7 2 2" xfId="41725" xr:uid="{00000000-0005-0000-0000-00004D070000}"/>
    <cellStyle name="Normal 13 3 2 7 2 3" xfId="27616" xr:uid="{00000000-0005-0000-0000-00004E070000}"/>
    <cellStyle name="Normal 13 3 2 7 3" xfId="8742" xr:uid="{00000000-0005-0000-0000-00004F070000}"/>
    <cellStyle name="Normal 13 3 2 7 3 2" xfId="37015" xr:uid="{00000000-0005-0000-0000-000050070000}"/>
    <cellStyle name="Normal 13 3 2 7 3 3" xfId="22906" xr:uid="{00000000-0005-0000-0000-000051070000}"/>
    <cellStyle name="Normal 13 3 2 7 4" xfId="32318" xr:uid="{00000000-0005-0000-0000-000052070000}"/>
    <cellStyle name="Normal 13 3 2 7 5" xfId="18181" xr:uid="{00000000-0005-0000-0000-000053070000}"/>
    <cellStyle name="Normal 13 3 2 8" xfId="9919" xr:uid="{00000000-0005-0000-0000-000054070000}"/>
    <cellStyle name="Normal 13 3 2 8 2" xfId="38190" xr:uid="{00000000-0005-0000-0000-000055070000}"/>
    <cellStyle name="Normal 13 3 2 8 3" xfId="24081" xr:uid="{00000000-0005-0000-0000-000056070000}"/>
    <cellStyle name="Normal 13 3 2 9" xfId="5206" xr:uid="{00000000-0005-0000-0000-000057070000}"/>
    <cellStyle name="Normal 13 3 2 9 2" xfId="33480" xr:uid="{00000000-0005-0000-0000-000058070000}"/>
    <cellStyle name="Normal 13 3 2 9 3" xfId="19371" xr:uid="{00000000-0005-0000-0000-000059070000}"/>
    <cellStyle name="Normal 13 3 3" xfId="268" xr:uid="{00000000-0005-0000-0000-00005A070000}"/>
    <cellStyle name="Normal 13 3 3 2" xfId="661" xr:uid="{00000000-0005-0000-0000-00005B070000}"/>
    <cellStyle name="Normal 13 3 3 2 2" xfId="1566" xr:uid="{00000000-0005-0000-0000-00005C070000}"/>
    <cellStyle name="Normal 13 3 3 2 2 2" xfId="3361" xr:uid="{00000000-0005-0000-0000-00005D070000}"/>
    <cellStyle name="Normal 13 3 3 2 2 2 2" xfId="12978" xr:uid="{00000000-0005-0000-0000-00005E070000}"/>
    <cellStyle name="Normal 13 3 3 2 2 2 2 2" xfId="41249" xr:uid="{00000000-0005-0000-0000-00005F070000}"/>
    <cellStyle name="Normal 13 3 3 2 2 2 2 3" xfId="27140" xr:uid="{00000000-0005-0000-0000-000060070000}"/>
    <cellStyle name="Normal 13 3 3 2 2 2 3" xfId="8265" xr:uid="{00000000-0005-0000-0000-000061070000}"/>
    <cellStyle name="Normal 13 3 3 2 2 2 3 2" xfId="36539" xr:uid="{00000000-0005-0000-0000-000062070000}"/>
    <cellStyle name="Normal 13 3 3 2 2 2 3 3" xfId="22430" xr:uid="{00000000-0005-0000-0000-000063070000}"/>
    <cellStyle name="Normal 13 3 3 2 2 2 4" xfId="31842" xr:uid="{00000000-0005-0000-0000-000064070000}"/>
    <cellStyle name="Normal 13 3 3 2 2 2 5" xfId="17705" xr:uid="{00000000-0005-0000-0000-000065070000}"/>
    <cellStyle name="Normal 13 3 3 2 2 3" xfId="11183" xr:uid="{00000000-0005-0000-0000-000066070000}"/>
    <cellStyle name="Normal 13 3 3 2 2 3 2" xfId="39454" xr:uid="{00000000-0005-0000-0000-000067070000}"/>
    <cellStyle name="Normal 13 3 3 2 2 3 3" xfId="25345" xr:uid="{00000000-0005-0000-0000-000068070000}"/>
    <cellStyle name="Normal 13 3 3 2 2 4" xfId="6470" xr:uid="{00000000-0005-0000-0000-000069070000}"/>
    <cellStyle name="Normal 13 3 3 2 2 4 2" xfId="34744" xr:uid="{00000000-0005-0000-0000-00006A070000}"/>
    <cellStyle name="Normal 13 3 3 2 2 4 3" xfId="20635" xr:uid="{00000000-0005-0000-0000-00006B070000}"/>
    <cellStyle name="Normal 13 3 3 2 2 5" xfId="30047" xr:uid="{00000000-0005-0000-0000-00006C070000}"/>
    <cellStyle name="Normal 13 3 3 2 2 6" xfId="15910" xr:uid="{00000000-0005-0000-0000-00006D070000}"/>
    <cellStyle name="Normal 13 3 3 2 3" xfId="2493" xr:uid="{00000000-0005-0000-0000-00006E070000}"/>
    <cellStyle name="Normal 13 3 3 2 3 2" xfId="12110" xr:uid="{00000000-0005-0000-0000-00006F070000}"/>
    <cellStyle name="Normal 13 3 3 2 3 2 2" xfId="40381" xr:uid="{00000000-0005-0000-0000-000070070000}"/>
    <cellStyle name="Normal 13 3 3 2 3 2 3" xfId="26272" xr:uid="{00000000-0005-0000-0000-000071070000}"/>
    <cellStyle name="Normal 13 3 3 2 3 3" xfId="7397" xr:uid="{00000000-0005-0000-0000-000072070000}"/>
    <cellStyle name="Normal 13 3 3 2 3 3 2" xfId="35671" xr:uid="{00000000-0005-0000-0000-000073070000}"/>
    <cellStyle name="Normal 13 3 3 2 3 3 3" xfId="21562" xr:uid="{00000000-0005-0000-0000-000074070000}"/>
    <cellStyle name="Normal 13 3 3 2 3 4" xfId="30974" xr:uid="{00000000-0005-0000-0000-000075070000}"/>
    <cellStyle name="Normal 13 3 3 2 3 5" xfId="16837" xr:uid="{00000000-0005-0000-0000-000076070000}"/>
    <cellStyle name="Normal 13 3 3 2 4" xfId="4868" xr:uid="{00000000-0005-0000-0000-000077070000}"/>
    <cellStyle name="Normal 13 3 3 2 4 2" xfId="14342" xr:uid="{00000000-0005-0000-0000-000078070000}"/>
    <cellStyle name="Normal 13 3 3 2 4 2 2" xfId="42613" xr:uid="{00000000-0005-0000-0000-000079070000}"/>
    <cellStyle name="Normal 13 3 3 2 4 2 3" xfId="28504" xr:uid="{00000000-0005-0000-0000-00007A070000}"/>
    <cellStyle name="Normal 13 3 3 2 4 3" xfId="9632" xr:uid="{00000000-0005-0000-0000-00007B070000}"/>
    <cellStyle name="Normal 13 3 3 2 4 3 2" xfId="37904" xr:uid="{00000000-0005-0000-0000-00007C070000}"/>
    <cellStyle name="Normal 13 3 3 2 4 3 3" xfId="23795" xr:uid="{00000000-0005-0000-0000-00007D070000}"/>
    <cellStyle name="Normal 13 3 3 2 4 4" xfId="33206" xr:uid="{00000000-0005-0000-0000-00007E070000}"/>
    <cellStyle name="Normal 13 3 3 2 4 5" xfId="19069" xr:uid="{00000000-0005-0000-0000-00007F070000}"/>
    <cellStyle name="Normal 13 3 3 2 5" xfId="10315" xr:uid="{00000000-0005-0000-0000-000080070000}"/>
    <cellStyle name="Normal 13 3 3 2 5 2" xfId="38586" xr:uid="{00000000-0005-0000-0000-000081070000}"/>
    <cellStyle name="Normal 13 3 3 2 5 3" xfId="24477" xr:uid="{00000000-0005-0000-0000-000082070000}"/>
    <cellStyle name="Normal 13 3 3 2 6" xfId="5602" xr:uid="{00000000-0005-0000-0000-000083070000}"/>
    <cellStyle name="Normal 13 3 3 2 6 2" xfId="33876" xr:uid="{00000000-0005-0000-0000-000084070000}"/>
    <cellStyle name="Normal 13 3 3 2 6 3" xfId="19767" xr:uid="{00000000-0005-0000-0000-000085070000}"/>
    <cellStyle name="Normal 13 3 3 2 7" xfId="29179" xr:uid="{00000000-0005-0000-0000-000086070000}"/>
    <cellStyle name="Normal 13 3 3 2 8" xfId="15042" xr:uid="{00000000-0005-0000-0000-000087070000}"/>
    <cellStyle name="Normal 13 3 3 3" xfId="1231" xr:uid="{00000000-0005-0000-0000-000088070000}"/>
    <cellStyle name="Normal 13 3 3 3 2" xfId="3026" xr:uid="{00000000-0005-0000-0000-000089070000}"/>
    <cellStyle name="Normal 13 3 3 3 2 2" xfId="12643" xr:uid="{00000000-0005-0000-0000-00008A070000}"/>
    <cellStyle name="Normal 13 3 3 3 2 2 2" xfId="40914" xr:uid="{00000000-0005-0000-0000-00008B070000}"/>
    <cellStyle name="Normal 13 3 3 3 2 2 3" xfId="26805" xr:uid="{00000000-0005-0000-0000-00008C070000}"/>
    <cellStyle name="Normal 13 3 3 3 2 3" xfId="7930" xr:uid="{00000000-0005-0000-0000-00008D070000}"/>
    <cellStyle name="Normal 13 3 3 3 2 3 2" xfId="36204" xr:uid="{00000000-0005-0000-0000-00008E070000}"/>
    <cellStyle name="Normal 13 3 3 3 2 3 3" xfId="22095" xr:uid="{00000000-0005-0000-0000-00008F070000}"/>
    <cellStyle name="Normal 13 3 3 3 2 4" xfId="31507" xr:uid="{00000000-0005-0000-0000-000090070000}"/>
    <cellStyle name="Normal 13 3 3 3 2 5" xfId="17370" xr:uid="{00000000-0005-0000-0000-000091070000}"/>
    <cellStyle name="Normal 13 3 3 3 3" xfId="10848" xr:uid="{00000000-0005-0000-0000-000092070000}"/>
    <cellStyle name="Normal 13 3 3 3 3 2" xfId="39119" xr:uid="{00000000-0005-0000-0000-000093070000}"/>
    <cellStyle name="Normal 13 3 3 3 3 3" xfId="25010" xr:uid="{00000000-0005-0000-0000-000094070000}"/>
    <cellStyle name="Normal 13 3 3 3 4" xfId="6135" xr:uid="{00000000-0005-0000-0000-000095070000}"/>
    <cellStyle name="Normal 13 3 3 3 4 2" xfId="34409" xr:uid="{00000000-0005-0000-0000-000096070000}"/>
    <cellStyle name="Normal 13 3 3 3 4 3" xfId="20300" xr:uid="{00000000-0005-0000-0000-000097070000}"/>
    <cellStyle name="Normal 13 3 3 3 5" xfId="29712" xr:uid="{00000000-0005-0000-0000-000098070000}"/>
    <cellStyle name="Normal 13 3 3 3 6" xfId="15575" xr:uid="{00000000-0005-0000-0000-000099070000}"/>
    <cellStyle name="Normal 13 3 3 4" xfId="2158" xr:uid="{00000000-0005-0000-0000-00009A070000}"/>
    <cellStyle name="Normal 13 3 3 4 2" xfId="11775" xr:uid="{00000000-0005-0000-0000-00009B070000}"/>
    <cellStyle name="Normal 13 3 3 4 2 2" xfId="40046" xr:uid="{00000000-0005-0000-0000-00009C070000}"/>
    <cellStyle name="Normal 13 3 3 4 2 3" xfId="25937" xr:uid="{00000000-0005-0000-0000-00009D070000}"/>
    <cellStyle name="Normal 13 3 3 4 3" xfId="7062" xr:uid="{00000000-0005-0000-0000-00009E070000}"/>
    <cellStyle name="Normal 13 3 3 4 3 2" xfId="35336" xr:uid="{00000000-0005-0000-0000-00009F070000}"/>
    <cellStyle name="Normal 13 3 3 4 3 3" xfId="21227" xr:uid="{00000000-0005-0000-0000-0000A0070000}"/>
    <cellStyle name="Normal 13 3 3 4 4" xfId="30639" xr:uid="{00000000-0005-0000-0000-0000A1070000}"/>
    <cellStyle name="Normal 13 3 3 4 5" xfId="16502" xr:uid="{00000000-0005-0000-0000-0000A2070000}"/>
    <cellStyle name="Normal 13 3 3 5" xfId="4003" xr:uid="{00000000-0005-0000-0000-0000A3070000}"/>
    <cellStyle name="Normal 13 3 3 5 2" xfId="13550" xr:uid="{00000000-0005-0000-0000-0000A4070000}"/>
    <cellStyle name="Normal 13 3 3 5 2 2" xfId="41821" xr:uid="{00000000-0005-0000-0000-0000A5070000}"/>
    <cellStyle name="Normal 13 3 3 5 2 3" xfId="27712" xr:uid="{00000000-0005-0000-0000-0000A6070000}"/>
    <cellStyle name="Normal 13 3 3 5 3" xfId="8840" xr:uid="{00000000-0005-0000-0000-0000A7070000}"/>
    <cellStyle name="Normal 13 3 3 5 3 2" xfId="37112" xr:uid="{00000000-0005-0000-0000-0000A8070000}"/>
    <cellStyle name="Normal 13 3 3 5 3 3" xfId="23003" xr:uid="{00000000-0005-0000-0000-0000A9070000}"/>
    <cellStyle name="Normal 13 3 3 5 4" xfId="32414" xr:uid="{00000000-0005-0000-0000-0000AA070000}"/>
    <cellStyle name="Normal 13 3 3 5 5" xfId="18277" xr:uid="{00000000-0005-0000-0000-0000AB070000}"/>
    <cellStyle name="Normal 13 3 3 6" xfId="9980" xr:uid="{00000000-0005-0000-0000-0000AC070000}"/>
    <cellStyle name="Normal 13 3 3 6 2" xfId="38251" xr:uid="{00000000-0005-0000-0000-0000AD070000}"/>
    <cellStyle name="Normal 13 3 3 6 3" xfId="24142" xr:uid="{00000000-0005-0000-0000-0000AE070000}"/>
    <cellStyle name="Normal 13 3 3 7" xfId="5267" xr:uid="{00000000-0005-0000-0000-0000AF070000}"/>
    <cellStyle name="Normal 13 3 3 7 2" xfId="33541" xr:uid="{00000000-0005-0000-0000-0000B0070000}"/>
    <cellStyle name="Normal 13 3 3 7 3" xfId="19432" xr:uid="{00000000-0005-0000-0000-0000B1070000}"/>
    <cellStyle name="Normal 13 3 3 8" xfId="28844" xr:uid="{00000000-0005-0000-0000-0000B2070000}"/>
    <cellStyle name="Normal 13 3 3 9" xfId="14707" xr:uid="{00000000-0005-0000-0000-0000B3070000}"/>
    <cellStyle name="Normal 13 3 4" xfId="955" xr:uid="{00000000-0005-0000-0000-0000B4070000}"/>
    <cellStyle name="Normal 13 3 4 2" xfId="1825" xr:uid="{00000000-0005-0000-0000-0000B5070000}"/>
    <cellStyle name="Normal 13 3 4 2 2" xfId="3620" xr:uid="{00000000-0005-0000-0000-0000B6070000}"/>
    <cellStyle name="Normal 13 3 4 2 2 2" xfId="13237" xr:uid="{00000000-0005-0000-0000-0000B7070000}"/>
    <cellStyle name="Normal 13 3 4 2 2 2 2" xfId="41508" xr:uid="{00000000-0005-0000-0000-0000B8070000}"/>
    <cellStyle name="Normal 13 3 4 2 2 2 3" xfId="27399" xr:uid="{00000000-0005-0000-0000-0000B9070000}"/>
    <cellStyle name="Normal 13 3 4 2 2 3" xfId="8524" xr:uid="{00000000-0005-0000-0000-0000BA070000}"/>
    <cellStyle name="Normal 13 3 4 2 2 3 2" xfId="36798" xr:uid="{00000000-0005-0000-0000-0000BB070000}"/>
    <cellStyle name="Normal 13 3 4 2 2 3 3" xfId="22689" xr:uid="{00000000-0005-0000-0000-0000BC070000}"/>
    <cellStyle name="Normal 13 3 4 2 2 4" xfId="32101" xr:uid="{00000000-0005-0000-0000-0000BD070000}"/>
    <cellStyle name="Normal 13 3 4 2 2 5" xfId="17964" xr:uid="{00000000-0005-0000-0000-0000BE070000}"/>
    <cellStyle name="Normal 13 3 4 2 3" xfId="11442" xr:uid="{00000000-0005-0000-0000-0000BF070000}"/>
    <cellStyle name="Normal 13 3 4 2 3 2" xfId="39713" xr:uid="{00000000-0005-0000-0000-0000C0070000}"/>
    <cellStyle name="Normal 13 3 4 2 3 3" xfId="25604" xr:uid="{00000000-0005-0000-0000-0000C1070000}"/>
    <cellStyle name="Normal 13 3 4 2 4" xfId="6729" xr:uid="{00000000-0005-0000-0000-0000C2070000}"/>
    <cellStyle name="Normal 13 3 4 2 4 2" xfId="35003" xr:uid="{00000000-0005-0000-0000-0000C3070000}"/>
    <cellStyle name="Normal 13 3 4 2 4 3" xfId="20894" xr:uid="{00000000-0005-0000-0000-0000C4070000}"/>
    <cellStyle name="Normal 13 3 4 2 5" xfId="30306" xr:uid="{00000000-0005-0000-0000-0000C5070000}"/>
    <cellStyle name="Normal 13 3 4 2 6" xfId="16169" xr:uid="{00000000-0005-0000-0000-0000C6070000}"/>
    <cellStyle name="Normal 13 3 4 3" xfId="2752" xr:uid="{00000000-0005-0000-0000-0000C7070000}"/>
    <cellStyle name="Normal 13 3 4 3 2" xfId="12369" xr:uid="{00000000-0005-0000-0000-0000C8070000}"/>
    <cellStyle name="Normal 13 3 4 3 2 2" xfId="40640" xr:uid="{00000000-0005-0000-0000-0000C9070000}"/>
    <cellStyle name="Normal 13 3 4 3 2 3" xfId="26531" xr:uid="{00000000-0005-0000-0000-0000CA070000}"/>
    <cellStyle name="Normal 13 3 4 3 3" xfId="7656" xr:uid="{00000000-0005-0000-0000-0000CB070000}"/>
    <cellStyle name="Normal 13 3 4 3 3 2" xfId="35930" xr:uid="{00000000-0005-0000-0000-0000CC070000}"/>
    <cellStyle name="Normal 13 3 4 3 3 3" xfId="21821" xr:uid="{00000000-0005-0000-0000-0000CD070000}"/>
    <cellStyle name="Normal 13 3 4 3 4" xfId="31233" xr:uid="{00000000-0005-0000-0000-0000CE070000}"/>
    <cellStyle name="Normal 13 3 4 3 5" xfId="17096" xr:uid="{00000000-0005-0000-0000-0000CF070000}"/>
    <cellStyle name="Normal 13 3 4 4" xfId="4729" xr:uid="{00000000-0005-0000-0000-0000D0070000}"/>
    <cellStyle name="Normal 13 3 4 4 2" xfId="14205" xr:uid="{00000000-0005-0000-0000-0000D1070000}"/>
    <cellStyle name="Normal 13 3 4 4 2 2" xfId="42476" xr:uid="{00000000-0005-0000-0000-0000D2070000}"/>
    <cellStyle name="Normal 13 3 4 4 2 3" xfId="28367" xr:uid="{00000000-0005-0000-0000-0000D3070000}"/>
    <cellStyle name="Normal 13 3 4 4 3" xfId="9495" xr:uid="{00000000-0005-0000-0000-0000D4070000}"/>
    <cellStyle name="Normal 13 3 4 4 3 2" xfId="37767" xr:uid="{00000000-0005-0000-0000-0000D5070000}"/>
    <cellStyle name="Normal 13 3 4 4 3 3" xfId="23658" xr:uid="{00000000-0005-0000-0000-0000D6070000}"/>
    <cellStyle name="Normal 13 3 4 4 4" xfId="33069" xr:uid="{00000000-0005-0000-0000-0000D7070000}"/>
    <cellStyle name="Normal 13 3 4 4 5" xfId="18932" xr:uid="{00000000-0005-0000-0000-0000D8070000}"/>
    <cellStyle name="Normal 13 3 4 5" xfId="10574" xr:uid="{00000000-0005-0000-0000-0000D9070000}"/>
    <cellStyle name="Normal 13 3 4 5 2" xfId="38845" xr:uid="{00000000-0005-0000-0000-0000DA070000}"/>
    <cellStyle name="Normal 13 3 4 5 3" xfId="24736" xr:uid="{00000000-0005-0000-0000-0000DB070000}"/>
    <cellStyle name="Normal 13 3 4 6" xfId="5861" xr:uid="{00000000-0005-0000-0000-0000DC070000}"/>
    <cellStyle name="Normal 13 3 4 6 2" xfId="34135" xr:uid="{00000000-0005-0000-0000-0000DD070000}"/>
    <cellStyle name="Normal 13 3 4 6 3" xfId="20026" xr:uid="{00000000-0005-0000-0000-0000DE070000}"/>
    <cellStyle name="Normal 13 3 4 7" xfId="29438" xr:uid="{00000000-0005-0000-0000-0000DF070000}"/>
    <cellStyle name="Normal 13 3 4 8" xfId="15301" xr:uid="{00000000-0005-0000-0000-0000E0070000}"/>
    <cellStyle name="Normal 13 3 5" xfId="458" xr:uid="{00000000-0005-0000-0000-0000E1070000}"/>
    <cellStyle name="Normal 13 3 5 2" xfId="1378" xr:uid="{00000000-0005-0000-0000-0000E2070000}"/>
    <cellStyle name="Normal 13 3 5 2 2" xfId="3173" xr:uid="{00000000-0005-0000-0000-0000E3070000}"/>
    <cellStyle name="Normal 13 3 5 2 2 2" xfId="12790" xr:uid="{00000000-0005-0000-0000-0000E4070000}"/>
    <cellStyle name="Normal 13 3 5 2 2 2 2" xfId="41061" xr:uid="{00000000-0005-0000-0000-0000E5070000}"/>
    <cellStyle name="Normal 13 3 5 2 2 2 3" xfId="26952" xr:uid="{00000000-0005-0000-0000-0000E6070000}"/>
    <cellStyle name="Normal 13 3 5 2 2 3" xfId="8077" xr:uid="{00000000-0005-0000-0000-0000E7070000}"/>
    <cellStyle name="Normal 13 3 5 2 2 3 2" xfId="36351" xr:uid="{00000000-0005-0000-0000-0000E8070000}"/>
    <cellStyle name="Normal 13 3 5 2 2 3 3" xfId="22242" xr:uid="{00000000-0005-0000-0000-0000E9070000}"/>
    <cellStyle name="Normal 13 3 5 2 2 4" xfId="31654" xr:uid="{00000000-0005-0000-0000-0000EA070000}"/>
    <cellStyle name="Normal 13 3 5 2 2 5" xfId="17517" xr:uid="{00000000-0005-0000-0000-0000EB070000}"/>
    <cellStyle name="Normal 13 3 5 2 3" xfId="10995" xr:uid="{00000000-0005-0000-0000-0000EC070000}"/>
    <cellStyle name="Normal 13 3 5 2 3 2" xfId="39266" xr:uid="{00000000-0005-0000-0000-0000ED070000}"/>
    <cellStyle name="Normal 13 3 5 2 3 3" xfId="25157" xr:uid="{00000000-0005-0000-0000-0000EE070000}"/>
    <cellStyle name="Normal 13 3 5 2 4" xfId="6282" xr:uid="{00000000-0005-0000-0000-0000EF070000}"/>
    <cellStyle name="Normal 13 3 5 2 4 2" xfId="34556" xr:uid="{00000000-0005-0000-0000-0000F0070000}"/>
    <cellStyle name="Normal 13 3 5 2 4 3" xfId="20447" xr:uid="{00000000-0005-0000-0000-0000F1070000}"/>
    <cellStyle name="Normal 13 3 5 2 5" xfId="29859" xr:uid="{00000000-0005-0000-0000-0000F2070000}"/>
    <cellStyle name="Normal 13 3 5 2 6" xfId="15722" xr:uid="{00000000-0005-0000-0000-0000F3070000}"/>
    <cellStyle name="Normal 13 3 5 3" xfId="2305" xr:uid="{00000000-0005-0000-0000-0000F4070000}"/>
    <cellStyle name="Normal 13 3 5 3 2" xfId="11922" xr:uid="{00000000-0005-0000-0000-0000F5070000}"/>
    <cellStyle name="Normal 13 3 5 3 2 2" xfId="40193" xr:uid="{00000000-0005-0000-0000-0000F6070000}"/>
    <cellStyle name="Normal 13 3 5 3 2 3" xfId="26084" xr:uid="{00000000-0005-0000-0000-0000F7070000}"/>
    <cellStyle name="Normal 13 3 5 3 3" xfId="7209" xr:uid="{00000000-0005-0000-0000-0000F8070000}"/>
    <cellStyle name="Normal 13 3 5 3 3 2" xfId="35483" xr:uid="{00000000-0005-0000-0000-0000F9070000}"/>
    <cellStyle name="Normal 13 3 5 3 3 3" xfId="21374" xr:uid="{00000000-0005-0000-0000-0000FA070000}"/>
    <cellStyle name="Normal 13 3 5 3 4" xfId="30786" xr:uid="{00000000-0005-0000-0000-0000FB070000}"/>
    <cellStyle name="Normal 13 3 5 3 5" xfId="16649" xr:uid="{00000000-0005-0000-0000-0000FC070000}"/>
    <cellStyle name="Normal 13 3 5 4" xfId="10127" xr:uid="{00000000-0005-0000-0000-0000FD070000}"/>
    <cellStyle name="Normal 13 3 5 4 2" xfId="38398" xr:uid="{00000000-0005-0000-0000-0000FE070000}"/>
    <cellStyle name="Normal 13 3 5 4 3" xfId="24289" xr:uid="{00000000-0005-0000-0000-0000FF070000}"/>
    <cellStyle name="Normal 13 3 5 5" xfId="5414" xr:uid="{00000000-0005-0000-0000-000000080000}"/>
    <cellStyle name="Normal 13 3 5 5 2" xfId="33688" xr:uid="{00000000-0005-0000-0000-000001080000}"/>
    <cellStyle name="Normal 13 3 5 5 3" xfId="19579" xr:uid="{00000000-0005-0000-0000-000002080000}"/>
    <cellStyle name="Normal 13 3 5 6" xfId="28991" xr:uid="{00000000-0005-0000-0000-000003080000}"/>
    <cellStyle name="Normal 13 3 5 7" xfId="14854" xr:uid="{00000000-0005-0000-0000-000004080000}"/>
    <cellStyle name="Normal 13 3 6" xfId="1109" xr:uid="{00000000-0005-0000-0000-000005080000}"/>
    <cellStyle name="Normal 13 3 6 2" xfId="2904" xr:uid="{00000000-0005-0000-0000-000006080000}"/>
    <cellStyle name="Normal 13 3 6 2 2" xfId="12521" xr:uid="{00000000-0005-0000-0000-000007080000}"/>
    <cellStyle name="Normal 13 3 6 2 2 2" xfId="40792" xr:uid="{00000000-0005-0000-0000-000008080000}"/>
    <cellStyle name="Normal 13 3 6 2 2 3" xfId="26683" xr:uid="{00000000-0005-0000-0000-000009080000}"/>
    <cellStyle name="Normal 13 3 6 2 3" xfId="7808" xr:uid="{00000000-0005-0000-0000-00000A080000}"/>
    <cellStyle name="Normal 13 3 6 2 3 2" xfId="36082" xr:uid="{00000000-0005-0000-0000-00000B080000}"/>
    <cellStyle name="Normal 13 3 6 2 3 3" xfId="21973" xr:uid="{00000000-0005-0000-0000-00000C080000}"/>
    <cellStyle name="Normal 13 3 6 2 4" xfId="31385" xr:uid="{00000000-0005-0000-0000-00000D080000}"/>
    <cellStyle name="Normal 13 3 6 2 5" xfId="17248" xr:uid="{00000000-0005-0000-0000-00000E080000}"/>
    <cellStyle name="Normal 13 3 6 3" xfId="10726" xr:uid="{00000000-0005-0000-0000-00000F080000}"/>
    <cellStyle name="Normal 13 3 6 3 2" xfId="38997" xr:uid="{00000000-0005-0000-0000-000010080000}"/>
    <cellStyle name="Normal 13 3 6 3 3" xfId="24888" xr:uid="{00000000-0005-0000-0000-000011080000}"/>
    <cellStyle name="Normal 13 3 6 4" xfId="6013" xr:uid="{00000000-0005-0000-0000-000012080000}"/>
    <cellStyle name="Normal 13 3 6 4 2" xfId="34287" xr:uid="{00000000-0005-0000-0000-000013080000}"/>
    <cellStyle name="Normal 13 3 6 4 3" xfId="20178" xr:uid="{00000000-0005-0000-0000-000014080000}"/>
    <cellStyle name="Normal 13 3 6 5" xfId="29590" xr:uid="{00000000-0005-0000-0000-000015080000}"/>
    <cellStyle name="Normal 13 3 6 6" xfId="15453" xr:uid="{00000000-0005-0000-0000-000016080000}"/>
    <cellStyle name="Normal 13 3 7" xfId="145" xr:uid="{00000000-0005-0000-0000-000017080000}"/>
    <cellStyle name="Normal 13 3 7 2" xfId="2036" xr:uid="{00000000-0005-0000-0000-000018080000}"/>
    <cellStyle name="Normal 13 3 7 2 2" xfId="11653" xr:uid="{00000000-0005-0000-0000-000019080000}"/>
    <cellStyle name="Normal 13 3 7 2 2 2" xfId="39924" xr:uid="{00000000-0005-0000-0000-00001A080000}"/>
    <cellStyle name="Normal 13 3 7 2 2 3" xfId="25815" xr:uid="{00000000-0005-0000-0000-00001B080000}"/>
    <cellStyle name="Normal 13 3 7 2 3" xfId="6940" xr:uid="{00000000-0005-0000-0000-00001C080000}"/>
    <cellStyle name="Normal 13 3 7 2 3 2" xfId="35214" xr:uid="{00000000-0005-0000-0000-00001D080000}"/>
    <cellStyle name="Normal 13 3 7 2 3 3" xfId="21105" xr:uid="{00000000-0005-0000-0000-00001E080000}"/>
    <cellStyle name="Normal 13 3 7 2 4" xfId="30517" xr:uid="{00000000-0005-0000-0000-00001F080000}"/>
    <cellStyle name="Normal 13 3 7 2 5" xfId="16380" xr:uid="{00000000-0005-0000-0000-000020080000}"/>
    <cellStyle name="Normal 13 3 7 3" xfId="9858" xr:uid="{00000000-0005-0000-0000-000021080000}"/>
    <cellStyle name="Normal 13 3 7 3 2" xfId="38129" xr:uid="{00000000-0005-0000-0000-000022080000}"/>
    <cellStyle name="Normal 13 3 7 3 3" xfId="24020" xr:uid="{00000000-0005-0000-0000-000023080000}"/>
    <cellStyle name="Normal 13 3 7 4" xfId="5145" xr:uid="{00000000-0005-0000-0000-000024080000}"/>
    <cellStyle name="Normal 13 3 7 4 2" xfId="33419" xr:uid="{00000000-0005-0000-0000-000025080000}"/>
    <cellStyle name="Normal 13 3 7 4 3" xfId="19310" xr:uid="{00000000-0005-0000-0000-000026080000}"/>
    <cellStyle name="Normal 13 3 7 5" xfId="28722" xr:uid="{00000000-0005-0000-0000-000027080000}"/>
    <cellStyle name="Normal 13 3 7 6" xfId="14585" xr:uid="{00000000-0005-0000-0000-000028080000}"/>
    <cellStyle name="Normal 13 3 8" xfId="1977" xr:uid="{00000000-0005-0000-0000-000029080000}"/>
    <cellStyle name="Normal 13 3 8 2" xfId="11594" xr:uid="{00000000-0005-0000-0000-00002A080000}"/>
    <cellStyle name="Normal 13 3 8 2 2" xfId="39865" xr:uid="{00000000-0005-0000-0000-00002B080000}"/>
    <cellStyle name="Normal 13 3 8 2 3" xfId="25756" xr:uid="{00000000-0005-0000-0000-00002C080000}"/>
    <cellStyle name="Normal 13 3 8 3" xfId="6881" xr:uid="{00000000-0005-0000-0000-00002D080000}"/>
    <cellStyle name="Normal 13 3 8 3 2" xfId="35155" xr:uid="{00000000-0005-0000-0000-00002E080000}"/>
    <cellStyle name="Normal 13 3 8 3 3" xfId="21046" xr:uid="{00000000-0005-0000-0000-00002F080000}"/>
    <cellStyle name="Normal 13 3 8 4" xfId="30458" xr:uid="{00000000-0005-0000-0000-000030080000}"/>
    <cellStyle name="Normal 13 3 8 5" xfId="16321" xr:uid="{00000000-0005-0000-0000-000031080000}"/>
    <cellStyle name="Normal 13 3 9" xfId="3774" xr:uid="{00000000-0005-0000-0000-000032080000}"/>
    <cellStyle name="Normal 13 3 9 2" xfId="13378" xr:uid="{00000000-0005-0000-0000-000033080000}"/>
    <cellStyle name="Normal 13 3 9 2 2" xfId="41649" xr:uid="{00000000-0005-0000-0000-000034080000}"/>
    <cellStyle name="Normal 13 3 9 2 3" xfId="27540" xr:uid="{00000000-0005-0000-0000-000035080000}"/>
    <cellStyle name="Normal 13 3 9 3" xfId="8665" xr:uid="{00000000-0005-0000-0000-000036080000}"/>
    <cellStyle name="Normal 13 3 9 3 2" xfId="36939" xr:uid="{00000000-0005-0000-0000-000037080000}"/>
    <cellStyle name="Normal 13 3 9 3 3" xfId="22830" xr:uid="{00000000-0005-0000-0000-000038080000}"/>
    <cellStyle name="Normal 13 3 9 4" xfId="32242" xr:uid="{00000000-0005-0000-0000-000039080000}"/>
    <cellStyle name="Normal 13 3 9 5" xfId="18105" xr:uid="{00000000-0005-0000-0000-00003A080000}"/>
    <cellStyle name="Normal 13 4" xfId="182" xr:uid="{00000000-0005-0000-0000-00003B080000}"/>
    <cellStyle name="Normal 13 4 10" xfId="28758" xr:uid="{00000000-0005-0000-0000-00003C080000}"/>
    <cellStyle name="Normal 13 4 11" xfId="14621" xr:uid="{00000000-0005-0000-0000-00003D080000}"/>
    <cellStyle name="Normal 13 4 2" xfId="302" xr:uid="{00000000-0005-0000-0000-00003E080000}"/>
    <cellStyle name="Normal 13 4 2 2" xfId="721" xr:uid="{00000000-0005-0000-0000-00003F080000}"/>
    <cellStyle name="Normal 13 4 2 2 2" xfId="1626" xr:uid="{00000000-0005-0000-0000-000040080000}"/>
    <cellStyle name="Normal 13 4 2 2 2 2" xfId="3421" xr:uid="{00000000-0005-0000-0000-000041080000}"/>
    <cellStyle name="Normal 13 4 2 2 2 2 2" xfId="13038" xr:uid="{00000000-0005-0000-0000-000042080000}"/>
    <cellStyle name="Normal 13 4 2 2 2 2 2 2" xfId="41309" xr:uid="{00000000-0005-0000-0000-000043080000}"/>
    <cellStyle name="Normal 13 4 2 2 2 2 2 3" xfId="27200" xr:uid="{00000000-0005-0000-0000-000044080000}"/>
    <cellStyle name="Normal 13 4 2 2 2 2 3" xfId="8325" xr:uid="{00000000-0005-0000-0000-000045080000}"/>
    <cellStyle name="Normal 13 4 2 2 2 2 3 2" xfId="36599" xr:uid="{00000000-0005-0000-0000-000046080000}"/>
    <cellStyle name="Normal 13 4 2 2 2 2 3 3" xfId="22490" xr:uid="{00000000-0005-0000-0000-000047080000}"/>
    <cellStyle name="Normal 13 4 2 2 2 2 4" xfId="31902" xr:uid="{00000000-0005-0000-0000-000048080000}"/>
    <cellStyle name="Normal 13 4 2 2 2 2 5" xfId="17765" xr:uid="{00000000-0005-0000-0000-000049080000}"/>
    <cellStyle name="Normal 13 4 2 2 2 3" xfId="11243" xr:uid="{00000000-0005-0000-0000-00004A080000}"/>
    <cellStyle name="Normal 13 4 2 2 2 3 2" xfId="39514" xr:uid="{00000000-0005-0000-0000-00004B080000}"/>
    <cellStyle name="Normal 13 4 2 2 2 3 3" xfId="25405" xr:uid="{00000000-0005-0000-0000-00004C080000}"/>
    <cellStyle name="Normal 13 4 2 2 2 4" xfId="6530" xr:uid="{00000000-0005-0000-0000-00004D080000}"/>
    <cellStyle name="Normal 13 4 2 2 2 4 2" xfId="34804" xr:uid="{00000000-0005-0000-0000-00004E080000}"/>
    <cellStyle name="Normal 13 4 2 2 2 4 3" xfId="20695" xr:uid="{00000000-0005-0000-0000-00004F080000}"/>
    <cellStyle name="Normal 13 4 2 2 2 5" xfId="30107" xr:uid="{00000000-0005-0000-0000-000050080000}"/>
    <cellStyle name="Normal 13 4 2 2 2 6" xfId="15970" xr:uid="{00000000-0005-0000-0000-000051080000}"/>
    <cellStyle name="Normal 13 4 2 2 3" xfId="2553" xr:uid="{00000000-0005-0000-0000-000052080000}"/>
    <cellStyle name="Normal 13 4 2 2 3 2" xfId="12170" xr:uid="{00000000-0005-0000-0000-000053080000}"/>
    <cellStyle name="Normal 13 4 2 2 3 2 2" xfId="40441" xr:uid="{00000000-0005-0000-0000-000054080000}"/>
    <cellStyle name="Normal 13 4 2 2 3 2 3" xfId="26332" xr:uid="{00000000-0005-0000-0000-000055080000}"/>
    <cellStyle name="Normal 13 4 2 2 3 3" xfId="7457" xr:uid="{00000000-0005-0000-0000-000056080000}"/>
    <cellStyle name="Normal 13 4 2 2 3 3 2" xfId="35731" xr:uid="{00000000-0005-0000-0000-000057080000}"/>
    <cellStyle name="Normal 13 4 2 2 3 3 3" xfId="21622" xr:uid="{00000000-0005-0000-0000-000058080000}"/>
    <cellStyle name="Normal 13 4 2 2 3 4" xfId="31034" xr:uid="{00000000-0005-0000-0000-000059080000}"/>
    <cellStyle name="Normal 13 4 2 2 3 5" xfId="16897" xr:uid="{00000000-0005-0000-0000-00005A080000}"/>
    <cellStyle name="Normal 13 4 2 2 4" xfId="4902" xr:uid="{00000000-0005-0000-0000-00005B080000}"/>
    <cellStyle name="Normal 13 4 2 2 4 2" xfId="14376" xr:uid="{00000000-0005-0000-0000-00005C080000}"/>
    <cellStyle name="Normal 13 4 2 2 4 2 2" xfId="42647" xr:uid="{00000000-0005-0000-0000-00005D080000}"/>
    <cellStyle name="Normal 13 4 2 2 4 2 3" xfId="28538" xr:uid="{00000000-0005-0000-0000-00005E080000}"/>
    <cellStyle name="Normal 13 4 2 2 4 3" xfId="9666" xr:uid="{00000000-0005-0000-0000-00005F080000}"/>
    <cellStyle name="Normal 13 4 2 2 4 3 2" xfId="37938" xr:uid="{00000000-0005-0000-0000-000060080000}"/>
    <cellStyle name="Normal 13 4 2 2 4 3 3" xfId="23829" xr:uid="{00000000-0005-0000-0000-000061080000}"/>
    <cellStyle name="Normal 13 4 2 2 4 4" xfId="33240" xr:uid="{00000000-0005-0000-0000-000062080000}"/>
    <cellStyle name="Normal 13 4 2 2 4 5" xfId="19103" xr:uid="{00000000-0005-0000-0000-000063080000}"/>
    <cellStyle name="Normal 13 4 2 2 5" xfId="10375" xr:uid="{00000000-0005-0000-0000-000064080000}"/>
    <cellStyle name="Normal 13 4 2 2 5 2" xfId="38646" xr:uid="{00000000-0005-0000-0000-000065080000}"/>
    <cellStyle name="Normal 13 4 2 2 5 3" xfId="24537" xr:uid="{00000000-0005-0000-0000-000066080000}"/>
    <cellStyle name="Normal 13 4 2 2 6" xfId="5662" xr:uid="{00000000-0005-0000-0000-000067080000}"/>
    <cellStyle name="Normal 13 4 2 2 6 2" xfId="33936" xr:uid="{00000000-0005-0000-0000-000068080000}"/>
    <cellStyle name="Normal 13 4 2 2 6 3" xfId="19827" xr:uid="{00000000-0005-0000-0000-000069080000}"/>
    <cellStyle name="Normal 13 4 2 2 7" xfId="29239" xr:uid="{00000000-0005-0000-0000-00006A080000}"/>
    <cellStyle name="Normal 13 4 2 2 8" xfId="15102" xr:uid="{00000000-0005-0000-0000-00006B080000}"/>
    <cellStyle name="Normal 13 4 2 3" xfId="1265" xr:uid="{00000000-0005-0000-0000-00006C080000}"/>
    <cellStyle name="Normal 13 4 2 3 2" xfId="3060" xr:uid="{00000000-0005-0000-0000-00006D080000}"/>
    <cellStyle name="Normal 13 4 2 3 2 2" xfId="12677" xr:uid="{00000000-0005-0000-0000-00006E080000}"/>
    <cellStyle name="Normal 13 4 2 3 2 2 2" xfId="40948" xr:uid="{00000000-0005-0000-0000-00006F080000}"/>
    <cellStyle name="Normal 13 4 2 3 2 2 3" xfId="26839" xr:uid="{00000000-0005-0000-0000-000070080000}"/>
    <cellStyle name="Normal 13 4 2 3 2 3" xfId="7964" xr:uid="{00000000-0005-0000-0000-000071080000}"/>
    <cellStyle name="Normal 13 4 2 3 2 3 2" xfId="36238" xr:uid="{00000000-0005-0000-0000-000072080000}"/>
    <cellStyle name="Normal 13 4 2 3 2 3 3" xfId="22129" xr:uid="{00000000-0005-0000-0000-000073080000}"/>
    <cellStyle name="Normal 13 4 2 3 2 4" xfId="31541" xr:uid="{00000000-0005-0000-0000-000074080000}"/>
    <cellStyle name="Normal 13 4 2 3 2 5" xfId="17404" xr:uid="{00000000-0005-0000-0000-000075080000}"/>
    <cellStyle name="Normal 13 4 2 3 3" xfId="10882" xr:uid="{00000000-0005-0000-0000-000076080000}"/>
    <cellStyle name="Normal 13 4 2 3 3 2" xfId="39153" xr:uid="{00000000-0005-0000-0000-000077080000}"/>
    <cellStyle name="Normal 13 4 2 3 3 3" xfId="25044" xr:uid="{00000000-0005-0000-0000-000078080000}"/>
    <cellStyle name="Normal 13 4 2 3 4" xfId="6169" xr:uid="{00000000-0005-0000-0000-000079080000}"/>
    <cellStyle name="Normal 13 4 2 3 4 2" xfId="34443" xr:uid="{00000000-0005-0000-0000-00007A080000}"/>
    <cellStyle name="Normal 13 4 2 3 4 3" xfId="20334" xr:uid="{00000000-0005-0000-0000-00007B080000}"/>
    <cellStyle name="Normal 13 4 2 3 5" xfId="29746" xr:uid="{00000000-0005-0000-0000-00007C080000}"/>
    <cellStyle name="Normal 13 4 2 3 6" xfId="15609" xr:uid="{00000000-0005-0000-0000-00007D080000}"/>
    <cellStyle name="Normal 13 4 2 4" xfId="2192" xr:uid="{00000000-0005-0000-0000-00007E080000}"/>
    <cellStyle name="Normal 13 4 2 4 2" xfId="11809" xr:uid="{00000000-0005-0000-0000-00007F080000}"/>
    <cellStyle name="Normal 13 4 2 4 2 2" xfId="40080" xr:uid="{00000000-0005-0000-0000-000080080000}"/>
    <cellStyle name="Normal 13 4 2 4 2 3" xfId="25971" xr:uid="{00000000-0005-0000-0000-000081080000}"/>
    <cellStyle name="Normal 13 4 2 4 3" xfId="7096" xr:uid="{00000000-0005-0000-0000-000082080000}"/>
    <cellStyle name="Normal 13 4 2 4 3 2" xfId="35370" xr:uid="{00000000-0005-0000-0000-000083080000}"/>
    <cellStyle name="Normal 13 4 2 4 3 3" xfId="21261" xr:uid="{00000000-0005-0000-0000-000084080000}"/>
    <cellStyle name="Normal 13 4 2 4 4" xfId="30673" xr:uid="{00000000-0005-0000-0000-000085080000}"/>
    <cellStyle name="Normal 13 4 2 4 5" xfId="16536" xr:uid="{00000000-0005-0000-0000-000086080000}"/>
    <cellStyle name="Normal 13 4 2 5" xfId="4037" xr:uid="{00000000-0005-0000-0000-000087080000}"/>
    <cellStyle name="Normal 13 4 2 5 2" xfId="13584" xr:uid="{00000000-0005-0000-0000-000088080000}"/>
    <cellStyle name="Normal 13 4 2 5 2 2" xfId="41855" xr:uid="{00000000-0005-0000-0000-000089080000}"/>
    <cellStyle name="Normal 13 4 2 5 2 3" xfId="27746" xr:uid="{00000000-0005-0000-0000-00008A080000}"/>
    <cellStyle name="Normal 13 4 2 5 3" xfId="8874" xr:uid="{00000000-0005-0000-0000-00008B080000}"/>
    <cellStyle name="Normal 13 4 2 5 3 2" xfId="37146" xr:uid="{00000000-0005-0000-0000-00008C080000}"/>
    <cellStyle name="Normal 13 4 2 5 3 3" xfId="23037" xr:uid="{00000000-0005-0000-0000-00008D080000}"/>
    <cellStyle name="Normal 13 4 2 5 4" xfId="32448" xr:uid="{00000000-0005-0000-0000-00008E080000}"/>
    <cellStyle name="Normal 13 4 2 5 5" xfId="18311" xr:uid="{00000000-0005-0000-0000-00008F080000}"/>
    <cellStyle name="Normal 13 4 2 6" xfId="10014" xr:uid="{00000000-0005-0000-0000-000090080000}"/>
    <cellStyle name="Normal 13 4 2 6 2" xfId="38285" xr:uid="{00000000-0005-0000-0000-000091080000}"/>
    <cellStyle name="Normal 13 4 2 6 3" xfId="24176" xr:uid="{00000000-0005-0000-0000-000092080000}"/>
    <cellStyle name="Normal 13 4 2 7" xfId="5301" xr:uid="{00000000-0005-0000-0000-000093080000}"/>
    <cellStyle name="Normal 13 4 2 7 2" xfId="33575" xr:uid="{00000000-0005-0000-0000-000094080000}"/>
    <cellStyle name="Normal 13 4 2 7 3" xfId="19466" xr:uid="{00000000-0005-0000-0000-000095080000}"/>
    <cellStyle name="Normal 13 4 2 8" xfId="28878" xr:uid="{00000000-0005-0000-0000-000096080000}"/>
    <cellStyle name="Normal 13 4 2 9" xfId="14741" xr:uid="{00000000-0005-0000-0000-000097080000}"/>
    <cellStyle name="Normal 13 4 3" xfId="1015" xr:uid="{00000000-0005-0000-0000-000098080000}"/>
    <cellStyle name="Normal 13 4 3 2" xfId="1885" xr:uid="{00000000-0005-0000-0000-000099080000}"/>
    <cellStyle name="Normal 13 4 3 2 2" xfId="3680" xr:uid="{00000000-0005-0000-0000-00009A080000}"/>
    <cellStyle name="Normal 13 4 3 2 2 2" xfId="13297" xr:uid="{00000000-0005-0000-0000-00009B080000}"/>
    <cellStyle name="Normal 13 4 3 2 2 2 2" xfId="41568" xr:uid="{00000000-0005-0000-0000-00009C080000}"/>
    <cellStyle name="Normal 13 4 3 2 2 2 3" xfId="27459" xr:uid="{00000000-0005-0000-0000-00009D080000}"/>
    <cellStyle name="Normal 13 4 3 2 2 3" xfId="8584" xr:uid="{00000000-0005-0000-0000-00009E080000}"/>
    <cellStyle name="Normal 13 4 3 2 2 3 2" xfId="36858" xr:uid="{00000000-0005-0000-0000-00009F080000}"/>
    <cellStyle name="Normal 13 4 3 2 2 3 3" xfId="22749" xr:uid="{00000000-0005-0000-0000-0000A0080000}"/>
    <cellStyle name="Normal 13 4 3 2 2 4" xfId="32161" xr:uid="{00000000-0005-0000-0000-0000A1080000}"/>
    <cellStyle name="Normal 13 4 3 2 2 5" xfId="18024" xr:uid="{00000000-0005-0000-0000-0000A2080000}"/>
    <cellStyle name="Normal 13 4 3 2 3" xfId="11502" xr:uid="{00000000-0005-0000-0000-0000A3080000}"/>
    <cellStyle name="Normal 13 4 3 2 3 2" xfId="39773" xr:uid="{00000000-0005-0000-0000-0000A4080000}"/>
    <cellStyle name="Normal 13 4 3 2 3 3" xfId="25664" xr:uid="{00000000-0005-0000-0000-0000A5080000}"/>
    <cellStyle name="Normal 13 4 3 2 4" xfId="6789" xr:uid="{00000000-0005-0000-0000-0000A6080000}"/>
    <cellStyle name="Normal 13 4 3 2 4 2" xfId="35063" xr:uid="{00000000-0005-0000-0000-0000A7080000}"/>
    <cellStyle name="Normal 13 4 3 2 4 3" xfId="20954" xr:uid="{00000000-0005-0000-0000-0000A8080000}"/>
    <cellStyle name="Normal 13 4 3 2 5" xfId="30366" xr:uid="{00000000-0005-0000-0000-0000A9080000}"/>
    <cellStyle name="Normal 13 4 3 2 6" xfId="16229" xr:uid="{00000000-0005-0000-0000-0000AA080000}"/>
    <cellStyle name="Normal 13 4 3 3" xfId="2812" xr:uid="{00000000-0005-0000-0000-0000AB080000}"/>
    <cellStyle name="Normal 13 4 3 3 2" xfId="12429" xr:uid="{00000000-0005-0000-0000-0000AC080000}"/>
    <cellStyle name="Normal 13 4 3 3 2 2" xfId="40700" xr:uid="{00000000-0005-0000-0000-0000AD080000}"/>
    <cellStyle name="Normal 13 4 3 3 2 3" xfId="26591" xr:uid="{00000000-0005-0000-0000-0000AE080000}"/>
    <cellStyle name="Normal 13 4 3 3 3" xfId="7716" xr:uid="{00000000-0005-0000-0000-0000AF080000}"/>
    <cellStyle name="Normal 13 4 3 3 3 2" xfId="35990" xr:uid="{00000000-0005-0000-0000-0000B0080000}"/>
    <cellStyle name="Normal 13 4 3 3 3 3" xfId="21881" xr:uid="{00000000-0005-0000-0000-0000B1080000}"/>
    <cellStyle name="Normal 13 4 3 3 4" xfId="31293" xr:uid="{00000000-0005-0000-0000-0000B2080000}"/>
    <cellStyle name="Normal 13 4 3 3 5" xfId="17156" xr:uid="{00000000-0005-0000-0000-0000B3080000}"/>
    <cellStyle name="Normal 13 4 3 4" xfId="4756" xr:uid="{00000000-0005-0000-0000-0000B4080000}"/>
    <cellStyle name="Normal 13 4 3 4 2" xfId="14231" xr:uid="{00000000-0005-0000-0000-0000B5080000}"/>
    <cellStyle name="Normal 13 4 3 4 2 2" xfId="42502" xr:uid="{00000000-0005-0000-0000-0000B6080000}"/>
    <cellStyle name="Normal 13 4 3 4 2 3" xfId="28393" xr:uid="{00000000-0005-0000-0000-0000B7080000}"/>
    <cellStyle name="Normal 13 4 3 4 3" xfId="9521" xr:uid="{00000000-0005-0000-0000-0000B8080000}"/>
    <cellStyle name="Normal 13 4 3 4 3 2" xfId="37793" xr:uid="{00000000-0005-0000-0000-0000B9080000}"/>
    <cellStyle name="Normal 13 4 3 4 3 3" xfId="23684" xr:uid="{00000000-0005-0000-0000-0000BA080000}"/>
    <cellStyle name="Normal 13 4 3 4 4" xfId="33095" xr:uid="{00000000-0005-0000-0000-0000BB080000}"/>
    <cellStyle name="Normal 13 4 3 4 5" xfId="18958" xr:uid="{00000000-0005-0000-0000-0000BC080000}"/>
    <cellStyle name="Normal 13 4 3 5" xfId="10634" xr:uid="{00000000-0005-0000-0000-0000BD080000}"/>
    <cellStyle name="Normal 13 4 3 5 2" xfId="38905" xr:uid="{00000000-0005-0000-0000-0000BE080000}"/>
    <cellStyle name="Normal 13 4 3 5 3" xfId="24796" xr:uid="{00000000-0005-0000-0000-0000BF080000}"/>
    <cellStyle name="Normal 13 4 3 6" xfId="5921" xr:uid="{00000000-0005-0000-0000-0000C0080000}"/>
    <cellStyle name="Normal 13 4 3 6 2" xfId="34195" xr:uid="{00000000-0005-0000-0000-0000C1080000}"/>
    <cellStyle name="Normal 13 4 3 6 3" xfId="20086" xr:uid="{00000000-0005-0000-0000-0000C2080000}"/>
    <cellStyle name="Normal 13 4 3 7" xfId="29498" xr:uid="{00000000-0005-0000-0000-0000C3080000}"/>
    <cellStyle name="Normal 13 4 3 8" xfId="15361" xr:uid="{00000000-0005-0000-0000-0000C4080000}"/>
    <cellStyle name="Normal 13 4 4" xfId="518" xr:uid="{00000000-0005-0000-0000-0000C5080000}"/>
    <cellStyle name="Normal 13 4 4 2" xfId="1438" xr:uid="{00000000-0005-0000-0000-0000C6080000}"/>
    <cellStyle name="Normal 13 4 4 2 2" xfId="3233" xr:uid="{00000000-0005-0000-0000-0000C7080000}"/>
    <cellStyle name="Normal 13 4 4 2 2 2" xfId="12850" xr:uid="{00000000-0005-0000-0000-0000C8080000}"/>
    <cellStyle name="Normal 13 4 4 2 2 2 2" xfId="41121" xr:uid="{00000000-0005-0000-0000-0000C9080000}"/>
    <cellStyle name="Normal 13 4 4 2 2 2 3" xfId="27012" xr:uid="{00000000-0005-0000-0000-0000CA080000}"/>
    <cellStyle name="Normal 13 4 4 2 2 3" xfId="8137" xr:uid="{00000000-0005-0000-0000-0000CB080000}"/>
    <cellStyle name="Normal 13 4 4 2 2 3 2" xfId="36411" xr:uid="{00000000-0005-0000-0000-0000CC080000}"/>
    <cellStyle name="Normal 13 4 4 2 2 3 3" xfId="22302" xr:uid="{00000000-0005-0000-0000-0000CD080000}"/>
    <cellStyle name="Normal 13 4 4 2 2 4" xfId="31714" xr:uid="{00000000-0005-0000-0000-0000CE080000}"/>
    <cellStyle name="Normal 13 4 4 2 2 5" xfId="17577" xr:uid="{00000000-0005-0000-0000-0000CF080000}"/>
    <cellStyle name="Normal 13 4 4 2 3" xfId="11055" xr:uid="{00000000-0005-0000-0000-0000D0080000}"/>
    <cellStyle name="Normal 13 4 4 2 3 2" xfId="39326" xr:uid="{00000000-0005-0000-0000-0000D1080000}"/>
    <cellStyle name="Normal 13 4 4 2 3 3" xfId="25217" xr:uid="{00000000-0005-0000-0000-0000D2080000}"/>
    <cellStyle name="Normal 13 4 4 2 4" xfId="6342" xr:uid="{00000000-0005-0000-0000-0000D3080000}"/>
    <cellStyle name="Normal 13 4 4 2 4 2" xfId="34616" xr:uid="{00000000-0005-0000-0000-0000D4080000}"/>
    <cellStyle name="Normal 13 4 4 2 4 3" xfId="20507" xr:uid="{00000000-0005-0000-0000-0000D5080000}"/>
    <cellStyle name="Normal 13 4 4 2 5" xfId="29919" xr:uid="{00000000-0005-0000-0000-0000D6080000}"/>
    <cellStyle name="Normal 13 4 4 2 6" xfId="15782" xr:uid="{00000000-0005-0000-0000-0000D7080000}"/>
    <cellStyle name="Normal 13 4 4 3" xfId="2365" xr:uid="{00000000-0005-0000-0000-0000D8080000}"/>
    <cellStyle name="Normal 13 4 4 3 2" xfId="11982" xr:uid="{00000000-0005-0000-0000-0000D9080000}"/>
    <cellStyle name="Normal 13 4 4 3 2 2" xfId="40253" xr:uid="{00000000-0005-0000-0000-0000DA080000}"/>
    <cellStyle name="Normal 13 4 4 3 2 3" xfId="26144" xr:uid="{00000000-0005-0000-0000-0000DB080000}"/>
    <cellStyle name="Normal 13 4 4 3 3" xfId="7269" xr:uid="{00000000-0005-0000-0000-0000DC080000}"/>
    <cellStyle name="Normal 13 4 4 3 3 2" xfId="35543" xr:uid="{00000000-0005-0000-0000-0000DD080000}"/>
    <cellStyle name="Normal 13 4 4 3 3 3" xfId="21434" xr:uid="{00000000-0005-0000-0000-0000DE080000}"/>
    <cellStyle name="Normal 13 4 4 3 4" xfId="30846" xr:uid="{00000000-0005-0000-0000-0000DF080000}"/>
    <cellStyle name="Normal 13 4 4 3 5" xfId="16709" xr:uid="{00000000-0005-0000-0000-0000E0080000}"/>
    <cellStyle name="Normal 13 4 4 4" xfId="10187" xr:uid="{00000000-0005-0000-0000-0000E1080000}"/>
    <cellStyle name="Normal 13 4 4 4 2" xfId="38458" xr:uid="{00000000-0005-0000-0000-0000E2080000}"/>
    <cellStyle name="Normal 13 4 4 4 3" xfId="24349" xr:uid="{00000000-0005-0000-0000-0000E3080000}"/>
    <cellStyle name="Normal 13 4 4 5" xfId="5474" xr:uid="{00000000-0005-0000-0000-0000E4080000}"/>
    <cellStyle name="Normal 13 4 4 5 2" xfId="33748" xr:uid="{00000000-0005-0000-0000-0000E5080000}"/>
    <cellStyle name="Normal 13 4 4 5 3" xfId="19639" xr:uid="{00000000-0005-0000-0000-0000E6080000}"/>
    <cellStyle name="Normal 13 4 4 6" xfId="29051" xr:uid="{00000000-0005-0000-0000-0000E7080000}"/>
    <cellStyle name="Normal 13 4 4 7" xfId="14914" xr:uid="{00000000-0005-0000-0000-0000E8080000}"/>
    <cellStyle name="Normal 13 4 5" xfId="1145" xr:uid="{00000000-0005-0000-0000-0000E9080000}"/>
    <cellStyle name="Normal 13 4 5 2" xfId="2940" xr:uid="{00000000-0005-0000-0000-0000EA080000}"/>
    <cellStyle name="Normal 13 4 5 2 2" xfId="12557" xr:uid="{00000000-0005-0000-0000-0000EB080000}"/>
    <cellStyle name="Normal 13 4 5 2 2 2" xfId="40828" xr:uid="{00000000-0005-0000-0000-0000EC080000}"/>
    <cellStyle name="Normal 13 4 5 2 2 3" xfId="26719" xr:uid="{00000000-0005-0000-0000-0000ED080000}"/>
    <cellStyle name="Normal 13 4 5 2 3" xfId="7844" xr:uid="{00000000-0005-0000-0000-0000EE080000}"/>
    <cellStyle name="Normal 13 4 5 2 3 2" xfId="36118" xr:uid="{00000000-0005-0000-0000-0000EF080000}"/>
    <cellStyle name="Normal 13 4 5 2 3 3" xfId="22009" xr:uid="{00000000-0005-0000-0000-0000F0080000}"/>
    <cellStyle name="Normal 13 4 5 2 4" xfId="31421" xr:uid="{00000000-0005-0000-0000-0000F1080000}"/>
    <cellStyle name="Normal 13 4 5 2 5" xfId="17284" xr:uid="{00000000-0005-0000-0000-0000F2080000}"/>
    <cellStyle name="Normal 13 4 5 3" xfId="10762" xr:uid="{00000000-0005-0000-0000-0000F3080000}"/>
    <cellStyle name="Normal 13 4 5 3 2" xfId="39033" xr:uid="{00000000-0005-0000-0000-0000F4080000}"/>
    <cellStyle name="Normal 13 4 5 3 3" xfId="24924" xr:uid="{00000000-0005-0000-0000-0000F5080000}"/>
    <cellStyle name="Normal 13 4 5 4" xfId="6049" xr:uid="{00000000-0005-0000-0000-0000F6080000}"/>
    <cellStyle name="Normal 13 4 5 4 2" xfId="34323" xr:uid="{00000000-0005-0000-0000-0000F7080000}"/>
    <cellStyle name="Normal 13 4 5 4 3" xfId="20214" xr:uid="{00000000-0005-0000-0000-0000F8080000}"/>
    <cellStyle name="Normal 13 4 5 5" xfId="29626" xr:uid="{00000000-0005-0000-0000-0000F9080000}"/>
    <cellStyle name="Normal 13 4 5 6" xfId="15489" xr:uid="{00000000-0005-0000-0000-0000FA080000}"/>
    <cellStyle name="Normal 13 4 6" xfId="2072" xr:uid="{00000000-0005-0000-0000-0000FB080000}"/>
    <cellStyle name="Normal 13 4 6 2" xfId="11689" xr:uid="{00000000-0005-0000-0000-0000FC080000}"/>
    <cellStyle name="Normal 13 4 6 2 2" xfId="39960" xr:uid="{00000000-0005-0000-0000-0000FD080000}"/>
    <cellStyle name="Normal 13 4 6 2 3" xfId="25851" xr:uid="{00000000-0005-0000-0000-0000FE080000}"/>
    <cellStyle name="Normal 13 4 6 3" xfId="6976" xr:uid="{00000000-0005-0000-0000-0000FF080000}"/>
    <cellStyle name="Normal 13 4 6 3 2" xfId="35250" xr:uid="{00000000-0005-0000-0000-000000090000}"/>
    <cellStyle name="Normal 13 4 6 3 3" xfId="21141" xr:uid="{00000000-0005-0000-0000-000001090000}"/>
    <cellStyle name="Normal 13 4 6 4" xfId="30553" xr:uid="{00000000-0005-0000-0000-000002090000}"/>
    <cellStyle name="Normal 13 4 6 5" xfId="16416" xr:uid="{00000000-0005-0000-0000-000003090000}"/>
    <cellStyle name="Normal 13 4 7" xfId="3857" xr:uid="{00000000-0005-0000-0000-000004090000}"/>
    <cellStyle name="Normal 13 4 7 2" xfId="13418" xr:uid="{00000000-0005-0000-0000-000005090000}"/>
    <cellStyle name="Normal 13 4 7 2 2" xfId="41689" xr:uid="{00000000-0005-0000-0000-000006090000}"/>
    <cellStyle name="Normal 13 4 7 2 3" xfId="27580" xr:uid="{00000000-0005-0000-0000-000007090000}"/>
    <cellStyle name="Normal 13 4 7 3" xfId="8706" xr:uid="{00000000-0005-0000-0000-000008090000}"/>
    <cellStyle name="Normal 13 4 7 3 2" xfId="36979" xr:uid="{00000000-0005-0000-0000-000009090000}"/>
    <cellStyle name="Normal 13 4 7 3 3" xfId="22870" xr:uid="{00000000-0005-0000-0000-00000A090000}"/>
    <cellStyle name="Normal 13 4 7 4" xfId="32282" xr:uid="{00000000-0005-0000-0000-00000B090000}"/>
    <cellStyle name="Normal 13 4 7 5" xfId="18145" xr:uid="{00000000-0005-0000-0000-00000C090000}"/>
    <cellStyle name="Normal 13 4 8" xfId="9894" xr:uid="{00000000-0005-0000-0000-00000D090000}"/>
    <cellStyle name="Normal 13 4 8 2" xfId="38165" xr:uid="{00000000-0005-0000-0000-00000E090000}"/>
    <cellStyle name="Normal 13 4 8 3" xfId="24056" xr:uid="{00000000-0005-0000-0000-00000F090000}"/>
    <cellStyle name="Normal 13 4 9" xfId="5181" xr:uid="{00000000-0005-0000-0000-000010090000}"/>
    <cellStyle name="Normal 13 4 9 2" xfId="33455" xr:uid="{00000000-0005-0000-0000-000011090000}"/>
    <cellStyle name="Normal 13 4 9 3" xfId="19346" xr:uid="{00000000-0005-0000-0000-000012090000}"/>
    <cellStyle name="Normal 13 5" xfId="243" xr:uid="{00000000-0005-0000-0000-000013090000}"/>
    <cellStyle name="Normal 13 5 2" xfId="610" xr:uid="{00000000-0005-0000-0000-000014090000}"/>
    <cellStyle name="Normal 13 5 2 2" xfId="1516" xr:uid="{00000000-0005-0000-0000-000015090000}"/>
    <cellStyle name="Normal 13 5 2 2 2" xfId="3311" xr:uid="{00000000-0005-0000-0000-000016090000}"/>
    <cellStyle name="Normal 13 5 2 2 2 2" xfId="12928" xr:uid="{00000000-0005-0000-0000-000017090000}"/>
    <cellStyle name="Normal 13 5 2 2 2 2 2" xfId="41199" xr:uid="{00000000-0005-0000-0000-000018090000}"/>
    <cellStyle name="Normal 13 5 2 2 2 2 3" xfId="27090" xr:uid="{00000000-0005-0000-0000-000019090000}"/>
    <cellStyle name="Normal 13 5 2 2 2 3" xfId="8215" xr:uid="{00000000-0005-0000-0000-00001A090000}"/>
    <cellStyle name="Normal 13 5 2 2 2 3 2" xfId="36489" xr:uid="{00000000-0005-0000-0000-00001B090000}"/>
    <cellStyle name="Normal 13 5 2 2 2 3 3" xfId="22380" xr:uid="{00000000-0005-0000-0000-00001C090000}"/>
    <cellStyle name="Normal 13 5 2 2 2 4" xfId="31792" xr:uid="{00000000-0005-0000-0000-00001D090000}"/>
    <cellStyle name="Normal 13 5 2 2 2 5" xfId="17655" xr:uid="{00000000-0005-0000-0000-00001E090000}"/>
    <cellStyle name="Normal 13 5 2 2 3" xfId="11133" xr:uid="{00000000-0005-0000-0000-00001F090000}"/>
    <cellStyle name="Normal 13 5 2 2 3 2" xfId="39404" xr:uid="{00000000-0005-0000-0000-000020090000}"/>
    <cellStyle name="Normal 13 5 2 2 3 3" xfId="25295" xr:uid="{00000000-0005-0000-0000-000021090000}"/>
    <cellStyle name="Normal 13 5 2 2 4" xfId="6420" xr:uid="{00000000-0005-0000-0000-000022090000}"/>
    <cellStyle name="Normal 13 5 2 2 4 2" xfId="34694" xr:uid="{00000000-0005-0000-0000-000023090000}"/>
    <cellStyle name="Normal 13 5 2 2 4 3" xfId="20585" xr:uid="{00000000-0005-0000-0000-000024090000}"/>
    <cellStyle name="Normal 13 5 2 2 5" xfId="29997" xr:uid="{00000000-0005-0000-0000-000025090000}"/>
    <cellStyle name="Normal 13 5 2 2 6" xfId="15860" xr:uid="{00000000-0005-0000-0000-000026090000}"/>
    <cellStyle name="Normal 13 5 2 3" xfId="2443" xr:uid="{00000000-0005-0000-0000-000027090000}"/>
    <cellStyle name="Normal 13 5 2 3 2" xfId="12060" xr:uid="{00000000-0005-0000-0000-000028090000}"/>
    <cellStyle name="Normal 13 5 2 3 2 2" xfId="40331" xr:uid="{00000000-0005-0000-0000-000029090000}"/>
    <cellStyle name="Normal 13 5 2 3 2 3" xfId="26222" xr:uid="{00000000-0005-0000-0000-00002A090000}"/>
    <cellStyle name="Normal 13 5 2 3 3" xfId="7347" xr:uid="{00000000-0005-0000-0000-00002B090000}"/>
    <cellStyle name="Normal 13 5 2 3 3 2" xfId="35621" xr:uid="{00000000-0005-0000-0000-00002C090000}"/>
    <cellStyle name="Normal 13 5 2 3 3 3" xfId="21512" xr:uid="{00000000-0005-0000-0000-00002D090000}"/>
    <cellStyle name="Normal 13 5 2 3 4" xfId="30924" xr:uid="{00000000-0005-0000-0000-00002E090000}"/>
    <cellStyle name="Normal 13 5 2 3 5" xfId="16787" xr:uid="{00000000-0005-0000-0000-00002F090000}"/>
    <cellStyle name="Normal 13 5 2 4" xfId="4843" xr:uid="{00000000-0005-0000-0000-000030090000}"/>
    <cellStyle name="Normal 13 5 2 4 2" xfId="14317" xr:uid="{00000000-0005-0000-0000-000031090000}"/>
    <cellStyle name="Normal 13 5 2 4 2 2" xfId="42588" xr:uid="{00000000-0005-0000-0000-000032090000}"/>
    <cellStyle name="Normal 13 5 2 4 2 3" xfId="28479" xr:uid="{00000000-0005-0000-0000-000033090000}"/>
    <cellStyle name="Normal 13 5 2 4 3" xfId="9607" xr:uid="{00000000-0005-0000-0000-000034090000}"/>
    <cellStyle name="Normal 13 5 2 4 3 2" xfId="37879" xr:uid="{00000000-0005-0000-0000-000035090000}"/>
    <cellStyle name="Normal 13 5 2 4 3 3" xfId="23770" xr:uid="{00000000-0005-0000-0000-000036090000}"/>
    <cellStyle name="Normal 13 5 2 4 4" xfId="33181" xr:uid="{00000000-0005-0000-0000-000037090000}"/>
    <cellStyle name="Normal 13 5 2 4 5" xfId="19044" xr:uid="{00000000-0005-0000-0000-000038090000}"/>
    <cellStyle name="Normal 13 5 2 5" xfId="10265" xr:uid="{00000000-0005-0000-0000-000039090000}"/>
    <cellStyle name="Normal 13 5 2 5 2" xfId="38536" xr:uid="{00000000-0005-0000-0000-00003A090000}"/>
    <cellStyle name="Normal 13 5 2 5 3" xfId="24427" xr:uid="{00000000-0005-0000-0000-00003B090000}"/>
    <cellStyle name="Normal 13 5 2 6" xfId="5552" xr:uid="{00000000-0005-0000-0000-00003C090000}"/>
    <cellStyle name="Normal 13 5 2 6 2" xfId="33826" xr:uid="{00000000-0005-0000-0000-00003D090000}"/>
    <cellStyle name="Normal 13 5 2 6 3" xfId="19717" xr:uid="{00000000-0005-0000-0000-00003E090000}"/>
    <cellStyle name="Normal 13 5 2 7" xfId="29129" xr:uid="{00000000-0005-0000-0000-00003F090000}"/>
    <cellStyle name="Normal 13 5 2 8" xfId="14992" xr:uid="{00000000-0005-0000-0000-000040090000}"/>
    <cellStyle name="Normal 13 5 3" xfId="1206" xr:uid="{00000000-0005-0000-0000-000041090000}"/>
    <cellStyle name="Normal 13 5 3 2" xfId="3001" xr:uid="{00000000-0005-0000-0000-000042090000}"/>
    <cellStyle name="Normal 13 5 3 2 2" xfId="12618" xr:uid="{00000000-0005-0000-0000-000043090000}"/>
    <cellStyle name="Normal 13 5 3 2 2 2" xfId="40889" xr:uid="{00000000-0005-0000-0000-000044090000}"/>
    <cellStyle name="Normal 13 5 3 2 2 3" xfId="26780" xr:uid="{00000000-0005-0000-0000-000045090000}"/>
    <cellStyle name="Normal 13 5 3 2 3" xfId="7905" xr:uid="{00000000-0005-0000-0000-000046090000}"/>
    <cellStyle name="Normal 13 5 3 2 3 2" xfId="36179" xr:uid="{00000000-0005-0000-0000-000047090000}"/>
    <cellStyle name="Normal 13 5 3 2 3 3" xfId="22070" xr:uid="{00000000-0005-0000-0000-000048090000}"/>
    <cellStyle name="Normal 13 5 3 2 4" xfId="31482" xr:uid="{00000000-0005-0000-0000-000049090000}"/>
    <cellStyle name="Normal 13 5 3 2 5" xfId="17345" xr:uid="{00000000-0005-0000-0000-00004A090000}"/>
    <cellStyle name="Normal 13 5 3 3" xfId="10823" xr:uid="{00000000-0005-0000-0000-00004B090000}"/>
    <cellStyle name="Normal 13 5 3 3 2" xfId="39094" xr:uid="{00000000-0005-0000-0000-00004C090000}"/>
    <cellStyle name="Normal 13 5 3 3 3" xfId="24985" xr:uid="{00000000-0005-0000-0000-00004D090000}"/>
    <cellStyle name="Normal 13 5 3 4" xfId="6110" xr:uid="{00000000-0005-0000-0000-00004E090000}"/>
    <cellStyle name="Normal 13 5 3 4 2" xfId="34384" xr:uid="{00000000-0005-0000-0000-00004F090000}"/>
    <cellStyle name="Normal 13 5 3 4 3" xfId="20275" xr:uid="{00000000-0005-0000-0000-000050090000}"/>
    <cellStyle name="Normal 13 5 3 5" xfId="29687" xr:uid="{00000000-0005-0000-0000-000051090000}"/>
    <cellStyle name="Normal 13 5 3 6" xfId="15550" xr:uid="{00000000-0005-0000-0000-000052090000}"/>
    <cellStyle name="Normal 13 5 4" xfId="2133" xr:uid="{00000000-0005-0000-0000-000053090000}"/>
    <cellStyle name="Normal 13 5 4 2" xfId="11750" xr:uid="{00000000-0005-0000-0000-000054090000}"/>
    <cellStyle name="Normal 13 5 4 2 2" xfId="40021" xr:uid="{00000000-0005-0000-0000-000055090000}"/>
    <cellStyle name="Normal 13 5 4 2 3" xfId="25912" xr:uid="{00000000-0005-0000-0000-000056090000}"/>
    <cellStyle name="Normal 13 5 4 3" xfId="7037" xr:uid="{00000000-0005-0000-0000-000057090000}"/>
    <cellStyle name="Normal 13 5 4 3 2" xfId="35311" xr:uid="{00000000-0005-0000-0000-000058090000}"/>
    <cellStyle name="Normal 13 5 4 3 3" xfId="21202" xr:uid="{00000000-0005-0000-0000-000059090000}"/>
    <cellStyle name="Normal 13 5 4 4" xfId="30614" xr:uid="{00000000-0005-0000-0000-00005A090000}"/>
    <cellStyle name="Normal 13 5 4 5" xfId="16477" xr:uid="{00000000-0005-0000-0000-00005B090000}"/>
    <cellStyle name="Normal 13 5 5" xfId="3978" xr:uid="{00000000-0005-0000-0000-00005C090000}"/>
    <cellStyle name="Normal 13 5 5 2" xfId="13525" xr:uid="{00000000-0005-0000-0000-00005D090000}"/>
    <cellStyle name="Normal 13 5 5 2 2" xfId="41796" xr:uid="{00000000-0005-0000-0000-00005E090000}"/>
    <cellStyle name="Normal 13 5 5 2 3" xfId="27687" xr:uid="{00000000-0005-0000-0000-00005F090000}"/>
    <cellStyle name="Normal 13 5 5 3" xfId="8815" xr:uid="{00000000-0005-0000-0000-000060090000}"/>
    <cellStyle name="Normal 13 5 5 3 2" xfId="37087" xr:uid="{00000000-0005-0000-0000-000061090000}"/>
    <cellStyle name="Normal 13 5 5 3 3" xfId="22978" xr:uid="{00000000-0005-0000-0000-000062090000}"/>
    <cellStyle name="Normal 13 5 5 4" xfId="32389" xr:uid="{00000000-0005-0000-0000-000063090000}"/>
    <cellStyle name="Normal 13 5 5 5" xfId="18252" xr:uid="{00000000-0005-0000-0000-000064090000}"/>
    <cellStyle name="Normal 13 5 6" xfId="9955" xr:uid="{00000000-0005-0000-0000-000065090000}"/>
    <cellStyle name="Normal 13 5 6 2" xfId="38226" xr:uid="{00000000-0005-0000-0000-000066090000}"/>
    <cellStyle name="Normal 13 5 6 3" xfId="24117" xr:uid="{00000000-0005-0000-0000-000067090000}"/>
    <cellStyle name="Normal 13 5 7" xfId="5242" xr:uid="{00000000-0005-0000-0000-000068090000}"/>
    <cellStyle name="Normal 13 5 7 2" xfId="33516" xr:uid="{00000000-0005-0000-0000-000069090000}"/>
    <cellStyle name="Normal 13 5 7 3" xfId="19407" xr:uid="{00000000-0005-0000-0000-00006A090000}"/>
    <cellStyle name="Normal 13 5 8" xfId="28819" xr:uid="{00000000-0005-0000-0000-00006B090000}"/>
    <cellStyle name="Normal 13 5 9" xfId="14682" xr:uid="{00000000-0005-0000-0000-00006C090000}"/>
    <cellStyle name="Normal 13 6" xfId="908" xr:uid="{00000000-0005-0000-0000-00006D090000}"/>
    <cellStyle name="Normal 13 6 2" xfId="1778" xr:uid="{00000000-0005-0000-0000-00006E090000}"/>
    <cellStyle name="Normal 13 6 2 2" xfId="3573" xr:uid="{00000000-0005-0000-0000-00006F090000}"/>
    <cellStyle name="Normal 13 6 2 2 2" xfId="13190" xr:uid="{00000000-0005-0000-0000-000070090000}"/>
    <cellStyle name="Normal 13 6 2 2 2 2" xfId="41461" xr:uid="{00000000-0005-0000-0000-000071090000}"/>
    <cellStyle name="Normal 13 6 2 2 2 3" xfId="27352" xr:uid="{00000000-0005-0000-0000-000072090000}"/>
    <cellStyle name="Normal 13 6 2 2 3" xfId="8477" xr:uid="{00000000-0005-0000-0000-000073090000}"/>
    <cellStyle name="Normal 13 6 2 2 3 2" xfId="36751" xr:uid="{00000000-0005-0000-0000-000074090000}"/>
    <cellStyle name="Normal 13 6 2 2 3 3" xfId="22642" xr:uid="{00000000-0005-0000-0000-000075090000}"/>
    <cellStyle name="Normal 13 6 2 2 4" xfId="32054" xr:uid="{00000000-0005-0000-0000-000076090000}"/>
    <cellStyle name="Normal 13 6 2 2 5" xfId="17917" xr:uid="{00000000-0005-0000-0000-000077090000}"/>
    <cellStyle name="Normal 13 6 2 3" xfId="11395" xr:uid="{00000000-0005-0000-0000-000078090000}"/>
    <cellStyle name="Normal 13 6 2 3 2" xfId="39666" xr:uid="{00000000-0005-0000-0000-000079090000}"/>
    <cellStyle name="Normal 13 6 2 3 3" xfId="25557" xr:uid="{00000000-0005-0000-0000-00007A090000}"/>
    <cellStyle name="Normal 13 6 2 4" xfId="6682" xr:uid="{00000000-0005-0000-0000-00007B090000}"/>
    <cellStyle name="Normal 13 6 2 4 2" xfId="34956" xr:uid="{00000000-0005-0000-0000-00007C090000}"/>
    <cellStyle name="Normal 13 6 2 4 3" xfId="20847" xr:uid="{00000000-0005-0000-0000-00007D090000}"/>
    <cellStyle name="Normal 13 6 2 5" xfId="30259" xr:uid="{00000000-0005-0000-0000-00007E090000}"/>
    <cellStyle name="Normal 13 6 2 6" xfId="16122" xr:uid="{00000000-0005-0000-0000-00007F090000}"/>
    <cellStyle name="Normal 13 6 3" xfId="2705" xr:uid="{00000000-0005-0000-0000-000080090000}"/>
    <cellStyle name="Normal 13 6 3 2" xfId="12322" xr:uid="{00000000-0005-0000-0000-000081090000}"/>
    <cellStyle name="Normal 13 6 3 2 2" xfId="40593" xr:uid="{00000000-0005-0000-0000-000082090000}"/>
    <cellStyle name="Normal 13 6 3 2 3" xfId="26484" xr:uid="{00000000-0005-0000-0000-000083090000}"/>
    <cellStyle name="Normal 13 6 3 3" xfId="7609" xr:uid="{00000000-0005-0000-0000-000084090000}"/>
    <cellStyle name="Normal 13 6 3 3 2" xfId="35883" xr:uid="{00000000-0005-0000-0000-000085090000}"/>
    <cellStyle name="Normal 13 6 3 3 3" xfId="21774" xr:uid="{00000000-0005-0000-0000-000086090000}"/>
    <cellStyle name="Normal 13 6 3 4" xfId="31186" xr:uid="{00000000-0005-0000-0000-000087090000}"/>
    <cellStyle name="Normal 13 6 3 5" xfId="17049" xr:uid="{00000000-0005-0000-0000-000088090000}"/>
    <cellStyle name="Normal 13 6 4" xfId="4726" xr:uid="{00000000-0005-0000-0000-000089090000}"/>
    <cellStyle name="Normal 13 6 5" xfId="10527" xr:uid="{00000000-0005-0000-0000-00008A090000}"/>
    <cellStyle name="Normal 13 6 5 2" xfId="38798" xr:uid="{00000000-0005-0000-0000-00008B090000}"/>
    <cellStyle name="Normal 13 6 5 3" xfId="24689" xr:uid="{00000000-0005-0000-0000-00008C090000}"/>
    <cellStyle name="Normal 13 6 6" xfId="5814" xr:uid="{00000000-0005-0000-0000-00008D090000}"/>
    <cellStyle name="Normal 13 6 6 2" xfId="34088" xr:uid="{00000000-0005-0000-0000-00008E090000}"/>
    <cellStyle name="Normal 13 6 6 3" xfId="19979" xr:uid="{00000000-0005-0000-0000-00008F090000}"/>
    <cellStyle name="Normal 13 6 7" xfId="29391" xr:uid="{00000000-0005-0000-0000-000090090000}"/>
    <cellStyle name="Normal 13 6 8" xfId="15254" xr:uid="{00000000-0005-0000-0000-000091090000}"/>
    <cellStyle name="Normal 13 7" xfId="410" xr:uid="{00000000-0005-0000-0000-000092090000}"/>
    <cellStyle name="Normal 13 7 2" xfId="1331" xr:uid="{00000000-0005-0000-0000-000093090000}"/>
    <cellStyle name="Normal 13 7 2 2" xfId="3126" xr:uid="{00000000-0005-0000-0000-000094090000}"/>
    <cellStyle name="Normal 13 7 2 2 2" xfId="12743" xr:uid="{00000000-0005-0000-0000-000095090000}"/>
    <cellStyle name="Normal 13 7 2 2 2 2" xfId="41014" xr:uid="{00000000-0005-0000-0000-000096090000}"/>
    <cellStyle name="Normal 13 7 2 2 2 3" xfId="26905" xr:uid="{00000000-0005-0000-0000-000097090000}"/>
    <cellStyle name="Normal 13 7 2 2 3" xfId="8030" xr:uid="{00000000-0005-0000-0000-000098090000}"/>
    <cellStyle name="Normal 13 7 2 2 3 2" xfId="36304" xr:uid="{00000000-0005-0000-0000-000099090000}"/>
    <cellStyle name="Normal 13 7 2 2 3 3" xfId="22195" xr:uid="{00000000-0005-0000-0000-00009A090000}"/>
    <cellStyle name="Normal 13 7 2 2 4" xfId="31607" xr:uid="{00000000-0005-0000-0000-00009B090000}"/>
    <cellStyle name="Normal 13 7 2 2 5" xfId="17470" xr:uid="{00000000-0005-0000-0000-00009C090000}"/>
    <cellStyle name="Normal 13 7 2 3" xfId="10948" xr:uid="{00000000-0005-0000-0000-00009D090000}"/>
    <cellStyle name="Normal 13 7 2 3 2" xfId="39219" xr:uid="{00000000-0005-0000-0000-00009E090000}"/>
    <cellStyle name="Normal 13 7 2 3 3" xfId="25110" xr:uid="{00000000-0005-0000-0000-00009F090000}"/>
    <cellStyle name="Normal 13 7 2 4" xfId="6235" xr:uid="{00000000-0005-0000-0000-0000A0090000}"/>
    <cellStyle name="Normal 13 7 2 4 2" xfId="34509" xr:uid="{00000000-0005-0000-0000-0000A1090000}"/>
    <cellStyle name="Normal 13 7 2 4 3" xfId="20400" xr:uid="{00000000-0005-0000-0000-0000A2090000}"/>
    <cellStyle name="Normal 13 7 2 5" xfId="29812" xr:uid="{00000000-0005-0000-0000-0000A3090000}"/>
    <cellStyle name="Normal 13 7 2 6" xfId="15675" xr:uid="{00000000-0005-0000-0000-0000A4090000}"/>
    <cellStyle name="Normal 13 7 3" xfId="2258" xr:uid="{00000000-0005-0000-0000-0000A5090000}"/>
    <cellStyle name="Normal 13 7 3 2" xfId="11875" xr:uid="{00000000-0005-0000-0000-0000A6090000}"/>
    <cellStyle name="Normal 13 7 3 2 2" xfId="40146" xr:uid="{00000000-0005-0000-0000-0000A7090000}"/>
    <cellStyle name="Normal 13 7 3 2 3" xfId="26037" xr:uid="{00000000-0005-0000-0000-0000A8090000}"/>
    <cellStyle name="Normal 13 7 3 3" xfId="7162" xr:uid="{00000000-0005-0000-0000-0000A9090000}"/>
    <cellStyle name="Normal 13 7 3 3 2" xfId="35436" xr:uid="{00000000-0005-0000-0000-0000AA090000}"/>
    <cellStyle name="Normal 13 7 3 3 3" xfId="21327" xr:uid="{00000000-0005-0000-0000-0000AB090000}"/>
    <cellStyle name="Normal 13 7 3 4" xfId="30739" xr:uid="{00000000-0005-0000-0000-0000AC090000}"/>
    <cellStyle name="Normal 13 7 3 5" xfId="16602" xr:uid="{00000000-0005-0000-0000-0000AD090000}"/>
    <cellStyle name="Normal 13 7 4" xfId="10080" xr:uid="{00000000-0005-0000-0000-0000AE090000}"/>
    <cellStyle name="Normal 13 7 4 2" xfId="38351" xr:uid="{00000000-0005-0000-0000-0000AF090000}"/>
    <cellStyle name="Normal 13 7 4 3" xfId="24242" xr:uid="{00000000-0005-0000-0000-0000B0090000}"/>
    <cellStyle name="Normal 13 7 5" xfId="5367" xr:uid="{00000000-0005-0000-0000-0000B1090000}"/>
    <cellStyle name="Normal 13 7 5 2" xfId="33641" xr:uid="{00000000-0005-0000-0000-0000B2090000}"/>
    <cellStyle name="Normal 13 7 5 3" xfId="19532" xr:uid="{00000000-0005-0000-0000-0000B3090000}"/>
    <cellStyle name="Normal 13 7 6" xfId="28944" xr:uid="{00000000-0005-0000-0000-0000B4090000}"/>
    <cellStyle name="Normal 13 7 7" xfId="14807" xr:uid="{00000000-0005-0000-0000-0000B5090000}"/>
    <cellStyle name="Normal 13 8" xfId="1084" xr:uid="{00000000-0005-0000-0000-0000B6090000}"/>
    <cellStyle name="Normal 13 8 2" xfId="2879" xr:uid="{00000000-0005-0000-0000-0000B7090000}"/>
    <cellStyle name="Normal 13 8 2 2" xfId="12496" xr:uid="{00000000-0005-0000-0000-0000B8090000}"/>
    <cellStyle name="Normal 13 8 2 2 2" xfId="40767" xr:uid="{00000000-0005-0000-0000-0000B9090000}"/>
    <cellStyle name="Normal 13 8 2 2 3" xfId="26658" xr:uid="{00000000-0005-0000-0000-0000BA090000}"/>
    <cellStyle name="Normal 13 8 2 3" xfId="7783" xr:uid="{00000000-0005-0000-0000-0000BB090000}"/>
    <cellStyle name="Normal 13 8 2 3 2" xfId="36057" xr:uid="{00000000-0005-0000-0000-0000BC090000}"/>
    <cellStyle name="Normal 13 8 2 3 3" xfId="21948" xr:uid="{00000000-0005-0000-0000-0000BD090000}"/>
    <cellStyle name="Normal 13 8 2 4" xfId="31360" xr:uid="{00000000-0005-0000-0000-0000BE090000}"/>
    <cellStyle name="Normal 13 8 2 5" xfId="17223" xr:uid="{00000000-0005-0000-0000-0000BF090000}"/>
    <cellStyle name="Normal 13 8 3" xfId="10701" xr:uid="{00000000-0005-0000-0000-0000C0090000}"/>
    <cellStyle name="Normal 13 8 3 2" xfId="38972" xr:uid="{00000000-0005-0000-0000-0000C1090000}"/>
    <cellStyle name="Normal 13 8 3 3" xfId="24863" xr:uid="{00000000-0005-0000-0000-0000C2090000}"/>
    <cellStyle name="Normal 13 8 4" xfId="5988" xr:uid="{00000000-0005-0000-0000-0000C3090000}"/>
    <cellStyle name="Normal 13 8 4 2" xfId="34262" xr:uid="{00000000-0005-0000-0000-0000C4090000}"/>
    <cellStyle name="Normal 13 8 4 3" xfId="20153" xr:uid="{00000000-0005-0000-0000-0000C5090000}"/>
    <cellStyle name="Normal 13 8 5" xfId="29565" xr:uid="{00000000-0005-0000-0000-0000C6090000}"/>
    <cellStyle name="Normal 13 8 6" xfId="15428" xr:uid="{00000000-0005-0000-0000-0000C7090000}"/>
    <cellStyle name="Normal 13 9" xfId="120" xr:uid="{00000000-0005-0000-0000-0000C8090000}"/>
    <cellStyle name="Normal 13 9 2" xfId="2011" xr:uid="{00000000-0005-0000-0000-0000C9090000}"/>
    <cellStyle name="Normal 13 9 2 2" xfId="11628" xr:uid="{00000000-0005-0000-0000-0000CA090000}"/>
    <cellStyle name="Normal 13 9 2 2 2" xfId="39899" xr:uid="{00000000-0005-0000-0000-0000CB090000}"/>
    <cellStyle name="Normal 13 9 2 2 3" xfId="25790" xr:uid="{00000000-0005-0000-0000-0000CC090000}"/>
    <cellStyle name="Normal 13 9 2 3" xfId="6915" xr:uid="{00000000-0005-0000-0000-0000CD090000}"/>
    <cellStyle name="Normal 13 9 2 3 2" xfId="35189" xr:uid="{00000000-0005-0000-0000-0000CE090000}"/>
    <cellStyle name="Normal 13 9 2 3 3" xfId="21080" xr:uid="{00000000-0005-0000-0000-0000CF090000}"/>
    <cellStyle name="Normal 13 9 2 4" xfId="30492" xr:uid="{00000000-0005-0000-0000-0000D0090000}"/>
    <cellStyle name="Normal 13 9 2 5" xfId="16355" xr:uid="{00000000-0005-0000-0000-0000D1090000}"/>
    <cellStyle name="Normal 13 9 3" xfId="9833" xr:uid="{00000000-0005-0000-0000-0000D2090000}"/>
    <cellStyle name="Normal 13 9 3 2" xfId="38104" xr:uid="{00000000-0005-0000-0000-0000D3090000}"/>
    <cellStyle name="Normal 13 9 3 3" xfId="23995" xr:uid="{00000000-0005-0000-0000-0000D4090000}"/>
    <cellStyle name="Normal 13 9 4" xfId="5120" xr:uid="{00000000-0005-0000-0000-0000D5090000}"/>
    <cellStyle name="Normal 13 9 4 2" xfId="33394" xr:uid="{00000000-0005-0000-0000-0000D6090000}"/>
    <cellStyle name="Normal 13 9 4 3" xfId="19285" xr:uid="{00000000-0005-0000-0000-0000D7090000}"/>
    <cellStyle name="Normal 13 9 5" xfId="28697" xr:uid="{00000000-0005-0000-0000-0000D8090000}"/>
    <cellStyle name="Normal 13 9 6" xfId="14560" xr:uid="{00000000-0005-0000-0000-0000D9090000}"/>
    <cellStyle name="Normal 14" xfId="61" xr:uid="{00000000-0005-0000-0000-0000DA090000}"/>
    <cellStyle name="Normal 14 10" xfId="1960" xr:uid="{00000000-0005-0000-0000-0000DB090000}"/>
    <cellStyle name="Normal 14 10 2" xfId="11577" xr:uid="{00000000-0005-0000-0000-0000DC090000}"/>
    <cellStyle name="Normal 14 10 2 2" xfId="39848" xr:uid="{00000000-0005-0000-0000-0000DD090000}"/>
    <cellStyle name="Normal 14 10 2 3" xfId="25739" xr:uid="{00000000-0005-0000-0000-0000DE090000}"/>
    <cellStyle name="Normal 14 10 3" xfId="6864" xr:uid="{00000000-0005-0000-0000-0000DF090000}"/>
    <cellStyle name="Normal 14 10 3 2" xfId="35138" xr:uid="{00000000-0005-0000-0000-0000E0090000}"/>
    <cellStyle name="Normal 14 10 3 3" xfId="21029" xr:uid="{00000000-0005-0000-0000-0000E1090000}"/>
    <cellStyle name="Normal 14 10 4" xfId="30441" xr:uid="{00000000-0005-0000-0000-0000E2090000}"/>
    <cellStyle name="Normal 14 10 5" xfId="16304" xr:uid="{00000000-0005-0000-0000-0000E3090000}"/>
    <cellStyle name="Normal 14 11" xfId="3749" xr:uid="{00000000-0005-0000-0000-0000E4090000}"/>
    <cellStyle name="Normal 14 11 2" xfId="13365" xr:uid="{00000000-0005-0000-0000-0000E5090000}"/>
    <cellStyle name="Normal 14 11 2 2" xfId="41636" xr:uid="{00000000-0005-0000-0000-0000E6090000}"/>
    <cellStyle name="Normal 14 11 2 3" xfId="27527" xr:uid="{00000000-0005-0000-0000-0000E7090000}"/>
    <cellStyle name="Normal 14 11 3" xfId="8652" xr:uid="{00000000-0005-0000-0000-0000E8090000}"/>
    <cellStyle name="Normal 14 11 3 2" xfId="36926" xr:uid="{00000000-0005-0000-0000-0000E9090000}"/>
    <cellStyle name="Normal 14 11 3 3" xfId="22817" xr:uid="{00000000-0005-0000-0000-0000EA090000}"/>
    <cellStyle name="Normal 14 11 4" xfId="32229" xr:uid="{00000000-0005-0000-0000-0000EB090000}"/>
    <cellStyle name="Normal 14 11 5" xfId="18092" xr:uid="{00000000-0005-0000-0000-0000EC090000}"/>
    <cellStyle name="Normal 14 12" xfId="9782" xr:uid="{00000000-0005-0000-0000-0000ED090000}"/>
    <cellStyle name="Normal 14 12 2" xfId="38053" xr:uid="{00000000-0005-0000-0000-0000EE090000}"/>
    <cellStyle name="Normal 14 12 3" xfId="23944" xr:uid="{00000000-0005-0000-0000-0000EF090000}"/>
    <cellStyle name="Normal 14 13" xfId="5069" xr:uid="{00000000-0005-0000-0000-0000F0090000}"/>
    <cellStyle name="Normal 14 13 2" xfId="33343" xr:uid="{00000000-0005-0000-0000-0000F1090000}"/>
    <cellStyle name="Normal 14 13 3" xfId="19234" xr:uid="{00000000-0005-0000-0000-0000F2090000}"/>
    <cellStyle name="Normal 14 14" xfId="28646" xr:uid="{00000000-0005-0000-0000-0000F3090000}"/>
    <cellStyle name="Normal 14 15" xfId="14509" xr:uid="{00000000-0005-0000-0000-0000F4090000}"/>
    <cellStyle name="Normal 14 2" xfId="82" xr:uid="{00000000-0005-0000-0000-0000F5090000}"/>
    <cellStyle name="Normal 14 2 10" xfId="9797" xr:uid="{00000000-0005-0000-0000-0000F6090000}"/>
    <cellStyle name="Normal 14 2 10 2" xfId="38068" xr:uid="{00000000-0005-0000-0000-0000F7090000}"/>
    <cellStyle name="Normal 14 2 10 3" xfId="23959" xr:uid="{00000000-0005-0000-0000-0000F8090000}"/>
    <cellStyle name="Normal 14 2 11" xfId="5084" xr:uid="{00000000-0005-0000-0000-0000F9090000}"/>
    <cellStyle name="Normal 14 2 11 2" xfId="33358" xr:uid="{00000000-0005-0000-0000-0000FA090000}"/>
    <cellStyle name="Normal 14 2 11 3" xfId="19249" xr:uid="{00000000-0005-0000-0000-0000FB090000}"/>
    <cellStyle name="Normal 14 2 12" xfId="28661" xr:uid="{00000000-0005-0000-0000-0000FC090000}"/>
    <cellStyle name="Normal 14 2 13" xfId="14524" xr:uid="{00000000-0005-0000-0000-0000FD090000}"/>
    <cellStyle name="Normal 14 2 2" xfId="113" xr:uid="{00000000-0005-0000-0000-0000FE090000}"/>
    <cellStyle name="Normal 14 2 2 10" xfId="5113" xr:uid="{00000000-0005-0000-0000-0000FF090000}"/>
    <cellStyle name="Normal 14 2 2 10 2" xfId="33387" xr:uid="{00000000-0005-0000-0000-0000000A0000}"/>
    <cellStyle name="Normal 14 2 2 10 3" xfId="19278" xr:uid="{00000000-0005-0000-0000-0000010A0000}"/>
    <cellStyle name="Normal 14 2 2 11" xfId="28690" xr:uid="{00000000-0005-0000-0000-0000020A0000}"/>
    <cellStyle name="Normal 14 2 2 12" xfId="14553" xr:uid="{00000000-0005-0000-0000-0000030A0000}"/>
    <cellStyle name="Normal 14 2 2 2" xfId="234" xr:uid="{00000000-0005-0000-0000-0000040A0000}"/>
    <cellStyle name="Normal 14 2 2 2 10" xfId="14673" xr:uid="{00000000-0005-0000-0000-0000050A0000}"/>
    <cellStyle name="Normal 14 2 2 2 2" xfId="354" xr:uid="{00000000-0005-0000-0000-0000060A0000}"/>
    <cellStyle name="Normal 14 2 2 2 2 2" xfId="1317" xr:uid="{00000000-0005-0000-0000-0000070A0000}"/>
    <cellStyle name="Normal 14 2 2 2 2 2 2" xfId="3112" xr:uid="{00000000-0005-0000-0000-0000080A0000}"/>
    <cellStyle name="Normal 14 2 2 2 2 2 2 2" xfId="12729" xr:uid="{00000000-0005-0000-0000-0000090A0000}"/>
    <cellStyle name="Normal 14 2 2 2 2 2 2 2 2" xfId="41000" xr:uid="{00000000-0005-0000-0000-00000A0A0000}"/>
    <cellStyle name="Normal 14 2 2 2 2 2 2 2 3" xfId="26891" xr:uid="{00000000-0005-0000-0000-00000B0A0000}"/>
    <cellStyle name="Normal 14 2 2 2 2 2 2 3" xfId="8016" xr:uid="{00000000-0005-0000-0000-00000C0A0000}"/>
    <cellStyle name="Normal 14 2 2 2 2 2 2 3 2" xfId="36290" xr:uid="{00000000-0005-0000-0000-00000D0A0000}"/>
    <cellStyle name="Normal 14 2 2 2 2 2 2 3 3" xfId="22181" xr:uid="{00000000-0005-0000-0000-00000E0A0000}"/>
    <cellStyle name="Normal 14 2 2 2 2 2 2 4" xfId="31593" xr:uid="{00000000-0005-0000-0000-00000F0A0000}"/>
    <cellStyle name="Normal 14 2 2 2 2 2 2 5" xfId="17456" xr:uid="{00000000-0005-0000-0000-0000100A0000}"/>
    <cellStyle name="Normal 14 2 2 2 2 2 3" xfId="4954" xr:uid="{00000000-0005-0000-0000-0000110A0000}"/>
    <cellStyle name="Normal 14 2 2 2 2 2 3 2" xfId="14428" xr:uid="{00000000-0005-0000-0000-0000120A0000}"/>
    <cellStyle name="Normal 14 2 2 2 2 2 3 2 2" xfId="42699" xr:uid="{00000000-0005-0000-0000-0000130A0000}"/>
    <cellStyle name="Normal 14 2 2 2 2 2 3 2 3" xfId="28590" xr:uid="{00000000-0005-0000-0000-0000140A0000}"/>
    <cellStyle name="Normal 14 2 2 2 2 2 3 3" xfId="9718" xr:uid="{00000000-0005-0000-0000-0000150A0000}"/>
    <cellStyle name="Normal 14 2 2 2 2 2 3 3 2" xfId="37990" xr:uid="{00000000-0005-0000-0000-0000160A0000}"/>
    <cellStyle name="Normal 14 2 2 2 2 2 3 3 3" xfId="23881" xr:uid="{00000000-0005-0000-0000-0000170A0000}"/>
    <cellStyle name="Normal 14 2 2 2 2 2 3 4" xfId="33292" xr:uid="{00000000-0005-0000-0000-0000180A0000}"/>
    <cellStyle name="Normal 14 2 2 2 2 2 3 5" xfId="19155" xr:uid="{00000000-0005-0000-0000-0000190A0000}"/>
    <cellStyle name="Normal 14 2 2 2 2 2 4" xfId="10934" xr:uid="{00000000-0005-0000-0000-00001A0A0000}"/>
    <cellStyle name="Normal 14 2 2 2 2 2 4 2" xfId="39205" xr:uid="{00000000-0005-0000-0000-00001B0A0000}"/>
    <cellStyle name="Normal 14 2 2 2 2 2 4 3" xfId="25096" xr:uid="{00000000-0005-0000-0000-00001C0A0000}"/>
    <cellStyle name="Normal 14 2 2 2 2 2 5" xfId="6221" xr:uid="{00000000-0005-0000-0000-00001D0A0000}"/>
    <cellStyle name="Normal 14 2 2 2 2 2 5 2" xfId="34495" xr:uid="{00000000-0005-0000-0000-00001E0A0000}"/>
    <cellStyle name="Normal 14 2 2 2 2 2 5 3" xfId="20386" xr:uid="{00000000-0005-0000-0000-00001F0A0000}"/>
    <cellStyle name="Normal 14 2 2 2 2 2 6" xfId="29798" xr:uid="{00000000-0005-0000-0000-0000200A0000}"/>
    <cellStyle name="Normal 14 2 2 2 2 2 7" xfId="15661" xr:uid="{00000000-0005-0000-0000-0000210A0000}"/>
    <cellStyle name="Normal 14 2 2 2 2 3" xfId="2244" xr:uid="{00000000-0005-0000-0000-0000220A0000}"/>
    <cellStyle name="Normal 14 2 2 2 2 3 2" xfId="11861" xr:uid="{00000000-0005-0000-0000-0000230A0000}"/>
    <cellStyle name="Normal 14 2 2 2 2 3 2 2" xfId="40132" xr:uid="{00000000-0005-0000-0000-0000240A0000}"/>
    <cellStyle name="Normal 14 2 2 2 2 3 2 3" xfId="26023" xr:uid="{00000000-0005-0000-0000-0000250A0000}"/>
    <cellStyle name="Normal 14 2 2 2 2 3 3" xfId="7148" xr:uid="{00000000-0005-0000-0000-0000260A0000}"/>
    <cellStyle name="Normal 14 2 2 2 2 3 3 2" xfId="35422" xr:uid="{00000000-0005-0000-0000-0000270A0000}"/>
    <cellStyle name="Normal 14 2 2 2 2 3 3 3" xfId="21313" xr:uid="{00000000-0005-0000-0000-0000280A0000}"/>
    <cellStyle name="Normal 14 2 2 2 2 3 4" xfId="30725" xr:uid="{00000000-0005-0000-0000-0000290A0000}"/>
    <cellStyle name="Normal 14 2 2 2 2 3 5" xfId="16588" xr:uid="{00000000-0005-0000-0000-00002A0A0000}"/>
    <cellStyle name="Normal 14 2 2 2 2 4" xfId="4089" xr:uid="{00000000-0005-0000-0000-00002B0A0000}"/>
    <cellStyle name="Normal 14 2 2 2 2 4 2" xfId="13636" xr:uid="{00000000-0005-0000-0000-00002C0A0000}"/>
    <cellStyle name="Normal 14 2 2 2 2 4 2 2" xfId="41907" xr:uid="{00000000-0005-0000-0000-00002D0A0000}"/>
    <cellStyle name="Normal 14 2 2 2 2 4 2 3" xfId="27798" xr:uid="{00000000-0005-0000-0000-00002E0A0000}"/>
    <cellStyle name="Normal 14 2 2 2 2 4 3" xfId="8926" xr:uid="{00000000-0005-0000-0000-00002F0A0000}"/>
    <cellStyle name="Normal 14 2 2 2 2 4 3 2" xfId="37198" xr:uid="{00000000-0005-0000-0000-0000300A0000}"/>
    <cellStyle name="Normal 14 2 2 2 2 4 3 3" xfId="23089" xr:uid="{00000000-0005-0000-0000-0000310A0000}"/>
    <cellStyle name="Normal 14 2 2 2 2 4 4" xfId="32500" xr:uid="{00000000-0005-0000-0000-0000320A0000}"/>
    <cellStyle name="Normal 14 2 2 2 2 4 5" xfId="18363" xr:uid="{00000000-0005-0000-0000-0000330A0000}"/>
    <cellStyle name="Normal 14 2 2 2 2 5" xfId="10066" xr:uid="{00000000-0005-0000-0000-0000340A0000}"/>
    <cellStyle name="Normal 14 2 2 2 2 5 2" xfId="38337" xr:uid="{00000000-0005-0000-0000-0000350A0000}"/>
    <cellStyle name="Normal 14 2 2 2 2 5 3" xfId="24228" xr:uid="{00000000-0005-0000-0000-0000360A0000}"/>
    <cellStyle name="Normal 14 2 2 2 2 6" xfId="5353" xr:uid="{00000000-0005-0000-0000-0000370A0000}"/>
    <cellStyle name="Normal 14 2 2 2 2 6 2" xfId="33627" xr:uid="{00000000-0005-0000-0000-0000380A0000}"/>
    <cellStyle name="Normal 14 2 2 2 2 6 3" xfId="19518" xr:uid="{00000000-0005-0000-0000-0000390A0000}"/>
    <cellStyle name="Normal 14 2 2 2 2 7" xfId="28930" xr:uid="{00000000-0005-0000-0000-00003A0A0000}"/>
    <cellStyle name="Normal 14 2 2 2 2 8" xfId="14793" xr:uid="{00000000-0005-0000-0000-00003B0A0000}"/>
    <cellStyle name="Normal 14 2 2 2 3" xfId="754" xr:uid="{00000000-0005-0000-0000-00003C0A0000}"/>
    <cellStyle name="Normal 14 2 2 2 3 2" xfId="1658" xr:uid="{00000000-0005-0000-0000-00003D0A0000}"/>
    <cellStyle name="Normal 14 2 2 2 3 2 2" xfId="3453" xr:uid="{00000000-0005-0000-0000-00003E0A0000}"/>
    <cellStyle name="Normal 14 2 2 2 3 2 2 2" xfId="13070" xr:uid="{00000000-0005-0000-0000-00003F0A0000}"/>
    <cellStyle name="Normal 14 2 2 2 3 2 2 2 2" xfId="41341" xr:uid="{00000000-0005-0000-0000-0000400A0000}"/>
    <cellStyle name="Normal 14 2 2 2 3 2 2 2 3" xfId="27232" xr:uid="{00000000-0005-0000-0000-0000410A0000}"/>
    <cellStyle name="Normal 14 2 2 2 3 2 2 3" xfId="8357" xr:uid="{00000000-0005-0000-0000-0000420A0000}"/>
    <cellStyle name="Normal 14 2 2 2 3 2 2 3 2" xfId="36631" xr:uid="{00000000-0005-0000-0000-0000430A0000}"/>
    <cellStyle name="Normal 14 2 2 2 3 2 2 3 3" xfId="22522" xr:uid="{00000000-0005-0000-0000-0000440A0000}"/>
    <cellStyle name="Normal 14 2 2 2 3 2 2 4" xfId="31934" xr:uid="{00000000-0005-0000-0000-0000450A0000}"/>
    <cellStyle name="Normal 14 2 2 2 3 2 2 5" xfId="17797" xr:uid="{00000000-0005-0000-0000-0000460A0000}"/>
    <cellStyle name="Normal 14 2 2 2 3 2 3" xfId="11275" xr:uid="{00000000-0005-0000-0000-0000470A0000}"/>
    <cellStyle name="Normal 14 2 2 2 3 2 3 2" xfId="39546" xr:uid="{00000000-0005-0000-0000-0000480A0000}"/>
    <cellStyle name="Normal 14 2 2 2 3 2 3 3" xfId="25437" xr:uid="{00000000-0005-0000-0000-0000490A0000}"/>
    <cellStyle name="Normal 14 2 2 2 3 2 4" xfId="6562" xr:uid="{00000000-0005-0000-0000-00004A0A0000}"/>
    <cellStyle name="Normal 14 2 2 2 3 2 4 2" xfId="34836" xr:uid="{00000000-0005-0000-0000-00004B0A0000}"/>
    <cellStyle name="Normal 14 2 2 2 3 2 4 3" xfId="20727" xr:uid="{00000000-0005-0000-0000-00004C0A0000}"/>
    <cellStyle name="Normal 14 2 2 2 3 2 5" xfId="30139" xr:uid="{00000000-0005-0000-0000-00004D0A0000}"/>
    <cellStyle name="Normal 14 2 2 2 3 2 6" xfId="16002" xr:uid="{00000000-0005-0000-0000-00004E0A0000}"/>
    <cellStyle name="Normal 14 2 2 2 3 3" xfId="2585" xr:uid="{00000000-0005-0000-0000-00004F0A0000}"/>
    <cellStyle name="Normal 14 2 2 2 3 3 2" xfId="12202" xr:uid="{00000000-0005-0000-0000-0000500A0000}"/>
    <cellStyle name="Normal 14 2 2 2 3 3 2 2" xfId="40473" xr:uid="{00000000-0005-0000-0000-0000510A0000}"/>
    <cellStyle name="Normal 14 2 2 2 3 3 2 3" xfId="26364" xr:uid="{00000000-0005-0000-0000-0000520A0000}"/>
    <cellStyle name="Normal 14 2 2 2 3 3 3" xfId="7489" xr:uid="{00000000-0005-0000-0000-0000530A0000}"/>
    <cellStyle name="Normal 14 2 2 2 3 3 3 2" xfId="35763" xr:uid="{00000000-0005-0000-0000-0000540A0000}"/>
    <cellStyle name="Normal 14 2 2 2 3 3 3 3" xfId="21654" xr:uid="{00000000-0005-0000-0000-0000550A0000}"/>
    <cellStyle name="Normal 14 2 2 2 3 3 4" xfId="31066" xr:uid="{00000000-0005-0000-0000-0000560A0000}"/>
    <cellStyle name="Normal 14 2 2 2 3 3 5" xfId="16929" xr:uid="{00000000-0005-0000-0000-0000570A0000}"/>
    <cellStyle name="Normal 14 2 2 2 3 4" xfId="4792" xr:uid="{00000000-0005-0000-0000-0000580A0000}"/>
    <cellStyle name="Normal 14 2 2 2 3 4 2" xfId="14267" xr:uid="{00000000-0005-0000-0000-0000590A0000}"/>
    <cellStyle name="Normal 14 2 2 2 3 4 2 2" xfId="42538" xr:uid="{00000000-0005-0000-0000-00005A0A0000}"/>
    <cellStyle name="Normal 14 2 2 2 3 4 2 3" xfId="28429" xr:uid="{00000000-0005-0000-0000-00005B0A0000}"/>
    <cellStyle name="Normal 14 2 2 2 3 4 3" xfId="9557" xr:uid="{00000000-0005-0000-0000-00005C0A0000}"/>
    <cellStyle name="Normal 14 2 2 2 3 4 3 2" xfId="37829" xr:uid="{00000000-0005-0000-0000-00005D0A0000}"/>
    <cellStyle name="Normal 14 2 2 2 3 4 3 3" xfId="23720" xr:uid="{00000000-0005-0000-0000-00005E0A0000}"/>
    <cellStyle name="Normal 14 2 2 2 3 4 4" xfId="33131" xr:uid="{00000000-0005-0000-0000-00005F0A0000}"/>
    <cellStyle name="Normal 14 2 2 2 3 4 5" xfId="18994" xr:uid="{00000000-0005-0000-0000-0000600A0000}"/>
    <cellStyle name="Normal 14 2 2 2 3 5" xfId="10407" xr:uid="{00000000-0005-0000-0000-0000610A0000}"/>
    <cellStyle name="Normal 14 2 2 2 3 5 2" xfId="38678" xr:uid="{00000000-0005-0000-0000-0000620A0000}"/>
    <cellStyle name="Normal 14 2 2 2 3 5 3" xfId="24569" xr:uid="{00000000-0005-0000-0000-0000630A0000}"/>
    <cellStyle name="Normal 14 2 2 2 3 6" xfId="5694" xr:uid="{00000000-0005-0000-0000-0000640A0000}"/>
    <cellStyle name="Normal 14 2 2 2 3 6 2" xfId="33968" xr:uid="{00000000-0005-0000-0000-0000650A0000}"/>
    <cellStyle name="Normal 14 2 2 2 3 6 3" xfId="19859" xr:uid="{00000000-0005-0000-0000-0000660A0000}"/>
    <cellStyle name="Normal 14 2 2 2 3 7" xfId="29271" xr:uid="{00000000-0005-0000-0000-0000670A0000}"/>
    <cellStyle name="Normal 14 2 2 2 3 8" xfId="15134" xr:uid="{00000000-0005-0000-0000-0000680A0000}"/>
    <cellStyle name="Normal 14 2 2 2 4" xfId="1197" xr:uid="{00000000-0005-0000-0000-0000690A0000}"/>
    <cellStyle name="Normal 14 2 2 2 4 2" xfId="2992" xr:uid="{00000000-0005-0000-0000-00006A0A0000}"/>
    <cellStyle name="Normal 14 2 2 2 4 2 2" xfId="12609" xr:uid="{00000000-0005-0000-0000-00006B0A0000}"/>
    <cellStyle name="Normal 14 2 2 2 4 2 2 2" xfId="40880" xr:uid="{00000000-0005-0000-0000-00006C0A0000}"/>
    <cellStyle name="Normal 14 2 2 2 4 2 2 3" xfId="26771" xr:uid="{00000000-0005-0000-0000-00006D0A0000}"/>
    <cellStyle name="Normal 14 2 2 2 4 2 3" xfId="7896" xr:uid="{00000000-0005-0000-0000-00006E0A0000}"/>
    <cellStyle name="Normal 14 2 2 2 4 2 3 2" xfId="36170" xr:uid="{00000000-0005-0000-0000-00006F0A0000}"/>
    <cellStyle name="Normal 14 2 2 2 4 2 3 3" xfId="22061" xr:uid="{00000000-0005-0000-0000-0000700A0000}"/>
    <cellStyle name="Normal 14 2 2 2 4 2 4" xfId="31473" xr:uid="{00000000-0005-0000-0000-0000710A0000}"/>
    <cellStyle name="Normal 14 2 2 2 4 2 5" xfId="17336" xr:uid="{00000000-0005-0000-0000-0000720A0000}"/>
    <cellStyle name="Normal 14 2 2 2 4 3" xfId="10814" xr:uid="{00000000-0005-0000-0000-0000730A0000}"/>
    <cellStyle name="Normal 14 2 2 2 4 3 2" xfId="39085" xr:uid="{00000000-0005-0000-0000-0000740A0000}"/>
    <cellStyle name="Normal 14 2 2 2 4 3 3" xfId="24976" xr:uid="{00000000-0005-0000-0000-0000750A0000}"/>
    <cellStyle name="Normal 14 2 2 2 4 4" xfId="6101" xr:uid="{00000000-0005-0000-0000-0000760A0000}"/>
    <cellStyle name="Normal 14 2 2 2 4 4 2" xfId="34375" xr:uid="{00000000-0005-0000-0000-0000770A0000}"/>
    <cellStyle name="Normal 14 2 2 2 4 4 3" xfId="20266" xr:uid="{00000000-0005-0000-0000-0000780A0000}"/>
    <cellStyle name="Normal 14 2 2 2 4 5" xfId="29678" xr:uid="{00000000-0005-0000-0000-0000790A0000}"/>
    <cellStyle name="Normal 14 2 2 2 4 6" xfId="15541" xr:uid="{00000000-0005-0000-0000-00007A0A0000}"/>
    <cellStyle name="Normal 14 2 2 2 5" xfId="2124" xr:uid="{00000000-0005-0000-0000-00007B0A0000}"/>
    <cellStyle name="Normal 14 2 2 2 5 2" xfId="11741" xr:uid="{00000000-0005-0000-0000-00007C0A0000}"/>
    <cellStyle name="Normal 14 2 2 2 5 2 2" xfId="40012" xr:uid="{00000000-0005-0000-0000-00007D0A0000}"/>
    <cellStyle name="Normal 14 2 2 2 5 2 3" xfId="25903" xr:uid="{00000000-0005-0000-0000-00007E0A0000}"/>
    <cellStyle name="Normal 14 2 2 2 5 3" xfId="7028" xr:uid="{00000000-0005-0000-0000-00007F0A0000}"/>
    <cellStyle name="Normal 14 2 2 2 5 3 2" xfId="35302" xr:uid="{00000000-0005-0000-0000-0000800A0000}"/>
    <cellStyle name="Normal 14 2 2 2 5 3 3" xfId="21193" xr:uid="{00000000-0005-0000-0000-0000810A0000}"/>
    <cellStyle name="Normal 14 2 2 2 5 4" xfId="30605" xr:uid="{00000000-0005-0000-0000-0000820A0000}"/>
    <cellStyle name="Normal 14 2 2 2 5 5" xfId="16468" xr:uid="{00000000-0005-0000-0000-0000830A0000}"/>
    <cellStyle name="Normal 14 2 2 2 6" xfId="3902" xr:uid="{00000000-0005-0000-0000-0000840A0000}"/>
    <cellStyle name="Normal 14 2 2 2 6 2" xfId="13463" xr:uid="{00000000-0005-0000-0000-0000850A0000}"/>
    <cellStyle name="Normal 14 2 2 2 6 2 2" xfId="41734" xr:uid="{00000000-0005-0000-0000-0000860A0000}"/>
    <cellStyle name="Normal 14 2 2 2 6 2 3" xfId="27625" xr:uid="{00000000-0005-0000-0000-0000870A0000}"/>
    <cellStyle name="Normal 14 2 2 2 6 3" xfId="8751" xr:uid="{00000000-0005-0000-0000-0000880A0000}"/>
    <cellStyle name="Normal 14 2 2 2 6 3 2" xfId="37024" xr:uid="{00000000-0005-0000-0000-0000890A0000}"/>
    <cellStyle name="Normal 14 2 2 2 6 3 3" xfId="22915" xr:uid="{00000000-0005-0000-0000-00008A0A0000}"/>
    <cellStyle name="Normal 14 2 2 2 6 4" xfId="32327" xr:uid="{00000000-0005-0000-0000-00008B0A0000}"/>
    <cellStyle name="Normal 14 2 2 2 6 5" xfId="18190" xr:uid="{00000000-0005-0000-0000-00008C0A0000}"/>
    <cellStyle name="Normal 14 2 2 2 7" xfId="9946" xr:uid="{00000000-0005-0000-0000-00008D0A0000}"/>
    <cellStyle name="Normal 14 2 2 2 7 2" xfId="38217" xr:uid="{00000000-0005-0000-0000-00008E0A0000}"/>
    <cellStyle name="Normal 14 2 2 2 7 3" xfId="24108" xr:uid="{00000000-0005-0000-0000-00008F0A0000}"/>
    <cellStyle name="Normal 14 2 2 2 8" xfId="5233" xr:uid="{00000000-0005-0000-0000-0000900A0000}"/>
    <cellStyle name="Normal 14 2 2 2 8 2" xfId="33507" xr:uid="{00000000-0005-0000-0000-0000910A0000}"/>
    <cellStyle name="Normal 14 2 2 2 8 3" xfId="19398" xr:uid="{00000000-0005-0000-0000-0000920A0000}"/>
    <cellStyle name="Normal 14 2 2 2 9" xfId="28810" xr:uid="{00000000-0005-0000-0000-0000930A0000}"/>
    <cellStyle name="Normal 14 2 2 3" xfId="295" xr:uid="{00000000-0005-0000-0000-0000940A0000}"/>
    <cellStyle name="Normal 14 2 2 3 2" xfId="1047" xr:uid="{00000000-0005-0000-0000-0000950A0000}"/>
    <cellStyle name="Normal 14 2 2 3 2 2" xfId="1917" xr:uid="{00000000-0005-0000-0000-0000960A0000}"/>
    <cellStyle name="Normal 14 2 2 3 2 2 2" xfId="3712" xr:uid="{00000000-0005-0000-0000-0000970A0000}"/>
    <cellStyle name="Normal 14 2 2 3 2 2 2 2" xfId="13329" xr:uid="{00000000-0005-0000-0000-0000980A0000}"/>
    <cellStyle name="Normal 14 2 2 3 2 2 2 2 2" xfId="41600" xr:uid="{00000000-0005-0000-0000-0000990A0000}"/>
    <cellStyle name="Normal 14 2 2 3 2 2 2 2 3" xfId="27491" xr:uid="{00000000-0005-0000-0000-00009A0A0000}"/>
    <cellStyle name="Normal 14 2 2 3 2 2 2 3" xfId="8616" xr:uid="{00000000-0005-0000-0000-00009B0A0000}"/>
    <cellStyle name="Normal 14 2 2 3 2 2 2 3 2" xfId="36890" xr:uid="{00000000-0005-0000-0000-00009C0A0000}"/>
    <cellStyle name="Normal 14 2 2 3 2 2 2 3 3" xfId="22781" xr:uid="{00000000-0005-0000-0000-00009D0A0000}"/>
    <cellStyle name="Normal 14 2 2 3 2 2 2 4" xfId="32193" xr:uid="{00000000-0005-0000-0000-00009E0A0000}"/>
    <cellStyle name="Normal 14 2 2 3 2 2 2 5" xfId="18056" xr:uid="{00000000-0005-0000-0000-00009F0A0000}"/>
    <cellStyle name="Normal 14 2 2 3 2 2 3" xfId="11534" xr:uid="{00000000-0005-0000-0000-0000A00A0000}"/>
    <cellStyle name="Normal 14 2 2 3 2 2 3 2" xfId="39805" xr:uid="{00000000-0005-0000-0000-0000A10A0000}"/>
    <cellStyle name="Normal 14 2 2 3 2 2 3 3" xfId="25696" xr:uid="{00000000-0005-0000-0000-0000A20A0000}"/>
    <cellStyle name="Normal 14 2 2 3 2 2 4" xfId="6821" xr:uid="{00000000-0005-0000-0000-0000A30A0000}"/>
    <cellStyle name="Normal 14 2 2 3 2 2 4 2" xfId="35095" xr:uid="{00000000-0005-0000-0000-0000A40A0000}"/>
    <cellStyle name="Normal 14 2 2 3 2 2 4 3" xfId="20986" xr:uid="{00000000-0005-0000-0000-0000A50A0000}"/>
    <cellStyle name="Normal 14 2 2 3 2 2 5" xfId="30398" xr:uid="{00000000-0005-0000-0000-0000A60A0000}"/>
    <cellStyle name="Normal 14 2 2 3 2 2 6" xfId="16261" xr:uid="{00000000-0005-0000-0000-0000A70A0000}"/>
    <cellStyle name="Normal 14 2 2 3 2 3" xfId="2844" xr:uid="{00000000-0005-0000-0000-0000A80A0000}"/>
    <cellStyle name="Normal 14 2 2 3 2 3 2" xfId="12461" xr:uid="{00000000-0005-0000-0000-0000A90A0000}"/>
    <cellStyle name="Normal 14 2 2 3 2 3 2 2" xfId="40732" xr:uid="{00000000-0005-0000-0000-0000AA0A0000}"/>
    <cellStyle name="Normal 14 2 2 3 2 3 2 3" xfId="26623" xr:uid="{00000000-0005-0000-0000-0000AB0A0000}"/>
    <cellStyle name="Normal 14 2 2 3 2 3 3" xfId="7748" xr:uid="{00000000-0005-0000-0000-0000AC0A0000}"/>
    <cellStyle name="Normal 14 2 2 3 2 3 3 2" xfId="36022" xr:uid="{00000000-0005-0000-0000-0000AD0A0000}"/>
    <cellStyle name="Normal 14 2 2 3 2 3 3 3" xfId="21913" xr:uid="{00000000-0005-0000-0000-0000AE0A0000}"/>
    <cellStyle name="Normal 14 2 2 3 2 3 4" xfId="31325" xr:uid="{00000000-0005-0000-0000-0000AF0A0000}"/>
    <cellStyle name="Normal 14 2 2 3 2 3 5" xfId="17188" xr:uid="{00000000-0005-0000-0000-0000B00A0000}"/>
    <cellStyle name="Normal 14 2 2 3 2 4" xfId="4895" xr:uid="{00000000-0005-0000-0000-0000B10A0000}"/>
    <cellStyle name="Normal 14 2 2 3 2 4 2" xfId="14369" xr:uid="{00000000-0005-0000-0000-0000B20A0000}"/>
    <cellStyle name="Normal 14 2 2 3 2 4 2 2" xfId="42640" xr:uid="{00000000-0005-0000-0000-0000B30A0000}"/>
    <cellStyle name="Normal 14 2 2 3 2 4 2 3" xfId="28531" xr:uid="{00000000-0005-0000-0000-0000B40A0000}"/>
    <cellStyle name="Normal 14 2 2 3 2 4 3" xfId="9659" xr:uid="{00000000-0005-0000-0000-0000B50A0000}"/>
    <cellStyle name="Normal 14 2 2 3 2 4 3 2" xfId="37931" xr:uid="{00000000-0005-0000-0000-0000B60A0000}"/>
    <cellStyle name="Normal 14 2 2 3 2 4 3 3" xfId="23822" xr:uid="{00000000-0005-0000-0000-0000B70A0000}"/>
    <cellStyle name="Normal 14 2 2 3 2 4 4" xfId="33233" xr:uid="{00000000-0005-0000-0000-0000B80A0000}"/>
    <cellStyle name="Normal 14 2 2 3 2 4 5" xfId="19096" xr:uid="{00000000-0005-0000-0000-0000B90A0000}"/>
    <cellStyle name="Normal 14 2 2 3 2 5" xfId="10666" xr:uid="{00000000-0005-0000-0000-0000BA0A0000}"/>
    <cellStyle name="Normal 14 2 2 3 2 5 2" xfId="38937" xr:uid="{00000000-0005-0000-0000-0000BB0A0000}"/>
    <cellStyle name="Normal 14 2 2 3 2 5 3" xfId="24828" xr:uid="{00000000-0005-0000-0000-0000BC0A0000}"/>
    <cellStyle name="Normal 14 2 2 3 2 6" xfId="5953" xr:uid="{00000000-0005-0000-0000-0000BD0A0000}"/>
    <cellStyle name="Normal 14 2 2 3 2 6 2" xfId="34227" xr:uid="{00000000-0005-0000-0000-0000BE0A0000}"/>
    <cellStyle name="Normal 14 2 2 3 2 6 3" xfId="20118" xr:uid="{00000000-0005-0000-0000-0000BF0A0000}"/>
    <cellStyle name="Normal 14 2 2 3 2 7" xfId="29530" xr:uid="{00000000-0005-0000-0000-0000C00A0000}"/>
    <cellStyle name="Normal 14 2 2 3 2 8" xfId="15393" xr:uid="{00000000-0005-0000-0000-0000C10A0000}"/>
    <cellStyle name="Normal 14 2 2 3 3" xfId="1258" xr:uid="{00000000-0005-0000-0000-0000C20A0000}"/>
    <cellStyle name="Normal 14 2 2 3 3 2" xfId="3053" xr:uid="{00000000-0005-0000-0000-0000C30A0000}"/>
    <cellStyle name="Normal 14 2 2 3 3 2 2" xfId="12670" xr:uid="{00000000-0005-0000-0000-0000C40A0000}"/>
    <cellStyle name="Normal 14 2 2 3 3 2 2 2" xfId="40941" xr:uid="{00000000-0005-0000-0000-0000C50A0000}"/>
    <cellStyle name="Normal 14 2 2 3 3 2 2 3" xfId="26832" xr:uid="{00000000-0005-0000-0000-0000C60A0000}"/>
    <cellStyle name="Normal 14 2 2 3 3 2 3" xfId="7957" xr:uid="{00000000-0005-0000-0000-0000C70A0000}"/>
    <cellStyle name="Normal 14 2 2 3 3 2 3 2" xfId="36231" xr:uid="{00000000-0005-0000-0000-0000C80A0000}"/>
    <cellStyle name="Normal 14 2 2 3 3 2 3 3" xfId="22122" xr:uid="{00000000-0005-0000-0000-0000C90A0000}"/>
    <cellStyle name="Normal 14 2 2 3 3 2 4" xfId="31534" xr:uid="{00000000-0005-0000-0000-0000CA0A0000}"/>
    <cellStyle name="Normal 14 2 2 3 3 2 5" xfId="17397" xr:uid="{00000000-0005-0000-0000-0000CB0A0000}"/>
    <cellStyle name="Normal 14 2 2 3 3 3" xfId="10875" xr:uid="{00000000-0005-0000-0000-0000CC0A0000}"/>
    <cellStyle name="Normal 14 2 2 3 3 3 2" xfId="39146" xr:uid="{00000000-0005-0000-0000-0000CD0A0000}"/>
    <cellStyle name="Normal 14 2 2 3 3 3 3" xfId="25037" xr:uid="{00000000-0005-0000-0000-0000CE0A0000}"/>
    <cellStyle name="Normal 14 2 2 3 3 4" xfId="6162" xr:uid="{00000000-0005-0000-0000-0000CF0A0000}"/>
    <cellStyle name="Normal 14 2 2 3 3 4 2" xfId="34436" xr:uid="{00000000-0005-0000-0000-0000D00A0000}"/>
    <cellStyle name="Normal 14 2 2 3 3 4 3" xfId="20327" xr:uid="{00000000-0005-0000-0000-0000D10A0000}"/>
    <cellStyle name="Normal 14 2 2 3 3 5" xfId="29739" xr:uid="{00000000-0005-0000-0000-0000D20A0000}"/>
    <cellStyle name="Normal 14 2 2 3 3 6" xfId="15602" xr:uid="{00000000-0005-0000-0000-0000D30A0000}"/>
    <cellStyle name="Normal 14 2 2 3 4" xfId="2185" xr:uid="{00000000-0005-0000-0000-0000D40A0000}"/>
    <cellStyle name="Normal 14 2 2 3 4 2" xfId="11802" xr:uid="{00000000-0005-0000-0000-0000D50A0000}"/>
    <cellStyle name="Normal 14 2 2 3 4 2 2" xfId="40073" xr:uid="{00000000-0005-0000-0000-0000D60A0000}"/>
    <cellStyle name="Normal 14 2 2 3 4 2 3" xfId="25964" xr:uid="{00000000-0005-0000-0000-0000D70A0000}"/>
    <cellStyle name="Normal 14 2 2 3 4 3" xfId="7089" xr:uid="{00000000-0005-0000-0000-0000D80A0000}"/>
    <cellStyle name="Normal 14 2 2 3 4 3 2" xfId="35363" xr:uid="{00000000-0005-0000-0000-0000D90A0000}"/>
    <cellStyle name="Normal 14 2 2 3 4 3 3" xfId="21254" xr:uid="{00000000-0005-0000-0000-0000DA0A0000}"/>
    <cellStyle name="Normal 14 2 2 3 4 4" xfId="30666" xr:uid="{00000000-0005-0000-0000-0000DB0A0000}"/>
    <cellStyle name="Normal 14 2 2 3 4 5" xfId="16529" xr:uid="{00000000-0005-0000-0000-0000DC0A0000}"/>
    <cellStyle name="Normal 14 2 2 3 5" xfId="4030" xr:uid="{00000000-0005-0000-0000-0000DD0A0000}"/>
    <cellStyle name="Normal 14 2 2 3 5 2" xfId="13577" xr:uid="{00000000-0005-0000-0000-0000DE0A0000}"/>
    <cellStyle name="Normal 14 2 2 3 5 2 2" xfId="41848" xr:uid="{00000000-0005-0000-0000-0000DF0A0000}"/>
    <cellStyle name="Normal 14 2 2 3 5 2 3" xfId="27739" xr:uid="{00000000-0005-0000-0000-0000E00A0000}"/>
    <cellStyle name="Normal 14 2 2 3 5 3" xfId="8867" xr:uid="{00000000-0005-0000-0000-0000E10A0000}"/>
    <cellStyle name="Normal 14 2 2 3 5 3 2" xfId="37139" xr:uid="{00000000-0005-0000-0000-0000E20A0000}"/>
    <cellStyle name="Normal 14 2 2 3 5 3 3" xfId="23030" xr:uid="{00000000-0005-0000-0000-0000E30A0000}"/>
    <cellStyle name="Normal 14 2 2 3 5 4" xfId="32441" xr:uid="{00000000-0005-0000-0000-0000E40A0000}"/>
    <cellStyle name="Normal 14 2 2 3 5 5" xfId="18304" xr:uid="{00000000-0005-0000-0000-0000E50A0000}"/>
    <cellStyle name="Normal 14 2 2 3 6" xfId="10007" xr:uid="{00000000-0005-0000-0000-0000E60A0000}"/>
    <cellStyle name="Normal 14 2 2 3 6 2" xfId="38278" xr:uid="{00000000-0005-0000-0000-0000E70A0000}"/>
    <cellStyle name="Normal 14 2 2 3 6 3" xfId="24169" xr:uid="{00000000-0005-0000-0000-0000E80A0000}"/>
    <cellStyle name="Normal 14 2 2 3 7" xfId="5294" xr:uid="{00000000-0005-0000-0000-0000E90A0000}"/>
    <cellStyle name="Normal 14 2 2 3 7 2" xfId="33568" xr:uid="{00000000-0005-0000-0000-0000EA0A0000}"/>
    <cellStyle name="Normal 14 2 2 3 7 3" xfId="19459" xr:uid="{00000000-0005-0000-0000-0000EB0A0000}"/>
    <cellStyle name="Normal 14 2 2 3 8" xfId="28871" xr:uid="{00000000-0005-0000-0000-0000EC0A0000}"/>
    <cellStyle name="Normal 14 2 2 3 9" xfId="14734" xr:uid="{00000000-0005-0000-0000-0000ED0A0000}"/>
    <cellStyle name="Normal 14 2 2 4" xfId="551" xr:uid="{00000000-0005-0000-0000-0000EE0A0000}"/>
    <cellStyle name="Normal 14 2 2 4 2" xfId="1470" xr:uid="{00000000-0005-0000-0000-0000EF0A0000}"/>
    <cellStyle name="Normal 14 2 2 4 2 2" xfId="3265" xr:uid="{00000000-0005-0000-0000-0000F00A0000}"/>
    <cellStyle name="Normal 14 2 2 4 2 2 2" xfId="12882" xr:uid="{00000000-0005-0000-0000-0000F10A0000}"/>
    <cellStyle name="Normal 14 2 2 4 2 2 2 2" xfId="41153" xr:uid="{00000000-0005-0000-0000-0000F20A0000}"/>
    <cellStyle name="Normal 14 2 2 4 2 2 2 3" xfId="27044" xr:uid="{00000000-0005-0000-0000-0000F30A0000}"/>
    <cellStyle name="Normal 14 2 2 4 2 2 3" xfId="8169" xr:uid="{00000000-0005-0000-0000-0000F40A0000}"/>
    <cellStyle name="Normal 14 2 2 4 2 2 3 2" xfId="36443" xr:uid="{00000000-0005-0000-0000-0000F50A0000}"/>
    <cellStyle name="Normal 14 2 2 4 2 2 3 3" xfId="22334" xr:uid="{00000000-0005-0000-0000-0000F60A0000}"/>
    <cellStyle name="Normal 14 2 2 4 2 2 4" xfId="31746" xr:uid="{00000000-0005-0000-0000-0000F70A0000}"/>
    <cellStyle name="Normal 14 2 2 4 2 2 5" xfId="17609" xr:uid="{00000000-0005-0000-0000-0000F80A0000}"/>
    <cellStyle name="Normal 14 2 2 4 2 3" xfId="11087" xr:uid="{00000000-0005-0000-0000-0000F90A0000}"/>
    <cellStyle name="Normal 14 2 2 4 2 3 2" xfId="39358" xr:uid="{00000000-0005-0000-0000-0000FA0A0000}"/>
    <cellStyle name="Normal 14 2 2 4 2 3 3" xfId="25249" xr:uid="{00000000-0005-0000-0000-0000FB0A0000}"/>
    <cellStyle name="Normal 14 2 2 4 2 4" xfId="6374" xr:uid="{00000000-0005-0000-0000-0000FC0A0000}"/>
    <cellStyle name="Normal 14 2 2 4 2 4 2" xfId="34648" xr:uid="{00000000-0005-0000-0000-0000FD0A0000}"/>
    <cellStyle name="Normal 14 2 2 4 2 4 3" xfId="20539" xr:uid="{00000000-0005-0000-0000-0000FE0A0000}"/>
    <cellStyle name="Normal 14 2 2 4 2 5" xfId="29951" xr:uid="{00000000-0005-0000-0000-0000FF0A0000}"/>
    <cellStyle name="Normal 14 2 2 4 2 6" xfId="15814" xr:uid="{00000000-0005-0000-0000-0000000B0000}"/>
    <cellStyle name="Normal 14 2 2 4 3" xfId="2397" xr:uid="{00000000-0005-0000-0000-0000010B0000}"/>
    <cellStyle name="Normal 14 2 2 4 3 2" xfId="12014" xr:uid="{00000000-0005-0000-0000-0000020B0000}"/>
    <cellStyle name="Normal 14 2 2 4 3 2 2" xfId="40285" xr:uid="{00000000-0005-0000-0000-0000030B0000}"/>
    <cellStyle name="Normal 14 2 2 4 3 2 3" xfId="26176" xr:uid="{00000000-0005-0000-0000-0000040B0000}"/>
    <cellStyle name="Normal 14 2 2 4 3 3" xfId="7301" xr:uid="{00000000-0005-0000-0000-0000050B0000}"/>
    <cellStyle name="Normal 14 2 2 4 3 3 2" xfId="35575" xr:uid="{00000000-0005-0000-0000-0000060B0000}"/>
    <cellStyle name="Normal 14 2 2 4 3 3 3" xfId="21466" xr:uid="{00000000-0005-0000-0000-0000070B0000}"/>
    <cellStyle name="Normal 14 2 2 4 3 4" xfId="30878" xr:uid="{00000000-0005-0000-0000-0000080B0000}"/>
    <cellStyle name="Normal 14 2 2 4 3 5" xfId="16741" xr:uid="{00000000-0005-0000-0000-0000090B0000}"/>
    <cellStyle name="Normal 14 2 2 4 4" xfId="4741" xr:uid="{00000000-0005-0000-0000-00000A0B0000}"/>
    <cellStyle name="Normal 14 2 2 4 4 2" xfId="14216" xr:uid="{00000000-0005-0000-0000-00000B0B0000}"/>
    <cellStyle name="Normal 14 2 2 4 4 2 2" xfId="42487" xr:uid="{00000000-0005-0000-0000-00000C0B0000}"/>
    <cellStyle name="Normal 14 2 2 4 4 2 3" xfId="28378" xr:uid="{00000000-0005-0000-0000-00000D0B0000}"/>
    <cellStyle name="Normal 14 2 2 4 4 3" xfId="9506" xr:uid="{00000000-0005-0000-0000-00000E0B0000}"/>
    <cellStyle name="Normal 14 2 2 4 4 3 2" xfId="37778" xr:uid="{00000000-0005-0000-0000-00000F0B0000}"/>
    <cellStyle name="Normal 14 2 2 4 4 3 3" xfId="23669" xr:uid="{00000000-0005-0000-0000-0000100B0000}"/>
    <cellStyle name="Normal 14 2 2 4 4 4" xfId="33080" xr:uid="{00000000-0005-0000-0000-0000110B0000}"/>
    <cellStyle name="Normal 14 2 2 4 4 5" xfId="18943" xr:uid="{00000000-0005-0000-0000-0000120B0000}"/>
    <cellStyle name="Normal 14 2 2 4 5" xfId="10219" xr:uid="{00000000-0005-0000-0000-0000130B0000}"/>
    <cellStyle name="Normal 14 2 2 4 5 2" xfId="38490" xr:uid="{00000000-0005-0000-0000-0000140B0000}"/>
    <cellStyle name="Normal 14 2 2 4 5 3" xfId="24381" xr:uid="{00000000-0005-0000-0000-0000150B0000}"/>
    <cellStyle name="Normal 14 2 2 4 6" xfId="5506" xr:uid="{00000000-0005-0000-0000-0000160B0000}"/>
    <cellStyle name="Normal 14 2 2 4 6 2" xfId="33780" xr:uid="{00000000-0005-0000-0000-0000170B0000}"/>
    <cellStyle name="Normal 14 2 2 4 6 3" xfId="19671" xr:uid="{00000000-0005-0000-0000-0000180B0000}"/>
    <cellStyle name="Normal 14 2 2 4 7" xfId="29083" xr:uid="{00000000-0005-0000-0000-0000190B0000}"/>
    <cellStyle name="Normal 14 2 2 4 8" xfId="14946" xr:uid="{00000000-0005-0000-0000-00001A0B0000}"/>
    <cellStyle name="Normal 14 2 2 5" xfId="1136" xr:uid="{00000000-0005-0000-0000-00001B0B0000}"/>
    <cellStyle name="Normal 14 2 2 5 2" xfId="2931" xr:uid="{00000000-0005-0000-0000-00001C0B0000}"/>
    <cellStyle name="Normal 14 2 2 5 2 2" xfId="12548" xr:uid="{00000000-0005-0000-0000-00001D0B0000}"/>
    <cellStyle name="Normal 14 2 2 5 2 2 2" xfId="40819" xr:uid="{00000000-0005-0000-0000-00001E0B0000}"/>
    <cellStyle name="Normal 14 2 2 5 2 2 3" xfId="26710" xr:uid="{00000000-0005-0000-0000-00001F0B0000}"/>
    <cellStyle name="Normal 14 2 2 5 2 3" xfId="7835" xr:uid="{00000000-0005-0000-0000-0000200B0000}"/>
    <cellStyle name="Normal 14 2 2 5 2 3 2" xfId="36109" xr:uid="{00000000-0005-0000-0000-0000210B0000}"/>
    <cellStyle name="Normal 14 2 2 5 2 3 3" xfId="22000" xr:uid="{00000000-0005-0000-0000-0000220B0000}"/>
    <cellStyle name="Normal 14 2 2 5 2 4" xfId="31412" xr:uid="{00000000-0005-0000-0000-0000230B0000}"/>
    <cellStyle name="Normal 14 2 2 5 2 5" xfId="17275" xr:uid="{00000000-0005-0000-0000-0000240B0000}"/>
    <cellStyle name="Normal 14 2 2 5 3" xfId="10753" xr:uid="{00000000-0005-0000-0000-0000250B0000}"/>
    <cellStyle name="Normal 14 2 2 5 3 2" xfId="39024" xr:uid="{00000000-0005-0000-0000-0000260B0000}"/>
    <cellStyle name="Normal 14 2 2 5 3 3" xfId="24915" xr:uid="{00000000-0005-0000-0000-0000270B0000}"/>
    <cellStyle name="Normal 14 2 2 5 4" xfId="6040" xr:uid="{00000000-0005-0000-0000-0000280B0000}"/>
    <cellStyle name="Normal 14 2 2 5 4 2" xfId="34314" xr:uid="{00000000-0005-0000-0000-0000290B0000}"/>
    <cellStyle name="Normal 14 2 2 5 4 3" xfId="20205" xr:uid="{00000000-0005-0000-0000-00002A0B0000}"/>
    <cellStyle name="Normal 14 2 2 5 5" xfId="29617" xr:uid="{00000000-0005-0000-0000-00002B0B0000}"/>
    <cellStyle name="Normal 14 2 2 5 6" xfId="15480" xr:uid="{00000000-0005-0000-0000-00002C0B0000}"/>
    <cellStyle name="Normal 14 2 2 6" xfId="172" xr:uid="{00000000-0005-0000-0000-00002D0B0000}"/>
    <cellStyle name="Normal 14 2 2 6 2" xfId="2063" xr:uid="{00000000-0005-0000-0000-00002E0B0000}"/>
    <cellStyle name="Normal 14 2 2 6 2 2" xfId="11680" xr:uid="{00000000-0005-0000-0000-00002F0B0000}"/>
    <cellStyle name="Normal 14 2 2 6 2 2 2" xfId="39951" xr:uid="{00000000-0005-0000-0000-0000300B0000}"/>
    <cellStyle name="Normal 14 2 2 6 2 2 3" xfId="25842" xr:uid="{00000000-0005-0000-0000-0000310B0000}"/>
    <cellStyle name="Normal 14 2 2 6 2 3" xfId="6967" xr:uid="{00000000-0005-0000-0000-0000320B0000}"/>
    <cellStyle name="Normal 14 2 2 6 2 3 2" xfId="35241" xr:uid="{00000000-0005-0000-0000-0000330B0000}"/>
    <cellStyle name="Normal 14 2 2 6 2 3 3" xfId="21132" xr:uid="{00000000-0005-0000-0000-0000340B0000}"/>
    <cellStyle name="Normal 14 2 2 6 2 4" xfId="30544" xr:uid="{00000000-0005-0000-0000-0000350B0000}"/>
    <cellStyle name="Normal 14 2 2 6 2 5" xfId="16407" xr:uid="{00000000-0005-0000-0000-0000360B0000}"/>
    <cellStyle name="Normal 14 2 2 6 3" xfId="9885" xr:uid="{00000000-0005-0000-0000-0000370B0000}"/>
    <cellStyle name="Normal 14 2 2 6 3 2" xfId="38156" xr:uid="{00000000-0005-0000-0000-0000380B0000}"/>
    <cellStyle name="Normal 14 2 2 6 3 3" xfId="24047" xr:uid="{00000000-0005-0000-0000-0000390B0000}"/>
    <cellStyle name="Normal 14 2 2 6 4" xfId="5172" xr:uid="{00000000-0005-0000-0000-00003A0B0000}"/>
    <cellStyle name="Normal 14 2 2 6 4 2" xfId="33446" xr:uid="{00000000-0005-0000-0000-00003B0B0000}"/>
    <cellStyle name="Normal 14 2 2 6 4 3" xfId="19337" xr:uid="{00000000-0005-0000-0000-00003C0B0000}"/>
    <cellStyle name="Normal 14 2 2 6 5" xfId="28749" xr:uid="{00000000-0005-0000-0000-00003D0B0000}"/>
    <cellStyle name="Normal 14 2 2 6 6" xfId="14612" xr:uid="{00000000-0005-0000-0000-00003E0B0000}"/>
    <cellStyle name="Normal 14 2 2 7" xfId="2004" xr:uid="{00000000-0005-0000-0000-00003F0B0000}"/>
    <cellStyle name="Normal 14 2 2 7 2" xfId="11621" xr:uid="{00000000-0005-0000-0000-0000400B0000}"/>
    <cellStyle name="Normal 14 2 2 7 2 2" xfId="39892" xr:uid="{00000000-0005-0000-0000-0000410B0000}"/>
    <cellStyle name="Normal 14 2 2 7 2 3" xfId="25783" xr:uid="{00000000-0005-0000-0000-0000420B0000}"/>
    <cellStyle name="Normal 14 2 2 7 3" xfId="6908" xr:uid="{00000000-0005-0000-0000-0000430B0000}"/>
    <cellStyle name="Normal 14 2 2 7 3 2" xfId="35182" xr:uid="{00000000-0005-0000-0000-0000440B0000}"/>
    <cellStyle name="Normal 14 2 2 7 3 3" xfId="21073" xr:uid="{00000000-0005-0000-0000-0000450B0000}"/>
    <cellStyle name="Normal 14 2 2 7 4" xfId="30485" xr:uid="{00000000-0005-0000-0000-0000460B0000}"/>
    <cellStyle name="Normal 14 2 2 7 5" xfId="16348" xr:uid="{00000000-0005-0000-0000-0000470B0000}"/>
    <cellStyle name="Normal 14 2 2 8" xfId="3821" xr:uid="{00000000-0005-0000-0000-0000480B0000}"/>
    <cellStyle name="Normal 14 2 2 8 2" xfId="13398" xr:uid="{00000000-0005-0000-0000-0000490B0000}"/>
    <cellStyle name="Normal 14 2 2 8 2 2" xfId="41669" xr:uid="{00000000-0005-0000-0000-00004A0B0000}"/>
    <cellStyle name="Normal 14 2 2 8 2 3" xfId="27560" xr:uid="{00000000-0005-0000-0000-00004B0B0000}"/>
    <cellStyle name="Normal 14 2 2 8 3" xfId="8686" xr:uid="{00000000-0005-0000-0000-00004C0B0000}"/>
    <cellStyle name="Normal 14 2 2 8 3 2" xfId="36959" xr:uid="{00000000-0005-0000-0000-00004D0B0000}"/>
    <cellStyle name="Normal 14 2 2 8 3 3" xfId="22850" xr:uid="{00000000-0005-0000-0000-00004E0B0000}"/>
    <cellStyle name="Normal 14 2 2 8 4" xfId="32262" xr:uid="{00000000-0005-0000-0000-00004F0B0000}"/>
    <cellStyle name="Normal 14 2 2 8 5" xfId="18125" xr:uid="{00000000-0005-0000-0000-0000500B0000}"/>
    <cellStyle name="Normal 14 2 2 9" xfId="9826" xr:uid="{00000000-0005-0000-0000-0000510B0000}"/>
    <cellStyle name="Normal 14 2 2 9 2" xfId="38097" xr:uid="{00000000-0005-0000-0000-0000520B0000}"/>
    <cellStyle name="Normal 14 2 2 9 3" xfId="23988" xr:uid="{00000000-0005-0000-0000-0000530B0000}"/>
    <cellStyle name="Normal 14 2 3" xfId="205" xr:uid="{00000000-0005-0000-0000-0000540B0000}"/>
    <cellStyle name="Normal 14 2 3 10" xfId="14644" xr:uid="{00000000-0005-0000-0000-0000550B0000}"/>
    <cellStyle name="Normal 14 2 3 2" xfId="325" xr:uid="{00000000-0005-0000-0000-0000560B0000}"/>
    <cellStyle name="Normal 14 2 3 2 2" xfId="1288" xr:uid="{00000000-0005-0000-0000-0000570B0000}"/>
    <cellStyle name="Normal 14 2 3 2 2 2" xfId="3083" xr:uid="{00000000-0005-0000-0000-0000580B0000}"/>
    <cellStyle name="Normal 14 2 3 2 2 2 2" xfId="12700" xr:uid="{00000000-0005-0000-0000-0000590B0000}"/>
    <cellStyle name="Normal 14 2 3 2 2 2 2 2" xfId="40971" xr:uid="{00000000-0005-0000-0000-00005A0B0000}"/>
    <cellStyle name="Normal 14 2 3 2 2 2 2 3" xfId="26862" xr:uid="{00000000-0005-0000-0000-00005B0B0000}"/>
    <cellStyle name="Normal 14 2 3 2 2 2 3" xfId="7987" xr:uid="{00000000-0005-0000-0000-00005C0B0000}"/>
    <cellStyle name="Normal 14 2 3 2 2 2 3 2" xfId="36261" xr:uid="{00000000-0005-0000-0000-00005D0B0000}"/>
    <cellStyle name="Normal 14 2 3 2 2 2 3 3" xfId="22152" xr:uid="{00000000-0005-0000-0000-00005E0B0000}"/>
    <cellStyle name="Normal 14 2 3 2 2 2 4" xfId="31564" xr:uid="{00000000-0005-0000-0000-00005F0B0000}"/>
    <cellStyle name="Normal 14 2 3 2 2 2 5" xfId="17427" xr:uid="{00000000-0005-0000-0000-0000600B0000}"/>
    <cellStyle name="Normal 14 2 3 2 2 3" xfId="4925" xr:uid="{00000000-0005-0000-0000-0000610B0000}"/>
    <cellStyle name="Normal 14 2 3 2 2 3 2" xfId="14399" xr:uid="{00000000-0005-0000-0000-0000620B0000}"/>
    <cellStyle name="Normal 14 2 3 2 2 3 2 2" xfId="42670" xr:uid="{00000000-0005-0000-0000-0000630B0000}"/>
    <cellStyle name="Normal 14 2 3 2 2 3 2 3" xfId="28561" xr:uid="{00000000-0005-0000-0000-0000640B0000}"/>
    <cellStyle name="Normal 14 2 3 2 2 3 3" xfId="9689" xr:uid="{00000000-0005-0000-0000-0000650B0000}"/>
    <cellStyle name="Normal 14 2 3 2 2 3 3 2" xfId="37961" xr:uid="{00000000-0005-0000-0000-0000660B0000}"/>
    <cellStyle name="Normal 14 2 3 2 2 3 3 3" xfId="23852" xr:uid="{00000000-0005-0000-0000-0000670B0000}"/>
    <cellStyle name="Normal 14 2 3 2 2 3 4" xfId="33263" xr:uid="{00000000-0005-0000-0000-0000680B0000}"/>
    <cellStyle name="Normal 14 2 3 2 2 3 5" xfId="19126" xr:uid="{00000000-0005-0000-0000-0000690B0000}"/>
    <cellStyle name="Normal 14 2 3 2 2 4" xfId="10905" xr:uid="{00000000-0005-0000-0000-00006A0B0000}"/>
    <cellStyle name="Normal 14 2 3 2 2 4 2" xfId="39176" xr:uid="{00000000-0005-0000-0000-00006B0B0000}"/>
    <cellStyle name="Normal 14 2 3 2 2 4 3" xfId="25067" xr:uid="{00000000-0005-0000-0000-00006C0B0000}"/>
    <cellStyle name="Normal 14 2 3 2 2 5" xfId="6192" xr:uid="{00000000-0005-0000-0000-00006D0B0000}"/>
    <cellStyle name="Normal 14 2 3 2 2 5 2" xfId="34466" xr:uid="{00000000-0005-0000-0000-00006E0B0000}"/>
    <cellStyle name="Normal 14 2 3 2 2 5 3" xfId="20357" xr:uid="{00000000-0005-0000-0000-00006F0B0000}"/>
    <cellStyle name="Normal 14 2 3 2 2 6" xfId="29769" xr:uid="{00000000-0005-0000-0000-0000700B0000}"/>
    <cellStyle name="Normal 14 2 3 2 2 7" xfId="15632" xr:uid="{00000000-0005-0000-0000-0000710B0000}"/>
    <cellStyle name="Normal 14 2 3 2 3" xfId="2215" xr:uid="{00000000-0005-0000-0000-0000720B0000}"/>
    <cellStyle name="Normal 14 2 3 2 3 2" xfId="11832" xr:uid="{00000000-0005-0000-0000-0000730B0000}"/>
    <cellStyle name="Normal 14 2 3 2 3 2 2" xfId="40103" xr:uid="{00000000-0005-0000-0000-0000740B0000}"/>
    <cellStyle name="Normal 14 2 3 2 3 2 3" xfId="25994" xr:uid="{00000000-0005-0000-0000-0000750B0000}"/>
    <cellStyle name="Normal 14 2 3 2 3 3" xfId="7119" xr:uid="{00000000-0005-0000-0000-0000760B0000}"/>
    <cellStyle name="Normal 14 2 3 2 3 3 2" xfId="35393" xr:uid="{00000000-0005-0000-0000-0000770B0000}"/>
    <cellStyle name="Normal 14 2 3 2 3 3 3" xfId="21284" xr:uid="{00000000-0005-0000-0000-0000780B0000}"/>
    <cellStyle name="Normal 14 2 3 2 3 4" xfId="30696" xr:uid="{00000000-0005-0000-0000-0000790B0000}"/>
    <cellStyle name="Normal 14 2 3 2 3 5" xfId="16559" xr:uid="{00000000-0005-0000-0000-00007A0B0000}"/>
    <cellStyle name="Normal 14 2 3 2 4" xfId="4060" xr:uid="{00000000-0005-0000-0000-00007B0B0000}"/>
    <cellStyle name="Normal 14 2 3 2 4 2" xfId="13607" xr:uid="{00000000-0005-0000-0000-00007C0B0000}"/>
    <cellStyle name="Normal 14 2 3 2 4 2 2" xfId="41878" xr:uid="{00000000-0005-0000-0000-00007D0B0000}"/>
    <cellStyle name="Normal 14 2 3 2 4 2 3" xfId="27769" xr:uid="{00000000-0005-0000-0000-00007E0B0000}"/>
    <cellStyle name="Normal 14 2 3 2 4 3" xfId="8897" xr:uid="{00000000-0005-0000-0000-00007F0B0000}"/>
    <cellStyle name="Normal 14 2 3 2 4 3 2" xfId="37169" xr:uid="{00000000-0005-0000-0000-0000800B0000}"/>
    <cellStyle name="Normal 14 2 3 2 4 3 3" xfId="23060" xr:uid="{00000000-0005-0000-0000-0000810B0000}"/>
    <cellStyle name="Normal 14 2 3 2 4 4" xfId="32471" xr:uid="{00000000-0005-0000-0000-0000820B0000}"/>
    <cellStyle name="Normal 14 2 3 2 4 5" xfId="18334" xr:uid="{00000000-0005-0000-0000-0000830B0000}"/>
    <cellStyle name="Normal 14 2 3 2 5" xfId="10037" xr:uid="{00000000-0005-0000-0000-0000840B0000}"/>
    <cellStyle name="Normal 14 2 3 2 5 2" xfId="38308" xr:uid="{00000000-0005-0000-0000-0000850B0000}"/>
    <cellStyle name="Normal 14 2 3 2 5 3" xfId="24199" xr:uid="{00000000-0005-0000-0000-0000860B0000}"/>
    <cellStyle name="Normal 14 2 3 2 6" xfId="5324" xr:uid="{00000000-0005-0000-0000-0000870B0000}"/>
    <cellStyle name="Normal 14 2 3 2 6 2" xfId="33598" xr:uid="{00000000-0005-0000-0000-0000880B0000}"/>
    <cellStyle name="Normal 14 2 3 2 6 3" xfId="19489" xr:uid="{00000000-0005-0000-0000-0000890B0000}"/>
    <cellStyle name="Normal 14 2 3 2 7" xfId="28901" xr:uid="{00000000-0005-0000-0000-00008A0B0000}"/>
    <cellStyle name="Normal 14 2 3 2 8" xfId="14764" xr:uid="{00000000-0005-0000-0000-00008B0B0000}"/>
    <cellStyle name="Normal 14 2 3 3" xfId="646" xr:uid="{00000000-0005-0000-0000-00008C0B0000}"/>
    <cellStyle name="Normal 14 2 3 3 2" xfId="1551" xr:uid="{00000000-0005-0000-0000-00008D0B0000}"/>
    <cellStyle name="Normal 14 2 3 3 2 2" xfId="3346" xr:uid="{00000000-0005-0000-0000-00008E0B0000}"/>
    <cellStyle name="Normal 14 2 3 3 2 2 2" xfId="12963" xr:uid="{00000000-0005-0000-0000-00008F0B0000}"/>
    <cellStyle name="Normal 14 2 3 3 2 2 2 2" xfId="41234" xr:uid="{00000000-0005-0000-0000-0000900B0000}"/>
    <cellStyle name="Normal 14 2 3 3 2 2 2 3" xfId="27125" xr:uid="{00000000-0005-0000-0000-0000910B0000}"/>
    <cellStyle name="Normal 14 2 3 3 2 2 3" xfId="8250" xr:uid="{00000000-0005-0000-0000-0000920B0000}"/>
    <cellStyle name="Normal 14 2 3 3 2 2 3 2" xfId="36524" xr:uid="{00000000-0005-0000-0000-0000930B0000}"/>
    <cellStyle name="Normal 14 2 3 3 2 2 3 3" xfId="22415" xr:uid="{00000000-0005-0000-0000-0000940B0000}"/>
    <cellStyle name="Normal 14 2 3 3 2 2 4" xfId="31827" xr:uid="{00000000-0005-0000-0000-0000950B0000}"/>
    <cellStyle name="Normal 14 2 3 3 2 2 5" xfId="17690" xr:uid="{00000000-0005-0000-0000-0000960B0000}"/>
    <cellStyle name="Normal 14 2 3 3 2 3" xfId="11168" xr:uid="{00000000-0005-0000-0000-0000970B0000}"/>
    <cellStyle name="Normal 14 2 3 3 2 3 2" xfId="39439" xr:uid="{00000000-0005-0000-0000-0000980B0000}"/>
    <cellStyle name="Normal 14 2 3 3 2 3 3" xfId="25330" xr:uid="{00000000-0005-0000-0000-0000990B0000}"/>
    <cellStyle name="Normal 14 2 3 3 2 4" xfId="6455" xr:uid="{00000000-0005-0000-0000-00009A0B0000}"/>
    <cellStyle name="Normal 14 2 3 3 2 4 2" xfId="34729" xr:uid="{00000000-0005-0000-0000-00009B0B0000}"/>
    <cellStyle name="Normal 14 2 3 3 2 4 3" xfId="20620" xr:uid="{00000000-0005-0000-0000-00009C0B0000}"/>
    <cellStyle name="Normal 14 2 3 3 2 5" xfId="30032" xr:uid="{00000000-0005-0000-0000-00009D0B0000}"/>
    <cellStyle name="Normal 14 2 3 3 2 6" xfId="15895" xr:uid="{00000000-0005-0000-0000-00009E0B0000}"/>
    <cellStyle name="Normal 14 2 3 3 3" xfId="2478" xr:uid="{00000000-0005-0000-0000-00009F0B0000}"/>
    <cellStyle name="Normal 14 2 3 3 3 2" xfId="12095" xr:uid="{00000000-0005-0000-0000-0000A00B0000}"/>
    <cellStyle name="Normal 14 2 3 3 3 2 2" xfId="40366" xr:uid="{00000000-0005-0000-0000-0000A10B0000}"/>
    <cellStyle name="Normal 14 2 3 3 3 2 3" xfId="26257" xr:uid="{00000000-0005-0000-0000-0000A20B0000}"/>
    <cellStyle name="Normal 14 2 3 3 3 3" xfId="7382" xr:uid="{00000000-0005-0000-0000-0000A30B0000}"/>
    <cellStyle name="Normal 14 2 3 3 3 3 2" xfId="35656" xr:uid="{00000000-0005-0000-0000-0000A40B0000}"/>
    <cellStyle name="Normal 14 2 3 3 3 3 3" xfId="21547" xr:uid="{00000000-0005-0000-0000-0000A50B0000}"/>
    <cellStyle name="Normal 14 2 3 3 3 4" xfId="30959" xr:uid="{00000000-0005-0000-0000-0000A60B0000}"/>
    <cellStyle name="Normal 14 2 3 3 3 5" xfId="16822" xr:uid="{00000000-0005-0000-0000-0000A70B0000}"/>
    <cellStyle name="Normal 14 2 3 3 4" xfId="4773" xr:uid="{00000000-0005-0000-0000-0000A80B0000}"/>
    <cellStyle name="Normal 14 2 3 3 4 2" xfId="14248" xr:uid="{00000000-0005-0000-0000-0000A90B0000}"/>
    <cellStyle name="Normal 14 2 3 3 4 2 2" xfId="42519" xr:uid="{00000000-0005-0000-0000-0000AA0B0000}"/>
    <cellStyle name="Normal 14 2 3 3 4 2 3" xfId="28410" xr:uid="{00000000-0005-0000-0000-0000AB0B0000}"/>
    <cellStyle name="Normal 14 2 3 3 4 3" xfId="9538" xr:uid="{00000000-0005-0000-0000-0000AC0B0000}"/>
    <cellStyle name="Normal 14 2 3 3 4 3 2" xfId="37810" xr:uid="{00000000-0005-0000-0000-0000AD0B0000}"/>
    <cellStyle name="Normal 14 2 3 3 4 3 3" xfId="23701" xr:uid="{00000000-0005-0000-0000-0000AE0B0000}"/>
    <cellStyle name="Normal 14 2 3 3 4 4" xfId="33112" xr:uid="{00000000-0005-0000-0000-0000AF0B0000}"/>
    <cellStyle name="Normal 14 2 3 3 4 5" xfId="18975" xr:uid="{00000000-0005-0000-0000-0000B00B0000}"/>
    <cellStyle name="Normal 14 2 3 3 5" xfId="10300" xr:uid="{00000000-0005-0000-0000-0000B10B0000}"/>
    <cellStyle name="Normal 14 2 3 3 5 2" xfId="38571" xr:uid="{00000000-0005-0000-0000-0000B20B0000}"/>
    <cellStyle name="Normal 14 2 3 3 5 3" xfId="24462" xr:uid="{00000000-0005-0000-0000-0000B30B0000}"/>
    <cellStyle name="Normal 14 2 3 3 6" xfId="5587" xr:uid="{00000000-0005-0000-0000-0000B40B0000}"/>
    <cellStyle name="Normal 14 2 3 3 6 2" xfId="33861" xr:uid="{00000000-0005-0000-0000-0000B50B0000}"/>
    <cellStyle name="Normal 14 2 3 3 6 3" xfId="19752" xr:uid="{00000000-0005-0000-0000-0000B60B0000}"/>
    <cellStyle name="Normal 14 2 3 3 7" xfId="29164" xr:uid="{00000000-0005-0000-0000-0000B70B0000}"/>
    <cellStyle name="Normal 14 2 3 3 8" xfId="15027" xr:uid="{00000000-0005-0000-0000-0000B80B0000}"/>
    <cellStyle name="Normal 14 2 3 4" xfId="1168" xr:uid="{00000000-0005-0000-0000-0000B90B0000}"/>
    <cellStyle name="Normal 14 2 3 4 2" xfId="2963" xr:uid="{00000000-0005-0000-0000-0000BA0B0000}"/>
    <cellStyle name="Normal 14 2 3 4 2 2" xfId="12580" xr:uid="{00000000-0005-0000-0000-0000BB0B0000}"/>
    <cellStyle name="Normal 14 2 3 4 2 2 2" xfId="40851" xr:uid="{00000000-0005-0000-0000-0000BC0B0000}"/>
    <cellStyle name="Normal 14 2 3 4 2 2 3" xfId="26742" xr:uid="{00000000-0005-0000-0000-0000BD0B0000}"/>
    <cellStyle name="Normal 14 2 3 4 2 3" xfId="7867" xr:uid="{00000000-0005-0000-0000-0000BE0B0000}"/>
    <cellStyle name="Normal 14 2 3 4 2 3 2" xfId="36141" xr:uid="{00000000-0005-0000-0000-0000BF0B0000}"/>
    <cellStyle name="Normal 14 2 3 4 2 3 3" xfId="22032" xr:uid="{00000000-0005-0000-0000-0000C00B0000}"/>
    <cellStyle name="Normal 14 2 3 4 2 4" xfId="31444" xr:uid="{00000000-0005-0000-0000-0000C10B0000}"/>
    <cellStyle name="Normal 14 2 3 4 2 5" xfId="17307" xr:uid="{00000000-0005-0000-0000-0000C20B0000}"/>
    <cellStyle name="Normal 14 2 3 4 3" xfId="10785" xr:uid="{00000000-0005-0000-0000-0000C30B0000}"/>
    <cellStyle name="Normal 14 2 3 4 3 2" xfId="39056" xr:uid="{00000000-0005-0000-0000-0000C40B0000}"/>
    <cellStyle name="Normal 14 2 3 4 3 3" xfId="24947" xr:uid="{00000000-0005-0000-0000-0000C50B0000}"/>
    <cellStyle name="Normal 14 2 3 4 4" xfId="6072" xr:uid="{00000000-0005-0000-0000-0000C60B0000}"/>
    <cellStyle name="Normal 14 2 3 4 4 2" xfId="34346" xr:uid="{00000000-0005-0000-0000-0000C70B0000}"/>
    <cellStyle name="Normal 14 2 3 4 4 3" xfId="20237" xr:uid="{00000000-0005-0000-0000-0000C80B0000}"/>
    <cellStyle name="Normal 14 2 3 4 5" xfId="29649" xr:uid="{00000000-0005-0000-0000-0000C90B0000}"/>
    <cellStyle name="Normal 14 2 3 4 6" xfId="15512" xr:uid="{00000000-0005-0000-0000-0000CA0B0000}"/>
    <cellStyle name="Normal 14 2 3 5" xfId="2095" xr:uid="{00000000-0005-0000-0000-0000CB0B0000}"/>
    <cellStyle name="Normal 14 2 3 5 2" xfId="11712" xr:uid="{00000000-0005-0000-0000-0000CC0B0000}"/>
    <cellStyle name="Normal 14 2 3 5 2 2" xfId="39983" xr:uid="{00000000-0005-0000-0000-0000CD0B0000}"/>
    <cellStyle name="Normal 14 2 3 5 2 3" xfId="25874" xr:uid="{00000000-0005-0000-0000-0000CE0B0000}"/>
    <cellStyle name="Normal 14 2 3 5 3" xfId="6999" xr:uid="{00000000-0005-0000-0000-0000CF0B0000}"/>
    <cellStyle name="Normal 14 2 3 5 3 2" xfId="35273" xr:uid="{00000000-0005-0000-0000-0000D00B0000}"/>
    <cellStyle name="Normal 14 2 3 5 3 3" xfId="21164" xr:uid="{00000000-0005-0000-0000-0000D10B0000}"/>
    <cellStyle name="Normal 14 2 3 5 4" xfId="30576" xr:uid="{00000000-0005-0000-0000-0000D20B0000}"/>
    <cellStyle name="Normal 14 2 3 5 5" xfId="16439" xr:uid="{00000000-0005-0000-0000-0000D30B0000}"/>
    <cellStyle name="Normal 14 2 3 6" xfId="3877" xr:uid="{00000000-0005-0000-0000-0000D40B0000}"/>
    <cellStyle name="Normal 14 2 3 6 2" xfId="13438" xr:uid="{00000000-0005-0000-0000-0000D50B0000}"/>
    <cellStyle name="Normal 14 2 3 6 2 2" xfId="41709" xr:uid="{00000000-0005-0000-0000-0000D60B0000}"/>
    <cellStyle name="Normal 14 2 3 6 2 3" xfId="27600" xr:uid="{00000000-0005-0000-0000-0000D70B0000}"/>
    <cellStyle name="Normal 14 2 3 6 3" xfId="8726" xr:uid="{00000000-0005-0000-0000-0000D80B0000}"/>
    <cellStyle name="Normal 14 2 3 6 3 2" xfId="36999" xr:uid="{00000000-0005-0000-0000-0000D90B0000}"/>
    <cellStyle name="Normal 14 2 3 6 3 3" xfId="22890" xr:uid="{00000000-0005-0000-0000-0000DA0B0000}"/>
    <cellStyle name="Normal 14 2 3 6 4" xfId="32302" xr:uid="{00000000-0005-0000-0000-0000DB0B0000}"/>
    <cellStyle name="Normal 14 2 3 6 5" xfId="18165" xr:uid="{00000000-0005-0000-0000-0000DC0B0000}"/>
    <cellStyle name="Normal 14 2 3 7" xfId="9917" xr:uid="{00000000-0005-0000-0000-0000DD0B0000}"/>
    <cellStyle name="Normal 14 2 3 7 2" xfId="38188" xr:uid="{00000000-0005-0000-0000-0000DE0B0000}"/>
    <cellStyle name="Normal 14 2 3 7 3" xfId="24079" xr:uid="{00000000-0005-0000-0000-0000DF0B0000}"/>
    <cellStyle name="Normal 14 2 3 8" xfId="5204" xr:uid="{00000000-0005-0000-0000-0000E00B0000}"/>
    <cellStyle name="Normal 14 2 3 8 2" xfId="33478" xr:uid="{00000000-0005-0000-0000-0000E10B0000}"/>
    <cellStyle name="Normal 14 2 3 8 3" xfId="19369" xr:uid="{00000000-0005-0000-0000-0000E20B0000}"/>
    <cellStyle name="Normal 14 2 3 9" xfId="28781" xr:uid="{00000000-0005-0000-0000-0000E30B0000}"/>
    <cellStyle name="Normal 14 2 4" xfId="266" xr:uid="{00000000-0005-0000-0000-0000E40B0000}"/>
    <cellStyle name="Normal 14 2 4 2" xfId="940" xr:uid="{00000000-0005-0000-0000-0000E50B0000}"/>
    <cellStyle name="Normal 14 2 4 2 2" xfId="1810" xr:uid="{00000000-0005-0000-0000-0000E60B0000}"/>
    <cellStyle name="Normal 14 2 4 2 2 2" xfId="3605" xr:uid="{00000000-0005-0000-0000-0000E70B0000}"/>
    <cellStyle name="Normal 14 2 4 2 2 2 2" xfId="13222" xr:uid="{00000000-0005-0000-0000-0000E80B0000}"/>
    <cellStyle name="Normal 14 2 4 2 2 2 2 2" xfId="41493" xr:uid="{00000000-0005-0000-0000-0000E90B0000}"/>
    <cellStyle name="Normal 14 2 4 2 2 2 2 3" xfId="27384" xr:uid="{00000000-0005-0000-0000-0000EA0B0000}"/>
    <cellStyle name="Normal 14 2 4 2 2 2 3" xfId="8509" xr:uid="{00000000-0005-0000-0000-0000EB0B0000}"/>
    <cellStyle name="Normal 14 2 4 2 2 2 3 2" xfId="36783" xr:uid="{00000000-0005-0000-0000-0000EC0B0000}"/>
    <cellStyle name="Normal 14 2 4 2 2 2 3 3" xfId="22674" xr:uid="{00000000-0005-0000-0000-0000ED0B0000}"/>
    <cellStyle name="Normal 14 2 4 2 2 2 4" xfId="32086" xr:uid="{00000000-0005-0000-0000-0000EE0B0000}"/>
    <cellStyle name="Normal 14 2 4 2 2 2 5" xfId="17949" xr:uid="{00000000-0005-0000-0000-0000EF0B0000}"/>
    <cellStyle name="Normal 14 2 4 2 2 3" xfId="11427" xr:uid="{00000000-0005-0000-0000-0000F00B0000}"/>
    <cellStyle name="Normal 14 2 4 2 2 3 2" xfId="39698" xr:uid="{00000000-0005-0000-0000-0000F10B0000}"/>
    <cellStyle name="Normal 14 2 4 2 2 3 3" xfId="25589" xr:uid="{00000000-0005-0000-0000-0000F20B0000}"/>
    <cellStyle name="Normal 14 2 4 2 2 4" xfId="6714" xr:uid="{00000000-0005-0000-0000-0000F30B0000}"/>
    <cellStyle name="Normal 14 2 4 2 2 4 2" xfId="34988" xr:uid="{00000000-0005-0000-0000-0000F40B0000}"/>
    <cellStyle name="Normal 14 2 4 2 2 4 3" xfId="20879" xr:uid="{00000000-0005-0000-0000-0000F50B0000}"/>
    <cellStyle name="Normal 14 2 4 2 2 5" xfId="30291" xr:uid="{00000000-0005-0000-0000-0000F60B0000}"/>
    <cellStyle name="Normal 14 2 4 2 2 6" xfId="16154" xr:uid="{00000000-0005-0000-0000-0000F70B0000}"/>
    <cellStyle name="Normal 14 2 4 2 3" xfId="2737" xr:uid="{00000000-0005-0000-0000-0000F80B0000}"/>
    <cellStyle name="Normal 14 2 4 2 3 2" xfId="12354" xr:uid="{00000000-0005-0000-0000-0000F90B0000}"/>
    <cellStyle name="Normal 14 2 4 2 3 2 2" xfId="40625" xr:uid="{00000000-0005-0000-0000-0000FA0B0000}"/>
    <cellStyle name="Normal 14 2 4 2 3 2 3" xfId="26516" xr:uid="{00000000-0005-0000-0000-0000FB0B0000}"/>
    <cellStyle name="Normal 14 2 4 2 3 3" xfId="7641" xr:uid="{00000000-0005-0000-0000-0000FC0B0000}"/>
    <cellStyle name="Normal 14 2 4 2 3 3 2" xfId="35915" xr:uid="{00000000-0005-0000-0000-0000FD0B0000}"/>
    <cellStyle name="Normal 14 2 4 2 3 3 3" xfId="21806" xr:uid="{00000000-0005-0000-0000-0000FE0B0000}"/>
    <cellStyle name="Normal 14 2 4 2 3 4" xfId="31218" xr:uid="{00000000-0005-0000-0000-0000FF0B0000}"/>
    <cellStyle name="Normal 14 2 4 2 3 5" xfId="17081" xr:uid="{00000000-0005-0000-0000-0000000C0000}"/>
    <cellStyle name="Normal 14 2 4 2 4" xfId="4866" xr:uid="{00000000-0005-0000-0000-0000010C0000}"/>
    <cellStyle name="Normal 14 2 4 2 4 2" xfId="14340" xr:uid="{00000000-0005-0000-0000-0000020C0000}"/>
    <cellStyle name="Normal 14 2 4 2 4 2 2" xfId="42611" xr:uid="{00000000-0005-0000-0000-0000030C0000}"/>
    <cellStyle name="Normal 14 2 4 2 4 2 3" xfId="28502" xr:uid="{00000000-0005-0000-0000-0000040C0000}"/>
    <cellStyle name="Normal 14 2 4 2 4 3" xfId="9630" xr:uid="{00000000-0005-0000-0000-0000050C0000}"/>
    <cellStyle name="Normal 14 2 4 2 4 3 2" xfId="37902" xr:uid="{00000000-0005-0000-0000-0000060C0000}"/>
    <cellStyle name="Normal 14 2 4 2 4 3 3" xfId="23793" xr:uid="{00000000-0005-0000-0000-0000070C0000}"/>
    <cellStyle name="Normal 14 2 4 2 4 4" xfId="33204" xr:uid="{00000000-0005-0000-0000-0000080C0000}"/>
    <cellStyle name="Normal 14 2 4 2 4 5" xfId="19067" xr:uid="{00000000-0005-0000-0000-0000090C0000}"/>
    <cellStyle name="Normal 14 2 4 2 5" xfId="10559" xr:uid="{00000000-0005-0000-0000-00000A0C0000}"/>
    <cellStyle name="Normal 14 2 4 2 5 2" xfId="38830" xr:uid="{00000000-0005-0000-0000-00000B0C0000}"/>
    <cellStyle name="Normal 14 2 4 2 5 3" xfId="24721" xr:uid="{00000000-0005-0000-0000-00000C0C0000}"/>
    <cellStyle name="Normal 14 2 4 2 6" xfId="5846" xr:uid="{00000000-0005-0000-0000-00000D0C0000}"/>
    <cellStyle name="Normal 14 2 4 2 6 2" xfId="34120" xr:uid="{00000000-0005-0000-0000-00000E0C0000}"/>
    <cellStyle name="Normal 14 2 4 2 6 3" xfId="20011" xr:uid="{00000000-0005-0000-0000-00000F0C0000}"/>
    <cellStyle name="Normal 14 2 4 2 7" xfId="29423" xr:uid="{00000000-0005-0000-0000-0000100C0000}"/>
    <cellStyle name="Normal 14 2 4 2 8" xfId="15286" xr:uid="{00000000-0005-0000-0000-0000110C0000}"/>
    <cellStyle name="Normal 14 2 4 3" xfId="1229" xr:uid="{00000000-0005-0000-0000-0000120C0000}"/>
    <cellStyle name="Normal 14 2 4 3 2" xfId="3024" xr:uid="{00000000-0005-0000-0000-0000130C0000}"/>
    <cellStyle name="Normal 14 2 4 3 2 2" xfId="12641" xr:uid="{00000000-0005-0000-0000-0000140C0000}"/>
    <cellStyle name="Normal 14 2 4 3 2 2 2" xfId="40912" xr:uid="{00000000-0005-0000-0000-0000150C0000}"/>
    <cellStyle name="Normal 14 2 4 3 2 2 3" xfId="26803" xr:uid="{00000000-0005-0000-0000-0000160C0000}"/>
    <cellStyle name="Normal 14 2 4 3 2 3" xfId="7928" xr:uid="{00000000-0005-0000-0000-0000170C0000}"/>
    <cellStyle name="Normal 14 2 4 3 2 3 2" xfId="36202" xr:uid="{00000000-0005-0000-0000-0000180C0000}"/>
    <cellStyle name="Normal 14 2 4 3 2 3 3" xfId="22093" xr:uid="{00000000-0005-0000-0000-0000190C0000}"/>
    <cellStyle name="Normal 14 2 4 3 2 4" xfId="31505" xr:uid="{00000000-0005-0000-0000-00001A0C0000}"/>
    <cellStyle name="Normal 14 2 4 3 2 5" xfId="17368" xr:uid="{00000000-0005-0000-0000-00001B0C0000}"/>
    <cellStyle name="Normal 14 2 4 3 3" xfId="10846" xr:uid="{00000000-0005-0000-0000-00001C0C0000}"/>
    <cellStyle name="Normal 14 2 4 3 3 2" xfId="39117" xr:uid="{00000000-0005-0000-0000-00001D0C0000}"/>
    <cellStyle name="Normal 14 2 4 3 3 3" xfId="25008" xr:uid="{00000000-0005-0000-0000-00001E0C0000}"/>
    <cellStyle name="Normal 14 2 4 3 4" xfId="6133" xr:uid="{00000000-0005-0000-0000-00001F0C0000}"/>
    <cellStyle name="Normal 14 2 4 3 4 2" xfId="34407" xr:uid="{00000000-0005-0000-0000-0000200C0000}"/>
    <cellStyle name="Normal 14 2 4 3 4 3" xfId="20298" xr:uid="{00000000-0005-0000-0000-0000210C0000}"/>
    <cellStyle name="Normal 14 2 4 3 5" xfId="29710" xr:uid="{00000000-0005-0000-0000-0000220C0000}"/>
    <cellStyle name="Normal 14 2 4 3 6" xfId="15573" xr:uid="{00000000-0005-0000-0000-0000230C0000}"/>
    <cellStyle name="Normal 14 2 4 4" xfId="2156" xr:uid="{00000000-0005-0000-0000-0000240C0000}"/>
    <cellStyle name="Normal 14 2 4 4 2" xfId="11773" xr:uid="{00000000-0005-0000-0000-0000250C0000}"/>
    <cellStyle name="Normal 14 2 4 4 2 2" xfId="40044" xr:uid="{00000000-0005-0000-0000-0000260C0000}"/>
    <cellStyle name="Normal 14 2 4 4 2 3" xfId="25935" xr:uid="{00000000-0005-0000-0000-0000270C0000}"/>
    <cellStyle name="Normal 14 2 4 4 3" xfId="7060" xr:uid="{00000000-0005-0000-0000-0000280C0000}"/>
    <cellStyle name="Normal 14 2 4 4 3 2" xfId="35334" xr:uid="{00000000-0005-0000-0000-0000290C0000}"/>
    <cellStyle name="Normal 14 2 4 4 3 3" xfId="21225" xr:uid="{00000000-0005-0000-0000-00002A0C0000}"/>
    <cellStyle name="Normal 14 2 4 4 4" xfId="30637" xr:uid="{00000000-0005-0000-0000-00002B0C0000}"/>
    <cellStyle name="Normal 14 2 4 4 5" xfId="16500" xr:uid="{00000000-0005-0000-0000-00002C0C0000}"/>
    <cellStyle name="Normal 14 2 4 5" xfId="4001" xr:uid="{00000000-0005-0000-0000-00002D0C0000}"/>
    <cellStyle name="Normal 14 2 4 5 2" xfId="13548" xr:uid="{00000000-0005-0000-0000-00002E0C0000}"/>
    <cellStyle name="Normal 14 2 4 5 2 2" xfId="41819" xr:uid="{00000000-0005-0000-0000-00002F0C0000}"/>
    <cellStyle name="Normal 14 2 4 5 2 3" xfId="27710" xr:uid="{00000000-0005-0000-0000-0000300C0000}"/>
    <cellStyle name="Normal 14 2 4 5 3" xfId="8838" xr:uid="{00000000-0005-0000-0000-0000310C0000}"/>
    <cellStyle name="Normal 14 2 4 5 3 2" xfId="37110" xr:uid="{00000000-0005-0000-0000-0000320C0000}"/>
    <cellStyle name="Normal 14 2 4 5 3 3" xfId="23001" xr:uid="{00000000-0005-0000-0000-0000330C0000}"/>
    <cellStyle name="Normal 14 2 4 5 4" xfId="32412" xr:uid="{00000000-0005-0000-0000-0000340C0000}"/>
    <cellStyle name="Normal 14 2 4 5 5" xfId="18275" xr:uid="{00000000-0005-0000-0000-0000350C0000}"/>
    <cellStyle name="Normal 14 2 4 6" xfId="9978" xr:uid="{00000000-0005-0000-0000-0000360C0000}"/>
    <cellStyle name="Normal 14 2 4 6 2" xfId="38249" xr:uid="{00000000-0005-0000-0000-0000370C0000}"/>
    <cellStyle name="Normal 14 2 4 6 3" xfId="24140" xr:uid="{00000000-0005-0000-0000-0000380C0000}"/>
    <cellStyle name="Normal 14 2 4 7" xfId="5265" xr:uid="{00000000-0005-0000-0000-0000390C0000}"/>
    <cellStyle name="Normal 14 2 4 7 2" xfId="33539" xr:uid="{00000000-0005-0000-0000-00003A0C0000}"/>
    <cellStyle name="Normal 14 2 4 7 3" xfId="19430" xr:uid="{00000000-0005-0000-0000-00003B0C0000}"/>
    <cellStyle name="Normal 14 2 4 8" xfId="28842" xr:uid="{00000000-0005-0000-0000-00003C0C0000}"/>
    <cellStyle name="Normal 14 2 4 9" xfId="14705" xr:uid="{00000000-0005-0000-0000-00003D0C0000}"/>
    <cellStyle name="Normal 14 2 5" xfId="443" xr:uid="{00000000-0005-0000-0000-00003E0C0000}"/>
    <cellStyle name="Normal 14 2 5 2" xfId="1363" xr:uid="{00000000-0005-0000-0000-00003F0C0000}"/>
    <cellStyle name="Normal 14 2 5 2 2" xfId="3158" xr:uid="{00000000-0005-0000-0000-0000400C0000}"/>
    <cellStyle name="Normal 14 2 5 2 2 2" xfId="12775" xr:uid="{00000000-0005-0000-0000-0000410C0000}"/>
    <cellStyle name="Normal 14 2 5 2 2 2 2" xfId="41046" xr:uid="{00000000-0005-0000-0000-0000420C0000}"/>
    <cellStyle name="Normal 14 2 5 2 2 2 3" xfId="26937" xr:uid="{00000000-0005-0000-0000-0000430C0000}"/>
    <cellStyle name="Normal 14 2 5 2 2 3" xfId="8062" xr:uid="{00000000-0005-0000-0000-0000440C0000}"/>
    <cellStyle name="Normal 14 2 5 2 2 3 2" xfId="36336" xr:uid="{00000000-0005-0000-0000-0000450C0000}"/>
    <cellStyle name="Normal 14 2 5 2 2 3 3" xfId="22227" xr:uid="{00000000-0005-0000-0000-0000460C0000}"/>
    <cellStyle name="Normal 14 2 5 2 2 4" xfId="31639" xr:uid="{00000000-0005-0000-0000-0000470C0000}"/>
    <cellStyle name="Normal 14 2 5 2 2 5" xfId="17502" xr:uid="{00000000-0005-0000-0000-0000480C0000}"/>
    <cellStyle name="Normal 14 2 5 2 3" xfId="10980" xr:uid="{00000000-0005-0000-0000-0000490C0000}"/>
    <cellStyle name="Normal 14 2 5 2 3 2" xfId="39251" xr:uid="{00000000-0005-0000-0000-00004A0C0000}"/>
    <cellStyle name="Normal 14 2 5 2 3 3" xfId="25142" xr:uid="{00000000-0005-0000-0000-00004B0C0000}"/>
    <cellStyle name="Normal 14 2 5 2 4" xfId="6267" xr:uid="{00000000-0005-0000-0000-00004C0C0000}"/>
    <cellStyle name="Normal 14 2 5 2 4 2" xfId="34541" xr:uid="{00000000-0005-0000-0000-00004D0C0000}"/>
    <cellStyle name="Normal 14 2 5 2 4 3" xfId="20432" xr:uid="{00000000-0005-0000-0000-00004E0C0000}"/>
    <cellStyle name="Normal 14 2 5 2 5" xfId="29844" xr:uid="{00000000-0005-0000-0000-00004F0C0000}"/>
    <cellStyle name="Normal 14 2 5 2 6" xfId="15707" xr:uid="{00000000-0005-0000-0000-0000500C0000}"/>
    <cellStyle name="Normal 14 2 5 3" xfId="2290" xr:uid="{00000000-0005-0000-0000-0000510C0000}"/>
    <cellStyle name="Normal 14 2 5 3 2" xfId="11907" xr:uid="{00000000-0005-0000-0000-0000520C0000}"/>
    <cellStyle name="Normal 14 2 5 3 2 2" xfId="40178" xr:uid="{00000000-0005-0000-0000-0000530C0000}"/>
    <cellStyle name="Normal 14 2 5 3 2 3" xfId="26069" xr:uid="{00000000-0005-0000-0000-0000540C0000}"/>
    <cellStyle name="Normal 14 2 5 3 3" xfId="7194" xr:uid="{00000000-0005-0000-0000-0000550C0000}"/>
    <cellStyle name="Normal 14 2 5 3 3 2" xfId="35468" xr:uid="{00000000-0005-0000-0000-0000560C0000}"/>
    <cellStyle name="Normal 14 2 5 3 3 3" xfId="21359" xr:uid="{00000000-0005-0000-0000-0000570C0000}"/>
    <cellStyle name="Normal 14 2 5 3 4" xfId="30771" xr:uid="{00000000-0005-0000-0000-0000580C0000}"/>
    <cellStyle name="Normal 14 2 5 3 5" xfId="16634" xr:uid="{00000000-0005-0000-0000-0000590C0000}"/>
    <cellStyle name="Normal 14 2 5 4" xfId="4738" xr:uid="{00000000-0005-0000-0000-00005A0C0000}"/>
    <cellStyle name="Normal 14 2 5 4 2" xfId="14214" xr:uid="{00000000-0005-0000-0000-00005B0C0000}"/>
    <cellStyle name="Normal 14 2 5 4 2 2" xfId="42485" xr:uid="{00000000-0005-0000-0000-00005C0C0000}"/>
    <cellStyle name="Normal 14 2 5 4 2 3" xfId="28376" xr:uid="{00000000-0005-0000-0000-00005D0C0000}"/>
    <cellStyle name="Normal 14 2 5 4 3" xfId="9504" xr:uid="{00000000-0005-0000-0000-00005E0C0000}"/>
    <cellStyle name="Normal 14 2 5 4 3 2" xfId="37776" xr:uid="{00000000-0005-0000-0000-00005F0C0000}"/>
    <cellStyle name="Normal 14 2 5 4 3 3" xfId="23667" xr:uid="{00000000-0005-0000-0000-0000600C0000}"/>
    <cellStyle name="Normal 14 2 5 4 4" xfId="33078" xr:uid="{00000000-0005-0000-0000-0000610C0000}"/>
    <cellStyle name="Normal 14 2 5 4 5" xfId="18941" xr:uid="{00000000-0005-0000-0000-0000620C0000}"/>
    <cellStyle name="Normal 14 2 5 5" xfId="10112" xr:uid="{00000000-0005-0000-0000-0000630C0000}"/>
    <cellStyle name="Normal 14 2 5 5 2" xfId="38383" xr:uid="{00000000-0005-0000-0000-0000640C0000}"/>
    <cellStyle name="Normal 14 2 5 5 3" xfId="24274" xr:uid="{00000000-0005-0000-0000-0000650C0000}"/>
    <cellStyle name="Normal 14 2 5 6" xfId="5399" xr:uid="{00000000-0005-0000-0000-0000660C0000}"/>
    <cellStyle name="Normal 14 2 5 6 2" xfId="33673" xr:uid="{00000000-0005-0000-0000-0000670C0000}"/>
    <cellStyle name="Normal 14 2 5 6 3" xfId="19564" xr:uid="{00000000-0005-0000-0000-0000680C0000}"/>
    <cellStyle name="Normal 14 2 5 7" xfId="28976" xr:uid="{00000000-0005-0000-0000-0000690C0000}"/>
    <cellStyle name="Normal 14 2 5 8" xfId="14839" xr:uid="{00000000-0005-0000-0000-00006A0C0000}"/>
    <cellStyle name="Normal 14 2 6" xfId="1107" xr:uid="{00000000-0005-0000-0000-00006B0C0000}"/>
    <cellStyle name="Normal 14 2 6 2" xfId="2902" xr:uid="{00000000-0005-0000-0000-00006C0C0000}"/>
    <cellStyle name="Normal 14 2 6 2 2" xfId="12519" xr:uid="{00000000-0005-0000-0000-00006D0C0000}"/>
    <cellStyle name="Normal 14 2 6 2 2 2" xfId="40790" xr:uid="{00000000-0005-0000-0000-00006E0C0000}"/>
    <cellStyle name="Normal 14 2 6 2 2 3" xfId="26681" xr:uid="{00000000-0005-0000-0000-00006F0C0000}"/>
    <cellStyle name="Normal 14 2 6 2 3" xfId="7806" xr:uid="{00000000-0005-0000-0000-0000700C0000}"/>
    <cellStyle name="Normal 14 2 6 2 3 2" xfId="36080" xr:uid="{00000000-0005-0000-0000-0000710C0000}"/>
    <cellStyle name="Normal 14 2 6 2 3 3" xfId="21971" xr:uid="{00000000-0005-0000-0000-0000720C0000}"/>
    <cellStyle name="Normal 14 2 6 2 4" xfId="31383" xr:uid="{00000000-0005-0000-0000-0000730C0000}"/>
    <cellStyle name="Normal 14 2 6 2 5" xfId="17246" xr:uid="{00000000-0005-0000-0000-0000740C0000}"/>
    <cellStyle name="Normal 14 2 6 3" xfId="10724" xr:uid="{00000000-0005-0000-0000-0000750C0000}"/>
    <cellStyle name="Normal 14 2 6 3 2" xfId="38995" xr:uid="{00000000-0005-0000-0000-0000760C0000}"/>
    <cellStyle name="Normal 14 2 6 3 3" xfId="24886" xr:uid="{00000000-0005-0000-0000-0000770C0000}"/>
    <cellStyle name="Normal 14 2 6 4" xfId="6011" xr:uid="{00000000-0005-0000-0000-0000780C0000}"/>
    <cellStyle name="Normal 14 2 6 4 2" xfId="34285" xr:uid="{00000000-0005-0000-0000-0000790C0000}"/>
    <cellStyle name="Normal 14 2 6 4 3" xfId="20176" xr:uid="{00000000-0005-0000-0000-00007A0C0000}"/>
    <cellStyle name="Normal 14 2 6 5" xfId="29588" xr:uid="{00000000-0005-0000-0000-00007B0C0000}"/>
    <cellStyle name="Normal 14 2 6 6" xfId="15451" xr:uid="{00000000-0005-0000-0000-00007C0C0000}"/>
    <cellStyle name="Normal 14 2 7" xfId="143" xr:uid="{00000000-0005-0000-0000-00007D0C0000}"/>
    <cellStyle name="Normal 14 2 7 2" xfId="2034" xr:uid="{00000000-0005-0000-0000-00007E0C0000}"/>
    <cellStyle name="Normal 14 2 7 2 2" xfId="11651" xr:uid="{00000000-0005-0000-0000-00007F0C0000}"/>
    <cellStyle name="Normal 14 2 7 2 2 2" xfId="39922" xr:uid="{00000000-0005-0000-0000-0000800C0000}"/>
    <cellStyle name="Normal 14 2 7 2 2 3" xfId="25813" xr:uid="{00000000-0005-0000-0000-0000810C0000}"/>
    <cellStyle name="Normal 14 2 7 2 3" xfId="6938" xr:uid="{00000000-0005-0000-0000-0000820C0000}"/>
    <cellStyle name="Normal 14 2 7 2 3 2" xfId="35212" xr:uid="{00000000-0005-0000-0000-0000830C0000}"/>
    <cellStyle name="Normal 14 2 7 2 3 3" xfId="21103" xr:uid="{00000000-0005-0000-0000-0000840C0000}"/>
    <cellStyle name="Normal 14 2 7 2 4" xfId="30515" xr:uid="{00000000-0005-0000-0000-0000850C0000}"/>
    <cellStyle name="Normal 14 2 7 2 5" xfId="16378" xr:uid="{00000000-0005-0000-0000-0000860C0000}"/>
    <cellStyle name="Normal 14 2 7 3" xfId="9856" xr:uid="{00000000-0005-0000-0000-0000870C0000}"/>
    <cellStyle name="Normal 14 2 7 3 2" xfId="38127" xr:uid="{00000000-0005-0000-0000-0000880C0000}"/>
    <cellStyle name="Normal 14 2 7 3 3" xfId="24018" xr:uid="{00000000-0005-0000-0000-0000890C0000}"/>
    <cellStyle name="Normal 14 2 7 4" xfId="5143" xr:uid="{00000000-0005-0000-0000-00008A0C0000}"/>
    <cellStyle name="Normal 14 2 7 4 2" xfId="33417" xr:uid="{00000000-0005-0000-0000-00008B0C0000}"/>
    <cellStyle name="Normal 14 2 7 4 3" xfId="19308" xr:uid="{00000000-0005-0000-0000-00008C0C0000}"/>
    <cellStyle name="Normal 14 2 7 5" xfId="28720" xr:uid="{00000000-0005-0000-0000-00008D0C0000}"/>
    <cellStyle name="Normal 14 2 7 6" xfId="14583" xr:uid="{00000000-0005-0000-0000-00008E0C0000}"/>
    <cellStyle name="Normal 14 2 8" xfId="1975" xr:uid="{00000000-0005-0000-0000-00008F0C0000}"/>
    <cellStyle name="Normal 14 2 8 2" xfId="11592" xr:uid="{00000000-0005-0000-0000-0000900C0000}"/>
    <cellStyle name="Normal 14 2 8 2 2" xfId="39863" xr:uid="{00000000-0005-0000-0000-0000910C0000}"/>
    <cellStyle name="Normal 14 2 8 2 3" xfId="25754" xr:uid="{00000000-0005-0000-0000-0000920C0000}"/>
    <cellStyle name="Normal 14 2 8 3" xfId="6879" xr:uid="{00000000-0005-0000-0000-0000930C0000}"/>
    <cellStyle name="Normal 14 2 8 3 2" xfId="35153" xr:uid="{00000000-0005-0000-0000-0000940C0000}"/>
    <cellStyle name="Normal 14 2 8 3 3" xfId="21044" xr:uid="{00000000-0005-0000-0000-0000950C0000}"/>
    <cellStyle name="Normal 14 2 8 4" xfId="30456" xr:uid="{00000000-0005-0000-0000-0000960C0000}"/>
    <cellStyle name="Normal 14 2 8 5" xfId="16319" xr:uid="{00000000-0005-0000-0000-0000970C0000}"/>
    <cellStyle name="Normal 14 2 9" xfId="3784" xr:uid="{00000000-0005-0000-0000-0000980C0000}"/>
    <cellStyle name="Normal 14 2 9 2" xfId="13387" xr:uid="{00000000-0005-0000-0000-0000990C0000}"/>
    <cellStyle name="Normal 14 2 9 2 2" xfId="41658" xr:uid="{00000000-0005-0000-0000-00009A0C0000}"/>
    <cellStyle name="Normal 14 2 9 2 3" xfId="27549" xr:uid="{00000000-0005-0000-0000-00009B0C0000}"/>
    <cellStyle name="Normal 14 2 9 3" xfId="8674" xr:uid="{00000000-0005-0000-0000-00009C0C0000}"/>
    <cellStyle name="Normal 14 2 9 3 2" xfId="36948" xr:uid="{00000000-0005-0000-0000-00009D0C0000}"/>
    <cellStyle name="Normal 14 2 9 3 3" xfId="22839" xr:uid="{00000000-0005-0000-0000-00009E0C0000}"/>
    <cellStyle name="Normal 14 2 9 4" xfId="32251" xr:uid="{00000000-0005-0000-0000-00009F0C0000}"/>
    <cellStyle name="Normal 14 2 9 5" xfId="18114" xr:uid="{00000000-0005-0000-0000-0000A00C0000}"/>
    <cellStyle name="Normal 14 3" xfId="85" xr:uid="{00000000-0005-0000-0000-0000A10C0000}"/>
    <cellStyle name="Normal 14 3 10" xfId="9800" xr:uid="{00000000-0005-0000-0000-0000A20C0000}"/>
    <cellStyle name="Normal 14 3 10 2" xfId="38071" xr:uid="{00000000-0005-0000-0000-0000A30C0000}"/>
    <cellStyle name="Normal 14 3 10 3" xfId="23962" xr:uid="{00000000-0005-0000-0000-0000A40C0000}"/>
    <cellStyle name="Normal 14 3 11" xfId="5087" xr:uid="{00000000-0005-0000-0000-0000A50C0000}"/>
    <cellStyle name="Normal 14 3 11 2" xfId="33361" xr:uid="{00000000-0005-0000-0000-0000A60C0000}"/>
    <cellStyle name="Normal 14 3 11 3" xfId="19252" xr:uid="{00000000-0005-0000-0000-0000A70C0000}"/>
    <cellStyle name="Normal 14 3 12" xfId="28664" xr:uid="{00000000-0005-0000-0000-0000A80C0000}"/>
    <cellStyle name="Normal 14 3 13" xfId="14527" xr:uid="{00000000-0005-0000-0000-0000A90C0000}"/>
    <cellStyle name="Normal 14 3 2" xfId="208" xr:uid="{00000000-0005-0000-0000-0000AA0C0000}"/>
    <cellStyle name="Normal 14 3 2 10" xfId="28784" xr:uid="{00000000-0005-0000-0000-0000AB0C0000}"/>
    <cellStyle name="Normal 14 3 2 11" xfId="14647" xr:uid="{00000000-0005-0000-0000-0000AC0C0000}"/>
    <cellStyle name="Normal 14 3 2 2" xfId="328" xr:uid="{00000000-0005-0000-0000-0000AD0C0000}"/>
    <cellStyle name="Normal 14 3 2 2 2" xfId="777" xr:uid="{00000000-0005-0000-0000-0000AE0C0000}"/>
    <cellStyle name="Normal 14 3 2 2 2 2" xfId="1681" xr:uid="{00000000-0005-0000-0000-0000AF0C0000}"/>
    <cellStyle name="Normal 14 3 2 2 2 2 2" xfId="3476" xr:uid="{00000000-0005-0000-0000-0000B00C0000}"/>
    <cellStyle name="Normal 14 3 2 2 2 2 2 2" xfId="13093" xr:uid="{00000000-0005-0000-0000-0000B10C0000}"/>
    <cellStyle name="Normal 14 3 2 2 2 2 2 2 2" xfId="41364" xr:uid="{00000000-0005-0000-0000-0000B20C0000}"/>
    <cellStyle name="Normal 14 3 2 2 2 2 2 2 3" xfId="27255" xr:uid="{00000000-0005-0000-0000-0000B30C0000}"/>
    <cellStyle name="Normal 14 3 2 2 2 2 2 3" xfId="8380" xr:uid="{00000000-0005-0000-0000-0000B40C0000}"/>
    <cellStyle name="Normal 14 3 2 2 2 2 2 3 2" xfId="36654" xr:uid="{00000000-0005-0000-0000-0000B50C0000}"/>
    <cellStyle name="Normal 14 3 2 2 2 2 2 3 3" xfId="22545" xr:uid="{00000000-0005-0000-0000-0000B60C0000}"/>
    <cellStyle name="Normal 14 3 2 2 2 2 2 4" xfId="31957" xr:uid="{00000000-0005-0000-0000-0000B70C0000}"/>
    <cellStyle name="Normal 14 3 2 2 2 2 2 5" xfId="17820" xr:uid="{00000000-0005-0000-0000-0000B80C0000}"/>
    <cellStyle name="Normal 14 3 2 2 2 2 3" xfId="11298" xr:uid="{00000000-0005-0000-0000-0000B90C0000}"/>
    <cellStyle name="Normal 14 3 2 2 2 2 3 2" xfId="39569" xr:uid="{00000000-0005-0000-0000-0000BA0C0000}"/>
    <cellStyle name="Normal 14 3 2 2 2 2 3 3" xfId="25460" xr:uid="{00000000-0005-0000-0000-0000BB0C0000}"/>
    <cellStyle name="Normal 14 3 2 2 2 2 4" xfId="6585" xr:uid="{00000000-0005-0000-0000-0000BC0C0000}"/>
    <cellStyle name="Normal 14 3 2 2 2 2 4 2" xfId="34859" xr:uid="{00000000-0005-0000-0000-0000BD0C0000}"/>
    <cellStyle name="Normal 14 3 2 2 2 2 4 3" xfId="20750" xr:uid="{00000000-0005-0000-0000-0000BE0C0000}"/>
    <cellStyle name="Normal 14 3 2 2 2 2 5" xfId="30162" xr:uid="{00000000-0005-0000-0000-0000BF0C0000}"/>
    <cellStyle name="Normal 14 3 2 2 2 2 6" xfId="16025" xr:uid="{00000000-0005-0000-0000-0000C00C0000}"/>
    <cellStyle name="Normal 14 3 2 2 2 3" xfId="2608" xr:uid="{00000000-0005-0000-0000-0000C10C0000}"/>
    <cellStyle name="Normal 14 3 2 2 2 3 2" xfId="12225" xr:uid="{00000000-0005-0000-0000-0000C20C0000}"/>
    <cellStyle name="Normal 14 3 2 2 2 3 2 2" xfId="40496" xr:uid="{00000000-0005-0000-0000-0000C30C0000}"/>
    <cellStyle name="Normal 14 3 2 2 2 3 2 3" xfId="26387" xr:uid="{00000000-0005-0000-0000-0000C40C0000}"/>
    <cellStyle name="Normal 14 3 2 2 2 3 3" xfId="7512" xr:uid="{00000000-0005-0000-0000-0000C50C0000}"/>
    <cellStyle name="Normal 14 3 2 2 2 3 3 2" xfId="35786" xr:uid="{00000000-0005-0000-0000-0000C60C0000}"/>
    <cellStyle name="Normal 14 3 2 2 2 3 3 3" xfId="21677" xr:uid="{00000000-0005-0000-0000-0000C70C0000}"/>
    <cellStyle name="Normal 14 3 2 2 2 3 4" xfId="31089" xr:uid="{00000000-0005-0000-0000-0000C80C0000}"/>
    <cellStyle name="Normal 14 3 2 2 2 3 5" xfId="16952" xr:uid="{00000000-0005-0000-0000-0000C90C0000}"/>
    <cellStyle name="Normal 14 3 2 2 2 4" xfId="4928" xr:uid="{00000000-0005-0000-0000-0000CA0C0000}"/>
    <cellStyle name="Normal 14 3 2 2 2 4 2" xfId="14402" xr:uid="{00000000-0005-0000-0000-0000CB0C0000}"/>
    <cellStyle name="Normal 14 3 2 2 2 4 2 2" xfId="42673" xr:uid="{00000000-0005-0000-0000-0000CC0C0000}"/>
    <cellStyle name="Normal 14 3 2 2 2 4 2 3" xfId="28564" xr:uid="{00000000-0005-0000-0000-0000CD0C0000}"/>
    <cellStyle name="Normal 14 3 2 2 2 4 3" xfId="9692" xr:uid="{00000000-0005-0000-0000-0000CE0C0000}"/>
    <cellStyle name="Normal 14 3 2 2 2 4 3 2" xfId="37964" xr:uid="{00000000-0005-0000-0000-0000CF0C0000}"/>
    <cellStyle name="Normal 14 3 2 2 2 4 3 3" xfId="23855" xr:uid="{00000000-0005-0000-0000-0000D00C0000}"/>
    <cellStyle name="Normal 14 3 2 2 2 4 4" xfId="33266" xr:uid="{00000000-0005-0000-0000-0000D10C0000}"/>
    <cellStyle name="Normal 14 3 2 2 2 4 5" xfId="19129" xr:uid="{00000000-0005-0000-0000-0000D20C0000}"/>
    <cellStyle name="Normal 14 3 2 2 2 5" xfId="10430" xr:uid="{00000000-0005-0000-0000-0000D30C0000}"/>
    <cellStyle name="Normal 14 3 2 2 2 5 2" xfId="38701" xr:uid="{00000000-0005-0000-0000-0000D40C0000}"/>
    <cellStyle name="Normal 14 3 2 2 2 5 3" xfId="24592" xr:uid="{00000000-0005-0000-0000-0000D50C0000}"/>
    <cellStyle name="Normal 14 3 2 2 2 6" xfId="5717" xr:uid="{00000000-0005-0000-0000-0000D60C0000}"/>
    <cellStyle name="Normal 14 3 2 2 2 6 2" xfId="33991" xr:uid="{00000000-0005-0000-0000-0000D70C0000}"/>
    <cellStyle name="Normal 14 3 2 2 2 6 3" xfId="19882" xr:uid="{00000000-0005-0000-0000-0000D80C0000}"/>
    <cellStyle name="Normal 14 3 2 2 2 7" xfId="29294" xr:uid="{00000000-0005-0000-0000-0000D90C0000}"/>
    <cellStyle name="Normal 14 3 2 2 2 8" xfId="15157" xr:uid="{00000000-0005-0000-0000-0000DA0C0000}"/>
    <cellStyle name="Normal 14 3 2 2 3" xfId="1291" xr:uid="{00000000-0005-0000-0000-0000DB0C0000}"/>
    <cellStyle name="Normal 14 3 2 2 3 2" xfId="3086" xr:uid="{00000000-0005-0000-0000-0000DC0C0000}"/>
    <cellStyle name="Normal 14 3 2 2 3 2 2" xfId="12703" xr:uid="{00000000-0005-0000-0000-0000DD0C0000}"/>
    <cellStyle name="Normal 14 3 2 2 3 2 2 2" xfId="40974" xr:uid="{00000000-0005-0000-0000-0000DE0C0000}"/>
    <cellStyle name="Normal 14 3 2 2 3 2 2 3" xfId="26865" xr:uid="{00000000-0005-0000-0000-0000DF0C0000}"/>
    <cellStyle name="Normal 14 3 2 2 3 2 3" xfId="7990" xr:uid="{00000000-0005-0000-0000-0000E00C0000}"/>
    <cellStyle name="Normal 14 3 2 2 3 2 3 2" xfId="36264" xr:uid="{00000000-0005-0000-0000-0000E10C0000}"/>
    <cellStyle name="Normal 14 3 2 2 3 2 3 3" xfId="22155" xr:uid="{00000000-0005-0000-0000-0000E20C0000}"/>
    <cellStyle name="Normal 14 3 2 2 3 2 4" xfId="31567" xr:uid="{00000000-0005-0000-0000-0000E30C0000}"/>
    <cellStyle name="Normal 14 3 2 2 3 2 5" xfId="17430" xr:uid="{00000000-0005-0000-0000-0000E40C0000}"/>
    <cellStyle name="Normal 14 3 2 2 3 3" xfId="10908" xr:uid="{00000000-0005-0000-0000-0000E50C0000}"/>
    <cellStyle name="Normal 14 3 2 2 3 3 2" xfId="39179" xr:uid="{00000000-0005-0000-0000-0000E60C0000}"/>
    <cellStyle name="Normal 14 3 2 2 3 3 3" xfId="25070" xr:uid="{00000000-0005-0000-0000-0000E70C0000}"/>
    <cellStyle name="Normal 14 3 2 2 3 4" xfId="6195" xr:uid="{00000000-0005-0000-0000-0000E80C0000}"/>
    <cellStyle name="Normal 14 3 2 2 3 4 2" xfId="34469" xr:uid="{00000000-0005-0000-0000-0000E90C0000}"/>
    <cellStyle name="Normal 14 3 2 2 3 4 3" xfId="20360" xr:uid="{00000000-0005-0000-0000-0000EA0C0000}"/>
    <cellStyle name="Normal 14 3 2 2 3 5" xfId="29772" xr:uid="{00000000-0005-0000-0000-0000EB0C0000}"/>
    <cellStyle name="Normal 14 3 2 2 3 6" xfId="15635" xr:uid="{00000000-0005-0000-0000-0000EC0C0000}"/>
    <cellStyle name="Normal 14 3 2 2 4" xfId="2218" xr:uid="{00000000-0005-0000-0000-0000ED0C0000}"/>
    <cellStyle name="Normal 14 3 2 2 4 2" xfId="11835" xr:uid="{00000000-0005-0000-0000-0000EE0C0000}"/>
    <cellStyle name="Normal 14 3 2 2 4 2 2" xfId="40106" xr:uid="{00000000-0005-0000-0000-0000EF0C0000}"/>
    <cellStyle name="Normal 14 3 2 2 4 2 3" xfId="25997" xr:uid="{00000000-0005-0000-0000-0000F00C0000}"/>
    <cellStyle name="Normal 14 3 2 2 4 3" xfId="7122" xr:uid="{00000000-0005-0000-0000-0000F10C0000}"/>
    <cellStyle name="Normal 14 3 2 2 4 3 2" xfId="35396" xr:uid="{00000000-0005-0000-0000-0000F20C0000}"/>
    <cellStyle name="Normal 14 3 2 2 4 3 3" xfId="21287" xr:uid="{00000000-0005-0000-0000-0000F30C0000}"/>
    <cellStyle name="Normal 14 3 2 2 4 4" xfId="30699" xr:uid="{00000000-0005-0000-0000-0000F40C0000}"/>
    <cellStyle name="Normal 14 3 2 2 4 5" xfId="16562" xr:uid="{00000000-0005-0000-0000-0000F50C0000}"/>
    <cellStyle name="Normal 14 3 2 2 5" xfId="4063" xr:uid="{00000000-0005-0000-0000-0000F60C0000}"/>
    <cellStyle name="Normal 14 3 2 2 5 2" xfId="13610" xr:uid="{00000000-0005-0000-0000-0000F70C0000}"/>
    <cellStyle name="Normal 14 3 2 2 5 2 2" xfId="41881" xr:uid="{00000000-0005-0000-0000-0000F80C0000}"/>
    <cellStyle name="Normal 14 3 2 2 5 2 3" xfId="27772" xr:uid="{00000000-0005-0000-0000-0000F90C0000}"/>
    <cellStyle name="Normal 14 3 2 2 5 3" xfId="8900" xr:uid="{00000000-0005-0000-0000-0000FA0C0000}"/>
    <cellStyle name="Normal 14 3 2 2 5 3 2" xfId="37172" xr:uid="{00000000-0005-0000-0000-0000FB0C0000}"/>
    <cellStyle name="Normal 14 3 2 2 5 3 3" xfId="23063" xr:uid="{00000000-0005-0000-0000-0000FC0C0000}"/>
    <cellStyle name="Normal 14 3 2 2 5 4" xfId="32474" xr:uid="{00000000-0005-0000-0000-0000FD0C0000}"/>
    <cellStyle name="Normal 14 3 2 2 5 5" xfId="18337" xr:uid="{00000000-0005-0000-0000-0000FE0C0000}"/>
    <cellStyle name="Normal 14 3 2 2 6" xfId="10040" xr:uid="{00000000-0005-0000-0000-0000FF0C0000}"/>
    <cellStyle name="Normal 14 3 2 2 6 2" xfId="38311" xr:uid="{00000000-0005-0000-0000-0000000D0000}"/>
    <cellStyle name="Normal 14 3 2 2 6 3" xfId="24202" xr:uid="{00000000-0005-0000-0000-0000010D0000}"/>
    <cellStyle name="Normal 14 3 2 2 7" xfId="5327" xr:uid="{00000000-0005-0000-0000-0000020D0000}"/>
    <cellStyle name="Normal 14 3 2 2 7 2" xfId="33601" xr:uid="{00000000-0005-0000-0000-0000030D0000}"/>
    <cellStyle name="Normal 14 3 2 2 7 3" xfId="19492" xr:uid="{00000000-0005-0000-0000-0000040D0000}"/>
    <cellStyle name="Normal 14 3 2 2 8" xfId="28904" xr:uid="{00000000-0005-0000-0000-0000050D0000}"/>
    <cellStyle name="Normal 14 3 2 2 9" xfId="14767" xr:uid="{00000000-0005-0000-0000-0000060D0000}"/>
    <cellStyle name="Normal 14 3 2 3" xfId="1070" xr:uid="{00000000-0005-0000-0000-0000070D0000}"/>
    <cellStyle name="Normal 14 3 2 3 2" xfId="1940" xr:uid="{00000000-0005-0000-0000-0000080D0000}"/>
    <cellStyle name="Normal 14 3 2 3 2 2" xfId="3735" xr:uid="{00000000-0005-0000-0000-0000090D0000}"/>
    <cellStyle name="Normal 14 3 2 3 2 2 2" xfId="13352" xr:uid="{00000000-0005-0000-0000-00000A0D0000}"/>
    <cellStyle name="Normal 14 3 2 3 2 2 2 2" xfId="41623" xr:uid="{00000000-0005-0000-0000-00000B0D0000}"/>
    <cellStyle name="Normal 14 3 2 3 2 2 2 3" xfId="27514" xr:uid="{00000000-0005-0000-0000-00000C0D0000}"/>
    <cellStyle name="Normal 14 3 2 3 2 2 3" xfId="8639" xr:uid="{00000000-0005-0000-0000-00000D0D0000}"/>
    <cellStyle name="Normal 14 3 2 3 2 2 3 2" xfId="36913" xr:uid="{00000000-0005-0000-0000-00000E0D0000}"/>
    <cellStyle name="Normal 14 3 2 3 2 2 3 3" xfId="22804" xr:uid="{00000000-0005-0000-0000-00000F0D0000}"/>
    <cellStyle name="Normal 14 3 2 3 2 2 4" xfId="32216" xr:uid="{00000000-0005-0000-0000-0000100D0000}"/>
    <cellStyle name="Normal 14 3 2 3 2 2 5" xfId="18079" xr:uid="{00000000-0005-0000-0000-0000110D0000}"/>
    <cellStyle name="Normal 14 3 2 3 2 3" xfId="11557" xr:uid="{00000000-0005-0000-0000-0000120D0000}"/>
    <cellStyle name="Normal 14 3 2 3 2 3 2" xfId="39828" xr:uid="{00000000-0005-0000-0000-0000130D0000}"/>
    <cellStyle name="Normal 14 3 2 3 2 3 3" xfId="25719" xr:uid="{00000000-0005-0000-0000-0000140D0000}"/>
    <cellStyle name="Normal 14 3 2 3 2 4" xfId="6844" xr:uid="{00000000-0005-0000-0000-0000150D0000}"/>
    <cellStyle name="Normal 14 3 2 3 2 4 2" xfId="35118" xr:uid="{00000000-0005-0000-0000-0000160D0000}"/>
    <cellStyle name="Normal 14 3 2 3 2 4 3" xfId="21009" xr:uid="{00000000-0005-0000-0000-0000170D0000}"/>
    <cellStyle name="Normal 14 3 2 3 2 5" xfId="30421" xr:uid="{00000000-0005-0000-0000-0000180D0000}"/>
    <cellStyle name="Normal 14 3 2 3 2 6" xfId="16284" xr:uid="{00000000-0005-0000-0000-0000190D0000}"/>
    <cellStyle name="Normal 14 3 2 3 3" xfId="2867" xr:uid="{00000000-0005-0000-0000-00001A0D0000}"/>
    <cellStyle name="Normal 14 3 2 3 3 2" xfId="12484" xr:uid="{00000000-0005-0000-0000-00001B0D0000}"/>
    <cellStyle name="Normal 14 3 2 3 3 2 2" xfId="40755" xr:uid="{00000000-0005-0000-0000-00001C0D0000}"/>
    <cellStyle name="Normal 14 3 2 3 3 2 3" xfId="26646" xr:uid="{00000000-0005-0000-0000-00001D0D0000}"/>
    <cellStyle name="Normal 14 3 2 3 3 3" xfId="7771" xr:uid="{00000000-0005-0000-0000-00001E0D0000}"/>
    <cellStyle name="Normal 14 3 2 3 3 3 2" xfId="36045" xr:uid="{00000000-0005-0000-0000-00001F0D0000}"/>
    <cellStyle name="Normal 14 3 2 3 3 3 3" xfId="21936" xr:uid="{00000000-0005-0000-0000-0000200D0000}"/>
    <cellStyle name="Normal 14 3 2 3 3 4" xfId="31348" xr:uid="{00000000-0005-0000-0000-0000210D0000}"/>
    <cellStyle name="Normal 14 3 2 3 3 5" xfId="17211" xr:uid="{00000000-0005-0000-0000-0000220D0000}"/>
    <cellStyle name="Normal 14 3 2 3 4" xfId="4782" xr:uid="{00000000-0005-0000-0000-0000230D0000}"/>
    <cellStyle name="Normal 14 3 2 3 4 2" xfId="14257" xr:uid="{00000000-0005-0000-0000-0000240D0000}"/>
    <cellStyle name="Normal 14 3 2 3 4 2 2" xfId="42528" xr:uid="{00000000-0005-0000-0000-0000250D0000}"/>
    <cellStyle name="Normal 14 3 2 3 4 2 3" xfId="28419" xr:uid="{00000000-0005-0000-0000-0000260D0000}"/>
    <cellStyle name="Normal 14 3 2 3 4 3" xfId="9547" xr:uid="{00000000-0005-0000-0000-0000270D0000}"/>
    <cellStyle name="Normal 14 3 2 3 4 3 2" xfId="37819" xr:uid="{00000000-0005-0000-0000-0000280D0000}"/>
    <cellStyle name="Normal 14 3 2 3 4 3 3" xfId="23710" xr:uid="{00000000-0005-0000-0000-0000290D0000}"/>
    <cellStyle name="Normal 14 3 2 3 4 4" xfId="33121" xr:uid="{00000000-0005-0000-0000-00002A0D0000}"/>
    <cellStyle name="Normal 14 3 2 3 4 5" xfId="18984" xr:uid="{00000000-0005-0000-0000-00002B0D0000}"/>
    <cellStyle name="Normal 14 3 2 3 5" xfId="10689" xr:uid="{00000000-0005-0000-0000-00002C0D0000}"/>
    <cellStyle name="Normal 14 3 2 3 5 2" xfId="38960" xr:uid="{00000000-0005-0000-0000-00002D0D0000}"/>
    <cellStyle name="Normal 14 3 2 3 5 3" xfId="24851" xr:uid="{00000000-0005-0000-0000-00002E0D0000}"/>
    <cellStyle name="Normal 14 3 2 3 6" xfId="5976" xr:uid="{00000000-0005-0000-0000-00002F0D0000}"/>
    <cellStyle name="Normal 14 3 2 3 6 2" xfId="34250" xr:uid="{00000000-0005-0000-0000-0000300D0000}"/>
    <cellStyle name="Normal 14 3 2 3 6 3" xfId="20141" xr:uid="{00000000-0005-0000-0000-0000310D0000}"/>
    <cellStyle name="Normal 14 3 2 3 7" xfId="29553" xr:uid="{00000000-0005-0000-0000-0000320D0000}"/>
    <cellStyle name="Normal 14 3 2 3 8" xfId="15416" xr:uid="{00000000-0005-0000-0000-0000330D0000}"/>
    <cellStyle name="Normal 14 3 2 4" xfId="574" xr:uid="{00000000-0005-0000-0000-0000340D0000}"/>
    <cellStyle name="Normal 14 3 2 4 2" xfId="1493" xr:uid="{00000000-0005-0000-0000-0000350D0000}"/>
    <cellStyle name="Normal 14 3 2 4 2 2" xfId="3288" xr:uid="{00000000-0005-0000-0000-0000360D0000}"/>
    <cellStyle name="Normal 14 3 2 4 2 2 2" xfId="12905" xr:uid="{00000000-0005-0000-0000-0000370D0000}"/>
    <cellStyle name="Normal 14 3 2 4 2 2 2 2" xfId="41176" xr:uid="{00000000-0005-0000-0000-0000380D0000}"/>
    <cellStyle name="Normal 14 3 2 4 2 2 2 3" xfId="27067" xr:uid="{00000000-0005-0000-0000-0000390D0000}"/>
    <cellStyle name="Normal 14 3 2 4 2 2 3" xfId="8192" xr:uid="{00000000-0005-0000-0000-00003A0D0000}"/>
    <cellStyle name="Normal 14 3 2 4 2 2 3 2" xfId="36466" xr:uid="{00000000-0005-0000-0000-00003B0D0000}"/>
    <cellStyle name="Normal 14 3 2 4 2 2 3 3" xfId="22357" xr:uid="{00000000-0005-0000-0000-00003C0D0000}"/>
    <cellStyle name="Normal 14 3 2 4 2 2 4" xfId="31769" xr:uid="{00000000-0005-0000-0000-00003D0D0000}"/>
    <cellStyle name="Normal 14 3 2 4 2 2 5" xfId="17632" xr:uid="{00000000-0005-0000-0000-00003E0D0000}"/>
    <cellStyle name="Normal 14 3 2 4 2 3" xfId="11110" xr:uid="{00000000-0005-0000-0000-00003F0D0000}"/>
    <cellStyle name="Normal 14 3 2 4 2 3 2" xfId="39381" xr:uid="{00000000-0005-0000-0000-0000400D0000}"/>
    <cellStyle name="Normal 14 3 2 4 2 3 3" xfId="25272" xr:uid="{00000000-0005-0000-0000-0000410D0000}"/>
    <cellStyle name="Normal 14 3 2 4 2 4" xfId="6397" xr:uid="{00000000-0005-0000-0000-0000420D0000}"/>
    <cellStyle name="Normal 14 3 2 4 2 4 2" xfId="34671" xr:uid="{00000000-0005-0000-0000-0000430D0000}"/>
    <cellStyle name="Normal 14 3 2 4 2 4 3" xfId="20562" xr:uid="{00000000-0005-0000-0000-0000440D0000}"/>
    <cellStyle name="Normal 14 3 2 4 2 5" xfId="29974" xr:uid="{00000000-0005-0000-0000-0000450D0000}"/>
    <cellStyle name="Normal 14 3 2 4 2 6" xfId="15837" xr:uid="{00000000-0005-0000-0000-0000460D0000}"/>
    <cellStyle name="Normal 14 3 2 4 3" xfId="2420" xr:uid="{00000000-0005-0000-0000-0000470D0000}"/>
    <cellStyle name="Normal 14 3 2 4 3 2" xfId="12037" xr:uid="{00000000-0005-0000-0000-0000480D0000}"/>
    <cellStyle name="Normal 14 3 2 4 3 2 2" xfId="40308" xr:uid="{00000000-0005-0000-0000-0000490D0000}"/>
    <cellStyle name="Normal 14 3 2 4 3 2 3" xfId="26199" xr:uid="{00000000-0005-0000-0000-00004A0D0000}"/>
    <cellStyle name="Normal 14 3 2 4 3 3" xfId="7324" xr:uid="{00000000-0005-0000-0000-00004B0D0000}"/>
    <cellStyle name="Normal 14 3 2 4 3 3 2" xfId="35598" xr:uid="{00000000-0005-0000-0000-00004C0D0000}"/>
    <cellStyle name="Normal 14 3 2 4 3 3 3" xfId="21489" xr:uid="{00000000-0005-0000-0000-00004D0D0000}"/>
    <cellStyle name="Normal 14 3 2 4 3 4" xfId="30901" xr:uid="{00000000-0005-0000-0000-00004E0D0000}"/>
    <cellStyle name="Normal 14 3 2 4 3 5" xfId="16764" xr:uid="{00000000-0005-0000-0000-00004F0D0000}"/>
    <cellStyle name="Normal 14 3 2 4 4" xfId="10242" xr:uid="{00000000-0005-0000-0000-0000500D0000}"/>
    <cellStyle name="Normal 14 3 2 4 4 2" xfId="38513" xr:uid="{00000000-0005-0000-0000-0000510D0000}"/>
    <cellStyle name="Normal 14 3 2 4 4 3" xfId="24404" xr:uid="{00000000-0005-0000-0000-0000520D0000}"/>
    <cellStyle name="Normal 14 3 2 4 5" xfId="5529" xr:uid="{00000000-0005-0000-0000-0000530D0000}"/>
    <cellStyle name="Normal 14 3 2 4 5 2" xfId="33803" xr:uid="{00000000-0005-0000-0000-0000540D0000}"/>
    <cellStyle name="Normal 14 3 2 4 5 3" xfId="19694" xr:uid="{00000000-0005-0000-0000-0000550D0000}"/>
    <cellStyle name="Normal 14 3 2 4 6" xfId="29106" xr:uid="{00000000-0005-0000-0000-0000560D0000}"/>
    <cellStyle name="Normal 14 3 2 4 7" xfId="14969" xr:uid="{00000000-0005-0000-0000-0000570D0000}"/>
    <cellStyle name="Normal 14 3 2 5" xfId="1171" xr:uid="{00000000-0005-0000-0000-0000580D0000}"/>
    <cellStyle name="Normal 14 3 2 5 2" xfId="2966" xr:uid="{00000000-0005-0000-0000-0000590D0000}"/>
    <cellStyle name="Normal 14 3 2 5 2 2" xfId="12583" xr:uid="{00000000-0005-0000-0000-00005A0D0000}"/>
    <cellStyle name="Normal 14 3 2 5 2 2 2" xfId="40854" xr:uid="{00000000-0005-0000-0000-00005B0D0000}"/>
    <cellStyle name="Normal 14 3 2 5 2 2 3" xfId="26745" xr:uid="{00000000-0005-0000-0000-00005C0D0000}"/>
    <cellStyle name="Normal 14 3 2 5 2 3" xfId="7870" xr:uid="{00000000-0005-0000-0000-00005D0D0000}"/>
    <cellStyle name="Normal 14 3 2 5 2 3 2" xfId="36144" xr:uid="{00000000-0005-0000-0000-00005E0D0000}"/>
    <cellStyle name="Normal 14 3 2 5 2 3 3" xfId="22035" xr:uid="{00000000-0005-0000-0000-00005F0D0000}"/>
    <cellStyle name="Normal 14 3 2 5 2 4" xfId="31447" xr:uid="{00000000-0005-0000-0000-0000600D0000}"/>
    <cellStyle name="Normal 14 3 2 5 2 5" xfId="17310" xr:uid="{00000000-0005-0000-0000-0000610D0000}"/>
    <cellStyle name="Normal 14 3 2 5 3" xfId="10788" xr:uid="{00000000-0005-0000-0000-0000620D0000}"/>
    <cellStyle name="Normal 14 3 2 5 3 2" xfId="39059" xr:uid="{00000000-0005-0000-0000-0000630D0000}"/>
    <cellStyle name="Normal 14 3 2 5 3 3" xfId="24950" xr:uid="{00000000-0005-0000-0000-0000640D0000}"/>
    <cellStyle name="Normal 14 3 2 5 4" xfId="6075" xr:uid="{00000000-0005-0000-0000-0000650D0000}"/>
    <cellStyle name="Normal 14 3 2 5 4 2" xfId="34349" xr:uid="{00000000-0005-0000-0000-0000660D0000}"/>
    <cellStyle name="Normal 14 3 2 5 4 3" xfId="20240" xr:uid="{00000000-0005-0000-0000-0000670D0000}"/>
    <cellStyle name="Normal 14 3 2 5 5" xfId="29652" xr:uid="{00000000-0005-0000-0000-0000680D0000}"/>
    <cellStyle name="Normal 14 3 2 5 6" xfId="15515" xr:uid="{00000000-0005-0000-0000-0000690D0000}"/>
    <cellStyle name="Normal 14 3 2 6" xfId="2098" xr:uid="{00000000-0005-0000-0000-00006A0D0000}"/>
    <cellStyle name="Normal 14 3 2 6 2" xfId="11715" xr:uid="{00000000-0005-0000-0000-00006B0D0000}"/>
    <cellStyle name="Normal 14 3 2 6 2 2" xfId="39986" xr:uid="{00000000-0005-0000-0000-00006C0D0000}"/>
    <cellStyle name="Normal 14 3 2 6 2 3" xfId="25877" xr:uid="{00000000-0005-0000-0000-00006D0D0000}"/>
    <cellStyle name="Normal 14 3 2 6 3" xfId="7002" xr:uid="{00000000-0005-0000-0000-00006E0D0000}"/>
    <cellStyle name="Normal 14 3 2 6 3 2" xfId="35276" xr:uid="{00000000-0005-0000-0000-00006F0D0000}"/>
    <cellStyle name="Normal 14 3 2 6 3 3" xfId="21167" xr:uid="{00000000-0005-0000-0000-0000700D0000}"/>
    <cellStyle name="Normal 14 3 2 6 4" xfId="30579" xr:uid="{00000000-0005-0000-0000-0000710D0000}"/>
    <cellStyle name="Normal 14 3 2 6 5" xfId="16442" xr:uid="{00000000-0005-0000-0000-0000720D0000}"/>
    <cellStyle name="Normal 14 3 2 7" xfId="3888" xr:uid="{00000000-0005-0000-0000-0000730D0000}"/>
    <cellStyle name="Normal 14 3 2 7 2" xfId="13449" xr:uid="{00000000-0005-0000-0000-0000740D0000}"/>
    <cellStyle name="Normal 14 3 2 7 2 2" xfId="41720" xr:uid="{00000000-0005-0000-0000-0000750D0000}"/>
    <cellStyle name="Normal 14 3 2 7 2 3" xfId="27611" xr:uid="{00000000-0005-0000-0000-0000760D0000}"/>
    <cellStyle name="Normal 14 3 2 7 3" xfId="8737" xr:uid="{00000000-0005-0000-0000-0000770D0000}"/>
    <cellStyle name="Normal 14 3 2 7 3 2" xfId="37010" xr:uid="{00000000-0005-0000-0000-0000780D0000}"/>
    <cellStyle name="Normal 14 3 2 7 3 3" xfId="22901" xr:uid="{00000000-0005-0000-0000-0000790D0000}"/>
    <cellStyle name="Normal 14 3 2 7 4" xfId="32313" xr:uid="{00000000-0005-0000-0000-00007A0D0000}"/>
    <cellStyle name="Normal 14 3 2 7 5" xfId="18176" xr:uid="{00000000-0005-0000-0000-00007B0D0000}"/>
    <cellStyle name="Normal 14 3 2 8" xfId="9920" xr:uid="{00000000-0005-0000-0000-00007C0D0000}"/>
    <cellStyle name="Normal 14 3 2 8 2" xfId="38191" xr:uid="{00000000-0005-0000-0000-00007D0D0000}"/>
    <cellStyle name="Normal 14 3 2 8 3" xfId="24082" xr:uid="{00000000-0005-0000-0000-00007E0D0000}"/>
    <cellStyle name="Normal 14 3 2 9" xfId="5207" xr:uid="{00000000-0005-0000-0000-00007F0D0000}"/>
    <cellStyle name="Normal 14 3 2 9 2" xfId="33481" xr:uid="{00000000-0005-0000-0000-0000800D0000}"/>
    <cellStyle name="Normal 14 3 2 9 3" xfId="19372" xr:uid="{00000000-0005-0000-0000-0000810D0000}"/>
    <cellStyle name="Normal 14 3 3" xfId="269" xr:uid="{00000000-0005-0000-0000-0000820D0000}"/>
    <cellStyle name="Normal 14 3 3 2" xfId="669" xr:uid="{00000000-0005-0000-0000-0000830D0000}"/>
    <cellStyle name="Normal 14 3 3 2 2" xfId="1574" xr:uid="{00000000-0005-0000-0000-0000840D0000}"/>
    <cellStyle name="Normal 14 3 3 2 2 2" xfId="3369" xr:uid="{00000000-0005-0000-0000-0000850D0000}"/>
    <cellStyle name="Normal 14 3 3 2 2 2 2" xfId="12986" xr:uid="{00000000-0005-0000-0000-0000860D0000}"/>
    <cellStyle name="Normal 14 3 3 2 2 2 2 2" xfId="41257" xr:uid="{00000000-0005-0000-0000-0000870D0000}"/>
    <cellStyle name="Normal 14 3 3 2 2 2 2 3" xfId="27148" xr:uid="{00000000-0005-0000-0000-0000880D0000}"/>
    <cellStyle name="Normal 14 3 3 2 2 2 3" xfId="8273" xr:uid="{00000000-0005-0000-0000-0000890D0000}"/>
    <cellStyle name="Normal 14 3 3 2 2 2 3 2" xfId="36547" xr:uid="{00000000-0005-0000-0000-00008A0D0000}"/>
    <cellStyle name="Normal 14 3 3 2 2 2 3 3" xfId="22438" xr:uid="{00000000-0005-0000-0000-00008B0D0000}"/>
    <cellStyle name="Normal 14 3 3 2 2 2 4" xfId="31850" xr:uid="{00000000-0005-0000-0000-00008C0D0000}"/>
    <cellStyle name="Normal 14 3 3 2 2 2 5" xfId="17713" xr:uid="{00000000-0005-0000-0000-00008D0D0000}"/>
    <cellStyle name="Normal 14 3 3 2 2 3" xfId="11191" xr:uid="{00000000-0005-0000-0000-00008E0D0000}"/>
    <cellStyle name="Normal 14 3 3 2 2 3 2" xfId="39462" xr:uid="{00000000-0005-0000-0000-00008F0D0000}"/>
    <cellStyle name="Normal 14 3 3 2 2 3 3" xfId="25353" xr:uid="{00000000-0005-0000-0000-0000900D0000}"/>
    <cellStyle name="Normal 14 3 3 2 2 4" xfId="6478" xr:uid="{00000000-0005-0000-0000-0000910D0000}"/>
    <cellStyle name="Normal 14 3 3 2 2 4 2" xfId="34752" xr:uid="{00000000-0005-0000-0000-0000920D0000}"/>
    <cellStyle name="Normal 14 3 3 2 2 4 3" xfId="20643" xr:uid="{00000000-0005-0000-0000-0000930D0000}"/>
    <cellStyle name="Normal 14 3 3 2 2 5" xfId="30055" xr:uid="{00000000-0005-0000-0000-0000940D0000}"/>
    <cellStyle name="Normal 14 3 3 2 2 6" xfId="15918" xr:uid="{00000000-0005-0000-0000-0000950D0000}"/>
    <cellStyle name="Normal 14 3 3 2 3" xfId="2501" xr:uid="{00000000-0005-0000-0000-0000960D0000}"/>
    <cellStyle name="Normal 14 3 3 2 3 2" xfId="12118" xr:uid="{00000000-0005-0000-0000-0000970D0000}"/>
    <cellStyle name="Normal 14 3 3 2 3 2 2" xfId="40389" xr:uid="{00000000-0005-0000-0000-0000980D0000}"/>
    <cellStyle name="Normal 14 3 3 2 3 2 3" xfId="26280" xr:uid="{00000000-0005-0000-0000-0000990D0000}"/>
    <cellStyle name="Normal 14 3 3 2 3 3" xfId="7405" xr:uid="{00000000-0005-0000-0000-00009A0D0000}"/>
    <cellStyle name="Normal 14 3 3 2 3 3 2" xfId="35679" xr:uid="{00000000-0005-0000-0000-00009B0D0000}"/>
    <cellStyle name="Normal 14 3 3 2 3 3 3" xfId="21570" xr:uid="{00000000-0005-0000-0000-00009C0D0000}"/>
    <cellStyle name="Normal 14 3 3 2 3 4" xfId="30982" xr:uid="{00000000-0005-0000-0000-00009D0D0000}"/>
    <cellStyle name="Normal 14 3 3 2 3 5" xfId="16845" xr:uid="{00000000-0005-0000-0000-00009E0D0000}"/>
    <cellStyle name="Normal 14 3 3 2 4" xfId="4869" xr:uid="{00000000-0005-0000-0000-00009F0D0000}"/>
    <cellStyle name="Normal 14 3 3 2 4 2" xfId="14343" xr:uid="{00000000-0005-0000-0000-0000A00D0000}"/>
    <cellStyle name="Normal 14 3 3 2 4 2 2" xfId="42614" xr:uid="{00000000-0005-0000-0000-0000A10D0000}"/>
    <cellStyle name="Normal 14 3 3 2 4 2 3" xfId="28505" xr:uid="{00000000-0005-0000-0000-0000A20D0000}"/>
    <cellStyle name="Normal 14 3 3 2 4 3" xfId="9633" xr:uid="{00000000-0005-0000-0000-0000A30D0000}"/>
    <cellStyle name="Normal 14 3 3 2 4 3 2" xfId="37905" xr:uid="{00000000-0005-0000-0000-0000A40D0000}"/>
    <cellStyle name="Normal 14 3 3 2 4 3 3" xfId="23796" xr:uid="{00000000-0005-0000-0000-0000A50D0000}"/>
    <cellStyle name="Normal 14 3 3 2 4 4" xfId="33207" xr:uid="{00000000-0005-0000-0000-0000A60D0000}"/>
    <cellStyle name="Normal 14 3 3 2 4 5" xfId="19070" xr:uid="{00000000-0005-0000-0000-0000A70D0000}"/>
    <cellStyle name="Normal 14 3 3 2 5" xfId="10323" xr:uid="{00000000-0005-0000-0000-0000A80D0000}"/>
    <cellStyle name="Normal 14 3 3 2 5 2" xfId="38594" xr:uid="{00000000-0005-0000-0000-0000A90D0000}"/>
    <cellStyle name="Normal 14 3 3 2 5 3" xfId="24485" xr:uid="{00000000-0005-0000-0000-0000AA0D0000}"/>
    <cellStyle name="Normal 14 3 3 2 6" xfId="5610" xr:uid="{00000000-0005-0000-0000-0000AB0D0000}"/>
    <cellStyle name="Normal 14 3 3 2 6 2" xfId="33884" xr:uid="{00000000-0005-0000-0000-0000AC0D0000}"/>
    <cellStyle name="Normal 14 3 3 2 6 3" xfId="19775" xr:uid="{00000000-0005-0000-0000-0000AD0D0000}"/>
    <cellStyle name="Normal 14 3 3 2 7" xfId="29187" xr:uid="{00000000-0005-0000-0000-0000AE0D0000}"/>
    <cellStyle name="Normal 14 3 3 2 8" xfId="15050" xr:uid="{00000000-0005-0000-0000-0000AF0D0000}"/>
    <cellStyle name="Normal 14 3 3 3" xfId="1232" xr:uid="{00000000-0005-0000-0000-0000B00D0000}"/>
    <cellStyle name="Normal 14 3 3 3 2" xfId="3027" xr:uid="{00000000-0005-0000-0000-0000B10D0000}"/>
    <cellStyle name="Normal 14 3 3 3 2 2" xfId="12644" xr:uid="{00000000-0005-0000-0000-0000B20D0000}"/>
    <cellStyle name="Normal 14 3 3 3 2 2 2" xfId="40915" xr:uid="{00000000-0005-0000-0000-0000B30D0000}"/>
    <cellStyle name="Normal 14 3 3 3 2 2 3" xfId="26806" xr:uid="{00000000-0005-0000-0000-0000B40D0000}"/>
    <cellStyle name="Normal 14 3 3 3 2 3" xfId="7931" xr:uid="{00000000-0005-0000-0000-0000B50D0000}"/>
    <cellStyle name="Normal 14 3 3 3 2 3 2" xfId="36205" xr:uid="{00000000-0005-0000-0000-0000B60D0000}"/>
    <cellStyle name="Normal 14 3 3 3 2 3 3" xfId="22096" xr:uid="{00000000-0005-0000-0000-0000B70D0000}"/>
    <cellStyle name="Normal 14 3 3 3 2 4" xfId="31508" xr:uid="{00000000-0005-0000-0000-0000B80D0000}"/>
    <cellStyle name="Normal 14 3 3 3 2 5" xfId="17371" xr:uid="{00000000-0005-0000-0000-0000B90D0000}"/>
    <cellStyle name="Normal 14 3 3 3 3" xfId="10849" xr:uid="{00000000-0005-0000-0000-0000BA0D0000}"/>
    <cellStyle name="Normal 14 3 3 3 3 2" xfId="39120" xr:uid="{00000000-0005-0000-0000-0000BB0D0000}"/>
    <cellStyle name="Normal 14 3 3 3 3 3" xfId="25011" xr:uid="{00000000-0005-0000-0000-0000BC0D0000}"/>
    <cellStyle name="Normal 14 3 3 3 4" xfId="6136" xr:uid="{00000000-0005-0000-0000-0000BD0D0000}"/>
    <cellStyle name="Normal 14 3 3 3 4 2" xfId="34410" xr:uid="{00000000-0005-0000-0000-0000BE0D0000}"/>
    <cellStyle name="Normal 14 3 3 3 4 3" xfId="20301" xr:uid="{00000000-0005-0000-0000-0000BF0D0000}"/>
    <cellStyle name="Normal 14 3 3 3 5" xfId="29713" xr:uid="{00000000-0005-0000-0000-0000C00D0000}"/>
    <cellStyle name="Normal 14 3 3 3 6" xfId="15576" xr:uid="{00000000-0005-0000-0000-0000C10D0000}"/>
    <cellStyle name="Normal 14 3 3 4" xfId="2159" xr:uid="{00000000-0005-0000-0000-0000C20D0000}"/>
    <cellStyle name="Normal 14 3 3 4 2" xfId="11776" xr:uid="{00000000-0005-0000-0000-0000C30D0000}"/>
    <cellStyle name="Normal 14 3 3 4 2 2" xfId="40047" xr:uid="{00000000-0005-0000-0000-0000C40D0000}"/>
    <cellStyle name="Normal 14 3 3 4 2 3" xfId="25938" xr:uid="{00000000-0005-0000-0000-0000C50D0000}"/>
    <cellStyle name="Normal 14 3 3 4 3" xfId="7063" xr:uid="{00000000-0005-0000-0000-0000C60D0000}"/>
    <cellStyle name="Normal 14 3 3 4 3 2" xfId="35337" xr:uid="{00000000-0005-0000-0000-0000C70D0000}"/>
    <cellStyle name="Normal 14 3 3 4 3 3" xfId="21228" xr:uid="{00000000-0005-0000-0000-0000C80D0000}"/>
    <cellStyle name="Normal 14 3 3 4 4" xfId="30640" xr:uid="{00000000-0005-0000-0000-0000C90D0000}"/>
    <cellStyle name="Normal 14 3 3 4 5" xfId="16503" xr:uid="{00000000-0005-0000-0000-0000CA0D0000}"/>
    <cellStyle name="Normal 14 3 3 5" xfId="4004" xr:uid="{00000000-0005-0000-0000-0000CB0D0000}"/>
    <cellStyle name="Normal 14 3 3 5 2" xfId="13551" xr:uid="{00000000-0005-0000-0000-0000CC0D0000}"/>
    <cellStyle name="Normal 14 3 3 5 2 2" xfId="41822" xr:uid="{00000000-0005-0000-0000-0000CD0D0000}"/>
    <cellStyle name="Normal 14 3 3 5 2 3" xfId="27713" xr:uid="{00000000-0005-0000-0000-0000CE0D0000}"/>
    <cellStyle name="Normal 14 3 3 5 3" xfId="8841" xr:uid="{00000000-0005-0000-0000-0000CF0D0000}"/>
    <cellStyle name="Normal 14 3 3 5 3 2" xfId="37113" xr:uid="{00000000-0005-0000-0000-0000D00D0000}"/>
    <cellStyle name="Normal 14 3 3 5 3 3" xfId="23004" xr:uid="{00000000-0005-0000-0000-0000D10D0000}"/>
    <cellStyle name="Normal 14 3 3 5 4" xfId="32415" xr:uid="{00000000-0005-0000-0000-0000D20D0000}"/>
    <cellStyle name="Normal 14 3 3 5 5" xfId="18278" xr:uid="{00000000-0005-0000-0000-0000D30D0000}"/>
    <cellStyle name="Normal 14 3 3 6" xfId="9981" xr:uid="{00000000-0005-0000-0000-0000D40D0000}"/>
    <cellStyle name="Normal 14 3 3 6 2" xfId="38252" xr:uid="{00000000-0005-0000-0000-0000D50D0000}"/>
    <cellStyle name="Normal 14 3 3 6 3" xfId="24143" xr:uid="{00000000-0005-0000-0000-0000D60D0000}"/>
    <cellStyle name="Normal 14 3 3 7" xfId="5268" xr:uid="{00000000-0005-0000-0000-0000D70D0000}"/>
    <cellStyle name="Normal 14 3 3 7 2" xfId="33542" xr:uid="{00000000-0005-0000-0000-0000D80D0000}"/>
    <cellStyle name="Normal 14 3 3 7 3" xfId="19433" xr:uid="{00000000-0005-0000-0000-0000D90D0000}"/>
    <cellStyle name="Normal 14 3 3 8" xfId="28845" xr:uid="{00000000-0005-0000-0000-0000DA0D0000}"/>
    <cellStyle name="Normal 14 3 3 9" xfId="14708" xr:uid="{00000000-0005-0000-0000-0000DB0D0000}"/>
    <cellStyle name="Normal 14 3 4" xfId="963" xr:uid="{00000000-0005-0000-0000-0000DC0D0000}"/>
    <cellStyle name="Normal 14 3 4 2" xfId="1833" xr:uid="{00000000-0005-0000-0000-0000DD0D0000}"/>
    <cellStyle name="Normal 14 3 4 2 2" xfId="3628" xr:uid="{00000000-0005-0000-0000-0000DE0D0000}"/>
    <cellStyle name="Normal 14 3 4 2 2 2" xfId="13245" xr:uid="{00000000-0005-0000-0000-0000DF0D0000}"/>
    <cellStyle name="Normal 14 3 4 2 2 2 2" xfId="41516" xr:uid="{00000000-0005-0000-0000-0000E00D0000}"/>
    <cellStyle name="Normal 14 3 4 2 2 2 3" xfId="27407" xr:uid="{00000000-0005-0000-0000-0000E10D0000}"/>
    <cellStyle name="Normal 14 3 4 2 2 3" xfId="8532" xr:uid="{00000000-0005-0000-0000-0000E20D0000}"/>
    <cellStyle name="Normal 14 3 4 2 2 3 2" xfId="36806" xr:uid="{00000000-0005-0000-0000-0000E30D0000}"/>
    <cellStyle name="Normal 14 3 4 2 2 3 3" xfId="22697" xr:uid="{00000000-0005-0000-0000-0000E40D0000}"/>
    <cellStyle name="Normal 14 3 4 2 2 4" xfId="32109" xr:uid="{00000000-0005-0000-0000-0000E50D0000}"/>
    <cellStyle name="Normal 14 3 4 2 2 5" xfId="17972" xr:uid="{00000000-0005-0000-0000-0000E60D0000}"/>
    <cellStyle name="Normal 14 3 4 2 3" xfId="11450" xr:uid="{00000000-0005-0000-0000-0000E70D0000}"/>
    <cellStyle name="Normal 14 3 4 2 3 2" xfId="39721" xr:uid="{00000000-0005-0000-0000-0000E80D0000}"/>
    <cellStyle name="Normal 14 3 4 2 3 3" xfId="25612" xr:uid="{00000000-0005-0000-0000-0000E90D0000}"/>
    <cellStyle name="Normal 14 3 4 2 4" xfId="6737" xr:uid="{00000000-0005-0000-0000-0000EA0D0000}"/>
    <cellStyle name="Normal 14 3 4 2 4 2" xfId="35011" xr:uid="{00000000-0005-0000-0000-0000EB0D0000}"/>
    <cellStyle name="Normal 14 3 4 2 4 3" xfId="20902" xr:uid="{00000000-0005-0000-0000-0000EC0D0000}"/>
    <cellStyle name="Normal 14 3 4 2 5" xfId="30314" xr:uid="{00000000-0005-0000-0000-0000ED0D0000}"/>
    <cellStyle name="Normal 14 3 4 2 6" xfId="16177" xr:uid="{00000000-0005-0000-0000-0000EE0D0000}"/>
    <cellStyle name="Normal 14 3 4 3" xfId="2760" xr:uid="{00000000-0005-0000-0000-0000EF0D0000}"/>
    <cellStyle name="Normal 14 3 4 3 2" xfId="12377" xr:uid="{00000000-0005-0000-0000-0000F00D0000}"/>
    <cellStyle name="Normal 14 3 4 3 2 2" xfId="40648" xr:uid="{00000000-0005-0000-0000-0000F10D0000}"/>
    <cellStyle name="Normal 14 3 4 3 2 3" xfId="26539" xr:uid="{00000000-0005-0000-0000-0000F20D0000}"/>
    <cellStyle name="Normal 14 3 4 3 3" xfId="7664" xr:uid="{00000000-0005-0000-0000-0000F30D0000}"/>
    <cellStyle name="Normal 14 3 4 3 3 2" xfId="35938" xr:uid="{00000000-0005-0000-0000-0000F40D0000}"/>
    <cellStyle name="Normal 14 3 4 3 3 3" xfId="21829" xr:uid="{00000000-0005-0000-0000-0000F50D0000}"/>
    <cellStyle name="Normal 14 3 4 3 4" xfId="31241" xr:uid="{00000000-0005-0000-0000-0000F60D0000}"/>
    <cellStyle name="Normal 14 3 4 3 5" xfId="17104" xr:uid="{00000000-0005-0000-0000-0000F70D0000}"/>
    <cellStyle name="Normal 14 3 4 4" xfId="4745" xr:uid="{00000000-0005-0000-0000-0000F80D0000}"/>
    <cellStyle name="Normal 14 3 4 4 2" xfId="14220" xr:uid="{00000000-0005-0000-0000-0000F90D0000}"/>
    <cellStyle name="Normal 14 3 4 4 2 2" xfId="42491" xr:uid="{00000000-0005-0000-0000-0000FA0D0000}"/>
    <cellStyle name="Normal 14 3 4 4 2 3" xfId="28382" xr:uid="{00000000-0005-0000-0000-0000FB0D0000}"/>
    <cellStyle name="Normal 14 3 4 4 3" xfId="9510" xr:uid="{00000000-0005-0000-0000-0000FC0D0000}"/>
    <cellStyle name="Normal 14 3 4 4 3 2" xfId="37782" xr:uid="{00000000-0005-0000-0000-0000FD0D0000}"/>
    <cellStyle name="Normal 14 3 4 4 3 3" xfId="23673" xr:uid="{00000000-0005-0000-0000-0000FE0D0000}"/>
    <cellStyle name="Normal 14 3 4 4 4" xfId="33084" xr:uid="{00000000-0005-0000-0000-0000FF0D0000}"/>
    <cellStyle name="Normal 14 3 4 4 5" xfId="18947" xr:uid="{00000000-0005-0000-0000-0000000E0000}"/>
    <cellStyle name="Normal 14 3 4 5" xfId="10582" xr:uid="{00000000-0005-0000-0000-0000010E0000}"/>
    <cellStyle name="Normal 14 3 4 5 2" xfId="38853" xr:uid="{00000000-0005-0000-0000-0000020E0000}"/>
    <cellStyle name="Normal 14 3 4 5 3" xfId="24744" xr:uid="{00000000-0005-0000-0000-0000030E0000}"/>
    <cellStyle name="Normal 14 3 4 6" xfId="5869" xr:uid="{00000000-0005-0000-0000-0000040E0000}"/>
    <cellStyle name="Normal 14 3 4 6 2" xfId="34143" xr:uid="{00000000-0005-0000-0000-0000050E0000}"/>
    <cellStyle name="Normal 14 3 4 6 3" xfId="20034" xr:uid="{00000000-0005-0000-0000-0000060E0000}"/>
    <cellStyle name="Normal 14 3 4 7" xfId="29446" xr:uid="{00000000-0005-0000-0000-0000070E0000}"/>
    <cellStyle name="Normal 14 3 4 8" xfId="15309" xr:uid="{00000000-0005-0000-0000-0000080E0000}"/>
    <cellStyle name="Normal 14 3 5" xfId="466" xr:uid="{00000000-0005-0000-0000-0000090E0000}"/>
    <cellStyle name="Normal 14 3 5 2" xfId="1386" xr:uid="{00000000-0005-0000-0000-00000A0E0000}"/>
    <cellStyle name="Normal 14 3 5 2 2" xfId="3181" xr:uid="{00000000-0005-0000-0000-00000B0E0000}"/>
    <cellStyle name="Normal 14 3 5 2 2 2" xfId="12798" xr:uid="{00000000-0005-0000-0000-00000C0E0000}"/>
    <cellStyle name="Normal 14 3 5 2 2 2 2" xfId="41069" xr:uid="{00000000-0005-0000-0000-00000D0E0000}"/>
    <cellStyle name="Normal 14 3 5 2 2 2 3" xfId="26960" xr:uid="{00000000-0005-0000-0000-00000E0E0000}"/>
    <cellStyle name="Normal 14 3 5 2 2 3" xfId="8085" xr:uid="{00000000-0005-0000-0000-00000F0E0000}"/>
    <cellStyle name="Normal 14 3 5 2 2 3 2" xfId="36359" xr:uid="{00000000-0005-0000-0000-0000100E0000}"/>
    <cellStyle name="Normal 14 3 5 2 2 3 3" xfId="22250" xr:uid="{00000000-0005-0000-0000-0000110E0000}"/>
    <cellStyle name="Normal 14 3 5 2 2 4" xfId="31662" xr:uid="{00000000-0005-0000-0000-0000120E0000}"/>
    <cellStyle name="Normal 14 3 5 2 2 5" xfId="17525" xr:uid="{00000000-0005-0000-0000-0000130E0000}"/>
    <cellStyle name="Normal 14 3 5 2 3" xfId="11003" xr:uid="{00000000-0005-0000-0000-0000140E0000}"/>
    <cellStyle name="Normal 14 3 5 2 3 2" xfId="39274" xr:uid="{00000000-0005-0000-0000-0000150E0000}"/>
    <cellStyle name="Normal 14 3 5 2 3 3" xfId="25165" xr:uid="{00000000-0005-0000-0000-0000160E0000}"/>
    <cellStyle name="Normal 14 3 5 2 4" xfId="6290" xr:uid="{00000000-0005-0000-0000-0000170E0000}"/>
    <cellStyle name="Normal 14 3 5 2 4 2" xfId="34564" xr:uid="{00000000-0005-0000-0000-0000180E0000}"/>
    <cellStyle name="Normal 14 3 5 2 4 3" xfId="20455" xr:uid="{00000000-0005-0000-0000-0000190E0000}"/>
    <cellStyle name="Normal 14 3 5 2 5" xfId="29867" xr:uid="{00000000-0005-0000-0000-00001A0E0000}"/>
    <cellStyle name="Normal 14 3 5 2 6" xfId="15730" xr:uid="{00000000-0005-0000-0000-00001B0E0000}"/>
    <cellStyle name="Normal 14 3 5 3" xfId="2313" xr:uid="{00000000-0005-0000-0000-00001C0E0000}"/>
    <cellStyle name="Normal 14 3 5 3 2" xfId="11930" xr:uid="{00000000-0005-0000-0000-00001D0E0000}"/>
    <cellStyle name="Normal 14 3 5 3 2 2" xfId="40201" xr:uid="{00000000-0005-0000-0000-00001E0E0000}"/>
    <cellStyle name="Normal 14 3 5 3 2 3" xfId="26092" xr:uid="{00000000-0005-0000-0000-00001F0E0000}"/>
    <cellStyle name="Normal 14 3 5 3 3" xfId="7217" xr:uid="{00000000-0005-0000-0000-0000200E0000}"/>
    <cellStyle name="Normal 14 3 5 3 3 2" xfId="35491" xr:uid="{00000000-0005-0000-0000-0000210E0000}"/>
    <cellStyle name="Normal 14 3 5 3 3 3" xfId="21382" xr:uid="{00000000-0005-0000-0000-0000220E0000}"/>
    <cellStyle name="Normal 14 3 5 3 4" xfId="30794" xr:uid="{00000000-0005-0000-0000-0000230E0000}"/>
    <cellStyle name="Normal 14 3 5 3 5" xfId="16657" xr:uid="{00000000-0005-0000-0000-0000240E0000}"/>
    <cellStyle name="Normal 14 3 5 4" xfId="10135" xr:uid="{00000000-0005-0000-0000-0000250E0000}"/>
    <cellStyle name="Normal 14 3 5 4 2" xfId="38406" xr:uid="{00000000-0005-0000-0000-0000260E0000}"/>
    <cellStyle name="Normal 14 3 5 4 3" xfId="24297" xr:uid="{00000000-0005-0000-0000-0000270E0000}"/>
    <cellStyle name="Normal 14 3 5 5" xfId="5422" xr:uid="{00000000-0005-0000-0000-0000280E0000}"/>
    <cellStyle name="Normal 14 3 5 5 2" xfId="33696" xr:uid="{00000000-0005-0000-0000-0000290E0000}"/>
    <cellStyle name="Normal 14 3 5 5 3" xfId="19587" xr:uid="{00000000-0005-0000-0000-00002A0E0000}"/>
    <cellStyle name="Normal 14 3 5 6" xfId="28999" xr:uid="{00000000-0005-0000-0000-00002B0E0000}"/>
    <cellStyle name="Normal 14 3 5 7" xfId="14862" xr:uid="{00000000-0005-0000-0000-00002C0E0000}"/>
    <cellStyle name="Normal 14 3 6" xfId="1110" xr:uid="{00000000-0005-0000-0000-00002D0E0000}"/>
    <cellStyle name="Normal 14 3 6 2" xfId="2905" xr:uid="{00000000-0005-0000-0000-00002E0E0000}"/>
    <cellStyle name="Normal 14 3 6 2 2" xfId="12522" xr:uid="{00000000-0005-0000-0000-00002F0E0000}"/>
    <cellStyle name="Normal 14 3 6 2 2 2" xfId="40793" xr:uid="{00000000-0005-0000-0000-0000300E0000}"/>
    <cellStyle name="Normal 14 3 6 2 2 3" xfId="26684" xr:uid="{00000000-0005-0000-0000-0000310E0000}"/>
    <cellStyle name="Normal 14 3 6 2 3" xfId="7809" xr:uid="{00000000-0005-0000-0000-0000320E0000}"/>
    <cellStyle name="Normal 14 3 6 2 3 2" xfId="36083" xr:uid="{00000000-0005-0000-0000-0000330E0000}"/>
    <cellStyle name="Normal 14 3 6 2 3 3" xfId="21974" xr:uid="{00000000-0005-0000-0000-0000340E0000}"/>
    <cellStyle name="Normal 14 3 6 2 4" xfId="31386" xr:uid="{00000000-0005-0000-0000-0000350E0000}"/>
    <cellStyle name="Normal 14 3 6 2 5" xfId="17249" xr:uid="{00000000-0005-0000-0000-0000360E0000}"/>
    <cellStyle name="Normal 14 3 6 3" xfId="10727" xr:uid="{00000000-0005-0000-0000-0000370E0000}"/>
    <cellStyle name="Normal 14 3 6 3 2" xfId="38998" xr:uid="{00000000-0005-0000-0000-0000380E0000}"/>
    <cellStyle name="Normal 14 3 6 3 3" xfId="24889" xr:uid="{00000000-0005-0000-0000-0000390E0000}"/>
    <cellStyle name="Normal 14 3 6 4" xfId="6014" xr:uid="{00000000-0005-0000-0000-00003A0E0000}"/>
    <cellStyle name="Normal 14 3 6 4 2" xfId="34288" xr:uid="{00000000-0005-0000-0000-00003B0E0000}"/>
    <cellStyle name="Normal 14 3 6 4 3" xfId="20179" xr:uid="{00000000-0005-0000-0000-00003C0E0000}"/>
    <cellStyle name="Normal 14 3 6 5" xfId="29591" xr:uid="{00000000-0005-0000-0000-00003D0E0000}"/>
    <cellStyle name="Normal 14 3 6 6" xfId="15454" xr:uid="{00000000-0005-0000-0000-00003E0E0000}"/>
    <cellStyle name="Normal 14 3 7" xfId="146" xr:uid="{00000000-0005-0000-0000-00003F0E0000}"/>
    <cellStyle name="Normal 14 3 7 2" xfId="2037" xr:uid="{00000000-0005-0000-0000-0000400E0000}"/>
    <cellStyle name="Normal 14 3 7 2 2" xfId="11654" xr:uid="{00000000-0005-0000-0000-0000410E0000}"/>
    <cellStyle name="Normal 14 3 7 2 2 2" xfId="39925" xr:uid="{00000000-0005-0000-0000-0000420E0000}"/>
    <cellStyle name="Normal 14 3 7 2 2 3" xfId="25816" xr:uid="{00000000-0005-0000-0000-0000430E0000}"/>
    <cellStyle name="Normal 14 3 7 2 3" xfId="6941" xr:uid="{00000000-0005-0000-0000-0000440E0000}"/>
    <cellStyle name="Normal 14 3 7 2 3 2" xfId="35215" xr:uid="{00000000-0005-0000-0000-0000450E0000}"/>
    <cellStyle name="Normal 14 3 7 2 3 3" xfId="21106" xr:uid="{00000000-0005-0000-0000-0000460E0000}"/>
    <cellStyle name="Normal 14 3 7 2 4" xfId="30518" xr:uid="{00000000-0005-0000-0000-0000470E0000}"/>
    <cellStyle name="Normal 14 3 7 2 5" xfId="16381" xr:uid="{00000000-0005-0000-0000-0000480E0000}"/>
    <cellStyle name="Normal 14 3 7 3" xfId="9859" xr:uid="{00000000-0005-0000-0000-0000490E0000}"/>
    <cellStyle name="Normal 14 3 7 3 2" xfId="38130" xr:uid="{00000000-0005-0000-0000-00004A0E0000}"/>
    <cellStyle name="Normal 14 3 7 3 3" xfId="24021" xr:uid="{00000000-0005-0000-0000-00004B0E0000}"/>
    <cellStyle name="Normal 14 3 7 4" xfId="5146" xr:uid="{00000000-0005-0000-0000-00004C0E0000}"/>
    <cellStyle name="Normal 14 3 7 4 2" xfId="33420" xr:uid="{00000000-0005-0000-0000-00004D0E0000}"/>
    <cellStyle name="Normal 14 3 7 4 3" xfId="19311" xr:uid="{00000000-0005-0000-0000-00004E0E0000}"/>
    <cellStyle name="Normal 14 3 7 5" xfId="28723" xr:uid="{00000000-0005-0000-0000-00004F0E0000}"/>
    <cellStyle name="Normal 14 3 7 6" xfId="14586" xr:uid="{00000000-0005-0000-0000-0000500E0000}"/>
    <cellStyle name="Normal 14 3 8" xfId="1978" xr:uid="{00000000-0005-0000-0000-0000510E0000}"/>
    <cellStyle name="Normal 14 3 8 2" xfId="11595" xr:uid="{00000000-0005-0000-0000-0000520E0000}"/>
    <cellStyle name="Normal 14 3 8 2 2" xfId="39866" xr:uid="{00000000-0005-0000-0000-0000530E0000}"/>
    <cellStyle name="Normal 14 3 8 2 3" xfId="25757" xr:uid="{00000000-0005-0000-0000-0000540E0000}"/>
    <cellStyle name="Normal 14 3 8 3" xfId="6882" xr:uid="{00000000-0005-0000-0000-0000550E0000}"/>
    <cellStyle name="Normal 14 3 8 3 2" xfId="35156" xr:uid="{00000000-0005-0000-0000-0000560E0000}"/>
    <cellStyle name="Normal 14 3 8 3 3" xfId="21047" xr:uid="{00000000-0005-0000-0000-0000570E0000}"/>
    <cellStyle name="Normal 14 3 8 4" xfId="30459" xr:uid="{00000000-0005-0000-0000-0000580E0000}"/>
    <cellStyle name="Normal 14 3 8 5" xfId="16322" xr:uid="{00000000-0005-0000-0000-0000590E0000}"/>
    <cellStyle name="Normal 14 3 9" xfId="3834" xr:uid="{00000000-0005-0000-0000-00005A0E0000}"/>
    <cellStyle name="Normal 14 3 9 2" xfId="13404" xr:uid="{00000000-0005-0000-0000-00005B0E0000}"/>
    <cellStyle name="Normal 14 3 9 2 2" xfId="41675" xr:uid="{00000000-0005-0000-0000-00005C0E0000}"/>
    <cellStyle name="Normal 14 3 9 2 3" xfId="27566" xr:uid="{00000000-0005-0000-0000-00005D0E0000}"/>
    <cellStyle name="Normal 14 3 9 3" xfId="8692" xr:uid="{00000000-0005-0000-0000-00005E0E0000}"/>
    <cellStyle name="Normal 14 3 9 3 2" xfId="36965" xr:uid="{00000000-0005-0000-0000-00005F0E0000}"/>
    <cellStyle name="Normal 14 3 9 3 3" xfId="22856" xr:uid="{00000000-0005-0000-0000-0000600E0000}"/>
    <cellStyle name="Normal 14 3 9 4" xfId="32268" xr:uid="{00000000-0005-0000-0000-0000610E0000}"/>
    <cellStyle name="Normal 14 3 9 5" xfId="18131" xr:uid="{00000000-0005-0000-0000-0000620E0000}"/>
    <cellStyle name="Normal 14 4" xfId="190" xr:uid="{00000000-0005-0000-0000-0000630E0000}"/>
    <cellStyle name="Normal 14 4 10" xfId="28766" xr:uid="{00000000-0005-0000-0000-0000640E0000}"/>
    <cellStyle name="Normal 14 4 11" xfId="14629" xr:uid="{00000000-0005-0000-0000-0000650E0000}"/>
    <cellStyle name="Normal 14 4 2" xfId="310" xr:uid="{00000000-0005-0000-0000-0000660E0000}"/>
    <cellStyle name="Normal 14 4 2 2" xfId="729" xr:uid="{00000000-0005-0000-0000-0000670E0000}"/>
    <cellStyle name="Normal 14 4 2 2 2" xfId="1634" xr:uid="{00000000-0005-0000-0000-0000680E0000}"/>
    <cellStyle name="Normal 14 4 2 2 2 2" xfId="3429" xr:uid="{00000000-0005-0000-0000-0000690E0000}"/>
    <cellStyle name="Normal 14 4 2 2 2 2 2" xfId="13046" xr:uid="{00000000-0005-0000-0000-00006A0E0000}"/>
    <cellStyle name="Normal 14 4 2 2 2 2 2 2" xfId="41317" xr:uid="{00000000-0005-0000-0000-00006B0E0000}"/>
    <cellStyle name="Normal 14 4 2 2 2 2 2 3" xfId="27208" xr:uid="{00000000-0005-0000-0000-00006C0E0000}"/>
    <cellStyle name="Normal 14 4 2 2 2 2 3" xfId="8333" xr:uid="{00000000-0005-0000-0000-00006D0E0000}"/>
    <cellStyle name="Normal 14 4 2 2 2 2 3 2" xfId="36607" xr:uid="{00000000-0005-0000-0000-00006E0E0000}"/>
    <cellStyle name="Normal 14 4 2 2 2 2 3 3" xfId="22498" xr:uid="{00000000-0005-0000-0000-00006F0E0000}"/>
    <cellStyle name="Normal 14 4 2 2 2 2 4" xfId="31910" xr:uid="{00000000-0005-0000-0000-0000700E0000}"/>
    <cellStyle name="Normal 14 4 2 2 2 2 5" xfId="17773" xr:uid="{00000000-0005-0000-0000-0000710E0000}"/>
    <cellStyle name="Normal 14 4 2 2 2 3" xfId="11251" xr:uid="{00000000-0005-0000-0000-0000720E0000}"/>
    <cellStyle name="Normal 14 4 2 2 2 3 2" xfId="39522" xr:uid="{00000000-0005-0000-0000-0000730E0000}"/>
    <cellStyle name="Normal 14 4 2 2 2 3 3" xfId="25413" xr:uid="{00000000-0005-0000-0000-0000740E0000}"/>
    <cellStyle name="Normal 14 4 2 2 2 4" xfId="6538" xr:uid="{00000000-0005-0000-0000-0000750E0000}"/>
    <cellStyle name="Normal 14 4 2 2 2 4 2" xfId="34812" xr:uid="{00000000-0005-0000-0000-0000760E0000}"/>
    <cellStyle name="Normal 14 4 2 2 2 4 3" xfId="20703" xr:uid="{00000000-0005-0000-0000-0000770E0000}"/>
    <cellStyle name="Normal 14 4 2 2 2 5" xfId="30115" xr:uid="{00000000-0005-0000-0000-0000780E0000}"/>
    <cellStyle name="Normal 14 4 2 2 2 6" xfId="15978" xr:uid="{00000000-0005-0000-0000-0000790E0000}"/>
    <cellStyle name="Normal 14 4 2 2 3" xfId="2561" xr:uid="{00000000-0005-0000-0000-00007A0E0000}"/>
    <cellStyle name="Normal 14 4 2 2 3 2" xfId="12178" xr:uid="{00000000-0005-0000-0000-00007B0E0000}"/>
    <cellStyle name="Normal 14 4 2 2 3 2 2" xfId="40449" xr:uid="{00000000-0005-0000-0000-00007C0E0000}"/>
    <cellStyle name="Normal 14 4 2 2 3 2 3" xfId="26340" xr:uid="{00000000-0005-0000-0000-00007D0E0000}"/>
    <cellStyle name="Normal 14 4 2 2 3 3" xfId="7465" xr:uid="{00000000-0005-0000-0000-00007E0E0000}"/>
    <cellStyle name="Normal 14 4 2 2 3 3 2" xfId="35739" xr:uid="{00000000-0005-0000-0000-00007F0E0000}"/>
    <cellStyle name="Normal 14 4 2 2 3 3 3" xfId="21630" xr:uid="{00000000-0005-0000-0000-0000800E0000}"/>
    <cellStyle name="Normal 14 4 2 2 3 4" xfId="31042" xr:uid="{00000000-0005-0000-0000-0000810E0000}"/>
    <cellStyle name="Normal 14 4 2 2 3 5" xfId="16905" xr:uid="{00000000-0005-0000-0000-0000820E0000}"/>
    <cellStyle name="Normal 14 4 2 2 4" xfId="4910" xr:uid="{00000000-0005-0000-0000-0000830E0000}"/>
    <cellStyle name="Normal 14 4 2 2 4 2" xfId="14384" xr:uid="{00000000-0005-0000-0000-0000840E0000}"/>
    <cellStyle name="Normal 14 4 2 2 4 2 2" xfId="42655" xr:uid="{00000000-0005-0000-0000-0000850E0000}"/>
    <cellStyle name="Normal 14 4 2 2 4 2 3" xfId="28546" xr:uid="{00000000-0005-0000-0000-0000860E0000}"/>
    <cellStyle name="Normal 14 4 2 2 4 3" xfId="9674" xr:uid="{00000000-0005-0000-0000-0000870E0000}"/>
    <cellStyle name="Normal 14 4 2 2 4 3 2" xfId="37946" xr:uid="{00000000-0005-0000-0000-0000880E0000}"/>
    <cellStyle name="Normal 14 4 2 2 4 3 3" xfId="23837" xr:uid="{00000000-0005-0000-0000-0000890E0000}"/>
    <cellStyle name="Normal 14 4 2 2 4 4" xfId="33248" xr:uid="{00000000-0005-0000-0000-00008A0E0000}"/>
    <cellStyle name="Normal 14 4 2 2 4 5" xfId="19111" xr:uid="{00000000-0005-0000-0000-00008B0E0000}"/>
    <cellStyle name="Normal 14 4 2 2 5" xfId="10383" xr:uid="{00000000-0005-0000-0000-00008C0E0000}"/>
    <cellStyle name="Normal 14 4 2 2 5 2" xfId="38654" xr:uid="{00000000-0005-0000-0000-00008D0E0000}"/>
    <cellStyle name="Normal 14 4 2 2 5 3" xfId="24545" xr:uid="{00000000-0005-0000-0000-00008E0E0000}"/>
    <cellStyle name="Normal 14 4 2 2 6" xfId="5670" xr:uid="{00000000-0005-0000-0000-00008F0E0000}"/>
    <cellStyle name="Normal 14 4 2 2 6 2" xfId="33944" xr:uid="{00000000-0005-0000-0000-0000900E0000}"/>
    <cellStyle name="Normal 14 4 2 2 6 3" xfId="19835" xr:uid="{00000000-0005-0000-0000-0000910E0000}"/>
    <cellStyle name="Normal 14 4 2 2 7" xfId="29247" xr:uid="{00000000-0005-0000-0000-0000920E0000}"/>
    <cellStyle name="Normal 14 4 2 2 8" xfId="15110" xr:uid="{00000000-0005-0000-0000-0000930E0000}"/>
    <cellStyle name="Normal 14 4 2 3" xfId="1273" xr:uid="{00000000-0005-0000-0000-0000940E0000}"/>
    <cellStyle name="Normal 14 4 2 3 2" xfId="3068" xr:uid="{00000000-0005-0000-0000-0000950E0000}"/>
    <cellStyle name="Normal 14 4 2 3 2 2" xfId="12685" xr:uid="{00000000-0005-0000-0000-0000960E0000}"/>
    <cellStyle name="Normal 14 4 2 3 2 2 2" xfId="40956" xr:uid="{00000000-0005-0000-0000-0000970E0000}"/>
    <cellStyle name="Normal 14 4 2 3 2 2 3" xfId="26847" xr:uid="{00000000-0005-0000-0000-0000980E0000}"/>
    <cellStyle name="Normal 14 4 2 3 2 3" xfId="7972" xr:uid="{00000000-0005-0000-0000-0000990E0000}"/>
    <cellStyle name="Normal 14 4 2 3 2 3 2" xfId="36246" xr:uid="{00000000-0005-0000-0000-00009A0E0000}"/>
    <cellStyle name="Normal 14 4 2 3 2 3 3" xfId="22137" xr:uid="{00000000-0005-0000-0000-00009B0E0000}"/>
    <cellStyle name="Normal 14 4 2 3 2 4" xfId="31549" xr:uid="{00000000-0005-0000-0000-00009C0E0000}"/>
    <cellStyle name="Normal 14 4 2 3 2 5" xfId="17412" xr:uid="{00000000-0005-0000-0000-00009D0E0000}"/>
    <cellStyle name="Normal 14 4 2 3 3" xfId="10890" xr:uid="{00000000-0005-0000-0000-00009E0E0000}"/>
    <cellStyle name="Normal 14 4 2 3 3 2" xfId="39161" xr:uid="{00000000-0005-0000-0000-00009F0E0000}"/>
    <cellStyle name="Normal 14 4 2 3 3 3" xfId="25052" xr:uid="{00000000-0005-0000-0000-0000A00E0000}"/>
    <cellStyle name="Normal 14 4 2 3 4" xfId="6177" xr:uid="{00000000-0005-0000-0000-0000A10E0000}"/>
    <cellStyle name="Normal 14 4 2 3 4 2" xfId="34451" xr:uid="{00000000-0005-0000-0000-0000A20E0000}"/>
    <cellStyle name="Normal 14 4 2 3 4 3" xfId="20342" xr:uid="{00000000-0005-0000-0000-0000A30E0000}"/>
    <cellStyle name="Normal 14 4 2 3 5" xfId="29754" xr:uid="{00000000-0005-0000-0000-0000A40E0000}"/>
    <cellStyle name="Normal 14 4 2 3 6" xfId="15617" xr:uid="{00000000-0005-0000-0000-0000A50E0000}"/>
    <cellStyle name="Normal 14 4 2 4" xfId="2200" xr:uid="{00000000-0005-0000-0000-0000A60E0000}"/>
    <cellStyle name="Normal 14 4 2 4 2" xfId="11817" xr:uid="{00000000-0005-0000-0000-0000A70E0000}"/>
    <cellStyle name="Normal 14 4 2 4 2 2" xfId="40088" xr:uid="{00000000-0005-0000-0000-0000A80E0000}"/>
    <cellStyle name="Normal 14 4 2 4 2 3" xfId="25979" xr:uid="{00000000-0005-0000-0000-0000A90E0000}"/>
    <cellStyle name="Normal 14 4 2 4 3" xfId="7104" xr:uid="{00000000-0005-0000-0000-0000AA0E0000}"/>
    <cellStyle name="Normal 14 4 2 4 3 2" xfId="35378" xr:uid="{00000000-0005-0000-0000-0000AB0E0000}"/>
    <cellStyle name="Normal 14 4 2 4 3 3" xfId="21269" xr:uid="{00000000-0005-0000-0000-0000AC0E0000}"/>
    <cellStyle name="Normal 14 4 2 4 4" xfId="30681" xr:uid="{00000000-0005-0000-0000-0000AD0E0000}"/>
    <cellStyle name="Normal 14 4 2 4 5" xfId="16544" xr:uid="{00000000-0005-0000-0000-0000AE0E0000}"/>
    <cellStyle name="Normal 14 4 2 5" xfId="4045" xr:uid="{00000000-0005-0000-0000-0000AF0E0000}"/>
    <cellStyle name="Normal 14 4 2 5 2" xfId="13592" xr:uid="{00000000-0005-0000-0000-0000B00E0000}"/>
    <cellStyle name="Normal 14 4 2 5 2 2" xfId="41863" xr:uid="{00000000-0005-0000-0000-0000B10E0000}"/>
    <cellStyle name="Normal 14 4 2 5 2 3" xfId="27754" xr:uid="{00000000-0005-0000-0000-0000B20E0000}"/>
    <cellStyle name="Normal 14 4 2 5 3" xfId="8882" xr:uid="{00000000-0005-0000-0000-0000B30E0000}"/>
    <cellStyle name="Normal 14 4 2 5 3 2" xfId="37154" xr:uid="{00000000-0005-0000-0000-0000B40E0000}"/>
    <cellStyle name="Normal 14 4 2 5 3 3" xfId="23045" xr:uid="{00000000-0005-0000-0000-0000B50E0000}"/>
    <cellStyle name="Normal 14 4 2 5 4" xfId="32456" xr:uid="{00000000-0005-0000-0000-0000B60E0000}"/>
    <cellStyle name="Normal 14 4 2 5 5" xfId="18319" xr:uid="{00000000-0005-0000-0000-0000B70E0000}"/>
    <cellStyle name="Normal 14 4 2 6" xfId="10022" xr:uid="{00000000-0005-0000-0000-0000B80E0000}"/>
    <cellStyle name="Normal 14 4 2 6 2" xfId="38293" xr:uid="{00000000-0005-0000-0000-0000B90E0000}"/>
    <cellStyle name="Normal 14 4 2 6 3" xfId="24184" xr:uid="{00000000-0005-0000-0000-0000BA0E0000}"/>
    <cellStyle name="Normal 14 4 2 7" xfId="5309" xr:uid="{00000000-0005-0000-0000-0000BB0E0000}"/>
    <cellStyle name="Normal 14 4 2 7 2" xfId="33583" xr:uid="{00000000-0005-0000-0000-0000BC0E0000}"/>
    <cellStyle name="Normal 14 4 2 7 3" xfId="19474" xr:uid="{00000000-0005-0000-0000-0000BD0E0000}"/>
    <cellStyle name="Normal 14 4 2 8" xfId="28886" xr:uid="{00000000-0005-0000-0000-0000BE0E0000}"/>
    <cellStyle name="Normal 14 4 2 9" xfId="14749" xr:uid="{00000000-0005-0000-0000-0000BF0E0000}"/>
    <cellStyle name="Normal 14 4 3" xfId="1023" xr:uid="{00000000-0005-0000-0000-0000C00E0000}"/>
    <cellStyle name="Normal 14 4 3 2" xfId="1893" xr:uid="{00000000-0005-0000-0000-0000C10E0000}"/>
    <cellStyle name="Normal 14 4 3 2 2" xfId="3688" xr:uid="{00000000-0005-0000-0000-0000C20E0000}"/>
    <cellStyle name="Normal 14 4 3 2 2 2" xfId="13305" xr:uid="{00000000-0005-0000-0000-0000C30E0000}"/>
    <cellStyle name="Normal 14 4 3 2 2 2 2" xfId="41576" xr:uid="{00000000-0005-0000-0000-0000C40E0000}"/>
    <cellStyle name="Normal 14 4 3 2 2 2 3" xfId="27467" xr:uid="{00000000-0005-0000-0000-0000C50E0000}"/>
    <cellStyle name="Normal 14 4 3 2 2 3" xfId="8592" xr:uid="{00000000-0005-0000-0000-0000C60E0000}"/>
    <cellStyle name="Normal 14 4 3 2 2 3 2" xfId="36866" xr:uid="{00000000-0005-0000-0000-0000C70E0000}"/>
    <cellStyle name="Normal 14 4 3 2 2 3 3" xfId="22757" xr:uid="{00000000-0005-0000-0000-0000C80E0000}"/>
    <cellStyle name="Normal 14 4 3 2 2 4" xfId="32169" xr:uid="{00000000-0005-0000-0000-0000C90E0000}"/>
    <cellStyle name="Normal 14 4 3 2 2 5" xfId="18032" xr:uid="{00000000-0005-0000-0000-0000CA0E0000}"/>
    <cellStyle name="Normal 14 4 3 2 3" xfId="11510" xr:uid="{00000000-0005-0000-0000-0000CB0E0000}"/>
    <cellStyle name="Normal 14 4 3 2 3 2" xfId="39781" xr:uid="{00000000-0005-0000-0000-0000CC0E0000}"/>
    <cellStyle name="Normal 14 4 3 2 3 3" xfId="25672" xr:uid="{00000000-0005-0000-0000-0000CD0E0000}"/>
    <cellStyle name="Normal 14 4 3 2 4" xfId="6797" xr:uid="{00000000-0005-0000-0000-0000CE0E0000}"/>
    <cellStyle name="Normal 14 4 3 2 4 2" xfId="35071" xr:uid="{00000000-0005-0000-0000-0000CF0E0000}"/>
    <cellStyle name="Normal 14 4 3 2 4 3" xfId="20962" xr:uid="{00000000-0005-0000-0000-0000D00E0000}"/>
    <cellStyle name="Normal 14 4 3 2 5" xfId="30374" xr:uid="{00000000-0005-0000-0000-0000D10E0000}"/>
    <cellStyle name="Normal 14 4 3 2 6" xfId="16237" xr:uid="{00000000-0005-0000-0000-0000D20E0000}"/>
    <cellStyle name="Normal 14 4 3 3" xfId="2820" xr:uid="{00000000-0005-0000-0000-0000D30E0000}"/>
    <cellStyle name="Normal 14 4 3 3 2" xfId="12437" xr:uid="{00000000-0005-0000-0000-0000D40E0000}"/>
    <cellStyle name="Normal 14 4 3 3 2 2" xfId="40708" xr:uid="{00000000-0005-0000-0000-0000D50E0000}"/>
    <cellStyle name="Normal 14 4 3 3 2 3" xfId="26599" xr:uid="{00000000-0005-0000-0000-0000D60E0000}"/>
    <cellStyle name="Normal 14 4 3 3 3" xfId="7724" xr:uid="{00000000-0005-0000-0000-0000D70E0000}"/>
    <cellStyle name="Normal 14 4 3 3 3 2" xfId="35998" xr:uid="{00000000-0005-0000-0000-0000D80E0000}"/>
    <cellStyle name="Normal 14 4 3 3 3 3" xfId="21889" xr:uid="{00000000-0005-0000-0000-0000D90E0000}"/>
    <cellStyle name="Normal 14 4 3 3 4" xfId="31301" xr:uid="{00000000-0005-0000-0000-0000DA0E0000}"/>
    <cellStyle name="Normal 14 4 3 3 5" xfId="17164" xr:uid="{00000000-0005-0000-0000-0000DB0E0000}"/>
    <cellStyle name="Normal 14 4 3 4" xfId="4757" xr:uid="{00000000-0005-0000-0000-0000DC0E0000}"/>
    <cellStyle name="Normal 14 4 3 4 2" xfId="14232" xr:uid="{00000000-0005-0000-0000-0000DD0E0000}"/>
    <cellStyle name="Normal 14 4 3 4 2 2" xfId="42503" xr:uid="{00000000-0005-0000-0000-0000DE0E0000}"/>
    <cellStyle name="Normal 14 4 3 4 2 3" xfId="28394" xr:uid="{00000000-0005-0000-0000-0000DF0E0000}"/>
    <cellStyle name="Normal 14 4 3 4 3" xfId="9522" xr:uid="{00000000-0005-0000-0000-0000E00E0000}"/>
    <cellStyle name="Normal 14 4 3 4 3 2" xfId="37794" xr:uid="{00000000-0005-0000-0000-0000E10E0000}"/>
    <cellStyle name="Normal 14 4 3 4 3 3" xfId="23685" xr:uid="{00000000-0005-0000-0000-0000E20E0000}"/>
    <cellStyle name="Normal 14 4 3 4 4" xfId="33096" xr:uid="{00000000-0005-0000-0000-0000E30E0000}"/>
    <cellStyle name="Normal 14 4 3 4 5" xfId="18959" xr:uid="{00000000-0005-0000-0000-0000E40E0000}"/>
    <cellStyle name="Normal 14 4 3 5" xfId="10642" xr:uid="{00000000-0005-0000-0000-0000E50E0000}"/>
    <cellStyle name="Normal 14 4 3 5 2" xfId="38913" xr:uid="{00000000-0005-0000-0000-0000E60E0000}"/>
    <cellStyle name="Normal 14 4 3 5 3" xfId="24804" xr:uid="{00000000-0005-0000-0000-0000E70E0000}"/>
    <cellStyle name="Normal 14 4 3 6" xfId="5929" xr:uid="{00000000-0005-0000-0000-0000E80E0000}"/>
    <cellStyle name="Normal 14 4 3 6 2" xfId="34203" xr:uid="{00000000-0005-0000-0000-0000E90E0000}"/>
    <cellStyle name="Normal 14 4 3 6 3" xfId="20094" xr:uid="{00000000-0005-0000-0000-0000EA0E0000}"/>
    <cellStyle name="Normal 14 4 3 7" xfId="29506" xr:uid="{00000000-0005-0000-0000-0000EB0E0000}"/>
    <cellStyle name="Normal 14 4 3 8" xfId="15369" xr:uid="{00000000-0005-0000-0000-0000EC0E0000}"/>
    <cellStyle name="Normal 14 4 4" xfId="526" xr:uid="{00000000-0005-0000-0000-0000ED0E0000}"/>
    <cellStyle name="Normal 14 4 4 2" xfId="1446" xr:uid="{00000000-0005-0000-0000-0000EE0E0000}"/>
    <cellStyle name="Normal 14 4 4 2 2" xfId="3241" xr:uid="{00000000-0005-0000-0000-0000EF0E0000}"/>
    <cellStyle name="Normal 14 4 4 2 2 2" xfId="12858" xr:uid="{00000000-0005-0000-0000-0000F00E0000}"/>
    <cellStyle name="Normal 14 4 4 2 2 2 2" xfId="41129" xr:uid="{00000000-0005-0000-0000-0000F10E0000}"/>
    <cellStyle name="Normal 14 4 4 2 2 2 3" xfId="27020" xr:uid="{00000000-0005-0000-0000-0000F20E0000}"/>
    <cellStyle name="Normal 14 4 4 2 2 3" xfId="8145" xr:uid="{00000000-0005-0000-0000-0000F30E0000}"/>
    <cellStyle name="Normal 14 4 4 2 2 3 2" xfId="36419" xr:uid="{00000000-0005-0000-0000-0000F40E0000}"/>
    <cellStyle name="Normal 14 4 4 2 2 3 3" xfId="22310" xr:uid="{00000000-0005-0000-0000-0000F50E0000}"/>
    <cellStyle name="Normal 14 4 4 2 2 4" xfId="31722" xr:uid="{00000000-0005-0000-0000-0000F60E0000}"/>
    <cellStyle name="Normal 14 4 4 2 2 5" xfId="17585" xr:uid="{00000000-0005-0000-0000-0000F70E0000}"/>
    <cellStyle name="Normal 14 4 4 2 3" xfId="11063" xr:uid="{00000000-0005-0000-0000-0000F80E0000}"/>
    <cellStyle name="Normal 14 4 4 2 3 2" xfId="39334" xr:uid="{00000000-0005-0000-0000-0000F90E0000}"/>
    <cellStyle name="Normal 14 4 4 2 3 3" xfId="25225" xr:uid="{00000000-0005-0000-0000-0000FA0E0000}"/>
    <cellStyle name="Normal 14 4 4 2 4" xfId="6350" xr:uid="{00000000-0005-0000-0000-0000FB0E0000}"/>
    <cellStyle name="Normal 14 4 4 2 4 2" xfId="34624" xr:uid="{00000000-0005-0000-0000-0000FC0E0000}"/>
    <cellStyle name="Normal 14 4 4 2 4 3" xfId="20515" xr:uid="{00000000-0005-0000-0000-0000FD0E0000}"/>
    <cellStyle name="Normal 14 4 4 2 5" xfId="29927" xr:uid="{00000000-0005-0000-0000-0000FE0E0000}"/>
    <cellStyle name="Normal 14 4 4 2 6" xfId="15790" xr:uid="{00000000-0005-0000-0000-0000FF0E0000}"/>
    <cellStyle name="Normal 14 4 4 3" xfId="2373" xr:uid="{00000000-0005-0000-0000-0000000F0000}"/>
    <cellStyle name="Normal 14 4 4 3 2" xfId="11990" xr:uid="{00000000-0005-0000-0000-0000010F0000}"/>
    <cellStyle name="Normal 14 4 4 3 2 2" xfId="40261" xr:uid="{00000000-0005-0000-0000-0000020F0000}"/>
    <cellStyle name="Normal 14 4 4 3 2 3" xfId="26152" xr:uid="{00000000-0005-0000-0000-0000030F0000}"/>
    <cellStyle name="Normal 14 4 4 3 3" xfId="7277" xr:uid="{00000000-0005-0000-0000-0000040F0000}"/>
    <cellStyle name="Normal 14 4 4 3 3 2" xfId="35551" xr:uid="{00000000-0005-0000-0000-0000050F0000}"/>
    <cellStyle name="Normal 14 4 4 3 3 3" xfId="21442" xr:uid="{00000000-0005-0000-0000-0000060F0000}"/>
    <cellStyle name="Normal 14 4 4 3 4" xfId="30854" xr:uid="{00000000-0005-0000-0000-0000070F0000}"/>
    <cellStyle name="Normal 14 4 4 3 5" xfId="16717" xr:uid="{00000000-0005-0000-0000-0000080F0000}"/>
    <cellStyle name="Normal 14 4 4 4" xfId="10195" xr:uid="{00000000-0005-0000-0000-0000090F0000}"/>
    <cellStyle name="Normal 14 4 4 4 2" xfId="38466" xr:uid="{00000000-0005-0000-0000-00000A0F0000}"/>
    <cellStyle name="Normal 14 4 4 4 3" xfId="24357" xr:uid="{00000000-0005-0000-0000-00000B0F0000}"/>
    <cellStyle name="Normal 14 4 4 5" xfId="5482" xr:uid="{00000000-0005-0000-0000-00000C0F0000}"/>
    <cellStyle name="Normal 14 4 4 5 2" xfId="33756" xr:uid="{00000000-0005-0000-0000-00000D0F0000}"/>
    <cellStyle name="Normal 14 4 4 5 3" xfId="19647" xr:uid="{00000000-0005-0000-0000-00000E0F0000}"/>
    <cellStyle name="Normal 14 4 4 6" xfId="29059" xr:uid="{00000000-0005-0000-0000-00000F0F0000}"/>
    <cellStyle name="Normal 14 4 4 7" xfId="14922" xr:uid="{00000000-0005-0000-0000-0000100F0000}"/>
    <cellStyle name="Normal 14 4 5" xfId="1153" xr:uid="{00000000-0005-0000-0000-0000110F0000}"/>
    <cellStyle name="Normal 14 4 5 2" xfId="2948" xr:uid="{00000000-0005-0000-0000-0000120F0000}"/>
    <cellStyle name="Normal 14 4 5 2 2" xfId="12565" xr:uid="{00000000-0005-0000-0000-0000130F0000}"/>
    <cellStyle name="Normal 14 4 5 2 2 2" xfId="40836" xr:uid="{00000000-0005-0000-0000-0000140F0000}"/>
    <cellStyle name="Normal 14 4 5 2 2 3" xfId="26727" xr:uid="{00000000-0005-0000-0000-0000150F0000}"/>
    <cellStyle name="Normal 14 4 5 2 3" xfId="7852" xr:uid="{00000000-0005-0000-0000-0000160F0000}"/>
    <cellStyle name="Normal 14 4 5 2 3 2" xfId="36126" xr:uid="{00000000-0005-0000-0000-0000170F0000}"/>
    <cellStyle name="Normal 14 4 5 2 3 3" xfId="22017" xr:uid="{00000000-0005-0000-0000-0000180F0000}"/>
    <cellStyle name="Normal 14 4 5 2 4" xfId="31429" xr:uid="{00000000-0005-0000-0000-0000190F0000}"/>
    <cellStyle name="Normal 14 4 5 2 5" xfId="17292" xr:uid="{00000000-0005-0000-0000-00001A0F0000}"/>
    <cellStyle name="Normal 14 4 5 3" xfId="10770" xr:uid="{00000000-0005-0000-0000-00001B0F0000}"/>
    <cellStyle name="Normal 14 4 5 3 2" xfId="39041" xr:uid="{00000000-0005-0000-0000-00001C0F0000}"/>
    <cellStyle name="Normal 14 4 5 3 3" xfId="24932" xr:uid="{00000000-0005-0000-0000-00001D0F0000}"/>
    <cellStyle name="Normal 14 4 5 4" xfId="6057" xr:uid="{00000000-0005-0000-0000-00001E0F0000}"/>
    <cellStyle name="Normal 14 4 5 4 2" xfId="34331" xr:uid="{00000000-0005-0000-0000-00001F0F0000}"/>
    <cellStyle name="Normal 14 4 5 4 3" xfId="20222" xr:uid="{00000000-0005-0000-0000-0000200F0000}"/>
    <cellStyle name="Normal 14 4 5 5" xfId="29634" xr:uid="{00000000-0005-0000-0000-0000210F0000}"/>
    <cellStyle name="Normal 14 4 5 6" xfId="15497" xr:uid="{00000000-0005-0000-0000-0000220F0000}"/>
    <cellStyle name="Normal 14 4 6" xfId="2080" xr:uid="{00000000-0005-0000-0000-0000230F0000}"/>
    <cellStyle name="Normal 14 4 6 2" xfId="11697" xr:uid="{00000000-0005-0000-0000-0000240F0000}"/>
    <cellStyle name="Normal 14 4 6 2 2" xfId="39968" xr:uid="{00000000-0005-0000-0000-0000250F0000}"/>
    <cellStyle name="Normal 14 4 6 2 3" xfId="25859" xr:uid="{00000000-0005-0000-0000-0000260F0000}"/>
    <cellStyle name="Normal 14 4 6 3" xfId="6984" xr:uid="{00000000-0005-0000-0000-0000270F0000}"/>
    <cellStyle name="Normal 14 4 6 3 2" xfId="35258" xr:uid="{00000000-0005-0000-0000-0000280F0000}"/>
    <cellStyle name="Normal 14 4 6 3 3" xfId="21149" xr:uid="{00000000-0005-0000-0000-0000290F0000}"/>
    <cellStyle name="Normal 14 4 6 4" xfId="30561" xr:uid="{00000000-0005-0000-0000-00002A0F0000}"/>
    <cellStyle name="Normal 14 4 6 5" xfId="16424" xr:uid="{00000000-0005-0000-0000-00002B0F0000}"/>
    <cellStyle name="Normal 14 4 7" xfId="3858" xr:uid="{00000000-0005-0000-0000-00002C0F0000}"/>
    <cellStyle name="Normal 14 4 7 2" xfId="13419" xr:uid="{00000000-0005-0000-0000-00002D0F0000}"/>
    <cellStyle name="Normal 14 4 7 2 2" xfId="41690" xr:uid="{00000000-0005-0000-0000-00002E0F0000}"/>
    <cellStyle name="Normal 14 4 7 2 3" xfId="27581" xr:uid="{00000000-0005-0000-0000-00002F0F0000}"/>
    <cellStyle name="Normal 14 4 7 3" xfId="8707" xr:uid="{00000000-0005-0000-0000-0000300F0000}"/>
    <cellStyle name="Normal 14 4 7 3 2" xfId="36980" xr:uid="{00000000-0005-0000-0000-0000310F0000}"/>
    <cellStyle name="Normal 14 4 7 3 3" xfId="22871" xr:uid="{00000000-0005-0000-0000-0000320F0000}"/>
    <cellStyle name="Normal 14 4 7 4" xfId="32283" xr:uid="{00000000-0005-0000-0000-0000330F0000}"/>
    <cellStyle name="Normal 14 4 7 5" xfId="18146" xr:uid="{00000000-0005-0000-0000-0000340F0000}"/>
    <cellStyle name="Normal 14 4 8" xfId="9902" xr:uid="{00000000-0005-0000-0000-0000350F0000}"/>
    <cellStyle name="Normal 14 4 8 2" xfId="38173" xr:uid="{00000000-0005-0000-0000-0000360F0000}"/>
    <cellStyle name="Normal 14 4 8 3" xfId="24064" xr:uid="{00000000-0005-0000-0000-0000370F0000}"/>
    <cellStyle name="Normal 14 4 9" xfId="5189" xr:uid="{00000000-0005-0000-0000-0000380F0000}"/>
    <cellStyle name="Normal 14 4 9 2" xfId="33463" xr:uid="{00000000-0005-0000-0000-0000390F0000}"/>
    <cellStyle name="Normal 14 4 9 3" xfId="19354" xr:uid="{00000000-0005-0000-0000-00003A0F0000}"/>
    <cellStyle name="Normal 14 5" xfId="251" xr:uid="{00000000-0005-0000-0000-00003B0F0000}"/>
    <cellStyle name="Normal 14 5 2" xfId="619" xr:uid="{00000000-0005-0000-0000-00003C0F0000}"/>
    <cellStyle name="Normal 14 5 2 2" xfId="1525" xr:uid="{00000000-0005-0000-0000-00003D0F0000}"/>
    <cellStyle name="Normal 14 5 2 2 2" xfId="3320" xr:uid="{00000000-0005-0000-0000-00003E0F0000}"/>
    <cellStyle name="Normal 14 5 2 2 2 2" xfId="12937" xr:uid="{00000000-0005-0000-0000-00003F0F0000}"/>
    <cellStyle name="Normal 14 5 2 2 2 2 2" xfId="41208" xr:uid="{00000000-0005-0000-0000-0000400F0000}"/>
    <cellStyle name="Normal 14 5 2 2 2 2 3" xfId="27099" xr:uid="{00000000-0005-0000-0000-0000410F0000}"/>
    <cellStyle name="Normal 14 5 2 2 2 3" xfId="8224" xr:uid="{00000000-0005-0000-0000-0000420F0000}"/>
    <cellStyle name="Normal 14 5 2 2 2 3 2" xfId="36498" xr:uid="{00000000-0005-0000-0000-0000430F0000}"/>
    <cellStyle name="Normal 14 5 2 2 2 3 3" xfId="22389" xr:uid="{00000000-0005-0000-0000-0000440F0000}"/>
    <cellStyle name="Normal 14 5 2 2 2 4" xfId="31801" xr:uid="{00000000-0005-0000-0000-0000450F0000}"/>
    <cellStyle name="Normal 14 5 2 2 2 5" xfId="17664" xr:uid="{00000000-0005-0000-0000-0000460F0000}"/>
    <cellStyle name="Normal 14 5 2 2 3" xfId="11142" xr:uid="{00000000-0005-0000-0000-0000470F0000}"/>
    <cellStyle name="Normal 14 5 2 2 3 2" xfId="39413" xr:uid="{00000000-0005-0000-0000-0000480F0000}"/>
    <cellStyle name="Normal 14 5 2 2 3 3" xfId="25304" xr:uid="{00000000-0005-0000-0000-0000490F0000}"/>
    <cellStyle name="Normal 14 5 2 2 4" xfId="6429" xr:uid="{00000000-0005-0000-0000-00004A0F0000}"/>
    <cellStyle name="Normal 14 5 2 2 4 2" xfId="34703" xr:uid="{00000000-0005-0000-0000-00004B0F0000}"/>
    <cellStyle name="Normal 14 5 2 2 4 3" xfId="20594" xr:uid="{00000000-0005-0000-0000-00004C0F0000}"/>
    <cellStyle name="Normal 14 5 2 2 5" xfId="30006" xr:uid="{00000000-0005-0000-0000-00004D0F0000}"/>
    <cellStyle name="Normal 14 5 2 2 6" xfId="15869" xr:uid="{00000000-0005-0000-0000-00004E0F0000}"/>
    <cellStyle name="Normal 14 5 2 3" xfId="2452" xr:uid="{00000000-0005-0000-0000-00004F0F0000}"/>
    <cellStyle name="Normal 14 5 2 3 2" xfId="12069" xr:uid="{00000000-0005-0000-0000-0000500F0000}"/>
    <cellStyle name="Normal 14 5 2 3 2 2" xfId="40340" xr:uid="{00000000-0005-0000-0000-0000510F0000}"/>
    <cellStyle name="Normal 14 5 2 3 2 3" xfId="26231" xr:uid="{00000000-0005-0000-0000-0000520F0000}"/>
    <cellStyle name="Normal 14 5 2 3 3" xfId="7356" xr:uid="{00000000-0005-0000-0000-0000530F0000}"/>
    <cellStyle name="Normal 14 5 2 3 3 2" xfId="35630" xr:uid="{00000000-0005-0000-0000-0000540F0000}"/>
    <cellStyle name="Normal 14 5 2 3 3 3" xfId="21521" xr:uid="{00000000-0005-0000-0000-0000550F0000}"/>
    <cellStyle name="Normal 14 5 2 3 4" xfId="30933" xr:uid="{00000000-0005-0000-0000-0000560F0000}"/>
    <cellStyle name="Normal 14 5 2 3 5" xfId="16796" xr:uid="{00000000-0005-0000-0000-0000570F0000}"/>
    <cellStyle name="Normal 14 5 2 4" xfId="4851" xr:uid="{00000000-0005-0000-0000-0000580F0000}"/>
    <cellStyle name="Normal 14 5 2 4 2" xfId="14325" xr:uid="{00000000-0005-0000-0000-0000590F0000}"/>
    <cellStyle name="Normal 14 5 2 4 2 2" xfId="42596" xr:uid="{00000000-0005-0000-0000-00005A0F0000}"/>
    <cellStyle name="Normal 14 5 2 4 2 3" xfId="28487" xr:uid="{00000000-0005-0000-0000-00005B0F0000}"/>
    <cellStyle name="Normal 14 5 2 4 3" xfId="9615" xr:uid="{00000000-0005-0000-0000-00005C0F0000}"/>
    <cellStyle name="Normal 14 5 2 4 3 2" xfId="37887" xr:uid="{00000000-0005-0000-0000-00005D0F0000}"/>
    <cellStyle name="Normal 14 5 2 4 3 3" xfId="23778" xr:uid="{00000000-0005-0000-0000-00005E0F0000}"/>
    <cellStyle name="Normal 14 5 2 4 4" xfId="33189" xr:uid="{00000000-0005-0000-0000-00005F0F0000}"/>
    <cellStyle name="Normal 14 5 2 4 5" xfId="19052" xr:uid="{00000000-0005-0000-0000-0000600F0000}"/>
    <cellStyle name="Normal 14 5 2 5" xfId="10274" xr:uid="{00000000-0005-0000-0000-0000610F0000}"/>
    <cellStyle name="Normal 14 5 2 5 2" xfId="38545" xr:uid="{00000000-0005-0000-0000-0000620F0000}"/>
    <cellStyle name="Normal 14 5 2 5 3" xfId="24436" xr:uid="{00000000-0005-0000-0000-0000630F0000}"/>
    <cellStyle name="Normal 14 5 2 6" xfId="5561" xr:uid="{00000000-0005-0000-0000-0000640F0000}"/>
    <cellStyle name="Normal 14 5 2 6 2" xfId="33835" xr:uid="{00000000-0005-0000-0000-0000650F0000}"/>
    <cellStyle name="Normal 14 5 2 6 3" xfId="19726" xr:uid="{00000000-0005-0000-0000-0000660F0000}"/>
    <cellStyle name="Normal 14 5 2 7" xfId="29138" xr:uid="{00000000-0005-0000-0000-0000670F0000}"/>
    <cellStyle name="Normal 14 5 2 8" xfId="15001" xr:uid="{00000000-0005-0000-0000-0000680F0000}"/>
    <cellStyle name="Normal 14 5 3" xfId="1214" xr:uid="{00000000-0005-0000-0000-0000690F0000}"/>
    <cellStyle name="Normal 14 5 3 2" xfId="3009" xr:uid="{00000000-0005-0000-0000-00006A0F0000}"/>
    <cellStyle name="Normal 14 5 3 2 2" xfId="12626" xr:uid="{00000000-0005-0000-0000-00006B0F0000}"/>
    <cellStyle name="Normal 14 5 3 2 2 2" xfId="40897" xr:uid="{00000000-0005-0000-0000-00006C0F0000}"/>
    <cellStyle name="Normal 14 5 3 2 2 3" xfId="26788" xr:uid="{00000000-0005-0000-0000-00006D0F0000}"/>
    <cellStyle name="Normal 14 5 3 2 3" xfId="7913" xr:uid="{00000000-0005-0000-0000-00006E0F0000}"/>
    <cellStyle name="Normal 14 5 3 2 3 2" xfId="36187" xr:uid="{00000000-0005-0000-0000-00006F0F0000}"/>
    <cellStyle name="Normal 14 5 3 2 3 3" xfId="22078" xr:uid="{00000000-0005-0000-0000-0000700F0000}"/>
    <cellStyle name="Normal 14 5 3 2 4" xfId="31490" xr:uid="{00000000-0005-0000-0000-0000710F0000}"/>
    <cellStyle name="Normal 14 5 3 2 5" xfId="17353" xr:uid="{00000000-0005-0000-0000-0000720F0000}"/>
    <cellStyle name="Normal 14 5 3 3" xfId="10831" xr:uid="{00000000-0005-0000-0000-0000730F0000}"/>
    <cellStyle name="Normal 14 5 3 3 2" xfId="39102" xr:uid="{00000000-0005-0000-0000-0000740F0000}"/>
    <cellStyle name="Normal 14 5 3 3 3" xfId="24993" xr:uid="{00000000-0005-0000-0000-0000750F0000}"/>
    <cellStyle name="Normal 14 5 3 4" xfId="6118" xr:uid="{00000000-0005-0000-0000-0000760F0000}"/>
    <cellStyle name="Normal 14 5 3 4 2" xfId="34392" xr:uid="{00000000-0005-0000-0000-0000770F0000}"/>
    <cellStyle name="Normal 14 5 3 4 3" xfId="20283" xr:uid="{00000000-0005-0000-0000-0000780F0000}"/>
    <cellStyle name="Normal 14 5 3 5" xfId="29695" xr:uid="{00000000-0005-0000-0000-0000790F0000}"/>
    <cellStyle name="Normal 14 5 3 6" xfId="15558" xr:uid="{00000000-0005-0000-0000-00007A0F0000}"/>
    <cellStyle name="Normal 14 5 4" xfId="2141" xr:uid="{00000000-0005-0000-0000-00007B0F0000}"/>
    <cellStyle name="Normal 14 5 4 2" xfId="11758" xr:uid="{00000000-0005-0000-0000-00007C0F0000}"/>
    <cellStyle name="Normal 14 5 4 2 2" xfId="40029" xr:uid="{00000000-0005-0000-0000-00007D0F0000}"/>
    <cellStyle name="Normal 14 5 4 2 3" xfId="25920" xr:uid="{00000000-0005-0000-0000-00007E0F0000}"/>
    <cellStyle name="Normal 14 5 4 3" xfId="7045" xr:uid="{00000000-0005-0000-0000-00007F0F0000}"/>
    <cellStyle name="Normal 14 5 4 3 2" xfId="35319" xr:uid="{00000000-0005-0000-0000-0000800F0000}"/>
    <cellStyle name="Normal 14 5 4 3 3" xfId="21210" xr:uid="{00000000-0005-0000-0000-0000810F0000}"/>
    <cellStyle name="Normal 14 5 4 4" xfId="30622" xr:uid="{00000000-0005-0000-0000-0000820F0000}"/>
    <cellStyle name="Normal 14 5 4 5" xfId="16485" xr:uid="{00000000-0005-0000-0000-0000830F0000}"/>
    <cellStyle name="Normal 14 5 5" xfId="3986" xr:uid="{00000000-0005-0000-0000-0000840F0000}"/>
    <cellStyle name="Normal 14 5 5 2" xfId="13533" xr:uid="{00000000-0005-0000-0000-0000850F0000}"/>
    <cellStyle name="Normal 14 5 5 2 2" xfId="41804" xr:uid="{00000000-0005-0000-0000-0000860F0000}"/>
    <cellStyle name="Normal 14 5 5 2 3" xfId="27695" xr:uid="{00000000-0005-0000-0000-0000870F0000}"/>
    <cellStyle name="Normal 14 5 5 3" xfId="8823" xr:uid="{00000000-0005-0000-0000-0000880F0000}"/>
    <cellStyle name="Normal 14 5 5 3 2" xfId="37095" xr:uid="{00000000-0005-0000-0000-0000890F0000}"/>
    <cellStyle name="Normal 14 5 5 3 3" xfId="22986" xr:uid="{00000000-0005-0000-0000-00008A0F0000}"/>
    <cellStyle name="Normal 14 5 5 4" xfId="32397" xr:uid="{00000000-0005-0000-0000-00008B0F0000}"/>
    <cellStyle name="Normal 14 5 5 5" xfId="18260" xr:uid="{00000000-0005-0000-0000-00008C0F0000}"/>
    <cellStyle name="Normal 14 5 6" xfId="9963" xr:uid="{00000000-0005-0000-0000-00008D0F0000}"/>
    <cellStyle name="Normal 14 5 6 2" xfId="38234" xr:uid="{00000000-0005-0000-0000-00008E0F0000}"/>
    <cellStyle name="Normal 14 5 6 3" xfId="24125" xr:uid="{00000000-0005-0000-0000-00008F0F0000}"/>
    <cellStyle name="Normal 14 5 7" xfId="5250" xr:uid="{00000000-0005-0000-0000-0000900F0000}"/>
    <cellStyle name="Normal 14 5 7 2" xfId="33524" xr:uid="{00000000-0005-0000-0000-0000910F0000}"/>
    <cellStyle name="Normal 14 5 7 3" xfId="19415" xr:uid="{00000000-0005-0000-0000-0000920F0000}"/>
    <cellStyle name="Normal 14 5 8" xfId="28827" xr:uid="{00000000-0005-0000-0000-0000930F0000}"/>
    <cellStyle name="Normal 14 5 9" xfId="14690" xr:uid="{00000000-0005-0000-0000-0000940F0000}"/>
    <cellStyle name="Normal 14 6" xfId="916" xr:uid="{00000000-0005-0000-0000-0000950F0000}"/>
    <cellStyle name="Normal 14 6 2" xfId="1786" xr:uid="{00000000-0005-0000-0000-0000960F0000}"/>
    <cellStyle name="Normal 14 6 2 2" xfId="3581" xr:uid="{00000000-0005-0000-0000-0000970F0000}"/>
    <cellStyle name="Normal 14 6 2 2 2" xfId="13198" xr:uid="{00000000-0005-0000-0000-0000980F0000}"/>
    <cellStyle name="Normal 14 6 2 2 2 2" xfId="41469" xr:uid="{00000000-0005-0000-0000-0000990F0000}"/>
    <cellStyle name="Normal 14 6 2 2 2 3" xfId="27360" xr:uid="{00000000-0005-0000-0000-00009A0F0000}"/>
    <cellStyle name="Normal 14 6 2 2 3" xfId="8485" xr:uid="{00000000-0005-0000-0000-00009B0F0000}"/>
    <cellStyle name="Normal 14 6 2 2 3 2" xfId="36759" xr:uid="{00000000-0005-0000-0000-00009C0F0000}"/>
    <cellStyle name="Normal 14 6 2 2 3 3" xfId="22650" xr:uid="{00000000-0005-0000-0000-00009D0F0000}"/>
    <cellStyle name="Normal 14 6 2 2 4" xfId="32062" xr:uid="{00000000-0005-0000-0000-00009E0F0000}"/>
    <cellStyle name="Normal 14 6 2 2 5" xfId="17925" xr:uid="{00000000-0005-0000-0000-00009F0F0000}"/>
    <cellStyle name="Normal 14 6 2 3" xfId="11403" xr:uid="{00000000-0005-0000-0000-0000A00F0000}"/>
    <cellStyle name="Normal 14 6 2 3 2" xfId="39674" xr:uid="{00000000-0005-0000-0000-0000A10F0000}"/>
    <cellStyle name="Normal 14 6 2 3 3" xfId="25565" xr:uid="{00000000-0005-0000-0000-0000A20F0000}"/>
    <cellStyle name="Normal 14 6 2 4" xfId="6690" xr:uid="{00000000-0005-0000-0000-0000A30F0000}"/>
    <cellStyle name="Normal 14 6 2 4 2" xfId="34964" xr:uid="{00000000-0005-0000-0000-0000A40F0000}"/>
    <cellStyle name="Normal 14 6 2 4 3" xfId="20855" xr:uid="{00000000-0005-0000-0000-0000A50F0000}"/>
    <cellStyle name="Normal 14 6 2 5" xfId="30267" xr:uid="{00000000-0005-0000-0000-0000A60F0000}"/>
    <cellStyle name="Normal 14 6 2 6" xfId="16130" xr:uid="{00000000-0005-0000-0000-0000A70F0000}"/>
    <cellStyle name="Normal 14 6 3" xfId="2713" xr:uid="{00000000-0005-0000-0000-0000A80F0000}"/>
    <cellStyle name="Normal 14 6 3 2" xfId="12330" xr:uid="{00000000-0005-0000-0000-0000A90F0000}"/>
    <cellStyle name="Normal 14 6 3 2 2" xfId="40601" xr:uid="{00000000-0005-0000-0000-0000AA0F0000}"/>
    <cellStyle name="Normal 14 6 3 2 3" xfId="26492" xr:uid="{00000000-0005-0000-0000-0000AB0F0000}"/>
    <cellStyle name="Normal 14 6 3 3" xfId="7617" xr:uid="{00000000-0005-0000-0000-0000AC0F0000}"/>
    <cellStyle name="Normal 14 6 3 3 2" xfId="35891" xr:uid="{00000000-0005-0000-0000-0000AD0F0000}"/>
    <cellStyle name="Normal 14 6 3 3 3" xfId="21782" xr:uid="{00000000-0005-0000-0000-0000AE0F0000}"/>
    <cellStyle name="Normal 14 6 3 4" xfId="31194" xr:uid="{00000000-0005-0000-0000-0000AF0F0000}"/>
    <cellStyle name="Normal 14 6 3 5" xfId="17057" xr:uid="{00000000-0005-0000-0000-0000B00F0000}"/>
    <cellStyle name="Normal 14 6 4" xfId="4716" xr:uid="{00000000-0005-0000-0000-0000B10F0000}"/>
    <cellStyle name="Normal 14 6 4 2" xfId="14194" xr:uid="{00000000-0005-0000-0000-0000B20F0000}"/>
    <cellStyle name="Normal 14 6 4 2 2" xfId="42465" xr:uid="{00000000-0005-0000-0000-0000B30F0000}"/>
    <cellStyle name="Normal 14 6 4 2 3" xfId="28356" xr:uid="{00000000-0005-0000-0000-0000B40F0000}"/>
    <cellStyle name="Normal 14 6 4 3" xfId="9484" xr:uid="{00000000-0005-0000-0000-0000B50F0000}"/>
    <cellStyle name="Normal 14 6 4 3 2" xfId="37756" xr:uid="{00000000-0005-0000-0000-0000B60F0000}"/>
    <cellStyle name="Normal 14 6 4 3 3" xfId="23647" xr:uid="{00000000-0005-0000-0000-0000B70F0000}"/>
    <cellStyle name="Normal 14 6 4 4" xfId="33058" xr:uid="{00000000-0005-0000-0000-0000B80F0000}"/>
    <cellStyle name="Normal 14 6 4 5" xfId="18921" xr:uid="{00000000-0005-0000-0000-0000B90F0000}"/>
    <cellStyle name="Normal 14 6 5" xfId="10535" xr:uid="{00000000-0005-0000-0000-0000BA0F0000}"/>
    <cellStyle name="Normal 14 6 5 2" xfId="38806" xr:uid="{00000000-0005-0000-0000-0000BB0F0000}"/>
    <cellStyle name="Normal 14 6 5 3" xfId="24697" xr:uid="{00000000-0005-0000-0000-0000BC0F0000}"/>
    <cellStyle name="Normal 14 6 6" xfId="5822" xr:uid="{00000000-0005-0000-0000-0000BD0F0000}"/>
    <cellStyle name="Normal 14 6 6 2" xfId="34096" xr:uid="{00000000-0005-0000-0000-0000BE0F0000}"/>
    <cellStyle name="Normal 14 6 6 3" xfId="19987" xr:uid="{00000000-0005-0000-0000-0000BF0F0000}"/>
    <cellStyle name="Normal 14 6 7" xfId="29399" xr:uid="{00000000-0005-0000-0000-0000C00F0000}"/>
    <cellStyle name="Normal 14 6 8" xfId="15262" xr:uid="{00000000-0005-0000-0000-0000C10F0000}"/>
    <cellStyle name="Normal 14 7" xfId="418" xr:uid="{00000000-0005-0000-0000-0000C20F0000}"/>
    <cellStyle name="Normal 14 7 2" xfId="1339" xr:uid="{00000000-0005-0000-0000-0000C30F0000}"/>
    <cellStyle name="Normal 14 7 2 2" xfId="3134" xr:uid="{00000000-0005-0000-0000-0000C40F0000}"/>
    <cellStyle name="Normal 14 7 2 2 2" xfId="12751" xr:uid="{00000000-0005-0000-0000-0000C50F0000}"/>
    <cellStyle name="Normal 14 7 2 2 2 2" xfId="41022" xr:uid="{00000000-0005-0000-0000-0000C60F0000}"/>
    <cellStyle name="Normal 14 7 2 2 2 3" xfId="26913" xr:uid="{00000000-0005-0000-0000-0000C70F0000}"/>
    <cellStyle name="Normal 14 7 2 2 3" xfId="8038" xr:uid="{00000000-0005-0000-0000-0000C80F0000}"/>
    <cellStyle name="Normal 14 7 2 2 3 2" xfId="36312" xr:uid="{00000000-0005-0000-0000-0000C90F0000}"/>
    <cellStyle name="Normal 14 7 2 2 3 3" xfId="22203" xr:uid="{00000000-0005-0000-0000-0000CA0F0000}"/>
    <cellStyle name="Normal 14 7 2 2 4" xfId="31615" xr:uid="{00000000-0005-0000-0000-0000CB0F0000}"/>
    <cellStyle name="Normal 14 7 2 2 5" xfId="17478" xr:uid="{00000000-0005-0000-0000-0000CC0F0000}"/>
    <cellStyle name="Normal 14 7 2 3" xfId="10956" xr:uid="{00000000-0005-0000-0000-0000CD0F0000}"/>
    <cellStyle name="Normal 14 7 2 3 2" xfId="39227" xr:uid="{00000000-0005-0000-0000-0000CE0F0000}"/>
    <cellStyle name="Normal 14 7 2 3 3" xfId="25118" xr:uid="{00000000-0005-0000-0000-0000CF0F0000}"/>
    <cellStyle name="Normal 14 7 2 4" xfId="6243" xr:uid="{00000000-0005-0000-0000-0000D00F0000}"/>
    <cellStyle name="Normal 14 7 2 4 2" xfId="34517" xr:uid="{00000000-0005-0000-0000-0000D10F0000}"/>
    <cellStyle name="Normal 14 7 2 4 3" xfId="20408" xr:uid="{00000000-0005-0000-0000-0000D20F0000}"/>
    <cellStyle name="Normal 14 7 2 5" xfId="29820" xr:uid="{00000000-0005-0000-0000-0000D30F0000}"/>
    <cellStyle name="Normal 14 7 2 6" xfId="15683" xr:uid="{00000000-0005-0000-0000-0000D40F0000}"/>
    <cellStyle name="Normal 14 7 3" xfId="2266" xr:uid="{00000000-0005-0000-0000-0000D50F0000}"/>
    <cellStyle name="Normal 14 7 3 2" xfId="11883" xr:uid="{00000000-0005-0000-0000-0000D60F0000}"/>
    <cellStyle name="Normal 14 7 3 2 2" xfId="40154" xr:uid="{00000000-0005-0000-0000-0000D70F0000}"/>
    <cellStyle name="Normal 14 7 3 2 3" xfId="26045" xr:uid="{00000000-0005-0000-0000-0000D80F0000}"/>
    <cellStyle name="Normal 14 7 3 3" xfId="7170" xr:uid="{00000000-0005-0000-0000-0000D90F0000}"/>
    <cellStyle name="Normal 14 7 3 3 2" xfId="35444" xr:uid="{00000000-0005-0000-0000-0000DA0F0000}"/>
    <cellStyle name="Normal 14 7 3 3 3" xfId="21335" xr:uid="{00000000-0005-0000-0000-0000DB0F0000}"/>
    <cellStyle name="Normal 14 7 3 4" xfId="30747" xr:uid="{00000000-0005-0000-0000-0000DC0F0000}"/>
    <cellStyle name="Normal 14 7 3 5" xfId="16610" xr:uid="{00000000-0005-0000-0000-0000DD0F0000}"/>
    <cellStyle name="Normal 14 7 4" xfId="10088" xr:uid="{00000000-0005-0000-0000-0000DE0F0000}"/>
    <cellStyle name="Normal 14 7 4 2" xfId="38359" xr:uid="{00000000-0005-0000-0000-0000DF0F0000}"/>
    <cellStyle name="Normal 14 7 4 3" xfId="24250" xr:uid="{00000000-0005-0000-0000-0000E00F0000}"/>
    <cellStyle name="Normal 14 7 5" xfId="5375" xr:uid="{00000000-0005-0000-0000-0000E10F0000}"/>
    <cellStyle name="Normal 14 7 5 2" xfId="33649" xr:uid="{00000000-0005-0000-0000-0000E20F0000}"/>
    <cellStyle name="Normal 14 7 5 3" xfId="19540" xr:uid="{00000000-0005-0000-0000-0000E30F0000}"/>
    <cellStyle name="Normal 14 7 6" xfId="28952" xr:uid="{00000000-0005-0000-0000-0000E40F0000}"/>
    <cellStyle name="Normal 14 7 7" xfId="14815" xr:uid="{00000000-0005-0000-0000-0000E50F0000}"/>
    <cellStyle name="Normal 14 8" xfId="1092" xr:uid="{00000000-0005-0000-0000-0000E60F0000}"/>
    <cellStyle name="Normal 14 8 2" xfId="2887" xr:uid="{00000000-0005-0000-0000-0000E70F0000}"/>
    <cellStyle name="Normal 14 8 2 2" xfId="12504" xr:uid="{00000000-0005-0000-0000-0000E80F0000}"/>
    <cellStyle name="Normal 14 8 2 2 2" xfId="40775" xr:uid="{00000000-0005-0000-0000-0000E90F0000}"/>
    <cellStyle name="Normal 14 8 2 2 3" xfId="26666" xr:uid="{00000000-0005-0000-0000-0000EA0F0000}"/>
    <cellStyle name="Normal 14 8 2 3" xfId="7791" xr:uid="{00000000-0005-0000-0000-0000EB0F0000}"/>
    <cellStyle name="Normal 14 8 2 3 2" xfId="36065" xr:uid="{00000000-0005-0000-0000-0000EC0F0000}"/>
    <cellStyle name="Normal 14 8 2 3 3" xfId="21956" xr:uid="{00000000-0005-0000-0000-0000ED0F0000}"/>
    <cellStyle name="Normal 14 8 2 4" xfId="31368" xr:uid="{00000000-0005-0000-0000-0000EE0F0000}"/>
    <cellStyle name="Normal 14 8 2 5" xfId="17231" xr:uid="{00000000-0005-0000-0000-0000EF0F0000}"/>
    <cellStyle name="Normal 14 8 3" xfId="10709" xr:uid="{00000000-0005-0000-0000-0000F00F0000}"/>
    <cellStyle name="Normal 14 8 3 2" xfId="38980" xr:uid="{00000000-0005-0000-0000-0000F10F0000}"/>
    <cellStyle name="Normal 14 8 3 3" xfId="24871" xr:uid="{00000000-0005-0000-0000-0000F20F0000}"/>
    <cellStyle name="Normal 14 8 4" xfId="5996" xr:uid="{00000000-0005-0000-0000-0000F30F0000}"/>
    <cellStyle name="Normal 14 8 4 2" xfId="34270" xr:uid="{00000000-0005-0000-0000-0000F40F0000}"/>
    <cellStyle name="Normal 14 8 4 3" xfId="20161" xr:uid="{00000000-0005-0000-0000-0000F50F0000}"/>
    <cellStyle name="Normal 14 8 5" xfId="29573" xr:uid="{00000000-0005-0000-0000-0000F60F0000}"/>
    <cellStyle name="Normal 14 8 6" xfId="15436" xr:uid="{00000000-0005-0000-0000-0000F70F0000}"/>
    <cellStyle name="Normal 14 9" xfId="128" xr:uid="{00000000-0005-0000-0000-0000F80F0000}"/>
    <cellStyle name="Normal 14 9 2" xfId="2019" xr:uid="{00000000-0005-0000-0000-0000F90F0000}"/>
    <cellStyle name="Normal 14 9 2 2" xfId="11636" xr:uid="{00000000-0005-0000-0000-0000FA0F0000}"/>
    <cellStyle name="Normal 14 9 2 2 2" xfId="39907" xr:uid="{00000000-0005-0000-0000-0000FB0F0000}"/>
    <cellStyle name="Normal 14 9 2 2 3" xfId="25798" xr:uid="{00000000-0005-0000-0000-0000FC0F0000}"/>
    <cellStyle name="Normal 14 9 2 3" xfId="6923" xr:uid="{00000000-0005-0000-0000-0000FD0F0000}"/>
    <cellStyle name="Normal 14 9 2 3 2" xfId="35197" xr:uid="{00000000-0005-0000-0000-0000FE0F0000}"/>
    <cellStyle name="Normal 14 9 2 3 3" xfId="21088" xr:uid="{00000000-0005-0000-0000-0000FF0F0000}"/>
    <cellStyle name="Normal 14 9 2 4" xfId="30500" xr:uid="{00000000-0005-0000-0000-000000100000}"/>
    <cellStyle name="Normal 14 9 2 5" xfId="16363" xr:uid="{00000000-0005-0000-0000-000001100000}"/>
    <cellStyle name="Normal 14 9 3" xfId="9841" xr:uid="{00000000-0005-0000-0000-000002100000}"/>
    <cellStyle name="Normal 14 9 3 2" xfId="38112" xr:uid="{00000000-0005-0000-0000-000003100000}"/>
    <cellStyle name="Normal 14 9 3 3" xfId="24003" xr:uid="{00000000-0005-0000-0000-000004100000}"/>
    <cellStyle name="Normal 14 9 4" xfId="5128" xr:uid="{00000000-0005-0000-0000-000005100000}"/>
    <cellStyle name="Normal 14 9 4 2" xfId="33402" xr:uid="{00000000-0005-0000-0000-000006100000}"/>
    <cellStyle name="Normal 14 9 4 3" xfId="19293" xr:uid="{00000000-0005-0000-0000-000007100000}"/>
    <cellStyle name="Normal 14 9 5" xfId="28705" xr:uid="{00000000-0005-0000-0000-000008100000}"/>
    <cellStyle name="Normal 14 9 6" xfId="14568" xr:uid="{00000000-0005-0000-0000-000009100000}"/>
    <cellStyle name="Normal 15" xfId="1076" xr:uid="{00000000-0005-0000-0000-00000A100000}"/>
    <cellStyle name="Normal 15 2" xfId="3831" xr:uid="{00000000-0005-0000-0000-00000B100000}"/>
    <cellStyle name="Normal 15 2 2" xfId="3894" xr:uid="{00000000-0005-0000-0000-00000C100000}"/>
    <cellStyle name="Normal 15 2 2 2" xfId="13455" xr:uid="{00000000-0005-0000-0000-00000D100000}"/>
    <cellStyle name="Normal 15 2 2 2 2" xfId="41726" xr:uid="{00000000-0005-0000-0000-00000E100000}"/>
    <cellStyle name="Normal 15 2 2 2 3" xfId="27617" xr:uid="{00000000-0005-0000-0000-00000F100000}"/>
    <cellStyle name="Normal 15 2 2 3" xfId="8743" xr:uid="{00000000-0005-0000-0000-000010100000}"/>
    <cellStyle name="Normal 15 2 2 3 2" xfId="37016" xr:uid="{00000000-0005-0000-0000-000011100000}"/>
    <cellStyle name="Normal 15 2 2 3 3" xfId="22907" xr:uid="{00000000-0005-0000-0000-000012100000}"/>
    <cellStyle name="Normal 15 2 2 4" xfId="32319" xr:uid="{00000000-0005-0000-0000-000013100000}"/>
    <cellStyle name="Normal 15 2 2 5" xfId="18182" xr:uid="{00000000-0005-0000-0000-000014100000}"/>
    <cellStyle name="Normal 15 2 3" xfId="13401" xr:uid="{00000000-0005-0000-0000-000015100000}"/>
    <cellStyle name="Normal 15 2 3 2" xfId="41672" xr:uid="{00000000-0005-0000-0000-000016100000}"/>
    <cellStyle name="Normal 15 2 3 3" xfId="27563" xr:uid="{00000000-0005-0000-0000-000017100000}"/>
    <cellStyle name="Normal 15 2 4" xfId="8689" xr:uid="{00000000-0005-0000-0000-000018100000}"/>
    <cellStyle name="Normal 15 2 4 2" xfId="36962" xr:uid="{00000000-0005-0000-0000-000019100000}"/>
    <cellStyle name="Normal 15 2 4 3" xfId="22853" xr:uid="{00000000-0005-0000-0000-00001A100000}"/>
    <cellStyle name="Normal 15 2 5" xfId="14463" xr:uid="{00000000-0005-0000-0000-00001B100000}"/>
    <cellStyle name="Normal 15 2 6" xfId="32265" xr:uid="{00000000-0005-0000-0000-00001C100000}"/>
    <cellStyle name="Normal 15 2 7" xfId="18128" xr:uid="{00000000-0005-0000-0000-00001D100000}"/>
    <cellStyle name="Normal 15 3" xfId="3868" xr:uid="{00000000-0005-0000-0000-00001E100000}"/>
    <cellStyle name="Normal 15 3 2" xfId="13429" xr:uid="{00000000-0005-0000-0000-00001F100000}"/>
    <cellStyle name="Normal 15 3 2 2" xfId="41700" xr:uid="{00000000-0005-0000-0000-000020100000}"/>
    <cellStyle name="Normal 15 3 2 3" xfId="27591" xr:uid="{00000000-0005-0000-0000-000021100000}"/>
    <cellStyle name="Normal 15 3 3" xfId="8717" xr:uid="{00000000-0005-0000-0000-000022100000}"/>
    <cellStyle name="Normal 15 3 3 2" xfId="36990" xr:uid="{00000000-0005-0000-0000-000023100000}"/>
    <cellStyle name="Normal 15 3 3 3" xfId="22881" xr:uid="{00000000-0005-0000-0000-000024100000}"/>
    <cellStyle name="Normal 15 3 4" xfId="32293" xr:uid="{00000000-0005-0000-0000-000025100000}"/>
    <cellStyle name="Normal 15 3 5" xfId="18156" xr:uid="{00000000-0005-0000-0000-000026100000}"/>
    <cellStyle name="Normal 15 4" xfId="4411" xr:uid="{00000000-0005-0000-0000-000027100000}"/>
    <cellStyle name="Normal 15 5" xfId="4730" xr:uid="{00000000-0005-0000-0000-000028100000}"/>
    <cellStyle name="Normal 15 5 2" xfId="14206" xr:uid="{00000000-0005-0000-0000-000029100000}"/>
    <cellStyle name="Normal 15 5 2 2" xfId="42477" xr:uid="{00000000-0005-0000-0000-00002A100000}"/>
    <cellStyle name="Normal 15 5 2 3" xfId="28368" xr:uid="{00000000-0005-0000-0000-00002B100000}"/>
    <cellStyle name="Normal 15 5 3" xfId="9496" xr:uid="{00000000-0005-0000-0000-00002C100000}"/>
    <cellStyle name="Normal 15 5 3 2" xfId="37768" xr:uid="{00000000-0005-0000-0000-00002D100000}"/>
    <cellStyle name="Normal 15 5 3 3" xfId="23659" xr:uid="{00000000-0005-0000-0000-00002E100000}"/>
    <cellStyle name="Normal 15 5 4" xfId="33070" xr:uid="{00000000-0005-0000-0000-00002F100000}"/>
    <cellStyle name="Normal 15 5 5" xfId="18933" xr:uid="{00000000-0005-0000-0000-000030100000}"/>
    <cellStyle name="Normal 15 6" xfId="3776" xr:uid="{00000000-0005-0000-0000-000031100000}"/>
    <cellStyle name="Normal 15 6 2" xfId="13379" xr:uid="{00000000-0005-0000-0000-000032100000}"/>
    <cellStyle name="Normal 15 6 2 2" xfId="41650" xr:uid="{00000000-0005-0000-0000-000033100000}"/>
    <cellStyle name="Normal 15 6 2 3" xfId="27541" xr:uid="{00000000-0005-0000-0000-000034100000}"/>
    <cellStyle name="Normal 15 6 3" xfId="8666" xr:uid="{00000000-0005-0000-0000-000035100000}"/>
    <cellStyle name="Normal 15 6 3 2" xfId="36940" xr:uid="{00000000-0005-0000-0000-000036100000}"/>
    <cellStyle name="Normal 15 6 3 3" xfId="22831" xr:uid="{00000000-0005-0000-0000-000037100000}"/>
    <cellStyle name="Normal 15 6 4" xfId="32243" xr:uid="{00000000-0005-0000-0000-000038100000}"/>
    <cellStyle name="Normal 15 6 5" xfId="18106" xr:uid="{00000000-0005-0000-0000-000039100000}"/>
    <cellStyle name="Normal 16" xfId="1078" xr:uid="{00000000-0005-0000-0000-00003A100000}"/>
    <cellStyle name="Normal 16 10" xfId="10695" xr:uid="{00000000-0005-0000-0000-00003B100000}"/>
    <cellStyle name="Normal 16 10 2" xfId="38966" xr:uid="{00000000-0005-0000-0000-00003C100000}"/>
    <cellStyle name="Normal 16 10 3" xfId="24857" xr:uid="{00000000-0005-0000-0000-00003D100000}"/>
    <cellStyle name="Normal 16 11" xfId="5982" xr:uid="{00000000-0005-0000-0000-00003E100000}"/>
    <cellStyle name="Normal 16 11 2" xfId="34256" xr:uid="{00000000-0005-0000-0000-00003F100000}"/>
    <cellStyle name="Normal 16 11 3" xfId="20147" xr:uid="{00000000-0005-0000-0000-000040100000}"/>
    <cellStyle name="Normal 16 12" xfId="29559" xr:uid="{00000000-0005-0000-0000-000041100000}"/>
    <cellStyle name="Normal 16 13" xfId="15422" xr:uid="{00000000-0005-0000-0000-000042100000}"/>
    <cellStyle name="Normal 16 2" xfId="2873" xr:uid="{00000000-0005-0000-0000-000043100000}"/>
    <cellStyle name="Normal 16 2 2" xfId="3910" xr:uid="{00000000-0005-0000-0000-000044100000}"/>
    <cellStyle name="Normal 16 2 2 2" xfId="13471" xr:uid="{00000000-0005-0000-0000-000045100000}"/>
    <cellStyle name="Normal 16 2 2 2 2" xfId="41742" xr:uid="{00000000-0005-0000-0000-000046100000}"/>
    <cellStyle name="Normal 16 2 2 2 3" xfId="27633" xr:uid="{00000000-0005-0000-0000-000047100000}"/>
    <cellStyle name="Normal 16 2 2 3" xfId="8759" xr:uid="{00000000-0005-0000-0000-000048100000}"/>
    <cellStyle name="Normal 16 2 2 3 2" xfId="37032" xr:uid="{00000000-0005-0000-0000-000049100000}"/>
    <cellStyle name="Normal 16 2 2 3 3" xfId="22923" xr:uid="{00000000-0005-0000-0000-00004A100000}"/>
    <cellStyle name="Normal 16 2 2 4" xfId="32335" xr:uid="{00000000-0005-0000-0000-00004B100000}"/>
    <cellStyle name="Normal 16 2 2 5" xfId="18198" xr:uid="{00000000-0005-0000-0000-00004C100000}"/>
    <cellStyle name="Normal 16 2 3" xfId="3915" xr:uid="{00000000-0005-0000-0000-00004D100000}"/>
    <cellStyle name="Normal 16 2 3 2" xfId="13474" xr:uid="{00000000-0005-0000-0000-00004E100000}"/>
    <cellStyle name="Normal 16 2 3 2 2" xfId="41745" xr:uid="{00000000-0005-0000-0000-00004F100000}"/>
    <cellStyle name="Normal 16 2 3 2 3" xfId="27636" xr:uid="{00000000-0005-0000-0000-000050100000}"/>
    <cellStyle name="Normal 16 2 3 3" xfId="8762" xr:uid="{00000000-0005-0000-0000-000051100000}"/>
    <cellStyle name="Normal 16 2 3 3 2" xfId="37035" xr:uid="{00000000-0005-0000-0000-000052100000}"/>
    <cellStyle name="Normal 16 2 3 3 3" xfId="22926" xr:uid="{00000000-0005-0000-0000-000053100000}"/>
    <cellStyle name="Normal 16 2 3 4" xfId="32338" xr:uid="{00000000-0005-0000-0000-000054100000}"/>
    <cellStyle name="Normal 16 2 3 5" xfId="18201" xr:uid="{00000000-0005-0000-0000-000055100000}"/>
    <cellStyle name="Normal 16 2 4" xfId="3912" xr:uid="{00000000-0005-0000-0000-000056100000}"/>
    <cellStyle name="Normal 16 2 5" xfId="3808" xr:uid="{00000000-0005-0000-0000-000057100000}"/>
    <cellStyle name="Normal 16 2 5 2" xfId="13395" xr:uid="{00000000-0005-0000-0000-000058100000}"/>
    <cellStyle name="Normal 16 2 5 2 2" xfId="41666" xr:uid="{00000000-0005-0000-0000-000059100000}"/>
    <cellStyle name="Normal 16 2 5 2 3" xfId="27557" xr:uid="{00000000-0005-0000-0000-00005A100000}"/>
    <cellStyle name="Normal 16 2 5 3" xfId="8683" xr:uid="{00000000-0005-0000-0000-00005B100000}"/>
    <cellStyle name="Normal 16 2 5 3 2" xfId="36956" xr:uid="{00000000-0005-0000-0000-00005C100000}"/>
    <cellStyle name="Normal 16 2 5 3 3" xfId="22847" xr:uid="{00000000-0005-0000-0000-00005D100000}"/>
    <cellStyle name="Normal 16 2 5 4" xfId="32259" xr:uid="{00000000-0005-0000-0000-00005E100000}"/>
    <cellStyle name="Normal 16 2 5 5" xfId="18122" xr:uid="{00000000-0005-0000-0000-00005F100000}"/>
    <cellStyle name="Normal 16 2 6" xfId="12490" xr:uid="{00000000-0005-0000-0000-000060100000}"/>
    <cellStyle name="Normal 16 2 6 2" xfId="40761" xr:uid="{00000000-0005-0000-0000-000061100000}"/>
    <cellStyle name="Normal 16 2 6 3" xfId="26652" xr:uid="{00000000-0005-0000-0000-000062100000}"/>
    <cellStyle name="Normal 16 2 7" xfId="7777" xr:uid="{00000000-0005-0000-0000-000063100000}"/>
    <cellStyle name="Normal 16 2 7 2" xfId="36051" xr:uid="{00000000-0005-0000-0000-000064100000}"/>
    <cellStyle name="Normal 16 2 7 3" xfId="21942" xr:uid="{00000000-0005-0000-0000-000065100000}"/>
    <cellStyle name="Normal 16 2 8" xfId="31354" xr:uid="{00000000-0005-0000-0000-000066100000}"/>
    <cellStyle name="Normal 16 2 9" xfId="17217" xr:uid="{00000000-0005-0000-0000-000067100000}"/>
    <cellStyle name="Normal 16 3" xfId="3809" xr:uid="{00000000-0005-0000-0000-000068100000}"/>
    <cellStyle name="Normal 16 4" xfId="3833" xr:uid="{00000000-0005-0000-0000-000069100000}"/>
    <cellStyle name="Normal 16 4 2" xfId="3895" xr:uid="{00000000-0005-0000-0000-00006A100000}"/>
    <cellStyle name="Normal 16 4 2 2" xfId="13456" xr:uid="{00000000-0005-0000-0000-00006B100000}"/>
    <cellStyle name="Normal 16 4 2 2 2" xfId="41727" xr:uid="{00000000-0005-0000-0000-00006C100000}"/>
    <cellStyle name="Normal 16 4 2 2 3" xfId="27618" xr:uid="{00000000-0005-0000-0000-00006D100000}"/>
    <cellStyle name="Normal 16 4 2 3" xfId="8744" xr:uid="{00000000-0005-0000-0000-00006E100000}"/>
    <cellStyle name="Normal 16 4 2 3 2" xfId="37017" xr:uid="{00000000-0005-0000-0000-00006F100000}"/>
    <cellStyle name="Normal 16 4 2 3 3" xfId="22908" xr:uid="{00000000-0005-0000-0000-000070100000}"/>
    <cellStyle name="Normal 16 4 2 4" xfId="32320" xr:uid="{00000000-0005-0000-0000-000071100000}"/>
    <cellStyle name="Normal 16 4 2 5" xfId="18183" xr:uid="{00000000-0005-0000-0000-000072100000}"/>
    <cellStyle name="Normal 16 4 3" xfId="13403" xr:uid="{00000000-0005-0000-0000-000073100000}"/>
    <cellStyle name="Normal 16 4 3 2" xfId="41674" xr:uid="{00000000-0005-0000-0000-000074100000}"/>
    <cellStyle name="Normal 16 4 3 3" xfId="27565" xr:uid="{00000000-0005-0000-0000-000075100000}"/>
    <cellStyle name="Normal 16 4 4" xfId="8691" xr:uid="{00000000-0005-0000-0000-000076100000}"/>
    <cellStyle name="Normal 16 4 4 2" xfId="36964" xr:uid="{00000000-0005-0000-0000-000077100000}"/>
    <cellStyle name="Normal 16 4 4 3" xfId="22855" xr:uid="{00000000-0005-0000-0000-000078100000}"/>
    <cellStyle name="Normal 16 4 5" xfId="32267" xr:uid="{00000000-0005-0000-0000-000079100000}"/>
    <cellStyle name="Normal 16 4 6" xfId="18130" xr:uid="{00000000-0005-0000-0000-00007A100000}"/>
    <cellStyle name="Normal 16 5" xfId="3869" xr:uid="{00000000-0005-0000-0000-00007B100000}"/>
    <cellStyle name="Normal 16 5 2" xfId="13430" xr:uid="{00000000-0005-0000-0000-00007C100000}"/>
    <cellStyle name="Normal 16 5 2 2" xfId="41701" xr:uid="{00000000-0005-0000-0000-00007D100000}"/>
    <cellStyle name="Normal 16 5 2 3" xfId="27592" xr:uid="{00000000-0005-0000-0000-00007E100000}"/>
    <cellStyle name="Normal 16 5 3" xfId="8718" xr:uid="{00000000-0005-0000-0000-00007F100000}"/>
    <cellStyle name="Normal 16 5 3 2" xfId="36991" xr:uid="{00000000-0005-0000-0000-000080100000}"/>
    <cellStyle name="Normal 16 5 3 3" xfId="22882" xr:uid="{00000000-0005-0000-0000-000081100000}"/>
    <cellStyle name="Normal 16 5 4" xfId="32294" xr:uid="{00000000-0005-0000-0000-000082100000}"/>
    <cellStyle name="Normal 16 5 5" xfId="18157" xr:uid="{00000000-0005-0000-0000-000083100000}"/>
    <cellStyle name="Normal 16 6" xfId="3914" xr:uid="{00000000-0005-0000-0000-000084100000}"/>
    <cellStyle name="Normal 16 6 2" xfId="13473" xr:uid="{00000000-0005-0000-0000-000085100000}"/>
    <cellStyle name="Normal 16 6 2 2" xfId="41744" xr:uid="{00000000-0005-0000-0000-000086100000}"/>
    <cellStyle name="Normal 16 6 2 3" xfId="27635" xr:uid="{00000000-0005-0000-0000-000087100000}"/>
    <cellStyle name="Normal 16 6 3" xfId="8761" xr:uid="{00000000-0005-0000-0000-000088100000}"/>
    <cellStyle name="Normal 16 6 3 2" xfId="37034" xr:uid="{00000000-0005-0000-0000-000089100000}"/>
    <cellStyle name="Normal 16 6 3 3" xfId="22925" xr:uid="{00000000-0005-0000-0000-00008A100000}"/>
    <cellStyle name="Normal 16 6 4" xfId="32337" xr:uid="{00000000-0005-0000-0000-00008B100000}"/>
    <cellStyle name="Normal 16 6 5" xfId="18200" xr:uid="{00000000-0005-0000-0000-00008C100000}"/>
    <cellStyle name="Normal 16 7" xfId="4731" xr:uid="{00000000-0005-0000-0000-00008D100000}"/>
    <cellStyle name="Normal 16 7 2" xfId="14207" xr:uid="{00000000-0005-0000-0000-00008E100000}"/>
    <cellStyle name="Normal 16 7 2 2" xfId="42478" xr:uid="{00000000-0005-0000-0000-00008F100000}"/>
    <cellStyle name="Normal 16 7 2 3" xfId="28369" xr:uid="{00000000-0005-0000-0000-000090100000}"/>
    <cellStyle name="Normal 16 7 3" xfId="9497" xr:uid="{00000000-0005-0000-0000-000091100000}"/>
    <cellStyle name="Normal 16 7 3 2" xfId="37769" xr:uid="{00000000-0005-0000-0000-000092100000}"/>
    <cellStyle name="Normal 16 7 3 3" xfId="23660" xr:uid="{00000000-0005-0000-0000-000093100000}"/>
    <cellStyle name="Normal 16 7 4" xfId="33071" xr:uid="{00000000-0005-0000-0000-000094100000}"/>
    <cellStyle name="Normal 16 7 5" xfId="18934" xr:uid="{00000000-0005-0000-0000-000095100000}"/>
    <cellStyle name="Normal 16 8" xfId="4709" xr:uid="{00000000-0005-0000-0000-000096100000}"/>
    <cellStyle name="Normal 16 9" xfId="3777" xr:uid="{00000000-0005-0000-0000-000097100000}"/>
    <cellStyle name="Normal 16 9 2" xfId="13380" xr:uid="{00000000-0005-0000-0000-000098100000}"/>
    <cellStyle name="Normal 16 9 2 2" xfId="41651" xr:uid="{00000000-0005-0000-0000-000099100000}"/>
    <cellStyle name="Normal 16 9 2 3" xfId="27542" xr:uid="{00000000-0005-0000-0000-00009A100000}"/>
    <cellStyle name="Normal 16 9 3" xfId="8667" xr:uid="{00000000-0005-0000-0000-00009B100000}"/>
    <cellStyle name="Normal 16 9 3 2" xfId="36941" xr:uid="{00000000-0005-0000-0000-00009C100000}"/>
    <cellStyle name="Normal 16 9 3 3" xfId="22832" xr:uid="{00000000-0005-0000-0000-00009D100000}"/>
    <cellStyle name="Normal 16 9 4" xfId="32244" xr:uid="{00000000-0005-0000-0000-00009E100000}"/>
    <cellStyle name="Normal 16 9 5" xfId="18107" xr:uid="{00000000-0005-0000-0000-00009F100000}"/>
    <cellStyle name="Normal 17" xfId="1946" xr:uid="{00000000-0005-0000-0000-0000A0100000}"/>
    <cellStyle name="Normal 17 2" xfId="3741" xr:uid="{00000000-0005-0000-0000-0000A1100000}"/>
    <cellStyle name="Normal 17 2 2" xfId="3787" xr:uid="{00000000-0005-0000-0000-0000A2100000}"/>
    <cellStyle name="Normal 17 2 3" xfId="13358" xr:uid="{00000000-0005-0000-0000-0000A3100000}"/>
    <cellStyle name="Normal 17 2 3 2" xfId="41629" xr:uid="{00000000-0005-0000-0000-0000A4100000}"/>
    <cellStyle name="Normal 17 2 3 3" xfId="27520" xr:uid="{00000000-0005-0000-0000-0000A5100000}"/>
    <cellStyle name="Normal 17 2 4" xfId="8645" xr:uid="{00000000-0005-0000-0000-0000A6100000}"/>
    <cellStyle name="Normal 17 2 4 2" xfId="36919" xr:uid="{00000000-0005-0000-0000-0000A7100000}"/>
    <cellStyle name="Normal 17 2 4 3" xfId="22810" xr:uid="{00000000-0005-0000-0000-0000A8100000}"/>
    <cellStyle name="Normal 17 2 5" xfId="32222" xr:uid="{00000000-0005-0000-0000-0000A9100000}"/>
    <cellStyle name="Normal 17 2 6" xfId="18085" xr:uid="{00000000-0005-0000-0000-0000AA100000}"/>
    <cellStyle name="Normal 17 3" xfId="3913" xr:uid="{00000000-0005-0000-0000-0000AB100000}"/>
    <cellStyle name="Normal 17 4" xfId="3911" xr:uid="{00000000-0005-0000-0000-0000AC100000}"/>
    <cellStyle name="Normal 17 4 2" xfId="13472" xr:uid="{00000000-0005-0000-0000-0000AD100000}"/>
    <cellStyle name="Normal 17 4 2 2" xfId="41743" xr:uid="{00000000-0005-0000-0000-0000AE100000}"/>
    <cellStyle name="Normal 17 4 2 3" xfId="27634" xr:uid="{00000000-0005-0000-0000-0000AF100000}"/>
    <cellStyle name="Normal 17 4 3" xfId="8760" xr:uid="{00000000-0005-0000-0000-0000B0100000}"/>
    <cellStyle name="Normal 17 4 3 2" xfId="37033" xr:uid="{00000000-0005-0000-0000-0000B1100000}"/>
    <cellStyle name="Normal 17 4 3 3" xfId="22924" xr:uid="{00000000-0005-0000-0000-0000B2100000}"/>
    <cellStyle name="Normal 17 4 4" xfId="32336" xr:uid="{00000000-0005-0000-0000-0000B3100000}"/>
    <cellStyle name="Normal 17 4 5" xfId="18199" xr:uid="{00000000-0005-0000-0000-0000B4100000}"/>
    <cellStyle name="Normal 17 5" xfId="3772" xr:uid="{00000000-0005-0000-0000-0000B5100000}"/>
    <cellStyle name="Normal 17 6" xfId="11563" xr:uid="{00000000-0005-0000-0000-0000B6100000}"/>
    <cellStyle name="Normal 17 6 2" xfId="39834" xr:uid="{00000000-0005-0000-0000-0000B7100000}"/>
    <cellStyle name="Normal 17 6 3" xfId="25725" xr:uid="{00000000-0005-0000-0000-0000B8100000}"/>
    <cellStyle name="Normal 17 7" xfId="6850" xr:uid="{00000000-0005-0000-0000-0000B9100000}"/>
    <cellStyle name="Normal 17 7 2" xfId="35124" xr:uid="{00000000-0005-0000-0000-0000BA100000}"/>
    <cellStyle name="Normal 17 7 3" xfId="21015" xr:uid="{00000000-0005-0000-0000-0000BB100000}"/>
    <cellStyle name="Normal 17 8" xfId="30427" xr:uid="{00000000-0005-0000-0000-0000BC100000}"/>
    <cellStyle name="Normal 17 9" xfId="16290" xr:uid="{00000000-0005-0000-0000-0000BD100000}"/>
    <cellStyle name="Normal 18" xfId="3849" xr:uid="{00000000-0005-0000-0000-0000BE100000}"/>
    <cellStyle name="Normal 18 2" xfId="3880" xr:uid="{00000000-0005-0000-0000-0000BF100000}"/>
    <cellStyle name="Normal 18 2 2" xfId="13441" xr:uid="{00000000-0005-0000-0000-0000C0100000}"/>
    <cellStyle name="Normal 18 2 2 2" xfId="41712" xr:uid="{00000000-0005-0000-0000-0000C1100000}"/>
    <cellStyle name="Normal 18 2 2 3" xfId="27603" xr:uid="{00000000-0005-0000-0000-0000C2100000}"/>
    <cellStyle name="Normal 18 2 3" xfId="8729" xr:uid="{00000000-0005-0000-0000-0000C3100000}"/>
    <cellStyle name="Normal 18 2 3 2" xfId="37002" xr:uid="{00000000-0005-0000-0000-0000C4100000}"/>
    <cellStyle name="Normal 18 2 3 3" xfId="22893" xr:uid="{00000000-0005-0000-0000-0000C5100000}"/>
    <cellStyle name="Normal 18 2 4" xfId="32305" xr:uid="{00000000-0005-0000-0000-0000C6100000}"/>
    <cellStyle name="Normal 18 2 5" xfId="18168" xr:uid="{00000000-0005-0000-0000-0000C7100000}"/>
    <cellStyle name="Normal 18 3" xfId="13416" xr:uid="{00000000-0005-0000-0000-0000C8100000}"/>
    <cellStyle name="Normal 18 3 2" xfId="41687" xr:uid="{00000000-0005-0000-0000-0000C9100000}"/>
    <cellStyle name="Normal 18 3 3" xfId="27578" xr:uid="{00000000-0005-0000-0000-0000CA100000}"/>
    <cellStyle name="Normal 18 4" xfId="8704" xr:uid="{00000000-0005-0000-0000-0000CB100000}"/>
    <cellStyle name="Normal 18 4 2" xfId="36977" xr:uid="{00000000-0005-0000-0000-0000CC100000}"/>
    <cellStyle name="Normal 18 4 3" xfId="22868" xr:uid="{00000000-0005-0000-0000-0000CD100000}"/>
    <cellStyle name="Normal 18 5" xfId="32280" xr:uid="{00000000-0005-0000-0000-0000CE100000}"/>
    <cellStyle name="Normal 18 6" xfId="18143" xr:uid="{00000000-0005-0000-0000-0000CF100000}"/>
    <cellStyle name="Normal 19" xfId="3830" xr:uid="{00000000-0005-0000-0000-0000D0100000}"/>
    <cellStyle name="Normal 19 2" xfId="3916" xr:uid="{00000000-0005-0000-0000-0000D1100000}"/>
    <cellStyle name="Normal 19 3" xfId="14434" xr:uid="{00000000-0005-0000-0000-0000D2100000}"/>
    <cellStyle name="Normal 19 3 2" xfId="42704" xr:uid="{00000000-0005-0000-0000-0000D3100000}"/>
    <cellStyle name="Normal 19 3 3" xfId="28595" xr:uid="{00000000-0005-0000-0000-0000D4100000}"/>
    <cellStyle name="Normal 19 4" xfId="14453" xr:uid="{00000000-0005-0000-0000-0000D5100000}"/>
    <cellStyle name="Normal 19 4 2" xfId="42712" xr:uid="{00000000-0005-0000-0000-0000D6100000}"/>
    <cellStyle name="Normal 19 4 3" xfId="28604" xr:uid="{00000000-0005-0000-0000-0000D7100000}"/>
    <cellStyle name="Normal 2" xfId="1" xr:uid="{00000000-0005-0000-0000-0000D8100000}"/>
    <cellStyle name="Normal 2 2" xfId="48" xr:uid="{00000000-0005-0000-0000-0000D9100000}"/>
    <cellStyle name="Normal 2 2 2" xfId="50" xr:uid="{00000000-0005-0000-0000-0000DA100000}"/>
    <cellStyle name="Normal 2 2 2 2" xfId="3799" xr:uid="{00000000-0005-0000-0000-0000DB100000}"/>
    <cellStyle name="Normal 2 2 2 3" xfId="3792" xr:uid="{00000000-0005-0000-0000-0000DC100000}"/>
    <cellStyle name="Normal 2 2 2 3 2" xfId="3906" xr:uid="{00000000-0005-0000-0000-0000DD100000}"/>
    <cellStyle name="Normal 2 2 2 3 2 2" xfId="13467" xr:uid="{00000000-0005-0000-0000-0000DE100000}"/>
    <cellStyle name="Normal 2 2 2 3 2 2 2" xfId="41738" xr:uid="{00000000-0005-0000-0000-0000DF100000}"/>
    <cellStyle name="Normal 2 2 2 3 2 2 3" xfId="27629" xr:uid="{00000000-0005-0000-0000-0000E0100000}"/>
    <cellStyle name="Normal 2 2 2 3 2 3" xfId="8755" xr:uid="{00000000-0005-0000-0000-0000E1100000}"/>
    <cellStyle name="Normal 2 2 2 3 2 3 2" xfId="37028" xr:uid="{00000000-0005-0000-0000-0000E2100000}"/>
    <cellStyle name="Normal 2 2 2 3 2 3 3" xfId="22919" xr:uid="{00000000-0005-0000-0000-0000E3100000}"/>
    <cellStyle name="Normal 2 2 2 3 2 4" xfId="32331" xr:uid="{00000000-0005-0000-0000-0000E4100000}"/>
    <cellStyle name="Normal 2 2 2 3 2 5" xfId="18194" xr:uid="{00000000-0005-0000-0000-0000E5100000}"/>
    <cellStyle name="Normal 2 2 2 3 3" xfId="13391" xr:uid="{00000000-0005-0000-0000-0000E6100000}"/>
    <cellStyle name="Normal 2 2 2 3 3 2" xfId="41662" xr:uid="{00000000-0005-0000-0000-0000E7100000}"/>
    <cellStyle name="Normal 2 2 2 3 3 3" xfId="27553" xr:uid="{00000000-0005-0000-0000-0000E8100000}"/>
    <cellStyle name="Normal 2 2 2 3 4" xfId="8678" xr:uid="{00000000-0005-0000-0000-0000E9100000}"/>
    <cellStyle name="Normal 2 2 2 3 4 2" xfId="36952" xr:uid="{00000000-0005-0000-0000-0000EA100000}"/>
    <cellStyle name="Normal 2 2 2 3 4 3" xfId="22843" xr:uid="{00000000-0005-0000-0000-0000EB100000}"/>
    <cellStyle name="Normal 2 2 2 3 5" xfId="32255" xr:uid="{00000000-0005-0000-0000-0000EC100000}"/>
    <cellStyle name="Normal 2 2 2 3 6" xfId="18118" xr:uid="{00000000-0005-0000-0000-0000ED100000}"/>
    <cellStyle name="Normal 2 2 3" xfId="52" xr:uid="{00000000-0005-0000-0000-0000EE100000}"/>
    <cellStyle name="Normal 2 2 3 2" xfId="98" xr:uid="{00000000-0005-0000-0000-0000EF100000}"/>
    <cellStyle name="Normal 2 2 3 3" xfId="3798" xr:uid="{00000000-0005-0000-0000-0000F0100000}"/>
    <cellStyle name="Normal 2 2 3 3 2" xfId="3909" xr:uid="{00000000-0005-0000-0000-0000F1100000}"/>
    <cellStyle name="Normal 2 2 3 3 2 2" xfId="13470" xr:uid="{00000000-0005-0000-0000-0000F2100000}"/>
    <cellStyle name="Normal 2 2 3 3 2 2 2" xfId="41741" xr:uid="{00000000-0005-0000-0000-0000F3100000}"/>
    <cellStyle name="Normal 2 2 3 3 2 2 3" xfId="27632" xr:uid="{00000000-0005-0000-0000-0000F4100000}"/>
    <cellStyle name="Normal 2 2 3 3 2 3" xfId="8758" xr:uid="{00000000-0005-0000-0000-0000F5100000}"/>
    <cellStyle name="Normal 2 2 3 3 2 3 2" xfId="37031" xr:uid="{00000000-0005-0000-0000-0000F6100000}"/>
    <cellStyle name="Normal 2 2 3 3 2 3 3" xfId="22922" xr:uid="{00000000-0005-0000-0000-0000F7100000}"/>
    <cellStyle name="Normal 2 2 3 3 2 4" xfId="32334" xr:uid="{00000000-0005-0000-0000-0000F8100000}"/>
    <cellStyle name="Normal 2 2 3 3 2 5" xfId="18197" xr:uid="{00000000-0005-0000-0000-0000F9100000}"/>
    <cellStyle name="Normal 2 2 3 3 3" xfId="13394" xr:uid="{00000000-0005-0000-0000-0000FA100000}"/>
    <cellStyle name="Normal 2 2 3 3 3 2" xfId="41665" xr:uid="{00000000-0005-0000-0000-0000FB100000}"/>
    <cellStyle name="Normal 2 2 3 3 3 3" xfId="27556" xr:uid="{00000000-0005-0000-0000-0000FC100000}"/>
    <cellStyle name="Normal 2 2 3 3 4" xfId="8681" xr:uid="{00000000-0005-0000-0000-0000FD100000}"/>
    <cellStyle name="Normal 2 2 3 3 4 2" xfId="36955" xr:uid="{00000000-0005-0000-0000-0000FE100000}"/>
    <cellStyle name="Normal 2 2 3 3 4 3" xfId="22846" xr:uid="{00000000-0005-0000-0000-0000FF100000}"/>
    <cellStyle name="Normal 2 2 3 3 5" xfId="32258" xr:uid="{00000000-0005-0000-0000-000000110000}"/>
    <cellStyle name="Normal 2 2 3 3 6" xfId="18121" xr:uid="{00000000-0005-0000-0000-000001110000}"/>
    <cellStyle name="Normal 2 2 4" xfId="3790" xr:uid="{00000000-0005-0000-0000-000002110000}"/>
    <cellStyle name="Normal 2 2 5" xfId="3796" xr:uid="{00000000-0005-0000-0000-000003110000}"/>
    <cellStyle name="Normal 2 2 5 2" xfId="3908" xr:uid="{00000000-0005-0000-0000-000004110000}"/>
    <cellStyle name="Normal 2 2 5 2 2" xfId="13469" xr:uid="{00000000-0005-0000-0000-000005110000}"/>
    <cellStyle name="Normal 2 2 5 2 2 2" xfId="41740" xr:uid="{00000000-0005-0000-0000-000006110000}"/>
    <cellStyle name="Normal 2 2 5 2 2 3" xfId="27631" xr:uid="{00000000-0005-0000-0000-000007110000}"/>
    <cellStyle name="Normal 2 2 5 2 3" xfId="8757" xr:uid="{00000000-0005-0000-0000-000008110000}"/>
    <cellStyle name="Normal 2 2 5 2 3 2" xfId="37030" xr:uid="{00000000-0005-0000-0000-000009110000}"/>
    <cellStyle name="Normal 2 2 5 2 3 3" xfId="22921" xr:uid="{00000000-0005-0000-0000-00000A110000}"/>
    <cellStyle name="Normal 2 2 5 2 4" xfId="32333" xr:uid="{00000000-0005-0000-0000-00000B110000}"/>
    <cellStyle name="Normal 2 2 5 2 5" xfId="18196" xr:uid="{00000000-0005-0000-0000-00000C110000}"/>
    <cellStyle name="Normal 2 2 5 3" xfId="13393" xr:uid="{00000000-0005-0000-0000-00000D110000}"/>
    <cellStyle name="Normal 2 2 5 3 2" xfId="41664" xr:uid="{00000000-0005-0000-0000-00000E110000}"/>
    <cellStyle name="Normal 2 2 5 3 3" xfId="27555" xr:uid="{00000000-0005-0000-0000-00000F110000}"/>
    <cellStyle name="Normal 2 2 5 4" xfId="8680" xr:uid="{00000000-0005-0000-0000-000010110000}"/>
    <cellStyle name="Normal 2 2 5 4 2" xfId="36954" xr:uid="{00000000-0005-0000-0000-000011110000}"/>
    <cellStyle name="Normal 2 2 5 4 3" xfId="22845" xr:uid="{00000000-0005-0000-0000-000012110000}"/>
    <cellStyle name="Normal 2 2 5 5" xfId="32257" xr:uid="{00000000-0005-0000-0000-000013110000}"/>
    <cellStyle name="Normal 2 2 5 6" xfId="18120" xr:uid="{00000000-0005-0000-0000-000014110000}"/>
    <cellStyle name="Normal 2 3" xfId="53" xr:uid="{00000000-0005-0000-0000-000015110000}"/>
    <cellStyle name="Normal 2 3 2" xfId="63" xr:uid="{00000000-0005-0000-0000-000016110000}"/>
    <cellStyle name="Normal 2 3 2 2" xfId="3803" xr:uid="{00000000-0005-0000-0000-000017110000}"/>
    <cellStyle name="Normal 2 3 2 3" xfId="3791" xr:uid="{00000000-0005-0000-0000-000018110000}"/>
    <cellStyle name="Normal 2 3 2 3 2" xfId="3905" xr:uid="{00000000-0005-0000-0000-000019110000}"/>
    <cellStyle name="Normal 2 3 2 3 2 2" xfId="13466" xr:uid="{00000000-0005-0000-0000-00001A110000}"/>
    <cellStyle name="Normal 2 3 2 3 2 2 2" xfId="41737" xr:uid="{00000000-0005-0000-0000-00001B110000}"/>
    <cellStyle name="Normal 2 3 2 3 2 2 3" xfId="27628" xr:uid="{00000000-0005-0000-0000-00001C110000}"/>
    <cellStyle name="Normal 2 3 2 3 2 3" xfId="8754" xr:uid="{00000000-0005-0000-0000-00001D110000}"/>
    <cellStyle name="Normal 2 3 2 3 2 3 2" xfId="37027" xr:uid="{00000000-0005-0000-0000-00001E110000}"/>
    <cellStyle name="Normal 2 3 2 3 2 3 3" xfId="22918" xr:uid="{00000000-0005-0000-0000-00001F110000}"/>
    <cellStyle name="Normal 2 3 2 3 2 4" xfId="32330" xr:uid="{00000000-0005-0000-0000-000020110000}"/>
    <cellStyle name="Normal 2 3 2 3 2 5" xfId="18193" xr:uid="{00000000-0005-0000-0000-000021110000}"/>
    <cellStyle name="Normal 2 3 2 3 3" xfId="13390" xr:uid="{00000000-0005-0000-0000-000022110000}"/>
    <cellStyle name="Normal 2 3 2 3 3 2" xfId="41661" xr:uid="{00000000-0005-0000-0000-000023110000}"/>
    <cellStyle name="Normal 2 3 2 3 3 3" xfId="27552" xr:uid="{00000000-0005-0000-0000-000024110000}"/>
    <cellStyle name="Normal 2 3 2 3 4" xfId="8677" xr:uid="{00000000-0005-0000-0000-000025110000}"/>
    <cellStyle name="Normal 2 3 2 3 4 2" xfId="36951" xr:uid="{00000000-0005-0000-0000-000026110000}"/>
    <cellStyle name="Normal 2 3 2 3 4 3" xfId="22842" xr:uid="{00000000-0005-0000-0000-000027110000}"/>
    <cellStyle name="Normal 2 3 2 3 5" xfId="8764" xr:uid="{00000000-0005-0000-0000-000028110000}"/>
    <cellStyle name="Normal 2 3 2 3 6" xfId="32254" xr:uid="{00000000-0005-0000-0000-000029110000}"/>
    <cellStyle name="Normal 2 3 2 3 7" xfId="18117" xr:uid="{00000000-0005-0000-0000-00002A110000}"/>
    <cellStyle name="Normal 2 3 3" xfId="3800" xr:uid="{00000000-0005-0000-0000-00002B110000}"/>
    <cellStyle name="Normal 2 3 4" xfId="3793" xr:uid="{00000000-0005-0000-0000-00002C110000}"/>
    <cellStyle name="Normal 2 3 4 2" xfId="3907" xr:uid="{00000000-0005-0000-0000-00002D110000}"/>
    <cellStyle name="Normal 2 3 4 2 2" xfId="13468" xr:uid="{00000000-0005-0000-0000-00002E110000}"/>
    <cellStyle name="Normal 2 3 4 2 2 2" xfId="41739" xr:uid="{00000000-0005-0000-0000-00002F110000}"/>
    <cellStyle name="Normal 2 3 4 2 2 3" xfId="27630" xr:uid="{00000000-0005-0000-0000-000030110000}"/>
    <cellStyle name="Normal 2 3 4 2 3" xfId="8756" xr:uid="{00000000-0005-0000-0000-000031110000}"/>
    <cellStyle name="Normal 2 3 4 2 3 2" xfId="37029" xr:uid="{00000000-0005-0000-0000-000032110000}"/>
    <cellStyle name="Normal 2 3 4 2 3 3" xfId="22920" xr:uid="{00000000-0005-0000-0000-000033110000}"/>
    <cellStyle name="Normal 2 3 4 2 4" xfId="32332" xr:uid="{00000000-0005-0000-0000-000034110000}"/>
    <cellStyle name="Normal 2 3 4 2 5" xfId="18195" xr:uid="{00000000-0005-0000-0000-000035110000}"/>
    <cellStyle name="Normal 2 3 4 3" xfId="13392" xr:uid="{00000000-0005-0000-0000-000036110000}"/>
    <cellStyle name="Normal 2 3 4 3 2" xfId="41663" xr:uid="{00000000-0005-0000-0000-000037110000}"/>
    <cellStyle name="Normal 2 3 4 3 3" xfId="27554" xr:uid="{00000000-0005-0000-0000-000038110000}"/>
    <cellStyle name="Normal 2 3 4 4" xfId="8679" xr:uid="{00000000-0005-0000-0000-000039110000}"/>
    <cellStyle name="Normal 2 3 4 4 2" xfId="36953" xr:uid="{00000000-0005-0000-0000-00003A110000}"/>
    <cellStyle name="Normal 2 3 4 4 3" xfId="22844" xr:uid="{00000000-0005-0000-0000-00003B110000}"/>
    <cellStyle name="Normal 2 3 4 5" xfId="32256" xr:uid="{00000000-0005-0000-0000-00003C110000}"/>
    <cellStyle name="Normal 2 3 4 6" xfId="18119" xr:uid="{00000000-0005-0000-0000-00003D110000}"/>
    <cellStyle name="Normal 2 3 5" xfId="3756" xr:uid="{00000000-0005-0000-0000-00003E110000}"/>
    <cellStyle name="Normal 2 4" xfId="44" xr:uid="{00000000-0005-0000-0000-00003F110000}"/>
    <cellStyle name="Normal 2 4 2" xfId="3789" xr:uid="{00000000-0005-0000-0000-000040110000}"/>
    <cellStyle name="Normal 2 4 3" xfId="3795" xr:uid="{00000000-0005-0000-0000-000041110000}"/>
    <cellStyle name="Normal 2 5" xfId="3765" xr:uid="{00000000-0005-0000-0000-000042110000}"/>
    <cellStyle name="Normal 2 5 2" xfId="3775" xr:uid="{00000000-0005-0000-0000-000043110000}"/>
    <cellStyle name="Normal 2 5 3" xfId="3844" xr:uid="{00000000-0005-0000-0000-000044110000}"/>
    <cellStyle name="Normal 2 5 3 2" xfId="3891" xr:uid="{00000000-0005-0000-0000-000045110000}"/>
    <cellStyle name="Normal 2 5 3 2 2" xfId="13452" xr:uid="{00000000-0005-0000-0000-000046110000}"/>
    <cellStyle name="Normal 2 5 3 2 2 2" xfId="41723" xr:uid="{00000000-0005-0000-0000-000047110000}"/>
    <cellStyle name="Normal 2 5 3 2 2 3" xfId="27614" xr:uid="{00000000-0005-0000-0000-000048110000}"/>
    <cellStyle name="Normal 2 5 3 2 3" xfId="8740" xr:uid="{00000000-0005-0000-0000-000049110000}"/>
    <cellStyle name="Normal 2 5 3 2 3 2" xfId="37013" xr:uid="{00000000-0005-0000-0000-00004A110000}"/>
    <cellStyle name="Normal 2 5 3 2 3 3" xfId="22904" xr:uid="{00000000-0005-0000-0000-00004B110000}"/>
    <cellStyle name="Normal 2 5 3 2 4" xfId="32316" xr:uid="{00000000-0005-0000-0000-00004C110000}"/>
    <cellStyle name="Normal 2 5 3 2 5" xfId="18179" xr:uid="{00000000-0005-0000-0000-00004D110000}"/>
    <cellStyle name="Normal 2 5 3 3" xfId="13411" xr:uid="{00000000-0005-0000-0000-00004E110000}"/>
    <cellStyle name="Normal 2 5 3 3 2" xfId="41682" xr:uid="{00000000-0005-0000-0000-00004F110000}"/>
    <cellStyle name="Normal 2 5 3 3 3" xfId="27573" xr:uid="{00000000-0005-0000-0000-000050110000}"/>
    <cellStyle name="Normal 2 5 3 4" xfId="8699" xr:uid="{00000000-0005-0000-0000-000051110000}"/>
    <cellStyle name="Normal 2 5 3 4 2" xfId="36972" xr:uid="{00000000-0005-0000-0000-000052110000}"/>
    <cellStyle name="Normal 2 5 3 4 3" xfId="22863" xr:uid="{00000000-0005-0000-0000-000053110000}"/>
    <cellStyle name="Normal 2 5 3 5" xfId="32275" xr:uid="{00000000-0005-0000-0000-000054110000}"/>
    <cellStyle name="Normal 2 5 3 6" xfId="18138" xr:uid="{00000000-0005-0000-0000-000055110000}"/>
    <cellStyle name="Normal 2 5 4" xfId="13376" xr:uid="{00000000-0005-0000-0000-000056110000}"/>
    <cellStyle name="Normal 2 5 4 2" xfId="41647" xr:uid="{00000000-0005-0000-0000-000057110000}"/>
    <cellStyle name="Normal 2 5 4 3" xfId="27538" xr:uid="{00000000-0005-0000-0000-000058110000}"/>
    <cellStyle name="Normal 2 5 5" xfId="8663" xr:uid="{00000000-0005-0000-0000-000059110000}"/>
    <cellStyle name="Normal 2 5 5 2" xfId="36937" xr:uid="{00000000-0005-0000-0000-00005A110000}"/>
    <cellStyle name="Normal 2 5 5 3" xfId="22828" xr:uid="{00000000-0005-0000-0000-00005B110000}"/>
    <cellStyle name="Normal 2 5 6" xfId="14440" xr:uid="{00000000-0005-0000-0000-00005C110000}"/>
    <cellStyle name="Normal 2 5 7" xfId="32240" xr:uid="{00000000-0005-0000-0000-00005D110000}"/>
    <cellStyle name="Normal 2 5 8" xfId="18103" xr:uid="{00000000-0005-0000-0000-00005E110000}"/>
    <cellStyle name="Normal 2 6" xfId="3843" xr:uid="{00000000-0005-0000-0000-00005F110000}"/>
    <cellStyle name="Normal 2 6 2" xfId="13410" xr:uid="{00000000-0005-0000-0000-000060110000}"/>
    <cellStyle name="Normal 2 6 2 2" xfId="41681" xr:uid="{00000000-0005-0000-0000-000061110000}"/>
    <cellStyle name="Normal 2 6 2 3" xfId="27572" xr:uid="{00000000-0005-0000-0000-000062110000}"/>
    <cellStyle name="Normal 2 6 3" xfId="8698" xr:uid="{00000000-0005-0000-0000-000063110000}"/>
    <cellStyle name="Normal 2 6 3 2" xfId="36971" xr:uid="{00000000-0005-0000-0000-000064110000}"/>
    <cellStyle name="Normal 2 6 3 3" xfId="22862" xr:uid="{00000000-0005-0000-0000-000065110000}"/>
    <cellStyle name="Normal 2 6 4" xfId="32274" xr:uid="{00000000-0005-0000-0000-000066110000}"/>
    <cellStyle name="Normal 2 6 5" xfId="18137" xr:uid="{00000000-0005-0000-0000-000067110000}"/>
    <cellStyle name="Normal 20" xfId="3743" xr:uid="{00000000-0005-0000-0000-000068110000}"/>
    <cellStyle name="Normal 20 2" xfId="14436" xr:uid="{00000000-0005-0000-0000-000069110000}"/>
    <cellStyle name="Normal 20 2 2" xfId="42706" xr:uid="{00000000-0005-0000-0000-00006A110000}"/>
    <cellStyle name="Normal 20 2 3" xfId="28597" xr:uid="{00000000-0005-0000-0000-00006B110000}"/>
    <cellStyle name="Normal 20 3" xfId="14459" xr:uid="{00000000-0005-0000-0000-00006C110000}"/>
    <cellStyle name="Normal 20 3 2" xfId="42715" xr:uid="{00000000-0005-0000-0000-00006D110000}"/>
    <cellStyle name="Normal 20 3 3" xfId="28607" xr:uid="{00000000-0005-0000-0000-00006E110000}"/>
    <cellStyle name="Normal 21" xfId="1077" xr:uid="{00000000-0005-0000-0000-00006F110000}"/>
    <cellStyle name="Normal 21 2" xfId="4794" xr:uid="{00000000-0005-0000-0000-000070110000}"/>
    <cellStyle name="Normal 21 3" xfId="14460" xr:uid="{00000000-0005-0000-0000-000071110000}"/>
    <cellStyle name="Normal 21 3 2" xfId="42716" xr:uid="{00000000-0005-0000-0000-000072110000}"/>
    <cellStyle name="Normal 21 3 3" xfId="28608" xr:uid="{00000000-0005-0000-0000-000073110000}"/>
    <cellStyle name="Normal 22" xfId="4155" xr:uid="{00000000-0005-0000-0000-000074110000}"/>
    <cellStyle name="Normal 22 2" xfId="14441" xr:uid="{00000000-0005-0000-0000-000075110000}"/>
    <cellStyle name="Normal 23" xfId="4710" xr:uid="{00000000-0005-0000-0000-000076110000}"/>
    <cellStyle name="Normal 23 2" xfId="14188" xr:uid="{00000000-0005-0000-0000-000077110000}"/>
    <cellStyle name="Normal 23 2 2" xfId="14448" xr:uid="{00000000-0005-0000-0000-000078110000}"/>
    <cellStyle name="Normal 23 2 3" xfId="42459" xr:uid="{00000000-0005-0000-0000-000079110000}"/>
    <cellStyle name="Normal 23 2 4" xfId="28350" xr:uid="{00000000-0005-0000-0000-00007A110000}"/>
    <cellStyle name="Normal 23 3" xfId="9478" xr:uid="{00000000-0005-0000-0000-00007B110000}"/>
    <cellStyle name="Normal 23 3 2" xfId="37750" xr:uid="{00000000-0005-0000-0000-00007C110000}"/>
    <cellStyle name="Normal 23 3 3" xfId="23641" xr:uid="{00000000-0005-0000-0000-00007D110000}"/>
    <cellStyle name="Normal 23 4" xfId="14439" xr:uid="{00000000-0005-0000-0000-00007E110000}"/>
    <cellStyle name="Normal 23 4 2" xfId="28600" xr:uid="{00000000-0005-0000-0000-00007F110000}"/>
    <cellStyle name="Normal 23 5" xfId="33052" xr:uid="{00000000-0005-0000-0000-000080110000}"/>
    <cellStyle name="Normal 23 6" xfId="18915" xr:uid="{00000000-0005-0000-0000-000081110000}"/>
    <cellStyle name="Normal 24" xfId="3742" xr:uid="{00000000-0005-0000-0000-000082110000}"/>
    <cellStyle name="Normal 24 2" xfId="13359" xr:uid="{00000000-0005-0000-0000-000083110000}"/>
    <cellStyle name="Normal 24 2 2" xfId="41630" xr:uid="{00000000-0005-0000-0000-000084110000}"/>
    <cellStyle name="Normal 24 2 3" xfId="27521" xr:uid="{00000000-0005-0000-0000-000085110000}"/>
    <cellStyle name="Normal 24 3" xfId="8646" xr:uid="{00000000-0005-0000-0000-000086110000}"/>
    <cellStyle name="Normal 24 3 2" xfId="36920" xr:uid="{00000000-0005-0000-0000-000087110000}"/>
    <cellStyle name="Normal 24 3 3" xfId="22811" xr:uid="{00000000-0005-0000-0000-000088110000}"/>
    <cellStyle name="Normal 24 4" xfId="32223" xr:uid="{00000000-0005-0000-0000-000089110000}"/>
    <cellStyle name="Normal 24 5" xfId="18086" xr:uid="{00000000-0005-0000-0000-00008A110000}"/>
    <cellStyle name="Normal 25" xfId="5032" xr:uid="{00000000-0005-0000-0000-00008B110000}"/>
    <cellStyle name="Normal 25 2" xfId="14430" xr:uid="{00000000-0005-0000-0000-00008C110000}"/>
    <cellStyle name="Normal 25 2 2" xfId="42701" xr:uid="{00000000-0005-0000-0000-00008D110000}"/>
    <cellStyle name="Normal 25 2 3" xfId="28592" xr:uid="{00000000-0005-0000-0000-00008E110000}"/>
    <cellStyle name="Normal 25 3" xfId="9732" xr:uid="{00000000-0005-0000-0000-00008F110000}"/>
    <cellStyle name="Normal 25 3 2" xfId="38004" xr:uid="{00000000-0005-0000-0000-000090110000}"/>
    <cellStyle name="Normal 25 3 3" xfId="23895" xr:uid="{00000000-0005-0000-0000-000091110000}"/>
    <cellStyle name="Normal 25 4" xfId="33306" xr:uid="{00000000-0005-0000-0000-000092110000}"/>
    <cellStyle name="Normal 25 5" xfId="19197" xr:uid="{00000000-0005-0000-0000-000093110000}"/>
    <cellStyle name="Normal 26" xfId="5034" xr:uid="{00000000-0005-0000-0000-000094110000}"/>
    <cellStyle name="Normal 26 2" xfId="14432" xr:uid="{00000000-0005-0000-0000-000095110000}"/>
    <cellStyle name="Normal 26 2 2" xfId="42703" xr:uid="{00000000-0005-0000-0000-000096110000}"/>
    <cellStyle name="Normal 26 2 3" xfId="28594" xr:uid="{00000000-0005-0000-0000-000097110000}"/>
    <cellStyle name="Normal 26 3" xfId="9734" xr:uid="{00000000-0005-0000-0000-000098110000}"/>
    <cellStyle name="Normal 26 3 2" xfId="38006" xr:uid="{00000000-0005-0000-0000-000099110000}"/>
    <cellStyle name="Normal 26 3 3" xfId="23897" xr:uid="{00000000-0005-0000-0000-00009A110000}"/>
    <cellStyle name="Normal 26 4" xfId="33308" xr:uid="{00000000-0005-0000-0000-00009B110000}"/>
    <cellStyle name="Normal 26 5" xfId="19199" xr:uid="{00000000-0005-0000-0000-00009C110000}"/>
    <cellStyle name="Normal 27" xfId="5035" xr:uid="{00000000-0005-0000-0000-00009D110000}"/>
    <cellStyle name="Normal 27 2" xfId="9748" xr:uid="{00000000-0005-0000-0000-00009E110000}"/>
    <cellStyle name="Normal 27 3" xfId="33309" xr:uid="{00000000-0005-0000-0000-00009F110000}"/>
    <cellStyle name="Normal 27 4" xfId="19200" xr:uid="{00000000-0005-0000-0000-0000A0110000}"/>
    <cellStyle name="Normal 28" xfId="9735" xr:uid="{00000000-0005-0000-0000-0000A1110000}"/>
    <cellStyle name="Normal 28 2" xfId="38007" xr:uid="{00000000-0005-0000-0000-0000A2110000}"/>
    <cellStyle name="Normal 28 3" xfId="23898" xr:uid="{00000000-0005-0000-0000-0000A3110000}"/>
    <cellStyle name="Normal 29" xfId="14474" xr:uid="{00000000-0005-0000-0000-0000A4110000}"/>
    <cellStyle name="Normal 29 2" xfId="42720" xr:uid="{00000000-0005-0000-0000-0000A5110000}"/>
    <cellStyle name="Normal 29 3" xfId="28612" xr:uid="{00000000-0005-0000-0000-0000A6110000}"/>
    <cellStyle name="Normal 3" xfId="2" xr:uid="{00000000-0005-0000-0000-0000A7110000}"/>
    <cellStyle name="Normal 3 2" xfId="18" xr:uid="{00000000-0005-0000-0000-0000A8110000}"/>
    <cellStyle name="Normal 3 2 2" xfId="14454" xr:uid="{00000000-0005-0000-0000-0000A9110000}"/>
    <cellStyle name="Normal 3 2 3" xfId="14468" xr:uid="{00000000-0005-0000-0000-0000AA110000}"/>
    <cellStyle name="Normal 3 3" xfId="38" xr:uid="{00000000-0005-0000-0000-0000AB110000}"/>
    <cellStyle name="Normal 3 4" xfId="45" xr:uid="{00000000-0005-0000-0000-0000AC110000}"/>
    <cellStyle name="Normal 3 4 10" xfId="1953" xr:uid="{00000000-0005-0000-0000-0000AD110000}"/>
    <cellStyle name="Normal 3 4 10 2" xfId="11570" xr:uid="{00000000-0005-0000-0000-0000AE110000}"/>
    <cellStyle name="Normal 3 4 10 2 2" xfId="39841" xr:uid="{00000000-0005-0000-0000-0000AF110000}"/>
    <cellStyle name="Normal 3 4 10 2 3" xfId="25732" xr:uid="{00000000-0005-0000-0000-0000B0110000}"/>
    <cellStyle name="Normal 3 4 10 3" xfId="6857" xr:uid="{00000000-0005-0000-0000-0000B1110000}"/>
    <cellStyle name="Normal 3 4 10 3 2" xfId="35131" xr:uid="{00000000-0005-0000-0000-0000B2110000}"/>
    <cellStyle name="Normal 3 4 10 3 3" xfId="21022" xr:uid="{00000000-0005-0000-0000-0000B3110000}"/>
    <cellStyle name="Normal 3 4 10 4" xfId="30434" xr:uid="{00000000-0005-0000-0000-0000B4110000}"/>
    <cellStyle name="Normal 3 4 10 5" xfId="16297" xr:uid="{00000000-0005-0000-0000-0000B5110000}"/>
    <cellStyle name="Normal 3 4 11" xfId="3752" xr:uid="{00000000-0005-0000-0000-0000B6110000}"/>
    <cellStyle name="Normal 3 4 11 2" xfId="13367" xr:uid="{00000000-0005-0000-0000-0000B7110000}"/>
    <cellStyle name="Normal 3 4 11 2 2" xfId="41638" xr:uid="{00000000-0005-0000-0000-0000B8110000}"/>
    <cellStyle name="Normal 3 4 11 2 3" xfId="27529" xr:uid="{00000000-0005-0000-0000-0000B9110000}"/>
    <cellStyle name="Normal 3 4 11 3" xfId="8654" xr:uid="{00000000-0005-0000-0000-0000BA110000}"/>
    <cellStyle name="Normal 3 4 11 3 2" xfId="36928" xr:uid="{00000000-0005-0000-0000-0000BB110000}"/>
    <cellStyle name="Normal 3 4 11 3 3" xfId="22819" xr:uid="{00000000-0005-0000-0000-0000BC110000}"/>
    <cellStyle name="Normal 3 4 11 4" xfId="32231" xr:uid="{00000000-0005-0000-0000-0000BD110000}"/>
    <cellStyle name="Normal 3 4 11 5" xfId="18094" xr:uid="{00000000-0005-0000-0000-0000BE110000}"/>
    <cellStyle name="Normal 3 4 12" xfId="9775" xr:uid="{00000000-0005-0000-0000-0000BF110000}"/>
    <cellStyle name="Normal 3 4 12 2" xfId="38046" xr:uid="{00000000-0005-0000-0000-0000C0110000}"/>
    <cellStyle name="Normal 3 4 12 3" xfId="23937" xr:uid="{00000000-0005-0000-0000-0000C1110000}"/>
    <cellStyle name="Normal 3 4 13" xfId="5062" xr:uid="{00000000-0005-0000-0000-0000C2110000}"/>
    <cellStyle name="Normal 3 4 13 2" xfId="33336" xr:uid="{00000000-0005-0000-0000-0000C3110000}"/>
    <cellStyle name="Normal 3 4 13 3" xfId="19227" xr:uid="{00000000-0005-0000-0000-0000C4110000}"/>
    <cellStyle name="Normal 3 4 14" xfId="28639" xr:uid="{00000000-0005-0000-0000-0000C5110000}"/>
    <cellStyle name="Normal 3 4 15" xfId="14502" xr:uid="{00000000-0005-0000-0000-0000C6110000}"/>
    <cellStyle name="Normal 3 4 2" xfId="75" xr:uid="{00000000-0005-0000-0000-0000C7110000}"/>
    <cellStyle name="Normal 3 4 2 10" xfId="9790" xr:uid="{00000000-0005-0000-0000-0000C8110000}"/>
    <cellStyle name="Normal 3 4 2 10 2" xfId="38061" xr:uid="{00000000-0005-0000-0000-0000C9110000}"/>
    <cellStyle name="Normal 3 4 2 10 3" xfId="23952" xr:uid="{00000000-0005-0000-0000-0000CA110000}"/>
    <cellStyle name="Normal 3 4 2 11" xfId="5077" xr:uid="{00000000-0005-0000-0000-0000CB110000}"/>
    <cellStyle name="Normal 3 4 2 11 2" xfId="33351" xr:uid="{00000000-0005-0000-0000-0000CC110000}"/>
    <cellStyle name="Normal 3 4 2 11 3" xfId="19242" xr:uid="{00000000-0005-0000-0000-0000CD110000}"/>
    <cellStyle name="Normal 3 4 2 12" xfId="28654" xr:uid="{00000000-0005-0000-0000-0000CE110000}"/>
    <cellStyle name="Normal 3 4 2 13" xfId="14517" xr:uid="{00000000-0005-0000-0000-0000CF110000}"/>
    <cellStyle name="Normal 3 4 2 2" xfId="106" xr:uid="{00000000-0005-0000-0000-0000D0110000}"/>
    <cellStyle name="Normal 3 4 2 2 10" xfId="5106" xr:uid="{00000000-0005-0000-0000-0000D1110000}"/>
    <cellStyle name="Normal 3 4 2 2 10 2" xfId="33380" xr:uid="{00000000-0005-0000-0000-0000D2110000}"/>
    <cellStyle name="Normal 3 4 2 2 10 3" xfId="19271" xr:uid="{00000000-0005-0000-0000-0000D3110000}"/>
    <cellStyle name="Normal 3 4 2 2 11" xfId="28683" xr:uid="{00000000-0005-0000-0000-0000D4110000}"/>
    <cellStyle name="Normal 3 4 2 2 12" xfId="14546" xr:uid="{00000000-0005-0000-0000-0000D5110000}"/>
    <cellStyle name="Normal 3 4 2 2 2" xfId="227" xr:uid="{00000000-0005-0000-0000-0000D6110000}"/>
    <cellStyle name="Normal 3 4 2 2 2 10" xfId="14666" xr:uid="{00000000-0005-0000-0000-0000D7110000}"/>
    <cellStyle name="Normal 3 4 2 2 2 2" xfId="347" xr:uid="{00000000-0005-0000-0000-0000D8110000}"/>
    <cellStyle name="Normal 3 4 2 2 2 2 2" xfId="1310" xr:uid="{00000000-0005-0000-0000-0000D9110000}"/>
    <cellStyle name="Normal 3 4 2 2 2 2 2 2" xfId="3105" xr:uid="{00000000-0005-0000-0000-0000DA110000}"/>
    <cellStyle name="Normal 3 4 2 2 2 2 2 2 2" xfId="12722" xr:uid="{00000000-0005-0000-0000-0000DB110000}"/>
    <cellStyle name="Normal 3 4 2 2 2 2 2 2 2 2" xfId="40993" xr:uid="{00000000-0005-0000-0000-0000DC110000}"/>
    <cellStyle name="Normal 3 4 2 2 2 2 2 2 2 3" xfId="26884" xr:uid="{00000000-0005-0000-0000-0000DD110000}"/>
    <cellStyle name="Normal 3 4 2 2 2 2 2 2 3" xfId="8009" xr:uid="{00000000-0005-0000-0000-0000DE110000}"/>
    <cellStyle name="Normal 3 4 2 2 2 2 2 2 3 2" xfId="36283" xr:uid="{00000000-0005-0000-0000-0000DF110000}"/>
    <cellStyle name="Normal 3 4 2 2 2 2 2 2 3 3" xfId="22174" xr:uid="{00000000-0005-0000-0000-0000E0110000}"/>
    <cellStyle name="Normal 3 4 2 2 2 2 2 2 4" xfId="31586" xr:uid="{00000000-0005-0000-0000-0000E1110000}"/>
    <cellStyle name="Normal 3 4 2 2 2 2 2 2 5" xfId="17449" xr:uid="{00000000-0005-0000-0000-0000E2110000}"/>
    <cellStyle name="Normal 3 4 2 2 2 2 2 3" xfId="4947" xr:uid="{00000000-0005-0000-0000-0000E3110000}"/>
    <cellStyle name="Normal 3 4 2 2 2 2 2 3 2" xfId="14421" xr:uid="{00000000-0005-0000-0000-0000E4110000}"/>
    <cellStyle name="Normal 3 4 2 2 2 2 2 3 2 2" xfId="42692" xr:uid="{00000000-0005-0000-0000-0000E5110000}"/>
    <cellStyle name="Normal 3 4 2 2 2 2 2 3 2 3" xfId="28583" xr:uid="{00000000-0005-0000-0000-0000E6110000}"/>
    <cellStyle name="Normal 3 4 2 2 2 2 2 3 3" xfId="9711" xr:uid="{00000000-0005-0000-0000-0000E7110000}"/>
    <cellStyle name="Normal 3 4 2 2 2 2 2 3 3 2" xfId="37983" xr:uid="{00000000-0005-0000-0000-0000E8110000}"/>
    <cellStyle name="Normal 3 4 2 2 2 2 2 3 3 3" xfId="23874" xr:uid="{00000000-0005-0000-0000-0000E9110000}"/>
    <cellStyle name="Normal 3 4 2 2 2 2 2 3 4" xfId="33285" xr:uid="{00000000-0005-0000-0000-0000EA110000}"/>
    <cellStyle name="Normal 3 4 2 2 2 2 2 3 5" xfId="19148" xr:uid="{00000000-0005-0000-0000-0000EB110000}"/>
    <cellStyle name="Normal 3 4 2 2 2 2 2 4" xfId="10927" xr:uid="{00000000-0005-0000-0000-0000EC110000}"/>
    <cellStyle name="Normal 3 4 2 2 2 2 2 4 2" xfId="39198" xr:uid="{00000000-0005-0000-0000-0000ED110000}"/>
    <cellStyle name="Normal 3 4 2 2 2 2 2 4 3" xfId="25089" xr:uid="{00000000-0005-0000-0000-0000EE110000}"/>
    <cellStyle name="Normal 3 4 2 2 2 2 2 5" xfId="6214" xr:uid="{00000000-0005-0000-0000-0000EF110000}"/>
    <cellStyle name="Normal 3 4 2 2 2 2 2 5 2" xfId="34488" xr:uid="{00000000-0005-0000-0000-0000F0110000}"/>
    <cellStyle name="Normal 3 4 2 2 2 2 2 5 3" xfId="20379" xr:uid="{00000000-0005-0000-0000-0000F1110000}"/>
    <cellStyle name="Normal 3 4 2 2 2 2 2 6" xfId="29791" xr:uid="{00000000-0005-0000-0000-0000F2110000}"/>
    <cellStyle name="Normal 3 4 2 2 2 2 2 7" xfId="15654" xr:uid="{00000000-0005-0000-0000-0000F3110000}"/>
    <cellStyle name="Normal 3 4 2 2 2 2 3" xfId="2237" xr:uid="{00000000-0005-0000-0000-0000F4110000}"/>
    <cellStyle name="Normal 3 4 2 2 2 2 3 2" xfId="11854" xr:uid="{00000000-0005-0000-0000-0000F5110000}"/>
    <cellStyle name="Normal 3 4 2 2 2 2 3 2 2" xfId="40125" xr:uid="{00000000-0005-0000-0000-0000F6110000}"/>
    <cellStyle name="Normal 3 4 2 2 2 2 3 2 3" xfId="26016" xr:uid="{00000000-0005-0000-0000-0000F7110000}"/>
    <cellStyle name="Normal 3 4 2 2 2 2 3 3" xfId="7141" xr:uid="{00000000-0005-0000-0000-0000F8110000}"/>
    <cellStyle name="Normal 3 4 2 2 2 2 3 3 2" xfId="35415" xr:uid="{00000000-0005-0000-0000-0000F9110000}"/>
    <cellStyle name="Normal 3 4 2 2 2 2 3 3 3" xfId="21306" xr:uid="{00000000-0005-0000-0000-0000FA110000}"/>
    <cellStyle name="Normal 3 4 2 2 2 2 3 4" xfId="30718" xr:uid="{00000000-0005-0000-0000-0000FB110000}"/>
    <cellStyle name="Normal 3 4 2 2 2 2 3 5" xfId="16581" xr:uid="{00000000-0005-0000-0000-0000FC110000}"/>
    <cellStyle name="Normal 3 4 2 2 2 2 4" xfId="4082" xr:uid="{00000000-0005-0000-0000-0000FD110000}"/>
    <cellStyle name="Normal 3 4 2 2 2 2 4 2" xfId="13629" xr:uid="{00000000-0005-0000-0000-0000FE110000}"/>
    <cellStyle name="Normal 3 4 2 2 2 2 4 2 2" xfId="41900" xr:uid="{00000000-0005-0000-0000-0000FF110000}"/>
    <cellStyle name="Normal 3 4 2 2 2 2 4 2 3" xfId="27791" xr:uid="{00000000-0005-0000-0000-000000120000}"/>
    <cellStyle name="Normal 3 4 2 2 2 2 4 3" xfId="8919" xr:uid="{00000000-0005-0000-0000-000001120000}"/>
    <cellStyle name="Normal 3 4 2 2 2 2 4 3 2" xfId="37191" xr:uid="{00000000-0005-0000-0000-000002120000}"/>
    <cellStyle name="Normal 3 4 2 2 2 2 4 3 3" xfId="23082" xr:uid="{00000000-0005-0000-0000-000003120000}"/>
    <cellStyle name="Normal 3 4 2 2 2 2 4 4" xfId="32493" xr:uid="{00000000-0005-0000-0000-000004120000}"/>
    <cellStyle name="Normal 3 4 2 2 2 2 4 5" xfId="18356" xr:uid="{00000000-0005-0000-0000-000005120000}"/>
    <cellStyle name="Normal 3 4 2 2 2 2 5" xfId="10059" xr:uid="{00000000-0005-0000-0000-000006120000}"/>
    <cellStyle name="Normal 3 4 2 2 2 2 5 2" xfId="38330" xr:uid="{00000000-0005-0000-0000-000007120000}"/>
    <cellStyle name="Normal 3 4 2 2 2 2 5 3" xfId="24221" xr:uid="{00000000-0005-0000-0000-000008120000}"/>
    <cellStyle name="Normal 3 4 2 2 2 2 6" xfId="5346" xr:uid="{00000000-0005-0000-0000-000009120000}"/>
    <cellStyle name="Normal 3 4 2 2 2 2 6 2" xfId="33620" xr:uid="{00000000-0005-0000-0000-00000A120000}"/>
    <cellStyle name="Normal 3 4 2 2 2 2 6 3" xfId="19511" xr:uid="{00000000-0005-0000-0000-00000B120000}"/>
    <cellStyle name="Normal 3 4 2 2 2 2 7" xfId="28923" xr:uid="{00000000-0005-0000-0000-00000C120000}"/>
    <cellStyle name="Normal 3 4 2 2 2 2 8" xfId="14786" xr:uid="{00000000-0005-0000-0000-00000D120000}"/>
    <cellStyle name="Normal 3 4 2 2 2 3" xfId="747" xr:uid="{00000000-0005-0000-0000-00000E120000}"/>
    <cellStyle name="Normal 3 4 2 2 2 3 2" xfId="1651" xr:uid="{00000000-0005-0000-0000-00000F120000}"/>
    <cellStyle name="Normal 3 4 2 2 2 3 2 2" xfId="3446" xr:uid="{00000000-0005-0000-0000-000010120000}"/>
    <cellStyle name="Normal 3 4 2 2 2 3 2 2 2" xfId="13063" xr:uid="{00000000-0005-0000-0000-000011120000}"/>
    <cellStyle name="Normal 3 4 2 2 2 3 2 2 2 2" xfId="41334" xr:uid="{00000000-0005-0000-0000-000012120000}"/>
    <cellStyle name="Normal 3 4 2 2 2 3 2 2 2 3" xfId="27225" xr:uid="{00000000-0005-0000-0000-000013120000}"/>
    <cellStyle name="Normal 3 4 2 2 2 3 2 2 3" xfId="8350" xr:uid="{00000000-0005-0000-0000-000014120000}"/>
    <cellStyle name="Normal 3 4 2 2 2 3 2 2 3 2" xfId="36624" xr:uid="{00000000-0005-0000-0000-000015120000}"/>
    <cellStyle name="Normal 3 4 2 2 2 3 2 2 3 3" xfId="22515" xr:uid="{00000000-0005-0000-0000-000016120000}"/>
    <cellStyle name="Normal 3 4 2 2 2 3 2 2 4" xfId="31927" xr:uid="{00000000-0005-0000-0000-000017120000}"/>
    <cellStyle name="Normal 3 4 2 2 2 3 2 2 5" xfId="17790" xr:uid="{00000000-0005-0000-0000-000018120000}"/>
    <cellStyle name="Normal 3 4 2 2 2 3 2 3" xfId="11268" xr:uid="{00000000-0005-0000-0000-000019120000}"/>
    <cellStyle name="Normal 3 4 2 2 2 3 2 3 2" xfId="39539" xr:uid="{00000000-0005-0000-0000-00001A120000}"/>
    <cellStyle name="Normal 3 4 2 2 2 3 2 3 3" xfId="25430" xr:uid="{00000000-0005-0000-0000-00001B120000}"/>
    <cellStyle name="Normal 3 4 2 2 2 3 2 4" xfId="6555" xr:uid="{00000000-0005-0000-0000-00001C120000}"/>
    <cellStyle name="Normal 3 4 2 2 2 3 2 4 2" xfId="34829" xr:uid="{00000000-0005-0000-0000-00001D120000}"/>
    <cellStyle name="Normal 3 4 2 2 2 3 2 4 3" xfId="20720" xr:uid="{00000000-0005-0000-0000-00001E120000}"/>
    <cellStyle name="Normal 3 4 2 2 2 3 2 5" xfId="30132" xr:uid="{00000000-0005-0000-0000-00001F120000}"/>
    <cellStyle name="Normal 3 4 2 2 2 3 2 6" xfId="15995" xr:uid="{00000000-0005-0000-0000-000020120000}"/>
    <cellStyle name="Normal 3 4 2 2 2 3 3" xfId="2578" xr:uid="{00000000-0005-0000-0000-000021120000}"/>
    <cellStyle name="Normal 3 4 2 2 2 3 3 2" xfId="12195" xr:uid="{00000000-0005-0000-0000-000022120000}"/>
    <cellStyle name="Normal 3 4 2 2 2 3 3 2 2" xfId="40466" xr:uid="{00000000-0005-0000-0000-000023120000}"/>
    <cellStyle name="Normal 3 4 2 2 2 3 3 2 3" xfId="26357" xr:uid="{00000000-0005-0000-0000-000024120000}"/>
    <cellStyle name="Normal 3 4 2 2 2 3 3 3" xfId="7482" xr:uid="{00000000-0005-0000-0000-000025120000}"/>
    <cellStyle name="Normal 3 4 2 2 2 3 3 3 2" xfId="35756" xr:uid="{00000000-0005-0000-0000-000026120000}"/>
    <cellStyle name="Normal 3 4 2 2 2 3 3 3 3" xfId="21647" xr:uid="{00000000-0005-0000-0000-000027120000}"/>
    <cellStyle name="Normal 3 4 2 2 2 3 3 4" xfId="31059" xr:uid="{00000000-0005-0000-0000-000028120000}"/>
    <cellStyle name="Normal 3 4 2 2 2 3 3 5" xfId="16922" xr:uid="{00000000-0005-0000-0000-000029120000}"/>
    <cellStyle name="Normal 3 4 2 2 2 3 4" xfId="4786" xr:uid="{00000000-0005-0000-0000-00002A120000}"/>
    <cellStyle name="Normal 3 4 2 2 2 3 4 2" xfId="14261" xr:uid="{00000000-0005-0000-0000-00002B120000}"/>
    <cellStyle name="Normal 3 4 2 2 2 3 4 2 2" xfId="42532" xr:uid="{00000000-0005-0000-0000-00002C120000}"/>
    <cellStyle name="Normal 3 4 2 2 2 3 4 2 3" xfId="28423" xr:uid="{00000000-0005-0000-0000-00002D120000}"/>
    <cellStyle name="Normal 3 4 2 2 2 3 4 3" xfId="9551" xr:uid="{00000000-0005-0000-0000-00002E120000}"/>
    <cellStyle name="Normal 3 4 2 2 2 3 4 3 2" xfId="37823" xr:uid="{00000000-0005-0000-0000-00002F120000}"/>
    <cellStyle name="Normal 3 4 2 2 2 3 4 3 3" xfId="23714" xr:uid="{00000000-0005-0000-0000-000030120000}"/>
    <cellStyle name="Normal 3 4 2 2 2 3 4 4" xfId="33125" xr:uid="{00000000-0005-0000-0000-000031120000}"/>
    <cellStyle name="Normal 3 4 2 2 2 3 4 5" xfId="18988" xr:uid="{00000000-0005-0000-0000-000032120000}"/>
    <cellStyle name="Normal 3 4 2 2 2 3 5" xfId="10400" xr:uid="{00000000-0005-0000-0000-000033120000}"/>
    <cellStyle name="Normal 3 4 2 2 2 3 5 2" xfId="38671" xr:uid="{00000000-0005-0000-0000-000034120000}"/>
    <cellStyle name="Normal 3 4 2 2 2 3 5 3" xfId="24562" xr:uid="{00000000-0005-0000-0000-000035120000}"/>
    <cellStyle name="Normal 3 4 2 2 2 3 6" xfId="5687" xr:uid="{00000000-0005-0000-0000-000036120000}"/>
    <cellStyle name="Normal 3 4 2 2 2 3 6 2" xfId="33961" xr:uid="{00000000-0005-0000-0000-000037120000}"/>
    <cellStyle name="Normal 3 4 2 2 2 3 6 3" xfId="19852" xr:uid="{00000000-0005-0000-0000-000038120000}"/>
    <cellStyle name="Normal 3 4 2 2 2 3 7" xfId="29264" xr:uid="{00000000-0005-0000-0000-000039120000}"/>
    <cellStyle name="Normal 3 4 2 2 2 3 8" xfId="15127" xr:uid="{00000000-0005-0000-0000-00003A120000}"/>
    <cellStyle name="Normal 3 4 2 2 2 4" xfId="1190" xr:uid="{00000000-0005-0000-0000-00003B120000}"/>
    <cellStyle name="Normal 3 4 2 2 2 4 2" xfId="2985" xr:uid="{00000000-0005-0000-0000-00003C120000}"/>
    <cellStyle name="Normal 3 4 2 2 2 4 2 2" xfId="12602" xr:uid="{00000000-0005-0000-0000-00003D120000}"/>
    <cellStyle name="Normal 3 4 2 2 2 4 2 2 2" xfId="40873" xr:uid="{00000000-0005-0000-0000-00003E120000}"/>
    <cellStyle name="Normal 3 4 2 2 2 4 2 2 3" xfId="26764" xr:uid="{00000000-0005-0000-0000-00003F120000}"/>
    <cellStyle name="Normal 3 4 2 2 2 4 2 3" xfId="7889" xr:uid="{00000000-0005-0000-0000-000040120000}"/>
    <cellStyle name="Normal 3 4 2 2 2 4 2 3 2" xfId="36163" xr:uid="{00000000-0005-0000-0000-000041120000}"/>
    <cellStyle name="Normal 3 4 2 2 2 4 2 3 3" xfId="22054" xr:uid="{00000000-0005-0000-0000-000042120000}"/>
    <cellStyle name="Normal 3 4 2 2 2 4 2 4" xfId="31466" xr:uid="{00000000-0005-0000-0000-000043120000}"/>
    <cellStyle name="Normal 3 4 2 2 2 4 2 5" xfId="17329" xr:uid="{00000000-0005-0000-0000-000044120000}"/>
    <cellStyle name="Normal 3 4 2 2 2 4 3" xfId="10807" xr:uid="{00000000-0005-0000-0000-000045120000}"/>
    <cellStyle name="Normal 3 4 2 2 2 4 3 2" xfId="39078" xr:uid="{00000000-0005-0000-0000-000046120000}"/>
    <cellStyle name="Normal 3 4 2 2 2 4 3 3" xfId="24969" xr:uid="{00000000-0005-0000-0000-000047120000}"/>
    <cellStyle name="Normal 3 4 2 2 2 4 4" xfId="6094" xr:uid="{00000000-0005-0000-0000-000048120000}"/>
    <cellStyle name="Normal 3 4 2 2 2 4 4 2" xfId="34368" xr:uid="{00000000-0005-0000-0000-000049120000}"/>
    <cellStyle name="Normal 3 4 2 2 2 4 4 3" xfId="20259" xr:uid="{00000000-0005-0000-0000-00004A120000}"/>
    <cellStyle name="Normal 3 4 2 2 2 4 5" xfId="29671" xr:uid="{00000000-0005-0000-0000-00004B120000}"/>
    <cellStyle name="Normal 3 4 2 2 2 4 6" xfId="15534" xr:uid="{00000000-0005-0000-0000-00004C120000}"/>
    <cellStyle name="Normal 3 4 2 2 2 5" xfId="2117" xr:uid="{00000000-0005-0000-0000-00004D120000}"/>
    <cellStyle name="Normal 3 4 2 2 2 5 2" xfId="11734" xr:uid="{00000000-0005-0000-0000-00004E120000}"/>
    <cellStyle name="Normal 3 4 2 2 2 5 2 2" xfId="40005" xr:uid="{00000000-0005-0000-0000-00004F120000}"/>
    <cellStyle name="Normal 3 4 2 2 2 5 2 3" xfId="25896" xr:uid="{00000000-0005-0000-0000-000050120000}"/>
    <cellStyle name="Normal 3 4 2 2 2 5 3" xfId="7021" xr:uid="{00000000-0005-0000-0000-000051120000}"/>
    <cellStyle name="Normal 3 4 2 2 2 5 3 2" xfId="35295" xr:uid="{00000000-0005-0000-0000-000052120000}"/>
    <cellStyle name="Normal 3 4 2 2 2 5 3 3" xfId="21186" xr:uid="{00000000-0005-0000-0000-000053120000}"/>
    <cellStyle name="Normal 3 4 2 2 2 5 4" xfId="30598" xr:uid="{00000000-0005-0000-0000-000054120000}"/>
    <cellStyle name="Normal 3 4 2 2 2 5 5" xfId="16461" xr:uid="{00000000-0005-0000-0000-000055120000}"/>
    <cellStyle name="Normal 3 4 2 2 2 6" xfId="3896" xr:uid="{00000000-0005-0000-0000-000056120000}"/>
    <cellStyle name="Normal 3 4 2 2 2 6 2" xfId="13457" xr:uid="{00000000-0005-0000-0000-000057120000}"/>
    <cellStyle name="Normal 3 4 2 2 2 6 2 2" xfId="41728" xr:uid="{00000000-0005-0000-0000-000058120000}"/>
    <cellStyle name="Normal 3 4 2 2 2 6 2 3" xfId="27619" xr:uid="{00000000-0005-0000-0000-000059120000}"/>
    <cellStyle name="Normal 3 4 2 2 2 6 3" xfId="8745" xr:uid="{00000000-0005-0000-0000-00005A120000}"/>
    <cellStyle name="Normal 3 4 2 2 2 6 3 2" xfId="37018" xr:uid="{00000000-0005-0000-0000-00005B120000}"/>
    <cellStyle name="Normal 3 4 2 2 2 6 3 3" xfId="22909" xr:uid="{00000000-0005-0000-0000-00005C120000}"/>
    <cellStyle name="Normal 3 4 2 2 2 6 4" xfId="32321" xr:uid="{00000000-0005-0000-0000-00005D120000}"/>
    <cellStyle name="Normal 3 4 2 2 2 6 5" xfId="18184" xr:uid="{00000000-0005-0000-0000-00005E120000}"/>
    <cellStyle name="Normal 3 4 2 2 2 7" xfId="9939" xr:uid="{00000000-0005-0000-0000-00005F120000}"/>
    <cellStyle name="Normal 3 4 2 2 2 7 2" xfId="38210" xr:uid="{00000000-0005-0000-0000-000060120000}"/>
    <cellStyle name="Normal 3 4 2 2 2 7 3" xfId="24101" xr:uid="{00000000-0005-0000-0000-000061120000}"/>
    <cellStyle name="Normal 3 4 2 2 2 8" xfId="5226" xr:uid="{00000000-0005-0000-0000-000062120000}"/>
    <cellStyle name="Normal 3 4 2 2 2 8 2" xfId="33500" xr:uid="{00000000-0005-0000-0000-000063120000}"/>
    <cellStyle name="Normal 3 4 2 2 2 8 3" xfId="19391" xr:uid="{00000000-0005-0000-0000-000064120000}"/>
    <cellStyle name="Normal 3 4 2 2 2 9" xfId="28803" xr:uid="{00000000-0005-0000-0000-000065120000}"/>
    <cellStyle name="Normal 3 4 2 2 3" xfId="288" xr:uid="{00000000-0005-0000-0000-000066120000}"/>
    <cellStyle name="Normal 3 4 2 2 3 2" xfId="1040" xr:uid="{00000000-0005-0000-0000-000067120000}"/>
    <cellStyle name="Normal 3 4 2 2 3 2 2" xfId="1910" xr:uid="{00000000-0005-0000-0000-000068120000}"/>
    <cellStyle name="Normal 3 4 2 2 3 2 2 2" xfId="3705" xr:uid="{00000000-0005-0000-0000-000069120000}"/>
    <cellStyle name="Normal 3 4 2 2 3 2 2 2 2" xfId="13322" xr:uid="{00000000-0005-0000-0000-00006A120000}"/>
    <cellStyle name="Normal 3 4 2 2 3 2 2 2 2 2" xfId="41593" xr:uid="{00000000-0005-0000-0000-00006B120000}"/>
    <cellStyle name="Normal 3 4 2 2 3 2 2 2 2 3" xfId="27484" xr:uid="{00000000-0005-0000-0000-00006C120000}"/>
    <cellStyle name="Normal 3 4 2 2 3 2 2 2 3" xfId="8609" xr:uid="{00000000-0005-0000-0000-00006D120000}"/>
    <cellStyle name="Normal 3 4 2 2 3 2 2 2 3 2" xfId="36883" xr:uid="{00000000-0005-0000-0000-00006E120000}"/>
    <cellStyle name="Normal 3 4 2 2 3 2 2 2 3 3" xfId="22774" xr:uid="{00000000-0005-0000-0000-00006F120000}"/>
    <cellStyle name="Normal 3 4 2 2 3 2 2 2 4" xfId="32186" xr:uid="{00000000-0005-0000-0000-000070120000}"/>
    <cellStyle name="Normal 3 4 2 2 3 2 2 2 5" xfId="18049" xr:uid="{00000000-0005-0000-0000-000071120000}"/>
    <cellStyle name="Normal 3 4 2 2 3 2 2 3" xfId="11527" xr:uid="{00000000-0005-0000-0000-000072120000}"/>
    <cellStyle name="Normal 3 4 2 2 3 2 2 3 2" xfId="39798" xr:uid="{00000000-0005-0000-0000-000073120000}"/>
    <cellStyle name="Normal 3 4 2 2 3 2 2 3 3" xfId="25689" xr:uid="{00000000-0005-0000-0000-000074120000}"/>
    <cellStyle name="Normal 3 4 2 2 3 2 2 4" xfId="6814" xr:uid="{00000000-0005-0000-0000-000075120000}"/>
    <cellStyle name="Normal 3 4 2 2 3 2 2 4 2" xfId="35088" xr:uid="{00000000-0005-0000-0000-000076120000}"/>
    <cellStyle name="Normal 3 4 2 2 3 2 2 4 3" xfId="20979" xr:uid="{00000000-0005-0000-0000-000077120000}"/>
    <cellStyle name="Normal 3 4 2 2 3 2 2 5" xfId="30391" xr:uid="{00000000-0005-0000-0000-000078120000}"/>
    <cellStyle name="Normal 3 4 2 2 3 2 2 6" xfId="16254" xr:uid="{00000000-0005-0000-0000-000079120000}"/>
    <cellStyle name="Normal 3 4 2 2 3 2 3" xfId="2837" xr:uid="{00000000-0005-0000-0000-00007A120000}"/>
    <cellStyle name="Normal 3 4 2 2 3 2 3 2" xfId="12454" xr:uid="{00000000-0005-0000-0000-00007B120000}"/>
    <cellStyle name="Normal 3 4 2 2 3 2 3 2 2" xfId="40725" xr:uid="{00000000-0005-0000-0000-00007C120000}"/>
    <cellStyle name="Normal 3 4 2 2 3 2 3 2 3" xfId="26616" xr:uid="{00000000-0005-0000-0000-00007D120000}"/>
    <cellStyle name="Normal 3 4 2 2 3 2 3 3" xfId="7741" xr:uid="{00000000-0005-0000-0000-00007E120000}"/>
    <cellStyle name="Normal 3 4 2 2 3 2 3 3 2" xfId="36015" xr:uid="{00000000-0005-0000-0000-00007F120000}"/>
    <cellStyle name="Normal 3 4 2 2 3 2 3 3 3" xfId="21906" xr:uid="{00000000-0005-0000-0000-000080120000}"/>
    <cellStyle name="Normal 3 4 2 2 3 2 3 4" xfId="31318" xr:uid="{00000000-0005-0000-0000-000081120000}"/>
    <cellStyle name="Normal 3 4 2 2 3 2 3 5" xfId="17181" xr:uid="{00000000-0005-0000-0000-000082120000}"/>
    <cellStyle name="Normal 3 4 2 2 3 2 4" xfId="4888" xr:uid="{00000000-0005-0000-0000-000083120000}"/>
    <cellStyle name="Normal 3 4 2 2 3 2 4 2" xfId="14362" xr:uid="{00000000-0005-0000-0000-000084120000}"/>
    <cellStyle name="Normal 3 4 2 2 3 2 4 2 2" xfId="42633" xr:uid="{00000000-0005-0000-0000-000085120000}"/>
    <cellStyle name="Normal 3 4 2 2 3 2 4 2 3" xfId="28524" xr:uid="{00000000-0005-0000-0000-000086120000}"/>
    <cellStyle name="Normal 3 4 2 2 3 2 4 3" xfId="9652" xr:uid="{00000000-0005-0000-0000-000087120000}"/>
    <cellStyle name="Normal 3 4 2 2 3 2 4 3 2" xfId="37924" xr:uid="{00000000-0005-0000-0000-000088120000}"/>
    <cellStyle name="Normal 3 4 2 2 3 2 4 3 3" xfId="23815" xr:uid="{00000000-0005-0000-0000-000089120000}"/>
    <cellStyle name="Normal 3 4 2 2 3 2 4 4" xfId="33226" xr:uid="{00000000-0005-0000-0000-00008A120000}"/>
    <cellStyle name="Normal 3 4 2 2 3 2 4 5" xfId="19089" xr:uid="{00000000-0005-0000-0000-00008B120000}"/>
    <cellStyle name="Normal 3 4 2 2 3 2 5" xfId="10659" xr:uid="{00000000-0005-0000-0000-00008C120000}"/>
    <cellStyle name="Normal 3 4 2 2 3 2 5 2" xfId="38930" xr:uid="{00000000-0005-0000-0000-00008D120000}"/>
    <cellStyle name="Normal 3 4 2 2 3 2 5 3" xfId="24821" xr:uid="{00000000-0005-0000-0000-00008E120000}"/>
    <cellStyle name="Normal 3 4 2 2 3 2 6" xfId="5946" xr:uid="{00000000-0005-0000-0000-00008F120000}"/>
    <cellStyle name="Normal 3 4 2 2 3 2 6 2" xfId="34220" xr:uid="{00000000-0005-0000-0000-000090120000}"/>
    <cellStyle name="Normal 3 4 2 2 3 2 6 3" xfId="20111" xr:uid="{00000000-0005-0000-0000-000091120000}"/>
    <cellStyle name="Normal 3 4 2 2 3 2 7" xfId="29523" xr:uid="{00000000-0005-0000-0000-000092120000}"/>
    <cellStyle name="Normal 3 4 2 2 3 2 8" xfId="15386" xr:uid="{00000000-0005-0000-0000-000093120000}"/>
    <cellStyle name="Normal 3 4 2 2 3 3" xfId="1251" xr:uid="{00000000-0005-0000-0000-000094120000}"/>
    <cellStyle name="Normal 3 4 2 2 3 3 2" xfId="3046" xr:uid="{00000000-0005-0000-0000-000095120000}"/>
    <cellStyle name="Normal 3 4 2 2 3 3 2 2" xfId="12663" xr:uid="{00000000-0005-0000-0000-000096120000}"/>
    <cellStyle name="Normal 3 4 2 2 3 3 2 2 2" xfId="40934" xr:uid="{00000000-0005-0000-0000-000097120000}"/>
    <cellStyle name="Normal 3 4 2 2 3 3 2 2 3" xfId="26825" xr:uid="{00000000-0005-0000-0000-000098120000}"/>
    <cellStyle name="Normal 3 4 2 2 3 3 2 3" xfId="7950" xr:uid="{00000000-0005-0000-0000-000099120000}"/>
    <cellStyle name="Normal 3 4 2 2 3 3 2 3 2" xfId="36224" xr:uid="{00000000-0005-0000-0000-00009A120000}"/>
    <cellStyle name="Normal 3 4 2 2 3 3 2 3 3" xfId="22115" xr:uid="{00000000-0005-0000-0000-00009B120000}"/>
    <cellStyle name="Normal 3 4 2 2 3 3 2 4" xfId="31527" xr:uid="{00000000-0005-0000-0000-00009C120000}"/>
    <cellStyle name="Normal 3 4 2 2 3 3 2 5" xfId="17390" xr:uid="{00000000-0005-0000-0000-00009D120000}"/>
    <cellStyle name="Normal 3 4 2 2 3 3 3" xfId="10868" xr:uid="{00000000-0005-0000-0000-00009E120000}"/>
    <cellStyle name="Normal 3 4 2 2 3 3 3 2" xfId="39139" xr:uid="{00000000-0005-0000-0000-00009F120000}"/>
    <cellStyle name="Normal 3 4 2 2 3 3 3 3" xfId="25030" xr:uid="{00000000-0005-0000-0000-0000A0120000}"/>
    <cellStyle name="Normal 3 4 2 2 3 3 4" xfId="6155" xr:uid="{00000000-0005-0000-0000-0000A1120000}"/>
    <cellStyle name="Normal 3 4 2 2 3 3 4 2" xfId="34429" xr:uid="{00000000-0005-0000-0000-0000A2120000}"/>
    <cellStyle name="Normal 3 4 2 2 3 3 4 3" xfId="20320" xr:uid="{00000000-0005-0000-0000-0000A3120000}"/>
    <cellStyle name="Normal 3 4 2 2 3 3 5" xfId="29732" xr:uid="{00000000-0005-0000-0000-0000A4120000}"/>
    <cellStyle name="Normal 3 4 2 2 3 3 6" xfId="15595" xr:uid="{00000000-0005-0000-0000-0000A5120000}"/>
    <cellStyle name="Normal 3 4 2 2 3 4" xfId="2178" xr:uid="{00000000-0005-0000-0000-0000A6120000}"/>
    <cellStyle name="Normal 3 4 2 2 3 4 2" xfId="11795" xr:uid="{00000000-0005-0000-0000-0000A7120000}"/>
    <cellStyle name="Normal 3 4 2 2 3 4 2 2" xfId="40066" xr:uid="{00000000-0005-0000-0000-0000A8120000}"/>
    <cellStyle name="Normal 3 4 2 2 3 4 2 3" xfId="25957" xr:uid="{00000000-0005-0000-0000-0000A9120000}"/>
    <cellStyle name="Normal 3 4 2 2 3 4 3" xfId="7082" xr:uid="{00000000-0005-0000-0000-0000AA120000}"/>
    <cellStyle name="Normal 3 4 2 2 3 4 3 2" xfId="35356" xr:uid="{00000000-0005-0000-0000-0000AB120000}"/>
    <cellStyle name="Normal 3 4 2 2 3 4 3 3" xfId="21247" xr:uid="{00000000-0005-0000-0000-0000AC120000}"/>
    <cellStyle name="Normal 3 4 2 2 3 4 4" xfId="30659" xr:uid="{00000000-0005-0000-0000-0000AD120000}"/>
    <cellStyle name="Normal 3 4 2 2 3 4 5" xfId="16522" xr:uid="{00000000-0005-0000-0000-0000AE120000}"/>
    <cellStyle name="Normal 3 4 2 2 3 5" xfId="4023" xr:uid="{00000000-0005-0000-0000-0000AF120000}"/>
    <cellStyle name="Normal 3 4 2 2 3 5 2" xfId="13570" xr:uid="{00000000-0005-0000-0000-0000B0120000}"/>
    <cellStyle name="Normal 3 4 2 2 3 5 2 2" xfId="41841" xr:uid="{00000000-0005-0000-0000-0000B1120000}"/>
    <cellStyle name="Normal 3 4 2 2 3 5 2 3" xfId="27732" xr:uid="{00000000-0005-0000-0000-0000B2120000}"/>
    <cellStyle name="Normal 3 4 2 2 3 5 3" xfId="8860" xr:uid="{00000000-0005-0000-0000-0000B3120000}"/>
    <cellStyle name="Normal 3 4 2 2 3 5 3 2" xfId="37132" xr:uid="{00000000-0005-0000-0000-0000B4120000}"/>
    <cellStyle name="Normal 3 4 2 2 3 5 3 3" xfId="23023" xr:uid="{00000000-0005-0000-0000-0000B5120000}"/>
    <cellStyle name="Normal 3 4 2 2 3 5 4" xfId="32434" xr:uid="{00000000-0005-0000-0000-0000B6120000}"/>
    <cellStyle name="Normal 3 4 2 2 3 5 5" xfId="18297" xr:uid="{00000000-0005-0000-0000-0000B7120000}"/>
    <cellStyle name="Normal 3 4 2 2 3 6" xfId="10000" xr:uid="{00000000-0005-0000-0000-0000B8120000}"/>
    <cellStyle name="Normal 3 4 2 2 3 6 2" xfId="38271" xr:uid="{00000000-0005-0000-0000-0000B9120000}"/>
    <cellStyle name="Normal 3 4 2 2 3 6 3" xfId="24162" xr:uid="{00000000-0005-0000-0000-0000BA120000}"/>
    <cellStyle name="Normal 3 4 2 2 3 7" xfId="5287" xr:uid="{00000000-0005-0000-0000-0000BB120000}"/>
    <cellStyle name="Normal 3 4 2 2 3 7 2" xfId="33561" xr:uid="{00000000-0005-0000-0000-0000BC120000}"/>
    <cellStyle name="Normal 3 4 2 2 3 7 3" xfId="19452" xr:uid="{00000000-0005-0000-0000-0000BD120000}"/>
    <cellStyle name="Normal 3 4 2 2 3 8" xfId="28864" xr:uid="{00000000-0005-0000-0000-0000BE120000}"/>
    <cellStyle name="Normal 3 4 2 2 3 9" xfId="14727" xr:uid="{00000000-0005-0000-0000-0000BF120000}"/>
    <cellStyle name="Normal 3 4 2 2 4" xfId="544" xr:uid="{00000000-0005-0000-0000-0000C0120000}"/>
    <cellStyle name="Normal 3 4 2 2 4 2" xfId="1463" xr:uid="{00000000-0005-0000-0000-0000C1120000}"/>
    <cellStyle name="Normal 3 4 2 2 4 2 2" xfId="3258" xr:uid="{00000000-0005-0000-0000-0000C2120000}"/>
    <cellStyle name="Normal 3 4 2 2 4 2 2 2" xfId="12875" xr:uid="{00000000-0005-0000-0000-0000C3120000}"/>
    <cellStyle name="Normal 3 4 2 2 4 2 2 2 2" xfId="41146" xr:uid="{00000000-0005-0000-0000-0000C4120000}"/>
    <cellStyle name="Normal 3 4 2 2 4 2 2 2 3" xfId="27037" xr:uid="{00000000-0005-0000-0000-0000C5120000}"/>
    <cellStyle name="Normal 3 4 2 2 4 2 2 3" xfId="8162" xr:uid="{00000000-0005-0000-0000-0000C6120000}"/>
    <cellStyle name="Normal 3 4 2 2 4 2 2 3 2" xfId="36436" xr:uid="{00000000-0005-0000-0000-0000C7120000}"/>
    <cellStyle name="Normal 3 4 2 2 4 2 2 3 3" xfId="22327" xr:uid="{00000000-0005-0000-0000-0000C8120000}"/>
    <cellStyle name="Normal 3 4 2 2 4 2 2 4" xfId="31739" xr:uid="{00000000-0005-0000-0000-0000C9120000}"/>
    <cellStyle name="Normal 3 4 2 2 4 2 2 5" xfId="17602" xr:uid="{00000000-0005-0000-0000-0000CA120000}"/>
    <cellStyle name="Normal 3 4 2 2 4 2 3" xfId="11080" xr:uid="{00000000-0005-0000-0000-0000CB120000}"/>
    <cellStyle name="Normal 3 4 2 2 4 2 3 2" xfId="39351" xr:uid="{00000000-0005-0000-0000-0000CC120000}"/>
    <cellStyle name="Normal 3 4 2 2 4 2 3 3" xfId="25242" xr:uid="{00000000-0005-0000-0000-0000CD120000}"/>
    <cellStyle name="Normal 3 4 2 2 4 2 4" xfId="6367" xr:uid="{00000000-0005-0000-0000-0000CE120000}"/>
    <cellStyle name="Normal 3 4 2 2 4 2 4 2" xfId="34641" xr:uid="{00000000-0005-0000-0000-0000CF120000}"/>
    <cellStyle name="Normal 3 4 2 2 4 2 4 3" xfId="20532" xr:uid="{00000000-0005-0000-0000-0000D0120000}"/>
    <cellStyle name="Normal 3 4 2 2 4 2 5" xfId="29944" xr:uid="{00000000-0005-0000-0000-0000D1120000}"/>
    <cellStyle name="Normal 3 4 2 2 4 2 6" xfId="15807" xr:uid="{00000000-0005-0000-0000-0000D2120000}"/>
    <cellStyle name="Normal 3 4 2 2 4 3" xfId="2390" xr:uid="{00000000-0005-0000-0000-0000D3120000}"/>
    <cellStyle name="Normal 3 4 2 2 4 3 2" xfId="12007" xr:uid="{00000000-0005-0000-0000-0000D4120000}"/>
    <cellStyle name="Normal 3 4 2 2 4 3 2 2" xfId="40278" xr:uid="{00000000-0005-0000-0000-0000D5120000}"/>
    <cellStyle name="Normal 3 4 2 2 4 3 2 3" xfId="26169" xr:uid="{00000000-0005-0000-0000-0000D6120000}"/>
    <cellStyle name="Normal 3 4 2 2 4 3 3" xfId="7294" xr:uid="{00000000-0005-0000-0000-0000D7120000}"/>
    <cellStyle name="Normal 3 4 2 2 4 3 3 2" xfId="35568" xr:uid="{00000000-0005-0000-0000-0000D8120000}"/>
    <cellStyle name="Normal 3 4 2 2 4 3 3 3" xfId="21459" xr:uid="{00000000-0005-0000-0000-0000D9120000}"/>
    <cellStyle name="Normal 3 4 2 2 4 3 4" xfId="30871" xr:uid="{00000000-0005-0000-0000-0000DA120000}"/>
    <cellStyle name="Normal 3 4 2 2 4 3 5" xfId="16734" xr:uid="{00000000-0005-0000-0000-0000DB120000}"/>
    <cellStyle name="Normal 3 4 2 2 4 4" xfId="4751" xr:uid="{00000000-0005-0000-0000-0000DC120000}"/>
    <cellStyle name="Normal 3 4 2 2 4 4 2" xfId="14226" xr:uid="{00000000-0005-0000-0000-0000DD120000}"/>
    <cellStyle name="Normal 3 4 2 2 4 4 2 2" xfId="42497" xr:uid="{00000000-0005-0000-0000-0000DE120000}"/>
    <cellStyle name="Normal 3 4 2 2 4 4 2 3" xfId="28388" xr:uid="{00000000-0005-0000-0000-0000DF120000}"/>
    <cellStyle name="Normal 3 4 2 2 4 4 3" xfId="9516" xr:uid="{00000000-0005-0000-0000-0000E0120000}"/>
    <cellStyle name="Normal 3 4 2 2 4 4 3 2" xfId="37788" xr:uid="{00000000-0005-0000-0000-0000E1120000}"/>
    <cellStyle name="Normal 3 4 2 2 4 4 3 3" xfId="23679" xr:uid="{00000000-0005-0000-0000-0000E2120000}"/>
    <cellStyle name="Normal 3 4 2 2 4 4 4" xfId="33090" xr:uid="{00000000-0005-0000-0000-0000E3120000}"/>
    <cellStyle name="Normal 3 4 2 2 4 4 5" xfId="18953" xr:uid="{00000000-0005-0000-0000-0000E4120000}"/>
    <cellStyle name="Normal 3 4 2 2 4 5" xfId="10212" xr:uid="{00000000-0005-0000-0000-0000E5120000}"/>
    <cellStyle name="Normal 3 4 2 2 4 5 2" xfId="38483" xr:uid="{00000000-0005-0000-0000-0000E6120000}"/>
    <cellStyle name="Normal 3 4 2 2 4 5 3" xfId="24374" xr:uid="{00000000-0005-0000-0000-0000E7120000}"/>
    <cellStyle name="Normal 3 4 2 2 4 6" xfId="5499" xr:uid="{00000000-0005-0000-0000-0000E8120000}"/>
    <cellStyle name="Normal 3 4 2 2 4 6 2" xfId="33773" xr:uid="{00000000-0005-0000-0000-0000E9120000}"/>
    <cellStyle name="Normal 3 4 2 2 4 6 3" xfId="19664" xr:uid="{00000000-0005-0000-0000-0000EA120000}"/>
    <cellStyle name="Normal 3 4 2 2 4 7" xfId="29076" xr:uid="{00000000-0005-0000-0000-0000EB120000}"/>
    <cellStyle name="Normal 3 4 2 2 4 8" xfId="14939" xr:uid="{00000000-0005-0000-0000-0000EC120000}"/>
    <cellStyle name="Normal 3 4 2 2 5" xfId="1129" xr:uid="{00000000-0005-0000-0000-0000ED120000}"/>
    <cellStyle name="Normal 3 4 2 2 5 2" xfId="2924" xr:uid="{00000000-0005-0000-0000-0000EE120000}"/>
    <cellStyle name="Normal 3 4 2 2 5 2 2" xfId="12541" xr:uid="{00000000-0005-0000-0000-0000EF120000}"/>
    <cellStyle name="Normal 3 4 2 2 5 2 2 2" xfId="40812" xr:uid="{00000000-0005-0000-0000-0000F0120000}"/>
    <cellStyle name="Normal 3 4 2 2 5 2 2 3" xfId="26703" xr:uid="{00000000-0005-0000-0000-0000F1120000}"/>
    <cellStyle name="Normal 3 4 2 2 5 2 3" xfId="7828" xr:uid="{00000000-0005-0000-0000-0000F2120000}"/>
    <cellStyle name="Normal 3 4 2 2 5 2 3 2" xfId="36102" xr:uid="{00000000-0005-0000-0000-0000F3120000}"/>
    <cellStyle name="Normal 3 4 2 2 5 2 3 3" xfId="21993" xr:uid="{00000000-0005-0000-0000-0000F4120000}"/>
    <cellStyle name="Normal 3 4 2 2 5 2 4" xfId="31405" xr:uid="{00000000-0005-0000-0000-0000F5120000}"/>
    <cellStyle name="Normal 3 4 2 2 5 2 5" xfId="17268" xr:uid="{00000000-0005-0000-0000-0000F6120000}"/>
    <cellStyle name="Normal 3 4 2 2 5 3" xfId="10746" xr:uid="{00000000-0005-0000-0000-0000F7120000}"/>
    <cellStyle name="Normal 3 4 2 2 5 3 2" xfId="39017" xr:uid="{00000000-0005-0000-0000-0000F8120000}"/>
    <cellStyle name="Normal 3 4 2 2 5 3 3" xfId="24908" xr:uid="{00000000-0005-0000-0000-0000F9120000}"/>
    <cellStyle name="Normal 3 4 2 2 5 4" xfId="6033" xr:uid="{00000000-0005-0000-0000-0000FA120000}"/>
    <cellStyle name="Normal 3 4 2 2 5 4 2" xfId="34307" xr:uid="{00000000-0005-0000-0000-0000FB120000}"/>
    <cellStyle name="Normal 3 4 2 2 5 4 3" xfId="20198" xr:uid="{00000000-0005-0000-0000-0000FC120000}"/>
    <cellStyle name="Normal 3 4 2 2 5 5" xfId="29610" xr:uid="{00000000-0005-0000-0000-0000FD120000}"/>
    <cellStyle name="Normal 3 4 2 2 5 6" xfId="15473" xr:uid="{00000000-0005-0000-0000-0000FE120000}"/>
    <cellStyle name="Normal 3 4 2 2 6" xfId="165" xr:uid="{00000000-0005-0000-0000-0000FF120000}"/>
    <cellStyle name="Normal 3 4 2 2 6 2" xfId="2056" xr:uid="{00000000-0005-0000-0000-000000130000}"/>
    <cellStyle name="Normal 3 4 2 2 6 2 2" xfId="11673" xr:uid="{00000000-0005-0000-0000-000001130000}"/>
    <cellStyle name="Normal 3 4 2 2 6 2 2 2" xfId="39944" xr:uid="{00000000-0005-0000-0000-000002130000}"/>
    <cellStyle name="Normal 3 4 2 2 6 2 2 3" xfId="25835" xr:uid="{00000000-0005-0000-0000-000003130000}"/>
    <cellStyle name="Normal 3 4 2 2 6 2 3" xfId="6960" xr:uid="{00000000-0005-0000-0000-000004130000}"/>
    <cellStyle name="Normal 3 4 2 2 6 2 3 2" xfId="35234" xr:uid="{00000000-0005-0000-0000-000005130000}"/>
    <cellStyle name="Normal 3 4 2 2 6 2 3 3" xfId="21125" xr:uid="{00000000-0005-0000-0000-000006130000}"/>
    <cellStyle name="Normal 3 4 2 2 6 2 4" xfId="30537" xr:uid="{00000000-0005-0000-0000-000007130000}"/>
    <cellStyle name="Normal 3 4 2 2 6 2 5" xfId="16400" xr:uid="{00000000-0005-0000-0000-000008130000}"/>
    <cellStyle name="Normal 3 4 2 2 6 3" xfId="9878" xr:uid="{00000000-0005-0000-0000-000009130000}"/>
    <cellStyle name="Normal 3 4 2 2 6 3 2" xfId="38149" xr:uid="{00000000-0005-0000-0000-00000A130000}"/>
    <cellStyle name="Normal 3 4 2 2 6 3 3" xfId="24040" xr:uid="{00000000-0005-0000-0000-00000B130000}"/>
    <cellStyle name="Normal 3 4 2 2 6 4" xfId="5165" xr:uid="{00000000-0005-0000-0000-00000C130000}"/>
    <cellStyle name="Normal 3 4 2 2 6 4 2" xfId="33439" xr:uid="{00000000-0005-0000-0000-00000D130000}"/>
    <cellStyle name="Normal 3 4 2 2 6 4 3" xfId="19330" xr:uid="{00000000-0005-0000-0000-00000E130000}"/>
    <cellStyle name="Normal 3 4 2 2 6 5" xfId="28742" xr:uid="{00000000-0005-0000-0000-00000F130000}"/>
    <cellStyle name="Normal 3 4 2 2 6 6" xfId="14605" xr:uid="{00000000-0005-0000-0000-000010130000}"/>
    <cellStyle name="Normal 3 4 2 2 7" xfId="1997" xr:uid="{00000000-0005-0000-0000-000011130000}"/>
    <cellStyle name="Normal 3 4 2 2 7 2" xfId="11614" xr:uid="{00000000-0005-0000-0000-000012130000}"/>
    <cellStyle name="Normal 3 4 2 2 7 2 2" xfId="39885" xr:uid="{00000000-0005-0000-0000-000013130000}"/>
    <cellStyle name="Normal 3 4 2 2 7 2 3" xfId="25776" xr:uid="{00000000-0005-0000-0000-000014130000}"/>
    <cellStyle name="Normal 3 4 2 2 7 3" xfId="6901" xr:uid="{00000000-0005-0000-0000-000015130000}"/>
    <cellStyle name="Normal 3 4 2 2 7 3 2" xfId="35175" xr:uid="{00000000-0005-0000-0000-000016130000}"/>
    <cellStyle name="Normal 3 4 2 2 7 3 3" xfId="21066" xr:uid="{00000000-0005-0000-0000-000017130000}"/>
    <cellStyle name="Normal 3 4 2 2 7 4" xfId="30478" xr:uid="{00000000-0005-0000-0000-000018130000}"/>
    <cellStyle name="Normal 3 4 2 2 7 5" xfId="16341" xr:uid="{00000000-0005-0000-0000-000019130000}"/>
    <cellStyle name="Normal 3 4 2 2 8" xfId="3845" xr:uid="{00000000-0005-0000-0000-00001A130000}"/>
    <cellStyle name="Normal 3 4 2 2 8 2" xfId="13412" xr:uid="{00000000-0005-0000-0000-00001B130000}"/>
    <cellStyle name="Normal 3 4 2 2 8 2 2" xfId="41683" xr:uid="{00000000-0005-0000-0000-00001C130000}"/>
    <cellStyle name="Normal 3 4 2 2 8 2 3" xfId="27574" xr:uid="{00000000-0005-0000-0000-00001D130000}"/>
    <cellStyle name="Normal 3 4 2 2 8 3" xfId="8700" xr:uid="{00000000-0005-0000-0000-00001E130000}"/>
    <cellStyle name="Normal 3 4 2 2 8 3 2" xfId="36973" xr:uid="{00000000-0005-0000-0000-00001F130000}"/>
    <cellStyle name="Normal 3 4 2 2 8 3 3" xfId="22864" xr:uid="{00000000-0005-0000-0000-000020130000}"/>
    <cellStyle name="Normal 3 4 2 2 8 4" xfId="32276" xr:uid="{00000000-0005-0000-0000-000021130000}"/>
    <cellStyle name="Normal 3 4 2 2 8 5" xfId="18139" xr:uid="{00000000-0005-0000-0000-000022130000}"/>
    <cellStyle name="Normal 3 4 2 2 9" xfId="9819" xr:uid="{00000000-0005-0000-0000-000023130000}"/>
    <cellStyle name="Normal 3 4 2 2 9 2" xfId="38090" xr:uid="{00000000-0005-0000-0000-000024130000}"/>
    <cellStyle name="Normal 3 4 2 2 9 3" xfId="23981" xr:uid="{00000000-0005-0000-0000-000025130000}"/>
    <cellStyle name="Normal 3 4 2 3" xfId="198" xr:uid="{00000000-0005-0000-0000-000026130000}"/>
    <cellStyle name="Normal 3 4 2 3 10" xfId="14637" xr:uid="{00000000-0005-0000-0000-000027130000}"/>
    <cellStyle name="Normal 3 4 2 3 2" xfId="318" xr:uid="{00000000-0005-0000-0000-000028130000}"/>
    <cellStyle name="Normal 3 4 2 3 2 2" xfId="1281" xr:uid="{00000000-0005-0000-0000-000029130000}"/>
    <cellStyle name="Normal 3 4 2 3 2 2 2" xfId="3076" xr:uid="{00000000-0005-0000-0000-00002A130000}"/>
    <cellStyle name="Normal 3 4 2 3 2 2 2 2" xfId="12693" xr:uid="{00000000-0005-0000-0000-00002B130000}"/>
    <cellStyle name="Normal 3 4 2 3 2 2 2 2 2" xfId="40964" xr:uid="{00000000-0005-0000-0000-00002C130000}"/>
    <cellStyle name="Normal 3 4 2 3 2 2 2 2 3" xfId="26855" xr:uid="{00000000-0005-0000-0000-00002D130000}"/>
    <cellStyle name="Normal 3 4 2 3 2 2 2 3" xfId="7980" xr:uid="{00000000-0005-0000-0000-00002E130000}"/>
    <cellStyle name="Normal 3 4 2 3 2 2 2 3 2" xfId="36254" xr:uid="{00000000-0005-0000-0000-00002F130000}"/>
    <cellStyle name="Normal 3 4 2 3 2 2 2 3 3" xfId="22145" xr:uid="{00000000-0005-0000-0000-000030130000}"/>
    <cellStyle name="Normal 3 4 2 3 2 2 2 4" xfId="31557" xr:uid="{00000000-0005-0000-0000-000031130000}"/>
    <cellStyle name="Normal 3 4 2 3 2 2 2 5" xfId="17420" xr:uid="{00000000-0005-0000-0000-000032130000}"/>
    <cellStyle name="Normal 3 4 2 3 2 2 3" xfId="4918" xr:uid="{00000000-0005-0000-0000-000033130000}"/>
    <cellStyle name="Normal 3 4 2 3 2 2 3 2" xfId="14392" xr:uid="{00000000-0005-0000-0000-000034130000}"/>
    <cellStyle name="Normal 3 4 2 3 2 2 3 2 2" xfId="42663" xr:uid="{00000000-0005-0000-0000-000035130000}"/>
    <cellStyle name="Normal 3 4 2 3 2 2 3 2 3" xfId="28554" xr:uid="{00000000-0005-0000-0000-000036130000}"/>
    <cellStyle name="Normal 3 4 2 3 2 2 3 3" xfId="9682" xr:uid="{00000000-0005-0000-0000-000037130000}"/>
    <cellStyle name="Normal 3 4 2 3 2 2 3 3 2" xfId="37954" xr:uid="{00000000-0005-0000-0000-000038130000}"/>
    <cellStyle name="Normal 3 4 2 3 2 2 3 3 3" xfId="23845" xr:uid="{00000000-0005-0000-0000-000039130000}"/>
    <cellStyle name="Normal 3 4 2 3 2 2 3 4" xfId="33256" xr:uid="{00000000-0005-0000-0000-00003A130000}"/>
    <cellStyle name="Normal 3 4 2 3 2 2 3 5" xfId="19119" xr:uid="{00000000-0005-0000-0000-00003B130000}"/>
    <cellStyle name="Normal 3 4 2 3 2 2 4" xfId="10898" xr:uid="{00000000-0005-0000-0000-00003C130000}"/>
    <cellStyle name="Normal 3 4 2 3 2 2 4 2" xfId="39169" xr:uid="{00000000-0005-0000-0000-00003D130000}"/>
    <cellStyle name="Normal 3 4 2 3 2 2 4 3" xfId="25060" xr:uid="{00000000-0005-0000-0000-00003E130000}"/>
    <cellStyle name="Normal 3 4 2 3 2 2 5" xfId="6185" xr:uid="{00000000-0005-0000-0000-00003F130000}"/>
    <cellStyle name="Normal 3 4 2 3 2 2 5 2" xfId="34459" xr:uid="{00000000-0005-0000-0000-000040130000}"/>
    <cellStyle name="Normal 3 4 2 3 2 2 5 3" xfId="20350" xr:uid="{00000000-0005-0000-0000-000041130000}"/>
    <cellStyle name="Normal 3 4 2 3 2 2 6" xfId="29762" xr:uid="{00000000-0005-0000-0000-000042130000}"/>
    <cellStyle name="Normal 3 4 2 3 2 2 7" xfId="15625" xr:uid="{00000000-0005-0000-0000-000043130000}"/>
    <cellStyle name="Normal 3 4 2 3 2 3" xfId="2208" xr:uid="{00000000-0005-0000-0000-000044130000}"/>
    <cellStyle name="Normal 3 4 2 3 2 3 2" xfId="11825" xr:uid="{00000000-0005-0000-0000-000045130000}"/>
    <cellStyle name="Normal 3 4 2 3 2 3 2 2" xfId="40096" xr:uid="{00000000-0005-0000-0000-000046130000}"/>
    <cellStyle name="Normal 3 4 2 3 2 3 2 3" xfId="25987" xr:uid="{00000000-0005-0000-0000-000047130000}"/>
    <cellStyle name="Normal 3 4 2 3 2 3 3" xfId="7112" xr:uid="{00000000-0005-0000-0000-000048130000}"/>
    <cellStyle name="Normal 3 4 2 3 2 3 3 2" xfId="35386" xr:uid="{00000000-0005-0000-0000-000049130000}"/>
    <cellStyle name="Normal 3 4 2 3 2 3 3 3" xfId="21277" xr:uid="{00000000-0005-0000-0000-00004A130000}"/>
    <cellStyle name="Normal 3 4 2 3 2 3 4" xfId="30689" xr:uid="{00000000-0005-0000-0000-00004B130000}"/>
    <cellStyle name="Normal 3 4 2 3 2 3 5" xfId="16552" xr:uid="{00000000-0005-0000-0000-00004C130000}"/>
    <cellStyle name="Normal 3 4 2 3 2 4" xfId="4053" xr:uid="{00000000-0005-0000-0000-00004D130000}"/>
    <cellStyle name="Normal 3 4 2 3 2 4 2" xfId="13600" xr:uid="{00000000-0005-0000-0000-00004E130000}"/>
    <cellStyle name="Normal 3 4 2 3 2 4 2 2" xfId="41871" xr:uid="{00000000-0005-0000-0000-00004F130000}"/>
    <cellStyle name="Normal 3 4 2 3 2 4 2 3" xfId="27762" xr:uid="{00000000-0005-0000-0000-000050130000}"/>
    <cellStyle name="Normal 3 4 2 3 2 4 3" xfId="8890" xr:uid="{00000000-0005-0000-0000-000051130000}"/>
    <cellStyle name="Normal 3 4 2 3 2 4 3 2" xfId="37162" xr:uid="{00000000-0005-0000-0000-000052130000}"/>
    <cellStyle name="Normal 3 4 2 3 2 4 3 3" xfId="23053" xr:uid="{00000000-0005-0000-0000-000053130000}"/>
    <cellStyle name="Normal 3 4 2 3 2 4 4" xfId="32464" xr:uid="{00000000-0005-0000-0000-000054130000}"/>
    <cellStyle name="Normal 3 4 2 3 2 4 5" xfId="18327" xr:uid="{00000000-0005-0000-0000-000055130000}"/>
    <cellStyle name="Normal 3 4 2 3 2 5" xfId="10030" xr:uid="{00000000-0005-0000-0000-000056130000}"/>
    <cellStyle name="Normal 3 4 2 3 2 5 2" xfId="38301" xr:uid="{00000000-0005-0000-0000-000057130000}"/>
    <cellStyle name="Normal 3 4 2 3 2 5 3" xfId="24192" xr:uid="{00000000-0005-0000-0000-000058130000}"/>
    <cellStyle name="Normal 3 4 2 3 2 6" xfId="5317" xr:uid="{00000000-0005-0000-0000-000059130000}"/>
    <cellStyle name="Normal 3 4 2 3 2 6 2" xfId="33591" xr:uid="{00000000-0005-0000-0000-00005A130000}"/>
    <cellStyle name="Normal 3 4 2 3 2 6 3" xfId="19482" xr:uid="{00000000-0005-0000-0000-00005B130000}"/>
    <cellStyle name="Normal 3 4 2 3 2 7" xfId="28894" xr:uid="{00000000-0005-0000-0000-00005C130000}"/>
    <cellStyle name="Normal 3 4 2 3 2 8" xfId="14757" xr:uid="{00000000-0005-0000-0000-00005D130000}"/>
    <cellStyle name="Normal 3 4 2 3 3" xfId="639" xr:uid="{00000000-0005-0000-0000-00005E130000}"/>
    <cellStyle name="Normal 3 4 2 3 3 2" xfId="1544" xr:uid="{00000000-0005-0000-0000-00005F130000}"/>
    <cellStyle name="Normal 3 4 2 3 3 2 2" xfId="3339" xr:uid="{00000000-0005-0000-0000-000060130000}"/>
    <cellStyle name="Normal 3 4 2 3 3 2 2 2" xfId="12956" xr:uid="{00000000-0005-0000-0000-000061130000}"/>
    <cellStyle name="Normal 3 4 2 3 3 2 2 2 2" xfId="41227" xr:uid="{00000000-0005-0000-0000-000062130000}"/>
    <cellStyle name="Normal 3 4 2 3 3 2 2 2 3" xfId="27118" xr:uid="{00000000-0005-0000-0000-000063130000}"/>
    <cellStyle name="Normal 3 4 2 3 3 2 2 3" xfId="8243" xr:uid="{00000000-0005-0000-0000-000064130000}"/>
    <cellStyle name="Normal 3 4 2 3 3 2 2 3 2" xfId="36517" xr:uid="{00000000-0005-0000-0000-000065130000}"/>
    <cellStyle name="Normal 3 4 2 3 3 2 2 3 3" xfId="22408" xr:uid="{00000000-0005-0000-0000-000066130000}"/>
    <cellStyle name="Normal 3 4 2 3 3 2 2 4" xfId="31820" xr:uid="{00000000-0005-0000-0000-000067130000}"/>
    <cellStyle name="Normal 3 4 2 3 3 2 2 5" xfId="17683" xr:uid="{00000000-0005-0000-0000-000068130000}"/>
    <cellStyle name="Normal 3 4 2 3 3 2 3" xfId="11161" xr:uid="{00000000-0005-0000-0000-000069130000}"/>
    <cellStyle name="Normal 3 4 2 3 3 2 3 2" xfId="39432" xr:uid="{00000000-0005-0000-0000-00006A130000}"/>
    <cellStyle name="Normal 3 4 2 3 3 2 3 3" xfId="25323" xr:uid="{00000000-0005-0000-0000-00006B130000}"/>
    <cellStyle name="Normal 3 4 2 3 3 2 4" xfId="6448" xr:uid="{00000000-0005-0000-0000-00006C130000}"/>
    <cellStyle name="Normal 3 4 2 3 3 2 4 2" xfId="34722" xr:uid="{00000000-0005-0000-0000-00006D130000}"/>
    <cellStyle name="Normal 3 4 2 3 3 2 4 3" xfId="20613" xr:uid="{00000000-0005-0000-0000-00006E130000}"/>
    <cellStyle name="Normal 3 4 2 3 3 2 5" xfId="30025" xr:uid="{00000000-0005-0000-0000-00006F130000}"/>
    <cellStyle name="Normal 3 4 2 3 3 2 6" xfId="15888" xr:uid="{00000000-0005-0000-0000-000070130000}"/>
    <cellStyle name="Normal 3 4 2 3 3 3" xfId="2471" xr:uid="{00000000-0005-0000-0000-000071130000}"/>
    <cellStyle name="Normal 3 4 2 3 3 3 2" xfId="12088" xr:uid="{00000000-0005-0000-0000-000072130000}"/>
    <cellStyle name="Normal 3 4 2 3 3 3 2 2" xfId="40359" xr:uid="{00000000-0005-0000-0000-000073130000}"/>
    <cellStyle name="Normal 3 4 2 3 3 3 2 3" xfId="26250" xr:uid="{00000000-0005-0000-0000-000074130000}"/>
    <cellStyle name="Normal 3 4 2 3 3 3 3" xfId="7375" xr:uid="{00000000-0005-0000-0000-000075130000}"/>
    <cellStyle name="Normal 3 4 2 3 3 3 3 2" xfId="35649" xr:uid="{00000000-0005-0000-0000-000076130000}"/>
    <cellStyle name="Normal 3 4 2 3 3 3 3 3" xfId="21540" xr:uid="{00000000-0005-0000-0000-000077130000}"/>
    <cellStyle name="Normal 3 4 2 3 3 3 4" xfId="30952" xr:uid="{00000000-0005-0000-0000-000078130000}"/>
    <cellStyle name="Normal 3 4 2 3 3 3 5" xfId="16815" xr:uid="{00000000-0005-0000-0000-000079130000}"/>
    <cellStyle name="Normal 3 4 2 3 3 4" xfId="4766" xr:uid="{00000000-0005-0000-0000-00007A130000}"/>
    <cellStyle name="Normal 3 4 2 3 3 4 2" xfId="14241" xr:uid="{00000000-0005-0000-0000-00007B130000}"/>
    <cellStyle name="Normal 3 4 2 3 3 4 2 2" xfId="42512" xr:uid="{00000000-0005-0000-0000-00007C130000}"/>
    <cellStyle name="Normal 3 4 2 3 3 4 2 3" xfId="28403" xr:uid="{00000000-0005-0000-0000-00007D130000}"/>
    <cellStyle name="Normal 3 4 2 3 3 4 3" xfId="9531" xr:uid="{00000000-0005-0000-0000-00007E130000}"/>
    <cellStyle name="Normal 3 4 2 3 3 4 3 2" xfId="37803" xr:uid="{00000000-0005-0000-0000-00007F130000}"/>
    <cellStyle name="Normal 3 4 2 3 3 4 3 3" xfId="23694" xr:uid="{00000000-0005-0000-0000-000080130000}"/>
    <cellStyle name="Normal 3 4 2 3 3 4 4" xfId="33105" xr:uid="{00000000-0005-0000-0000-000081130000}"/>
    <cellStyle name="Normal 3 4 2 3 3 4 5" xfId="18968" xr:uid="{00000000-0005-0000-0000-000082130000}"/>
    <cellStyle name="Normal 3 4 2 3 3 5" xfId="10293" xr:uid="{00000000-0005-0000-0000-000083130000}"/>
    <cellStyle name="Normal 3 4 2 3 3 5 2" xfId="38564" xr:uid="{00000000-0005-0000-0000-000084130000}"/>
    <cellStyle name="Normal 3 4 2 3 3 5 3" xfId="24455" xr:uid="{00000000-0005-0000-0000-000085130000}"/>
    <cellStyle name="Normal 3 4 2 3 3 6" xfId="5580" xr:uid="{00000000-0005-0000-0000-000086130000}"/>
    <cellStyle name="Normal 3 4 2 3 3 6 2" xfId="33854" xr:uid="{00000000-0005-0000-0000-000087130000}"/>
    <cellStyle name="Normal 3 4 2 3 3 6 3" xfId="19745" xr:uid="{00000000-0005-0000-0000-000088130000}"/>
    <cellStyle name="Normal 3 4 2 3 3 7" xfId="29157" xr:uid="{00000000-0005-0000-0000-000089130000}"/>
    <cellStyle name="Normal 3 4 2 3 3 8" xfId="15020" xr:uid="{00000000-0005-0000-0000-00008A130000}"/>
    <cellStyle name="Normal 3 4 2 3 4" xfId="1161" xr:uid="{00000000-0005-0000-0000-00008B130000}"/>
    <cellStyle name="Normal 3 4 2 3 4 2" xfId="2956" xr:uid="{00000000-0005-0000-0000-00008C130000}"/>
    <cellStyle name="Normal 3 4 2 3 4 2 2" xfId="12573" xr:uid="{00000000-0005-0000-0000-00008D130000}"/>
    <cellStyle name="Normal 3 4 2 3 4 2 2 2" xfId="40844" xr:uid="{00000000-0005-0000-0000-00008E130000}"/>
    <cellStyle name="Normal 3 4 2 3 4 2 2 3" xfId="26735" xr:uid="{00000000-0005-0000-0000-00008F130000}"/>
    <cellStyle name="Normal 3 4 2 3 4 2 3" xfId="7860" xr:uid="{00000000-0005-0000-0000-000090130000}"/>
    <cellStyle name="Normal 3 4 2 3 4 2 3 2" xfId="36134" xr:uid="{00000000-0005-0000-0000-000091130000}"/>
    <cellStyle name="Normal 3 4 2 3 4 2 3 3" xfId="22025" xr:uid="{00000000-0005-0000-0000-000092130000}"/>
    <cellStyle name="Normal 3 4 2 3 4 2 4" xfId="31437" xr:uid="{00000000-0005-0000-0000-000093130000}"/>
    <cellStyle name="Normal 3 4 2 3 4 2 5" xfId="17300" xr:uid="{00000000-0005-0000-0000-000094130000}"/>
    <cellStyle name="Normal 3 4 2 3 4 3" xfId="10778" xr:uid="{00000000-0005-0000-0000-000095130000}"/>
    <cellStyle name="Normal 3 4 2 3 4 3 2" xfId="39049" xr:uid="{00000000-0005-0000-0000-000096130000}"/>
    <cellStyle name="Normal 3 4 2 3 4 3 3" xfId="24940" xr:uid="{00000000-0005-0000-0000-000097130000}"/>
    <cellStyle name="Normal 3 4 2 3 4 4" xfId="6065" xr:uid="{00000000-0005-0000-0000-000098130000}"/>
    <cellStyle name="Normal 3 4 2 3 4 4 2" xfId="34339" xr:uid="{00000000-0005-0000-0000-000099130000}"/>
    <cellStyle name="Normal 3 4 2 3 4 4 3" xfId="20230" xr:uid="{00000000-0005-0000-0000-00009A130000}"/>
    <cellStyle name="Normal 3 4 2 3 4 5" xfId="29642" xr:uid="{00000000-0005-0000-0000-00009B130000}"/>
    <cellStyle name="Normal 3 4 2 3 4 6" xfId="15505" xr:uid="{00000000-0005-0000-0000-00009C130000}"/>
    <cellStyle name="Normal 3 4 2 3 5" xfId="2088" xr:uid="{00000000-0005-0000-0000-00009D130000}"/>
    <cellStyle name="Normal 3 4 2 3 5 2" xfId="11705" xr:uid="{00000000-0005-0000-0000-00009E130000}"/>
    <cellStyle name="Normal 3 4 2 3 5 2 2" xfId="39976" xr:uid="{00000000-0005-0000-0000-00009F130000}"/>
    <cellStyle name="Normal 3 4 2 3 5 2 3" xfId="25867" xr:uid="{00000000-0005-0000-0000-0000A0130000}"/>
    <cellStyle name="Normal 3 4 2 3 5 3" xfId="6992" xr:uid="{00000000-0005-0000-0000-0000A1130000}"/>
    <cellStyle name="Normal 3 4 2 3 5 3 2" xfId="35266" xr:uid="{00000000-0005-0000-0000-0000A2130000}"/>
    <cellStyle name="Normal 3 4 2 3 5 3 3" xfId="21157" xr:uid="{00000000-0005-0000-0000-0000A3130000}"/>
    <cellStyle name="Normal 3 4 2 3 5 4" xfId="30569" xr:uid="{00000000-0005-0000-0000-0000A4130000}"/>
    <cellStyle name="Normal 3 4 2 3 5 5" xfId="16432" xr:uid="{00000000-0005-0000-0000-0000A5130000}"/>
    <cellStyle name="Normal 3 4 2 3 6" xfId="3870" xr:uid="{00000000-0005-0000-0000-0000A6130000}"/>
    <cellStyle name="Normal 3 4 2 3 6 2" xfId="13431" xr:uid="{00000000-0005-0000-0000-0000A7130000}"/>
    <cellStyle name="Normal 3 4 2 3 6 2 2" xfId="41702" xr:uid="{00000000-0005-0000-0000-0000A8130000}"/>
    <cellStyle name="Normal 3 4 2 3 6 2 3" xfId="27593" xr:uid="{00000000-0005-0000-0000-0000A9130000}"/>
    <cellStyle name="Normal 3 4 2 3 6 3" xfId="8719" xr:uid="{00000000-0005-0000-0000-0000AA130000}"/>
    <cellStyle name="Normal 3 4 2 3 6 3 2" xfId="36992" xr:uid="{00000000-0005-0000-0000-0000AB130000}"/>
    <cellStyle name="Normal 3 4 2 3 6 3 3" xfId="22883" xr:uid="{00000000-0005-0000-0000-0000AC130000}"/>
    <cellStyle name="Normal 3 4 2 3 6 4" xfId="32295" xr:uid="{00000000-0005-0000-0000-0000AD130000}"/>
    <cellStyle name="Normal 3 4 2 3 6 5" xfId="18158" xr:uid="{00000000-0005-0000-0000-0000AE130000}"/>
    <cellStyle name="Normal 3 4 2 3 7" xfId="9910" xr:uid="{00000000-0005-0000-0000-0000AF130000}"/>
    <cellStyle name="Normal 3 4 2 3 7 2" xfId="38181" xr:uid="{00000000-0005-0000-0000-0000B0130000}"/>
    <cellStyle name="Normal 3 4 2 3 7 3" xfId="24072" xr:uid="{00000000-0005-0000-0000-0000B1130000}"/>
    <cellStyle name="Normal 3 4 2 3 8" xfId="5197" xr:uid="{00000000-0005-0000-0000-0000B2130000}"/>
    <cellStyle name="Normal 3 4 2 3 8 2" xfId="33471" xr:uid="{00000000-0005-0000-0000-0000B3130000}"/>
    <cellStyle name="Normal 3 4 2 3 8 3" xfId="19362" xr:uid="{00000000-0005-0000-0000-0000B4130000}"/>
    <cellStyle name="Normal 3 4 2 3 9" xfId="28774" xr:uid="{00000000-0005-0000-0000-0000B5130000}"/>
    <cellStyle name="Normal 3 4 2 4" xfId="259" xr:uid="{00000000-0005-0000-0000-0000B6130000}"/>
    <cellStyle name="Normal 3 4 2 4 2" xfId="933" xr:uid="{00000000-0005-0000-0000-0000B7130000}"/>
    <cellStyle name="Normal 3 4 2 4 2 2" xfId="1803" xr:uid="{00000000-0005-0000-0000-0000B8130000}"/>
    <cellStyle name="Normal 3 4 2 4 2 2 2" xfId="3598" xr:uid="{00000000-0005-0000-0000-0000B9130000}"/>
    <cellStyle name="Normal 3 4 2 4 2 2 2 2" xfId="13215" xr:uid="{00000000-0005-0000-0000-0000BA130000}"/>
    <cellStyle name="Normal 3 4 2 4 2 2 2 2 2" xfId="41486" xr:uid="{00000000-0005-0000-0000-0000BB130000}"/>
    <cellStyle name="Normal 3 4 2 4 2 2 2 2 3" xfId="27377" xr:uid="{00000000-0005-0000-0000-0000BC130000}"/>
    <cellStyle name="Normal 3 4 2 4 2 2 2 3" xfId="8502" xr:uid="{00000000-0005-0000-0000-0000BD130000}"/>
    <cellStyle name="Normal 3 4 2 4 2 2 2 3 2" xfId="36776" xr:uid="{00000000-0005-0000-0000-0000BE130000}"/>
    <cellStyle name="Normal 3 4 2 4 2 2 2 3 3" xfId="22667" xr:uid="{00000000-0005-0000-0000-0000BF130000}"/>
    <cellStyle name="Normal 3 4 2 4 2 2 2 4" xfId="32079" xr:uid="{00000000-0005-0000-0000-0000C0130000}"/>
    <cellStyle name="Normal 3 4 2 4 2 2 2 5" xfId="17942" xr:uid="{00000000-0005-0000-0000-0000C1130000}"/>
    <cellStyle name="Normal 3 4 2 4 2 2 3" xfId="11420" xr:uid="{00000000-0005-0000-0000-0000C2130000}"/>
    <cellStyle name="Normal 3 4 2 4 2 2 3 2" xfId="39691" xr:uid="{00000000-0005-0000-0000-0000C3130000}"/>
    <cellStyle name="Normal 3 4 2 4 2 2 3 3" xfId="25582" xr:uid="{00000000-0005-0000-0000-0000C4130000}"/>
    <cellStyle name="Normal 3 4 2 4 2 2 4" xfId="6707" xr:uid="{00000000-0005-0000-0000-0000C5130000}"/>
    <cellStyle name="Normal 3 4 2 4 2 2 4 2" xfId="34981" xr:uid="{00000000-0005-0000-0000-0000C6130000}"/>
    <cellStyle name="Normal 3 4 2 4 2 2 4 3" xfId="20872" xr:uid="{00000000-0005-0000-0000-0000C7130000}"/>
    <cellStyle name="Normal 3 4 2 4 2 2 5" xfId="30284" xr:uid="{00000000-0005-0000-0000-0000C8130000}"/>
    <cellStyle name="Normal 3 4 2 4 2 2 6" xfId="16147" xr:uid="{00000000-0005-0000-0000-0000C9130000}"/>
    <cellStyle name="Normal 3 4 2 4 2 3" xfId="2730" xr:uid="{00000000-0005-0000-0000-0000CA130000}"/>
    <cellStyle name="Normal 3 4 2 4 2 3 2" xfId="12347" xr:uid="{00000000-0005-0000-0000-0000CB130000}"/>
    <cellStyle name="Normal 3 4 2 4 2 3 2 2" xfId="40618" xr:uid="{00000000-0005-0000-0000-0000CC130000}"/>
    <cellStyle name="Normal 3 4 2 4 2 3 2 3" xfId="26509" xr:uid="{00000000-0005-0000-0000-0000CD130000}"/>
    <cellStyle name="Normal 3 4 2 4 2 3 3" xfId="7634" xr:uid="{00000000-0005-0000-0000-0000CE130000}"/>
    <cellStyle name="Normal 3 4 2 4 2 3 3 2" xfId="35908" xr:uid="{00000000-0005-0000-0000-0000CF130000}"/>
    <cellStyle name="Normal 3 4 2 4 2 3 3 3" xfId="21799" xr:uid="{00000000-0005-0000-0000-0000D0130000}"/>
    <cellStyle name="Normal 3 4 2 4 2 3 4" xfId="31211" xr:uid="{00000000-0005-0000-0000-0000D1130000}"/>
    <cellStyle name="Normal 3 4 2 4 2 3 5" xfId="17074" xr:uid="{00000000-0005-0000-0000-0000D2130000}"/>
    <cellStyle name="Normal 3 4 2 4 2 4" xfId="4859" xr:uid="{00000000-0005-0000-0000-0000D3130000}"/>
    <cellStyle name="Normal 3 4 2 4 2 4 2" xfId="14333" xr:uid="{00000000-0005-0000-0000-0000D4130000}"/>
    <cellStyle name="Normal 3 4 2 4 2 4 2 2" xfId="42604" xr:uid="{00000000-0005-0000-0000-0000D5130000}"/>
    <cellStyle name="Normal 3 4 2 4 2 4 2 3" xfId="28495" xr:uid="{00000000-0005-0000-0000-0000D6130000}"/>
    <cellStyle name="Normal 3 4 2 4 2 4 3" xfId="9623" xr:uid="{00000000-0005-0000-0000-0000D7130000}"/>
    <cellStyle name="Normal 3 4 2 4 2 4 3 2" xfId="37895" xr:uid="{00000000-0005-0000-0000-0000D8130000}"/>
    <cellStyle name="Normal 3 4 2 4 2 4 3 3" xfId="23786" xr:uid="{00000000-0005-0000-0000-0000D9130000}"/>
    <cellStyle name="Normal 3 4 2 4 2 4 4" xfId="33197" xr:uid="{00000000-0005-0000-0000-0000DA130000}"/>
    <cellStyle name="Normal 3 4 2 4 2 4 5" xfId="19060" xr:uid="{00000000-0005-0000-0000-0000DB130000}"/>
    <cellStyle name="Normal 3 4 2 4 2 5" xfId="10552" xr:uid="{00000000-0005-0000-0000-0000DC130000}"/>
    <cellStyle name="Normal 3 4 2 4 2 5 2" xfId="38823" xr:uid="{00000000-0005-0000-0000-0000DD130000}"/>
    <cellStyle name="Normal 3 4 2 4 2 5 3" xfId="24714" xr:uid="{00000000-0005-0000-0000-0000DE130000}"/>
    <cellStyle name="Normal 3 4 2 4 2 6" xfId="5839" xr:uid="{00000000-0005-0000-0000-0000DF130000}"/>
    <cellStyle name="Normal 3 4 2 4 2 6 2" xfId="34113" xr:uid="{00000000-0005-0000-0000-0000E0130000}"/>
    <cellStyle name="Normal 3 4 2 4 2 6 3" xfId="20004" xr:uid="{00000000-0005-0000-0000-0000E1130000}"/>
    <cellStyle name="Normal 3 4 2 4 2 7" xfId="29416" xr:uid="{00000000-0005-0000-0000-0000E2130000}"/>
    <cellStyle name="Normal 3 4 2 4 2 8" xfId="15279" xr:uid="{00000000-0005-0000-0000-0000E3130000}"/>
    <cellStyle name="Normal 3 4 2 4 3" xfId="1222" xr:uid="{00000000-0005-0000-0000-0000E4130000}"/>
    <cellStyle name="Normal 3 4 2 4 3 2" xfId="3017" xr:uid="{00000000-0005-0000-0000-0000E5130000}"/>
    <cellStyle name="Normal 3 4 2 4 3 2 2" xfId="12634" xr:uid="{00000000-0005-0000-0000-0000E6130000}"/>
    <cellStyle name="Normal 3 4 2 4 3 2 2 2" xfId="40905" xr:uid="{00000000-0005-0000-0000-0000E7130000}"/>
    <cellStyle name="Normal 3 4 2 4 3 2 2 3" xfId="26796" xr:uid="{00000000-0005-0000-0000-0000E8130000}"/>
    <cellStyle name="Normal 3 4 2 4 3 2 3" xfId="7921" xr:uid="{00000000-0005-0000-0000-0000E9130000}"/>
    <cellStyle name="Normal 3 4 2 4 3 2 3 2" xfId="36195" xr:uid="{00000000-0005-0000-0000-0000EA130000}"/>
    <cellStyle name="Normal 3 4 2 4 3 2 3 3" xfId="22086" xr:uid="{00000000-0005-0000-0000-0000EB130000}"/>
    <cellStyle name="Normal 3 4 2 4 3 2 4" xfId="31498" xr:uid="{00000000-0005-0000-0000-0000EC130000}"/>
    <cellStyle name="Normal 3 4 2 4 3 2 5" xfId="17361" xr:uid="{00000000-0005-0000-0000-0000ED130000}"/>
    <cellStyle name="Normal 3 4 2 4 3 3" xfId="10839" xr:uid="{00000000-0005-0000-0000-0000EE130000}"/>
    <cellStyle name="Normal 3 4 2 4 3 3 2" xfId="39110" xr:uid="{00000000-0005-0000-0000-0000EF130000}"/>
    <cellStyle name="Normal 3 4 2 4 3 3 3" xfId="25001" xr:uid="{00000000-0005-0000-0000-0000F0130000}"/>
    <cellStyle name="Normal 3 4 2 4 3 4" xfId="6126" xr:uid="{00000000-0005-0000-0000-0000F1130000}"/>
    <cellStyle name="Normal 3 4 2 4 3 4 2" xfId="34400" xr:uid="{00000000-0005-0000-0000-0000F2130000}"/>
    <cellStyle name="Normal 3 4 2 4 3 4 3" xfId="20291" xr:uid="{00000000-0005-0000-0000-0000F3130000}"/>
    <cellStyle name="Normal 3 4 2 4 3 5" xfId="29703" xr:uid="{00000000-0005-0000-0000-0000F4130000}"/>
    <cellStyle name="Normal 3 4 2 4 3 6" xfId="15566" xr:uid="{00000000-0005-0000-0000-0000F5130000}"/>
    <cellStyle name="Normal 3 4 2 4 4" xfId="2149" xr:uid="{00000000-0005-0000-0000-0000F6130000}"/>
    <cellStyle name="Normal 3 4 2 4 4 2" xfId="11766" xr:uid="{00000000-0005-0000-0000-0000F7130000}"/>
    <cellStyle name="Normal 3 4 2 4 4 2 2" xfId="40037" xr:uid="{00000000-0005-0000-0000-0000F8130000}"/>
    <cellStyle name="Normal 3 4 2 4 4 2 3" xfId="25928" xr:uid="{00000000-0005-0000-0000-0000F9130000}"/>
    <cellStyle name="Normal 3 4 2 4 4 3" xfId="7053" xr:uid="{00000000-0005-0000-0000-0000FA130000}"/>
    <cellStyle name="Normal 3 4 2 4 4 3 2" xfId="35327" xr:uid="{00000000-0005-0000-0000-0000FB130000}"/>
    <cellStyle name="Normal 3 4 2 4 4 3 3" xfId="21218" xr:uid="{00000000-0005-0000-0000-0000FC130000}"/>
    <cellStyle name="Normal 3 4 2 4 4 4" xfId="30630" xr:uid="{00000000-0005-0000-0000-0000FD130000}"/>
    <cellStyle name="Normal 3 4 2 4 4 5" xfId="16493" xr:uid="{00000000-0005-0000-0000-0000FE130000}"/>
    <cellStyle name="Normal 3 4 2 4 5" xfId="3994" xr:uid="{00000000-0005-0000-0000-0000FF130000}"/>
    <cellStyle name="Normal 3 4 2 4 5 2" xfId="13541" xr:uid="{00000000-0005-0000-0000-000000140000}"/>
    <cellStyle name="Normal 3 4 2 4 5 2 2" xfId="41812" xr:uid="{00000000-0005-0000-0000-000001140000}"/>
    <cellStyle name="Normal 3 4 2 4 5 2 3" xfId="27703" xr:uid="{00000000-0005-0000-0000-000002140000}"/>
    <cellStyle name="Normal 3 4 2 4 5 3" xfId="8831" xr:uid="{00000000-0005-0000-0000-000003140000}"/>
    <cellStyle name="Normal 3 4 2 4 5 3 2" xfId="37103" xr:uid="{00000000-0005-0000-0000-000004140000}"/>
    <cellStyle name="Normal 3 4 2 4 5 3 3" xfId="22994" xr:uid="{00000000-0005-0000-0000-000005140000}"/>
    <cellStyle name="Normal 3 4 2 4 5 4" xfId="32405" xr:uid="{00000000-0005-0000-0000-000006140000}"/>
    <cellStyle name="Normal 3 4 2 4 5 5" xfId="18268" xr:uid="{00000000-0005-0000-0000-000007140000}"/>
    <cellStyle name="Normal 3 4 2 4 6" xfId="9971" xr:uid="{00000000-0005-0000-0000-000008140000}"/>
    <cellStyle name="Normal 3 4 2 4 6 2" xfId="38242" xr:uid="{00000000-0005-0000-0000-000009140000}"/>
    <cellStyle name="Normal 3 4 2 4 6 3" xfId="24133" xr:uid="{00000000-0005-0000-0000-00000A140000}"/>
    <cellStyle name="Normal 3 4 2 4 7" xfId="5258" xr:uid="{00000000-0005-0000-0000-00000B140000}"/>
    <cellStyle name="Normal 3 4 2 4 7 2" xfId="33532" xr:uid="{00000000-0005-0000-0000-00000C140000}"/>
    <cellStyle name="Normal 3 4 2 4 7 3" xfId="19423" xr:uid="{00000000-0005-0000-0000-00000D140000}"/>
    <cellStyle name="Normal 3 4 2 4 8" xfId="28835" xr:uid="{00000000-0005-0000-0000-00000E140000}"/>
    <cellStyle name="Normal 3 4 2 4 9" xfId="14698" xr:uid="{00000000-0005-0000-0000-00000F140000}"/>
    <cellStyle name="Normal 3 4 2 5" xfId="436" xr:uid="{00000000-0005-0000-0000-000010140000}"/>
    <cellStyle name="Normal 3 4 2 5 2" xfId="1356" xr:uid="{00000000-0005-0000-0000-000011140000}"/>
    <cellStyle name="Normal 3 4 2 5 2 2" xfId="3151" xr:uid="{00000000-0005-0000-0000-000012140000}"/>
    <cellStyle name="Normal 3 4 2 5 2 2 2" xfId="12768" xr:uid="{00000000-0005-0000-0000-000013140000}"/>
    <cellStyle name="Normal 3 4 2 5 2 2 2 2" xfId="41039" xr:uid="{00000000-0005-0000-0000-000014140000}"/>
    <cellStyle name="Normal 3 4 2 5 2 2 2 3" xfId="26930" xr:uid="{00000000-0005-0000-0000-000015140000}"/>
    <cellStyle name="Normal 3 4 2 5 2 2 3" xfId="8055" xr:uid="{00000000-0005-0000-0000-000016140000}"/>
    <cellStyle name="Normal 3 4 2 5 2 2 3 2" xfId="36329" xr:uid="{00000000-0005-0000-0000-000017140000}"/>
    <cellStyle name="Normal 3 4 2 5 2 2 3 3" xfId="22220" xr:uid="{00000000-0005-0000-0000-000018140000}"/>
    <cellStyle name="Normal 3 4 2 5 2 2 4" xfId="31632" xr:uid="{00000000-0005-0000-0000-000019140000}"/>
    <cellStyle name="Normal 3 4 2 5 2 2 5" xfId="17495" xr:uid="{00000000-0005-0000-0000-00001A140000}"/>
    <cellStyle name="Normal 3 4 2 5 2 3" xfId="10973" xr:uid="{00000000-0005-0000-0000-00001B140000}"/>
    <cellStyle name="Normal 3 4 2 5 2 3 2" xfId="39244" xr:uid="{00000000-0005-0000-0000-00001C140000}"/>
    <cellStyle name="Normal 3 4 2 5 2 3 3" xfId="25135" xr:uid="{00000000-0005-0000-0000-00001D140000}"/>
    <cellStyle name="Normal 3 4 2 5 2 4" xfId="6260" xr:uid="{00000000-0005-0000-0000-00001E140000}"/>
    <cellStyle name="Normal 3 4 2 5 2 4 2" xfId="34534" xr:uid="{00000000-0005-0000-0000-00001F140000}"/>
    <cellStyle name="Normal 3 4 2 5 2 4 3" xfId="20425" xr:uid="{00000000-0005-0000-0000-000020140000}"/>
    <cellStyle name="Normal 3 4 2 5 2 5" xfId="29837" xr:uid="{00000000-0005-0000-0000-000021140000}"/>
    <cellStyle name="Normal 3 4 2 5 2 6" xfId="15700" xr:uid="{00000000-0005-0000-0000-000022140000}"/>
    <cellStyle name="Normal 3 4 2 5 3" xfId="2283" xr:uid="{00000000-0005-0000-0000-000023140000}"/>
    <cellStyle name="Normal 3 4 2 5 3 2" xfId="11900" xr:uid="{00000000-0005-0000-0000-000024140000}"/>
    <cellStyle name="Normal 3 4 2 5 3 2 2" xfId="40171" xr:uid="{00000000-0005-0000-0000-000025140000}"/>
    <cellStyle name="Normal 3 4 2 5 3 2 3" xfId="26062" xr:uid="{00000000-0005-0000-0000-000026140000}"/>
    <cellStyle name="Normal 3 4 2 5 3 3" xfId="7187" xr:uid="{00000000-0005-0000-0000-000027140000}"/>
    <cellStyle name="Normal 3 4 2 5 3 3 2" xfId="35461" xr:uid="{00000000-0005-0000-0000-000028140000}"/>
    <cellStyle name="Normal 3 4 2 5 3 3 3" xfId="21352" xr:uid="{00000000-0005-0000-0000-000029140000}"/>
    <cellStyle name="Normal 3 4 2 5 3 4" xfId="30764" xr:uid="{00000000-0005-0000-0000-00002A140000}"/>
    <cellStyle name="Normal 3 4 2 5 3 5" xfId="16627" xr:uid="{00000000-0005-0000-0000-00002B140000}"/>
    <cellStyle name="Normal 3 4 2 5 4" xfId="4732" xr:uid="{00000000-0005-0000-0000-00002C140000}"/>
    <cellStyle name="Normal 3 4 2 5 4 2" xfId="14208" xr:uid="{00000000-0005-0000-0000-00002D140000}"/>
    <cellStyle name="Normal 3 4 2 5 4 2 2" xfId="42479" xr:uid="{00000000-0005-0000-0000-00002E140000}"/>
    <cellStyle name="Normal 3 4 2 5 4 2 3" xfId="28370" xr:uid="{00000000-0005-0000-0000-00002F140000}"/>
    <cellStyle name="Normal 3 4 2 5 4 3" xfId="9498" xr:uid="{00000000-0005-0000-0000-000030140000}"/>
    <cellStyle name="Normal 3 4 2 5 4 3 2" xfId="37770" xr:uid="{00000000-0005-0000-0000-000031140000}"/>
    <cellStyle name="Normal 3 4 2 5 4 3 3" xfId="23661" xr:uid="{00000000-0005-0000-0000-000032140000}"/>
    <cellStyle name="Normal 3 4 2 5 4 4" xfId="33072" xr:uid="{00000000-0005-0000-0000-000033140000}"/>
    <cellStyle name="Normal 3 4 2 5 4 5" xfId="18935" xr:uid="{00000000-0005-0000-0000-000034140000}"/>
    <cellStyle name="Normal 3 4 2 5 5" xfId="10105" xr:uid="{00000000-0005-0000-0000-000035140000}"/>
    <cellStyle name="Normal 3 4 2 5 5 2" xfId="38376" xr:uid="{00000000-0005-0000-0000-000036140000}"/>
    <cellStyle name="Normal 3 4 2 5 5 3" xfId="24267" xr:uid="{00000000-0005-0000-0000-000037140000}"/>
    <cellStyle name="Normal 3 4 2 5 6" xfId="5392" xr:uid="{00000000-0005-0000-0000-000038140000}"/>
    <cellStyle name="Normal 3 4 2 5 6 2" xfId="33666" xr:uid="{00000000-0005-0000-0000-000039140000}"/>
    <cellStyle name="Normal 3 4 2 5 6 3" xfId="19557" xr:uid="{00000000-0005-0000-0000-00003A140000}"/>
    <cellStyle name="Normal 3 4 2 5 7" xfId="28969" xr:uid="{00000000-0005-0000-0000-00003B140000}"/>
    <cellStyle name="Normal 3 4 2 5 8" xfId="14832" xr:uid="{00000000-0005-0000-0000-00003C140000}"/>
    <cellStyle name="Normal 3 4 2 6" xfId="1100" xr:uid="{00000000-0005-0000-0000-00003D140000}"/>
    <cellStyle name="Normal 3 4 2 6 2" xfId="2895" xr:uid="{00000000-0005-0000-0000-00003E140000}"/>
    <cellStyle name="Normal 3 4 2 6 2 2" xfId="12512" xr:uid="{00000000-0005-0000-0000-00003F140000}"/>
    <cellStyle name="Normal 3 4 2 6 2 2 2" xfId="40783" xr:uid="{00000000-0005-0000-0000-000040140000}"/>
    <cellStyle name="Normal 3 4 2 6 2 2 3" xfId="26674" xr:uid="{00000000-0005-0000-0000-000041140000}"/>
    <cellStyle name="Normal 3 4 2 6 2 3" xfId="7799" xr:uid="{00000000-0005-0000-0000-000042140000}"/>
    <cellStyle name="Normal 3 4 2 6 2 3 2" xfId="36073" xr:uid="{00000000-0005-0000-0000-000043140000}"/>
    <cellStyle name="Normal 3 4 2 6 2 3 3" xfId="21964" xr:uid="{00000000-0005-0000-0000-000044140000}"/>
    <cellStyle name="Normal 3 4 2 6 2 4" xfId="31376" xr:uid="{00000000-0005-0000-0000-000045140000}"/>
    <cellStyle name="Normal 3 4 2 6 2 5" xfId="17239" xr:uid="{00000000-0005-0000-0000-000046140000}"/>
    <cellStyle name="Normal 3 4 2 6 3" xfId="10717" xr:uid="{00000000-0005-0000-0000-000047140000}"/>
    <cellStyle name="Normal 3 4 2 6 3 2" xfId="38988" xr:uid="{00000000-0005-0000-0000-000048140000}"/>
    <cellStyle name="Normal 3 4 2 6 3 3" xfId="24879" xr:uid="{00000000-0005-0000-0000-000049140000}"/>
    <cellStyle name="Normal 3 4 2 6 4" xfId="6004" xr:uid="{00000000-0005-0000-0000-00004A140000}"/>
    <cellStyle name="Normal 3 4 2 6 4 2" xfId="34278" xr:uid="{00000000-0005-0000-0000-00004B140000}"/>
    <cellStyle name="Normal 3 4 2 6 4 3" xfId="20169" xr:uid="{00000000-0005-0000-0000-00004C140000}"/>
    <cellStyle name="Normal 3 4 2 6 5" xfId="29581" xr:uid="{00000000-0005-0000-0000-00004D140000}"/>
    <cellStyle name="Normal 3 4 2 6 6" xfId="15444" xr:uid="{00000000-0005-0000-0000-00004E140000}"/>
    <cellStyle name="Normal 3 4 2 7" xfId="136" xr:uid="{00000000-0005-0000-0000-00004F140000}"/>
    <cellStyle name="Normal 3 4 2 7 2" xfId="2027" xr:uid="{00000000-0005-0000-0000-000050140000}"/>
    <cellStyle name="Normal 3 4 2 7 2 2" xfId="11644" xr:uid="{00000000-0005-0000-0000-000051140000}"/>
    <cellStyle name="Normal 3 4 2 7 2 2 2" xfId="39915" xr:uid="{00000000-0005-0000-0000-000052140000}"/>
    <cellStyle name="Normal 3 4 2 7 2 2 3" xfId="25806" xr:uid="{00000000-0005-0000-0000-000053140000}"/>
    <cellStyle name="Normal 3 4 2 7 2 3" xfId="6931" xr:uid="{00000000-0005-0000-0000-000054140000}"/>
    <cellStyle name="Normal 3 4 2 7 2 3 2" xfId="35205" xr:uid="{00000000-0005-0000-0000-000055140000}"/>
    <cellStyle name="Normal 3 4 2 7 2 3 3" xfId="21096" xr:uid="{00000000-0005-0000-0000-000056140000}"/>
    <cellStyle name="Normal 3 4 2 7 2 4" xfId="30508" xr:uid="{00000000-0005-0000-0000-000057140000}"/>
    <cellStyle name="Normal 3 4 2 7 2 5" xfId="16371" xr:uid="{00000000-0005-0000-0000-000058140000}"/>
    <cellStyle name="Normal 3 4 2 7 3" xfId="9849" xr:uid="{00000000-0005-0000-0000-000059140000}"/>
    <cellStyle name="Normal 3 4 2 7 3 2" xfId="38120" xr:uid="{00000000-0005-0000-0000-00005A140000}"/>
    <cellStyle name="Normal 3 4 2 7 3 3" xfId="24011" xr:uid="{00000000-0005-0000-0000-00005B140000}"/>
    <cellStyle name="Normal 3 4 2 7 4" xfId="5136" xr:uid="{00000000-0005-0000-0000-00005C140000}"/>
    <cellStyle name="Normal 3 4 2 7 4 2" xfId="33410" xr:uid="{00000000-0005-0000-0000-00005D140000}"/>
    <cellStyle name="Normal 3 4 2 7 4 3" xfId="19301" xr:uid="{00000000-0005-0000-0000-00005E140000}"/>
    <cellStyle name="Normal 3 4 2 7 5" xfId="28713" xr:uid="{00000000-0005-0000-0000-00005F140000}"/>
    <cellStyle name="Normal 3 4 2 7 6" xfId="14576" xr:uid="{00000000-0005-0000-0000-000060140000}"/>
    <cellStyle name="Normal 3 4 2 8" xfId="1968" xr:uid="{00000000-0005-0000-0000-000061140000}"/>
    <cellStyle name="Normal 3 4 2 8 2" xfId="11585" xr:uid="{00000000-0005-0000-0000-000062140000}"/>
    <cellStyle name="Normal 3 4 2 8 2 2" xfId="39856" xr:uid="{00000000-0005-0000-0000-000063140000}"/>
    <cellStyle name="Normal 3 4 2 8 2 3" xfId="25747" xr:uid="{00000000-0005-0000-0000-000064140000}"/>
    <cellStyle name="Normal 3 4 2 8 3" xfId="6872" xr:uid="{00000000-0005-0000-0000-000065140000}"/>
    <cellStyle name="Normal 3 4 2 8 3 2" xfId="35146" xr:uid="{00000000-0005-0000-0000-000066140000}"/>
    <cellStyle name="Normal 3 4 2 8 3 3" xfId="21037" xr:uid="{00000000-0005-0000-0000-000067140000}"/>
    <cellStyle name="Normal 3 4 2 8 4" xfId="30449" xr:uid="{00000000-0005-0000-0000-000068140000}"/>
    <cellStyle name="Normal 3 4 2 8 5" xfId="16312" xr:uid="{00000000-0005-0000-0000-000069140000}"/>
    <cellStyle name="Normal 3 4 2 9" xfId="3778" xr:uid="{00000000-0005-0000-0000-00006A140000}"/>
    <cellStyle name="Normal 3 4 2 9 2" xfId="13381" xr:uid="{00000000-0005-0000-0000-00006B140000}"/>
    <cellStyle name="Normal 3 4 2 9 2 2" xfId="41652" xr:uid="{00000000-0005-0000-0000-00006C140000}"/>
    <cellStyle name="Normal 3 4 2 9 2 3" xfId="27543" xr:uid="{00000000-0005-0000-0000-00006D140000}"/>
    <cellStyle name="Normal 3 4 2 9 3" xfId="8668" xr:uid="{00000000-0005-0000-0000-00006E140000}"/>
    <cellStyle name="Normal 3 4 2 9 3 2" xfId="36942" xr:uid="{00000000-0005-0000-0000-00006F140000}"/>
    <cellStyle name="Normal 3 4 2 9 3 3" xfId="22833" xr:uid="{00000000-0005-0000-0000-000070140000}"/>
    <cellStyle name="Normal 3 4 2 9 4" xfId="32245" xr:uid="{00000000-0005-0000-0000-000071140000}"/>
    <cellStyle name="Normal 3 4 2 9 5" xfId="18108" xr:uid="{00000000-0005-0000-0000-000072140000}"/>
    <cellStyle name="Normal 3 4 3" xfId="87" xr:uid="{00000000-0005-0000-0000-000073140000}"/>
    <cellStyle name="Normal 3 4 3 10" xfId="9802" xr:uid="{00000000-0005-0000-0000-000074140000}"/>
    <cellStyle name="Normal 3 4 3 10 2" xfId="38073" xr:uid="{00000000-0005-0000-0000-000075140000}"/>
    <cellStyle name="Normal 3 4 3 10 3" xfId="23964" xr:uid="{00000000-0005-0000-0000-000076140000}"/>
    <cellStyle name="Normal 3 4 3 11" xfId="5089" xr:uid="{00000000-0005-0000-0000-000077140000}"/>
    <cellStyle name="Normal 3 4 3 11 2" xfId="33363" xr:uid="{00000000-0005-0000-0000-000078140000}"/>
    <cellStyle name="Normal 3 4 3 11 3" xfId="19254" xr:uid="{00000000-0005-0000-0000-000079140000}"/>
    <cellStyle name="Normal 3 4 3 12" xfId="28666" xr:uid="{00000000-0005-0000-0000-00007A140000}"/>
    <cellStyle name="Normal 3 4 3 13" xfId="14529" xr:uid="{00000000-0005-0000-0000-00007B140000}"/>
    <cellStyle name="Normal 3 4 3 2" xfId="210" xr:uid="{00000000-0005-0000-0000-00007C140000}"/>
    <cellStyle name="Normal 3 4 3 2 10" xfId="28786" xr:uid="{00000000-0005-0000-0000-00007D140000}"/>
    <cellStyle name="Normal 3 4 3 2 11" xfId="14649" xr:uid="{00000000-0005-0000-0000-00007E140000}"/>
    <cellStyle name="Normal 3 4 3 2 2" xfId="330" xr:uid="{00000000-0005-0000-0000-00007F140000}"/>
    <cellStyle name="Normal 3 4 3 2 2 2" xfId="770" xr:uid="{00000000-0005-0000-0000-000080140000}"/>
    <cellStyle name="Normal 3 4 3 2 2 2 2" xfId="1674" xr:uid="{00000000-0005-0000-0000-000081140000}"/>
    <cellStyle name="Normal 3 4 3 2 2 2 2 2" xfId="3469" xr:uid="{00000000-0005-0000-0000-000082140000}"/>
    <cellStyle name="Normal 3 4 3 2 2 2 2 2 2" xfId="13086" xr:uid="{00000000-0005-0000-0000-000083140000}"/>
    <cellStyle name="Normal 3 4 3 2 2 2 2 2 2 2" xfId="41357" xr:uid="{00000000-0005-0000-0000-000084140000}"/>
    <cellStyle name="Normal 3 4 3 2 2 2 2 2 2 3" xfId="27248" xr:uid="{00000000-0005-0000-0000-000085140000}"/>
    <cellStyle name="Normal 3 4 3 2 2 2 2 2 3" xfId="8373" xr:uid="{00000000-0005-0000-0000-000086140000}"/>
    <cellStyle name="Normal 3 4 3 2 2 2 2 2 3 2" xfId="36647" xr:uid="{00000000-0005-0000-0000-000087140000}"/>
    <cellStyle name="Normal 3 4 3 2 2 2 2 2 3 3" xfId="22538" xr:uid="{00000000-0005-0000-0000-000088140000}"/>
    <cellStyle name="Normal 3 4 3 2 2 2 2 2 4" xfId="31950" xr:uid="{00000000-0005-0000-0000-000089140000}"/>
    <cellStyle name="Normal 3 4 3 2 2 2 2 2 5" xfId="17813" xr:uid="{00000000-0005-0000-0000-00008A140000}"/>
    <cellStyle name="Normal 3 4 3 2 2 2 2 3" xfId="11291" xr:uid="{00000000-0005-0000-0000-00008B140000}"/>
    <cellStyle name="Normal 3 4 3 2 2 2 2 3 2" xfId="39562" xr:uid="{00000000-0005-0000-0000-00008C140000}"/>
    <cellStyle name="Normal 3 4 3 2 2 2 2 3 3" xfId="25453" xr:uid="{00000000-0005-0000-0000-00008D140000}"/>
    <cellStyle name="Normal 3 4 3 2 2 2 2 4" xfId="6578" xr:uid="{00000000-0005-0000-0000-00008E140000}"/>
    <cellStyle name="Normal 3 4 3 2 2 2 2 4 2" xfId="34852" xr:uid="{00000000-0005-0000-0000-00008F140000}"/>
    <cellStyle name="Normal 3 4 3 2 2 2 2 4 3" xfId="20743" xr:uid="{00000000-0005-0000-0000-000090140000}"/>
    <cellStyle name="Normal 3 4 3 2 2 2 2 5" xfId="30155" xr:uid="{00000000-0005-0000-0000-000091140000}"/>
    <cellStyle name="Normal 3 4 3 2 2 2 2 6" xfId="16018" xr:uid="{00000000-0005-0000-0000-000092140000}"/>
    <cellStyle name="Normal 3 4 3 2 2 2 3" xfId="2601" xr:uid="{00000000-0005-0000-0000-000093140000}"/>
    <cellStyle name="Normal 3 4 3 2 2 2 3 2" xfId="12218" xr:uid="{00000000-0005-0000-0000-000094140000}"/>
    <cellStyle name="Normal 3 4 3 2 2 2 3 2 2" xfId="40489" xr:uid="{00000000-0005-0000-0000-000095140000}"/>
    <cellStyle name="Normal 3 4 3 2 2 2 3 2 3" xfId="26380" xr:uid="{00000000-0005-0000-0000-000096140000}"/>
    <cellStyle name="Normal 3 4 3 2 2 2 3 3" xfId="7505" xr:uid="{00000000-0005-0000-0000-000097140000}"/>
    <cellStyle name="Normal 3 4 3 2 2 2 3 3 2" xfId="35779" xr:uid="{00000000-0005-0000-0000-000098140000}"/>
    <cellStyle name="Normal 3 4 3 2 2 2 3 3 3" xfId="21670" xr:uid="{00000000-0005-0000-0000-000099140000}"/>
    <cellStyle name="Normal 3 4 3 2 2 2 3 4" xfId="31082" xr:uid="{00000000-0005-0000-0000-00009A140000}"/>
    <cellStyle name="Normal 3 4 3 2 2 2 3 5" xfId="16945" xr:uid="{00000000-0005-0000-0000-00009B140000}"/>
    <cellStyle name="Normal 3 4 3 2 2 2 4" xfId="4930" xr:uid="{00000000-0005-0000-0000-00009C140000}"/>
    <cellStyle name="Normal 3 4 3 2 2 2 4 2" xfId="14404" xr:uid="{00000000-0005-0000-0000-00009D140000}"/>
    <cellStyle name="Normal 3 4 3 2 2 2 4 2 2" xfId="42675" xr:uid="{00000000-0005-0000-0000-00009E140000}"/>
    <cellStyle name="Normal 3 4 3 2 2 2 4 2 3" xfId="28566" xr:uid="{00000000-0005-0000-0000-00009F140000}"/>
    <cellStyle name="Normal 3 4 3 2 2 2 4 3" xfId="9694" xr:uid="{00000000-0005-0000-0000-0000A0140000}"/>
    <cellStyle name="Normal 3 4 3 2 2 2 4 3 2" xfId="37966" xr:uid="{00000000-0005-0000-0000-0000A1140000}"/>
    <cellStyle name="Normal 3 4 3 2 2 2 4 3 3" xfId="23857" xr:uid="{00000000-0005-0000-0000-0000A2140000}"/>
    <cellStyle name="Normal 3 4 3 2 2 2 4 4" xfId="33268" xr:uid="{00000000-0005-0000-0000-0000A3140000}"/>
    <cellStyle name="Normal 3 4 3 2 2 2 4 5" xfId="19131" xr:uid="{00000000-0005-0000-0000-0000A4140000}"/>
    <cellStyle name="Normal 3 4 3 2 2 2 5" xfId="10423" xr:uid="{00000000-0005-0000-0000-0000A5140000}"/>
    <cellStyle name="Normal 3 4 3 2 2 2 5 2" xfId="38694" xr:uid="{00000000-0005-0000-0000-0000A6140000}"/>
    <cellStyle name="Normal 3 4 3 2 2 2 5 3" xfId="24585" xr:uid="{00000000-0005-0000-0000-0000A7140000}"/>
    <cellStyle name="Normal 3 4 3 2 2 2 6" xfId="5710" xr:uid="{00000000-0005-0000-0000-0000A8140000}"/>
    <cellStyle name="Normal 3 4 3 2 2 2 6 2" xfId="33984" xr:uid="{00000000-0005-0000-0000-0000A9140000}"/>
    <cellStyle name="Normal 3 4 3 2 2 2 6 3" xfId="19875" xr:uid="{00000000-0005-0000-0000-0000AA140000}"/>
    <cellStyle name="Normal 3 4 3 2 2 2 7" xfId="29287" xr:uid="{00000000-0005-0000-0000-0000AB140000}"/>
    <cellStyle name="Normal 3 4 3 2 2 2 8" xfId="15150" xr:uid="{00000000-0005-0000-0000-0000AC140000}"/>
    <cellStyle name="Normal 3 4 3 2 2 3" xfId="1293" xr:uid="{00000000-0005-0000-0000-0000AD140000}"/>
    <cellStyle name="Normal 3 4 3 2 2 3 2" xfId="3088" xr:uid="{00000000-0005-0000-0000-0000AE140000}"/>
    <cellStyle name="Normal 3 4 3 2 2 3 2 2" xfId="12705" xr:uid="{00000000-0005-0000-0000-0000AF140000}"/>
    <cellStyle name="Normal 3 4 3 2 2 3 2 2 2" xfId="40976" xr:uid="{00000000-0005-0000-0000-0000B0140000}"/>
    <cellStyle name="Normal 3 4 3 2 2 3 2 2 3" xfId="26867" xr:uid="{00000000-0005-0000-0000-0000B1140000}"/>
    <cellStyle name="Normal 3 4 3 2 2 3 2 3" xfId="7992" xr:uid="{00000000-0005-0000-0000-0000B2140000}"/>
    <cellStyle name="Normal 3 4 3 2 2 3 2 3 2" xfId="36266" xr:uid="{00000000-0005-0000-0000-0000B3140000}"/>
    <cellStyle name="Normal 3 4 3 2 2 3 2 3 3" xfId="22157" xr:uid="{00000000-0005-0000-0000-0000B4140000}"/>
    <cellStyle name="Normal 3 4 3 2 2 3 2 4" xfId="31569" xr:uid="{00000000-0005-0000-0000-0000B5140000}"/>
    <cellStyle name="Normal 3 4 3 2 2 3 2 5" xfId="17432" xr:uid="{00000000-0005-0000-0000-0000B6140000}"/>
    <cellStyle name="Normal 3 4 3 2 2 3 3" xfId="10910" xr:uid="{00000000-0005-0000-0000-0000B7140000}"/>
    <cellStyle name="Normal 3 4 3 2 2 3 3 2" xfId="39181" xr:uid="{00000000-0005-0000-0000-0000B8140000}"/>
    <cellStyle name="Normal 3 4 3 2 2 3 3 3" xfId="25072" xr:uid="{00000000-0005-0000-0000-0000B9140000}"/>
    <cellStyle name="Normal 3 4 3 2 2 3 4" xfId="6197" xr:uid="{00000000-0005-0000-0000-0000BA140000}"/>
    <cellStyle name="Normal 3 4 3 2 2 3 4 2" xfId="34471" xr:uid="{00000000-0005-0000-0000-0000BB140000}"/>
    <cellStyle name="Normal 3 4 3 2 2 3 4 3" xfId="20362" xr:uid="{00000000-0005-0000-0000-0000BC140000}"/>
    <cellStyle name="Normal 3 4 3 2 2 3 5" xfId="29774" xr:uid="{00000000-0005-0000-0000-0000BD140000}"/>
    <cellStyle name="Normal 3 4 3 2 2 3 6" xfId="15637" xr:uid="{00000000-0005-0000-0000-0000BE140000}"/>
    <cellStyle name="Normal 3 4 3 2 2 4" xfId="2220" xr:uid="{00000000-0005-0000-0000-0000BF140000}"/>
    <cellStyle name="Normal 3 4 3 2 2 4 2" xfId="11837" xr:uid="{00000000-0005-0000-0000-0000C0140000}"/>
    <cellStyle name="Normal 3 4 3 2 2 4 2 2" xfId="40108" xr:uid="{00000000-0005-0000-0000-0000C1140000}"/>
    <cellStyle name="Normal 3 4 3 2 2 4 2 3" xfId="25999" xr:uid="{00000000-0005-0000-0000-0000C2140000}"/>
    <cellStyle name="Normal 3 4 3 2 2 4 3" xfId="7124" xr:uid="{00000000-0005-0000-0000-0000C3140000}"/>
    <cellStyle name="Normal 3 4 3 2 2 4 3 2" xfId="35398" xr:uid="{00000000-0005-0000-0000-0000C4140000}"/>
    <cellStyle name="Normal 3 4 3 2 2 4 3 3" xfId="21289" xr:uid="{00000000-0005-0000-0000-0000C5140000}"/>
    <cellStyle name="Normal 3 4 3 2 2 4 4" xfId="30701" xr:uid="{00000000-0005-0000-0000-0000C6140000}"/>
    <cellStyle name="Normal 3 4 3 2 2 4 5" xfId="16564" xr:uid="{00000000-0005-0000-0000-0000C7140000}"/>
    <cellStyle name="Normal 3 4 3 2 2 5" xfId="4065" xr:uid="{00000000-0005-0000-0000-0000C8140000}"/>
    <cellStyle name="Normal 3 4 3 2 2 5 2" xfId="13612" xr:uid="{00000000-0005-0000-0000-0000C9140000}"/>
    <cellStyle name="Normal 3 4 3 2 2 5 2 2" xfId="41883" xr:uid="{00000000-0005-0000-0000-0000CA140000}"/>
    <cellStyle name="Normal 3 4 3 2 2 5 2 3" xfId="27774" xr:uid="{00000000-0005-0000-0000-0000CB140000}"/>
    <cellStyle name="Normal 3 4 3 2 2 5 3" xfId="8902" xr:uid="{00000000-0005-0000-0000-0000CC140000}"/>
    <cellStyle name="Normal 3 4 3 2 2 5 3 2" xfId="37174" xr:uid="{00000000-0005-0000-0000-0000CD140000}"/>
    <cellStyle name="Normal 3 4 3 2 2 5 3 3" xfId="23065" xr:uid="{00000000-0005-0000-0000-0000CE140000}"/>
    <cellStyle name="Normal 3 4 3 2 2 5 4" xfId="32476" xr:uid="{00000000-0005-0000-0000-0000CF140000}"/>
    <cellStyle name="Normal 3 4 3 2 2 5 5" xfId="18339" xr:uid="{00000000-0005-0000-0000-0000D0140000}"/>
    <cellStyle name="Normal 3 4 3 2 2 6" xfId="10042" xr:uid="{00000000-0005-0000-0000-0000D1140000}"/>
    <cellStyle name="Normal 3 4 3 2 2 6 2" xfId="38313" xr:uid="{00000000-0005-0000-0000-0000D2140000}"/>
    <cellStyle name="Normal 3 4 3 2 2 6 3" xfId="24204" xr:uid="{00000000-0005-0000-0000-0000D3140000}"/>
    <cellStyle name="Normal 3 4 3 2 2 7" xfId="5329" xr:uid="{00000000-0005-0000-0000-0000D4140000}"/>
    <cellStyle name="Normal 3 4 3 2 2 7 2" xfId="33603" xr:uid="{00000000-0005-0000-0000-0000D5140000}"/>
    <cellStyle name="Normal 3 4 3 2 2 7 3" xfId="19494" xr:uid="{00000000-0005-0000-0000-0000D6140000}"/>
    <cellStyle name="Normal 3 4 3 2 2 8" xfId="28906" xr:uid="{00000000-0005-0000-0000-0000D7140000}"/>
    <cellStyle name="Normal 3 4 3 2 2 9" xfId="14769" xr:uid="{00000000-0005-0000-0000-0000D8140000}"/>
    <cellStyle name="Normal 3 4 3 2 3" xfId="1063" xr:uid="{00000000-0005-0000-0000-0000D9140000}"/>
    <cellStyle name="Normal 3 4 3 2 3 2" xfId="1933" xr:uid="{00000000-0005-0000-0000-0000DA140000}"/>
    <cellStyle name="Normal 3 4 3 2 3 2 2" xfId="3728" xr:uid="{00000000-0005-0000-0000-0000DB140000}"/>
    <cellStyle name="Normal 3 4 3 2 3 2 2 2" xfId="13345" xr:uid="{00000000-0005-0000-0000-0000DC140000}"/>
    <cellStyle name="Normal 3 4 3 2 3 2 2 2 2" xfId="41616" xr:uid="{00000000-0005-0000-0000-0000DD140000}"/>
    <cellStyle name="Normal 3 4 3 2 3 2 2 2 3" xfId="27507" xr:uid="{00000000-0005-0000-0000-0000DE140000}"/>
    <cellStyle name="Normal 3 4 3 2 3 2 2 3" xfId="8632" xr:uid="{00000000-0005-0000-0000-0000DF140000}"/>
    <cellStyle name="Normal 3 4 3 2 3 2 2 3 2" xfId="36906" xr:uid="{00000000-0005-0000-0000-0000E0140000}"/>
    <cellStyle name="Normal 3 4 3 2 3 2 2 3 3" xfId="22797" xr:uid="{00000000-0005-0000-0000-0000E1140000}"/>
    <cellStyle name="Normal 3 4 3 2 3 2 2 4" xfId="32209" xr:uid="{00000000-0005-0000-0000-0000E2140000}"/>
    <cellStyle name="Normal 3 4 3 2 3 2 2 5" xfId="18072" xr:uid="{00000000-0005-0000-0000-0000E3140000}"/>
    <cellStyle name="Normal 3 4 3 2 3 2 3" xfId="11550" xr:uid="{00000000-0005-0000-0000-0000E4140000}"/>
    <cellStyle name="Normal 3 4 3 2 3 2 3 2" xfId="39821" xr:uid="{00000000-0005-0000-0000-0000E5140000}"/>
    <cellStyle name="Normal 3 4 3 2 3 2 3 3" xfId="25712" xr:uid="{00000000-0005-0000-0000-0000E6140000}"/>
    <cellStyle name="Normal 3 4 3 2 3 2 4" xfId="6837" xr:uid="{00000000-0005-0000-0000-0000E7140000}"/>
    <cellStyle name="Normal 3 4 3 2 3 2 4 2" xfId="35111" xr:uid="{00000000-0005-0000-0000-0000E8140000}"/>
    <cellStyle name="Normal 3 4 3 2 3 2 4 3" xfId="21002" xr:uid="{00000000-0005-0000-0000-0000E9140000}"/>
    <cellStyle name="Normal 3 4 3 2 3 2 5" xfId="30414" xr:uid="{00000000-0005-0000-0000-0000EA140000}"/>
    <cellStyle name="Normal 3 4 3 2 3 2 6" xfId="16277" xr:uid="{00000000-0005-0000-0000-0000EB140000}"/>
    <cellStyle name="Normal 3 4 3 2 3 3" xfId="2860" xr:uid="{00000000-0005-0000-0000-0000EC140000}"/>
    <cellStyle name="Normal 3 4 3 2 3 3 2" xfId="12477" xr:uid="{00000000-0005-0000-0000-0000ED140000}"/>
    <cellStyle name="Normal 3 4 3 2 3 3 2 2" xfId="40748" xr:uid="{00000000-0005-0000-0000-0000EE140000}"/>
    <cellStyle name="Normal 3 4 3 2 3 3 2 3" xfId="26639" xr:uid="{00000000-0005-0000-0000-0000EF140000}"/>
    <cellStyle name="Normal 3 4 3 2 3 3 3" xfId="7764" xr:uid="{00000000-0005-0000-0000-0000F0140000}"/>
    <cellStyle name="Normal 3 4 3 2 3 3 3 2" xfId="36038" xr:uid="{00000000-0005-0000-0000-0000F1140000}"/>
    <cellStyle name="Normal 3 4 3 2 3 3 3 3" xfId="21929" xr:uid="{00000000-0005-0000-0000-0000F2140000}"/>
    <cellStyle name="Normal 3 4 3 2 3 3 4" xfId="31341" xr:uid="{00000000-0005-0000-0000-0000F3140000}"/>
    <cellStyle name="Normal 3 4 3 2 3 3 5" xfId="17204" xr:uid="{00000000-0005-0000-0000-0000F4140000}"/>
    <cellStyle name="Normal 3 4 3 2 3 4" xfId="4775" xr:uid="{00000000-0005-0000-0000-0000F5140000}"/>
    <cellStyle name="Normal 3 4 3 2 3 4 2" xfId="14250" xr:uid="{00000000-0005-0000-0000-0000F6140000}"/>
    <cellStyle name="Normal 3 4 3 2 3 4 2 2" xfId="42521" xr:uid="{00000000-0005-0000-0000-0000F7140000}"/>
    <cellStyle name="Normal 3 4 3 2 3 4 2 3" xfId="28412" xr:uid="{00000000-0005-0000-0000-0000F8140000}"/>
    <cellStyle name="Normal 3 4 3 2 3 4 3" xfId="9540" xr:uid="{00000000-0005-0000-0000-0000F9140000}"/>
    <cellStyle name="Normal 3 4 3 2 3 4 3 2" xfId="37812" xr:uid="{00000000-0005-0000-0000-0000FA140000}"/>
    <cellStyle name="Normal 3 4 3 2 3 4 3 3" xfId="23703" xr:uid="{00000000-0005-0000-0000-0000FB140000}"/>
    <cellStyle name="Normal 3 4 3 2 3 4 4" xfId="33114" xr:uid="{00000000-0005-0000-0000-0000FC140000}"/>
    <cellStyle name="Normal 3 4 3 2 3 4 5" xfId="18977" xr:uid="{00000000-0005-0000-0000-0000FD140000}"/>
    <cellStyle name="Normal 3 4 3 2 3 5" xfId="10682" xr:uid="{00000000-0005-0000-0000-0000FE140000}"/>
    <cellStyle name="Normal 3 4 3 2 3 5 2" xfId="38953" xr:uid="{00000000-0005-0000-0000-0000FF140000}"/>
    <cellStyle name="Normal 3 4 3 2 3 5 3" xfId="24844" xr:uid="{00000000-0005-0000-0000-000000150000}"/>
    <cellStyle name="Normal 3 4 3 2 3 6" xfId="5969" xr:uid="{00000000-0005-0000-0000-000001150000}"/>
    <cellStyle name="Normal 3 4 3 2 3 6 2" xfId="34243" xr:uid="{00000000-0005-0000-0000-000002150000}"/>
    <cellStyle name="Normal 3 4 3 2 3 6 3" xfId="20134" xr:uid="{00000000-0005-0000-0000-000003150000}"/>
    <cellStyle name="Normal 3 4 3 2 3 7" xfId="29546" xr:uid="{00000000-0005-0000-0000-000004150000}"/>
    <cellStyle name="Normal 3 4 3 2 3 8" xfId="15409" xr:uid="{00000000-0005-0000-0000-000005150000}"/>
    <cellStyle name="Normal 3 4 3 2 4" xfId="567" xr:uid="{00000000-0005-0000-0000-000006150000}"/>
    <cellStyle name="Normal 3 4 3 2 4 2" xfId="1486" xr:uid="{00000000-0005-0000-0000-000007150000}"/>
    <cellStyle name="Normal 3 4 3 2 4 2 2" xfId="3281" xr:uid="{00000000-0005-0000-0000-000008150000}"/>
    <cellStyle name="Normal 3 4 3 2 4 2 2 2" xfId="12898" xr:uid="{00000000-0005-0000-0000-000009150000}"/>
    <cellStyle name="Normal 3 4 3 2 4 2 2 2 2" xfId="41169" xr:uid="{00000000-0005-0000-0000-00000A150000}"/>
    <cellStyle name="Normal 3 4 3 2 4 2 2 2 3" xfId="27060" xr:uid="{00000000-0005-0000-0000-00000B150000}"/>
    <cellStyle name="Normal 3 4 3 2 4 2 2 3" xfId="8185" xr:uid="{00000000-0005-0000-0000-00000C150000}"/>
    <cellStyle name="Normal 3 4 3 2 4 2 2 3 2" xfId="36459" xr:uid="{00000000-0005-0000-0000-00000D150000}"/>
    <cellStyle name="Normal 3 4 3 2 4 2 2 3 3" xfId="22350" xr:uid="{00000000-0005-0000-0000-00000E150000}"/>
    <cellStyle name="Normal 3 4 3 2 4 2 2 4" xfId="31762" xr:uid="{00000000-0005-0000-0000-00000F150000}"/>
    <cellStyle name="Normal 3 4 3 2 4 2 2 5" xfId="17625" xr:uid="{00000000-0005-0000-0000-000010150000}"/>
    <cellStyle name="Normal 3 4 3 2 4 2 3" xfId="11103" xr:uid="{00000000-0005-0000-0000-000011150000}"/>
    <cellStyle name="Normal 3 4 3 2 4 2 3 2" xfId="39374" xr:uid="{00000000-0005-0000-0000-000012150000}"/>
    <cellStyle name="Normal 3 4 3 2 4 2 3 3" xfId="25265" xr:uid="{00000000-0005-0000-0000-000013150000}"/>
    <cellStyle name="Normal 3 4 3 2 4 2 4" xfId="6390" xr:uid="{00000000-0005-0000-0000-000014150000}"/>
    <cellStyle name="Normal 3 4 3 2 4 2 4 2" xfId="34664" xr:uid="{00000000-0005-0000-0000-000015150000}"/>
    <cellStyle name="Normal 3 4 3 2 4 2 4 3" xfId="20555" xr:uid="{00000000-0005-0000-0000-000016150000}"/>
    <cellStyle name="Normal 3 4 3 2 4 2 5" xfId="29967" xr:uid="{00000000-0005-0000-0000-000017150000}"/>
    <cellStyle name="Normal 3 4 3 2 4 2 6" xfId="15830" xr:uid="{00000000-0005-0000-0000-000018150000}"/>
    <cellStyle name="Normal 3 4 3 2 4 3" xfId="2413" xr:uid="{00000000-0005-0000-0000-000019150000}"/>
    <cellStyle name="Normal 3 4 3 2 4 3 2" xfId="12030" xr:uid="{00000000-0005-0000-0000-00001A150000}"/>
    <cellStyle name="Normal 3 4 3 2 4 3 2 2" xfId="40301" xr:uid="{00000000-0005-0000-0000-00001B150000}"/>
    <cellStyle name="Normal 3 4 3 2 4 3 2 3" xfId="26192" xr:uid="{00000000-0005-0000-0000-00001C150000}"/>
    <cellStyle name="Normal 3 4 3 2 4 3 3" xfId="7317" xr:uid="{00000000-0005-0000-0000-00001D150000}"/>
    <cellStyle name="Normal 3 4 3 2 4 3 3 2" xfId="35591" xr:uid="{00000000-0005-0000-0000-00001E150000}"/>
    <cellStyle name="Normal 3 4 3 2 4 3 3 3" xfId="21482" xr:uid="{00000000-0005-0000-0000-00001F150000}"/>
    <cellStyle name="Normal 3 4 3 2 4 3 4" xfId="30894" xr:uid="{00000000-0005-0000-0000-000020150000}"/>
    <cellStyle name="Normal 3 4 3 2 4 3 5" xfId="16757" xr:uid="{00000000-0005-0000-0000-000021150000}"/>
    <cellStyle name="Normal 3 4 3 2 4 4" xfId="10235" xr:uid="{00000000-0005-0000-0000-000022150000}"/>
    <cellStyle name="Normal 3 4 3 2 4 4 2" xfId="38506" xr:uid="{00000000-0005-0000-0000-000023150000}"/>
    <cellStyle name="Normal 3 4 3 2 4 4 3" xfId="24397" xr:uid="{00000000-0005-0000-0000-000024150000}"/>
    <cellStyle name="Normal 3 4 3 2 4 5" xfId="5522" xr:uid="{00000000-0005-0000-0000-000025150000}"/>
    <cellStyle name="Normal 3 4 3 2 4 5 2" xfId="33796" xr:uid="{00000000-0005-0000-0000-000026150000}"/>
    <cellStyle name="Normal 3 4 3 2 4 5 3" xfId="19687" xr:uid="{00000000-0005-0000-0000-000027150000}"/>
    <cellStyle name="Normal 3 4 3 2 4 6" xfId="29099" xr:uid="{00000000-0005-0000-0000-000028150000}"/>
    <cellStyle name="Normal 3 4 3 2 4 7" xfId="14962" xr:uid="{00000000-0005-0000-0000-000029150000}"/>
    <cellStyle name="Normal 3 4 3 2 5" xfId="1173" xr:uid="{00000000-0005-0000-0000-00002A150000}"/>
    <cellStyle name="Normal 3 4 3 2 5 2" xfId="2968" xr:uid="{00000000-0005-0000-0000-00002B150000}"/>
    <cellStyle name="Normal 3 4 3 2 5 2 2" xfId="12585" xr:uid="{00000000-0005-0000-0000-00002C150000}"/>
    <cellStyle name="Normal 3 4 3 2 5 2 2 2" xfId="40856" xr:uid="{00000000-0005-0000-0000-00002D150000}"/>
    <cellStyle name="Normal 3 4 3 2 5 2 2 3" xfId="26747" xr:uid="{00000000-0005-0000-0000-00002E150000}"/>
    <cellStyle name="Normal 3 4 3 2 5 2 3" xfId="7872" xr:uid="{00000000-0005-0000-0000-00002F150000}"/>
    <cellStyle name="Normal 3 4 3 2 5 2 3 2" xfId="36146" xr:uid="{00000000-0005-0000-0000-000030150000}"/>
    <cellStyle name="Normal 3 4 3 2 5 2 3 3" xfId="22037" xr:uid="{00000000-0005-0000-0000-000031150000}"/>
    <cellStyle name="Normal 3 4 3 2 5 2 4" xfId="31449" xr:uid="{00000000-0005-0000-0000-000032150000}"/>
    <cellStyle name="Normal 3 4 3 2 5 2 5" xfId="17312" xr:uid="{00000000-0005-0000-0000-000033150000}"/>
    <cellStyle name="Normal 3 4 3 2 5 3" xfId="10790" xr:uid="{00000000-0005-0000-0000-000034150000}"/>
    <cellStyle name="Normal 3 4 3 2 5 3 2" xfId="39061" xr:uid="{00000000-0005-0000-0000-000035150000}"/>
    <cellStyle name="Normal 3 4 3 2 5 3 3" xfId="24952" xr:uid="{00000000-0005-0000-0000-000036150000}"/>
    <cellStyle name="Normal 3 4 3 2 5 4" xfId="6077" xr:uid="{00000000-0005-0000-0000-000037150000}"/>
    <cellStyle name="Normal 3 4 3 2 5 4 2" xfId="34351" xr:uid="{00000000-0005-0000-0000-000038150000}"/>
    <cellStyle name="Normal 3 4 3 2 5 4 3" xfId="20242" xr:uid="{00000000-0005-0000-0000-000039150000}"/>
    <cellStyle name="Normal 3 4 3 2 5 5" xfId="29654" xr:uid="{00000000-0005-0000-0000-00003A150000}"/>
    <cellStyle name="Normal 3 4 3 2 5 6" xfId="15517" xr:uid="{00000000-0005-0000-0000-00003B150000}"/>
    <cellStyle name="Normal 3 4 3 2 6" xfId="2100" xr:uid="{00000000-0005-0000-0000-00003C150000}"/>
    <cellStyle name="Normal 3 4 3 2 6 2" xfId="11717" xr:uid="{00000000-0005-0000-0000-00003D150000}"/>
    <cellStyle name="Normal 3 4 3 2 6 2 2" xfId="39988" xr:uid="{00000000-0005-0000-0000-00003E150000}"/>
    <cellStyle name="Normal 3 4 3 2 6 2 3" xfId="25879" xr:uid="{00000000-0005-0000-0000-00003F150000}"/>
    <cellStyle name="Normal 3 4 3 2 6 3" xfId="7004" xr:uid="{00000000-0005-0000-0000-000040150000}"/>
    <cellStyle name="Normal 3 4 3 2 6 3 2" xfId="35278" xr:uid="{00000000-0005-0000-0000-000041150000}"/>
    <cellStyle name="Normal 3 4 3 2 6 3 3" xfId="21169" xr:uid="{00000000-0005-0000-0000-000042150000}"/>
    <cellStyle name="Normal 3 4 3 2 6 4" xfId="30581" xr:uid="{00000000-0005-0000-0000-000043150000}"/>
    <cellStyle name="Normal 3 4 3 2 6 5" xfId="16444" xr:uid="{00000000-0005-0000-0000-000044150000}"/>
    <cellStyle name="Normal 3 4 3 2 7" xfId="3881" xr:uid="{00000000-0005-0000-0000-000045150000}"/>
    <cellStyle name="Normal 3 4 3 2 7 2" xfId="13442" xr:uid="{00000000-0005-0000-0000-000046150000}"/>
    <cellStyle name="Normal 3 4 3 2 7 2 2" xfId="41713" xr:uid="{00000000-0005-0000-0000-000047150000}"/>
    <cellStyle name="Normal 3 4 3 2 7 2 3" xfId="27604" xr:uid="{00000000-0005-0000-0000-000048150000}"/>
    <cellStyle name="Normal 3 4 3 2 7 3" xfId="8730" xr:uid="{00000000-0005-0000-0000-000049150000}"/>
    <cellStyle name="Normal 3 4 3 2 7 3 2" xfId="37003" xr:uid="{00000000-0005-0000-0000-00004A150000}"/>
    <cellStyle name="Normal 3 4 3 2 7 3 3" xfId="22894" xr:uid="{00000000-0005-0000-0000-00004B150000}"/>
    <cellStyle name="Normal 3 4 3 2 7 4" xfId="32306" xr:uid="{00000000-0005-0000-0000-00004C150000}"/>
    <cellStyle name="Normal 3 4 3 2 7 5" xfId="18169" xr:uid="{00000000-0005-0000-0000-00004D150000}"/>
    <cellStyle name="Normal 3 4 3 2 8" xfId="9922" xr:uid="{00000000-0005-0000-0000-00004E150000}"/>
    <cellStyle name="Normal 3 4 3 2 8 2" xfId="38193" xr:uid="{00000000-0005-0000-0000-00004F150000}"/>
    <cellStyle name="Normal 3 4 3 2 8 3" xfId="24084" xr:uid="{00000000-0005-0000-0000-000050150000}"/>
    <cellStyle name="Normal 3 4 3 2 9" xfId="5209" xr:uid="{00000000-0005-0000-0000-000051150000}"/>
    <cellStyle name="Normal 3 4 3 2 9 2" xfId="33483" xr:uid="{00000000-0005-0000-0000-000052150000}"/>
    <cellStyle name="Normal 3 4 3 2 9 3" xfId="19374" xr:uid="{00000000-0005-0000-0000-000053150000}"/>
    <cellStyle name="Normal 3 4 3 3" xfId="271" xr:uid="{00000000-0005-0000-0000-000054150000}"/>
    <cellStyle name="Normal 3 4 3 3 2" xfId="662" xr:uid="{00000000-0005-0000-0000-000055150000}"/>
    <cellStyle name="Normal 3 4 3 3 2 2" xfId="1567" xr:uid="{00000000-0005-0000-0000-000056150000}"/>
    <cellStyle name="Normal 3 4 3 3 2 2 2" xfId="3362" xr:uid="{00000000-0005-0000-0000-000057150000}"/>
    <cellStyle name="Normal 3 4 3 3 2 2 2 2" xfId="12979" xr:uid="{00000000-0005-0000-0000-000058150000}"/>
    <cellStyle name="Normal 3 4 3 3 2 2 2 2 2" xfId="41250" xr:uid="{00000000-0005-0000-0000-000059150000}"/>
    <cellStyle name="Normal 3 4 3 3 2 2 2 2 3" xfId="27141" xr:uid="{00000000-0005-0000-0000-00005A150000}"/>
    <cellStyle name="Normal 3 4 3 3 2 2 2 3" xfId="8266" xr:uid="{00000000-0005-0000-0000-00005B150000}"/>
    <cellStyle name="Normal 3 4 3 3 2 2 2 3 2" xfId="36540" xr:uid="{00000000-0005-0000-0000-00005C150000}"/>
    <cellStyle name="Normal 3 4 3 3 2 2 2 3 3" xfId="22431" xr:uid="{00000000-0005-0000-0000-00005D150000}"/>
    <cellStyle name="Normal 3 4 3 3 2 2 2 4" xfId="31843" xr:uid="{00000000-0005-0000-0000-00005E150000}"/>
    <cellStyle name="Normal 3 4 3 3 2 2 2 5" xfId="17706" xr:uid="{00000000-0005-0000-0000-00005F150000}"/>
    <cellStyle name="Normal 3 4 3 3 2 2 3" xfId="11184" xr:uid="{00000000-0005-0000-0000-000060150000}"/>
    <cellStyle name="Normal 3 4 3 3 2 2 3 2" xfId="39455" xr:uid="{00000000-0005-0000-0000-000061150000}"/>
    <cellStyle name="Normal 3 4 3 3 2 2 3 3" xfId="25346" xr:uid="{00000000-0005-0000-0000-000062150000}"/>
    <cellStyle name="Normal 3 4 3 3 2 2 4" xfId="6471" xr:uid="{00000000-0005-0000-0000-000063150000}"/>
    <cellStyle name="Normal 3 4 3 3 2 2 4 2" xfId="34745" xr:uid="{00000000-0005-0000-0000-000064150000}"/>
    <cellStyle name="Normal 3 4 3 3 2 2 4 3" xfId="20636" xr:uid="{00000000-0005-0000-0000-000065150000}"/>
    <cellStyle name="Normal 3 4 3 3 2 2 5" xfId="30048" xr:uid="{00000000-0005-0000-0000-000066150000}"/>
    <cellStyle name="Normal 3 4 3 3 2 2 6" xfId="15911" xr:uid="{00000000-0005-0000-0000-000067150000}"/>
    <cellStyle name="Normal 3 4 3 3 2 3" xfId="2494" xr:uid="{00000000-0005-0000-0000-000068150000}"/>
    <cellStyle name="Normal 3 4 3 3 2 3 2" xfId="12111" xr:uid="{00000000-0005-0000-0000-000069150000}"/>
    <cellStyle name="Normal 3 4 3 3 2 3 2 2" xfId="40382" xr:uid="{00000000-0005-0000-0000-00006A150000}"/>
    <cellStyle name="Normal 3 4 3 3 2 3 2 3" xfId="26273" xr:uid="{00000000-0005-0000-0000-00006B150000}"/>
    <cellStyle name="Normal 3 4 3 3 2 3 3" xfId="7398" xr:uid="{00000000-0005-0000-0000-00006C150000}"/>
    <cellStyle name="Normal 3 4 3 3 2 3 3 2" xfId="35672" xr:uid="{00000000-0005-0000-0000-00006D150000}"/>
    <cellStyle name="Normal 3 4 3 3 2 3 3 3" xfId="21563" xr:uid="{00000000-0005-0000-0000-00006E150000}"/>
    <cellStyle name="Normal 3 4 3 3 2 3 4" xfId="30975" xr:uid="{00000000-0005-0000-0000-00006F150000}"/>
    <cellStyle name="Normal 3 4 3 3 2 3 5" xfId="16838" xr:uid="{00000000-0005-0000-0000-000070150000}"/>
    <cellStyle name="Normal 3 4 3 3 2 4" xfId="4871" xr:uid="{00000000-0005-0000-0000-000071150000}"/>
    <cellStyle name="Normal 3 4 3 3 2 4 2" xfId="14345" xr:uid="{00000000-0005-0000-0000-000072150000}"/>
    <cellStyle name="Normal 3 4 3 3 2 4 2 2" xfId="42616" xr:uid="{00000000-0005-0000-0000-000073150000}"/>
    <cellStyle name="Normal 3 4 3 3 2 4 2 3" xfId="28507" xr:uid="{00000000-0005-0000-0000-000074150000}"/>
    <cellStyle name="Normal 3 4 3 3 2 4 3" xfId="9635" xr:uid="{00000000-0005-0000-0000-000075150000}"/>
    <cellStyle name="Normal 3 4 3 3 2 4 3 2" xfId="37907" xr:uid="{00000000-0005-0000-0000-000076150000}"/>
    <cellStyle name="Normal 3 4 3 3 2 4 3 3" xfId="23798" xr:uid="{00000000-0005-0000-0000-000077150000}"/>
    <cellStyle name="Normal 3 4 3 3 2 4 4" xfId="33209" xr:uid="{00000000-0005-0000-0000-000078150000}"/>
    <cellStyle name="Normal 3 4 3 3 2 4 5" xfId="19072" xr:uid="{00000000-0005-0000-0000-000079150000}"/>
    <cellStyle name="Normal 3 4 3 3 2 5" xfId="10316" xr:uid="{00000000-0005-0000-0000-00007A150000}"/>
    <cellStyle name="Normal 3 4 3 3 2 5 2" xfId="38587" xr:uid="{00000000-0005-0000-0000-00007B150000}"/>
    <cellStyle name="Normal 3 4 3 3 2 5 3" xfId="24478" xr:uid="{00000000-0005-0000-0000-00007C150000}"/>
    <cellStyle name="Normal 3 4 3 3 2 6" xfId="5603" xr:uid="{00000000-0005-0000-0000-00007D150000}"/>
    <cellStyle name="Normal 3 4 3 3 2 6 2" xfId="33877" xr:uid="{00000000-0005-0000-0000-00007E150000}"/>
    <cellStyle name="Normal 3 4 3 3 2 6 3" xfId="19768" xr:uid="{00000000-0005-0000-0000-00007F150000}"/>
    <cellStyle name="Normal 3 4 3 3 2 7" xfId="29180" xr:uid="{00000000-0005-0000-0000-000080150000}"/>
    <cellStyle name="Normal 3 4 3 3 2 8" xfId="15043" xr:uid="{00000000-0005-0000-0000-000081150000}"/>
    <cellStyle name="Normal 3 4 3 3 3" xfId="1234" xr:uid="{00000000-0005-0000-0000-000082150000}"/>
    <cellStyle name="Normal 3 4 3 3 3 2" xfId="3029" xr:uid="{00000000-0005-0000-0000-000083150000}"/>
    <cellStyle name="Normal 3 4 3 3 3 2 2" xfId="12646" xr:uid="{00000000-0005-0000-0000-000084150000}"/>
    <cellStyle name="Normal 3 4 3 3 3 2 2 2" xfId="40917" xr:uid="{00000000-0005-0000-0000-000085150000}"/>
    <cellStyle name="Normal 3 4 3 3 3 2 2 3" xfId="26808" xr:uid="{00000000-0005-0000-0000-000086150000}"/>
    <cellStyle name="Normal 3 4 3 3 3 2 3" xfId="7933" xr:uid="{00000000-0005-0000-0000-000087150000}"/>
    <cellStyle name="Normal 3 4 3 3 3 2 3 2" xfId="36207" xr:uid="{00000000-0005-0000-0000-000088150000}"/>
    <cellStyle name="Normal 3 4 3 3 3 2 3 3" xfId="22098" xr:uid="{00000000-0005-0000-0000-000089150000}"/>
    <cellStyle name="Normal 3 4 3 3 3 2 4" xfId="31510" xr:uid="{00000000-0005-0000-0000-00008A150000}"/>
    <cellStyle name="Normal 3 4 3 3 3 2 5" xfId="17373" xr:uid="{00000000-0005-0000-0000-00008B150000}"/>
    <cellStyle name="Normal 3 4 3 3 3 3" xfId="10851" xr:uid="{00000000-0005-0000-0000-00008C150000}"/>
    <cellStyle name="Normal 3 4 3 3 3 3 2" xfId="39122" xr:uid="{00000000-0005-0000-0000-00008D150000}"/>
    <cellStyle name="Normal 3 4 3 3 3 3 3" xfId="25013" xr:uid="{00000000-0005-0000-0000-00008E150000}"/>
    <cellStyle name="Normal 3 4 3 3 3 4" xfId="6138" xr:uid="{00000000-0005-0000-0000-00008F150000}"/>
    <cellStyle name="Normal 3 4 3 3 3 4 2" xfId="34412" xr:uid="{00000000-0005-0000-0000-000090150000}"/>
    <cellStyle name="Normal 3 4 3 3 3 4 3" xfId="20303" xr:uid="{00000000-0005-0000-0000-000091150000}"/>
    <cellStyle name="Normal 3 4 3 3 3 5" xfId="29715" xr:uid="{00000000-0005-0000-0000-000092150000}"/>
    <cellStyle name="Normal 3 4 3 3 3 6" xfId="15578" xr:uid="{00000000-0005-0000-0000-000093150000}"/>
    <cellStyle name="Normal 3 4 3 3 4" xfId="2161" xr:uid="{00000000-0005-0000-0000-000094150000}"/>
    <cellStyle name="Normal 3 4 3 3 4 2" xfId="11778" xr:uid="{00000000-0005-0000-0000-000095150000}"/>
    <cellStyle name="Normal 3 4 3 3 4 2 2" xfId="40049" xr:uid="{00000000-0005-0000-0000-000096150000}"/>
    <cellStyle name="Normal 3 4 3 3 4 2 3" xfId="25940" xr:uid="{00000000-0005-0000-0000-000097150000}"/>
    <cellStyle name="Normal 3 4 3 3 4 3" xfId="7065" xr:uid="{00000000-0005-0000-0000-000098150000}"/>
    <cellStyle name="Normal 3 4 3 3 4 3 2" xfId="35339" xr:uid="{00000000-0005-0000-0000-000099150000}"/>
    <cellStyle name="Normal 3 4 3 3 4 3 3" xfId="21230" xr:uid="{00000000-0005-0000-0000-00009A150000}"/>
    <cellStyle name="Normal 3 4 3 3 4 4" xfId="30642" xr:uid="{00000000-0005-0000-0000-00009B150000}"/>
    <cellStyle name="Normal 3 4 3 3 4 5" xfId="16505" xr:uid="{00000000-0005-0000-0000-00009C150000}"/>
    <cellStyle name="Normal 3 4 3 3 5" xfId="4006" xr:uid="{00000000-0005-0000-0000-00009D150000}"/>
    <cellStyle name="Normal 3 4 3 3 5 2" xfId="13553" xr:uid="{00000000-0005-0000-0000-00009E150000}"/>
    <cellStyle name="Normal 3 4 3 3 5 2 2" xfId="41824" xr:uid="{00000000-0005-0000-0000-00009F150000}"/>
    <cellStyle name="Normal 3 4 3 3 5 2 3" xfId="27715" xr:uid="{00000000-0005-0000-0000-0000A0150000}"/>
    <cellStyle name="Normal 3 4 3 3 5 3" xfId="8843" xr:uid="{00000000-0005-0000-0000-0000A1150000}"/>
    <cellStyle name="Normal 3 4 3 3 5 3 2" xfId="37115" xr:uid="{00000000-0005-0000-0000-0000A2150000}"/>
    <cellStyle name="Normal 3 4 3 3 5 3 3" xfId="23006" xr:uid="{00000000-0005-0000-0000-0000A3150000}"/>
    <cellStyle name="Normal 3 4 3 3 5 4" xfId="32417" xr:uid="{00000000-0005-0000-0000-0000A4150000}"/>
    <cellStyle name="Normal 3 4 3 3 5 5" xfId="18280" xr:uid="{00000000-0005-0000-0000-0000A5150000}"/>
    <cellStyle name="Normal 3 4 3 3 6" xfId="9983" xr:uid="{00000000-0005-0000-0000-0000A6150000}"/>
    <cellStyle name="Normal 3 4 3 3 6 2" xfId="38254" xr:uid="{00000000-0005-0000-0000-0000A7150000}"/>
    <cellStyle name="Normal 3 4 3 3 6 3" xfId="24145" xr:uid="{00000000-0005-0000-0000-0000A8150000}"/>
    <cellStyle name="Normal 3 4 3 3 7" xfId="5270" xr:uid="{00000000-0005-0000-0000-0000A9150000}"/>
    <cellStyle name="Normal 3 4 3 3 7 2" xfId="33544" xr:uid="{00000000-0005-0000-0000-0000AA150000}"/>
    <cellStyle name="Normal 3 4 3 3 7 3" xfId="19435" xr:uid="{00000000-0005-0000-0000-0000AB150000}"/>
    <cellStyle name="Normal 3 4 3 3 8" xfId="28847" xr:uid="{00000000-0005-0000-0000-0000AC150000}"/>
    <cellStyle name="Normal 3 4 3 3 9" xfId="14710" xr:uid="{00000000-0005-0000-0000-0000AD150000}"/>
    <cellStyle name="Normal 3 4 3 4" xfId="956" xr:uid="{00000000-0005-0000-0000-0000AE150000}"/>
    <cellStyle name="Normal 3 4 3 4 2" xfId="1826" xr:uid="{00000000-0005-0000-0000-0000AF150000}"/>
    <cellStyle name="Normal 3 4 3 4 2 2" xfId="3621" xr:uid="{00000000-0005-0000-0000-0000B0150000}"/>
    <cellStyle name="Normal 3 4 3 4 2 2 2" xfId="13238" xr:uid="{00000000-0005-0000-0000-0000B1150000}"/>
    <cellStyle name="Normal 3 4 3 4 2 2 2 2" xfId="41509" xr:uid="{00000000-0005-0000-0000-0000B2150000}"/>
    <cellStyle name="Normal 3 4 3 4 2 2 2 3" xfId="27400" xr:uid="{00000000-0005-0000-0000-0000B3150000}"/>
    <cellStyle name="Normal 3 4 3 4 2 2 3" xfId="8525" xr:uid="{00000000-0005-0000-0000-0000B4150000}"/>
    <cellStyle name="Normal 3 4 3 4 2 2 3 2" xfId="36799" xr:uid="{00000000-0005-0000-0000-0000B5150000}"/>
    <cellStyle name="Normal 3 4 3 4 2 2 3 3" xfId="22690" xr:uid="{00000000-0005-0000-0000-0000B6150000}"/>
    <cellStyle name="Normal 3 4 3 4 2 2 4" xfId="32102" xr:uid="{00000000-0005-0000-0000-0000B7150000}"/>
    <cellStyle name="Normal 3 4 3 4 2 2 5" xfId="17965" xr:uid="{00000000-0005-0000-0000-0000B8150000}"/>
    <cellStyle name="Normal 3 4 3 4 2 3" xfId="11443" xr:uid="{00000000-0005-0000-0000-0000B9150000}"/>
    <cellStyle name="Normal 3 4 3 4 2 3 2" xfId="39714" xr:uid="{00000000-0005-0000-0000-0000BA150000}"/>
    <cellStyle name="Normal 3 4 3 4 2 3 3" xfId="25605" xr:uid="{00000000-0005-0000-0000-0000BB150000}"/>
    <cellStyle name="Normal 3 4 3 4 2 4" xfId="6730" xr:uid="{00000000-0005-0000-0000-0000BC150000}"/>
    <cellStyle name="Normal 3 4 3 4 2 4 2" xfId="35004" xr:uid="{00000000-0005-0000-0000-0000BD150000}"/>
    <cellStyle name="Normal 3 4 3 4 2 4 3" xfId="20895" xr:uid="{00000000-0005-0000-0000-0000BE150000}"/>
    <cellStyle name="Normal 3 4 3 4 2 5" xfId="30307" xr:uid="{00000000-0005-0000-0000-0000BF150000}"/>
    <cellStyle name="Normal 3 4 3 4 2 6" xfId="16170" xr:uid="{00000000-0005-0000-0000-0000C0150000}"/>
    <cellStyle name="Normal 3 4 3 4 3" xfId="2753" xr:uid="{00000000-0005-0000-0000-0000C1150000}"/>
    <cellStyle name="Normal 3 4 3 4 3 2" xfId="12370" xr:uid="{00000000-0005-0000-0000-0000C2150000}"/>
    <cellStyle name="Normal 3 4 3 4 3 2 2" xfId="40641" xr:uid="{00000000-0005-0000-0000-0000C3150000}"/>
    <cellStyle name="Normal 3 4 3 4 3 2 3" xfId="26532" xr:uid="{00000000-0005-0000-0000-0000C4150000}"/>
    <cellStyle name="Normal 3 4 3 4 3 3" xfId="7657" xr:uid="{00000000-0005-0000-0000-0000C5150000}"/>
    <cellStyle name="Normal 3 4 3 4 3 3 2" xfId="35931" xr:uid="{00000000-0005-0000-0000-0000C6150000}"/>
    <cellStyle name="Normal 3 4 3 4 3 3 3" xfId="21822" xr:uid="{00000000-0005-0000-0000-0000C7150000}"/>
    <cellStyle name="Normal 3 4 3 4 3 4" xfId="31234" xr:uid="{00000000-0005-0000-0000-0000C8150000}"/>
    <cellStyle name="Normal 3 4 3 4 3 5" xfId="17097" xr:uid="{00000000-0005-0000-0000-0000C9150000}"/>
    <cellStyle name="Normal 3 4 3 4 4" xfId="4754" xr:uid="{00000000-0005-0000-0000-0000CA150000}"/>
    <cellStyle name="Normal 3 4 3 4 4 2" xfId="14229" xr:uid="{00000000-0005-0000-0000-0000CB150000}"/>
    <cellStyle name="Normal 3 4 3 4 4 2 2" xfId="42500" xr:uid="{00000000-0005-0000-0000-0000CC150000}"/>
    <cellStyle name="Normal 3 4 3 4 4 2 3" xfId="28391" xr:uid="{00000000-0005-0000-0000-0000CD150000}"/>
    <cellStyle name="Normal 3 4 3 4 4 3" xfId="9519" xr:uid="{00000000-0005-0000-0000-0000CE150000}"/>
    <cellStyle name="Normal 3 4 3 4 4 3 2" xfId="37791" xr:uid="{00000000-0005-0000-0000-0000CF150000}"/>
    <cellStyle name="Normal 3 4 3 4 4 3 3" xfId="23682" xr:uid="{00000000-0005-0000-0000-0000D0150000}"/>
    <cellStyle name="Normal 3 4 3 4 4 4" xfId="33093" xr:uid="{00000000-0005-0000-0000-0000D1150000}"/>
    <cellStyle name="Normal 3 4 3 4 4 5" xfId="18956" xr:uid="{00000000-0005-0000-0000-0000D2150000}"/>
    <cellStyle name="Normal 3 4 3 4 5" xfId="10575" xr:uid="{00000000-0005-0000-0000-0000D3150000}"/>
    <cellStyle name="Normal 3 4 3 4 5 2" xfId="38846" xr:uid="{00000000-0005-0000-0000-0000D4150000}"/>
    <cellStyle name="Normal 3 4 3 4 5 3" xfId="24737" xr:uid="{00000000-0005-0000-0000-0000D5150000}"/>
    <cellStyle name="Normal 3 4 3 4 6" xfId="5862" xr:uid="{00000000-0005-0000-0000-0000D6150000}"/>
    <cellStyle name="Normal 3 4 3 4 6 2" xfId="34136" xr:uid="{00000000-0005-0000-0000-0000D7150000}"/>
    <cellStyle name="Normal 3 4 3 4 6 3" xfId="20027" xr:uid="{00000000-0005-0000-0000-0000D8150000}"/>
    <cellStyle name="Normal 3 4 3 4 7" xfId="29439" xr:uid="{00000000-0005-0000-0000-0000D9150000}"/>
    <cellStyle name="Normal 3 4 3 4 8" xfId="15302" xr:uid="{00000000-0005-0000-0000-0000DA150000}"/>
    <cellStyle name="Normal 3 4 3 5" xfId="459" xr:uid="{00000000-0005-0000-0000-0000DB150000}"/>
    <cellStyle name="Normal 3 4 3 5 2" xfId="1379" xr:uid="{00000000-0005-0000-0000-0000DC150000}"/>
    <cellStyle name="Normal 3 4 3 5 2 2" xfId="3174" xr:uid="{00000000-0005-0000-0000-0000DD150000}"/>
    <cellStyle name="Normal 3 4 3 5 2 2 2" xfId="12791" xr:uid="{00000000-0005-0000-0000-0000DE150000}"/>
    <cellStyle name="Normal 3 4 3 5 2 2 2 2" xfId="41062" xr:uid="{00000000-0005-0000-0000-0000DF150000}"/>
    <cellStyle name="Normal 3 4 3 5 2 2 2 3" xfId="26953" xr:uid="{00000000-0005-0000-0000-0000E0150000}"/>
    <cellStyle name="Normal 3 4 3 5 2 2 3" xfId="8078" xr:uid="{00000000-0005-0000-0000-0000E1150000}"/>
    <cellStyle name="Normal 3 4 3 5 2 2 3 2" xfId="36352" xr:uid="{00000000-0005-0000-0000-0000E2150000}"/>
    <cellStyle name="Normal 3 4 3 5 2 2 3 3" xfId="22243" xr:uid="{00000000-0005-0000-0000-0000E3150000}"/>
    <cellStyle name="Normal 3 4 3 5 2 2 4" xfId="31655" xr:uid="{00000000-0005-0000-0000-0000E4150000}"/>
    <cellStyle name="Normal 3 4 3 5 2 2 5" xfId="17518" xr:uid="{00000000-0005-0000-0000-0000E5150000}"/>
    <cellStyle name="Normal 3 4 3 5 2 3" xfId="10996" xr:uid="{00000000-0005-0000-0000-0000E6150000}"/>
    <cellStyle name="Normal 3 4 3 5 2 3 2" xfId="39267" xr:uid="{00000000-0005-0000-0000-0000E7150000}"/>
    <cellStyle name="Normal 3 4 3 5 2 3 3" xfId="25158" xr:uid="{00000000-0005-0000-0000-0000E8150000}"/>
    <cellStyle name="Normal 3 4 3 5 2 4" xfId="6283" xr:uid="{00000000-0005-0000-0000-0000E9150000}"/>
    <cellStyle name="Normal 3 4 3 5 2 4 2" xfId="34557" xr:uid="{00000000-0005-0000-0000-0000EA150000}"/>
    <cellStyle name="Normal 3 4 3 5 2 4 3" xfId="20448" xr:uid="{00000000-0005-0000-0000-0000EB150000}"/>
    <cellStyle name="Normal 3 4 3 5 2 5" xfId="29860" xr:uid="{00000000-0005-0000-0000-0000EC150000}"/>
    <cellStyle name="Normal 3 4 3 5 2 6" xfId="15723" xr:uid="{00000000-0005-0000-0000-0000ED150000}"/>
    <cellStyle name="Normal 3 4 3 5 3" xfId="2306" xr:uid="{00000000-0005-0000-0000-0000EE150000}"/>
    <cellStyle name="Normal 3 4 3 5 3 2" xfId="11923" xr:uid="{00000000-0005-0000-0000-0000EF150000}"/>
    <cellStyle name="Normal 3 4 3 5 3 2 2" xfId="40194" xr:uid="{00000000-0005-0000-0000-0000F0150000}"/>
    <cellStyle name="Normal 3 4 3 5 3 2 3" xfId="26085" xr:uid="{00000000-0005-0000-0000-0000F1150000}"/>
    <cellStyle name="Normal 3 4 3 5 3 3" xfId="7210" xr:uid="{00000000-0005-0000-0000-0000F2150000}"/>
    <cellStyle name="Normal 3 4 3 5 3 3 2" xfId="35484" xr:uid="{00000000-0005-0000-0000-0000F3150000}"/>
    <cellStyle name="Normal 3 4 3 5 3 3 3" xfId="21375" xr:uid="{00000000-0005-0000-0000-0000F4150000}"/>
    <cellStyle name="Normal 3 4 3 5 3 4" xfId="30787" xr:uid="{00000000-0005-0000-0000-0000F5150000}"/>
    <cellStyle name="Normal 3 4 3 5 3 5" xfId="16650" xr:uid="{00000000-0005-0000-0000-0000F6150000}"/>
    <cellStyle name="Normal 3 4 3 5 4" xfId="10128" xr:uid="{00000000-0005-0000-0000-0000F7150000}"/>
    <cellStyle name="Normal 3 4 3 5 4 2" xfId="38399" xr:uid="{00000000-0005-0000-0000-0000F8150000}"/>
    <cellStyle name="Normal 3 4 3 5 4 3" xfId="24290" xr:uid="{00000000-0005-0000-0000-0000F9150000}"/>
    <cellStyle name="Normal 3 4 3 5 5" xfId="5415" xr:uid="{00000000-0005-0000-0000-0000FA150000}"/>
    <cellStyle name="Normal 3 4 3 5 5 2" xfId="33689" xr:uid="{00000000-0005-0000-0000-0000FB150000}"/>
    <cellStyle name="Normal 3 4 3 5 5 3" xfId="19580" xr:uid="{00000000-0005-0000-0000-0000FC150000}"/>
    <cellStyle name="Normal 3 4 3 5 6" xfId="28992" xr:uid="{00000000-0005-0000-0000-0000FD150000}"/>
    <cellStyle name="Normal 3 4 3 5 7" xfId="14855" xr:uid="{00000000-0005-0000-0000-0000FE150000}"/>
    <cellStyle name="Normal 3 4 3 6" xfId="1112" xr:uid="{00000000-0005-0000-0000-0000FF150000}"/>
    <cellStyle name="Normal 3 4 3 6 2" xfId="2907" xr:uid="{00000000-0005-0000-0000-000000160000}"/>
    <cellStyle name="Normal 3 4 3 6 2 2" xfId="12524" xr:uid="{00000000-0005-0000-0000-000001160000}"/>
    <cellStyle name="Normal 3 4 3 6 2 2 2" xfId="40795" xr:uid="{00000000-0005-0000-0000-000002160000}"/>
    <cellStyle name="Normal 3 4 3 6 2 2 3" xfId="26686" xr:uid="{00000000-0005-0000-0000-000003160000}"/>
    <cellStyle name="Normal 3 4 3 6 2 3" xfId="7811" xr:uid="{00000000-0005-0000-0000-000004160000}"/>
    <cellStyle name="Normal 3 4 3 6 2 3 2" xfId="36085" xr:uid="{00000000-0005-0000-0000-000005160000}"/>
    <cellStyle name="Normal 3 4 3 6 2 3 3" xfId="21976" xr:uid="{00000000-0005-0000-0000-000006160000}"/>
    <cellStyle name="Normal 3 4 3 6 2 4" xfId="31388" xr:uid="{00000000-0005-0000-0000-000007160000}"/>
    <cellStyle name="Normal 3 4 3 6 2 5" xfId="17251" xr:uid="{00000000-0005-0000-0000-000008160000}"/>
    <cellStyle name="Normal 3 4 3 6 3" xfId="10729" xr:uid="{00000000-0005-0000-0000-000009160000}"/>
    <cellStyle name="Normal 3 4 3 6 3 2" xfId="39000" xr:uid="{00000000-0005-0000-0000-00000A160000}"/>
    <cellStyle name="Normal 3 4 3 6 3 3" xfId="24891" xr:uid="{00000000-0005-0000-0000-00000B160000}"/>
    <cellStyle name="Normal 3 4 3 6 4" xfId="6016" xr:uid="{00000000-0005-0000-0000-00000C160000}"/>
    <cellStyle name="Normal 3 4 3 6 4 2" xfId="34290" xr:uid="{00000000-0005-0000-0000-00000D160000}"/>
    <cellStyle name="Normal 3 4 3 6 4 3" xfId="20181" xr:uid="{00000000-0005-0000-0000-00000E160000}"/>
    <cellStyle name="Normal 3 4 3 6 5" xfId="29593" xr:uid="{00000000-0005-0000-0000-00000F160000}"/>
    <cellStyle name="Normal 3 4 3 6 6" xfId="15456" xr:uid="{00000000-0005-0000-0000-000010160000}"/>
    <cellStyle name="Normal 3 4 3 7" xfId="148" xr:uid="{00000000-0005-0000-0000-000011160000}"/>
    <cellStyle name="Normal 3 4 3 7 2" xfId="2039" xr:uid="{00000000-0005-0000-0000-000012160000}"/>
    <cellStyle name="Normal 3 4 3 7 2 2" xfId="11656" xr:uid="{00000000-0005-0000-0000-000013160000}"/>
    <cellStyle name="Normal 3 4 3 7 2 2 2" xfId="39927" xr:uid="{00000000-0005-0000-0000-000014160000}"/>
    <cellStyle name="Normal 3 4 3 7 2 2 3" xfId="25818" xr:uid="{00000000-0005-0000-0000-000015160000}"/>
    <cellStyle name="Normal 3 4 3 7 2 3" xfId="6943" xr:uid="{00000000-0005-0000-0000-000016160000}"/>
    <cellStyle name="Normal 3 4 3 7 2 3 2" xfId="35217" xr:uid="{00000000-0005-0000-0000-000017160000}"/>
    <cellStyle name="Normal 3 4 3 7 2 3 3" xfId="21108" xr:uid="{00000000-0005-0000-0000-000018160000}"/>
    <cellStyle name="Normal 3 4 3 7 2 4" xfId="30520" xr:uid="{00000000-0005-0000-0000-000019160000}"/>
    <cellStyle name="Normal 3 4 3 7 2 5" xfId="16383" xr:uid="{00000000-0005-0000-0000-00001A160000}"/>
    <cellStyle name="Normal 3 4 3 7 3" xfId="9861" xr:uid="{00000000-0005-0000-0000-00001B160000}"/>
    <cellStyle name="Normal 3 4 3 7 3 2" xfId="38132" xr:uid="{00000000-0005-0000-0000-00001C160000}"/>
    <cellStyle name="Normal 3 4 3 7 3 3" xfId="24023" xr:uid="{00000000-0005-0000-0000-00001D160000}"/>
    <cellStyle name="Normal 3 4 3 7 4" xfId="5148" xr:uid="{00000000-0005-0000-0000-00001E160000}"/>
    <cellStyle name="Normal 3 4 3 7 4 2" xfId="33422" xr:uid="{00000000-0005-0000-0000-00001F160000}"/>
    <cellStyle name="Normal 3 4 3 7 4 3" xfId="19313" xr:uid="{00000000-0005-0000-0000-000020160000}"/>
    <cellStyle name="Normal 3 4 3 7 5" xfId="28725" xr:uid="{00000000-0005-0000-0000-000021160000}"/>
    <cellStyle name="Normal 3 4 3 7 6" xfId="14588" xr:uid="{00000000-0005-0000-0000-000022160000}"/>
    <cellStyle name="Normal 3 4 3 8" xfId="1980" xr:uid="{00000000-0005-0000-0000-000023160000}"/>
    <cellStyle name="Normal 3 4 3 8 2" xfId="11597" xr:uid="{00000000-0005-0000-0000-000024160000}"/>
    <cellStyle name="Normal 3 4 3 8 2 2" xfId="39868" xr:uid="{00000000-0005-0000-0000-000025160000}"/>
    <cellStyle name="Normal 3 4 3 8 2 3" xfId="25759" xr:uid="{00000000-0005-0000-0000-000026160000}"/>
    <cellStyle name="Normal 3 4 3 8 3" xfId="6884" xr:uid="{00000000-0005-0000-0000-000027160000}"/>
    <cellStyle name="Normal 3 4 3 8 3 2" xfId="35158" xr:uid="{00000000-0005-0000-0000-000028160000}"/>
    <cellStyle name="Normal 3 4 3 8 3 3" xfId="21049" xr:uid="{00000000-0005-0000-0000-000029160000}"/>
    <cellStyle name="Normal 3 4 3 8 4" xfId="30461" xr:uid="{00000000-0005-0000-0000-00002A160000}"/>
    <cellStyle name="Normal 3 4 3 8 5" xfId="16324" xr:uid="{00000000-0005-0000-0000-00002B160000}"/>
    <cellStyle name="Normal 3 4 3 9" xfId="3848" xr:uid="{00000000-0005-0000-0000-00002C160000}"/>
    <cellStyle name="Normal 3 4 3 9 2" xfId="13415" xr:uid="{00000000-0005-0000-0000-00002D160000}"/>
    <cellStyle name="Normal 3 4 3 9 2 2" xfId="41686" xr:uid="{00000000-0005-0000-0000-00002E160000}"/>
    <cellStyle name="Normal 3 4 3 9 2 3" xfId="27577" xr:uid="{00000000-0005-0000-0000-00002F160000}"/>
    <cellStyle name="Normal 3 4 3 9 3" xfId="8703" xr:uid="{00000000-0005-0000-0000-000030160000}"/>
    <cellStyle name="Normal 3 4 3 9 3 2" xfId="36976" xr:uid="{00000000-0005-0000-0000-000031160000}"/>
    <cellStyle name="Normal 3 4 3 9 3 3" xfId="22867" xr:uid="{00000000-0005-0000-0000-000032160000}"/>
    <cellStyle name="Normal 3 4 3 9 4" xfId="32279" xr:uid="{00000000-0005-0000-0000-000033160000}"/>
    <cellStyle name="Normal 3 4 3 9 5" xfId="18142" xr:uid="{00000000-0005-0000-0000-000034160000}"/>
    <cellStyle name="Normal 3 4 4" xfId="183" xr:uid="{00000000-0005-0000-0000-000035160000}"/>
    <cellStyle name="Normal 3 4 4 10" xfId="28759" xr:uid="{00000000-0005-0000-0000-000036160000}"/>
    <cellStyle name="Normal 3 4 4 11" xfId="14622" xr:uid="{00000000-0005-0000-0000-000037160000}"/>
    <cellStyle name="Normal 3 4 4 2" xfId="303" xr:uid="{00000000-0005-0000-0000-000038160000}"/>
    <cellStyle name="Normal 3 4 4 2 2" xfId="722" xr:uid="{00000000-0005-0000-0000-000039160000}"/>
    <cellStyle name="Normal 3 4 4 2 2 2" xfId="1627" xr:uid="{00000000-0005-0000-0000-00003A160000}"/>
    <cellStyle name="Normal 3 4 4 2 2 2 2" xfId="3422" xr:uid="{00000000-0005-0000-0000-00003B160000}"/>
    <cellStyle name="Normal 3 4 4 2 2 2 2 2" xfId="13039" xr:uid="{00000000-0005-0000-0000-00003C160000}"/>
    <cellStyle name="Normal 3 4 4 2 2 2 2 2 2" xfId="41310" xr:uid="{00000000-0005-0000-0000-00003D160000}"/>
    <cellStyle name="Normal 3 4 4 2 2 2 2 2 3" xfId="27201" xr:uid="{00000000-0005-0000-0000-00003E160000}"/>
    <cellStyle name="Normal 3 4 4 2 2 2 2 3" xfId="8326" xr:uid="{00000000-0005-0000-0000-00003F160000}"/>
    <cellStyle name="Normal 3 4 4 2 2 2 2 3 2" xfId="36600" xr:uid="{00000000-0005-0000-0000-000040160000}"/>
    <cellStyle name="Normal 3 4 4 2 2 2 2 3 3" xfId="22491" xr:uid="{00000000-0005-0000-0000-000041160000}"/>
    <cellStyle name="Normal 3 4 4 2 2 2 2 4" xfId="31903" xr:uid="{00000000-0005-0000-0000-000042160000}"/>
    <cellStyle name="Normal 3 4 4 2 2 2 2 5" xfId="17766" xr:uid="{00000000-0005-0000-0000-000043160000}"/>
    <cellStyle name="Normal 3 4 4 2 2 2 3" xfId="11244" xr:uid="{00000000-0005-0000-0000-000044160000}"/>
    <cellStyle name="Normal 3 4 4 2 2 2 3 2" xfId="39515" xr:uid="{00000000-0005-0000-0000-000045160000}"/>
    <cellStyle name="Normal 3 4 4 2 2 2 3 3" xfId="25406" xr:uid="{00000000-0005-0000-0000-000046160000}"/>
    <cellStyle name="Normal 3 4 4 2 2 2 4" xfId="6531" xr:uid="{00000000-0005-0000-0000-000047160000}"/>
    <cellStyle name="Normal 3 4 4 2 2 2 4 2" xfId="34805" xr:uid="{00000000-0005-0000-0000-000048160000}"/>
    <cellStyle name="Normal 3 4 4 2 2 2 4 3" xfId="20696" xr:uid="{00000000-0005-0000-0000-000049160000}"/>
    <cellStyle name="Normal 3 4 4 2 2 2 5" xfId="30108" xr:uid="{00000000-0005-0000-0000-00004A160000}"/>
    <cellStyle name="Normal 3 4 4 2 2 2 6" xfId="15971" xr:uid="{00000000-0005-0000-0000-00004B160000}"/>
    <cellStyle name="Normal 3 4 4 2 2 3" xfId="2554" xr:uid="{00000000-0005-0000-0000-00004C160000}"/>
    <cellStyle name="Normal 3 4 4 2 2 3 2" xfId="12171" xr:uid="{00000000-0005-0000-0000-00004D160000}"/>
    <cellStyle name="Normal 3 4 4 2 2 3 2 2" xfId="40442" xr:uid="{00000000-0005-0000-0000-00004E160000}"/>
    <cellStyle name="Normal 3 4 4 2 2 3 2 3" xfId="26333" xr:uid="{00000000-0005-0000-0000-00004F160000}"/>
    <cellStyle name="Normal 3 4 4 2 2 3 3" xfId="7458" xr:uid="{00000000-0005-0000-0000-000050160000}"/>
    <cellStyle name="Normal 3 4 4 2 2 3 3 2" xfId="35732" xr:uid="{00000000-0005-0000-0000-000051160000}"/>
    <cellStyle name="Normal 3 4 4 2 2 3 3 3" xfId="21623" xr:uid="{00000000-0005-0000-0000-000052160000}"/>
    <cellStyle name="Normal 3 4 4 2 2 3 4" xfId="31035" xr:uid="{00000000-0005-0000-0000-000053160000}"/>
    <cellStyle name="Normal 3 4 4 2 2 3 5" xfId="16898" xr:uid="{00000000-0005-0000-0000-000054160000}"/>
    <cellStyle name="Normal 3 4 4 2 2 4" xfId="4903" xr:uid="{00000000-0005-0000-0000-000055160000}"/>
    <cellStyle name="Normal 3 4 4 2 2 4 2" xfId="14377" xr:uid="{00000000-0005-0000-0000-000056160000}"/>
    <cellStyle name="Normal 3 4 4 2 2 4 2 2" xfId="42648" xr:uid="{00000000-0005-0000-0000-000057160000}"/>
    <cellStyle name="Normal 3 4 4 2 2 4 2 3" xfId="28539" xr:uid="{00000000-0005-0000-0000-000058160000}"/>
    <cellStyle name="Normal 3 4 4 2 2 4 3" xfId="9667" xr:uid="{00000000-0005-0000-0000-000059160000}"/>
    <cellStyle name="Normal 3 4 4 2 2 4 3 2" xfId="37939" xr:uid="{00000000-0005-0000-0000-00005A160000}"/>
    <cellStyle name="Normal 3 4 4 2 2 4 3 3" xfId="23830" xr:uid="{00000000-0005-0000-0000-00005B160000}"/>
    <cellStyle name="Normal 3 4 4 2 2 4 4" xfId="33241" xr:uid="{00000000-0005-0000-0000-00005C160000}"/>
    <cellStyle name="Normal 3 4 4 2 2 4 5" xfId="19104" xr:uid="{00000000-0005-0000-0000-00005D160000}"/>
    <cellStyle name="Normal 3 4 4 2 2 5" xfId="10376" xr:uid="{00000000-0005-0000-0000-00005E160000}"/>
    <cellStyle name="Normal 3 4 4 2 2 5 2" xfId="38647" xr:uid="{00000000-0005-0000-0000-00005F160000}"/>
    <cellStyle name="Normal 3 4 4 2 2 5 3" xfId="24538" xr:uid="{00000000-0005-0000-0000-000060160000}"/>
    <cellStyle name="Normal 3 4 4 2 2 6" xfId="5663" xr:uid="{00000000-0005-0000-0000-000061160000}"/>
    <cellStyle name="Normal 3 4 4 2 2 6 2" xfId="33937" xr:uid="{00000000-0005-0000-0000-000062160000}"/>
    <cellStyle name="Normal 3 4 4 2 2 6 3" xfId="19828" xr:uid="{00000000-0005-0000-0000-000063160000}"/>
    <cellStyle name="Normal 3 4 4 2 2 7" xfId="29240" xr:uid="{00000000-0005-0000-0000-000064160000}"/>
    <cellStyle name="Normal 3 4 4 2 2 8" xfId="15103" xr:uid="{00000000-0005-0000-0000-000065160000}"/>
    <cellStyle name="Normal 3 4 4 2 3" xfId="1266" xr:uid="{00000000-0005-0000-0000-000066160000}"/>
    <cellStyle name="Normal 3 4 4 2 3 2" xfId="3061" xr:uid="{00000000-0005-0000-0000-000067160000}"/>
    <cellStyle name="Normal 3 4 4 2 3 2 2" xfId="12678" xr:uid="{00000000-0005-0000-0000-000068160000}"/>
    <cellStyle name="Normal 3 4 4 2 3 2 2 2" xfId="40949" xr:uid="{00000000-0005-0000-0000-000069160000}"/>
    <cellStyle name="Normal 3 4 4 2 3 2 2 3" xfId="26840" xr:uid="{00000000-0005-0000-0000-00006A160000}"/>
    <cellStyle name="Normal 3 4 4 2 3 2 3" xfId="7965" xr:uid="{00000000-0005-0000-0000-00006B160000}"/>
    <cellStyle name="Normal 3 4 4 2 3 2 3 2" xfId="36239" xr:uid="{00000000-0005-0000-0000-00006C160000}"/>
    <cellStyle name="Normal 3 4 4 2 3 2 3 3" xfId="22130" xr:uid="{00000000-0005-0000-0000-00006D160000}"/>
    <cellStyle name="Normal 3 4 4 2 3 2 4" xfId="31542" xr:uid="{00000000-0005-0000-0000-00006E160000}"/>
    <cellStyle name="Normal 3 4 4 2 3 2 5" xfId="17405" xr:uid="{00000000-0005-0000-0000-00006F160000}"/>
    <cellStyle name="Normal 3 4 4 2 3 3" xfId="10883" xr:uid="{00000000-0005-0000-0000-000070160000}"/>
    <cellStyle name="Normal 3 4 4 2 3 3 2" xfId="39154" xr:uid="{00000000-0005-0000-0000-000071160000}"/>
    <cellStyle name="Normal 3 4 4 2 3 3 3" xfId="25045" xr:uid="{00000000-0005-0000-0000-000072160000}"/>
    <cellStyle name="Normal 3 4 4 2 3 4" xfId="6170" xr:uid="{00000000-0005-0000-0000-000073160000}"/>
    <cellStyle name="Normal 3 4 4 2 3 4 2" xfId="34444" xr:uid="{00000000-0005-0000-0000-000074160000}"/>
    <cellStyle name="Normal 3 4 4 2 3 4 3" xfId="20335" xr:uid="{00000000-0005-0000-0000-000075160000}"/>
    <cellStyle name="Normal 3 4 4 2 3 5" xfId="29747" xr:uid="{00000000-0005-0000-0000-000076160000}"/>
    <cellStyle name="Normal 3 4 4 2 3 6" xfId="15610" xr:uid="{00000000-0005-0000-0000-000077160000}"/>
    <cellStyle name="Normal 3 4 4 2 4" xfId="2193" xr:uid="{00000000-0005-0000-0000-000078160000}"/>
    <cellStyle name="Normal 3 4 4 2 4 2" xfId="11810" xr:uid="{00000000-0005-0000-0000-000079160000}"/>
    <cellStyle name="Normal 3 4 4 2 4 2 2" xfId="40081" xr:uid="{00000000-0005-0000-0000-00007A160000}"/>
    <cellStyle name="Normal 3 4 4 2 4 2 3" xfId="25972" xr:uid="{00000000-0005-0000-0000-00007B160000}"/>
    <cellStyle name="Normal 3 4 4 2 4 3" xfId="7097" xr:uid="{00000000-0005-0000-0000-00007C160000}"/>
    <cellStyle name="Normal 3 4 4 2 4 3 2" xfId="35371" xr:uid="{00000000-0005-0000-0000-00007D160000}"/>
    <cellStyle name="Normal 3 4 4 2 4 3 3" xfId="21262" xr:uid="{00000000-0005-0000-0000-00007E160000}"/>
    <cellStyle name="Normal 3 4 4 2 4 4" xfId="30674" xr:uid="{00000000-0005-0000-0000-00007F160000}"/>
    <cellStyle name="Normal 3 4 4 2 4 5" xfId="16537" xr:uid="{00000000-0005-0000-0000-000080160000}"/>
    <cellStyle name="Normal 3 4 4 2 5" xfId="4038" xr:uid="{00000000-0005-0000-0000-000081160000}"/>
    <cellStyle name="Normal 3 4 4 2 5 2" xfId="13585" xr:uid="{00000000-0005-0000-0000-000082160000}"/>
    <cellStyle name="Normal 3 4 4 2 5 2 2" xfId="41856" xr:uid="{00000000-0005-0000-0000-000083160000}"/>
    <cellStyle name="Normal 3 4 4 2 5 2 3" xfId="27747" xr:uid="{00000000-0005-0000-0000-000084160000}"/>
    <cellStyle name="Normal 3 4 4 2 5 3" xfId="8875" xr:uid="{00000000-0005-0000-0000-000085160000}"/>
    <cellStyle name="Normal 3 4 4 2 5 3 2" xfId="37147" xr:uid="{00000000-0005-0000-0000-000086160000}"/>
    <cellStyle name="Normal 3 4 4 2 5 3 3" xfId="23038" xr:uid="{00000000-0005-0000-0000-000087160000}"/>
    <cellStyle name="Normal 3 4 4 2 5 4" xfId="32449" xr:uid="{00000000-0005-0000-0000-000088160000}"/>
    <cellStyle name="Normal 3 4 4 2 5 5" xfId="18312" xr:uid="{00000000-0005-0000-0000-000089160000}"/>
    <cellStyle name="Normal 3 4 4 2 6" xfId="10015" xr:uid="{00000000-0005-0000-0000-00008A160000}"/>
    <cellStyle name="Normal 3 4 4 2 6 2" xfId="38286" xr:uid="{00000000-0005-0000-0000-00008B160000}"/>
    <cellStyle name="Normal 3 4 4 2 6 3" xfId="24177" xr:uid="{00000000-0005-0000-0000-00008C160000}"/>
    <cellStyle name="Normal 3 4 4 2 7" xfId="5302" xr:uid="{00000000-0005-0000-0000-00008D160000}"/>
    <cellStyle name="Normal 3 4 4 2 7 2" xfId="33576" xr:uid="{00000000-0005-0000-0000-00008E160000}"/>
    <cellStyle name="Normal 3 4 4 2 7 3" xfId="19467" xr:uid="{00000000-0005-0000-0000-00008F160000}"/>
    <cellStyle name="Normal 3 4 4 2 8" xfId="28879" xr:uid="{00000000-0005-0000-0000-000090160000}"/>
    <cellStyle name="Normal 3 4 4 2 9" xfId="14742" xr:uid="{00000000-0005-0000-0000-000091160000}"/>
    <cellStyle name="Normal 3 4 4 3" xfId="1016" xr:uid="{00000000-0005-0000-0000-000092160000}"/>
    <cellStyle name="Normal 3 4 4 3 2" xfId="1886" xr:uid="{00000000-0005-0000-0000-000093160000}"/>
    <cellStyle name="Normal 3 4 4 3 2 2" xfId="3681" xr:uid="{00000000-0005-0000-0000-000094160000}"/>
    <cellStyle name="Normal 3 4 4 3 2 2 2" xfId="13298" xr:uid="{00000000-0005-0000-0000-000095160000}"/>
    <cellStyle name="Normal 3 4 4 3 2 2 2 2" xfId="41569" xr:uid="{00000000-0005-0000-0000-000096160000}"/>
    <cellStyle name="Normal 3 4 4 3 2 2 2 3" xfId="27460" xr:uid="{00000000-0005-0000-0000-000097160000}"/>
    <cellStyle name="Normal 3 4 4 3 2 2 3" xfId="8585" xr:uid="{00000000-0005-0000-0000-000098160000}"/>
    <cellStyle name="Normal 3 4 4 3 2 2 3 2" xfId="36859" xr:uid="{00000000-0005-0000-0000-000099160000}"/>
    <cellStyle name="Normal 3 4 4 3 2 2 3 3" xfId="22750" xr:uid="{00000000-0005-0000-0000-00009A160000}"/>
    <cellStyle name="Normal 3 4 4 3 2 2 4" xfId="32162" xr:uid="{00000000-0005-0000-0000-00009B160000}"/>
    <cellStyle name="Normal 3 4 4 3 2 2 5" xfId="18025" xr:uid="{00000000-0005-0000-0000-00009C160000}"/>
    <cellStyle name="Normal 3 4 4 3 2 3" xfId="11503" xr:uid="{00000000-0005-0000-0000-00009D160000}"/>
    <cellStyle name="Normal 3 4 4 3 2 3 2" xfId="39774" xr:uid="{00000000-0005-0000-0000-00009E160000}"/>
    <cellStyle name="Normal 3 4 4 3 2 3 3" xfId="25665" xr:uid="{00000000-0005-0000-0000-00009F160000}"/>
    <cellStyle name="Normal 3 4 4 3 2 4" xfId="6790" xr:uid="{00000000-0005-0000-0000-0000A0160000}"/>
    <cellStyle name="Normal 3 4 4 3 2 4 2" xfId="35064" xr:uid="{00000000-0005-0000-0000-0000A1160000}"/>
    <cellStyle name="Normal 3 4 4 3 2 4 3" xfId="20955" xr:uid="{00000000-0005-0000-0000-0000A2160000}"/>
    <cellStyle name="Normal 3 4 4 3 2 5" xfId="30367" xr:uid="{00000000-0005-0000-0000-0000A3160000}"/>
    <cellStyle name="Normal 3 4 4 3 2 6" xfId="16230" xr:uid="{00000000-0005-0000-0000-0000A4160000}"/>
    <cellStyle name="Normal 3 4 4 3 3" xfId="2813" xr:uid="{00000000-0005-0000-0000-0000A5160000}"/>
    <cellStyle name="Normal 3 4 4 3 3 2" xfId="12430" xr:uid="{00000000-0005-0000-0000-0000A6160000}"/>
    <cellStyle name="Normal 3 4 4 3 3 2 2" xfId="40701" xr:uid="{00000000-0005-0000-0000-0000A7160000}"/>
    <cellStyle name="Normal 3 4 4 3 3 2 3" xfId="26592" xr:uid="{00000000-0005-0000-0000-0000A8160000}"/>
    <cellStyle name="Normal 3 4 4 3 3 3" xfId="7717" xr:uid="{00000000-0005-0000-0000-0000A9160000}"/>
    <cellStyle name="Normal 3 4 4 3 3 3 2" xfId="35991" xr:uid="{00000000-0005-0000-0000-0000AA160000}"/>
    <cellStyle name="Normal 3 4 4 3 3 3 3" xfId="21882" xr:uid="{00000000-0005-0000-0000-0000AB160000}"/>
    <cellStyle name="Normal 3 4 4 3 3 4" xfId="31294" xr:uid="{00000000-0005-0000-0000-0000AC160000}"/>
    <cellStyle name="Normal 3 4 4 3 3 5" xfId="17157" xr:uid="{00000000-0005-0000-0000-0000AD160000}"/>
    <cellStyle name="Normal 3 4 4 3 4" xfId="4758" xr:uid="{00000000-0005-0000-0000-0000AE160000}"/>
    <cellStyle name="Normal 3 4 4 3 4 2" xfId="14233" xr:uid="{00000000-0005-0000-0000-0000AF160000}"/>
    <cellStyle name="Normal 3 4 4 3 4 2 2" xfId="42504" xr:uid="{00000000-0005-0000-0000-0000B0160000}"/>
    <cellStyle name="Normal 3 4 4 3 4 2 3" xfId="28395" xr:uid="{00000000-0005-0000-0000-0000B1160000}"/>
    <cellStyle name="Normal 3 4 4 3 4 3" xfId="9523" xr:uid="{00000000-0005-0000-0000-0000B2160000}"/>
    <cellStyle name="Normal 3 4 4 3 4 3 2" xfId="37795" xr:uid="{00000000-0005-0000-0000-0000B3160000}"/>
    <cellStyle name="Normal 3 4 4 3 4 3 3" xfId="23686" xr:uid="{00000000-0005-0000-0000-0000B4160000}"/>
    <cellStyle name="Normal 3 4 4 3 4 4" xfId="33097" xr:uid="{00000000-0005-0000-0000-0000B5160000}"/>
    <cellStyle name="Normal 3 4 4 3 4 5" xfId="18960" xr:uid="{00000000-0005-0000-0000-0000B6160000}"/>
    <cellStyle name="Normal 3 4 4 3 5" xfId="10635" xr:uid="{00000000-0005-0000-0000-0000B7160000}"/>
    <cellStyle name="Normal 3 4 4 3 5 2" xfId="38906" xr:uid="{00000000-0005-0000-0000-0000B8160000}"/>
    <cellStyle name="Normal 3 4 4 3 5 3" xfId="24797" xr:uid="{00000000-0005-0000-0000-0000B9160000}"/>
    <cellStyle name="Normal 3 4 4 3 6" xfId="5922" xr:uid="{00000000-0005-0000-0000-0000BA160000}"/>
    <cellStyle name="Normal 3 4 4 3 6 2" xfId="34196" xr:uid="{00000000-0005-0000-0000-0000BB160000}"/>
    <cellStyle name="Normal 3 4 4 3 6 3" xfId="20087" xr:uid="{00000000-0005-0000-0000-0000BC160000}"/>
    <cellStyle name="Normal 3 4 4 3 7" xfId="29499" xr:uid="{00000000-0005-0000-0000-0000BD160000}"/>
    <cellStyle name="Normal 3 4 4 3 8" xfId="15362" xr:uid="{00000000-0005-0000-0000-0000BE160000}"/>
    <cellStyle name="Normal 3 4 4 4" xfId="519" xr:uid="{00000000-0005-0000-0000-0000BF160000}"/>
    <cellStyle name="Normal 3 4 4 4 2" xfId="1439" xr:uid="{00000000-0005-0000-0000-0000C0160000}"/>
    <cellStyle name="Normal 3 4 4 4 2 2" xfId="3234" xr:uid="{00000000-0005-0000-0000-0000C1160000}"/>
    <cellStyle name="Normal 3 4 4 4 2 2 2" xfId="12851" xr:uid="{00000000-0005-0000-0000-0000C2160000}"/>
    <cellStyle name="Normal 3 4 4 4 2 2 2 2" xfId="41122" xr:uid="{00000000-0005-0000-0000-0000C3160000}"/>
    <cellStyle name="Normal 3 4 4 4 2 2 2 3" xfId="27013" xr:uid="{00000000-0005-0000-0000-0000C4160000}"/>
    <cellStyle name="Normal 3 4 4 4 2 2 3" xfId="8138" xr:uid="{00000000-0005-0000-0000-0000C5160000}"/>
    <cellStyle name="Normal 3 4 4 4 2 2 3 2" xfId="36412" xr:uid="{00000000-0005-0000-0000-0000C6160000}"/>
    <cellStyle name="Normal 3 4 4 4 2 2 3 3" xfId="22303" xr:uid="{00000000-0005-0000-0000-0000C7160000}"/>
    <cellStyle name="Normal 3 4 4 4 2 2 4" xfId="31715" xr:uid="{00000000-0005-0000-0000-0000C8160000}"/>
    <cellStyle name="Normal 3 4 4 4 2 2 5" xfId="17578" xr:uid="{00000000-0005-0000-0000-0000C9160000}"/>
    <cellStyle name="Normal 3 4 4 4 2 3" xfId="11056" xr:uid="{00000000-0005-0000-0000-0000CA160000}"/>
    <cellStyle name="Normal 3 4 4 4 2 3 2" xfId="39327" xr:uid="{00000000-0005-0000-0000-0000CB160000}"/>
    <cellStyle name="Normal 3 4 4 4 2 3 3" xfId="25218" xr:uid="{00000000-0005-0000-0000-0000CC160000}"/>
    <cellStyle name="Normal 3 4 4 4 2 4" xfId="6343" xr:uid="{00000000-0005-0000-0000-0000CD160000}"/>
    <cellStyle name="Normal 3 4 4 4 2 4 2" xfId="34617" xr:uid="{00000000-0005-0000-0000-0000CE160000}"/>
    <cellStyle name="Normal 3 4 4 4 2 4 3" xfId="20508" xr:uid="{00000000-0005-0000-0000-0000CF160000}"/>
    <cellStyle name="Normal 3 4 4 4 2 5" xfId="29920" xr:uid="{00000000-0005-0000-0000-0000D0160000}"/>
    <cellStyle name="Normal 3 4 4 4 2 6" xfId="15783" xr:uid="{00000000-0005-0000-0000-0000D1160000}"/>
    <cellStyle name="Normal 3 4 4 4 3" xfId="2366" xr:uid="{00000000-0005-0000-0000-0000D2160000}"/>
    <cellStyle name="Normal 3 4 4 4 3 2" xfId="11983" xr:uid="{00000000-0005-0000-0000-0000D3160000}"/>
    <cellStyle name="Normal 3 4 4 4 3 2 2" xfId="40254" xr:uid="{00000000-0005-0000-0000-0000D4160000}"/>
    <cellStyle name="Normal 3 4 4 4 3 2 3" xfId="26145" xr:uid="{00000000-0005-0000-0000-0000D5160000}"/>
    <cellStyle name="Normal 3 4 4 4 3 3" xfId="7270" xr:uid="{00000000-0005-0000-0000-0000D6160000}"/>
    <cellStyle name="Normal 3 4 4 4 3 3 2" xfId="35544" xr:uid="{00000000-0005-0000-0000-0000D7160000}"/>
    <cellStyle name="Normal 3 4 4 4 3 3 3" xfId="21435" xr:uid="{00000000-0005-0000-0000-0000D8160000}"/>
    <cellStyle name="Normal 3 4 4 4 3 4" xfId="30847" xr:uid="{00000000-0005-0000-0000-0000D9160000}"/>
    <cellStyle name="Normal 3 4 4 4 3 5" xfId="16710" xr:uid="{00000000-0005-0000-0000-0000DA160000}"/>
    <cellStyle name="Normal 3 4 4 4 4" xfId="10188" xr:uid="{00000000-0005-0000-0000-0000DB160000}"/>
    <cellStyle name="Normal 3 4 4 4 4 2" xfId="38459" xr:uid="{00000000-0005-0000-0000-0000DC160000}"/>
    <cellStyle name="Normal 3 4 4 4 4 3" xfId="24350" xr:uid="{00000000-0005-0000-0000-0000DD160000}"/>
    <cellStyle name="Normal 3 4 4 4 5" xfId="5475" xr:uid="{00000000-0005-0000-0000-0000DE160000}"/>
    <cellStyle name="Normal 3 4 4 4 5 2" xfId="33749" xr:uid="{00000000-0005-0000-0000-0000DF160000}"/>
    <cellStyle name="Normal 3 4 4 4 5 3" xfId="19640" xr:uid="{00000000-0005-0000-0000-0000E0160000}"/>
    <cellStyle name="Normal 3 4 4 4 6" xfId="29052" xr:uid="{00000000-0005-0000-0000-0000E1160000}"/>
    <cellStyle name="Normal 3 4 4 4 7" xfId="14915" xr:uid="{00000000-0005-0000-0000-0000E2160000}"/>
    <cellStyle name="Normal 3 4 4 5" xfId="1146" xr:uid="{00000000-0005-0000-0000-0000E3160000}"/>
    <cellStyle name="Normal 3 4 4 5 2" xfId="2941" xr:uid="{00000000-0005-0000-0000-0000E4160000}"/>
    <cellStyle name="Normal 3 4 4 5 2 2" xfId="12558" xr:uid="{00000000-0005-0000-0000-0000E5160000}"/>
    <cellStyle name="Normal 3 4 4 5 2 2 2" xfId="40829" xr:uid="{00000000-0005-0000-0000-0000E6160000}"/>
    <cellStyle name="Normal 3 4 4 5 2 2 3" xfId="26720" xr:uid="{00000000-0005-0000-0000-0000E7160000}"/>
    <cellStyle name="Normal 3 4 4 5 2 3" xfId="7845" xr:uid="{00000000-0005-0000-0000-0000E8160000}"/>
    <cellStyle name="Normal 3 4 4 5 2 3 2" xfId="36119" xr:uid="{00000000-0005-0000-0000-0000E9160000}"/>
    <cellStyle name="Normal 3 4 4 5 2 3 3" xfId="22010" xr:uid="{00000000-0005-0000-0000-0000EA160000}"/>
    <cellStyle name="Normal 3 4 4 5 2 4" xfId="31422" xr:uid="{00000000-0005-0000-0000-0000EB160000}"/>
    <cellStyle name="Normal 3 4 4 5 2 5" xfId="17285" xr:uid="{00000000-0005-0000-0000-0000EC160000}"/>
    <cellStyle name="Normal 3 4 4 5 3" xfId="10763" xr:uid="{00000000-0005-0000-0000-0000ED160000}"/>
    <cellStyle name="Normal 3 4 4 5 3 2" xfId="39034" xr:uid="{00000000-0005-0000-0000-0000EE160000}"/>
    <cellStyle name="Normal 3 4 4 5 3 3" xfId="24925" xr:uid="{00000000-0005-0000-0000-0000EF160000}"/>
    <cellStyle name="Normal 3 4 4 5 4" xfId="6050" xr:uid="{00000000-0005-0000-0000-0000F0160000}"/>
    <cellStyle name="Normal 3 4 4 5 4 2" xfId="34324" xr:uid="{00000000-0005-0000-0000-0000F1160000}"/>
    <cellStyle name="Normal 3 4 4 5 4 3" xfId="20215" xr:uid="{00000000-0005-0000-0000-0000F2160000}"/>
    <cellStyle name="Normal 3 4 4 5 5" xfId="29627" xr:uid="{00000000-0005-0000-0000-0000F3160000}"/>
    <cellStyle name="Normal 3 4 4 5 6" xfId="15490" xr:uid="{00000000-0005-0000-0000-0000F4160000}"/>
    <cellStyle name="Normal 3 4 4 6" xfId="2073" xr:uid="{00000000-0005-0000-0000-0000F5160000}"/>
    <cellStyle name="Normal 3 4 4 6 2" xfId="11690" xr:uid="{00000000-0005-0000-0000-0000F6160000}"/>
    <cellStyle name="Normal 3 4 4 6 2 2" xfId="39961" xr:uid="{00000000-0005-0000-0000-0000F7160000}"/>
    <cellStyle name="Normal 3 4 4 6 2 3" xfId="25852" xr:uid="{00000000-0005-0000-0000-0000F8160000}"/>
    <cellStyle name="Normal 3 4 4 6 3" xfId="6977" xr:uid="{00000000-0005-0000-0000-0000F9160000}"/>
    <cellStyle name="Normal 3 4 4 6 3 2" xfId="35251" xr:uid="{00000000-0005-0000-0000-0000FA160000}"/>
    <cellStyle name="Normal 3 4 4 6 3 3" xfId="21142" xr:uid="{00000000-0005-0000-0000-0000FB160000}"/>
    <cellStyle name="Normal 3 4 4 6 4" xfId="30554" xr:uid="{00000000-0005-0000-0000-0000FC160000}"/>
    <cellStyle name="Normal 3 4 4 6 5" xfId="16417" xr:uid="{00000000-0005-0000-0000-0000FD160000}"/>
    <cellStyle name="Normal 3 4 4 7" xfId="3859" xr:uid="{00000000-0005-0000-0000-0000FE160000}"/>
    <cellStyle name="Normal 3 4 4 7 2" xfId="13420" xr:uid="{00000000-0005-0000-0000-0000FF160000}"/>
    <cellStyle name="Normal 3 4 4 7 2 2" xfId="41691" xr:uid="{00000000-0005-0000-0000-000000170000}"/>
    <cellStyle name="Normal 3 4 4 7 2 3" xfId="27582" xr:uid="{00000000-0005-0000-0000-000001170000}"/>
    <cellStyle name="Normal 3 4 4 7 3" xfId="8708" xr:uid="{00000000-0005-0000-0000-000002170000}"/>
    <cellStyle name="Normal 3 4 4 7 3 2" xfId="36981" xr:uid="{00000000-0005-0000-0000-000003170000}"/>
    <cellStyle name="Normal 3 4 4 7 3 3" xfId="22872" xr:uid="{00000000-0005-0000-0000-000004170000}"/>
    <cellStyle name="Normal 3 4 4 7 4" xfId="32284" xr:uid="{00000000-0005-0000-0000-000005170000}"/>
    <cellStyle name="Normal 3 4 4 7 5" xfId="18147" xr:uid="{00000000-0005-0000-0000-000006170000}"/>
    <cellStyle name="Normal 3 4 4 8" xfId="9895" xr:uid="{00000000-0005-0000-0000-000007170000}"/>
    <cellStyle name="Normal 3 4 4 8 2" xfId="38166" xr:uid="{00000000-0005-0000-0000-000008170000}"/>
    <cellStyle name="Normal 3 4 4 8 3" xfId="24057" xr:uid="{00000000-0005-0000-0000-000009170000}"/>
    <cellStyle name="Normal 3 4 4 9" xfId="5182" xr:uid="{00000000-0005-0000-0000-00000A170000}"/>
    <cellStyle name="Normal 3 4 4 9 2" xfId="33456" xr:uid="{00000000-0005-0000-0000-00000B170000}"/>
    <cellStyle name="Normal 3 4 4 9 3" xfId="19347" xr:uid="{00000000-0005-0000-0000-00000C170000}"/>
    <cellStyle name="Normal 3 4 5" xfId="244" xr:uid="{00000000-0005-0000-0000-00000D170000}"/>
    <cellStyle name="Normal 3 4 5 2" xfId="611" xr:uid="{00000000-0005-0000-0000-00000E170000}"/>
    <cellStyle name="Normal 3 4 5 2 2" xfId="1517" xr:uid="{00000000-0005-0000-0000-00000F170000}"/>
    <cellStyle name="Normal 3 4 5 2 2 2" xfId="3312" xr:uid="{00000000-0005-0000-0000-000010170000}"/>
    <cellStyle name="Normal 3 4 5 2 2 2 2" xfId="12929" xr:uid="{00000000-0005-0000-0000-000011170000}"/>
    <cellStyle name="Normal 3 4 5 2 2 2 2 2" xfId="41200" xr:uid="{00000000-0005-0000-0000-000012170000}"/>
    <cellStyle name="Normal 3 4 5 2 2 2 2 3" xfId="27091" xr:uid="{00000000-0005-0000-0000-000013170000}"/>
    <cellStyle name="Normal 3 4 5 2 2 2 3" xfId="8216" xr:uid="{00000000-0005-0000-0000-000014170000}"/>
    <cellStyle name="Normal 3 4 5 2 2 2 3 2" xfId="36490" xr:uid="{00000000-0005-0000-0000-000015170000}"/>
    <cellStyle name="Normal 3 4 5 2 2 2 3 3" xfId="22381" xr:uid="{00000000-0005-0000-0000-000016170000}"/>
    <cellStyle name="Normal 3 4 5 2 2 2 4" xfId="31793" xr:uid="{00000000-0005-0000-0000-000017170000}"/>
    <cellStyle name="Normal 3 4 5 2 2 2 5" xfId="17656" xr:uid="{00000000-0005-0000-0000-000018170000}"/>
    <cellStyle name="Normal 3 4 5 2 2 3" xfId="11134" xr:uid="{00000000-0005-0000-0000-000019170000}"/>
    <cellStyle name="Normal 3 4 5 2 2 3 2" xfId="39405" xr:uid="{00000000-0005-0000-0000-00001A170000}"/>
    <cellStyle name="Normal 3 4 5 2 2 3 3" xfId="25296" xr:uid="{00000000-0005-0000-0000-00001B170000}"/>
    <cellStyle name="Normal 3 4 5 2 2 4" xfId="6421" xr:uid="{00000000-0005-0000-0000-00001C170000}"/>
    <cellStyle name="Normal 3 4 5 2 2 4 2" xfId="34695" xr:uid="{00000000-0005-0000-0000-00001D170000}"/>
    <cellStyle name="Normal 3 4 5 2 2 4 3" xfId="20586" xr:uid="{00000000-0005-0000-0000-00001E170000}"/>
    <cellStyle name="Normal 3 4 5 2 2 5" xfId="29998" xr:uid="{00000000-0005-0000-0000-00001F170000}"/>
    <cellStyle name="Normal 3 4 5 2 2 6" xfId="15861" xr:uid="{00000000-0005-0000-0000-000020170000}"/>
    <cellStyle name="Normal 3 4 5 2 3" xfId="2444" xr:uid="{00000000-0005-0000-0000-000021170000}"/>
    <cellStyle name="Normal 3 4 5 2 3 2" xfId="12061" xr:uid="{00000000-0005-0000-0000-000022170000}"/>
    <cellStyle name="Normal 3 4 5 2 3 2 2" xfId="40332" xr:uid="{00000000-0005-0000-0000-000023170000}"/>
    <cellStyle name="Normal 3 4 5 2 3 2 3" xfId="26223" xr:uid="{00000000-0005-0000-0000-000024170000}"/>
    <cellStyle name="Normal 3 4 5 2 3 3" xfId="7348" xr:uid="{00000000-0005-0000-0000-000025170000}"/>
    <cellStyle name="Normal 3 4 5 2 3 3 2" xfId="35622" xr:uid="{00000000-0005-0000-0000-000026170000}"/>
    <cellStyle name="Normal 3 4 5 2 3 3 3" xfId="21513" xr:uid="{00000000-0005-0000-0000-000027170000}"/>
    <cellStyle name="Normal 3 4 5 2 3 4" xfId="30925" xr:uid="{00000000-0005-0000-0000-000028170000}"/>
    <cellStyle name="Normal 3 4 5 2 3 5" xfId="16788" xr:uid="{00000000-0005-0000-0000-000029170000}"/>
    <cellStyle name="Normal 3 4 5 2 4" xfId="4844" xr:uid="{00000000-0005-0000-0000-00002A170000}"/>
    <cellStyle name="Normal 3 4 5 2 4 2" xfId="14318" xr:uid="{00000000-0005-0000-0000-00002B170000}"/>
    <cellStyle name="Normal 3 4 5 2 4 2 2" xfId="42589" xr:uid="{00000000-0005-0000-0000-00002C170000}"/>
    <cellStyle name="Normal 3 4 5 2 4 2 3" xfId="28480" xr:uid="{00000000-0005-0000-0000-00002D170000}"/>
    <cellStyle name="Normal 3 4 5 2 4 3" xfId="9608" xr:uid="{00000000-0005-0000-0000-00002E170000}"/>
    <cellStyle name="Normal 3 4 5 2 4 3 2" xfId="37880" xr:uid="{00000000-0005-0000-0000-00002F170000}"/>
    <cellStyle name="Normal 3 4 5 2 4 3 3" xfId="23771" xr:uid="{00000000-0005-0000-0000-000030170000}"/>
    <cellStyle name="Normal 3 4 5 2 4 4" xfId="33182" xr:uid="{00000000-0005-0000-0000-000031170000}"/>
    <cellStyle name="Normal 3 4 5 2 4 5" xfId="19045" xr:uid="{00000000-0005-0000-0000-000032170000}"/>
    <cellStyle name="Normal 3 4 5 2 5" xfId="10266" xr:uid="{00000000-0005-0000-0000-000033170000}"/>
    <cellStyle name="Normal 3 4 5 2 5 2" xfId="38537" xr:uid="{00000000-0005-0000-0000-000034170000}"/>
    <cellStyle name="Normal 3 4 5 2 5 3" xfId="24428" xr:uid="{00000000-0005-0000-0000-000035170000}"/>
    <cellStyle name="Normal 3 4 5 2 6" xfId="5553" xr:uid="{00000000-0005-0000-0000-000036170000}"/>
    <cellStyle name="Normal 3 4 5 2 6 2" xfId="33827" xr:uid="{00000000-0005-0000-0000-000037170000}"/>
    <cellStyle name="Normal 3 4 5 2 6 3" xfId="19718" xr:uid="{00000000-0005-0000-0000-000038170000}"/>
    <cellStyle name="Normal 3 4 5 2 7" xfId="29130" xr:uid="{00000000-0005-0000-0000-000039170000}"/>
    <cellStyle name="Normal 3 4 5 2 8" xfId="14993" xr:uid="{00000000-0005-0000-0000-00003A170000}"/>
    <cellStyle name="Normal 3 4 5 3" xfId="1207" xr:uid="{00000000-0005-0000-0000-00003B170000}"/>
    <cellStyle name="Normal 3 4 5 3 2" xfId="3002" xr:uid="{00000000-0005-0000-0000-00003C170000}"/>
    <cellStyle name="Normal 3 4 5 3 2 2" xfId="12619" xr:uid="{00000000-0005-0000-0000-00003D170000}"/>
    <cellStyle name="Normal 3 4 5 3 2 2 2" xfId="40890" xr:uid="{00000000-0005-0000-0000-00003E170000}"/>
    <cellStyle name="Normal 3 4 5 3 2 2 3" xfId="26781" xr:uid="{00000000-0005-0000-0000-00003F170000}"/>
    <cellStyle name="Normal 3 4 5 3 2 3" xfId="7906" xr:uid="{00000000-0005-0000-0000-000040170000}"/>
    <cellStyle name="Normal 3 4 5 3 2 3 2" xfId="36180" xr:uid="{00000000-0005-0000-0000-000041170000}"/>
    <cellStyle name="Normal 3 4 5 3 2 3 3" xfId="22071" xr:uid="{00000000-0005-0000-0000-000042170000}"/>
    <cellStyle name="Normal 3 4 5 3 2 4" xfId="31483" xr:uid="{00000000-0005-0000-0000-000043170000}"/>
    <cellStyle name="Normal 3 4 5 3 2 5" xfId="17346" xr:uid="{00000000-0005-0000-0000-000044170000}"/>
    <cellStyle name="Normal 3 4 5 3 3" xfId="10824" xr:uid="{00000000-0005-0000-0000-000045170000}"/>
    <cellStyle name="Normal 3 4 5 3 3 2" xfId="39095" xr:uid="{00000000-0005-0000-0000-000046170000}"/>
    <cellStyle name="Normal 3 4 5 3 3 3" xfId="24986" xr:uid="{00000000-0005-0000-0000-000047170000}"/>
    <cellStyle name="Normal 3 4 5 3 4" xfId="6111" xr:uid="{00000000-0005-0000-0000-000048170000}"/>
    <cellStyle name="Normal 3 4 5 3 4 2" xfId="34385" xr:uid="{00000000-0005-0000-0000-000049170000}"/>
    <cellStyle name="Normal 3 4 5 3 4 3" xfId="20276" xr:uid="{00000000-0005-0000-0000-00004A170000}"/>
    <cellStyle name="Normal 3 4 5 3 5" xfId="29688" xr:uid="{00000000-0005-0000-0000-00004B170000}"/>
    <cellStyle name="Normal 3 4 5 3 6" xfId="15551" xr:uid="{00000000-0005-0000-0000-00004C170000}"/>
    <cellStyle name="Normal 3 4 5 4" xfId="2134" xr:uid="{00000000-0005-0000-0000-00004D170000}"/>
    <cellStyle name="Normal 3 4 5 4 2" xfId="11751" xr:uid="{00000000-0005-0000-0000-00004E170000}"/>
    <cellStyle name="Normal 3 4 5 4 2 2" xfId="40022" xr:uid="{00000000-0005-0000-0000-00004F170000}"/>
    <cellStyle name="Normal 3 4 5 4 2 3" xfId="25913" xr:uid="{00000000-0005-0000-0000-000050170000}"/>
    <cellStyle name="Normal 3 4 5 4 3" xfId="7038" xr:uid="{00000000-0005-0000-0000-000051170000}"/>
    <cellStyle name="Normal 3 4 5 4 3 2" xfId="35312" xr:uid="{00000000-0005-0000-0000-000052170000}"/>
    <cellStyle name="Normal 3 4 5 4 3 3" xfId="21203" xr:uid="{00000000-0005-0000-0000-000053170000}"/>
    <cellStyle name="Normal 3 4 5 4 4" xfId="30615" xr:uid="{00000000-0005-0000-0000-000054170000}"/>
    <cellStyle name="Normal 3 4 5 4 5" xfId="16478" xr:uid="{00000000-0005-0000-0000-000055170000}"/>
    <cellStyle name="Normal 3 4 5 5" xfId="3979" xr:uid="{00000000-0005-0000-0000-000056170000}"/>
    <cellStyle name="Normal 3 4 5 5 2" xfId="13526" xr:uid="{00000000-0005-0000-0000-000057170000}"/>
    <cellStyle name="Normal 3 4 5 5 2 2" xfId="41797" xr:uid="{00000000-0005-0000-0000-000058170000}"/>
    <cellStyle name="Normal 3 4 5 5 2 3" xfId="27688" xr:uid="{00000000-0005-0000-0000-000059170000}"/>
    <cellStyle name="Normal 3 4 5 5 3" xfId="8816" xr:uid="{00000000-0005-0000-0000-00005A170000}"/>
    <cellStyle name="Normal 3 4 5 5 3 2" xfId="37088" xr:uid="{00000000-0005-0000-0000-00005B170000}"/>
    <cellStyle name="Normal 3 4 5 5 3 3" xfId="22979" xr:uid="{00000000-0005-0000-0000-00005C170000}"/>
    <cellStyle name="Normal 3 4 5 5 4" xfId="32390" xr:uid="{00000000-0005-0000-0000-00005D170000}"/>
    <cellStyle name="Normal 3 4 5 5 5" xfId="18253" xr:uid="{00000000-0005-0000-0000-00005E170000}"/>
    <cellStyle name="Normal 3 4 5 6" xfId="9956" xr:uid="{00000000-0005-0000-0000-00005F170000}"/>
    <cellStyle name="Normal 3 4 5 6 2" xfId="38227" xr:uid="{00000000-0005-0000-0000-000060170000}"/>
    <cellStyle name="Normal 3 4 5 6 3" xfId="24118" xr:uid="{00000000-0005-0000-0000-000061170000}"/>
    <cellStyle name="Normal 3 4 5 7" xfId="5243" xr:uid="{00000000-0005-0000-0000-000062170000}"/>
    <cellStyle name="Normal 3 4 5 7 2" xfId="33517" xr:uid="{00000000-0005-0000-0000-000063170000}"/>
    <cellStyle name="Normal 3 4 5 7 3" xfId="19408" xr:uid="{00000000-0005-0000-0000-000064170000}"/>
    <cellStyle name="Normal 3 4 5 8" xfId="28820" xr:uid="{00000000-0005-0000-0000-000065170000}"/>
    <cellStyle name="Normal 3 4 5 9" xfId="14683" xr:uid="{00000000-0005-0000-0000-000066170000}"/>
    <cellStyle name="Normal 3 4 6" xfId="909" xr:uid="{00000000-0005-0000-0000-000067170000}"/>
    <cellStyle name="Normal 3 4 6 2" xfId="1779" xr:uid="{00000000-0005-0000-0000-000068170000}"/>
    <cellStyle name="Normal 3 4 6 2 2" xfId="3574" xr:uid="{00000000-0005-0000-0000-000069170000}"/>
    <cellStyle name="Normal 3 4 6 2 2 2" xfId="13191" xr:uid="{00000000-0005-0000-0000-00006A170000}"/>
    <cellStyle name="Normal 3 4 6 2 2 2 2" xfId="41462" xr:uid="{00000000-0005-0000-0000-00006B170000}"/>
    <cellStyle name="Normal 3 4 6 2 2 2 3" xfId="27353" xr:uid="{00000000-0005-0000-0000-00006C170000}"/>
    <cellStyle name="Normal 3 4 6 2 2 3" xfId="8478" xr:uid="{00000000-0005-0000-0000-00006D170000}"/>
    <cellStyle name="Normal 3 4 6 2 2 3 2" xfId="36752" xr:uid="{00000000-0005-0000-0000-00006E170000}"/>
    <cellStyle name="Normal 3 4 6 2 2 3 3" xfId="22643" xr:uid="{00000000-0005-0000-0000-00006F170000}"/>
    <cellStyle name="Normal 3 4 6 2 2 4" xfId="32055" xr:uid="{00000000-0005-0000-0000-000070170000}"/>
    <cellStyle name="Normal 3 4 6 2 2 5" xfId="17918" xr:uid="{00000000-0005-0000-0000-000071170000}"/>
    <cellStyle name="Normal 3 4 6 2 3" xfId="11396" xr:uid="{00000000-0005-0000-0000-000072170000}"/>
    <cellStyle name="Normal 3 4 6 2 3 2" xfId="39667" xr:uid="{00000000-0005-0000-0000-000073170000}"/>
    <cellStyle name="Normal 3 4 6 2 3 3" xfId="25558" xr:uid="{00000000-0005-0000-0000-000074170000}"/>
    <cellStyle name="Normal 3 4 6 2 4" xfId="6683" xr:uid="{00000000-0005-0000-0000-000075170000}"/>
    <cellStyle name="Normal 3 4 6 2 4 2" xfId="34957" xr:uid="{00000000-0005-0000-0000-000076170000}"/>
    <cellStyle name="Normal 3 4 6 2 4 3" xfId="20848" xr:uid="{00000000-0005-0000-0000-000077170000}"/>
    <cellStyle name="Normal 3 4 6 2 5" xfId="30260" xr:uid="{00000000-0005-0000-0000-000078170000}"/>
    <cellStyle name="Normal 3 4 6 2 6" xfId="16123" xr:uid="{00000000-0005-0000-0000-000079170000}"/>
    <cellStyle name="Normal 3 4 6 3" xfId="2706" xr:uid="{00000000-0005-0000-0000-00007A170000}"/>
    <cellStyle name="Normal 3 4 6 3 2" xfId="12323" xr:uid="{00000000-0005-0000-0000-00007B170000}"/>
    <cellStyle name="Normal 3 4 6 3 2 2" xfId="40594" xr:uid="{00000000-0005-0000-0000-00007C170000}"/>
    <cellStyle name="Normal 3 4 6 3 2 3" xfId="26485" xr:uid="{00000000-0005-0000-0000-00007D170000}"/>
    <cellStyle name="Normal 3 4 6 3 3" xfId="7610" xr:uid="{00000000-0005-0000-0000-00007E170000}"/>
    <cellStyle name="Normal 3 4 6 3 3 2" xfId="35884" xr:uid="{00000000-0005-0000-0000-00007F170000}"/>
    <cellStyle name="Normal 3 4 6 3 3 3" xfId="21775" xr:uid="{00000000-0005-0000-0000-000080170000}"/>
    <cellStyle name="Normal 3 4 6 3 4" xfId="31187" xr:uid="{00000000-0005-0000-0000-000081170000}"/>
    <cellStyle name="Normal 3 4 6 3 5" xfId="17050" xr:uid="{00000000-0005-0000-0000-000082170000}"/>
    <cellStyle name="Normal 3 4 6 4" xfId="4718" xr:uid="{00000000-0005-0000-0000-000083170000}"/>
    <cellStyle name="Normal 3 4 6 4 2" xfId="14196" xr:uid="{00000000-0005-0000-0000-000084170000}"/>
    <cellStyle name="Normal 3 4 6 4 2 2" xfId="42467" xr:uid="{00000000-0005-0000-0000-000085170000}"/>
    <cellStyle name="Normal 3 4 6 4 2 3" xfId="28358" xr:uid="{00000000-0005-0000-0000-000086170000}"/>
    <cellStyle name="Normal 3 4 6 4 3" xfId="9486" xr:uid="{00000000-0005-0000-0000-000087170000}"/>
    <cellStyle name="Normal 3 4 6 4 3 2" xfId="37758" xr:uid="{00000000-0005-0000-0000-000088170000}"/>
    <cellStyle name="Normal 3 4 6 4 3 3" xfId="23649" xr:uid="{00000000-0005-0000-0000-000089170000}"/>
    <cellStyle name="Normal 3 4 6 4 4" xfId="33060" xr:uid="{00000000-0005-0000-0000-00008A170000}"/>
    <cellStyle name="Normal 3 4 6 4 5" xfId="18923" xr:uid="{00000000-0005-0000-0000-00008B170000}"/>
    <cellStyle name="Normal 3 4 6 5" xfId="10528" xr:uid="{00000000-0005-0000-0000-00008C170000}"/>
    <cellStyle name="Normal 3 4 6 5 2" xfId="38799" xr:uid="{00000000-0005-0000-0000-00008D170000}"/>
    <cellStyle name="Normal 3 4 6 5 3" xfId="24690" xr:uid="{00000000-0005-0000-0000-00008E170000}"/>
    <cellStyle name="Normal 3 4 6 6" xfId="5815" xr:uid="{00000000-0005-0000-0000-00008F170000}"/>
    <cellStyle name="Normal 3 4 6 6 2" xfId="34089" xr:uid="{00000000-0005-0000-0000-000090170000}"/>
    <cellStyle name="Normal 3 4 6 6 3" xfId="19980" xr:uid="{00000000-0005-0000-0000-000091170000}"/>
    <cellStyle name="Normal 3 4 6 7" xfId="29392" xr:uid="{00000000-0005-0000-0000-000092170000}"/>
    <cellStyle name="Normal 3 4 6 8" xfId="15255" xr:uid="{00000000-0005-0000-0000-000093170000}"/>
    <cellStyle name="Normal 3 4 7" xfId="411" xr:uid="{00000000-0005-0000-0000-000094170000}"/>
    <cellStyle name="Normal 3 4 7 2" xfId="1332" xr:uid="{00000000-0005-0000-0000-000095170000}"/>
    <cellStyle name="Normal 3 4 7 2 2" xfId="3127" xr:uid="{00000000-0005-0000-0000-000096170000}"/>
    <cellStyle name="Normal 3 4 7 2 2 2" xfId="12744" xr:uid="{00000000-0005-0000-0000-000097170000}"/>
    <cellStyle name="Normal 3 4 7 2 2 2 2" xfId="41015" xr:uid="{00000000-0005-0000-0000-000098170000}"/>
    <cellStyle name="Normal 3 4 7 2 2 2 3" xfId="26906" xr:uid="{00000000-0005-0000-0000-000099170000}"/>
    <cellStyle name="Normal 3 4 7 2 2 3" xfId="8031" xr:uid="{00000000-0005-0000-0000-00009A170000}"/>
    <cellStyle name="Normal 3 4 7 2 2 3 2" xfId="36305" xr:uid="{00000000-0005-0000-0000-00009B170000}"/>
    <cellStyle name="Normal 3 4 7 2 2 3 3" xfId="22196" xr:uid="{00000000-0005-0000-0000-00009C170000}"/>
    <cellStyle name="Normal 3 4 7 2 2 4" xfId="31608" xr:uid="{00000000-0005-0000-0000-00009D170000}"/>
    <cellStyle name="Normal 3 4 7 2 2 5" xfId="17471" xr:uid="{00000000-0005-0000-0000-00009E170000}"/>
    <cellStyle name="Normal 3 4 7 2 3" xfId="10949" xr:uid="{00000000-0005-0000-0000-00009F170000}"/>
    <cellStyle name="Normal 3 4 7 2 3 2" xfId="39220" xr:uid="{00000000-0005-0000-0000-0000A0170000}"/>
    <cellStyle name="Normal 3 4 7 2 3 3" xfId="25111" xr:uid="{00000000-0005-0000-0000-0000A1170000}"/>
    <cellStyle name="Normal 3 4 7 2 4" xfId="6236" xr:uid="{00000000-0005-0000-0000-0000A2170000}"/>
    <cellStyle name="Normal 3 4 7 2 4 2" xfId="34510" xr:uid="{00000000-0005-0000-0000-0000A3170000}"/>
    <cellStyle name="Normal 3 4 7 2 4 3" xfId="20401" xr:uid="{00000000-0005-0000-0000-0000A4170000}"/>
    <cellStyle name="Normal 3 4 7 2 5" xfId="29813" xr:uid="{00000000-0005-0000-0000-0000A5170000}"/>
    <cellStyle name="Normal 3 4 7 2 6" xfId="15676" xr:uid="{00000000-0005-0000-0000-0000A6170000}"/>
    <cellStyle name="Normal 3 4 7 3" xfId="2259" xr:uid="{00000000-0005-0000-0000-0000A7170000}"/>
    <cellStyle name="Normal 3 4 7 3 2" xfId="11876" xr:uid="{00000000-0005-0000-0000-0000A8170000}"/>
    <cellStyle name="Normal 3 4 7 3 2 2" xfId="40147" xr:uid="{00000000-0005-0000-0000-0000A9170000}"/>
    <cellStyle name="Normal 3 4 7 3 2 3" xfId="26038" xr:uid="{00000000-0005-0000-0000-0000AA170000}"/>
    <cellStyle name="Normal 3 4 7 3 3" xfId="7163" xr:uid="{00000000-0005-0000-0000-0000AB170000}"/>
    <cellStyle name="Normal 3 4 7 3 3 2" xfId="35437" xr:uid="{00000000-0005-0000-0000-0000AC170000}"/>
    <cellStyle name="Normal 3 4 7 3 3 3" xfId="21328" xr:uid="{00000000-0005-0000-0000-0000AD170000}"/>
    <cellStyle name="Normal 3 4 7 3 4" xfId="30740" xr:uid="{00000000-0005-0000-0000-0000AE170000}"/>
    <cellStyle name="Normal 3 4 7 3 5" xfId="16603" xr:uid="{00000000-0005-0000-0000-0000AF170000}"/>
    <cellStyle name="Normal 3 4 7 4" xfId="10081" xr:uid="{00000000-0005-0000-0000-0000B0170000}"/>
    <cellStyle name="Normal 3 4 7 4 2" xfId="38352" xr:uid="{00000000-0005-0000-0000-0000B1170000}"/>
    <cellStyle name="Normal 3 4 7 4 3" xfId="24243" xr:uid="{00000000-0005-0000-0000-0000B2170000}"/>
    <cellStyle name="Normal 3 4 7 5" xfId="5368" xr:uid="{00000000-0005-0000-0000-0000B3170000}"/>
    <cellStyle name="Normal 3 4 7 5 2" xfId="33642" xr:uid="{00000000-0005-0000-0000-0000B4170000}"/>
    <cellStyle name="Normal 3 4 7 5 3" xfId="19533" xr:uid="{00000000-0005-0000-0000-0000B5170000}"/>
    <cellStyle name="Normal 3 4 7 6" xfId="28945" xr:uid="{00000000-0005-0000-0000-0000B6170000}"/>
    <cellStyle name="Normal 3 4 7 7" xfId="14808" xr:uid="{00000000-0005-0000-0000-0000B7170000}"/>
    <cellStyle name="Normal 3 4 8" xfId="1085" xr:uid="{00000000-0005-0000-0000-0000B8170000}"/>
    <cellStyle name="Normal 3 4 8 2" xfId="2880" xr:uid="{00000000-0005-0000-0000-0000B9170000}"/>
    <cellStyle name="Normal 3 4 8 2 2" xfId="12497" xr:uid="{00000000-0005-0000-0000-0000BA170000}"/>
    <cellStyle name="Normal 3 4 8 2 2 2" xfId="40768" xr:uid="{00000000-0005-0000-0000-0000BB170000}"/>
    <cellStyle name="Normal 3 4 8 2 2 3" xfId="26659" xr:uid="{00000000-0005-0000-0000-0000BC170000}"/>
    <cellStyle name="Normal 3 4 8 2 3" xfId="7784" xr:uid="{00000000-0005-0000-0000-0000BD170000}"/>
    <cellStyle name="Normal 3 4 8 2 3 2" xfId="36058" xr:uid="{00000000-0005-0000-0000-0000BE170000}"/>
    <cellStyle name="Normal 3 4 8 2 3 3" xfId="21949" xr:uid="{00000000-0005-0000-0000-0000BF170000}"/>
    <cellStyle name="Normal 3 4 8 2 4" xfId="31361" xr:uid="{00000000-0005-0000-0000-0000C0170000}"/>
    <cellStyle name="Normal 3 4 8 2 5" xfId="17224" xr:uid="{00000000-0005-0000-0000-0000C1170000}"/>
    <cellStyle name="Normal 3 4 8 3" xfId="10702" xr:uid="{00000000-0005-0000-0000-0000C2170000}"/>
    <cellStyle name="Normal 3 4 8 3 2" xfId="38973" xr:uid="{00000000-0005-0000-0000-0000C3170000}"/>
    <cellStyle name="Normal 3 4 8 3 3" xfId="24864" xr:uid="{00000000-0005-0000-0000-0000C4170000}"/>
    <cellStyle name="Normal 3 4 8 4" xfId="5989" xr:uid="{00000000-0005-0000-0000-0000C5170000}"/>
    <cellStyle name="Normal 3 4 8 4 2" xfId="34263" xr:uid="{00000000-0005-0000-0000-0000C6170000}"/>
    <cellStyle name="Normal 3 4 8 4 3" xfId="20154" xr:uid="{00000000-0005-0000-0000-0000C7170000}"/>
    <cellStyle name="Normal 3 4 8 5" xfId="29566" xr:uid="{00000000-0005-0000-0000-0000C8170000}"/>
    <cellStyle name="Normal 3 4 8 6" xfId="15429" xr:uid="{00000000-0005-0000-0000-0000C9170000}"/>
    <cellStyle name="Normal 3 4 9" xfId="121" xr:uid="{00000000-0005-0000-0000-0000CA170000}"/>
    <cellStyle name="Normal 3 4 9 2" xfId="2012" xr:uid="{00000000-0005-0000-0000-0000CB170000}"/>
    <cellStyle name="Normal 3 4 9 2 2" xfId="11629" xr:uid="{00000000-0005-0000-0000-0000CC170000}"/>
    <cellStyle name="Normal 3 4 9 2 2 2" xfId="39900" xr:uid="{00000000-0005-0000-0000-0000CD170000}"/>
    <cellStyle name="Normal 3 4 9 2 2 3" xfId="25791" xr:uid="{00000000-0005-0000-0000-0000CE170000}"/>
    <cellStyle name="Normal 3 4 9 2 3" xfId="6916" xr:uid="{00000000-0005-0000-0000-0000CF170000}"/>
    <cellStyle name="Normal 3 4 9 2 3 2" xfId="35190" xr:uid="{00000000-0005-0000-0000-0000D0170000}"/>
    <cellStyle name="Normal 3 4 9 2 3 3" xfId="21081" xr:uid="{00000000-0005-0000-0000-0000D1170000}"/>
    <cellStyle name="Normal 3 4 9 2 4" xfId="30493" xr:uid="{00000000-0005-0000-0000-0000D2170000}"/>
    <cellStyle name="Normal 3 4 9 2 5" xfId="16356" xr:uid="{00000000-0005-0000-0000-0000D3170000}"/>
    <cellStyle name="Normal 3 4 9 3" xfId="9834" xr:uid="{00000000-0005-0000-0000-0000D4170000}"/>
    <cellStyle name="Normal 3 4 9 3 2" xfId="38105" xr:uid="{00000000-0005-0000-0000-0000D5170000}"/>
    <cellStyle name="Normal 3 4 9 3 3" xfId="23996" xr:uid="{00000000-0005-0000-0000-0000D6170000}"/>
    <cellStyle name="Normal 3 4 9 4" xfId="5121" xr:uid="{00000000-0005-0000-0000-0000D7170000}"/>
    <cellStyle name="Normal 3 4 9 4 2" xfId="33395" xr:uid="{00000000-0005-0000-0000-0000D8170000}"/>
    <cellStyle name="Normal 3 4 9 4 3" xfId="19286" xr:uid="{00000000-0005-0000-0000-0000D9170000}"/>
    <cellStyle name="Normal 3 4 9 5" xfId="28698" xr:uid="{00000000-0005-0000-0000-0000DA170000}"/>
    <cellStyle name="Normal 3 4 9 6" xfId="14561" xr:uid="{00000000-0005-0000-0000-0000DB170000}"/>
    <cellStyle name="Normal 3 5" xfId="176" xr:uid="{00000000-0005-0000-0000-0000DC170000}"/>
    <cellStyle name="Normal 3 6" xfId="4708" xr:uid="{00000000-0005-0000-0000-0000DD170000}"/>
    <cellStyle name="Normal 31" xfId="14435" xr:uid="{00000000-0005-0000-0000-0000DE170000}"/>
    <cellStyle name="Normal 31 2" xfId="14438" xr:uid="{00000000-0005-0000-0000-0000DF170000}"/>
    <cellStyle name="Normal 31 2 2" xfId="42708" xr:uid="{00000000-0005-0000-0000-0000E0170000}"/>
    <cellStyle name="Normal 31 2 3" xfId="28599" xr:uid="{00000000-0005-0000-0000-0000E1170000}"/>
    <cellStyle name="Normal 31 3" xfId="42705" xr:uid="{00000000-0005-0000-0000-0000E2170000}"/>
    <cellStyle name="Normal 31 4" xfId="28596" xr:uid="{00000000-0005-0000-0000-0000E3170000}"/>
    <cellStyle name="Normal 4" xfId="3" xr:uid="{00000000-0005-0000-0000-0000E4170000}"/>
    <cellStyle name="Normal 4 10" xfId="1079" xr:uid="{00000000-0005-0000-0000-0000E5170000}"/>
    <cellStyle name="Normal 4 10 2" xfId="2874" xr:uid="{00000000-0005-0000-0000-0000E6170000}"/>
    <cellStyle name="Normal 4 10 2 2" xfId="12491" xr:uid="{00000000-0005-0000-0000-0000E7170000}"/>
    <cellStyle name="Normal 4 10 2 2 2" xfId="40762" xr:uid="{00000000-0005-0000-0000-0000E8170000}"/>
    <cellStyle name="Normal 4 10 2 2 3" xfId="26653" xr:uid="{00000000-0005-0000-0000-0000E9170000}"/>
    <cellStyle name="Normal 4 10 2 3" xfId="7778" xr:uid="{00000000-0005-0000-0000-0000EA170000}"/>
    <cellStyle name="Normal 4 10 2 3 2" xfId="36052" xr:uid="{00000000-0005-0000-0000-0000EB170000}"/>
    <cellStyle name="Normal 4 10 2 3 3" xfId="21943" xr:uid="{00000000-0005-0000-0000-0000EC170000}"/>
    <cellStyle name="Normal 4 10 2 4" xfId="31355" xr:uid="{00000000-0005-0000-0000-0000ED170000}"/>
    <cellStyle name="Normal 4 10 2 5" xfId="17218" xr:uid="{00000000-0005-0000-0000-0000EE170000}"/>
    <cellStyle name="Normal 4 10 3" xfId="4713" xr:uid="{00000000-0005-0000-0000-0000EF170000}"/>
    <cellStyle name="Normal 4 10 3 2" xfId="14191" xr:uid="{00000000-0005-0000-0000-0000F0170000}"/>
    <cellStyle name="Normal 4 10 3 2 2" xfId="42462" xr:uid="{00000000-0005-0000-0000-0000F1170000}"/>
    <cellStyle name="Normal 4 10 3 2 3" xfId="28353" xr:uid="{00000000-0005-0000-0000-0000F2170000}"/>
    <cellStyle name="Normal 4 10 3 3" xfId="9481" xr:uid="{00000000-0005-0000-0000-0000F3170000}"/>
    <cellStyle name="Normal 4 10 3 3 2" xfId="37753" xr:uid="{00000000-0005-0000-0000-0000F4170000}"/>
    <cellStyle name="Normal 4 10 3 3 3" xfId="23644" xr:uid="{00000000-0005-0000-0000-0000F5170000}"/>
    <cellStyle name="Normal 4 10 3 4" xfId="33055" xr:uid="{00000000-0005-0000-0000-0000F6170000}"/>
    <cellStyle name="Normal 4 10 3 5" xfId="18918" xr:uid="{00000000-0005-0000-0000-0000F7170000}"/>
    <cellStyle name="Normal 4 10 4" xfId="10696" xr:uid="{00000000-0005-0000-0000-0000F8170000}"/>
    <cellStyle name="Normal 4 10 4 2" xfId="38967" xr:uid="{00000000-0005-0000-0000-0000F9170000}"/>
    <cellStyle name="Normal 4 10 4 3" xfId="24858" xr:uid="{00000000-0005-0000-0000-0000FA170000}"/>
    <cellStyle name="Normal 4 10 5" xfId="5983" xr:uid="{00000000-0005-0000-0000-0000FB170000}"/>
    <cellStyle name="Normal 4 10 5 2" xfId="34257" xr:uid="{00000000-0005-0000-0000-0000FC170000}"/>
    <cellStyle name="Normal 4 10 5 3" xfId="20148" xr:uid="{00000000-0005-0000-0000-0000FD170000}"/>
    <cellStyle name="Normal 4 10 6" xfId="14452" xr:uid="{00000000-0005-0000-0000-0000FE170000}"/>
    <cellStyle name="Normal 4 10 7" xfId="29560" xr:uid="{00000000-0005-0000-0000-0000FF170000}"/>
    <cellStyle name="Normal 4 10 8" xfId="15423" xr:uid="{00000000-0005-0000-0000-000000180000}"/>
    <cellStyle name="Normal 4 11" xfId="115" xr:uid="{00000000-0005-0000-0000-000001180000}"/>
    <cellStyle name="Normal 4 11 2" xfId="2006" xr:uid="{00000000-0005-0000-0000-000002180000}"/>
    <cellStyle name="Normal 4 11 2 2" xfId="11623" xr:uid="{00000000-0005-0000-0000-000003180000}"/>
    <cellStyle name="Normal 4 11 2 2 2" xfId="39894" xr:uid="{00000000-0005-0000-0000-000004180000}"/>
    <cellStyle name="Normal 4 11 2 2 3" xfId="25785" xr:uid="{00000000-0005-0000-0000-000005180000}"/>
    <cellStyle name="Normal 4 11 2 3" xfId="6910" xr:uid="{00000000-0005-0000-0000-000006180000}"/>
    <cellStyle name="Normal 4 11 2 3 2" xfId="35184" xr:uid="{00000000-0005-0000-0000-000007180000}"/>
    <cellStyle name="Normal 4 11 2 3 3" xfId="21075" xr:uid="{00000000-0005-0000-0000-000008180000}"/>
    <cellStyle name="Normal 4 11 2 4" xfId="30487" xr:uid="{00000000-0005-0000-0000-000009180000}"/>
    <cellStyle name="Normal 4 11 2 5" xfId="16350" xr:uid="{00000000-0005-0000-0000-00000A180000}"/>
    <cellStyle name="Normal 4 11 3" xfId="9828" xr:uid="{00000000-0005-0000-0000-00000B180000}"/>
    <cellStyle name="Normal 4 11 3 2" xfId="38099" xr:uid="{00000000-0005-0000-0000-00000C180000}"/>
    <cellStyle name="Normal 4 11 3 3" xfId="23990" xr:uid="{00000000-0005-0000-0000-00000D180000}"/>
    <cellStyle name="Normal 4 11 4" xfId="5115" xr:uid="{00000000-0005-0000-0000-00000E180000}"/>
    <cellStyle name="Normal 4 11 4 2" xfId="33389" xr:uid="{00000000-0005-0000-0000-00000F180000}"/>
    <cellStyle name="Normal 4 11 4 3" xfId="19280" xr:uid="{00000000-0005-0000-0000-000010180000}"/>
    <cellStyle name="Normal 4 11 5" xfId="28692" xr:uid="{00000000-0005-0000-0000-000011180000}"/>
    <cellStyle name="Normal 4 11 6" xfId="14555" xr:uid="{00000000-0005-0000-0000-000012180000}"/>
    <cellStyle name="Normal 4 12" xfId="36" xr:uid="{00000000-0005-0000-0000-000013180000}"/>
    <cellStyle name="Normal 4 12 2" xfId="9769" xr:uid="{00000000-0005-0000-0000-000014180000}"/>
    <cellStyle name="Normal 4 12 2 2" xfId="38040" xr:uid="{00000000-0005-0000-0000-000015180000}"/>
    <cellStyle name="Normal 4 12 2 3" xfId="23931" xr:uid="{00000000-0005-0000-0000-000016180000}"/>
    <cellStyle name="Normal 4 12 3" xfId="5056" xr:uid="{00000000-0005-0000-0000-000017180000}"/>
    <cellStyle name="Normal 4 12 3 2" xfId="33330" xr:uid="{00000000-0005-0000-0000-000018180000}"/>
    <cellStyle name="Normal 4 12 3 3" xfId="19221" xr:uid="{00000000-0005-0000-0000-000019180000}"/>
    <cellStyle name="Normal 4 12 4" xfId="28633" xr:uid="{00000000-0005-0000-0000-00001A180000}"/>
    <cellStyle name="Normal 4 12 5" xfId="14496" xr:uid="{00000000-0005-0000-0000-00001B180000}"/>
    <cellStyle name="Normal 4 13" xfId="1947" xr:uid="{00000000-0005-0000-0000-00001C180000}"/>
    <cellStyle name="Normal 4 13 2" xfId="11564" xr:uid="{00000000-0005-0000-0000-00001D180000}"/>
    <cellStyle name="Normal 4 13 2 2" xfId="39835" xr:uid="{00000000-0005-0000-0000-00001E180000}"/>
    <cellStyle name="Normal 4 13 2 3" xfId="25726" xr:uid="{00000000-0005-0000-0000-00001F180000}"/>
    <cellStyle name="Normal 4 13 3" xfId="6851" xr:uid="{00000000-0005-0000-0000-000020180000}"/>
    <cellStyle name="Normal 4 13 3 2" xfId="35125" xr:uid="{00000000-0005-0000-0000-000021180000}"/>
    <cellStyle name="Normal 4 13 3 3" xfId="21016" xr:uid="{00000000-0005-0000-0000-000022180000}"/>
    <cellStyle name="Normal 4 13 4" xfId="30428" xr:uid="{00000000-0005-0000-0000-000023180000}"/>
    <cellStyle name="Normal 4 13 5" xfId="16291" xr:uid="{00000000-0005-0000-0000-000024180000}"/>
    <cellStyle name="Normal 4 14" xfId="3746" xr:uid="{00000000-0005-0000-0000-000025180000}"/>
    <cellStyle name="Normal 4 14 2" xfId="13362" xr:uid="{00000000-0005-0000-0000-000026180000}"/>
    <cellStyle name="Normal 4 14 2 2" xfId="41633" xr:uid="{00000000-0005-0000-0000-000027180000}"/>
    <cellStyle name="Normal 4 14 2 3" xfId="27524" xr:uid="{00000000-0005-0000-0000-000028180000}"/>
    <cellStyle name="Normal 4 14 3" xfId="8649" xr:uid="{00000000-0005-0000-0000-000029180000}"/>
    <cellStyle name="Normal 4 14 3 2" xfId="36923" xr:uid="{00000000-0005-0000-0000-00002A180000}"/>
    <cellStyle name="Normal 4 14 3 3" xfId="22814" xr:uid="{00000000-0005-0000-0000-00002B180000}"/>
    <cellStyle name="Normal 4 14 4" xfId="32226" xr:uid="{00000000-0005-0000-0000-00002C180000}"/>
    <cellStyle name="Normal 4 14 5" xfId="18089" xr:uid="{00000000-0005-0000-0000-00002D180000}"/>
    <cellStyle name="Normal 4 15" xfId="9749" xr:uid="{00000000-0005-0000-0000-00002E180000}"/>
    <cellStyle name="Normal 4 15 2" xfId="38020" xr:uid="{00000000-0005-0000-0000-00002F180000}"/>
    <cellStyle name="Normal 4 15 3" xfId="23911" xr:uid="{00000000-0005-0000-0000-000030180000}"/>
    <cellStyle name="Normal 4 16" xfId="5036" xr:uid="{00000000-0005-0000-0000-000031180000}"/>
    <cellStyle name="Normal 4 16 2" xfId="33310" xr:uid="{00000000-0005-0000-0000-000032180000}"/>
    <cellStyle name="Normal 4 16 3" xfId="19201" xr:uid="{00000000-0005-0000-0000-000033180000}"/>
    <cellStyle name="Normal 4 17" xfId="28613" xr:uid="{00000000-0005-0000-0000-000034180000}"/>
    <cellStyle name="Normal 4 18" xfId="14476" xr:uid="{00000000-0005-0000-0000-000035180000}"/>
    <cellStyle name="Normal 4 2" xfId="19" xr:uid="{00000000-0005-0000-0000-000036180000}"/>
    <cellStyle name="Normal 4 2 10" xfId="40" xr:uid="{00000000-0005-0000-0000-000037180000}"/>
    <cellStyle name="Normal 4 2 10 2" xfId="9772" xr:uid="{00000000-0005-0000-0000-000038180000}"/>
    <cellStyle name="Normal 4 2 10 2 2" xfId="38043" xr:uid="{00000000-0005-0000-0000-000039180000}"/>
    <cellStyle name="Normal 4 2 10 2 3" xfId="23934" xr:uid="{00000000-0005-0000-0000-00003A180000}"/>
    <cellStyle name="Normal 4 2 10 3" xfId="5059" xr:uid="{00000000-0005-0000-0000-00003B180000}"/>
    <cellStyle name="Normal 4 2 10 3 2" xfId="33333" xr:uid="{00000000-0005-0000-0000-00003C180000}"/>
    <cellStyle name="Normal 4 2 10 3 3" xfId="19224" xr:uid="{00000000-0005-0000-0000-00003D180000}"/>
    <cellStyle name="Normal 4 2 10 4" xfId="28636" xr:uid="{00000000-0005-0000-0000-00003E180000}"/>
    <cellStyle name="Normal 4 2 10 5" xfId="14499" xr:uid="{00000000-0005-0000-0000-00003F180000}"/>
    <cellStyle name="Normal 4 2 11" xfId="1950" xr:uid="{00000000-0005-0000-0000-000040180000}"/>
    <cellStyle name="Normal 4 2 11 2" xfId="11567" xr:uid="{00000000-0005-0000-0000-000041180000}"/>
    <cellStyle name="Normal 4 2 11 2 2" xfId="39838" xr:uid="{00000000-0005-0000-0000-000042180000}"/>
    <cellStyle name="Normal 4 2 11 2 3" xfId="25729" xr:uid="{00000000-0005-0000-0000-000043180000}"/>
    <cellStyle name="Normal 4 2 11 3" xfId="6854" xr:uid="{00000000-0005-0000-0000-000044180000}"/>
    <cellStyle name="Normal 4 2 11 3 2" xfId="35128" xr:uid="{00000000-0005-0000-0000-000045180000}"/>
    <cellStyle name="Normal 4 2 11 3 3" xfId="21019" xr:uid="{00000000-0005-0000-0000-000046180000}"/>
    <cellStyle name="Normal 4 2 11 4" xfId="30431" xr:uid="{00000000-0005-0000-0000-000047180000}"/>
    <cellStyle name="Normal 4 2 11 5" xfId="16294" xr:uid="{00000000-0005-0000-0000-000048180000}"/>
    <cellStyle name="Normal 4 2 12" xfId="3753" xr:uid="{00000000-0005-0000-0000-000049180000}"/>
    <cellStyle name="Normal 4 2 12 2" xfId="13368" xr:uid="{00000000-0005-0000-0000-00004A180000}"/>
    <cellStyle name="Normal 4 2 12 2 2" xfId="41639" xr:uid="{00000000-0005-0000-0000-00004B180000}"/>
    <cellStyle name="Normal 4 2 12 2 3" xfId="27530" xr:uid="{00000000-0005-0000-0000-00004C180000}"/>
    <cellStyle name="Normal 4 2 12 3" xfId="8655" xr:uid="{00000000-0005-0000-0000-00004D180000}"/>
    <cellStyle name="Normal 4 2 12 3 2" xfId="36929" xr:uid="{00000000-0005-0000-0000-00004E180000}"/>
    <cellStyle name="Normal 4 2 12 3 3" xfId="22820" xr:uid="{00000000-0005-0000-0000-00004F180000}"/>
    <cellStyle name="Normal 4 2 12 4" xfId="32232" xr:uid="{00000000-0005-0000-0000-000050180000}"/>
    <cellStyle name="Normal 4 2 12 5" xfId="18095" xr:uid="{00000000-0005-0000-0000-000051180000}"/>
    <cellStyle name="Normal 4 2 13" xfId="9754" xr:uid="{00000000-0005-0000-0000-000052180000}"/>
    <cellStyle name="Normal 4 2 13 2" xfId="38025" xr:uid="{00000000-0005-0000-0000-000053180000}"/>
    <cellStyle name="Normal 4 2 13 3" xfId="23916" xr:uid="{00000000-0005-0000-0000-000054180000}"/>
    <cellStyle name="Normal 4 2 14" xfId="5041" xr:uid="{00000000-0005-0000-0000-000055180000}"/>
    <cellStyle name="Normal 4 2 14 2" xfId="33315" xr:uid="{00000000-0005-0000-0000-000056180000}"/>
    <cellStyle name="Normal 4 2 14 3" xfId="19206" xr:uid="{00000000-0005-0000-0000-000057180000}"/>
    <cellStyle name="Normal 4 2 15" xfId="28618" xr:uid="{00000000-0005-0000-0000-000058180000}"/>
    <cellStyle name="Normal 4 2 16" xfId="14481" xr:uid="{00000000-0005-0000-0000-000059180000}"/>
    <cellStyle name="Normal 4 2 2" xfId="29" xr:uid="{00000000-0005-0000-0000-00005A180000}"/>
    <cellStyle name="Normal 4 2 2 10" xfId="1954" xr:uid="{00000000-0005-0000-0000-00005B180000}"/>
    <cellStyle name="Normal 4 2 2 10 2" xfId="11571" xr:uid="{00000000-0005-0000-0000-00005C180000}"/>
    <cellStyle name="Normal 4 2 2 10 2 2" xfId="39842" xr:uid="{00000000-0005-0000-0000-00005D180000}"/>
    <cellStyle name="Normal 4 2 2 10 2 3" xfId="25733" xr:uid="{00000000-0005-0000-0000-00005E180000}"/>
    <cellStyle name="Normal 4 2 2 10 3" xfId="6858" xr:uid="{00000000-0005-0000-0000-00005F180000}"/>
    <cellStyle name="Normal 4 2 2 10 3 2" xfId="35132" xr:uid="{00000000-0005-0000-0000-000060180000}"/>
    <cellStyle name="Normal 4 2 2 10 3 3" xfId="21023" xr:uid="{00000000-0005-0000-0000-000061180000}"/>
    <cellStyle name="Normal 4 2 2 10 4" xfId="30435" xr:uid="{00000000-0005-0000-0000-000062180000}"/>
    <cellStyle name="Normal 4 2 2 10 5" xfId="16298" xr:uid="{00000000-0005-0000-0000-000063180000}"/>
    <cellStyle name="Normal 4 2 2 11" xfId="3779" xr:uid="{00000000-0005-0000-0000-000064180000}"/>
    <cellStyle name="Normal 4 2 2 11 2" xfId="13382" xr:uid="{00000000-0005-0000-0000-000065180000}"/>
    <cellStyle name="Normal 4 2 2 11 2 2" xfId="41653" xr:uid="{00000000-0005-0000-0000-000066180000}"/>
    <cellStyle name="Normal 4 2 2 11 2 3" xfId="27544" xr:uid="{00000000-0005-0000-0000-000067180000}"/>
    <cellStyle name="Normal 4 2 2 11 3" xfId="8669" xr:uid="{00000000-0005-0000-0000-000068180000}"/>
    <cellStyle name="Normal 4 2 2 11 3 2" xfId="36943" xr:uid="{00000000-0005-0000-0000-000069180000}"/>
    <cellStyle name="Normal 4 2 2 11 3 3" xfId="22834" xr:uid="{00000000-0005-0000-0000-00006A180000}"/>
    <cellStyle name="Normal 4 2 2 11 4" xfId="32246" xr:uid="{00000000-0005-0000-0000-00006B180000}"/>
    <cellStyle name="Normal 4 2 2 11 5" xfId="18109" xr:uid="{00000000-0005-0000-0000-00006C180000}"/>
    <cellStyle name="Normal 4 2 2 12" xfId="9764" xr:uid="{00000000-0005-0000-0000-00006D180000}"/>
    <cellStyle name="Normal 4 2 2 12 2" xfId="38035" xr:uid="{00000000-0005-0000-0000-00006E180000}"/>
    <cellStyle name="Normal 4 2 2 12 3" xfId="23926" xr:uid="{00000000-0005-0000-0000-00006F180000}"/>
    <cellStyle name="Normal 4 2 2 13" xfId="5051" xr:uid="{00000000-0005-0000-0000-000070180000}"/>
    <cellStyle name="Normal 4 2 2 13 2" xfId="33325" xr:uid="{00000000-0005-0000-0000-000071180000}"/>
    <cellStyle name="Normal 4 2 2 13 3" xfId="19216" xr:uid="{00000000-0005-0000-0000-000072180000}"/>
    <cellStyle name="Normal 4 2 2 14" xfId="28628" xr:uid="{00000000-0005-0000-0000-000073180000}"/>
    <cellStyle name="Normal 4 2 2 15" xfId="14491" xr:uid="{00000000-0005-0000-0000-000074180000}"/>
    <cellStyle name="Normal 4 2 2 2" xfId="76" xr:uid="{00000000-0005-0000-0000-000075180000}"/>
    <cellStyle name="Normal 4 2 2 2 10" xfId="9791" xr:uid="{00000000-0005-0000-0000-000076180000}"/>
    <cellStyle name="Normal 4 2 2 2 10 2" xfId="38062" xr:uid="{00000000-0005-0000-0000-000077180000}"/>
    <cellStyle name="Normal 4 2 2 2 10 3" xfId="23953" xr:uid="{00000000-0005-0000-0000-000078180000}"/>
    <cellStyle name="Normal 4 2 2 2 11" xfId="5078" xr:uid="{00000000-0005-0000-0000-000079180000}"/>
    <cellStyle name="Normal 4 2 2 2 11 2" xfId="33352" xr:uid="{00000000-0005-0000-0000-00007A180000}"/>
    <cellStyle name="Normal 4 2 2 2 11 3" xfId="19243" xr:uid="{00000000-0005-0000-0000-00007B180000}"/>
    <cellStyle name="Normal 4 2 2 2 12" xfId="28655" xr:uid="{00000000-0005-0000-0000-00007C180000}"/>
    <cellStyle name="Normal 4 2 2 2 13" xfId="14518" xr:uid="{00000000-0005-0000-0000-00007D180000}"/>
    <cellStyle name="Normal 4 2 2 2 2" xfId="107" xr:uid="{00000000-0005-0000-0000-00007E180000}"/>
    <cellStyle name="Normal 4 2 2 2 2 10" xfId="5107" xr:uid="{00000000-0005-0000-0000-00007F180000}"/>
    <cellStyle name="Normal 4 2 2 2 2 10 2" xfId="33381" xr:uid="{00000000-0005-0000-0000-000080180000}"/>
    <cellStyle name="Normal 4 2 2 2 2 10 3" xfId="19272" xr:uid="{00000000-0005-0000-0000-000081180000}"/>
    <cellStyle name="Normal 4 2 2 2 2 11" xfId="28684" xr:uid="{00000000-0005-0000-0000-000082180000}"/>
    <cellStyle name="Normal 4 2 2 2 2 12" xfId="14547" xr:uid="{00000000-0005-0000-0000-000083180000}"/>
    <cellStyle name="Normal 4 2 2 2 2 2" xfId="228" xr:uid="{00000000-0005-0000-0000-000084180000}"/>
    <cellStyle name="Normal 4 2 2 2 2 2 2" xfId="348" xr:uid="{00000000-0005-0000-0000-000085180000}"/>
    <cellStyle name="Normal 4 2 2 2 2 2 2 2" xfId="1311" xr:uid="{00000000-0005-0000-0000-000086180000}"/>
    <cellStyle name="Normal 4 2 2 2 2 2 2 2 2" xfId="3106" xr:uid="{00000000-0005-0000-0000-000087180000}"/>
    <cellStyle name="Normal 4 2 2 2 2 2 2 2 2 2" xfId="12723" xr:uid="{00000000-0005-0000-0000-000088180000}"/>
    <cellStyle name="Normal 4 2 2 2 2 2 2 2 2 2 2" xfId="40994" xr:uid="{00000000-0005-0000-0000-000089180000}"/>
    <cellStyle name="Normal 4 2 2 2 2 2 2 2 2 2 3" xfId="26885" xr:uid="{00000000-0005-0000-0000-00008A180000}"/>
    <cellStyle name="Normal 4 2 2 2 2 2 2 2 2 3" xfId="8010" xr:uid="{00000000-0005-0000-0000-00008B180000}"/>
    <cellStyle name="Normal 4 2 2 2 2 2 2 2 2 3 2" xfId="36284" xr:uid="{00000000-0005-0000-0000-00008C180000}"/>
    <cellStyle name="Normal 4 2 2 2 2 2 2 2 2 3 3" xfId="22175" xr:uid="{00000000-0005-0000-0000-00008D180000}"/>
    <cellStyle name="Normal 4 2 2 2 2 2 2 2 2 4" xfId="31587" xr:uid="{00000000-0005-0000-0000-00008E180000}"/>
    <cellStyle name="Normal 4 2 2 2 2 2 2 2 2 5" xfId="17450" xr:uid="{00000000-0005-0000-0000-00008F180000}"/>
    <cellStyle name="Normal 4 2 2 2 2 2 2 2 3" xfId="4948" xr:uid="{00000000-0005-0000-0000-000090180000}"/>
    <cellStyle name="Normal 4 2 2 2 2 2 2 2 3 2" xfId="14422" xr:uid="{00000000-0005-0000-0000-000091180000}"/>
    <cellStyle name="Normal 4 2 2 2 2 2 2 2 3 2 2" xfId="42693" xr:uid="{00000000-0005-0000-0000-000092180000}"/>
    <cellStyle name="Normal 4 2 2 2 2 2 2 2 3 2 3" xfId="28584" xr:uid="{00000000-0005-0000-0000-000093180000}"/>
    <cellStyle name="Normal 4 2 2 2 2 2 2 2 3 3" xfId="9712" xr:uid="{00000000-0005-0000-0000-000094180000}"/>
    <cellStyle name="Normal 4 2 2 2 2 2 2 2 3 3 2" xfId="37984" xr:uid="{00000000-0005-0000-0000-000095180000}"/>
    <cellStyle name="Normal 4 2 2 2 2 2 2 2 3 3 3" xfId="23875" xr:uid="{00000000-0005-0000-0000-000096180000}"/>
    <cellStyle name="Normal 4 2 2 2 2 2 2 2 3 4" xfId="33286" xr:uid="{00000000-0005-0000-0000-000097180000}"/>
    <cellStyle name="Normal 4 2 2 2 2 2 2 2 3 5" xfId="19149" xr:uid="{00000000-0005-0000-0000-000098180000}"/>
    <cellStyle name="Normal 4 2 2 2 2 2 2 2 4" xfId="10928" xr:uid="{00000000-0005-0000-0000-000099180000}"/>
    <cellStyle name="Normal 4 2 2 2 2 2 2 2 4 2" xfId="39199" xr:uid="{00000000-0005-0000-0000-00009A180000}"/>
    <cellStyle name="Normal 4 2 2 2 2 2 2 2 4 3" xfId="25090" xr:uid="{00000000-0005-0000-0000-00009B180000}"/>
    <cellStyle name="Normal 4 2 2 2 2 2 2 2 5" xfId="6215" xr:uid="{00000000-0005-0000-0000-00009C180000}"/>
    <cellStyle name="Normal 4 2 2 2 2 2 2 2 5 2" xfId="34489" xr:uid="{00000000-0005-0000-0000-00009D180000}"/>
    <cellStyle name="Normal 4 2 2 2 2 2 2 2 5 3" xfId="20380" xr:uid="{00000000-0005-0000-0000-00009E180000}"/>
    <cellStyle name="Normal 4 2 2 2 2 2 2 2 6" xfId="29792" xr:uid="{00000000-0005-0000-0000-00009F180000}"/>
    <cellStyle name="Normal 4 2 2 2 2 2 2 2 7" xfId="15655" xr:uid="{00000000-0005-0000-0000-0000A0180000}"/>
    <cellStyle name="Normal 4 2 2 2 2 2 2 3" xfId="2238" xr:uid="{00000000-0005-0000-0000-0000A1180000}"/>
    <cellStyle name="Normal 4 2 2 2 2 2 2 3 2" xfId="11855" xr:uid="{00000000-0005-0000-0000-0000A2180000}"/>
    <cellStyle name="Normal 4 2 2 2 2 2 2 3 2 2" xfId="40126" xr:uid="{00000000-0005-0000-0000-0000A3180000}"/>
    <cellStyle name="Normal 4 2 2 2 2 2 2 3 2 3" xfId="26017" xr:uid="{00000000-0005-0000-0000-0000A4180000}"/>
    <cellStyle name="Normal 4 2 2 2 2 2 2 3 3" xfId="7142" xr:uid="{00000000-0005-0000-0000-0000A5180000}"/>
    <cellStyle name="Normal 4 2 2 2 2 2 2 3 3 2" xfId="35416" xr:uid="{00000000-0005-0000-0000-0000A6180000}"/>
    <cellStyle name="Normal 4 2 2 2 2 2 2 3 3 3" xfId="21307" xr:uid="{00000000-0005-0000-0000-0000A7180000}"/>
    <cellStyle name="Normal 4 2 2 2 2 2 2 3 4" xfId="30719" xr:uid="{00000000-0005-0000-0000-0000A8180000}"/>
    <cellStyle name="Normal 4 2 2 2 2 2 2 3 5" xfId="16582" xr:uid="{00000000-0005-0000-0000-0000A9180000}"/>
    <cellStyle name="Normal 4 2 2 2 2 2 2 4" xfId="4083" xr:uid="{00000000-0005-0000-0000-0000AA180000}"/>
    <cellStyle name="Normal 4 2 2 2 2 2 2 4 2" xfId="13630" xr:uid="{00000000-0005-0000-0000-0000AB180000}"/>
    <cellStyle name="Normal 4 2 2 2 2 2 2 4 2 2" xfId="41901" xr:uid="{00000000-0005-0000-0000-0000AC180000}"/>
    <cellStyle name="Normal 4 2 2 2 2 2 2 4 2 3" xfId="27792" xr:uid="{00000000-0005-0000-0000-0000AD180000}"/>
    <cellStyle name="Normal 4 2 2 2 2 2 2 4 3" xfId="8920" xr:uid="{00000000-0005-0000-0000-0000AE180000}"/>
    <cellStyle name="Normal 4 2 2 2 2 2 2 4 3 2" xfId="37192" xr:uid="{00000000-0005-0000-0000-0000AF180000}"/>
    <cellStyle name="Normal 4 2 2 2 2 2 2 4 3 3" xfId="23083" xr:uid="{00000000-0005-0000-0000-0000B0180000}"/>
    <cellStyle name="Normal 4 2 2 2 2 2 2 4 4" xfId="32494" xr:uid="{00000000-0005-0000-0000-0000B1180000}"/>
    <cellStyle name="Normal 4 2 2 2 2 2 2 4 5" xfId="18357" xr:uid="{00000000-0005-0000-0000-0000B2180000}"/>
    <cellStyle name="Normal 4 2 2 2 2 2 2 5" xfId="10060" xr:uid="{00000000-0005-0000-0000-0000B3180000}"/>
    <cellStyle name="Normal 4 2 2 2 2 2 2 5 2" xfId="38331" xr:uid="{00000000-0005-0000-0000-0000B4180000}"/>
    <cellStyle name="Normal 4 2 2 2 2 2 2 5 3" xfId="24222" xr:uid="{00000000-0005-0000-0000-0000B5180000}"/>
    <cellStyle name="Normal 4 2 2 2 2 2 2 6" xfId="5347" xr:uid="{00000000-0005-0000-0000-0000B6180000}"/>
    <cellStyle name="Normal 4 2 2 2 2 2 2 6 2" xfId="33621" xr:uid="{00000000-0005-0000-0000-0000B7180000}"/>
    <cellStyle name="Normal 4 2 2 2 2 2 2 6 3" xfId="19512" xr:uid="{00000000-0005-0000-0000-0000B8180000}"/>
    <cellStyle name="Normal 4 2 2 2 2 2 2 7" xfId="28924" xr:uid="{00000000-0005-0000-0000-0000B9180000}"/>
    <cellStyle name="Normal 4 2 2 2 2 2 2 8" xfId="14787" xr:uid="{00000000-0005-0000-0000-0000BA180000}"/>
    <cellStyle name="Normal 4 2 2 2 2 2 3" xfId="1191" xr:uid="{00000000-0005-0000-0000-0000BB180000}"/>
    <cellStyle name="Normal 4 2 2 2 2 2 3 2" xfId="2986" xr:uid="{00000000-0005-0000-0000-0000BC180000}"/>
    <cellStyle name="Normal 4 2 2 2 2 2 3 2 2" xfId="12603" xr:uid="{00000000-0005-0000-0000-0000BD180000}"/>
    <cellStyle name="Normal 4 2 2 2 2 2 3 2 2 2" xfId="40874" xr:uid="{00000000-0005-0000-0000-0000BE180000}"/>
    <cellStyle name="Normal 4 2 2 2 2 2 3 2 2 3" xfId="26765" xr:uid="{00000000-0005-0000-0000-0000BF180000}"/>
    <cellStyle name="Normal 4 2 2 2 2 2 3 2 3" xfId="7890" xr:uid="{00000000-0005-0000-0000-0000C0180000}"/>
    <cellStyle name="Normal 4 2 2 2 2 2 3 2 3 2" xfId="36164" xr:uid="{00000000-0005-0000-0000-0000C1180000}"/>
    <cellStyle name="Normal 4 2 2 2 2 2 3 2 3 3" xfId="22055" xr:uid="{00000000-0005-0000-0000-0000C2180000}"/>
    <cellStyle name="Normal 4 2 2 2 2 2 3 2 4" xfId="31467" xr:uid="{00000000-0005-0000-0000-0000C3180000}"/>
    <cellStyle name="Normal 4 2 2 2 2 2 3 2 5" xfId="17330" xr:uid="{00000000-0005-0000-0000-0000C4180000}"/>
    <cellStyle name="Normal 4 2 2 2 2 2 3 3" xfId="4833" xr:uid="{00000000-0005-0000-0000-0000C5180000}"/>
    <cellStyle name="Normal 4 2 2 2 2 2 3 3 2" xfId="14307" xr:uid="{00000000-0005-0000-0000-0000C6180000}"/>
    <cellStyle name="Normal 4 2 2 2 2 2 3 3 2 2" xfId="42578" xr:uid="{00000000-0005-0000-0000-0000C7180000}"/>
    <cellStyle name="Normal 4 2 2 2 2 2 3 3 2 3" xfId="28469" xr:uid="{00000000-0005-0000-0000-0000C8180000}"/>
    <cellStyle name="Normal 4 2 2 2 2 2 3 3 3" xfId="9597" xr:uid="{00000000-0005-0000-0000-0000C9180000}"/>
    <cellStyle name="Normal 4 2 2 2 2 2 3 3 3 2" xfId="37869" xr:uid="{00000000-0005-0000-0000-0000CA180000}"/>
    <cellStyle name="Normal 4 2 2 2 2 2 3 3 3 3" xfId="23760" xr:uid="{00000000-0005-0000-0000-0000CB180000}"/>
    <cellStyle name="Normal 4 2 2 2 2 2 3 3 4" xfId="33171" xr:uid="{00000000-0005-0000-0000-0000CC180000}"/>
    <cellStyle name="Normal 4 2 2 2 2 2 3 3 5" xfId="19034" xr:uid="{00000000-0005-0000-0000-0000CD180000}"/>
    <cellStyle name="Normal 4 2 2 2 2 2 3 4" xfId="10808" xr:uid="{00000000-0005-0000-0000-0000CE180000}"/>
    <cellStyle name="Normal 4 2 2 2 2 2 3 4 2" xfId="39079" xr:uid="{00000000-0005-0000-0000-0000CF180000}"/>
    <cellStyle name="Normal 4 2 2 2 2 2 3 4 3" xfId="24970" xr:uid="{00000000-0005-0000-0000-0000D0180000}"/>
    <cellStyle name="Normal 4 2 2 2 2 2 3 5" xfId="6095" xr:uid="{00000000-0005-0000-0000-0000D1180000}"/>
    <cellStyle name="Normal 4 2 2 2 2 2 3 5 2" xfId="34369" xr:uid="{00000000-0005-0000-0000-0000D2180000}"/>
    <cellStyle name="Normal 4 2 2 2 2 2 3 5 3" xfId="20260" xr:uid="{00000000-0005-0000-0000-0000D3180000}"/>
    <cellStyle name="Normal 4 2 2 2 2 2 3 6" xfId="29672" xr:uid="{00000000-0005-0000-0000-0000D4180000}"/>
    <cellStyle name="Normal 4 2 2 2 2 2 3 7" xfId="15535" xr:uid="{00000000-0005-0000-0000-0000D5180000}"/>
    <cellStyle name="Normal 4 2 2 2 2 2 4" xfId="2118" xr:uid="{00000000-0005-0000-0000-0000D6180000}"/>
    <cellStyle name="Normal 4 2 2 2 2 2 4 2" xfId="11735" xr:uid="{00000000-0005-0000-0000-0000D7180000}"/>
    <cellStyle name="Normal 4 2 2 2 2 2 4 2 2" xfId="40006" xr:uid="{00000000-0005-0000-0000-0000D8180000}"/>
    <cellStyle name="Normal 4 2 2 2 2 2 4 2 3" xfId="25897" xr:uid="{00000000-0005-0000-0000-0000D9180000}"/>
    <cellStyle name="Normal 4 2 2 2 2 2 4 3" xfId="7022" xr:uid="{00000000-0005-0000-0000-0000DA180000}"/>
    <cellStyle name="Normal 4 2 2 2 2 2 4 3 2" xfId="35296" xr:uid="{00000000-0005-0000-0000-0000DB180000}"/>
    <cellStyle name="Normal 4 2 2 2 2 2 4 3 3" xfId="21187" xr:uid="{00000000-0005-0000-0000-0000DC180000}"/>
    <cellStyle name="Normal 4 2 2 2 2 2 4 4" xfId="30599" xr:uid="{00000000-0005-0000-0000-0000DD180000}"/>
    <cellStyle name="Normal 4 2 2 2 2 2 4 5" xfId="16462" xr:uid="{00000000-0005-0000-0000-0000DE180000}"/>
    <cellStyle name="Normal 4 2 2 2 2 2 5" xfId="3968" xr:uid="{00000000-0005-0000-0000-0000DF180000}"/>
    <cellStyle name="Normal 4 2 2 2 2 2 5 2" xfId="13515" xr:uid="{00000000-0005-0000-0000-0000E0180000}"/>
    <cellStyle name="Normal 4 2 2 2 2 2 5 2 2" xfId="41786" xr:uid="{00000000-0005-0000-0000-0000E1180000}"/>
    <cellStyle name="Normal 4 2 2 2 2 2 5 2 3" xfId="27677" xr:uid="{00000000-0005-0000-0000-0000E2180000}"/>
    <cellStyle name="Normal 4 2 2 2 2 2 5 3" xfId="8805" xr:uid="{00000000-0005-0000-0000-0000E3180000}"/>
    <cellStyle name="Normal 4 2 2 2 2 2 5 3 2" xfId="37077" xr:uid="{00000000-0005-0000-0000-0000E4180000}"/>
    <cellStyle name="Normal 4 2 2 2 2 2 5 3 3" xfId="22968" xr:uid="{00000000-0005-0000-0000-0000E5180000}"/>
    <cellStyle name="Normal 4 2 2 2 2 2 5 4" xfId="32379" xr:uid="{00000000-0005-0000-0000-0000E6180000}"/>
    <cellStyle name="Normal 4 2 2 2 2 2 5 5" xfId="18242" xr:uid="{00000000-0005-0000-0000-0000E7180000}"/>
    <cellStyle name="Normal 4 2 2 2 2 2 6" xfId="9940" xr:uid="{00000000-0005-0000-0000-0000E8180000}"/>
    <cellStyle name="Normal 4 2 2 2 2 2 6 2" xfId="38211" xr:uid="{00000000-0005-0000-0000-0000E9180000}"/>
    <cellStyle name="Normal 4 2 2 2 2 2 6 3" xfId="24102" xr:uid="{00000000-0005-0000-0000-0000EA180000}"/>
    <cellStyle name="Normal 4 2 2 2 2 2 7" xfId="5227" xr:uid="{00000000-0005-0000-0000-0000EB180000}"/>
    <cellStyle name="Normal 4 2 2 2 2 2 7 2" xfId="33501" xr:uid="{00000000-0005-0000-0000-0000EC180000}"/>
    <cellStyle name="Normal 4 2 2 2 2 2 7 3" xfId="19392" xr:uid="{00000000-0005-0000-0000-0000ED180000}"/>
    <cellStyle name="Normal 4 2 2 2 2 2 8" xfId="28804" xr:uid="{00000000-0005-0000-0000-0000EE180000}"/>
    <cellStyle name="Normal 4 2 2 2 2 2 9" xfId="14667" xr:uid="{00000000-0005-0000-0000-0000EF180000}"/>
    <cellStyle name="Normal 4 2 2 2 2 3" xfId="289" xr:uid="{00000000-0005-0000-0000-0000F0180000}"/>
    <cellStyle name="Normal 4 2 2 2 2 3 2" xfId="1252" xr:uid="{00000000-0005-0000-0000-0000F1180000}"/>
    <cellStyle name="Normal 4 2 2 2 2 3 2 2" xfId="3047" xr:uid="{00000000-0005-0000-0000-0000F2180000}"/>
    <cellStyle name="Normal 4 2 2 2 2 3 2 2 2" xfId="12664" xr:uid="{00000000-0005-0000-0000-0000F3180000}"/>
    <cellStyle name="Normal 4 2 2 2 2 3 2 2 2 2" xfId="40935" xr:uid="{00000000-0005-0000-0000-0000F4180000}"/>
    <cellStyle name="Normal 4 2 2 2 2 3 2 2 2 3" xfId="26826" xr:uid="{00000000-0005-0000-0000-0000F5180000}"/>
    <cellStyle name="Normal 4 2 2 2 2 3 2 2 3" xfId="7951" xr:uid="{00000000-0005-0000-0000-0000F6180000}"/>
    <cellStyle name="Normal 4 2 2 2 2 3 2 2 3 2" xfId="36225" xr:uid="{00000000-0005-0000-0000-0000F7180000}"/>
    <cellStyle name="Normal 4 2 2 2 2 3 2 2 3 3" xfId="22116" xr:uid="{00000000-0005-0000-0000-0000F8180000}"/>
    <cellStyle name="Normal 4 2 2 2 2 3 2 2 4" xfId="31528" xr:uid="{00000000-0005-0000-0000-0000F9180000}"/>
    <cellStyle name="Normal 4 2 2 2 2 3 2 2 5" xfId="17391" xr:uid="{00000000-0005-0000-0000-0000FA180000}"/>
    <cellStyle name="Normal 4 2 2 2 2 3 2 3" xfId="4889" xr:uid="{00000000-0005-0000-0000-0000FB180000}"/>
    <cellStyle name="Normal 4 2 2 2 2 3 2 3 2" xfId="14363" xr:uid="{00000000-0005-0000-0000-0000FC180000}"/>
    <cellStyle name="Normal 4 2 2 2 2 3 2 3 2 2" xfId="42634" xr:uid="{00000000-0005-0000-0000-0000FD180000}"/>
    <cellStyle name="Normal 4 2 2 2 2 3 2 3 2 3" xfId="28525" xr:uid="{00000000-0005-0000-0000-0000FE180000}"/>
    <cellStyle name="Normal 4 2 2 2 2 3 2 3 3" xfId="9653" xr:uid="{00000000-0005-0000-0000-0000FF180000}"/>
    <cellStyle name="Normal 4 2 2 2 2 3 2 3 3 2" xfId="37925" xr:uid="{00000000-0005-0000-0000-000000190000}"/>
    <cellStyle name="Normal 4 2 2 2 2 3 2 3 3 3" xfId="23816" xr:uid="{00000000-0005-0000-0000-000001190000}"/>
    <cellStyle name="Normal 4 2 2 2 2 3 2 3 4" xfId="33227" xr:uid="{00000000-0005-0000-0000-000002190000}"/>
    <cellStyle name="Normal 4 2 2 2 2 3 2 3 5" xfId="19090" xr:uid="{00000000-0005-0000-0000-000003190000}"/>
    <cellStyle name="Normal 4 2 2 2 2 3 2 4" xfId="10869" xr:uid="{00000000-0005-0000-0000-000004190000}"/>
    <cellStyle name="Normal 4 2 2 2 2 3 2 4 2" xfId="39140" xr:uid="{00000000-0005-0000-0000-000005190000}"/>
    <cellStyle name="Normal 4 2 2 2 2 3 2 4 3" xfId="25031" xr:uid="{00000000-0005-0000-0000-000006190000}"/>
    <cellStyle name="Normal 4 2 2 2 2 3 2 5" xfId="6156" xr:uid="{00000000-0005-0000-0000-000007190000}"/>
    <cellStyle name="Normal 4 2 2 2 2 3 2 5 2" xfId="34430" xr:uid="{00000000-0005-0000-0000-000008190000}"/>
    <cellStyle name="Normal 4 2 2 2 2 3 2 5 3" xfId="20321" xr:uid="{00000000-0005-0000-0000-000009190000}"/>
    <cellStyle name="Normal 4 2 2 2 2 3 2 6" xfId="29733" xr:uid="{00000000-0005-0000-0000-00000A190000}"/>
    <cellStyle name="Normal 4 2 2 2 2 3 2 7" xfId="15596" xr:uid="{00000000-0005-0000-0000-00000B190000}"/>
    <cellStyle name="Normal 4 2 2 2 2 3 3" xfId="2179" xr:uid="{00000000-0005-0000-0000-00000C190000}"/>
    <cellStyle name="Normal 4 2 2 2 2 3 3 2" xfId="11796" xr:uid="{00000000-0005-0000-0000-00000D190000}"/>
    <cellStyle name="Normal 4 2 2 2 2 3 3 2 2" xfId="40067" xr:uid="{00000000-0005-0000-0000-00000E190000}"/>
    <cellStyle name="Normal 4 2 2 2 2 3 3 2 3" xfId="25958" xr:uid="{00000000-0005-0000-0000-00000F190000}"/>
    <cellStyle name="Normal 4 2 2 2 2 3 3 3" xfId="7083" xr:uid="{00000000-0005-0000-0000-000010190000}"/>
    <cellStyle name="Normal 4 2 2 2 2 3 3 3 2" xfId="35357" xr:uid="{00000000-0005-0000-0000-000011190000}"/>
    <cellStyle name="Normal 4 2 2 2 2 3 3 3 3" xfId="21248" xr:uid="{00000000-0005-0000-0000-000012190000}"/>
    <cellStyle name="Normal 4 2 2 2 2 3 3 4" xfId="30660" xr:uid="{00000000-0005-0000-0000-000013190000}"/>
    <cellStyle name="Normal 4 2 2 2 2 3 3 5" xfId="16523" xr:uid="{00000000-0005-0000-0000-000014190000}"/>
    <cellStyle name="Normal 4 2 2 2 2 3 4" xfId="4024" xr:uid="{00000000-0005-0000-0000-000015190000}"/>
    <cellStyle name="Normal 4 2 2 2 2 3 4 2" xfId="13571" xr:uid="{00000000-0005-0000-0000-000016190000}"/>
    <cellStyle name="Normal 4 2 2 2 2 3 4 2 2" xfId="41842" xr:uid="{00000000-0005-0000-0000-000017190000}"/>
    <cellStyle name="Normal 4 2 2 2 2 3 4 2 3" xfId="27733" xr:uid="{00000000-0005-0000-0000-000018190000}"/>
    <cellStyle name="Normal 4 2 2 2 2 3 4 3" xfId="8861" xr:uid="{00000000-0005-0000-0000-000019190000}"/>
    <cellStyle name="Normal 4 2 2 2 2 3 4 3 2" xfId="37133" xr:uid="{00000000-0005-0000-0000-00001A190000}"/>
    <cellStyle name="Normal 4 2 2 2 2 3 4 3 3" xfId="23024" xr:uid="{00000000-0005-0000-0000-00001B190000}"/>
    <cellStyle name="Normal 4 2 2 2 2 3 4 4" xfId="32435" xr:uid="{00000000-0005-0000-0000-00001C190000}"/>
    <cellStyle name="Normal 4 2 2 2 2 3 4 5" xfId="18298" xr:uid="{00000000-0005-0000-0000-00001D190000}"/>
    <cellStyle name="Normal 4 2 2 2 2 3 5" xfId="10001" xr:uid="{00000000-0005-0000-0000-00001E190000}"/>
    <cellStyle name="Normal 4 2 2 2 2 3 5 2" xfId="38272" xr:uid="{00000000-0005-0000-0000-00001F190000}"/>
    <cellStyle name="Normal 4 2 2 2 2 3 5 3" xfId="24163" xr:uid="{00000000-0005-0000-0000-000020190000}"/>
    <cellStyle name="Normal 4 2 2 2 2 3 6" xfId="5288" xr:uid="{00000000-0005-0000-0000-000021190000}"/>
    <cellStyle name="Normal 4 2 2 2 2 3 6 2" xfId="33562" xr:uid="{00000000-0005-0000-0000-000022190000}"/>
    <cellStyle name="Normal 4 2 2 2 2 3 6 3" xfId="19453" xr:uid="{00000000-0005-0000-0000-000023190000}"/>
    <cellStyle name="Normal 4 2 2 2 2 3 7" xfId="28865" xr:uid="{00000000-0005-0000-0000-000024190000}"/>
    <cellStyle name="Normal 4 2 2 2 2 3 8" xfId="14728" xr:uid="{00000000-0005-0000-0000-000025190000}"/>
    <cellStyle name="Normal 4 2 2 2 2 4" xfId="748" xr:uid="{00000000-0005-0000-0000-000026190000}"/>
    <cellStyle name="Normal 4 2 2 2 2 4 2" xfId="1652" xr:uid="{00000000-0005-0000-0000-000027190000}"/>
    <cellStyle name="Normal 4 2 2 2 2 4 2 2" xfId="3447" xr:uid="{00000000-0005-0000-0000-000028190000}"/>
    <cellStyle name="Normal 4 2 2 2 2 4 2 2 2" xfId="13064" xr:uid="{00000000-0005-0000-0000-000029190000}"/>
    <cellStyle name="Normal 4 2 2 2 2 4 2 2 2 2" xfId="41335" xr:uid="{00000000-0005-0000-0000-00002A190000}"/>
    <cellStyle name="Normal 4 2 2 2 2 4 2 2 2 3" xfId="27226" xr:uid="{00000000-0005-0000-0000-00002B190000}"/>
    <cellStyle name="Normal 4 2 2 2 2 4 2 2 3" xfId="8351" xr:uid="{00000000-0005-0000-0000-00002C190000}"/>
    <cellStyle name="Normal 4 2 2 2 2 4 2 2 3 2" xfId="36625" xr:uid="{00000000-0005-0000-0000-00002D190000}"/>
    <cellStyle name="Normal 4 2 2 2 2 4 2 2 3 3" xfId="22516" xr:uid="{00000000-0005-0000-0000-00002E190000}"/>
    <cellStyle name="Normal 4 2 2 2 2 4 2 2 4" xfId="31928" xr:uid="{00000000-0005-0000-0000-00002F190000}"/>
    <cellStyle name="Normal 4 2 2 2 2 4 2 2 5" xfId="17791" xr:uid="{00000000-0005-0000-0000-000030190000}"/>
    <cellStyle name="Normal 4 2 2 2 2 4 2 3" xfId="11269" xr:uid="{00000000-0005-0000-0000-000031190000}"/>
    <cellStyle name="Normal 4 2 2 2 2 4 2 3 2" xfId="39540" xr:uid="{00000000-0005-0000-0000-000032190000}"/>
    <cellStyle name="Normal 4 2 2 2 2 4 2 3 3" xfId="25431" xr:uid="{00000000-0005-0000-0000-000033190000}"/>
    <cellStyle name="Normal 4 2 2 2 2 4 2 4" xfId="6556" xr:uid="{00000000-0005-0000-0000-000034190000}"/>
    <cellStyle name="Normal 4 2 2 2 2 4 2 4 2" xfId="34830" xr:uid="{00000000-0005-0000-0000-000035190000}"/>
    <cellStyle name="Normal 4 2 2 2 2 4 2 4 3" xfId="20721" xr:uid="{00000000-0005-0000-0000-000036190000}"/>
    <cellStyle name="Normal 4 2 2 2 2 4 2 5" xfId="30133" xr:uid="{00000000-0005-0000-0000-000037190000}"/>
    <cellStyle name="Normal 4 2 2 2 2 4 2 6" xfId="15996" xr:uid="{00000000-0005-0000-0000-000038190000}"/>
    <cellStyle name="Normal 4 2 2 2 2 4 3" xfId="2579" xr:uid="{00000000-0005-0000-0000-000039190000}"/>
    <cellStyle name="Normal 4 2 2 2 2 4 3 2" xfId="12196" xr:uid="{00000000-0005-0000-0000-00003A190000}"/>
    <cellStyle name="Normal 4 2 2 2 2 4 3 2 2" xfId="40467" xr:uid="{00000000-0005-0000-0000-00003B190000}"/>
    <cellStyle name="Normal 4 2 2 2 2 4 3 2 3" xfId="26358" xr:uid="{00000000-0005-0000-0000-00003C190000}"/>
    <cellStyle name="Normal 4 2 2 2 2 4 3 3" xfId="7483" xr:uid="{00000000-0005-0000-0000-00003D190000}"/>
    <cellStyle name="Normal 4 2 2 2 2 4 3 3 2" xfId="35757" xr:uid="{00000000-0005-0000-0000-00003E190000}"/>
    <cellStyle name="Normal 4 2 2 2 2 4 3 3 3" xfId="21648" xr:uid="{00000000-0005-0000-0000-00003F190000}"/>
    <cellStyle name="Normal 4 2 2 2 2 4 3 4" xfId="31060" xr:uid="{00000000-0005-0000-0000-000040190000}"/>
    <cellStyle name="Normal 4 2 2 2 2 4 3 5" xfId="16923" xr:uid="{00000000-0005-0000-0000-000041190000}"/>
    <cellStyle name="Normal 4 2 2 2 2 4 4" xfId="4787" xr:uid="{00000000-0005-0000-0000-000042190000}"/>
    <cellStyle name="Normal 4 2 2 2 2 4 4 2" xfId="14262" xr:uid="{00000000-0005-0000-0000-000043190000}"/>
    <cellStyle name="Normal 4 2 2 2 2 4 4 2 2" xfId="42533" xr:uid="{00000000-0005-0000-0000-000044190000}"/>
    <cellStyle name="Normal 4 2 2 2 2 4 4 2 3" xfId="28424" xr:uid="{00000000-0005-0000-0000-000045190000}"/>
    <cellStyle name="Normal 4 2 2 2 2 4 4 3" xfId="9552" xr:uid="{00000000-0005-0000-0000-000046190000}"/>
    <cellStyle name="Normal 4 2 2 2 2 4 4 3 2" xfId="37824" xr:uid="{00000000-0005-0000-0000-000047190000}"/>
    <cellStyle name="Normal 4 2 2 2 2 4 4 3 3" xfId="23715" xr:uid="{00000000-0005-0000-0000-000048190000}"/>
    <cellStyle name="Normal 4 2 2 2 2 4 4 4" xfId="33126" xr:uid="{00000000-0005-0000-0000-000049190000}"/>
    <cellStyle name="Normal 4 2 2 2 2 4 4 5" xfId="18989" xr:uid="{00000000-0005-0000-0000-00004A190000}"/>
    <cellStyle name="Normal 4 2 2 2 2 4 5" xfId="10401" xr:uid="{00000000-0005-0000-0000-00004B190000}"/>
    <cellStyle name="Normal 4 2 2 2 2 4 5 2" xfId="38672" xr:uid="{00000000-0005-0000-0000-00004C190000}"/>
    <cellStyle name="Normal 4 2 2 2 2 4 5 3" xfId="24563" xr:uid="{00000000-0005-0000-0000-00004D190000}"/>
    <cellStyle name="Normal 4 2 2 2 2 4 6" xfId="5688" xr:uid="{00000000-0005-0000-0000-00004E190000}"/>
    <cellStyle name="Normal 4 2 2 2 2 4 6 2" xfId="33962" xr:uid="{00000000-0005-0000-0000-00004F190000}"/>
    <cellStyle name="Normal 4 2 2 2 2 4 6 3" xfId="19853" xr:uid="{00000000-0005-0000-0000-000050190000}"/>
    <cellStyle name="Normal 4 2 2 2 2 4 7" xfId="29265" xr:uid="{00000000-0005-0000-0000-000051190000}"/>
    <cellStyle name="Normal 4 2 2 2 2 4 8" xfId="15128" xr:uid="{00000000-0005-0000-0000-000052190000}"/>
    <cellStyle name="Normal 4 2 2 2 2 5" xfId="1130" xr:uid="{00000000-0005-0000-0000-000053190000}"/>
    <cellStyle name="Normal 4 2 2 2 2 5 2" xfId="2925" xr:uid="{00000000-0005-0000-0000-000054190000}"/>
    <cellStyle name="Normal 4 2 2 2 2 5 2 2" xfId="12542" xr:uid="{00000000-0005-0000-0000-000055190000}"/>
    <cellStyle name="Normal 4 2 2 2 2 5 2 2 2" xfId="40813" xr:uid="{00000000-0005-0000-0000-000056190000}"/>
    <cellStyle name="Normal 4 2 2 2 2 5 2 2 3" xfId="26704" xr:uid="{00000000-0005-0000-0000-000057190000}"/>
    <cellStyle name="Normal 4 2 2 2 2 5 2 3" xfId="7829" xr:uid="{00000000-0005-0000-0000-000058190000}"/>
    <cellStyle name="Normal 4 2 2 2 2 5 2 3 2" xfId="36103" xr:uid="{00000000-0005-0000-0000-000059190000}"/>
    <cellStyle name="Normal 4 2 2 2 2 5 2 3 3" xfId="21994" xr:uid="{00000000-0005-0000-0000-00005A190000}"/>
    <cellStyle name="Normal 4 2 2 2 2 5 2 4" xfId="31406" xr:uid="{00000000-0005-0000-0000-00005B190000}"/>
    <cellStyle name="Normal 4 2 2 2 2 5 2 5" xfId="17269" xr:uid="{00000000-0005-0000-0000-00005C190000}"/>
    <cellStyle name="Normal 4 2 2 2 2 5 3" xfId="10747" xr:uid="{00000000-0005-0000-0000-00005D190000}"/>
    <cellStyle name="Normal 4 2 2 2 2 5 3 2" xfId="39018" xr:uid="{00000000-0005-0000-0000-00005E190000}"/>
    <cellStyle name="Normal 4 2 2 2 2 5 3 3" xfId="24909" xr:uid="{00000000-0005-0000-0000-00005F190000}"/>
    <cellStyle name="Normal 4 2 2 2 2 5 4" xfId="6034" xr:uid="{00000000-0005-0000-0000-000060190000}"/>
    <cellStyle name="Normal 4 2 2 2 2 5 4 2" xfId="34308" xr:uid="{00000000-0005-0000-0000-000061190000}"/>
    <cellStyle name="Normal 4 2 2 2 2 5 4 3" xfId="20199" xr:uid="{00000000-0005-0000-0000-000062190000}"/>
    <cellStyle name="Normal 4 2 2 2 2 5 5" xfId="29611" xr:uid="{00000000-0005-0000-0000-000063190000}"/>
    <cellStyle name="Normal 4 2 2 2 2 5 6" xfId="15474" xr:uid="{00000000-0005-0000-0000-000064190000}"/>
    <cellStyle name="Normal 4 2 2 2 2 6" xfId="166" xr:uid="{00000000-0005-0000-0000-000065190000}"/>
    <cellStyle name="Normal 4 2 2 2 2 6 2" xfId="2057" xr:uid="{00000000-0005-0000-0000-000066190000}"/>
    <cellStyle name="Normal 4 2 2 2 2 6 2 2" xfId="11674" xr:uid="{00000000-0005-0000-0000-000067190000}"/>
    <cellStyle name="Normal 4 2 2 2 2 6 2 2 2" xfId="39945" xr:uid="{00000000-0005-0000-0000-000068190000}"/>
    <cellStyle name="Normal 4 2 2 2 2 6 2 2 3" xfId="25836" xr:uid="{00000000-0005-0000-0000-000069190000}"/>
    <cellStyle name="Normal 4 2 2 2 2 6 2 3" xfId="6961" xr:uid="{00000000-0005-0000-0000-00006A190000}"/>
    <cellStyle name="Normal 4 2 2 2 2 6 2 3 2" xfId="35235" xr:uid="{00000000-0005-0000-0000-00006B190000}"/>
    <cellStyle name="Normal 4 2 2 2 2 6 2 3 3" xfId="21126" xr:uid="{00000000-0005-0000-0000-00006C190000}"/>
    <cellStyle name="Normal 4 2 2 2 2 6 2 4" xfId="30538" xr:uid="{00000000-0005-0000-0000-00006D190000}"/>
    <cellStyle name="Normal 4 2 2 2 2 6 2 5" xfId="16401" xr:uid="{00000000-0005-0000-0000-00006E190000}"/>
    <cellStyle name="Normal 4 2 2 2 2 6 3" xfId="9879" xr:uid="{00000000-0005-0000-0000-00006F190000}"/>
    <cellStyle name="Normal 4 2 2 2 2 6 3 2" xfId="38150" xr:uid="{00000000-0005-0000-0000-000070190000}"/>
    <cellStyle name="Normal 4 2 2 2 2 6 3 3" xfId="24041" xr:uid="{00000000-0005-0000-0000-000071190000}"/>
    <cellStyle name="Normal 4 2 2 2 2 6 4" xfId="5166" xr:uid="{00000000-0005-0000-0000-000072190000}"/>
    <cellStyle name="Normal 4 2 2 2 2 6 4 2" xfId="33440" xr:uid="{00000000-0005-0000-0000-000073190000}"/>
    <cellStyle name="Normal 4 2 2 2 2 6 4 3" xfId="19331" xr:uid="{00000000-0005-0000-0000-000074190000}"/>
    <cellStyle name="Normal 4 2 2 2 2 6 5" xfId="28743" xr:uid="{00000000-0005-0000-0000-000075190000}"/>
    <cellStyle name="Normal 4 2 2 2 2 6 6" xfId="14606" xr:uid="{00000000-0005-0000-0000-000076190000}"/>
    <cellStyle name="Normal 4 2 2 2 2 7" xfId="1998" xr:uid="{00000000-0005-0000-0000-000077190000}"/>
    <cellStyle name="Normal 4 2 2 2 2 7 2" xfId="11615" xr:uid="{00000000-0005-0000-0000-000078190000}"/>
    <cellStyle name="Normal 4 2 2 2 2 7 2 2" xfId="39886" xr:uid="{00000000-0005-0000-0000-000079190000}"/>
    <cellStyle name="Normal 4 2 2 2 2 7 2 3" xfId="25777" xr:uid="{00000000-0005-0000-0000-00007A190000}"/>
    <cellStyle name="Normal 4 2 2 2 2 7 3" xfId="6902" xr:uid="{00000000-0005-0000-0000-00007B190000}"/>
    <cellStyle name="Normal 4 2 2 2 2 7 3 2" xfId="35176" xr:uid="{00000000-0005-0000-0000-00007C190000}"/>
    <cellStyle name="Normal 4 2 2 2 2 7 3 3" xfId="21067" xr:uid="{00000000-0005-0000-0000-00007D190000}"/>
    <cellStyle name="Normal 4 2 2 2 2 7 4" xfId="30479" xr:uid="{00000000-0005-0000-0000-00007E190000}"/>
    <cellStyle name="Normal 4 2 2 2 2 7 5" xfId="16342" xr:uid="{00000000-0005-0000-0000-00007F190000}"/>
    <cellStyle name="Normal 4 2 2 2 2 8" xfId="3897" xr:uid="{00000000-0005-0000-0000-000080190000}"/>
    <cellStyle name="Normal 4 2 2 2 2 8 2" xfId="13458" xr:uid="{00000000-0005-0000-0000-000081190000}"/>
    <cellStyle name="Normal 4 2 2 2 2 8 2 2" xfId="41729" xr:uid="{00000000-0005-0000-0000-000082190000}"/>
    <cellStyle name="Normal 4 2 2 2 2 8 2 3" xfId="27620" xr:uid="{00000000-0005-0000-0000-000083190000}"/>
    <cellStyle name="Normal 4 2 2 2 2 8 3" xfId="8746" xr:uid="{00000000-0005-0000-0000-000084190000}"/>
    <cellStyle name="Normal 4 2 2 2 2 8 3 2" xfId="37019" xr:uid="{00000000-0005-0000-0000-000085190000}"/>
    <cellStyle name="Normal 4 2 2 2 2 8 3 3" xfId="22910" xr:uid="{00000000-0005-0000-0000-000086190000}"/>
    <cellStyle name="Normal 4 2 2 2 2 8 4" xfId="32322" xr:uid="{00000000-0005-0000-0000-000087190000}"/>
    <cellStyle name="Normal 4 2 2 2 2 8 5" xfId="18185" xr:uid="{00000000-0005-0000-0000-000088190000}"/>
    <cellStyle name="Normal 4 2 2 2 2 9" xfId="9820" xr:uid="{00000000-0005-0000-0000-000089190000}"/>
    <cellStyle name="Normal 4 2 2 2 2 9 2" xfId="38091" xr:uid="{00000000-0005-0000-0000-00008A190000}"/>
    <cellStyle name="Normal 4 2 2 2 2 9 3" xfId="23982" xr:uid="{00000000-0005-0000-0000-00008B190000}"/>
    <cellStyle name="Normal 4 2 2 2 3" xfId="199" xr:uid="{00000000-0005-0000-0000-00008C190000}"/>
    <cellStyle name="Normal 4 2 2 2 3 10" xfId="14638" xr:uid="{00000000-0005-0000-0000-00008D190000}"/>
    <cellStyle name="Normal 4 2 2 2 3 2" xfId="319" xr:uid="{00000000-0005-0000-0000-00008E190000}"/>
    <cellStyle name="Normal 4 2 2 2 3 2 2" xfId="1282" xr:uid="{00000000-0005-0000-0000-00008F190000}"/>
    <cellStyle name="Normal 4 2 2 2 3 2 2 2" xfId="3077" xr:uid="{00000000-0005-0000-0000-000090190000}"/>
    <cellStyle name="Normal 4 2 2 2 3 2 2 2 2" xfId="12694" xr:uid="{00000000-0005-0000-0000-000091190000}"/>
    <cellStyle name="Normal 4 2 2 2 3 2 2 2 2 2" xfId="40965" xr:uid="{00000000-0005-0000-0000-000092190000}"/>
    <cellStyle name="Normal 4 2 2 2 3 2 2 2 2 3" xfId="26856" xr:uid="{00000000-0005-0000-0000-000093190000}"/>
    <cellStyle name="Normal 4 2 2 2 3 2 2 2 3" xfId="7981" xr:uid="{00000000-0005-0000-0000-000094190000}"/>
    <cellStyle name="Normal 4 2 2 2 3 2 2 2 3 2" xfId="36255" xr:uid="{00000000-0005-0000-0000-000095190000}"/>
    <cellStyle name="Normal 4 2 2 2 3 2 2 2 3 3" xfId="22146" xr:uid="{00000000-0005-0000-0000-000096190000}"/>
    <cellStyle name="Normal 4 2 2 2 3 2 2 2 4" xfId="31558" xr:uid="{00000000-0005-0000-0000-000097190000}"/>
    <cellStyle name="Normal 4 2 2 2 3 2 2 2 5" xfId="17421" xr:uid="{00000000-0005-0000-0000-000098190000}"/>
    <cellStyle name="Normal 4 2 2 2 3 2 2 3" xfId="4919" xr:uid="{00000000-0005-0000-0000-000099190000}"/>
    <cellStyle name="Normal 4 2 2 2 3 2 2 3 2" xfId="14393" xr:uid="{00000000-0005-0000-0000-00009A190000}"/>
    <cellStyle name="Normal 4 2 2 2 3 2 2 3 2 2" xfId="42664" xr:uid="{00000000-0005-0000-0000-00009B190000}"/>
    <cellStyle name="Normal 4 2 2 2 3 2 2 3 2 3" xfId="28555" xr:uid="{00000000-0005-0000-0000-00009C190000}"/>
    <cellStyle name="Normal 4 2 2 2 3 2 2 3 3" xfId="9683" xr:uid="{00000000-0005-0000-0000-00009D190000}"/>
    <cellStyle name="Normal 4 2 2 2 3 2 2 3 3 2" xfId="37955" xr:uid="{00000000-0005-0000-0000-00009E190000}"/>
    <cellStyle name="Normal 4 2 2 2 3 2 2 3 3 3" xfId="23846" xr:uid="{00000000-0005-0000-0000-00009F190000}"/>
    <cellStyle name="Normal 4 2 2 2 3 2 2 3 4" xfId="33257" xr:uid="{00000000-0005-0000-0000-0000A0190000}"/>
    <cellStyle name="Normal 4 2 2 2 3 2 2 3 5" xfId="19120" xr:uid="{00000000-0005-0000-0000-0000A1190000}"/>
    <cellStyle name="Normal 4 2 2 2 3 2 2 4" xfId="10899" xr:uid="{00000000-0005-0000-0000-0000A2190000}"/>
    <cellStyle name="Normal 4 2 2 2 3 2 2 4 2" xfId="39170" xr:uid="{00000000-0005-0000-0000-0000A3190000}"/>
    <cellStyle name="Normal 4 2 2 2 3 2 2 4 3" xfId="25061" xr:uid="{00000000-0005-0000-0000-0000A4190000}"/>
    <cellStyle name="Normal 4 2 2 2 3 2 2 5" xfId="6186" xr:uid="{00000000-0005-0000-0000-0000A5190000}"/>
    <cellStyle name="Normal 4 2 2 2 3 2 2 5 2" xfId="34460" xr:uid="{00000000-0005-0000-0000-0000A6190000}"/>
    <cellStyle name="Normal 4 2 2 2 3 2 2 5 3" xfId="20351" xr:uid="{00000000-0005-0000-0000-0000A7190000}"/>
    <cellStyle name="Normal 4 2 2 2 3 2 2 6" xfId="29763" xr:uid="{00000000-0005-0000-0000-0000A8190000}"/>
    <cellStyle name="Normal 4 2 2 2 3 2 2 7" xfId="15626" xr:uid="{00000000-0005-0000-0000-0000A9190000}"/>
    <cellStyle name="Normal 4 2 2 2 3 2 3" xfId="2209" xr:uid="{00000000-0005-0000-0000-0000AA190000}"/>
    <cellStyle name="Normal 4 2 2 2 3 2 3 2" xfId="11826" xr:uid="{00000000-0005-0000-0000-0000AB190000}"/>
    <cellStyle name="Normal 4 2 2 2 3 2 3 2 2" xfId="40097" xr:uid="{00000000-0005-0000-0000-0000AC190000}"/>
    <cellStyle name="Normal 4 2 2 2 3 2 3 2 3" xfId="25988" xr:uid="{00000000-0005-0000-0000-0000AD190000}"/>
    <cellStyle name="Normal 4 2 2 2 3 2 3 3" xfId="7113" xr:uid="{00000000-0005-0000-0000-0000AE190000}"/>
    <cellStyle name="Normal 4 2 2 2 3 2 3 3 2" xfId="35387" xr:uid="{00000000-0005-0000-0000-0000AF190000}"/>
    <cellStyle name="Normal 4 2 2 2 3 2 3 3 3" xfId="21278" xr:uid="{00000000-0005-0000-0000-0000B0190000}"/>
    <cellStyle name="Normal 4 2 2 2 3 2 3 4" xfId="30690" xr:uid="{00000000-0005-0000-0000-0000B1190000}"/>
    <cellStyle name="Normal 4 2 2 2 3 2 3 5" xfId="16553" xr:uid="{00000000-0005-0000-0000-0000B2190000}"/>
    <cellStyle name="Normal 4 2 2 2 3 2 4" xfId="4054" xr:uid="{00000000-0005-0000-0000-0000B3190000}"/>
    <cellStyle name="Normal 4 2 2 2 3 2 4 2" xfId="13601" xr:uid="{00000000-0005-0000-0000-0000B4190000}"/>
    <cellStyle name="Normal 4 2 2 2 3 2 4 2 2" xfId="41872" xr:uid="{00000000-0005-0000-0000-0000B5190000}"/>
    <cellStyle name="Normal 4 2 2 2 3 2 4 2 3" xfId="27763" xr:uid="{00000000-0005-0000-0000-0000B6190000}"/>
    <cellStyle name="Normal 4 2 2 2 3 2 4 3" xfId="8891" xr:uid="{00000000-0005-0000-0000-0000B7190000}"/>
    <cellStyle name="Normal 4 2 2 2 3 2 4 3 2" xfId="37163" xr:uid="{00000000-0005-0000-0000-0000B8190000}"/>
    <cellStyle name="Normal 4 2 2 2 3 2 4 3 3" xfId="23054" xr:uid="{00000000-0005-0000-0000-0000B9190000}"/>
    <cellStyle name="Normal 4 2 2 2 3 2 4 4" xfId="32465" xr:uid="{00000000-0005-0000-0000-0000BA190000}"/>
    <cellStyle name="Normal 4 2 2 2 3 2 4 5" xfId="18328" xr:uid="{00000000-0005-0000-0000-0000BB190000}"/>
    <cellStyle name="Normal 4 2 2 2 3 2 5" xfId="10031" xr:uid="{00000000-0005-0000-0000-0000BC190000}"/>
    <cellStyle name="Normal 4 2 2 2 3 2 5 2" xfId="38302" xr:uid="{00000000-0005-0000-0000-0000BD190000}"/>
    <cellStyle name="Normal 4 2 2 2 3 2 5 3" xfId="24193" xr:uid="{00000000-0005-0000-0000-0000BE190000}"/>
    <cellStyle name="Normal 4 2 2 2 3 2 6" xfId="5318" xr:uid="{00000000-0005-0000-0000-0000BF190000}"/>
    <cellStyle name="Normal 4 2 2 2 3 2 6 2" xfId="33592" xr:uid="{00000000-0005-0000-0000-0000C0190000}"/>
    <cellStyle name="Normal 4 2 2 2 3 2 6 3" xfId="19483" xr:uid="{00000000-0005-0000-0000-0000C1190000}"/>
    <cellStyle name="Normal 4 2 2 2 3 2 7" xfId="28895" xr:uid="{00000000-0005-0000-0000-0000C2190000}"/>
    <cellStyle name="Normal 4 2 2 2 3 2 8" xfId="14758" xr:uid="{00000000-0005-0000-0000-0000C3190000}"/>
    <cellStyle name="Normal 4 2 2 2 3 3" xfId="1041" xr:uid="{00000000-0005-0000-0000-0000C4190000}"/>
    <cellStyle name="Normal 4 2 2 2 3 3 2" xfId="1911" xr:uid="{00000000-0005-0000-0000-0000C5190000}"/>
    <cellStyle name="Normal 4 2 2 2 3 3 2 2" xfId="3706" xr:uid="{00000000-0005-0000-0000-0000C6190000}"/>
    <cellStyle name="Normal 4 2 2 2 3 3 2 2 2" xfId="13323" xr:uid="{00000000-0005-0000-0000-0000C7190000}"/>
    <cellStyle name="Normal 4 2 2 2 3 3 2 2 2 2" xfId="41594" xr:uid="{00000000-0005-0000-0000-0000C8190000}"/>
    <cellStyle name="Normal 4 2 2 2 3 3 2 2 2 3" xfId="27485" xr:uid="{00000000-0005-0000-0000-0000C9190000}"/>
    <cellStyle name="Normal 4 2 2 2 3 3 2 2 3" xfId="8610" xr:uid="{00000000-0005-0000-0000-0000CA190000}"/>
    <cellStyle name="Normal 4 2 2 2 3 3 2 2 3 2" xfId="36884" xr:uid="{00000000-0005-0000-0000-0000CB190000}"/>
    <cellStyle name="Normal 4 2 2 2 3 3 2 2 3 3" xfId="22775" xr:uid="{00000000-0005-0000-0000-0000CC190000}"/>
    <cellStyle name="Normal 4 2 2 2 3 3 2 2 4" xfId="32187" xr:uid="{00000000-0005-0000-0000-0000CD190000}"/>
    <cellStyle name="Normal 4 2 2 2 3 3 2 2 5" xfId="18050" xr:uid="{00000000-0005-0000-0000-0000CE190000}"/>
    <cellStyle name="Normal 4 2 2 2 3 3 2 3" xfId="11528" xr:uid="{00000000-0005-0000-0000-0000CF190000}"/>
    <cellStyle name="Normal 4 2 2 2 3 3 2 3 2" xfId="39799" xr:uid="{00000000-0005-0000-0000-0000D0190000}"/>
    <cellStyle name="Normal 4 2 2 2 3 3 2 3 3" xfId="25690" xr:uid="{00000000-0005-0000-0000-0000D1190000}"/>
    <cellStyle name="Normal 4 2 2 2 3 3 2 4" xfId="6815" xr:uid="{00000000-0005-0000-0000-0000D2190000}"/>
    <cellStyle name="Normal 4 2 2 2 3 3 2 4 2" xfId="35089" xr:uid="{00000000-0005-0000-0000-0000D3190000}"/>
    <cellStyle name="Normal 4 2 2 2 3 3 2 4 3" xfId="20980" xr:uid="{00000000-0005-0000-0000-0000D4190000}"/>
    <cellStyle name="Normal 4 2 2 2 3 3 2 5" xfId="30392" xr:uid="{00000000-0005-0000-0000-0000D5190000}"/>
    <cellStyle name="Normal 4 2 2 2 3 3 2 6" xfId="16255" xr:uid="{00000000-0005-0000-0000-0000D6190000}"/>
    <cellStyle name="Normal 4 2 2 2 3 3 3" xfId="2838" xr:uid="{00000000-0005-0000-0000-0000D7190000}"/>
    <cellStyle name="Normal 4 2 2 2 3 3 3 2" xfId="12455" xr:uid="{00000000-0005-0000-0000-0000D8190000}"/>
    <cellStyle name="Normal 4 2 2 2 3 3 3 2 2" xfId="40726" xr:uid="{00000000-0005-0000-0000-0000D9190000}"/>
    <cellStyle name="Normal 4 2 2 2 3 3 3 2 3" xfId="26617" xr:uid="{00000000-0005-0000-0000-0000DA190000}"/>
    <cellStyle name="Normal 4 2 2 2 3 3 3 3" xfId="7742" xr:uid="{00000000-0005-0000-0000-0000DB190000}"/>
    <cellStyle name="Normal 4 2 2 2 3 3 3 3 2" xfId="36016" xr:uid="{00000000-0005-0000-0000-0000DC190000}"/>
    <cellStyle name="Normal 4 2 2 2 3 3 3 3 3" xfId="21907" xr:uid="{00000000-0005-0000-0000-0000DD190000}"/>
    <cellStyle name="Normal 4 2 2 2 3 3 3 4" xfId="31319" xr:uid="{00000000-0005-0000-0000-0000DE190000}"/>
    <cellStyle name="Normal 4 2 2 2 3 3 3 5" xfId="17182" xr:uid="{00000000-0005-0000-0000-0000DF190000}"/>
    <cellStyle name="Normal 4 2 2 2 3 3 4" xfId="4817" xr:uid="{00000000-0005-0000-0000-0000E0190000}"/>
    <cellStyle name="Normal 4 2 2 2 3 3 4 2" xfId="14291" xr:uid="{00000000-0005-0000-0000-0000E1190000}"/>
    <cellStyle name="Normal 4 2 2 2 3 3 4 2 2" xfId="42562" xr:uid="{00000000-0005-0000-0000-0000E2190000}"/>
    <cellStyle name="Normal 4 2 2 2 3 3 4 2 3" xfId="28453" xr:uid="{00000000-0005-0000-0000-0000E3190000}"/>
    <cellStyle name="Normal 4 2 2 2 3 3 4 3" xfId="9581" xr:uid="{00000000-0005-0000-0000-0000E4190000}"/>
    <cellStyle name="Normal 4 2 2 2 3 3 4 3 2" xfId="37853" xr:uid="{00000000-0005-0000-0000-0000E5190000}"/>
    <cellStyle name="Normal 4 2 2 2 3 3 4 3 3" xfId="23744" xr:uid="{00000000-0005-0000-0000-0000E6190000}"/>
    <cellStyle name="Normal 4 2 2 2 3 3 4 4" xfId="33155" xr:uid="{00000000-0005-0000-0000-0000E7190000}"/>
    <cellStyle name="Normal 4 2 2 2 3 3 4 5" xfId="19018" xr:uid="{00000000-0005-0000-0000-0000E8190000}"/>
    <cellStyle name="Normal 4 2 2 2 3 3 5" xfId="10660" xr:uid="{00000000-0005-0000-0000-0000E9190000}"/>
    <cellStyle name="Normal 4 2 2 2 3 3 5 2" xfId="38931" xr:uid="{00000000-0005-0000-0000-0000EA190000}"/>
    <cellStyle name="Normal 4 2 2 2 3 3 5 3" xfId="24822" xr:uid="{00000000-0005-0000-0000-0000EB190000}"/>
    <cellStyle name="Normal 4 2 2 2 3 3 6" xfId="5947" xr:uid="{00000000-0005-0000-0000-0000EC190000}"/>
    <cellStyle name="Normal 4 2 2 2 3 3 6 2" xfId="34221" xr:uid="{00000000-0005-0000-0000-0000ED190000}"/>
    <cellStyle name="Normal 4 2 2 2 3 3 6 3" xfId="20112" xr:uid="{00000000-0005-0000-0000-0000EE190000}"/>
    <cellStyle name="Normal 4 2 2 2 3 3 7" xfId="29524" xr:uid="{00000000-0005-0000-0000-0000EF190000}"/>
    <cellStyle name="Normal 4 2 2 2 3 3 8" xfId="15387" xr:uid="{00000000-0005-0000-0000-0000F0190000}"/>
    <cellStyle name="Normal 4 2 2 2 3 4" xfId="1162" xr:uid="{00000000-0005-0000-0000-0000F1190000}"/>
    <cellStyle name="Normal 4 2 2 2 3 4 2" xfId="2957" xr:uid="{00000000-0005-0000-0000-0000F2190000}"/>
    <cellStyle name="Normal 4 2 2 2 3 4 2 2" xfId="12574" xr:uid="{00000000-0005-0000-0000-0000F3190000}"/>
    <cellStyle name="Normal 4 2 2 2 3 4 2 2 2" xfId="40845" xr:uid="{00000000-0005-0000-0000-0000F4190000}"/>
    <cellStyle name="Normal 4 2 2 2 3 4 2 2 3" xfId="26736" xr:uid="{00000000-0005-0000-0000-0000F5190000}"/>
    <cellStyle name="Normal 4 2 2 2 3 4 2 3" xfId="7861" xr:uid="{00000000-0005-0000-0000-0000F6190000}"/>
    <cellStyle name="Normal 4 2 2 2 3 4 2 3 2" xfId="36135" xr:uid="{00000000-0005-0000-0000-0000F7190000}"/>
    <cellStyle name="Normal 4 2 2 2 3 4 2 3 3" xfId="22026" xr:uid="{00000000-0005-0000-0000-0000F8190000}"/>
    <cellStyle name="Normal 4 2 2 2 3 4 2 4" xfId="31438" xr:uid="{00000000-0005-0000-0000-0000F9190000}"/>
    <cellStyle name="Normal 4 2 2 2 3 4 2 5" xfId="17301" xr:uid="{00000000-0005-0000-0000-0000FA190000}"/>
    <cellStyle name="Normal 4 2 2 2 3 4 3" xfId="10779" xr:uid="{00000000-0005-0000-0000-0000FB190000}"/>
    <cellStyle name="Normal 4 2 2 2 3 4 3 2" xfId="39050" xr:uid="{00000000-0005-0000-0000-0000FC190000}"/>
    <cellStyle name="Normal 4 2 2 2 3 4 3 3" xfId="24941" xr:uid="{00000000-0005-0000-0000-0000FD190000}"/>
    <cellStyle name="Normal 4 2 2 2 3 4 4" xfId="6066" xr:uid="{00000000-0005-0000-0000-0000FE190000}"/>
    <cellStyle name="Normal 4 2 2 2 3 4 4 2" xfId="34340" xr:uid="{00000000-0005-0000-0000-0000FF190000}"/>
    <cellStyle name="Normal 4 2 2 2 3 4 4 3" xfId="20231" xr:uid="{00000000-0005-0000-0000-0000001A0000}"/>
    <cellStyle name="Normal 4 2 2 2 3 4 5" xfId="29643" xr:uid="{00000000-0005-0000-0000-0000011A0000}"/>
    <cellStyle name="Normal 4 2 2 2 3 4 6" xfId="15506" xr:uid="{00000000-0005-0000-0000-0000021A0000}"/>
    <cellStyle name="Normal 4 2 2 2 3 5" xfId="2089" xr:uid="{00000000-0005-0000-0000-0000031A0000}"/>
    <cellStyle name="Normal 4 2 2 2 3 5 2" xfId="11706" xr:uid="{00000000-0005-0000-0000-0000041A0000}"/>
    <cellStyle name="Normal 4 2 2 2 3 5 2 2" xfId="39977" xr:uid="{00000000-0005-0000-0000-0000051A0000}"/>
    <cellStyle name="Normal 4 2 2 2 3 5 2 3" xfId="25868" xr:uid="{00000000-0005-0000-0000-0000061A0000}"/>
    <cellStyle name="Normal 4 2 2 2 3 5 3" xfId="6993" xr:uid="{00000000-0005-0000-0000-0000071A0000}"/>
    <cellStyle name="Normal 4 2 2 2 3 5 3 2" xfId="35267" xr:uid="{00000000-0005-0000-0000-0000081A0000}"/>
    <cellStyle name="Normal 4 2 2 2 3 5 3 3" xfId="21158" xr:uid="{00000000-0005-0000-0000-0000091A0000}"/>
    <cellStyle name="Normal 4 2 2 2 3 5 4" xfId="30570" xr:uid="{00000000-0005-0000-0000-00000A1A0000}"/>
    <cellStyle name="Normal 4 2 2 2 3 5 5" xfId="16433" xr:uid="{00000000-0005-0000-0000-00000B1A0000}"/>
    <cellStyle name="Normal 4 2 2 2 3 6" xfId="3952" xr:uid="{00000000-0005-0000-0000-00000C1A0000}"/>
    <cellStyle name="Normal 4 2 2 2 3 6 2" xfId="13499" xr:uid="{00000000-0005-0000-0000-00000D1A0000}"/>
    <cellStyle name="Normal 4 2 2 2 3 6 2 2" xfId="41770" xr:uid="{00000000-0005-0000-0000-00000E1A0000}"/>
    <cellStyle name="Normal 4 2 2 2 3 6 2 3" xfId="27661" xr:uid="{00000000-0005-0000-0000-00000F1A0000}"/>
    <cellStyle name="Normal 4 2 2 2 3 6 3" xfId="8789" xr:uid="{00000000-0005-0000-0000-0000101A0000}"/>
    <cellStyle name="Normal 4 2 2 2 3 6 3 2" xfId="37061" xr:uid="{00000000-0005-0000-0000-0000111A0000}"/>
    <cellStyle name="Normal 4 2 2 2 3 6 3 3" xfId="22952" xr:uid="{00000000-0005-0000-0000-0000121A0000}"/>
    <cellStyle name="Normal 4 2 2 2 3 6 4" xfId="32363" xr:uid="{00000000-0005-0000-0000-0000131A0000}"/>
    <cellStyle name="Normal 4 2 2 2 3 6 5" xfId="18226" xr:uid="{00000000-0005-0000-0000-0000141A0000}"/>
    <cellStyle name="Normal 4 2 2 2 3 7" xfId="9911" xr:uid="{00000000-0005-0000-0000-0000151A0000}"/>
    <cellStyle name="Normal 4 2 2 2 3 7 2" xfId="38182" xr:uid="{00000000-0005-0000-0000-0000161A0000}"/>
    <cellStyle name="Normal 4 2 2 2 3 7 3" xfId="24073" xr:uid="{00000000-0005-0000-0000-0000171A0000}"/>
    <cellStyle name="Normal 4 2 2 2 3 8" xfId="5198" xr:uid="{00000000-0005-0000-0000-0000181A0000}"/>
    <cellStyle name="Normal 4 2 2 2 3 8 2" xfId="33472" xr:uid="{00000000-0005-0000-0000-0000191A0000}"/>
    <cellStyle name="Normal 4 2 2 2 3 8 3" xfId="19363" xr:uid="{00000000-0005-0000-0000-00001A1A0000}"/>
    <cellStyle name="Normal 4 2 2 2 3 9" xfId="28775" xr:uid="{00000000-0005-0000-0000-00001B1A0000}"/>
    <cellStyle name="Normal 4 2 2 2 4" xfId="260" xr:uid="{00000000-0005-0000-0000-00001C1A0000}"/>
    <cellStyle name="Normal 4 2 2 2 4 2" xfId="1223" xr:uid="{00000000-0005-0000-0000-00001D1A0000}"/>
    <cellStyle name="Normal 4 2 2 2 4 2 2" xfId="3018" xr:uid="{00000000-0005-0000-0000-00001E1A0000}"/>
    <cellStyle name="Normal 4 2 2 2 4 2 2 2" xfId="12635" xr:uid="{00000000-0005-0000-0000-00001F1A0000}"/>
    <cellStyle name="Normal 4 2 2 2 4 2 2 2 2" xfId="40906" xr:uid="{00000000-0005-0000-0000-0000201A0000}"/>
    <cellStyle name="Normal 4 2 2 2 4 2 2 2 3" xfId="26797" xr:uid="{00000000-0005-0000-0000-0000211A0000}"/>
    <cellStyle name="Normal 4 2 2 2 4 2 2 3" xfId="7922" xr:uid="{00000000-0005-0000-0000-0000221A0000}"/>
    <cellStyle name="Normal 4 2 2 2 4 2 2 3 2" xfId="36196" xr:uid="{00000000-0005-0000-0000-0000231A0000}"/>
    <cellStyle name="Normal 4 2 2 2 4 2 2 3 3" xfId="22087" xr:uid="{00000000-0005-0000-0000-0000241A0000}"/>
    <cellStyle name="Normal 4 2 2 2 4 2 2 4" xfId="31499" xr:uid="{00000000-0005-0000-0000-0000251A0000}"/>
    <cellStyle name="Normal 4 2 2 2 4 2 2 5" xfId="17362" xr:uid="{00000000-0005-0000-0000-0000261A0000}"/>
    <cellStyle name="Normal 4 2 2 2 4 2 3" xfId="4860" xr:uid="{00000000-0005-0000-0000-0000271A0000}"/>
    <cellStyle name="Normal 4 2 2 2 4 2 3 2" xfId="14334" xr:uid="{00000000-0005-0000-0000-0000281A0000}"/>
    <cellStyle name="Normal 4 2 2 2 4 2 3 2 2" xfId="42605" xr:uid="{00000000-0005-0000-0000-0000291A0000}"/>
    <cellStyle name="Normal 4 2 2 2 4 2 3 2 3" xfId="28496" xr:uid="{00000000-0005-0000-0000-00002A1A0000}"/>
    <cellStyle name="Normal 4 2 2 2 4 2 3 3" xfId="9624" xr:uid="{00000000-0005-0000-0000-00002B1A0000}"/>
    <cellStyle name="Normal 4 2 2 2 4 2 3 3 2" xfId="37896" xr:uid="{00000000-0005-0000-0000-00002C1A0000}"/>
    <cellStyle name="Normal 4 2 2 2 4 2 3 3 3" xfId="23787" xr:uid="{00000000-0005-0000-0000-00002D1A0000}"/>
    <cellStyle name="Normal 4 2 2 2 4 2 3 4" xfId="33198" xr:uid="{00000000-0005-0000-0000-00002E1A0000}"/>
    <cellStyle name="Normal 4 2 2 2 4 2 3 5" xfId="19061" xr:uid="{00000000-0005-0000-0000-00002F1A0000}"/>
    <cellStyle name="Normal 4 2 2 2 4 2 4" xfId="10840" xr:uid="{00000000-0005-0000-0000-0000301A0000}"/>
    <cellStyle name="Normal 4 2 2 2 4 2 4 2" xfId="39111" xr:uid="{00000000-0005-0000-0000-0000311A0000}"/>
    <cellStyle name="Normal 4 2 2 2 4 2 4 3" xfId="25002" xr:uid="{00000000-0005-0000-0000-0000321A0000}"/>
    <cellStyle name="Normal 4 2 2 2 4 2 5" xfId="6127" xr:uid="{00000000-0005-0000-0000-0000331A0000}"/>
    <cellStyle name="Normal 4 2 2 2 4 2 5 2" xfId="34401" xr:uid="{00000000-0005-0000-0000-0000341A0000}"/>
    <cellStyle name="Normal 4 2 2 2 4 2 5 3" xfId="20292" xr:uid="{00000000-0005-0000-0000-0000351A0000}"/>
    <cellStyle name="Normal 4 2 2 2 4 2 6" xfId="29704" xr:uid="{00000000-0005-0000-0000-0000361A0000}"/>
    <cellStyle name="Normal 4 2 2 2 4 2 7" xfId="15567" xr:uid="{00000000-0005-0000-0000-0000371A0000}"/>
    <cellStyle name="Normal 4 2 2 2 4 3" xfId="2150" xr:uid="{00000000-0005-0000-0000-0000381A0000}"/>
    <cellStyle name="Normal 4 2 2 2 4 3 2" xfId="11767" xr:uid="{00000000-0005-0000-0000-0000391A0000}"/>
    <cellStyle name="Normal 4 2 2 2 4 3 2 2" xfId="40038" xr:uid="{00000000-0005-0000-0000-00003A1A0000}"/>
    <cellStyle name="Normal 4 2 2 2 4 3 2 3" xfId="25929" xr:uid="{00000000-0005-0000-0000-00003B1A0000}"/>
    <cellStyle name="Normal 4 2 2 2 4 3 3" xfId="7054" xr:uid="{00000000-0005-0000-0000-00003C1A0000}"/>
    <cellStyle name="Normal 4 2 2 2 4 3 3 2" xfId="35328" xr:uid="{00000000-0005-0000-0000-00003D1A0000}"/>
    <cellStyle name="Normal 4 2 2 2 4 3 3 3" xfId="21219" xr:uid="{00000000-0005-0000-0000-00003E1A0000}"/>
    <cellStyle name="Normal 4 2 2 2 4 3 4" xfId="14470" xr:uid="{00000000-0005-0000-0000-00003F1A0000}"/>
    <cellStyle name="Normal 4 2 2 2 4 3 5" xfId="30631" xr:uid="{00000000-0005-0000-0000-0000401A0000}"/>
    <cellStyle name="Normal 4 2 2 2 4 3 6" xfId="16494" xr:uid="{00000000-0005-0000-0000-0000411A0000}"/>
    <cellStyle name="Normal 4 2 2 2 4 4" xfId="3995" xr:uid="{00000000-0005-0000-0000-0000421A0000}"/>
    <cellStyle name="Normal 4 2 2 2 4 4 2" xfId="13542" xr:uid="{00000000-0005-0000-0000-0000431A0000}"/>
    <cellStyle name="Normal 4 2 2 2 4 4 2 2" xfId="41813" xr:uid="{00000000-0005-0000-0000-0000441A0000}"/>
    <cellStyle name="Normal 4 2 2 2 4 4 2 3" xfId="27704" xr:uid="{00000000-0005-0000-0000-0000451A0000}"/>
    <cellStyle name="Normal 4 2 2 2 4 4 3" xfId="8832" xr:uid="{00000000-0005-0000-0000-0000461A0000}"/>
    <cellStyle name="Normal 4 2 2 2 4 4 3 2" xfId="37104" xr:uid="{00000000-0005-0000-0000-0000471A0000}"/>
    <cellStyle name="Normal 4 2 2 2 4 4 3 3" xfId="22995" xr:uid="{00000000-0005-0000-0000-0000481A0000}"/>
    <cellStyle name="Normal 4 2 2 2 4 4 4" xfId="32406" xr:uid="{00000000-0005-0000-0000-0000491A0000}"/>
    <cellStyle name="Normal 4 2 2 2 4 4 5" xfId="18269" xr:uid="{00000000-0005-0000-0000-00004A1A0000}"/>
    <cellStyle name="Normal 4 2 2 2 4 5" xfId="9972" xr:uid="{00000000-0005-0000-0000-00004B1A0000}"/>
    <cellStyle name="Normal 4 2 2 2 4 5 2" xfId="38243" xr:uid="{00000000-0005-0000-0000-00004C1A0000}"/>
    <cellStyle name="Normal 4 2 2 2 4 5 3" xfId="24134" xr:uid="{00000000-0005-0000-0000-00004D1A0000}"/>
    <cellStyle name="Normal 4 2 2 2 4 6" xfId="5259" xr:uid="{00000000-0005-0000-0000-00004E1A0000}"/>
    <cellStyle name="Normal 4 2 2 2 4 6 2" xfId="33533" xr:uid="{00000000-0005-0000-0000-00004F1A0000}"/>
    <cellStyle name="Normal 4 2 2 2 4 6 3" xfId="19424" xr:uid="{00000000-0005-0000-0000-0000501A0000}"/>
    <cellStyle name="Normal 4 2 2 2 4 7" xfId="28836" xr:uid="{00000000-0005-0000-0000-0000511A0000}"/>
    <cellStyle name="Normal 4 2 2 2 4 8" xfId="14699" xr:uid="{00000000-0005-0000-0000-0000521A0000}"/>
    <cellStyle name="Normal 4 2 2 2 5" xfId="545" xr:uid="{00000000-0005-0000-0000-0000531A0000}"/>
    <cellStyle name="Normal 4 2 2 2 5 2" xfId="1464" xr:uid="{00000000-0005-0000-0000-0000541A0000}"/>
    <cellStyle name="Normal 4 2 2 2 5 2 2" xfId="3259" xr:uid="{00000000-0005-0000-0000-0000551A0000}"/>
    <cellStyle name="Normal 4 2 2 2 5 2 2 2" xfId="12876" xr:uid="{00000000-0005-0000-0000-0000561A0000}"/>
    <cellStyle name="Normal 4 2 2 2 5 2 2 2 2" xfId="41147" xr:uid="{00000000-0005-0000-0000-0000571A0000}"/>
    <cellStyle name="Normal 4 2 2 2 5 2 2 2 3" xfId="27038" xr:uid="{00000000-0005-0000-0000-0000581A0000}"/>
    <cellStyle name="Normal 4 2 2 2 5 2 2 3" xfId="8163" xr:uid="{00000000-0005-0000-0000-0000591A0000}"/>
    <cellStyle name="Normal 4 2 2 2 5 2 2 3 2" xfId="36437" xr:uid="{00000000-0005-0000-0000-00005A1A0000}"/>
    <cellStyle name="Normal 4 2 2 2 5 2 2 3 3" xfId="22328" xr:uid="{00000000-0005-0000-0000-00005B1A0000}"/>
    <cellStyle name="Normal 4 2 2 2 5 2 2 4" xfId="31740" xr:uid="{00000000-0005-0000-0000-00005C1A0000}"/>
    <cellStyle name="Normal 4 2 2 2 5 2 2 5" xfId="17603" xr:uid="{00000000-0005-0000-0000-00005D1A0000}"/>
    <cellStyle name="Normal 4 2 2 2 5 2 3" xfId="11081" xr:uid="{00000000-0005-0000-0000-00005E1A0000}"/>
    <cellStyle name="Normal 4 2 2 2 5 2 3 2" xfId="39352" xr:uid="{00000000-0005-0000-0000-00005F1A0000}"/>
    <cellStyle name="Normal 4 2 2 2 5 2 3 3" xfId="25243" xr:uid="{00000000-0005-0000-0000-0000601A0000}"/>
    <cellStyle name="Normal 4 2 2 2 5 2 4" xfId="6368" xr:uid="{00000000-0005-0000-0000-0000611A0000}"/>
    <cellStyle name="Normal 4 2 2 2 5 2 4 2" xfId="34642" xr:uid="{00000000-0005-0000-0000-0000621A0000}"/>
    <cellStyle name="Normal 4 2 2 2 5 2 4 3" xfId="20533" xr:uid="{00000000-0005-0000-0000-0000631A0000}"/>
    <cellStyle name="Normal 4 2 2 2 5 2 5" xfId="29945" xr:uid="{00000000-0005-0000-0000-0000641A0000}"/>
    <cellStyle name="Normal 4 2 2 2 5 2 6" xfId="15808" xr:uid="{00000000-0005-0000-0000-0000651A0000}"/>
    <cellStyle name="Normal 4 2 2 2 5 3" xfId="2391" xr:uid="{00000000-0005-0000-0000-0000661A0000}"/>
    <cellStyle name="Normal 4 2 2 2 5 3 2" xfId="12008" xr:uid="{00000000-0005-0000-0000-0000671A0000}"/>
    <cellStyle name="Normal 4 2 2 2 5 3 2 2" xfId="40279" xr:uid="{00000000-0005-0000-0000-0000681A0000}"/>
    <cellStyle name="Normal 4 2 2 2 5 3 2 3" xfId="26170" xr:uid="{00000000-0005-0000-0000-0000691A0000}"/>
    <cellStyle name="Normal 4 2 2 2 5 3 3" xfId="7295" xr:uid="{00000000-0005-0000-0000-00006A1A0000}"/>
    <cellStyle name="Normal 4 2 2 2 5 3 3 2" xfId="35569" xr:uid="{00000000-0005-0000-0000-00006B1A0000}"/>
    <cellStyle name="Normal 4 2 2 2 5 3 3 3" xfId="21460" xr:uid="{00000000-0005-0000-0000-00006C1A0000}"/>
    <cellStyle name="Normal 4 2 2 2 5 3 4" xfId="30872" xr:uid="{00000000-0005-0000-0000-00006D1A0000}"/>
    <cellStyle name="Normal 4 2 2 2 5 3 5" xfId="16735" xr:uid="{00000000-0005-0000-0000-00006E1A0000}"/>
    <cellStyle name="Normal 4 2 2 2 5 4" xfId="4753" xr:uid="{00000000-0005-0000-0000-00006F1A0000}"/>
    <cellStyle name="Normal 4 2 2 2 5 4 2" xfId="14228" xr:uid="{00000000-0005-0000-0000-0000701A0000}"/>
    <cellStyle name="Normal 4 2 2 2 5 4 2 2" xfId="42499" xr:uid="{00000000-0005-0000-0000-0000711A0000}"/>
    <cellStyle name="Normal 4 2 2 2 5 4 2 3" xfId="28390" xr:uid="{00000000-0005-0000-0000-0000721A0000}"/>
    <cellStyle name="Normal 4 2 2 2 5 4 3" xfId="9518" xr:uid="{00000000-0005-0000-0000-0000731A0000}"/>
    <cellStyle name="Normal 4 2 2 2 5 4 3 2" xfId="37790" xr:uid="{00000000-0005-0000-0000-0000741A0000}"/>
    <cellStyle name="Normal 4 2 2 2 5 4 3 3" xfId="23681" xr:uid="{00000000-0005-0000-0000-0000751A0000}"/>
    <cellStyle name="Normal 4 2 2 2 5 4 4" xfId="33092" xr:uid="{00000000-0005-0000-0000-0000761A0000}"/>
    <cellStyle name="Normal 4 2 2 2 5 4 5" xfId="18955" xr:uid="{00000000-0005-0000-0000-0000771A0000}"/>
    <cellStyle name="Normal 4 2 2 2 5 5" xfId="10213" xr:uid="{00000000-0005-0000-0000-0000781A0000}"/>
    <cellStyle name="Normal 4 2 2 2 5 5 2" xfId="38484" xr:uid="{00000000-0005-0000-0000-0000791A0000}"/>
    <cellStyle name="Normal 4 2 2 2 5 5 3" xfId="24375" xr:uid="{00000000-0005-0000-0000-00007A1A0000}"/>
    <cellStyle name="Normal 4 2 2 2 5 6" xfId="5500" xr:uid="{00000000-0005-0000-0000-00007B1A0000}"/>
    <cellStyle name="Normal 4 2 2 2 5 6 2" xfId="33774" xr:uid="{00000000-0005-0000-0000-00007C1A0000}"/>
    <cellStyle name="Normal 4 2 2 2 5 6 3" xfId="19665" xr:uid="{00000000-0005-0000-0000-00007D1A0000}"/>
    <cellStyle name="Normal 4 2 2 2 5 7" xfId="29077" xr:uid="{00000000-0005-0000-0000-00007E1A0000}"/>
    <cellStyle name="Normal 4 2 2 2 5 8" xfId="14940" xr:uid="{00000000-0005-0000-0000-00007F1A0000}"/>
    <cellStyle name="Normal 4 2 2 2 6" xfId="1101" xr:uid="{00000000-0005-0000-0000-0000801A0000}"/>
    <cellStyle name="Normal 4 2 2 2 6 2" xfId="2896" xr:uid="{00000000-0005-0000-0000-0000811A0000}"/>
    <cellStyle name="Normal 4 2 2 2 6 2 2" xfId="12513" xr:uid="{00000000-0005-0000-0000-0000821A0000}"/>
    <cellStyle name="Normal 4 2 2 2 6 2 2 2" xfId="40784" xr:uid="{00000000-0005-0000-0000-0000831A0000}"/>
    <cellStyle name="Normal 4 2 2 2 6 2 2 3" xfId="26675" xr:uid="{00000000-0005-0000-0000-0000841A0000}"/>
    <cellStyle name="Normal 4 2 2 2 6 2 3" xfId="7800" xr:uid="{00000000-0005-0000-0000-0000851A0000}"/>
    <cellStyle name="Normal 4 2 2 2 6 2 3 2" xfId="36074" xr:uid="{00000000-0005-0000-0000-0000861A0000}"/>
    <cellStyle name="Normal 4 2 2 2 6 2 3 3" xfId="21965" xr:uid="{00000000-0005-0000-0000-0000871A0000}"/>
    <cellStyle name="Normal 4 2 2 2 6 2 4" xfId="31377" xr:uid="{00000000-0005-0000-0000-0000881A0000}"/>
    <cellStyle name="Normal 4 2 2 2 6 2 5" xfId="17240" xr:uid="{00000000-0005-0000-0000-0000891A0000}"/>
    <cellStyle name="Normal 4 2 2 2 6 3" xfId="10718" xr:uid="{00000000-0005-0000-0000-00008A1A0000}"/>
    <cellStyle name="Normal 4 2 2 2 6 3 2" xfId="38989" xr:uid="{00000000-0005-0000-0000-00008B1A0000}"/>
    <cellStyle name="Normal 4 2 2 2 6 3 3" xfId="24880" xr:uid="{00000000-0005-0000-0000-00008C1A0000}"/>
    <cellStyle name="Normal 4 2 2 2 6 4" xfId="6005" xr:uid="{00000000-0005-0000-0000-00008D1A0000}"/>
    <cellStyle name="Normal 4 2 2 2 6 4 2" xfId="34279" xr:uid="{00000000-0005-0000-0000-00008E1A0000}"/>
    <cellStyle name="Normal 4 2 2 2 6 4 3" xfId="20170" xr:uid="{00000000-0005-0000-0000-00008F1A0000}"/>
    <cellStyle name="Normal 4 2 2 2 6 5" xfId="29582" xr:uid="{00000000-0005-0000-0000-0000901A0000}"/>
    <cellStyle name="Normal 4 2 2 2 6 6" xfId="15445" xr:uid="{00000000-0005-0000-0000-0000911A0000}"/>
    <cellStyle name="Normal 4 2 2 2 7" xfId="137" xr:uid="{00000000-0005-0000-0000-0000921A0000}"/>
    <cellStyle name="Normal 4 2 2 2 7 2" xfId="2028" xr:uid="{00000000-0005-0000-0000-0000931A0000}"/>
    <cellStyle name="Normal 4 2 2 2 7 2 2" xfId="11645" xr:uid="{00000000-0005-0000-0000-0000941A0000}"/>
    <cellStyle name="Normal 4 2 2 2 7 2 2 2" xfId="39916" xr:uid="{00000000-0005-0000-0000-0000951A0000}"/>
    <cellStyle name="Normal 4 2 2 2 7 2 2 3" xfId="25807" xr:uid="{00000000-0005-0000-0000-0000961A0000}"/>
    <cellStyle name="Normal 4 2 2 2 7 2 3" xfId="6932" xr:uid="{00000000-0005-0000-0000-0000971A0000}"/>
    <cellStyle name="Normal 4 2 2 2 7 2 3 2" xfId="35206" xr:uid="{00000000-0005-0000-0000-0000981A0000}"/>
    <cellStyle name="Normal 4 2 2 2 7 2 3 3" xfId="21097" xr:uid="{00000000-0005-0000-0000-0000991A0000}"/>
    <cellStyle name="Normal 4 2 2 2 7 2 4" xfId="30509" xr:uid="{00000000-0005-0000-0000-00009A1A0000}"/>
    <cellStyle name="Normal 4 2 2 2 7 2 5" xfId="16372" xr:uid="{00000000-0005-0000-0000-00009B1A0000}"/>
    <cellStyle name="Normal 4 2 2 2 7 3" xfId="9850" xr:uid="{00000000-0005-0000-0000-00009C1A0000}"/>
    <cellStyle name="Normal 4 2 2 2 7 3 2" xfId="38121" xr:uid="{00000000-0005-0000-0000-00009D1A0000}"/>
    <cellStyle name="Normal 4 2 2 2 7 3 3" xfId="24012" xr:uid="{00000000-0005-0000-0000-00009E1A0000}"/>
    <cellStyle name="Normal 4 2 2 2 7 4" xfId="5137" xr:uid="{00000000-0005-0000-0000-00009F1A0000}"/>
    <cellStyle name="Normal 4 2 2 2 7 4 2" xfId="33411" xr:uid="{00000000-0005-0000-0000-0000A01A0000}"/>
    <cellStyle name="Normal 4 2 2 2 7 4 3" xfId="19302" xr:uid="{00000000-0005-0000-0000-0000A11A0000}"/>
    <cellStyle name="Normal 4 2 2 2 7 5" xfId="28714" xr:uid="{00000000-0005-0000-0000-0000A21A0000}"/>
    <cellStyle name="Normal 4 2 2 2 7 6" xfId="14577" xr:uid="{00000000-0005-0000-0000-0000A31A0000}"/>
    <cellStyle name="Normal 4 2 2 2 8" xfId="1969" xr:uid="{00000000-0005-0000-0000-0000A41A0000}"/>
    <cellStyle name="Normal 4 2 2 2 8 2" xfId="11586" xr:uid="{00000000-0005-0000-0000-0000A51A0000}"/>
    <cellStyle name="Normal 4 2 2 2 8 2 2" xfId="39857" xr:uid="{00000000-0005-0000-0000-0000A61A0000}"/>
    <cellStyle name="Normal 4 2 2 2 8 2 3" xfId="25748" xr:uid="{00000000-0005-0000-0000-0000A71A0000}"/>
    <cellStyle name="Normal 4 2 2 2 8 3" xfId="6873" xr:uid="{00000000-0005-0000-0000-0000A81A0000}"/>
    <cellStyle name="Normal 4 2 2 2 8 3 2" xfId="35147" xr:uid="{00000000-0005-0000-0000-0000A91A0000}"/>
    <cellStyle name="Normal 4 2 2 2 8 3 3" xfId="21038" xr:uid="{00000000-0005-0000-0000-0000AA1A0000}"/>
    <cellStyle name="Normal 4 2 2 2 8 4" xfId="30450" xr:uid="{00000000-0005-0000-0000-0000AB1A0000}"/>
    <cellStyle name="Normal 4 2 2 2 8 5" xfId="16313" xr:uid="{00000000-0005-0000-0000-0000AC1A0000}"/>
    <cellStyle name="Normal 4 2 2 2 9" xfId="3847" xr:uid="{00000000-0005-0000-0000-0000AD1A0000}"/>
    <cellStyle name="Normal 4 2 2 2 9 2" xfId="13414" xr:uid="{00000000-0005-0000-0000-0000AE1A0000}"/>
    <cellStyle name="Normal 4 2 2 2 9 2 2" xfId="41685" xr:uid="{00000000-0005-0000-0000-0000AF1A0000}"/>
    <cellStyle name="Normal 4 2 2 2 9 2 3" xfId="27576" xr:uid="{00000000-0005-0000-0000-0000B01A0000}"/>
    <cellStyle name="Normal 4 2 2 2 9 3" xfId="8702" xr:uid="{00000000-0005-0000-0000-0000B11A0000}"/>
    <cellStyle name="Normal 4 2 2 2 9 3 2" xfId="36975" xr:uid="{00000000-0005-0000-0000-0000B21A0000}"/>
    <cellStyle name="Normal 4 2 2 2 9 3 3" xfId="22866" xr:uid="{00000000-0005-0000-0000-0000B31A0000}"/>
    <cellStyle name="Normal 4 2 2 2 9 4" xfId="32278" xr:uid="{00000000-0005-0000-0000-0000B41A0000}"/>
    <cellStyle name="Normal 4 2 2 2 9 5" xfId="18141" xr:uid="{00000000-0005-0000-0000-0000B51A0000}"/>
    <cellStyle name="Normal 4 2 2 3" xfId="88" xr:uid="{00000000-0005-0000-0000-0000B61A0000}"/>
    <cellStyle name="Normal 4 2 2 3 10" xfId="5090" xr:uid="{00000000-0005-0000-0000-0000B71A0000}"/>
    <cellStyle name="Normal 4 2 2 3 10 2" xfId="33364" xr:uid="{00000000-0005-0000-0000-0000B81A0000}"/>
    <cellStyle name="Normal 4 2 2 3 10 3" xfId="19255" xr:uid="{00000000-0005-0000-0000-0000B91A0000}"/>
    <cellStyle name="Normal 4 2 2 3 11" xfId="28667" xr:uid="{00000000-0005-0000-0000-0000BA1A0000}"/>
    <cellStyle name="Normal 4 2 2 3 12" xfId="14530" xr:uid="{00000000-0005-0000-0000-0000BB1A0000}"/>
    <cellStyle name="Normal 4 2 2 3 2" xfId="211" xr:uid="{00000000-0005-0000-0000-0000BC1A0000}"/>
    <cellStyle name="Normal 4 2 2 3 2 2" xfId="331" xr:uid="{00000000-0005-0000-0000-0000BD1A0000}"/>
    <cellStyle name="Normal 4 2 2 3 2 2 2" xfId="1294" xr:uid="{00000000-0005-0000-0000-0000BE1A0000}"/>
    <cellStyle name="Normal 4 2 2 3 2 2 2 2" xfId="3089" xr:uid="{00000000-0005-0000-0000-0000BF1A0000}"/>
    <cellStyle name="Normal 4 2 2 3 2 2 2 2 2" xfId="12706" xr:uid="{00000000-0005-0000-0000-0000C01A0000}"/>
    <cellStyle name="Normal 4 2 2 3 2 2 2 2 2 2" xfId="40977" xr:uid="{00000000-0005-0000-0000-0000C11A0000}"/>
    <cellStyle name="Normal 4 2 2 3 2 2 2 2 2 3" xfId="26868" xr:uid="{00000000-0005-0000-0000-0000C21A0000}"/>
    <cellStyle name="Normal 4 2 2 3 2 2 2 2 3" xfId="7993" xr:uid="{00000000-0005-0000-0000-0000C31A0000}"/>
    <cellStyle name="Normal 4 2 2 3 2 2 2 2 3 2" xfId="36267" xr:uid="{00000000-0005-0000-0000-0000C41A0000}"/>
    <cellStyle name="Normal 4 2 2 3 2 2 2 2 3 3" xfId="22158" xr:uid="{00000000-0005-0000-0000-0000C51A0000}"/>
    <cellStyle name="Normal 4 2 2 3 2 2 2 2 4" xfId="31570" xr:uid="{00000000-0005-0000-0000-0000C61A0000}"/>
    <cellStyle name="Normal 4 2 2 3 2 2 2 2 5" xfId="17433" xr:uid="{00000000-0005-0000-0000-0000C71A0000}"/>
    <cellStyle name="Normal 4 2 2 3 2 2 2 3" xfId="4931" xr:uid="{00000000-0005-0000-0000-0000C81A0000}"/>
    <cellStyle name="Normal 4 2 2 3 2 2 2 3 2" xfId="14405" xr:uid="{00000000-0005-0000-0000-0000C91A0000}"/>
    <cellStyle name="Normal 4 2 2 3 2 2 2 3 2 2" xfId="42676" xr:uid="{00000000-0005-0000-0000-0000CA1A0000}"/>
    <cellStyle name="Normal 4 2 2 3 2 2 2 3 2 3" xfId="28567" xr:uid="{00000000-0005-0000-0000-0000CB1A0000}"/>
    <cellStyle name="Normal 4 2 2 3 2 2 2 3 3" xfId="9695" xr:uid="{00000000-0005-0000-0000-0000CC1A0000}"/>
    <cellStyle name="Normal 4 2 2 3 2 2 2 3 3 2" xfId="37967" xr:uid="{00000000-0005-0000-0000-0000CD1A0000}"/>
    <cellStyle name="Normal 4 2 2 3 2 2 2 3 3 3" xfId="23858" xr:uid="{00000000-0005-0000-0000-0000CE1A0000}"/>
    <cellStyle name="Normal 4 2 2 3 2 2 2 3 4" xfId="33269" xr:uid="{00000000-0005-0000-0000-0000CF1A0000}"/>
    <cellStyle name="Normal 4 2 2 3 2 2 2 3 5" xfId="19132" xr:uid="{00000000-0005-0000-0000-0000D01A0000}"/>
    <cellStyle name="Normal 4 2 2 3 2 2 2 4" xfId="10911" xr:uid="{00000000-0005-0000-0000-0000D11A0000}"/>
    <cellStyle name="Normal 4 2 2 3 2 2 2 4 2" xfId="39182" xr:uid="{00000000-0005-0000-0000-0000D21A0000}"/>
    <cellStyle name="Normal 4 2 2 3 2 2 2 4 3" xfId="25073" xr:uid="{00000000-0005-0000-0000-0000D31A0000}"/>
    <cellStyle name="Normal 4 2 2 3 2 2 2 5" xfId="6198" xr:uid="{00000000-0005-0000-0000-0000D41A0000}"/>
    <cellStyle name="Normal 4 2 2 3 2 2 2 5 2" xfId="34472" xr:uid="{00000000-0005-0000-0000-0000D51A0000}"/>
    <cellStyle name="Normal 4 2 2 3 2 2 2 5 3" xfId="20363" xr:uid="{00000000-0005-0000-0000-0000D61A0000}"/>
    <cellStyle name="Normal 4 2 2 3 2 2 2 6" xfId="29775" xr:uid="{00000000-0005-0000-0000-0000D71A0000}"/>
    <cellStyle name="Normal 4 2 2 3 2 2 2 7" xfId="15638" xr:uid="{00000000-0005-0000-0000-0000D81A0000}"/>
    <cellStyle name="Normal 4 2 2 3 2 2 3" xfId="2221" xr:uid="{00000000-0005-0000-0000-0000D91A0000}"/>
    <cellStyle name="Normal 4 2 2 3 2 2 3 2" xfId="11838" xr:uid="{00000000-0005-0000-0000-0000DA1A0000}"/>
    <cellStyle name="Normal 4 2 2 3 2 2 3 2 2" xfId="40109" xr:uid="{00000000-0005-0000-0000-0000DB1A0000}"/>
    <cellStyle name="Normal 4 2 2 3 2 2 3 2 3" xfId="26000" xr:uid="{00000000-0005-0000-0000-0000DC1A0000}"/>
    <cellStyle name="Normal 4 2 2 3 2 2 3 3" xfId="7125" xr:uid="{00000000-0005-0000-0000-0000DD1A0000}"/>
    <cellStyle name="Normal 4 2 2 3 2 2 3 3 2" xfId="35399" xr:uid="{00000000-0005-0000-0000-0000DE1A0000}"/>
    <cellStyle name="Normal 4 2 2 3 2 2 3 3 3" xfId="21290" xr:uid="{00000000-0005-0000-0000-0000DF1A0000}"/>
    <cellStyle name="Normal 4 2 2 3 2 2 3 4" xfId="30702" xr:uid="{00000000-0005-0000-0000-0000E01A0000}"/>
    <cellStyle name="Normal 4 2 2 3 2 2 3 5" xfId="16565" xr:uid="{00000000-0005-0000-0000-0000E11A0000}"/>
    <cellStyle name="Normal 4 2 2 3 2 2 4" xfId="4066" xr:uid="{00000000-0005-0000-0000-0000E21A0000}"/>
    <cellStyle name="Normal 4 2 2 3 2 2 4 2" xfId="13613" xr:uid="{00000000-0005-0000-0000-0000E31A0000}"/>
    <cellStyle name="Normal 4 2 2 3 2 2 4 2 2" xfId="41884" xr:uid="{00000000-0005-0000-0000-0000E41A0000}"/>
    <cellStyle name="Normal 4 2 2 3 2 2 4 2 3" xfId="27775" xr:uid="{00000000-0005-0000-0000-0000E51A0000}"/>
    <cellStyle name="Normal 4 2 2 3 2 2 4 3" xfId="8903" xr:uid="{00000000-0005-0000-0000-0000E61A0000}"/>
    <cellStyle name="Normal 4 2 2 3 2 2 4 3 2" xfId="37175" xr:uid="{00000000-0005-0000-0000-0000E71A0000}"/>
    <cellStyle name="Normal 4 2 2 3 2 2 4 3 3" xfId="23066" xr:uid="{00000000-0005-0000-0000-0000E81A0000}"/>
    <cellStyle name="Normal 4 2 2 3 2 2 4 4" xfId="32477" xr:uid="{00000000-0005-0000-0000-0000E91A0000}"/>
    <cellStyle name="Normal 4 2 2 3 2 2 4 5" xfId="18340" xr:uid="{00000000-0005-0000-0000-0000EA1A0000}"/>
    <cellStyle name="Normal 4 2 2 3 2 2 5" xfId="10043" xr:uid="{00000000-0005-0000-0000-0000EB1A0000}"/>
    <cellStyle name="Normal 4 2 2 3 2 2 5 2" xfId="38314" xr:uid="{00000000-0005-0000-0000-0000EC1A0000}"/>
    <cellStyle name="Normal 4 2 2 3 2 2 5 3" xfId="24205" xr:uid="{00000000-0005-0000-0000-0000ED1A0000}"/>
    <cellStyle name="Normal 4 2 2 3 2 2 6" xfId="5330" xr:uid="{00000000-0005-0000-0000-0000EE1A0000}"/>
    <cellStyle name="Normal 4 2 2 3 2 2 6 2" xfId="33604" xr:uid="{00000000-0005-0000-0000-0000EF1A0000}"/>
    <cellStyle name="Normal 4 2 2 3 2 2 6 3" xfId="19495" xr:uid="{00000000-0005-0000-0000-0000F01A0000}"/>
    <cellStyle name="Normal 4 2 2 3 2 2 7" xfId="28907" xr:uid="{00000000-0005-0000-0000-0000F11A0000}"/>
    <cellStyle name="Normal 4 2 2 3 2 2 8" xfId="14770" xr:uid="{00000000-0005-0000-0000-0000F21A0000}"/>
    <cellStyle name="Normal 4 2 2 3 2 3" xfId="1174" xr:uid="{00000000-0005-0000-0000-0000F31A0000}"/>
    <cellStyle name="Normal 4 2 2 3 2 3 2" xfId="2969" xr:uid="{00000000-0005-0000-0000-0000F41A0000}"/>
    <cellStyle name="Normal 4 2 2 3 2 3 2 2" xfId="12586" xr:uid="{00000000-0005-0000-0000-0000F51A0000}"/>
    <cellStyle name="Normal 4 2 2 3 2 3 2 2 2" xfId="40857" xr:uid="{00000000-0005-0000-0000-0000F61A0000}"/>
    <cellStyle name="Normal 4 2 2 3 2 3 2 2 3" xfId="26748" xr:uid="{00000000-0005-0000-0000-0000F71A0000}"/>
    <cellStyle name="Normal 4 2 2 3 2 3 2 3" xfId="7873" xr:uid="{00000000-0005-0000-0000-0000F81A0000}"/>
    <cellStyle name="Normal 4 2 2 3 2 3 2 3 2" xfId="36147" xr:uid="{00000000-0005-0000-0000-0000F91A0000}"/>
    <cellStyle name="Normal 4 2 2 3 2 3 2 3 3" xfId="22038" xr:uid="{00000000-0005-0000-0000-0000FA1A0000}"/>
    <cellStyle name="Normal 4 2 2 3 2 3 2 4" xfId="31450" xr:uid="{00000000-0005-0000-0000-0000FB1A0000}"/>
    <cellStyle name="Normal 4 2 2 3 2 3 2 5" xfId="17313" xr:uid="{00000000-0005-0000-0000-0000FC1A0000}"/>
    <cellStyle name="Normal 4 2 2 3 2 3 3" xfId="4821" xr:uid="{00000000-0005-0000-0000-0000FD1A0000}"/>
    <cellStyle name="Normal 4 2 2 3 2 3 3 2" xfId="14295" xr:uid="{00000000-0005-0000-0000-0000FE1A0000}"/>
    <cellStyle name="Normal 4 2 2 3 2 3 3 2 2" xfId="42566" xr:uid="{00000000-0005-0000-0000-0000FF1A0000}"/>
    <cellStyle name="Normal 4 2 2 3 2 3 3 2 3" xfId="28457" xr:uid="{00000000-0005-0000-0000-0000001B0000}"/>
    <cellStyle name="Normal 4 2 2 3 2 3 3 3" xfId="9585" xr:uid="{00000000-0005-0000-0000-0000011B0000}"/>
    <cellStyle name="Normal 4 2 2 3 2 3 3 3 2" xfId="37857" xr:uid="{00000000-0005-0000-0000-0000021B0000}"/>
    <cellStyle name="Normal 4 2 2 3 2 3 3 3 3" xfId="23748" xr:uid="{00000000-0005-0000-0000-0000031B0000}"/>
    <cellStyle name="Normal 4 2 2 3 2 3 3 4" xfId="33159" xr:uid="{00000000-0005-0000-0000-0000041B0000}"/>
    <cellStyle name="Normal 4 2 2 3 2 3 3 5" xfId="19022" xr:uid="{00000000-0005-0000-0000-0000051B0000}"/>
    <cellStyle name="Normal 4 2 2 3 2 3 4" xfId="10791" xr:uid="{00000000-0005-0000-0000-0000061B0000}"/>
    <cellStyle name="Normal 4 2 2 3 2 3 4 2" xfId="39062" xr:uid="{00000000-0005-0000-0000-0000071B0000}"/>
    <cellStyle name="Normal 4 2 2 3 2 3 4 3" xfId="24953" xr:uid="{00000000-0005-0000-0000-0000081B0000}"/>
    <cellStyle name="Normal 4 2 2 3 2 3 5" xfId="6078" xr:uid="{00000000-0005-0000-0000-0000091B0000}"/>
    <cellStyle name="Normal 4 2 2 3 2 3 5 2" xfId="34352" xr:uid="{00000000-0005-0000-0000-00000A1B0000}"/>
    <cellStyle name="Normal 4 2 2 3 2 3 5 3" xfId="20243" xr:uid="{00000000-0005-0000-0000-00000B1B0000}"/>
    <cellStyle name="Normal 4 2 2 3 2 3 6" xfId="29655" xr:uid="{00000000-0005-0000-0000-00000C1B0000}"/>
    <cellStyle name="Normal 4 2 2 3 2 3 7" xfId="15518" xr:uid="{00000000-0005-0000-0000-00000D1B0000}"/>
    <cellStyle name="Normal 4 2 2 3 2 4" xfId="2101" xr:uid="{00000000-0005-0000-0000-00000E1B0000}"/>
    <cellStyle name="Normal 4 2 2 3 2 4 2" xfId="11718" xr:uid="{00000000-0005-0000-0000-00000F1B0000}"/>
    <cellStyle name="Normal 4 2 2 3 2 4 2 2" xfId="39989" xr:uid="{00000000-0005-0000-0000-0000101B0000}"/>
    <cellStyle name="Normal 4 2 2 3 2 4 2 3" xfId="25880" xr:uid="{00000000-0005-0000-0000-0000111B0000}"/>
    <cellStyle name="Normal 4 2 2 3 2 4 3" xfId="7005" xr:uid="{00000000-0005-0000-0000-0000121B0000}"/>
    <cellStyle name="Normal 4 2 2 3 2 4 3 2" xfId="35279" xr:uid="{00000000-0005-0000-0000-0000131B0000}"/>
    <cellStyle name="Normal 4 2 2 3 2 4 3 3" xfId="21170" xr:uid="{00000000-0005-0000-0000-0000141B0000}"/>
    <cellStyle name="Normal 4 2 2 3 2 4 4" xfId="30582" xr:uid="{00000000-0005-0000-0000-0000151B0000}"/>
    <cellStyle name="Normal 4 2 2 3 2 4 5" xfId="16445" xr:uid="{00000000-0005-0000-0000-0000161B0000}"/>
    <cellStyle name="Normal 4 2 2 3 2 5" xfId="3956" xr:uid="{00000000-0005-0000-0000-0000171B0000}"/>
    <cellStyle name="Normal 4 2 2 3 2 5 2" xfId="13503" xr:uid="{00000000-0005-0000-0000-0000181B0000}"/>
    <cellStyle name="Normal 4 2 2 3 2 5 2 2" xfId="41774" xr:uid="{00000000-0005-0000-0000-0000191B0000}"/>
    <cellStyle name="Normal 4 2 2 3 2 5 2 3" xfId="27665" xr:uid="{00000000-0005-0000-0000-00001A1B0000}"/>
    <cellStyle name="Normal 4 2 2 3 2 5 3" xfId="8793" xr:uid="{00000000-0005-0000-0000-00001B1B0000}"/>
    <cellStyle name="Normal 4 2 2 3 2 5 3 2" xfId="37065" xr:uid="{00000000-0005-0000-0000-00001C1B0000}"/>
    <cellStyle name="Normal 4 2 2 3 2 5 3 3" xfId="22956" xr:uid="{00000000-0005-0000-0000-00001D1B0000}"/>
    <cellStyle name="Normal 4 2 2 3 2 5 4" xfId="32367" xr:uid="{00000000-0005-0000-0000-00001E1B0000}"/>
    <cellStyle name="Normal 4 2 2 3 2 5 5" xfId="18230" xr:uid="{00000000-0005-0000-0000-00001F1B0000}"/>
    <cellStyle name="Normal 4 2 2 3 2 6" xfId="9923" xr:uid="{00000000-0005-0000-0000-0000201B0000}"/>
    <cellStyle name="Normal 4 2 2 3 2 6 2" xfId="38194" xr:uid="{00000000-0005-0000-0000-0000211B0000}"/>
    <cellStyle name="Normal 4 2 2 3 2 6 3" xfId="24085" xr:uid="{00000000-0005-0000-0000-0000221B0000}"/>
    <cellStyle name="Normal 4 2 2 3 2 7" xfId="5210" xr:uid="{00000000-0005-0000-0000-0000231B0000}"/>
    <cellStyle name="Normal 4 2 2 3 2 7 2" xfId="33484" xr:uid="{00000000-0005-0000-0000-0000241B0000}"/>
    <cellStyle name="Normal 4 2 2 3 2 7 3" xfId="19375" xr:uid="{00000000-0005-0000-0000-0000251B0000}"/>
    <cellStyle name="Normal 4 2 2 3 2 8" xfId="28787" xr:uid="{00000000-0005-0000-0000-0000261B0000}"/>
    <cellStyle name="Normal 4 2 2 3 2 9" xfId="14650" xr:uid="{00000000-0005-0000-0000-0000271B0000}"/>
    <cellStyle name="Normal 4 2 2 3 3" xfId="272" xr:uid="{00000000-0005-0000-0000-0000281B0000}"/>
    <cellStyle name="Normal 4 2 2 3 3 2" xfId="1235" xr:uid="{00000000-0005-0000-0000-0000291B0000}"/>
    <cellStyle name="Normal 4 2 2 3 3 2 2" xfId="3030" xr:uid="{00000000-0005-0000-0000-00002A1B0000}"/>
    <cellStyle name="Normal 4 2 2 3 3 2 2 2" xfId="12647" xr:uid="{00000000-0005-0000-0000-00002B1B0000}"/>
    <cellStyle name="Normal 4 2 2 3 3 2 2 2 2" xfId="40918" xr:uid="{00000000-0005-0000-0000-00002C1B0000}"/>
    <cellStyle name="Normal 4 2 2 3 3 2 2 2 3" xfId="26809" xr:uid="{00000000-0005-0000-0000-00002D1B0000}"/>
    <cellStyle name="Normal 4 2 2 3 3 2 2 3" xfId="7934" xr:uid="{00000000-0005-0000-0000-00002E1B0000}"/>
    <cellStyle name="Normal 4 2 2 3 3 2 2 3 2" xfId="36208" xr:uid="{00000000-0005-0000-0000-00002F1B0000}"/>
    <cellStyle name="Normal 4 2 2 3 3 2 2 3 3" xfId="22099" xr:uid="{00000000-0005-0000-0000-0000301B0000}"/>
    <cellStyle name="Normal 4 2 2 3 3 2 2 4" xfId="31511" xr:uid="{00000000-0005-0000-0000-0000311B0000}"/>
    <cellStyle name="Normal 4 2 2 3 3 2 2 5" xfId="17374" xr:uid="{00000000-0005-0000-0000-0000321B0000}"/>
    <cellStyle name="Normal 4 2 2 3 3 2 3" xfId="4872" xr:uid="{00000000-0005-0000-0000-0000331B0000}"/>
    <cellStyle name="Normal 4 2 2 3 3 2 3 2" xfId="14346" xr:uid="{00000000-0005-0000-0000-0000341B0000}"/>
    <cellStyle name="Normal 4 2 2 3 3 2 3 2 2" xfId="42617" xr:uid="{00000000-0005-0000-0000-0000351B0000}"/>
    <cellStyle name="Normal 4 2 2 3 3 2 3 2 3" xfId="28508" xr:uid="{00000000-0005-0000-0000-0000361B0000}"/>
    <cellStyle name="Normal 4 2 2 3 3 2 3 3" xfId="9636" xr:uid="{00000000-0005-0000-0000-0000371B0000}"/>
    <cellStyle name="Normal 4 2 2 3 3 2 3 3 2" xfId="37908" xr:uid="{00000000-0005-0000-0000-0000381B0000}"/>
    <cellStyle name="Normal 4 2 2 3 3 2 3 3 3" xfId="23799" xr:uid="{00000000-0005-0000-0000-0000391B0000}"/>
    <cellStyle name="Normal 4 2 2 3 3 2 3 4" xfId="33210" xr:uid="{00000000-0005-0000-0000-00003A1B0000}"/>
    <cellStyle name="Normal 4 2 2 3 3 2 3 5" xfId="19073" xr:uid="{00000000-0005-0000-0000-00003B1B0000}"/>
    <cellStyle name="Normal 4 2 2 3 3 2 4" xfId="10852" xr:uid="{00000000-0005-0000-0000-00003C1B0000}"/>
    <cellStyle name="Normal 4 2 2 3 3 2 4 2" xfId="39123" xr:uid="{00000000-0005-0000-0000-00003D1B0000}"/>
    <cellStyle name="Normal 4 2 2 3 3 2 4 3" xfId="25014" xr:uid="{00000000-0005-0000-0000-00003E1B0000}"/>
    <cellStyle name="Normal 4 2 2 3 3 2 5" xfId="6139" xr:uid="{00000000-0005-0000-0000-00003F1B0000}"/>
    <cellStyle name="Normal 4 2 2 3 3 2 5 2" xfId="34413" xr:uid="{00000000-0005-0000-0000-0000401B0000}"/>
    <cellStyle name="Normal 4 2 2 3 3 2 5 3" xfId="20304" xr:uid="{00000000-0005-0000-0000-0000411B0000}"/>
    <cellStyle name="Normal 4 2 2 3 3 2 6" xfId="29716" xr:uid="{00000000-0005-0000-0000-0000421B0000}"/>
    <cellStyle name="Normal 4 2 2 3 3 2 7" xfId="15579" xr:uid="{00000000-0005-0000-0000-0000431B0000}"/>
    <cellStyle name="Normal 4 2 2 3 3 3" xfId="2162" xr:uid="{00000000-0005-0000-0000-0000441B0000}"/>
    <cellStyle name="Normal 4 2 2 3 3 3 2" xfId="11779" xr:uid="{00000000-0005-0000-0000-0000451B0000}"/>
    <cellStyle name="Normal 4 2 2 3 3 3 2 2" xfId="40050" xr:uid="{00000000-0005-0000-0000-0000461B0000}"/>
    <cellStyle name="Normal 4 2 2 3 3 3 2 3" xfId="25941" xr:uid="{00000000-0005-0000-0000-0000471B0000}"/>
    <cellStyle name="Normal 4 2 2 3 3 3 3" xfId="7066" xr:uid="{00000000-0005-0000-0000-0000481B0000}"/>
    <cellStyle name="Normal 4 2 2 3 3 3 3 2" xfId="35340" xr:uid="{00000000-0005-0000-0000-0000491B0000}"/>
    <cellStyle name="Normal 4 2 2 3 3 3 3 3" xfId="21231" xr:uid="{00000000-0005-0000-0000-00004A1B0000}"/>
    <cellStyle name="Normal 4 2 2 3 3 3 4" xfId="30643" xr:uid="{00000000-0005-0000-0000-00004B1B0000}"/>
    <cellStyle name="Normal 4 2 2 3 3 3 5" xfId="16506" xr:uid="{00000000-0005-0000-0000-00004C1B0000}"/>
    <cellStyle name="Normal 4 2 2 3 3 4" xfId="4007" xr:uid="{00000000-0005-0000-0000-00004D1B0000}"/>
    <cellStyle name="Normal 4 2 2 3 3 4 2" xfId="13554" xr:uid="{00000000-0005-0000-0000-00004E1B0000}"/>
    <cellStyle name="Normal 4 2 2 3 3 4 2 2" xfId="41825" xr:uid="{00000000-0005-0000-0000-00004F1B0000}"/>
    <cellStyle name="Normal 4 2 2 3 3 4 2 3" xfId="27716" xr:uid="{00000000-0005-0000-0000-0000501B0000}"/>
    <cellStyle name="Normal 4 2 2 3 3 4 3" xfId="8844" xr:uid="{00000000-0005-0000-0000-0000511B0000}"/>
    <cellStyle name="Normal 4 2 2 3 3 4 3 2" xfId="37116" xr:uid="{00000000-0005-0000-0000-0000521B0000}"/>
    <cellStyle name="Normal 4 2 2 3 3 4 3 3" xfId="23007" xr:uid="{00000000-0005-0000-0000-0000531B0000}"/>
    <cellStyle name="Normal 4 2 2 3 3 4 4" xfId="32418" xr:uid="{00000000-0005-0000-0000-0000541B0000}"/>
    <cellStyle name="Normal 4 2 2 3 3 4 5" xfId="18281" xr:uid="{00000000-0005-0000-0000-0000551B0000}"/>
    <cellStyle name="Normal 4 2 2 3 3 5" xfId="9984" xr:uid="{00000000-0005-0000-0000-0000561B0000}"/>
    <cellStyle name="Normal 4 2 2 3 3 5 2" xfId="38255" xr:uid="{00000000-0005-0000-0000-0000571B0000}"/>
    <cellStyle name="Normal 4 2 2 3 3 5 3" xfId="24146" xr:uid="{00000000-0005-0000-0000-0000581B0000}"/>
    <cellStyle name="Normal 4 2 2 3 3 6" xfId="5271" xr:uid="{00000000-0005-0000-0000-0000591B0000}"/>
    <cellStyle name="Normal 4 2 2 3 3 6 2" xfId="33545" xr:uid="{00000000-0005-0000-0000-00005A1B0000}"/>
    <cellStyle name="Normal 4 2 2 3 3 6 3" xfId="19436" xr:uid="{00000000-0005-0000-0000-00005B1B0000}"/>
    <cellStyle name="Normal 4 2 2 3 3 7" xfId="28848" xr:uid="{00000000-0005-0000-0000-00005C1B0000}"/>
    <cellStyle name="Normal 4 2 2 3 3 8" xfId="14711" xr:uid="{00000000-0005-0000-0000-00005D1B0000}"/>
    <cellStyle name="Normal 4 2 2 3 4" xfId="640" xr:uid="{00000000-0005-0000-0000-00005E1B0000}"/>
    <cellStyle name="Normal 4 2 2 3 4 2" xfId="1545" xr:uid="{00000000-0005-0000-0000-00005F1B0000}"/>
    <cellStyle name="Normal 4 2 2 3 4 2 2" xfId="3340" xr:uid="{00000000-0005-0000-0000-0000601B0000}"/>
    <cellStyle name="Normal 4 2 2 3 4 2 2 2" xfId="12957" xr:uid="{00000000-0005-0000-0000-0000611B0000}"/>
    <cellStyle name="Normal 4 2 2 3 4 2 2 2 2" xfId="41228" xr:uid="{00000000-0005-0000-0000-0000621B0000}"/>
    <cellStyle name="Normal 4 2 2 3 4 2 2 2 3" xfId="27119" xr:uid="{00000000-0005-0000-0000-0000631B0000}"/>
    <cellStyle name="Normal 4 2 2 3 4 2 2 3" xfId="8244" xr:uid="{00000000-0005-0000-0000-0000641B0000}"/>
    <cellStyle name="Normal 4 2 2 3 4 2 2 3 2" xfId="36518" xr:uid="{00000000-0005-0000-0000-0000651B0000}"/>
    <cellStyle name="Normal 4 2 2 3 4 2 2 3 3" xfId="22409" xr:uid="{00000000-0005-0000-0000-0000661B0000}"/>
    <cellStyle name="Normal 4 2 2 3 4 2 2 4" xfId="31821" xr:uid="{00000000-0005-0000-0000-0000671B0000}"/>
    <cellStyle name="Normal 4 2 2 3 4 2 2 5" xfId="17684" xr:uid="{00000000-0005-0000-0000-0000681B0000}"/>
    <cellStyle name="Normal 4 2 2 3 4 2 3" xfId="11162" xr:uid="{00000000-0005-0000-0000-0000691B0000}"/>
    <cellStyle name="Normal 4 2 2 3 4 2 3 2" xfId="39433" xr:uid="{00000000-0005-0000-0000-00006A1B0000}"/>
    <cellStyle name="Normal 4 2 2 3 4 2 3 3" xfId="25324" xr:uid="{00000000-0005-0000-0000-00006B1B0000}"/>
    <cellStyle name="Normal 4 2 2 3 4 2 4" xfId="6449" xr:uid="{00000000-0005-0000-0000-00006C1B0000}"/>
    <cellStyle name="Normal 4 2 2 3 4 2 4 2" xfId="34723" xr:uid="{00000000-0005-0000-0000-00006D1B0000}"/>
    <cellStyle name="Normal 4 2 2 3 4 2 4 3" xfId="20614" xr:uid="{00000000-0005-0000-0000-00006E1B0000}"/>
    <cellStyle name="Normal 4 2 2 3 4 2 5" xfId="30026" xr:uid="{00000000-0005-0000-0000-00006F1B0000}"/>
    <cellStyle name="Normal 4 2 2 3 4 2 6" xfId="15889" xr:uid="{00000000-0005-0000-0000-0000701B0000}"/>
    <cellStyle name="Normal 4 2 2 3 4 3" xfId="2472" xr:uid="{00000000-0005-0000-0000-0000711B0000}"/>
    <cellStyle name="Normal 4 2 2 3 4 3 2" xfId="12089" xr:uid="{00000000-0005-0000-0000-0000721B0000}"/>
    <cellStyle name="Normal 4 2 2 3 4 3 2 2" xfId="40360" xr:uid="{00000000-0005-0000-0000-0000731B0000}"/>
    <cellStyle name="Normal 4 2 2 3 4 3 2 3" xfId="26251" xr:uid="{00000000-0005-0000-0000-0000741B0000}"/>
    <cellStyle name="Normal 4 2 2 3 4 3 3" xfId="7376" xr:uid="{00000000-0005-0000-0000-0000751B0000}"/>
    <cellStyle name="Normal 4 2 2 3 4 3 3 2" xfId="35650" xr:uid="{00000000-0005-0000-0000-0000761B0000}"/>
    <cellStyle name="Normal 4 2 2 3 4 3 3 3" xfId="21541" xr:uid="{00000000-0005-0000-0000-0000771B0000}"/>
    <cellStyle name="Normal 4 2 2 3 4 3 4" xfId="30953" xr:uid="{00000000-0005-0000-0000-0000781B0000}"/>
    <cellStyle name="Normal 4 2 2 3 4 3 5" xfId="16816" xr:uid="{00000000-0005-0000-0000-0000791B0000}"/>
    <cellStyle name="Normal 4 2 2 3 4 4" xfId="4767" xr:uid="{00000000-0005-0000-0000-00007A1B0000}"/>
    <cellStyle name="Normal 4 2 2 3 4 4 2" xfId="14242" xr:uid="{00000000-0005-0000-0000-00007B1B0000}"/>
    <cellStyle name="Normal 4 2 2 3 4 4 2 2" xfId="42513" xr:uid="{00000000-0005-0000-0000-00007C1B0000}"/>
    <cellStyle name="Normal 4 2 2 3 4 4 2 3" xfId="28404" xr:uid="{00000000-0005-0000-0000-00007D1B0000}"/>
    <cellStyle name="Normal 4 2 2 3 4 4 3" xfId="9532" xr:uid="{00000000-0005-0000-0000-00007E1B0000}"/>
    <cellStyle name="Normal 4 2 2 3 4 4 3 2" xfId="37804" xr:uid="{00000000-0005-0000-0000-00007F1B0000}"/>
    <cellStyle name="Normal 4 2 2 3 4 4 3 3" xfId="23695" xr:uid="{00000000-0005-0000-0000-0000801B0000}"/>
    <cellStyle name="Normal 4 2 2 3 4 4 4" xfId="33106" xr:uid="{00000000-0005-0000-0000-0000811B0000}"/>
    <cellStyle name="Normal 4 2 2 3 4 4 5" xfId="18969" xr:uid="{00000000-0005-0000-0000-0000821B0000}"/>
    <cellStyle name="Normal 4 2 2 3 4 5" xfId="10294" xr:uid="{00000000-0005-0000-0000-0000831B0000}"/>
    <cellStyle name="Normal 4 2 2 3 4 5 2" xfId="38565" xr:uid="{00000000-0005-0000-0000-0000841B0000}"/>
    <cellStyle name="Normal 4 2 2 3 4 5 3" xfId="24456" xr:uid="{00000000-0005-0000-0000-0000851B0000}"/>
    <cellStyle name="Normal 4 2 2 3 4 6" xfId="5581" xr:uid="{00000000-0005-0000-0000-0000861B0000}"/>
    <cellStyle name="Normal 4 2 2 3 4 6 2" xfId="33855" xr:uid="{00000000-0005-0000-0000-0000871B0000}"/>
    <cellStyle name="Normal 4 2 2 3 4 6 3" xfId="19746" xr:uid="{00000000-0005-0000-0000-0000881B0000}"/>
    <cellStyle name="Normal 4 2 2 3 4 7" xfId="29158" xr:uid="{00000000-0005-0000-0000-0000891B0000}"/>
    <cellStyle name="Normal 4 2 2 3 4 8" xfId="15021" xr:uid="{00000000-0005-0000-0000-00008A1B0000}"/>
    <cellStyle name="Normal 4 2 2 3 5" xfId="1113" xr:uid="{00000000-0005-0000-0000-00008B1B0000}"/>
    <cellStyle name="Normal 4 2 2 3 5 2" xfId="2908" xr:uid="{00000000-0005-0000-0000-00008C1B0000}"/>
    <cellStyle name="Normal 4 2 2 3 5 2 2" xfId="12525" xr:uid="{00000000-0005-0000-0000-00008D1B0000}"/>
    <cellStyle name="Normal 4 2 2 3 5 2 2 2" xfId="40796" xr:uid="{00000000-0005-0000-0000-00008E1B0000}"/>
    <cellStyle name="Normal 4 2 2 3 5 2 2 3" xfId="26687" xr:uid="{00000000-0005-0000-0000-00008F1B0000}"/>
    <cellStyle name="Normal 4 2 2 3 5 2 3" xfId="7812" xr:uid="{00000000-0005-0000-0000-0000901B0000}"/>
    <cellStyle name="Normal 4 2 2 3 5 2 3 2" xfId="36086" xr:uid="{00000000-0005-0000-0000-0000911B0000}"/>
    <cellStyle name="Normal 4 2 2 3 5 2 3 3" xfId="21977" xr:uid="{00000000-0005-0000-0000-0000921B0000}"/>
    <cellStyle name="Normal 4 2 2 3 5 2 4" xfId="31389" xr:uid="{00000000-0005-0000-0000-0000931B0000}"/>
    <cellStyle name="Normal 4 2 2 3 5 2 5" xfId="17252" xr:uid="{00000000-0005-0000-0000-0000941B0000}"/>
    <cellStyle name="Normal 4 2 2 3 5 3" xfId="10730" xr:uid="{00000000-0005-0000-0000-0000951B0000}"/>
    <cellStyle name="Normal 4 2 2 3 5 3 2" xfId="39001" xr:uid="{00000000-0005-0000-0000-0000961B0000}"/>
    <cellStyle name="Normal 4 2 2 3 5 3 3" xfId="24892" xr:uid="{00000000-0005-0000-0000-0000971B0000}"/>
    <cellStyle name="Normal 4 2 2 3 5 4" xfId="6017" xr:uid="{00000000-0005-0000-0000-0000981B0000}"/>
    <cellStyle name="Normal 4 2 2 3 5 4 2" xfId="34291" xr:uid="{00000000-0005-0000-0000-0000991B0000}"/>
    <cellStyle name="Normal 4 2 2 3 5 4 3" xfId="20182" xr:uid="{00000000-0005-0000-0000-00009A1B0000}"/>
    <cellStyle name="Normal 4 2 2 3 5 5" xfId="29594" xr:uid="{00000000-0005-0000-0000-00009B1B0000}"/>
    <cellStyle name="Normal 4 2 2 3 5 6" xfId="15457" xr:uid="{00000000-0005-0000-0000-00009C1B0000}"/>
    <cellStyle name="Normal 4 2 2 3 6" xfId="149" xr:uid="{00000000-0005-0000-0000-00009D1B0000}"/>
    <cellStyle name="Normal 4 2 2 3 6 2" xfId="2040" xr:uid="{00000000-0005-0000-0000-00009E1B0000}"/>
    <cellStyle name="Normal 4 2 2 3 6 2 2" xfId="11657" xr:uid="{00000000-0005-0000-0000-00009F1B0000}"/>
    <cellStyle name="Normal 4 2 2 3 6 2 2 2" xfId="39928" xr:uid="{00000000-0005-0000-0000-0000A01B0000}"/>
    <cellStyle name="Normal 4 2 2 3 6 2 2 3" xfId="25819" xr:uid="{00000000-0005-0000-0000-0000A11B0000}"/>
    <cellStyle name="Normal 4 2 2 3 6 2 3" xfId="6944" xr:uid="{00000000-0005-0000-0000-0000A21B0000}"/>
    <cellStyle name="Normal 4 2 2 3 6 2 3 2" xfId="35218" xr:uid="{00000000-0005-0000-0000-0000A31B0000}"/>
    <cellStyle name="Normal 4 2 2 3 6 2 3 3" xfId="21109" xr:uid="{00000000-0005-0000-0000-0000A41B0000}"/>
    <cellStyle name="Normal 4 2 2 3 6 2 4" xfId="30521" xr:uid="{00000000-0005-0000-0000-0000A51B0000}"/>
    <cellStyle name="Normal 4 2 2 3 6 2 5" xfId="16384" xr:uid="{00000000-0005-0000-0000-0000A61B0000}"/>
    <cellStyle name="Normal 4 2 2 3 6 3" xfId="9862" xr:uid="{00000000-0005-0000-0000-0000A71B0000}"/>
    <cellStyle name="Normal 4 2 2 3 6 3 2" xfId="38133" xr:uid="{00000000-0005-0000-0000-0000A81B0000}"/>
    <cellStyle name="Normal 4 2 2 3 6 3 3" xfId="24024" xr:uid="{00000000-0005-0000-0000-0000A91B0000}"/>
    <cellStyle name="Normal 4 2 2 3 6 4" xfId="5149" xr:uid="{00000000-0005-0000-0000-0000AA1B0000}"/>
    <cellStyle name="Normal 4 2 2 3 6 4 2" xfId="33423" xr:uid="{00000000-0005-0000-0000-0000AB1B0000}"/>
    <cellStyle name="Normal 4 2 2 3 6 4 3" xfId="19314" xr:uid="{00000000-0005-0000-0000-0000AC1B0000}"/>
    <cellStyle name="Normal 4 2 2 3 6 5" xfId="28726" xr:uid="{00000000-0005-0000-0000-0000AD1B0000}"/>
    <cellStyle name="Normal 4 2 2 3 6 6" xfId="14589" xr:uid="{00000000-0005-0000-0000-0000AE1B0000}"/>
    <cellStyle name="Normal 4 2 2 3 7" xfId="1981" xr:uid="{00000000-0005-0000-0000-0000AF1B0000}"/>
    <cellStyle name="Normal 4 2 2 3 7 2" xfId="11598" xr:uid="{00000000-0005-0000-0000-0000B01B0000}"/>
    <cellStyle name="Normal 4 2 2 3 7 2 2" xfId="39869" xr:uid="{00000000-0005-0000-0000-0000B11B0000}"/>
    <cellStyle name="Normal 4 2 2 3 7 2 3" xfId="25760" xr:uid="{00000000-0005-0000-0000-0000B21B0000}"/>
    <cellStyle name="Normal 4 2 2 3 7 3" xfId="6885" xr:uid="{00000000-0005-0000-0000-0000B31B0000}"/>
    <cellStyle name="Normal 4 2 2 3 7 3 2" xfId="35159" xr:uid="{00000000-0005-0000-0000-0000B41B0000}"/>
    <cellStyle name="Normal 4 2 2 3 7 3 3" xfId="21050" xr:uid="{00000000-0005-0000-0000-0000B51B0000}"/>
    <cellStyle name="Normal 4 2 2 3 7 4" xfId="30462" xr:uid="{00000000-0005-0000-0000-0000B61B0000}"/>
    <cellStyle name="Normal 4 2 2 3 7 5" xfId="16325" xr:uid="{00000000-0005-0000-0000-0000B71B0000}"/>
    <cellStyle name="Normal 4 2 2 3 8" xfId="3871" xr:uid="{00000000-0005-0000-0000-0000B81B0000}"/>
    <cellStyle name="Normal 4 2 2 3 8 2" xfId="13432" xr:uid="{00000000-0005-0000-0000-0000B91B0000}"/>
    <cellStyle name="Normal 4 2 2 3 8 2 2" xfId="41703" xr:uid="{00000000-0005-0000-0000-0000BA1B0000}"/>
    <cellStyle name="Normal 4 2 2 3 8 2 3" xfId="27594" xr:uid="{00000000-0005-0000-0000-0000BB1B0000}"/>
    <cellStyle name="Normal 4 2 2 3 8 3" xfId="8720" xr:uid="{00000000-0005-0000-0000-0000BC1B0000}"/>
    <cellStyle name="Normal 4 2 2 3 8 3 2" xfId="36993" xr:uid="{00000000-0005-0000-0000-0000BD1B0000}"/>
    <cellStyle name="Normal 4 2 2 3 8 3 3" xfId="22884" xr:uid="{00000000-0005-0000-0000-0000BE1B0000}"/>
    <cellStyle name="Normal 4 2 2 3 8 4" xfId="32296" xr:uid="{00000000-0005-0000-0000-0000BF1B0000}"/>
    <cellStyle name="Normal 4 2 2 3 8 5" xfId="18159" xr:uid="{00000000-0005-0000-0000-0000C01B0000}"/>
    <cellStyle name="Normal 4 2 2 3 9" xfId="9803" xr:uid="{00000000-0005-0000-0000-0000C11B0000}"/>
    <cellStyle name="Normal 4 2 2 3 9 2" xfId="38074" xr:uid="{00000000-0005-0000-0000-0000C21B0000}"/>
    <cellStyle name="Normal 4 2 2 3 9 3" xfId="23965" xr:uid="{00000000-0005-0000-0000-0000C31B0000}"/>
    <cellStyle name="Normal 4 2 2 4" xfId="184" xr:uid="{00000000-0005-0000-0000-0000C41B0000}"/>
    <cellStyle name="Normal 4 2 2 4 10" xfId="14623" xr:uid="{00000000-0005-0000-0000-0000C51B0000}"/>
    <cellStyle name="Normal 4 2 2 4 2" xfId="304" xr:uid="{00000000-0005-0000-0000-0000C61B0000}"/>
    <cellStyle name="Normal 4 2 2 4 2 2" xfId="1267" xr:uid="{00000000-0005-0000-0000-0000C71B0000}"/>
    <cellStyle name="Normal 4 2 2 4 2 2 2" xfId="3062" xr:uid="{00000000-0005-0000-0000-0000C81B0000}"/>
    <cellStyle name="Normal 4 2 2 4 2 2 2 2" xfId="12679" xr:uid="{00000000-0005-0000-0000-0000C91B0000}"/>
    <cellStyle name="Normal 4 2 2 4 2 2 2 2 2" xfId="40950" xr:uid="{00000000-0005-0000-0000-0000CA1B0000}"/>
    <cellStyle name="Normal 4 2 2 4 2 2 2 2 3" xfId="26841" xr:uid="{00000000-0005-0000-0000-0000CB1B0000}"/>
    <cellStyle name="Normal 4 2 2 4 2 2 2 3" xfId="7966" xr:uid="{00000000-0005-0000-0000-0000CC1B0000}"/>
    <cellStyle name="Normal 4 2 2 4 2 2 2 3 2" xfId="36240" xr:uid="{00000000-0005-0000-0000-0000CD1B0000}"/>
    <cellStyle name="Normal 4 2 2 4 2 2 2 3 3" xfId="22131" xr:uid="{00000000-0005-0000-0000-0000CE1B0000}"/>
    <cellStyle name="Normal 4 2 2 4 2 2 2 4" xfId="31543" xr:uid="{00000000-0005-0000-0000-0000CF1B0000}"/>
    <cellStyle name="Normal 4 2 2 4 2 2 2 5" xfId="17406" xr:uid="{00000000-0005-0000-0000-0000D01B0000}"/>
    <cellStyle name="Normal 4 2 2 4 2 2 3" xfId="4904" xr:uid="{00000000-0005-0000-0000-0000D11B0000}"/>
    <cellStyle name="Normal 4 2 2 4 2 2 3 2" xfId="14378" xr:uid="{00000000-0005-0000-0000-0000D21B0000}"/>
    <cellStyle name="Normal 4 2 2 4 2 2 3 2 2" xfId="42649" xr:uid="{00000000-0005-0000-0000-0000D31B0000}"/>
    <cellStyle name="Normal 4 2 2 4 2 2 3 2 3" xfId="28540" xr:uid="{00000000-0005-0000-0000-0000D41B0000}"/>
    <cellStyle name="Normal 4 2 2 4 2 2 3 3" xfId="9668" xr:uid="{00000000-0005-0000-0000-0000D51B0000}"/>
    <cellStyle name="Normal 4 2 2 4 2 2 3 3 2" xfId="37940" xr:uid="{00000000-0005-0000-0000-0000D61B0000}"/>
    <cellStyle name="Normal 4 2 2 4 2 2 3 3 3" xfId="23831" xr:uid="{00000000-0005-0000-0000-0000D71B0000}"/>
    <cellStyle name="Normal 4 2 2 4 2 2 3 4" xfId="33242" xr:uid="{00000000-0005-0000-0000-0000D81B0000}"/>
    <cellStyle name="Normal 4 2 2 4 2 2 3 5" xfId="19105" xr:uid="{00000000-0005-0000-0000-0000D91B0000}"/>
    <cellStyle name="Normal 4 2 2 4 2 2 4" xfId="10884" xr:uid="{00000000-0005-0000-0000-0000DA1B0000}"/>
    <cellStyle name="Normal 4 2 2 4 2 2 4 2" xfId="39155" xr:uid="{00000000-0005-0000-0000-0000DB1B0000}"/>
    <cellStyle name="Normal 4 2 2 4 2 2 4 3" xfId="25046" xr:uid="{00000000-0005-0000-0000-0000DC1B0000}"/>
    <cellStyle name="Normal 4 2 2 4 2 2 5" xfId="6171" xr:uid="{00000000-0005-0000-0000-0000DD1B0000}"/>
    <cellStyle name="Normal 4 2 2 4 2 2 5 2" xfId="34445" xr:uid="{00000000-0005-0000-0000-0000DE1B0000}"/>
    <cellStyle name="Normal 4 2 2 4 2 2 5 3" xfId="20336" xr:uid="{00000000-0005-0000-0000-0000DF1B0000}"/>
    <cellStyle name="Normal 4 2 2 4 2 2 6" xfId="29748" xr:uid="{00000000-0005-0000-0000-0000E01B0000}"/>
    <cellStyle name="Normal 4 2 2 4 2 2 7" xfId="15611" xr:uid="{00000000-0005-0000-0000-0000E11B0000}"/>
    <cellStyle name="Normal 4 2 2 4 2 3" xfId="2194" xr:uid="{00000000-0005-0000-0000-0000E21B0000}"/>
    <cellStyle name="Normal 4 2 2 4 2 3 2" xfId="11811" xr:uid="{00000000-0005-0000-0000-0000E31B0000}"/>
    <cellStyle name="Normal 4 2 2 4 2 3 2 2" xfId="40082" xr:uid="{00000000-0005-0000-0000-0000E41B0000}"/>
    <cellStyle name="Normal 4 2 2 4 2 3 2 3" xfId="25973" xr:uid="{00000000-0005-0000-0000-0000E51B0000}"/>
    <cellStyle name="Normal 4 2 2 4 2 3 3" xfId="7098" xr:uid="{00000000-0005-0000-0000-0000E61B0000}"/>
    <cellStyle name="Normal 4 2 2 4 2 3 3 2" xfId="35372" xr:uid="{00000000-0005-0000-0000-0000E71B0000}"/>
    <cellStyle name="Normal 4 2 2 4 2 3 3 3" xfId="21263" xr:uid="{00000000-0005-0000-0000-0000E81B0000}"/>
    <cellStyle name="Normal 4 2 2 4 2 3 4" xfId="30675" xr:uid="{00000000-0005-0000-0000-0000E91B0000}"/>
    <cellStyle name="Normal 4 2 2 4 2 3 5" xfId="16538" xr:uid="{00000000-0005-0000-0000-0000EA1B0000}"/>
    <cellStyle name="Normal 4 2 2 4 2 4" xfId="4039" xr:uid="{00000000-0005-0000-0000-0000EB1B0000}"/>
    <cellStyle name="Normal 4 2 2 4 2 4 2" xfId="13586" xr:uid="{00000000-0005-0000-0000-0000EC1B0000}"/>
    <cellStyle name="Normal 4 2 2 4 2 4 2 2" xfId="41857" xr:uid="{00000000-0005-0000-0000-0000ED1B0000}"/>
    <cellStyle name="Normal 4 2 2 4 2 4 2 3" xfId="27748" xr:uid="{00000000-0005-0000-0000-0000EE1B0000}"/>
    <cellStyle name="Normal 4 2 2 4 2 4 3" xfId="8876" xr:uid="{00000000-0005-0000-0000-0000EF1B0000}"/>
    <cellStyle name="Normal 4 2 2 4 2 4 3 2" xfId="37148" xr:uid="{00000000-0005-0000-0000-0000F01B0000}"/>
    <cellStyle name="Normal 4 2 2 4 2 4 3 3" xfId="23039" xr:uid="{00000000-0005-0000-0000-0000F11B0000}"/>
    <cellStyle name="Normal 4 2 2 4 2 4 4" xfId="32450" xr:uid="{00000000-0005-0000-0000-0000F21B0000}"/>
    <cellStyle name="Normal 4 2 2 4 2 4 5" xfId="18313" xr:uid="{00000000-0005-0000-0000-0000F31B0000}"/>
    <cellStyle name="Normal 4 2 2 4 2 5" xfId="10016" xr:uid="{00000000-0005-0000-0000-0000F41B0000}"/>
    <cellStyle name="Normal 4 2 2 4 2 5 2" xfId="38287" xr:uid="{00000000-0005-0000-0000-0000F51B0000}"/>
    <cellStyle name="Normal 4 2 2 4 2 5 3" xfId="24178" xr:uid="{00000000-0005-0000-0000-0000F61B0000}"/>
    <cellStyle name="Normal 4 2 2 4 2 6" xfId="5303" xr:uid="{00000000-0005-0000-0000-0000F71B0000}"/>
    <cellStyle name="Normal 4 2 2 4 2 6 2" xfId="33577" xr:uid="{00000000-0005-0000-0000-0000F81B0000}"/>
    <cellStyle name="Normal 4 2 2 4 2 6 3" xfId="19468" xr:uid="{00000000-0005-0000-0000-0000F91B0000}"/>
    <cellStyle name="Normal 4 2 2 4 2 7" xfId="28880" xr:uid="{00000000-0005-0000-0000-0000FA1B0000}"/>
    <cellStyle name="Normal 4 2 2 4 2 8" xfId="14743" xr:uid="{00000000-0005-0000-0000-0000FB1B0000}"/>
    <cellStyle name="Normal 4 2 2 4 3" xfId="788" xr:uid="{00000000-0005-0000-0000-0000FC1B0000}"/>
    <cellStyle name="Normal 4 2 2 4 3 2" xfId="8763" xr:uid="{00000000-0005-0000-0000-0000FD1B0000}"/>
    <cellStyle name="Normal 4 2 2 4 3 2 2" xfId="37036" xr:uid="{00000000-0005-0000-0000-0000FE1B0000}"/>
    <cellStyle name="Normal 4 2 2 4 3 2 3" xfId="22927" xr:uid="{00000000-0005-0000-0000-0000FF1B0000}"/>
    <cellStyle name="Normal 4 2 2 4 3 3" xfId="14446" xr:uid="{00000000-0005-0000-0000-0000001C0000}"/>
    <cellStyle name="Normal 4 2 2 4 3 3 2" xfId="42710" xr:uid="{00000000-0005-0000-0000-0000011C0000}"/>
    <cellStyle name="Normal 4 2 2 4 3 3 3" xfId="28602" xr:uid="{00000000-0005-0000-0000-0000021C0000}"/>
    <cellStyle name="Normal 4 2 2 4 4" xfId="1147" xr:uid="{00000000-0005-0000-0000-0000031C0000}"/>
    <cellStyle name="Normal 4 2 2 4 4 2" xfId="2942" xr:uid="{00000000-0005-0000-0000-0000041C0000}"/>
    <cellStyle name="Normal 4 2 2 4 4 2 2" xfId="12559" xr:uid="{00000000-0005-0000-0000-0000051C0000}"/>
    <cellStyle name="Normal 4 2 2 4 4 2 2 2" xfId="40830" xr:uid="{00000000-0005-0000-0000-0000061C0000}"/>
    <cellStyle name="Normal 4 2 2 4 4 2 2 3" xfId="26721" xr:uid="{00000000-0005-0000-0000-0000071C0000}"/>
    <cellStyle name="Normal 4 2 2 4 4 2 3" xfId="7846" xr:uid="{00000000-0005-0000-0000-0000081C0000}"/>
    <cellStyle name="Normal 4 2 2 4 4 2 3 2" xfId="36120" xr:uid="{00000000-0005-0000-0000-0000091C0000}"/>
    <cellStyle name="Normal 4 2 2 4 4 2 3 3" xfId="22011" xr:uid="{00000000-0005-0000-0000-00000A1C0000}"/>
    <cellStyle name="Normal 4 2 2 4 4 2 4" xfId="31423" xr:uid="{00000000-0005-0000-0000-00000B1C0000}"/>
    <cellStyle name="Normal 4 2 2 4 4 2 5" xfId="17286" xr:uid="{00000000-0005-0000-0000-00000C1C0000}"/>
    <cellStyle name="Normal 4 2 2 4 4 3" xfId="4808" xr:uid="{00000000-0005-0000-0000-00000D1C0000}"/>
    <cellStyle name="Normal 4 2 2 4 4 3 2" xfId="14282" xr:uid="{00000000-0005-0000-0000-00000E1C0000}"/>
    <cellStyle name="Normal 4 2 2 4 4 3 2 2" xfId="42553" xr:uid="{00000000-0005-0000-0000-00000F1C0000}"/>
    <cellStyle name="Normal 4 2 2 4 4 3 2 3" xfId="28444" xr:uid="{00000000-0005-0000-0000-0000101C0000}"/>
    <cellStyle name="Normal 4 2 2 4 4 3 3" xfId="9572" xr:uid="{00000000-0005-0000-0000-0000111C0000}"/>
    <cellStyle name="Normal 4 2 2 4 4 3 3 2" xfId="37844" xr:uid="{00000000-0005-0000-0000-0000121C0000}"/>
    <cellStyle name="Normal 4 2 2 4 4 3 3 3" xfId="23735" xr:uid="{00000000-0005-0000-0000-0000131C0000}"/>
    <cellStyle name="Normal 4 2 2 4 4 3 4" xfId="33146" xr:uid="{00000000-0005-0000-0000-0000141C0000}"/>
    <cellStyle name="Normal 4 2 2 4 4 3 5" xfId="19009" xr:uid="{00000000-0005-0000-0000-0000151C0000}"/>
    <cellStyle name="Normal 4 2 2 4 4 4" xfId="10764" xr:uid="{00000000-0005-0000-0000-0000161C0000}"/>
    <cellStyle name="Normal 4 2 2 4 4 4 2" xfId="39035" xr:uid="{00000000-0005-0000-0000-0000171C0000}"/>
    <cellStyle name="Normal 4 2 2 4 4 4 3" xfId="24926" xr:uid="{00000000-0005-0000-0000-0000181C0000}"/>
    <cellStyle name="Normal 4 2 2 4 4 5" xfId="6051" xr:uid="{00000000-0005-0000-0000-0000191C0000}"/>
    <cellStyle name="Normal 4 2 2 4 4 5 2" xfId="34325" xr:uid="{00000000-0005-0000-0000-00001A1C0000}"/>
    <cellStyle name="Normal 4 2 2 4 4 5 3" xfId="20216" xr:uid="{00000000-0005-0000-0000-00001B1C0000}"/>
    <cellStyle name="Normal 4 2 2 4 4 6" xfId="29628" xr:uid="{00000000-0005-0000-0000-00001C1C0000}"/>
    <cellStyle name="Normal 4 2 2 4 4 7" xfId="15491" xr:uid="{00000000-0005-0000-0000-00001D1C0000}"/>
    <cellStyle name="Normal 4 2 2 4 5" xfId="2074" xr:uid="{00000000-0005-0000-0000-00001E1C0000}"/>
    <cellStyle name="Normal 4 2 2 4 5 2" xfId="11691" xr:uid="{00000000-0005-0000-0000-00001F1C0000}"/>
    <cellStyle name="Normal 4 2 2 4 5 2 2" xfId="39962" xr:uid="{00000000-0005-0000-0000-0000201C0000}"/>
    <cellStyle name="Normal 4 2 2 4 5 2 3" xfId="25853" xr:uid="{00000000-0005-0000-0000-0000211C0000}"/>
    <cellStyle name="Normal 4 2 2 4 5 3" xfId="6978" xr:uid="{00000000-0005-0000-0000-0000221C0000}"/>
    <cellStyle name="Normal 4 2 2 4 5 3 2" xfId="35252" xr:uid="{00000000-0005-0000-0000-0000231C0000}"/>
    <cellStyle name="Normal 4 2 2 4 5 3 3" xfId="21143" xr:uid="{00000000-0005-0000-0000-0000241C0000}"/>
    <cellStyle name="Normal 4 2 2 4 5 4" xfId="30555" xr:uid="{00000000-0005-0000-0000-0000251C0000}"/>
    <cellStyle name="Normal 4 2 2 4 5 5" xfId="16418" xr:uid="{00000000-0005-0000-0000-0000261C0000}"/>
    <cellStyle name="Normal 4 2 2 4 6" xfId="3943" xr:uid="{00000000-0005-0000-0000-0000271C0000}"/>
    <cellStyle name="Normal 4 2 2 4 6 2" xfId="13490" xr:uid="{00000000-0005-0000-0000-0000281C0000}"/>
    <cellStyle name="Normal 4 2 2 4 6 2 2" xfId="41761" xr:uid="{00000000-0005-0000-0000-0000291C0000}"/>
    <cellStyle name="Normal 4 2 2 4 6 2 3" xfId="27652" xr:uid="{00000000-0005-0000-0000-00002A1C0000}"/>
    <cellStyle name="Normal 4 2 2 4 6 3" xfId="8780" xr:uid="{00000000-0005-0000-0000-00002B1C0000}"/>
    <cellStyle name="Normal 4 2 2 4 6 3 2" xfId="37052" xr:uid="{00000000-0005-0000-0000-00002C1C0000}"/>
    <cellStyle name="Normal 4 2 2 4 6 3 3" xfId="22943" xr:uid="{00000000-0005-0000-0000-00002D1C0000}"/>
    <cellStyle name="Normal 4 2 2 4 6 4" xfId="32354" xr:uid="{00000000-0005-0000-0000-00002E1C0000}"/>
    <cellStyle name="Normal 4 2 2 4 6 5" xfId="18217" xr:uid="{00000000-0005-0000-0000-00002F1C0000}"/>
    <cellStyle name="Normal 4 2 2 4 7" xfId="9896" xr:uid="{00000000-0005-0000-0000-0000301C0000}"/>
    <cellStyle name="Normal 4 2 2 4 7 2" xfId="38167" xr:uid="{00000000-0005-0000-0000-0000311C0000}"/>
    <cellStyle name="Normal 4 2 2 4 7 3" xfId="24058" xr:uid="{00000000-0005-0000-0000-0000321C0000}"/>
    <cellStyle name="Normal 4 2 2 4 8" xfId="5183" xr:uid="{00000000-0005-0000-0000-0000331C0000}"/>
    <cellStyle name="Normal 4 2 2 4 8 2" xfId="33457" xr:uid="{00000000-0005-0000-0000-0000341C0000}"/>
    <cellStyle name="Normal 4 2 2 4 8 3" xfId="19348" xr:uid="{00000000-0005-0000-0000-0000351C0000}"/>
    <cellStyle name="Normal 4 2 2 4 9" xfId="28760" xr:uid="{00000000-0005-0000-0000-0000361C0000}"/>
    <cellStyle name="Normal 4 2 2 5" xfId="245" xr:uid="{00000000-0005-0000-0000-0000371C0000}"/>
    <cellStyle name="Normal 4 2 2 5 2" xfId="934" xr:uid="{00000000-0005-0000-0000-0000381C0000}"/>
    <cellStyle name="Normal 4 2 2 5 2 2" xfId="1804" xr:uid="{00000000-0005-0000-0000-0000391C0000}"/>
    <cellStyle name="Normal 4 2 2 5 2 2 2" xfId="3599" xr:uid="{00000000-0005-0000-0000-00003A1C0000}"/>
    <cellStyle name="Normal 4 2 2 5 2 2 2 2" xfId="13216" xr:uid="{00000000-0005-0000-0000-00003B1C0000}"/>
    <cellStyle name="Normal 4 2 2 5 2 2 2 2 2" xfId="41487" xr:uid="{00000000-0005-0000-0000-00003C1C0000}"/>
    <cellStyle name="Normal 4 2 2 5 2 2 2 2 3" xfId="27378" xr:uid="{00000000-0005-0000-0000-00003D1C0000}"/>
    <cellStyle name="Normal 4 2 2 5 2 2 2 3" xfId="8503" xr:uid="{00000000-0005-0000-0000-00003E1C0000}"/>
    <cellStyle name="Normal 4 2 2 5 2 2 2 3 2" xfId="36777" xr:uid="{00000000-0005-0000-0000-00003F1C0000}"/>
    <cellStyle name="Normal 4 2 2 5 2 2 2 3 3" xfId="22668" xr:uid="{00000000-0005-0000-0000-0000401C0000}"/>
    <cellStyle name="Normal 4 2 2 5 2 2 2 4" xfId="32080" xr:uid="{00000000-0005-0000-0000-0000411C0000}"/>
    <cellStyle name="Normal 4 2 2 5 2 2 2 5" xfId="17943" xr:uid="{00000000-0005-0000-0000-0000421C0000}"/>
    <cellStyle name="Normal 4 2 2 5 2 2 3" xfId="11421" xr:uid="{00000000-0005-0000-0000-0000431C0000}"/>
    <cellStyle name="Normal 4 2 2 5 2 2 3 2" xfId="39692" xr:uid="{00000000-0005-0000-0000-0000441C0000}"/>
    <cellStyle name="Normal 4 2 2 5 2 2 3 3" xfId="25583" xr:uid="{00000000-0005-0000-0000-0000451C0000}"/>
    <cellStyle name="Normal 4 2 2 5 2 2 4" xfId="6708" xr:uid="{00000000-0005-0000-0000-0000461C0000}"/>
    <cellStyle name="Normal 4 2 2 5 2 2 4 2" xfId="34982" xr:uid="{00000000-0005-0000-0000-0000471C0000}"/>
    <cellStyle name="Normal 4 2 2 5 2 2 4 3" xfId="20873" xr:uid="{00000000-0005-0000-0000-0000481C0000}"/>
    <cellStyle name="Normal 4 2 2 5 2 2 5" xfId="30285" xr:uid="{00000000-0005-0000-0000-0000491C0000}"/>
    <cellStyle name="Normal 4 2 2 5 2 2 6" xfId="16148" xr:uid="{00000000-0005-0000-0000-00004A1C0000}"/>
    <cellStyle name="Normal 4 2 2 5 2 3" xfId="2731" xr:uid="{00000000-0005-0000-0000-00004B1C0000}"/>
    <cellStyle name="Normal 4 2 2 5 2 3 2" xfId="12348" xr:uid="{00000000-0005-0000-0000-00004C1C0000}"/>
    <cellStyle name="Normal 4 2 2 5 2 3 2 2" xfId="40619" xr:uid="{00000000-0005-0000-0000-00004D1C0000}"/>
    <cellStyle name="Normal 4 2 2 5 2 3 2 3" xfId="26510" xr:uid="{00000000-0005-0000-0000-00004E1C0000}"/>
    <cellStyle name="Normal 4 2 2 5 2 3 3" xfId="7635" xr:uid="{00000000-0005-0000-0000-00004F1C0000}"/>
    <cellStyle name="Normal 4 2 2 5 2 3 3 2" xfId="35909" xr:uid="{00000000-0005-0000-0000-0000501C0000}"/>
    <cellStyle name="Normal 4 2 2 5 2 3 3 3" xfId="21800" xr:uid="{00000000-0005-0000-0000-0000511C0000}"/>
    <cellStyle name="Normal 4 2 2 5 2 3 4" xfId="31212" xr:uid="{00000000-0005-0000-0000-0000521C0000}"/>
    <cellStyle name="Normal 4 2 2 5 2 3 5" xfId="17075" xr:uid="{00000000-0005-0000-0000-0000531C0000}"/>
    <cellStyle name="Normal 4 2 2 5 2 4" xfId="4845" xr:uid="{00000000-0005-0000-0000-0000541C0000}"/>
    <cellStyle name="Normal 4 2 2 5 2 4 2" xfId="14319" xr:uid="{00000000-0005-0000-0000-0000551C0000}"/>
    <cellStyle name="Normal 4 2 2 5 2 4 2 2" xfId="42590" xr:uid="{00000000-0005-0000-0000-0000561C0000}"/>
    <cellStyle name="Normal 4 2 2 5 2 4 2 3" xfId="28481" xr:uid="{00000000-0005-0000-0000-0000571C0000}"/>
    <cellStyle name="Normal 4 2 2 5 2 4 3" xfId="9609" xr:uid="{00000000-0005-0000-0000-0000581C0000}"/>
    <cellStyle name="Normal 4 2 2 5 2 4 3 2" xfId="37881" xr:uid="{00000000-0005-0000-0000-0000591C0000}"/>
    <cellStyle name="Normal 4 2 2 5 2 4 3 3" xfId="23772" xr:uid="{00000000-0005-0000-0000-00005A1C0000}"/>
    <cellStyle name="Normal 4 2 2 5 2 4 4" xfId="33183" xr:uid="{00000000-0005-0000-0000-00005B1C0000}"/>
    <cellStyle name="Normal 4 2 2 5 2 4 5" xfId="19046" xr:uid="{00000000-0005-0000-0000-00005C1C0000}"/>
    <cellStyle name="Normal 4 2 2 5 2 5" xfId="10553" xr:uid="{00000000-0005-0000-0000-00005D1C0000}"/>
    <cellStyle name="Normal 4 2 2 5 2 5 2" xfId="38824" xr:uid="{00000000-0005-0000-0000-00005E1C0000}"/>
    <cellStyle name="Normal 4 2 2 5 2 5 3" xfId="24715" xr:uid="{00000000-0005-0000-0000-00005F1C0000}"/>
    <cellStyle name="Normal 4 2 2 5 2 6" xfId="5840" xr:uid="{00000000-0005-0000-0000-0000601C0000}"/>
    <cellStyle name="Normal 4 2 2 5 2 6 2" xfId="34114" xr:uid="{00000000-0005-0000-0000-0000611C0000}"/>
    <cellStyle name="Normal 4 2 2 5 2 6 3" xfId="20005" xr:uid="{00000000-0005-0000-0000-0000621C0000}"/>
    <cellStyle name="Normal 4 2 2 5 2 7" xfId="29417" xr:uid="{00000000-0005-0000-0000-0000631C0000}"/>
    <cellStyle name="Normal 4 2 2 5 2 8" xfId="15280" xr:uid="{00000000-0005-0000-0000-0000641C0000}"/>
    <cellStyle name="Normal 4 2 2 5 3" xfId="1208" xr:uid="{00000000-0005-0000-0000-0000651C0000}"/>
    <cellStyle name="Normal 4 2 2 5 3 2" xfId="3003" xr:uid="{00000000-0005-0000-0000-0000661C0000}"/>
    <cellStyle name="Normal 4 2 2 5 3 2 2" xfId="12620" xr:uid="{00000000-0005-0000-0000-0000671C0000}"/>
    <cellStyle name="Normal 4 2 2 5 3 2 2 2" xfId="40891" xr:uid="{00000000-0005-0000-0000-0000681C0000}"/>
    <cellStyle name="Normal 4 2 2 5 3 2 2 3" xfId="26782" xr:uid="{00000000-0005-0000-0000-0000691C0000}"/>
    <cellStyle name="Normal 4 2 2 5 3 2 3" xfId="7907" xr:uid="{00000000-0005-0000-0000-00006A1C0000}"/>
    <cellStyle name="Normal 4 2 2 5 3 2 3 2" xfId="36181" xr:uid="{00000000-0005-0000-0000-00006B1C0000}"/>
    <cellStyle name="Normal 4 2 2 5 3 2 3 3" xfId="22072" xr:uid="{00000000-0005-0000-0000-00006C1C0000}"/>
    <cellStyle name="Normal 4 2 2 5 3 2 4" xfId="31484" xr:uid="{00000000-0005-0000-0000-00006D1C0000}"/>
    <cellStyle name="Normal 4 2 2 5 3 2 5" xfId="17347" xr:uid="{00000000-0005-0000-0000-00006E1C0000}"/>
    <cellStyle name="Normal 4 2 2 5 3 3" xfId="10825" xr:uid="{00000000-0005-0000-0000-00006F1C0000}"/>
    <cellStyle name="Normal 4 2 2 5 3 3 2" xfId="39096" xr:uid="{00000000-0005-0000-0000-0000701C0000}"/>
    <cellStyle name="Normal 4 2 2 5 3 3 3" xfId="24987" xr:uid="{00000000-0005-0000-0000-0000711C0000}"/>
    <cellStyle name="Normal 4 2 2 5 3 4" xfId="6112" xr:uid="{00000000-0005-0000-0000-0000721C0000}"/>
    <cellStyle name="Normal 4 2 2 5 3 4 2" xfId="34386" xr:uid="{00000000-0005-0000-0000-0000731C0000}"/>
    <cellStyle name="Normal 4 2 2 5 3 4 3" xfId="20277" xr:uid="{00000000-0005-0000-0000-0000741C0000}"/>
    <cellStyle name="Normal 4 2 2 5 3 5" xfId="29689" xr:uid="{00000000-0005-0000-0000-0000751C0000}"/>
    <cellStyle name="Normal 4 2 2 5 3 6" xfId="15552" xr:uid="{00000000-0005-0000-0000-0000761C0000}"/>
    <cellStyle name="Normal 4 2 2 5 4" xfId="2135" xr:uid="{00000000-0005-0000-0000-0000771C0000}"/>
    <cellStyle name="Normal 4 2 2 5 4 2" xfId="11752" xr:uid="{00000000-0005-0000-0000-0000781C0000}"/>
    <cellStyle name="Normal 4 2 2 5 4 2 2" xfId="40023" xr:uid="{00000000-0005-0000-0000-0000791C0000}"/>
    <cellStyle name="Normal 4 2 2 5 4 2 3" xfId="25914" xr:uid="{00000000-0005-0000-0000-00007A1C0000}"/>
    <cellStyle name="Normal 4 2 2 5 4 3" xfId="7039" xr:uid="{00000000-0005-0000-0000-00007B1C0000}"/>
    <cellStyle name="Normal 4 2 2 5 4 3 2" xfId="35313" xr:uid="{00000000-0005-0000-0000-00007C1C0000}"/>
    <cellStyle name="Normal 4 2 2 5 4 3 3" xfId="21204" xr:uid="{00000000-0005-0000-0000-00007D1C0000}"/>
    <cellStyle name="Normal 4 2 2 5 4 4" xfId="30616" xr:uid="{00000000-0005-0000-0000-00007E1C0000}"/>
    <cellStyle name="Normal 4 2 2 5 4 5" xfId="16479" xr:uid="{00000000-0005-0000-0000-00007F1C0000}"/>
    <cellStyle name="Normal 4 2 2 5 5" xfId="3980" xr:uid="{00000000-0005-0000-0000-0000801C0000}"/>
    <cellStyle name="Normal 4 2 2 5 5 2" xfId="13527" xr:uid="{00000000-0005-0000-0000-0000811C0000}"/>
    <cellStyle name="Normal 4 2 2 5 5 2 2" xfId="41798" xr:uid="{00000000-0005-0000-0000-0000821C0000}"/>
    <cellStyle name="Normal 4 2 2 5 5 2 3" xfId="27689" xr:uid="{00000000-0005-0000-0000-0000831C0000}"/>
    <cellStyle name="Normal 4 2 2 5 5 3" xfId="8817" xr:uid="{00000000-0005-0000-0000-0000841C0000}"/>
    <cellStyle name="Normal 4 2 2 5 5 3 2" xfId="37089" xr:uid="{00000000-0005-0000-0000-0000851C0000}"/>
    <cellStyle name="Normal 4 2 2 5 5 3 3" xfId="22980" xr:uid="{00000000-0005-0000-0000-0000861C0000}"/>
    <cellStyle name="Normal 4 2 2 5 5 4" xfId="32391" xr:uid="{00000000-0005-0000-0000-0000871C0000}"/>
    <cellStyle name="Normal 4 2 2 5 5 5" xfId="18254" xr:uid="{00000000-0005-0000-0000-0000881C0000}"/>
    <cellStyle name="Normal 4 2 2 5 6" xfId="9957" xr:uid="{00000000-0005-0000-0000-0000891C0000}"/>
    <cellStyle name="Normal 4 2 2 5 6 2" xfId="38228" xr:uid="{00000000-0005-0000-0000-00008A1C0000}"/>
    <cellStyle name="Normal 4 2 2 5 6 3" xfId="24119" xr:uid="{00000000-0005-0000-0000-00008B1C0000}"/>
    <cellStyle name="Normal 4 2 2 5 7" xfId="5244" xr:uid="{00000000-0005-0000-0000-00008C1C0000}"/>
    <cellStyle name="Normal 4 2 2 5 7 2" xfId="33518" xr:uid="{00000000-0005-0000-0000-00008D1C0000}"/>
    <cellStyle name="Normal 4 2 2 5 7 3" xfId="19409" xr:uid="{00000000-0005-0000-0000-00008E1C0000}"/>
    <cellStyle name="Normal 4 2 2 5 8" xfId="28821" xr:uid="{00000000-0005-0000-0000-00008F1C0000}"/>
    <cellStyle name="Normal 4 2 2 5 9" xfId="14684" xr:uid="{00000000-0005-0000-0000-0000901C0000}"/>
    <cellStyle name="Normal 4 2 2 6" xfId="437" xr:uid="{00000000-0005-0000-0000-0000911C0000}"/>
    <cellStyle name="Normal 4 2 2 6 2" xfId="1357" xr:uid="{00000000-0005-0000-0000-0000921C0000}"/>
    <cellStyle name="Normal 4 2 2 6 2 2" xfId="3152" xr:uid="{00000000-0005-0000-0000-0000931C0000}"/>
    <cellStyle name="Normal 4 2 2 6 2 2 2" xfId="12769" xr:uid="{00000000-0005-0000-0000-0000941C0000}"/>
    <cellStyle name="Normal 4 2 2 6 2 2 2 2" xfId="41040" xr:uid="{00000000-0005-0000-0000-0000951C0000}"/>
    <cellStyle name="Normal 4 2 2 6 2 2 2 3" xfId="26931" xr:uid="{00000000-0005-0000-0000-0000961C0000}"/>
    <cellStyle name="Normal 4 2 2 6 2 2 3" xfId="8056" xr:uid="{00000000-0005-0000-0000-0000971C0000}"/>
    <cellStyle name="Normal 4 2 2 6 2 2 3 2" xfId="36330" xr:uid="{00000000-0005-0000-0000-0000981C0000}"/>
    <cellStyle name="Normal 4 2 2 6 2 2 3 3" xfId="22221" xr:uid="{00000000-0005-0000-0000-0000991C0000}"/>
    <cellStyle name="Normal 4 2 2 6 2 2 4" xfId="31633" xr:uid="{00000000-0005-0000-0000-00009A1C0000}"/>
    <cellStyle name="Normal 4 2 2 6 2 2 5" xfId="17496" xr:uid="{00000000-0005-0000-0000-00009B1C0000}"/>
    <cellStyle name="Normal 4 2 2 6 2 3" xfId="10974" xr:uid="{00000000-0005-0000-0000-00009C1C0000}"/>
    <cellStyle name="Normal 4 2 2 6 2 3 2" xfId="39245" xr:uid="{00000000-0005-0000-0000-00009D1C0000}"/>
    <cellStyle name="Normal 4 2 2 6 2 3 3" xfId="25136" xr:uid="{00000000-0005-0000-0000-00009E1C0000}"/>
    <cellStyle name="Normal 4 2 2 6 2 4" xfId="6261" xr:uid="{00000000-0005-0000-0000-00009F1C0000}"/>
    <cellStyle name="Normal 4 2 2 6 2 4 2" xfId="34535" xr:uid="{00000000-0005-0000-0000-0000A01C0000}"/>
    <cellStyle name="Normal 4 2 2 6 2 4 3" xfId="20426" xr:uid="{00000000-0005-0000-0000-0000A11C0000}"/>
    <cellStyle name="Normal 4 2 2 6 2 5" xfId="29838" xr:uid="{00000000-0005-0000-0000-0000A21C0000}"/>
    <cellStyle name="Normal 4 2 2 6 2 6" xfId="15701" xr:uid="{00000000-0005-0000-0000-0000A31C0000}"/>
    <cellStyle name="Normal 4 2 2 6 3" xfId="2284" xr:uid="{00000000-0005-0000-0000-0000A41C0000}"/>
    <cellStyle name="Normal 4 2 2 6 3 2" xfId="11901" xr:uid="{00000000-0005-0000-0000-0000A51C0000}"/>
    <cellStyle name="Normal 4 2 2 6 3 2 2" xfId="40172" xr:uid="{00000000-0005-0000-0000-0000A61C0000}"/>
    <cellStyle name="Normal 4 2 2 6 3 2 3" xfId="26063" xr:uid="{00000000-0005-0000-0000-0000A71C0000}"/>
    <cellStyle name="Normal 4 2 2 6 3 3" xfId="7188" xr:uid="{00000000-0005-0000-0000-0000A81C0000}"/>
    <cellStyle name="Normal 4 2 2 6 3 3 2" xfId="35462" xr:uid="{00000000-0005-0000-0000-0000A91C0000}"/>
    <cellStyle name="Normal 4 2 2 6 3 3 3" xfId="21353" xr:uid="{00000000-0005-0000-0000-0000AA1C0000}"/>
    <cellStyle name="Normal 4 2 2 6 3 4" xfId="30765" xr:uid="{00000000-0005-0000-0000-0000AB1C0000}"/>
    <cellStyle name="Normal 4 2 2 6 3 5" xfId="16628" xr:uid="{00000000-0005-0000-0000-0000AC1C0000}"/>
    <cellStyle name="Normal 4 2 2 6 4" xfId="4733" xr:uid="{00000000-0005-0000-0000-0000AD1C0000}"/>
    <cellStyle name="Normal 4 2 2 6 4 2" xfId="14209" xr:uid="{00000000-0005-0000-0000-0000AE1C0000}"/>
    <cellStyle name="Normal 4 2 2 6 4 2 2" xfId="42480" xr:uid="{00000000-0005-0000-0000-0000AF1C0000}"/>
    <cellStyle name="Normal 4 2 2 6 4 2 3" xfId="28371" xr:uid="{00000000-0005-0000-0000-0000B01C0000}"/>
    <cellStyle name="Normal 4 2 2 6 4 3" xfId="9499" xr:uid="{00000000-0005-0000-0000-0000B11C0000}"/>
    <cellStyle name="Normal 4 2 2 6 4 3 2" xfId="37771" xr:uid="{00000000-0005-0000-0000-0000B21C0000}"/>
    <cellStyle name="Normal 4 2 2 6 4 3 3" xfId="23662" xr:uid="{00000000-0005-0000-0000-0000B31C0000}"/>
    <cellStyle name="Normal 4 2 2 6 4 4" xfId="33073" xr:uid="{00000000-0005-0000-0000-0000B41C0000}"/>
    <cellStyle name="Normal 4 2 2 6 4 5" xfId="18936" xr:uid="{00000000-0005-0000-0000-0000B51C0000}"/>
    <cellStyle name="Normal 4 2 2 6 5" xfId="10106" xr:uid="{00000000-0005-0000-0000-0000B61C0000}"/>
    <cellStyle name="Normal 4 2 2 6 5 2" xfId="38377" xr:uid="{00000000-0005-0000-0000-0000B71C0000}"/>
    <cellStyle name="Normal 4 2 2 6 5 3" xfId="24268" xr:uid="{00000000-0005-0000-0000-0000B81C0000}"/>
    <cellStyle name="Normal 4 2 2 6 6" xfId="5393" xr:uid="{00000000-0005-0000-0000-0000B91C0000}"/>
    <cellStyle name="Normal 4 2 2 6 6 2" xfId="33667" xr:uid="{00000000-0005-0000-0000-0000BA1C0000}"/>
    <cellStyle name="Normal 4 2 2 6 6 3" xfId="19558" xr:uid="{00000000-0005-0000-0000-0000BB1C0000}"/>
    <cellStyle name="Normal 4 2 2 6 7" xfId="28970" xr:uid="{00000000-0005-0000-0000-0000BC1C0000}"/>
    <cellStyle name="Normal 4 2 2 6 8" xfId="14833" xr:uid="{00000000-0005-0000-0000-0000BD1C0000}"/>
    <cellStyle name="Normal 4 2 2 7" xfId="1086" xr:uid="{00000000-0005-0000-0000-0000BE1C0000}"/>
    <cellStyle name="Normal 4 2 2 7 2" xfId="2881" xr:uid="{00000000-0005-0000-0000-0000BF1C0000}"/>
    <cellStyle name="Normal 4 2 2 7 2 2" xfId="12498" xr:uid="{00000000-0005-0000-0000-0000C01C0000}"/>
    <cellStyle name="Normal 4 2 2 7 2 2 2" xfId="40769" xr:uid="{00000000-0005-0000-0000-0000C11C0000}"/>
    <cellStyle name="Normal 4 2 2 7 2 2 3" xfId="26660" xr:uid="{00000000-0005-0000-0000-0000C21C0000}"/>
    <cellStyle name="Normal 4 2 2 7 2 3" xfId="7785" xr:uid="{00000000-0005-0000-0000-0000C31C0000}"/>
    <cellStyle name="Normal 4 2 2 7 2 3 2" xfId="36059" xr:uid="{00000000-0005-0000-0000-0000C41C0000}"/>
    <cellStyle name="Normal 4 2 2 7 2 3 3" xfId="21950" xr:uid="{00000000-0005-0000-0000-0000C51C0000}"/>
    <cellStyle name="Normal 4 2 2 7 2 4" xfId="31362" xr:uid="{00000000-0005-0000-0000-0000C61C0000}"/>
    <cellStyle name="Normal 4 2 2 7 2 5" xfId="17225" xr:uid="{00000000-0005-0000-0000-0000C71C0000}"/>
    <cellStyle name="Normal 4 2 2 7 3" xfId="10703" xr:uid="{00000000-0005-0000-0000-0000C81C0000}"/>
    <cellStyle name="Normal 4 2 2 7 3 2" xfId="38974" xr:uid="{00000000-0005-0000-0000-0000C91C0000}"/>
    <cellStyle name="Normal 4 2 2 7 3 3" xfId="24865" xr:uid="{00000000-0005-0000-0000-0000CA1C0000}"/>
    <cellStyle name="Normal 4 2 2 7 4" xfId="5990" xr:uid="{00000000-0005-0000-0000-0000CB1C0000}"/>
    <cellStyle name="Normal 4 2 2 7 4 2" xfId="34264" xr:uid="{00000000-0005-0000-0000-0000CC1C0000}"/>
    <cellStyle name="Normal 4 2 2 7 4 3" xfId="20155" xr:uid="{00000000-0005-0000-0000-0000CD1C0000}"/>
    <cellStyle name="Normal 4 2 2 7 5" xfId="14462" xr:uid="{00000000-0005-0000-0000-0000CE1C0000}"/>
    <cellStyle name="Normal 4 2 2 7 6" xfId="29567" xr:uid="{00000000-0005-0000-0000-0000CF1C0000}"/>
    <cellStyle name="Normal 4 2 2 7 7" xfId="15430" xr:uid="{00000000-0005-0000-0000-0000D01C0000}"/>
    <cellStyle name="Normal 4 2 2 8" xfId="122" xr:uid="{00000000-0005-0000-0000-0000D11C0000}"/>
    <cellStyle name="Normal 4 2 2 8 2" xfId="2013" xr:uid="{00000000-0005-0000-0000-0000D21C0000}"/>
    <cellStyle name="Normal 4 2 2 8 2 2" xfId="11630" xr:uid="{00000000-0005-0000-0000-0000D31C0000}"/>
    <cellStyle name="Normal 4 2 2 8 2 2 2" xfId="39901" xr:uid="{00000000-0005-0000-0000-0000D41C0000}"/>
    <cellStyle name="Normal 4 2 2 8 2 2 3" xfId="25792" xr:uid="{00000000-0005-0000-0000-0000D51C0000}"/>
    <cellStyle name="Normal 4 2 2 8 2 3" xfId="6917" xr:uid="{00000000-0005-0000-0000-0000D61C0000}"/>
    <cellStyle name="Normal 4 2 2 8 2 3 2" xfId="35191" xr:uid="{00000000-0005-0000-0000-0000D71C0000}"/>
    <cellStyle name="Normal 4 2 2 8 2 3 3" xfId="21082" xr:uid="{00000000-0005-0000-0000-0000D81C0000}"/>
    <cellStyle name="Normal 4 2 2 8 2 4" xfId="30494" xr:uid="{00000000-0005-0000-0000-0000D91C0000}"/>
    <cellStyle name="Normal 4 2 2 8 2 5" xfId="16357" xr:uid="{00000000-0005-0000-0000-0000DA1C0000}"/>
    <cellStyle name="Normal 4 2 2 8 3" xfId="9835" xr:uid="{00000000-0005-0000-0000-0000DB1C0000}"/>
    <cellStyle name="Normal 4 2 2 8 3 2" xfId="38106" xr:uid="{00000000-0005-0000-0000-0000DC1C0000}"/>
    <cellStyle name="Normal 4 2 2 8 3 3" xfId="23997" xr:uid="{00000000-0005-0000-0000-0000DD1C0000}"/>
    <cellStyle name="Normal 4 2 2 8 4" xfId="5122" xr:uid="{00000000-0005-0000-0000-0000DE1C0000}"/>
    <cellStyle name="Normal 4 2 2 8 4 2" xfId="33396" xr:uid="{00000000-0005-0000-0000-0000DF1C0000}"/>
    <cellStyle name="Normal 4 2 2 8 4 3" xfId="19287" xr:uid="{00000000-0005-0000-0000-0000E01C0000}"/>
    <cellStyle name="Normal 4 2 2 8 5" xfId="28699" xr:uid="{00000000-0005-0000-0000-0000E11C0000}"/>
    <cellStyle name="Normal 4 2 2 8 6" xfId="14562" xr:uid="{00000000-0005-0000-0000-0000E21C0000}"/>
    <cellStyle name="Normal 4 2 2 9" xfId="46" xr:uid="{00000000-0005-0000-0000-0000E31C0000}"/>
    <cellStyle name="Normal 4 2 2 9 2" xfId="9776" xr:uid="{00000000-0005-0000-0000-0000E41C0000}"/>
    <cellStyle name="Normal 4 2 2 9 2 2" xfId="38047" xr:uid="{00000000-0005-0000-0000-0000E51C0000}"/>
    <cellStyle name="Normal 4 2 2 9 2 3" xfId="23938" xr:uid="{00000000-0005-0000-0000-0000E61C0000}"/>
    <cellStyle name="Normal 4 2 2 9 3" xfId="5063" xr:uid="{00000000-0005-0000-0000-0000E71C0000}"/>
    <cellStyle name="Normal 4 2 2 9 3 2" xfId="33337" xr:uid="{00000000-0005-0000-0000-0000E81C0000}"/>
    <cellStyle name="Normal 4 2 2 9 3 3" xfId="19228" xr:uid="{00000000-0005-0000-0000-0000E91C0000}"/>
    <cellStyle name="Normal 4 2 2 9 4" xfId="28640" xr:uid="{00000000-0005-0000-0000-0000EA1C0000}"/>
    <cellStyle name="Normal 4 2 2 9 5" xfId="14503" xr:uid="{00000000-0005-0000-0000-0000EB1C0000}"/>
    <cellStyle name="Normal 4 2 3" xfId="72" xr:uid="{00000000-0005-0000-0000-0000EC1C0000}"/>
    <cellStyle name="Normal 4 2 3 10" xfId="9787" xr:uid="{00000000-0005-0000-0000-0000ED1C0000}"/>
    <cellStyle name="Normal 4 2 3 10 2" xfId="38058" xr:uid="{00000000-0005-0000-0000-0000EE1C0000}"/>
    <cellStyle name="Normal 4 2 3 10 3" xfId="23949" xr:uid="{00000000-0005-0000-0000-0000EF1C0000}"/>
    <cellStyle name="Normal 4 2 3 11" xfId="5074" xr:uid="{00000000-0005-0000-0000-0000F01C0000}"/>
    <cellStyle name="Normal 4 2 3 11 2" xfId="33348" xr:uid="{00000000-0005-0000-0000-0000F11C0000}"/>
    <cellStyle name="Normal 4 2 3 11 3" xfId="19239" xr:uid="{00000000-0005-0000-0000-0000F21C0000}"/>
    <cellStyle name="Normal 4 2 3 12" xfId="28651" xr:uid="{00000000-0005-0000-0000-0000F31C0000}"/>
    <cellStyle name="Normal 4 2 3 13" xfId="14514" xr:uid="{00000000-0005-0000-0000-0000F41C0000}"/>
    <cellStyle name="Normal 4 2 3 2" xfId="103" xr:uid="{00000000-0005-0000-0000-0000F51C0000}"/>
    <cellStyle name="Normal 4 2 3 2 10" xfId="5103" xr:uid="{00000000-0005-0000-0000-0000F61C0000}"/>
    <cellStyle name="Normal 4 2 3 2 10 2" xfId="33377" xr:uid="{00000000-0005-0000-0000-0000F71C0000}"/>
    <cellStyle name="Normal 4 2 3 2 10 3" xfId="19268" xr:uid="{00000000-0005-0000-0000-0000F81C0000}"/>
    <cellStyle name="Normal 4 2 3 2 11" xfId="28680" xr:uid="{00000000-0005-0000-0000-0000F91C0000}"/>
    <cellStyle name="Normal 4 2 3 2 12" xfId="14543" xr:uid="{00000000-0005-0000-0000-0000FA1C0000}"/>
    <cellStyle name="Normal 4 2 3 2 2" xfId="224" xr:uid="{00000000-0005-0000-0000-0000FB1C0000}"/>
    <cellStyle name="Normal 4 2 3 2 2 10" xfId="14663" xr:uid="{00000000-0005-0000-0000-0000FC1C0000}"/>
    <cellStyle name="Normal 4 2 3 2 2 2" xfId="344" xr:uid="{00000000-0005-0000-0000-0000FD1C0000}"/>
    <cellStyle name="Normal 4 2 3 2 2 2 2" xfId="1307" xr:uid="{00000000-0005-0000-0000-0000FE1C0000}"/>
    <cellStyle name="Normal 4 2 3 2 2 2 2 2" xfId="3102" xr:uid="{00000000-0005-0000-0000-0000FF1C0000}"/>
    <cellStyle name="Normal 4 2 3 2 2 2 2 2 2" xfId="12719" xr:uid="{00000000-0005-0000-0000-0000001D0000}"/>
    <cellStyle name="Normal 4 2 3 2 2 2 2 2 2 2" xfId="40990" xr:uid="{00000000-0005-0000-0000-0000011D0000}"/>
    <cellStyle name="Normal 4 2 3 2 2 2 2 2 2 3" xfId="26881" xr:uid="{00000000-0005-0000-0000-0000021D0000}"/>
    <cellStyle name="Normal 4 2 3 2 2 2 2 2 3" xfId="8006" xr:uid="{00000000-0005-0000-0000-0000031D0000}"/>
    <cellStyle name="Normal 4 2 3 2 2 2 2 2 3 2" xfId="36280" xr:uid="{00000000-0005-0000-0000-0000041D0000}"/>
    <cellStyle name="Normal 4 2 3 2 2 2 2 2 3 3" xfId="22171" xr:uid="{00000000-0005-0000-0000-0000051D0000}"/>
    <cellStyle name="Normal 4 2 3 2 2 2 2 2 4" xfId="31583" xr:uid="{00000000-0005-0000-0000-0000061D0000}"/>
    <cellStyle name="Normal 4 2 3 2 2 2 2 2 5" xfId="17446" xr:uid="{00000000-0005-0000-0000-0000071D0000}"/>
    <cellStyle name="Normal 4 2 3 2 2 2 2 3" xfId="4944" xr:uid="{00000000-0005-0000-0000-0000081D0000}"/>
    <cellStyle name="Normal 4 2 3 2 2 2 2 3 2" xfId="14418" xr:uid="{00000000-0005-0000-0000-0000091D0000}"/>
    <cellStyle name="Normal 4 2 3 2 2 2 2 3 2 2" xfId="42689" xr:uid="{00000000-0005-0000-0000-00000A1D0000}"/>
    <cellStyle name="Normal 4 2 3 2 2 2 2 3 2 3" xfId="28580" xr:uid="{00000000-0005-0000-0000-00000B1D0000}"/>
    <cellStyle name="Normal 4 2 3 2 2 2 2 3 3" xfId="9708" xr:uid="{00000000-0005-0000-0000-00000C1D0000}"/>
    <cellStyle name="Normal 4 2 3 2 2 2 2 3 3 2" xfId="37980" xr:uid="{00000000-0005-0000-0000-00000D1D0000}"/>
    <cellStyle name="Normal 4 2 3 2 2 2 2 3 3 3" xfId="23871" xr:uid="{00000000-0005-0000-0000-00000E1D0000}"/>
    <cellStyle name="Normal 4 2 3 2 2 2 2 3 4" xfId="33282" xr:uid="{00000000-0005-0000-0000-00000F1D0000}"/>
    <cellStyle name="Normal 4 2 3 2 2 2 2 3 5" xfId="19145" xr:uid="{00000000-0005-0000-0000-0000101D0000}"/>
    <cellStyle name="Normal 4 2 3 2 2 2 2 4" xfId="10924" xr:uid="{00000000-0005-0000-0000-0000111D0000}"/>
    <cellStyle name="Normal 4 2 3 2 2 2 2 4 2" xfId="39195" xr:uid="{00000000-0005-0000-0000-0000121D0000}"/>
    <cellStyle name="Normal 4 2 3 2 2 2 2 4 3" xfId="25086" xr:uid="{00000000-0005-0000-0000-0000131D0000}"/>
    <cellStyle name="Normal 4 2 3 2 2 2 2 5" xfId="6211" xr:uid="{00000000-0005-0000-0000-0000141D0000}"/>
    <cellStyle name="Normal 4 2 3 2 2 2 2 5 2" xfId="34485" xr:uid="{00000000-0005-0000-0000-0000151D0000}"/>
    <cellStyle name="Normal 4 2 3 2 2 2 2 5 3" xfId="20376" xr:uid="{00000000-0005-0000-0000-0000161D0000}"/>
    <cellStyle name="Normal 4 2 3 2 2 2 2 6" xfId="29788" xr:uid="{00000000-0005-0000-0000-0000171D0000}"/>
    <cellStyle name="Normal 4 2 3 2 2 2 2 7" xfId="15651" xr:uid="{00000000-0005-0000-0000-0000181D0000}"/>
    <cellStyle name="Normal 4 2 3 2 2 2 3" xfId="2234" xr:uid="{00000000-0005-0000-0000-0000191D0000}"/>
    <cellStyle name="Normal 4 2 3 2 2 2 3 2" xfId="11851" xr:uid="{00000000-0005-0000-0000-00001A1D0000}"/>
    <cellStyle name="Normal 4 2 3 2 2 2 3 2 2" xfId="40122" xr:uid="{00000000-0005-0000-0000-00001B1D0000}"/>
    <cellStyle name="Normal 4 2 3 2 2 2 3 2 3" xfId="26013" xr:uid="{00000000-0005-0000-0000-00001C1D0000}"/>
    <cellStyle name="Normal 4 2 3 2 2 2 3 3" xfId="7138" xr:uid="{00000000-0005-0000-0000-00001D1D0000}"/>
    <cellStyle name="Normal 4 2 3 2 2 2 3 3 2" xfId="35412" xr:uid="{00000000-0005-0000-0000-00001E1D0000}"/>
    <cellStyle name="Normal 4 2 3 2 2 2 3 3 3" xfId="21303" xr:uid="{00000000-0005-0000-0000-00001F1D0000}"/>
    <cellStyle name="Normal 4 2 3 2 2 2 3 4" xfId="30715" xr:uid="{00000000-0005-0000-0000-0000201D0000}"/>
    <cellStyle name="Normal 4 2 3 2 2 2 3 5" xfId="16578" xr:uid="{00000000-0005-0000-0000-0000211D0000}"/>
    <cellStyle name="Normal 4 2 3 2 2 2 4" xfId="4079" xr:uid="{00000000-0005-0000-0000-0000221D0000}"/>
    <cellStyle name="Normal 4 2 3 2 2 2 4 2" xfId="13626" xr:uid="{00000000-0005-0000-0000-0000231D0000}"/>
    <cellStyle name="Normal 4 2 3 2 2 2 4 2 2" xfId="41897" xr:uid="{00000000-0005-0000-0000-0000241D0000}"/>
    <cellStyle name="Normal 4 2 3 2 2 2 4 2 3" xfId="27788" xr:uid="{00000000-0005-0000-0000-0000251D0000}"/>
    <cellStyle name="Normal 4 2 3 2 2 2 4 3" xfId="8916" xr:uid="{00000000-0005-0000-0000-0000261D0000}"/>
    <cellStyle name="Normal 4 2 3 2 2 2 4 3 2" xfId="37188" xr:uid="{00000000-0005-0000-0000-0000271D0000}"/>
    <cellStyle name="Normal 4 2 3 2 2 2 4 3 3" xfId="23079" xr:uid="{00000000-0005-0000-0000-0000281D0000}"/>
    <cellStyle name="Normal 4 2 3 2 2 2 4 4" xfId="32490" xr:uid="{00000000-0005-0000-0000-0000291D0000}"/>
    <cellStyle name="Normal 4 2 3 2 2 2 4 5" xfId="18353" xr:uid="{00000000-0005-0000-0000-00002A1D0000}"/>
    <cellStyle name="Normal 4 2 3 2 2 2 5" xfId="10056" xr:uid="{00000000-0005-0000-0000-00002B1D0000}"/>
    <cellStyle name="Normal 4 2 3 2 2 2 5 2" xfId="38327" xr:uid="{00000000-0005-0000-0000-00002C1D0000}"/>
    <cellStyle name="Normal 4 2 3 2 2 2 5 3" xfId="24218" xr:uid="{00000000-0005-0000-0000-00002D1D0000}"/>
    <cellStyle name="Normal 4 2 3 2 2 2 6" xfId="5343" xr:uid="{00000000-0005-0000-0000-00002E1D0000}"/>
    <cellStyle name="Normal 4 2 3 2 2 2 6 2" xfId="33617" xr:uid="{00000000-0005-0000-0000-00002F1D0000}"/>
    <cellStyle name="Normal 4 2 3 2 2 2 6 3" xfId="19508" xr:uid="{00000000-0005-0000-0000-0000301D0000}"/>
    <cellStyle name="Normal 4 2 3 2 2 2 7" xfId="28920" xr:uid="{00000000-0005-0000-0000-0000311D0000}"/>
    <cellStyle name="Normal 4 2 3 2 2 2 8" xfId="14783" xr:uid="{00000000-0005-0000-0000-0000321D0000}"/>
    <cellStyle name="Normal 4 2 3 2 2 3" xfId="771" xr:uid="{00000000-0005-0000-0000-0000331D0000}"/>
    <cellStyle name="Normal 4 2 3 2 2 3 2" xfId="1675" xr:uid="{00000000-0005-0000-0000-0000341D0000}"/>
    <cellStyle name="Normal 4 2 3 2 2 3 2 2" xfId="3470" xr:uid="{00000000-0005-0000-0000-0000351D0000}"/>
    <cellStyle name="Normal 4 2 3 2 2 3 2 2 2" xfId="13087" xr:uid="{00000000-0005-0000-0000-0000361D0000}"/>
    <cellStyle name="Normal 4 2 3 2 2 3 2 2 2 2" xfId="41358" xr:uid="{00000000-0005-0000-0000-0000371D0000}"/>
    <cellStyle name="Normal 4 2 3 2 2 3 2 2 2 3" xfId="27249" xr:uid="{00000000-0005-0000-0000-0000381D0000}"/>
    <cellStyle name="Normal 4 2 3 2 2 3 2 2 3" xfId="8374" xr:uid="{00000000-0005-0000-0000-0000391D0000}"/>
    <cellStyle name="Normal 4 2 3 2 2 3 2 2 3 2" xfId="36648" xr:uid="{00000000-0005-0000-0000-00003A1D0000}"/>
    <cellStyle name="Normal 4 2 3 2 2 3 2 2 3 3" xfId="22539" xr:uid="{00000000-0005-0000-0000-00003B1D0000}"/>
    <cellStyle name="Normal 4 2 3 2 2 3 2 2 4" xfId="31951" xr:uid="{00000000-0005-0000-0000-00003C1D0000}"/>
    <cellStyle name="Normal 4 2 3 2 2 3 2 2 5" xfId="17814" xr:uid="{00000000-0005-0000-0000-00003D1D0000}"/>
    <cellStyle name="Normal 4 2 3 2 2 3 2 3" xfId="11292" xr:uid="{00000000-0005-0000-0000-00003E1D0000}"/>
    <cellStyle name="Normal 4 2 3 2 2 3 2 3 2" xfId="39563" xr:uid="{00000000-0005-0000-0000-00003F1D0000}"/>
    <cellStyle name="Normal 4 2 3 2 2 3 2 3 3" xfId="25454" xr:uid="{00000000-0005-0000-0000-0000401D0000}"/>
    <cellStyle name="Normal 4 2 3 2 2 3 2 4" xfId="6579" xr:uid="{00000000-0005-0000-0000-0000411D0000}"/>
    <cellStyle name="Normal 4 2 3 2 2 3 2 4 2" xfId="34853" xr:uid="{00000000-0005-0000-0000-0000421D0000}"/>
    <cellStyle name="Normal 4 2 3 2 2 3 2 4 3" xfId="20744" xr:uid="{00000000-0005-0000-0000-0000431D0000}"/>
    <cellStyle name="Normal 4 2 3 2 2 3 2 5" xfId="30156" xr:uid="{00000000-0005-0000-0000-0000441D0000}"/>
    <cellStyle name="Normal 4 2 3 2 2 3 2 6" xfId="16019" xr:uid="{00000000-0005-0000-0000-0000451D0000}"/>
    <cellStyle name="Normal 4 2 3 2 2 3 3" xfId="2602" xr:uid="{00000000-0005-0000-0000-0000461D0000}"/>
    <cellStyle name="Normal 4 2 3 2 2 3 3 2" xfId="12219" xr:uid="{00000000-0005-0000-0000-0000471D0000}"/>
    <cellStyle name="Normal 4 2 3 2 2 3 3 2 2" xfId="40490" xr:uid="{00000000-0005-0000-0000-0000481D0000}"/>
    <cellStyle name="Normal 4 2 3 2 2 3 3 2 3" xfId="26381" xr:uid="{00000000-0005-0000-0000-0000491D0000}"/>
    <cellStyle name="Normal 4 2 3 2 2 3 3 3" xfId="7506" xr:uid="{00000000-0005-0000-0000-00004A1D0000}"/>
    <cellStyle name="Normal 4 2 3 2 2 3 3 3 2" xfId="35780" xr:uid="{00000000-0005-0000-0000-00004B1D0000}"/>
    <cellStyle name="Normal 4 2 3 2 2 3 3 3 3" xfId="21671" xr:uid="{00000000-0005-0000-0000-00004C1D0000}"/>
    <cellStyle name="Normal 4 2 3 2 2 3 3 4" xfId="31083" xr:uid="{00000000-0005-0000-0000-00004D1D0000}"/>
    <cellStyle name="Normal 4 2 3 2 2 3 3 5" xfId="16946" xr:uid="{00000000-0005-0000-0000-00004E1D0000}"/>
    <cellStyle name="Normal 4 2 3 2 2 3 4" xfId="4830" xr:uid="{00000000-0005-0000-0000-00004F1D0000}"/>
    <cellStyle name="Normal 4 2 3 2 2 3 4 2" xfId="14304" xr:uid="{00000000-0005-0000-0000-0000501D0000}"/>
    <cellStyle name="Normal 4 2 3 2 2 3 4 2 2" xfId="42575" xr:uid="{00000000-0005-0000-0000-0000511D0000}"/>
    <cellStyle name="Normal 4 2 3 2 2 3 4 2 3" xfId="28466" xr:uid="{00000000-0005-0000-0000-0000521D0000}"/>
    <cellStyle name="Normal 4 2 3 2 2 3 4 3" xfId="9594" xr:uid="{00000000-0005-0000-0000-0000531D0000}"/>
    <cellStyle name="Normal 4 2 3 2 2 3 4 3 2" xfId="37866" xr:uid="{00000000-0005-0000-0000-0000541D0000}"/>
    <cellStyle name="Normal 4 2 3 2 2 3 4 3 3" xfId="23757" xr:uid="{00000000-0005-0000-0000-0000551D0000}"/>
    <cellStyle name="Normal 4 2 3 2 2 3 4 4" xfId="33168" xr:uid="{00000000-0005-0000-0000-0000561D0000}"/>
    <cellStyle name="Normal 4 2 3 2 2 3 4 5" xfId="19031" xr:uid="{00000000-0005-0000-0000-0000571D0000}"/>
    <cellStyle name="Normal 4 2 3 2 2 3 5" xfId="10424" xr:uid="{00000000-0005-0000-0000-0000581D0000}"/>
    <cellStyle name="Normal 4 2 3 2 2 3 5 2" xfId="38695" xr:uid="{00000000-0005-0000-0000-0000591D0000}"/>
    <cellStyle name="Normal 4 2 3 2 2 3 5 3" xfId="24586" xr:uid="{00000000-0005-0000-0000-00005A1D0000}"/>
    <cellStyle name="Normal 4 2 3 2 2 3 6" xfId="5711" xr:uid="{00000000-0005-0000-0000-00005B1D0000}"/>
    <cellStyle name="Normal 4 2 3 2 2 3 6 2" xfId="33985" xr:uid="{00000000-0005-0000-0000-00005C1D0000}"/>
    <cellStyle name="Normal 4 2 3 2 2 3 6 3" xfId="19876" xr:uid="{00000000-0005-0000-0000-00005D1D0000}"/>
    <cellStyle name="Normal 4 2 3 2 2 3 7" xfId="29288" xr:uid="{00000000-0005-0000-0000-00005E1D0000}"/>
    <cellStyle name="Normal 4 2 3 2 2 3 8" xfId="15151" xr:uid="{00000000-0005-0000-0000-00005F1D0000}"/>
    <cellStyle name="Normal 4 2 3 2 2 4" xfId="1187" xr:uid="{00000000-0005-0000-0000-0000601D0000}"/>
    <cellStyle name="Normal 4 2 3 2 2 4 2" xfId="2982" xr:uid="{00000000-0005-0000-0000-0000611D0000}"/>
    <cellStyle name="Normal 4 2 3 2 2 4 2 2" xfId="12599" xr:uid="{00000000-0005-0000-0000-0000621D0000}"/>
    <cellStyle name="Normal 4 2 3 2 2 4 2 2 2" xfId="40870" xr:uid="{00000000-0005-0000-0000-0000631D0000}"/>
    <cellStyle name="Normal 4 2 3 2 2 4 2 2 3" xfId="26761" xr:uid="{00000000-0005-0000-0000-0000641D0000}"/>
    <cellStyle name="Normal 4 2 3 2 2 4 2 3" xfId="7886" xr:uid="{00000000-0005-0000-0000-0000651D0000}"/>
    <cellStyle name="Normal 4 2 3 2 2 4 2 3 2" xfId="36160" xr:uid="{00000000-0005-0000-0000-0000661D0000}"/>
    <cellStyle name="Normal 4 2 3 2 2 4 2 3 3" xfId="22051" xr:uid="{00000000-0005-0000-0000-0000671D0000}"/>
    <cellStyle name="Normal 4 2 3 2 2 4 2 4" xfId="31463" xr:uid="{00000000-0005-0000-0000-0000681D0000}"/>
    <cellStyle name="Normal 4 2 3 2 2 4 2 5" xfId="17326" xr:uid="{00000000-0005-0000-0000-0000691D0000}"/>
    <cellStyle name="Normal 4 2 3 2 2 4 3" xfId="10804" xr:uid="{00000000-0005-0000-0000-00006A1D0000}"/>
    <cellStyle name="Normal 4 2 3 2 2 4 3 2" xfId="39075" xr:uid="{00000000-0005-0000-0000-00006B1D0000}"/>
    <cellStyle name="Normal 4 2 3 2 2 4 3 3" xfId="24966" xr:uid="{00000000-0005-0000-0000-00006C1D0000}"/>
    <cellStyle name="Normal 4 2 3 2 2 4 4" xfId="6091" xr:uid="{00000000-0005-0000-0000-00006D1D0000}"/>
    <cellStyle name="Normal 4 2 3 2 2 4 4 2" xfId="34365" xr:uid="{00000000-0005-0000-0000-00006E1D0000}"/>
    <cellStyle name="Normal 4 2 3 2 2 4 4 3" xfId="20256" xr:uid="{00000000-0005-0000-0000-00006F1D0000}"/>
    <cellStyle name="Normal 4 2 3 2 2 4 5" xfId="29668" xr:uid="{00000000-0005-0000-0000-0000701D0000}"/>
    <cellStyle name="Normal 4 2 3 2 2 4 6" xfId="15531" xr:uid="{00000000-0005-0000-0000-0000711D0000}"/>
    <cellStyle name="Normal 4 2 3 2 2 5" xfId="2114" xr:uid="{00000000-0005-0000-0000-0000721D0000}"/>
    <cellStyle name="Normal 4 2 3 2 2 5 2" xfId="11731" xr:uid="{00000000-0005-0000-0000-0000731D0000}"/>
    <cellStyle name="Normal 4 2 3 2 2 5 2 2" xfId="40002" xr:uid="{00000000-0005-0000-0000-0000741D0000}"/>
    <cellStyle name="Normal 4 2 3 2 2 5 2 3" xfId="25893" xr:uid="{00000000-0005-0000-0000-0000751D0000}"/>
    <cellStyle name="Normal 4 2 3 2 2 5 3" xfId="7018" xr:uid="{00000000-0005-0000-0000-0000761D0000}"/>
    <cellStyle name="Normal 4 2 3 2 2 5 3 2" xfId="35292" xr:uid="{00000000-0005-0000-0000-0000771D0000}"/>
    <cellStyle name="Normal 4 2 3 2 2 5 3 3" xfId="21183" xr:uid="{00000000-0005-0000-0000-0000781D0000}"/>
    <cellStyle name="Normal 4 2 3 2 2 5 4" xfId="30595" xr:uid="{00000000-0005-0000-0000-0000791D0000}"/>
    <cellStyle name="Normal 4 2 3 2 2 5 5" xfId="16458" xr:uid="{00000000-0005-0000-0000-00007A1D0000}"/>
    <cellStyle name="Normal 4 2 3 2 2 6" xfId="3965" xr:uid="{00000000-0005-0000-0000-00007B1D0000}"/>
    <cellStyle name="Normal 4 2 3 2 2 6 2" xfId="13512" xr:uid="{00000000-0005-0000-0000-00007C1D0000}"/>
    <cellStyle name="Normal 4 2 3 2 2 6 2 2" xfId="41783" xr:uid="{00000000-0005-0000-0000-00007D1D0000}"/>
    <cellStyle name="Normal 4 2 3 2 2 6 2 3" xfId="27674" xr:uid="{00000000-0005-0000-0000-00007E1D0000}"/>
    <cellStyle name="Normal 4 2 3 2 2 6 3" xfId="8802" xr:uid="{00000000-0005-0000-0000-00007F1D0000}"/>
    <cellStyle name="Normal 4 2 3 2 2 6 3 2" xfId="37074" xr:uid="{00000000-0005-0000-0000-0000801D0000}"/>
    <cellStyle name="Normal 4 2 3 2 2 6 3 3" xfId="22965" xr:uid="{00000000-0005-0000-0000-0000811D0000}"/>
    <cellStyle name="Normal 4 2 3 2 2 6 4" xfId="32376" xr:uid="{00000000-0005-0000-0000-0000821D0000}"/>
    <cellStyle name="Normal 4 2 3 2 2 6 5" xfId="18239" xr:uid="{00000000-0005-0000-0000-0000831D0000}"/>
    <cellStyle name="Normal 4 2 3 2 2 7" xfId="9936" xr:uid="{00000000-0005-0000-0000-0000841D0000}"/>
    <cellStyle name="Normal 4 2 3 2 2 7 2" xfId="38207" xr:uid="{00000000-0005-0000-0000-0000851D0000}"/>
    <cellStyle name="Normal 4 2 3 2 2 7 3" xfId="24098" xr:uid="{00000000-0005-0000-0000-0000861D0000}"/>
    <cellStyle name="Normal 4 2 3 2 2 8" xfId="5223" xr:uid="{00000000-0005-0000-0000-0000871D0000}"/>
    <cellStyle name="Normal 4 2 3 2 2 8 2" xfId="33497" xr:uid="{00000000-0005-0000-0000-0000881D0000}"/>
    <cellStyle name="Normal 4 2 3 2 2 8 3" xfId="19388" xr:uid="{00000000-0005-0000-0000-0000891D0000}"/>
    <cellStyle name="Normal 4 2 3 2 2 9" xfId="28800" xr:uid="{00000000-0005-0000-0000-00008A1D0000}"/>
    <cellStyle name="Normal 4 2 3 2 3" xfId="285" xr:uid="{00000000-0005-0000-0000-00008B1D0000}"/>
    <cellStyle name="Normal 4 2 3 2 3 2" xfId="1064" xr:uid="{00000000-0005-0000-0000-00008C1D0000}"/>
    <cellStyle name="Normal 4 2 3 2 3 2 2" xfId="1934" xr:uid="{00000000-0005-0000-0000-00008D1D0000}"/>
    <cellStyle name="Normal 4 2 3 2 3 2 2 2" xfId="3729" xr:uid="{00000000-0005-0000-0000-00008E1D0000}"/>
    <cellStyle name="Normal 4 2 3 2 3 2 2 2 2" xfId="13346" xr:uid="{00000000-0005-0000-0000-00008F1D0000}"/>
    <cellStyle name="Normal 4 2 3 2 3 2 2 2 2 2" xfId="41617" xr:uid="{00000000-0005-0000-0000-0000901D0000}"/>
    <cellStyle name="Normal 4 2 3 2 3 2 2 2 2 3" xfId="27508" xr:uid="{00000000-0005-0000-0000-0000911D0000}"/>
    <cellStyle name="Normal 4 2 3 2 3 2 2 2 3" xfId="8633" xr:uid="{00000000-0005-0000-0000-0000921D0000}"/>
    <cellStyle name="Normal 4 2 3 2 3 2 2 2 3 2" xfId="36907" xr:uid="{00000000-0005-0000-0000-0000931D0000}"/>
    <cellStyle name="Normal 4 2 3 2 3 2 2 2 3 3" xfId="22798" xr:uid="{00000000-0005-0000-0000-0000941D0000}"/>
    <cellStyle name="Normal 4 2 3 2 3 2 2 2 4" xfId="32210" xr:uid="{00000000-0005-0000-0000-0000951D0000}"/>
    <cellStyle name="Normal 4 2 3 2 3 2 2 2 5" xfId="18073" xr:uid="{00000000-0005-0000-0000-0000961D0000}"/>
    <cellStyle name="Normal 4 2 3 2 3 2 2 3" xfId="11551" xr:uid="{00000000-0005-0000-0000-0000971D0000}"/>
    <cellStyle name="Normal 4 2 3 2 3 2 2 3 2" xfId="39822" xr:uid="{00000000-0005-0000-0000-0000981D0000}"/>
    <cellStyle name="Normal 4 2 3 2 3 2 2 3 3" xfId="25713" xr:uid="{00000000-0005-0000-0000-0000991D0000}"/>
    <cellStyle name="Normal 4 2 3 2 3 2 2 4" xfId="6838" xr:uid="{00000000-0005-0000-0000-00009A1D0000}"/>
    <cellStyle name="Normal 4 2 3 2 3 2 2 4 2" xfId="35112" xr:uid="{00000000-0005-0000-0000-00009B1D0000}"/>
    <cellStyle name="Normal 4 2 3 2 3 2 2 4 3" xfId="21003" xr:uid="{00000000-0005-0000-0000-00009C1D0000}"/>
    <cellStyle name="Normal 4 2 3 2 3 2 2 5" xfId="30415" xr:uid="{00000000-0005-0000-0000-00009D1D0000}"/>
    <cellStyle name="Normal 4 2 3 2 3 2 2 6" xfId="16278" xr:uid="{00000000-0005-0000-0000-00009E1D0000}"/>
    <cellStyle name="Normal 4 2 3 2 3 2 3" xfId="2861" xr:uid="{00000000-0005-0000-0000-00009F1D0000}"/>
    <cellStyle name="Normal 4 2 3 2 3 2 3 2" xfId="12478" xr:uid="{00000000-0005-0000-0000-0000A01D0000}"/>
    <cellStyle name="Normal 4 2 3 2 3 2 3 2 2" xfId="40749" xr:uid="{00000000-0005-0000-0000-0000A11D0000}"/>
    <cellStyle name="Normal 4 2 3 2 3 2 3 2 3" xfId="26640" xr:uid="{00000000-0005-0000-0000-0000A21D0000}"/>
    <cellStyle name="Normal 4 2 3 2 3 2 3 3" xfId="7765" xr:uid="{00000000-0005-0000-0000-0000A31D0000}"/>
    <cellStyle name="Normal 4 2 3 2 3 2 3 3 2" xfId="36039" xr:uid="{00000000-0005-0000-0000-0000A41D0000}"/>
    <cellStyle name="Normal 4 2 3 2 3 2 3 3 3" xfId="21930" xr:uid="{00000000-0005-0000-0000-0000A51D0000}"/>
    <cellStyle name="Normal 4 2 3 2 3 2 3 4" xfId="31342" xr:uid="{00000000-0005-0000-0000-0000A61D0000}"/>
    <cellStyle name="Normal 4 2 3 2 3 2 3 5" xfId="17205" xr:uid="{00000000-0005-0000-0000-0000A71D0000}"/>
    <cellStyle name="Normal 4 2 3 2 3 2 4" xfId="4885" xr:uid="{00000000-0005-0000-0000-0000A81D0000}"/>
    <cellStyle name="Normal 4 2 3 2 3 2 4 2" xfId="14359" xr:uid="{00000000-0005-0000-0000-0000A91D0000}"/>
    <cellStyle name="Normal 4 2 3 2 3 2 4 2 2" xfId="42630" xr:uid="{00000000-0005-0000-0000-0000AA1D0000}"/>
    <cellStyle name="Normal 4 2 3 2 3 2 4 2 3" xfId="28521" xr:uid="{00000000-0005-0000-0000-0000AB1D0000}"/>
    <cellStyle name="Normal 4 2 3 2 3 2 4 3" xfId="9649" xr:uid="{00000000-0005-0000-0000-0000AC1D0000}"/>
    <cellStyle name="Normal 4 2 3 2 3 2 4 3 2" xfId="37921" xr:uid="{00000000-0005-0000-0000-0000AD1D0000}"/>
    <cellStyle name="Normal 4 2 3 2 3 2 4 3 3" xfId="23812" xr:uid="{00000000-0005-0000-0000-0000AE1D0000}"/>
    <cellStyle name="Normal 4 2 3 2 3 2 4 4" xfId="33223" xr:uid="{00000000-0005-0000-0000-0000AF1D0000}"/>
    <cellStyle name="Normal 4 2 3 2 3 2 4 5" xfId="19086" xr:uid="{00000000-0005-0000-0000-0000B01D0000}"/>
    <cellStyle name="Normal 4 2 3 2 3 2 5" xfId="10683" xr:uid="{00000000-0005-0000-0000-0000B11D0000}"/>
    <cellStyle name="Normal 4 2 3 2 3 2 5 2" xfId="38954" xr:uid="{00000000-0005-0000-0000-0000B21D0000}"/>
    <cellStyle name="Normal 4 2 3 2 3 2 5 3" xfId="24845" xr:uid="{00000000-0005-0000-0000-0000B31D0000}"/>
    <cellStyle name="Normal 4 2 3 2 3 2 6" xfId="5970" xr:uid="{00000000-0005-0000-0000-0000B41D0000}"/>
    <cellStyle name="Normal 4 2 3 2 3 2 6 2" xfId="34244" xr:uid="{00000000-0005-0000-0000-0000B51D0000}"/>
    <cellStyle name="Normal 4 2 3 2 3 2 6 3" xfId="20135" xr:uid="{00000000-0005-0000-0000-0000B61D0000}"/>
    <cellStyle name="Normal 4 2 3 2 3 2 7" xfId="29547" xr:uid="{00000000-0005-0000-0000-0000B71D0000}"/>
    <cellStyle name="Normal 4 2 3 2 3 2 8" xfId="15410" xr:uid="{00000000-0005-0000-0000-0000B81D0000}"/>
    <cellStyle name="Normal 4 2 3 2 3 3" xfId="1248" xr:uid="{00000000-0005-0000-0000-0000B91D0000}"/>
    <cellStyle name="Normal 4 2 3 2 3 3 2" xfId="3043" xr:uid="{00000000-0005-0000-0000-0000BA1D0000}"/>
    <cellStyle name="Normal 4 2 3 2 3 3 2 2" xfId="12660" xr:uid="{00000000-0005-0000-0000-0000BB1D0000}"/>
    <cellStyle name="Normal 4 2 3 2 3 3 2 2 2" xfId="40931" xr:uid="{00000000-0005-0000-0000-0000BC1D0000}"/>
    <cellStyle name="Normal 4 2 3 2 3 3 2 2 3" xfId="26822" xr:uid="{00000000-0005-0000-0000-0000BD1D0000}"/>
    <cellStyle name="Normal 4 2 3 2 3 3 2 3" xfId="7947" xr:uid="{00000000-0005-0000-0000-0000BE1D0000}"/>
    <cellStyle name="Normal 4 2 3 2 3 3 2 3 2" xfId="36221" xr:uid="{00000000-0005-0000-0000-0000BF1D0000}"/>
    <cellStyle name="Normal 4 2 3 2 3 3 2 3 3" xfId="22112" xr:uid="{00000000-0005-0000-0000-0000C01D0000}"/>
    <cellStyle name="Normal 4 2 3 2 3 3 2 4" xfId="31524" xr:uid="{00000000-0005-0000-0000-0000C11D0000}"/>
    <cellStyle name="Normal 4 2 3 2 3 3 2 5" xfId="17387" xr:uid="{00000000-0005-0000-0000-0000C21D0000}"/>
    <cellStyle name="Normal 4 2 3 2 3 3 3" xfId="10865" xr:uid="{00000000-0005-0000-0000-0000C31D0000}"/>
    <cellStyle name="Normal 4 2 3 2 3 3 3 2" xfId="39136" xr:uid="{00000000-0005-0000-0000-0000C41D0000}"/>
    <cellStyle name="Normal 4 2 3 2 3 3 3 3" xfId="25027" xr:uid="{00000000-0005-0000-0000-0000C51D0000}"/>
    <cellStyle name="Normal 4 2 3 2 3 3 4" xfId="6152" xr:uid="{00000000-0005-0000-0000-0000C61D0000}"/>
    <cellStyle name="Normal 4 2 3 2 3 3 4 2" xfId="34426" xr:uid="{00000000-0005-0000-0000-0000C71D0000}"/>
    <cellStyle name="Normal 4 2 3 2 3 3 4 3" xfId="20317" xr:uid="{00000000-0005-0000-0000-0000C81D0000}"/>
    <cellStyle name="Normal 4 2 3 2 3 3 5" xfId="29729" xr:uid="{00000000-0005-0000-0000-0000C91D0000}"/>
    <cellStyle name="Normal 4 2 3 2 3 3 6" xfId="15592" xr:uid="{00000000-0005-0000-0000-0000CA1D0000}"/>
    <cellStyle name="Normal 4 2 3 2 3 4" xfId="2175" xr:uid="{00000000-0005-0000-0000-0000CB1D0000}"/>
    <cellStyle name="Normal 4 2 3 2 3 4 2" xfId="11792" xr:uid="{00000000-0005-0000-0000-0000CC1D0000}"/>
    <cellStyle name="Normal 4 2 3 2 3 4 2 2" xfId="40063" xr:uid="{00000000-0005-0000-0000-0000CD1D0000}"/>
    <cellStyle name="Normal 4 2 3 2 3 4 2 3" xfId="25954" xr:uid="{00000000-0005-0000-0000-0000CE1D0000}"/>
    <cellStyle name="Normal 4 2 3 2 3 4 3" xfId="7079" xr:uid="{00000000-0005-0000-0000-0000CF1D0000}"/>
    <cellStyle name="Normal 4 2 3 2 3 4 3 2" xfId="35353" xr:uid="{00000000-0005-0000-0000-0000D01D0000}"/>
    <cellStyle name="Normal 4 2 3 2 3 4 3 3" xfId="21244" xr:uid="{00000000-0005-0000-0000-0000D11D0000}"/>
    <cellStyle name="Normal 4 2 3 2 3 4 4" xfId="30656" xr:uid="{00000000-0005-0000-0000-0000D21D0000}"/>
    <cellStyle name="Normal 4 2 3 2 3 4 5" xfId="16519" xr:uid="{00000000-0005-0000-0000-0000D31D0000}"/>
    <cellStyle name="Normal 4 2 3 2 3 5" xfId="4020" xr:uid="{00000000-0005-0000-0000-0000D41D0000}"/>
    <cellStyle name="Normal 4 2 3 2 3 5 2" xfId="13567" xr:uid="{00000000-0005-0000-0000-0000D51D0000}"/>
    <cellStyle name="Normal 4 2 3 2 3 5 2 2" xfId="41838" xr:uid="{00000000-0005-0000-0000-0000D61D0000}"/>
    <cellStyle name="Normal 4 2 3 2 3 5 2 3" xfId="27729" xr:uid="{00000000-0005-0000-0000-0000D71D0000}"/>
    <cellStyle name="Normal 4 2 3 2 3 5 3" xfId="8857" xr:uid="{00000000-0005-0000-0000-0000D81D0000}"/>
    <cellStyle name="Normal 4 2 3 2 3 5 3 2" xfId="37129" xr:uid="{00000000-0005-0000-0000-0000D91D0000}"/>
    <cellStyle name="Normal 4 2 3 2 3 5 3 3" xfId="23020" xr:uid="{00000000-0005-0000-0000-0000DA1D0000}"/>
    <cellStyle name="Normal 4 2 3 2 3 5 4" xfId="32431" xr:uid="{00000000-0005-0000-0000-0000DB1D0000}"/>
    <cellStyle name="Normal 4 2 3 2 3 5 5" xfId="18294" xr:uid="{00000000-0005-0000-0000-0000DC1D0000}"/>
    <cellStyle name="Normal 4 2 3 2 3 6" xfId="9997" xr:uid="{00000000-0005-0000-0000-0000DD1D0000}"/>
    <cellStyle name="Normal 4 2 3 2 3 6 2" xfId="38268" xr:uid="{00000000-0005-0000-0000-0000DE1D0000}"/>
    <cellStyle name="Normal 4 2 3 2 3 6 3" xfId="24159" xr:uid="{00000000-0005-0000-0000-0000DF1D0000}"/>
    <cellStyle name="Normal 4 2 3 2 3 7" xfId="5284" xr:uid="{00000000-0005-0000-0000-0000E01D0000}"/>
    <cellStyle name="Normal 4 2 3 2 3 7 2" xfId="33558" xr:uid="{00000000-0005-0000-0000-0000E11D0000}"/>
    <cellStyle name="Normal 4 2 3 2 3 7 3" xfId="19449" xr:uid="{00000000-0005-0000-0000-0000E21D0000}"/>
    <cellStyle name="Normal 4 2 3 2 3 8" xfId="28861" xr:uid="{00000000-0005-0000-0000-0000E31D0000}"/>
    <cellStyle name="Normal 4 2 3 2 3 9" xfId="14724" xr:uid="{00000000-0005-0000-0000-0000E41D0000}"/>
    <cellStyle name="Normal 4 2 3 2 4" xfId="568" xr:uid="{00000000-0005-0000-0000-0000E51D0000}"/>
    <cellStyle name="Normal 4 2 3 2 4 2" xfId="1487" xr:uid="{00000000-0005-0000-0000-0000E61D0000}"/>
    <cellStyle name="Normal 4 2 3 2 4 2 2" xfId="3282" xr:uid="{00000000-0005-0000-0000-0000E71D0000}"/>
    <cellStyle name="Normal 4 2 3 2 4 2 2 2" xfId="12899" xr:uid="{00000000-0005-0000-0000-0000E81D0000}"/>
    <cellStyle name="Normal 4 2 3 2 4 2 2 2 2" xfId="41170" xr:uid="{00000000-0005-0000-0000-0000E91D0000}"/>
    <cellStyle name="Normal 4 2 3 2 4 2 2 2 3" xfId="27061" xr:uid="{00000000-0005-0000-0000-0000EA1D0000}"/>
    <cellStyle name="Normal 4 2 3 2 4 2 2 3" xfId="8186" xr:uid="{00000000-0005-0000-0000-0000EB1D0000}"/>
    <cellStyle name="Normal 4 2 3 2 4 2 2 3 2" xfId="36460" xr:uid="{00000000-0005-0000-0000-0000EC1D0000}"/>
    <cellStyle name="Normal 4 2 3 2 4 2 2 3 3" xfId="22351" xr:uid="{00000000-0005-0000-0000-0000ED1D0000}"/>
    <cellStyle name="Normal 4 2 3 2 4 2 2 4" xfId="31763" xr:uid="{00000000-0005-0000-0000-0000EE1D0000}"/>
    <cellStyle name="Normal 4 2 3 2 4 2 2 5" xfId="17626" xr:uid="{00000000-0005-0000-0000-0000EF1D0000}"/>
    <cellStyle name="Normal 4 2 3 2 4 2 3" xfId="11104" xr:uid="{00000000-0005-0000-0000-0000F01D0000}"/>
    <cellStyle name="Normal 4 2 3 2 4 2 3 2" xfId="39375" xr:uid="{00000000-0005-0000-0000-0000F11D0000}"/>
    <cellStyle name="Normal 4 2 3 2 4 2 3 3" xfId="25266" xr:uid="{00000000-0005-0000-0000-0000F21D0000}"/>
    <cellStyle name="Normal 4 2 3 2 4 2 4" xfId="6391" xr:uid="{00000000-0005-0000-0000-0000F31D0000}"/>
    <cellStyle name="Normal 4 2 3 2 4 2 4 2" xfId="34665" xr:uid="{00000000-0005-0000-0000-0000F41D0000}"/>
    <cellStyle name="Normal 4 2 3 2 4 2 4 3" xfId="20556" xr:uid="{00000000-0005-0000-0000-0000F51D0000}"/>
    <cellStyle name="Normal 4 2 3 2 4 2 5" xfId="29968" xr:uid="{00000000-0005-0000-0000-0000F61D0000}"/>
    <cellStyle name="Normal 4 2 3 2 4 2 6" xfId="15831" xr:uid="{00000000-0005-0000-0000-0000F71D0000}"/>
    <cellStyle name="Normal 4 2 3 2 4 3" xfId="2414" xr:uid="{00000000-0005-0000-0000-0000F81D0000}"/>
    <cellStyle name="Normal 4 2 3 2 4 3 2" xfId="12031" xr:uid="{00000000-0005-0000-0000-0000F91D0000}"/>
    <cellStyle name="Normal 4 2 3 2 4 3 2 2" xfId="40302" xr:uid="{00000000-0005-0000-0000-0000FA1D0000}"/>
    <cellStyle name="Normal 4 2 3 2 4 3 2 3" xfId="26193" xr:uid="{00000000-0005-0000-0000-0000FB1D0000}"/>
    <cellStyle name="Normal 4 2 3 2 4 3 3" xfId="7318" xr:uid="{00000000-0005-0000-0000-0000FC1D0000}"/>
    <cellStyle name="Normal 4 2 3 2 4 3 3 2" xfId="35592" xr:uid="{00000000-0005-0000-0000-0000FD1D0000}"/>
    <cellStyle name="Normal 4 2 3 2 4 3 3 3" xfId="21483" xr:uid="{00000000-0005-0000-0000-0000FE1D0000}"/>
    <cellStyle name="Normal 4 2 3 2 4 3 4" xfId="30895" xr:uid="{00000000-0005-0000-0000-0000FF1D0000}"/>
    <cellStyle name="Normal 4 2 3 2 4 3 5" xfId="16758" xr:uid="{00000000-0005-0000-0000-0000001E0000}"/>
    <cellStyle name="Normal 4 2 3 2 4 4" xfId="4776" xr:uid="{00000000-0005-0000-0000-0000011E0000}"/>
    <cellStyle name="Normal 4 2 3 2 4 4 2" xfId="14251" xr:uid="{00000000-0005-0000-0000-0000021E0000}"/>
    <cellStyle name="Normal 4 2 3 2 4 4 2 2" xfId="42522" xr:uid="{00000000-0005-0000-0000-0000031E0000}"/>
    <cellStyle name="Normal 4 2 3 2 4 4 2 3" xfId="28413" xr:uid="{00000000-0005-0000-0000-0000041E0000}"/>
    <cellStyle name="Normal 4 2 3 2 4 4 3" xfId="9541" xr:uid="{00000000-0005-0000-0000-0000051E0000}"/>
    <cellStyle name="Normal 4 2 3 2 4 4 3 2" xfId="37813" xr:uid="{00000000-0005-0000-0000-0000061E0000}"/>
    <cellStyle name="Normal 4 2 3 2 4 4 3 3" xfId="23704" xr:uid="{00000000-0005-0000-0000-0000071E0000}"/>
    <cellStyle name="Normal 4 2 3 2 4 4 4" xfId="33115" xr:uid="{00000000-0005-0000-0000-0000081E0000}"/>
    <cellStyle name="Normal 4 2 3 2 4 4 5" xfId="18978" xr:uid="{00000000-0005-0000-0000-0000091E0000}"/>
    <cellStyle name="Normal 4 2 3 2 4 5" xfId="10236" xr:uid="{00000000-0005-0000-0000-00000A1E0000}"/>
    <cellStyle name="Normal 4 2 3 2 4 5 2" xfId="38507" xr:uid="{00000000-0005-0000-0000-00000B1E0000}"/>
    <cellStyle name="Normal 4 2 3 2 4 5 3" xfId="24398" xr:uid="{00000000-0005-0000-0000-00000C1E0000}"/>
    <cellStyle name="Normal 4 2 3 2 4 6" xfId="5523" xr:uid="{00000000-0005-0000-0000-00000D1E0000}"/>
    <cellStyle name="Normal 4 2 3 2 4 6 2" xfId="33797" xr:uid="{00000000-0005-0000-0000-00000E1E0000}"/>
    <cellStyle name="Normal 4 2 3 2 4 6 3" xfId="19688" xr:uid="{00000000-0005-0000-0000-00000F1E0000}"/>
    <cellStyle name="Normal 4 2 3 2 4 7" xfId="29100" xr:uid="{00000000-0005-0000-0000-0000101E0000}"/>
    <cellStyle name="Normal 4 2 3 2 4 8" xfId="14963" xr:uid="{00000000-0005-0000-0000-0000111E0000}"/>
    <cellStyle name="Normal 4 2 3 2 5" xfId="1126" xr:uid="{00000000-0005-0000-0000-0000121E0000}"/>
    <cellStyle name="Normal 4 2 3 2 5 2" xfId="2921" xr:uid="{00000000-0005-0000-0000-0000131E0000}"/>
    <cellStyle name="Normal 4 2 3 2 5 2 2" xfId="12538" xr:uid="{00000000-0005-0000-0000-0000141E0000}"/>
    <cellStyle name="Normal 4 2 3 2 5 2 2 2" xfId="40809" xr:uid="{00000000-0005-0000-0000-0000151E0000}"/>
    <cellStyle name="Normal 4 2 3 2 5 2 2 3" xfId="26700" xr:uid="{00000000-0005-0000-0000-0000161E0000}"/>
    <cellStyle name="Normal 4 2 3 2 5 2 3" xfId="7825" xr:uid="{00000000-0005-0000-0000-0000171E0000}"/>
    <cellStyle name="Normal 4 2 3 2 5 2 3 2" xfId="36099" xr:uid="{00000000-0005-0000-0000-0000181E0000}"/>
    <cellStyle name="Normal 4 2 3 2 5 2 3 3" xfId="21990" xr:uid="{00000000-0005-0000-0000-0000191E0000}"/>
    <cellStyle name="Normal 4 2 3 2 5 2 4" xfId="31402" xr:uid="{00000000-0005-0000-0000-00001A1E0000}"/>
    <cellStyle name="Normal 4 2 3 2 5 2 5" xfId="17265" xr:uid="{00000000-0005-0000-0000-00001B1E0000}"/>
    <cellStyle name="Normal 4 2 3 2 5 3" xfId="10743" xr:uid="{00000000-0005-0000-0000-00001C1E0000}"/>
    <cellStyle name="Normal 4 2 3 2 5 3 2" xfId="39014" xr:uid="{00000000-0005-0000-0000-00001D1E0000}"/>
    <cellStyle name="Normal 4 2 3 2 5 3 3" xfId="24905" xr:uid="{00000000-0005-0000-0000-00001E1E0000}"/>
    <cellStyle name="Normal 4 2 3 2 5 4" xfId="6030" xr:uid="{00000000-0005-0000-0000-00001F1E0000}"/>
    <cellStyle name="Normal 4 2 3 2 5 4 2" xfId="34304" xr:uid="{00000000-0005-0000-0000-0000201E0000}"/>
    <cellStyle name="Normal 4 2 3 2 5 4 3" xfId="20195" xr:uid="{00000000-0005-0000-0000-0000211E0000}"/>
    <cellStyle name="Normal 4 2 3 2 5 5" xfId="29607" xr:uid="{00000000-0005-0000-0000-0000221E0000}"/>
    <cellStyle name="Normal 4 2 3 2 5 6" xfId="15470" xr:uid="{00000000-0005-0000-0000-0000231E0000}"/>
    <cellStyle name="Normal 4 2 3 2 6" xfId="162" xr:uid="{00000000-0005-0000-0000-0000241E0000}"/>
    <cellStyle name="Normal 4 2 3 2 6 2" xfId="2053" xr:uid="{00000000-0005-0000-0000-0000251E0000}"/>
    <cellStyle name="Normal 4 2 3 2 6 2 2" xfId="11670" xr:uid="{00000000-0005-0000-0000-0000261E0000}"/>
    <cellStyle name="Normal 4 2 3 2 6 2 2 2" xfId="39941" xr:uid="{00000000-0005-0000-0000-0000271E0000}"/>
    <cellStyle name="Normal 4 2 3 2 6 2 2 3" xfId="25832" xr:uid="{00000000-0005-0000-0000-0000281E0000}"/>
    <cellStyle name="Normal 4 2 3 2 6 2 3" xfId="6957" xr:uid="{00000000-0005-0000-0000-0000291E0000}"/>
    <cellStyle name="Normal 4 2 3 2 6 2 3 2" xfId="35231" xr:uid="{00000000-0005-0000-0000-00002A1E0000}"/>
    <cellStyle name="Normal 4 2 3 2 6 2 3 3" xfId="21122" xr:uid="{00000000-0005-0000-0000-00002B1E0000}"/>
    <cellStyle name="Normal 4 2 3 2 6 2 4" xfId="30534" xr:uid="{00000000-0005-0000-0000-00002C1E0000}"/>
    <cellStyle name="Normal 4 2 3 2 6 2 5" xfId="16397" xr:uid="{00000000-0005-0000-0000-00002D1E0000}"/>
    <cellStyle name="Normal 4 2 3 2 6 3" xfId="9875" xr:uid="{00000000-0005-0000-0000-00002E1E0000}"/>
    <cellStyle name="Normal 4 2 3 2 6 3 2" xfId="38146" xr:uid="{00000000-0005-0000-0000-00002F1E0000}"/>
    <cellStyle name="Normal 4 2 3 2 6 3 3" xfId="24037" xr:uid="{00000000-0005-0000-0000-0000301E0000}"/>
    <cellStyle name="Normal 4 2 3 2 6 4" xfId="5162" xr:uid="{00000000-0005-0000-0000-0000311E0000}"/>
    <cellStyle name="Normal 4 2 3 2 6 4 2" xfId="33436" xr:uid="{00000000-0005-0000-0000-0000321E0000}"/>
    <cellStyle name="Normal 4 2 3 2 6 4 3" xfId="19327" xr:uid="{00000000-0005-0000-0000-0000331E0000}"/>
    <cellStyle name="Normal 4 2 3 2 6 5" xfId="28739" xr:uid="{00000000-0005-0000-0000-0000341E0000}"/>
    <cellStyle name="Normal 4 2 3 2 6 6" xfId="14602" xr:uid="{00000000-0005-0000-0000-0000351E0000}"/>
    <cellStyle name="Normal 4 2 3 2 7" xfId="1994" xr:uid="{00000000-0005-0000-0000-0000361E0000}"/>
    <cellStyle name="Normal 4 2 3 2 7 2" xfId="11611" xr:uid="{00000000-0005-0000-0000-0000371E0000}"/>
    <cellStyle name="Normal 4 2 3 2 7 2 2" xfId="39882" xr:uid="{00000000-0005-0000-0000-0000381E0000}"/>
    <cellStyle name="Normal 4 2 3 2 7 2 3" xfId="25773" xr:uid="{00000000-0005-0000-0000-0000391E0000}"/>
    <cellStyle name="Normal 4 2 3 2 7 3" xfId="6898" xr:uid="{00000000-0005-0000-0000-00003A1E0000}"/>
    <cellStyle name="Normal 4 2 3 2 7 3 2" xfId="35172" xr:uid="{00000000-0005-0000-0000-00003B1E0000}"/>
    <cellStyle name="Normal 4 2 3 2 7 3 3" xfId="21063" xr:uid="{00000000-0005-0000-0000-00003C1E0000}"/>
    <cellStyle name="Normal 4 2 3 2 7 4" xfId="30475" xr:uid="{00000000-0005-0000-0000-00003D1E0000}"/>
    <cellStyle name="Normal 4 2 3 2 7 5" xfId="16338" xr:uid="{00000000-0005-0000-0000-00003E1E0000}"/>
    <cellStyle name="Normal 4 2 3 2 8" xfId="3882" xr:uid="{00000000-0005-0000-0000-00003F1E0000}"/>
    <cellStyle name="Normal 4 2 3 2 8 2" xfId="13443" xr:uid="{00000000-0005-0000-0000-0000401E0000}"/>
    <cellStyle name="Normal 4 2 3 2 8 2 2" xfId="41714" xr:uid="{00000000-0005-0000-0000-0000411E0000}"/>
    <cellStyle name="Normal 4 2 3 2 8 2 3" xfId="27605" xr:uid="{00000000-0005-0000-0000-0000421E0000}"/>
    <cellStyle name="Normal 4 2 3 2 8 3" xfId="8731" xr:uid="{00000000-0005-0000-0000-0000431E0000}"/>
    <cellStyle name="Normal 4 2 3 2 8 3 2" xfId="37004" xr:uid="{00000000-0005-0000-0000-0000441E0000}"/>
    <cellStyle name="Normal 4 2 3 2 8 3 3" xfId="22895" xr:uid="{00000000-0005-0000-0000-0000451E0000}"/>
    <cellStyle name="Normal 4 2 3 2 8 4" xfId="32307" xr:uid="{00000000-0005-0000-0000-0000461E0000}"/>
    <cellStyle name="Normal 4 2 3 2 8 5" xfId="18170" xr:uid="{00000000-0005-0000-0000-0000471E0000}"/>
    <cellStyle name="Normal 4 2 3 2 9" xfId="9816" xr:uid="{00000000-0005-0000-0000-0000481E0000}"/>
    <cellStyle name="Normal 4 2 3 2 9 2" xfId="38087" xr:uid="{00000000-0005-0000-0000-0000491E0000}"/>
    <cellStyle name="Normal 4 2 3 2 9 3" xfId="23978" xr:uid="{00000000-0005-0000-0000-00004A1E0000}"/>
    <cellStyle name="Normal 4 2 3 3" xfId="195" xr:uid="{00000000-0005-0000-0000-00004B1E0000}"/>
    <cellStyle name="Normal 4 2 3 3 10" xfId="14634" xr:uid="{00000000-0005-0000-0000-00004C1E0000}"/>
    <cellStyle name="Normal 4 2 3 3 2" xfId="315" xr:uid="{00000000-0005-0000-0000-00004D1E0000}"/>
    <cellStyle name="Normal 4 2 3 3 2 2" xfId="1278" xr:uid="{00000000-0005-0000-0000-00004E1E0000}"/>
    <cellStyle name="Normal 4 2 3 3 2 2 2" xfId="3073" xr:uid="{00000000-0005-0000-0000-00004F1E0000}"/>
    <cellStyle name="Normal 4 2 3 3 2 2 2 2" xfId="12690" xr:uid="{00000000-0005-0000-0000-0000501E0000}"/>
    <cellStyle name="Normal 4 2 3 3 2 2 2 2 2" xfId="40961" xr:uid="{00000000-0005-0000-0000-0000511E0000}"/>
    <cellStyle name="Normal 4 2 3 3 2 2 2 2 3" xfId="26852" xr:uid="{00000000-0005-0000-0000-0000521E0000}"/>
    <cellStyle name="Normal 4 2 3 3 2 2 2 3" xfId="7977" xr:uid="{00000000-0005-0000-0000-0000531E0000}"/>
    <cellStyle name="Normal 4 2 3 3 2 2 2 3 2" xfId="36251" xr:uid="{00000000-0005-0000-0000-0000541E0000}"/>
    <cellStyle name="Normal 4 2 3 3 2 2 2 3 3" xfId="22142" xr:uid="{00000000-0005-0000-0000-0000551E0000}"/>
    <cellStyle name="Normal 4 2 3 3 2 2 2 4" xfId="31554" xr:uid="{00000000-0005-0000-0000-0000561E0000}"/>
    <cellStyle name="Normal 4 2 3 3 2 2 2 5" xfId="17417" xr:uid="{00000000-0005-0000-0000-0000571E0000}"/>
    <cellStyle name="Normal 4 2 3 3 2 2 3" xfId="4915" xr:uid="{00000000-0005-0000-0000-0000581E0000}"/>
    <cellStyle name="Normal 4 2 3 3 2 2 3 2" xfId="14389" xr:uid="{00000000-0005-0000-0000-0000591E0000}"/>
    <cellStyle name="Normal 4 2 3 3 2 2 3 2 2" xfId="42660" xr:uid="{00000000-0005-0000-0000-00005A1E0000}"/>
    <cellStyle name="Normal 4 2 3 3 2 2 3 2 3" xfId="28551" xr:uid="{00000000-0005-0000-0000-00005B1E0000}"/>
    <cellStyle name="Normal 4 2 3 3 2 2 3 3" xfId="9679" xr:uid="{00000000-0005-0000-0000-00005C1E0000}"/>
    <cellStyle name="Normal 4 2 3 3 2 2 3 3 2" xfId="37951" xr:uid="{00000000-0005-0000-0000-00005D1E0000}"/>
    <cellStyle name="Normal 4 2 3 3 2 2 3 3 3" xfId="23842" xr:uid="{00000000-0005-0000-0000-00005E1E0000}"/>
    <cellStyle name="Normal 4 2 3 3 2 2 3 4" xfId="33253" xr:uid="{00000000-0005-0000-0000-00005F1E0000}"/>
    <cellStyle name="Normal 4 2 3 3 2 2 3 5" xfId="19116" xr:uid="{00000000-0005-0000-0000-0000601E0000}"/>
    <cellStyle name="Normal 4 2 3 3 2 2 4" xfId="10895" xr:uid="{00000000-0005-0000-0000-0000611E0000}"/>
    <cellStyle name="Normal 4 2 3 3 2 2 4 2" xfId="39166" xr:uid="{00000000-0005-0000-0000-0000621E0000}"/>
    <cellStyle name="Normal 4 2 3 3 2 2 4 3" xfId="25057" xr:uid="{00000000-0005-0000-0000-0000631E0000}"/>
    <cellStyle name="Normal 4 2 3 3 2 2 5" xfId="6182" xr:uid="{00000000-0005-0000-0000-0000641E0000}"/>
    <cellStyle name="Normal 4 2 3 3 2 2 5 2" xfId="34456" xr:uid="{00000000-0005-0000-0000-0000651E0000}"/>
    <cellStyle name="Normal 4 2 3 3 2 2 5 3" xfId="20347" xr:uid="{00000000-0005-0000-0000-0000661E0000}"/>
    <cellStyle name="Normal 4 2 3 3 2 2 6" xfId="29759" xr:uid="{00000000-0005-0000-0000-0000671E0000}"/>
    <cellStyle name="Normal 4 2 3 3 2 2 7" xfId="15622" xr:uid="{00000000-0005-0000-0000-0000681E0000}"/>
    <cellStyle name="Normal 4 2 3 3 2 3" xfId="2205" xr:uid="{00000000-0005-0000-0000-0000691E0000}"/>
    <cellStyle name="Normal 4 2 3 3 2 3 2" xfId="11822" xr:uid="{00000000-0005-0000-0000-00006A1E0000}"/>
    <cellStyle name="Normal 4 2 3 3 2 3 2 2" xfId="40093" xr:uid="{00000000-0005-0000-0000-00006B1E0000}"/>
    <cellStyle name="Normal 4 2 3 3 2 3 2 3" xfId="25984" xr:uid="{00000000-0005-0000-0000-00006C1E0000}"/>
    <cellStyle name="Normal 4 2 3 3 2 3 3" xfId="7109" xr:uid="{00000000-0005-0000-0000-00006D1E0000}"/>
    <cellStyle name="Normal 4 2 3 3 2 3 3 2" xfId="35383" xr:uid="{00000000-0005-0000-0000-00006E1E0000}"/>
    <cellStyle name="Normal 4 2 3 3 2 3 3 3" xfId="21274" xr:uid="{00000000-0005-0000-0000-00006F1E0000}"/>
    <cellStyle name="Normal 4 2 3 3 2 3 4" xfId="30686" xr:uid="{00000000-0005-0000-0000-0000701E0000}"/>
    <cellStyle name="Normal 4 2 3 3 2 3 5" xfId="16549" xr:uid="{00000000-0005-0000-0000-0000711E0000}"/>
    <cellStyle name="Normal 4 2 3 3 2 4" xfId="4050" xr:uid="{00000000-0005-0000-0000-0000721E0000}"/>
    <cellStyle name="Normal 4 2 3 3 2 4 2" xfId="13597" xr:uid="{00000000-0005-0000-0000-0000731E0000}"/>
    <cellStyle name="Normal 4 2 3 3 2 4 2 2" xfId="41868" xr:uid="{00000000-0005-0000-0000-0000741E0000}"/>
    <cellStyle name="Normal 4 2 3 3 2 4 2 3" xfId="27759" xr:uid="{00000000-0005-0000-0000-0000751E0000}"/>
    <cellStyle name="Normal 4 2 3 3 2 4 3" xfId="8887" xr:uid="{00000000-0005-0000-0000-0000761E0000}"/>
    <cellStyle name="Normal 4 2 3 3 2 4 3 2" xfId="37159" xr:uid="{00000000-0005-0000-0000-0000771E0000}"/>
    <cellStyle name="Normal 4 2 3 3 2 4 3 3" xfId="23050" xr:uid="{00000000-0005-0000-0000-0000781E0000}"/>
    <cellStyle name="Normal 4 2 3 3 2 4 4" xfId="32461" xr:uid="{00000000-0005-0000-0000-0000791E0000}"/>
    <cellStyle name="Normal 4 2 3 3 2 4 5" xfId="18324" xr:uid="{00000000-0005-0000-0000-00007A1E0000}"/>
    <cellStyle name="Normal 4 2 3 3 2 5" xfId="10027" xr:uid="{00000000-0005-0000-0000-00007B1E0000}"/>
    <cellStyle name="Normal 4 2 3 3 2 5 2" xfId="38298" xr:uid="{00000000-0005-0000-0000-00007C1E0000}"/>
    <cellStyle name="Normal 4 2 3 3 2 5 3" xfId="24189" xr:uid="{00000000-0005-0000-0000-00007D1E0000}"/>
    <cellStyle name="Normal 4 2 3 3 2 6" xfId="5314" xr:uid="{00000000-0005-0000-0000-00007E1E0000}"/>
    <cellStyle name="Normal 4 2 3 3 2 6 2" xfId="33588" xr:uid="{00000000-0005-0000-0000-00007F1E0000}"/>
    <cellStyle name="Normal 4 2 3 3 2 6 3" xfId="19479" xr:uid="{00000000-0005-0000-0000-0000801E0000}"/>
    <cellStyle name="Normal 4 2 3 3 2 7" xfId="28891" xr:uid="{00000000-0005-0000-0000-0000811E0000}"/>
    <cellStyle name="Normal 4 2 3 3 2 8" xfId="14754" xr:uid="{00000000-0005-0000-0000-0000821E0000}"/>
    <cellStyle name="Normal 4 2 3 3 3" xfId="663" xr:uid="{00000000-0005-0000-0000-0000831E0000}"/>
    <cellStyle name="Normal 4 2 3 3 3 2" xfId="1568" xr:uid="{00000000-0005-0000-0000-0000841E0000}"/>
    <cellStyle name="Normal 4 2 3 3 3 2 2" xfId="3363" xr:uid="{00000000-0005-0000-0000-0000851E0000}"/>
    <cellStyle name="Normal 4 2 3 3 3 2 2 2" xfId="12980" xr:uid="{00000000-0005-0000-0000-0000861E0000}"/>
    <cellStyle name="Normal 4 2 3 3 3 2 2 2 2" xfId="41251" xr:uid="{00000000-0005-0000-0000-0000871E0000}"/>
    <cellStyle name="Normal 4 2 3 3 3 2 2 2 3" xfId="27142" xr:uid="{00000000-0005-0000-0000-0000881E0000}"/>
    <cellStyle name="Normal 4 2 3 3 3 2 2 3" xfId="8267" xr:uid="{00000000-0005-0000-0000-0000891E0000}"/>
    <cellStyle name="Normal 4 2 3 3 3 2 2 3 2" xfId="36541" xr:uid="{00000000-0005-0000-0000-00008A1E0000}"/>
    <cellStyle name="Normal 4 2 3 3 3 2 2 3 3" xfId="22432" xr:uid="{00000000-0005-0000-0000-00008B1E0000}"/>
    <cellStyle name="Normal 4 2 3 3 3 2 2 4" xfId="31844" xr:uid="{00000000-0005-0000-0000-00008C1E0000}"/>
    <cellStyle name="Normal 4 2 3 3 3 2 2 5" xfId="17707" xr:uid="{00000000-0005-0000-0000-00008D1E0000}"/>
    <cellStyle name="Normal 4 2 3 3 3 2 3" xfId="11185" xr:uid="{00000000-0005-0000-0000-00008E1E0000}"/>
    <cellStyle name="Normal 4 2 3 3 3 2 3 2" xfId="39456" xr:uid="{00000000-0005-0000-0000-00008F1E0000}"/>
    <cellStyle name="Normal 4 2 3 3 3 2 3 3" xfId="25347" xr:uid="{00000000-0005-0000-0000-0000901E0000}"/>
    <cellStyle name="Normal 4 2 3 3 3 2 4" xfId="6472" xr:uid="{00000000-0005-0000-0000-0000911E0000}"/>
    <cellStyle name="Normal 4 2 3 3 3 2 4 2" xfId="34746" xr:uid="{00000000-0005-0000-0000-0000921E0000}"/>
    <cellStyle name="Normal 4 2 3 3 3 2 4 3" xfId="20637" xr:uid="{00000000-0005-0000-0000-0000931E0000}"/>
    <cellStyle name="Normal 4 2 3 3 3 2 5" xfId="30049" xr:uid="{00000000-0005-0000-0000-0000941E0000}"/>
    <cellStyle name="Normal 4 2 3 3 3 2 6" xfId="15912" xr:uid="{00000000-0005-0000-0000-0000951E0000}"/>
    <cellStyle name="Normal 4 2 3 3 3 3" xfId="2495" xr:uid="{00000000-0005-0000-0000-0000961E0000}"/>
    <cellStyle name="Normal 4 2 3 3 3 3 2" xfId="12112" xr:uid="{00000000-0005-0000-0000-0000971E0000}"/>
    <cellStyle name="Normal 4 2 3 3 3 3 2 2" xfId="40383" xr:uid="{00000000-0005-0000-0000-0000981E0000}"/>
    <cellStyle name="Normal 4 2 3 3 3 3 2 3" xfId="26274" xr:uid="{00000000-0005-0000-0000-0000991E0000}"/>
    <cellStyle name="Normal 4 2 3 3 3 3 3" xfId="7399" xr:uid="{00000000-0005-0000-0000-00009A1E0000}"/>
    <cellStyle name="Normal 4 2 3 3 3 3 3 2" xfId="35673" xr:uid="{00000000-0005-0000-0000-00009B1E0000}"/>
    <cellStyle name="Normal 4 2 3 3 3 3 3 3" xfId="21564" xr:uid="{00000000-0005-0000-0000-00009C1E0000}"/>
    <cellStyle name="Normal 4 2 3 3 3 3 4" xfId="30976" xr:uid="{00000000-0005-0000-0000-00009D1E0000}"/>
    <cellStyle name="Normal 4 2 3 3 3 3 5" xfId="16839" xr:uid="{00000000-0005-0000-0000-00009E1E0000}"/>
    <cellStyle name="Normal 4 2 3 3 3 4" xfId="4814" xr:uid="{00000000-0005-0000-0000-00009F1E0000}"/>
    <cellStyle name="Normal 4 2 3 3 3 4 2" xfId="14288" xr:uid="{00000000-0005-0000-0000-0000A01E0000}"/>
    <cellStyle name="Normal 4 2 3 3 3 4 2 2" xfId="42559" xr:uid="{00000000-0005-0000-0000-0000A11E0000}"/>
    <cellStyle name="Normal 4 2 3 3 3 4 2 3" xfId="28450" xr:uid="{00000000-0005-0000-0000-0000A21E0000}"/>
    <cellStyle name="Normal 4 2 3 3 3 4 3" xfId="9578" xr:uid="{00000000-0005-0000-0000-0000A31E0000}"/>
    <cellStyle name="Normal 4 2 3 3 3 4 3 2" xfId="37850" xr:uid="{00000000-0005-0000-0000-0000A41E0000}"/>
    <cellStyle name="Normal 4 2 3 3 3 4 3 3" xfId="23741" xr:uid="{00000000-0005-0000-0000-0000A51E0000}"/>
    <cellStyle name="Normal 4 2 3 3 3 4 4" xfId="33152" xr:uid="{00000000-0005-0000-0000-0000A61E0000}"/>
    <cellStyle name="Normal 4 2 3 3 3 4 5" xfId="19015" xr:uid="{00000000-0005-0000-0000-0000A71E0000}"/>
    <cellStyle name="Normal 4 2 3 3 3 5" xfId="10317" xr:uid="{00000000-0005-0000-0000-0000A81E0000}"/>
    <cellStyle name="Normal 4 2 3 3 3 5 2" xfId="38588" xr:uid="{00000000-0005-0000-0000-0000A91E0000}"/>
    <cellStyle name="Normal 4 2 3 3 3 5 3" xfId="24479" xr:uid="{00000000-0005-0000-0000-0000AA1E0000}"/>
    <cellStyle name="Normal 4 2 3 3 3 6" xfId="5604" xr:uid="{00000000-0005-0000-0000-0000AB1E0000}"/>
    <cellStyle name="Normal 4 2 3 3 3 6 2" xfId="33878" xr:uid="{00000000-0005-0000-0000-0000AC1E0000}"/>
    <cellStyle name="Normal 4 2 3 3 3 6 3" xfId="19769" xr:uid="{00000000-0005-0000-0000-0000AD1E0000}"/>
    <cellStyle name="Normal 4 2 3 3 3 7" xfId="29181" xr:uid="{00000000-0005-0000-0000-0000AE1E0000}"/>
    <cellStyle name="Normal 4 2 3 3 3 8" xfId="15044" xr:uid="{00000000-0005-0000-0000-0000AF1E0000}"/>
    <cellStyle name="Normal 4 2 3 3 4" xfId="1158" xr:uid="{00000000-0005-0000-0000-0000B01E0000}"/>
    <cellStyle name="Normal 4 2 3 3 4 2" xfId="2953" xr:uid="{00000000-0005-0000-0000-0000B11E0000}"/>
    <cellStyle name="Normal 4 2 3 3 4 2 2" xfId="12570" xr:uid="{00000000-0005-0000-0000-0000B21E0000}"/>
    <cellStyle name="Normal 4 2 3 3 4 2 2 2" xfId="40841" xr:uid="{00000000-0005-0000-0000-0000B31E0000}"/>
    <cellStyle name="Normal 4 2 3 3 4 2 2 3" xfId="26732" xr:uid="{00000000-0005-0000-0000-0000B41E0000}"/>
    <cellStyle name="Normal 4 2 3 3 4 2 3" xfId="7857" xr:uid="{00000000-0005-0000-0000-0000B51E0000}"/>
    <cellStyle name="Normal 4 2 3 3 4 2 3 2" xfId="36131" xr:uid="{00000000-0005-0000-0000-0000B61E0000}"/>
    <cellStyle name="Normal 4 2 3 3 4 2 3 3" xfId="22022" xr:uid="{00000000-0005-0000-0000-0000B71E0000}"/>
    <cellStyle name="Normal 4 2 3 3 4 2 4" xfId="31434" xr:uid="{00000000-0005-0000-0000-0000B81E0000}"/>
    <cellStyle name="Normal 4 2 3 3 4 2 5" xfId="17297" xr:uid="{00000000-0005-0000-0000-0000B91E0000}"/>
    <cellStyle name="Normal 4 2 3 3 4 3" xfId="10775" xr:uid="{00000000-0005-0000-0000-0000BA1E0000}"/>
    <cellStyle name="Normal 4 2 3 3 4 3 2" xfId="39046" xr:uid="{00000000-0005-0000-0000-0000BB1E0000}"/>
    <cellStyle name="Normal 4 2 3 3 4 3 3" xfId="24937" xr:uid="{00000000-0005-0000-0000-0000BC1E0000}"/>
    <cellStyle name="Normal 4 2 3 3 4 4" xfId="6062" xr:uid="{00000000-0005-0000-0000-0000BD1E0000}"/>
    <cellStyle name="Normal 4 2 3 3 4 4 2" xfId="34336" xr:uid="{00000000-0005-0000-0000-0000BE1E0000}"/>
    <cellStyle name="Normal 4 2 3 3 4 4 3" xfId="20227" xr:uid="{00000000-0005-0000-0000-0000BF1E0000}"/>
    <cellStyle name="Normal 4 2 3 3 4 5" xfId="29639" xr:uid="{00000000-0005-0000-0000-0000C01E0000}"/>
    <cellStyle name="Normal 4 2 3 3 4 6" xfId="15502" xr:uid="{00000000-0005-0000-0000-0000C11E0000}"/>
    <cellStyle name="Normal 4 2 3 3 5" xfId="2085" xr:uid="{00000000-0005-0000-0000-0000C21E0000}"/>
    <cellStyle name="Normal 4 2 3 3 5 2" xfId="11702" xr:uid="{00000000-0005-0000-0000-0000C31E0000}"/>
    <cellStyle name="Normal 4 2 3 3 5 2 2" xfId="39973" xr:uid="{00000000-0005-0000-0000-0000C41E0000}"/>
    <cellStyle name="Normal 4 2 3 3 5 2 3" xfId="25864" xr:uid="{00000000-0005-0000-0000-0000C51E0000}"/>
    <cellStyle name="Normal 4 2 3 3 5 3" xfId="6989" xr:uid="{00000000-0005-0000-0000-0000C61E0000}"/>
    <cellStyle name="Normal 4 2 3 3 5 3 2" xfId="35263" xr:uid="{00000000-0005-0000-0000-0000C71E0000}"/>
    <cellStyle name="Normal 4 2 3 3 5 3 3" xfId="21154" xr:uid="{00000000-0005-0000-0000-0000C81E0000}"/>
    <cellStyle name="Normal 4 2 3 3 5 4" xfId="30566" xr:uid="{00000000-0005-0000-0000-0000C91E0000}"/>
    <cellStyle name="Normal 4 2 3 3 5 5" xfId="16429" xr:uid="{00000000-0005-0000-0000-0000CA1E0000}"/>
    <cellStyle name="Normal 4 2 3 3 6" xfId="3949" xr:uid="{00000000-0005-0000-0000-0000CB1E0000}"/>
    <cellStyle name="Normal 4 2 3 3 6 2" xfId="13496" xr:uid="{00000000-0005-0000-0000-0000CC1E0000}"/>
    <cellStyle name="Normal 4 2 3 3 6 2 2" xfId="41767" xr:uid="{00000000-0005-0000-0000-0000CD1E0000}"/>
    <cellStyle name="Normal 4 2 3 3 6 2 3" xfId="27658" xr:uid="{00000000-0005-0000-0000-0000CE1E0000}"/>
    <cellStyle name="Normal 4 2 3 3 6 3" xfId="8786" xr:uid="{00000000-0005-0000-0000-0000CF1E0000}"/>
    <cellStyle name="Normal 4 2 3 3 6 3 2" xfId="37058" xr:uid="{00000000-0005-0000-0000-0000D01E0000}"/>
    <cellStyle name="Normal 4 2 3 3 6 3 3" xfId="22949" xr:uid="{00000000-0005-0000-0000-0000D11E0000}"/>
    <cellStyle name="Normal 4 2 3 3 6 4" xfId="32360" xr:uid="{00000000-0005-0000-0000-0000D21E0000}"/>
    <cellStyle name="Normal 4 2 3 3 6 5" xfId="18223" xr:uid="{00000000-0005-0000-0000-0000D31E0000}"/>
    <cellStyle name="Normal 4 2 3 3 7" xfId="9907" xr:uid="{00000000-0005-0000-0000-0000D41E0000}"/>
    <cellStyle name="Normal 4 2 3 3 7 2" xfId="38178" xr:uid="{00000000-0005-0000-0000-0000D51E0000}"/>
    <cellStyle name="Normal 4 2 3 3 7 3" xfId="24069" xr:uid="{00000000-0005-0000-0000-0000D61E0000}"/>
    <cellStyle name="Normal 4 2 3 3 8" xfId="5194" xr:uid="{00000000-0005-0000-0000-0000D71E0000}"/>
    <cellStyle name="Normal 4 2 3 3 8 2" xfId="33468" xr:uid="{00000000-0005-0000-0000-0000D81E0000}"/>
    <cellStyle name="Normal 4 2 3 3 8 3" xfId="19359" xr:uid="{00000000-0005-0000-0000-0000D91E0000}"/>
    <cellStyle name="Normal 4 2 3 3 9" xfId="28771" xr:uid="{00000000-0005-0000-0000-0000DA1E0000}"/>
    <cellStyle name="Normal 4 2 3 4" xfId="256" xr:uid="{00000000-0005-0000-0000-0000DB1E0000}"/>
    <cellStyle name="Normal 4 2 3 4 2" xfId="957" xr:uid="{00000000-0005-0000-0000-0000DC1E0000}"/>
    <cellStyle name="Normal 4 2 3 4 2 2" xfId="1827" xr:uid="{00000000-0005-0000-0000-0000DD1E0000}"/>
    <cellStyle name="Normal 4 2 3 4 2 2 2" xfId="3622" xr:uid="{00000000-0005-0000-0000-0000DE1E0000}"/>
    <cellStyle name="Normal 4 2 3 4 2 2 2 2" xfId="13239" xr:uid="{00000000-0005-0000-0000-0000DF1E0000}"/>
    <cellStyle name="Normal 4 2 3 4 2 2 2 2 2" xfId="41510" xr:uid="{00000000-0005-0000-0000-0000E01E0000}"/>
    <cellStyle name="Normal 4 2 3 4 2 2 2 2 3" xfId="27401" xr:uid="{00000000-0005-0000-0000-0000E11E0000}"/>
    <cellStyle name="Normal 4 2 3 4 2 2 2 3" xfId="8526" xr:uid="{00000000-0005-0000-0000-0000E21E0000}"/>
    <cellStyle name="Normal 4 2 3 4 2 2 2 3 2" xfId="36800" xr:uid="{00000000-0005-0000-0000-0000E31E0000}"/>
    <cellStyle name="Normal 4 2 3 4 2 2 2 3 3" xfId="22691" xr:uid="{00000000-0005-0000-0000-0000E41E0000}"/>
    <cellStyle name="Normal 4 2 3 4 2 2 2 4" xfId="32103" xr:uid="{00000000-0005-0000-0000-0000E51E0000}"/>
    <cellStyle name="Normal 4 2 3 4 2 2 2 5" xfId="17966" xr:uid="{00000000-0005-0000-0000-0000E61E0000}"/>
    <cellStyle name="Normal 4 2 3 4 2 2 3" xfId="11444" xr:uid="{00000000-0005-0000-0000-0000E71E0000}"/>
    <cellStyle name="Normal 4 2 3 4 2 2 3 2" xfId="39715" xr:uid="{00000000-0005-0000-0000-0000E81E0000}"/>
    <cellStyle name="Normal 4 2 3 4 2 2 3 3" xfId="25606" xr:uid="{00000000-0005-0000-0000-0000E91E0000}"/>
    <cellStyle name="Normal 4 2 3 4 2 2 4" xfId="6731" xr:uid="{00000000-0005-0000-0000-0000EA1E0000}"/>
    <cellStyle name="Normal 4 2 3 4 2 2 4 2" xfId="35005" xr:uid="{00000000-0005-0000-0000-0000EB1E0000}"/>
    <cellStyle name="Normal 4 2 3 4 2 2 4 3" xfId="20896" xr:uid="{00000000-0005-0000-0000-0000EC1E0000}"/>
    <cellStyle name="Normal 4 2 3 4 2 2 5" xfId="30308" xr:uid="{00000000-0005-0000-0000-0000ED1E0000}"/>
    <cellStyle name="Normal 4 2 3 4 2 2 6" xfId="16171" xr:uid="{00000000-0005-0000-0000-0000EE1E0000}"/>
    <cellStyle name="Normal 4 2 3 4 2 3" xfId="2754" xr:uid="{00000000-0005-0000-0000-0000EF1E0000}"/>
    <cellStyle name="Normal 4 2 3 4 2 3 2" xfId="12371" xr:uid="{00000000-0005-0000-0000-0000F01E0000}"/>
    <cellStyle name="Normal 4 2 3 4 2 3 2 2" xfId="40642" xr:uid="{00000000-0005-0000-0000-0000F11E0000}"/>
    <cellStyle name="Normal 4 2 3 4 2 3 2 3" xfId="26533" xr:uid="{00000000-0005-0000-0000-0000F21E0000}"/>
    <cellStyle name="Normal 4 2 3 4 2 3 3" xfId="7658" xr:uid="{00000000-0005-0000-0000-0000F31E0000}"/>
    <cellStyle name="Normal 4 2 3 4 2 3 3 2" xfId="35932" xr:uid="{00000000-0005-0000-0000-0000F41E0000}"/>
    <cellStyle name="Normal 4 2 3 4 2 3 3 3" xfId="21823" xr:uid="{00000000-0005-0000-0000-0000F51E0000}"/>
    <cellStyle name="Normal 4 2 3 4 2 3 4" xfId="31235" xr:uid="{00000000-0005-0000-0000-0000F61E0000}"/>
    <cellStyle name="Normal 4 2 3 4 2 3 5" xfId="17098" xr:uid="{00000000-0005-0000-0000-0000F71E0000}"/>
    <cellStyle name="Normal 4 2 3 4 2 4" xfId="4856" xr:uid="{00000000-0005-0000-0000-0000F81E0000}"/>
    <cellStyle name="Normal 4 2 3 4 2 4 2" xfId="14330" xr:uid="{00000000-0005-0000-0000-0000F91E0000}"/>
    <cellStyle name="Normal 4 2 3 4 2 4 2 2" xfId="42601" xr:uid="{00000000-0005-0000-0000-0000FA1E0000}"/>
    <cellStyle name="Normal 4 2 3 4 2 4 2 3" xfId="28492" xr:uid="{00000000-0005-0000-0000-0000FB1E0000}"/>
    <cellStyle name="Normal 4 2 3 4 2 4 3" xfId="9620" xr:uid="{00000000-0005-0000-0000-0000FC1E0000}"/>
    <cellStyle name="Normal 4 2 3 4 2 4 3 2" xfId="37892" xr:uid="{00000000-0005-0000-0000-0000FD1E0000}"/>
    <cellStyle name="Normal 4 2 3 4 2 4 3 3" xfId="23783" xr:uid="{00000000-0005-0000-0000-0000FE1E0000}"/>
    <cellStyle name="Normal 4 2 3 4 2 4 4" xfId="33194" xr:uid="{00000000-0005-0000-0000-0000FF1E0000}"/>
    <cellStyle name="Normal 4 2 3 4 2 4 5" xfId="19057" xr:uid="{00000000-0005-0000-0000-0000001F0000}"/>
    <cellStyle name="Normal 4 2 3 4 2 5" xfId="10576" xr:uid="{00000000-0005-0000-0000-0000011F0000}"/>
    <cellStyle name="Normal 4 2 3 4 2 5 2" xfId="38847" xr:uid="{00000000-0005-0000-0000-0000021F0000}"/>
    <cellStyle name="Normal 4 2 3 4 2 5 3" xfId="24738" xr:uid="{00000000-0005-0000-0000-0000031F0000}"/>
    <cellStyle name="Normal 4 2 3 4 2 6" xfId="5863" xr:uid="{00000000-0005-0000-0000-0000041F0000}"/>
    <cellStyle name="Normal 4 2 3 4 2 6 2" xfId="34137" xr:uid="{00000000-0005-0000-0000-0000051F0000}"/>
    <cellStyle name="Normal 4 2 3 4 2 6 3" xfId="20028" xr:uid="{00000000-0005-0000-0000-0000061F0000}"/>
    <cellStyle name="Normal 4 2 3 4 2 7" xfId="29440" xr:uid="{00000000-0005-0000-0000-0000071F0000}"/>
    <cellStyle name="Normal 4 2 3 4 2 8" xfId="15303" xr:uid="{00000000-0005-0000-0000-0000081F0000}"/>
    <cellStyle name="Normal 4 2 3 4 3" xfId="1219" xr:uid="{00000000-0005-0000-0000-0000091F0000}"/>
    <cellStyle name="Normal 4 2 3 4 3 2" xfId="3014" xr:uid="{00000000-0005-0000-0000-00000A1F0000}"/>
    <cellStyle name="Normal 4 2 3 4 3 2 2" xfId="12631" xr:uid="{00000000-0005-0000-0000-00000B1F0000}"/>
    <cellStyle name="Normal 4 2 3 4 3 2 2 2" xfId="40902" xr:uid="{00000000-0005-0000-0000-00000C1F0000}"/>
    <cellStyle name="Normal 4 2 3 4 3 2 2 3" xfId="26793" xr:uid="{00000000-0005-0000-0000-00000D1F0000}"/>
    <cellStyle name="Normal 4 2 3 4 3 2 3" xfId="7918" xr:uid="{00000000-0005-0000-0000-00000E1F0000}"/>
    <cellStyle name="Normal 4 2 3 4 3 2 3 2" xfId="36192" xr:uid="{00000000-0005-0000-0000-00000F1F0000}"/>
    <cellStyle name="Normal 4 2 3 4 3 2 3 3" xfId="22083" xr:uid="{00000000-0005-0000-0000-0000101F0000}"/>
    <cellStyle name="Normal 4 2 3 4 3 2 4" xfId="31495" xr:uid="{00000000-0005-0000-0000-0000111F0000}"/>
    <cellStyle name="Normal 4 2 3 4 3 2 5" xfId="17358" xr:uid="{00000000-0005-0000-0000-0000121F0000}"/>
    <cellStyle name="Normal 4 2 3 4 3 3" xfId="10836" xr:uid="{00000000-0005-0000-0000-0000131F0000}"/>
    <cellStyle name="Normal 4 2 3 4 3 3 2" xfId="39107" xr:uid="{00000000-0005-0000-0000-0000141F0000}"/>
    <cellStyle name="Normal 4 2 3 4 3 3 3" xfId="24998" xr:uid="{00000000-0005-0000-0000-0000151F0000}"/>
    <cellStyle name="Normal 4 2 3 4 3 4" xfId="6123" xr:uid="{00000000-0005-0000-0000-0000161F0000}"/>
    <cellStyle name="Normal 4 2 3 4 3 4 2" xfId="34397" xr:uid="{00000000-0005-0000-0000-0000171F0000}"/>
    <cellStyle name="Normal 4 2 3 4 3 4 3" xfId="20288" xr:uid="{00000000-0005-0000-0000-0000181F0000}"/>
    <cellStyle name="Normal 4 2 3 4 3 5" xfId="29700" xr:uid="{00000000-0005-0000-0000-0000191F0000}"/>
    <cellStyle name="Normal 4 2 3 4 3 6" xfId="15563" xr:uid="{00000000-0005-0000-0000-00001A1F0000}"/>
    <cellStyle name="Normal 4 2 3 4 4" xfId="2146" xr:uid="{00000000-0005-0000-0000-00001B1F0000}"/>
    <cellStyle name="Normal 4 2 3 4 4 2" xfId="11763" xr:uid="{00000000-0005-0000-0000-00001C1F0000}"/>
    <cellStyle name="Normal 4 2 3 4 4 2 2" xfId="40034" xr:uid="{00000000-0005-0000-0000-00001D1F0000}"/>
    <cellStyle name="Normal 4 2 3 4 4 2 3" xfId="25925" xr:uid="{00000000-0005-0000-0000-00001E1F0000}"/>
    <cellStyle name="Normal 4 2 3 4 4 3" xfId="7050" xr:uid="{00000000-0005-0000-0000-00001F1F0000}"/>
    <cellStyle name="Normal 4 2 3 4 4 3 2" xfId="35324" xr:uid="{00000000-0005-0000-0000-0000201F0000}"/>
    <cellStyle name="Normal 4 2 3 4 4 3 3" xfId="21215" xr:uid="{00000000-0005-0000-0000-0000211F0000}"/>
    <cellStyle name="Normal 4 2 3 4 4 4" xfId="30627" xr:uid="{00000000-0005-0000-0000-0000221F0000}"/>
    <cellStyle name="Normal 4 2 3 4 4 5" xfId="16490" xr:uid="{00000000-0005-0000-0000-0000231F0000}"/>
    <cellStyle name="Normal 4 2 3 4 5" xfId="3991" xr:uid="{00000000-0005-0000-0000-0000241F0000}"/>
    <cellStyle name="Normal 4 2 3 4 5 2" xfId="13538" xr:uid="{00000000-0005-0000-0000-0000251F0000}"/>
    <cellStyle name="Normal 4 2 3 4 5 2 2" xfId="41809" xr:uid="{00000000-0005-0000-0000-0000261F0000}"/>
    <cellStyle name="Normal 4 2 3 4 5 2 3" xfId="27700" xr:uid="{00000000-0005-0000-0000-0000271F0000}"/>
    <cellStyle name="Normal 4 2 3 4 5 3" xfId="8828" xr:uid="{00000000-0005-0000-0000-0000281F0000}"/>
    <cellStyle name="Normal 4 2 3 4 5 3 2" xfId="37100" xr:uid="{00000000-0005-0000-0000-0000291F0000}"/>
    <cellStyle name="Normal 4 2 3 4 5 3 3" xfId="22991" xr:uid="{00000000-0005-0000-0000-00002A1F0000}"/>
    <cellStyle name="Normal 4 2 3 4 5 4" xfId="32402" xr:uid="{00000000-0005-0000-0000-00002B1F0000}"/>
    <cellStyle name="Normal 4 2 3 4 5 5" xfId="18265" xr:uid="{00000000-0005-0000-0000-00002C1F0000}"/>
    <cellStyle name="Normal 4 2 3 4 6" xfId="9968" xr:uid="{00000000-0005-0000-0000-00002D1F0000}"/>
    <cellStyle name="Normal 4 2 3 4 6 2" xfId="38239" xr:uid="{00000000-0005-0000-0000-00002E1F0000}"/>
    <cellStyle name="Normal 4 2 3 4 6 3" xfId="24130" xr:uid="{00000000-0005-0000-0000-00002F1F0000}"/>
    <cellStyle name="Normal 4 2 3 4 7" xfId="5255" xr:uid="{00000000-0005-0000-0000-0000301F0000}"/>
    <cellStyle name="Normal 4 2 3 4 7 2" xfId="33529" xr:uid="{00000000-0005-0000-0000-0000311F0000}"/>
    <cellStyle name="Normal 4 2 3 4 7 3" xfId="19420" xr:uid="{00000000-0005-0000-0000-0000321F0000}"/>
    <cellStyle name="Normal 4 2 3 4 8" xfId="28832" xr:uid="{00000000-0005-0000-0000-0000331F0000}"/>
    <cellStyle name="Normal 4 2 3 4 9" xfId="14695" xr:uid="{00000000-0005-0000-0000-0000341F0000}"/>
    <cellStyle name="Normal 4 2 3 5" xfId="460" xr:uid="{00000000-0005-0000-0000-0000351F0000}"/>
    <cellStyle name="Normal 4 2 3 5 2" xfId="1380" xr:uid="{00000000-0005-0000-0000-0000361F0000}"/>
    <cellStyle name="Normal 4 2 3 5 2 2" xfId="3175" xr:uid="{00000000-0005-0000-0000-0000371F0000}"/>
    <cellStyle name="Normal 4 2 3 5 2 2 2" xfId="12792" xr:uid="{00000000-0005-0000-0000-0000381F0000}"/>
    <cellStyle name="Normal 4 2 3 5 2 2 2 2" xfId="41063" xr:uid="{00000000-0005-0000-0000-0000391F0000}"/>
    <cellStyle name="Normal 4 2 3 5 2 2 2 3" xfId="26954" xr:uid="{00000000-0005-0000-0000-00003A1F0000}"/>
    <cellStyle name="Normal 4 2 3 5 2 2 3" xfId="8079" xr:uid="{00000000-0005-0000-0000-00003B1F0000}"/>
    <cellStyle name="Normal 4 2 3 5 2 2 3 2" xfId="36353" xr:uid="{00000000-0005-0000-0000-00003C1F0000}"/>
    <cellStyle name="Normal 4 2 3 5 2 2 3 3" xfId="22244" xr:uid="{00000000-0005-0000-0000-00003D1F0000}"/>
    <cellStyle name="Normal 4 2 3 5 2 2 4" xfId="31656" xr:uid="{00000000-0005-0000-0000-00003E1F0000}"/>
    <cellStyle name="Normal 4 2 3 5 2 2 5" xfId="17519" xr:uid="{00000000-0005-0000-0000-00003F1F0000}"/>
    <cellStyle name="Normal 4 2 3 5 2 3" xfId="10997" xr:uid="{00000000-0005-0000-0000-0000401F0000}"/>
    <cellStyle name="Normal 4 2 3 5 2 3 2" xfId="39268" xr:uid="{00000000-0005-0000-0000-0000411F0000}"/>
    <cellStyle name="Normal 4 2 3 5 2 3 3" xfId="25159" xr:uid="{00000000-0005-0000-0000-0000421F0000}"/>
    <cellStyle name="Normal 4 2 3 5 2 4" xfId="6284" xr:uid="{00000000-0005-0000-0000-0000431F0000}"/>
    <cellStyle name="Normal 4 2 3 5 2 4 2" xfId="34558" xr:uid="{00000000-0005-0000-0000-0000441F0000}"/>
    <cellStyle name="Normal 4 2 3 5 2 4 3" xfId="20449" xr:uid="{00000000-0005-0000-0000-0000451F0000}"/>
    <cellStyle name="Normal 4 2 3 5 2 5" xfId="29861" xr:uid="{00000000-0005-0000-0000-0000461F0000}"/>
    <cellStyle name="Normal 4 2 3 5 2 6" xfId="15724" xr:uid="{00000000-0005-0000-0000-0000471F0000}"/>
    <cellStyle name="Normal 4 2 3 5 3" xfId="2307" xr:uid="{00000000-0005-0000-0000-0000481F0000}"/>
    <cellStyle name="Normal 4 2 3 5 3 2" xfId="11924" xr:uid="{00000000-0005-0000-0000-0000491F0000}"/>
    <cellStyle name="Normal 4 2 3 5 3 2 2" xfId="40195" xr:uid="{00000000-0005-0000-0000-00004A1F0000}"/>
    <cellStyle name="Normal 4 2 3 5 3 2 3" xfId="26086" xr:uid="{00000000-0005-0000-0000-00004B1F0000}"/>
    <cellStyle name="Normal 4 2 3 5 3 3" xfId="7211" xr:uid="{00000000-0005-0000-0000-00004C1F0000}"/>
    <cellStyle name="Normal 4 2 3 5 3 3 2" xfId="35485" xr:uid="{00000000-0005-0000-0000-00004D1F0000}"/>
    <cellStyle name="Normal 4 2 3 5 3 3 3" xfId="21376" xr:uid="{00000000-0005-0000-0000-00004E1F0000}"/>
    <cellStyle name="Normal 4 2 3 5 3 4" xfId="30788" xr:uid="{00000000-0005-0000-0000-00004F1F0000}"/>
    <cellStyle name="Normal 4 2 3 5 3 5" xfId="16651" xr:uid="{00000000-0005-0000-0000-0000501F0000}"/>
    <cellStyle name="Normal 4 2 3 5 4" xfId="4755" xr:uid="{00000000-0005-0000-0000-0000511F0000}"/>
    <cellStyle name="Normal 4 2 3 5 4 2" xfId="14230" xr:uid="{00000000-0005-0000-0000-0000521F0000}"/>
    <cellStyle name="Normal 4 2 3 5 4 2 2" xfId="42501" xr:uid="{00000000-0005-0000-0000-0000531F0000}"/>
    <cellStyle name="Normal 4 2 3 5 4 2 3" xfId="28392" xr:uid="{00000000-0005-0000-0000-0000541F0000}"/>
    <cellStyle name="Normal 4 2 3 5 4 3" xfId="9520" xr:uid="{00000000-0005-0000-0000-0000551F0000}"/>
    <cellStyle name="Normal 4 2 3 5 4 3 2" xfId="37792" xr:uid="{00000000-0005-0000-0000-0000561F0000}"/>
    <cellStyle name="Normal 4 2 3 5 4 3 3" xfId="23683" xr:uid="{00000000-0005-0000-0000-0000571F0000}"/>
    <cellStyle name="Normal 4 2 3 5 4 4" xfId="33094" xr:uid="{00000000-0005-0000-0000-0000581F0000}"/>
    <cellStyle name="Normal 4 2 3 5 4 5" xfId="18957" xr:uid="{00000000-0005-0000-0000-0000591F0000}"/>
    <cellStyle name="Normal 4 2 3 5 5" xfId="10129" xr:uid="{00000000-0005-0000-0000-00005A1F0000}"/>
    <cellStyle name="Normal 4 2 3 5 5 2" xfId="38400" xr:uid="{00000000-0005-0000-0000-00005B1F0000}"/>
    <cellStyle name="Normal 4 2 3 5 5 3" xfId="24291" xr:uid="{00000000-0005-0000-0000-00005C1F0000}"/>
    <cellStyle name="Normal 4 2 3 5 6" xfId="5416" xr:uid="{00000000-0005-0000-0000-00005D1F0000}"/>
    <cellStyle name="Normal 4 2 3 5 6 2" xfId="33690" xr:uid="{00000000-0005-0000-0000-00005E1F0000}"/>
    <cellStyle name="Normal 4 2 3 5 6 3" xfId="19581" xr:uid="{00000000-0005-0000-0000-00005F1F0000}"/>
    <cellStyle name="Normal 4 2 3 5 7" xfId="28993" xr:uid="{00000000-0005-0000-0000-0000601F0000}"/>
    <cellStyle name="Normal 4 2 3 5 8" xfId="14856" xr:uid="{00000000-0005-0000-0000-0000611F0000}"/>
    <cellStyle name="Normal 4 2 3 6" xfId="1097" xr:uid="{00000000-0005-0000-0000-0000621F0000}"/>
    <cellStyle name="Normal 4 2 3 6 2" xfId="2892" xr:uid="{00000000-0005-0000-0000-0000631F0000}"/>
    <cellStyle name="Normal 4 2 3 6 2 2" xfId="12509" xr:uid="{00000000-0005-0000-0000-0000641F0000}"/>
    <cellStyle name="Normal 4 2 3 6 2 2 2" xfId="40780" xr:uid="{00000000-0005-0000-0000-0000651F0000}"/>
    <cellStyle name="Normal 4 2 3 6 2 2 3" xfId="26671" xr:uid="{00000000-0005-0000-0000-0000661F0000}"/>
    <cellStyle name="Normal 4 2 3 6 2 3" xfId="7796" xr:uid="{00000000-0005-0000-0000-0000671F0000}"/>
    <cellStyle name="Normal 4 2 3 6 2 3 2" xfId="36070" xr:uid="{00000000-0005-0000-0000-0000681F0000}"/>
    <cellStyle name="Normal 4 2 3 6 2 3 3" xfId="21961" xr:uid="{00000000-0005-0000-0000-0000691F0000}"/>
    <cellStyle name="Normal 4 2 3 6 2 4" xfId="31373" xr:uid="{00000000-0005-0000-0000-00006A1F0000}"/>
    <cellStyle name="Normal 4 2 3 6 2 5" xfId="17236" xr:uid="{00000000-0005-0000-0000-00006B1F0000}"/>
    <cellStyle name="Normal 4 2 3 6 3" xfId="10714" xr:uid="{00000000-0005-0000-0000-00006C1F0000}"/>
    <cellStyle name="Normal 4 2 3 6 3 2" xfId="38985" xr:uid="{00000000-0005-0000-0000-00006D1F0000}"/>
    <cellStyle name="Normal 4 2 3 6 3 3" xfId="24876" xr:uid="{00000000-0005-0000-0000-00006E1F0000}"/>
    <cellStyle name="Normal 4 2 3 6 4" xfId="6001" xr:uid="{00000000-0005-0000-0000-00006F1F0000}"/>
    <cellStyle name="Normal 4 2 3 6 4 2" xfId="34275" xr:uid="{00000000-0005-0000-0000-0000701F0000}"/>
    <cellStyle name="Normal 4 2 3 6 4 3" xfId="20166" xr:uid="{00000000-0005-0000-0000-0000711F0000}"/>
    <cellStyle name="Normal 4 2 3 6 5" xfId="29578" xr:uid="{00000000-0005-0000-0000-0000721F0000}"/>
    <cellStyle name="Normal 4 2 3 6 6" xfId="15441" xr:uid="{00000000-0005-0000-0000-0000731F0000}"/>
    <cellStyle name="Normal 4 2 3 7" xfId="133" xr:uid="{00000000-0005-0000-0000-0000741F0000}"/>
    <cellStyle name="Normal 4 2 3 7 2" xfId="2024" xr:uid="{00000000-0005-0000-0000-0000751F0000}"/>
    <cellStyle name="Normal 4 2 3 7 2 2" xfId="11641" xr:uid="{00000000-0005-0000-0000-0000761F0000}"/>
    <cellStyle name="Normal 4 2 3 7 2 2 2" xfId="39912" xr:uid="{00000000-0005-0000-0000-0000771F0000}"/>
    <cellStyle name="Normal 4 2 3 7 2 2 3" xfId="25803" xr:uid="{00000000-0005-0000-0000-0000781F0000}"/>
    <cellStyle name="Normal 4 2 3 7 2 3" xfId="6928" xr:uid="{00000000-0005-0000-0000-0000791F0000}"/>
    <cellStyle name="Normal 4 2 3 7 2 3 2" xfId="35202" xr:uid="{00000000-0005-0000-0000-00007A1F0000}"/>
    <cellStyle name="Normal 4 2 3 7 2 3 3" xfId="21093" xr:uid="{00000000-0005-0000-0000-00007B1F0000}"/>
    <cellStyle name="Normal 4 2 3 7 2 4" xfId="30505" xr:uid="{00000000-0005-0000-0000-00007C1F0000}"/>
    <cellStyle name="Normal 4 2 3 7 2 5" xfId="16368" xr:uid="{00000000-0005-0000-0000-00007D1F0000}"/>
    <cellStyle name="Normal 4 2 3 7 3" xfId="9846" xr:uid="{00000000-0005-0000-0000-00007E1F0000}"/>
    <cellStyle name="Normal 4 2 3 7 3 2" xfId="38117" xr:uid="{00000000-0005-0000-0000-00007F1F0000}"/>
    <cellStyle name="Normal 4 2 3 7 3 3" xfId="24008" xr:uid="{00000000-0005-0000-0000-0000801F0000}"/>
    <cellStyle name="Normal 4 2 3 7 4" xfId="5133" xr:uid="{00000000-0005-0000-0000-0000811F0000}"/>
    <cellStyle name="Normal 4 2 3 7 4 2" xfId="33407" xr:uid="{00000000-0005-0000-0000-0000821F0000}"/>
    <cellStyle name="Normal 4 2 3 7 4 3" xfId="19298" xr:uid="{00000000-0005-0000-0000-0000831F0000}"/>
    <cellStyle name="Normal 4 2 3 7 5" xfId="28710" xr:uid="{00000000-0005-0000-0000-0000841F0000}"/>
    <cellStyle name="Normal 4 2 3 7 6" xfId="14573" xr:uid="{00000000-0005-0000-0000-0000851F0000}"/>
    <cellStyle name="Normal 4 2 3 8" xfId="1965" xr:uid="{00000000-0005-0000-0000-0000861F0000}"/>
    <cellStyle name="Normal 4 2 3 8 2" xfId="11582" xr:uid="{00000000-0005-0000-0000-0000871F0000}"/>
    <cellStyle name="Normal 4 2 3 8 2 2" xfId="39853" xr:uid="{00000000-0005-0000-0000-0000881F0000}"/>
    <cellStyle name="Normal 4 2 3 8 2 3" xfId="25744" xr:uid="{00000000-0005-0000-0000-0000891F0000}"/>
    <cellStyle name="Normal 4 2 3 8 3" xfId="6869" xr:uid="{00000000-0005-0000-0000-00008A1F0000}"/>
    <cellStyle name="Normal 4 2 3 8 3 2" xfId="35143" xr:uid="{00000000-0005-0000-0000-00008B1F0000}"/>
    <cellStyle name="Normal 4 2 3 8 3 3" xfId="21034" xr:uid="{00000000-0005-0000-0000-00008C1F0000}"/>
    <cellStyle name="Normal 4 2 3 8 4" xfId="30446" xr:uid="{00000000-0005-0000-0000-00008D1F0000}"/>
    <cellStyle name="Normal 4 2 3 8 5" xfId="16309" xr:uid="{00000000-0005-0000-0000-00008E1F0000}"/>
    <cellStyle name="Normal 4 2 3 9" xfId="3851" xr:uid="{00000000-0005-0000-0000-00008F1F0000}"/>
    <cellStyle name="Normal 4 2 3 9 2" xfId="13417" xr:uid="{00000000-0005-0000-0000-0000901F0000}"/>
    <cellStyle name="Normal 4 2 3 9 2 2" xfId="41688" xr:uid="{00000000-0005-0000-0000-0000911F0000}"/>
    <cellStyle name="Normal 4 2 3 9 2 3" xfId="27579" xr:uid="{00000000-0005-0000-0000-0000921F0000}"/>
    <cellStyle name="Normal 4 2 3 9 3" xfId="8705" xr:uid="{00000000-0005-0000-0000-0000931F0000}"/>
    <cellStyle name="Normal 4 2 3 9 3 2" xfId="36978" xr:uid="{00000000-0005-0000-0000-0000941F0000}"/>
    <cellStyle name="Normal 4 2 3 9 3 3" xfId="22869" xr:uid="{00000000-0005-0000-0000-0000951F0000}"/>
    <cellStyle name="Normal 4 2 3 9 4" xfId="32281" xr:uid="{00000000-0005-0000-0000-0000961F0000}"/>
    <cellStyle name="Normal 4 2 3 9 5" xfId="18144" xr:uid="{00000000-0005-0000-0000-0000971F0000}"/>
    <cellStyle name="Normal 4 2 4" xfId="89" xr:uid="{00000000-0005-0000-0000-0000981F0000}"/>
    <cellStyle name="Normal 4 2 4 10" xfId="5091" xr:uid="{00000000-0005-0000-0000-0000991F0000}"/>
    <cellStyle name="Normal 4 2 4 10 2" xfId="33365" xr:uid="{00000000-0005-0000-0000-00009A1F0000}"/>
    <cellStyle name="Normal 4 2 4 10 3" xfId="19256" xr:uid="{00000000-0005-0000-0000-00009B1F0000}"/>
    <cellStyle name="Normal 4 2 4 11" xfId="28668" xr:uid="{00000000-0005-0000-0000-00009C1F0000}"/>
    <cellStyle name="Normal 4 2 4 12" xfId="14531" xr:uid="{00000000-0005-0000-0000-00009D1F0000}"/>
    <cellStyle name="Normal 4 2 4 2" xfId="212" xr:uid="{00000000-0005-0000-0000-00009E1F0000}"/>
    <cellStyle name="Normal 4 2 4 2 10" xfId="14651" xr:uid="{00000000-0005-0000-0000-00009F1F0000}"/>
    <cellStyle name="Normal 4 2 4 2 2" xfId="332" xr:uid="{00000000-0005-0000-0000-0000A01F0000}"/>
    <cellStyle name="Normal 4 2 4 2 2 2" xfId="1295" xr:uid="{00000000-0005-0000-0000-0000A11F0000}"/>
    <cellStyle name="Normal 4 2 4 2 2 2 2" xfId="3090" xr:uid="{00000000-0005-0000-0000-0000A21F0000}"/>
    <cellStyle name="Normal 4 2 4 2 2 2 2 2" xfId="12707" xr:uid="{00000000-0005-0000-0000-0000A31F0000}"/>
    <cellStyle name="Normal 4 2 4 2 2 2 2 2 2" xfId="40978" xr:uid="{00000000-0005-0000-0000-0000A41F0000}"/>
    <cellStyle name="Normal 4 2 4 2 2 2 2 2 3" xfId="26869" xr:uid="{00000000-0005-0000-0000-0000A51F0000}"/>
    <cellStyle name="Normal 4 2 4 2 2 2 2 3" xfId="7994" xr:uid="{00000000-0005-0000-0000-0000A61F0000}"/>
    <cellStyle name="Normal 4 2 4 2 2 2 2 3 2" xfId="36268" xr:uid="{00000000-0005-0000-0000-0000A71F0000}"/>
    <cellStyle name="Normal 4 2 4 2 2 2 2 3 3" xfId="22159" xr:uid="{00000000-0005-0000-0000-0000A81F0000}"/>
    <cellStyle name="Normal 4 2 4 2 2 2 2 4" xfId="31571" xr:uid="{00000000-0005-0000-0000-0000A91F0000}"/>
    <cellStyle name="Normal 4 2 4 2 2 2 2 5" xfId="17434" xr:uid="{00000000-0005-0000-0000-0000AA1F0000}"/>
    <cellStyle name="Normal 4 2 4 2 2 2 3" xfId="4932" xr:uid="{00000000-0005-0000-0000-0000AB1F0000}"/>
    <cellStyle name="Normal 4 2 4 2 2 2 3 2" xfId="14406" xr:uid="{00000000-0005-0000-0000-0000AC1F0000}"/>
    <cellStyle name="Normal 4 2 4 2 2 2 3 2 2" xfId="42677" xr:uid="{00000000-0005-0000-0000-0000AD1F0000}"/>
    <cellStyle name="Normal 4 2 4 2 2 2 3 2 3" xfId="28568" xr:uid="{00000000-0005-0000-0000-0000AE1F0000}"/>
    <cellStyle name="Normal 4 2 4 2 2 2 3 3" xfId="9696" xr:uid="{00000000-0005-0000-0000-0000AF1F0000}"/>
    <cellStyle name="Normal 4 2 4 2 2 2 3 3 2" xfId="37968" xr:uid="{00000000-0005-0000-0000-0000B01F0000}"/>
    <cellStyle name="Normal 4 2 4 2 2 2 3 3 3" xfId="23859" xr:uid="{00000000-0005-0000-0000-0000B11F0000}"/>
    <cellStyle name="Normal 4 2 4 2 2 2 3 4" xfId="33270" xr:uid="{00000000-0005-0000-0000-0000B21F0000}"/>
    <cellStyle name="Normal 4 2 4 2 2 2 3 5" xfId="19133" xr:uid="{00000000-0005-0000-0000-0000B31F0000}"/>
    <cellStyle name="Normal 4 2 4 2 2 2 4" xfId="10912" xr:uid="{00000000-0005-0000-0000-0000B41F0000}"/>
    <cellStyle name="Normal 4 2 4 2 2 2 4 2" xfId="39183" xr:uid="{00000000-0005-0000-0000-0000B51F0000}"/>
    <cellStyle name="Normal 4 2 4 2 2 2 4 3" xfId="25074" xr:uid="{00000000-0005-0000-0000-0000B61F0000}"/>
    <cellStyle name="Normal 4 2 4 2 2 2 5" xfId="6199" xr:uid="{00000000-0005-0000-0000-0000B71F0000}"/>
    <cellStyle name="Normal 4 2 4 2 2 2 5 2" xfId="34473" xr:uid="{00000000-0005-0000-0000-0000B81F0000}"/>
    <cellStyle name="Normal 4 2 4 2 2 2 5 3" xfId="20364" xr:uid="{00000000-0005-0000-0000-0000B91F0000}"/>
    <cellStyle name="Normal 4 2 4 2 2 2 6" xfId="29776" xr:uid="{00000000-0005-0000-0000-0000BA1F0000}"/>
    <cellStyle name="Normal 4 2 4 2 2 2 7" xfId="15639" xr:uid="{00000000-0005-0000-0000-0000BB1F0000}"/>
    <cellStyle name="Normal 4 2 4 2 2 3" xfId="2222" xr:uid="{00000000-0005-0000-0000-0000BC1F0000}"/>
    <cellStyle name="Normal 4 2 4 2 2 3 2" xfId="11839" xr:uid="{00000000-0005-0000-0000-0000BD1F0000}"/>
    <cellStyle name="Normal 4 2 4 2 2 3 2 2" xfId="40110" xr:uid="{00000000-0005-0000-0000-0000BE1F0000}"/>
    <cellStyle name="Normal 4 2 4 2 2 3 2 3" xfId="26001" xr:uid="{00000000-0005-0000-0000-0000BF1F0000}"/>
    <cellStyle name="Normal 4 2 4 2 2 3 3" xfId="7126" xr:uid="{00000000-0005-0000-0000-0000C01F0000}"/>
    <cellStyle name="Normal 4 2 4 2 2 3 3 2" xfId="35400" xr:uid="{00000000-0005-0000-0000-0000C11F0000}"/>
    <cellStyle name="Normal 4 2 4 2 2 3 3 3" xfId="21291" xr:uid="{00000000-0005-0000-0000-0000C21F0000}"/>
    <cellStyle name="Normal 4 2 4 2 2 3 4" xfId="30703" xr:uid="{00000000-0005-0000-0000-0000C31F0000}"/>
    <cellStyle name="Normal 4 2 4 2 2 3 5" xfId="16566" xr:uid="{00000000-0005-0000-0000-0000C41F0000}"/>
    <cellStyle name="Normal 4 2 4 2 2 4" xfId="4067" xr:uid="{00000000-0005-0000-0000-0000C51F0000}"/>
    <cellStyle name="Normal 4 2 4 2 2 4 2" xfId="13614" xr:uid="{00000000-0005-0000-0000-0000C61F0000}"/>
    <cellStyle name="Normal 4 2 4 2 2 4 2 2" xfId="41885" xr:uid="{00000000-0005-0000-0000-0000C71F0000}"/>
    <cellStyle name="Normal 4 2 4 2 2 4 2 3" xfId="27776" xr:uid="{00000000-0005-0000-0000-0000C81F0000}"/>
    <cellStyle name="Normal 4 2 4 2 2 4 3" xfId="8904" xr:uid="{00000000-0005-0000-0000-0000C91F0000}"/>
    <cellStyle name="Normal 4 2 4 2 2 4 3 2" xfId="37176" xr:uid="{00000000-0005-0000-0000-0000CA1F0000}"/>
    <cellStyle name="Normal 4 2 4 2 2 4 3 3" xfId="23067" xr:uid="{00000000-0005-0000-0000-0000CB1F0000}"/>
    <cellStyle name="Normal 4 2 4 2 2 4 4" xfId="32478" xr:uid="{00000000-0005-0000-0000-0000CC1F0000}"/>
    <cellStyle name="Normal 4 2 4 2 2 4 5" xfId="18341" xr:uid="{00000000-0005-0000-0000-0000CD1F0000}"/>
    <cellStyle name="Normal 4 2 4 2 2 5" xfId="10044" xr:uid="{00000000-0005-0000-0000-0000CE1F0000}"/>
    <cellStyle name="Normal 4 2 4 2 2 5 2" xfId="38315" xr:uid="{00000000-0005-0000-0000-0000CF1F0000}"/>
    <cellStyle name="Normal 4 2 4 2 2 5 3" xfId="24206" xr:uid="{00000000-0005-0000-0000-0000D01F0000}"/>
    <cellStyle name="Normal 4 2 4 2 2 6" xfId="5331" xr:uid="{00000000-0005-0000-0000-0000D11F0000}"/>
    <cellStyle name="Normal 4 2 4 2 2 6 2" xfId="33605" xr:uid="{00000000-0005-0000-0000-0000D21F0000}"/>
    <cellStyle name="Normal 4 2 4 2 2 6 3" xfId="19496" xr:uid="{00000000-0005-0000-0000-0000D31F0000}"/>
    <cellStyle name="Normal 4 2 4 2 2 7" xfId="28908" xr:uid="{00000000-0005-0000-0000-0000D41F0000}"/>
    <cellStyle name="Normal 4 2 4 2 2 8" xfId="14771" xr:uid="{00000000-0005-0000-0000-0000D51F0000}"/>
    <cellStyle name="Normal 4 2 4 2 3" xfId="723" xr:uid="{00000000-0005-0000-0000-0000D61F0000}"/>
    <cellStyle name="Normal 4 2 4 2 3 2" xfId="1628" xr:uid="{00000000-0005-0000-0000-0000D71F0000}"/>
    <cellStyle name="Normal 4 2 4 2 3 2 2" xfId="3423" xr:uid="{00000000-0005-0000-0000-0000D81F0000}"/>
    <cellStyle name="Normal 4 2 4 2 3 2 2 2" xfId="13040" xr:uid="{00000000-0005-0000-0000-0000D91F0000}"/>
    <cellStyle name="Normal 4 2 4 2 3 2 2 2 2" xfId="41311" xr:uid="{00000000-0005-0000-0000-0000DA1F0000}"/>
    <cellStyle name="Normal 4 2 4 2 3 2 2 2 3" xfId="27202" xr:uid="{00000000-0005-0000-0000-0000DB1F0000}"/>
    <cellStyle name="Normal 4 2 4 2 3 2 2 3" xfId="8327" xr:uid="{00000000-0005-0000-0000-0000DC1F0000}"/>
    <cellStyle name="Normal 4 2 4 2 3 2 2 3 2" xfId="36601" xr:uid="{00000000-0005-0000-0000-0000DD1F0000}"/>
    <cellStyle name="Normal 4 2 4 2 3 2 2 3 3" xfId="22492" xr:uid="{00000000-0005-0000-0000-0000DE1F0000}"/>
    <cellStyle name="Normal 4 2 4 2 3 2 2 4" xfId="31904" xr:uid="{00000000-0005-0000-0000-0000DF1F0000}"/>
    <cellStyle name="Normal 4 2 4 2 3 2 2 5" xfId="17767" xr:uid="{00000000-0005-0000-0000-0000E01F0000}"/>
    <cellStyle name="Normal 4 2 4 2 3 2 3" xfId="11245" xr:uid="{00000000-0005-0000-0000-0000E11F0000}"/>
    <cellStyle name="Normal 4 2 4 2 3 2 3 2" xfId="39516" xr:uid="{00000000-0005-0000-0000-0000E21F0000}"/>
    <cellStyle name="Normal 4 2 4 2 3 2 3 3" xfId="25407" xr:uid="{00000000-0005-0000-0000-0000E31F0000}"/>
    <cellStyle name="Normal 4 2 4 2 3 2 4" xfId="6532" xr:uid="{00000000-0005-0000-0000-0000E41F0000}"/>
    <cellStyle name="Normal 4 2 4 2 3 2 4 2" xfId="34806" xr:uid="{00000000-0005-0000-0000-0000E51F0000}"/>
    <cellStyle name="Normal 4 2 4 2 3 2 4 3" xfId="20697" xr:uid="{00000000-0005-0000-0000-0000E61F0000}"/>
    <cellStyle name="Normal 4 2 4 2 3 2 5" xfId="30109" xr:uid="{00000000-0005-0000-0000-0000E71F0000}"/>
    <cellStyle name="Normal 4 2 4 2 3 2 6" xfId="15972" xr:uid="{00000000-0005-0000-0000-0000E81F0000}"/>
    <cellStyle name="Normal 4 2 4 2 3 3" xfId="2555" xr:uid="{00000000-0005-0000-0000-0000E91F0000}"/>
    <cellStyle name="Normal 4 2 4 2 3 3 2" xfId="12172" xr:uid="{00000000-0005-0000-0000-0000EA1F0000}"/>
    <cellStyle name="Normal 4 2 4 2 3 3 2 2" xfId="40443" xr:uid="{00000000-0005-0000-0000-0000EB1F0000}"/>
    <cellStyle name="Normal 4 2 4 2 3 3 2 3" xfId="26334" xr:uid="{00000000-0005-0000-0000-0000EC1F0000}"/>
    <cellStyle name="Normal 4 2 4 2 3 3 3" xfId="7459" xr:uid="{00000000-0005-0000-0000-0000ED1F0000}"/>
    <cellStyle name="Normal 4 2 4 2 3 3 3 2" xfId="35733" xr:uid="{00000000-0005-0000-0000-0000EE1F0000}"/>
    <cellStyle name="Normal 4 2 4 2 3 3 3 3" xfId="21624" xr:uid="{00000000-0005-0000-0000-0000EF1F0000}"/>
    <cellStyle name="Normal 4 2 4 2 3 3 4" xfId="31036" xr:uid="{00000000-0005-0000-0000-0000F01F0000}"/>
    <cellStyle name="Normal 4 2 4 2 3 3 5" xfId="16899" xr:uid="{00000000-0005-0000-0000-0000F11F0000}"/>
    <cellStyle name="Normal 4 2 4 2 3 4" xfId="4822" xr:uid="{00000000-0005-0000-0000-0000F21F0000}"/>
    <cellStyle name="Normal 4 2 4 2 3 4 2" xfId="14296" xr:uid="{00000000-0005-0000-0000-0000F31F0000}"/>
    <cellStyle name="Normal 4 2 4 2 3 4 2 2" xfId="42567" xr:uid="{00000000-0005-0000-0000-0000F41F0000}"/>
    <cellStyle name="Normal 4 2 4 2 3 4 2 3" xfId="28458" xr:uid="{00000000-0005-0000-0000-0000F51F0000}"/>
    <cellStyle name="Normal 4 2 4 2 3 4 3" xfId="9586" xr:uid="{00000000-0005-0000-0000-0000F61F0000}"/>
    <cellStyle name="Normal 4 2 4 2 3 4 3 2" xfId="37858" xr:uid="{00000000-0005-0000-0000-0000F71F0000}"/>
    <cellStyle name="Normal 4 2 4 2 3 4 3 3" xfId="23749" xr:uid="{00000000-0005-0000-0000-0000F81F0000}"/>
    <cellStyle name="Normal 4 2 4 2 3 4 4" xfId="33160" xr:uid="{00000000-0005-0000-0000-0000F91F0000}"/>
    <cellStyle name="Normal 4 2 4 2 3 4 5" xfId="19023" xr:uid="{00000000-0005-0000-0000-0000FA1F0000}"/>
    <cellStyle name="Normal 4 2 4 2 3 5" xfId="10377" xr:uid="{00000000-0005-0000-0000-0000FB1F0000}"/>
    <cellStyle name="Normal 4 2 4 2 3 5 2" xfId="38648" xr:uid="{00000000-0005-0000-0000-0000FC1F0000}"/>
    <cellStyle name="Normal 4 2 4 2 3 5 3" xfId="24539" xr:uid="{00000000-0005-0000-0000-0000FD1F0000}"/>
    <cellStyle name="Normal 4 2 4 2 3 6" xfId="5664" xr:uid="{00000000-0005-0000-0000-0000FE1F0000}"/>
    <cellStyle name="Normal 4 2 4 2 3 6 2" xfId="33938" xr:uid="{00000000-0005-0000-0000-0000FF1F0000}"/>
    <cellStyle name="Normal 4 2 4 2 3 6 3" xfId="19829" xr:uid="{00000000-0005-0000-0000-000000200000}"/>
    <cellStyle name="Normal 4 2 4 2 3 7" xfId="29241" xr:uid="{00000000-0005-0000-0000-000001200000}"/>
    <cellStyle name="Normal 4 2 4 2 3 8" xfId="15104" xr:uid="{00000000-0005-0000-0000-000002200000}"/>
    <cellStyle name="Normal 4 2 4 2 4" xfId="1175" xr:uid="{00000000-0005-0000-0000-000003200000}"/>
    <cellStyle name="Normal 4 2 4 2 4 2" xfId="2970" xr:uid="{00000000-0005-0000-0000-000004200000}"/>
    <cellStyle name="Normal 4 2 4 2 4 2 2" xfId="12587" xr:uid="{00000000-0005-0000-0000-000005200000}"/>
    <cellStyle name="Normal 4 2 4 2 4 2 2 2" xfId="40858" xr:uid="{00000000-0005-0000-0000-000006200000}"/>
    <cellStyle name="Normal 4 2 4 2 4 2 2 3" xfId="26749" xr:uid="{00000000-0005-0000-0000-000007200000}"/>
    <cellStyle name="Normal 4 2 4 2 4 2 3" xfId="7874" xr:uid="{00000000-0005-0000-0000-000008200000}"/>
    <cellStyle name="Normal 4 2 4 2 4 2 3 2" xfId="36148" xr:uid="{00000000-0005-0000-0000-000009200000}"/>
    <cellStyle name="Normal 4 2 4 2 4 2 3 3" xfId="22039" xr:uid="{00000000-0005-0000-0000-00000A200000}"/>
    <cellStyle name="Normal 4 2 4 2 4 2 4" xfId="31451" xr:uid="{00000000-0005-0000-0000-00000B200000}"/>
    <cellStyle name="Normal 4 2 4 2 4 2 5" xfId="17314" xr:uid="{00000000-0005-0000-0000-00000C200000}"/>
    <cellStyle name="Normal 4 2 4 2 4 3" xfId="10792" xr:uid="{00000000-0005-0000-0000-00000D200000}"/>
    <cellStyle name="Normal 4 2 4 2 4 3 2" xfId="39063" xr:uid="{00000000-0005-0000-0000-00000E200000}"/>
    <cellStyle name="Normal 4 2 4 2 4 3 3" xfId="24954" xr:uid="{00000000-0005-0000-0000-00000F200000}"/>
    <cellStyle name="Normal 4 2 4 2 4 4" xfId="6079" xr:uid="{00000000-0005-0000-0000-000010200000}"/>
    <cellStyle name="Normal 4 2 4 2 4 4 2" xfId="34353" xr:uid="{00000000-0005-0000-0000-000011200000}"/>
    <cellStyle name="Normal 4 2 4 2 4 4 3" xfId="20244" xr:uid="{00000000-0005-0000-0000-000012200000}"/>
    <cellStyle name="Normal 4 2 4 2 4 5" xfId="29656" xr:uid="{00000000-0005-0000-0000-000013200000}"/>
    <cellStyle name="Normal 4 2 4 2 4 6" xfId="15519" xr:uid="{00000000-0005-0000-0000-000014200000}"/>
    <cellStyle name="Normal 4 2 4 2 5" xfId="2102" xr:uid="{00000000-0005-0000-0000-000015200000}"/>
    <cellStyle name="Normal 4 2 4 2 5 2" xfId="11719" xr:uid="{00000000-0005-0000-0000-000016200000}"/>
    <cellStyle name="Normal 4 2 4 2 5 2 2" xfId="39990" xr:uid="{00000000-0005-0000-0000-000017200000}"/>
    <cellStyle name="Normal 4 2 4 2 5 2 3" xfId="25881" xr:uid="{00000000-0005-0000-0000-000018200000}"/>
    <cellStyle name="Normal 4 2 4 2 5 3" xfId="7006" xr:uid="{00000000-0005-0000-0000-000019200000}"/>
    <cellStyle name="Normal 4 2 4 2 5 3 2" xfId="35280" xr:uid="{00000000-0005-0000-0000-00001A200000}"/>
    <cellStyle name="Normal 4 2 4 2 5 3 3" xfId="21171" xr:uid="{00000000-0005-0000-0000-00001B200000}"/>
    <cellStyle name="Normal 4 2 4 2 5 4" xfId="30583" xr:uid="{00000000-0005-0000-0000-00001C200000}"/>
    <cellStyle name="Normal 4 2 4 2 5 5" xfId="16446" xr:uid="{00000000-0005-0000-0000-00001D200000}"/>
    <cellStyle name="Normal 4 2 4 2 6" xfId="3957" xr:uid="{00000000-0005-0000-0000-00001E200000}"/>
    <cellStyle name="Normal 4 2 4 2 6 2" xfId="13504" xr:uid="{00000000-0005-0000-0000-00001F200000}"/>
    <cellStyle name="Normal 4 2 4 2 6 2 2" xfId="41775" xr:uid="{00000000-0005-0000-0000-000020200000}"/>
    <cellStyle name="Normal 4 2 4 2 6 2 3" xfId="27666" xr:uid="{00000000-0005-0000-0000-000021200000}"/>
    <cellStyle name="Normal 4 2 4 2 6 3" xfId="8794" xr:uid="{00000000-0005-0000-0000-000022200000}"/>
    <cellStyle name="Normal 4 2 4 2 6 3 2" xfId="37066" xr:uid="{00000000-0005-0000-0000-000023200000}"/>
    <cellStyle name="Normal 4 2 4 2 6 3 3" xfId="22957" xr:uid="{00000000-0005-0000-0000-000024200000}"/>
    <cellStyle name="Normal 4 2 4 2 6 4" xfId="32368" xr:uid="{00000000-0005-0000-0000-000025200000}"/>
    <cellStyle name="Normal 4 2 4 2 6 5" xfId="18231" xr:uid="{00000000-0005-0000-0000-000026200000}"/>
    <cellStyle name="Normal 4 2 4 2 7" xfId="9924" xr:uid="{00000000-0005-0000-0000-000027200000}"/>
    <cellStyle name="Normal 4 2 4 2 7 2" xfId="38195" xr:uid="{00000000-0005-0000-0000-000028200000}"/>
    <cellStyle name="Normal 4 2 4 2 7 3" xfId="24086" xr:uid="{00000000-0005-0000-0000-000029200000}"/>
    <cellStyle name="Normal 4 2 4 2 8" xfId="5211" xr:uid="{00000000-0005-0000-0000-00002A200000}"/>
    <cellStyle name="Normal 4 2 4 2 8 2" xfId="33485" xr:uid="{00000000-0005-0000-0000-00002B200000}"/>
    <cellStyle name="Normal 4 2 4 2 8 3" xfId="19376" xr:uid="{00000000-0005-0000-0000-00002C200000}"/>
    <cellStyle name="Normal 4 2 4 2 9" xfId="28788" xr:uid="{00000000-0005-0000-0000-00002D200000}"/>
    <cellStyle name="Normal 4 2 4 3" xfId="273" xr:uid="{00000000-0005-0000-0000-00002E200000}"/>
    <cellStyle name="Normal 4 2 4 3 2" xfId="1017" xr:uid="{00000000-0005-0000-0000-00002F200000}"/>
    <cellStyle name="Normal 4 2 4 3 2 2" xfId="1887" xr:uid="{00000000-0005-0000-0000-000030200000}"/>
    <cellStyle name="Normal 4 2 4 3 2 2 2" xfId="3682" xr:uid="{00000000-0005-0000-0000-000031200000}"/>
    <cellStyle name="Normal 4 2 4 3 2 2 2 2" xfId="13299" xr:uid="{00000000-0005-0000-0000-000032200000}"/>
    <cellStyle name="Normal 4 2 4 3 2 2 2 2 2" xfId="41570" xr:uid="{00000000-0005-0000-0000-000033200000}"/>
    <cellStyle name="Normal 4 2 4 3 2 2 2 2 3" xfId="27461" xr:uid="{00000000-0005-0000-0000-000034200000}"/>
    <cellStyle name="Normal 4 2 4 3 2 2 2 3" xfId="8586" xr:uid="{00000000-0005-0000-0000-000035200000}"/>
    <cellStyle name="Normal 4 2 4 3 2 2 2 3 2" xfId="36860" xr:uid="{00000000-0005-0000-0000-000036200000}"/>
    <cellStyle name="Normal 4 2 4 3 2 2 2 3 3" xfId="22751" xr:uid="{00000000-0005-0000-0000-000037200000}"/>
    <cellStyle name="Normal 4 2 4 3 2 2 2 4" xfId="32163" xr:uid="{00000000-0005-0000-0000-000038200000}"/>
    <cellStyle name="Normal 4 2 4 3 2 2 2 5" xfId="18026" xr:uid="{00000000-0005-0000-0000-000039200000}"/>
    <cellStyle name="Normal 4 2 4 3 2 2 3" xfId="11504" xr:uid="{00000000-0005-0000-0000-00003A200000}"/>
    <cellStyle name="Normal 4 2 4 3 2 2 3 2" xfId="39775" xr:uid="{00000000-0005-0000-0000-00003B200000}"/>
    <cellStyle name="Normal 4 2 4 3 2 2 3 3" xfId="25666" xr:uid="{00000000-0005-0000-0000-00003C200000}"/>
    <cellStyle name="Normal 4 2 4 3 2 2 4" xfId="6791" xr:uid="{00000000-0005-0000-0000-00003D200000}"/>
    <cellStyle name="Normal 4 2 4 3 2 2 4 2" xfId="35065" xr:uid="{00000000-0005-0000-0000-00003E200000}"/>
    <cellStyle name="Normal 4 2 4 3 2 2 4 3" xfId="20956" xr:uid="{00000000-0005-0000-0000-00003F200000}"/>
    <cellStyle name="Normal 4 2 4 3 2 2 5" xfId="30368" xr:uid="{00000000-0005-0000-0000-000040200000}"/>
    <cellStyle name="Normal 4 2 4 3 2 2 6" xfId="16231" xr:uid="{00000000-0005-0000-0000-000041200000}"/>
    <cellStyle name="Normal 4 2 4 3 2 3" xfId="2814" xr:uid="{00000000-0005-0000-0000-000042200000}"/>
    <cellStyle name="Normal 4 2 4 3 2 3 2" xfId="12431" xr:uid="{00000000-0005-0000-0000-000043200000}"/>
    <cellStyle name="Normal 4 2 4 3 2 3 2 2" xfId="40702" xr:uid="{00000000-0005-0000-0000-000044200000}"/>
    <cellStyle name="Normal 4 2 4 3 2 3 2 3" xfId="26593" xr:uid="{00000000-0005-0000-0000-000045200000}"/>
    <cellStyle name="Normal 4 2 4 3 2 3 3" xfId="7718" xr:uid="{00000000-0005-0000-0000-000046200000}"/>
    <cellStyle name="Normal 4 2 4 3 2 3 3 2" xfId="35992" xr:uid="{00000000-0005-0000-0000-000047200000}"/>
    <cellStyle name="Normal 4 2 4 3 2 3 3 3" xfId="21883" xr:uid="{00000000-0005-0000-0000-000048200000}"/>
    <cellStyle name="Normal 4 2 4 3 2 3 4" xfId="31295" xr:uid="{00000000-0005-0000-0000-000049200000}"/>
    <cellStyle name="Normal 4 2 4 3 2 3 5" xfId="17158" xr:uid="{00000000-0005-0000-0000-00004A200000}"/>
    <cellStyle name="Normal 4 2 4 3 2 4" xfId="4873" xr:uid="{00000000-0005-0000-0000-00004B200000}"/>
    <cellStyle name="Normal 4 2 4 3 2 4 2" xfId="14347" xr:uid="{00000000-0005-0000-0000-00004C200000}"/>
    <cellStyle name="Normal 4 2 4 3 2 4 2 2" xfId="42618" xr:uid="{00000000-0005-0000-0000-00004D200000}"/>
    <cellStyle name="Normal 4 2 4 3 2 4 2 3" xfId="28509" xr:uid="{00000000-0005-0000-0000-00004E200000}"/>
    <cellStyle name="Normal 4 2 4 3 2 4 3" xfId="9637" xr:uid="{00000000-0005-0000-0000-00004F200000}"/>
    <cellStyle name="Normal 4 2 4 3 2 4 3 2" xfId="37909" xr:uid="{00000000-0005-0000-0000-000050200000}"/>
    <cellStyle name="Normal 4 2 4 3 2 4 3 3" xfId="23800" xr:uid="{00000000-0005-0000-0000-000051200000}"/>
    <cellStyle name="Normal 4 2 4 3 2 4 4" xfId="33211" xr:uid="{00000000-0005-0000-0000-000052200000}"/>
    <cellStyle name="Normal 4 2 4 3 2 4 5" xfId="19074" xr:uid="{00000000-0005-0000-0000-000053200000}"/>
    <cellStyle name="Normal 4 2 4 3 2 5" xfId="10636" xr:uid="{00000000-0005-0000-0000-000054200000}"/>
    <cellStyle name="Normal 4 2 4 3 2 5 2" xfId="38907" xr:uid="{00000000-0005-0000-0000-000055200000}"/>
    <cellStyle name="Normal 4 2 4 3 2 5 3" xfId="24798" xr:uid="{00000000-0005-0000-0000-000056200000}"/>
    <cellStyle name="Normal 4 2 4 3 2 6" xfId="5923" xr:uid="{00000000-0005-0000-0000-000057200000}"/>
    <cellStyle name="Normal 4 2 4 3 2 6 2" xfId="34197" xr:uid="{00000000-0005-0000-0000-000058200000}"/>
    <cellStyle name="Normal 4 2 4 3 2 6 3" xfId="20088" xr:uid="{00000000-0005-0000-0000-000059200000}"/>
    <cellStyle name="Normal 4 2 4 3 2 7" xfId="29500" xr:uid="{00000000-0005-0000-0000-00005A200000}"/>
    <cellStyle name="Normal 4 2 4 3 2 8" xfId="15363" xr:uid="{00000000-0005-0000-0000-00005B200000}"/>
    <cellStyle name="Normal 4 2 4 3 3" xfId="1236" xr:uid="{00000000-0005-0000-0000-00005C200000}"/>
    <cellStyle name="Normal 4 2 4 3 3 2" xfId="3031" xr:uid="{00000000-0005-0000-0000-00005D200000}"/>
    <cellStyle name="Normal 4 2 4 3 3 2 2" xfId="12648" xr:uid="{00000000-0005-0000-0000-00005E200000}"/>
    <cellStyle name="Normal 4 2 4 3 3 2 2 2" xfId="40919" xr:uid="{00000000-0005-0000-0000-00005F200000}"/>
    <cellStyle name="Normal 4 2 4 3 3 2 2 3" xfId="26810" xr:uid="{00000000-0005-0000-0000-000060200000}"/>
    <cellStyle name="Normal 4 2 4 3 3 2 3" xfId="7935" xr:uid="{00000000-0005-0000-0000-000061200000}"/>
    <cellStyle name="Normal 4 2 4 3 3 2 3 2" xfId="36209" xr:uid="{00000000-0005-0000-0000-000062200000}"/>
    <cellStyle name="Normal 4 2 4 3 3 2 3 3" xfId="22100" xr:uid="{00000000-0005-0000-0000-000063200000}"/>
    <cellStyle name="Normal 4 2 4 3 3 2 4" xfId="31512" xr:uid="{00000000-0005-0000-0000-000064200000}"/>
    <cellStyle name="Normal 4 2 4 3 3 2 5" xfId="17375" xr:uid="{00000000-0005-0000-0000-000065200000}"/>
    <cellStyle name="Normal 4 2 4 3 3 3" xfId="10853" xr:uid="{00000000-0005-0000-0000-000066200000}"/>
    <cellStyle name="Normal 4 2 4 3 3 3 2" xfId="39124" xr:uid="{00000000-0005-0000-0000-000067200000}"/>
    <cellStyle name="Normal 4 2 4 3 3 3 3" xfId="25015" xr:uid="{00000000-0005-0000-0000-000068200000}"/>
    <cellStyle name="Normal 4 2 4 3 3 4" xfId="6140" xr:uid="{00000000-0005-0000-0000-000069200000}"/>
    <cellStyle name="Normal 4 2 4 3 3 4 2" xfId="34414" xr:uid="{00000000-0005-0000-0000-00006A200000}"/>
    <cellStyle name="Normal 4 2 4 3 3 4 3" xfId="20305" xr:uid="{00000000-0005-0000-0000-00006B200000}"/>
    <cellStyle name="Normal 4 2 4 3 3 5" xfId="29717" xr:uid="{00000000-0005-0000-0000-00006C200000}"/>
    <cellStyle name="Normal 4 2 4 3 3 6" xfId="15580" xr:uid="{00000000-0005-0000-0000-00006D200000}"/>
    <cellStyle name="Normal 4 2 4 3 4" xfId="2163" xr:uid="{00000000-0005-0000-0000-00006E200000}"/>
    <cellStyle name="Normal 4 2 4 3 4 2" xfId="11780" xr:uid="{00000000-0005-0000-0000-00006F200000}"/>
    <cellStyle name="Normal 4 2 4 3 4 2 2" xfId="40051" xr:uid="{00000000-0005-0000-0000-000070200000}"/>
    <cellStyle name="Normal 4 2 4 3 4 2 3" xfId="25942" xr:uid="{00000000-0005-0000-0000-000071200000}"/>
    <cellStyle name="Normal 4 2 4 3 4 3" xfId="7067" xr:uid="{00000000-0005-0000-0000-000072200000}"/>
    <cellStyle name="Normal 4 2 4 3 4 3 2" xfId="35341" xr:uid="{00000000-0005-0000-0000-000073200000}"/>
    <cellStyle name="Normal 4 2 4 3 4 3 3" xfId="21232" xr:uid="{00000000-0005-0000-0000-000074200000}"/>
    <cellStyle name="Normal 4 2 4 3 4 4" xfId="30644" xr:uid="{00000000-0005-0000-0000-000075200000}"/>
    <cellStyle name="Normal 4 2 4 3 4 5" xfId="16507" xr:uid="{00000000-0005-0000-0000-000076200000}"/>
    <cellStyle name="Normal 4 2 4 3 5" xfId="4008" xr:uid="{00000000-0005-0000-0000-000077200000}"/>
    <cellStyle name="Normal 4 2 4 3 5 2" xfId="13555" xr:uid="{00000000-0005-0000-0000-000078200000}"/>
    <cellStyle name="Normal 4 2 4 3 5 2 2" xfId="41826" xr:uid="{00000000-0005-0000-0000-000079200000}"/>
    <cellStyle name="Normal 4 2 4 3 5 2 3" xfId="27717" xr:uid="{00000000-0005-0000-0000-00007A200000}"/>
    <cellStyle name="Normal 4 2 4 3 5 3" xfId="8845" xr:uid="{00000000-0005-0000-0000-00007B200000}"/>
    <cellStyle name="Normal 4 2 4 3 5 3 2" xfId="37117" xr:uid="{00000000-0005-0000-0000-00007C200000}"/>
    <cellStyle name="Normal 4 2 4 3 5 3 3" xfId="23008" xr:uid="{00000000-0005-0000-0000-00007D200000}"/>
    <cellStyle name="Normal 4 2 4 3 5 4" xfId="32419" xr:uid="{00000000-0005-0000-0000-00007E200000}"/>
    <cellStyle name="Normal 4 2 4 3 5 5" xfId="18282" xr:uid="{00000000-0005-0000-0000-00007F200000}"/>
    <cellStyle name="Normal 4 2 4 3 6" xfId="9985" xr:uid="{00000000-0005-0000-0000-000080200000}"/>
    <cellStyle name="Normal 4 2 4 3 6 2" xfId="38256" xr:uid="{00000000-0005-0000-0000-000081200000}"/>
    <cellStyle name="Normal 4 2 4 3 6 3" xfId="24147" xr:uid="{00000000-0005-0000-0000-000082200000}"/>
    <cellStyle name="Normal 4 2 4 3 7" xfId="5272" xr:uid="{00000000-0005-0000-0000-000083200000}"/>
    <cellStyle name="Normal 4 2 4 3 7 2" xfId="33546" xr:uid="{00000000-0005-0000-0000-000084200000}"/>
    <cellStyle name="Normal 4 2 4 3 7 3" xfId="19437" xr:uid="{00000000-0005-0000-0000-000085200000}"/>
    <cellStyle name="Normal 4 2 4 3 8" xfId="28849" xr:uid="{00000000-0005-0000-0000-000086200000}"/>
    <cellStyle name="Normal 4 2 4 3 9" xfId="14712" xr:uid="{00000000-0005-0000-0000-000087200000}"/>
    <cellStyle name="Normal 4 2 4 4" xfId="520" xr:uid="{00000000-0005-0000-0000-000088200000}"/>
    <cellStyle name="Normal 4 2 4 4 2" xfId="1440" xr:uid="{00000000-0005-0000-0000-000089200000}"/>
    <cellStyle name="Normal 4 2 4 4 2 2" xfId="3235" xr:uid="{00000000-0005-0000-0000-00008A200000}"/>
    <cellStyle name="Normal 4 2 4 4 2 2 2" xfId="12852" xr:uid="{00000000-0005-0000-0000-00008B200000}"/>
    <cellStyle name="Normal 4 2 4 4 2 2 2 2" xfId="41123" xr:uid="{00000000-0005-0000-0000-00008C200000}"/>
    <cellStyle name="Normal 4 2 4 4 2 2 2 3" xfId="27014" xr:uid="{00000000-0005-0000-0000-00008D200000}"/>
    <cellStyle name="Normal 4 2 4 4 2 2 3" xfId="8139" xr:uid="{00000000-0005-0000-0000-00008E200000}"/>
    <cellStyle name="Normal 4 2 4 4 2 2 3 2" xfId="36413" xr:uid="{00000000-0005-0000-0000-00008F200000}"/>
    <cellStyle name="Normal 4 2 4 4 2 2 3 3" xfId="22304" xr:uid="{00000000-0005-0000-0000-000090200000}"/>
    <cellStyle name="Normal 4 2 4 4 2 2 4" xfId="31716" xr:uid="{00000000-0005-0000-0000-000091200000}"/>
    <cellStyle name="Normal 4 2 4 4 2 2 5" xfId="17579" xr:uid="{00000000-0005-0000-0000-000092200000}"/>
    <cellStyle name="Normal 4 2 4 4 2 3" xfId="11057" xr:uid="{00000000-0005-0000-0000-000093200000}"/>
    <cellStyle name="Normal 4 2 4 4 2 3 2" xfId="39328" xr:uid="{00000000-0005-0000-0000-000094200000}"/>
    <cellStyle name="Normal 4 2 4 4 2 3 3" xfId="25219" xr:uid="{00000000-0005-0000-0000-000095200000}"/>
    <cellStyle name="Normal 4 2 4 4 2 4" xfId="6344" xr:uid="{00000000-0005-0000-0000-000096200000}"/>
    <cellStyle name="Normal 4 2 4 4 2 4 2" xfId="34618" xr:uid="{00000000-0005-0000-0000-000097200000}"/>
    <cellStyle name="Normal 4 2 4 4 2 4 3" xfId="20509" xr:uid="{00000000-0005-0000-0000-000098200000}"/>
    <cellStyle name="Normal 4 2 4 4 2 5" xfId="29921" xr:uid="{00000000-0005-0000-0000-000099200000}"/>
    <cellStyle name="Normal 4 2 4 4 2 6" xfId="15784" xr:uid="{00000000-0005-0000-0000-00009A200000}"/>
    <cellStyle name="Normal 4 2 4 4 3" xfId="2367" xr:uid="{00000000-0005-0000-0000-00009B200000}"/>
    <cellStyle name="Normal 4 2 4 4 3 2" xfId="11984" xr:uid="{00000000-0005-0000-0000-00009C200000}"/>
    <cellStyle name="Normal 4 2 4 4 3 2 2" xfId="40255" xr:uid="{00000000-0005-0000-0000-00009D200000}"/>
    <cellStyle name="Normal 4 2 4 4 3 2 3" xfId="26146" xr:uid="{00000000-0005-0000-0000-00009E200000}"/>
    <cellStyle name="Normal 4 2 4 4 3 3" xfId="7271" xr:uid="{00000000-0005-0000-0000-00009F200000}"/>
    <cellStyle name="Normal 4 2 4 4 3 3 2" xfId="35545" xr:uid="{00000000-0005-0000-0000-0000A0200000}"/>
    <cellStyle name="Normal 4 2 4 4 3 3 3" xfId="21436" xr:uid="{00000000-0005-0000-0000-0000A1200000}"/>
    <cellStyle name="Normal 4 2 4 4 3 4" xfId="30848" xr:uid="{00000000-0005-0000-0000-0000A2200000}"/>
    <cellStyle name="Normal 4 2 4 4 3 5" xfId="16711" xr:uid="{00000000-0005-0000-0000-0000A3200000}"/>
    <cellStyle name="Normal 4 2 4 4 4" xfId="4759" xr:uid="{00000000-0005-0000-0000-0000A4200000}"/>
    <cellStyle name="Normal 4 2 4 4 4 2" xfId="14234" xr:uid="{00000000-0005-0000-0000-0000A5200000}"/>
    <cellStyle name="Normal 4 2 4 4 4 2 2" xfId="42505" xr:uid="{00000000-0005-0000-0000-0000A6200000}"/>
    <cellStyle name="Normal 4 2 4 4 4 2 3" xfId="28396" xr:uid="{00000000-0005-0000-0000-0000A7200000}"/>
    <cellStyle name="Normal 4 2 4 4 4 3" xfId="9524" xr:uid="{00000000-0005-0000-0000-0000A8200000}"/>
    <cellStyle name="Normal 4 2 4 4 4 3 2" xfId="37796" xr:uid="{00000000-0005-0000-0000-0000A9200000}"/>
    <cellStyle name="Normal 4 2 4 4 4 3 3" xfId="23687" xr:uid="{00000000-0005-0000-0000-0000AA200000}"/>
    <cellStyle name="Normal 4 2 4 4 4 4" xfId="33098" xr:uid="{00000000-0005-0000-0000-0000AB200000}"/>
    <cellStyle name="Normal 4 2 4 4 4 5" xfId="18961" xr:uid="{00000000-0005-0000-0000-0000AC200000}"/>
    <cellStyle name="Normal 4 2 4 4 5" xfId="10189" xr:uid="{00000000-0005-0000-0000-0000AD200000}"/>
    <cellStyle name="Normal 4 2 4 4 5 2" xfId="38460" xr:uid="{00000000-0005-0000-0000-0000AE200000}"/>
    <cellStyle name="Normal 4 2 4 4 5 3" xfId="24351" xr:uid="{00000000-0005-0000-0000-0000AF200000}"/>
    <cellStyle name="Normal 4 2 4 4 6" xfId="5476" xr:uid="{00000000-0005-0000-0000-0000B0200000}"/>
    <cellStyle name="Normal 4 2 4 4 6 2" xfId="33750" xr:uid="{00000000-0005-0000-0000-0000B1200000}"/>
    <cellStyle name="Normal 4 2 4 4 6 3" xfId="19641" xr:uid="{00000000-0005-0000-0000-0000B2200000}"/>
    <cellStyle name="Normal 4 2 4 4 7" xfId="29053" xr:uid="{00000000-0005-0000-0000-0000B3200000}"/>
    <cellStyle name="Normal 4 2 4 4 8" xfId="14916" xr:uid="{00000000-0005-0000-0000-0000B4200000}"/>
    <cellStyle name="Normal 4 2 4 5" xfId="1114" xr:uid="{00000000-0005-0000-0000-0000B5200000}"/>
    <cellStyle name="Normal 4 2 4 5 2" xfId="2909" xr:uid="{00000000-0005-0000-0000-0000B6200000}"/>
    <cellStyle name="Normal 4 2 4 5 2 2" xfId="12526" xr:uid="{00000000-0005-0000-0000-0000B7200000}"/>
    <cellStyle name="Normal 4 2 4 5 2 2 2" xfId="40797" xr:uid="{00000000-0005-0000-0000-0000B8200000}"/>
    <cellStyle name="Normal 4 2 4 5 2 2 3" xfId="26688" xr:uid="{00000000-0005-0000-0000-0000B9200000}"/>
    <cellStyle name="Normal 4 2 4 5 2 3" xfId="7813" xr:uid="{00000000-0005-0000-0000-0000BA200000}"/>
    <cellStyle name="Normal 4 2 4 5 2 3 2" xfId="36087" xr:uid="{00000000-0005-0000-0000-0000BB200000}"/>
    <cellStyle name="Normal 4 2 4 5 2 3 3" xfId="21978" xr:uid="{00000000-0005-0000-0000-0000BC200000}"/>
    <cellStyle name="Normal 4 2 4 5 2 4" xfId="31390" xr:uid="{00000000-0005-0000-0000-0000BD200000}"/>
    <cellStyle name="Normal 4 2 4 5 2 5" xfId="17253" xr:uid="{00000000-0005-0000-0000-0000BE200000}"/>
    <cellStyle name="Normal 4 2 4 5 3" xfId="10731" xr:uid="{00000000-0005-0000-0000-0000BF200000}"/>
    <cellStyle name="Normal 4 2 4 5 3 2" xfId="39002" xr:uid="{00000000-0005-0000-0000-0000C0200000}"/>
    <cellStyle name="Normal 4 2 4 5 3 3" xfId="24893" xr:uid="{00000000-0005-0000-0000-0000C1200000}"/>
    <cellStyle name="Normal 4 2 4 5 4" xfId="6018" xr:uid="{00000000-0005-0000-0000-0000C2200000}"/>
    <cellStyle name="Normal 4 2 4 5 4 2" xfId="34292" xr:uid="{00000000-0005-0000-0000-0000C3200000}"/>
    <cellStyle name="Normal 4 2 4 5 4 3" xfId="20183" xr:uid="{00000000-0005-0000-0000-0000C4200000}"/>
    <cellStyle name="Normal 4 2 4 5 5" xfId="29595" xr:uid="{00000000-0005-0000-0000-0000C5200000}"/>
    <cellStyle name="Normal 4 2 4 5 6" xfId="15458" xr:uid="{00000000-0005-0000-0000-0000C6200000}"/>
    <cellStyle name="Normal 4 2 4 6" xfId="150" xr:uid="{00000000-0005-0000-0000-0000C7200000}"/>
    <cellStyle name="Normal 4 2 4 6 2" xfId="2041" xr:uid="{00000000-0005-0000-0000-0000C8200000}"/>
    <cellStyle name="Normal 4 2 4 6 2 2" xfId="11658" xr:uid="{00000000-0005-0000-0000-0000C9200000}"/>
    <cellStyle name="Normal 4 2 4 6 2 2 2" xfId="39929" xr:uid="{00000000-0005-0000-0000-0000CA200000}"/>
    <cellStyle name="Normal 4 2 4 6 2 2 3" xfId="25820" xr:uid="{00000000-0005-0000-0000-0000CB200000}"/>
    <cellStyle name="Normal 4 2 4 6 2 3" xfId="6945" xr:uid="{00000000-0005-0000-0000-0000CC200000}"/>
    <cellStyle name="Normal 4 2 4 6 2 3 2" xfId="35219" xr:uid="{00000000-0005-0000-0000-0000CD200000}"/>
    <cellStyle name="Normal 4 2 4 6 2 3 3" xfId="21110" xr:uid="{00000000-0005-0000-0000-0000CE200000}"/>
    <cellStyle name="Normal 4 2 4 6 2 4" xfId="30522" xr:uid="{00000000-0005-0000-0000-0000CF200000}"/>
    <cellStyle name="Normal 4 2 4 6 2 5" xfId="16385" xr:uid="{00000000-0005-0000-0000-0000D0200000}"/>
    <cellStyle name="Normal 4 2 4 6 3" xfId="9863" xr:uid="{00000000-0005-0000-0000-0000D1200000}"/>
    <cellStyle name="Normal 4 2 4 6 3 2" xfId="38134" xr:uid="{00000000-0005-0000-0000-0000D2200000}"/>
    <cellStyle name="Normal 4 2 4 6 3 3" xfId="24025" xr:uid="{00000000-0005-0000-0000-0000D3200000}"/>
    <cellStyle name="Normal 4 2 4 6 4" xfId="5150" xr:uid="{00000000-0005-0000-0000-0000D4200000}"/>
    <cellStyle name="Normal 4 2 4 6 4 2" xfId="33424" xr:uid="{00000000-0005-0000-0000-0000D5200000}"/>
    <cellStyle name="Normal 4 2 4 6 4 3" xfId="19315" xr:uid="{00000000-0005-0000-0000-0000D6200000}"/>
    <cellStyle name="Normal 4 2 4 6 5" xfId="28727" xr:uid="{00000000-0005-0000-0000-0000D7200000}"/>
    <cellStyle name="Normal 4 2 4 6 6" xfId="14590" xr:uid="{00000000-0005-0000-0000-0000D8200000}"/>
    <cellStyle name="Normal 4 2 4 7" xfId="1982" xr:uid="{00000000-0005-0000-0000-0000D9200000}"/>
    <cellStyle name="Normal 4 2 4 7 2" xfId="11599" xr:uid="{00000000-0005-0000-0000-0000DA200000}"/>
    <cellStyle name="Normal 4 2 4 7 2 2" xfId="39870" xr:uid="{00000000-0005-0000-0000-0000DB200000}"/>
    <cellStyle name="Normal 4 2 4 7 2 3" xfId="25761" xr:uid="{00000000-0005-0000-0000-0000DC200000}"/>
    <cellStyle name="Normal 4 2 4 7 3" xfId="6886" xr:uid="{00000000-0005-0000-0000-0000DD200000}"/>
    <cellStyle name="Normal 4 2 4 7 3 2" xfId="35160" xr:uid="{00000000-0005-0000-0000-0000DE200000}"/>
    <cellStyle name="Normal 4 2 4 7 3 3" xfId="21051" xr:uid="{00000000-0005-0000-0000-0000DF200000}"/>
    <cellStyle name="Normal 4 2 4 7 4" xfId="30463" xr:uid="{00000000-0005-0000-0000-0000E0200000}"/>
    <cellStyle name="Normal 4 2 4 7 5" xfId="16326" xr:uid="{00000000-0005-0000-0000-0000E1200000}"/>
    <cellStyle name="Normal 4 2 4 8" xfId="3860" xr:uid="{00000000-0005-0000-0000-0000E2200000}"/>
    <cellStyle name="Normal 4 2 4 8 2" xfId="13421" xr:uid="{00000000-0005-0000-0000-0000E3200000}"/>
    <cellStyle name="Normal 4 2 4 8 2 2" xfId="41692" xr:uid="{00000000-0005-0000-0000-0000E4200000}"/>
    <cellStyle name="Normal 4 2 4 8 2 3" xfId="27583" xr:uid="{00000000-0005-0000-0000-0000E5200000}"/>
    <cellStyle name="Normal 4 2 4 8 3" xfId="8709" xr:uid="{00000000-0005-0000-0000-0000E6200000}"/>
    <cellStyle name="Normal 4 2 4 8 3 2" xfId="36982" xr:uid="{00000000-0005-0000-0000-0000E7200000}"/>
    <cellStyle name="Normal 4 2 4 8 3 3" xfId="22873" xr:uid="{00000000-0005-0000-0000-0000E8200000}"/>
    <cellStyle name="Normal 4 2 4 8 4" xfId="32285" xr:uid="{00000000-0005-0000-0000-0000E9200000}"/>
    <cellStyle name="Normal 4 2 4 8 5" xfId="18148" xr:uid="{00000000-0005-0000-0000-0000EA200000}"/>
    <cellStyle name="Normal 4 2 4 9" xfId="9804" xr:uid="{00000000-0005-0000-0000-0000EB200000}"/>
    <cellStyle name="Normal 4 2 4 9 2" xfId="38075" xr:uid="{00000000-0005-0000-0000-0000EC200000}"/>
    <cellStyle name="Normal 4 2 4 9 3" xfId="23966" xr:uid="{00000000-0005-0000-0000-0000ED200000}"/>
    <cellStyle name="Normal 4 2 5" xfId="180" xr:uid="{00000000-0005-0000-0000-0000EE200000}"/>
    <cellStyle name="Normal 4 2 5 10" xfId="14619" xr:uid="{00000000-0005-0000-0000-0000EF200000}"/>
    <cellStyle name="Normal 4 2 5 2" xfId="300" xr:uid="{00000000-0005-0000-0000-0000F0200000}"/>
    <cellStyle name="Normal 4 2 5 2 2" xfId="1263" xr:uid="{00000000-0005-0000-0000-0000F1200000}"/>
    <cellStyle name="Normal 4 2 5 2 2 2" xfId="3058" xr:uid="{00000000-0005-0000-0000-0000F2200000}"/>
    <cellStyle name="Normal 4 2 5 2 2 2 2" xfId="12675" xr:uid="{00000000-0005-0000-0000-0000F3200000}"/>
    <cellStyle name="Normal 4 2 5 2 2 2 2 2" xfId="40946" xr:uid="{00000000-0005-0000-0000-0000F4200000}"/>
    <cellStyle name="Normal 4 2 5 2 2 2 2 3" xfId="26837" xr:uid="{00000000-0005-0000-0000-0000F5200000}"/>
    <cellStyle name="Normal 4 2 5 2 2 2 3" xfId="7962" xr:uid="{00000000-0005-0000-0000-0000F6200000}"/>
    <cellStyle name="Normal 4 2 5 2 2 2 3 2" xfId="36236" xr:uid="{00000000-0005-0000-0000-0000F7200000}"/>
    <cellStyle name="Normal 4 2 5 2 2 2 3 3" xfId="22127" xr:uid="{00000000-0005-0000-0000-0000F8200000}"/>
    <cellStyle name="Normal 4 2 5 2 2 2 4" xfId="31539" xr:uid="{00000000-0005-0000-0000-0000F9200000}"/>
    <cellStyle name="Normal 4 2 5 2 2 2 5" xfId="17402" xr:uid="{00000000-0005-0000-0000-0000FA200000}"/>
    <cellStyle name="Normal 4 2 5 2 2 3" xfId="4900" xr:uid="{00000000-0005-0000-0000-0000FB200000}"/>
    <cellStyle name="Normal 4 2 5 2 2 3 2" xfId="14374" xr:uid="{00000000-0005-0000-0000-0000FC200000}"/>
    <cellStyle name="Normal 4 2 5 2 2 3 2 2" xfId="42645" xr:uid="{00000000-0005-0000-0000-0000FD200000}"/>
    <cellStyle name="Normal 4 2 5 2 2 3 2 3" xfId="28536" xr:uid="{00000000-0005-0000-0000-0000FE200000}"/>
    <cellStyle name="Normal 4 2 5 2 2 3 3" xfId="9664" xr:uid="{00000000-0005-0000-0000-0000FF200000}"/>
    <cellStyle name="Normal 4 2 5 2 2 3 3 2" xfId="37936" xr:uid="{00000000-0005-0000-0000-000000210000}"/>
    <cellStyle name="Normal 4 2 5 2 2 3 3 3" xfId="23827" xr:uid="{00000000-0005-0000-0000-000001210000}"/>
    <cellStyle name="Normal 4 2 5 2 2 3 4" xfId="33238" xr:uid="{00000000-0005-0000-0000-000002210000}"/>
    <cellStyle name="Normal 4 2 5 2 2 3 5" xfId="19101" xr:uid="{00000000-0005-0000-0000-000003210000}"/>
    <cellStyle name="Normal 4 2 5 2 2 4" xfId="10880" xr:uid="{00000000-0005-0000-0000-000004210000}"/>
    <cellStyle name="Normal 4 2 5 2 2 4 2" xfId="39151" xr:uid="{00000000-0005-0000-0000-000005210000}"/>
    <cellStyle name="Normal 4 2 5 2 2 4 3" xfId="25042" xr:uid="{00000000-0005-0000-0000-000006210000}"/>
    <cellStyle name="Normal 4 2 5 2 2 5" xfId="6167" xr:uid="{00000000-0005-0000-0000-000007210000}"/>
    <cellStyle name="Normal 4 2 5 2 2 5 2" xfId="34441" xr:uid="{00000000-0005-0000-0000-000008210000}"/>
    <cellStyle name="Normal 4 2 5 2 2 5 3" xfId="20332" xr:uid="{00000000-0005-0000-0000-000009210000}"/>
    <cellStyle name="Normal 4 2 5 2 2 6" xfId="29744" xr:uid="{00000000-0005-0000-0000-00000A210000}"/>
    <cellStyle name="Normal 4 2 5 2 2 7" xfId="15607" xr:uid="{00000000-0005-0000-0000-00000B210000}"/>
    <cellStyle name="Normal 4 2 5 2 3" xfId="2190" xr:uid="{00000000-0005-0000-0000-00000C210000}"/>
    <cellStyle name="Normal 4 2 5 2 3 2" xfId="11807" xr:uid="{00000000-0005-0000-0000-00000D210000}"/>
    <cellStyle name="Normal 4 2 5 2 3 2 2" xfId="40078" xr:uid="{00000000-0005-0000-0000-00000E210000}"/>
    <cellStyle name="Normal 4 2 5 2 3 2 3" xfId="25969" xr:uid="{00000000-0005-0000-0000-00000F210000}"/>
    <cellStyle name="Normal 4 2 5 2 3 3" xfId="7094" xr:uid="{00000000-0005-0000-0000-000010210000}"/>
    <cellStyle name="Normal 4 2 5 2 3 3 2" xfId="35368" xr:uid="{00000000-0005-0000-0000-000011210000}"/>
    <cellStyle name="Normal 4 2 5 2 3 3 3" xfId="21259" xr:uid="{00000000-0005-0000-0000-000012210000}"/>
    <cellStyle name="Normal 4 2 5 2 3 4" xfId="30671" xr:uid="{00000000-0005-0000-0000-000013210000}"/>
    <cellStyle name="Normal 4 2 5 2 3 5" xfId="16534" xr:uid="{00000000-0005-0000-0000-000014210000}"/>
    <cellStyle name="Normal 4 2 5 2 4" xfId="4035" xr:uid="{00000000-0005-0000-0000-000015210000}"/>
    <cellStyle name="Normal 4 2 5 2 4 2" xfId="13582" xr:uid="{00000000-0005-0000-0000-000016210000}"/>
    <cellStyle name="Normal 4 2 5 2 4 2 2" xfId="41853" xr:uid="{00000000-0005-0000-0000-000017210000}"/>
    <cellStyle name="Normal 4 2 5 2 4 2 3" xfId="27744" xr:uid="{00000000-0005-0000-0000-000018210000}"/>
    <cellStyle name="Normal 4 2 5 2 4 3" xfId="8872" xr:uid="{00000000-0005-0000-0000-000019210000}"/>
    <cellStyle name="Normal 4 2 5 2 4 3 2" xfId="37144" xr:uid="{00000000-0005-0000-0000-00001A210000}"/>
    <cellStyle name="Normal 4 2 5 2 4 3 3" xfId="23035" xr:uid="{00000000-0005-0000-0000-00001B210000}"/>
    <cellStyle name="Normal 4 2 5 2 4 4" xfId="32446" xr:uid="{00000000-0005-0000-0000-00001C210000}"/>
    <cellStyle name="Normal 4 2 5 2 4 5" xfId="18309" xr:uid="{00000000-0005-0000-0000-00001D210000}"/>
    <cellStyle name="Normal 4 2 5 2 5" xfId="10012" xr:uid="{00000000-0005-0000-0000-00001E210000}"/>
    <cellStyle name="Normal 4 2 5 2 5 2" xfId="38283" xr:uid="{00000000-0005-0000-0000-00001F210000}"/>
    <cellStyle name="Normal 4 2 5 2 5 3" xfId="24174" xr:uid="{00000000-0005-0000-0000-000020210000}"/>
    <cellStyle name="Normal 4 2 5 2 6" xfId="5299" xr:uid="{00000000-0005-0000-0000-000021210000}"/>
    <cellStyle name="Normal 4 2 5 2 6 2" xfId="33573" xr:uid="{00000000-0005-0000-0000-000022210000}"/>
    <cellStyle name="Normal 4 2 5 2 6 3" xfId="19464" xr:uid="{00000000-0005-0000-0000-000023210000}"/>
    <cellStyle name="Normal 4 2 5 2 7" xfId="28876" xr:uid="{00000000-0005-0000-0000-000024210000}"/>
    <cellStyle name="Normal 4 2 5 2 8" xfId="14739" xr:uid="{00000000-0005-0000-0000-000025210000}"/>
    <cellStyle name="Normal 4 2 5 3" xfId="612" xr:uid="{00000000-0005-0000-0000-000026210000}"/>
    <cellStyle name="Normal 4 2 5 3 2" xfId="1518" xr:uid="{00000000-0005-0000-0000-000027210000}"/>
    <cellStyle name="Normal 4 2 5 3 2 2" xfId="3313" xr:uid="{00000000-0005-0000-0000-000028210000}"/>
    <cellStyle name="Normal 4 2 5 3 2 2 2" xfId="12930" xr:uid="{00000000-0005-0000-0000-000029210000}"/>
    <cellStyle name="Normal 4 2 5 3 2 2 2 2" xfId="41201" xr:uid="{00000000-0005-0000-0000-00002A210000}"/>
    <cellStyle name="Normal 4 2 5 3 2 2 2 3" xfId="27092" xr:uid="{00000000-0005-0000-0000-00002B210000}"/>
    <cellStyle name="Normal 4 2 5 3 2 2 3" xfId="8217" xr:uid="{00000000-0005-0000-0000-00002C210000}"/>
    <cellStyle name="Normal 4 2 5 3 2 2 3 2" xfId="36491" xr:uid="{00000000-0005-0000-0000-00002D210000}"/>
    <cellStyle name="Normal 4 2 5 3 2 2 3 3" xfId="22382" xr:uid="{00000000-0005-0000-0000-00002E210000}"/>
    <cellStyle name="Normal 4 2 5 3 2 2 4" xfId="31794" xr:uid="{00000000-0005-0000-0000-00002F210000}"/>
    <cellStyle name="Normal 4 2 5 3 2 2 5" xfId="17657" xr:uid="{00000000-0005-0000-0000-000030210000}"/>
    <cellStyle name="Normal 4 2 5 3 2 3" xfId="11135" xr:uid="{00000000-0005-0000-0000-000031210000}"/>
    <cellStyle name="Normal 4 2 5 3 2 3 2" xfId="39406" xr:uid="{00000000-0005-0000-0000-000032210000}"/>
    <cellStyle name="Normal 4 2 5 3 2 3 3" xfId="25297" xr:uid="{00000000-0005-0000-0000-000033210000}"/>
    <cellStyle name="Normal 4 2 5 3 2 4" xfId="6422" xr:uid="{00000000-0005-0000-0000-000034210000}"/>
    <cellStyle name="Normal 4 2 5 3 2 4 2" xfId="34696" xr:uid="{00000000-0005-0000-0000-000035210000}"/>
    <cellStyle name="Normal 4 2 5 3 2 4 3" xfId="20587" xr:uid="{00000000-0005-0000-0000-000036210000}"/>
    <cellStyle name="Normal 4 2 5 3 2 5" xfId="29999" xr:uid="{00000000-0005-0000-0000-000037210000}"/>
    <cellStyle name="Normal 4 2 5 3 2 6" xfId="15862" xr:uid="{00000000-0005-0000-0000-000038210000}"/>
    <cellStyle name="Normal 4 2 5 3 3" xfId="2445" xr:uid="{00000000-0005-0000-0000-000039210000}"/>
    <cellStyle name="Normal 4 2 5 3 3 2" xfId="12062" xr:uid="{00000000-0005-0000-0000-00003A210000}"/>
    <cellStyle name="Normal 4 2 5 3 3 2 2" xfId="40333" xr:uid="{00000000-0005-0000-0000-00003B210000}"/>
    <cellStyle name="Normal 4 2 5 3 3 2 3" xfId="26224" xr:uid="{00000000-0005-0000-0000-00003C210000}"/>
    <cellStyle name="Normal 4 2 5 3 3 3" xfId="7349" xr:uid="{00000000-0005-0000-0000-00003D210000}"/>
    <cellStyle name="Normal 4 2 5 3 3 3 2" xfId="35623" xr:uid="{00000000-0005-0000-0000-00003E210000}"/>
    <cellStyle name="Normal 4 2 5 3 3 3 3" xfId="21514" xr:uid="{00000000-0005-0000-0000-00003F210000}"/>
    <cellStyle name="Normal 4 2 5 3 3 4" xfId="30926" xr:uid="{00000000-0005-0000-0000-000040210000}"/>
    <cellStyle name="Normal 4 2 5 3 3 5" xfId="16789" xr:uid="{00000000-0005-0000-0000-000041210000}"/>
    <cellStyle name="Normal 4 2 5 3 4" xfId="4806" xr:uid="{00000000-0005-0000-0000-000042210000}"/>
    <cellStyle name="Normal 4 2 5 3 4 2" xfId="14280" xr:uid="{00000000-0005-0000-0000-000043210000}"/>
    <cellStyle name="Normal 4 2 5 3 4 2 2" xfId="42551" xr:uid="{00000000-0005-0000-0000-000044210000}"/>
    <cellStyle name="Normal 4 2 5 3 4 2 3" xfId="28442" xr:uid="{00000000-0005-0000-0000-000045210000}"/>
    <cellStyle name="Normal 4 2 5 3 4 3" xfId="9570" xr:uid="{00000000-0005-0000-0000-000046210000}"/>
    <cellStyle name="Normal 4 2 5 3 4 3 2" xfId="37842" xr:uid="{00000000-0005-0000-0000-000047210000}"/>
    <cellStyle name="Normal 4 2 5 3 4 3 3" xfId="23733" xr:uid="{00000000-0005-0000-0000-000048210000}"/>
    <cellStyle name="Normal 4 2 5 3 4 4" xfId="33144" xr:uid="{00000000-0005-0000-0000-000049210000}"/>
    <cellStyle name="Normal 4 2 5 3 4 5" xfId="19007" xr:uid="{00000000-0005-0000-0000-00004A210000}"/>
    <cellStyle name="Normal 4 2 5 3 5" xfId="10267" xr:uid="{00000000-0005-0000-0000-00004B210000}"/>
    <cellStyle name="Normal 4 2 5 3 5 2" xfId="38538" xr:uid="{00000000-0005-0000-0000-00004C210000}"/>
    <cellStyle name="Normal 4 2 5 3 5 3" xfId="24429" xr:uid="{00000000-0005-0000-0000-00004D210000}"/>
    <cellStyle name="Normal 4 2 5 3 6" xfId="5554" xr:uid="{00000000-0005-0000-0000-00004E210000}"/>
    <cellStyle name="Normal 4 2 5 3 6 2" xfId="33828" xr:uid="{00000000-0005-0000-0000-00004F210000}"/>
    <cellStyle name="Normal 4 2 5 3 6 3" xfId="19719" xr:uid="{00000000-0005-0000-0000-000050210000}"/>
    <cellStyle name="Normal 4 2 5 3 7" xfId="29131" xr:uid="{00000000-0005-0000-0000-000051210000}"/>
    <cellStyle name="Normal 4 2 5 3 8" xfId="14994" xr:uid="{00000000-0005-0000-0000-000052210000}"/>
    <cellStyle name="Normal 4 2 5 4" xfId="1143" xr:uid="{00000000-0005-0000-0000-000053210000}"/>
    <cellStyle name="Normal 4 2 5 4 2" xfId="2938" xr:uid="{00000000-0005-0000-0000-000054210000}"/>
    <cellStyle name="Normal 4 2 5 4 2 2" xfId="12555" xr:uid="{00000000-0005-0000-0000-000055210000}"/>
    <cellStyle name="Normal 4 2 5 4 2 2 2" xfId="40826" xr:uid="{00000000-0005-0000-0000-000056210000}"/>
    <cellStyle name="Normal 4 2 5 4 2 2 3" xfId="26717" xr:uid="{00000000-0005-0000-0000-000057210000}"/>
    <cellStyle name="Normal 4 2 5 4 2 3" xfId="7842" xr:uid="{00000000-0005-0000-0000-000058210000}"/>
    <cellStyle name="Normal 4 2 5 4 2 3 2" xfId="36116" xr:uid="{00000000-0005-0000-0000-000059210000}"/>
    <cellStyle name="Normal 4 2 5 4 2 3 3" xfId="22007" xr:uid="{00000000-0005-0000-0000-00005A210000}"/>
    <cellStyle name="Normal 4 2 5 4 2 4" xfId="31419" xr:uid="{00000000-0005-0000-0000-00005B210000}"/>
    <cellStyle name="Normal 4 2 5 4 2 5" xfId="17282" xr:uid="{00000000-0005-0000-0000-00005C210000}"/>
    <cellStyle name="Normal 4 2 5 4 3" xfId="10760" xr:uid="{00000000-0005-0000-0000-00005D210000}"/>
    <cellStyle name="Normal 4 2 5 4 3 2" xfId="39031" xr:uid="{00000000-0005-0000-0000-00005E210000}"/>
    <cellStyle name="Normal 4 2 5 4 3 3" xfId="24922" xr:uid="{00000000-0005-0000-0000-00005F210000}"/>
    <cellStyle name="Normal 4 2 5 4 4" xfId="6047" xr:uid="{00000000-0005-0000-0000-000060210000}"/>
    <cellStyle name="Normal 4 2 5 4 4 2" xfId="34321" xr:uid="{00000000-0005-0000-0000-000061210000}"/>
    <cellStyle name="Normal 4 2 5 4 4 3" xfId="20212" xr:uid="{00000000-0005-0000-0000-000062210000}"/>
    <cellStyle name="Normal 4 2 5 4 5" xfId="29624" xr:uid="{00000000-0005-0000-0000-000063210000}"/>
    <cellStyle name="Normal 4 2 5 4 6" xfId="15487" xr:uid="{00000000-0005-0000-0000-000064210000}"/>
    <cellStyle name="Normal 4 2 5 5" xfId="2070" xr:uid="{00000000-0005-0000-0000-000065210000}"/>
    <cellStyle name="Normal 4 2 5 5 2" xfId="11687" xr:uid="{00000000-0005-0000-0000-000066210000}"/>
    <cellStyle name="Normal 4 2 5 5 2 2" xfId="39958" xr:uid="{00000000-0005-0000-0000-000067210000}"/>
    <cellStyle name="Normal 4 2 5 5 2 3" xfId="25849" xr:uid="{00000000-0005-0000-0000-000068210000}"/>
    <cellStyle name="Normal 4 2 5 5 3" xfId="6974" xr:uid="{00000000-0005-0000-0000-000069210000}"/>
    <cellStyle name="Normal 4 2 5 5 3 2" xfId="35248" xr:uid="{00000000-0005-0000-0000-00006A210000}"/>
    <cellStyle name="Normal 4 2 5 5 3 3" xfId="21139" xr:uid="{00000000-0005-0000-0000-00006B210000}"/>
    <cellStyle name="Normal 4 2 5 5 4" xfId="30551" xr:uid="{00000000-0005-0000-0000-00006C210000}"/>
    <cellStyle name="Normal 4 2 5 5 5" xfId="16414" xr:uid="{00000000-0005-0000-0000-00006D210000}"/>
    <cellStyle name="Normal 4 2 5 6" xfId="3941" xr:uid="{00000000-0005-0000-0000-00006E210000}"/>
    <cellStyle name="Normal 4 2 5 6 2" xfId="13488" xr:uid="{00000000-0005-0000-0000-00006F210000}"/>
    <cellStyle name="Normal 4 2 5 6 2 2" xfId="41759" xr:uid="{00000000-0005-0000-0000-000070210000}"/>
    <cellStyle name="Normal 4 2 5 6 2 3" xfId="27650" xr:uid="{00000000-0005-0000-0000-000071210000}"/>
    <cellStyle name="Normal 4 2 5 6 3" xfId="8778" xr:uid="{00000000-0005-0000-0000-000072210000}"/>
    <cellStyle name="Normal 4 2 5 6 3 2" xfId="37050" xr:uid="{00000000-0005-0000-0000-000073210000}"/>
    <cellStyle name="Normal 4 2 5 6 3 3" xfId="22941" xr:uid="{00000000-0005-0000-0000-000074210000}"/>
    <cellStyle name="Normal 4 2 5 6 4" xfId="32352" xr:uid="{00000000-0005-0000-0000-000075210000}"/>
    <cellStyle name="Normal 4 2 5 6 5" xfId="18215" xr:uid="{00000000-0005-0000-0000-000076210000}"/>
    <cellStyle name="Normal 4 2 5 7" xfId="9892" xr:uid="{00000000-0005-0000-0000-000077210000}"/>
    <cellStyle name="Normal 4 2 5 7 2" xfId="38163" xr:uid="{00000000-0005-0000-0000-000078210000}"/>
    <cellStyle name="Normal 4 2 5 7 3" xfId="24054" xr:uid="{00000000-0005-0000-0000-000079210000}"/>
    <cellStyle name="Normal 4 2 5 8" xfId="5179" xr:uid="{00000000-0005-0000-0000-00007A210000}"/>
    <cellStyle name="Normal 4 2 5 8 2" xfId="33453" xr:uid="{00000000-0005-0000-0000-00007B210000}"/>
    <cellStyle name="Normal 4 2 5 8 3" xfId="19344" xr:uid="{00000000-0005-0000-0000-00007C210000}"/>
    <cellStyle name="Normal 4 2 5 9" xfId="28756" xr:uid="{00000000-0005-0000-0000-00007D210000}"/>
    <cellStyle name="Normal 4 2 6" xfId="241" xr:uid="{00000000-0005-0000-0000-00007E210000}"/>
    <cellStyle name="Normal 4 2 6 2" xfId="910" xr:uid="{00000000-0005-0000-0000-00007F210000}"/>
    <cellStyle name="Normal 4 2 6 2 2" xfId="1780" xr:uid="{00000000-0005-0000-0000-000080210000}"/>
    <cellStyle name="Normal 4 2 6 2 2 2" xfId="3575" xr:uid="{00000000-0005-0000-0000-000081210000}"/>
    <cellStyle name="Normal 4 2 6 2 2 2 2" xfId="13192" xr:uid="{00000000-0005-0000-0000-000082210000}"/>
    <cellStyle name="Normal 4 2 6 2 2 2 2 2" xfId="41463" xr:uid="{00000000-0005-0000-0000-000083210000}"/>
    <cellStyle name="Normal 4 2 6 2 2 2 2 3" xfId="27354" xr:uid="{00000000-0005-0000-0000-000084210000}"/>
    <cellStyle name="Normal 4 2 6 2 2 2 3" xfId="8479" xr:uid="{00000000-0005-0000-0000-000085210000}"/>
    <cellStyle name="Normal 4 2 6 2 2 2 3 2" xfId="36753" xr:uid="{00000000-0005-0000-0000-000086210000}"/>
    <cellStyle name="Normal 4 2 6 2 2 2 3 3" xfId="22644" xr:uid="{00000000-0005-0000-0000-000087210000}"/>
    <cellStyle name="Normal 4 2 6 2 2 2 4" xfId="32056" xr:uid="{00000000-0005-0000-0000-000088210000}"/>
    <cellStyle name="Normal 4 2 6 2 2 2 5" xfId="17919" xr:uid="{00000000-0005-0000-0000-000089210000}"/>
    <cellStyle name="Normal 4 2 6 2 2 3" xfId="11397" xr:uid="{00000000-0005-0000-0000-00008A210000}"/>
    <cellStyle name="Normal 4 2 6 2 2 3 2" xfId="39668" xr:uid="{00000000-0005-0000-0000-00008B210000}"/>
    <cellStyle name="Normal 4 2 6 2 2 3 3" xfId="25559" xr:uid="{00000000-0005-0000-0000-00008C210000}"/>
    <cellStyle name="Normal 4 2 6 2 2 4" xfId="6684" xr:uid="{00000000-0005-0000-0000-00008D210000}"/>
    <cellStyle name="Normal 4 2 6 2 2 4 2" xfId="34958" xr:uid="{00000000-0005-0000-0000-00008E210000}"/>
    <cellStyle name="Normal 4 2 6 2 2 4 3" xfId="20849" xr:uid="{00000000-0005-0000-0000-00008F210000}"/>
    <cellStyle name="Normal 4 2 6 2 2 5" xfId="30261" xr:uid="{00000000-0005-0000-0000-000090210000}"/>
    <cellStyle name="Normal 4 2 6 2 2 6" xfId="16124" xr:uid="{00000000-0005-0000-0000-000091210000}"/>
    <cellStyle name="Normal 4 2 6 2 3" xfId="2707" xr:uid="{00000000-0005-0000-0000-000092210000}"/>
    <cellStyle name="Normal 4 2 6 2 3 2" xfId="12324" xr:uid="{00000000-0005-0000-0000-000093210000}"/>
    <cellStyle name="Normal 4 2 6 2 3 2 2" xfId="40595" xr:uid="{00000000-0005-0000-0000-000094210000}"/>
    <cellStyle name="Normal 4 2 6 2 3 2 3" xfId="26486" xr:uid="{00000000-0005-0000-0000-000095210000}"/>
    <cellStyle name="Normal 4 2 6 2 3 3" xfId="7611" xr:uid="{00000000-0005-0000-0000-000096210000}"/>
    <cellStyle name="Normal 4 2 6 2 3 3 2" xfId="35885" xr:uid="{00000000-0005-0000-0000-000097210000}"/>
    <cellStyle name="Normal 4 2 6 2 3 3 3" xfId="21776" xr:uid="{00000000-0005-0000-0000-000098210000}"/>
    <cellStyle name="Normal 4 2 6 2 3 4" xfId="31188" xr:uid="{00000000-0005-0000-0000-000099210000}"/>
    <cellStyle name="Normal 4 2 6 2 3 5" xfId="17051" xr:uid="{00000000-0005-0000-0000-00009A210000}"/>
    <cellStyle name="Normal 4 2 6 2 4" xfId="4841" xr:uid="{00000000-0005-0000-0000-00009B210000}"/>
    <cellStyle name="Normal 4 2 6 2 4 2" xfId="14315" xr:uid="{00000000-0005-0000-0000-00009C210000}"/>
    <cellStyle name="Normal 4 2 6 2 4 2 2" xfId="42586" xr:uid="{00000000-0005-0000-0000-00009D210000}"/>
    <cellStyle name="Normal 4 2 6 2 4 2 3" xfId="28477" xr:uid="{00000000-0005-0000-0000-00009E210000}"/>
    <cellStyle name="Normal 4 2 6 2 4 3" xfId="9605" xr:uid="{00000000-0005-0000-0000-00009F210000}"/>
    <cellStyle name="Normal 4 2 6 2 4 3 2" xfId="37877" xr:uid="{00000000-0005-0000-0000-0000A0210000}"/>
    <cellStyle name="Normal 4 2 6 2 4 3 3" xfId="23768" xr:uid="{00000000-0005-0000-0000-0000A1210000}"/>
    <cellStyle name="Normal 4 2 6 2 4 4" xfId="33179" xr:uid="{00000000-0005-0000-0000-0000A2210000}"/>
    <cellStyle name="Normal 4 2 6 2 4 5" xfId="19042" xr:uid="{00000000-0005-0000-0000-0000A3210000}"/>
    <cellStyle name="Normal 4 2 6 2 5" xfId="10529" xr:uid="{00000000-0005-0000-0000-0000A4210000}"/>
    <cellStyle name="Normal 4 2 6 2 5 2" xfId="38800" xr:uid="{00000000-0005-0000-0000-0000A5210000}"/>
    <cellStyle name="Normal 4 2 6 2 5 3" xfId="24691" xr:uid="{00000000-0005-0000-0000-0000A6210000}"/>
    <cellStyle name="Normal 4 2 6 2 6" xfId="5816" xr:uid="{00000000-0005-0000-0000-0000A7210000}"/>
    <cellStyle name="Normal 4 2 6 2 6 2" xfId="34090" xr:uid="{00000000-0005-0000-0000-0000A8210000}"/>
    <cellStyle name="Normal 4 2 6 2 6 3" xfId="19981" xr:uid="{00000000-0005-0000-0000-0000A9210000}"/>
    <cellStyle name="Normal 4 2 6 2 7" xfId="29393" xr:uid="{00000000-0005-0000-0000-0000AA210000}"/>
    <cellStyle name="Normal 4 2 6 2 8" xfId="15256" xr:uid="{00000000-0005-0000-0000-0000AB210000}"/>
    <cellStyle name="Normal 4 2 6 3" xfId="1204" xr:uid="{00000000-0005-0000-0000-0000AC210000}"/>
    <cellStyle name="Normal 4 2 6 3 2" xfId="2999" xr:uid="{00000000-0005-0000-0000-0000AD210000}"/>
    <cellStyle name="Normal 4 2 6 3 2 2" xfId="12616" xr:uid="{00000000-0005-0000-0000-0000AE210000}"/>
    <cellStyle name="Normal 4 2 6 3 2 2 2" xfId="40887" xr:uid="{00000000-0005-0000-0000-0000AF210000}"/>
    <cellStyle name="Normal 4 2 6 3 2 2 3" xfId="26778" xr:uid="{00000000-0005-0000-0000-0000B0210000}"/>
    <cellStyle name="Normal 4 2 6 3 2 3" xfId="7903" xr:uid="{00000000-0005-0000-0000-0000B1210000}"/>
    <cellStyle name="Normal 4 2 6 3 2 3 2" xfId="36177" xr:uid="{00000000-0005-0000-0000-0000B2210000}"/>
    <cellStyle name="Normal 4 2 6 3 2 3 3" xfId="22068" xr:uid="{00000000-0005-0000-0000-0000B3210000}"/>
    <cellStyle name="Normal 4 2 6 3 2 4" xfId="31480" xr:uid="{00000000-0005-0000-0000-0000B4210000}"/>
    <cellStyle name="Normal 4 2 6 3 2 5" xfId="17343" xr:uid="{00000000-0005-0000-0000-0000B5210000}"/>
    <cellStyle name="Normal 4 2 6 3 3" xfId="10821" xr:uid="{00000000-0005-0000-0000-0000B6210000}"/>
    <cellStyle name="Normal 4 2 6 3 3 2" xfId="39092" xr:uid="{00000000-0005-0000-0000-0000B7210000}"/>
    <cellStyle name="Normal 4 2 6 3 3 3" xfId="24983" xr:uid="{00000000-0005-0000-0000-0000B8210000}"/>
    <cellStyle name="Normal 4 2 6 3 4" xfId="6108" xr:uid="{00000000-0005-0000-0000-0000B9210000}"/>
    <cellStyle name="Normal 4 2 6 3 4 2" xfId="34382" xr:uid="{00000000-0005-0000-0000-0000BA210000}"/>
    <cellStyle name="Normal 4 2 6 3 4 3" xfId="20273" xr:uid="{00000000-0005-0000-0000-0000BB210000}"/>
    <cellStyle name="Normal 4 2 6 3 5" xfId="29685" xr:uid="{00000000-0005-0000-0000-0000BC210000}"/>
    <cellStyle name="Normal 4 2 6 3 6" xfId="15548" xr:uid="{00000000-0005-0000-0000-0000BD210000}"/>
    <cellStyle name="Normal 4 2 6 4" xfId="2131" xr:uid="{00000000-0005-0000-0000-0000BE210000}"/>
    <cellStyle name="Normal 4 2 6 4 2" xfId="11748" xr:uid="{00000000-0005-0000-0000-0000BF210000}"/>
    <cellStyle name="Normal 4 2 6 4 2 2" xfId="40019" xr:uid="{00000000-0005-0000-0000-0000C0210000}"/>
    <cellStyle name="Normal 4 2 6 4 2 3" xfId="25910" xr:uid="{00000000-0005-0000-0000-0000C1210000}"/>
    <cellStyle name="Normal 4 2 6 4 3" xfId="7035" xr:uid="{00000000-0005-0000-0000-0000C2210000}"/>
    <cellStyle name="Normal 4 2 6 4 3 2" xfId="35309" xr:uid="{00000000-0005-0000-0000-0000C3210000}"/>
    <cellStyle name="Normal 4 2 6 4 3 3" xfId="21200" xr:uid="{00000000-0005-0000-0000-0000C4210000}"/>
    <cellStyle name="Normal 4 2 6 4 4" xfId="30612" xr:uid="{00000000-0005-0000-0000-0000C5210000}"/>
    <cellStyle name="Normal 4 2 6 4 5" xfId="16475" xr:uid="{00000000-0005-0000-0000-0000C6210000}"/>
    <cellStyle name="Normal 4 2 6 5" xfId="3976" xr:uid="{00000000-0005-0000-0000-0000C7210000}"/>
    <cellStyle name="Normal 4 2 6 5 2" xfId="13523" xr:uid="{00000000-0005-0000-0000-0000C8210000}"/>
    <cellStyle name="Normal 4 2 6 5 2 2" xfId="41794" xr:uid="{00000000-0005-0000-0000-0000C9210000}"/>
    <cellStyle name="Normal 4 2 6 5 2 3" xfId="27685" xr:uid="{00000000-0005-0000-0000-0000CA210000}"/>
    <cellStyle name="Normal 4 2 6 5 3" xfId="8813" xr:uid="{00000000-0005-0000-0000-0000CB210000}"/>
    <cellStyle name="Normal 4 2 6 5 3 2" xfId="37085" xr:uid="{00000000-0005-0000-0000-0000CC210000}"/>
    <cellStyle name="Normal 4 2 6 5 3 3" xfId="22976" xr:uid="{00000000-0005-0000-0000-0000CD210000}"/>
    <cellStyle name="Normal 4 2 6 5 4" xfId="32387" xr:uid="{00000000-0005-0000-0000-0000CE210000}"/>
    <cellStyle name="Normal 4 2 6 5 5" xfId="18250" xr:uid="{00000000-0005-0000-0000-0000CF210000}"/>
    <cellStyle name="Normal 4 2 6 6" xfId="9953" xr:uid="{00000000-0005-0000-0000-0000D0210000}"/>
    <cellStyle name="Normal 4 2 6 6 2" xfId="38224" xr:uid="{00000000-0005-0000-0000-0000D1210000}"/>
    <cellStyle name="Normal 4 2 6 6 3" xfId="24115" xr:uid="{00000000-0005-0000-0000-0000D2210000}"/>
    <cellStyle name="Normal 4 2 6 7" xfId="5240" xr:uid="{00000000-0005-0000-0000-0000D3210000}"/>
    <cellStyle name="Normal 4 2 6 7 2" xfId="33514" xr:uid="{00000000-0005-0000-0000-0000D4210000}"/>
    <cellStyle name="Normal 4 2 6 7 3" xfId="19405" xr:uid="{00000000-0005-0000-0000-0000D5210000}"/>
    <cellStyle name="Normal 4 2 6 8" xfId="28817" xr:uid="{00000000-0005-0000-0000-0000D6210000}"/>
    <cellStyle name="Normal 4 2 6 9" xfId="14680" xr:uid="{00000000-0005-0000-0000-0000D7210000}"/>
    <cellStyle name="Normal 4 2 7" xfId="412" xr:uid="{00000000-0005-0000-0000-0000D8210000}"/>
    <cellStyle name="Normal 4 2 7 2" xfId="1333" xr:uid="{00000000-0005-0000-0000-0000D9210000}"/>
    <cellStyle name="Normal 4 2 7 2 2" xfId="3128" xr:uid="{00000000-0005-0000-0000-0000DA210000}"/>
    <cellStyle name="Normal 4 2 7 2 2 2" xfId="12745" xr:uid="{00000000-0005-0000-0000-0000DB210000}"/>
    <cellStyle name="Normal 4 2 7 2 2 2 2" xfId="41016" xr:uid="{00000000-0005-0000-0000-0000DC210000}"/>
    <cellStyle name="Normal 4 2 7 2 2 2 3" xfId="26907" xr:uid="{00000000-0005-0000-0000-0000DD210000}"/>
    <cellStyle name="Normal 4 2 7 2 2 3" xfId="8032" xr:uid="{00000000-0005-0000-0000-0000DE210000}"/>
    <cellStyle name="Normal 4 2 7 2 2 3 2" xfId="36306" xr:uid="{00000000-0005-0000-0000-0000DF210000}"/>
    <cellStyle name="Normal 4 2 7 2 2 3 3" xfId="22197" xr:uid="{00000000-0005-0000-0000-0000E0210000}"/>
    <cellStyle name="Normal 4 2 7 2 2 4" xfId="31609" xr:uid="{00000000-0005-0000-0000-0000E1210000}"/>
    <cellStyle name="Normal 4 2 7 2 2 5" xfId="17472" xr:uid="{00000000-0005-0000-0000-0000E2210000}"/>
    <cellStyle name="Normal 4 2 7 2 3" xfId="10950" xr:uid="{00000000-0005-0000-0000-0000E3210000}"/>
    <cellStyle name="Normal 4 2 7 2 3 2" xfId="39221" xr:uid="{00000000-0005-0000-0000-0000E4210000}"/>
    <cellStyle name="Normal 4 2 7 2 3 3" xfId="25112" xr:uid="{00000000-0005-0000-0000-0000E5210000}"/>
    <cellStyle name="Normal 4 2 7 2 4" xfId="6237" xr:uid="{00000000-0005-0000-0000-0000E6210000}"/>
    <cellStyle name="Normal 4 2 7 2 4 2" xfId="34511" xr:uid="{00000000-0005-0000-0000-0000E7210000}"/>
    <cellStyle name="Normal 4 2 7 2 4 3" xfId="20402" xr:uid="{00000000-0005-0000-0000-0000E8210000}"/>
    <cellStyle name="Normal 4 2 7 2 5" xfId="29814" xr:uid="{00000000-0005-0000-0000-0000E9210000}"/>
    <cellStyle name="Normal 4 2 7 2 6" xfId="15677" xr:uid="{00000000-0005-0000-0000-0000EA210000}"/>
    <cellStyle name="Normal 4 2 7 3" xfId="2260" xr:uid="{00000000-0005-0000-0000-0000EB210000}"/>
    <cellStyle name="Normal 4 2 7 3 2" xfId="11877" xr:uid="{00000000-0005-0000-0000-0000EC210000}"/>
    <cellStyle name="Normal 4 2 7 3 2 2" xfId="40148" xr:uid="{00000000-0005-0000-0000-0000ED210000}"/>
    <cellStyle name="Normal 4 2 7 3 2 3" xfId="26039" xr:uid="{00000000-0005-0000-0000-0000EE210000}"/>
    <cellStyle name="Normal 4 2 7 3 3" xfId="7164" xr:uid="{00000000-0005-0000-0000-0000EF210000}"/>
    <cellStyle name="Normal 4 2 7 3 3 2" xfId="35438" xr:uid="{00000000-0005-0000-0000-0000F0210000}"/>
    <cellStyle name="Normal 4 2 7 3 3 3" xfId="21329" xr:uid="{00000000-0005-0000-0000-0000F1210000}"/>
    <cellStyle name="Normal 4 2 7 3 4" xfId="30741" xr:uid="{00000000-0005-0000-0000-0000F2210000}"/>
    <cellStyle name="Normal 4 2 7 3 5" xfId="16604" xr:uid="{00000000-0005-0000-0000-0000F3210000}"/>
    <cellStyle name="Normal 4 2 7 4" xfId="4719" xr:uid="{00000000-0005-0000-0000-0000F4210000}"/>
    <cellStyle name="Normal 4 2 7 4 2" xfId="14197" xr:uid="{00000000-0005-0000-0000-0000F5210000}"/>
    <cellStyle name="Normal 4 2 7 4 2 2" xfId="42468" xr:uid="{00000000-0005-0000-0000-0000F6210000}"/>
    <cellStyle name="Normal 4 2 7 4 2 3" xfId="28359" xr:uid="{00000000-0005-0000-0000-0000F7210000}"/>
    <cellStyle name="Normal 4 2 7 4 3" xfId="9487" xr:uid="{00000000-0005-0000-0000-0000F8210000}"/>
    <cellStyle name="Normal 4 2 7 4 3 2" xfId="37759" xr:uid="{00000000-0005-0000-0000-0000F9210000}"/>
    <cellStyle name="Normal 4 2 7 4 3 3" xfId="23650" xr:uid="{00000000-0005-0000-0000-0000FA210000}"/>
    <cellStyle name="Normal 4 2 7 4 4" xfId="33061" xr:uid="{00000000-0005-0000-0000-0000FB210000}"/>
    <cellStyle name="Normal 4 2 7 4 5" xfId="18924" xr:uid="{00000000-0005-0000-0000-0000FC210000}"/>
    <cellStyle name="Normal 4 2 7 5" xfId="10082" xr:uid="{00000000-0005-0000-0000-0000FD210000}"/>
    <cellStyle name="Normal 4 2 7 5 2" xfId="38353" xr:uid="{00000000-0005-0000-0000-0000FE210000}"/>
    <cellStyle name="Normal 4 2 7 5 3" xfId="24244" xr:uid="{00000000-0005-0000-0000-0000FF210000}"/>
    <cellStyle name="Normal 4 2 7 6" xfId="5369" xr:uid="{00000000-0005-0000-0000-000000220000}"/>
    <cellStyle name="Normal 4 2 7 6 2" xfId="33643" xr:uid="{00000000-0005-0000-0000-000001220000}"/>
    <cellStyle name="Normal 4 2 7 6 3" xfId="19534" xr:uid="{00000000-0005-0000-0000-000002220000}"/>
    <cellStyle name="Normal 4 2 7 7" xfId="28946" xr:uid="{00000000-0005-0000-0000-000003220000}"/>
    <cellStyle name="Normal 4 2 7 8" xfId="14809" xr:uid="{00000000-0005-0000-0000-000004220000}"/>
    <cellStyle name="Normal 4 2 8" xfId="1082" xr:uid="{00000000-0005-0000-0000-000005220000}"/>
    <cellStyle name="Normal 4 2 8 2" xfId="2877" xr:uid="{00000000-0005-0000-0000-000006220000}"/>
    <cellStyle name="Normal 4 2 8 2 2" xfId="12494" xr:uid="{00000000-0005-0000-0000-000007220000}"/>
    <cellStyle name="Normal 4 2 8 2 2 2" xfId="40765" xr:uid="{00000000-0005-0000-0000-000008220000}"/>
    <cellStyle name="Normal 4 2 8 2 2 3" xfId="26656" xr:uid="{00000000-0005-0000-0000-000009220000}"/>
    <cellStyle name="Normal 4 2 8 2 3" xfId="7781" xr:uid="{00000000-0005-0000-0000-00000A220000}"/>
    <cellStyle name="Normal 4 2 8 2 3 2" xfId="36055" xr:uid="{00000000-0005-0000-0000-00000B220000}"/>
    <cellStyle name="Normal 4 2 8 2 3 3" xfId="21946" xr:uid="{00000000-0005-0000-0000-00000C220000}"/>
    <cellStyle name="Normal 4 2 8 2 4" xfId="31358" xr:uid="{00000000-0005-0000-0000-00000D220000}"/>
    <cellStyle name="Normal 4 2 8 2 5" xfId="17221" xr:uid="{00000000-0005-0000-0000-00000E220000}"/>
    <cellStyle name="Normal 4 2 8 3" xfId="10699" xr:uid="{00000000-0005-0000-0000-00000F220000}"/>
    <cellStyle name="Normal 4 2 8 3 2" xfId="38970" xr:uid="{00000000-0005-0000-0000-000010220000}"/>
    <cellStyle name="Normal 4 2 8 3 3" xfId="24861" xr:uid="{00000000-0005-0000-0000-000011220000}"/>
    <cellStyle name="Normal 4 2 8 4" xfId="5986" xr:uid="{00000000-0005-0000-0000-000012220000}"/>
    <cellStyle name="Normal 4 2 8 4 2" xfId="34260" xr:uid="{00000000-0005-0000-0000-000013220000}"/>
    <cellStyle name="Normal 4 2 8 4 3" xfId="20151" xr:uid="{00000000-0005-0000-0000-000014220000}"/>
    <cellStyle name="Normal 4 2 8 5" xfId="29563" xr:uid="{00000000-0005-0000-0000-000015220000}"/>
    <cellStyle name="Normal 4 2 8 6" xfId="15426" xr:uid="{00000000-0005-0000-0000-000016220000}"/>
    <cellStyle name="Normal 4 2 9" xfId="118" xr:uid="{00000000-0005-0000-0000-000017220000}"/>
    <cellStyle name="Normal 4 2 9 2" xfId="2009" xr:uid="{00000000-0005-0000-0000-000018220000}"/>
    <cellStyle name="Normal 4 2 9 2 2" xfId="11626" xr:uid="{00000000-0005-0000-0000-000019220000}"/>
    <cellStyle name="Normal 4 2 9 2 2 2" xfId="39897" xr:uid="{00000000-0005-0000-0000-00001A220000}"/>
    <cellStyle name="Normal 4 2 9 2 2 3" xfId="25788" xr:uid="{00000000-0005-0000-0000-00001B220000}"/>
    <cellStyle name="Normal 4 2 9 2 3" xfId="6913" xr:uid="{00000000-0005-0000-0000-00001C220000}"/>
    <cellStyle name="Normal 4 2 9 2 3 2" xfId="35187" xr:uid="{00000000-0005-0000-0000-00001D220000}"/>
    <cellStyle name="Normal 4 2 9 2 3 3" xfId="21078" xr:uid="{00000000-0005-0000-0000-00001E220000}"/>
    <cellStyle name="Normal 4 2 9 2 4" xfId="30490" xr:uid="{00000000-0005-0000-0000-00001F220000}"/>
    <cellStyle name="Normal 4 2 9 2 5" xfId="16353" xr:uid="{00000000-0005-0000-0000-000020220000}"/>
    <cellStyle name="Normal 4 2 9 3" xfId="9831" xr:uid="{00000000-0005-0000-0000-000021220000}"/>
    <cellStyle name="Normal 4 2 9 3 2" xfId="38102" xr:uid="{00000000-0005-0000-0000-000022220000}"/>
    <cellStyle name="Normal 4 2 9 3 3" xfId="23993" xr:uid="{00000000-0005-0000-0000-000023220000}"/>
    <cellStyle name="Normal 4 2 9 4" xfId="5118" xr:uid="{00000000-0005-0000-0000-000024220000}"/>
    <cellStyle name="Normal 4 2 9 4 2" xfId="33392" xr:uid="{00000000-0005-0000-0000-000025220000}"/>
    <cellStyle name="Normal 4 2 9 4 3" xfId="19283" xr:uid="{00000000-0005-0000-0000-000026220000}"/>
    <cellStyle name="Normal 4 2 9 5" xfId="28695" xr:uid="{00000000-0005-0000-0000-000027220000}"/>
    <cellStyle name="Normal 4 2 9 6" xfId="14558" xr:uid="{00000000-0005-0000-0000-000028220000}"/>
    <cellStyle name="Normal 4 3" xfId="24" xr:uid="{00000000-0005-0000-0000-000029220000}"/>
    <cellStyle name="Normal 4 3 10" xfId="41" xr:uid="{00000000-0005-0000-0000-00002A220000}"/>
    <cellStyle name="Normal 4 3 10 2" xfId="9773" xr:uid="{00000000-0005-0000-0000-00002B220000}"/>
    <cellStyle name="Normal 4 3 10 2 2" xfId="38044" xr:uid="{00000000-0005-0000-0000-00002C220000}"/>
    <cellStyle name="Normal 4 3 10 2 3" xfId="23935" xr:uid="{00000000-0005-0000-0000-00002D220000}"/>
    <cellStyle name="Normal 4 3 10 3" xfId="5060" xr:uid="{00000000-0005-0000-0000-00002E220000}"/>
    <cellStyle name="Normal 4 3 10 3 2" xfId="33334" xr:uid="{00000000-0005-0000-0000-00002F220000}"/>
    <cellStyle name="Normal 4 3 10 3 3" xfId="19225" xr:uid="{00000000-0005-0000-0000-000030220000}"/>
    <cellStyle name="Normal 4 3 10 4" xfId="28637" xr:uid="{00000000-0005-0000-0000-000031220000}"/>
    <cellStyle name="Normal 4 3 10 5" xfId="14500" xr:uid="{00000000-0005-0000-0000-000032220000}"/>
    <cellStyle name="Normal 4 3 11" xfId="1951" xr:uid="{00000000-0005-0000-0000-000033220000}"/>
    <cellStyle name="Normal 4 3 11 2" xfId="11568" xr:uid="{00000000-0005-0000-0000-000034220000}"/>
    <cellStyle name="Normal 4 3 11 2 2" xfId="39839" xr:uid="{00000000-0005-0000-0000-000035220000}"/>
    <cellStyle name="Normal 4 3 11 2 3" xfId="25730" xr:uid="{00000000-0005-0000-0000-000036220000}"/>
    <cellStyle name="Normal 4 3 11 3" xfId="6855" xr:uid="{00000000-0005-0000-0000-000037220000}"/>
    <cellStyle name="Normal 4 3 11 3 2" xfId="35129" xr:uid="{00000000-0005-0000-0000-000038220000}"/>
    <cellStyle name="Normal 4 3 11 3 3" xfId="21020" xr:uid="{00000000-0005-0000-0000-000039220000}"/>
    <cellStyle name="Normal 4 3 11 4" xfId="30432" xr:uid="{00000000-0005-0000-0000-00003A220000}"/>
    <cellStyle name="Normal 4 3 11 5" xfId="16295" xr:uid="{00000000-0005-0000-0000-00003B220000}"/>
    <cellStyle name="Normal 4 3 12" xfId="3761" xr:uid="{00000000-0005-0000-0000-00003C220000}"/>
    <cellStyle name="Normal 4 3 12 2" xfId="13374" xr:uid="{00000000-0005-0000-0000-00003D220000}"/>
    <cellStyle name="Normal 4 3 12 2 2" xfId="41645" xr:uid="{00000000-0005-0000-0000-00003E220000}"/>
    <cellStyle name="Normal 4 3 12 2 3" xfId="27536" xr:uid="{00000000-0005-0000-0000-00003F220000}"/>
    <cellStyle name="Normal 4 3 12 3" xfId="8661" xr:uid="{00000000-0005-0000-0000-000040220000}"/>
    <cellStyle name="Normal 4 3 12 3 2" xfId="36935" xr:uid="{00000000-0005-0000-0000-000041220000}"/>
    <cellStyle name="Normal 4 3 12 3 3" xfId="22826" xr:uid="{00000000-0005-0000-0000-000042220000}"/>
    <cellStyle name="Normal 4 3 12 4" xfId="32238" xr:uid="{00000000-0005-0000-0000-000043220000}"/>
    <cellStyle name="Normal 4 3 12 5" xfId="18101" xr:uid="{00000000-0005-0000-0000-000044220000}"/>
    <cellStyle name="Normal 4 3 13" xfId="9759" xr:uid="{00000000-0005-0000-0000-000045220000}"/>
    <cellStyle name="Normal 4 3 13 2" xfId="38030" xr:uid="{00000000-0005-0000-0000-000046220000}"/>
    <cellStyle name="Normal 4 3 13 3" xfId="23921" xr:uid="{00000000-0005-0000-0000-000047220000}"/>
    <cellStyle name="Normal 4 3 14" xfId="5046" xr:uid="{00000000-0005-0000-0000-000048220000}"/>
    <cellStyle name="Normal 4 3 14 2" xfId="33320" xr:uid="{00000000-0005-0000-0000-000049220000}"/>
    <cellStyle name="Normal 4 3 14 3" xfId="19211" xr:uid="{00000000-0005-0000-0000-00004A220000}"/>
    <cellStyle name="Normal 4 3 15" xfId="28623" xr:uid="{00000000-0005-0000-0000-00004B220000}"/>
    <cellStyle name="Normal 4 3 16" xfId="14486" xr:uid="{00000000-0005-0000-0000-00004C220000}"/>
    <cellStyle name="Normal 4 3 2" xfId="65" xr:uid="{00000000-0005-0000-0000-00004D220000}"/>
    <cellStyle name="Normal 4 3 2 10" xfId="3785" xr:uid="{00000000-0005-0000-0000-00004E220000}"/>
    <cellStyle name="Normal 4 3 2 10 2" xfId="13388" xr:uid="{00000000-0005-0000-0000-00004F220000}"/>
    <cellStyle name="Normal 4 3 2 10 2 2" xfId="41659" xr:uid="{00000000-0005-0000-0000-000050220000}"/>
    <cellStyle name="Normal 4 3 2 10 2 3" xfId="27550" xr:uid="{00000000-0005-0000-0000-000051220000}"/>
    <cellStyle name="Normal 4 3 2 10 3" xfId="8675" xr:uid="{00000000-0005-0000-0000-000052220000}"/>
    <cellStyle name="Normal 4 3 2 10 3 2" xfId="36949" xr:uid="{00000000-0005-0000-0000-000053220000}"/>
    <cellStyle name="Normal 4 3 2 10 3 3" xfId="22840" xr:uid="{00000000-0005-0000-0000-000054220000}"/>
    <cellStyle name="Normal 4 3 2 10 4" xfId="32252" xr:uid="{00000000-0005-0000-0000-000055220000}"/>
    <cellStyle name="Normal 4 3 2 10 5" xfId="18115" xr:uid="{00000000-0005-0000-0000-000056220000}"/>
    <cellStyle name="Normal 4 3 2 11" xfId="9783" xr:uid="{00000000-0005-0000-0000-000057220000}"/>
    <cellStyle name="Normal 4 3 2 11 2" xfId="38054" xr:uid="{00000000-0005-0000-0000-000058220000}"/>
    <cellStyle name="Normal 4 3 2 11 3" xfId="23945" xr:uid="{00000000-0005-0000-0000-000059220000}"/>
    <cellStyle name="Normal 4 3 2 12" xfId="5070" xr:uid="{00000000-0005-0000-0000-00005A220000}"/>
    <cellStyle name="Normal 4 3 2 12 2" xfId="33344" xr:uid="{00000000-0005-0000-0000-00005B220000}"/>
    <cellStyle name="Normal 4 3 2 12 3" xfId="19235" xr:uid="{00000000-0005-0000-0000-00005C220000}"/>
    <cellStyle name="Normal 4 3 2 13" xfId="28647" xr:uid="{00000000-0005-0000-0000-00005D220000}"/>
    <cellStyle name="Normal 4 3 2 14" xfId="14510" xr:uid="{00000000-0005-0000-0000-00005E220000}"/>
    <cellStyle name="Normal 4 3 2 2" xfId="83" xr:uid="{00000000-0005-0000-0000-00005F220000}"/>
    <cellStyle name="Normal 4 3 2 2 10" xfId="9798" xr:uid="{00000000-0005-0000-0000-000060220000}"/>
    <cellStyle name="Normal 4 3 2 2 10 2" xfId="38069" xr:uid="{00000000-0005-0000-0000-000061220000}"/>
    <cellStyle name="Normal 4 3 2 2 10 3" xfId="23960" xr:uid="{00000000-0005-0000-0000-000062220000}"/>
    <cellStyle name="Normal 4 3 2 2 11" xfId="5085" xr:uid="{00000000-0005-0000-0000-000063220000}"/>
    <cellStyle name="Normal 4 3 2 2 11 2" xfId="33359" xr:uid="{00000000-0005-0000-0000-000064220000}"/>
    <cellStyle name="Normal 4 3 2 2 11 3" xfId="19250" xr:uid="{00000000-0005-0000-0000-000065220000}"/>
    <cellStyle name="Normal 4 3 2 2 12" xfId="28662" xr:uid="{00000000-0005-0000-0000-000066220000}"/>
    <cellStyle name="Normal 4 3 2 2 13" xfId="14525" xr:uid="{00000000-0005-0000-0000-000067220000}"/>
    <cellStyle name="Normal 4 3 2 2 2" xfId="114" xr:uid="{00000000-0005-0000-0000-000068220000}"/>
    <cellStyle name="Normal 4 3 2 2 2 10" xfId="5114" xr:uid="{00000000-0005-0000-0000-000069220000}"/>
    <cellStyle name="Normal 4 3 2 2 2 10 2" xfId="33388" xr:uid="{00000000-0005-0000-0000-00006A220000}"/>
    <cellStyle name="Normal 4 3 2 2 2 10 3" xfId="19279" xr:uid="{00000000-0005-0000-0000-00006B220000}"/>
    <cellStyle name="Normal 4 3 2 2 2 11" xfId="28691" xr:uid="{00000000-0005-0000-0000-00006C220000}"/>
    <cellStyle name="Normal 4 3 2 2 2 12" xfId="14554" xr:uid="{00000000-0005-0000-0000-00006D220000}"/>
    <cellStyle name="Normal 4 3 2 2 2 2" xfId="235" xr:uid="{00000000-0005-0000-0000-00006E220000}"/>
    <cellStyle name="Normal 4 3 2 2 2 2 2" xfId="355" xr:uid="{00000000-0005-0000-0000-00006F220000}"/>
    <cellStyle name="Normal 4 3 2 2 2 2 2 2" xfId="1318" xr:uid="{00000000-0005-0000-0000-000070220000}"/>
    <cellStyle name="Normal 4 3 2 2 2 2 2 2 2" xfId="3113" xr:uid="{00000000-0005-0000-0000-000071220000}"/>
    <cellStyle name="Normal 4 3 2 2 2 2 2 2 2 2" xfId="12730" xr:uid="{00000000-0005-0000-0000-000072220000}"/>
    <cellStyle name="Normal 4 3 2 2 2 2 2 2 2 2 2" xfId="41001" xr:uid="{00000000-0005-0000-0000-000073220000}"/>
    <cellStyle name="Normal 4 3 2 2 2 2 2 2 2 2 3" xfId="26892" xr:uid="{00000000-0005-0000-0000-000074220000}"/>
    <cellStyle name="Normal 4 3 2 2 2 2 2 2 2 3" xfId="8017" xr:uid="{00000000-0005-0000-0000-000075220000}"/>
    <cellStyle name="Normal 4 3 2 2 2 2 2 2 2 3 2" xfId="36291" xr:uid="{00000000-0005-0000-0000-000076220000}"/>
    <cellStyle name="Normal 4 3 2 2 2 2 2 2 2 3 3" xfId="22182" xr:uid="{00000000-0005-0000-0000-000077220000}"/>
    <cellStyle name="Normal 4 3 2 2 2 2 2 2 2 4" xfId="31594" xr:uid="{00000000-0005-0000-0000-000078220000}"/>
    <cellStyle name="Normal 4 3 2 2 2 2 2 2 2 5" xfId="17457" xr:uid="{00000000-0005-0000-0000-000079220000}"/>
    <cellStyle name="Normal 4 3 2 2 2 2 2 2 3" xfId="4955" xr:uid="{00000000-0005-0000-0000-00007A220000}"/>
    <cellStyle name="Normal 4 3 2 2 2 2 2 2 3 2" xfId="14429" xr:uid="{00000000-0005-0000-0000-00007B220000}"/>
    <cellStyle name="Normal 4 3 2 2 2 2 2 2 3 2 2" xfId="42700" xr:uid="{00000000-0005-0000-0000-00007C220000}"/>
    <cellStyle name="Normal 4 3 2 2 2 2 2 2 3 2 3" xfId="28591" xr:uid="{00000000-0005-0000-0000-00007D220000}"/>
    <cellStyle name="Normal 4 3 2 2 2 2 2 2 3 3" xfId="9719" xr:uid="{00000000-0005-0000-0000-00007E220000}"/>
    <cellStyle name="Normal 4 3 2 2 2 2 2 2 3 3 2" xfId="37991" xr:uid="{00000000-0005-0000-0000-00007F220000}"/>
    <cellStyle name="Normal 4 3 2 2 2 2 2 2 3 3 3" xfId="23882" xr:uid="{00000000-0005-0000-0000-000080220000}"/>
    <cellStyle name="Normal 4 3 2 2 2 2 2 2 3 4" xfId="33293" xr:uid="{00000000-0005-0000-0000-000081220000}"/>
    <cellStyle name="Normal 4 3 2 2 2 2 2 2 3 5" xfId="19156" xr:uid="{00000000-0005-0000-0000-000082220000}"/>
    <cellStyle name="Normal 4 3 2 2 2 2 2 2 4" xfId="10935" xr:uid="{00000000-0005-0000-0000-000083220000}"/>
    <cellStyle name="Normal 4 3 2 2 2 2 2 2 4 2" xfId="39206" xr:uid="{00000000-0005-0000-0000-000084220000}"/>
    <cellStyle name="Normal 4 3 2 2 2 2 2 2 4 3" xfId="25097" xr:uid="{00000000-0005-0000-0000-000085220000}"/>
    <cellStyle name="Normal 4 3 2 2 2 2 2 2 5" xfId="6222" xr:uid="{00000000-0005-0000-0000-000086220000}"/>
    <cellStyle name="Normal 4 3 2 2 2 2 2 2 5 2" xfId="34496" xr:uid="{00000000-0005-0000-0000-000087220000}"/>
    <cellStyle name="Normal 4 3 2 2 2 2 2 2 5 3" xfId="20387" xr:uid="{00000000-0005-0000-0000-000088220000}"/>
    <cellStyle name="Normal 4 3 2 2 2 2 2 2 6" xfId="29799" xr:uid="{00000000-0005-0000-0000-000089220000}"/>
    <cellStyle name="Normal 4 3 2 2 2 2 2 2 7" xfId="15662" xr:uid="{00000000-0005-0000-0000-00008A220000}"/>
    <cellStyle name="Normal 4 3 2 2 2 2 2 3" xfId="2245" xr:uid="{00000000-0005-0000-0000-00008B220000}"/>
    <cellStyle name="Normal 4 3 2 2 2 2 2 3 2" xfId="11862" xr:uid="{00000000-0005-0000-0000-00008C220000}"/>
    <cellStyle name="Normal 4 3 2 2 2 2 2 3 2 2" xfId="40133" xr:uid="{00000000-0005-0000-0000-00008D220000}"/>
    <cellStyle name="Normal 4 3 2 2 2 2 2 3 2 3" xfId="26024" xr:uid="{00000000-0005-0000-0000-00008E220000}"/>
    <cellStyle name="Normal 4 3 2 2 2 2 2 3 3" xfId="7149" xr:uid="{00000000-0005-0000-0000-00008F220000}"/>
    <cellStyle name="Normal 4 3 2 2 2 2 2 3 3 2" xfId="35423" xr:uid="{00000000-0005-0000-0000-000090220000}"/>
    <cellStyle name="Normal 4 3 2 2 2 2 2 3 3 3" xfId="21314" xr:uid="{00000000-0005-0000-0000-000091220000}"/>
    <cellStyle name="Normal 4 3 2 2 2 2 2 3 4" xfId="30726" xr:uid="{00000000-0005-0000-0000-000092220000}"/>
    <cellStyle name="Normal 4 3 2 2 2 2 2 3 5" xfId="16589" xr:uid="{00000000-0005-0000-0000-000093220000}"/>
    <cellStyle name="Normal 4 3 2 2 2 2 2 4" xfId="4090" xr:uid="{00000000-0005-0000-0000-000094220000}"/>
    <cellStyle name="Normal 4 3 2 2 2 2 2 4 2" xfId="13637" xr:uid="{00000000-0005-0000-0000-000095220000}"/>
    <cellStyle name="Normal 4 3 2 2 2 2 2 4 2 2" xfId="41908" xr:uid="{00000000-0005-0000-0000-000096220000}"/>
    <cellStyle name="Normal 4 3 2 2 2 2 2 4 2 3" xfId="27799" xr:uid="{00000000-0005-0000-0000-000097220000}"/>
    <cellStyle name="Normal 4 3 2 2 2 2 2 4 3" xfId="8927" xr:uid="{00000000-0005-0000-0000-000098220000}"/>
    <cellStyle name="Normal 4 3 2 2 2 2 2 4 3 2" xfId="37199" xr:uid="{00000000-0005-0000-0000-000099220000}"/>
    <cellStyle name="Normal 4 3 2 2 2 2 2 4 3 3" xfId="23090" xr:uid="{00000000-0005-0000-0000-00009A220000}"/>
    <cellStyle name="Normal 4 3 2 2 2 2 2 4 4" xfId="32501" xr:uid="{00000000-0005-0000-0000-00009B220000}"/>
    <cellStyle name="Normal 4 3 2 2 2 2 2 4 5" xfId="18364" xr:uid="{00000000-0005-0000-0000-00009C220000}"/>
    <cellStyle name="Normal 4 3 2 2 2 2 2 5" xfId="10067" xr:uid="{00000000-0005-0000-0000-00009D220000}"/>
    <cellStyle name="Normal 4 3 2 2 2 2 2 5 2" xfId="38338" xr:uid="{00000000-0005-0000-0000-00009E220000}"/>
    <cellStyle name="Normal 4 3 2 2 2 2 2 5 3" xfId="24229" xr:uid="{00000000-0005-0000-0000-00009F220000}"/>
    <cellStyle name="Normal 4 3 2 2 2 2 2 6" xfId="5354" xr:uid="{00000000-0005-0000-0000-0000A0220000}"/>
    <cellStyle name="Normal 4 3 2 2 2 2 2 6 2" xfId="33628" xr:uid="{00000000-0005-0000-0000-0000A1220000}"/>
    <cellStyle name="Normal 4 3 2 2 2 2 2 6 3" xfId="19519" xr:uid="{00000000-0005-0000-0000-0000A2220000}"/>
    <cellStyle name="Normal 4 3 2 2 2 2 2 7" xfId="28931" xr:uid="{00000000-0005-0000-0000-0000A3220000}"/>
    <cellStyle name="Normal 4 3 2 2 2 2 2 8" xfId="14794" xr:uid="{00000000-0005-0000-0000-0000A4220000}"/>
    <cellStyle name="Normal 4 3 2 2 2 2 3" xfId="1198" xr:uid="{00000000-0005-0000-0000-0000A5220000}"/>
    <cellStyle name="Normal 4 3 2 2 2 2 3 2" xfId="2993" xr:uid="{00000000-0005-0000-0000-0000A6220000}"/>
    <cellStyle name="Normal 4 3 2 2 2 2 3 2 2" xfId="12610" xr:uid="{00000000-0005-0000-0000-0000A7220000}"/>
    <cellStyle name="Normal 4 3 2 2 2 2 3 2 2 2" xfId="40881" xr:uid="{00000000-0005-0000-0000-0000A8220000}"/>
    <cellStyle name="Normal 4 3 2 2 2 2 3 2 2 3" xfId="26772" xr:uid="{00000000-0005-0000-0000-0000A9220000}"/>
    <cellStyle name="Normal 4 3 2 2 2 2 3 2 3" xfId="7897" xr:uid="{00000000-0005-0000-0000-0000AA220000}"/>
    <cellStyle name="Normal 4 3 2 2 2 2 3 2 3 2" xfId="36171" xr:uid="{00000000-0005-0000-0000-0000AB220000}"/>
    <cellStyle name="Normal 4 3 2 2 2 2 3 2 3 3" xfId="22062" xr:uid="{00000000-0005-0000-0000-0000AC220000}"/>
    <cellStyle name="Normal 4 3 2 2 2 2 3 2 4" xfId="31474" xr:uid="{00000000-0005-0000-0000-0000AD220000}"/>
    <cellStyle name="Normal 4 3 2 2 2 2 3 2 5" xfId="17337" xr:uid="{00000000-0005-0000-0000-0000AE220000}"/>
    <cellStyle name="Normal 4 3 2 2 2 2 3 3" xfId="4835" xr:uid="{00000000-0005-0000-0000-0000AF220000}"/>
    <cellStyle name="Normal 4 3 2 2 2 2 3 3 2" xfId="14309" xr:uid="{00000000-0005-0000-0000-0000B0220000}"/>
    <cellStyle name="Normal 4 3 2 2 2 2 3 3 2 2" xfId="42580" xr:uid="{00000000-0005-0000-0000-0000B1220000}"/>
    <cellStyle name="Normal 4 3 2 2 2 2 3 3 2 3" xfId="28471" xr:uid="{00000000-0005-0000-0000-0000B2220000}"/>
    <cellStyle name="Normal 4 3 2 2 2 2 3 3 3" xfId="9599" xr:uid="{00000000-0005-0000-0000-0000B3220000}"/>
    <cellStyle name="Normal 4 3 2 2 2 2 3 3 3 2" xfId="37871" xr:uid="{00000000-0005-0000-0000-0000B4220000}"/>
    <cellStyle name="Normal 4 3 2 2 2 2 3 3 3 3" xfId="23762" xr:uid="{00000000-0005-0000-0000-0000B5220000}"/>
    <cellStyle name="Normal 4 3 2 2 2 2 3 3 4" xfId="33173" xr:uid="{00000000-0005-0000-0000-0000B6220000}"/>
    <cellStyle name="Normal 4 3 2 2 2 2 3 3 5" xfId="19036" xr:uid="{00000000-0005-0000-0000-0000B7220000}"/>
    <cellStyle name="Normal 4 3 2 2 2 2 3 4" xfId="10815" xr:uid="{00000000-0005-0000-0000-0000B8220000}"/>
    <cellStyle name="Normal 4 3 2 2 2 2 3 4 2" xfId="39086" xr:uid="{00000000-0005-0000-0000-0000B9220000}"/>
    <cellStyle name="Normal 4 3 2 2 2 2 3 4 3" xfId="24977" xr:uid="{00000000-0005-0000-0000-0000BA220000}"/>
    <cellStyle name="Normal 4 3 2 2 2 2 3 5" xfId="6102" xr:uid="{00000000-0005-0000-0000-0000BB220000}"/>
    <cellStyle name="Normal 4 3 2 2 2 2 3 5 2" xfId="34376" xr:uid="{00000000-0005-0000-0000-0000BC220000}"/>
    <cellStyle name="Normal 4 3 2 2 2 2 3 5 3" xfId="20267" xr:uid="{00000000-0005-0000-0000-0000BD220000}"/>
    <cellStyle name="Normal 4 3 2 2 2 2 3 6" xfId="29679" xr:uid="{00000000-0005-0000-0000-0000BE220000}"/>
    <cellStyle name="Normal 4 3 2 2 2 2 3 7" xfId="15542" xr:uid="{00000000-0005-0000-0000-0000BF220000}"/>
    <cellStyle name="Normal 4 3 2 2 2 2 4" xfId="2125" xr:uid="{00000000-0005-0000-0000-0000C0220000}"/>
    <cellStyle name="Normal 4 3 2 2 2 2 4 2" xfId="11742" xr:uid="{00000000-0005-0000-0000-0000C1220000}"/>
    <cellStyle name="Normal 4 3 2 2 2 2 4 2 2" xfId="40013" xr:uid="{00000000-0005-0000-0000-0000C2220000}"/>
    <cellStyle name="Normal 4 3 2 2 2 2 4 2 3" xfId="25904" xr:uid="{00000000-0005-0000-0000-0000C3220000}"/>
    <cellStyle name="Normal 4 3 2 2 2 2 4 3" xfId="7029" xr:uid="{00000000-0005-0000-0000-0000C4220000}"/>
    <cellStyle name="Normal 4 3 2 2 2 2 4 3 2" xfId="35303" xr:uid="{00000000-0005-0000-0000-0000C5220000}"/>
    <cellStyle name="Normal 4 3 2 2 2 2 4 3 3" xfId="21194" xr:uid="{00000000-0005-0000-0000-0000C6220000}"/>
    <cellStyle name="Normal 4 3 2 2 2 2 4 4" xfId="30606" xr:uid="{00000000-0005-0000-0000-0000C7220000}"/>
    <cellStyle name="Normal 4 3 2 2 2 2 4 5" xfId="16469" xr:uid="{00000000-0005-0000-0000-0000C8220000}"/>
    <cellStyle name="Normal 4 3 2 2 2 2 5" xfId="3970" xr:uid="{00000000-0005-0000-0000-0000C9220000}"/>
    <cellStyle name="Normal 4 3 2 2 2 2 5 2" xfId="13517" xr:uid="{00000000-0005-0000-0000-0000CA220000}"/>
    <cellStyle name="Normal 4 3 2 2 2 2 5 2 2" xfId="41788" xr:uid="{00000000-0005-0000-0000-0000CB220000}"/>
    <cellStyle name="Normal 4 3 2 2 2 2 5 2 3" xfId="27679" xr:uid="{00000000-0005-0000-0000-0000CC220000}"/>
    <cellStyle name="Normal 4 3 2 2 2 2 5 3" xfId="8807" xr:uid="{00000000-0005-0000-0000-0000CD220000}"/>
    <cellStyle name="Normal 4 3 2 2 2 2 5 3 2" xfId="37079" xr:uid="{00000000-0005-0000-0000-0000CE220000}"/>
    <cellStyle name="Normal 4 3 2 2 2 2 5 3 3" xfId="22970" xr:uid="{00000000-0005-0000-0000-0000CF220000}"/>
    <cellStyle name="Normal 4 3 2 2 2 2 5 4" xfId="32381" xr:uid="{00000000-0005-0000-0000-0000D0220000}"/>
    <cellStyle name="Normal 4 3 2 2 2 2 5 5" xfId="18244" xr:uid="{00000000-0005-0000-0000-0000D1220000}"/>
    <cellStyle name="Normal 4 3 2 2 2 2 6" xfId="9947" xr:uid="{00000000-0005-0000-0000-0000D2220000}"/>
    <cellStyle name="Normal 4 3 2 2 2 2 6 2" xfId="38218" xr:uid="{00000000-0005-0000-0000-0000D3220000}"/>
    <cellStyle name="Normal 4 3 2 2 2 2 6 3" xfId="24109" xr:uid="{00000000-0005-0000-0000-0000D4220000}"/>
    <cellStyle name="Normal 4 3 2 2 2 2 7" xfId="5234" xr:uid="{00000000-0005-0000-0000-0000D5220000}"/>
    <cellStyle name="Normal 4 3 2 2 2 2 7 2" xfId="33508" xr:uid="{00000000-0005-0000-0000-0000D6220000}"/>
    <cellStyle name="Normal 4 3 2 2 2 2 7 3" xfId="19399" xr:uid="{00000000-0005-0000-0000-0000D7220000}"/>
    <cellStyle name="Normal 4 3 2 2 2 2 8" xfId="28811" xr:uid="{00000000-0005-0000-0000-0000D8220000}"/>
    <cellStyle name="Normal 4 3 2 2 2 2 9" xfId="14674" xr:uid="{00000000-0005-0000-0000-0000D9220000}"/>
    <cellStyle name="Normal 4 3 2 2 2 3" xfId="296" xr:uid="{00000000-0005-0000-0000-0000DA220000}"/>
    <cellStyle name="Normal 4 3 2 2 2 3 2" xfId="1259" xr:uid="{00000000-0005-0000-0000-0000DB220000}"/>
    <cellStyle name="Normal 4 3 2 2 2 3 2 2" xfId="3054" xr:uid="{00000000-0005-0000-0000-0000DC220000}"/>
    <cellStyle name="Normal 4 3 2 2 2 3 2 2 2" xfId="12671" xr:uid="{00000000-0005-0000-0000-0000DD220000}"/>
    <cellStyle name="Normal 4 3 2 2 2 3 2 2 2 2" xfId="40942" xr:uid="{00000000-0005-0000-0000-0000DE220000}"/>
    <cellStyle name="Normal 4 3 2 2 2 3 2 2 2 3" xfId="26833" xr:uid="{00000000-0005-0000-0000-0000DF220000}"/>
    <cellStyle name="Normal 4 3 2 2 2 3 2 2 3" xfId="7958" xr:uid="{00000000-0005-0000-0000-0000E0220000}"/>
    <cellStyle name="Normal 4 3 2 2 2 3 2 2 3 2" xfId="36232" xr:uid="{00000000-0005-0000-0000-0000E1220000}"/>
    <cellStyle name="Normal 4 3 2 2 2 3 2 2 3 3" xfId="22123" xr:uid="{00000000-0005-0000-0000-0000E2220000}"/>
    <cellStyle name="Normal 4 3 2 2 2 3 2 2 4" xfId="31535" xr:uid="{00000000-0005-0000-0000-0000E3220000}"/>
    <cellStyle name="Normal 4 3 2 2 2 3 2 2 5" xfId="17398" xr:uid="{00000000-0005-0000-0000-0000E4220000}"/>
    <cellStyle name="Normal 4 3 2 2 2 3 2 3" xfId="4896" xr:uid="{00000000-0005-0000-0000-0000E5220000}"/>
    <cellStyle name="Normal 4 3 2 2 2 3 2 3 2" xfId="14370" xr:uid="{00000000-0005-0000-0000-0000E6220000}"/>
    <cellStyle name="Normal 4 3 2 2 2 3 2 3 2 2" xfId="42641" xr:uid="{00000000-0005-0000-0000-0000E7220000}"/>
    <cellStyle name="Normal 4 3 2 2 2 3 2 3 2 3" xfId="28532" xr:uid="{00000000-0005-0000-0000-0000E8220000}"/>
    <cellStyle name="Normal 4 3 2 2 2 3 2 3 3" xfId="9660" xr:uid="{00000000-0005-0000-0000-0000E9220000}"/>
    <cellStyle name="Normal 4 3 2 2 2 3 2 3 3 2" xfId="37932" xr:uid="{00000000-0005-0000-0000-0000EA220000}"/>
    <cellStyle name="Normal 4 3 2 2 2 3 2 3 3 3" xfId="23823" xr:uid="{00000000-0005-0000-0000-0000EB220000}"/>
    <cellStyle name="Normal 4 3 2 2 2 3 2 3 4" xfId="33234" xr:uid="{00000000-0005-0000-0000-0000EC220000}"/>
    <cellStyle name="Normal 4 3 2 2 2 3 2 3 5" xfId="19097" xr:uid="{00000000-0005-0000-0000-0000ED220000}"/>
    <cellStyle name="Normal 4 3 2 2 2 3 2 4" xfId="10876" xr:uid="{00000000-0005-0000-0000-0000EE220000}"/>
    <cellStyle name="Normal 4 3 2 2 2 3 2 4 2" xfId="39147" xr:uid="{00000000-0005-0000-0000-0000EF220000}"/>
    <cellStyle name="Normal 4 3 2 2 2 3 2 4 3" xfId="25038" xr:uid="{00000000-0005-0000-0000-0000F0220000}"/>
    <cellStyle name="Normal 4 3 2 2 2 3 2 5" xfId="6163" xr:uid="{00000000-0005-0000-0000-0000F1220000}"/>
    <cellStyle name="Normal 4 3 2 2 2 3 2 5 2" xfId="34437" xr:uid="{00000000-0005-0000-0000-0000F2220000}"/>
    <cellStyle name="Normal 4 3 2 2 2 3 2 5 3" xfId="20328" xr:uid="{00000000-0005-0000-0000-0000F3220000}"/>
    <cellStyle name="Normal 4 3 2 2 2 3 2 6" xfId="29740" xr:uid="{00000000-0005-0000-0000-0000F4220000}"/>
    <cellStyle name="Normal 4 3 2 2 2 3 2 7" xfId="15603" xr:uid="{00000000-0005-0000-0000-0000F5220000}"/>
    <cellStyle name="Normal 4 3 2 2 2 3 3" xfId="2186" xr:uid="{00000000-0005-0000-0000-0000F6220000}"/>
    <cellStyle name="Normal 4 3 2 2 2 3 3 2" xfId="11803" xr:uid="{00000000-0005-0000-0000-0000F7220000}"/>
    <cellStyle name="Normal 4 3 2 2 2 3 3 2 2" xfId="40074" xr:uid="{00000000-0005-0000-0000-0000F8220000}"/>
    <cellStyle name="Normal 4 3 2 2 2 3 3 2 3" xfId="25965" xr:uid="{00000000-0005-0000-0000-0000F9220000}"/>
    <cellStyle name="Normal 4 3 2 2 2 3 3 3" xfId="7090" xr:uid="{00000000-0005-0000-0000-0000FA220000}"/>
    <cellStyle name="Normal 4 3 2 2 2 3 3 3 2" xfId="35364" xr:uid="{00000000-0005-0000-0000-0000FB220000}"/>
    <cellStyle name="Normal 4 3 2 2 2 3 3 3 3" xfId="21255" xr:uid="{00000000-0005-0000-0000-0000FC220000}"/>
    <cellStyle name="Normal 4 3 2 2 2 3 3 4" xfId="30667" xr:uid="{00000000-0005-0000-0000-0000FD220000}"/>
    <cellStyle name="Normal 4 3 2 2 2 3 3 5" xfId="16530" xr:uid="{00000000-0005-0000-0000-0000FE220000}"/>
    <cellStyle name="Normal 4 3 2 2 2 3 4" xfId="4031" xr:uid="{00000000-0005-0000-0000-0000FF220000}"/>
    <cellStyle name="Normal 4 3 2 2 2 3 4 2" xfId="13578" xr:uid="{00000000-0005-0000-0000-000000230000}"/>
    <cellStyle name="Normal 4 3 2 2 2 3 4 2 2" xfId="41849" xr:uid="{00000000-0005-0000-0000-000001230000}"/>
    <cellStyle name="Normal 4 3 2 2 2 3 4 2 3" xfId="27740" xr:uid="{00000000-0005-0000-0000-000002230000}"/>
    <cellStyle name="Normal 4 3 2 2 2 3 4 3" xfId="8868" xr:uid="{00000000-0005-0000-0000-000003230000}"/>
    <cellStyle name="Normal 4 3 2 2 2 3 4 3 2" xfId="37140" xr:uid="{00000000-0005-0000-0000-000004230000}"/>
    <cellStyle name="Normal 4 3 2 2 2 3 4 3 3" xfId="23031" xr:uid="{00000000-0005-0000-0000-000005230000}"/>
    <cellStyle name="Normal 4 3 2 2 2 3 4 4" xfId="32442" xr:uid="{00000000-0005-0000-0000-000006230000}"/>
    <cellStyle name="Normal 4 3 2 2 2 3 4 5" xfId="18305" xr:uid="{00000000-0005-0000-0000-000007230000}"/>
    <cellStyle name="Normal 4 3 2 2 2 3 5" xfId="10008" xr:uid="{00000000-0005-0000-0000-000008230000}"/>
    <cellStyle name="Normal 4 3 2 2 2 3 5 2" xfId="38279" xr:uid="{00000000-0005-0000-0000-000009230000}"/>
    <cellStyle name="Normal 4 3 2 2 2 3 5 3" xfId="24170" xr:uid="{00000000-0005-0000-0000-00000A230000}"/>
    <cellStyle name="Normal 4 3 2 2 2 3 6" xfId="5295" xr:uid="{00000000-0005-0000-0000-00000B230000}"/>
    <cellStyle name="Normal 4 3 2 2 2 3 6 2" xfId="33569" xr:uid="{00000000-0005-0000-0000-00000C230000}"/>
    <cellStyle name="Normal 4 3 2 2 2 3 6 3" xfId="19460" xr:uid="{00000000-0005-0000-0000-00000D230000}"/>
    <cellStyle name="Normal 4 3 2 2 2 3 7" xfId="28872" xr:uid="{00000000-0005-0000-0000-00000E230000}"/>
    <cellStyle name="Normal 4 3 2 2 2 3 8" xfId="14735" xr:uid="{00000000-0005-0000-0000-00000F230000}"/>
    <cellStyle name="Normal 4 3 2 2 2 4" xfId="755" xr:uid="{00000000-0005-0000-0000-000010230000}"/>
    <cellStyle name="Normal 4 3 2 2 2 4 2" xfId="1659" xr:uid="{00000000-0005-0000-0000-000011230000}"/>
    <cellStyle name="Normal 4 3 2 2 2 4 2 2" xfId="3454" xr:uid="{00000000-0005-0000-0000-000012230000}"/>
    <cellStyle name="Normal 4 3 2 2 2 4 2 2 2" xfId="13071" xr:uid="{00000000-0005-0000-0000-000013230000}"/>
    <cellStyle name="Normal 4 3 2 2 2 4 2 2 2 2" xfId="41342" xr:uid="{00000000-0005-0000-0000-000014230000}"/>
    <cellStyle name="Normal 4 3 2 2 2 4 2 2 2 3" xfId="27233" xr:uid="{00000000-0005-0000-0000-000015230000}"/>
    <cellStyle name="Normal 4 3 2 2 2 4 2 2 3" xfId="8358" xr:uid="{00000000-0005-0000-0000-000016230000}"/>
    <cellStyle name="Normal 4 3 2 2 2 4 2 2 3 2" xfId="36632" xr:uid="{00000000-0005-0000-0000-000017230000}"/>
    <cellStyle name="Normal 4 3 2 2 2 4 2 2 3 3" xfId="22523" xr:uid="{00000000-0005-0000-0000-000018230000}"/>
    <cellStyle name="Normal 4 3 2 2 2 4 2 2 4" xfId="31935" xr:uid="{00000000-0005-0000-0000-000019230000}"/>
    <cellStyle name="Normal 4 3 2 2 2 4 2 2 5" xfId="17798" xr:uid="{00000000-0005-0000-0000-00001A230000}"/>
    <cellStyle name="Normal 4 3 2 2 2 4 2 3" xfId="11276" xr:uid="{00000000-0005-0000-0000-00001B230000}"/>
    <cellStyle name="Normal 4 3 2 2 2 4 2 3 2" xfId="39547" xr:uid="{00000000-0005-0000-0000-00001C230000}"/>
    <cellStyle name="Normal 4 3 2 2 2 4 2 3 3" xfId="25438" xr:uid="{00000000-0005-0000-0000-00001D230000}"/>
    <cellStyle name="Normal 4 3 2 2 2 4 2 4" xfId="6563" xr:uid="{00000000-0005-0000-0000-00001E230000}"/>
    <cellStyle name="Normal 4 3 2 2 2 4 2 4 2" xfId="34837" xr:uid="{00000000-0005-0000-0000-00001F230000}"/>
    <cellStyle name="Normal 4 3 2 2 2 4 2 4 3" xfId="20728" xr:uid="{00000000-0005-0000-0000-000020230000}"/>
    <cellStyle name="Normal 4 3 2 2 2 4 2 5" xfId="30140" xr:uid="{00000000-0005-0000-0000-000021230000}"/>
    <cellStyle name="Normal 4 3 2 2 2 4 2 6" xfId="16003" xr:uid="{00000000-0005-0000-0000-000022230000}"/>
    <cellStyle name="Normal 4 3 2 2 2 4 3" xfId="2586" xr:uid="{00000000-0005-0000-0000-000023230000}"/>
    <cellStyle name="Normal 4 3 2 2 2 4 3 2" xfId="12203" xr:uid="{00000000-0005-0000-0000-000024230000}"/>
    <cellStyle name="Normal 4 3 2 2 2 4 3 2 2" xfId="40474" xr:uid="{00000000-0005-0000-0000-000025230000}"/>
    <cellStyle name="Normal 4 3 2 2 2 4 3 2 3" xfId="26365" xr:uid="{00000000-0005-0000-0000-000026230000}"/>
    <cellStyle name="Normal 4 3 2 2 2 4 3 3" xfId="7490" xr:uid="{00000000-0005-0000-0000-000027230000}"/>
    <cellStyle name="Normal 4 3 2 2 2 4 3 3 2" xfId="35764" xr:uid="{00000000-0005-0000-0000-000028230000}"/>
    <cellStyle name="Normal 4 3 2 2 2 4 3 3 3" xfId="21655" xr:uid="{00000000-0005-0000-0000-000029230000}"/>
    <cellStyle name="Normal 4 3 2 2 2 4 3 4" xfId="31067" xr:uid="{00000000-0005-0000-0000-00002A230000}"/>
    <cellStyle name="Normal 4 3 2 2 2 4 3 5" xfId="16930" xr:uid="{00000000-0005-0000-0000-00002B230000}"/>
    <cellStyle name="Normal 4 3 2 2 2 4 4" xfId="4793" xr:uid="{00000000-0005-0000-0000-00002C230000}"/>
    <cellStyle name="Normal 4 3 2 2 2 4 4 2" xfId="14268" xr:uid="{00000000-0005-0000-0000-00002D230000}"/>
    <cellStyle name="Normal 4 3 2 2 2 4 4 2 2" xfId="42539" xr:uid="{00000000-0005-0000-0000-00002E230000}"/>
    <cellStyle name="Normal 4 3 2 2 2 4 4 2 3" xfId="28430" xr:uid="{00000000-0005-0000-0000-00002F230000}"/>
    <cellStyle name="Normal 4 3 2 2 2 4 4 3" xfId="9558" xr:uid="{00000000-0005-0000-0000-000030230000}"/>
    <cellStyle name="Normal 4 3 2 2 2 4 4 3 2" xfId="37830" xr:uid="{00000000-0005-0000-0000-000031230000}"/>
    <cellStyle name="Normal 4 3 2 2 2 4 4 3 3" xfId="23721" xr:uid="{00000000-0005-0000-0000-000032230000}"/>
    <cellStyle name="Normal 4 3 2 2 2 4 4 4" xfId="33132" xr:uid="{00000000-0005-0000-0000-000033230000}"/>
    <cellStyle name="Normal 4 3 2 2 2 4 4 5" xfId="18995" xr:uid="{00000000-0005-0000-0000-000034230000}"/>
    <cellStyle name="Normal 4 3 2 2 2 4 5" xfId="10408" xr:uid="{00000000-0005-0000-0000-000035230000}"/>
    <cellStyle name="Normal 4 3 2 2 2 4 5 2" xfId="38679" xr:uid="{00000000-0005-0000-0000-000036230000}"/>
    <cellStyle name="Normal 4 3 2 2 2 4 5 3" xfId="24570" xr:uid="{00000000-0005-0000-0000-000037230000}"/>
    <cellStyle name="Normal 4 3 2 2 2 4 6" xfId="5695" xr:uid="{00000000-0005-0000-0000-000038230000}"/>
    <cellStyle name="Normal 4 3 2 2 2 4 6 2" xfId="33969" xr:uid="{00000000-0005-0000-0000-000039230000}"/>
    <cellStyle name="Normal 4 3 2 2 2 4 6 3" xfId="19860" xr:uid="{00000000-0005-0000-0000-00003A230000}"/>
    <cellStyle name="Normal 4 3 2 2 2 4 7" xfId="29272" xr:uid="{00000000-0005-0000-0000-00003B230000}"/>
    <cellStyle name="Normal 4 3 2 2 2 4 8" xfId="15135" xr:uid="{00000000-0005-0000-0000-00003C230000}"/>
    <cellStyle name="Normal 4 3 2 2 2 5" xfId="1137" xr:uid="{00000000-0005-0000-0000-00003D230000}"/>
    <cellStyle name="Normal 4 3 2 2 2 5 2" xfId="2932" xr:uid="{00000000-0005-0000-0000-00003E230000}"/>
    <cellStyle name="Normal 4 3 2 2 2 5 2 2" xfId="12549" xr:uid="{00000000-0005-0000-0000-00003F230000}"/>
    <cellStyle name="Normal 4 3 2 2 2 5 2 2 2" xfId="40820" xr:uid="{00000000-0005-0000-0000-000040230000}"/>
    <cellStyle name="Normal 4 3 2 2 2 5 2 2 3" xfId="26711" xr:uid="{00000000-0005-0000-0000-000041230000}"/>
    <cellStyle name="Normal 4 3 2 2 2 5 2 3" xfId="7836" xr:uid="{00000000-0005-0000-0000-000042230000}"/>
    <cellStyle name="Normal 4 3 2 2 2 5 2 3 2" xfId="36110" xr:uid="{00000000-0005-0000-0000-000043230000}"/>
    <cellStyle name="Normal 4 3 2 2 2 5 2 3 3" xfId="22001" xr:uid="{00000000-0005-0000-0000-000044230000}"/>
    <cellStyle name="Normal 4 3 2 2 2 5 2 4" xfId="31413" xr:uid="{00000000-0005-0000-0000-000045230000}"/>
    <cellStyle name="Normal 4 3 2 2 2 5 2 5" xfId="17276" xr:uid="{00000000-0005-0000-0000-000046230000}"/>
    <cellStyle name="Normal 4 3 2 2 2 5 3" xfId="10754" xr:uid="{00000000-0005-0000-0000-000047230000}"/>
    <cellStyle name="Normal 4 3 2 2 2 5 3 2" xfId="39025" xr:uid="{00000000-0005-0000-0000-000048230000}"/>
    <cellStyle name="Normal 4 3 2 2 2 5 3 3" xfId="24916" xr:uid="{00000000-0005-0000-0000-000049230000}"/>
    <cellStyle name="Normal 4 3 2 2 2 5 4" xfId="6041" xr:uid="{00000000-0005-0000-0000-00004A230000}"/>
    <cellStyle name="Normal 4 3 2 2 2 5 4 2" xfId="34315" xr:uid="{00000000-0005-0000-0000-00004B230000}"/>
    <cellStyle name="Normal 4 3 2 2 2 5 4 3" xfId="20206" xr:uid="{00000000-0005-0000-0000-00004C230000}"/>
    <cellStyle name="Normal 4 3 2 2 2 5 5" xfId="29618" xr:uid="{00000000-0005-0000-0000-00004D230000}"/>
    <cellStyle name="Normal 4 3 2 2 2 5 6" xfId="15481" xr:uid="{00000000-0005-0000-0000-00004E230000}"/>
    <cellStyle name="Normal 4 3 2 2 2 6" xfId="173" xr:uid="{00000000-0005-0000-0000-00004F230000}"/>
    <cellStyle name="Normal 4 3 2 2 2 6 2" xfId="2064" xr:uid="{00000000-0005-0000-0000-000050230000}"/>
    <cellStyle name="Normal 4 3 2 2 2 6 2 2" xfId="11681" xr:uid="{00000000-0005-0000-0000-000051230000}"/>
    <cellStyle name="Normal 4 3 2 2 2 6 2 2 2" xfId="39952" xr:uid="{00000000-0005-0000-0000-000052230000}"/>
    <cellStyle name="Normal 4 3 2 2 2 6 2 2 3" xfId="25843" xr:uid="{00000000-0005-0000-0000-000053230000}"/>
    <cellStyle name="Normal 4 3 2 2 2 6 2 3" xfId="6968" xr:uid="{00000000-0005-0000-0000-000054230000}"/>
    <cellStyle name="Normal 4 3 2 2 2 6 2 3 2" xfId="35242" xr:uid="{00000000-0005-0000-0000-000055230000}"/>
    <cellStyle name="Normal 4 3 2 2 2 6 2 3 3" xfId="21133" xr:uid="{00000000-0005-0000-0000-000056230000}"/>
    <cellStyle name="Normal 4 3 2 2 2 6 2 4" xfId="30545" xr:uid="{00000000-0005-0000-0000-000057230000}"/>
    <cellStyle name="Normal 4 3 2 2 2 6 2 5" xfId="16408" xr:uid="{00000000-0005-0000-0000-000058230000}"/>
    <cellStyle name="Normal 4 3 2 2 2 6 3" xfId="9886" xr:uid="{00000000-0005-0000-0000-000059230000}"/>
    <cellStyle name="Normal 4 3 2 2 2 6 3 2" xfId="38157" xr:uid="{00000000-0005-0000-0000-00005A230000}"/>
    <cellStyle name="Normal 4 3 2 2 2 6 3 3" xfId="24048" xr:uid="{00000000-0005-0000-0000-00005B230000}"/>
    <cellStyle name="Normal 4 3 2 2 2 6 4" xfId="5173" xr:uid="{00000000-0005-0000-0000-00005C230000}"/>
    <cellStyle name="Normal 4 3 2 2 2 6 4 2" xfId="33447" xr:uid="{00000000-0005-0000-0000-00005D230000}"/>
    <cellStyle name="Normal 4 3 2 2 2 6 4 3" xfId="19338" xr:uid="{00000000-0005-0000-0000-00005E230000}"/>
    <cellStyle name="Normal 4 3 2 2 2 6 5" xfId="28750" xr:uid="{00000000-0005-0000-0000-00005F230000}"/>
    <cellStyle name="Normal 4 3 2 2 2 6 6" xfId="14613" xr:uid="{00000000-0005-0000-0000-000060230000}"/>
    <cellStyle name="Normal 4 3 2 2 2 7" xfId="2005" xr:uid="{00000000-0005-0000-0000-000061230000}"/>
    <cellStyle name="Normal 4 3 2 2 2 7 2" xfId="11622" xr:uid="{00000000-0005-0000-0000-000062230000}"/>
    <cellStyle name="Normal 4 3 2 2 2 7 2 2" xfId="39893" xr:uid="{00000000-0005-0000-0000-000063230000}"/>
    <cellStyle name="Normal 4 3 2 2 2 7 2 3" xfId="25784" xr:uid="{00000000-0005-0000-0000-000064230000}"/>
    <cellStyle name="Normal 4 3 2 2 2 7 3" xfId="6909" xr:uid="{00000000-0005-0000-0000-000065230000}"/>
    <cellStyle name="Normal 4 3 2 2 2 7 3 2" xfId="35183" xr:uid="{00000000-0005-0000-0000-000066230000}"/>
    <cellStyle name="Normal 4 3 2 2 2 7 3 3" xfId="21074" xr:uid="{00000000-0005-0000-0000-000067230000}"/>
    <cellStyle name="Normal 4 3 2 2 2 7 4" xfId="30486" xr:uid="{00000000-0005-0000-0000-000068230000}"/>
    <cellStyle name="Normal 4 3 2 2 2 7 5" xfId="16349" xr:uid="{00000000-0005-0000-0000-000069230000}"/>
    <cellStyle name="Normal 4 3 2 2 2 8" xfId="3903" xr:uid="{00000000-0005-0000-0000-00006A230000}"/>
    <cellStyle name="Normal 4 3 2 2 2 8 2" xfId="13464" xr:uid="{00000000-0005-0000-0000-00006B230000}"/>
    <cellStyle name="Normal 4 3 2 2 2 8 2 2" xfId="41735" xr:uid="{00000000-0005-0000-0000-00006C230000}"/>
    <cellStyle name="Normal 4 3 2 2 2 8 2 3" xfId="27626" xr:uid="{00000000-0005-0000-0000-00006D230000}"/>
    <cellStyle name="Normal 4 3 2 2 2 8 3" xfId="8752" xr:uid="{00000000-0005-0000-0000-00006E230000}"/>
    <cellStyle name="Normal 4 3 2 2 2 8 3 2" xfId="37025" xr:uid="{00000000-0005-0000-0000-00006F230000}"/>
    <cellStyle name="Normal 4 3 2 2 2 8 3 3" xfId="22916" xr:uid="{00000000-0005-0000-0000-000070230000}"/>
    <cellStyle name="Normal 4 3 2 2 2 8 4" xfId="32328" xr:uid="{00000000-0005-0000-0000-000071230000}"/>
    <cellStyle name="Normal 4 3 2 2 2 8 5" xfId="18191" xr:uid="{00000000-0005-0000-0000-000072230000}"/>
    <cellStyle name="Normal 4 3 2 2 2 9" xfId="9827" xr:uid="{00000000-0005-0000-0000-000073230000}"/>
    <cellStyle name="Normal 4 3 2 2 2 9 2" xfId="38098" xr:uid="{00000000-0005-0000-0000-000074230000}"/>
    <cellStyle name="Normal 4 3 2 2 2 9 3" xfId="23989" xr:uid="{00000000-0005-0000-0000-000075230000}"/>
    <cellStyle name="Normal 4 3 2 2 3" xfId="206" xr:uid="{00000000-0005-0000-0000-000076230000}"/>
    <cellStyle name="Normal 4 3 2 2 3 10" xfId="14645" xr:uid="{00000000-0005-0000-0000-000077230000}"/>
    <cellStyle name="Normal 4 3 2 2 3 2" xfId="326" xr:uid="{00000000-0005-0000-0000-000078230000}"/>
    <cellStyle name="Normal 4 3 2 2 3 2 2" xfId="1289" xr:uid="{00000000-0005-0000-0000-000079230000}"/>
    <cellStyle name="Normal 4 3 2 2 3 2 2 2" xfId="3084" xr:uid="{00000000-0005-0000-0000-00007A230000}"/>
    <cellStyle name="Normal 4 3 2 2 3 2 2 2 2" xfId="12701" xr:uid="{00000000-0005-0000-0000-00007B230000}"/>
    <cellStyle name="Normal 4 3 2 2 3 2 2 2 2 2" xfId="40972" xr:uid="{00000000-0005-0000-0000-00007C230000}"/>
    <cellStyle name="Normal 4 3 2 2 3 2 2 2 2 3" xfId="26863" xr:uid="{00000000-0005-0000-0000-00007D230000}"/>
    <cellStyle name="Normal 4 3 2 2 3 2 2 2 3" xfId="7988" xr:uid="{00000000-0005-0000-0000-00007E230000}"/>
    <cellStyle name="Normal 4 3 2 2 3 2 2 2 3 2" xfId="36262" xr:uid="{00000000-0005-0000-0000-00007F230000}"/>
    <cellStyle name="Normal 4 3 2 2 3 2 2 2 3 3" xfId="22153" xr:uid="{00000000-0005-0000-0000-000080230000}"/>
    <cellStyle name="Normal 4 3 2 2 3 2 2 2 4" xfId="31565" xr:uid="{00000000-0005-0000-0000-000081230000}"/>
    <cellStyle name="Normal 4 3 2 2 3 2 2 2 5" xfId="17428" xr:uid="{00000000-0005-0000-0000-000082230000}"/>
    <cellStyle name="Normal 4 3 2 2 3 2 2 3" xfId="4926" xr:uid="{00000000-0005-0000-0000-000083230000}"/>
    <cellStyle name="Normal 4 3 2 2 3 2 2 3 2" xfId="14400" xr:uid="{00000000-0005-0000-0000-000084230000}"/>
    <cellStyle name="Normal 4 3 2 2 3 2 2 3 2 2" xfId="42671" xr:uid="{00000000-0005-0000-0000-000085230000}"/>
    <cellStyle name="Normal 4 3 2 2 3 2 2 3 2 3" xfId="28562" xr:uid="{00000000-0005-0000-0000-000086230000}"/>
    <cellStyle name="Normal 4 3 2 2 3 2 2 3 3" xfId="9690" xr:uid="{00000000-0005-0000-0000-000087230000}"/>
    <cellStyle name="Normal 4 3 2 2 3 2 2 3 3 2" xfId="37962" xr:uid="{00000000-0005-0000-0000-000088230000}"/>
    <cellStyle name="Normal 4 3 2 2 3 2 2 3 3 3" xfId="23853" xr:uid="{00000000-0005-0000-0000-000089230000}"/>
    <cellStyle name="Normal 4 3 2 2 3 2 2 3 4" xfId="33264" xr:uid="{00000000-0005-0000-0000-00008A230000}"/>
    <cellStyle name="Normal 4 3 2 2 3 2 2 3 5" xfId="19127" xr:uid="{00000000-0005-0000-0000-00008B230000}"/>
    <cellStyle name="Normal 4 3 2 2 3 2 2 4" xfId="10906" xr:uid="{00000000-0005-0000-0000-00008C230000}"/>
    <cellStyle name="Normal 4 3 2 2 3 2 2 4 2" xfId="39177" xr:uid="{00000000-0005-0000-0000-00008D230000}"/>
    <cellStyle name="Normal 4 3 2 2 3 2 2 4 3" xfId="25068" xr:uid="{00000000-0005-0000-0000-00008E230000}"/>
    <cellStyle name="Normal 4 3 2 2 3 2 2 5" xfId="6193" xr:uid="{00000000-0005-0000-0000-00008F230000}"/>
    <cellStyle name="Normal 4 3 2 2 3 2 2 5 2" xfId="34467" xr:uid="{00000000-0005-0000-0000-000090230000}"/>
    <cellStyle name="Normal 4 3 2 2 3 2 2 5 3" xfId="20358" xr:uid="{00000000-0005-0000-0000-000091230000}"/>
    <cellStyle name="Normal 4 3 2 2 3 2 2 6" xfId="29770" xr:uid="{00000000-0005-0000-0000-000092230000}"/>
    <cellStyle name="Normal 4 3 2 2 3 2 2 7" xfId="15633" xr:uid="{00000000-0005-0000-0000-000093230000}"/>
    <cellStyle name="Normal 4 3 2 2 3 2 3" xfId="2216" xr:uid="{00000000-0005-0000-0000-000094230000}"/>
    <cellStyle name="Normal 4 3 2 2 3 2 3 2" xfId="11833" xr:uid="{00000000-0005-0000-0000-000095230000}"/>
    <cellStyle name="Normal 4 3 2 2 3 2 3 2 2" xfId="40104" xr:uid="{00000000-0005-0000-0000-000096230000}"/>
    <cellStyle name="Normal 4 3 2 2 3 2 3 2 3" xfId="25995" xr:uid="{00000000-0005-0000-0000-000097230000}"/>
    <cellStyle name="Normal 4 3 2 2 3 2 3 3" xfId="7120" xr:uid="{00000000-0005-0000-0000-000098230000}"/>
    <cellStyle name="Normal 4 3 2 2 3 2 3 3 2" xfId="35394" xr:uid="{00000000-0005-0000-0000-000099230000}"/>
    <cellStyle name="Normal 4 3 2 2 3 2 3 3 3" xfId="21285" xr:uid="{00000000-0005-0000-0000-00009A230000}"/>
    <cellStyle name="Normal 4 3 2 2 3 2 3 4" xfId="30697" xr:uid="{00000000-0005-0000-0000-00009B230000}"/>
    <cellStyle name="Normal 4 3 2 2 3 2 3 5" xfId="16560" xr:uid="{00000000-0005-0000-0000-00009C230000}"/>
    <cellStyle name="Normal 4 3 2 2 3 2 4" xfId="4061" xr:uid="{00000000-0005-0000-0000-00009D230000}"/>
    <cellStyle name="Normal 4 3 2 2 3 2 4 2" xfId="13608" xr:uid="{00000000-0005-0000-0000-00009E230000}"/>
    <cellStyle name="Normal 4 3 2 2 3 2 4 2 2" xfId="41879" xr:uid="{00000000-0005-0000-0000-00009F230000}"/>
    <cellStyle name="Normal 4 3 2 2 3 2 4 2 3" xfId="27770" xr:uid="{00000000-0005-0000-0000-0000A0230000}"/>
    <cellStyle name="Normal 4 3 2 2 3 2 4 3" xfId="8898" xr:uid="{00000000-0005-0000-0000-0000A1230000}"/>
    <cellStyle name="Normal 4 3 2 2 3 2 4 3 2" xfId="37170" xr:uid="{00000000-0005-0000-0000-0000A2230000}"/>
    <cellStyle name="Normal 4 3 2 2 3 2 4 3 3" xfId="23061" xr:uid="{00000000-0005-0000-0000-0000A3230000}"/>
    <cellStyle name="Normal 4 3 2 2 3 2 4 4" xfId="32472" xr:uid="{00000000-0005-0000-0000-0000A4230000}"/>
    <cellStyle name="Normal 4 3 2 2 3 2 4 5" xfId="18335" xr:uid="{00000000-0005-0000-0000-0000A5230000}"/>
    <cellStyle name="Normal 4 3 2 2 3 2 5" xfId="10038" xr:uid="{00000000-0005-0000-0000-0000A6230000}"/>
    <cellStyle name="Normal 4 3 2 2 3 2 5 2" xfId="38309" xr:uid="{00000000-0005-0000-0000-0000A7230000}"/>
    <cellStyle name="Normal 4 3 2 2 3 2 5 3" xfId="24200" xr:uid="{00000000-0005-0000-0000-0000A8230000}"/>
    <cellStyle name="Normal 4 3 2 2 3 2 6" xfId="5325" xr:uid="{00000000-0005-0000-0000-0000A9230000}"/>
    <cellStyle name="Normal 4 3 2 2 3 2 6 2" xfId="33599" xr:uid="{00000000-0005-0000-0000-0000AA230000}"/>
    <cellStyle name="Normal 4 3 2 2 3 2 6 3" xfId="19490" xr:uid="{00000000-0005-0000-0000-0000AB230000}"/>
    <cellStyle name="Normal 4 3 2 2 3 2 7" xfId="28902" xr:uid="{00000000-0005-0000-0000-0000AC230000}"/>
    <cellStyle name="Normal 4 3 2 2 3 2 8" xfId="14765" xr:uid="{00000000-0005-0000-0000-0000AD230000}"/>
    <cellStyle name="Normal 4 3 2 2 3 3" xfId="1048" xr:uid="{00000000-0005-0000-0000-0000AE230000}"/>
    <cellStyle name="Normal 4 3 2 2 3 3 2" xfId="1918" xr:uid="{00000000-0005-0000-0000-0000AF230000}"/>
    <cellStyle name="Normal 4 3 2 2 3 3 2 2" xfId="3713" xr:uid="{00000000-0005-0000-0000-0000B0230000}"/>
    <cellStyle name="Normal 4 3 2 2 3 3 2 2 2" xfId="13330" xr:uid="{00000000-0005-0000-0000-0000B1230000}"/>
    <cellStyle name="Normal 4 3 2 2 3 3 2 2 2 2" xfId="41601" xr:uid="{00000000-0005-0000-0000-0000B2230000}"/>
    <cellStyle name="Normal 4 3 2 2 3 3 2 2 2 3" xfId="27492" xr:uid="{00000000-0005-0000-0000-0000B3230000}"/>
    <cellStyle name="Normal 4 3 2 2 3 3 2 2 3" xfId="8617" xr:uid="{00000000-0005-0000-0000-0000B4230000}"/>
    <cellStyle name="Normal 4 3 2 2 3 3 2 2 3 2" xfId="36891" xr:uid="{00000000-0005-0000-0000-0000B5230000}"/>
    <cellStyle name="Normal 4 3 2 2 3 3 2 2 3 3" xfId="22782" xr:uid="{00000000-0005-0000-0000-0000B6230000}"/>
    <cellStyle name="Normal 4 3 2 2 3 3 2 2 4" xfId="32194" xr:uid="{00000000-0005-0000-0000-0000B7230000}"/>
    <cellStyle name="Normal 4 3 2 2 3 3 2 2 5" xfId="18057" xr:uid="{00000000-0005-0000-0000-0000B8230000}"/>
    <cellStyle name="Normal 4 3 2 2 3 3 2 3" xfId="11535" xr:uid="{00000000-0005-0000-0000-0000B9230000}"/>
    <cellStyle name="Normal 4 3 2 2 3 3 2 3 2" xfId="39806" xr:uid="{00000000-0005-0000-0000-0000BA230000}"/>
    <cellStyle name="Normal 4 3 2 2 3 3 2 3 3" xfId="25697" xr:uid="{00000000-0005-0000-0000-0000BB230000}"/>
    <cellStyle name="Normal 4 3 2 2 3 3 2 4" xfId="6822" xr:uid="{00000000-0005-0000-0000-0000BC230000}"/>
    <cellStyle name="Normal 4 3 2 2 3 3 2 4 2" xfId="35096" xr:uid="{00000000-0005-0000-0000-0000BD230000}"/>
    <cellStyle name="Normal 4 3 2 2 3 3 2 4 3" xfId="20987" xr:uid="{00000000-0005-0000-0000-0000BE230000}"/>
    <cellStyle name="Normal 4 3 2 2 3 3 2 5" xfId="30399" xr:uid="{00000000-0005-0000-0000-0000BF230000}"/>
    <cellStyle name="Normal 4 3 2 2 3 3 2 6" xfId="16262" xr:uid="{00000000-0005-0000-0000-0000C0230000}"/>
    <cellStyle name="Normal 4 3 2 2 3 3 3" xfId="2845" xr:uid="{00000000-0005-0000-0000-0000C1230000}"/>
    <cellStyle name="Normal 4 3 2 2 3 3 3 2" xfId="12462" xr:uid="{00000000-0005-0000-0000-0000C2230000}"/>
    <cellStyle name="Normal 4 3 2 2 3 3 3 2 2" xfId="40733" xr:uid="{00000000-0005-0000-0000-0000C3230000}"/>
    <cellStyle name="Normal 4 3 2 2 3 3 3 2 3" xfId="26624" xr:uid="{00000000-0005-0000-0000-0000C4230000}"/>
    <cellStyle name="Normal 4 3 2 2 3 3 3 3" xfId="7749" xr:uid="{00000000-0005-0000-0000-0000C5230000}"/>
    <cellStyle name="Normal 4 3 2 2 3 3 3 3 2" xfId="36023" xr:uid="{00000000-0005-0000-0000-0000C6230000}"/>
    <cellStyle name="Normal 4 3 2 2 3 3 3 3 3" xfId="21914" xr:uid="{00000000-0005-0000-0000-0000C7230000}"/>
    <cellStyle name="Normal 4 3 2 2 3 3 3 4" xfId="31326" xr:uid="{00000000-0005-0000-0000-0000C8230000}"/>
    <cellStyle name="Normal 4 3 2 2 3 3 3 5" xfId="17189" xr:uid="{00000000-0005-0000-0000-0000C9230000}"/>
    <cellStyle name="Normal 4 3 2 2 3 3 4" xfId="4819" xr:uid="{00000000-0005-0000-0000-0000CA230000}"/>
    <cellStyle name="Normal 4 3 2 2 3 3 4 2" xfId="14293" xr:uid="{00000000-0005-0000-0000-0000CB230000}"/>
    <cellStyle name="Normal 4 3 2 2 3 3 4 2 2" xfId="42564" xr:uid="{00000000-0005-0000-0000-0000CC230000}"/>
    <cellStyle name="Normal 4 3 2 2 3 3 4 2 3" xfId="28455" xr:uid="{00000000-0005-0000-0000-0000CD230000}"/>
    <cellStyle name="Normal 4 3 2 2 3 3 4 3" xfId="9583" xr:uid="{00000000-0005-0000-0000-0000CE230000}"/>
    <cellStyle name="Normal 4 3 2 2 3 3 4 3 2" xfId="37855" xr:uid="{00000000-0005-0000-0000-0000CF230000}"/>
    <cellStyle name="Normal 4 3 2 2 3 3 4 3 3" xfId="23746" xr:uid="{00000000-0005-0000-0000-0000D0230000}"/>
    <cellStyle name="Normal 4 3 2 2 3 3 4 4" xfId="33157" xr:uid="{00000000-0005-0000-0000-0000D1230000}"/>
    <cellStyle name="Normal 4 3 2 2 3 3 4 5" xfId="19020" xr:uid="{00000000-0005-0000-0000-0000D2230000}"/>
    <cellStyle name="Normal 4 3 2 2 3 3 5" xfId="10667" xr:uid="{00000000-0005-0000-0000-0000D3230000}"/>
    <cellStyle name="Normal 4 3 2 2 3 3 5 2" xfId="38938" xr:uid="{00000000-0005-0000-0000-0000D4230000}"/>
    <cellStyle name="Normal 4 3 2 2 3 3 5 3" xfId="24829" xr:uid="{00000000-0005-0000-0000-0000D5230000}"/>
    <cellStyle name="Normal 4 3 2 2 3 3 6" xfId="5954" xr:uid="{00000000-0005-0000-0000-0000D6230000}"/>
    <cellStyle name="Normal 4 3 2 2 3 3 6 2" xfId="34228" xr:uid="{00000000-0005-0000-0000-0000D7230000}"/>
    <cellStyle name="Normal 4 3 2 2 3 3 6 3" xfId="20119" xr:uid="{00000000-0005-0000-0000-0000D8230000}"/>
    <cellStyle name="Normal 4 3 2 2 3 3 7" xfId="29531" xr:uid="{00000000-0005-0000-0000-0000D9230000}"/>
    <cellStyle name="Normal 4 3 2 2 3 3 8" xfId="15394" xr:uid="{00000000-0005-0000-0000-0000DA230000}"/>
    <cellStyle name="Normal 4 3 2 2 3 4" xfId="1169" xr:uid="{00000000-0005-0000-0000-0000DB230000}"/>
    <cellStyle name="Normal 4 3 2 2 3 4 2" xfId="2964" xr:uid="{00000000-0005-0000-0000-0000DC230000}"/>
    <cellStyle name="Normal 4 3 2 2 3 4 2 2" xfId="12581" xr:uid="{00000000-0005-0000-0000-0000DD230000}"/>
    <cellStyle name="Normal 4 3 2 2 3 4 2 2 2" xfId="40852" xr:uid="{00000000-0005-0000-0000-0000DE230000}"/>
    <cellStyle name="Normal 4 3 2 2 3 4 2 2 3" xfId="26743" xr:uid="{00000000-0005-0000-0000-0000DF230000}"/>
    <cellStyle name="Normal 4 3 2 2 3 4 2 3" xfId="7868" xr:uid="{00000000-0005-0000-0000-0000E0230000}"/>
    <cellStyle name="Normal 4 3 2 2 3 4 2 3 2" xfId="36142" xr:uid="{00000000-0005-0000-0000-0000E1230000}"/>
    <cellStyle name="Normal 4 3 2 2 3 4 2 3 3" xfId="22033" xr:uid="{00000000-0005-0000-0000-0000E2230000}"/>
    <cellStyle name="Normal 4 3 2 2 3 4 2 4" xfId="31445" xr:uid="{00000000-0005-0000-0000-0000E3230000}"/>
    <cellStyle name="Normal 4 3 2 2 3 4 2 5" xfId="17308" xr:uid="{00000000-0005-0000-0000-0000E4230000}"/>
    <cellStyle name="Normal 4 3 2 2 3 4 3" xfId="10786" xr:uid="{00000000-0005-0000-0000-0000E5230000}"/>
    <cellStyle name="Normal 4 3 2 2 3 4 3 2" xfId="39057" xr:uid="{00000000-0005-0000-0000-0000E6230000}"/>
    <cellStyle name="Normal 4 3 2 2 3 4 3 3" xfId="24948" xr:uid="{00000000-0005-0000-0000-0000E7230000}"/>
    <cellStyle name="Normal 4 3 2 2 3 4 4" xfId="6073" xr:uid="{00000000-0005-0000-0000-0000E8230000}"/>
    <cellStyle name="Normal 4 3 2 2 3 4 4 2" xfId="34347" xr:uid="{00000000-0005-0000-0000-0000E9230000}"/>
    <cellStyle name="Normal 4 3 2 2 3 4 4 3" xfId="20238" xr:uid="{00000000-0005-0000-0000-0000EA230000}"/>
    <cellStyle name="Normal 4 3 2 2 3 4 5" xfId="29650" xr:uid="{00000000-0005-0000-0000-0000EB230000}"/>
    <cellStyle name="Normal 4 3 2 2 3 4 6" xfId="15513" xr:uid="{00000000-0005-0000-0000-0000EC230000}"/>
    <cellStyle name="Normal 4 3 2 2 3 5" xfId="2096" xr:uid="{00000000-0005-0000-0000-0000ED230000}"/>
    <cellStyle name="Normal 4 3 2 2 3 5 2" xfId="11713" xr:uid="{00000000-0005-0000-0000-0000EE230000}"/>
    <cellStyle name="Normal 4 3 2 2 3 5 2 2" xfId="39984" xr:uid="{00000000-0005-0000-0000-0000EF230000}"/>
    <cellStyle name="Normal 4 3 2 2 3 5 2 3" xfId="25875" xr:uid="{00000000-0005-0000-0000-0000F0230000}"/>
    <cellStyle name="Normal 4 3 2 2 3 5 3" xfId="7000" xr:uid="{00000000-0005-0000-0000-0000F1230000}"/>
    <cellStyle name="Normal 4 3 2 2 3 5 3 2" xfId="35274" xr:uid="{00000000-0005-0000-0000-0000F2230000}"/>
    <cellStyle name="Normal 4 3 2 2 3 5 3 3" xfId="21165" xr:uid="{00000000-0005-0000-0000-0000F3230000}"/>
    <cellStyle name="Normal 4 3 2 2 3 5 4" xfId="30577" xr:uid="{00000000-0005-0000-0000-0000F4230000}"/>
    <cellStyle name="Normal 4 3 2 2 3 5 5" xfId="16440" xr:uid="{00000000-0005-0000-0000-0000F5230000}"/>
    <cellStyle name="Normal 4 3 2 2 3 6" xfId="3954" xr:uid="{00000000-0005-0000-0000-0000F6230000}"/>
    <cellStyle name="Normal 4 3 2 2 3 6 2" xfId="13501" xr:uid="{00000000-0005-0000-0000-0000F7230000}"/>
    <cellStyle name="Normal 4 3 2 2 3 6 2 2" xfId="41772" xr:uid="{00000000-0005-0000-0000-0000F8230000}"/>
    <cellStyle name="Normal 4 3 2 2 3 6 2 3" xfId="27663" xr:uid="{00000000-0005-0000-0000-0000F9230000}"/>
    <cellStyle name="Normal 4 3 2 2 3 6 3" xfId="8791" xr:uid="{00000000-0005-0000-0000-0000FA230000}"/>
    <cellStyle name="Normal 4 3 2 2 3 6 3 2" xfId="37063" xr:uid="{00000000-0005-0000-0000-0000FB230000}"/>
    <cellStyle name="Normal 4 3 2 2 3 6 3 3" xfId="22954" xr:uid="{00000000-0005-0000-0000-0000FC230000}"/>
    <cellStyle name="Normal 4 3 2 2 3 6 4" xfId="32365" xr:uid="{00000000-0005-0000-0000-0000FD230000}"/>
    <cellStyle name="Normal 4 3 2 2 3 6 5" xfId="18228" xr:uid="{00000000-0005-0000-0000-0000FE230000}"/>
    <cellStyle name="Normal 4 3 2 2 3 7" xfId="9918" xr:uid="{00000000-0005-0000-0000-0000FF230000}"/>
    <cellStyle name="Normal 4 3 2 2 3 7 2" xfId="38189" xr:uid="{00000000-0005-0000-0000-000000240000}"/>
    <cellStyle name="Normal 4 3 2 2 3 7 3" xfId="24080" xr:uid="{00000000-0005-0000-0000-000001240000}"/>
    <cellStyle name="Normal 4 3 2 2 3 8" xfId="5205" xr:uid="{00000000-0005-0000-0000-000002240000}"/>
    <cellStyle name="Normal 4 3 2 2 3 8 2" xfId="33479" xr:uid="{00000000-0005-0000-0000-000003240000}"/>
    <cellStyle name="Normal 4 3 2 2 3 8 3" xfId="19370" xr:uid="{00000000-0005-0000-0000-000004240000}"/>
    <cellStyle name="Normal 4 3 2 2 3 9" xfId="28782" xr:uid="{00000000-0005-0000-0000-000005240000}"/>
    <cellStyle name="Normal 4 3 2 2 4" xfId="267" xr:uid="{00000000-0005-0000-0000-000006240000}"/>
    <cellStyle name="Normal 4 3 2 2 4 2" xfId="1230" xr:uid="{00000000-0005-0000-0000-000007240000}"/>
    <cellStyle name="Normal 4 3 2 2 4 2 2" xfId="3025" xr:uid="{00000000-0005-0000-0000-000008240000}"/>
    <cellStyle name="Normal 4 3 2 2 4 2 2 2" xfId="12642" xr:uid="{00000000-0005-0000-0000-000009240000}"/>
    <cellStyle name="Normal 4 3 2 2 4 2 2 2 2" xfId="40913" xr:uid="{00000000-0005-0000-0000-00000A240000}"/>
    <cellStyle name="Normal 4 3 2 2 4 2 2 2 3" xfId="26804" xr:uid="{00000000-0005-0000-0000-00000B240000}"/>
    <cellStyle name="Normal 4 3 2 2 4 2 2 3" xfId="7929" xr:uid="{00000000-0005-0000-0000-00000C240000}"/>
    <cellStyle name="Normal 4 3 2 2 4 2 2 3 2" xfId="36203" xr:uid="{00000000-0005-0000-0000-00000D240000}"/>
    <cellStyle name="Normal 4 3 2 2 4 2 2 3 3" xfId="22094" xr:uid="{00000000-0005-0000-0000-00000E240000}"/>
    <cellStyle name="Normal 4 3 2 2 4 2 2 4" xfId="31506" xr:uid="{00000000-0005-0000-0000-00000F240000}"/>
    <cellStyle name="Normal 4 3 2 2 4 2 2 5" xfId="17369" xr:uid="{00000000-0005-0000-0000-000010240000}"/>
    <cellStyle name="Normal 4 3 2 2 4 2 3" xfId="4867" xr:uid="{00000000-0005-0000-0000-000011240000}"/>
    <cellStyle name="Normal 4 3 2 2 4 2 3 2" xfId="14341" xr:uid="{00000000-0005-0000-0000-000012240000}"/>
    <cellStyle name="Normal 4 3 2 2 4 2 3 2 2" xfId="42612" xr:uid="{00000000-0005-0000-0000-000013240000}"/>
    <cellStyle name="Normal 4 3 2 2 4 2 3 2 3" xfId="28503" xr:uid="{00000000-0005-0000-0000-000014240000}"/>
    <cellStyle name="Normal 4 3 2 2 4 2 3 3" xfId="9631" xr:uid="{00000000-0005-0000-0000-000015240000}"/>
    <cellStyle name="Normal 4 3 2 2 4 2 3 3 2" xfId="37903" xr:uid="{00000000-0005-0000-0000-000016240000}"/>
    <cellStyle name="Normal 4 3 2 2 4 2 3 3 3" xfId="23794" xr:uid="{00000000-0005-0000-0000-000017240000}"/>
    <cellStyle name="Normal 4 3 2 2 4 2 3 4" xfId="33205" xr:uid="{00000000-0005-0000-0000-000018240000}"/>
    <cellStyle name="Normal 4 3 2 2 4 2 3 5" xfId="19068" xr:uid="{00000000-0005-0000-0000-000019240000}"/>
    <cellStyle name="Normal 4 3 2 2 4 2 4" xfId="10847" xr:uid="{00000000-0005-0000-0000-00001A240000}"/>
    <cellStyle name="Normal 4 3 2 2 4 2 4 2" xfId="39118" xr:uid="{00000000-0005-0000-0000-00001B240000}"/>
    <cellStyle name="Normal 4 3 2 2 4 2 4 3" xfId="25009" xr:uid="{00000000-0005-0000-0000-00001C240000}"/>
    <cellStyle name="Normal 4 3 2 2 4 2 5" xfId="6134" xr:uid="{00000000-0005-0000-0000-00001D240000}"/>
    <cellStyle name="Normal 4 3 2 2 4 2 5 2" xfId="34408" xr:uid="{00000000-0005-0000-0000-00001E240000}"/>
    <cellStyle name="Normal 4 3 2 2 4 2 5 3" xfId="20299" xr:uid="{00000000-0005-0000-0000-00001F240000}"/>
    <cellStyle name="Normal 4 3 2 2 4 2 6" xfId="29711" xr:uid="{00000000-0005-0000-0000-000020240000}"/>
    <cellStyle name="Normal 4 3 2 2 4 2 7" xfId="15574" xr:uid="{00000000-0005-0000-0000-000021240000}"/>
    <cellStyle name="Normal 4 3 2 2 4 3" xfId="2157" xr:uid="{00000000-0005-0000-0000-000022240000}"/>
    <cellStyle name="Normal 4 3 2 2 4 3 2" xfId="11774" xr:uid="{00000000-0005-0000-0000-000023240000}"/>
    <cellStyle name="Normal 4 3 2 2 4 3 2 2" xfId="40045" xr:uid="{00000000-0005-0000-0000-000024240000}"/>
    <cellStyle name="Normal 4 3 2 2 4 3 2 3" xfId="25936" xr:uid="{00000000-0005-0000-0000-000025240000}"/>
    <cellStyle name="Normal 4 3 2 2 4 3 3" xfId="7061" xr:uid="{00000000-0005-0000-0000-000026240000}"/>
    <cellStyle name="Normal 4 3 2 2 4 3 3 2" xfId="35335" xr:uid="{00000000-0005-0000-0000-000027240000}"/>
    <cellStyle name="Normal 4 3 2 2 4 3 3 3" xfId="21226" xr:uid="{00000000-0005-0000-0000-000028240000}"/>
    <cellStyle name="Normal 4 3 2 2 4 3 4" xfId="30638" xr:uid="{00000000-0005-0000-0000-000029240000}"/>
    <cellStyle name="Normal 4 3 2 2 4 3 5" xfId="16501" xr:uid="{00000000-0005-0000-0000-00002A240000}"/>
    <cellStyle name="Normal 4 3 2 2 4 4" xfId="4002" xr:uid="{00000000-0005-0000-0000-00002B240000}"/>
    <cellStyle name="Normal 4 3 2 2 4 4 2" xfId="13549" xr:uid="{00000000-0005-0000-0000-00002C240000}"/>
    <cellStyle name="Normal 4 3 2 2 4 4 2 2" xfId="41820" xr:uid="{00000000-0005-0000-0000-00002D240000}"/>
    <cellStyle name="Normal 4 3 2 2 4 4 2 3" xfId="27711" xr:uid="{00000000-0005-0000-0000-00002E240000}"/>
    <cellStyle name="Normal 4 3 2 2 4 4 3" xfId="8839" xr:uid="{00000000-0005-0000-0000-00002F240000}"/>
    <cellStyle name="Normal 4 3 2 2 4 4 3 2" xfId="37111" xr:uid="{00000000-0005-0000-0000-000030240000}"/>
    <cellStyle name="Normal 4 3 2 2 4 4 3 3" xfId="23002" xr:uid="{00000000-0005-0000-0000-000031240000}"/>
    <cellStyle name="Normal 4 3 2 2 4 4 4" xfId="32413" xr:uid="{00000000-0005-0000-0000-000032240000}"/>
    <cellStyle name="Normal 4 3 2 2 4 4 5" xfId="18276" xr:uid="{00000000-0005-0000-0000-000033240000}"/>
    <cellStyle name="Normal 4 3 2 2 4 5" xfId="9979" xr:uid="{00000000-0005-0000-0000-000034240000}"/>
    <cellStyle name="Normal 4 3 2 2 4 5 2" xfId="38250" xr:uid="{00000000-0005-0000-0000-000035240000}"/>
    <cellStyle name="Normal 4 3 2 2 4 5 3" xfId="24141" xr:uid="{00000000-0005-0000-0000-000036240000}"/>
    <cellStyle name="Normal 4 3 2 2 4 6" xfId="5266" xr:uid="{00000000-0005-0000-0000-000037240000}"/>
    <cellStyle name="Normal 4 3 2 2 4 6 2" xfId="33540" xr:uid="{00000000-0005-0000-0000-000038240000}"/>
    <cellStyle name="Normal 4 3 2 2 4 6 3" xfId="19431" xr:uid="{00000000-0005-0000-0000-000039240000}"/>
    <cellStyle name="Normal 4 3 2 2 4 7" xfId="28843" xr:uid="{00000000-0005-0000-0000-00003A240000}"/>
    <cellStyle name="Normal 4 3 2 2 4 8" xfId="14706" xr:uid="{00000000-0005-0000-0000-00003B240000}"/>
    <cellStyle name="Normal 4 3 2 2 5" xfId="552" xr:uid="{00000000-0005-0000-0000-00003C240000}"/>
    <cellStyle name="Normal 4 3 2 2 5 2" xfId="1471" xr:uid="{00000000-0005-0000-0000-00003D240000}"/>
    <cellStyle name="Normal 4 3 2 2 5 2 2" xfId="3266" xr:uid="{00000000-0005-0000-0000-00003E240000}"/>
    <cellStyle name="Normal 4 3 2 2 5 2 2 2" xfId="12883" xr:uid="{00000000-0005-0000-0000-00003F240000}"/>
    <cellStyle name="Normal 4 3 2 2 5 2 2 2 2" xfId="41154" xr:uid="{00000000-0005-0000-0000-000040240000}"/>
    <cellStyle name="Normal 4 3 2 2 5 2 2 2 3" xfId="27045" xr:uid="{00000000-0005-0000-0000-000041240000}"/>
    <cellStyle name="Normal 4 3 2 2 5 2 2 3" xfId="8170" xr:uid="{00000000-0005-0000-0000-000042240000}"/>
    <cellStyle name="Normal 4 3 2 2 5 2 2 3 2" xfId="36444" xr:uid="{00000000-0005-0000-0000-000043240000}"/>
    <cellStyle name="Normal 4 3 2 2 5 2 2 3 3" xfId="22335" xr:uid="{00000000-0005-0000-0000-000044240000}"/>
    <cellStyle name="Normal 4 3 2 2 5 2 2 4" xfId="31747" xr:uid="{00000000-0005-0000-0000-000045240000}"/>
    <cellStyle name="Normal 4 3 2 2 5 2 2 5" xfId="17610" xr:uid="{00000000-0005-0000-0000-000046240000}"/>
    <cellStyle name="Normal 4 3 2 2 5 2 3" xfId="11088" xr:uid="{00000000-0005-0000-0000-000047240000}"/>
    <cellStyle name="Normal 4 3 2 2 5 2 3 2" xfId="39359" xr:uid="{00000000-0005-0000-0000-000048240000}"/>
    <cellStyle name="Normal 4 3 2 2 5 2 3 3" xfId="25250" xr:uid="{00000000-0005-0000-0000-000049240000}"/>
    <cellStyle name="Normal 4 3 2 2 5 2 4" xfId="6375" xr:uid="{00000000-0005-0000-0000-00004A240000}"/>
    <cellStyle name="Normal 4 3 2 2 5 2 4 2" xfId="34649" xr:uid="{00000000-0005-0000-0000-00004B240000}"/>
    <cellStyle name="Normal 4 3 2 2 5 2 4 3" xfId="20540" xr:uid="{00000000-0005-0000-0000-00004C240000}"/>
    <cellStyle name="Normal 4 3 2 2 5 2 5" xfId="29952" xr:uid="{00000000-0005-0000-0000-00004D240000}"/>
    <cellStyle name="Normal 4 3 2 2 5 2 6" xfId="15815" xr:uid="{00000000-0005-0000-0000-00004E240000}"/>
    <cellStyle name="Normal 4 3 2 2 5 3" xfId="2398" xr:uid="{00000000-0005-0000-0000-00004F240000}"/>
    <cellStyle name="Normal 4 3 2 2 5 3 2" xfId="12015" xr:uid="{00000000-0005-0000-0000-000050240000}"/>
    <cellStyle name="Normal 4 3 2 2 5 3 2 2" xfId="40286" xr:uid="{00000000-0005-0000-0000-000051240000}"/>
    <cellStyle name="Normal 4 3 2 2 5 3 2 3" xfId="26177" xr:uid="{00000000-0005-0000-0000-000052240000}"/>
    <cellStyle name="Normal 4 3 2 2 5 3 3" xfId="7302" xr:uid="{00000000-0005-0000-0000-000053240000}"/>
    <cellStyle name="Normal 4 3 2 2 5 3 3 2" xfId="35576" xr:uid="{00000000-0005-0000-0000-000054240000}"/>
    <cellStyle name="Normal 4 3 2 2 5 3 3 3" xfId="21467" xr:uid="{00000000-0005-0000-0000-000055240000}"/>
    <cellStyle name="Normal 4 3 2 2 5 3 4" xfId="30879" xr:uid="{00000000-0005-0000-0000-000056240000}"/>
    <cellStyle name="Normal 4 3 2 2 5 3 5" xfId="16742" xr:uid="{00000000-0005-0000-0000-000057240000}"/>
    <cellStyle name="Normal 4 3 2 2 5 4" xfId="4747" xr:uid="{00000000-0005-0000-0000-000058240000}"/>
    <cellStyle name="Normal 4 3 2 2 5 4 2" xfId="14222" xr:uid="{00000000-0005-0000-0000-000059240000}"/>
    <cellStyle name="Normal 4 3 2 2 5 4 2 2" xfId="42493" xr:uid="{00000000-0005-0000-0000-00005A240000}"/>
    <cellStyle name="Normal 4 3 2 2 5 4 2 3" xfId="28384" xr:uid="{00000000-0005-0000-0000-00005B240000}"/>
    <cellStyle name="Normal 4 3 2 2 5 4 3" xfId="9512" xr:uid="{00000000-0005-0000-0000-00005C240000}"/>
    <cellStyle name="Normal 4 3 2 2 5 4 3 2" xfId="37784" xr:uid="{00000000-0005-0000-0000-00005D240000}"/>
    <cellStyle name="Normal 4 3 2 2 5 4 3 3" xfId="23675" xr:uid="{00000000-0005-0000-0000-00005E240000}"/>
    <cellStyle name="Normal 4 3 2 2 5 4 4" xfId="33086" xr:uid="{00000000-0005-0000-0000-00005F240000}"/>
    <cellStyle name="Normal 4 3 2 2 5 4 5" xfId="18949" xr:uid="{00000000-0005-0000-0000-000060240000}"/>
    <cellStyle name="Normal 4 3 2 2 5 5" xfId="10220" xr:uid="{00000000-0005-0000-0000-000061240000}"/>
    <cellStyle name="Normal 4 3 2 2 5 5 2" xfId="38491" xr:uid="{00000000-0005-0000-0000-000062240000}"/>
    <cellStyle name="Normal 4 3 2 2 5 5 3" xfId="24382" xr:uid="{00000000-0005-0000-0000-000063240000}"/>
    <cellStyle name="Normal 4 3 2 2 5 6" xfId="5507" xr:uid="{00000000-0005-0000-0000-000064240000}"/>
    <cellStyle name="Normal 4 3 2 2 5 6 2" xfId="33781" xr:uid="{00000000-0005-0000-0000-000065240000}"/>
    <cellStyle name="Normal 4 3 2 2 5 6 3" xfId="19672" xr:uid="{00000000-0005-0000-0000-000066240000}"/>
    <cellStyle name="Normal 4 3 2 2 5 7" xfId="29084" xr:uid="{00000000-0005-0000-0000-000067240000}"/>
    <cellStyle name="Normal 4 3 2 2 5 8" xfId="14947" xr:uid="{00000000-0005-0000-0000-000068240000}"/>
    <cellStyle name="Normal 4 3 2 2 6" xfId="1108" xr:uid="{00000000-0005-0000-0000-000069240000}"/>
    <cellStyle name="Normal 4 3 2 2 6 2" xfId="2903" xr:uid="{00000000-0005-0000-0000-00006A240000}"/>
    <cellStyle name="Normal 4 3 2 2 6 2 2" xfId="12520" xr:uid="{00000000-0005-0000-0000-00006B240000}"/>
    <cellStyle name="Normal 4 3 2 2 6 2 2 2" xfId="40791" xr:uid="{00000000-0005-0000-0000-00006C240000}"/>
    <cellStyle name="Normal 4 3 2 2 6 2 2 3" xfId="26682" xr:uid="{00000000-0005-0000-0000-00006D240000}"/>
    <cellStyle name="Normal 4 3 2 2 6 2 3" xfId="7807" xr:uid="{00000000-0005-0000-0000-00006E240000}"/>
    <cellStyle name="Normal 4 3 2 2 6 2 3 2" xfId="36081" xr:uid="{00000000-0005-0000-0000-00006F240000}"/>
    <cellStyle name="Normal 4 3 2 2 6 2 3 3" xfId="21972" xr:uid="{00000000-0005-0000-0000-000070240000}"/>
    <cellStyle name="Normal 4 3 2 2 6 2 4" xfId="31384" xr:uid="{00000000-0005-0000-0000-000071240000}"/>
    <cellStyle name="Normal 4 3 2 2 6 2 5" xfId="17247" xr:uid="{00000000-0005-0000-0000-000072240000}"/>
    <cellStyle name="Normal 4 3 2 2 6 3" xfId="10725" xr:uid="{00000000-0005-0000-0000-000073240000}"/>
    <cellStyle name="Normal 4 3 2 2 6 3 2" xfId="38996" xr:uid="{00000000-0005-0000-0000-000074240000}"/>
    <cellStyle name="Normal 4 3 2 2 6 3 3" xfId="24887" xr:uid="{00000000-0005-0000-0000-000075240000}"/>
    <cellStyle name="Normal 4 3 2 2 6 4" xfId="6012" xr:uid="{00000000-0005-0000-0000-000076240000}"/>
    <cellStyle name="Normal 4 3 2 2 6 4 2" xfId="34286" xr:uid="{00000000-0005-0000-0000-000077240000}"/>
    <cellStyle name="Normal 4 3 2 2 6 4 3" xfId="20177" xr:uid="{00000000-0005-0000-0000-000078240000}"/>
    <cellStyle name="Normal 4 3 2 2 6 5" xfId="29589" xr:uid="{00000000-0005-0000-0000-000079240000}"/>
    <cellStyle name="Normal 4 3 2 2 6 6" xfId="15452" xr:uid="{00000000-0005-0000-0000-00007A240000}"/>
    <cellStyle name="Normal 4 3 2 2 7" xfId="144" xr:uid="{00000000-0005-0000-0000-00007B240000}"/>
    <cellStyle name="Normal 4 3 2 2 7 2" xfId="2035" xr:uid="{00000000-0005-0000-0000-00007C240000}"/>
    <cellStyle name="Normal 4 3 2 2 7 2 2" xfId="11652" xr:uid="{00000000-0005-0000-0000-00007D240000}"/>
    <cellStyle name="Normal 4 3 2 2 7 2 2 2" xfId="39923" xr:uid="{00000000-0005-0000-0000-00007E240000}"/>
    <cellStyle name="Normal 4 3 2 2 7 2 2 3" xfId="25814" xr:uid="{00000000-0005-0000-0000-00007F240000}"/>
    <cellStyle name="Normal 4 3 2 2 7 2 3" xfId="6939" xr:uid="{00000000-0005-0000-0000-000080240000}"/>
    <cellStyle name="Normal 4 3 2 2 7 2 3 2" xfId="35213" xr:uid="{00000000-0005-0000-0000-000081240000}"/>
    <cellStyle name="Normal 4 3 2 2 7 2 3 3" xfId="21104" xr:uid="{00000000-0005-0000-0000-000082240000}"/>
    <cellStyle name="Normal 4 3 2 2 7 2 4" xfId="30516" xr:uid="{00000000-0005-0000-0000-000083240000}"/>
    <cellStyle name="Normal 4 3 2 2 7 2 5" xfId="16379" xr:uid="{00000000-0005-0000-0000-000084240000}"/>
    <cellStyle name="Normal 4 3 2 2 7 3" xfId="9857" xr:uid="{00000000-0005-0000-0000-000085240000}"/>
    <cellStyle name="Normal 4 3 2 2 7 3 2" xfId="38128" xr:uid="{00000000-0005-0000-0000-000086240000}"/>
    <cellStyle name="Normal 4 3 2 2 7 3 3" xfId="24019" xr:uid="{00000000-0005-0000-0000-000087240000}"/>
    <cellStyle name="Normal 4 3 2 2 7 4" xfId="5144" xr:uid="{00000000-0005-0000-0000-000088240000}"/>
    <cellStyle name="Normal 4 3 2 2 7 4 2" xfId="33418" xr:uid="{00000000-0005-0000-0000-000089240000}"/>
    <cellStyle name="Normal 4 3 2 2 7 4 3" xfId="19309" xr:uid="{00000000-0005-0000-0000-00008A240000}"/>
    <cellStyle name="Normal 4 3 2 2 7 5" xfId="28721" xr:uid="{00000000-0005-0000-0000-00008B240000}"/>
    <cellStyle name="Normal 4 3 2 2 7 6" xfId="14584" xr:uid="{00000000-0005-0000-0000-00008C240000}"/>
    <cellStyle name="Normal 4 3 2 2 8" xfId="1976" xr:uid="{00000000-0005-0000-0000-00008D240000}"/>
    <cellStyle name="Normal 4 3 2 2 8 2" xfId="11593" xr:uid="{00000000-0005-0000-0000-00008E240000}"/>
    <cellStyle name="Normal 4 3 2 2 8 2 2" xfId="39864" xr:uid="{00000000-0005-0000-0000-00008F240000}"/>
    <cellStyle name="Normal 4 3 2 2 8 2 3" xfId="25755" xr:uid="{00000000-0005-0000-0000-000090240000}"/>
    <cellStyle name="Normal 4 3 2 2 8 3" xfId="6880" xr:uid="{00000000-0005-0000-0000-000091240000}"/>
    <cellStyle name="Normal 4 3 2 2 8 3 2" xfId="35154" xr:uid="{00000000-0005-0000-0000-000092240000}"/>
    <cellStyle name="Normal 4 3 2 2 8 3 3" xfId="21045" xr:uid="{00000000-0005-0000-0000-000093240000}"/>
    <cellStyle name="Normal 4 3 2 2 8 4" xfId="30457" xr:uid="{00000000-0005-0000-0000-000094240000}"/>
    <cellStyle name="Normal 4 3 2 2 8 5" xfId="16320" xr:uid="{00000000-0005-0000-0000-000095240000}"/>
    <cellStyle name="Normal 4 3 2 2 9" xfId="3837" xr:uid="{00000000-0005-0000-0000-000096240000}"/>
    <cellStyle name="Normal 4 3 2 2 9 2" xfId="13406" xr:uid="{00000000-0005-0000-0000-000097240000}"/>
    <cellStyle name="Normal 4 3 2 2 9 2 2" xfId="41677" xr:uid="{00000000-0005-0000-0000-000098240000}"/>
    <cellStyle name="Normal 4 3 2 2 9 2 3" xfId="27568" xr:uid="{00000000-0005-0000-0000-000099240000}"/>
    <cellStyle name="Normal 4 3 2 2 9 3" xfId="8694" xr:uid="{00000000-0005-0000-0000-00009A240000}"/>
    <cellStyle name="Normal 4 3 2 2 9 3 2" xfId="36967" xr:uid="{00000000-0005-0000-0000-00009B240000}"/>
    <cellStyle name="Normal 4 3 2 2 9 3 3" xfId="22858" xr:uid="{00000000-0005-0000-0000-00009C240000}"/>
    <cellStyle name="Normal 4 3 2 2 9 4" xfId="32270" xr:uid="{00000000-0005-0000-0000-00009D240000}"/>
    <cellStyle name="Normal 4 3 2 2 9 5" xfId="18133" xr:uid="{00000000-0005-0000-0000-00009E240000}"/>
    <cellStyle name="Normal 4 3 2 3" xfId="99" xr:uid="{00000000-0005-0000-0000-00009F240000}"/>
    <cellStyle name="Normal 4 3 2 3 10" xfId="5099" xr:uid="{00000000-0005-0000-0000-0000A0240000}"/>
    <cellStyle name="Normal 4 3 2 3 10 2" xfId="33373" xr:uid="{00000000-0005-0000-0000-0000A1240000}"/>
    <cellStyle name="Normal 4 3 2 3 10 3" xfId="19264" xr:uid="{00000000-0005-0000-0000-0000A2240000}"/>
    <cellStyle name="Normal 4 3 2 3 11" xfId="28676" xr:uid="{00000000-0005-0000-0000-0000A3240000}"/>
    <cellStyle name="Normal 4 3 2 3 12" xfId="14539" xr:uid="{00000000-0005-0000-0000-0000A4240000}"/>
    <cellStyle name="Normal 4 3 2 3 2" xfId="220" xr:uid="{00000000-0005-0000-0000-0000A5240000}"/>
    <cellStyle name="Normal 4 3 2 3 2 2" xfId="340" xr:uid="{00000000-0005-0000-0000-0000A6240000}"/>
    <cellStyle name="Normal 4 3 2 3 2 2 2" xfId="1303" xr:uid="{00000000-0005-0000-0000-0000A7240000}"/>
    <cellStyle name="Normal 4 3 2 3 2 2 2 2" xfId="3098" xr:uid="{00000000-0005-0000-0000-0000A8240000}"/>
    <cellStyle name="Normal 4 3 2 3 2 2 2 2 2" xfId="12715" xr:uid="{00000000-0005-0000-0000-0000A9240000}"/>
    <cellStyle name="Normal 4 3 2 3 2 2 2 2 2 2" xfId="40986" xr:uid="{00000000-0005-0000-0000-0000AA240000}"/>
    <cellStyle name="Normal 4 3 2 3 2 2 2 2 2 3" xfId="26877" xr:uid="{00000000-0005-0000-0000-0000AB240000}"/>
    <cellStyle name="Normal 4 3 2 3 2 2 2 2 3" xfId="8002" xr:uid="{00000000-0005-0000-0000-0000AC240000}"/>
    <cellStyle name="Normal 4 3 2 3 2 2 2 2 3 2" xfId="36276" xr:uid="{00000000-0005-0000-0000-0000AD240000}"/>
    <cellStyle name="Normal 4 3 2 3 2 2 2 2 3 3" xfId="22167" xr:uid="{00000000-0005-0000-0000-0000AE240000}"/>
    <cellStyle name="Normal 4 3 2 3 2 2 2 2 4" xfId="31579" xr:uid="{00000000-0005-0000-0000-0000AF240000}"/>
    <cellStyle name="Normal 4 3 2 3 2 2 2 2 5" xfId="17442" xr:uid="{00000000-0005-0000-0000-0000B0240000}"/>
    <cellStyle name="Normal 4 3 2 3 2 2 2 3" xfId="4940" xr:uid="{00000000-0005-0000-0000-0000B1240000}"/>
    <cellStyle name="Normal 4 3 2 3 2 2 2 3 2" xfId="14414" xr:uid="{00000000-0005-0000-0000-0000B2240000}"/>
    <cellStyle name="Normal 4 3 2 3 2 2 2 3 2 2" xfId="42685" xr:uid="{00000000-0005-0000-0000-0000B3240000}"/>
    <cellStyle name="Normal 4 3 2 3 2 2 2 3 2 3" xfId="28576" xr:uid="{00000000-0005-0000-0000-0000B4240000}"/>
    <cellStyle name="Normal 4 3 2 3 2 2 2 3 3" xfId="9704" xr:uid="{00000000-0005-0000-0000-0000B5240000}"/>
    <cellStyle name="Normal 4 3 2 3 2 2 2 3 3 2" xfId="37976" xr:uid="{00000000-0005-0000-0000-0000B6240000}"/>
    <cellStyle name="Normal 4 3 2 3 2 2 2 3 3 3" xfId="23867" xr:uid="{00000000-0005-0000-0000-0000B7240000}"/>
    <cellStyle name="Normal 4 3 2 3 2 2 2 3 4" xfId="33278" xr:uid="{00000000-0005-0000-0000-0000B8240000}"/>
    <cellStyle name="Normal 4 3 2 3 2 2 2 3 5" xfId="19141" xr:uid="{00000000-0005-0000-0000-0000B9240000}"/>
    <cellStyle name="Normal 4 3 2 3 2 2 2 4" xfId="10920" xr:uid="{00000000-0005-0000-0000-0000BA240000}"/>
    <cellStyle name="Normal 4 3 2 3 2 2 2 4 2" xfId="39191" xr:uid="{00000000-0005-0000-0000-0000BB240000}"/>
    <cellStyle name="Normal 4 3 2 3 2 2 2 4 3" xfId="25082" xr:uid="{00000000-0005-0000-0000-0000BC240000}"/>
    <cellStyle name="Normal 4 3 2 3 2 2 2 5" xfId="6207" xr:uid="{00000000-0005-0000-0000-0000BD240000}"/>
    <cellStyle name="Normal 4 3 2 3 2 2 2 5 2" xfId="34481" xr:uid="{00000000-0005-0000-0000-0000BE240000}"/>
    <cellStyle name="Normal 4 3 2 3 2 2 2 5 3" xfId="20372" xr:uid="{00000000-0005-0000-0000-0000BF240000}"/>
    <cellStyle name="Normal 4 3 2 3 2 2 2 6" xfId="29784" xr:uid="{00000000-0005-0000-0000-0000C0240000}"/>
    <cellStyle name="Normal 4 3 2 3 2 2 2 7" xfId="15647" xr:uid="{00000000-0005-0000-0000-0000C1240000}"/>
    <cellStyle name="Normal 4 3 2 3 2 2 3" xfId="2230" xr:uid="{00000000-0005-0000-0000-0000C2240000}"/>
    <cellStyle name="Normal 4 3 2 3 2 2 3 2" xfId="11847" xr:uid="{00000000-0005-0000-0000-0000C3240000}"/>
    <cellStyle name="Normal 4 3 2 3 2 2 3 2 2" xfId="40118" xr:uid="{00000000-0005-0000-0000-0000C4240000}"/>
    <cellStyle name="Normal 4 3 2 3 2 2 3 2 3" xfId="26009" xr:uid="{00000000-0005-0000-0000-0000C5240000}"/>
    <cellStyle name="Normal 4 3 2 3 2 2 3 3" xfId="7134" xr:uid="{00000000-0005-0000-0000-0000C6240000}"/>
    <cellStyle name="Normal 4 3 2 3 2 2 3 3 2" xfId="35408" xr:uid="{00000000-0005-0000-0000-0000C7240000}"/>
    <cellStyle name="Normal 4 3 2 3 2 2 3 3 3" xfId="21299" xr:uid="{00000000-0005-0000-0000-0000C8240000}"/>
    <cellStyle name="Normal 4 3 2 3 2 2 3 4" xfId="30711" xr:uid="{00000000-0005-0000-0000-0000C9240000}"/>
    <cellStyle name="Normal 4 3 2 3 2 2 3 5" xfId="16574" xr:uid="{00000000-0005-0000-0000-0000CA240000}"/>
    <cellStyle name="Normal 4 3 2 3 2 2 4" xfId="4075" xr:uid="{00000000-0005-0000-0000-0000CB240000}"/>
    <cellStyle name="Normal 4 3 2 3 2 2 4 2" xfId="13622" xr:uid="{00000000-0005-0000-0000-0000CC240000}"/>
    <cellStyle name="Normal 4 3 2 3 2 2 4 2 2" xfId="41893" xr:uid="{00000000-0005-0000-0000-0000CD240000}"/>
    <cellStyle name="Normal 4 3 2 3 2 2 4 2 3" xfId="27784" xr:uid="{00000000-0005-0000-0000-0000CE240000}"/>
    <cellStyle name="Normal 4 3 2 3 2 2 4 3" xfId="8912" xr:uid="{00000000-0005-0000-0000-0000CF240000}"/>
    <cellStyle name="Normal 4 3 2 3 2 2 4 3 2" xfId="37184" xr:uid="{00000000-0005-0000-0000-0000D0240000}"/>
    <cellStyle name="Normal 4 3 2 3 2 2 4 3 3" xfId="23075" xr:uid="{00000000-0005-0000-0000-0000D1240000}"/>
    <cellStyle name="Normal 4 3 2 3 2 2 4 4" xfId="32486" xr:uid="{00000000-0005-0000-0000-0000D2240000}"/>
    <cellStyle name="Normal 4 3 2 3 2 2 4 5" xfId="18349" xr:uid="{00000000-0005-0000-0000-0000D3240000}"/>
    <cellStyle name="Normal 4 3 2 3 2 2 5" xfId="10052" xr:uid="{00000000-0005-0000-0000-0000D4240000}"/>
    <cellStyle name="Normal 4 3 2 3 2 2 5 2" xfId="38323" xr:uid="{00000000-0005-0000-0000-0000D5240000}"/>
    <cellStyle name="Normal 4 3 2 3 2 2 5 3" xfId="24214" xr:uid="{00000000-0005-0000-0000-0000D6240000}"/>
    <cellStyle name="Normal 4 3 2 3 2 2 6" xfId="5339" xr:uid="{00000000-0005-0000-0000-0000D7240000}"/>
    <cellStyle name="Normal 4 3 2 3 2 2 6 2" xfId="33613" xr:uid="{00000000-0005-0000-0000-0000D8240000}"/>
    <cellStyle name="Normal 4 3 2 3 2 2 6 3" xfId="19504" xr:uid="{00000000-0005-0000-0000-0000D9240000}"/>
    <cellStyle name="Normal 4 3 2 3 2 2 7" xfId="28916" xr:uid="{00000000-0005-0000-0000-0000DA240000}"/>
    <cellStyle name="Normal 4 3 2 3 2 2 8" xfId="14779" xr:uid="{00000000-0005-0000-0000-0000DB240000}"/>
    <cellStyle name="Normal 4 3 2 3 2 3" xfId="1183" xr:uid="{00000000-0005-0000-0000-0000DC240000}"/>
    <cellStyle name="Normal 4 3 2 3 2 3 2" xfId="2978" xr:uid="{00000000-0005-0000-0000-0000DD240000}"/>
    <cellStyle name="Normal 4 3 2 3 2 3 2 2" xfId="12595" xr:uid="{00000000-0005-0000-0000-0000DE240000}"/>
    <cellStyle name="Normal 4 3 2 3 2 3 2 2 2" xfId="40866" xr:uid="{00000000-0005-0000-0000-0000DF240000}"/>
    <cellStyle name="Normal 4 3 2 3 2 3 2 2 3" xfId="26757" xr:uid="{00000000-0005-0000-0000-0000E0240000}"/>
    <cellStyle name="Normal 4 3 2 3 2 3 2 3" xfId="7882" xr:uid="{00000000-0005-0000-0000-0000E1240000}"/>
    <cellStyle name="Normal 4 3 2 3 2 3 2 3 2" xfId="36156" xr:uid="{00000000-0005-0000-0000-0000E2240000}"/>
    <cellStyle name="Normal 4 3 2 3 2 3 2 3 3" xfId="22047" xr:uid="{00000000-0005-0000-0000-0000E3240000}"/>
    <cellStyle name="Normal 4 3 2 3 2 3 2 4" xfId="31459" xr:uid="{00000000-0005-0000-0000-0000E4240000}"/>
    <cellStyle name="Normal 4 3 2 3 2 3 2 5" xfId="17322" xr:uid="{00000000-0005-0000-0000-0000E5240000}"/>
    <cellStyle name="Normal 4 3 2 3 2 3 3" xfId="4826" xr:uid="{00000000-0005-0000-0000-0000E6240000}"/>
    <cellStyle name="Normal 4 3 2 3 2 3 3 2" xfId="14300" xr:uid="{00000000-0005-0000-0000-0000E7240000}"/>
    <cellStyle name="Normal 4 3 2 3 2 3 3 2 2" xfId="42571" xr:uid="{00000000-0005-0000-0000-0000E8240000}"/>
    <cellStyle name="Normal 4 3 2 3 2 3 3 2 3" xfId="28462" xr:uid="{00000000-0005-0000-0000-0000E9240000}"/>
    <cellStyle name="Normal 4 3 2 3 2 3 3 3" xfId="9590" xr:uid="{00000000-0005-0000-0000-0000EA240000}"/>
    <cellStyle name="Normal 4 3 2 3 2 3 3 3 2" xfId="37862" xr:uid="{00000000-0005-0000-0000-0000EB240000}"/>
    <cellStyle name="Normal 4 3 2 3 2 3 3 3 3" xfId="23753" xr:uid="{00000000-0005-0000-0000-0000EC240000}"/>
    <cellStyle name="Normal 4 3 2 3 2 3 3 4" xfId="33164" xr:uid="{00000000-0005-0000-0000-0000ED240000}"/>
    <cellStyle name="Normal 4 3 2 3 2 3 3 5" xfId="19027" xr:uid="{00000000-0005-0000-0000-0000EE240000}"/>
    <cellStyle name="Normal 4 3 2 3 2 3 4" xfId="10800" xr:uid="{00000000-0005-0000-0000-0000EF240000}"/>
    <cellStyle name="Normal 4 3 2 3 2 3 4 2" xfId="39071" xr:uid="{00000000-0005-0000-0000-0000F0240000}"/>
    <cellStyle name="Normal 4 3 2 3 2 3 4 3" xfId="24962" xr:uid="{00000000-0005-0000-0000-0000F1240000}"/>
    <cellStyle name="Normal 4 3 2 3 2 3 5" xfId="6087" xr:uid="{00000000-0005-0000-0000-0000F2240000}"/>
    <cellStyle name="Normal 4 3 2 3 2 3 5 2" xfId="34361" xr:uid="{00000000-0005-0000-0000-0000F3240000}"/>
    <cellStyle name="Normal 4 3 2 3 2 3 5 3" xfId="20252" xr:uid="{00000000-0005-0000-0000-0000F4240000}"/>
    <cellStyle name="Normal 4 3 2 3 2 3 6" xfId="29664" xr:uid="{00000000-0005-0000-0000-0000F5240000}"/>
    <cellStyle name="Normal 4 3 2 3 2 3 7" xfId="15527" xr:uid="{00000000-0005-0000-0000-0000F6240000}"/>
    <cellStyle name="Normal 4 3 2 3 2 4" xfId="2110" xr:uid="{00000000-0005-0000-0000-0000F7240000}"/>
    <cellStyle name="Normal 4 3 2 3 2 4 2" xfId="11727" xr:uid="{00000000-0005-0000-0000-0000F8240000}"/>
    <cellStyle name="Normal 4 3 2 3 2 4 2 2" xfId="39998" xr:uid="{00000000-0005-0000-0000-0000F9240000}"/>
    <cellStyle name="Normal 4 3 2 3 2 4 2 3" xfId="25889" xr:uid="{00000000-0005-0000-0000-0000FA240000}"/>
    <cellStyle name="Normal 4 3 2 3 2 4 3" xfId="7014" xr:uid="{00000000-0005-0000-0000-0000FB240000}"/>
    <cellStyle name="Normal 4 3 2 3 2 4 3 2" xfId="35288" xr:uid="{00000000-0005-0000-0000-0000FC240000}"/>
    <cellStyle name="Normal 4 3 2 3 2 4 3 3" xfId="21179" xr:uid="{00000000-0005-0000-0000-0000FD240000}"/>
    <cellStyle name="Normal 4 3 2 3 2 4 4" xfId="30591" xr:uid="{00000000-0005-0000-0000-0000FE240000}"/>
    <cellStyle name="Normal 4 3 2 3 2 4 5" xfId="16454" xr:uid="{00000000-0005-0000-0000-0000FF240000}"/>
    <cellStyle name="Normal 4 3 2 3 2 5" xfId="3961" xr:uid="{00000000-0005-0000-0000-000000250000}"/>
    <cellStyle name="Normal 4 3 2 3 2 5 2" xfId="13508" xr:uid="{00000000-0005-0000-0000-000001250000}"/>
    <cellStyle name="Normal 4 3 2 3 2 5 2 2" xfId="41779" xr:uid="{00000000-0005-0000-0000-000002250000}"/>
    <cellStyle name="Normal 4 3 2 3 2 5 2 3" xfId="27670" xr:uid="{00000000-0005-0000-0000-000003250000}"/>
    <cellStyle name="Normal 4 3 2 3 2 5 3" xfId="8798" xr:uid="{00000000-0005-0000-0000-000004250000}"/>
    <cellStyle name="Normal 4 3 2 3 2 5 3 2" xfId="37070" xr:uid="{00000000-0005-0000-0000-000005250000}"/>
    <cellStyle name="Normal 4 3 2 3 2 5 3 3" xfId="22961" xr:uid="{00000000-0005-0000-0000-000006250000}"/>
    <cellStyle name="Normal 4 3 2 3 2 5 4" xfId="32372" xr:uid="{00000000-0005-0000-0000-000007250000}"/>
    <cellStyle name="Normal 4 3 2 3 2 5 5" xfId="18235" xr:uid="{00000000-0005-0000-0000-000008250000}"/>
    <cellStyle name="Normal 4 3 2 3 2 6" xfId="9932" xr:uid="{00000000-0005-0000-0000-000009250000}"/>
    <cellStyle name="Normal 4 3 2 3 2 6 2" xfId="38203" xr:uid="{00000000-0005-0000-0000-00000A250000}"/>
    <cellStyle name="Normal 4 3 2 3 2 6 3" xfId="24094" xr:uid="{00000000-0005-0000-0000-00000B250000}"/>
    <cellStyle name="Normal 4 3 2 3 2 7" xfId="5219" xr:uid="{00000000-0005-0000-0000-00000C250000}"/>
    <cellStyle name="Normal 4 3 2 3 2 7 2" xfId="33493" xr:uid="{00000000-0005-0000-0000-00000D250000}"/>
    <cellStyle name="Normal 4 3 2 3 2 7 3" xfId="19384" xr:uid="{00000000-0005-0000-0000-00000E250000}"/>
    <cellStyle name="Normal 4 3 2 3 2 8" xfId="28796" xr:uid="{00000000-0005-0000-0000-00000F250000}"/>
    <cellStyle name="Normal 4 3 2 3 2 9" xfId="14659" xr:uid="{00000000-0005-0000-0000-000010250000}"/>
    <cellStyle name="Normal 4 3 2 3 3" xfId="281" xr:uid="{00000000-0005-0000-0000-000011250000}"/>
    <cellStyle name="Normal 4 3 2 3 3 2" xfId="1244" xr:uid="{00000000-0005-0000-0000-000012250000}"/>
    <cellStyle name="Normal 4 3 2 3 3 2 2" xfId="3039" xr:uid="{00000000-0005-0000-0000-000013250000}"/>
    <cellStyle name="Normal 4 3 2 3 3 2 2 2" xfId="12656" xr:uid="{00000000-0005-0000-0000-000014250000}"/>
    <cellStyle name="Normal 4 3 2 3 3 2 2 2 2" xfId="40927" xr:uid="{00000000-0005-0000-0000-000015250000}"/>
    <cellStyle name="Normal 4 3 2 3 3 2 2 2 3" xfId="26818" xr:uid="{00000000-0005-0000-0000-000016250000}"/>
    <cellStyle name="Normal 4 3 2 3 3 2 2 3" xfId="7943" xr:uid="{00000000-0005-0000-0000-000017250000}"/>
    <cellStyle name="Normal 4 3 2 3 3 2 2 3 2" xfId="36217" xr:uid="{00000000-0005-0000-0000-000018250000}"/>
    <cellStyle name="Normal 4 3 2 3 3 2 2 3 3" xfId="22108" xr:uid="{00000000-0005-0000-0000-000019250000}"/>
    <cellStyle name="Normal 4 3 2 3 3 2 2 4" xfId="31520" xr:uid="{00000000-0005-0000-0000-00001A250000}"/>
    <cellStyle name="Normal 4 3 2 3 3 2 2 5" xfId="17383" xr:uid="{00000000-0005-0000-0000-00001B250000}"/>
    <cellStyle name="Normal 4 3 2 3 3 2 3" xfId="4881" xr:uid="{00000000-0005-0000-0000-00001C250000}"/>
    <cellStyle name="Normal 4 3 2 3 3 2 3 2" xfId="14355" xr:uid="{00000000-0005-0000-0000-00001D250000}"/>
    <cellStyle name="Normal 4 3 2 3 3 2 3 2 2" xfId="42626" xr:uid="{00000000-0005-0000-0000-00001E250000}"/>
    <cellStyle name="Normal 4 3 2 3 3 2 3 2 3" xfId="28517" xr:uid="{00000000-0005-0000-0000-00001F250000}"/>
    <cellStyle name="Normal 4 3 2 3 3 2 3 3" xfId="9645" xr:uid="{00000000-0005-0000-0000-000020250000}"/>
    <cellStyle name="Normal 4 3 2 3 3 2 3 3 2" xfId="37917" xr:uid="{00000000-0005-0000-0000-000021250000}"/>
    <cellStyle name="Normal 4 3 2 3 3 2 3 3 3" xfId="23808" xr:uid="{00000000-0005-0000-0000-000022250000}"/>
    <cellStyle name="Normal 4 3 2 3 3 2 3 4" xfId="33219" xr:uid="{00000000-0005-0000-0000-000023250000}"/>
    <cellStyle name="Normal 4 3 2 3 3 2 3 5" xfId="19082" xr:uid="{00000000-0005-0000-0000-000024250000}"/>
    <cellStyle name="Normal 4 3 2 3 3 2 4" xfId="10861" xr:uid="{00000000-0005-0000-0000-000025250000}"/>
    <cellStyle name="Normal 4 3 2 3 3 2 4 2" xfId="39132" xr:uid="{00000000-0005-0000-0000-000026250000}"/>
    <cellStyle name="Normal 4 3 2 3 3 2 4 3" xfId="25023" xr:uid="{00000000-0005-0000-0000-000027250000}"/>
    <cellStyle name="Normal 4 3 2 3 3 2 5" xfId="6148" xr:uid="{00000000-0005-0000-0000-000028250000}"/>
    <cellStyle name="Normal 4 3 2 3 3 2 5 2" xfId="34422" xr:uid="{00000000-0005-0000-0000-000029250000}"/>
    <cellStyle name="Normal 4 3 2 3 3 2 5 3" xfId="20313" xr:uid="{00000000-0005-0000-0000-00002A250000}"/>
    <cellStyle name="Normal 4 3 2 3 3 2 6" xfId="29725" xr:uid="{00000000-0005-0000-0000-00002B250000}"/>
    <cellStyle name="Normal 4 3 2 3 3 2 7" xfId="15588" xr:uid="{00000000-0005-0000-0000-00002C250000}"/>
    <cellStyle name="Normal 4 3 2 3 3 3" xfId="2171" xr:uid="{00000000-0005-0000-0000-00002D250000}"/>
    <cellStyle name="Normal 4 3 2 3 3 3 2" xfId="11788" xr:uid="{00000000-0005-0000-0000-00002E250000}"/>
    <cellStyle name="Normal 4 3 2 3 3 3 2 2" xfId="40059" xr:uid="{00000000-0005-0000-0000-00002F250000}"/>
    <cellStyle name="Normal 4 3 2 3 3 3 2 3" xfId="25950" xr:uid="{00000000-0005-0000-0000-000030250000}"/>
    <cellStyle name="Normal 4 3 2 3 3 3 3" xfId="7075" xr:uid="{00000000-0005-0000-0000-000031250000}"/>
    <cellStyle name="Normal 4 3 2 3 3 3 3 2" xfId="35349" xr:uid="{00000000-0005-0000-0000-000032250000}"/>
    <cellStyle name="Normal 4 3 2 3 3 3 3 3" xfId="21240" xr:uid="{00000000-0005-0000-0000-000033250000}"/>
    <cellStyle name="Normal 4 3 2 3 3 3 4" xfId="30652" xr:uid="{00000000-0005-0000-0000-000034250000}"/>
    <cellStyle name="Normal 4 3 2 3 3 3 5" xfId="16515" xr:uid="{00000000-0005-0000-0000-000035250000}"/>
    <cellStyle name="Normal 4 3 2 3 3 4" xfId="4016" xr:uid="{00000000-0005-0000-0000-000036250000}"/>
    <cellStyle name="Normal 4 3 2 3 3 4 2" xfId="13563" xr:uid="{00000000-0005-0000-0000-000037250000}"/>
    <cellStyle name="Normal 4 3 2 3 3 4 2 2" xfId="41834" xr:uid="{00000000-0005-0000-0000-000038250000}"/>
    <cellStyle name="Normal 4 3 2 3 3 4 2 3" xfId="27725" xr:uid="{00000000-0005-0000-0000-000039250000}"/>
    <cellStyle name="Normal 4 3 2 3 3 4 3" xfId="8853" xr:uid="{00000000-0005-0000-0000-00003A250000}"/>
    <cellStyle name="Normal 4 3 2 3 3 4 3 2" xfId="37125" xr:uid="{00000000-0005-0000-0000-00003B250000}"/>
    <cellStyle name="Normal 4 3 2 3 3 4 3 3" xfId="23016" xr:uid="{00000000-0005-0000-0000-00003C250000}"/>
    <cellStyle name="Normal 4 3 2 3 3 4 4" xfId="32427" xr:uid="{00000000-0005-0000-0000-00003D250000}"/>
    <cellStyle name="Normal 4 3 2 3 3 4 5" xfId="18290" xr:uid="{00000000-0005-0000-0000-00003E250000}"/>
    <cellStyle name="Normal 4 3 2 3 3 5" xfId="9993" xr:uid="{00000000-0005-0000-0000-00003F250000}"/>
    <cellStyle name="Normal 4 3 2 3 3 5 2" xfId="38264" xr:uid="{00000000-0005-0000-0000-000040250000}"/>
    <cellStyle name="Normal 4 3 2 3 3 5 3" xfId="24155" xr:uid="{00000000-0005-0000-0000-000041250000}"/>
    <cellStyle name="Normal 4 3 2 3 3 6" xfId="5280" xr:uid="{00000000-0005-0000-0000-000042250000}"/>
    <cellStyle name="Normal 4 3 2 3 3 6 2" xfId="33554" xr:uid="{00000000-0005-0000-0000-000043250000}"/>
    <cellStyle name="Normal 4 3 2 3 3 6 3" xfId="19445" xr:uid="{00000000-0005-0000-0000-000044250000}"/>
    <cellStyle name="Normal 4 3 2 3 3 7" xfId="28857" xr:uid="{00000000-0005-0000-0000-000045250000}"/>
    <cellStyle name="Normal 4 3 2 3 3 8" xfId="14720" xr:uid="{00000000-0005-0000-0000-000046250000}"/>
    <cellStyle name="Normal 4 3 2 3 4" xfId="647" xr:uid="{00000000-0005-0000-0000-000047250000}"/>
    <cellStyle name="Normal 4 3 2 3 4 2" xfId="1552" xr:uid="{00000000-0005-0000-0000-000048250000}"/>
    <cellStyle name="Normal 4 3 2 3 4 2 2" xfId="3347" xr:uid="{00000000-0005-0000-0000-000049250000}"/>
    <cellStyle name="Normal 4 3 2 3 4 2 2 2" xfId="12964" xr:uid="{00000000-0005-0000-0000-00004A250000}"/>
    <cellStyle name="Normal 4 3 2 3 4 2 2 2 2" xfId="41235" xr:uid="{00000000-0005-0000-0000-00004B250000}"/>
    <cellStyle name="Normal 4 3 2 3 4 2 2 2 3" xfId="27126" xr:uid="{00000000-0005-0000-0000-00004C250000}"/>
    <cellStyle name="Normal 4 3 2 3 4 2 2 3" xfId="8251" xr:uid="{00000000-0005-0000-0000-00004D250000}"/>
    <cellStyle name="Normal 4 3 2 3 4 2 2 3 2" xfId="36525" xr:uid="{00000000-0005-0000-0000-00004E250000}"/>
    <cellStyle name="Normal 4 3 2 3 4 2 2 3 3" xfId="22416" xr:uid="{00000000-0005-0000-0000-00004F250000}"/>
    <cellStyle name="Normal 4 3 2 3 4 2 2 4" xfId="31828" xr:uid="{00000000-0005-0000-0000-000050250000}"/>
    <cellStyle name="Normal 4 3 2 3 4 2 2 5" xfId="17691" xr:uid="{00000000-0005-0000-0000-000051250000}"/>
    <cellStyle name="Normal 4 3 2 3 4 2 3" xfId="11169" xr:uid="{00000000-0005-0000-0000-000052250000}"/>
    <cellStyle name="Normal 4 3 2 3 4 2 3 2" xfId="39440" xr:uid="{00000000-0005-0000-0000-000053250000}"/>
    <cellStyle name="Normal 4 3 2 3 4 2 3 3" xfId="25331" xr:uid="{00000000-0005-0000-0000-000054250000}"/>
    <cellStyle name="Normal 4 3 2 3 4 2 4" xfId="6456" xr:uid="{00000000-0005-0000-0000-000055250000}"/>
    <cellStyle name="Normal 4 3 2 3 4 2 4 2" xfId="34730" xr:uid="{00000000-0005-0000-0000-000056250000}"/>
    <cellStyle name="Normal 4 3 2 3 4 2 4 3" xfId="20621" xr:uid="{00000000-0005-0000-0000-000057250000}"/>
    <cellStyle name="Normal 4 3 2 3 4 2 5" xfId="30033" xr:uid="{00000000-0005-0000-0000-000058250000}"/>
    <cellStyle name="Normal 4 3 2 3 4 2 6" xfId="15896" xr:uid="{00000000-0005-0000-0000-000059250000}"/>
    <cellStyle name="Normal 4 3 2 3 4 3" xfId="2479" xr:uid="{00000000-0005-0000-0000-00005A250000}"/>
    <cellStyle name="Normal 4 3 2 3 4 3 2" xfId="12096" xr:uid="{00000000-0005-0000-0000-00005B250000}"/>
    <cellStyle name="Normal 4 3 2 3 4 3 2 2" xfId="40367" xr:uid="{00000000-0005-0000-0000-00005C250000}"/>
    <cellStyle name="Normal 4 3 2 3 4 3 2 3" xfId="26258" xr:uid="{00000000-0005-0000-0000-00005D250000}"/>
    <cellStyle name="Normal 4 3 2 3 4 3 3" xfId="7383" xr:uid="{00000000-0005-0000-0000-00005E250000}"/>
    <cellStyle name="Normal 4 3 2 3 4 3 3 2" xfId="35657" xr:uid="{00000000-0005-0000-0000-00005F250000}"/>
    <cellStyle name="Normal 4 3 2 3 4 3 3 3" xfId="21548" xr:uid="{00000000-0005-0000-0000-000060250000}"/>
    <cellStyle name="Normal 4 3 2 3 4 3 4" xfId="30960" xr:uid="{00000000-0005-0000-0000-000061250000}"/>
    <cellStyle name="Normal 4 3 2 3 4 3 5" xfId="16823" xr:uid="{00000000-0005-0000-0000-000062250000}"/>
    <cellStyle name="Normal 4 3 2 3 4 4" xfId="4774" xr:uid="{00000000-0005-0000-0000-000063250000}"/>
    <cellStyle name="Normal 4 3 2 3 4 4 2" xfId="14249" xr:uid="{00000000-0005-0000-0000-000064250000}"/>
    <cellStyle name="Normal 4 3 2 3 4 4 2 2" xfId="42520" xr:uid="{00000000-0005-0000-0000-000065250000}"/>
    <cellStyle name="Normal 4 3 2 3 4 4 2 3" xfId="28411" xr:uid="{00000000-0005-0000-0000-000066250000}"/>
    <cellStyle name="Normal 4 3 2 3 4 4 3" xfId="9539" xr:uid="{00000000-0005-0000-0000-000067250000}"/>
    <cellStyle name="Normal 4 3 2 3 4 4 3 2" xfId="37811" xr:uid="{00000000-0005-0000-0000-000068250000}"/>
    <cellStyle name="Normal 4 3 2 3 4 4 3 3" xfId="23702" xr:uid="{00000000-0005-0000-0000-000069250000}"/>
    <cellStyle name="Normal 4 3 2 3 4 4 4" xfId="33113" xr:uid="{00000000-0005-0000-0000-00006A250000}"/>
    <cellStyle name="Normal 4 3 2 3 4 4 5" xfId="18976" xr:uid="{00000000-0005-0000-0000-00006B250000}"/>
    <cellStyle name="Normal 4 3 2 3 4 5" xfId="10301" xr:uid="{00000000-0005-0000-0000-00006C250000}"/>
    <cellStyle name="Normal 4 3 2 3 4 5 2" xfId="38572" xr:uid="{00000000-0005-0000-0000-00006D250000}"/>
    <cellStyle name="Normal 4 3 2 3 4 5 3" xfId="24463" xr:uid="{00000000-0005-0000-0000-00006E250000}"/>
    <cellStyle name="Normal 4 3 2 3 4 6" xfId="5588" xr:uid="{00000000-0005-0000-0000-00006F250000}"/>
    <cellStyle name="Normal 4 3 2 3 4 6 2" xfId="33862" xr:uid="{00000000-0005-0000-0000-000070250000}"/>
    <cellStyle name="Normal 4 3 2 3 4 6 3" xfId="19753" xr:uid="{00000000-0005-0000-0000-000071250000}"/>
    <cellStyle name="Normal 4 3 2 3 4 7" xfId="29165" xr:uid="{00000000-0005-0000-0000-000072250000}"/>
    <cellStyle name="Normal 4 3 2 3 4 8" xfId="15028" xr:uid="{00000000-0005-0000-0000-000073250000}"/>
    <cellStyle name="Normal 4 3 2 3 5" xfId="1122" xr:uid="{00000000-0005-0000-0000-000074250000}"/>
    <cellStyle name="Normal 4 3 2 3 5 2" xfId="2917" xr:uid="{00000000-0005-0000-0000-000075250000}"/>
    <cellStyle name="Normal 4 3 2 3 5 2 2" xfId="12534" xr:uid="{00000000-0005-0000-0000-000076250000}"/>
    <cellStyle name="Normal 4 3 2 3 5 2 2 2" xfId="40805" xr:uid="{00000000-0005-0000-0000-000077250000}"/>
    <cellStyle name="Normal 4 3 2 3 5 2 2 3" xfId="26696" xr:uid="{00000000-0005-0000-0000-000078250000}"/>
    <cellStyle name="Normal 4 3 2 3 5 2 3" xfId="7821" xr:uid="{00000000-0005-0000-0000-000079250000}"/>
    <cellStyle name="Normal 4 3 2 3 5 2 3 2" xfId="36095" xr:uid="{00000000-0005-0000-0000-00007A250000}"/>
    <cellStyle name="Normal 4 3 2 3 5 2 3 3" xfId="21986" xr:uid="{00000000-0005-0000-0000-00007B250000}"/>
    <cellStyle name="Normal 4 3 2 3 5 2 4" xfId="31398" xr:uid="{00000000-0005-0000-0000-00007C250000}"/>
    <cellStyle name="Normal 4 3 2 3 5 2 5" xfId="17261" xr:uid="{00000000-0005-0000-0000-00007D250000}"/>
    <cellStyle name="Normal 4 3 2 3 5 3" xfId="10739" xr:uid="{00000000-0005-0000-0000-00007E250000}"/>
    <cellStyle name="Normal 4 3 2 3 5 3 2" xfId="39010" xr:uid="{00000000-0005-0000-0000-00007F250000}"/>
    <cellStyle name="Normal 4 3 2 3 5 3 3" xfId="24901" xr:uid="{00000000-0005-0000-0000-000080250000}"/>
    <cellStyle name="Normal 4 3 2 3 5 4" xfId="6026" xr:uid="{00000000-0005-0000-0000-000081250000}"/>
    <cellStyle name="Normal 4 3 2 3 5 4 2" xfId="34300" xr:uid="{00000000-0005-0000-0000-000082250000}"/>
    <cellStyle name="Normal 4 3 2 3 5 4 3" xfId="20191" xr:uid="{00000000-0005-0000-0000-000083250000}"/>
    <cellStyle name="Normal 4 3 2 3 5 5" xfId="29603" xr:uid="{00000000-0005-0000-0000-000084250000}"/>
    <cellStyle name="Normal 4 3 2 3 5 6" xfId="15466" xr:uid="{00000000-0005-0000-0000-000085250000}"/>
    <cellStyle name="Normal 4 3 2 3 6" xfId="158" xr:uid="{00000000-0005-0000-0000-000086250000}"/>
    <cellStyle name="Normal 4 3 2 3 6 2" xfId="2049" xr:uid="{00000000-0005-0000-0000-000087250000}"/>
    <cellStyle name="Normal 4 3 2 3 6 2 2" xfId="11666" xr:uid="{00000000-0005-0000-0000-000088250000}"/>
    <cellStyle name="Normal 4 3 2 3 6 2 2 2" xfId="39937" xr:uid="{00000000-0005-0000-0000-000089250000}"/>
    <cellStyle name="Normal 4 3 2 3 6 2 2 3" xfId="25828" xr:uid="{00000000-0005-0000-0000-00008A250000}"/>
    <cellStyle name="Normal 4 3 2 3 6 2 3" xfId="6953" xr:uid="{00000000-0005-0000-0000-00008B250000}"/>
    <cellStyle name="Normal 4 3 2 3 6 2 3 2" xfId="35227" xr:uid="{00000000-0005-0000-0000-00008C250000}"/>
    <cellStyle name="Normal 4 3 2 3 6 2 3 3" xfId="21118" xr:uid="{00000000-0005-0000-0000-00008D250000}"/>
    <cellStyle name="Normal 4 3 2 3 6 2 4" xfId="30530" xr:uid="{00000000-0005-0000-0000-00008E250000}"/>
    <cellStyle name="Normal 4 3 2 3 6 2 5" xfId="16393" xr:uid="{00000000-0005-0000-0000-00008F250000}"/>
    <cellStyle name="Normal 4 3 2 3 6 3" xfId="9871" xr:uid="{00000000-0005-0000-0000-000090250000}"/>
    <cellStyle name="Normal 4 3 2 3 6 3 2" xfId="38142" xr:uid="{00000000-0005-0000-0000-000091250000}"/>
    <cellStyle name="Normal 4 3 2 3 6 3 3" xfId="24033" xr:uid="{00000000-0005-0000-0000-000092250000}"/>
    <cellStyle name="Normal 4 3 2 3 6 4" xfId="5158" xr:uid="{00000000-0005-0000-0000-000093250000}"/>
    <cellStyle name="Normal 4 3 2 3 6 4 2" xfId="33432" xr:uid="{00000000-0005-0000-0000-000094250000}"/>
    <cellStyle name="Normal 4 3 2 3 6 4 3" xfId="19323" xr:uid="{00000000-0005-0000-0000-000095250000}"/>
    <cellStyle name="Normal 4 3 2 3 6 5" xfId="28735" xr:uid="{00000000-0005-0000-0000-000096250000}"/>
    <cellStyle name="Normal 4 3 2 3 6 6" xfId="14598" xr:uid="{00000000-0005-0000-0000-000097250000}"/>
    <cellStyle name="Normal 4 3 2 3 7" xfId="1990" xr:uid="{00000000-0005-0000-0000-000098250000}"/>
    <cellStyle name="Normal 4 3 2 3 7 2" xfId="11607" xr:uid="{00000000-0005-0000-0000-000099250000}"/>
    <cellStyle name="Normal 4 3 2 3 7 2 2" xfId="39878" xr:uid="{00000000-0005-0000-0000-00009A250000}"/>
    <cellStyle name="Normal 4 3 2 3 7 2 3" xfId="25769" xr:uid="{00000000-0005-0000-0000-00009B250000}"/>
    <cellStyle name="Normal 4 3 2 3 7 3" xfId="6894" xr:uid="{00000000-0005-0000-0000-00009C250000}"/>
    <cellStyle name="Normal 4 3 2 3 7 3 2" xfId="35168" xr:uid="{00000000-0005-0000-0000-00009D250000}"/>
    <cellStyle name="Normal 4 3 2 3 7 3 3" xfId="21059" xr:uid="{00000000-0005-0000-0000-00009E250000}"/>
    <cellStyle name="Normal 4 3 2 3 7 4" xfId="30471" xr:uid="{00000000-0005-0000-0000-00009F250000}"/>
    <cellStyle name="Normal 4 3 2 3 7 5" xfId="16334" xr:uid="{00000000-0005-0000-0000-0000A0250000}"/>
    <cellStyle name="Normal 4 3 2 3 8" xfId="3878" xr:uid="{00000000-0005-0000-0000-0000A1250000}"/>
    <cellStyle name="Normal 4 3 2 3 8 2" xfId="13439" xr:uid="{00000000-0005-0000-0000-0000A2250000}"/>
    <cellStyle name="Normal 4 3 2 3 8 2 2" xfId="41710" xr:uid="{00000000-0005-0000-0000-0000A3250000}"/>
    <cellStyle name="Normal 4 3 2 3 8 2 3" xfId="27601" xr:uid="{00000000-0005-0000-0000-0000A4250000}"/>
    <cellStyle name="Normal 4 3 2 3 8 3" xfId="8727" xr:uid="{00000000-0005-0000-0000-0000A5250000}"/>
    <cellStyle name="Normal 4 3 2 3 8 3 2" xfId="37000" xr:uid="{00000000-0005-0000-0000-0000A6250000}"/>
    <cellStyle name="Normal 4 3 2 3 8 3 3" xfId="22891" xr:uid="{00000000-0005-0000-0000-0000A7250000}"/>
    <cellStyle name="Normal 4 3 2 3 8 4" xfId="32303" xr:uid="{00000000-0005-0000-0000-0000A8250000}"/>
    <cellStyle name="Normal 4 3 2 3 8 5" xfId="18166" xr:uid="{00000000-0005-0000-0000-0000A9250000}"/>
    <cellStyle name="Normal 4 3 2 3 9" xfId="9812" xr:uid="{00000000-0005-0000-0000-0000AA250000}"/>
    <cellStyle name="Normal 4 3 2 3 9 2" xfId="38083" xr:uid="{00000000-0005-0000-0000-0000AB250000}"/>
    <cellStyle name="Normal 4 3 2 3 9 3" xfId="23974" xr:uid="{00000000-0005-0000-0000-0000AC250000}"/>
    <cellStyle name="Normal 4 3 2 4" xfId="191" xr:uid="{00000000-0005-0000-0000-0000AD250000}"/>
    <cellStyle name="Normal 4 3 2 4 10" xfId="14630" xr:uid="{00000000-0005-0000-0000-0000AE250000}"/>
    <cellStyle name="Normal 4 3 2 4 2" xfId="311" xr:uid="{00000000-0005-0000-0000-0000AF250000}"/>
    <cellStyle name="Normal 4 3 2 4 2 2" xfId="1274" xr:uid="{00000000-0005-0000-0000-0000B0250000}"/>
    <cellStyle name="Normal 4 3 2 4 2 2 2" xfId="3069" xr:uid="{00000000-0005-0000-0000-0000B1250000}"/>
    <cellStyle name="Normal 4 3 2 4 2 2 2 2" xfId="12686" xr:uid="{00000000-0005-0000-0000-0000B2250000}"/>
    <cellStyle name="Normal 4 3 2 4 2 2 2 2 2" xfId="40957" xr:uid="{00000000-0005-0000-0000-0000B3250000}"/>
    <cellStyle name="Normal 4 3 2 4 2 2 2 2 3" xfId="26848" xr:uid="{00000000-0005-0000-0000-0000B4250000}"/>
    <cellStyle name="Normal 4 3 2 4 2 2 2 3" xfId="7973" xr:uid="{00000000-0005-0000-0000-0000B5250000}"/>
    <cellStyle name="Normal 4 3 2 4 2 2 2 3 2" xfId="36247" xr:uid="{00000000-0005-0000-0000-0000B6250000}"/>
    <cellStyle name="Normal 4 3 2 4 2 2 2 3 3" xfId="22138" xr:uid="{00000000-0005-0000-0000-0000B7250000}"/>
    <cellStyle name="Normal 4 3 2 4 2 2 2 4" xfId="31550" xr:uid="{00000000-0005-0000-0000-0000B8250000}"/>
    <cellStyle name="Normal 4 3 2 4 2 2 2 5" xfId="17413" xr:uid="{00000000-0005-0000-0000-0000B9250000}"/>
    <cellStyle name="Normal 4 3 2 4 2 2 3" xfId="4911" xr:uid="{00000000-0005-0000-0000-0000BA250000}"/>
    <cellStyle name="Normal 4 3 2 4 2 2 3 2" xfId="14385" xr:uid="{00000000-0005-0000-0000-0000BB250000}"/>
    <cellStyle name="Normal 4 3 2 4 2 2 3 2 2" xfId="42656" xr:uid="{00000000-0005-0000-0000-0000BC250000}"/>
    <cellStyle name="Normal 4 3 2 4 2 2 3 2 3" xfId="28547" xr:uid="{00000000-0005-0000-0000-0000BD250000}"/>
    <cellStyle name="Normal 4 3 2 4 2 2 3 3" xfId="9675" xr:uid="{00000000-0005-0000-0000-0000BE250000}"/>
    <cellStyle name="Normal 4 3 2 4 2 2 3 3 2" xfId="37947" xr:uid="{00000000-0005-0000-0000-0000BF250000}"/>
    <cellStyle name="Normal 4 3 2 4 2 2 3 3 3" xfId="23838" xr:uid="{00000000-0005-0000-0000-0000C0250000}"/>
    <cellStyle name="Normal 4 3 2 4 2 2 3 4" xfId="33249" xr:uid="{00000000-0005-0000-0000-0000C1250000}"/>
    <cellStyle name="Normal 4 3 2 4 2 2 3 5" xfId="19112" xr:uid="{00000000-0005-0000-0000-0000C2250000}"/>
    <cellStyle name="Normal 4 3 2 4 2 2 4" xfId="10891" xr:uid="{00000000-0005-0000-0000-0000C3250000}"/>
    <cellStyle name="Normal 4 3 2 4 2 2 4 2" xfId="39162" xr:uid="{00000000-0005-0000-0000-0000C4250000}"/>
    <cellStyle name="Normal 4 3 2 4 2 2 4 3" xfId="25053" xr:uid="{00000000-0005-0000-0000-0000C5250000}"/>
    <cellStyle name="Normal 4 3 2 4 2 2 5" xfId="6178" xr:uid="{00000000-0005-0000-0000-0000C6250000}"/>
    <cellStyle name="Normal 4 3 2 4 2 2 5 2" xfId="34452" xr:uid="{00000000-0005-0000-0000-0000C7250000}"/>
    <cellStyle name="Normal 4 3 2 4 2 2 5 3" xfId="20343" xr:uid="{00000000-0005-0000-0000-0000C8250000}"/>
    <cellStyle name="Normal 4 3 2 4 2 2 6" xfId="29755" xr:uid="{00000000-0005-0000-0000-0000C9250000}"/>
    <cellStyle name="Normal 4 3 2 4 2 2 7" xfId="15618" xr:uid="{00000000-0005-0000-0000-0000CA250000}"/>
    <cellStyle name="Normal 4 3 2 4 2 3" xfId="2201" xr:uid="{00000000-0005-0000-0000-0000CB250000}"/>
    <cellStyle name="Normal 4 3 2 4 2 3 2" xfId="11818" xr:uid="{00000000-0005-0000-0000-0000CC250000}"/>
    <cellStyle name="Normal 4 3 2 4 2 3 2 2" xfId="40089" xr:uid="{00000000-0005-0000-0000-0000CD250000}"/>
    <cellStyle name="Normal 4 3 2 4 2 3 2 3" xfId="25980" xr:uid="{00000000-0005-0000-0000-0000CE250000}"/>
    <cellStyle name="Normal 4 3 2 4 2 3 3" xfId="7105" xr:uid="{00000000-0005-0000-0000-0000CF250000}"/>
    <cellStyle name="Normal 4 3 2 4 2 3 3 2" xfId="35379" xr:uid="{00000000-0005-0000-0000-0000D0250000}"/>
    <cellStyle name="Normal 4 3 2 4 2 3 3 3" xfId="21270" xr:uid="{00000000-0005-0000-0000-0000D1250000}"/>
    <cellStyle name="Normal 4 3 2 4 2 3 4" xfId="30682" xr:uid="{00000000-0005-0000-0000-0000D2250000}"/>
    <cellStyle name="Normal 4 3 2 4 2 3 5" xfId="16545" xr:uid="{00000000-0005-0000-0000-0000D3250000}"/>
    <cellStyle name="Normal 4 3 2 4 2 4" xfId="4046" xr:uid="{00000000-0005-0000-0000-0000D4250000}"/>
    <cellStyle name="Normal 4 3 2 4 2 4 2" xfId="13593" xr:uid="{00000000-0005-0000-0000-0000D5250000}"/>
    <cellStyle name="Normal 4 3 2 4 2 4 2 2" xfId="41864" xr:uid="{00000000-0005-0000-0000-0000D6250000}"/>
    <cellStyle name="Normal 4 3 2 4 2 4 2 3" xfId="27755" xr:uid="{00000000-0005-0000-0000-0000D7250000}"/>
    <cellStyle name="Normal 4 3 2 4 2 4 3" xfId="8883" xr:uid="{00000000-0005-0000-0000-0000D8250000}"/>
    <cellStyle name="Normal 4 3 2 4 2 4 3 2" xfId="37155" xr:uid="{00000000-0005-0000-0000-0000D9250000}"/>
    <cellStyle name="Normal 4 3 2 4 2 4 3 3" xfId="23046" xr:uid="{00000000-0005-0000-0000-0000DA250000}"/>
    <cellStyle name="Normal 4 3 2 4 2 4 4" xfId="32457" xr:uid="{00000000-0005-0000-0000-0000DB250000}"/>
    <cellStyle name="Normal 4 3 2 4 2 4 5" xfId="18320" xr:uid="{00000000-0005-0000-0000-0000DC250000}"/>
    <cellStyle name="Normal 4 3 2 4 2 5" xfId="10023" xr:uid="{00000000-0005-0000-0000-0000DD250000}"/>
    <cellStyle name="Normal 4 3 2 4 2 5 2" xfId="38294" xr:uid="{00000000-0005-0000-0000-0000DE250000}"/>
    <cellStyle name="Normal 4 3 2 4 2 5 3" xfId="24185" xr:uid="{00000000-0005-0000-0000-0000DF250000}"/>
    <cellStyle name="Normal 4 3 2 4 2 6" xfId="5310" xr:uid="{00000000-0005-0000-0000-0000E0250000}"/>
    <cellStyle name="Normal 4 3 2 4 2 6 2" xfId="33584" xr:uid="{00000000-0005-0000-0000-0000E1250000}"/>
    <cellStyle name="Normal 4 3 2 4 2 6 3" xfId="19475" xr:uid="{00000000-0005-0000-0000-0000E2250000}"/>
    <cellStyle name="Normal 4 3 2 4 2 7" xfId="28887" xr:uid="{00000000-0005-0000-0000-0000E3250000}"/>
    <cellStyle name="Normal 4 3 2 4 2 8" xfId="14750" xr:uid="{00000000-0005-0000-0000-0000E4250000}"/>
    <cellStyle name="Normal 4 3 2 4 3" xfId="941" xr:uid="{00000000-0005-0000-0000-0000E5250000}"/>
    <cellStyle name="Normal 4 3 2 4 3 2" xfId="1811" xr:uid="{00000000-0005-0000-0000-0000E6250000}"/>
    <cellStyle name="Normal 4 3 2 4 3 2 2" xfId="3606" xr:uid="{00000000-0005-0000-0000-0000E7250000}"/>
    <cellStyle name="Normal 4 3 2 4 3 2 2 2" xfId="13223" xr:uid="{00000000-0005-0000-0000-0000E8250000}"/>
    <cellStyle name="Normal 4 3 2 4 3 2 2 2 2" xfId="41494" xr:uid="{00000000-0005-0000-0000-0000E9250000}"/>
    <cellStyle name="Normal 4 3 2 4 3 2 2 2 3" xfId="27385" xr:uid="{00000000-0005-0000-0000-0000EA250000}"/>
    <cellStyle name="Normal 4 3 2 4 3 2 2 3" xfId="8510" xr:uid="{00000000-0005-0000-0000-0000EB250000}"/>
    <cellStyle name="Normal 4 3 2 4 3 2 2 3 2" xfId="36784" xr:uid="{00000000-0005-0000-0000-0000EC250000}"/>
    <cellStyle name="Normal 4 3 2 4 3 2 2 3 3" xfId="22675" xr:uid="{00000000-0005-0000-0000-0000ED250000}"/>
    <cellStyle name="Normal 4 3 2 4 3 2 2 4" xfId="32087" xr:uid="{00000000-0005-0000-0000-0000EE250000}"/>
    <cellStyle name="Normal 4 3 2 4 3 2 2 5" xfId="17950" xr:uid="{00000000-0005-0000-0000-0000EF250000}"/>
    <cellStyle name="Normal 4 3 2 4 3 2 3" xfId="11428" xr:uid="{00000000-0005-0000-0000-0000F0250000}"/>
    <cellStyle name="Normal 4 3 2 4 3 2 3 2" xfId="39699" xr:uid="{00000000-0005-0000-0000-0000F1250000}"/>
    <cellStyle name="Normal 4 3 2 4 3 2 3 3" xfId="25590" xr:uid="{00000000-0005-0000-0000-0000F2250000}"/>
    <cellStyle name="Normal 4 3 2 4 3 2 4" xfId="6715" xr:uid="{00000000-0005-0000-0000-0000F3250000}"/>
    <cellStyle name="Normal 4 3 2 4 3 2 4 2" xfId="34989" xr:uid="{00000000-0005-0000-0000-0000F4250000}"/>
    <cellStyle name="Normal 4 3 2 4 3 2 4 3" xfId="20880" xr:uid="{00000000-0005-0000-0000-0000F5250000}"/>
    <cellStyle name="Normal 4 3 2 4 3 2 5" xfId="30292" xr:uid="{00000000-0005-0000-0000-0000F6250000}"/>
    <cellStyle name="Normal 4 3 2 4 3 2 6" xfId="16155" xr:uid="{00000000-0005-0000-0000-0000F7250000}"/>
    <cellStyle name="Normal 4 3 2 4 3 3" xfId="2738" xr:uid="{00000000-0005-0000-0000-0000F8250000}"/>
    <cellStyle name="Normal 4 3 2 4 3 3 2" xfId="12355" xr:uid="{00000000-0005-0000-0000-0000F9250000}"/>
    <cellStyle name="Normal 4 3 2 4 3 3 2 2" xfId="40626" xr:uid="{00000000-0005-0000-0000-0000FA250000}"/>
    <cellStyle name="Normal 4 3 2 4 3 3 2 3" xfId="26517" xr:uid="{00000000-0005-0000-0000-0000FB250000}"/>
    <cellStyle name="Normal 4 3 2 4 3 3 3" xfId="7642" xr:uid="{00000000-0005-0000-0000-0000FC250000}"/>
    <cellStyle name="Normal 4 3 2 4 3 3 3 2" xfId="35916" xr:uid="{00000000-0005-0000-0000-0000FD250000}"/>
    <cellStyle name="Normal 4 3 2 4 3 3 3 3" xfId="21807" xr:uid="{00000000-0005-0000-0000-0000FE250000}"/>
    <cellStyle name="Normal 4 3 2 4 3 3 4" xfId="31219" xr:uid="{00000000-0005-0000-0000-0000FF250000}"/>
    <cellStyle name="Normal 4 3 2 4 3 3 5" xfId="17082" xr:uid="{00000000-0005-0000-0000-000000260000}"/>
    <cellStyle name="Normal 4 3 2 4 3 4" xfId="4810" xr:uid="{00000000-0005-0000-0000-000001260000}"/>
    <cellStyle name="Normal 4 3 2 4 3 4 2" xfId="14284" xr:uid="{00000000-0005-0000-0000-000002260000}"/>
    <cellStyle name="Normal 4 3 2 4 3 4 2 2" xfId="42555" xr:uid="{00000000-0005-0000-0000-000003260000}"/>
    <cellStyle name="Normal 4 3 2 4 3 4 2 3" xfId="28446" xr:uid="{00000000-0005-0000-0000-000004260000}"/>
    <cellStyle name="Normal 4 3 2 4 3 4 3" xfId="9574" xr:uid="{00000000-0005-0000-0000-000005260000}"/>
    <cellStyle name="Normal 4 3 2 4 3 4 3 2" xfId="37846" xr:uid="{00000000-0005-0000-0000-000006260000}"/>
    <cellStyle name="Normal 4 3 2 4 3 4 3 3" xfId="23737" xr:uid="{00000000-0005-0000-0000-000007260000}"/>
    <cellStyle name="Normal 4 3 2 4 3 4 4" xfId="33148" xr:uid="{00000000-0005-0000-0000-000008260000}"/>
    <cellStyle name="Normal 4 3 2 4 3 4 5" xfId="19011" xr:uid="{00000000-0005-0000-0000-000009260000}"/>
    <cellStyle name="Normal 4 3 2 4 3 5" xfId="10560" xr:uid="{00000000-0005-0000-0000-00000A260000}"/>
    <cellStyle name="Normal 4 3 2 4 3 5 2" xfId="38831" xr:uid="{00000000-0005-0000-0000-00000B260000}"/>
    <cellStyle name="Normal 4 3 2 4 3 5 3" xfId="24722" xr:uid="{00000000-0005-0000-0000-00000C260000}"/>
    <cellStyle name="Normal 4 3 2 4 3 6" xfId="5847" xr:uid="{00000000-0005-0000-0000-00000D260000}"/>
    <cellStyle name="Normal 4 3 2 4 3 6 2" xfId="34121" xr:uid="{00000000-0005-0000-0000-00000E260000}"/>
    <cellStyle name="Normal 4 3 2 4 3 6 3" xfId="20012" xr:uid="{00000000-0005-0000-0000-00000F260000}"/>
    <cellStyle name="Normal 4 3 2 4 3 7" xfId="29424" xr:uid="{00000000-0005-0000-0000-000010260000}"/>
    <cellStyle name="Normal 4 3 2 4 3 8" xfId="15287" xr:uid="{00000000-0005-0000-0000-000011260000}"/>
    <cellStyle name="Normal 4 3 2 4 4" xfId="1154" xr:uid="{00000000-0005-0000-0000-000012260000}"/>
    <cellStyle name="Normal 4 3 2 4 4 2" xfId="2949" xr:uid="{00000000-0005-0000-0000-000013260000}"/>
    <cellStyle name="Normal 4 3 2 4 4 2 2" xfId="12566" xr:uid="{00000000-0005-0000-0000-000014260000}"/>
    <cellStyle name="Normal 4 3 2 4 4 2 2 2" xfId="40837" xr:uid="{00000000-0005-0000-0000-000015260000}"/>
    <cellStyle name="Normal 4 3 2 4 4 2 2 3" xfId="26728" xr:uid="{00000000-0005-0000-0000-000016260000}"/>
    <cellStyle name="Normal 4 3 2 4 4 2 3" xfId="7853" xr:uid="{00000000-0005-0000-0000-000017260000}"/>
    <cellStyle name="Normal 4 3 2 4 4 2 3 2" xfId="36127" xr:uid="{00000000-0005-0000-0000-000018260000}"/>
    <cellStyle name="Normal 4 3 2 4 4 2 3 3" xfId="22018" xr:uid="{00000000-0005-0000-0000-000019260000}"/>
    <cellStyle name="Normal 4 3 2 4 4 2 4" xfId="31430" xr:uid="{00000000-0005-0000-0000-00001A260000}"/>
    <cellStyle name="Normal 4 3 2 4 4 2 5" xfId="17293" xr:uid="{00000000-0005-0000-0000-00001B260000}"/>
    <cellStyle name="Normal 4 3 2 4 4 3" xfId="10771" xr:uid="{00000000-0005-0000-0000-00001C260000}"/>
    <cellStyle name="Normal 4 3 2 4 4 3 2" xfId="39042" xr:uid="{00000000-0005-0000-0000-00001D260000}"/>
    <cellStyle name="Normal 4 3 2 4 4 3 3" xfId="24933" xr:uid="{00000000-0005-0000-0000-00001E260000}"/>
    <cellStyle name="Normal 4 3 2 4 4 4" xfId="6058" xr:uid="{00000000-0005-0000-0000-00001F260000}"/>
    <cellStyle name="Normal 4 3 2 4 4 4 2" xfId="34332" xr:uid="{00000000-0005-0000-0000-000020260000}"/>
    <cellStyle name="Normal 4 3 2 4 4 4 3" xfId="20223" xr:uid="{00000000-0005-0000-0000-000021260000}"/>
    <cellStyle name="Normal 4 3 2 4 4 5" xfId="29635" xr:uid="{00000000-0005-0000-0000-000022260000}"/>
    <cellStyle name="Normal 4 3 2 4 4 6" xfId="15498" xr:uid="{00000000-0005-0000-0000-000023260000}"/>
    <cellStyle name="Normal 4 3 2 4 5" xfId="2081" xr:uid="{00000000-0005-0000-0000-000024260000}"/>
    <cellStyle name="Normal 4 3 2 4 5 2" xfId="11698" xr:uid="{00000000-0005-0000-0000-000025260000}"/>
    <cellStyle name="Normal 4 3 2 4 5 2 2" xfId="39969" xr:uid="{00000000-0005-0000-0000-000026260000}"/>
    <cellStyle name="Normal 4 3 2 4 5 2 3" xfId="25860" xr:uid="{00000000-0005-0000-0000-000027260000}"/>
    <cellStyle name="Normal 4 3 2 4 5 3" xfId="6985" xr:uid="{00000000-0005-0000-0000-000028260000}"/>
    <cellStyle name="Normal 4 3 2 4 5 3 2" xfId="35259" xr:uid="{00000000-0005-0000-0000-000029260000}"/>
    <cellStyle name="Normal 4 3 2 4 5 3 3" xfId="21150" xr:uid="{00000000-0005-0000-0000-00002A260000}"/>
    <cellStyle name="Normal 4 3 2 4 5 4" xfId="30562" xr:uid="{00000000-0005-0000-0000-00002B260000}"/>
    <cellStyle name="Normal 4 3 2 4 5 5" xfId="16425" xr:uid="{00000000-0005-0000-0000-00002C260000}"/>
    <cellStyle name="Normal 4 3 2 4 6" xfId="3945" xr:uid="{00000000-0005-0000-0000-00002D260000}"/>
    <cellStyle name="Normal 4 3 2 4 6 2" xfId="13492" xr:uid="{00000000-0005-0000-0000-00002E260000}"/>
    <cellStyle name="Normal 4 3 2 4 6 2 2" xfId="41763" xr:uid="{00000000-0005-0000-0000-00002F260000}"/>
    <cellStyle name="Normal 4 3 2 4 6 2 3" xfId="27654" xr:uid="{00000000-0005-0000-0000-000030260000}"/>
    <cellStyle name="Normal 4 3 2 4 6 3" xfId="8782" xr:uid="{00000000-0005-0000-0000-000031260000}"/>
    <cellStyle name="Normal 4 3 2 4 6 3 2" xfId="37054" xr:uid="{00000000-0005-0000-0000-000032260000}"/>
    <cellStyle name="Normal 4 3 2 4 6 3 3" xfId="22945" xr:uid="{00000000-0005-0000-0000-000033260000}"/>
    <cellStyle name="Normal 4 3 2 4 6 4" xfId="32356" xr:uid="{00000000-0005-0000-0000-000034260000}"/>
    <cellStyle name="Normal 4 3 2 4 6 5" xfId="18219" xr:uid="{00000000-0005-0000-0000-000035260000}"/>
    <cellStyle name="Normal 4 3 2 4 7" xfId="9903" xr:uid="{00000000-0005-0000-0000-000036260000}"/>
    <cellStyle name="Normal 4 3 2 4 7 2" xfId="38174" xr:uid="{00000000-0005-0000-0000-000037260000}"/>
    <cellStyle name="Normal 4 3 2 4 7 3" xfId="24065" xr:uid="{00000000-0005-0000-0000-000038260000}"/>
    <cellStyle name="Normal 4 3 2 4 8" xfId="5190" xr:uid="{00000000-0005-0000-0000-000039260000}"/>
    <cellStyle name="Normal 4 3 2 4 8 2" xfId="33464" xr:uid="{00000000-0005-0000-0000-00003A260000}"/>
    <cellStyle name="Normal 4 3 2 4 8 3" xfId="19355" xr:uid="{00000000-0005-0000-0000-00003B260000}"/>
    <cellStyle name="Normal 4 3 2 4 9" xfId="28767" xr:uid="{00000000-0005-0000-0000-00003C260000}"/>
    <cellStyle name="Normal 4 3 2 5" xfId="252" xr:uid="{00000000-0005-0000-0000-00003D260000}"/>
    <cellStyle name="Normal 4 3 2 5 2" xfId="1215" xr:uid="{00000000-0005-0000-0000-00003E260000}"/>
    <cellStyle name="Normal 4 3 2 5 2 2" xfId="3010" xr:uid="{00000000-0005-0000-0000-00003F260000}"/>
    <cellStyle name="Normal 4 3 2 5 2 2 2" xfId="12627" xr:uid="{00000000-0005-0000-0000-000040260000}"/>
    <cellStyle name="Normal 4 3 2 5 2 2 2 2" xfId="40898" xr:uid="{00000000-0005-0000-0000-000041260000}"/>
    <cellStyle name="Normal 4 3 2 5 2 2 2 3" xfId="26789" xr:uid="{00000000-0005-0000-0000-000042260000}"/>
    <cellStyle name="Normal 4 3 2 5 2 2 3" xfId="7914" xr:uid="{00000000-0005-0000-0000-000043260000}"/>
    <cellStyle name="Normal 4 3 2 5 2 2 3 2" xfId="36188" xr:uid="{00000000-0005-0000-0000-000044260000}"/>
    <cellStyle name="Normal 4 3 2 5 2 2 3 3" xfId="22079" xr:uid="{00000000-0005-0000-0000-000045260000}"/>
    <cellStyle name="Normal 4 3 2 5 2 2 4" xfId="31491" xr:uid="{00000000-0005-0000-0000-000046260000}"/>
    <cellStyle name="Normal 4 3 2 5 2 2 5" xfId="17354" xr:uid="{00000000-0005-0000-0000-000047260000}"/>
    <cellStyle name="Normal 4 3 2 5 2 3" xfId="4852" xr:uid="{00000000-0005-0000-0000-000048260000}"/>
    <cellStyle name="Normal 4 3 2 5 2 3 2" xfId="14326" xr:uid="{00000000-0005-0000-0000-000049260000}"/>
    <cellStyle name="Normal 4 3 2 5 2 3 2 2" xfId="42597" xr:uid="{00000000-0005-0000-0000-00004A260000}"/>
    <cellStyle name="Normal 4 3 2 5 2 3 2 3" xfId="28488" xr:uid="{00000000-0005-0000-0000-00004B260000}"/>
    <cellStyle name="Normal 4 3 2 5 2 3 3" xfId="9616" xr:uid="{00000000-0005-0000-0000-00004C260000}"/>
    <cellStyle name="Normal 4 3 2 5 2 3 3 2" xfId="37888" xr:uid="{00000000-0005-0000-0000-00004D260000}"/>
    <cellStyle name="Normal 4 3 2 5 2 3 3 3" xfId="23779" xr:uid="{00000000-0005-0000-0000-00004E260000}"/>
    <cellStyle name="Normal 4 3 2 5 2 3 4" xfId="33190" xr:uid="{00000000-0005-0000-0000-00004F260000}"/>
    <cellStyle name="Normal 4 3 2 5 2 3 5" xfId="19053" xr:uid="{00000000-0005-0000-0000-000050260000}"/>
    <cellStyle name="Normal 4 3 2 5 2 4" xfId="10832" xr:uid="{00000000-0005-0000-0000-000051260000}"/>
    <cellStyle name="Normal 4 3 2 5 2 4 2" xfId="39103" xr:uid="{00000000-0005-0000-0000-000052260000}"/>
    <cellStyle name="Normal 4 3 2 5 2 4 3" xfId="24994" xr:uid="{00000000-0005-0000-0000-000053260000}"/>
    <cellStyle name="Normal 4 3 2 5 2 5" xfId="6119" xr:uid="{00000000-0005-0000-0000-000054260000}"/>
    <cellStyle name="Normal 4 3 2 5 2 5 2" xfId="34393" xr:uid="{00000000-0005-0000-0000-000055260000}"/>
    <cellStyle name="Normal 4 3 2 5 2 5 3" xfId="20284" xr:uid="{00000000-0005-0000-0000-000056260000}"/>
    <cellStyle name="Normal 4 3 2 5 2 6" xfId="29696" xr:uid="{00000000-0005-0000-0000-000057260000}"/>
    <cellStyle name="Normal 4 3 2 5 2 7" xfId="15559" xr:uid="{00000000-0005-0000-0000-000058260000}"/>
    <cellStyle name="Normal 4 3 2 5 3" xfId="2142" xr:uid="{00000000-0005-0000-0000-000059260000}"/>
    <cellStyle name="Normal 4 3 2 5 3 2" xfId="11759" xr:uid="{00000000-0005-0000-0000-00005A260000}"/>
    <cellStyle name="Normal 4 3 2 5 3 2 2" xfId="40030" xr:uid="{00000000-0005-0000-0000-00005B260000}"/>
    <cellStyle name="Normal 4 3 2 5 3 2 3" xfId="25921" xr:uid="{00000000-0005-0000-0000-00005C260000}"/>
    <cellStyle name="Normal 4 3 2 5 3 3" xfId="7046" xr:uid="{00000000-0005-0000-0000-00005D260000}"/>
    <cellStyle name="Normal 4 3 2 5 3 3 2" xfId="35320" xr:uid="{00000000-0005-0000-0000-00005E260000}"/>
    <cellStyle name="Normal 4 3 2 5 3 3 3" xfId="21211" xr:uid="{00000000-0005-0000-0000-00005F260000}"/>
    <cellStyle name="Normal 4 3 2 5 3 4" xfId="30623" xr:uid="{00000000-0005-0000-0000-000060260000}"/>
    <cellStyle name="Normal 4 3 2 5 3 5" xfId="16486" xr:uid="{00000000-0005-0000-0000-000061260000}"/>
    <cellStyle name="Normal 4 3 2 5 4" xfId="3987" xr:uid="{00000000-0005-0000-0000-000062260000}"/>
    <cellStyle name="Normal 4 3 2 5 4 2" xfId="13534" xr:uid="{00000000-0005-0000-0000-000063260000}"/>
    <cellStyle name="Normal 4 3 2 5 4 2 2" xfId="41805" xr:uid="{00000000-0005-0000-0000-000064260000}"/>
    <cellStyle name="Normal 4 3 2 5 4 2 3" xfId="27696" xr:uid="{00000000-0005-0000-0000-000065260000}"/>
    <cellStyle name="Normal 4 3 2 5 4 3" xfId="8824" xr:uid="{00000000-0005-0000-0000-000066260000}"/>
    <cellStyle name="Normal 4 3 2 5 4 3 2" xfId="37096" xr:uid="{00000000-0005-0000-0000-000067260000}"/>
    <cellStyle name="Normal 4 3 2 5 4 3 3" xfId="22987" xr:uid="{00000000-0005-0000-0000-000068260000}"/>
    <cellStyle name="Normal 4 3 2 5 4 4" xfId="32398" xr:uid="{00000000-0005-0000-0000-000069260000}"/>
    <cellStyle name="Normal 4 3 2 5 4 5" xfId="18261" xr:uid="{00000000-0005-0000-0000-00006A260000}"/>
    <cellStyle name="Normal 4 3 2 5 5" xfId="9964" xr:uid="{00000000-0005-0000-0000-00006B260000}"/>
    <cellStyle name="Normal 4 3 2 5 5 2" xfId="38235" xr:uid="{00000000-0005-0000-0000-00006C260000}"/>
    <cellStyle name="Normal 4 3 2 5 5 3" xfId="24126" xr:uid="{00000000-0005-0000-0000-00006D260000}"/>
    <cellStyle name="Normal 4 3 2 5 6" xfId="5251" xr:uid="{00000000-0005-0000-0000-00006E260000}"/>
    <cellStyle name="Normal 4 3 2 5 6 2" xfId="33525" xr:uid="{00000000-0005-0000-0000-00006F260000}"/>
    <cellStyle name="Normal 4 3 2 5 6 3" xfId="19416" xr:uid="{00000000-0005-0000-0000-000070260000}"/>
    <cellStyle name="Normal 4 3 2 5 7" xfId="28828" xr:uid="{00000000-0005-0000-0000-000071260000}"/>
    <cellStyle name="Normal 4 3 2 5 8" xfId="14691" xr:uid="{00000000-0005-0000-0000-000072260000}"/>
    <cellStyle name="Normal 4 3 2 6" xfId="444" xr:uid="{00000000-0005-0000-0000-000073260000}"/>
    <cellStyle name="Normal 4 3 2 6 2" xfId="1364" xr:uid="{00000000-0005-0000-0000-000074260000}"/>
    <cellStyle name="Normal 4 3 2 6 2 2" xfId="3159" xr:uid="{00000000-0005-0000-0000-000075260000}"/>
    <cellStyle name="Normal 4 3 2 6 2 2 2" xfId="12776" xr:uid="{00000000-0005-0000-0000-000076260000}"/>
    <cellStyle name="Normal 4 3 2 6 2 2 2 2" xfId="41047" xr:uid="{00000000-0005-0000-0000-000077260000}"/>
    <cellStyle name="Normal 4 3 2 6 2 2 2 3" xfId="26938" xr:uid="{00000000-0005-0000-0000-000078260000}"/>
    <cellStyle name="Normal 4 3 2 6 2 2 3" xfId="8063" xr:uid="{00000000-0005-0000-0000-000079260000}"/>
    <cellStyle name="Normal 4 3 2 6 2 2 3 2" xfId="36337" xr:uid="{00000000-0005-0000-0000-00007A260000}"/>
    <cellStyle name="Normal 4 3 2 6 2 2 3 3" xfId="22228" xr:uid="{00000000-0005-0000-0000-00007B260000}"/>
    <cellStyle name="Normal 4 3 2 6 2 2 4" xfId="31640" xr:uid="{00000000-0005-0000-0000-00007C260000}"/>
    <cellStyle name="Normal 4 3 2 6 2 2 5" xfId="17503" xr:uid="{00000000-0005-0000-0000-00007D260000}"/>
    <cellStyle name="Normal 4 3 2 6 2 3" xfId="10981" xr:uid="{00000000-0005-0000-0000-00007E260000}"/>
    <cellStyle name="Normal 4 3 2 6 2 3 2" xfId="39252" xr:uid="{00000000-0005-0000-0000-00007F260000}"/>
    <cellStyle name="Normal 4 3 2 6 2 3 3" xfId="25143" xr:uid="{00000000-0005-0000-0000-000080260000}"/>
    <cellStyle name="Normal 4 3 2 6 2 4" xfId="6268" xr:uid="{00000000-0005-0000-0000-000081260000}"/>
    <cellStyle name="Normal 4 3 2 6 2 4 2" xfId="34542" xr:uid="{00000000-0005-0000-0000-000082260000}"/>
    <cellStyle name="Normal 4 3 2 6 2 4 3" xfId="20433" xr:uid="{00000000-0005-0000-0000-000083260000}"/>
    <cellStyle name="Normal 4 3 2 6 2 5" xfId="29845" xr:uid="{00000000-0005-0000-0000-000084260000}"/>
    <cellStyle name="Normal 4 3 2 6 2 6" xfId="15708" xr:uid="{00000000-0005-0000-0000-000085260000}"/>
    <cellStyle name="Normal 4 3 2 6 3" xfId="2291" xr:uid="{00000000-0005-0000-0000-000086260000}"/>
    <cellStyle name="Normal 4 3 2 6 3 2" xfId="11908" xr:uid="{00000000-0005-0000-0000-000087260000}"/>
    <cellStyle name="Normal 4 3 2 6 3 2 2" xfId="40179" xr:uid="{00000000-0005-0000-0000-000088260000}"/>
    <cellStyle name="Normal 4 3 2 6 3 2 3" xfId="26070" xr:uid="{00000000-0005-0000-0000-000089260000}"/>
    <cellStyle name="Normal 4 3 2 6 3 3" xfId="7195" xr:uid="{00000000-0005-0000-0000-00008A260000}"/>
    <cellStyle name="Normal 4 3 2 6 3 3 2" xfId="35469" xr:uid="{00000000-0005-0000-0000-00008B260000}"/>
    <cellStyle name="Normal 4 3 2 6 3 3 3" xfId="21360" xr:uid="{00000000-0005-0000-0000-00008C260000}"/>
    <cellStyle name="Normal 4 3 2 6 3 4" xfId="30772" xr:uid="{00000000-0005-0000-0000-00008D260000}"/>
    <cellStyle name="Normal 4 3 2 6 3 5" xfId="16635" xr:uid="{00000000-0005-0000-0000-00008E260000}"/>
    <cellStyle name="Normal 4 3 2 6 4" xfId="4739" xr:uid="{00000000-0005-0000-0000-00008F260000}"/>
    <cellStyle name="Normal 4 3 2 6 4 2" xfId="14215" xr:uid="{00000000-0005-0000-0000-000090260000}"/>
    <cellStyle name="Normal 4 3 2 6 4 2 2" xfId="42486" xr:uid="{00000000-0005-0000-0000-000091260000}"/>
    <cellStyle name="Normal 4 3 2 6 4 2 3" xfId="28377" xr:uid="{00000000-0005-0000-0000-000092260000}"/>
    <cellStyle name="Normal 4 3 2 6 4 3" xfId="9505" xr:uid="{00000000-0005-0000-0000-000093260000}"/>
    <cellStyle name="Normal 4 3 2 6 4 3 2" xfId="37777" xr:uid="{00000000-0005-0000-0000-000094260000}"/>
    <cellStyle name="Normal 4 3 2 6 4 3 3" xfId="23668" xr:uid="{00000000-0005-0000-0000-000095260000}"/>
    <cellStyle name="Normal 4 3 2 6 4 4" xfId="33079" xr:uid="{00000000-0005-0000-0000-000096260000}"/>
    <cellStyle name="Normal 4 3 2 6 4 5" xfId="18942" xr:uid="{00000000-0005-0000-0000-000097260000}"/>
    <cellStyle name="Normal 4 3 2 6 5" xfId="10113" xr:uid="{00000000-0005-0000-0000-000098260000}"/>
    <cellStyle name="Normal 4 3 2 6 5 2" xfId="38384" xr:uid="{00000000-0005-0000-0000-000099260000}"/>
    <cellStyle name="Normal 4 3 2 6 5 3" xfId="24275" xr:uid="{00000000-0005-0000-0000-00009A260000}"/>
    <cellStyle name="Normal 4 3 2 6 6" xfId="5400" xr:uid="{00000000-0005-0000-0000-00009B260000}"/>
    <cellStyle name="Normal 4 3 2 6 6 2" xfId="33674" xr:uid="{00000000-0005-0000-0000-00009C260000}"/>
    <cellStyle name="Normal 4 3 2 6 6 3" xfId="19565" xr:uid="{00000000-0005-0000-0000-00009D260000}"/>
    <cellStyle name="Normal 4 3 2 6 7" xfId="28977" xr:uid="{00000000-0005-0000-0000-00009E260000}"/>
    <cellStyle name="Normal 4 3 2 6 8" xfId="14840" xr:uid="{00000000-0005-0000-0000-00009F260000}"/>
    <cellStyle name="Normal 4 3 2 7" xfId="1093" xr:uid="{00000000-0005-0000-0000-0000A0260000}"/>
    <cellStyle name="Normal 4 3 2 7 2" xfId="2888" xr:uid="{00000000-0005-0000-0000-0000A1260000}"/>
    <cellStyle name="Normal 4 3 2 7 2 2" xfId="12505" xr:uid="{00000000-0005-0000-0000-0000A2260000}"/>
    <cellStyle name="Normal 4 3 2 7 2 2 2" xfId="40776" xr:uid="{00000000-0005-0000-0000-0000A3260000}"/>
    <cellStyle name="Normal 4 3 2 7 2 2 3" xfId="26667" xr:uid="{00000000-0005-0000-0000-0000A4260000}"/>
    <cellStyle name="Normal 4 3 2 7 2 3" xfId="7792" xr:uid="{00000000-0005-0000-0000-0000A5260000}"/>
    <cellStyle name="Normal 4 3 2 7 2 3 2" xfId="36066" xr:uid="{00000000-0005-0000-0000-0000A6260000}"/>
    <cellStyle name="Normal 4 3 2 7 2 3 3" xfId="21957" xr:uid="{00000000-0005-0000-0000-0000A7260000}"/>
    <cellStyle name="Normal 4 3 2 7 2 4" xfId="31369" xr:uid="{00000000-0005-0000-0000-0000A8260000}"/>
    <cellStyle name="Normal 4 3 2 7 2 5" xfId="17232" xr:uid="{00000000-0005-0000-0000-0000A9260000}"/>
    <cellStyle name="Normal 4 3 2 7 3" xfId="10710" xr:uid="{00000000-0005-0000-0000-0000AA260000}"/>
    <cellStyle name="Normal 4 3 2 7 3 2" xfId="38981" xr:uid="{00000000-0005-0000-0000-0000AB260000}"/>
    <cellStyle name="Normal 4 3 2 7 3 3" xfId="24872" xr:uid="{00000000-0005-0000-0000-0000AC260000}"/>
    <cellStyle name="Normal 4 3 2 7 4" xfId="5997" xr:uid="{00000000-0005-0000-0000-0000AD260000}"/>
    <cellStyle name="Normal 4 3 2 7 4 2" xfId="34271" xr:uid="{00000000-0005-0000-0000-0000AE260000}"/>
    <cellStyle name="Normal 4 3 2 7 4 3" xfId="20162" xr:uid="{00000000-0005-0000-0000-0000AF260000}"/>
    <cellStyle name="Normal 4 3 2 7 5" xfId="29574" xr:uid="{00000000-0005-0000-0000-0000B0260000}"/>
    <cellStyle name="Normal 4 3 2 7 6" xfId="15437" xr:uid="{00000000-0005-0000-0000-0000B1260000}"/>
    <cellStyle name="Normal 4 3 2 8" xfId="129" xr:uid="{00000000-0005-0000-0000-0000B2260000}"/>
    <cellStyle name="Normal 4 3 2 8 2" xfId="2020" xr:uid="{00000000-0005-0000-0000-0000B3260000}"/>
    <cellStyle name="Normal 4 3 2 8 2 2" xfId="11637" xr:uid="{00000000-0005-0000-0000-0000B4260000}"/>
    <cellStyle name="Normal 4 3 2 8 2 2 2" xfId="39908" xr:uid="{00000000-0005-0000-0000-0000B5260000}"/>
    <cellStyle name="Normal 4 3 2 8 2 2 3" xfId="25799" xr:uid="{00000000-0005-0000-0000-0000B6260000}"/>
    <cellStyle name="Normal 4 3 2 8 2 3" xfId="6924" xr:uid="{00000000-0005-0000-0000-0000B7260000}"/>
    <cellStyle name="Normal 4 3 2 8 2 3 2" xfId="35198" xr:uid="{00000000-0005-0000-0000-0000B8260000}"/>
    <cellStyle name="Normal 4 3 2 8 2 3 3" xfId="21089" xr:uid="{00000000-0005-0000-0000-0000B9260000}"/>
    <cellStyle name="Normal 4 3 2 8 2 4" xfId="30501" xr:uid="{00000000-0005-0000-0000-0000BA260000}"/>
    <cellStyle name="Normal 4 3 2 8 2 5" xfId="16364" xr:uid="{00000000-0005-0000-0000-0000BB260000}"/>
    <cellStyle name="Normal 4 3 2 8 3" xfId="9842" xr:uid="{00000000-0005-0000-0000-0000BC260000}"/>
    <cellStyle name="Normal 4 3 2 8 3 2" xfId="38113" xr:uid="{00000000-0005-0000-0000-0000BD260000}"/>
    <cellStyle name="Normal 4 3 2 8 3 3" xfId="24004" xr:uid="{00000000-0005-0000-0000-0000BE260000}"/>
    <cellStyle name="Normal 4 3 2 8 4" xfId="5129" xr:uid="{00000000-0005-0000-0000-0000BF260000}"/>
    <cellStyle name="Normal 4 3 2 8 4 2" xfId="33403" xr:uid="{00000000-0005-0000-0000-0000C0260000}"/>
    <cellStyle name="Normal 4 3 2 8 4 3" xfId="19294" xr:uid="{00000000-0005-0000-0000-0000C1260000}"/>
    <cellStyle name="Normal 4 3 2 8 5" xfId="28706" xr:uid="{00000000-0005-0000-0000-0000C2260000}"/>
    <cellStyle name="Normal 4 3 2 8 6" xfId="14569" xr:uid="{00000000-0005-0000-0000-0000C3260000}"/>
    <cellStyle name="Normal 4 3 2 9" xfId="1961" xr:uid="{00000000-0005-0000-0000-0000C4260000}"/>
    <cellStyle name="Normal 4 3 2 9 2" xfId="11578" xr:uid="{00000000-0005-0000-0000-0000C5260000}"/>
    <cellStyle name="Normal 4 3 2 9 2 2" xfId="39849" xr:uid="{00000000-0005-0000-0000-0000C6260000}"/>
    <cellStyle name="Normal 4 3 2 9 2 3" xfId="25740" xr:uid="{00000000-0005-0000-0000-0000C7260000}"/>
    <cellStyle name="Normal 4 3 2 9 3" xfId="6865" xr:uid="{00000000-0005-0000-0000-0000C8260000}"/>
    <cellStyle name="Normal 4 3 2 9 3 2" xfId="35139" xr:uid="{00000000-0005-0000-0000-0000C9260000}"/>
    <cellStyle name="Normal 4 3 2 9 3 3" xfId="21030" xr:uid="{00000000-0005-0000-0000-0000CA260000}"/>
    <cellStyle name="Normal 4 3 2 9 4" xfId="30442" xr:uid="{00000000-0005-0000-0000-0000CB260000}"/>
    <cellStyle name="Normal 4 3 2 9 5" xfId="16305" xr:uid="{00000000-0005-0000-0000-0000CC260000}"/>
    <cellStyle name="Normal 4 3 3" xfId="73" xr:uid="{00000000-0005-0000-0000-0000CD260000}"/>
    <cellStyle name="Normal 4 3 3 10" xfId="9788" xr:uid="{00000000-0005-0000-0000-0000CE260000}"/>
    <cellStyle name="Normal 4 3 3 10 2" xfId="38059" xr:uid="{00000000-0005-0000-0000-0000CF260000}"/>
    <cellStyle name="Normal 4 3 3 10 3" xfId="23950" xr:uid="{00000000-0005-0000-0000-0000D0260000}"/>
    <cellStyle name="Normal 4 3 3 11" xfId="5075" xr:uid="{00000000-0005-0000-0000-0000D1260000}"/>
    <cellStyle name="Normal 4 3 3 11 2" xfId="33349" xr:uid="{00000000-0005-0000-0000-0000D2260000}"/>
    <cellStyle name="Normal 4 3 3 11 3" xfId="19240" xr:uid="{00000000-0005-0000-0000-0000D3260000}"/>
    <cellStyle name="Normal 4 3 3 12" xfId="28652" xr:uid="{00000000-0005-0000-0000-0000D4260000}"/>
    <cellStyle name="Normal 4 3 3 13" xfId="14515" xr:uid="{00000000-0005-0000-0000-0000D5260000}"/>
    <cellStyle name="Normal 4 3 3 2" xfId="104" xr:uid="{00000000-0005-0000-0000-0000D6260000}"/>
    <cellStyle name="Normal 4 3 3 2 10" xfId="5104" xr:uid="{00000000-0005-0000-0000-0000D7260000}"/>
    <cellStyle name="Normal 4 3 3 2 10 2" xfId="33378" xr:uid="{00000000-0005-0000-0000-0000D8260000}"/>
    <cellStyle name="Normal 4 3 3 2 10 3" xfId="19269" xr:uid="{00000000-0005-0000-0000-0000D9260000}"/>
    <cellStyle name="Normal 4 3 3 2 11" xfId="28681" xr:uid="{00000000-0005-0000-0000-0000DA260000}"/>
    <cellStyle name="Normal 4 3 3 2 12" xfId="14544" xr:uid="{00000000-0005-0000-0000-0000DB260000}"/>
    <cellStyle name="Normal 4 3 3 2 2" xfId="225" xr:uid="{00000000-0005-0000-0000-0000DC260000}"/>
    <cellStyle name="Normal 4 3 3 2 2 10" xfId="14664" xr:uid="{00000000-0005-0000-0000-0000DD260000}"/>
    <cellStyle name="Normal 4 3 3 2 2 2" xfId="345" xr:uid="{00000000-0005-0000-0000-0000DE260000}"/>
    <cellStyle name="Normal 4 3 3 2 2 2 2" xfId="1308" xr:uid="{00000000-0005-0000-0000-0000DF260000}"/>
    <cellStyle name="Normal 4 3 3 2 2 2 2 2" xfId="3103" xr:uid="{00000000-0005-0000-0000-0000E0260000}"/>
    <cellStyle name="Normal 4 3 3 2 2 2 2 2 2" xfId="12720" xr:uid="{00000000-0005-0000-0000-0000E1260000}"/>
    <cellStyle name="Normal 4 3 3 2 2 2 2 2 2 2" xfId="40991" xr:uid="{00000000-0005-0000-0000-0000E2260000}"/>
    <cellStyle name="Normal 4 3 3 2 2 2 2 2 2 3" xfId="26882" xr:uid="{00000000-0005-0000-0000-0000E3260000}"/>
    <cellStyle name="Normal 4 3 3 2 2 2 2 2 3" xfId="8007" xr:uid="{00000000-0005-0000-0000-0000E4260000}"/>
    <cellStyle name="Normal 4 3 3 2 2 2 2 2 3 2" xfId="36281" xr:uid="{00000000-0005-0000-0000-0000E5260000}"/>
    <cellStyle name="Normal 4 3 3 2 2 2 2 2 3 3" xfId="22172" xr:uid="{00000000-0005-0000-0000-0000E6260000}"/>
    <cellStyle name="Normal 4 3 3 2 2 2 2 2 4" xfId="31584" xr:uid="{00000000-0005-0000-0000-0000E7260000}"/>
    <cellStyle name="Normal 4 3 3 2 2 2 2 2 5" xfId="17447" xr:uid="{00000000-0005-0000-0000-0000E8260000}"/>
    <cellStyle name="Normal 4 3 3 2 2 2 2 3" xfId="4945" xr:uid="{00000000-0005-0000-0000-0000E9260000}"/>
    <cellStyle name="Normal 4 3 3 2 2 2 2 3 2" xfId="14419" xr:uid="{00000000-0005-0000-0000-0000EA260000}"/>
    <cellStyle name="Normal 4 3 3 2 2 2 2 3 2 2" xfId="42690" xr:uid="{00000000-0005-0000-0000-0000EB260000}"/>
    <cellStyle name="Normal 4 3 3 2 2 2 2 3 2 3" xfId="28581" xr:uid="{00000000-0005-0000-0000-0000EC260000}"/>
    <cellStyle name="Normal 4 3 3 2 2 2 2 3 3" xfId="9709" xr:uid="{00000000-0005-0000-0000-0000ED260000}"/>
    <cellStyle name="Normal 4 3 3 2 2 2 2 3 3 2" xfId="37981" xr:uid="{00000000-0005-0000-0000-0000EE260000}"/>
    <cellStyle name="Normal 4 3 3 2 2 2 2 3 3 3" xfId="23872" xr:uid="{00000000-0005-0000-0000-0000EF260000}"/>
    <cellStyle name="Normal 4 3 3 2 2 2 2 3 4" xfId="33283" xr:uid="{00000000-0005-0000-0000-0000F0260000}"/>
    <cellStyle name="Normal 4 3 3 2 2 2 2 3 5" xfId="19146" xr:uid="{00000000-0005-0000-0000-0000F1260000}"/>
    <cellStyle name="Normal 4 3 3 2 2 2 2 4" xfId="10925" xr:uid="{00000000-0005-0000-0000-0000F2260000}"/>
    <cellStyle name="Normal 4 3 3 2 2 2 2 4 2" xfId="39196" xr:uid="{00000000-0005-0000-0000-0000F3260000}"/>
    <cellStyle name="Normal 4 3 3 2 2 2 2 4 3" xfId="25087" xr:uid="{00000000-0005-0000-0000-0000F4260000}"/>
    <cellStyle name="Normal 4 3 3 2 2 2 2 5" xfId="6212" xr:uid="{00000000-0005-0000-0000-0000F5260000}"/>
    <cellStyle name="Normal 4 3 3 2 2 2 2 5 2" xfId="34486" xr:uid="{00000000-0005-0000-0000-0000F6260000}"/>
    <cellStyle name="Normal 4 3 3 2 2 2 2 5 3" xfId="20377" xr:uid="{00000000-0005-0000-0000-0000F7260000}"/>
    <cellStyle name="Normal 4 3 3 2 2 2 2 6" xfId="29789" xr:uid="{00000000-0005-0000-0000-0000F8260000}"/>
    <cellStyle name="Normal 4 3 3 2 2 2 2 7" xfId="15652" xr:uid="{00000000-0005-0000-0000-0000F9260000}"/>
    <cellStyle name="Normal 4 3 3 2 2 2 3" xfId="2235" xr:uid="{00000000-0005-0000-0000-0000FA260000}"/>
    <cellStyle name="Normal 4 3 3 2 2 2 3 2" xfId="11852" xr:uid="{00000000-0005-0000-0000-0000FB260000}"/>
    <cellStyle name="Normal 4 3 3 2 2 2 3 2 2" xfId="40123" xr:uid="{00000000-0005-0000-0000-0000FC260000}"/>
    <cellStyle name="Normal 4 3 3 2 2 2 3 2 3" xfId="26014" xr:uid="{00000000-0005-0000-0000-0000FD260000}"/>
    <cellStyle name="Normal 4 3 3 2 2 2 3 3" xfId="7139" xr:uid="{00000000-0005-0000-0000-0000FE260000}"/>
    <cellStyle name="Normal 4 3 3 2 2 2 3 3 2" xfId="35413" xr:uid="{00000000-0005-0000-0000-0000FF260000}"/>
    <cellStyle name="Normal 4 3 3 2 2 2 3 3 3" xfId="21304" xr:uid="{00000000-0005-0000-0000-000000270000}"/>
    <cellStyle name="Normal 4 3 3 2 2 2 3 4" xfId="30716" xr:uid="{00000000-0005-0000-0000-000001270000}"/>
    <cellStyle name="Normal 4 3 3 2 2 2 3 5" xfId="16579" xr:uid="{00000000-0005-0000-0000-000002270000}"/>
    <cellStyle name="Normal 4 3 3 2 2 2 4" xfId="4080" xr:uid="{00000000-0005-0000-0000-000003270000}"/>
    <cellStyle name="Normal 4 3 3 2 2 2 4 2" xfId="13627" xr:uid="{00000000-0005-0000-0000-000004270000}"/>
    <cellStyle name="Normal 4 3 3 2 2 2 4 2 2" xfId="41898" xr:uid="{00000000-0005-0000-0000-000005270000}"/>
    <cellStyle name="Normal 4 3 3 2 2 2 4 2 3" xfId="27789" xr:uid="{00000000-0005-0000-0000-000006270000}"/>
    <cellStyle name="Normal 4 3 3 2 2 2 4 3" xfId="8917" xr:uid="{00000000-0005-0000-0000-000007270000}"/>
    <cellStyle name="Normal 4 3 3 2 2 2 4 3 2" xfId="37189" xr:uid="{00000000-0005-0000-0000-000008270000}"/>
    <cellStyle name="Normal 4 3 3 2 2 2 4 3 3" xfId="23080" xr:uid="{00000000-0005-0000-0000-000009270000}"/>
    <cellStyle name="Normal 4 3 3 2 2 2 4 4" xfId="32491" xr:uid="{00000000-0005-0000-0000-00000A270000}"/>
    <cellStyle name="Normal 4 3 3 2 2 2 4 5" xfId="18354" xr:uid="{00000000-0005-0000-0000-00000B270000}"/>
    <cellStyle name="Normal 4 3 3 2 2 2 5" xfId="10057" xr:uid="{00000000-0005-0000-0000-00000C270000}"/>
    <cellStyle name="Normal 4 3 3 2 2 2 5 2" xfId="38328" xr:uid="{00000000-0005-0000-0000-00000D270000}"/>
    <cellStyle name="Normal 4 3 3 2 2 2 5 3" xfId="24219" xr:uid="{00000000-0005-0000-0000-00000E270000}"/>
    <cellStyle name="Normal 4 3 3 2 2 2 6" xfId="5344" xr:uid="{00000000-0005-0000-0000-00000F270000}"/>
    <cellStyle name="Normal 4 3 3 2 2 2 6 2" xfId="33618" xr:uid="{00000000-0005-0000-0000-000010270000}"/>
    <cellStyle name="Normal 4 3 3 2 2 2 6 3" xfId="19509" xr:uid="{00000000-0005-0000-0000-000011270000}"/>
    <cellStyle name="Normal 4 3 3 2 2 2 7" xfId="28921" xr:uid="{00000000-0005-0000-0000-000012270000}"/>
    <cellStyle name="Normal 4 3 3 2 2 2 8" xfId="14784" xr:uid="{00000000-0005-0000-0000-000013270000}"/>
    <cellStyle name="Normal 4 3 3 2 2 3" xfId="778" xr:uid="{00000000-0005-0000-0000-000014270000}"/>
    <cellStyle name="Normal 4 3 3 2 2 3 2" xfId="1682" xr:uid="{00000000-0005-0000-0000-000015270000}"/>
    <cellStyle name="Normal 4 3 3 2 2 3 2 2" xfId="3477" xr:uid="{00000000-0005-0000-0000-000016270000}"/>
    <cellStyle name="Normal 4 3 3 2 2 3 2 2 2" xfId="13094" xr:uid="{00000000-0005-0000-0000-000017270000}"/>
    <cellStyle name="Normal 4 3 3 2 2 3 2 2 2 2" xfId="41365" xr:uid="{00000000-0005-0000-0000-000018270000}"/>
    <cellStyle name="Normal 4 3 3 2 2 3 2 2 2 3" xfId="27256" xr:uid="{00000000-0005-0000-0000-000019270000}"/>
    <cellStyle name="Normal 4 3 3 2 2 3 2 2 3" xfId="8381" xr:uid="{00000000-0005-0000-0000-00001A270000}"/>
    <cellStyle name="Normal 4 3 3 2 2 3 2 2 3 2" xfId="36655" xr:uid="{00000000-0005-0000-0000-00001B270000}"/>
    <cellStyle name="Normal 4 3 3 2 2 3 2 2 3 3" xfId="22546" xr:uid="{00000000-0005-0000-0000-00001C270000}"/>
    <cellStyle name="Normal 4 3 3 2 2 3 2 2 4" xfId="31958" xr:uid="{00000000-0005-0000-0000-00001D270000}"/>
    <cellStyle name="Normal 4 3 3 2 2 3 2 2 5" xfId="17821" xr:uid="{00000000-0005-0000-0000-00001E270000}"/>
    <cellStyle name="Normal 4 3 3 2 2 3 2 3" xfId="11299" xr:uid="{00000000-0005-0000-0000-00001F270000}"/>
    <cellStyle name="Normal 4 3 3 2 2 3 2 3 2" xfId="39570" xr:uid="{00000000-0005-0000-0000-000020270000}"/>
    <cellStyle name="Normal 4 3 3 2 2 3 2 3 3" xfId="25461" xr:uid="{00000000-0005-0000-0000-000021270000}"/>
    <cellStyle name="Normal 4 3 3 2 2 3 2 4" xfId="6586" xr:uid="{00000000-0005-0000-0000-000022270000}"/>
    <cellStyle name="Normal 4 3 3 2 2 3 2 4 2" xfId="34860" xr:uid="{00000000-0005-0000-0000-000023270000}"/>
    <cellStyle name="Normal 4 3 3 2 2 3 2 4 3" xfId="20751" xr:uid="{00000000-0005-0000-0000-000024270000}"/>
    <cellStyle name="Normal 4 3 3 2 2 3 2 5" xfId="30163" xr:uid="{00000000-0005-0000-0000-000025270000}"/>
    <cellStyle name="Normal 4 3 3 2 2 3 2 6" xfId="16026" xr:uid="{00000000-0005-0000-0000-000026270000}"/>
    <cellStyle name="Normal 4 3 3 2 2 3 3" xfId="2609" xr:uid="{00000000-0005-0000-0000-000027270000}"/>
    <cellStyle name="Normal 4 3 3 2 2 3 3 2" xfId="12226" xr:uid="{00000000-0005-0000-0000-000028270000}"/>
    <cellStyle name="Normal 4 3 3 2 2 3 3 2 2" xfId="40497" xr:uid="{00000000-0005-0000-0000-000029270000}"/>
    <cellStyle name="Normal 4 3 3 2 2 3 3 2 3" xfId="26388" xr:uid="{00000000-0005-0000-0000-00002A270000}"/>
    <cellStyle name="Normal 4 3 3 2 2 3 3 3" xfId="7513" xr:uid="{00000000-0005-0000-0000-00002B270000}"/>
    <cellStyle name="Normal 4 3 3 2 2 3 3 3 2" xfId="35787" xr:uid="{00000000-0005-0000-0000-00002C270000}"/>
    <cellStyle name="Normal 4 3 3 2 2 3 3 3 3" xfId="21678" xr:uid="{00000000-0005-0000-0000-00002D270000}"/>
    <cellStyle name="Normal 4 3 3 2 2 3 3 4" xfId="31090" xr:uid="{00000000-0005-0000-0000-00002E270000}"/>
    <cellStyle name="Normal 4 3 3 2 2 3 3 5" xfId="16953" xr:uid="{00000000-0005-0000-0000-00002F270000}"/>
    <cellStyle name="Normal 4 3 3 2 2 3 4" xfId="4831" xr:uid="{00000000-0005-0000-0000-000030270000}"/>
    <cellStyle name="Normal 4 3 3 2 2 3 4 2" xfId="14305" xr:uid="{00000000-0005-0000-0000-000031270000}"/>
    <cellStyle name="Normal 4 3 3 2 2 3 4 2 2" xfId="42576" xr:uid="{00000000-0005-0000-0000-000032270000}"/>
    <cellStyle name="Normal 4 3 3 2 2 3 4 2 3" xfId="28467" xr:uid="{00000000-0005-0000-0000-000033270000}"/>
    <cellStyle name="Normal 4 3 3 2 2 3 4 3" xfId="9595" xr:uid="{00000000-0005-0000-0000-000034270000}"/>
    <cellStyle name="Normal 4 3 3 2 2 3 4 3 2" xfId="37867" xr:uid="{00000000-0005-0000-0000-000035270000}"/>
    <cellStyle name="Normal 4 3 3 2 2 3 4 3 3" xfId="23758" xr:uid="{00000000-0005-0000-0000-000036270000}"/>
    <cellStyle name="Normal 4 3 3 2 2 3 4 4" xfId="33169" xr:uid="{00000000-0005-0000-0000-000037270000}"/>
    <cellStyle name="Normal 4 3 3 2 2 3 4 5" xfId="19032" xr:uid="{00000000-0005-0000-0000-000038270000}"/>
    <cellStyle name="Normal 4 3 3 2 2 3 5" xfId="10431" xr:uid="{00000000-0005-0000-0000-000039270000}"/>
    <cellStyle name="Normal 4 3 3 2 2 3 5 2" xfId="38702" xr:uid="{00000000-0005-0000-0000-00003A270000}"/>
    <cellStyle name="Normal 4 3 3 2 2 3 5 3" xfId="24593" xr:uid="{00000000-0005-0000-0000-00003B270000}"/>
    <cellStyle name="Normal 4 3 3 2 2 3 6" xfId="5718" xr:uid="{00000000-0005-0000-0000-00003C270000}"/>
    <cellStyle name="Normal 4 3 3 2 2 3 6 2" xfId="33992" xr:uid="{00000000-0005-0000-0000-00003D270000}"/>
    <cellStyle name="Normal 4 3 3 2 2 3 6 3" xfId="19883" xr:uid="{00000000-0005-0000-0000-00003E270000}"/>
    <cellStyle name="Normal 4 3 3 2 2 3 7" xfId="29295" xr:uid="{00000000-0005-0000-0000-00003F270000}"/>
    <cellStyle name="Normal 4 3 3 2 2 3 8" xfId="15158" xr:uid="{00000000-0005-0000-0000-000040270000}"/>
    <cellStyle name="Normal 4 3 3 2 2 4" xfId="1188" xr:uid="{00000000-0005-0000-0000-000041270000}"/>
    <cellStyle name="Normal 4 3 3 2 2 4 2" xfId="2983" xr:uid="{00000000-0005-0000-0000-000042270000}"/>
    <cellStyle name="Normal 4 3 3 2 2 4 2 2" xfId="12600" xr:uid="{00000000-0005-0000-0000-000043270000}"/>
    <cellStyle name="Normal 4 3 3 2 2 4 2 2 2" xfId="40871" xr:uid="{00000000-0005-0000-0000-000044270000}"/>
    <cellStyle name="Normal 4 3 3 2 2 4 2 2 3" xfId="26762" xr:uid="{00000000-0005-0000-0000-000045270000}"/>
    <cellStyle name="Normal 4 3 3 2 2 4 2 3" xfId="7887" xr:uid="{00000000-0005-0000-0000-000046270000}"/>
    <cellStyle name="Normal 4 3 3 2 2 4 2 3 2" xfId="36161" xr:uid="{00000000-0005-0000-0000-000047270000}"/>
    <cellStyle name="Normal 4 3 3 2 2 4 2 3 3" xfId="22052" xr:uid="{00000000-0005-0000-0000-000048270000}"/>
    <cellStyle name="Normal 4 3 3 2 2 4 2 4" xfId="31464" xr:uid="{00000000-0005-0000-0000-000049270000}"/>
    <cellStyle name="Normal 4 3 3 2 2 4 2 5" xfId="17327" xr:uid="{00000000-0005-0000-0000-00004A270000}"/>
    <cellStyle name="Normal 4 3 3 2 2 4 3" xfId="10805" xr:uid="{00000000-0005-0000-0000-00004B270000}"/>
    <cellStyle name="Normal 4 3 3 2 2 4 3 2" xfId="39076" xr:uid="{00000000-0005-0000-0000-00004C270000}"/>
    <cellStyle name="Normal 4 3 3 2 2 4 3 3" xfId="24967" xr:uid="{00000000-0005-0000-0000-00004D270000}"/>
    <cellStyle name="Normal 4 3 3 2 2 4 4" xfId="6092" xr:uid="{00000000-0005-0000-0000-00004E270000}"/>
    <cellStyle name="Normal 4 3 3 2 2 4 4 2" xfId="34366" xr:uid="{00000000-0005-0000-0000-00004F270000}"/>
    <cellStyle name="Normal 4 3 3 2 2 4 4 3" xfId="20257" xr:uid="{00000000-0005-0000-0000-000050270000}"/>
    <cellStyle name="Normal 4 3 3 2 2 4 5" xfId="29669" xr:uid="{00000000-0005-0000-0000-000051270000}"/>
    <cellStyle name="Normal 4 3 3 2 2 4 6" xfId="15532" xr:uid="{00000000-0005-0000-0000-000052270000}"/>
    <cellStyle name="Normal 4 3 3 2 2 5" xfId="2115" xr:uid="{00000000-0005-0000-0000-000053270000}"/>
    <cellStyle name="Normal 4 3 3 2 2 5 2" xfId="11732" xr:uid="{00000000-0005-0000-0000-000054270000}"/>
    <cellStyle name="Normal 4 3 3 2 2 5 2 2" xfId="40003" xr:uid="{00000000-0005-0000-0000-000055270000}"/>
    <cellStyle name="Normal 4 3 3 2 2 5 2 3" xfId="25894" xr:uid="{00000000-0005-0000-0000-000056270000}"/>
    <cellStyle name="Normal 4 3 3 2 2 5 3" xfId="7019" xr:uid="{00000000-0005-0000-0000-000057270000}"/>
    <cellStyle name="Normal 4 3 3 2 2 5 3 2" xfId="35293" xr:uid="{00000000-0005-0000-0000-000058270000}"/>
    <cellStyle name="Normal 4 3 3 2 2 5 3 3" xfId="21184" xr:uid="{00000000-0005-0000-0000-000059270000}"/>
    <cellStyle name="Normal 4 3 3 2 2 5 4" xfId="30596" xr:uid="{00000000-0005-0000-0000-00005A270000}"/>
    <cellStyle name="Normal 4 3 3 2 2 5 5" xfId="16459" xr:uid="{00000000-0005-0000-0000-00005B270000}"/>
    <cellStyle name="Normal 4 3 3 2 2 6" xfId="3966" xr:uid="{00000000-0005-0000-0000-00005C270000}"/>
    <cellStyle name="Normal 4 3 3 2 2 6 2" xfId="13513" xr:uid="{00000000-0005-0000-0000-00005D270000}"/>
    <cellStyle name="Normal 4 3 3 2 2 6 2 2" xfId="41784" xr:uid="{00000000-0005-0000-0000-00005E270000}"/>
    <cellStyle name="Normal 4 3 3 2 2 6 2 3" xfId="27675" xr:uid="{00000000-0005-0000-0000-00005F270000}"/>
    <cellStyle name="Normal 4 3 3 2 2 6 3" xfId="8803" xr:uid="{00000000-0005-0000-0000-000060270000}"/>
    <cellStyle name="Normal 4 3 3 2 2 6 3 2" xfId="37075" xr:uid="{00000000-0005-0000-0000-000061270000}"/>
    <cellStyle name="Normal 4 3 3 2 2 6 3 3" xfId="22966" xr:uid="{00000000-0005-0000-0000-000062270000}"/>
    <cellStyle name="Normal 4 3 3 2 2 6 4" xfId="32377" xr:uid="{00000000-0005-0000-0000-000063270000}"/>
    <cellStyle name="Normal 4 3 3 2 2 6 5" xfId="18240" xr:uid="{00000000-0005-0000-0000-000064270000}"/>
    <cellStyle name="Normal 4 3 3 2 2 7" xfId="9937" xr:uid="{00000000-0005-0000-0000-000065270000}"/>
    <cellStyle name="Normal 4 3 3 2 2 7 2" xfId="38208" xr:uid="{00000000-0005-0000-0000-000066270000}"/>
    <cellStyle name="Normal 4 3 3 2 2 7 3" xfId="24099" xr:uid="{00000000-0005-0000-0000-000067270000}"/>
    <cellStyle name="Normal 4 3 3 2 2 8" xfId="5224" xr:uid="{00000000-0005-0000-0000-000068270000}"/>
    <cellStyle name="Normal 4 3 3 2 2 8 2" xfId="33498" xr:uid="{00000000-0005-0000-0000-000069270000}"/>
    <cellStyle name="Normal 4 3 3 2 2 8 3" xfId="19389" xr:uid="{00000000-0005-0000-0000-00006A270000}"/>
    <cellStyle name="Normal 4 3 3 2 2 9" xfId="28801" xr:uid="{00000000-0005-0000-0000-00006B270000}"/>
    <cellStyle name="Normal 4 3 3 2 3" xfId="286" xr:uid="{00000000-0005-0000-0000-00006C270000}"/>
    <cellStyle name="Normal 4 3 3 2 3 2" xfId="1071" xr:uid="{00000000-0005-0000-0000-00006D270000}"/>
    <cellStyle name="Normal 4 3 3 2 3 2 2" xfId="1941" xr:uid="{00000000-0005-0000-0000-00006E270000}"/>
    <cellStyle name="Normal 4 3 3 2 3 2 2 2" xfId="3736" xr:uid="{00000000-0005-0000-0000-00006F270000}"/>
    <cellStyle name="Normal 4 3 3 2 3 2 2 2 2" xfId="13353" xr:uid="{00000000-0005-0000-0000-000070270000}"/>
    <cellStyle name="Normal 4 3 3 2 3 2 2 2 2 2" xfId="41624" xr:uid="{00000000-0005-0000-0000-000071270000}"/>
    <cellStyle name="Normal 4 3 3 2 3 2 2 2 2 3" xfId="27515" xr:uid="{00000000-0005-0000-0000-000072270000}"/>
    <cellStyle name="Normal 4 3 3 2 3 2 2 2 3" xfId="8640" xr:uid="{00000000-0005-0000-0000-000073270000}"/>
    <cellStyle name="Normal 4 3 3 2 3 2 2 2 3 2" xfId="36914" xr:uid="{00000000-0005-0000-0000-000074270000}"/>
    <cellStyle name="Normal 4 3 3 2 3 2 2 2 3 3" xfId="22805" xr:uid="{00000000-0005-0000-0000-000075270000}"/>
    <cellStyle name="Normal 4 3 3 2 3 2 2 2 4" xfId="32217" xr:uid="{00000000-0005-0000-0000-000076270000}"/>
    <cellStyle name="Normal 4 3 3 2 3 2 2 2 5" xfId="18080" xr:uid="{00000000-0005-0000-0000-000077270000}"/>
    <cellStyle name="Normal 4 3 3 2 3 2 2 3" xfId="11558" xr:uid="{00000000-0005-0000-0000-000078270000}"/>
    <cellStyle name="Normal 4 3 3 2 3 2 2 3 2" xfId="39829" xr:uid="{00000000-0005-0000-0000-000079270000}"/>
    <cellStyle name="Normal 4 3 3 2 3 2 2 3 3" xfId="25720" xr:uid="{00000000-0005-0000-0000-00007A270000}"/>
    <cellStyle name="Normal 4 3 3 2 3 2 2 4" xfId="6845" xr:uid="{00000000-0005-0000-0000-00007B270000}"/>
    <cellStyle name="Normal 4 3 3 2 3 2 2 4 2" xfId="35119" xr:uid="{00000000-0005-0000-0000-00007C270000}"/>
    <cellStyle name="Normal 4 3 3 2 3 2 2 4 3" xfId="21010" xr:uid="{00000000-0005-0000-0000-00007D270000}"/>
    <cellStyle name="Normal 4 3 3 2 3 2 2 5" xfId="30422" xr:uid="{00000000-0005-0000-0000-00007E270000}"/>
    <cellStyle name="Normal 4 3 3 2 3 2 2 6" xfId="16285" xr:uid="{00000000-0005-0000-0000-00007F270000}"/>
    <cellStyle name="Normal 4 3 3 2 3 2 3" xfId="2868" xr:uid="{00000000-0005-0000-0000-000080270000}"/>
    <cellStyle name="Normal 4 3 3 2 3 2 3 2" xfId="12485" xr:uid="{00000000-0005-0000-0000-000081270000}"/>
    <cellStyle name="Normal 4 3 3 2 3 2 3 2 2" xfId="40756" xr:uid="{00000000-0005-0000-0000-000082270000}"/>
    <cellStyle name="Normal 4 3 3 2 3 2 3 2 3" xfId="26647" xr:uid="{00000000-0005-0000-0000-000083270000}"/>
    <cellStyle name="Normal 4 3 3 2 3 2 3 3" xfId="7772" xr:uid="{00000000-0005-0000-0000-000084270000}"/>
    <cellStyle name="Normal 4 3 3 2 3 2 3 3 2" xfId="36046" xr:uid="{00000000-0005-0000-0000-000085270000}"/>
    <cellStyle name="Normal 4 3 3 2 3 2 3 3 3" xfId="21937" xr:uid="{00000000-0005-0000-0000-000086270000}"/>
    <cellStyle name="Normal 4 3 3 2 3 2 3 4" xfId="31349" xr:uid="{00000000-0005-0000-0000-000087270000}"/>
    <cellStyle name="Normal 4 3 3 2 3 2 3 5" xfId="17212" xr:uid="{00000000-0005-0000-0000-000088270000}"/>
    <cellStyle name="Normal 4 3 3 2 3 2 4" xfId="4886" xr:uid="{00000000-0005-0000-0000-000089270000}"/>
    <cellStyle name="Normal 4 3 3 2 3 2 4 2" xfId="14360" xr:uid="{00000000-0005-0000-0000-00008A270000}"/>
    <cellStyle name="Normal 4 3 3 2 3 2 4 2 2" xfId="42631" xr:uid="{00000000-0005-0000-0000-00008B270000}"/>
    <cellStyle name="Normal 4 3 3 2 3 2 4 2 3" xfId="28522" xr:uid="{00000000-0005-0000-0000-00008C270000}"/>
    <cellStyle name="Normal 4 3 3 2 3 2 4 3" xfId="9650" xr:uid="{00000000-0005-0000-0000-00008D270000}"/>
    <cellStyle name="Normal 4 3 3 2 3 2 4 3 2" xfId="37922" xr:uid="{00000000-0005-0000-0000-00008E270000}"/>
    <cellStyle name="Normal 4 3 3 2 3 2 4 3 3" xfId="23813" xr:uid="{00000000-0005-0000-0000-00008F270000}"/>
    <cellStyle name="Normal 4 3 3 2 3 2 4 4" xfId="33224" xr:uid="{00000000-0005-0000-0000-000090270000}"/>
    <cellStyle name="Normal 4 3 3 2 3 2 4 5" xfId="19087" xr:uid="{00000000-0005-0000-0000-000091270000}"/>
    <cellStyle name="Normal 4 3 3 2 3 2 5" xfId="10690" xr:uid="{00000000-0005-0000-0000-000092270000}"/>
    <cellStyle name="Normal 4 3 3 2 3 2 5 2" xfId="38961" xr:uid="{00000000-0005-0000-0000-000093270000}"/>
    <cellStyle name="Normal 4 3 3 2 3 2 5 3" xfId="24852" xr:uid="{00000000-0005-0000-0000-000094270000}"/>
    <cellStyle name="Normal 4 3 3 2 3 2 6" xfId="5977" xr:uid="{00000000-0005-0000-0000-000095270000}"/>
    <cellStyle name="Normal 4 3 3 2 3 2 6 2" xfId="34251" xr:uid="{00000000-0005-0000-0000-000096270000}"/>
    <cellStyle name="Normal 4 3 3 2 3 2 6 3" xfId="20142" xr:uid="{00000000-0005-0000-0000-000097270000}"/>
    <cellStyle name="Normal 4 3 3 2 3 2 7" xfId="29554" xr:uid="{00000000-0005-0000-0000-000098270000}"/>
    <cellStyle name="Normal 4 3 3 2 3 2 8" xfId="15417" xr:uid="{00000000-0005-0000-0000-000099270000}"/>
    <cellStyle name="Normal 4 3 3 2 3 3" xfId="1249" xr:uid="{00000000-0005-0000-0000-00009A270000}"/>
    <cellStyle name="Normal 4 3 3 2 3 3 2" xfId="3044" xr:uid="{00000000-0005-0000-0000-00009B270000}"/>
    <cellStyle name="Normal 4 3 3 2 3 3 2 2" xfId="12661" xr:uid="{00000000-0005-0000-0000-00009C270000}"/>
    <cellStyle name="Normal 4 3 3 2 3 3 2 2 2" xfId="40932" xr:uid="{00000000-0005-0000-0000-00009D270000}"/>
    <cellStyle name="Normal 4 3 3 2 3 3 2 2 3" xfId="26823" xr:uid="{00000000-0005-0000-0000-00009E270000}"/>
    <cellStyle name="Normal 4 3 3 2 3 3 2 3" xfId="7948" xr:uid="{00000000-0005-0000-0000-00009F270000}"/>
    <cellStyle name="Normal 4 3 3 2 3 3 2 3 2" xfId="36222" xr:uid="{00000000-0005-0000-0000-0000A0270000}"/>
    <cellStyle name="Normal 4 3 3 2 3 3 2 3 3" xfId="22113" xr:uid="{00000000-0005-0000-0000-0000A1270000}"/>
    <cellStyle name="Normal 4 3 3 2 3 3 2 4" xfId="31525" xr:uid="{00000000-0005-0000-0000-0000A2270000}"/>
    <cellStyle name="Normal 4 3 3 2 3 3 2 5" xfId="17388" xr:uid="{00000000-0005-0000-0000-0000A3270000}"/>
    <cellStyle name="Normal 4 3 3 2 3 3 3" xfId="10866" xr:uid="{00000000-0005-0000-0000-0000A4270000}"/>
    <cellStyle name="Normal 4 3 3 2 3 3 3 2" xfId="39137" xr:uid="{00000000-0005-0000-0000-0000A5270000}"/>
    <cellStyle name="Normal 4 3 3 2 3 3 3 3" xfId="25028" xr:uid="{00000000-0005-0000-0000-0000A6270000}"/>
    <cellStyle name="Normal 4 3 3 2 3 3 4" xfId="6153" xr:uid="{00000000-0005-0000-0000-0000A7270000}"/>
    <cellStyle name="Normal 4 3 3 2 3 3 4 2" xfId="34427" xr:uid="{00000000-0005-0000-0000-0000A8270000}"/>
    <cellStyle name="Normal 4 3 3 2 3 3 4 3" xfId="20318" xr:uid="{00000000-0005-0000-0000-0000A9270000}"/>
    <cellStyle name="Normal 4 3 3 2 3 3 5" xfId="29730" xr:uid="{00000000-0005-0000-0000-0000AA270000}"/>
    <cellStyle name="Normal 4 3 3 2 3 3 6" xfId="15593" xr:uid="{00000000-0005-0000-0000-0000AB270000}"/>
    <cellStyle name="Normal 4 3 3 2 3 4" xfId="2176" xr:uid="{00000000-0005-0000-0000-0000AC270000}"/>
    <cellStyle name="Normal 4 3 3 2 3 4 2" xfId="11793" xr:uid="{00000000-0005-0000-0000-0000AD270000}"/>
    <cellStyle name="Normal 4 3 3 2 3 4 2 2" xfId="40064" xr:uid="{00000000-0005-0000-0000-0000AE270000}"/>
    <cellStyle name="Normal 4 3 3 2 3 4 2 3" xfId="25955" xr:uid="{00000000-0005-0000-0000-0000AF270000}"/>
    <cellStyle name="Normal 4 3 3 2 3 4 3" xfId="7080" xr:uid="{00000000-0005-0000-0000-0000B0270000}"/>
    <cellStyle name="Normal 4 3 3 2 3 4 3 2" xfId="35354" xr:uid="{00000000-0005-0000-0000-0000B1270000}"/>
    <cellStyle name="Normal 4 3 3 2 3 4 3 3" xfId="21245" xr:uid="{00000000-0005-0000-0000-0000B2270000}"/>
    <cellStyle name="Normal 4 3 3 2 3 4 4" xfId="30657" xr:uid="{00000000-0005-0000-0000-0000B3270000}"/>
    <cellStyle name="Normal 4 3 3 2 3 4 5" xfId="16520" xr:uid="{00000000-0005-0000-0000-0000B4270000}"/>
    <cellStyle name="Normal 4 3 3 2 3 5" xfId="4021" xr:uid="{00000000-0005-0000-0000-0000B5270000}"/>
    <cellStyle name="Normal 4 3 3 2 3 5 2" xfId="13568" xr:uid="{00000000-0005-0000-0000-0000B6270000}"/>
    <cellStyle name="Normal 4 3 3 2 3 5 2 2" xfId="41839" xr:uid="{00000000-0005-0000-0000-0000B7270000}"/>
    <cellStyle name="Normal 4 3 3 2 3 5 2 3" xfId="27730" xr:uid="{00000000-0005-0000-0000-0000B8270000}"/>
    <cellStyle name="Normal 4 3 3 2 3 5 3" xfId="8858" xr:uid="{00000000-0005-0000-0000-0000B9270000}"/>
    <cellStyle name="Normal 4 3 3 2 3 5 3 2" xfId="37130" xr:uid="{00000000-0005-0000-0000-0000BA270000}"/>
    <cellStyle name="Normal 4 3 3 2 3 5 3 3" xfId="23021" xr:uid="{00000000-0005-0000-0000-0000BB270000}"/>
    <cellStyle name="Normal 4 3 3 2 3 5 4" xfId="32432" xr:uid="{00000000-0005-0000-0000-0000BC270000}"/>
    <cellStyle name="Normal 4 3 3 2 3 5 5" xfId="18295" xr:uid="{00000000-0005-0000-0000-0000BD270000}"/>
    <cellStyle name="Normal 4 3 3 2 3 6" xfId="9998" xr:uid="{00000000-0005-0000-0000-0000BE270000}"/>
    <cellStyle name="Normal 4 3 3 2 3 6 2" xfId="38269" xr:uid="{00000000-0005-0000-0000-0000BF270000}"/>
    <cellStyle name="Normal 4 3 3 2 3 6 3" xfId="24160" xr:uid="{00000000-0005-0000-0000-0000C0270000}"/>
    <cellStyle name="Normal 4 3 3 2 3 7" xfId="5285" xr:uid="{00000000-0005-0000-0000-0000C1270000}"/>
    <cellStyle name="Normal 4 3 3 2 3 7 2" xfId="33559" xr:uid="{00000000-0005-0000-0000-0000C2270000}"/>
    <cellStyle name="Normal 4 3 3 2 3 7 3" xfId="19450" xr:uid="{00000000-0005-0000-0000-0000C3270000}"/>
    <cellStyle name="Normal 4 3 3 2 3 8" xfId="28862" xr:uid="{00000000-0005-0000-0000-0000C4270000}"/>
    <cellStyle name="Normal 4 3 3 2 3 9" xfId="14725" xr:uid="{00000000-0005-0000-0000-0000C5270000}"/>
    <cellStyle name="Normal 4 3 3 2 4" xfId="575" xr:uid="{00000000-0005-0000-0000-0000C6270000}"/>
    <cellStyle name="Normal 4 3 3 2 4 2" xfId="1494" xr:uid="{00000000-0005-0000-0000-0000C7270000}"/>
    <cellStyle name="Normal 4 3 3 2 4 2 2" xfId="3289" xr:uid="{00000000-0005-0000-0000-0000C8270000}"/>
    <cellStyle name="Normal 4 3 3 2 4 2 2 2" xfId="12906" xr:uid="{00000000-0005-0000-0000-0000C9270000}"/>
    <cellStyle name="Normal 4 3 3 2 4 2 2 2 2" xfId="41177" xr:uid="{00000000-0005-0000-0000-0000CA270000}"/>
    <cellStyle name="Normal 4 3 3 2 4 2 2 2 3" xfId="27068" xr:uid="{00000000-0005-0000-0000-0000CB270000}"/>
    <cellStyle name="Normal 4 3 3 2 4 2 2 3" xfId="8193" xr:uid="{00000000-0005-0000-0000-0000CC270000}"/>
    <cellStyle name="Normal 4 3 3 2 4 2 2 3 2" xfId="36467" xr:uid="{00000000-0005-0000-0000-0000CD270000}"/>
    <cellStyle name="Normal 4 3 3 2 4 2 2 3 3" xfId="22358" xr:uid="{00000000-0005-0000-0000-0000CE270000}"/>
    <cellStyle name="Normal 4 3 3 2 4 2 2 4" xfId="31770" xr:uid="{00000000-0005-0000-0000-0000CF270000}"/>
    <cellStyle name="Normal 4 3 3 2 4 2 2 5" xfId="17633" xr:uid="{00000000-0005-0000-0000-0000D0270000}"/>
    <cellStyle name="Normal 4 3 3 2 4 2 3" xfId="11111" xr:uid="{00000000-0005-0000-0000-0000D1270000}"/>
    <cellStyle name="Normal 4 3 3 2 4 2 3 2" xfId="39382" xr:uid="{00000000-0005-0000-0000-0000D2270000}"/>
    <cellStyle name="Normal 4 3 3 2 4 2 3 3" xfId="25273" xr:uid="{00000000-0005-0000-0000-0000D3270000}"/>
    <cellStyle name="Normal 4 3 3 2 4 2 4" xfId="6398" xr:uid="{00000000-0005-0000-0000-0000D4270000}"/>
    <cellStyle name="Normal 4 3 3 2 4 2 4 2" xfId="34672" xr:uid="{00000000-0005-0000-0000-0000D5270000}"/>
    <cellStyle name="Normal 4 3 3 2 4 2 4 3" xfId="20563" xr:uid="{00000000-0005-0000-0000-0000D6270000}"/>
    <cellStyle name="Normal 4 3 3 2 4 2 5" xfId="29975" xr:uid="{00000000-0005-0000-0000-0000D7270000}"/>
    <cellStyle name="Normal 4 3 3 2 4 2 6" xfId="15838" xr:uid="{00000000-0005-0000-0000-0000D8270000}"/>
    <cellStyle name="Normal 4 3 3 2 4 3" xfId="2421" xr:uid="{00000000-0005-0000-0000-0000D9270000}"/>
    <cellStyle name="Normal 4 3 3 2 4 3 2" xfId="12038" xr:uid="{00000000-0005-0000-0000-0000DA270000}"/>
    <cellStyle name="Normal 4 3 3 2 4 3 2 2" xfId="40309" xr:uid="{00000000-0005-0000-0000-0000DB270000}"/>
    <cellStyle name="Normal 4 3 3 2 4 3 2 3" xfId="26200" xr:uid="{00000000-0005-0000-0000-0000DC270000}"/>
    <cellStyle name="Normal 4 3 3 2 4 3 3" xfId="7325" xr:uid="{00000000-0005-0000-0000-0000DD270000}"/>
    <cellStyle name="Normal 4 3 3 2 4 3 3 2" xfId="35599" xr:uid="{00000000-0005-0000-0000-0000DE270000}"/>
    <cellStyle name="Normal 4 3 3 2 4 3 3 3" xfId="21490" xr:uid="{00000000-0005-0000-0000-0000DF270000}"/>
    <cellStyle name="Normal 4 3 3 2 4 3 4" xfId="30902" xr:uid="{00000000-0005-0000-0000-0000E0270000}"/>
    <cellStyle name="Normal 4 3 3 2 4 3 5" xfId="16765" xr:uid="{00000000-0005-0000-0000-0000E1270000}"/>
    <cellStyle name="Normal 4 3 3 2 4 4" xfId="4783" xr:uid="{00000000-0005-0000-0000-0000E2270000}"/>
    <cellStyle name="Normal 4 3 3 2 4 4 2" xfId="14258" xr:uid="{00000000-0005-0000-0000-0000E3270000}"/>
    <cellStyle name="Normal 4 3 3 2 4 4 2 2" xfId="42529" xr:uid="{00000000-0005-0000-0000-0000E4270000}"/>
    <cellStyle name="Normal 4 3 3 2 4 4 2 3" xfId="28420" xr:uid="{00000000-0005-0000-0000-0000E5270000}"/>
    <cellStyle name="Normal 4 3 3 2 4 4 3" xfId="9548" xr:uid="{00000000-0005-0000-0000-0000E6270000}"/>
    <cellStyle name="Normal 4 3 3 2 4 4 3 2" xfId="37820" xr:uid="{00000000-0005-0000-0000-0000E7270000}"/>
    <cellStyle name="Normal 4 3 3 2 4 4 3 3" xfId="23711" xr:uid="{00000000-0005-0000-0000-0000E8270000}"/>
    <cellStyle name="Normal 4 3 3 2 4 4 4" xfId="33122" xr:uid="{00000000-0005-0000-0000-0000E9270000}"/>
    <cellStyle name="Normal 4 3 3 2 4 4 5" xfId="18985" xr:uid="{00000000-0005-0000-0000-0000EA270000}"/>
    <cellStyle name="Normal 4 3 3 2 4 5" xfId="10243" xr:uid="{00000000-0005-0000-0000-0000EB270000}"/>
    <cellStyle name="Normal 4 3 3 2 4 5 2" xfId="38514" xr:uid="{00000000-0005-0000-0000-0000EC270000}"/>
    <cellStyle name="Normal 4 3 3 2 4 5 3" xfId="24405" xr:uid="{00000000-0005-0000-0000-0000ED270000}"/>
    <cellStyle name="Normal 4 3 3 2 4 6" xfId="5530" xr:uid="{00000000-0005-0000-0000-0000EE270000}"/>
    <cellStyle name="Normal 4 3 3 2 4 6 2" xfId="33804" xr:uid="{00000000-0005-0000-0000-0000EF270000}"/>
    <cellStyle name="Normal 4 3 3 2 4 6 3" xfId="19695" xr:uid="{00000000-0005-0000-0000-0000F0270000}"/>
    <cellStyle name="Normal 4 3 3 2 4 7" xfId="29107" xr:uid="{00000000-0005-0000-0000-0000F1270000}"/>
    <cellStyle name="Normal 4 3 3 2 4 8" xfId="14970" xr:uid="{00000000-0005-0000-0000-0000F2270000}"/>
    <cellStyle name="Normal 4 3 3 2 5" xfId="1127" xr:uid="{00000000-0005-0000-0000-0000F3270000}"/>
    <cellStyle name="Normal 4 3 3 2 5 2" xfId="2922" xr:uid="{00000000-0005-0000-0000-0000F4270000}"/>
    <cellStyle name="Normal 4 3 3 2 5 2 2" xfId="12539" xr:uid="{00000000-0005-0000-0000-0000F5270000}"/>
    <cellStyle name="Normal 4 3 3 2 5 2 2 2" xfId="40810" xr:uid="{00000000-0005-0000-0000-0000F6270000}"/>
    <cellStyle name="Normal 4 3 3 2 5 2 2 3" xfId="26701" xr:uid="{00000000-0005-0000-0000-0000F7270000}"/>
    <cellStyle name="Normal 4 3 3 2 5 2 3" xfId="7826" xr:uid="{00000000-0005-0000-0000-0000F8270000}"/>
    <cellStyle name="Normal 4 3 3 2 5 2 3 2" xfId="36100" xr:uid="{00000000-0005-0000-0000-0000F9270000}"/>
    <cellStyle name="Normal 4 3 3 2 5 2 3 3" xfId="21991" xr:uid="{00000000-0005-0000-0000-0000FA270000}"/>
    <cellStyle name="Normal 4 3 3 2 5 2 4" xfId="31403" xr:uid="{00000000-0005-0000-0000-0000FB270000}"/>
    <cellStyle name="Normal 4 3 3 2 5 2 5" xfId="17266" xr:uid="{00000000-0005-0000-0000-0000FC270000}"/>
    <cellStyle name="Normal 4 3 3 2 5 3" xfId="10744" xr:uid="{00000000-0005-0000-0000-0000FD270000}"/>
    <cellStyle name="Normal 4 3 3 2 5 3 2" xfId="39015" xr:uid="{00000000-0005-0000-0000-0000FE270000}"/>
    <cellStyle name="Normal 4 3 3 2 5 3 3" xfId="24906" xr:uid="{00000000-0005-0000-0000-0000FF270000}"/>
    <cellStyle name="Normal 4 3 3 2 5 4" xfId="6031" xr:uid="{00000000-0005-0000-0000-000000280000}"/>
    <cellStyle name="Normal 4 3 3 2 5 4 2" xfId="34305" xr:uid="{00000000-0005-0000-0000-000001280000}"/>
    <cellStyle name="Normal 4 3 3 2 5 4 3" xfId="20196" xr:uid="{00000000-0005-0000-0000-000002280000}"/>
    <cellStyle name="Normal 4 3 3 2 5 5" xfId="29608" xr:uid="{00000000-0005-0000-0000-000003280000}"/>
    <cellStyle name="Normal 4 3 3 2 5 6" xfId="15471" xr:uid="{00000000-0005-0000-0000-000004280000}"/>
    <cellStyle name="Normal 4 3 3 2 6" xfId="163" xr:uid="{00000000-0005-0000-0000-000005280000}"/>
    <cellStyle name="Normal 4 3 3 2 6 2" xfId="2054" xr:uid="{00000000-0005-0000-0000-000006280000}"/>
    <cellStyle name="Normal 4 3 3 2 6 2 2" xfId="11671" xr:uid="{00000000-0005-0000-0000-000007280000}"/>
    <cellStyle name="Normal 4 3 3 2 6 2 2 2" xfId="39942" xr:uid="{00000000-0005-0000-0000-000008280000}"/>
    <cellStyle name="Normal 4 3 3 2 6 2 2 3" xfId="25833" xr:uid="{00000000-0005-0000-0000-000009280000}"/>
    <cellStyle name="Normal 4 3 3 2 6 2 3" xfId="6958" xr:uid="{00000000-0005-0000-0000-00000A280000}"/>
    <cellStyle name="Normal 4 3 3 2 6 2 3 2" xfId="35232" xr:uid="{00000000-0005-0000-0000-00000B280000}"/>
    <cellStyle name="Normal 4 3 3 2 6 2 3 3" xfId="21123" xr:uid="{00000000-0005-0000-0000-00000C280000}"/>
    <cellStyle name="Normal 4 3 3 2 6 2 4" xfId="30535" xr:uid="{00000000-0005-0000-0000-00000D280000}"/>
    <cellStyle name="Normal 4 3 3 2 6 2 5" xfId="16398" xr:uid="{00000000-0005-0000-0000-00000E280000}"/>
    <cellStyle name="Normal 4 3 3 2 6 3" xfId="9876" xr:uid="{00000000-0005-0000-0000-00000F280000}"/>
    <cellStyle name="Normal 4 3 3 2 6 3 2" xfId="38147" xr:uid="{00000000-0005-0000-0000-000010280000}"/>
    <cellStyle name="Normal 4 3 3 2 6 3 3" xfId="24038" xr:uid="{00000000-0005-0000-0000-000011280000}"/>
    <cellStyle name="Normal 4 3 3 2 6 4" xfId="5163" xr:uid="{00000000-0005-0000-0000-000012280000}"/>
    <cellStyle name="Normal 4 3 3 2 6 4 2" xfId="33437" xr:uid="{00000000-0005-0000-0000-000013280000}"/>
    <cellStyle name="Normal 4 3 3 2 6 4 3" xfId="19328" xr:uid="{00000000-0005-0000-0000-000014280000}"/>
    <cellStyle name="Normal 4 3 3 2 6 5" xfId="28740" xr:uid="{00000000-0005-0000-0000-000015280000}"/>
    <cellStyle name="Normal 4 3 3 2 6 6" xfId="14603" xr:uid="{00000000-0005-0000-0000-000016280000}"/>
    <cellStyle name="Normal 4 3 3 2 7" xfId="1995" xr:uid="{00000000-0005-0000-0000-000017280000}"/>
    <cellStyle name="Normal 4 3 3 2 7 2" xfId="11612" xr:uid="{00000000-0005-0000-0000-000018280000}"/>
    <cellStyle name="Normal 4 3 3 2 7 2 2" xfId="39883" xr:uid="{00000000-0005-0000-0000-000019280000}"/>
    <cellStyle name="Normal 4 3 3 2 7 2 3" xfId="25774" xr:uid="{00000000-0005-0000-0000-00001A280000}"/>
    <cellStyle name="Normal 4 3 3 2 7 3" xfId="6899" xr:uid="{00000000-0005-0000-0000-00001B280000}"/>
    <cellStyle name="Normal 4 3 3 2 7 3 2" xfId="35173" xr:uid="{00000000-0005-0000-0000-00001C280000}"/>
    <cellStyle name="Normal 4 3 3 2 7 3 3" xfId="21064" xr:uid="{00000000-0005-0000-0000-00001D280000}"/>
    <cellStyle name="Normal 4 3 3 2 7 4" xfId="30476" xr:uid="{00000000-0005-0000-0000-00001E280000}"/>
    <cellStyle name="Normal 4 3 3 2 7 5" xfId="16339" xr:uid="{00000000-0005-0000-0000-00001F280000}"/>
    <cellStyle name="Normal 4 3 3 2 8" xfId="3889" xr:uid="{00000000-0005-0000-0000-000020280000}"/>
    <cellStyle name="Normal 4 3 3 2 8 2" xfId="13450" xr:uid="{00000000-0005-0000-0000-000021280000}"/>
    <cellStyle name="Normal 4 3 3 2 8 2 2" xfId="41721" xr:uid="{00000000-0005-0000-0000-000022280000}"/>
    <cellStyle name="Normal 4 3 3 2 8 2 3" xfId="27612" xr:uid="{00000000-0005-0000-0000-000023280000}"/>
    <cellStyle name="Normal 4 3 3 2 8 3" xfId="8738" xr:uid="{00000000-0005-0000-0000-000024280000}"/>
    <cellStyle name="Normal 4 3 3 2 8 3 2" xfId="37011" xr:uid="{00000000-0005-0000-0000-000025280000}"/>
    <cellStyle name="Normal 4 3 3 2 8 3 3" xfId="22902" xr:uid="{00000000-0005-0000-0000-000026280000}"/>
    <cellStyle name="Normal 4 3 3 2 8 4" xfId="32314" xr:uid="{00000000-0005-0000-0000-000027280000}"/>
    <cellStyle name="Normal 4 3 3 2 8 5" xfId="18177" xr:uid="{00000000-0005-0000-0000-000028280000}"/>
    <cellStyle name="Normal 4 3 3 2 9" xfId="9817" xr:uid="{00000000-0005-0000-0000-000029280000}"/>
    <cellStyle name="Normal 4 3 3 2 9 2" xfId="38088" xr:uid="{00000000-0005-0000-0000-00002A280000}"/>
    <cellStyle name="Normal 4 3 3 2 9 3" xfId="23979" xr:uid="{00000000-0005-0000-0000-00002B280000}"/>
    <cellStyle name="Normal 4 3 3 3" xfId="196" xr:uid="{00000000-0005-0000-0000-00002C280000}"/>
    <cellStyle name="Normal 4 3 3 3 10" xfId="14635" xr:uid="{00000000-0005-0000-0000-00002D280000}"/>
    <cellStyle name="Normal 4 3 3 3 2" xfId="316" xr:uid="{00000000-0005-0000-0000-00002E280000}"/>
    <cellStyle name="Normal 4 3 3 3 2 2" xfId="1279" xr:uid="{00000000-0005-0000-0000-00002F280000}"/>
    <cellStyle name="Normal 4 3 3 3 2 2 2" xfId="3074" xr:uid="{00000000-0005-0000-0000-000030280000}"/>
    <cellStyle name="Normal 4 3 3 3 2 2 2 2" xfId="12691" xr:uid="{00000000-0005-0000-0000-000031280000}"/>
    <cellStyle name="Normal 4 3 3 3 2 2 2 2 2" xfId="40962" xr:uid="{00000000-0005-0000-0000-000032280000}"/>
    <cellStyle name="Normal 4 3 3 3 2 2 2 2 3" xfId="26853" xr:uid="{00000000-0005-0000-0000-000033280000}"/>
    <cellStyle name="Normal 4 3 3 3 2 2 2 3" xfId="7978" xr:uid="{00000000-0005-0000-0000-000034280000}"/>
    <cellStyle name="Normal 4 3 3 3 2 2 2 3 2" xfId="36252" xr:uid="{00000000-0005-0000-0000-000035280000}"/>
    <cellStyle name="Normal 4 3 3 3 2 2 2 3 3" xfId="22143" xr:uid="{00000000-0005-0000-0000-000036280000}"/>
    <cellStyle name="Normal 4 3 3 3 2 2 2 4" xfId="31555" xr:uid="{00000000-0005-0000-0000-000037280000}"/>
    <cellStyle name="Normal 4 3 3 3 2 2 2 5" xfId="17418" xr:uid="{00000000-0005-0000-0000-000038280000}"/>
    <cellStyle name="Normal 4 3 3 3 2 2 3" xfId="4916" xr:uid="{00000000-0005-0000-0000-000039280000}"/>
    <cellStyle name="Normal 4 3 3 3 2 2 3 2" xfId="14390" xr:uid="{00000000-0005-0000-0000-00003A280000}"/>
    <cellStyle name="Normal 4 3 3 3 2 2 3 2 2" xfId="42661" xr:uid="{00000000-0005-0000-0000-00003B280000}"/>
    <cellStyle name="Normal 4 3 3 3 2 2 3 2 3" xfId="28552" xr:uid="{00000000-0005-0000-0000-00003C280000}"/>
    <cellStyle name="Normal 4 3 3 3 2 2 3 3" xfId="9680" xr:uid="{00000000-0005-0000-0000-00003D280000}"/>
    <cellStyle name="Normal 4 3 3 3 2 2 3 3 2" xfId="37952" xr:uid="{00000000-0005-0000-0000-00003E280000}"/>
    <cellStyle name="Normal 4 3 3 3 2 2 3 3 3" xfId="23843" xr:uid="{00000000-0005-0000-0000-00003F280000}"/>
    <cellStyle name="Normal 4 3 3 3 2 2 3 4" xfId="33254" xr:uid="{00000000-0005-0000-0000-000040280000}"/>
    <cellStyle name="Normal 4 3 3 3 2 2 3 5" xfId="19117" xr:uid="{00000000-0005-0000-0000-000041280000}"/>
    <cellStyle name="Normal 4 3 3 3 2 2 4" xfId="10896" xr:uid="{00000000-0005-0000-0000-000042280000}"/>
    <cellStyle name="Normal 4 3 3 3 2 2 4 2" xfId="39167" xr:uid="{00000000-0005-0000-0000-000043280000}"/>
    <cellStyle name="Normal 4 3 3 3 2 2 4 3" xfId="25058" xr:uid="{00000000-0005-0000-0000-000044280000}"/>
    <cellStyle name="Normal 4 3 3 3 2 2 5" xfId="6183" xr:uid="{00000000-0005-0000-0000-000045280000}"/>
    <cellStyle name="Normal 4 3 3 3 2 2 5 2" xfId="34457" xr:uid="{00000000-0005-0000-0000-000046280000}"/>
    <cellStyle name="Normal 4 3 3 3 2 2 5 3" xfId="20348" xr:uid="{00000000-0005-0000-0000-000047280000}"/>
    <cellStyle name="Normal 4 3 3 3 2 2 6" xfId="29760" xr:uid="{00000000-0005-0000-0000-000048280000}"/>
    <cellStyle name="Normal 4 3 3 3 2 2 7" xfId="15623" xr:uid="{00000000-0005-0000-0000-000049280000}"/>
    <cellStyle name="Normal 4 3 3 3 2 3" xfId="2206" xr:uid="{00000000-0005-0000-0000-00004A280000}"/>
    <cellStyle name="Normal 4 3 3 3 2 3 2" xfId="11823" xr:uid="{00000000-0005-0000-0000-00004B280000}"/>
    <cellStyle name="Normal 4 3 3 3 2 3 2 2" xfId="40094" xr:uid="{00000000-0005-0000-0000-00004C280000}"/>
    <cellStyle name="Normal 4 3 3 3 2 3 2 3" xfId="25985" xr:uid="{00000000-0005-0000-0000-00004D280000}"/>
    <cellStyle name="Normal 4 3 3 3 2 3 3" xfId="7110" xr:uid="{00000000-0005-0000-0000-00004E280000}"/>
    <cellStyle name="Normal 4 3 3 3 2 3 3 2" xfId="35384" xr:uid="{00000000-0005-0000-0000-00004F280000}"/>
    <cellStyle name="Normal 4 3 3 3 2 3 3 3" xfId="21275" xr:uid="{00000000-0005-0000-0000-000050280000}"/>
    <cellStyle name="Normal 4 3 3 3 2 3 4" xfId="30687" xr:uid="{00000000-0005-0000-0000-000051280000}"/>
    <cellStyle name="Normal 4 3 3 3 2 3 5" xfId="16550" xr:uid="{00000000-0005-0000-0000-000052280000}"/>
    <cellStyle name="Normal 4 3 3 3 2 4" xfId="4051" xr:uid="{00000000-0005-0000-0000-000053280000}"/>
    <cellStyle name="Normal 4 3 3 3 2 4 2" xfId="13598" xr:uid="{00000000-0005-0000-0000-000054280000}"/>
    <cellStyle name="Normal 4 3 3 3 2 4 2 2" xfId="41869" xr:uid="{00000000-0005-0000-0000-000055280000}"/>
    <cellStyle name="Normal 4 3 3 3 2 4 2 3" xfId="27760" xr:uid="{00000000-0005-0000-0000-000056280000}"/>
    <cellStyle name="Normal 4 3 3 3 2 4 3" xfId="8888" xr:uid="{00000000-0005-0000-0000-000057280000}"/>
    <cellStyle name="Normal 4 3 3 3 2 4 3 2" xfId="37160" xr:uid="{00000000-0005-0000-0000-000058280000}"/>
    <cellStyle name="Normal 4 3 3 3 2 4 3 3" xfId="23051" xr:uid="{00000000-0005-0000-0000-000059280000}"/>
    <cellStyle name="Normal 4 3 3 3 2 4 4" xfId="32462" xr:uid="{00000000-0005-0000-0000-00005A280000}"/>
    <cellStyle name="Normal 4 3 3 3 2 4 5" xfId="18325" xr:uid="{00000000-0005-0000-0000-00005B280000}"/>
    <cellStyle name="Normal 4 3 3 3 2 5" xfId="10028" xr:uid="{00000000-0005-0000-0000-00005C280000}"/>
    <cellStyle name="Normal 4 3 3 3 2 5 2" xfId="38299" xr:uid="{00000000-0005-0000-0000-00005D280000}"/>
    <cellStyle name="Normal 4 3 3 3 2 5 3" xfId="24190" xr:uid="{00000000-0005-0000-0000-00005E280000}"/>
    <cellStyle name="Normal 4 3 3 3 2 6" xfId="5315" xr:uid="{00000000-0005-0000-0000-00005F280000}"/>
    <cellStyle name="Normal 4 3 3 3 2 6 2" xfId="33589" xr:uid="{00000000-0005-0000-0000-000060280000}"/>
    <cellStyle name="Normal 4 3 3 3 2 6 3" xfId="19480" xr:uid="{00000000-0005-0000-0000-000061280000}"/>
    <cellStyle name="Normal 4 3 3 3 2 7" xfId="28892" xr:uid="{00000000-0005-0000-0000-000062280000}"/>
    <cellStyle name="Normal 4 3 3 3 2 8" xfId="14755" xr:uid="{00000000-0005-0000-0000-000063280000}"/>
    <cellStyle name="Normal 4 3 3 3 3" xfId="670" xr:uid="{00000000-0005-0000-0000-000064280000}"/>
    <cellStyle name="Normal 4 3 3 3 3 2" xfId="1575" xr:uid="{00000000-0005-0000-0000-000065280000}"/>
    <cellStyle name="Normal 4 3 3 3 3 2 2" xfId="3370" xr:uid="{00000000-0005-0000-0000-000066280000}"/>
    <cellStyle name="Normal 4 3 3 3 3 2 2 2" xfId="12987" xr:uid="{00000000-0005-0000-0000-000067280000}"/>
    <cellStyle name="Normal 4 3 3 3 3 2 2 2 2" xfId="41258" xr:uid="{00000000-0005-0000-0000-000068280000}"/>
    <cellStyle name="Normal 4 3 3 3 3 2 2 2 3" xfId="27149" xr:uid="{00000000-0005-0000-0000-000069280000}"/>
    <cellStyle name="Normal 4 3 3 3 3 2 2 3" xfId="8274" xr:uid="{00000000-0005-0000-0000-00006A280000}"/>
    <cellStyle name="Normal 4 3 3 3 3 2 2 3 2" xfId="36548" xr:uid="{00000000-0005-0000-0000-00006B280000}"/>
    <cellStyle name="Normal 4 3 3 3 3 2 2 3 3" xfId="22439" xr:uid="{00000000-0005-0000-0000-00006C280000}"/>
    <cellStyle name="Normal 4 3 3 3 3 2 2 4" xfId="31851" xr:uid="{00000000-0005-0000-0000-00006D280000}"/>
    <cellStyle name="Normal 4 3 3 3 3 2 2 5" xfId="17714" xr:uid="{00000000-0005-0000-0000-00006E280000}"/>
    <cellStyle name="Normal 4 3 3 3 3 2 3" xfId="11192" xr:uid="{00000000-0005-0000-0000-00006F280000}"/>
    <cellStyle name="Normal 4 3 3 3 3 2 3 2" xfId="39463" xr:uid="{00000000-0005-0000-0000-000070280000}"/>
    <cellStyle name="Normal 4 3 3 3 3 2 3 3" xfId="25354" xr:uid="{00000000-0005-0000-0000-000071280000}"/>
    <cellStyle name="Normal 4 3 3 3 3 2 4" xfId="6479" xr:uid="{00000000-0005-0000-0000-000072280000}"/>
    <cellStyle name="Normal 4 3 3 3 3 2 4 2" xfId="34753" xr:uid="{00000000-0005-0000-0000-000073280000}"/>
    <cellStyle name="Normal 4 3 3 3 3 2 4 3" xfId="20644" xr:uid="{00000000-0005-0000-0000-000074280000}"/>
    <cellStyle name="Normal 4 3 3 3 3 2 5" xfId="30056" xr:uid="{00000000-0005-0000-0000-000075280000}"/>
    <cellStyle name="Normal 4 3 3 3 3 2 6" xfId="15919" xr:uid="{00000000-0005-0000-0000-000076280000}"/>
    <cellStyle name="Normal 4 3 3 3 3 3" xfId="2502" xr:uid="{00000000-0005-0000-0000-000077280000}"/>
    <cellStyle name="Normal 4 3 3 3 3 3 2" xfId="12119" xr:uid="{00000000-0005-0000-0000-000078280000}"/>
    <cellStyle name="Normal 4 3 3 3 3 3 2 2" xfId="40390" xr:uid="{00000000-0005-0000-0000-000079280000}"/>
    <cellStyle name="Normal 4 3 3 3 3 3 2 3" xfId="26281" xr:uid="{00000000-0005-0000-0000-00007A280000}"/>
    <cellStyle name="Normal 4 3 3 3 3 3 3" xfId="7406" xr:uid="{00000000-0005-0000-0000-00007B280000}"/>
    <cellStyle name="Normal 4 3 3 3 3 3 3 2" xfId="35680" xr:uid="{00000000-0005-0000-0000-00007C280000}"/>
    <cellStyle name="Normal 4 3 3 3 3 3 3 3" xfId="21571" xr:uid="{00000000-0005-0000-0000-00007D280000}"/>
    <cellStyle name="Normal 4 3 3 3 3 3 4" xfId="30983" xr:uid="{00000000-0005-0000-0000-00007E280000}"/>
    <cellStyle name="Normal 4 3 3 3 3 3 5" xfId="16846" xr:uid="{00000000-0005-0000-0000-00007F280000}"/>
    <cellStyle name="Normal 4 3 3 3 3 4" xfId="4815" xr:uid="{00000000-0005-0000-0000-000080280000}"/>
    <cellStyle name="Normal 4 3 3 3 3 4 2" xfId="14289" xr:uid="{00000000-0005-0000-0000-000081280000}"/>
    <cellStyle name="Normal 4 3 3 3 3 4 2 2" xfId="42560" xr:uid="{00000000-0005-0000-0000-000082280000}"/>
    <cellStyle name="Normal 4 3 3 3 3 4 2 3" xfId="28451" xr:uid="{00000000-0005-0000-0000-000083280000}"/>
    <cellStyle name="Normal 4 3 3 3 3 4 3" xfId="9579" xr:uid="{00000000-0005-0000-0000-000084280000}"/>
    <cellStyle name="Normal 4 3 3 3 3 4 3 2" xfId="37851" xr:uid="{00000000-0005-0000-0000-000085280000}"/>
    <cellStyle name="Normal 4 3 3 3 3 4 3 3" xfId="23742" xr:uid="{00000000-0005-0000-0000-000086280000}"/>
    <cellStyle name="Normal 4 3 3 3 3 4 4" xfId="33153" xr:uid="{00000000-0005-0000-0000-000087280000}"/>
    <cellStyle name="Normal 4 3 3 3 3 4 5" xfId="19016" xr:uid="{00000000-0005-0000-0000-000088280000}"/>
    <cellStyle name="Normal 4 3 3 3 3 5" xfId="10324" xr:uid="{00000000-0005-0000-0000-000089280000}"/>
    <cellStyle name="Normal 4 3 3 3 3 5 2" xfId="38595" xr:uid="{00000000-0005-0000-0000-00008A280000}"/>
    <cellStyle name="Normal 4 3 3 3 3 5 3" xfId="24486" xr:uid="{00000000-0005-0000-0000-00008B280000}"/>
    <cellStyle name="Normal 4 3 3 3 3 6" xfId="5611" xr:uid="{00000000-0005-0000-0000-00008C280000}"/>
    <cellStyle name="Normal 4 3 3 3 3 6 2" xfId="33885" xr:uid="{00000000-0005-0000-0000-00008D280000}"/>
    <cellStyle name="Normal 4 3 3 3 3 6 3" xfId="19776" xr:uid="{00000000-0005-0000-0000-00008E280000}"/>
    <cellStyle name="Normal 4 3 3 3 3 7" xfId="29188" xr:uid="{00000000-0005-0000-0000-00008F280000}"/>
    <cellStyle name="Normal 4 3 3 3 3 8" xfId="15051" xr:uid="{00000000-0005-0000-0000-000090280000}"/>
    <cellStyle name="Normal 4 3 3 3 4" xfId="1159" xr:uid="{00000000-0005-0000-0000-000091280000}"/>
    <cellStyle name="Normal 4 3 3 3 4 2" xfId="2954" xr:uid="{00000000-0005-0000-0000-000092280000}"/>
    <cellStyle name="Normal 4 3 3 3 4 2 2" xfId="12571" xr:uid="{00000000-0005-0000-0000-000093280000}"/>
    <cellStyle name="Normal 4 3 3 3 4 2 2 2" xfId="40842" xr:uid="{00000000-0005-0000-0000-000094280000}"/>
    <cellStyle name="Normal 4 3 3 3 4 2 2 3" xfId="26733" xr:uid="{00000000-0005-0000-0000-000095280000}"/>
    <cellStyle name="Normal 4 3 3 3 4 2 3" xfId="7858" xr:uid="{00000000-0005-0000-0000-000096280000}"/>
    <cellStyle name="Normal 4 3 3 3 4 2 3 2" xfId="36132" xr:uid="{00000000-0005-0000-0000-000097280000}"/>
    <cellStyle name="Normal 4 3 3 3 4 2 3 3" xfId="22023" xr:uid="{00000000-0005-0000-0000-000098280000}"/>
    <cellStyle name="Normal 4 3 3 3 4 2 4" xfId="31435" xr:uid="{00000000-0005-0000-0000-000099280000}"/>
    <cellStyle name="Normal 4 3 3 3 4 2 5" xfId="17298" xr:uid="{00000000-0005-0000-0000-00009A280000}"/>
    <cellStyle name="Normal 4 3 3 3 4 3" xfId="10776" xr:uid="{00000000-0005-0000-0000-00009B280000}"/>
    <cellStyle name="Normal 4 3 3 3 4 3 2" xfId="39047" xr:uid="{00000000-0005-0000-0000-00009C280000}"/>
    <cellStyle name="Normal 4 3 3 3 4 3 3" xfId="24938" xr:uid="{00000000-0005-0000-0000-00009D280000}"/>
    <cellStyle name="Normal 4 3 3 3 4 4" xfId="6063" xr:uid="{00000000-0005-0000-0000-00009E280000}"/>
    <cellStyle name="Normal 4 3 3 3 4 4 2" xfId="34337" xr:uid="{00000000-0005-0000-0000-00009F280000}"/>
    <cellStyle name="Normal 4 3 3 3 4 4 3" xfId="20228" xr:uid="{00000000-0005-0000-0000-0000A0280000}"/>
    <cellStyle name="Normal 4 3 3 3 4 5" xfId="29640" xr:uid="{00000000-0005-0000-0000-0000A1280000}"/>
    <cellStyle name="Normal 4 3 3 3 4 6" xfId="15503" xr:uid="{00000000-0005-0000-0000-0000A2280000}"/>
    <cellStyle name="Normal 4 3 3 3 5" xfId="2086" xr:uid="{00000000-0005-0000-0000-0000A3280000}"/>
    <cellStyle name="Normal 4 3 3 3 5 2" xfId="11703" xr:uid="{00000000-0005-0000-0000-0000A4280000}"/>
    <cellStyle name="Normal 4 3 3 3 5 2 2" xfId="39974" xr:uid="{00000000-0005-0000-0000-0000A5280000}"/>
    <cellStyle name="Normal 4 3 3 3 5 2 3" xfId="25865" xr:uid="{00000000-0005-0000-0000-0000A6280000}"/>
    <cellStyle name="Normal 4 3 3 3 5 3" xfId="6990" xr:uid="{00000000-0005-0000-0000-0000A7280000}"/>
    <cellStyle name="Normal 4 3 3 3 5 3 2" xfId="35264" xr:uid="{00000000-0005-0000-0000-0000A8280000}"/>
    <cellStyle name="Normal 4 3 3 3 5 3 3" xfId="21155" xr:uid="{00000000-0005-0000-0000-0000A9280000}"/>
    <cellStyle name="Normal 4 3 3 3 5 4" xfId="30567" xr:uid="{00000000-0005-0000-0000-0000AA280000}"/>
    <cellStyle name="Normal 4 3 3 3 5 5" xfId="16430" xr:uid="{00000000-0005-0000-0000-0000AB280000}"/>
    <cellStyle name="Normal 4 3 3 3 6" xfId="3950" xr:uid="{00000000-0005-0000-0000-0000AC280000}"/>
    <cellStyle name="Normal 4 3 3 3 6 2" xfId="13497" xr:uid="{00000000-0005-0000-0000-0000AD280000}"/>
    <cellStyle name="Normal 4 3 3 3 6 2 2" xfId="41768" xr:uid="{00000000-0005-0000-0000-0000AE280000}"/>
    <cellStyle name="Normal 4 3 3 3 6 2 3" xfId="27659" xr:uid="{00000000-0005-0000-0000-0000AF280000}"/>
    <cellStyle name="Normal 4 3 3 3 6 3" xfId="8787" xr:uid="{00000000-0005-0000-0000-0000B0280000}"/>
    <cellStyle name="Normal 4 3 3 3 6 3 2" xfId="37059" xr:uid="{00000000-0005-0000-0000-0000B1280000}"/>
    <cellStyle name="Normal 4 3 3 3 6 3 3" xfId="22950" xr:uid="{00000000-0005-0000-0000-0000B2280000}"/>
    <cellStyle name="Normal 4 3 3 3 6 4" xfId="32361" xr:uid="{00000000-0005-0000-0000-0000B3280000}"/>
    <cellStyle name="Normal 4 3 3 3 6 5" xfId="18224" xr:uid="{00000000-0005-0000-0000-0000B4280000}"/>
    <cellStyle name="Normal 4 3 3 3 7" xfId="9908" xr:uid="{00000000-0005-0000-0000-0000B5280000}"/>
    <cellStyle name="Normal 4 3 3 3 7 2" xfId="38179" xr:uid="{00000000-0005-0000-0000-0000B6280000}"/>
    <cellStyle name="Normal 4 3 3 3 7 3" xfId="24070" xr:uid="{00000000-0005-0000-0000-0000B7280000}"/>
    <cellStyle name="Normal 4 3 3 3 8" xfId="5195" xr:uid="{00000000-0005-0000-0000-0000B8280000}"/>
    <cellStyle name="Normal 4 3 3 3 8 2" xfId="33469" xr:uid="{00000000-0005-0000-0000-0000B9280000}"/>
    <cellStyle name="Normal 4 3 3 3 8 3" xfId="19360" xr:uid="{00000000-0005-0000-0000-0000BA280000}"/>
    <cellStyle name="Normal 4 3 3 3 9" xfId="28772" xr:uid="{00000000-0005-0000-0000-0000BB280000}"/>
    <cellStyle name="Normal 4 3 3 4" xfId="257" xr:uid="{00000000-0005-0000-0000-0000BC280000}"/>
    <cellStyle name="Normal 4 3 3 4 2" xfId="964" xr:uid="{00000000-0005-0000-0000-0000BD280000}"/>
    <cellStyle name="Normal 4 3 3 4 2 2" xfId="1834" xr:uid="{00000000-0005-0000-0000-0000BE280000}"/>
    <cellStyle name="Normal 4 3 3 4 2 2 2" xfId="3629" xr:uid="{00000000-0005-0000-0000-0000BF280000}"/>
    <cellStyle name="Normal 4 3 3 4 2 2 2 2" xfId="13246" xr:uid="{00000000-0005-0000-0000-0000C0280000}"/>
    <cellStyle name="Normal 4 3 3 4 2 2 2 2 2" xfId="41517" xr:uid="{00000000-0005-0000-0000-0000C1280000}"/>
    <cellStyle name="Normal 4 3 3 4 2 2 2 2 3" xfId="27408" xr:uid="{00000000-0005-0000-0000-0000C2280000}"/>
    <cellStyle name="Normal 4 3 3 4 2 2 2 3" xfId="8533" xr:uid="{00000000-0005-0000-0000-0000C3280000}"/>
    <cellStyle name="Normal 4 3 3 4 2 2 2 3 2" xfId="36807" xr:uid="{00000000-0005-0000-0000-0000C4280000}"/>
    <cellStyle name="Normal 4 3 3 4 2 2 2 3 3" xfId="22698" xr:uid="{00000000-0005-0000-0000-0000C5280000}"/>
    <cellStyle name="Normal 4 3 3 4 2 2 2 4" xfId="32110" xr:uid="{00000000-0005-0000-0000-0000C6280000}"/>
    <cellStyle name="Normal 4 3 3 4 2 2 2 5" xfId="17973" xr:uid="{00000000-0005-0000-0000-0000C7280000}"/>
    <cellStyle name="Normal 4 3 3 4 2 2 3" xfId="11451" xr:uid="{00000000-0005-0000-0000-0000C8280000}"/>
    <cellStyle name="Normal 4 3 3 4 2 2 3 2" xfId="39722" xr:uid="{00000000-0005-0000-0000-0000C9280000}"/>
    <cellStyle name="Normal 4 3 3 4 2 2 3 3" xfId="25613" xr:uid="{00000000-0005-0000-0000-0000CA280000}"/>
    <cellStyle name="Normal 4 3 3 4 2 2 4" xfId="6738" xr:uid="{00000000-0005-0000-0000-0000CB280000}"/>
    <cellStyle name="Normal 4 3 3 4 2 2 4 2" xfId="35012" xr:uid="{00000000-0005-0000-0000-0000CC280000}"/>
    <cellStyle name="Normal 4 3 3 4 2 2 4 3" xfId="20903" xr:uid="{00000000-0005-0000-0000-0000CD280000}"/>
    <cellStyle name="Normal 4 3 3 4 2 2 5" xfId="30315" xr:uid="{00000000-0005-0000-0000-0000CE280000}"/>
    <cellStyle name="Normal 4 3 3 4 2 2 6" xfId="16178" xr:uid="{00000000-0005-0000-0000-0000CF280000}"/>
    <cellStyle name="Normal 4 3 3 4 2 3" xfId="2761" xr:uid="{00000000-0005-0000-0000-0000D0280000}"/>
    <cellStyle name="Normal 4 3 3 4 2 3 2" xfId="12378" xr:uid="{00000000-0005-0000-0000-0000D1280000}"/>
    <cellStyle name="Normal 4 3 3 4 2 3 2 2" xfId="40649" xr:uid="{00000000-0005-0000-0000-0000D2280000}"/>
    <cellStyle name="Normal 4 3 3 4 2 3 2 3" xfId="26540" xr:uid="{00000000-0005-0000-0000-0000D3280000}"/>
    <cellStyle name="Normal 4 3 3 4 2 3 3" xfId="7665" xr:uid="{00000000-0005-0000-0000-0000D4280000}"/>
    <cellStyle name="Normal 4 3 3 4 2 3 3 2" xfId="35939" xr:uid="{00000000-0005-0000-0000-0000D5280000}"/>
    <cellStyle name="Normal 4 3 3 4 2 3 3 3" xfId="21830" xr:uid="{00000000-0005-0000-0000-0000D6280000}"/>
    <cellStyle name="Normal 4 3 3 4 2 3 4" xfId="31242" xr:uid="{00000000-0005-0000-0000-0000D7280000}"/>
    <cellStyle name="Normal 4 3 3 4 2 3 5" xfId="17105" xr:uid="{00000000-0005-0000-0000-0000D8280000}"/>
    <cellStyle name="Normal 4 3 3 4 2 4" xfId="4857" xr:uid="{00000000-0005-0000-0000-0000D9280000}"/>
    <cellStyle name="Normal 4 3 3 4 2 4 2" xfId="14331" xr:uid="{00000000-0005-0000-0000-0000DA280000}"/>
    <cellStyle name="Normal 4 3 3 4 2 4 2 2" xfId="42602" xr:uid="{00000000-0005-0000-0000-0000DB280000}"/>
    <cellStyle name="Normal 4 3 3 4 2 4 2 3" xfId="28493" xr:uid="{00000000-0005-0000-0000-0000DC280000}"/>
    <cellStyle name="Normal 4 3 3 4 2 4 3" xfId="9621" xr:uid="{00000000-0005-0000-0000-0000DD280000}"/>
    <cellStyle name="Normal 4 3 3 4 2 4 3 2" xfId="37893" xr:uid="{00000000-0005-0000-0000-0000DE280000}"/>
    <cellStyle name="Normal 4 3 3 4 2 4 3 3" xfId="23784" xr:uid="{00000000-0005-0000-0000-0000DF280000}"/>
    <cellStyle name="Normal 4 3 3 4 2 4 4" xfId="33195" xr:uid="{00000000-0005-0000-0000-0000E0280000}"/>
    <cellStyle name="Normal 4 3 3 4 2 4 5" xfId="19058" xr:uid="{00000000-0005-0000-0000-0000E1280000}"/>
    <cellStyle name="Normal 4 3 3 4 2 5" xfId="10583" xr:uid="{00000000-0005-0000-0000-0000E2280000}"/>
    <cellStyle name="Normal 4 3 3 4 2 5 2" xfId="38854" xr:uid="{00000000-0005-0000-0000-0000E3280000}"/>
    <cellStyle name="Normal 4 3 3 4 2 5 3" xfId="24745" xr:uid="{00000000-0005-0000-0000-0000E4280000}"/>
    <cellStyle name="Normal 4 3 3 4 2 6" xfId="5870" xr:uid="{00000000-0005-0000-0000-0000E5280000}"/>
    <cellStyle name="Normal 4 3 3 4 2 6 2" xfId="34144" xr:uid="{00000000-0005-0000-0000-0000E6280000}"/>
    <cellStyle name="Normal 4 3 3 4 2 6 3" xfId="20035" xr:uid="{00000000-0005-0000-0000-0000E7280000}"/>
    <cellStyle name="Normal 4 3 3 4 2 7" xfId="29447" xr:uid="{00000000-0005-0000-0000-0000E8280000}"/>
    <cellStyle name="Normal 4 3 3 4 2 8" xfId="15310" xr:uid="{00000000-0005-0000-0000-0000E9280000}"/>
    <cellStyle name="Normal 4 3 3 4 3" xfId="1220" xr:uid="{00000000-0005-0000-0000-0000EA280000}"/>
    <cellStyle name="Normal 4 3 3 4 3 2" xfId="3015" xr:uid="{00000000-0005-0000-0000-0000EB280000}"/>
    <cellStyle name="Normal 4 3 3 4 3 2 2" xfId="12632" xr:uid="{00000000-0005-0000-0000-0000EC280000}"/>
    <cellStyle name="Normal 4 3 3 4 3 2 2 2" xfId="40903" xr:uid="{00000000-0005-0000-0000-0000ED280000}"/>
    <cellStyle name="Normal 4 3 3 4 3 2 2 3" xfId="26794" xr:uid="{00000000-0005-0000-0000-0000EE280000}"/>
    <cellStyle name="Normal 4 3 3 4 3 2 3" xfId="7919" xr:uid="{00000000-0005-0000-0000-0000EF280000}"/>
    <cellStyle name="Normal 4 3 3 4 3 2 3 2" xfId="36193" xr:uid="{00000000-0005-0000-0000-0000F0280000}"/>
    <cellStyle name="Normal 4 3 3 4 3 2 3 3" xfId="22084" xr:uid="{00000000-0005-0000-0000-0000F1280000}"/>
    <cellStyle name="Normal 4 3 3 4 3 2 4" xfId="31496" xr:uid="{00000000-0005-0000-0000-0000F2280000}"/>
    <cellStyle name="Normal 4 3 3 4 3 2 5" xfId="17359" xr:uid="{00000000-0005-0000-0000-0000F3280000}"/>
    <cellStyle name="Normal 4 3 3 4 3 3" xfId="10837" xr:uid="{00000000-0005-0000-0000-0000F4280000}"/>
    <cellStyle name="Normal 4 3 3 4 3 3 2" xfId="39108" xr:uid="{00000000-0005-0000-0000-0000F5280000}"/>
    <cellStyle name="Normal 4 3 3 4 3 3 3" xfId="24999" xr:uid="{00000000-0005-0000-0000-0000F6280000}"/>
    <cellStyle name="Normal 4 3 3 4 3 4" xfId="6124" xr:uid="{00000000-0005-0000-0000-0000F7280000}"/>
    <cellStyle name="Normal 4 3 3 4 3 4 2" xfId="34398" xr:uid="{00000000-0005-0000-0000-0000F8280000}"/>
    <cellStyle name="Normal 4 3 3 4 3 4 3" xfId="20289" xr:uid="{00000000-0005-0000-0000-0000F9280000}"/>
    <cellStyle name="Normal 4 3 3 4 3 5" xfId="29701" xr:uid="{00000000-0005-0000-0000-0000FA280000}"/>
    <cellStyle name="Normal 4 3 3 4 3 6" xfId="15564" xr:uid="{00000000-0005-0000-0000-0000FB280000}"/>
    <cellStyle name="Normal 4 3 3 4 4" xfId="2147" xr:uid="{00000000-0005-0000-0000-0000FC280000}"/>
    <cellStyle name="Normal 4 3 3 4 4 2" xfId="11764" xr:uid="{00000000-0005-0000-0000-0000FD280000}"/>
    <cellStyle name="Normal 4 3 3 4 4 2 2" xfId="40035" xr:uid="{00000000-0005-0000-0000-0000FE280000}"/>
    <cellStyle name="Normal 4 3 3 4 4 2 3" xfId="25926" xr:uid="{00000000-0005-0000-0000-0000FF280000}"/>
    <cellStyle name="Normal 4 3 3 4 4 3" xfId="7051" xr:uid="{00000000-0005-0000-0000-000000290000}"/>
    <cellStyle name="Normal 4 3 3 4 4 3 2" xfId="35325" xr:uid="{00000000-0005-0000-0000-000001290000}"/>
    <cellStyle name="Normal 4 3 3 4 4 3 3" xfId="21216" xr:uid="{00000000-0005-0000-0000-000002290000}"/>
    <cellStyle name="Normal 4 3 3 4 4 4" xfId="30628" xr:uid="{00000000-0005-0000-0000-000003290000}"/>
    <cellStyle name="Normal 4 3 3 4 4 5" xfId="16491" xr:uid="{00000000-0005-0000-0000-000004290000}"/>
    <cellStyle name="Normal 4 3 3 4 5" xfId="3992" xr:uid="{00000000-0005-0000-0000-000005290000}"/>
    <cellStyle name="Normal 4 3 3 4 5 2" xfId="13539" xr:uid="{00000000-0005-0000-0000-000006290000}"/>
    <cellStyle name="Normal 4 3 3 4 5 2 2" xfId="41810" xr:uid="{00000000-0005-0000-0000-000007290000}"/>
    <cellStyle name="Normal 4 3 3 4 5 2 3" xfId="27701" xr:uid="{00000000-0005-0000-0000-000008290000}"/>
    <cellStyle name="Normal 4 3 3 4 5 3" xfId="8829" xr:uid="{00000000-0005-0000-0000-000009290000}"/>
    <cellStyle name="Normal 4 3 3 4 5 3 2" xfId="37101" xr:uid="{00000000-0005-0000-0000-00000A290000}"/>
    <cellStyle name="Normal 4 3 3 4 5 3 3" xfId="22992" xr:uid="{00000000-0005-0000-0000-00000B290000}"/>
    <cellStyle name="Normal 4 3 3 4 5 4" xfId="32403" xr:uid="{00000000-0005-0000-0000-00000C290000}"/>
    <cellStyle name="Normal 4 3 3 4 5 5" xfId="18266" xr:uid="{00000000-0005-0000-0000-00000D290000}"/>
    <cellStyle name="Normal 4 3 3 4 6" xfId="9969" xr:uid="{00000000-0005-0000-0000-00000E290000}"/>
    <cellStyle name="Normal 4 3 3 4 6 2" xfId="38240" xr:uid="{00000000-0005-0000-0000-00000F290000}"/>
    <cellStyle name="Normal 4 3 3 4 6 3" xfId="24131" xr:uid="{00000000-0005-0000-0000-000010290000}"/>
    <cellStyle name="Normal 4 3 3 4 7" xfId="5256" xr:uid="{00000000-0005-0000-0000-000011290000}"/>
    <cellStyle name="Normal 4 3 3 4 7 2" xfId="33530" xr:uid="{00000000-0005-0000-0000-000012290000}"/>
    <cellStyle name="Normal 4 3 3 4 7 3" xfId="19421" xr:uid="{00000000-0005-0000-0000-000013290000}"/>
    <cellStyle name="Normal 4 3 3 4 8" xfId="28833" xr:uid="{00000000-0005-0000-0000-000014290000}"/>
    <cellStyle name="Normal 4 3 3 4 9" xfId="14696" xr:uid="{00000000-0005-0000-0000-000015290000}"/>
    <cellStyle name="Normal 4 3 3 5" xfId="467" xr:uid="{00000000-0005-0000-0000-000016290000}"/>
    <cellStyle name="Normal 4 3 3 5 2" xfId="1387" xr:uid="{00000000-0005-0000-0000-000017290000}"/>
    <cellStyle name="Normal 4 3 3 5 2 2" xfId="3182" xr:uid="{00000000-0005-0000-0000-000018290000}"/>
    <cellStyle name="Normal 4 3 3 5 2 2 2" xfId="12799" xr:uid="{00000000-0005-0000-0000-000019290000}"/>
    <cellStyle name="Normal 4 3 3 5 2 2 2 2" xfId="41070" xr:uid="{00000000-0005-0000-0000-00001A290000}"/>
    <cellStyle name="Normal 4 3 3 5 2 2 2 3" xfId="26961" xr:uid="{00000000-0005-0000-0000-00001B290000}"/>
    <cellStyle name="Normal 4 3 3 5 2 2 3" xfId="8086" xr:uid="{00000000-0005-0000-0000-00001C290000}"/>
    <cellStyle name="Normal 4 3 3 5 2 2 3 2" xfId="36360" xr:uid="{00000000-0005-0000-0000-00001D290000}"/>
    <cellStyle name="Normal 4 3 3 5 2 2 3 3" xfId="22251" xr:uid="{00000000-0005-0000-0000-00001E290000}"/>
    <cellStyle name="Normal 4 3 3 5 2 2 4" xfId="31663" xr:uid="{00000000-0005-0000-0000-00001F290000}"/>
    <cellStyle name="Normal 4 3 3 5 2 2 5" xfId="17526" xr:uid="{00000000-0005-0000-0000-000020290000}"/>
    <cellStyle name="Normal 4 3 3 5 2 3" xfId="11004" xr:uid="{00000000-0005-0000-0000-000021290000}"/>
    <cellStyle name="Normal 4 3 3 5 2 3 2" xfId="39275" xr:uid="{00000000-0005-0000-0000-000022290000}"/>
    <cellStyle name="Normal 4 3 3 5 2 3 3" xfId="25166" xr:uid="{00000000-0005-0000-0000-000023290000}"/>
    <cellStyle name="Normal 4 3 3 5 2 4" xfId="6291" xr:uid="{00000000-0005-0000-0000-000024290000}"/>
    <cellStyle name="Normal 4 3 3 5 2 4 2" xfId="34565" xr:uid="{00000000-0005-0000-0000-000025290000}"/>
    <cellStyle name="Normal 4 3 3 5 2 4 3" xfId="20456" xr:uid="{00000000-0005-0000-0000-000026290000}"/>
    <cellStyle name="Normal 4 3 3 5 2 5" xfId="29868" xr:uid="{00000000-0005-0000-0000-000027290000}"/>
    <cellStyle name="Normal 4 3 3 5 2 6" xfId="15731" xr:uid="{00000000-0005-0000-0000-000028290000}"/>
    <cellStyle name="Normal 4 3 3 5 3" xfId="2314" xr:uid="{00000000-0005-0000-0000-000029290000}"/>
    <cellStyle name="Normal 4 3 3 5 3 2" xfId="11931" xr:uid="{00000000-0005-0000-0000-00002A290000}"/>
    <cellStyle name="Normal 4 3 3 5 3 2 2" xfId="40202" xr:uid="{00000000-0005-0000-0000-00002B290000}"/>
    <cellStyle name="Normal 4 3 3 5 3 2 3" xfId="26093" xr:uid="{00000000-0005-0000-0000-00002C290000}"/>
    <cellStyle name="Normal 4 3 3 5 3 3" xfId="7218" xr:uid="{00000000-0005-0000-0000-00002D290000}"/>
    <cellStyle name="Normal 4 3 3 5 3 3 2" xfId="35492" xr:uid="{00000000-0005-0000-0000-00002E290000}"/>
    <cellStyle name="Normal 4 3 3 5 3 3 3" xfId="21383" xr:uid="{00000000-0005-0000-0000-00002F290000}"/>
    <cellStyle name="Normal 4 3 3 5 3 4" xfId="30795" xr:uid="{00000000-0005-0000-0000-000030290000}"/>
    <cellStyle name="Normal 4 3 3 5 3 5" xfId="16658" xr:uid="{00000000-0005-0000-0000-000031290000}"/>
    <cellStyle name="Normal 4 3 3 5 4" xfId="4746" xr:uid="{00000000-0005-0000-0000-000032290000}"/>
    <cellStyle name="Normal 4 3 3 5 4 2" xfId="14221" xr:uid="{00000000-0005-0000-0000-000033290000}"/>
    <cellStyle name="Normal 4 3 3 5 4 2 2" xfId="42492" xr:uid="{00000000-0005-0000-0000-000034290000}"/>
    <cellStyle name="Normal 4 3 3 5 4 2 3" xfId="28383" xr:uid="{00000000-0005-0000-0000-000035290000}"/>
    <cellStyle name="Normal 4 3 3 5 4 3" xfId="9511" xr:uid="{00000000-0005-0000-0000-000036290000}"/>
    <cellStyle name="Normal 4 3 3 5 4 3 2" xfId="37783" xr:uid="{00000000-0005-0000-0000-000037290000}"/>
    <cellStyle name="Normal 4 3 3 5 4 3 3" xfId="23674" xr:uid="{00000000-0005-0000-0000-000038290000}"/>
    <cellStyle name="Normal 4 3 3 5 4 4" xfId="33085" xr:uid="{00000000-0005-0000-0000-000039290000}"/>
    <cellStyle name="Normal 4 3 3 5 4 5" xfId="18948" xr:uid="{00000000-0005-0000-0000-00003A290000}"/>
    <cellStyle name="Normal 4 3 3 5 5" xfId="10136" xr:uid="{00000000-0005-0000-0000-00003B290000}"/>
    <cellStyle name="Normal 4 3 3 5 5 2" xfId="38407" xr:uid="{00000000-0005-0000-0000-00003C290000}"/>
    <cellStyle name="Normal 4 3 3 5 5 3" xfId="24298" xr:uid="{00000000-0005-0000-0000-00003D290000}"/>
    <cellStyle name="Normal 4 3 3 5 6" xfId="5423" xr:uid="{00000000-0005-0000-0000-00003E290000}"/>
    <cellStyle name="Normal 4 3 3 5 6 2" xfId="33697" xr:uid="{00000000-0005-0000-0000-00003F290000}"/>
    <cellStyle name="Normal 4 3 3 5 6 3" xfId="19588" xr:uid="{00000000-0005-0000-0000-000040290000}"/>
    <cellStyle name="Normal 4 3 3 5 7" xfId="29000" xr:uid="{00000000-0005-0000-0000-000041290000}"/>
    <cellStyle name="Normal 4 3 3 5 8" xfId="14863" xr:uid="{00000000-0005-0000-0000-000042290000}"/>
    <cellStyle name="Normal 4 3 3 6" xfId="1098" xr:uid="{00000000-0005-0000-0000-000043290000}"/>
    <cellStyle name="Normal 4 3 3 6 2" xfId="2893" xr:uid="{00000000-0005-0000-0000-000044290000}"/>
    <cellStyle name="Normal 4 3 3 6 2 2" xfId="12510" xr:uid="{00000000-0005-0000-0000-000045290000}"/>
    <cellStyle name="Normal 4 3 3 6 2 2 2" xfId="40781" xr:uid="{00000000-0005-0000-0000-000046290000}"/>
    <cellStyle name="Normal 4 3 3 6 2 2 3" xfId="26672" xr:uid="{00000000-0005-0000-0000-000047290000}"/>
    <cellStyle name="Normal 4 3 3 6 2 3" xfId="7797" xr:uid="{00000000-0005-0000-0000-000048290000}"/>
    <cellStyle name="Normal 4 3 3 6 2 3 2" xfId="36071" xr:uid="{00000000-0005-0000-0000-000049290000}"/>
    <cellStyle name="Normal 4 3 3 6 2 3 3" xfId="21962" xr:uid="{00000000-0005-0000-0000-00004A290000}"/>
    <cellStyle name="Normal 4 3 3 6 2 4" xfId="31374" xr:uid="{00000000-0005-0000-0000-00004B290000}"/>
    <cellStyle name="Normal 4 3 3 6 2 5" xfId="17237" xr:uid="{00000000-0005-0000-0000-00004C290000}"/>
    <cellStyle name="Normal 4 3 3 6 3" xfId="10715" xr:uid="{00000000-0005-0000-0000-00004D290000}"/>
    <cellStyle name="Normal 4 3 3 6 3 2" xfId="38986" xr:uid="{00000000-0005-0000-0000-00004E290000}"/>
    <cellStyle name="Normal 4 3 3 6 3 3" xfId="24877" xr:uid="{00000000-0005-0000-0000-00004F290000}"/>
    <cellStyle name="Normal 4 3 3 6 4" xfId="6002" xr:uid="{00000000-0005-0000-0000-000050290000}"/>
    <cellStyle name="Normal 4 3 3 6 4 2" xfId="34276" xr:uid="{00000000-0005-0000-0000-000051290000}"/>
    <cellStyle name="Normal 4 3 3 6 4 3" xfId="20167" xr:uid="{00000000-0005-0000-0000-000052290000}"/>
    <cellStyle name="Normal 4 3 3 6 5" xfId="29579" xr:uid="{00000000-0005-0000-0000-000053290000}"/>
    <cellStyle name="Normal 4 3 3 6 6" xfId="15442" xr:uid="{00000000-0005-0000-0000-000054290000}"/>
    <cellStyle name="Normal 4 3 3 7" xfId="134" xr:uid="{00000000-0005-0000-0000-000055290000}"/>
    <cellStyle name="Normal 4 3 3 7 2" xfId="2025" xr:uid="{00000000-0005-0000-0000-000056290000}"/>
    <cellStyle name="Normal 4 3 3 7 2 2" xfId="11642" xr:uid="{00000000-0005-0000-0000-000057290000}"/>
    <cellStyle name="Normal 4 3 3 7 2 2 2" xfId="39913" xr:uid="{00000000-0005-0000-0000-000058290000}"/>
    <cellStyle name="Normal 4 3 3 7 2 2 3" xfId="25804" xr:uid="{00000000-0005-0000-0000-000059290000}"/>
    <cellStyle name="Normal 4 3 3 7 2 3" xfId="6929" xr:uid="{00000000-0005-0000-0000-00005A290000}"/>
    <cellStyle name="Normal 4 3 3 7 2 3 2" xfId="35203" xr:uid="{00000000-0005-0000-0000-00005B290000}"/>
    <cellStyle name="Normal 4 3 3 7 2 3 3" xfId="21094" xr:uid="{00000000-0005-0000-0000-00005C290000}"/>
    <cellStyle name="Normal 4 3 3 7 2 4" xfId="30506" xr:uid="{00000000-0005-0000-0000-00005D290000}"/>
    <cellStyle name="Normal 4 3 3 7 2 5" xfId="16369" xr:uid="{00000000-0005-0000-0000-00005E290000}"/>
    <cellStyle name="Normal 4 3 3 7 3" xfId="9847" xr:uid="{00000000-0005-0000-0000-00005F290000}"/>
    <cellStyle name="Normal 4 3 3 7 3 2" xfId="38118" xr:uid="{00000000-0005-0000-0000-000060290000}"/>
    <cellStyle name="Normal 4 3 3 7 3 3" xfId="24009" xr:uid="{00000000-0005-0000-0000-000061290000}"/>
    <cellStyle name="Normal 4 3 3 7 4" xfId="5134" xr:uid="{00000000-0005-0000-0000-000062290000}"/>
    <cellStyle name="Normal 4 3 3 7 4 2" xfId="33408" xr:uid="{00000000-0005-0000-0000-000063290000}"/>
    <cellStyle name="Normal 4 3 3 7 4 3" xfId="19299" xr:uid="{00000000-0005-0000-0000-000064290000}"/>
    <cellStyle name="Normal 4 3 3 7 5" xfId="28711" xr:uid="{00000000-0005-0000-0000-000065290000}"/>
    <cellStyle name="Normal 4 3 3 7 6" xfId="14574" xr:uid="{00000000-0005-0000-0000-000066290000}"/>
    <cellStyle name="Normal 4 3 3 8" xfId="1966" xr:uid="{00000000-0005-0000-0000-000067290000}"/>
    <cellStyle name="Normal 4 3 3 8 2" xfId="11583" xr:uid="{00000000-0005-0000-0000-000068290000}"/>
    <cellStyle name="Normal 4 3 3 8 2 2" xfId="39854" xr:uid="{00000000-0005-0000-0000-000069290000}"/>
    <cellStyle name="Normal 4 3 3 8 2 3" xfId="25745" xr:uid="{00000000-0005-0000-0000-00006A290000}"/>
    <cellStyle name="Normal 4 3 3 8 3" xfId="6870" xr:uid="{00000000-0005-0000-0000-00006B290000}"/>
    <cellStyle name="Normal 4 3 3 8 3 2" xfId="35144" xr:uid="{00000000-0005-0000-0000-00006C290000}"/>
    <cellStyle name="Normal 4 3 3 8 3 3" xfId="21035" xr:uid="{00000000-0005-0000-0000-00006D290000}"/>
    <cellStyle name="Normal 4 3 3 8 4" xfId="30447" xr:uid="{00000000-0005-0000-0000-00006E290000}"/>
    <cellStyle name="Normal 4 3 3 8 5" xfId="16310" xr:uid="{00000000-0005-0000-0000-00006F290000}"/>
    <cellStyle name="Normal 4 3 3 9" xfId="3836" xr:uid="{00000000-0005-0000-0000-000070290000}"/>
    <cellStyle name="Normal 4 3 3 9 2" xfId="13405" xr:uid="{00000000-0005-0000-0000-000071290000}"/>
    <cellStyle name="Normal 4 3 3 9 2 2" xfId="41676" xr:uid="{00000000-0005-0000-0000-000072290000}"/>
    <cellStyle name="Normal 4 3 3 9 2 3" xfId="27567" xr:uid="{00000000-0005-0000-0000-000073290000}"/>
    <cellStyle name="Normal 4 3 3 9 3" xfId="8693" xr:uid="{00000000-0005-0000-0000-000074290000}"/>
    <cellStyle name="Normal 4 3 3 9 3 2" xfId="36966" xr:uid="{00000000-0005-0000-0000-000075290000}"/>
    <cellStyle name="Normal 4 3 3 9 3 3" xfId="22857" xr:uid="{00000000-0005-0000-0000-000076290000}"/>
    <cellStyle name="Normal 4 3 3 9 4" xfId="32269" xr:uid="{00000000-0005-0000-0000-000077290000}"/>
    <cellStyle name="Normal 4 3 3 9 5" xfId="18132" xr:uid="{00000000-0005-0000-0000-000078290000}"/>
    <cellStyle name="Normal 4 3 4" xfId="90" xr:uid="{00000000-0005-0000-0000-000079290000}"/>
    <cellStyle name="Normal 4 3 4 10" xfId="5092" xr:uid="{00000000-0005-0000-0000-00007A290000}"/>
    <cellStyle name="Normal 4 3 4 10 2" xfId="33366" xr:uid="{00000000-0005-0000-0000-00007B290000}"/>
    <cellStyle name="Normal 4 3 4 10 3" xfId="19257" xr:uid="{00000000-0005-0000-0000-00007C290000}"/>
    <cellStyle name="Normal 4 3 4 11" xfId="28669" xr:uid="{00000000-0005-0000-0000-00007D290000}"/>
    <cellStyle name="Normal 4 3 4 12" xfId="14532" xr:uid="{00000000-0005-0000-0000-00007E290000}"/>
    <cellStyle name="Normal 4 3 4 2" xfId="213" xr:uid="{00000000-0005-0000-0000-00007F290000}"/>
    <cellStyle name="Normal 4 3 4 2 10" xfId="14652" xr:uid="{00000000-0005-0000-0000-000080290000}"/>
    <cellStyle name="Normal 4 3 4 2 2" xfId="333" xr:uid="{00000000-0005-0000-0000-000081290000}"/>
    <cellStyle name="Normal 4 3 4 2 2 2" xfId="1296" xr:uid="{00000000-0005-0000-0000-000082290000}"/>
    <cellStyle name="Normal 4 3 4 2 2 2 2" xfId="3091" xr:uid="{00000000-0005-0000-0000-000083290000}"/>
    <cellStyle name="Normal 4 3 4 2 2 2 2 2" xfId="12708" xr:uid="{00000000-0005-0000-0000-000084290000}"/>
    <cellStyle name="Normal 4 3 4 2 2 2 2 2 2" xfId="40979" xr:uid="{00000000-0005-0000-0000-000085290000}"/>
    <cellStyle name="Normal 4 3 4 2 2 2 2 2 3" xfId="26870" xr:uid="{00000000-0005-0000-0000-000086290000}"/>
    <cellStyle name="Normal 4 3 4 2 2 2 2 3" xfId="7995" xr:uid="{00000000-0005-0000-0000-000087290000}"/>
    <cellStyle name="Normal 4 3 4 2 2 2 2 3 2" xfId="36269" xr:uid="{00000000-0005-0000-0000-000088290000}"/>
    <cellStyle name="Normal 4 3 4 2 2 2 2 3 3" xfId="22160" xr:uid="{00000000-0005-0000-0000-000089290000}"/>
    <cellStyle name="Normal 4 3 4 2 2 2 2 4" xfId="31572" xr:uid="{00000000-0005-0000-0000-00008A290000}"/>
    <cellStyle name="Normal 4 3 4 2 2 2 2 5" xfId="17435" xr:uid="{00000000-0005-0000-0000-00008B290000}"/>
    <cellStyle name="Normal 4 3 4 2 2 2 3" xfId="4933" xr:uid="{00000000-0005-0000-0000-00008C290000}"/>
    <cellStyle name="Normal 4 3 4 2 2 2 3 2" xfId="14407" xr:uid="{00000000-0005-0000-0000-00008D290000}"/>
    <cellStyle name="Normal 4 3 4 2 2 2 3 2 2" xfId="42678" xr:uid="{00000000-0005-0000-0000-00008E290000}"/>
    <cellStyle name="Normal 4 3 4 2 2 2 3 2 3" xfId="28569" xr:uid="{00000000-0005-0000-0000-00008F290000}"/>
    <cellStyle name="Normal 4 3 4 2 2 2 3 3" xfId="9697" xr:uid="{00000000-0005-0000-0000-000090290000}"/>
    <cellStyle name="Normal 4 3 4 2 2 2 3 3 2" xfId="37969" xr:uid="{00000000-0005-0000-0000-000091290000}"/>
    <cellStyle name="Normal 4 3 4 2 2 2 3 3 3" xfId="23860" xr:uid="{00000000-0005-0000-0000-000092290000}"/>
    <cellStyle name="Normal 4 3 4 2 2 2 3 4" xfId="33271" xr:uid="{00000000-0005-0000-0000-000093290000}"/>
    <cellStyle name="Normal 4 3 4 2 2 2 3 5" xfId="19134" xr:uid="{00000000-0005-0000-0000-000094290000}"/>
    <cellStyle name="Normal 4 3 4 2 2 2 4" xfId="10913" xr:uid="{00000000-0005-0000-0000-000095290000}"/>
    <cellStyle name="Normal 4 3 4 2 2 2 4 2" xfId="39184" xr:uid="{00000000-0005-0000-0000-000096290000}"/>
    <cellStyle name="Normal 4 3 4 2 2 2 4 3" xfId="25075" xr:uid="{00000000-0005-0000-0000-000097290000}"/>
    <cellStyle name="Normal 4 3 4 2 2 2 5" xfId="6200" xr:uid="{00000000-0005-0000-0000-000098290000}"/>
    <cellStyle name="Normal 4 3 4 2 2 2 5 2" xfId="34474" xr:uid="{00000000-0005-0000-0000-000099290000}"/>
    <cellStyle name="Normal 4 3 4 2 2 2 5 3" xfId="20365" xr:uid="{00000000-0005-0000-0000-00009A290000}"/>
    <cellStyle name="Normal 4 3 4 2 2 2 6" xfId="29777" xr:uid="{00000000-0005-0000-0000-00009B290000}"/>
    <cellStyle name="Normal 4 3 4 2 2 2 7" xfId="15640" xr:uid="{00000000-0005-0000-0000-00009C290000}"/>
    <cellStyle name="Normal 4 3 4 2 2 3" xfId="2223" xr:uid="{00000000-0005-0000-0000-00009D290000}"/>
    <cellStyle name="Normal 4 3 4 2 2 3 2" xfId="11840" xr:uid="{00000000-0005-0000-0000-00009E290000}"/>
    <cellStyle name="Normal 4 3 4 2 2 3 2 2" xfId="40111" xr:uid="{00000000-0005-0000-0000-00009F290000}"/>
    <cellStyle name="Normal 4 3 4 2 2 3 2 3" xfId="26002" xr:uid="{00000000-0005-0000-0000-0000A0290000}"/>
    <cellStyle name="Normal 4 3 4 2 2 3 3" xfId="7127" xr:uid="{00000000-0005-0000-0000-0000A1290000}"/>
    <cellStyle name="Normal 4 3 4 2 2 3 3 2" xfId="35401" xr:uid="{00000000-0005-0000-0000-0000A2290000}"/>
    <cellStyle name="Normal 4 3 4 2 2 3 3 3" xfId="21292" xr:uid="{00000000-0005-0000-0000-0000A3290000}"/>
    <cellStyle name="Normal 4 3 4 2 2 3 4" xfId="30704" xr:uid="{00000000-0005-0000-0000-0000A4290000}"/>
    <cellStyle name="Normal 4 3 4 2 2 3 5" xfId="16567" xr:uid="{00000000-0005-0000-0000-0000A5290000}"/>
    <cellStyle name="Normal 4 3 4 2 2 4" xfId="4068" xr:uid="{00000000-0005-0000-0000-0000A6290000}"/>
    <cellStyle name="Normal 4 3 4 2 2 4 2" xfId="13615" xr:uid="{00000000-0005-0000-0000-0000A7290000}"/>
    <cellStyle name="Normal 4 3 4 2 2 4 2 2" xfId="41886" xr:uid="{00000000-0005-0000-0000-0000A8290000}"/>
    <cellStyle name="Normal 4 3 4 2 2 4 2 3" xfId="27777" xr:uid="{00000000-0005-0000-0000-0000A9290000}"/>
    <cellStyle name="Normal 4 3 4 2 2 4 3" xfId="8905" xr:uid="{00000000-0005-0000-0000-0000AA290000}"/>
    <cellStyle name="Normal 4 3 4 2 2 4 3 2" xfId="37177" xr:uid="{00000000-0005-0000-0000-0000AB290000}"/>
    <cellStyle name="Normal 4 3 4 2 2 4 3 3" xfId="23068" xr:uid="{00000000-0005-0000-0000-0000AC290000}"/>
    <cellStyle name="Normal 4 3 4 2 2 4 4" xfId="32479" xr:uid="{00000000-0005-0000-0000-0000AD290000}"/>
    <cellStyle name="Normal 4 3 4 2 2 4 5" xfId="18342" xr:uid="{00000000-0005-0000-0000-0000AE290000}"/>
    <cellStyle name="Normal 4 3 4 2 2 5" xfId="10045" xr:uid="{00000000-0005-0000-0000-0000AF290000}"/>
    <cellStyle name="Normal 4 3 4 2 2 5 2" xfId="38316" xr:uid="{00000000-0005-0000-0000-0000B0290000}"/>
    <cellStyle name="Normal 4 3 4 2 2 5 3" xfId="24207" xr:uid="{00000000-0005-0000-0000-0000B1290000}"/>
    <cellStyle name="Normal 4 3 4 2 2 6" xfId="5332" xr:uid="{00000000-0005-0000-0000-0000B2290000}"/>
    <cellStyle name="Normal 4 3 4 2 2 6 2" xfId="33606" xr:uid="{00000000-0005-0000-0000-0000B3290000}"/>
    <cellStyle name="Normal 4 3 4 2 2 6 3" xfId="19497" xr:uid="{00000000-0005-0000-0000-0000B4290000}"/>
    <cellStyle name="Normal 4 3 4 2 2 7" xfId="28909" xr:uid="{00000000-0005-0000-0000-0000B5290000}"/>
    <cellStyle name="Normal 4 3 4 2 2 8" xfId="14772" xr:uid="{00000000-0005-0000-0000-0000B6290000}"/>
    <cellStyle name="Normal 4 3 4 2 3" xfId="730" xr:uid="{00000000-0005-0000-0000-0000B7290000}"/>
    <cellStyle name="Normal 4 3 4 2 3 2" xfId="1635" xr:uid="{00000000-0005-0000-0000-0000B8290000}"/>
    <cellStyle name="Normal 4 3 4 2 3 2 2" xfId="3430" xr:uid="{00000000-0005-0000-0000-0000B9290000}"/>
    <cellStyle name="Normal 4 3 4 2 3 2 2 2" xfId="13047" xr:uid="{00000000-0005-0000-0000-0000BA290000}"/>
    <cellStyle name="Normal 4 3 4 2 3 2 2 2 2" xfId="41318" xr:uid="{00000000-0005-0000-0000-0000BB290000}"/>
    <cellStyle name="Normal 4 3 4 2 3 2 2 2 3" xfId="27209" xr:uid="{00000000-0005-0000-0000-0000BC290000}"/>
    <cellStyle name="Normal 4 3 4 2 3 2 2 3" xfId="8334" xr:uid="{00000000-0005-0000-0000-0000BD290000}"/>
    <cellStyle name="Normal 4 3 4 2 3 2 2 3 2" xfId="36608" xr:uid="{00000000-0005-0000-0000-0000BE290000}"/>
    <cellStyle name="Normal 4 3 4 2 3 2 2 3 3" xfId="22499" xr:uid="{00000000-0005-0000-0000-0000BF290000}"/>
    <cellStyle name="Normal 4 3 4 2 3 2 2 4" xfId="31911" xr:uid="{00000000-0005-0000-0000-0000C0290000}"/>
    <cellStyle name="Normal 4 3 4 2 3 2 2 5" xfId="17774" xr:uid="{00000000-0005-0000-0000-0000C1290000}"/>
    <cellStyle name="Normal 4 3 4 2 3 2 3" xfId="11252" xr:uid="{00000000-0005-0000-0000-0000C2290000}"/>
    <cellStyle name="Normal 4 3 4 2 3 2 3 2" xfId="39523" xr:uid="{00000000-0005-0000-0000-0000C3290000}"/>
    <cellStyle name="Normal 4 3 4 2 3 2 3 3" xfId="25414" xr:uid="{00000000-0005-0000-0000-0000C4290000}"/>
    <cellStyle name="Normal 4 3 4 2 3 2 4" xfId="6539" xr:uid="{00000000-0005-0000-0000-0000C5290000}"/>
    <cellStyle name="Normal 4 3 4 2 3 2 4 2" xfId="34813" xr:uid="{00000000-0005-0000-0000-0000C6290000}"/>
    <cellStyle name="Normal 4 3 4 2 3 2 4 3" xfId="20704" xr:uid="{00000000-0005-0000-0000-0000C7290000}"/>
    <cellStyle name="Normal 4 3 4 2 3 2 5" xfId="30116" xr:uid="{00000000-0005-0000-0000-0000C8290000}"/>
    <cellStyle name="Normal 4 3 4 2 3 2 6" xfId="15979" xr:uid="{00000000-0005-0000-0000-0000C9290000}"/>
    <cellStyle name="Normal 4 3 4 2 3 3" xfId="2562" xr:uid="{00000000-0005-0000-0000-0000CA290000}"/>
    <cellStyle name="Normal 4 3 4 2 3 3 2" xfId="12179" xr:uid="{00000000-0005-0000-0000-0000CB290000}"/>
    <cellStyle name="Normal 4 3 4 2 3 3 2 2" xfId="40450" xr:uid="{00000000-0005-0000-0000-0000CC290000}"/>
    <cellStyle name="Normal 4 3 4 2 3 3 2 3" xfId="26341" xr:uid="{00000000-0005-0000-0000-0000CD290000}"/>
    <cellStyle name="Normal 4 3 4 2 3 3 3" xfId="7466" xr:uid="{00000000-0005-0000-0000-0000CE290000}"/>
    <cellStyle name="Normal 4 3 4 2 3 3 3 2" xfId="35740" xr:uid="{00000000-0005-0000-0000-0000CF290000}"/>
    <cellStyle name="Normal 4 3 4 2 3 3 3 3" xfId="21631" xr:uid="{00000000-0005-0000-0000-0000D0290000}"/>
    <cellStyle name="Normal 4 3 4 2 3 3 4" xfId="31043" xr:uid="{00000000-0005-0000-0000-0000D1290000}"/>
    <cellStyle name="Normal 4 3 4 2 3 3 5" xfId="16906" xr:uid="{00000000-0005-0000-0000-0000D2290000}"/>
    <cellStyle name="Normal 4 3 4 2 3 4" xfId="4823" xr:uid="{00000000-0005-0000-0000-0000D3290000}"/>
    <cellStyle name="Normal 4 3 4 2 3 4 2" xfId="14297" xr:uid="{00000000-0005-0000-0000-0000D4290000}"/>
    <cellStyle name="Normal 4 3 4 2 3 4 2 2" xfId="42568" xr:uid="{00000000-0005-0000-0000-0000D5290000}"/>
    <cellStyle name="Normal 4 3 4 2 3 4 2 3" xfId="28459" xr:uid="{00000000-0005-0000-0000-0000D6290000}"/>
    <cellStyle name="Normal 4 3 4 2 3 4 3" xfId="9587" xr:uid="{00000000-0005-0000-0000-0000D7290000}"/>
    <cellStyle name="Normal 4 3 4 2 3 4 3 2" xfId="37859" xr:uid="{00000000-0005-0000-0000-0000D8290000}"/>
    <cellStyle name="Normal 4 3 4 2 3 4 3 3" xfId="23750" xr:uid="{00000000-0005-0000-0000-0000D9290000}"/>
    <cellStyle name="Normal 4 3 4 2 3 4 4" xfId="33161" xr:uid="{00000000-0005-0000-0000-0000DA290000}"/>
    <cellStyle name="Normal 4 3 4 2 3 4 5" xfId="19024" xr:uid="{00000000-0005-0000-0000-0000DB290000}"/>
    <cellStyle name="Normal 4 3 4 2 3 5" xfId="10384" xr:uid="{00000000-0005-0000-0000-0000DC290000}"/>
    <cellStyle name="Normal 4 3 4 2 3 5 2" xfId="38655" xr:uid="{00000000-0005-0000-0000-0000DD290000}"/>
    <cellStyle name="Normal 4 3 4 2 3 5 3" xfId="24546" xr:uid="{00000000-0005-0000-0000-0000DE290000}"/>
    <cellStyle name="Normal 4 3 4 2 3 6" xfId="5671" xr:uid="{00000000-0005-0000-0000-0000DF290000}"/>
    <cellStyle name="Normal 4 3 4 2 3 6 2" xfId="33945" xr:uid="{00000000-0005-0000-0000-0000E0290000}"/>
    <cellStyle name="Normal 4 3 4 2 3 6 3" xfId="19836" xr:uid="{00000000-0005-0000-0000-0000E1290000}"/>
    <cellStyle name="Normal 4 3 4 2 3 7" xfId="29248" xr:uid="{00000000-0005-0000-0000-0000E2290000}"/>
    <cellStyle name="Normal 4 3 4 2 3 8" xfId="15111" xr:uid="{00000000-0005-0000-0000-0000E3290000}"/>
    <cellStyle name="Normal 4 3 4 2 4" xfId="1176" xr:uid="{00000000-0005-0000-0000-0000E4290000}"/>
    <cellStyle name="Normal 4 3 4 2 4 2" xfId="2971" xr:uid="{00000000-0005-0000-0000-0000E5290000}"/>
    <cellStyle name="Normal 4 3 4 2 4 2 2" xfId="12588" xr:uid="{00000000-0005-0000-0000-0000E6290000}"/>
    <cellStyle name="Normal 4 3 4 2 4 2 2 2" xfId="40859" xr:uid="{00000000-0005-0000-0000-0000E7290000}"/>
    <cellStyle name="Normal 4 3 4 2 4 2 2 3" xfId="26750" xr:uid="{00000000-0005-0000-0000-0000E8290000}"/>
    <cellStyle name="Normal 4 3 4 2 4 2 3" xfId="7875" xr:uid="{00000000-0005-0000-0000-0000E9290000}"/>
    <cellStyle name="Normal 4 3 4 2 4 2 3 2" xfId="36149" xr:uid="{00000000-0005-0000-0000-0000EA290000}"/>
    <cellStyle name="Normal 4 3 4 2 4 2 3 3" xfId="22040" xr:uid="{00000000-0005-0000-0000-0000EB290000}"/>
    <cellStyle name="Normal 4 3 4 2 4 2 4" xfId="31452" xr:uid="{00000000-0005-0000-0000-0000EC290000}"/>
    <cellStyle name="Normal 4 3 4 2 4 2 5" xfId="17315" xr:uid="{00000000-0005-0000-0000-0000ED290000}"/>
    <cellStyle name="Normal 4 3 4 2 4 3" xfId="10793" xr:uid="{00000000-0005-0000-0000-0000EE290000}"/>
    <cellStyle name="Normal 4 3 4 2 4 3 2" xfId="39064" xr:uid="{00000000-0005-0000-0000-0000EF290000}"/>
    <cellStyle name="Normal 4 3 4 2 4 3 3" xfId="24955" xr:uid="{00000000-0005-0000-0000-0000F0290000}"/>
    <cellStyle name="Normal 4 3 4 2 4 4" xfId="6080" xr:uid="{00000000-0005-0000-0000-0000F1290000}"/>
    <cellStyle name="Normal 4 3 4 2 4 4 2" xfId="34354" xr:uid="{00000000-0005-0000-0000-0000F2290000}"/>
    <cellStyle name="Normal 4 3 4 2 4 4 3" xfId="20245" xr:uid="{00000000-0005-0000-0000-0000F3290000}"/>
    <cellStyle name="Normal 4 3 4 2 4 5" xfId="29657" xr:uid="{00000000-0005-0000-0000-0000F4290000}"/>
    <cellStyle name="Normal 4 3 4 2 4 6" xfId="15520" xr:uid="{00000000-0005-0000-0000-0000F5290000}"/>
    <cellStyle name="Normal 4 3 4 2 5" xfId="2103" xr:uid="{00000000-0005-0000-0000-0000F6290000}"/>
    <cellStyle name="Normal 4 3 4 2 5 2" xfId="11720" xr:uid="{00000000-0005-0000-0000-0000F7290000}"/>
    <cellStyle name="Normal 4 3 4 2 5 2 2" xfId="39991" xr:uid="{00000000-0005-0000-0000-0000F8290000}"/>
    <cellStyle name="Normal 4 3 4 2 5 2 3" xfId="25882" xr:uid="{00000000-0005-0000-0000-0000F9290000}"/>
    <cellStyle name="Normal 4 3 4 2 5 3" xfId="7007" xr:uid="{00000000-0005-0000-0000-0000FA290000}"/>
    <cellStyle name="Normal 4 3 4 2 5 3 2" xfId="35281" xr:uid="{00000000-0005-0000-0000-0000FB290000}"/>
    <cellStyle name="Normal 4 3 4 2 5 3 3" xfId="21172" xr:uid="{00000000-0005-0000-0000-0000FC290000}"/>
    <cellStyle name="Normal 4 3 4 2 5 4" xfId="30584" xr:uid="{00000000-0005-0000-0000-0000FD290000}"/>
    <cellStyle name="Normal 4 3 4 2 5 5" xfId="16447" xr:uid="{00000000-0005-0000-0000-0000FE290000}"/>
    <cellStyle name="Normal 4 3 4 2 6" xfId="3958" xr:uid="{00000000-0005-0000-0000-0000FF290000}"/>
    <cellStyle name="Normal 4 3 4 2 6 2" xfId="13505" xr:uid="{00000000-0005-0000-0000-0000002A0000}"/>
    <cellStyle name="Normal 4 3 4 2 6 2 2" xfId="41776" xr:uid="{00000000-0005-0000-0000-0000012A0000}"/>
    <cellStyle name="Normal 4 3 4 2 6 2 3" xfId="27667" xr:uid="{00000000-0005-0000-0000-0000022A0000}"/>
    <cellStyle name="Normal 4 3 4 2 6 3" xfId="8795" xr:uid="{00000000-0005-0000-0000-0000032A0000}"/>
    <cellStyle name="Normal 4 3 4 2 6 3 2" xfId="37067" xr:uid="{00000000-0005-0000-0000-0000042A0000}"/>
    <cellStyle name="Normal 4 3 4 2 6 3 3" xfId="22958" xr:uid="{00000000-0005-0000-0000-0000052A0000}"/>
    <cellStyle name="Normal 4 3 4 2 6 4" xfId="32369" xr:uid="{00000000-0005-0000-0000-0000062A0000}"/>
    <cellStyle name="Normal 4 3 4 2 6 5" xfId="18232" xr:uid="{00000000-0005-0000-0000-0000072A0000}"/>
    <cellStyle name="Normal 4 3 4 2 7" xfId="9925" xr:uid="{00000000-0005-0000-0000-0000082A0000}"/>
    <cellStyle name="Normal 4 3 4 2 7 2" xfId="38196" xr:uid="{00000000-0005-0000-0000-0000092A0000}"/>
    <cellStyle name="Normal 4 3 4 2 7 3" xfId="24087" xr:uid="{00000000-0005-0000-0000-00000A2A0000}"/>
    <cellStyle name="Normal 4 3 4 2 8" xfId="5212" xr:uid="{00000000-0005-0000-0000-00000B2A0000}"/>
    <cellStyle name="Normal 4 3 4 2 8 2" xfId="33486" xr:uid="{00000000-0005-0000-0000-00000C2A0000}"/>
    <cellStyle name="Normal 4 3 4 2 8 3" xfId="19377" xr:uid="{00000000-0005-0000-0000-00000D2A0000}"/>
    <cellStyle name="Normal 4 3 4 2 9" xfId="28789" xr:uid="{00000000-0005-0000-0000-00000E2A0000}"/>
    <cellStyle name="Normal 4 3 4 3" xfId="274" xr:uid="{00000000-0005-0000-0000-00000F2A0000}"/>
    <cellStyle name="Normal 4 3 4 3 2" xfId="1024" xr:uid="{00000000-0005-0000-0000-0000102A0000}"/>
    <cellStyle name="Normal 4 3 4 3 2 2" xfId="1894" xr:uid="{00000000-0005-0000-0000-0000112A0000}"/>
    <cellStyle name="Normal 4 3 4 3 2 2 2" xfId="3689" xr:uid="{00000000-0005-0000-0000-0000122A0000}"/>
    <cellStyle name="Normal 4 3 4 3 2 2 2 2" xfId="13306" xr:uid="{00000000-0005-0000-0000-0000132A0000}"/>
    <cellStyle name="Normal 4 3 4 3 2 2 2 2 2" xfId="41577" xr:uid="{00000000-0005-0000-0000-0000142A0000}"/>
    <cellStyle name="Normal 4 3 4 3 2 2 2 2 3" xfId="27468" xr:uid="{00000000-0005-0000-0000-0000152A0000}"/>
    <cellStyle name="Normal 4 3 4 3 2 2 2 3" xfId="8593" xr:uid="{00000000-0005-0000-0000-0000162A0000}"/>
    <cellStyle name="Normal 4 3 4 3 2 2 2 3 2" xfId="36867" xr:uid="{00000000-0005-0000-0000-0000172A0000}"/>
    <cellStyle name="Normal 4 3 4 3 2 2 2 3 3" xfId="22758" xr:uid="{00000000-0005-0000-0000-0000182A0000}"/>
    <cellStyle name="Normal 4 3 4 3 2 2 2 4" xfId="32170" xr:uid="{00000000-0005-0000-0000-0000192A0000}"/>
    <cellStyle name="Normal 4 3 4 3 2 2 2 5" xfId="18033" xr:uid="{00000000-0005-0000-0000-00001A2A0000}"/>
    <cellStyle name="Normal 4 3 4 3 2 2 3" xfId="11511" xr:uid="{00000000-0005-0000-0000-00001B2A0000}"/>
    <cellStyle name="Normal 4 3 4 3 2 2 3 2" xfId="39782" xr:uid="{00000000-0005-0000-0000-00001C2A0000}"/>
    <cellStyle name="Normal 4 3 4 3 2 2 3 3" xfId="25673" xr:uid="{00000000-0005-0000-0000-00001D2A0000}"/>
    <cellStyle name="Normal 4 3 4 3 2 2 4" xfId="6798" xr:uid="{00000000-0005-0000-0000-00001E2A0000}"/>
    <cellStyle name="Normal 4 3 4 3 2 2 4 2" xfId="35072" xr:uid="{00000000-0005-0000-0000-00001F2A0000}"/>
    <cellStyle name="Normal 4 3 4 3 2 2 4 3" xfId="20963" xr:uid="{00000000-0005-0000-0000-0000202A0000}"/>
    <cellStyle name="Normal 4 3 4 3 2 2 5" xfId="30375" xr:uid="{00000000-0005-0000-0000-0000212A0000}"/>
    <cellStyle name="Normal 4 3 4 3 2 2 6" xfId="16238" xr:uid="{00000000-0005-0000-0000-0000222A0000}"/>
    <cellStyle name="Normal 4 3 4 3 2 3" xfId="2821" xr:uid="{00000000-0005-0000-0000-0000232A0000}"/>
    <cellStyle name="Normal 4 3 4 3 2 3 2" xfId="12438" xr:uid="{00000000-0005-0000-0000-0000242A0000}"/>
    <cellStyle name="Normal 4 3 4 3 2 3 2 2" xfId="40709" xr:uid="{00000000-0005-0000-0000-0000252A0000}"/>
    <cellStyle name="Normal 4 3 4 3 2 3 2 3" xfId="26600" xr:uid="{00000000-0005-0000-0000-0000262A0000}"/>
    <cellStyle name="Normal 4 3 4 3 2 3 3" xfId="7725" xr:uid="{00000000-0005-0000-0000-0000272A0000}"/>
    <cellStyle name="Normal 4 3 4 3 2 3 3 2" xfId="35999" xr:uid="{00000000-0005-0000-0000-0000282A0000}"/>
    <cellStyle name="Normal 4 3 4 3 2 3 3 3" xfId="21890" xr:uid="{00000000-0005-0000-0000-0000292A0000}"/>
    <cellStyle name="Normal 4 3 4 3 2 3 4" xfId="31302" xr:uid="{00000000-0005-0000-0000-00002A2A0000}"/>
    <cellStyle name="Normal 4 3 4 3 2 3 5" xfId="17165" xr:uid="{00000000-0005-0000-0000-00002B2A0000}"/>
    <cellStyle name="Normal 4 3 4 3 2 4" xfId="4874" xr:uid="{00000000-0005-0000-0000-00002C2A0000}"/>
    <cellStyle name="Normal 4 3 4 3 2 4 2" xfId="14348" xr:uid="{00000000-0005-0000-0000-00002D2A0000}"/>
    <cellStyle name="Normal 4 3 4 3 2 4 2 2" xfId="42619" xr:uid="{00000000-0005-0000-0000-00002E2A0000}"/>
    <cellStyle name="Normal 4 3 4 3 2 4 2 3" xfId="28510" xr:uid="{00000000-0005-0000-0000-00002F2A0000}"/>
    <cellStyle name="Normal 4 3 4 3 2 4 3" xfId="9638" xr:uid="{00000000-0005-0000-0000-0000302A0000}"/>
    <cellStyle name="Normal 4 3 4 3 2 4 3 2" xfId="37910" xr:uid="{00000000-0005-0000-0000-0000312A0000}"/>
    <cellStyle name="Normal 4 3 4 3 2 4 3 3" xfId="23801" xr:uid="{00000000-0005-0000-0000-0000322A0000}"/>
    <cellStyle name="Normal 4 3 4 3 2 4 4" xfId="33212" xr:uid="{00000000-0005-0000-0000-0000332A0000}"/>
    <cellStyle name="Normal 4 3 4 3 2 4 5" xfId="19075" xr:uid="{00000000-0005-0000-0000-0000342A0000}"/>
    <cellStyle name="Normal 4 3 4 3 2 5" xfId="10643" xr:uid="{00000000-0005-0000-0000-0000352A0000}"/>
    <cellStyle name="Normal 4 3 4 3 2 5 2" xfId="38914" xr:uid="{00000000-0005-0000-0000-0000362A0000}"/>
    <cellStyle name="Normal 4 3 4 3 2 5 3" xfId="24805" xr:uid="{00000000-0005-0000-0000-0000372A0000}"/>
    <cellStyle name="Normal 4 3 4 3 2 6" xfId="5930" xr:uid="{00000000-0005-0000-0000-0000382A0000}"/>
    <cellStyle name="Normal 4 3 4 3 2 6 2" xfId="34204" xr:uid="{00000000-0005-0000-0000-0000392A0000}"/>
    <cellStyle name="Normal 4 3 4 3 2 6 3" xfId="20095" xr:uid="{00000000-0005-0000-0000-00003A2A0000}"/>
    <cellStyle name="Normal 4 3 4 3 2 7" xfId="29507" xr:uid="{00000000-0005-0000-0000-00003B2A0000}"/>
    <cellStyle name="Normal 4 3 4 3 2 8" xfId="15370" xr:uid="{00000000-0005-0000-0000-00003C2A0000}"/>
    <cellStyle name="Normal 4 3 4 3 3" xfId="1237" xr:uid="{00000000-0005-0000-0000-00003D2A0000}"/>
    <cellStyle name="Normal 4 3 4 3 3 2" xfId="3032" xr:uid="{00000000-0005-0000-0000-00003E2A0000}"/>
    <cellStyle name="Normal 4 3 4 3 3 2 2" xfId="12649" xr:uid="{00000000-0005-0000-0000-00003F2A0000}"/>
    <cellStyle name="Normal 4 3 4 3 3 2 2 2" xfId="40920" xr:uid="{00000000-0005-0000-0000-0000402A0000}"/>
    <cellStyle name="Normal 4 3 4 3 3 2 2 3" xfId="26811" xr:uid="{00000000-0005-0000-0000-0000412A0000}"/>
    <cellStyle name="Normal 4 3 4 3 3 2 3" xfId="7936" xr:uid="{00000000-0005-0000-0000-0000422A0000}"/>
    <cellStyle name="Normal 4 3 4 3 3 2 3 2" xfId="36210" xr:uid="{00000000-0005-0000-0000-0000432A0000}"/>
    <cellStyle name="Normal 4 3 4 3 3 2 3 3" xfId="22101" xr:uid="{00000000-0005-0000-0000-0000442A0000}"/>
    <cellStyle name="Normal 4 3 4 3 3 2 4" xfId="31513" xr:uid="{00000000-0005-0000-0000-0000452A0000}"/>
    <cellStyle name="Normal 4 3 4 3 3 2 5" xfId="17376" xr:uid="{00000000-0005-0000-0000-0000462A0000}"/>
    <cellStyle name="Normal 4 3 4 3 3 3" xfId="10854" xr:uid="{00000000-0005-0000-0000-0000472A0000}"/>
    <cellStyle name="Normal 4 3 4 3 3 3 2" xfId="39125" xr:uid="{00000000-0005-0000-0000-0000482A0000}"/>
    <cellStyle name="Normal 4 3 4 3 3 3 3" xfId="25016" xr:uid="{00000000-0005-0000-0000-0000492A0000}"/>
    <cellStyle name="Normal 4 3 4 3 3 4" xfId="6141" xr:uid="{00000000-0005-0000-0000-00004A2A0000}"/>
    <cellStyle name="Normal 4 3 4 3 3 4 2" xfId="34415" xr:uid="{00000000-0005-0000-0000-00004B2A0000}"/>
    <cellStyle name="Normal 4 3 4 3 3 4 3" xfId="20306" xr:uid="{00000000-0005-0000-0000-00004C2A0000}"/>
    <cellStyle name="Normal 4 3 4 3 3 5" xfId="29718" xr:uid="{00000000-0005-0000-0000-00004D2A0000}"/>
    <cellStyle name="Normal 4 3 4 3 3 6" xfId="15581" xr:uid="{00000000-0005-0000-0000-00004E2A0000}"/>
    <cellStyle name="Normal 4 3 4 3 4" xfId="2164" xr:uid="{00000000-0005-0000-0000-00004F2A0000}"/>
    <cellStyle name="Normal 4 3 4 3 4 2" xfId="11781" xr:uid="{00000000-0005-0000-0000-0000502A0000}"/>
    <cellStyle name="Normal 4 3 4 3 4 2 2" xfId="40052" xr:uid="{00000000-0005-0000-0000-0000512A0000}"/>
    <cellStyle name="Normal 4 3 4 3 4 2 3" xfId="25943" xr:uid="{00000000-0005-0000-0000-0000522A0000}"/>
    <cellStyle name="Normal 4 3 4 3 4 3" xfId="7068" xr:uid="{00000000-0005-0000-0000-0000532A0000}"/>
    <cellStyle name="Normal 4 3 4 3 4 3 2" xfId="35342" xr:uid="{00000000-0005-0000-0000-0000542A0000}"/>
    <cellStyle name="Normal 4 3 4 3 4 3 3" xfId="21233" xr:uid="{00000000-0005-0000-0000-0000552A0000}"/>
    <cellStyle name="Normal 4 3 4 3 4 4" xfId="30645" xr:uid="{00000000-0005-0000-0000-0000562A0000}"/>
    <cellStyle name="Normal 4 3 4 3 4 5" xfId="16508" xr:uid="{00000000-0005-0000-0000-0000572A0000}"/>
    <cellStyle name="Normal 4 3 4 3 5" xfId="4009" xr:uid="{00000000-0005-0000-0000-0000582A0000}"/>
    <cellStyle name="Normal 4 3 4 3 5 2" xfId="13556" xr:uid="{00000000-0005-0000-0000-0000592A0000}"/>
    <cellStyle name="Normal 4 3 4 3 5 2 2" xfId="41827" xr:uid="{00000000-0005-0000-0000-00005A2A0000}"/>
    <cellStyle name="Normal 4 3 4 3 5 2 3" xfId="27718" xr:uid="{00000000-0005-0000-0000-00005B2A0000}"/>
    <cellStyle name="Normal 4 3 4 3 5 3" xfId="8846" xr:uid="{00000000-0005-0000-0000-00005C2A0000}"/>
    <cellStyle name="Normal 4 3 4 3 5 3 2" xfId="37118" xr:uid="{00000000-0005-0000-0000-00005D2A0000}"/>
    <cellStyle name="Normal 4 3 4 3 5 3 3" xfId="23009" xr:uid="{00000000-0005-0000-0000-00005E2A0000}"/>
    <cellStyle name="Normal 4 3 4 3 5 4" xfId="32420" xr:uid="{00000000-0005-0000-0000-00005F2A0000}"/>
    <cellStyle name="Normal 4 3 4 3 5 5" xfId="18283" xr:uid="{00000000-0005-0000-0000-0000602A0000}"/>
    <cellStyle name="Normal 4 3 4 3 6" xfId="9986" xr:uid="{00000000-0005-0000-0000-0000612A0000}"/>
    <cellStyle name="Normal 4 3 4 3 6 2" xfId="38257" xr:uid="{00000000-0005-0000-0000-0000622A0000}"/>
    <cellStyle name="Normal 4 3 4 3 6 3" xfId="24148" xr:uid="{00000000-0005-0000-0000-0000632A0000}"/>
    <cellStyle name="Normal 4 3 4 3 7" xfId="5273" xr:uid="{00000000-0005-0000-0000-0000642A0000}"/>
    <cellStyle name="Normal 4 3 4 3 7 2" xfId="33547" xr:uid="{00000000-0005-0000-0000-0000652A0000}"/>
    <cellStyle name="Normal 4 3 4 3 7 3" xfId="19438" xr:uid="{00000000-0005-0000-0000-0000662A0000}"/>
    <cellStyle name="Normal 4 3 4 3 8" xfId="28850" xr:uid="{00000000-0005-0000-0000-0000672A0000}"/>
    <cellStyle name="Normal 4 3 4 3 9" xfId="14713" xr:uid="{00000000-0005-0000-0000-0000682A0000}"/>
    <cellStyle name="Normal 4 3 4 4" xfId="527" xr:uid="{00000000-0005-0000-0000-0000692A0000}"/>
    <cellStyle name="Normal 4 3 4 4 2" xfId="1447" xr:uid="{00000000-0005-0000-0000-00006A2A0000}"/>
    <cellStyle name="Normal 4 3 4 4 2 2" xfId="3242" xr:uid="{00000000-0005-0000-0000-00006B2A0000}"/>
    <cellStyle name="Normal 4 3 4 4 2 2 2" xfId="12859" xr:uid="{00000000-0005-0000-0000-00006C2A0000}"/>
    <cellStyle name="Normal 4 3 4 4 2 2 2 2" xfId="41130" xr:uid="{00000000-0005-0000-0000-00006D2A0000}"/>
    <cellStyle name="Normal 4 3 4 4 2 2 2 3" xfId="27021" xr:uid="{00000000-0005-0000-0000-00006E2A0000}"/>
    <cellStyle name="Normal 4 3 4 4 2 2 3" xfId="8146" xr:uid="{00000000-0005-0000-0000-00006F2A0000}"/>
    <cellStyle name="Normal 4 3 4 4 2 2 3 2" xfId="36420" xr:uid="{00000000-0005-0000-0000-0000702A0000}"/>
    <cellStyle name="Normal 4 3 4 4 2 2 3 3" xfId="22311" xr:uid="{00000000-0005-0000-0000-0000712A0000}"/>
    <cellStyle name="Normal 4 3 4 4 2 2 4" xfId="31723" xr:uid="{00000000-0005-0000-0000-0000722A0000}"/>
    <cellStyle name="Normal 4 3 4 4 2 2 5" xfId="17586" xr:uid="{00000000-0005-0000-0000-0000732A0000}"/>
    <cellStyle name="Normal 4 3 4 4 2 3" xfId="11064" xr:uid="{00000000-0005-0000-0000-0000742A0000}"/>
    <cellStyle name="Normal 4 3 4 4 2 3 2" xfId="39335" xr:uid="{00000000-0005-0000-0000-0000752A0000}"/>
    <cellStyle name="Normal 4 3 4 4 2 3 3" xfId="25226" xr:uid="{00000000-0005-0000-0000-0000762A0000}"/>
    <cellStyle name="Normal 4 3 4 4 2 4" xfId="6351" xr:uid="{00000000-0005-0000-0000-0000772A0000}"/>
    <cellStyle name="Normal 4 3 4 4 2 4 2" xfId="34625" xr:uid="{00000000-0005-0000-0000-0000782A0000}"/>
    <cellStyle name="Normal 4 3 4 4 2 4 3" xfId="20516" xr:uid="{00000000-0005-0000-0000-0000792A0000}"/>
    <cellStyle name="Normal 4 3 4 4 2 5" xfId="29928" xr:uid="{00000000-0005-0000-0000-00007A2A0000}"/>
    <cellStyle name="Normal 4 3 4 4 2 6" xfId="15791" xr:uid="{00000000-0005-0000-0000-00007B2A0000}"/>
    <cellStyle name="Normal 4 3 4 4 3" xfId="2374" xr:uid="{00000000-0005-0000-0000-00007C2A0000}"/>
    <cellStyle name="Normal 4 3 4 4 3 2" xfId="11991" xr:uid="{00000000-0005-0000-0000-00007D2A0000}"/>
    <cellStyle name="Normal 4 3 4 4 3 2 2" xfId="40262" xr:uid="{00000000-0005-0000-0000-00007E2A0000}"/>
    <cellStyle name="Normal 4 3 4 4 3 2 3" xfId="26153" xr:uid="{00000000-0005-0000-0000-00007F2A0000}"/>
    <cellStyle name="Normal 4 3 4 4 3 3" xfId="7278" xr:uid="{00000000-0005-0000-0000-0000802A0000}"/>
    <cellStyle name="Normal 4 3 4 4 3 3 2" xfId="35552" xr:uid="{00000000-0005-0000-0000-0000812A0000}"/>
    <cellStyle name="Normal 4 3 4 4 3 3 3" xfId="21443" xr:uid="{00000000-0005-0000-0000-0000822A0000}"/>
    <cellStyle name="Normal 4 3 4 4 3 4" xfId="30855" xr:uid="{00000000-0005-0000-0000-0000832A0000}"/>
    <cellStyle name="Normal 4 3 4 4 3 5" xfId="16718" xr:uid="{00000000-0005-0000-0000-0000842A0000}"/>
    <cellStyle name="Normal 4 3 4 4 4" xfId="4760" xr:uid="{00000000-0005-0000-0000-0000852A0000}"/>
    <cellStyle name="Normal 4 3 4 4 4 2" xfId="14235" xr:uid="{00000000-0005-0000-0000-0000862A0000}"/>
    <cellStyle name="Normal 4 3 4 4 4 2 2" xfId="42506" xr:uid="{00000000-0005-0000-0000-0000872A0000}"/>
    <cellStyle name="Normal 4 3 4 4 4 2 3" xfId="28397" xr:uid="{00000000-0005-0000-0000-0000882A0000}"/>
    <cellStyle name="Normal 4 3 4 4 4 3" xfId="9525" xr:uid="{00000000-0005-0000-0000-0000892A0000}"/>
    <cellStyle name="Normal 4 3 4 4 4 3 2" xfId="37797" xr:uid="{00000000-0005-0000-0000-00008A2A0000}"/>
    <cellStyle name="Normal 4 3 4 4 4 3 3" xfId="23688" xr:uid="{00000000-0005-0000-0000-00008B2A0000}"/>
    <cellStyle name="Normal 4 3 4 4 4 4" xfId="33099" xr:uid="{00000000-0005-0000-0000-00008C2A0000}"/>
    <cellStyle name="Normal 4 3 4 4 4 5" xfId="18962" xr:uid="{00000000-0005-0000-0000-00008D2A0000}"/>
    <cellStyle name="Normal 4 3 4 4 5" xfId="10196" xr:uid="{00000000-0005-0000-0000-00008E2A0000}"/>
    <cellStyle name="Normal 4 3 4 4 5 2" xfId="38467" xr:uid="{00000000-0005-0000-0000-00008F2A0000}"/>
    <cellStyle name="Normal 4 3 4 4 5 3" xfId="24358" xr:uid="{00000000-0005-0000-0000-0000902A0000}"/>
    <cellStyle name="Normal 4 3 4 4 6" xfId="5483" xr:uid="{00000000-0005-0000-0000-0000912A0000}"/>
    <cellStyle name="Normal 4 3 4 4 6 2" xfId="33757" xr:uid="{00000000-0005-0000-0000-0000922A0000}"/>
    <cellStyle name="Normal 4 3 4 4 6 3" xfId="19648" xr:uid="{00000000-0005-0000-0000-0000932A0000}"/>
    <cellStyle name="Normal 4 3 4 4 7" xfId="29060" xr:uid="{00000000-0005-0000-0000-0000942A0000}"/>
    <cellStyle name="Normal 4 3 4 4 8" xfId="14923" xr:uid="{00000000-0005-0000-0000-0000952A0000}"/>
    <cellStyle name="Normal 4 3 4 5" xfId="1115" xr:uid="{00000000-0005-0000-0000-0000962A0000}"/>
    <cellStyle name="Normal 4 3 4 5 2" xfId="2910" xr:uid="{00000000-0005-0000-0000-0000972A0000}"/>
    <cellStyle name="Normal 4 3 4 5 2 2" xfId="12527" xr:uid="{00000000-0005-0000-0000-0000982A0000}"/>
    <cellStyle name="Normal 4 3 4 5 2 2 2" xfId="40798" xr:uid="{00000000-0005-0000-0000-0000992A0000}"/>
    <cellStyle name="Normal 4 3 4 5 2 2 3" xfId="26689" xr:uid="{00000000-0005-0000-0000-00009A2A0000}"/>
    <cellStyle name="Normal 4 3 4 5 2 3" xfId="7814" xr:uid="{00000000-0005-0000-0000-00009B2A0000}"/>
    <cellStyle name="Normal 4 3 4 5 2 3 2" xfId="36088" xr:uid="{00000000-0005-0000-0000-00009C2A0000}"/>
    <cellStyle name="Normal 4 3 4 5 2 3 3" xfId="21979" xr:uid="{00000000-0005-0000-0000-00009D2A0000}"/>
    <cellStyle name="Normal 4 3 4 5 2 4" xfId="31391" xr:uid="{00000000-0005-0000-0000-00009E2A0000}"/>
    <cellStyle name="Normal 4 3 4 5 2 5" xfId="17254" xr:uid="{00000000-0005-0000-0000-00009F2A0000}"/>
    <cellStyle name="Normal 4 3 4 5 3" xfId="10732" xr:uid="{00000000-0005-0000-0000-0000A02A0000}"/>
    <cellStyle name="Normal 4 3 4 5 3 2" xfId="39003" xr:uid="{00000000-0005-0000-0000-0000A12A0000}"/>
    <cellStyle name="Normal 4 3 4 5 3 3" xfId="24894" xr:uid="{00000000-0005-0000-0000-0000A22A0000}"/>
    <cellStyle name="Normal 4 3 4 5 4" xfId="6019" xr:uid="{00000000-0005-0000-0000-0000A32A0000}"/>
    <cellStyle name="Normal 4 3 4 5 4 2" xfId="34293" xr:uid="{00000000-0005-0000-0000-0000A42A0000}"/>
    <cellStyle name="Normal 4 3 4 5 4 3" xfId="20184" xr:uid="{00000000-0005-0000-0000-0000A52A0000}"/>
    <cellStyle name="Normal 4 3 4 5 5" xfId="29596" xr:uid="{00000000-0005-0000-0000-0000A62A0000}"/>
    <cellStyle name="Normal 4 3 4 5 6" xfId="15459" xr:uid="{00000000-0005-0000-0000-0000A72A0000}"/>
    <cellStyle name="Normal 4 3 4 6" xfId="151" xr:uid="{00000000-0005-0000-0000-0000A82A0000}"/>
    <cellStyle name="Normal 4 3 4 6 2" xfId="2042" xr:uid="{00000000-0005-0000-0000-0000A92A0000}"/>
    <cellStyle name="Normal 4 3 4 6 2 2" xfId="11659" xr:uid="{00000000-0005-0000-0000-0000AA2A0000}"/>
    <cellStyle name="Normal 4 3 4 6 2 2 2" xfId="39930" xr:uid="{00000000-0005-0000-0000-0000AB2A0000}"/>
    <cellStyle name="Normal 4 3 4 6 2 2 3" xfId="25821" xr:uid="{00000000-0005-0000-0000-0000AC2A0000}"/>
    <cellStyle name="Normal 4 3 4 6 2 3" xfId="6946" xr:uid="{00000000-0005-0000-0000-0000AD2A0000}"/>
    <cellStyle name="Normal 4 3 4 6 2 3 2" xfId="35220" xr:uid="{00000000-0005-0000-0000-0000AE2A0000}"/>
    <cellStyle name="Normal 4 3 4 6 2 3 3" xfId="21111" xr:uid="{00000000-0005-0000-0000-0000AF2A0000}"/>
    <cellStyle name="Normal 4 3 4 6 2 4" xfId="30523" xr:uid="{00000000-0005-0000-0000-0000B02A0000}"/>
    <cellStyle name="Normal 4 3 4 6 2 5" xfId="16386" xr:uid="{00000000-0005-0000-0000-0000B12A0000}"/>
    <cellStyle name="Normal 4 3 4 6 3" xfId="9864" xr:uid="{00000000-0005-0000-0000-0000B22A0000}"/>
    <cellStyle name="Normal 4 3 4 6 3 2" xfId="38135" xr:uid="{00000000-0005-0000-0000-0000B32A0000}"/>
    <cellStyle name="Normal 4 3 4 6 3 3" xfId="24026" xr:uid="{00000000-0005-0000-0000-0000B42A0000}"/>
    <cellStyle name="Normal 4 3 4 6 4" xfId="5151" xr:uid="{00000000-0005-0000-0000-0000B52A0000}"/>
    <cellStyle name="Normal 4 3 4 6 4 2" xfId="33425" xr:uid="{00000000-0005-0000-0000-0000B62A0000}"/>
    <cellStyle name="Normal 4 3 4 6 4 3" xfId="19316" xr:uid="{00000000-0005-0000-0000-0000B72A0000}"/>
    <cellStyle name="Normal 4 3 4 6 5" xfId="28728" xr:uid="{00000000-0005-0000-0000-0000B82A0000}"/>
    <cellStyle name="Normal 4 3 4 6 6" xfId="14591" xr:uid="{00000000-0005-0000-0000-0000B92A0000}"/>
    <cellStyle name="Normal 4 3 4 7" xfId="1983" xr:uid="{00000000-0005-0000-0000-0000BA2A0000}"/>
    <cellStyle name="Normal 4 3 4 7 2" xfId="11600" xr:uid="{00000000-0005-0000-0000-0000BB2A0000}"/>
    <cellStyle name="Normal 4 3 4 7 2 2" xfId="39871" xr:uid="{00000000-0005-0000-0000-0000BC2A0000}"/>
    <cellStyle name="Normal 4 3 4 7 2 3" xfId="25762" xr:uid="{00000000-0005-0000-0000-0000BD2A0000}"/>
    <cellStyle name="Normal 4 3 4 7 3" xfId="6887" xr:uid="{00000000-0005-0000-0000-0000BE2A0000}"/>
    <cellStyle name="Normal 4 3 4 7 3 2" xfId="35161" xr:uid="{00000000-0005-0000-0000-0000BF2A0000}"/>
    <cellStyle name="Normal 4 3 4 7 3 3" xfId="21052" xr:uid="{00000000-0005-0000-0000-0000C02A0000}"/>
    <cellStyle name="Normal 4 3 4 7 4" xfId="30464" xr:uid="{00000000-0005-0000-0000-0000C12A0000}"/>
    <cellStyle name="Normal 4 3 4 7 5" xfId="16327" xr:uid="{00000000-0005-0000-0000-0000C22A0000}"/>
    <cellStyle name="Normal 4 3 4 8" xfId="3861" xr:uid="{00000000-0005-0000-0000-0000C32A0000}"/>
    <cellStyle name="Normal 4 3 4 8 2" xfId="13422" xr:uid="{00000000-0005-0000-0000-0000C42A0000}"/>
    <cellStyle name="Normal 4 3 4 8 2 2" xfId="41693" xr:uid="{00000000-0005-0000-0000-0000C52A0000}"/>
    <cellStyle name="Normal 4 3 4 8 2 3" xfId="27584" xr:uid="{00000000-0005-0000-0000-0000C62A0000}"/>
    <cellStyle name="Normal 4 3 4 8 3" xfId="8710" xr:uid="{00000000-0005-0000-0000-0000C72A0000}"/>
    <cellStyle name="Normal 4 3 4 8 3 2" xfId="36983" xr:uid="{00000000-0005-0000-0000-0000C82A0000}"/>
    <cellStyle name="Normal 4 3 4 8 3 3" xfId="22874" xr:uid="{00000000-0005-0000-0000-0000C92A0000}"/>
    <cellStyle name="Normal 4 3 4 8 4" xfId="32286" xr:uid="{00000000-0005-0000-0000-0000CA2A0000}"/>
    <cellStyle name="Normal 4 3 4 8 5" xfId="18149" xr:uid="{00000000-0005-0000-0000-0000CB2A0000}"/>
    <cellStyle name="Normal 4 3 4 9" xfId="9805" xr:uid="{00000000-0005-0000-0000-0000CC2A0000}"/>
    <cellStyle name="Normal 4 3 4 9 2" xfId="38076" xr:uid="{00000000-0005-0000-0000-0000CD2A0000}"/>
    <cellStyle name="Normal 4 3 4 9 3" xfId="23967" xr:uid="{00000000-0005-0000-0000-0000CE2A0000}"/>
    <cellStyle name="Normal 4 3 5" xfId="181" xr:uid="{00000000-0005-0000-0000-0000CF2A0000}"/>
    <cellStyle name="Normal 4 3 5 10" xfId="14620" xr:uid="{00000000-0005-0000-0000-0000D02A0000}"/>
    <cellStyle name="Normal 4 3 5 2" xfId="301" xr:uid="{00000000-0005-0000-0000-0000D12A0000}"/>
    <cellStyle name="Normal 4 3 5 2 2" xfId="1264" xr:uid="{00000000-0005-0000-0000-0000D22A0000}"/>
    <cellStyle name="Normal 4 3 5 2 2 2" xfId="3059" xr:uid="{00000000-0005-0000-0000-0000D32A0000}"/>
    <cellStyle name="Normal 4 3 5 2 2 2 2" xfId="12676" xr:uid="{00000000-0005-0000-0000-0000D42A0000}"/>
    <cellStyle name="Normal 4 3 5 2 2 2 2 2" xfId="40947" xr:uid="{00000000-0005-0000-0000-0000D52A0000}"/>
    <cellStyle name="Normal 4 3 5 2 2 2 2 3" xfId="26838" xr:uid="{00000000-0005-0000-0000-0000D62A0000}"/>
    <cellStyle name="Normal 4 3 5 2 2 2 3" xfId="7963" xr:uid="{00000000-0005-0000-0000-0000D72A0000}"/>
    <cellStyle name="Normal 4 3 5 2 2 2 3 2" xfId="36237" xr:uid="{00000000-0005-0000-0000-0000D82A0000}"/>
    <cellStyle name="Normal 4 3 5 2 2 2 3 3" xfId="22128" xr:uid="{00000000-0005-0000-0000-0000D92A0000}"/>
    <cellStyle name="Normal 4 3 5 2 2 2 4" xfId="31540" xr:uid="{00000000-0005-0000-0000-0000DA2A0000}"/>
    <cellStyle name="Normal 4 3 5 2 2 2 5" xfId="17403" xr:uid="{00000000-0005-0000-0000-0000DB2A0000}"/>
    <cellStyle name="Normal 4 3 5 2 2 3" xfId="4901" xr:uid="{00000000-0005-0000-0000-0000DC2A0000}"/>
    <cellStyle name="Normal 4 3 5 2 2 3 2" xfId="14375" xr:uid="{00000000-0005-0000-0000-0000DD2A0000}"/>
    <cellStyle name="Normal 4 3 5 2 2 3 2 2" xfId="42646" xr:uid="{00000000-0005-0000-0000-0000DE2A0000}"/>
    <cellStyle name="Normal 4 3 5 2 2 3 2 3" xfId="28537" xr:uid="{00000000-0005-0000-0000-0000DF2A0000}"/>
    <cellStyle name="Normal 4 3 5 2 2 3 3" xfId="9665" xr:uid="{00000000-0005-0000-0000-0000E02A0000}"/>
    <cellStyle name="Normal 4 3 5 2 2 3 3 2" xfId="37937" xr:uid="{00000000-0005-0000-0000-0000E12A0000}"/>
    <cellStyle name="Normal 4 3 5 2 2 3 3 3" xfId="23828" xr:uid="{00000000-0005-0000-0000-0000E22A0000}"/>
    <cellStyle name="Normal 4 3 5 2 2 3 4" xfId="33239" xr:uid="{00000000-0005-0000-0000-0000E32A0000}"/>
    <cellStyle name="Normal 4 3 5 2 2 3 5" xfId="19102" xr:uid="{00000000-0005-0000-0000-0000E42A0000}"/>
    <cellStyle name="Normal 4 3 5 2 2 4" xfId="10881" xr:uid="{00000000-0005-0000-0000-0000E52A0000}"/>
    <cellStyle name="Normal 4 3 5 2 2 4 2" xfId="39152" xr:uid="{00000000-0005-0000-0000-0000E62A0000}"/>
    <cellStyle name="Normal 4 3 5 2 2 4 3" xfId="25043" xr:uid="{00000000-0005-0000-0000-0000E72A0000}"/>
    <cellStyle name="Normal 4 3 5 2 2 5" xfId="6168" xr:uid="{00000000-0005-0000-0000-0000E82A0000}"/>
    <cellStyle name="Normal 4 3 5 2 2 5 2" xfId="34442" xr:uid="{00000000-0005-0000-0000-0000E92A0000}"/>
    <cellStyle name="Normal 4 3 5 2 2 5 3" xfId="20333" xr:uid="{00000000-0005-0000-0000-0000EA2A0000}"/>
    <cellStyle name="Normal 4 3 5 2 2 6" xfId="29745" xr:uid="{00000000-0005-0000-0000-0000EB2A0000}"/>
    <cellStyle name="Normal 4 3 5 2 2 7" xfId="15608" xr:uid="{00000000-0005-0000-0000-0000EC2A0000}"/>
    <cellStyle name="Normal 4 3 5 2 3" xfId="2191" xr:uid="{00000000-0005-0000-0000-0000ED2A0000}"/>
    <cellStyle name="Normal 4 3 5 2 3 2" xfId="11808" xr:uid="{00000000-0005-0000-0000-0000EE2A0000}"/>
    <cellStyle name="Normal 4 3 5 2 3 2 2" xfId="40079" xr:uid="{00000000-0005-0000-0000-0000EF2A0000}"/>
    <cellStyle name="Normal 4 3 5 2 3 2 3" xfId="25970" xr:uid="{00000000-0005-0000-0000-0000F02A0000}"/>
    <cellStyle name="Normal 4 3 5 2 3 3" xfId="7095" xr:uid="{00000000-0005-0000-0000-0000F12A0000}"/>
    <cellStyle name="Normal 4 3 5 2 3 3 2" xfId="35369" xr:uid="{00000000-0005-0000-0000-0000F22A0000}"/>
    <cellStyle name="Normal 4 3 5 2 3 3 3" xfId="21260" xr:uid="{00000000-0005-0000-0000-0000F32A0000}"/>
    <cellStyle name="Normal 4 3 5 2 3 4" xfId="30672" xr:uid="{00000000-0005-0000-0000-0000F42A0000}"/>
    <cellStyle name="Normal 4 3 5 2 3 5" xfId="16535" xr:uid="{00000000-0005-0000-0000-0000F52A0000}"/>
    <cellStyle name="Normal 4 3 5 2 4" xfId="4036" xr:uid="{00000000-0005-0000-0000-0000F62A0000}"/>
    <cellStyle name="Normal 4 3 5 2 4 2" xfId="13583" xr:uid="{00000000-0005-0000-0000-0000F72A0000}"/>
    <cellStyle name="Normal 4 3 5 2 4 2 2" xfId="41854" xr:uid="{00000000-0005-0000-0000-0000F82A0000}"/>
    <cellStyle name="Normal 4 3 5 2 4 2 3" xfId="27745" xr:uid="{00000000-0005-0000-0000-0000F92A0000}"/>
    <cellStyle name="Normal 4 3 5 2 4 3" xfId="8873" xr:uid="{00000000-0005-0000-0000-0000FA2A0000}"/>
    <cellStyle name="Normal 4 3 5 2 4 3 2" xfId="37145" xr:uid="{00000000-0005-0000-0000-0000FB2A0000}"/>
    <cellStyle name="Normal 4 3 5 2 4 3 3" xfId="23036" xr:uid="{00000000-0005-0000-0000-0000FC2A0000}"/>
    <cellStyle name="Normal 4 3 5 2 4 4" xfId="32447" xr:uid="{00000000-0005-0000-0000-0000FD2A0000}"/>
    <cellStyle name="Normal 4 3 5 2 4 5" xfId="18310" xr:uid="{00000000-0005-0000-0000-0000FE2A0000}"/>
    <cellStyle name="Normal 4 3 5 2 5" xfId="10013" xr:uid="{00000000-0005-0000-0000-0000FF2A0000}"/>
    <cellStyle name="Normal 4 3 5 2 5 2" xfId="38284" xr:uid="{00000000-0005-0000-0000-0000002B0000}"/>
    <cellStyle name="Normal 4 3 5 2 5 3" xfId="24175" xr:uid="{00000000-0005-0000-0000-0000012B0000}"/>
    <cellStyle name="Normal 4 3 5 2 6" xfId="5300" xr:uid="{00000000-0005-0000-0000-0000022B0000}"/>
    <cellStyle name="Normal 4 3 5 2 6 2" xfId="33574" xr:uid="{00000000-0005-0000-0000-0000032B0000}"/>
    <cellStyle name="Normal 4 3 5 2 6 3" xfId="19465" xr:uid="{00000000-0005-0000-0000-0000042B0000}"/>
    <cellStyle name="Normal 4 3 5 2 7" xfId="28877" xr:uid="{00000000-0005-0000-0000-0000052B0000}"/>
    <cellStyle name="Normal 4 3 5 2 8" xfId="14740" xr:uid="{00000000-0005-0000-0000-0000062B0000}"/>
    <cellStyle name="Normal 4 3 5 3" xfId="621" xr:uid="{00000000-0005-0000-0000-0000072B0000}"/>
    <cellStyle name="Normal 4 3 5 3 2" xfId="1527" xr:uid="{00000000-0005-0000-0000-0000082B0000}"/>
    <cellStyle name="Normal 4 3 5 3 2 2" xfId="3322" xr:uid="{00000000-0005-0000-0000-0000092B0000}"/>
    <cellStyle name="Normal 4 3 5 3 2 2 2" xfId="12939" xr:uid="{00000000-0005-0000-0000-00000A2B0000}"/>
    <cellStyle name="Normal 4 3 5 3 2 2 2 2" xfId="41210" xr:uid="{00000000-0005-0000-0000-00000B2B0000}"/>
    <cellStyle name="Normal 4 3 5 3 2 2 2 3" xfId="27101" xr:uid="{00000000-0005-0000-0000-00000C2B0000}"/>
    <cellStyle name="Normal 4 3 5 3 2 2 3" xfId="8226" xr:uid="{00000000-0005-0000-0000-00000D2B0000}"/>
    <cellStyle name="Normal 4 3 5 3 2 2 3 2" xfId="36500" xr:uid="{00000000-0005-0000-0000-00000E2B0000}"/>
    <cellStyle name="Normal 4 3 5 3 2 2 3 3" xfId="22391" xr:uid="{00000000-0005-0000-0000-00000F2B0000}"/>
    <cellStyle name="Normal 4 3 5 3 2 2 4" xfId="31803" xr:uid="{00000000-0005-0000-0000-0000102B0000}"/>
    <cellStyle name="Normal 4 3 5 3 2 2 5" xfId="17666" xr:uid="{00000000-0005-0000-0000-0000112B0000}"/>
    <cellStyle name="Normal 4 3 5 3 2 3" xfId="11144" xr:uid="{00000000-0005-0000-0000-0000122B0000}"/>
    <cellStyle name="Normal 4 3 5 3 2 3 2" xfId="39415" xr:uid="{00000000-0005-0000-0000-0000132B0000}"/>
    <cellStyle name="Normal 4 3 5 3 2 3 3" xfId="25306" xr:uid="{00000000-0005-0000-0000-0000142B0000}"/>
    <cellStyle name="Normal 4 3 5 3 2 4" xfId="6431" xr:uid="{00000000-0005-0000-0000-0000152B0000}"/>
    <cellStyle name="Normal 4 3 5 3 2 4 2" xfId="34705" xr:uid="{00000000-0005-0000-0000-0000162B0000}"/>
    <cellStyle name="Normal 4 3 5 3 2 4 3" xfId="20596" xr:uid="{00000000-0005-0000-0000-0000172B0000}"/>
    <cellStyle name="Normal 4 3 5 3 2 5" xfId="30008" xr:uid="{00000000-0005-0000-0000-0000182B0000}"/>
    <cellStyle name="Normal 4 3 5 3 2 6" xfId="15871" xr:uid="{00000000-0005-0000-0000-0000192B0000}"/>
    <cellStyle name="Normal 4 3 5 3 3" xfId="2454" xr:uid="{00000000-0005-0000-0000-00001A2B0000}"/>
    <cellStyle name="Normal 4 3 5 3 3 2" xfId="12071" xr:uid="{00000000-0005-0000-0000-00001B2B0000}"/>
    <cellStyle name="Normal 4 3 5 3 3 2 2" xfId="40342" xr:uid="{00000000-0005-0000-0000-00001C2B0000}"/>
    <cellStyle name="Normal 4 3 5 3 3 2 3" xfId="26233" xr:uid="{00000000-0005-0000-0000-00001D2B0000}"/>
    <cellStyle name="Normal 4 3 5 3 3 3" xfId="7358" xr:uid="{00000000-0005-0000-0000-00001E2B0000}"/>
    <cellStyle name="Normal 4 3 5 3 3 3 2" xfId="35632" xr:uid="{00000000-0005-0000-0000-00001F2B0000}"/>
    <cellStyle name="Normal 4 3 5 3 3 3 3" xfId="21523" xr:uid="{00000000-0005-0000-0000-0000202B0000}"/>
    <cellStyle name="Normal 4 3 5 3 3 4" xfId="30935" xr:uid="{00000000-0005-0000-0000-0000212B0000}"/>
    <cellStyle name="Normal 4 3 5 3 3 5" xfId="16798" xr:uid="{00000000-0005-0000-0000-0000222B0000}"/>
    <cellStyle name="Normal 4 3 5 3 4" xfId="4807" xr:uid="{00000000-0005-0000-0000-0000232B0000}"/>
    <cellStyle name="Normal 4 3 5 3 4 2" xfId="14281" xr:uid="{00000000-0005-0000-0000-0000242B0000}"/>
    <cellStyle name="Normal 4 3 5 3 4 2 2" xfId="42552" xr:uid="{00000000-0005-0000-0000-0000252B0000}"/>
    <cellStyle name="Normal 4 3 5 3 4 2 3" xfId="28443" xr:uid="{00000000-0005-0000-0000-0000262B0000}"/>
    <cellStyle name="Normal 4 3 5 3 4 3" xfId="9571" xr:uid="{00000000-0005-0000-0000-0000272B0000}"/>
    <cellStyle name="Normal 4 3 5 3 4 3 2" xfId="37843" xr:uid="{00000000-0005-0000-0000-0000282B0000}"/>
    <cellStyle name="Normal 4 3 5 3 4 3 3" xfId="23734" xr:uid="{00000000-0005-0000-0000-0000292B0000}"/>
    <cellStyle name="Normal 4 3 5 3 4 4" xfId="33145" xr:uid="{00000000-0005-0000-0000-00002A2B0000}"/>
    <cellStyle name="Normal 4 3 5 3 4 5" xfId="19008" xr:uid="{00000000-0005-0000-0000-00002B2B0000}"/>
    <cellStyle name="Normal 4 3 5 3 5" xfId="10276" xr:uid="{00000000-0005-0000-0000-00002C2B0000}"/>
    <cellStyle name="Normal 4 3 5 3 5 2" xfId="38547" xr:uid="{00000000-0005-0000-0000-00002D2B0000}"/>
    <cellStyle name="Normal 4 3 5 3 5 3" xfId="24438" xr:uid="{00000000-0005-0000-0000-00002E2B0000}"/>
    <cellStyle name="Normal 4 3 5 3 6" xfId="5563" xr:uid="{00000000-0005-0000-0000-00002F2B0000}"/>
    <cellStyle name="Normal 4 3 5 3 6 2" xfId="33837" xr:uid="{00000000-0005-0000-0000-0000302B0000}"/>
    <cellStyle name="Normal 4 3 5 3 6 3" xfId="19728" xr:uid="{00000000-0005-0000-0000-0000312B0000}"/>
    <cellStyle name="Normal 4 3 5 3 7" xfId="29140" xr:uid="{00000000-0005-0000-0000-0000322B0000}"/>
    <cellStyle name="Normal 4 3 5 3 8" xfId="15003" xr:uid="{00000000-0005-0000-0000-0000332B0000}"/>
    <cellStyle name="Normal 4 3 5 4" xfId="1144" xr:uid="{00000000-0005-0000-0000-0000342B0000}"/>
    <cellStyle name="Normal 4 3 5 4 2" xfId="2939" xr:uid="{00000000-0005-0000-0000-0000352B0000}"/>
    <cellStyle name="Normal 4 3 5 4 2 2" xfId="12556" xr:uid="{00000000-0005-0000-0000-0000362B0000}"/>
    <cellStyle name="Normal 4 3 5 4 2 2 2" xfId="40827" xr:uid="{00000000-0005-0000-0000-0000372B0000}"/>
    <cellStyle name="Normal 4 3 5 4 2 2 3" xfId="26718" xr:uid="{00000000-0005-0000-0000-0000382B0000}"/>
    <cellStyle name="Normal 4 3 5 4 2 3" xfId="7843" xr:uid="{00000000-0005-0000-0000-0000392B0000}"/>
    <cellStyle name="Normal 4 3 5 4 2 3 2" xfId="36117" xr:uid="{00000000-0005-0000-0000-00003A2B0000}"/>
    <cellStyle name="Normal 4 3 5 4 2 3 3" xfId="22008" xr:uid="{00000000-0005-0000-0000-00003B2B0000}"/>
    <cellStyle name="Normal 4 3 5 4 2 4" xfId="31420" xr:uid="{00000000-0005-0000-0000-00003C2B0000}"/>
    <cellStyle name="Normal 4 3 5 4 2 5" xfId="17283" xr:uid="{00000000-0005-0000-0000-00003D2B0000}"/>
    <cellStyle name="Normal 4 3 5 4 3" xfId="10761" xr:uid="{00000000-0005-0000-0000-00003E2B0000}"/>
    <cellStyle name="Normal 4 3 5 4 3 2" xfId="39032" xr:uid="{00000000-0005-0000-0000-00003F2B0000}"/>
    <cellStyle name="Normal 4 3 5 4 3 3" xfId="24923" xr:uid="{00000000-0005-0000-0000-0000402B0000}"/>
    <cellStyle name="Normal 4 3 5 4 4" xfId="6048" xr:uid="{00000000-0005-0000-0000-0000412B0000}"/>
    <cellStyle name="Normal 4 3 5 4 4 2" xfId="34322" xr:uid="{00000000-0005-0000-0000-0000422B0000}"/>
    <cellStyle name="Normal 4 3 5 4 4 3" xfId="20213" xr:uid="{00000000-0005-0000-0000-0000432B0000}"/>
    <cellStyle name="Normal 4 3 5 4 5" xfId="29625" xr:uid="{00000000-0005-0000-0000-0000442B0000}"/>
    <cellStyle name="Normal 4 3 5 4 6" xfId="15488" xr:uid="{00000000-0005-0000-0000-0000452B0000}"/>
    <cellStyle name="Normal 4 3 5 5" xfId="2071" xr:uid="{00000000-0005-0000-0000-0000462B0000}"/>
    <cellStyle name="Normal 4 3 5 5 2" xfId="11688" xr:uid="{00000000-0005-0000-0000-0000472B0000}"/>
    <cellStyle name="Normal 4 3 5 5 2 2" xfId="39959" xr:uid="{00000000-0005-0000-0000-0000482B0000}"/>
    <cellStyle name="Normal 4 3 5 5 2 3" xfId="25850" xr:uid="{00000000-0005-0000-0000-0000492B0000}"/>
    <cellStyle name="Normal 4 3 5 5 3" xfId="6975" xr:uid="{00000000-0005-0000-0000-00004A2B0000}"/>
    <cellStyle name="Normal 4 3 5 5 3 2" xfId="35249" xr:uid="{00000000-0005-0000-0000-00004B2B0000}"/>
    <cellStyle name="Normal 4 3 5 5 3 3" xfId="21140" xr:uid="{00000000-0005-0000-0000-00004C2B0000}"/>
    <cellStyle name="Normal 4 3 5 5 4" xfId="30552" xr:uid="{00000000-0005-0000-0000-00004D2B0000}"/>
    <cellStyle name="Normal 4 3 5 5 5" xfId="16415" xr:uid="{00000000-0005-0000-0000-00004E2B0000}"/>
    <cellStyle name="Normal 4 3 5 6" xfId="3942" xr:uid="{00000000-0005-0000-0000-00004F2B0000}"/>
    <cellStyle name="Normal 4 3 5 6 2" xfId="13489" xr:uid="{00000000-0005-0000-0000-0000502B0000}"/>
    <cellStyle name="Normal 4 3 5 6 2 2" xfId="41760" xr:uid="{00000000-0005-0000-0000-0000512B0000}"/>
    <cellStyle name="Normal 4 3 5 6 2 3" xfId="27651" xr:uid="{00000000-0005-0000-0000-0000522B0000}"/>
    <cellStyle name="Normal 4 3 5 6 3" xfId="8779" xr:uid="{00000000-0005-0000-0000-0000532B0000}"/>
    <cellStyle name="Normal 4 3 5 6 3 2" xfId="37051" xr:uid="{00000000-0005-0000-0000-0000542B0000}"/>
    <cellStyle name="Normal 4 3 5 6 3 3" xfId="22942" xr:uid="{00000000-0005-0000-0000-0000552B0000}"/>
    <cellStyle name="Normal 4 3 5 6 4" xfId="32353" xr:uid="{00000000-0005-0000-0000-0000562B0000}"/>
    <cellStyle name="Normal 4 3 5 6 5" xfId="18216" xr:uid="{00000000-0005-0000-0000-0000572B0000}"/>
    <cellStyle name="Normal 4 3 5 7" xfId="9893" xr:uid="{00000000-0005-0000-0000-0000582B0000}"/>
    <cellStyle name="Normal 4 3 5 7 2" xfId="38164" xr:uid="{00000000-0005-0000-0000-0000592B0000}"/>
    <cellStyle name="Normal 4 3 5 7 3" xfId="24055" xr:uid="{00000000-0005-0000-0000-00005A2B0000}"/>
    <cellStyle name="Normal 4 3 5 8" xfId="5180" xr:uid="{00000000-0005-0000-0000-00005B2B0000}"/>
    <cellStyle name="Normal 4 3 5 8 2" xfId="33454" xr:uid="{00000000-0005-0000-0000-00005C2B0000}"/>
    <cellStyle name="Normal 4 3 5 8 3" xfId="19345" xr:uid="{00000000-0005-0000-0000-00005D2B0000}"/>
    <cellStyle name="Normal 4 3 5 9" xfId="28757" xr:uid="{00000000-0005-0000-0000-00005E2B0000}"/>
    <cellStyle name="Normal 4 3 6" xfId="242" xr:uid="{00000000-0005-0000-0000-00005F2B0000}"/>
    <cellStyle name="Normal 4 3 6 2" xfId="917" xr:uid="{00000000-0005-0000-0000-0000602B0000}"/>
    <cellStyle name="Normal 4 3 6 2 2" xfId="1787" xr:uid="{00000000-0005-0000-0000-0000612B0000}"/>
    <cellStyle name="Normal 4 3 6 2 2 2" xfId="3582" xr:uid="{00000000-0005-0000-0000-0000622B0000}"/>
    <cellStyle name="Normal 4 3 6 2 2 2 2" xfId="13199" xr:uid="{00000000-0005-0000-0000-0000632B0000}"/>
    <cellStyle name="Normal 4 3 6 2 2 2 2 2" xfId="41470" xr:uid="{00000000-0005-0000-0000-0000642B0000}"/>
    <cellStyle name="Normal 4 3 6 2 2 2 2 3" xfId="27361" xr:uid="{00000000-0005-0000-0000-0000652B0000}"/>
    <cellStyle name="Normal 4 3 6 2 2 2 3" xfId="8486" xr:uid="{00000000-0005-0000-0000-0000662B0000}"/>
    <cellStyle name="Normal 4 3 6 2 2 2 3 2" xfId="36760" xr:uid="{00000000-0005-0000-0000-0000672B0000}"/>
    <cellStyle name="Normal 4 3 6 2 2 2 3 3" xfId="22651" xr:uid="{00000000-0005-0000-0000-0000682B0000}"/>
    <cellStyle name="Normal 4 3 6 2 2 2 4" xfId="32063" xr:uid="{00000000-0005-0000-0000-0000692B0000}"/>
    <cellStyle name="Normal 4 3 6 2 2 2 5" xfId="17926" xr:uid="{00000000-0005-0000-0000-00006A2B0000}"/>
    <cellStyle name="Normal 4 3 6 2 2 3" xfId="11404" xr:uid="{00000000-0005-0000-0000-00006B2B0000}"/>
    <cellStyle name="Normal 4 3 6 2 2 3 2" xfId="39675" xr:uid="{00000000-0005-0000-0000-00006C2B0000}"/>
    <cellStyle name="Normal 4 3 6 2 2 3 3" xfId="25566" xr:uid="{00000000-0005-0000-0000-00006D2B0000}"/>
    <cellStyle name="Normal 4 3 6 2 2 4" xfId="6691" xr:uid="{00000000-0005-0000-0000-00006E2B0000}"/>
    <cellStyle name="Normal 4 3 6 2 2 4 2" xfId="34965" xr:uid="{00000000-0005-0000-0000-00006F2B0000}"/>
    <cellStyle name="Normal 4 3 6 2 2 4 3" xfId="20856" xr:uid="{00000000-0005-0000-0000-0000702B0000}"/>
    <cellStyle name="Normal 4 3 6 2 2 5" xfId="30268" xr:uid="{00000000-0005-0000-0000-0000712B0000}"/>
    <cellStyle name="Normal 4 3 6 2 2 6" xfId="16131" xr:uid="{00000000-0005-0000-0000-0000722B0000}"/>
    <cellStyle name="Normal 4 3 6 2 3" xfId="2714" xr:uid="{00000000-0005-0000-0000-0000732B0000}"/>
    <cellStyle name="Normal 4 3 6 2 3 2" xfId="12331" xr:uid="{00000000-0005-0000-0000-0000742B0000}"/>
    <cellStyle name="Normal 4 3 6 2 3 2 2" xfId="40602" xr:uid="{00000000-0005-0000-0000-0000752B0000}"/>
    <cellStyle name="Normal 4 3 6 2 3 2 3" xfId="26493" xr:uid="{00000000-0005-0000-0000-0000762B0000}"/>
    <cellStyle name="Normal 4 3 6 2 3 3" xfId="7618" xr:uid="{00000000-0005-0000-0000-0000772B0000}"/>
    <cellStyle name="Normal 4 3 6 2 3 3 2" xfId="35892" xr:uid="{00000000-0005-0000-0000-0000782B0000}"/>
    <cellStyle name="Normal 4 3 6 2 3 3 3" xfId="21783" xr:uid="{00000000-0005-0000-0000-0000792B0000}"/>
    <cellStyle name="Normal 4 3 6 2 3 4" xfId="31195" xr:uid="{00000000-0005-0000-0000-00007A2B0000}"/>
    <cellStyle name="Normal 4 3 6 2 3 5" xfId="17058" xr:uid="{00000000-0005-0000-0000-00007B2B0000}"/>
    <cellStyle name="Normal 4 3 6 2 4" xfId="4842" xr:uid="{00000000-0005-0000-0000-00007C2B0000}"/>
    <cellStyle name="Normal 4 3 6 2 4 2" xfId="14316" xr:uid="{00000000-0005-0000-0000-00007D2B0000}"/>
    <cellStyle name="Normal 4 3 6 2 4 2 2" xfId="42587" xr:uid="{00000000-0005-0000-0000-00007E2B0000}"/>
    <cellStyle name="Normal 4 3 6 2 4 2 3" xfId="28478" xr:uid="{00000000-0005-0000-0000-00007F2B0000}"/>
    <cellStyle name="Normal 4 3 6 2 4 3" xfId="9606" xr:uid="{00000000-0005-0000-0000-0000802B0000}"/>
    <cellStyle name="Normal 4 3 6 2 4 3 2" xfId="37878" xr:uid="{00000000-0005-0000-0000-0000812B0000}"/>
    <cellStyle name="Normal 4 3 6 2 4 3 3" xfId="23769" xr:uid="{00000000-0005-0000-0000-0000822B0000}"/>
    <cellStyle name="Normal 4 3 6 2 4 4" xfId="33180" xr:uid="{00000000-0005-0000-0000-0000832B0000}"/>
    <cellStyle name="Normal 4 3 6 2 4 5" xfId="19043" xr:uid="{00000000-0005-0000-0000-0000842B0000}"/>
    <cellStyle name="Normal 4 3 6 2 5" xfId="10536" xr:uid="{00000000-0005-0000-0000-0000852B0000}"/>
    <cellStyle name="Normal 4 3 6 2 5 2" xfId="38807" xr:uid="{00000000-0005-0000-0000-0000862B0000}"/>
    <cellStyle name="Normal 4 3 6 2 5 3" xfId="24698" xr:uid="{00000000-0005-0000-0000-0000872B0000}"/>
    <cellStyle name="Normal 4 3 6 2 6" xfId="5823" xr:uid="{00000000-0005-0000-0000-0000882B0000}"/>
    <cellStyle name="Normal 4 3 6 2 6 2" xfId="34097" xr:uid="{00000000-0005-0000-0000-0000892B0000}"/>
    <cellStyle name="Normal 4 3 6 2 6 3" xfId="19988" xr:uid="{00000000-0005-0000-0000-00008A2B0000}"/>
    <cellStyle name="Normal 4 3 6 2 7" xfId="29400" xr:uid="{00000000-0005-0000-0000-00008B2B0000}"/>
    <cellStyle name="Normal 4 3 6 2 8" xfId="15263" xr:uid="{00000000-0005-0000-0000-00008C2B0000}"/>
    <cellStyle name="Normal 4 3 6 3" xfId="1205" xr:uid="{00000000-0005-0000-0000-00008D2B0000}"/>
    <cellStyle name="Normal 4 3 6 3 2" xfId="3000" xr:uid="{00000000-0005-0000-0000-00008E2B0000}"/>
    <cellStyle name="Normal 4 3 6 3 2 2" xfId="12617" xr:uid="{00000000-0005-0000-0000-00008F2B0000}"/>
    <cellStyle name="Normal 4 3 6 3 2 2 2" xfId="40888" xr:uid="{00000000-0005-0000-0000-0000902B0000}"/>
    <cellStyle name="Normal 4 3 6 3 2 2 3" xfId="26779" xr:uid="{00000000-0005-0000-0000-0000912B0000}"/>
    <cellStyle name="Normal 4 3 6 3 2 3" xfId="7904" xr:uid="{00000000-0005-0000-0000-0000922B0000}"/>
    <cellStyle name="Normal 4 3 6 3 2 3 2" xfId="36178" xr:uid="{00000000-0005-0000-0000-0000932B0000}"/>
    <cellStyle name="Normal 4 3 6 3 2 3 3" xfId="22069" xr:uid="{00000000-0005-0000-0000-0000942B0000}"/>
    <cellStyle name="Normal 4 3 6 3 2 4" xfId="31481" xr:uid="{00000000-0005-0000-0000-0000952B0000}"/>
    <cellStyle name="Normal 4 3 6 3 2 5" xfId="17344" xr:uid="{00000000-0005-0000-0000-0000962B0000}"/>
    <cellStyle name="Normal 4 3 6 3 3" xfId="10822" xr:uid="{00000000-0005-0000-0000-0000972B0000}"/>
    <cellStyle name="Normal 4 3 6 3 3 2" xfId="39093" xr:uid="{00000000-0005-0000-0000-0000982B0000}"/>
    <cellStyle name="Normal 4 3 6 3 3 3" xfId="24984" xr:uid="{00000000-0005-0000-0000-0000992B0000}"/>
    <cellStyle name="Normal 4 3 6 3 4" xfId="6109" xr:uid="{00000000-0005-0000-0000-00009A2B0000}"/>
    <cellStyle name="Normal 4 3 6 3 4 2" xfId="34383" xr:uid="{00000000-0005-0000-0000-00009B2B0000}"/>
    <cellStyle name="Normal 4 3 6 3 4 3" xfId="20274" xr:uid="{00000000-0005-0000-0000-00009C2B0000}"/>
    <cellStyle name="Normal 4 3 6 3 5" xfId="29686" xr:uid="{00000000-0005-0000-0000-00009D2B0000}"/>
    <cellStyle name="Normal 4 3 6 3 6" xfId="15549" xr:uid="{00000000-0005-0000-0000-00009E2B0000}"/>
    <cellStyle name="Normal 4 3 6 4" xfId="2132" xr:uid="{00000000-0005-0000-0000-00009F2B0000}"/>
    <cellStyle name="Normal 4 3 6 4 2" xfId="11749" xr:uid="{00000000-0005-0000-0000-0000A02B0000}"/>
    <cellStyle name="Normal 4 3 6 4 2 2" xfId="40020" xr:uid="{00000000-0005-0000-0000-0000A12B0000}"/>
    <cellStyle name="Normal 4 3 6 4 2 3" xfId="25911" xr:uid="{00000000-0005-0000-0000-0000A22B0000}"/>
    <cellStyle name="Normal 4 3 6 4 3" xfId="7036" xr:uid="{00000000-0005-0000-0000-0000A32B0000}"/>
    <cellStyle name="Normal 4 3 6 4 3 2" xfId="35310" xr:uid="{00000000-0005-0000-0000-0000A42B0000}"/>
    <cellStyle name="Normal 4 3 6 4 3 3" xfId="21201" xr:uid="{00000000-0005-0000-0000-0000A52B0000}"/>
    <cellStyle name="Normal 4 3 6 4 4" xfId="30613" xr:uid="{00000000-0005-0000-0000-0000A62B0000}"/>
    <cellStyle name="Normal 4 3 6 4 5" xfId="16476" xr:uid="{00000000-0005-0000-0000-0000A72B0000}"/>
    <cellStyle name="Normal 4 3 6 5" xfId="3977" xr:uid="{00000000-0005-0000-0000-0000A82B0000}"/>
    <cellStyle name="Normal 4 3 6 5 2" xfId="13524" xr:uid="{00000000-0005-0000-0000-0000A92B0000}"/>
    <cellStyle name="Normal 4 3 6 5 2 2" xfId="41795" xr:uid="{00000000-0005-0000-0000-0000AA2B0000}"/>
    <cellStyle name="Normal 4 3 6 5 2 3" xfId="27686" xr:uid="{00000000-0005-0000-0000-0000AB2B0000}"/>
    <cellStyle name="Normal 4 3 6 5 3" xfId="8814" xr:uid="{00000000-0005-0000-0000-0000AC2B0000}"/>
    <cellStyle name="Normal 4 3 6 5 3 2" xfId="37086" xr:uid="{00000000-0005-0000-0000-0000AD2B0000}"/>
    <cellStyle name="Normal 4 3 6 5 3 3" xfId="22977" xr:uid="{00000000-0005-0000-0000-0000AE2B0000}"/>
    <cellStyle name="Normal 4 3 6 5 4" xfId="32388" xr:uid="{00000000-0005-0000-0000-0000AF2B0000}"/>
    <cellStyle name="Normal 4 3 6 5 5" xfId="18251" xr:uid="{00000000-0005-0000-0000-0000B02B0000}"/>
    <cellStyle name="Normal 4 3 6 6" xfId="9954" xr:uid="{00000000-0005-0000-0000-0000B12B0000}"/>
    <cellStyle name="Normal 4 3 6 6 2" xfId="38225" xr:uid="{00000000-0005-0000-0000-0000B22B0000}"/>
    <cellStyle name="Normal 4 3 6 6 3" xfId="24116" xr:uid="{00000000-0005-0000-0000-0000B32B0000}"/>
    <cellStyle name="Normal 4 3 6 7" xfId="5241" xr:uid="{00000000-0005-0000-0000-0000B42B0000}"/>
    <cellStyle name="Normal 4 3 6 7 2" xfId="33515" xr:uid="{00000000-0005-0000-0000-0000B52B0000}"/>
    <cellStyle name="Normal 4 3 6 7 3" xfId="19406" xr:uid="{00000000-0005-0000-0000-0000B62B0000}"/>
    <cellStyle name="Normal 4 3 6 8" xfId="28818" xr:uid="{00000000-0005-0000-0000-0000B72B0000}"/>
    <cellStyle name="Normal 4 3 6 9" xfId="14681" xr:uid="{00000000-0005-0000-0000-0000B82B0000}"/>
    <cellStyle name="Normal 4 3 7" xfId="419" xr:uid="{00000000-0005-0000-0000-0000B92B0000}"/>
    <cellStyle name="Normal 4 3 7 2" xfId="1340" xr:uid="{00000000-0005-0000-0000-0000BA2B0000}"/>
    <cellStyle name="Normal 4 3 7 2 2" xfId="3135" xr:uid="{00000000-0005-0000-0000-0000BB2B0000}"/>
    <cellStyle name="Normal 4 3 7 2 2 2" xfId="12752" xr:uid="{00000000-0005-0000-0000-0000BC2B0000}"/>
    <cellStyle name="Normal 4 3 7 2 2 2 2" xfId="41023" xr:uid="{00000000-0005-0000-0000-0000BD2B0000}"/>
    <cellStyle name="Normal 4 3 7 2 2 2 3" xfId="26914" xr:uid="{00000000-0005-0000-0000-0000BE2B0000}"/>
    <cellStyle name="Normal 4 3 7 2 2 3" xfId="8039" xr:uid="{00000000-0005-0000-0000-0000BF2B0000}"/>
    <cellStyle name="Normal 4 3 7 2 2 3 2" xfId="36313" xr:uid="{00000000-0005-0000-0000-0000C02B0000}"/>
    <cellStyle name="Normal 4 3 7 2 2 3 3" xfId="22204" xr:uid="{00000000-0005-0000-0000-0000C12B0000}"/>
    <cellStyle name="Normal 4 3 7 2 2 4" xfId="31616" xr:uid="{00000000-0005-0000-0000-0000C22B0000}"/>
    <cellStyle name="Normal 4 3 7 2 2 5" xfId="17479" xr:uid="{00000000-0005-0000-0000-0000C32B0000}"/>
    <cellStyle name="Normal 4 3 7 2 3" xfId="10957" xr:uid="{00000000-0005-0000-0000-0000C42B0000}"/>
    <cellStyle name="Normal 4 3 7 2 3 2" xfId="39228" xr:uid="{00000000-0005-0000-0000-0000C52B0000}"/>
    <cellStyle name="Normal 4 3 7 2 3 3" xfId="25119" xr:uid="{00000000-0005-0000-0000-0000C62B0000}"/>
    <cellStyle name="Normal 4 3 7 2 4" xfId="6244" xr:uid="{00000000-0005-0000-0000-0000C72B0000}"/>
    <cellStyle name="Normal 4 3 7 2 4 2" xfId="34518" xr:uid="{00000000-0005-0000-0000-0000C82B0000}"/>
    <cellStyle name="Normal 4 3 7 2 4 3" xfId="20409" xr:uid="{00000000-0005-0000-0000-0000C92B0000}"/>
    <cellStyle name="Normal 4 3 7 2 5" xfId="29821" xr:uid="{00000000-0005-0000-0000-0000CA2B0000}"/>
    <cellStyle name="Normal 4 3 7 2 6" xfId="15684" xr:uid="{00000000-0005-0000-0000-0000CB2B0000}"/>
    <cellStyle name="Normal 4 3 7 3" xfId="2267" xr:uid="{00000000-0005-0000-0000-0000CC2B0000}"/>
    <cellStyle name="Normal 4 3 7 3 2" xfId="11884" xr:uid="{00000000-0005-0000-0000-0000CD2B0000}"/>
    <cellStyle name="Normal 4 3 7 3 2 2" xfId="40155" xr:uid="{00000000-0005-0000-0000-0000CE2B0000}"/>
    <cellStyle name="Normal 4 3 7 3 2 3" xfId="26046" xr:uid="{00000000-0005-0000-0000-0000CF2B0000}"/>
    <cellStyle name="Normal 4 3 7 3 3" xfId="7171" xr:uid="{00000000-0005-0000-0000-0000D02B0000}"/>
    <cellStyle name="Normal 4 3 7 3 3 2" xfId="35445" xr:uid="{00000000-0005-0000-0000-0000D12B0000}"/>
    <cellStyle name="Normal 4 3 7 3 3 3" xfId="21336" xr:uid="{00000000-0005-0000-0000-0000D22B0000}"/>
    <cellStyle name="Normal 4 3 7 3 4" xfId="30748" xr:uid="{00000000-0005-0000-0000-0000D32B0000}"/>
    <cellStyle name="Normal 4 3 7 3 5" xfId="16611" xr:uid="{00000000-0005-0000-0000-0000D42B0000}"/>
    <cellStyle name="Normal 4 3 7 4" xfId="4725" xr:uid="{00000000-0005-0000-0000-0000D52B0000}"/>
    <cellStyle name="Normal 4 3 7 4 2" xfId="14203" xr:uid="{00000000-0005-0000-0000-0000D62B0000}"/>
    <cellStyle name="Normal 4 3 7 4 2 2" xfId="42474" xr:uid="{00000000-0005-0000-0000-0000D72B0000}"/>
    <cellStyle name="Normal 4 3 7 4 2 3" xfId="28365" xr:uid="{00000000-0005-0000-0000-0000D82B0000}"/>
    <cellStyle name="Normal 4 3 7 4 3" xfId="9493" xr:uid="{00000000-0005-0000-0000-0000D92B0000}"/>
    <cellStyle name="Normal 4 3 7 4 3 2" xfId="37765" xr:uid="{00000000-0005-0000-0000-0000DA2B0000}"/>
    <cellStyle name="Normal 4 3 7 4 3 3" xfId="23656" xr:uid="{00000000-0005-0000-0000-0000DB2B0000}"/>
    <cellStyle name="Normal 4 3 7 4 4" xfId="33067" xr:uid="{00000000-0005-0000-0000-0000DC2B0000}"/>
    <cellStyle name="Normal 4 3 7 4 5" xfId="18930" xr:uid="{00000000-0005-0000-0000-0000DD2B0000}"/>
    <cellStyle name="Normal 4 3 7 5" xfId="10089" xr:uid="{00000000-0005-0000-0000-0000DE2B0000}"/>
    <cellStyle name="Normal 4 3 7 5 2" xfId="38360" xr:uid="{00000000-0005-0000-0000-0000DF2B0000}"/>
    <cellStyle name="Normal 4 3 7 5 3" xfId="24251" xr:uid="{00000000-0005-0000-0000-0000E02B0000}"/>
    <cellStyle name="Normal 4 3 7 6" xfId="5376" xr:uid="{00000000-0005-0000-0000-0000E12B0000}"/>
    <cellStyle name="Normal 4 3 7 6 2" xfId="33650" xr:uid="{00000000-0005-0000-0000-0000E22B0000}"/>
    <cellStyle name="Normal 4 3 7 6 3" xfId="19541" xr:uid="{00000000-0005-0000-0000-0000E32B0000}"/>
    <cellStyle name="Normal 4 3 7 7" xfId="28953" xr:uid="{00000000-0005-0000-0000-0000E42B0000}"/>
    <cellStyle name="Normal 4 3 7 8" xfId="14816" xr:uid="{00000000-0005-0000-0000-0000E52B0000}"/>
    <cellStyle name="Normal 4 3 8" xfId="1083" xr:uid="{00000000-0005-0000-0000-0000E62B0000}"/>
    <cellStyle name="Normal 4 3 8 2" xfId="2878" xr:uid="{00000000-0005-0000-0000-0000E72B0000}"/>
    <cellStyle name="Normal 4 3 8 2 2" xfId="12495" xr:uid="{00000000-0005-0000-0000-0000E82B0000}"/>
    <cellStyle name="Normal 4 3 8 2 2 2" xfId="40766" xr:uid="{00000000-0005-0000-0000-0000E92B0000}"/>
    <cellStyle name="Normal 4 3 8 2 2 3" xfId="26657" xr:uid="{00000000-0005-0000-0000-0000EA2B0000}"/>
    <cellStyle name="Normal 4 3 8 2 3" xfId="7782" xr:uid="{00000000-0005-0000-0000-0000EB2B0000}"/>
    <cellStyle name="Normal 4 3 8 2 3 2" xfId="36056" xr:uid="{00000000-0005-0000-0000-0000EC2B0000}"/>
    <cellStyle name="Normal 4 3 8 2 3 3" xfId="21947" xr:uid="{00000000-0005-0000-0000-0000ED2B0000}"/>
    <cellStyle name="Normal 4 3 8 2 4" xfId="31359" xr:uid="{00000000-0005-0000-0000-0000EE2B0000}"/>
    <cellStyle name="Normal 4 3 8 2 5" xfId="17222" xr:uid="{00000000-0005-0000-0000-0000EF2B0000}"/>
    <cellStyle name="Normal 4 3 8 3" xfId="10700" xr:uid="{00000000-0005-0000-0000-0000F02B0000}"/>
    <cellStyle name="Normal 4 3 8 3 2" xfId="38971" xr:uid="{00000000-0005-0000-0000-0000F12B0000}"/>
    <cellStyle name="Normal 4 3 8 3 3" xfId="24862" xr:uid="{00000000-0005-0000-0000-0000F22B0000}"/>
    <cellStyle name="Normal 4 3 8 4" xfId="5987" xr:uid="{00000000-0005-0000-0000-0000F32B0000}"/>
    <cellStyle name="Normal 4 3 8 4 2" xfId="34261" xr:uid="{00000000-0005-0000-0000-0000F42B0000}"/>
    <cellStyle name="Normal 4 3 8 4 3" xfId="20152" xr:uid="{00000000-0005-0000-0000-0000F52B0000}"/>
    <cellStyle name="Normal 4 3 8 5" xfId="29564" xr:uid="{00000000-0005-0000-0000-0000F62B0000}"/>
    <cellStyle name="Normal 4 3 8 6" xfId="15427" xr:uid="{00000000-0005-0000-0000-0000F72B0000}"/>
    <cellStyle name="Normal 4 3 9" xfId="119" xr:uid="{00000000-0005-0000-0000-0000F82B0000}"/>
    <cellStyle name="Normal 4 3 9 2" xfId="2010" xr:uid="{00000000-0005-0000-0000-0000F92B0000}"/>
    <cellStyle name="Normal 4 3 9 2 2" xfId="11627" xr:uid="{00000000-0005-0000-0000-0000FA2B0000}"/>
    <cellStyle name="Normal 4 3 9 2 2 2" xfId="39898" xr:uid="{00000000-0005-0000-0000-0000FB2B0000}"/>
    <cellStyle name="Normal 4 3 9 2 2 3" xfId="25789" xr:uid="{00000000-0005-0000-0000-0000FC2B0000}"/>
    <cellStyle name="Normal 4 3 9 2 3" xfId="6914" xr:uid="{00000000-0005-0000-0000-0000FD2B0000}"/>
    <cellStyle name="Normal 4 3 9 2 3 2" xfId="35188" xr:uid="{00000000-0005-0000-0000-0000FE2B0000}"/>
    <cellStyle name="Normal 4 3 9 2 3 3" xfId="21079" xr:uid="{00000000-0005-0000-0000-0000FF2B0000}"/>
    <cellStyle name="Normal 4 3 9 2 4" xfId="30491" xr:uid="{00000000-0005-0000-0000-0000002C0000}"/>
    <cellStyle name="Normal 4 3 9 2 5" xfId="16354" xr:uid="{00000000-0005-0000-0000-0000012C0000}"/>
    <cellStyle name="Normal 4 3 9 3" xfId="9832" xr:uid="{00000000-0005-0000-0000-0000022C0000}"/>
    <cellStyle name="Normal 4 3 9 3 2" xfId="38103" xr:uid="{00000000-0005-0000-0000-0000032C0000}"/>
    <cellStyle name="Normal 4 3 9 3 3" xfId="23994" xr:uid="{00000000-0005-0000-0000-0000042C0000}"/>
    <cellStyle name="Normal 4 3 9 4" xfId="5119" xr:uid="{00000000-0005-0000-0000-0000052C0000}"/>
    <cellStyle name="Normal 4 3 9 4 2" xfId="33393" xr:uid="{00000000-0005-0000-0000-0000062C0000}"/>
    <cellStyle name="Normal 4 3 9 4 3" xfId="19284" xr:uid="{00000000-0005-0000-0000-0000072C0000}"/>
    <cellStyle name="Normal 4 3 9 5" xfId="28696" xr:uid="{00000000-0005-0000-0000-0000082C0000}"/>
    <cellStyle name="Normal 4 3 9 6" xfId="14559" xr:uid="{00000000-0005-0000-0000-0000092C0000}"/>
    <cellStyle name="Normal 4 4" xfId="39" xr:uid="{00000000-0005-0000-0000-00000A2C0000}"/>
    <cellStyle name="Normal 4 4 10" xfId="3788" xr:uid="{00000000-0005-0000-0000-00000B2C0000}"/>
    <cellStyle name="Normal 4 4 11" xfId="9771" xr:uid="{00000000-0005-0000-0000-00000C2C0000}"/>
    <cellStyle name="Normal 4 4 11 2" xfId="38042" xr:uid="{00000000-0005-0000-0000-00000D2C0000}"/>
    <cellStyle name="Normal 4 4 11 3" xfId="23933" xr:uid="{00000000-0005-0000-0000-00000E2C0000}"/>
    <cellStyle name="Normal 4 4 12" xfId="5058" xr:uid="{00000000-0005-0000-0000-00000F2C0000}"/>
    <cellStyle name="Normal 4 4 12 2" xfId="33332" xr:uid="{00000000-0005-0000-0000-0000102C0000}"/>
    <cellStyle name="Normal 4 4 12 3" xfId="19223" xr:uid="{00000000-0005-0000-0000-0000112C0000}"/>
    <cellStyle name="Normal 4 4 13" xfId="28635" xr:uid="{00000000-0005-0000-0000-0000122C0000}"/>
    <cellStyle name="Normal 4 4 14" xfId="14498" xr:uid="{00000000-0005-0000-0000-0000132C0000}"/>
    <cellStyle name="Normal 4 4 2" xfId="71" xr:uid="{00000000-0005-0000-0000-0000142C0000}"/>
    <cellStyle name="Normal 4 4 2 10" xfId="5073" xr:uid="{00000000-0005-0000-0000-0000152C0000}"/>
    <cellStyle name="Normal 4 4 2 10 2" xfId="33347" xr:uid="{00000000-0005-0000-0000-0000162C0000}"/>
    <cellStyle name="Normal 4 4 2 10 3" xfId="19238" xr:uid="{00000000-0005-0000-0000-0000172C0000}"/>
    <cellStyle name="Normal 4 4 2 11" xfId="28650" xr:uid="{00000000-0005-0000-0000-0000182C0000}"/>
    <cellStyle name="Normal 4 4 2 12" xfId="14513" xr:uid="{00000000-0005-0000-0000-0000192C0000}"/>
    <cellStyle name="Normal 4 4 2 2" xfId="102" xr:uid="{00000000-0005-0000-0000-00001A2C0000}"/>
    <cellStyle name="Normal 4 4 2 2 10" xfId="28679" xr:uid="{00000000-0005-0000-0000-00001B2C0000}"/>
    <cellStyle name="Normal 4 4 2 2 11" xfId="14542" xr:uid="{00000000-0005-0000-0000-00001C2C0000}"/>
    <cellStyle name="Normal 4 4 2 2 2" xfId="223" xr:uid="{00000000-0005-0000-0000-00001D2C0000}"/>
    <cellStyle name="Normal 4 4 2 2 2 2" xfId="343" xr:uid="{00000000-0005-0000-0000-00001E2C0000}"/>
    <cellStyle name="Normal 4 4 2 2 2 2 2" xfId="1306" xr:uid="{00000000-0005-0000-0000-00001F2C0000}"/>
    <cellStyle name="Normal 4 4 2 2 2 2 2 2" xfId="3101" xr:uid="{00000000-0005-0000-0000-0000202C0000}"/>
    <cellStyle name="Normal 4 4 2 2 2 2 2 2 2" xfId="12718" xr:uid="{00000000-0005-0000-0000-0000212C0000}"/>
    <cellStyle name="Normal 4 4 2 2 2 2 2 2 2 2" xfId="40989" xr:uid="{00000000-0005-0000-0000-0000222C0000}"/>
    <cellStyle name="Normal 4 4 2 2 2 2 2 2 2 3" xfId="26880" xr:uid="{00000000-0005-0000-0000-0000232C0000}"/>
    <cellStyle name="Normal 4 4 2 2 2 2 2 2 3" xfId="8005" xr:uid="{00000000-0005-0000-0000-0000242C0000}"/>
    <cellStyle name="Normal 4 4 2 2 2 2 2 2 3 2" xfId="36279" xr:uid="{00000000-0005-0000-0000-0000252C0000}"/>
    <cellStyle name="Normal 4 4 2 2 2 2 2 2 3 3" xfId="22170" xr:uid="{00000000-0005-0000-0000-0000262C0000}"/>
    <cellStyle name="Normal 4 4 2 2 2 2 2 2 4" xfId="31582" xr:uid="{00000000-0005-0000-0000-0000272C0000}"/>
    <cellStyle name="Normal 4 4 2 2 2 2 2 2 5" xfId="17445" xr:uid="{00000000-0005-0000-0000-0000282C0000}"/>
    <cellStyle name="Normal 4 4 2 2 2 2 2 3" xfId="4943" xr:uid="{00000000-0005-0000-0000-0000292C0000}"/>
    <cellStyle name="Normal 4 4 2 2 2 2 2 3 2" xfId="14417" xr:uid="{00000000-0005-0000-0000-00002A2C0000}"/>
    <cellStyle name="Normal 4 4 2 2 2 2 2 3 2 2" xfId="42688" xr:uid="{00000000-0005-0000-0000-00002B2C0000}"/>
    <cellStyle name="Normal 4 4 2 2 2 2 2 3 2 3" xfId="28579" xr:uid="{00000000-0005-0000-0000-00002C2C0000}"/>
    <cellStyle name="Normal 4 4 2 2 2 2 2 3 3" xfId="9707" xr:uid="{00000000-0005-0000-0000-00002D2C0000}"/>
    <cellStyle name="Normal 4 4 2 2 2 2 2 3 3 2" xfId="37979" xr:uid="{00000000-0005-0000-0000-00002E2C0000}"/>
    <cellStyle name="Normal 4 4 2 2 2 2 2 3 3 3" xfId="23870" xr:uid="{00000000-0005-0000-0000-00002F2C0000}"/>
    <cellStyle name="Normal 4 4 2 2 2 2 2 3 4" xfId="33281" xr:uid="{00000000-0005-0000-0000-0000302C0000}"/>
    <cellStyle name="Normal 4 4 2 2 2 2 2 3 5" xfId="19144" xr:uid="{00000000-0005-0000-0000-0000312C0000}"/>
    <cellStyle name="Normal 4 4 2 2 2 2 2 4" xfId="10923" xr:uid="{00000000-0005-0000-0000-0000322C0000}"/>
    <cellStyle name="Normal 4 4 2 2 2 2 2 4 2" xfId="39194" xr:uid="{00000000-0005-0000-0000-0000332C0000}"/>
    <cellStyle name="Normal 4 4 2 2 2 2 2 4 3" xfId="25085" xr:uid="{00000000-0005-0000-0000-0000342C0000}"/>
    <cellStyle name="Normal 4 4 2 2 2 2 2 5" xfId="6210" xr:uid="{00000000-0005-0000-0000-0000352C0000}"/>
    <cellStyle name="Normal 4 4 2 2 2 2 2 5 2" xfId="34484" xr:uid="{00000000-0005-0000-0000-0000362C0000}"/>
    <cellStyle name="Normal 4 4 2 2 2 2 2 5 3" xfId="20375" xr:uid="{00000000-0005-0000-0000-0000372C0000}"/>
    <cellStyle name="Normal 4 4 2 2 2 2 2 6" xfId="29787" xr:uid="{00000000-0005-0000-0000-0000382C0000}"/>
    <cellStyle name="Normal 4 4 2 2 2 2 2 7" xfId="15650" xr:uid="{00000000-0005-0000-0000-0000392C0000}"/>
    <cellStyle name="Normal 4 4 2 2 2 2 3" xfId="2233" xr:uid="{00000000-0005-0000-0000-00003A2C0000}"/>
    <cellStyle name="Normal 4 4 2 2 2 2 3 2" xfId="11850" xr:uid="{00000000-0005-0000-0000-00003B2C0000}"/>
    <cellStyle name="Normal 4 4 2 2 2 2 3 2 2" xfId="40121" xr:uid="{00000000-0005-0000-0000-00003C2C0000}"/>
    <cellStyle name="Normal 4 4 2 2 2 2 3 2 3" xfId="26012" xr:uid="{00000000-0005-0000-0000-00003D2C0000}"/>
    <cellStyle name="Normal 4 4 2 2 2 2 3 3" xfId="7137" xr:uid="{00000000-0005-0000-0000-00003E2C0000}"/>
    <cellStyle name="Normal 4 4 2 2 2 2 3 3 2" xfId="35411" xr:uid="{00000000-0005-0000-0000-00003F2C0000}"/>
    <cellStyle name="Normal 4 4 2 2 2 2 3 3 3" xfId="21302" xr:uid="{00000000-0005-0000-0000-0000402C0000}"/>
    <cellStyle name="Normal 4 4 2 2 2 2 3 4" xfId="30714" xr:uid="{00000000-0005-0000-0000-0000412C0000}"/>
    <cellStyle name="Normal 4 4 2 2 2 2 3 5" xfId="16577" xr:uid="{00000000-0005-0000-0000-0000422C0000}"/>
    <cellStyle name="Normal 4 4 2 2 2 2 4" xfId="4078" xr:uid="{00000000-0005-0000-0000-0000432C0000}"/>
    <cellStyle name="Normal 4 4 2 2 2 2 4 2" xfId="13625" xr:uid="{00000000-0005-0000-0000-0000442C0000}"/>
    <cellStyle name="Normal 4 4 2 2 2 2 4 2 2" xfId="41896" xr:uid="{00000000-0005-0000-0000-0000452C0000}"/>
    <cellStyle name="Normal 4 4 2 2 2 2 4 2 3" xfId="27787" xr:uid="{00000000-0005-0000-0000-0000462C0000}"/>
    <cellStyle name="Normal 4 4 2 2 2 2 4 3" xfId="8915" xr:uid="{00000000-0005-0000-0000-0000472C0000}"/>
    <cellStyle name="Normal 4 4 2 2 2 2 4 3 2" xfId="37187" xr:uid="{00000000-0005-0000-0000-0000482C0000}"/>
    <cellStyle name="Normal 4 4 2 2 2 2 4 3 3" xfId="23078" xr:uid="{00000000-0005-0000-0000-0000492C0000}"/>
    <cellStyle name="Normal 4 4 2 2 2 2 4 4" xfId="32489" xr:uid="{00000000-0005-0000-0000-00004A2C0000}"/>
    <cellStyle name="Normal 4 4 2 2 2 2 4 5" xfId="18352" xr:uid="{00000000-0005-0000-0000-00004B2C0000}"/>
    <cellStyle name="Normal 4 4 2 2 2 2 5" xfId="10055" xr:uid="{00000000-0005-0000-0000-00004C2C0000}"/>
    <cellStyle name="Normal 4 4 2 2 2 2 5 2" xfId="38326" xr:uid="{00000000-0005-0000-0000-00004D2C0000}"/>
    <cellStyle name="Normal 4 4 2 2 2 2 5 3" xfId="24217" xr:uid="{00000000-0005-0000-0000-00004E2C0000}"/>
    <cellStyle name="Normal 4 4 2 2 2 2 6" xfId="5342" xr:uid="{00000000-0005-0000-0000-00004F2C0000}"/>
    <cellStyle name="Normal 4 4 2 2 2 2 6 2" xfId="33616" xr:uid="{00000000-0005-0000-0000-0000502C0000}"/>
    <cellStyle name="Normal 4 4 2 2 2 2 6 3" xfId="19507" xr:uid="{00000000-0005-0000-0000-0000512C0000}"/>
    <cellStyle name="Normal 4 4 2 2 2 2 7" xfId="28919" xr:uid="{00000000-0005-0000-0000-0000522C0000}"/>
    <cellStyle name="Normal 4 4 2 2 2 2 8" xfId="14782" xr:uid="{00000000-0005-0000-0000-0000532C0000}"/>
    <cellStyle name="Normal 4 4 2 2 2 3" xfId="1186" xr:uid="{00000000-0005-0000-0000-0000542C0000}"/>
    <cellStyle name="Normal 4 4 2 2 2 3 2" xfId="2981" xr:uid="{00000000-0005-0000-0000-0000552C0000}"/>
    <cellStyle name="Normal 4 4 2 2 2 3 2 2" xfId="12598" xr:uid="{00000000-0005-0000-0000-0000562C0000}"/>
    <cellStyle name="Normal 4 4 2 2 2 3 2 2 2" xfId="40869" xr:uid="{00000000-0005-0000-0000-0000572C0000}"/>
    <cellStyle name="Normal 4 4 2 2 2 3 2 2 3" xfId="26760" xr:uid="{00000000-0005-0000-0000-0000582C0000}"/>
    <cellStyle name="Normal 4 4 2 2 2 3 2 3" xfId="7885" xr:uid="{00000000-0005-0000-0000-0000592C0000}"/>
    <cellStyle name="Normal 4 4 2 2 2 3 2 3 2" xfId="36159" xr:uid="{00000000-0005-0000-0000-00005A2C0000}"/>
    <cellStyle name="Normal 4 4 2 2 2 3 2 3 3" xfId="22050" xr:uid="{00000000-0005-0000-0000-00005B2C0000}"/>
    <cellStyle name="Normal 4 4 2 2 2 3 2 4" xfId="31462" xr:uid="{00000000-0005-0000-0000-00005C2C0000}"/>
    <cellStyle name="Normal 4 4 2 2 2 3 2 5" xfId="17325" xr:uid="{00000000-0005-0000-0000-00005D2C0000}"/>
    <cellStyle name="Normal 4 4 2 2 2 3 3" xfId="4829" xr:uid="{00000000-0005-0000-0000-00005E2C0000}"/>
    <cellStyle name="Normal 4 4 2 2 2 3 3 2" xfId="14303" xr:uid="{00000000-0005-0000-0000-00005F2C0000}"/>
    <cellStyle name="Normal 4 4 2 2 2 3 3 2 2" xfId="42574" xr:uid="{00000000-0005-0000-0000-0000602C0000}"/>
    <cellStyle name="Normal 4 4 2 2 2 3 3 2 3" xfId="28465" xr:uid="{00000000-0005-0000-0000-0000612C0000}"/>
    <cellStyle name="Normal 4 4 2 2 2 3 3 3" xfId="9593" xr:uid="{00000000-0005-0000-0000-0000622C0000}"/>
    <cellStyle name="Normal 4 4 2 2 2 3 3 3 2" xfId="37865" xr:uid="{00000000-0005-0000-0000-0000632C0000}"/>
    <cellStyle name="Normal 4 4 2 2 2 3 3 3 3" xfId="23756" xr:uid="{00000000-0005-0000-0000-0000642C0000}"/>
    <cellStyle name="Normal 4 4 2 2 2 3 3 4" xfId="33167" xr:uid="{00000000-0005-0000-0000-0000652C0000}"/>
    <cellStyle name="Normal 4 4 2 2 2 3 3 5" xfId="19030" xr:uid="{00000000-0005-0000-0000-0000662C0000}"/>
    <cellStyle name="Normal 4 4 2 2 2 3 4" xfId="10803" xr:uid="{00000000-0005-0000-0000-0000672C0000}"/>
    <cellStyle name="Normal 4 4 2 2 2 3 4 2" xfId="39074" xr:uid="{00000000-0005-0000-0000-0000682C0000}"/>
    <cellStyle name="Normal 4 4 2 2 2 3 4 3" xfId="24965" xr:uid="{00000000-0005-0000-0000-0000692C0000}"/>
    <cellStyle name="Normal 4 4 2 2 2 3 5" xfId="6090" xr:uid="{00000000-0005-0000-0000-00006A2C0000}"/>
    <cellStyle name="Normal 4 4 2 2 2 3 5 2" xfId="34364" xr:uid="{00000000-0005-0000-0000-00006B2C0000}"/>
    <cellStyle name="Normal 4 4 2 2 2 3 5 3" xfId="20255" xr:uid="{00000000-0005-0000-0000-00006C2C0000}"/>
    <cellStyle name="Normal 4 4 2 2 2 3 6" xfId="29667" xr:uid="{00000000-0005-0000-0000-00006D2C0000}"/>
    <cellStyle name="Normal 4 4 2 2 2 3 7" xfId="15530" xr:uid="{00000000-0005-0000-0000-00006E2C0000}"/>
    <cellStyle name="Normal 4 4 2 2 2 4" xfId="2113" xr:uid="{00000000-0005-0000-0000-00006F2C0000}"/>
    <cellStyle name="Normal 4 4 2 2 2 4 2" xfId="11730" xr:uid="{00000000-0005-0000-0000-0000702C0000}"/>
    <cellStyle name="Normal 4 4 2 2 2 4 2 2" xfId="40001" xr:uid="{00000000-0005-0000-0000-0000712C0000}"/>
    <cellStyle name="Normal 4 4 2 2 2 4 2 3" xfId="25892" xr:uid="{00000000-0005-0000-0000-0000722C0000}"/>
    <cellStyle name="Normal 4 4 2 2 2 4 3" xfId="7017" xr:uid="{00000000-0005-0000-0000-0000732C0000}"/>
    <cellStyle name="Normal 4 4 2 2 2 4 3 2" xfId="35291" xr:uid="{00000000-0005-0000-0000-0000742C0000}"/>
    <cellStyle name="Normal 4 4 2 2 2 4 3 3" xfId="21182" xr:uid="{00000000-0005-0000-0000-0000752C0000}"/>
    <cellStyle name="Normal 4 4 2 2 2 4 4" xfId="30594" xr:uid="{00000000-0005-0000-0000-0000762C0000}"/>
    <cellStyle name="Normal 4 4 2 2 2 4 5" xfId="16457" xr:uid="{00000000-0005-0000-0000-0000772C0000}"/>
    <cellStyle name="Normal 4 4 2 2 2 5" xfId="3964" xr:uid="{00000000-0005-0000-0000-0000782C0000}"/>
    <cellStyle name="Normal 4 4 2 2 2 5 2" xfId="13511" xr:uid="{00000000-0005-0000-0000-0000792C0000}"/>
    <cellStyle name="Normal 4 4 2 2 2 5 2 2" xfId="41782" xr:uid="{00000000-0005-0000-0000-00007A2C0000}"/>
    <cellStyle name="Normal 4 4 2 2 2 5 2 3" xfId="27673" xr:uid="{00000000-0005-0000-0000-00007B2C0000}"/>
    <cellStyle name="Normal 4 4 2 2 2 5 3" xfId="8801" xr:uid="{00000000-0005-0000-0000-00007C2C0000}"/>
    <cellStyle name="Normal 4 4 2 2 2 5 3 2" xfId="37073" xr:uid="{00000000-0005-0000-0000-00007D2C0000}"/>
    <cellStyle name="Normal 4 4 2 2 2 5 3 3" xfId="22964" xr:uid="{00000000-0005-0000-0000-00007E2C0000}"/>
    <cellStyle name="Normal 4 4 2 2 2 5 4" xfId="32375" xr:uid="{00000000-0005-0000-0000-00007F2C0000}"/>
    <cellStyle name="Normal 4 4 2 2 2 5 5" xfId="18238" xr:uid="{00000000-0005-0000-0000-0000802C0000}"/>
    <cellStyle name="Normal 4 4 2 2 2 6" xfId="9935" xr:uid="{00000000-0005-0000-0000-0000812C0000}"/>
    <cellStyle name="Normal 4 4 2 2 2 6 2" xfId="38206" xr:uid="{00000000-0005-0000-0000-0000822C0000}"/>
    <cellStyle name="Normal 4 4 2 2 2 6 3" xfId="24097" xr:uid="{00000000-0005-0000-0000-0000832C0000}"/>
    <cellStyle name="Normal 4 4 2 2 2 7" xfId="5222" xr:uid="{00000000-0005-0000-0000-0000842C0000}"/>
    <cellStyle name="Normal 4 4 2 2 2 7 2" xfId="33496" xr:uid="{00000000-0005-0000-0000-0000852C0000}"/>
    <cellStyle name="Normal 4 4 2 2 2 7 3" xfId="19387" xr:uid="{00000000-0005-0000-0000-0000862C0000}"/>
    <cellStyle name="Normal 4 4 2 2 2 8" xfId="28799" xr:uid="{00000000-0005-0000-0000-0000872C0000}"/>
    <cellStyle name="Normal 4 4 2 2 2 9" xfId="14662" xr:uid="{00000000-0005-0000-0000-0000882C0000}"/>
    <cellStyle name="Normal 4 4 2 2 3" xfId="284" xr:uid="{00000000-0005-0000-0000-0000892C0000}"/>
    <cellStyle name="Normal 4 4 2 2 3 2" xfId="1247" xr:uid="{00000000-0005-0000-0000-00008A2C0000}"/>
    <cellStyle name="Normal 4 4 2 2 3 2 2" xfId="3042" xr:uid="{00000000-0005-0000-0000-00008B2C0000}"/>
    <cellStyle name="Normal 4 4 2 2 3 2 2 2" xfId="12659" xr:uid="{00000000-0005-0000-0000-00008C2C0000}"/>
    <cellStyle name="Normal 4 4 2 2 3 2 2 2 2" xfId="40930" xr:uid="{00000000-0005-0000-0000-00008D2C0000}"/>
    <cellStyle name="Normal 4 4 2 2 3 2 2 2 3" xfId="26821" xr:uid="{00000000-0005-0000-0000-00008E2C0000}"/>
    <cellStyle name="Normal 4 4 2 2 3 2 2 3" xfId="7946" xr:uid="{00000000-0005-0000-0000-00008F2C0000}"/>
    <cellStyle name="Normal 4 4 2 2 3 2 2 3 2" xfId="36220" xr:uid="{00000000-0005-0000-0000-0000902C0000}"/>
    <cellStyle name="Normal 4 4 2 2 3 2 2 3 3" xfId="22111" xr:uid="{00000000-0005-0000-0000-0000912C0000}"/>
    <cellStyle name="Normal 4 4 2 2 3 2 2 4" xfId="31523" xr:uid="{00000000-0005-0000-0000-0000922C0000}"/>
    <cellStyle name="Normal 4 4 2 2 3 2 2 5" xfId="17386" xr:uid="{00000000-0005-0000-0000-0000932C0000}"/>
    <cellStyle name="Normal 4 4 2 2 3 2 3" xfId="4884" xr:uid="{00000000-0005-0000-0000-0000942C0000}"/>
    <cellStyle name="Normal 4 4 2 2 3 2 3 2" xfId="14358" xr:uid="{00000000-0005-0000-0000-0000952C0000}"/>
    <cellStyle name="Normal 4 4 2 2 3 2 3 2 2" xfId="42629" xr:uid="{00000000-0005-0000-0000-0000962C0000}"/>
    <cellStyle name="Normal 4 4 2 2 3 2 3 2 3" xfId="28520" xr:uid="{00000000-0005-0000-0000-0000972C0000}"/>
    <cellStyle name="Normal 4 4 2 2 3 2 3 3" xfId="9648" xr:uid="{00000000-0005-0000-0000-0000982C0000}"/>
    <cellStyle name="Normal 4 4 2 2 3 2 3 3 2" xfId="37920" xr:uid="{00000000-0005-0000-0000-0000992C0000}"/>
    <cellStyle name="Normal 4 4 2 2 3 2 3 3 3" xfId="23811" xr:uid="{00000000-0005-0000-0000-00009A2C0000}"/>
    <cellStyle name="Normal 4 4 2 2 3 2 3 4" xfId="33222" xr:uid="{00000000-0005-0000-0000-00009B2C0000}"/>
    <cellStyle name="Normal 4 4 2 2 3 2 3 5" xfId="19085" xr:uid="{00000000-0005-0000-0000-00009C2C0000}"/>
    <cellStyle name="Normal 4 4 2 2 3 2 4" xfId="10864" xr:uid="{00000000-0005-0000-0000-00009D2C0000}"/>
    <cellStyle name="Normal 4 4 2 2 3 2 4 2" xfId="39135" xr:uid="{00000000-0005-0000-0000-00009E2C0000}"/>
    <cellStyle name="Normal 4 4 2 2 3 2 4 3" xfId="25026" xr:uid="{00000000-0005-0000-0000-00009F2C0000}"/>
    <cellStyle name="Normal 4 4 2 2 3 2 5" xfId="6151" xr:uid="{00000000-0005-0000-0000-0000A02C0000}"/>
    <cellStyle name="Normal 4 4 2 2 3 2 5 2" xfId="34425" xr:uid="{00000000-0005-0000-0000-0000A12C0000}"/>
    <cellStyle name="Normal 4 4 2 2 3 2 5 3" xfId="20316" xr:uid="{00000000-0005-0000-0000-0000A22C0000}"/>
    <cellStyle name="Normal 4 4 2 2 3 2 6" xfId="29728" xr:uid="{00000000-0005-0000-0000-0000A32C0000}"/>
    <cellStyle name="Normal 4 4 2 2 3 2 7" xfId="15591" xr:uid="{00000000-0005-0000-0000-0000A42C0000}"/>
    <cellStyle name="Normal 4 4 2 2 3 3" xfId="2174" xr:uid="{00000000-0005-0000-0000-0000A52C0000}"/>
    <cellStyle name="Normal 4 4 2 2 3 3 2" xfId="11791" xr:uid="{00000000-0005-0000-0000-0000A62C0000}"/>
    <cellStyle name="Normal 4 4 2 2 3 3 2 2" xfId="40062" xr:uid="{00000000-0005-0000-0000-0000A72C0000}"/>
    <cellStyle name="Normal 4 4 2 2 3 3 2 3" xfId="25953" xr:uid="{00000000-0005-0000-0000-0000A82C0000}"/>
    <cellStyle name="Normal 4 4 2 2 3 3 3" xfId="7078" xr:uid="{00000000-0005-0000-0000-0000A92C0000}"/>
    <cellStyle name="Normal 4 4 2 2 3 3 3 2" xfId="35352" xr:uid="{00000000-0005-0000-0000-0000AA2C0000}"/>
    <cellStyle name="Normal 4 4 2 2 3 3 3 3" xfId="21243" xr:uid="{00000000-0005-0000-0000-0000AB2C0000}"/>
    <cellStyle name="Normal 4 4 2 2 3 3 4" xfId="30655" xr:uid="{00000000-0005-0000-0000-0000AC2C0000}"/>
    <cellStyle name="Normal 4 4 2 2 3 3 5" xfId="16518" xr:uid="{00000000-0005-0000-0000-0000AD2C0000}"/>
    <cellStyle name="Normal 4 4 2 2 3 4" xfId="4019" xr:uid="{00000000-0005-0000-0000-0000AE2C0000}"/>
    <cellStyle name="Normal 4 4 2 2 3 4 2" xfId="13566" xr:uid="{00000000-0005-0000-0000-0000AF2C0000}"/>
    <cellStyle name="Normal 4 4 2 2 3 4 2 2" xfId="41837" xr:uid="{00000000-0005-0000-0000-0000B02C0000}"/>
    <cellStyle name="Normal 4 4 2 2 3 4 2 3" xfId="27728" xr:uid="{00000000-0005-0000-0000-0000B12C0000}"/>
    <cellStyle name="Normal 4 4 2 2 3 4 3" xfId="8856" xr:uid="{00000000-0005-0000-0000-0000B22C0000}"/>
    <cellStyle name="Normal 4 4 2 2 3 4 3 2" xfId="37128" xr:uid="{00000000-0005-0000-0000-0000B32C0000}"/>
    <cellStyle name="Normal 4 4 2 2 3 4 3 3" xfId="23019" xr:uid="{00000000-0005-0000-0000-0000B42C0000}"/>
    <cellStyle name="Normal 4 4 2 2 3 4 4" xfId="32430" xr:uid="{00000000-0005-0000-0000-0000B52C0000}"/>
    <cellStyle name="Normal 4 4 2 2 3 4 5" xfId="18293" xr:uid="{00000000-0005-0000-0000-0000B62C0000}"/>
    <cellStyle name="Normal 4 4 2 2 3 5" xfId="9996" xr:uid="{00000000-0005-0000-0000-0000B72C0000}"/>
    <cellStyle name="Normal 4 4 2 2 3 5 2" xfId="38267" xr:uid="{00000000-0005-0000-0000-0000B82C0000}"/>
    <cellStyle name="Normal 4 4 2 2 3 5 3" xfId="24158" xr:uid="{00000000-0005-0000-0000-0000B92C0000}"/>
    <cellStyle name="Normal 4 4 2 2 3 6" xfId="5283" xr:uid="{00000000-0005-0000-0000-0000BA2C0000}"/>
    <cellStyle name="Normal 4 4 2 2 3 6 2" xfId="33557" xr:uid="{00000000-0005-0000-0000-0000BB2C0000}"/>
    <cellStyle name="Normal 4 4 2 2 3 6 3" xfId="19448" xr:uid="{00000000-0005-0000-0000-0000BC2C0000}"/>
    <cellStyle name="Normal 4 4 2 2 3 7" xfId="28860" xr:uid="{00000000-0005-0000-0000-0000BD2C0000}"/>
    <cellStyle name="Normal 4 4 2 2 3 8" xfId="14723" xr:uid="{00000000-0005-0000-0000-0000BE2C0000}"/>
    <cellStyle name="Normal 4 4 2 2 4" xfId="1125" xr:uid="{00000000-0005-0000-0000-0000BF2C0000}"/>
    <cellStyle name="Normal 4 4 2 2 4 2" xfId="2920" xr:uid="{00000000-0005-0000-0000-0000C02C0000}"/>
    <cellStyle name="Normal 4 4 2 2 4 2 2" xfId="12537" xr:uid="{00000000-0005-0000-0000-0000C12C0000}"/>
    <cellStyle name="Normal 4 4 2 2 4 2 2 2" xfId="40808" xr:uid="{00000000-0005-0000-0000-0000C22C0000}"/>
    <cellStyle name="Normal 4 4 2 2 4 2 2 3" xfId="26699" xr:uid="{00000000-0005-0000-0000-0000C32C0000}"/>
    <cellStyle name="Normal 4 4 2 2 4 2 3" xfId="7824" xr:uid="{00000000-0005-0000-0000-0000C42C0000}"/>
    <cellStyle name="Normal 4 4 2 2 4 2 3 2" xfId="36098" xr:uid="{00000000-0005-0000-0000-0000C52C0000}"/>
    <cellStyle name="Normal 4 4 2 2 4 2 3 3" xfId="21989" xr:uid="{00000000-0005-0000-0000-0000C62C0000}"/>
    <cellStyle name="Normal 4 4 2 2 4 2 4" xfId="31401" xr:uid="{00000000-0005-0000-0000-0000C72C0000}"/>
    <cellStyle name="Normal 4 4 2 2 4 2 5" xfId="17264" xr:uid="{00000000-0005-0000-0000-0000C82C0000}"/>
    <cellStyle name="Normal 4 4 2 2 4 3" xfId="4799" xr:uid="{00000000-0005-0000-0000-0000C92C0000}"/>
    <cellStyle name="Normal 4 4 2 2 4 3 2" xfId="14273" xr:uid="{00000000-0005-0000-0000-0000CA2C0000}"/>
    <cellStyle name="Normal 4 4 2 2 4 3 2 2" xfId="42544" xr:uid="{00000000-0005-0000-0000-0000CB2C0000}"/>
    <cellStyle name="Normal 4 4 2 2 4 3 2 3" xfId="28435" xr:uid="{00000000-0005-0000-0000-0000CC2C0000}"/>
    <cellStyle name="Normal 4 4 2 2 4 3 3" xfId="9563" xr:uid="{00000000-0005-0000-0000-0000CD2C0000}"/>
    <cellStyle name="Normal 4 4 2 2 4 3 3 2" xfId="37835" xr:uid="{00000000-0005-0000-0000-0000CE2C0000}"/>
    <cellStyle name="Normal 4 4 2 2 4 3 3 3" xfId="23726" xr:uid="{00000000-0005-0000-0000-0000CF2C0000}"/>
    <cellStyle name="Normal 4 4 2 2 4 3 4" xfId="33137" xr:uid="{00000000-0005-0000-0000-0000D02C0000}"/>
    <cellStyle name="Normal 4 4 2 2 4 3 5" xfId="19000" xr:uid="{00000000-0005-0000-0000-0000D12C0000}"/>
    <cellStyle name="Normal 4 4 2 2 4 4" xfId="10742" xr:uid="{00000000-0005-0000-0000-0000D22C0000}"/>
    <cellStyle name="Normal 4 4 2 2 4 4 2" xfId="39013" xr:uid="{00000000-0005-0000-0000-0000D32C0000}"/>
    <cellStyle name="Normal 4 4 2 2 4 4 3" xfId="24904" xr:uid="{00000000-0005-0000-0000-0000D42C0000}"/>
    <cellStyle name="Normal 4 4 2 2 4 5" xfId="6029" xr:uid="{00000000-0005-0000-0000-0000D52C0000}"/>
    <cellStyle name="Normal 4 4 2 2 4 5 2" xfId="34303" xr:uid="{00000000-0005-0000-0000-0000D62C0000}"/>
    <cellStyle name="Normal 4 4 2 2 4 5 3" xfId="20194" xr:uid="{00000000-0005-0000-0000-0000D72C0000}"/>
    <cellStyle name="Normal 4 4 2 2 4 6" xfId="29606" xr:uid="{00000000-0005-0000-0000-0000D82C0000}"/>
    <cellStyle name="Normal 4 4 2 2 4 7" xfId="15469" xr:uid="{00000000-0005-0000-0000-0000D92C0000}"/>
    <cellStyle name="Normal 4 4 2 2 5" xfId="161" xr:uid="{00000000-0005-0000-0000-0000DA2C0000}"/>
    <cellStyle name="Normal 4 4 2 2 5 2" xfId="2052" xr:uid="{00000000-0005-0000-0000-0000DB2C0000}"/>
    <cellStyle name="Normal 4 4 2 2 5 2 2" xfId="11669" xr:uid="{00000000-0005-0000-0000-0000DC2C0000}"/>
    <cellStyle name="Normal 4 4 2 2 5 2 2 2" xfId="39940" xr:uid="{00000000-0005-0000-0000-0000DD2C0000}"/>
    <cellStyle name="Normal 4 4 2 2 5 2 2 3" xfId="25831" xr:uid="{00000000-0005-0000-0000-0000DE2C0000}"/>
    <cellStyle name="Normal 4 4 2 2 5 2 3" xfId="6956" xr:uid="{00000000-0005-0000-0000-0000DF2C0000}"/>
    <cellStyle name="Normal 4 4 2 2 5 2 3 2" xfId="35230" xr:uid="{00000000-0005-0000-0000-0000E02C0000}"/>
    <cellStyle name="Normal 4 4 2 2 5 2 3 3" xfId="21121" xr:uid="{00000000-0005-0000-0000-0000E12C0000}"/>
    <cellStyle name="Normal 4 4 2 2 5 2 4" xfId="30533" xr:uid="{00000000-0005-0000-0000-0000E22C0000}"/>
    <cellStyle name="Normal 4 4 2 2 5 2 5" xfId="16396" xr:uid="{00000000-0005-0000-0000-0000E32C0000}"/>
    <cellStyle name="Normal 4 4 2 2 5 3" xfId="9874" xr:uid="{00000000-0005-0000-0000-0000E42C0000}"/>
    <cellStyle name="Normal 4 4 2 2 5 3 2" xfId="38145" xr:uid="{00000000-0005-0000-0000-0000E52C0000}"/>
    <cellStyle name="Normal 4 4 2 2 5 3 3" xfId="24036" xr:uid="{00000000-0005-0000-0000-0000E62C0000}"/>
    <cellStyle name="Normal 4 4 2 2 5 4" xfId="5161" xr:uid="{00000000-0005-0000-0000-0000E72C0000}"/>
    <cellStyle name="Normal 4 4 2 2 5 4 2" xfId="33435" xr:uid="{00000000-0005-0000-0000-0000E82C0000}"/>
    <cellStyle name="Normal 4 4 2 2 5 4 3" xfId="19326" xr:uid="{00000000-0005-0000-0000-0000E92C0000}"/>
    <cellStyle name="Normal 4 4 2 2 5 5" xfId="28738" xr:uid="{00000000-0005-0000-0000-0000EA2C0000}"/>
    <cellStyle name="Normal 4 4 2 2 5 6" xfId="14601" xr:uid="{00000000-0005-0000-0000-0000EB2C0000}"/>
    <cellStyle name="Normal 4 4 2 2 6" xfId="1993" xr:uid="{00000000-0005-0000-0000-0000EC2C0000}"/>
    <cellStyle name="Normal 4 4 2 2 6 2" xfId="11610" xr:uid="{00000000-0005-0000-0000-0000ED2C0000}"/>
    <cellStyle name="Normal 4 4 2 2 6 2 2" xfId="39881" xr:uid="{00000000-0005-0000-0000-0000EE2C0000}"/>
    <cellStyle name="Normal 4 4 2 2 6 2 3" xfId="25772" xr:uid="{00000000-0005-0000-0000-0000EF2C0000}"/>
    <cellStyle name="Normal 4 4 2 2 6 3" xfId="6897" xr:uid="{00000000-0005-0000-0000-0000F02C0000}"/>
    <cellStyle name="Normal 4 4 2 2 6 3 2" xfId="35171" xr:uid="{00000000-0005-0000-0000-0000F12C0000}"/>
    <cellStyle name="Normal 4 4 2 2 6 3 3" xfId="21062" xr:uid="{00000000-0005-0000-0000-0000F22C0000}"/>
    <cellStyle name="Normal 4 4 2 2 6 4" xfId="30474" xr:uid="{00000000-0005-0000-0000-0000F32C0000}"/>
    <cellStyle name="Normal 4 4 2 2 6 5" xfId="16337" xr:uid="{00000000-0005-0000-0000-0000F42C0000}"/>
    <cellStyle name="Normal 4 4 2 2 7" xfId="3934" xr:uid="{00000000-0005-0000-0000-0000F52C0000}"/>
    <cellStyle name="Normal 4 4 2 2 7 2" xfId="13481" xr:uid="{00000000-0005-0000-0000-0000F62C0000}"/>
    <cellStyle name="Normal 4 4 2 2 7 2 2" xfId="41752" xr:uid="{00000000-0005-0000-0000-0000F72C0000}"/>
    <cellStyle name="Normal 4 4 2 2 7 2 3" xfId="27643" xr:uid="{00000000-0005-0000-0000-0000F82C0000}"/>
    <cellStyle name="Normal 4 4 2 2 7 3" xfId="8771" xr:uid="{00000000-0005-0000-0000-0000F92C0000}"/>
    <cellStyle name="Normal 4 4 2 2 7 3 2" xfId="37043" xr:uid="{00000000-0005-0000-0000-0000FA2C0000}"/>
    <cellStyle name="Normal 4 4 2 2 7 3 3" xfId="22934" xr:uid="{00000000-0005-0000-0000-0000FB2C0000}"/>
    <cellStyle name="Normal 4 4 2 2 7 4" xfId="32345" xr:uid="{00000000-0005-0000-0000-0000FC2C0000}"/>
    <cellStyle name="Normal 4 4 2 2 7 5" xfId="18208" xr:uid="{00000000-0005-0000-0000-0000FD2C0000}"/>
    <cellStyle name="Normal 4 4 2 2 8" xfId="9815" xr:uid="{00000000-0005-0000-0000-0000FE2C0000}"/>
    <cellStyle name="Normal 4 4 2 2 8 2" xfId="38086" xr:uid="{00000000-0005-0000-0000-0000FF2C0000}"/>
    <cellStyle name="Normal 4 4 2 2 8 3" xfId="23977" xr:uid="{00000000-0005-0000-0000-0000002D0000}"/>
    <cellStyle name="Normal 4 4 2 2 9" xfId="5102" xr:uid="{00000000-0005-0000-0000-0000012D0000}"/>
    <cellStyle name="Normal 4 4 2 2 9 2" xfId="33376" xr:uid="{00000000-0005-0000-0000-0000022D0000}"/>
    <cellStyle name="Normal 4 4 2 2 9 3" xfId="19267" xr:uid="{00000000-0005-0000-0000-0000032D0000}"/>
    <cellStyle name="Normal 4 4 2 3" xfId="194" xr:uid="{00000000-0005-0000-0000-0000042D0000}"/>
    <cellStyle name="Normal 4 4 2 3 2" xfId="314" xr:uid="{00000000-0005-0000-0000-0000052D0000}"/>
    <cellStyle name="Normal 4 4 2 3 2 2" xfId="1277" xr:uid="{00000000-0005-0000-0000-0000062D0000}"/>
    <cellStyle name="Normal 4 4 2 3 2 2 2" xfId="3072" xr:uid="{00000000-0005-0000-0000-0000072D0000}"/>
    <cellStyle name="Normal 4 4 2 3 2 2 2 2" xfId="12689" xr:uid="{00000000-0005-0000-0000-0000082D0000}"/>
    <cellStyle name="Normal 4 4 2 3 2 2 2 2 2" xfId="40960" xr:uid="{00000000-0005-0000-0000-0000092D0000}"/>
    <cellStyle name="Normal 4 4 2 3 2 2 2 2 3" xfId="26851" xr:uid="{00000000-0005-0000-0000-00000A2D0000}"/>
    <cellStyle name="Normal 4 4 2 3 2 2 2 3" xfId="7976" xr:uid="{00000000-0005-0000-0000-00000B2D0000}"/>
    <cellStyle name="Normal 4 4 2 3 2 2 2 3 2" xfId="36250" xr:uid="{00000000-0005-0000-0000-00000C2D0000}"/>
    <cellStyle name="Normal 4 4 2 3 2 2 2 3 3" xfId="22141" xr:uid="{00000000-0005-0000-0000-00000D2D0000}"/>
    <cellStyle name="Normal 4 4 2 3 2 2 2 4" xfId="31553" xr:uid="{00000000-0005-0000-0000-00000E2D0000}"/>
    <cellStyle name="Normal 4 4 2 3 2 2 2 5" xfId="17416" xr:uid="{00000000-0005-0000-0000-00000F2D0000}"/>
    <cellStyle name="Normal 4 4 2 3 2 2 3" xfId="4914" xr:uid="{00000000-0005-0000-0000-0000102D0000}"/>
    <cellStyle name="Normal 4 4 2 3 2 2 3 2" xfId="14388" xr:uid="{00000000-0005-0000-0000-0000112D0000}"/>
    <cellStyle name="Normal 4 4 2 3 2 2 3 2 2" xfId="42659" xr:uid="{00000000-0005-0000-0000-0000122D0000}"/>
    <cellStyle name="Normal 4 4 2 3 2 2 3 2 3" xfId="28550" xr:uid="{00000000-0005-0000-0000-0000132D0000}"/>
    <cellStyle name="Normal 4 4 2 3 2 2 3 3" xfId="9678" xr:uid="{00000000-0005-0000-0000-0000142D0000}"/>
    <cellStyle name="Normal 4 4 2 3 2 2 3 3 2" xfId="37950" xr:uid="{00000000-0005-0000-0000-0000152D0000}"/>
    <cellStyle name="Normal 4 4 2 3 2 2 3 3 3" xfId="23841" xr:uid="{00000000-0005-0000-0000-0000162D0000}"/>
    <cellStyle name="Normal 4 4 2 3 2 2 3 4" xfId="33252" xr:uid="{00000000-0005-0000-0000-0000172D0000}"/>
    <cellStyle name="Normal 4 4 2 3 2 2 3 5" xfId="19115" xr:uid="{00000000-0005-0000-0000-0000182D0000}"/>
    <cellStyle name="Normal 4 4 2 3 2 2 4" xfId="10894" xr:uid="{00000000-0005-0000-0000-0000192D0000}"/>
    <cellStyle name="Normal 4 4 2 3 2 2 4 2" xfId="39165" xr:uid="{00000000-0005-0000-0000-00001A2D0000}"/>
    <cellStyle name="Normal 4 4 2 3 2 2 4 3" xfId="25056" xr:uid="{00000000-0005-0000-0000-00001B2D0000}"/>
    <cellStyle name="Normal 4 4 2 3 2 2 5" xfId="6181" xr:uid="{00000000-0005-0000-0000-00001C2D0000}"/>
    <cellStyle name="Normal 4 4 2 3 2 2 5 2" xfId="34455" xr:uid="{00000000-0005-0000-0000-00001D2D0000}"/>
    <cellStyle name="Normal 4 4 2 3 2 2 5 3" xfId="20346" xr:uid="{00000000-0005-0000-0000-00001E2D0000}"/>
    <cellStyle name="Normal 4 4 2 3 2 2 6" xfId="29758" xr:uid="{00000000-0005-0000-0000-00001F2D0000}"/>
    <cellStyle name="Normal 4 4 2 3 2 2 7" xfId="15621" xr:uid="{00000000-0005-0000-0000-0000202D0000}"/>
    <cellStyle name="Normal 4 4 2 3 2 3" xfId="2204" xr:uid="{00000000-0005-0000-0000-0000212D0000}"/>
    <cellStyle name="Normal 4 4 2 3 2 3 2" xfId="11821" xr:uid="{00000000-0005-0000-0000-0000222D0000}"/>
    <cellStyle name="Normal 4 4 2 3 2 3 2 2" xfId="40092" xr:uid="{00000000-0005-0000-0000-0000232D0000}"/>
    <cellStyle name="Normal 4 4 2 3 2 3 2 3" xfId="25983" xr:uid="{00000000-0005-0000-0000-0000242D0000}"/>
    <cellStyle name="Normal 4 4 2 3 2 3 3" xfId="7108" xr:uid="{00000000-0005-0000-0000-0000252D0000}"/>
    <cellStyle name="Normal 4 4 2 3 2 3 3 2" xfId="35382" xr:uid="{00000000-0005-0000-0000-0000262D0000}"/>
    <cellStyle name="Normal 4 4 2 3 2 3 3 3" xfId="21273" xr:uid="{00000000-0005-0000-0000-0000272D0000}"/>
    <cellStyle name="Normal 4 4 2 3 2 3 4" xfId="30685" xr:uid="{00000000-0005-0000-0000-0000282D0000}"/>
    <cellStyle name="Normal 4 4 2 3 2 3 5" xfId="16548" xr:uid="{00000000-0005-0000-0000-0000292D0000}"/>
    <cellStyle name="Normal 4 4 2 3 2 4" xfId="4049" xr:uid="{00000000-0005-0000-0000-00002A2D0000}"/>
    <cellStyle name="Normal 4 4 2 3 2 4 2" xfId="13596" xr:uid="{00000000-0005-0000-0000-00002B2D0000}"/>
    <cellStyle name="Normal 4 4 2 3 2 4 2 2" xfId="41867" xr:uid="{00000000-0005-0000-0000-00002C2D0000}"/>
    <cellStyle name="Normal 4 4 2 3 2 4 2 3" xfId="27758" xr:uid="{00000000-0005-0000-0000-00002D2D0000}"/>
    <cellStyle name="Normal 4 4 2 3 2 4 3" xfId="8886" xr:uid="{00000000-0005-0000-0000-00002E2D0000}"/>
    <cellStyle name="Normal 4 4 2 3 2 4 3 2" xfId="37158" xr:uid="{00000000-0005-0000-0000-00002F2D0000}"/>
    <cellStyle name="Normal 4 4 2 3 2 4 3 3" xfId="23049" xr:uid="{00000000-0005-0000-0000-0000302D0000}"/>
    <cellStyle name="Normal 4 4 2 3 2 4 4" xfId="32460" xr:uid="{00000000-0005-0000-0000-0000312D0000}"/>
    <cellStyle name="Normal 4 4 2 3 2 4 5" xfId="18323" xr:uid="{00000000-0005-0000-0000-0000322D0000}"/>
    <cellStyle name="Normal 4 4 2 3 2 5" xfId="10026" xr:uid="{00000000-0005-0000-0000-0000332D0000}"/>
    <cellStyle name="Normal 4 4 2 3 2 5 2" xfId="38297" xr:uid="{00000000-0005-0000-0000-0000342D0000}"/>
    <cellStyle name="Normal 4 4 2 3 2 5 3" xfId="24188" xr:uid="{00000000-0005-0000-0000-0000352D0000}"/>
    <cellStyle name="Normal 4 4 2 3 2 6" xfId="5313" xr:uid="{00000000-0005-0000-0000-0000362D0000}"/>
    <cellStyle name="Normal 4 4 2 3 2 6 2" xfId="33587" xr:uid="{00000000-0005-0000-0000-0000372D0000}"/>
    <cellStyle name="Normal 4 4 2 3 2 6 3" xfId="19478" xr:uid="{00000000-0005-0000-0000-0000382D0000}"/>
    <cellStyle name="Normal 4 4 2 3 2 7" xfId="28890" xr:uid="{00000000-0005-0000-0000-0000392D0000}"/>
    <cellStyle name="Normal 4 4 2 3 2 8" xfId="14753" xr:uid="{00000000-0005-0000-0000-00003A2D0000}"/>
    <cellStyle name="Normal 4 4 2 3 3" xfId="1157" xr:uid="{00000000-0005-0000-0000-00003B2D0000}"/>
    <cellStyle name="Normal 4 4 2 3 3 2" xfId="2952" xr:uid="{00000000-0005-0000-0000-00003C2D0000}"/>
    <cellStyle name="Normal 4 4 2 3 3 2 2" xfId="12569" xr:uid="{00000000-0005-0000-0000-00003D2D0000}"/>
    <cellStyle name="Normal 4 4 2 3 3 2 2 2" xfId="40840" xr:uid="{00000000-0005-0000-0000-00003E2D0000}"/>
    <cellStyle name="Normal 4 4 2 3 3 2 2 3" xfId="26731" xr:uid="{00000000-0005-0000-0000-00003F2D0000}"/>
    <cellStyle name="Normal 4 4 2 3 3 2 3" xfId="7856" xr:uid="{00000000-0005-0000-0000-0000402D0000}"/>
    <cellStyle name="Normal 4 4 2 3 3 2 3 2" xfId="36130" xr:uid="{00000000-0005-0000-0000-0000412D0000}"/>
    <cellStyle name="Normal 4 4 2 3 3 2 3 3" xfId="22021" xr:uid="{00000000-0005-0000-0000-0000422D0000}"/>
    <cellStyle name="Normal 4 4 2 3 3 2 4" xfId="31433" xr:uid="{00000000-0005-0000-0000-0000432D0000}"/>
    <cellStyle name="Normal 4 4 2 3 3 2 5" xfId="17296" xr:uid="{00000000-0005-0000-0000-0000442D0000}"/>
    <cellStyle name="Normal 4 4 2 3 3 3" xfId="4813" xr:uid="{00000000-0005-0000-0000-0000452D0000}"/>
    <cellStyle name="Normal 4 4 2 3 3 3 2" xfId="14287" xr:uid="{00000000-0005-0000-0000-0000462D0000}"/>
    <cellStyle name="Normal 4 4 2 3 3 3 2 2" xfId="42558" xr:uid="{00000000-0005-0000-0000-0000472D0000}"/>
    <cellStyle name="Normal 4 4 2 3 3 3 2 3" xfId="28449" xr:uid="{00000000-0005-0000-0000-0000482D0000}"/>
    <cellStyle name="Normal 4 4 2 3 3 3 3" xfId="9577" xr:uid="{00000000-0005-0000-0000-0000492D0000}"/>
    <cellStyle name="Normal 4 4 2 3 3 3 3 2" xfId="37849" xr:uid="{00000000-0005-0000-0000-00004A2D0000}"/>
    <cellStyle name="Normal 4 4 2 3 3 3 3 3" xfId="23740" xr:uid="{00000000-0005-0000-0000-00004B2D0000}"/>
    <cellStyle name="Normal 4 4 2 3 3 3 4" xfId="33151" xr:uid="{00000000-0005-0000-0000-00004C2D0000}"/>
    <cellStyle name="Normal 4 4 2 3 3 3 5" xfId="19014" xr:uid="{00000000-0005-0000-0000-00004D2D0000}"/>
    <cellStyle name="Normal 4 4 2 3 3 4" xfId="10774" xr:uid="{00000000-0005-0000-0000-00004E2D0000}"/>
    <cellStyle name="Normal 4 4 2 3 3 4 2" xfId="39045" xr:uid="{00000000-0005-0000-0000-00004F2D0000}"/>
    <cellStyle name="Normal 4 4 2 3 3 4 3" xfId="24936" xr:uid="{00000000-0005-0000-0000-0000502D0000}"/>
    <cellStyle name="Normal 4 4 2 3 3 5" xfId="6061" xr:uid="{00000000-0005-0000-0000-0000512D0000}"/>
    <cellStyle name="Normal 4 4 2 3 3 5 2" xfId="34335" xr:uid="{00000000-0005-0000-0000-0000522D0000}"/>
    <cellStyle name="Normal 4 4 2 3 3 5 3" xfId="20226" xr:uid="{00000000-0005-0000-0000-0000532D0000}"/>
    <cellStyle name="Normal 4 4 2 3 3 6" xfId="29638" xr:uid="{00000000-0005-0000-0000-0000542D0000}"/>
    <cellStyle name="Normal 4 4 2 3 3 7" xfId="15501" xr:uid="{00000000-0005-0000-0000-0000552D0000}"/>
    <cellStyle name="Normal 4 4 2 3 4" xfId="2084" xr:uid="{00000000-0005-0000-0000-0000562D0000}"/>
    <cellStyle name="Normal 4 4 2 3 4 2" xfId="11701" xr:uid="{00000000-0005-0000-0000-0000572D0000}"/>
    <cellStyle name="Normal 4 4 2 3 4 2 2" xfId="39972" xr:uid="{00000000-0005-0000-0000-0000582D0000}"/>
    <cellStyle name="Normal 4 4 2 3 4 2 3" xfId="25863" xr:uid="{00000000-0005-0000-0000-0000592D0000}"/>
    <cellStyle name="Normal 4 4 2 3 4 3" xfId="6988" xr:uid="{00000000-0005-0000-0000-00005A2D0000}"/>
    <cellStyle name="Normal 4 4 2 3 4 3 2" xfId="35262" xr:uid="{00000000-0005-0000-0000-00005B2D0000}"/>
    <cellStyle name="Normal 4 4 2 3 4 3 3" xfId="21153" xr:uid="{00000000-0005-0000-0000-00005C2D0000}"/>
    <cellStyle name="Normal 4 4 2 3 4 4" xfId="30565" xr:uid="{00000000-0005-0000-0000-00005D2D0000}"/>
    <cellStyle name="Normal 4 4 2 3 4 5" xfId="16428" xr:uid="{00000000-0005-0000-0000-00005E2D0000}"/>
    <cellStyle name="Normal 4 4 2 3 5" xfId="3948" xr:uid="{00000000-0005-0000-0000-00005F2D0000}"/>
    <cellStyle name="Normal 4 4 2 3 5 2" xfId="13495" xr:uid="{00000000-0005-0000-0000-0000602D0000}"/>
    <cellStyle name="Normal 4 4 2 3 5 2 2" xfId="41766" xr:uid="{00000000-0005-0000-0000-0000612D0000}"/>
    <cellStyle name="Normal 4 4 2 3 5 2 3" xfId="27657" xr:uid="{00000000-0005-0000-0000-0000622D0000}"/>
    <cellStyle name="Normal 4 4 2 3 5 3" xfId="8785" xr:uid="{00000000-0005-0000-0000-0000632D0000}"/>
    <cellStyle name="Normal 4 4 2 3 5 3 2" xfId="37057" xr:uid="{00000000-0005-0000-0000-0000642D0000}"/>
    <cellStyle name="Normal 4 4 2 3 5 3 3" xfId="22948" xr:uid="{00000000-0005-0000-0000-0000652D0000}"/>
    <cellStyle name="Normal 4 4 2 3 5 4" xfId="32359" xr:uid="{00000000-0005-0000-0000-0000662D0000}"/>
    <cellStyle name="Normal 4 4 2 3 5 5" xfId="18222" xr:uid="{00000000-0005-0000-0000-0000672D0000}"/>
    <cellStyle name="Normal 4 4 2 3 6" xfId="9906" xr:uid="{00000000-0005-0000-0000-0000682D0000}"/>
    <cellStyle name="Normal 4 4 2 3 6 2" xfId="38177" xr:uid="{00000000-0005-0000-0000-0000692D0000}"/>
    <cellStyle name="Normal 4 4 2 3 6 3" xfId="24068" xr:uid="{00000000-0005-0000-0000-00006A2D0000}"/>
    <cellStyle name="Normal 4 4 2 3 7" xfId="5193" xr:uid="{00000000-0005-0000-0000-00006B2D0000}"/>
    <cellStyle name="Normal 4 4 2 3 7 2" xfId="33467" xr:uid="{00000000-0005-0000-0000-00006C2D0000}"/>
    <cellStyle name="Normal 4 4 2 3 7 3" xfId="19358" xr:uid="{00000000-0005-0000-0000-00006D2D0000}"/>
    <cellStyle name="Normal 4 4 2 3 8" xfId="28770" xr:uid="{00000000-0005-0000-0000-00006E2D0000}"/>
    <cellStyle name="Normal 4 4 2 3 9" xfId="14633" xr:uid="{00000000-0005-0000-0000-00006F2D0000}"/>
    <cellStyle name="Normal 4 4 2 4" xfId="255" xr:uid="{00000000-0005-0000-0000-0000702D0000}"/>
    <cellStyle name="Normal 4 4 2 4 2" xfId="1218" xr:uid="{00000000-0005-0000-0000-0000712D0000}"/>
    <cellStyle name="Normal 4 4 2 4 2 2" xfId="3013" xr:uid="{00000000-0005-0000-0000-0000722D0000}"/>
    <cellStyle name="Normal 4 4 2 4 2 2 2" xfId="12630" xr:uid="{00000000-0005-0000-0000-0000732D0000}"/>
    <cellStyle name="Normal 4 4 2 4 2 2 2 2" xfId="40901" xr:uid="{00000000-0005-0000-0000-0000742D0000}"/>
    <cellStyle name="Normal 4 4 2 4 2 2 2 3" xfId="26792" xr:uid="{00000000-0005-0000-0000-0000752D0000}"/>
    <cellStyle name="Normal 4 4 2 4 2 2 3" xfId="7917" xr:uid="{00000000-0005-0000-0000-0000762D0000}"/>
    <cellStyle name="Normal 4 4 2 4 2 2 3 2" xfId="36191" xr:uid="{00000000-0005-0000-0000-0000772D0000}"/>
    <cellStyle name="Normal 4 4 2 4 2 2 3 3" xfId="22082" xr:uid="{00000000-0005-0000-0000-0000782D0000}"/>
    <cellStyle name="Normal 4 4 2 4 2 2 4" xfId="31494" xr:uid="{00000000-0005-0000-0000-0000792D0000}"/>
    <cellStyle name="Normal 4 4 2 4 2 2 5" xfId="17357" xr:uid="{00000000-0005-0000-0000-00007A2D0000}"/>
    <cellStyle name="Normal 4 4 2 4 2 3" xfId="4855" xr:uid="{00000000-0005-0000-0000-00007B2D0000}"/>
    <cellStyle name="Normal 4 4 2 4 2 3 2" xfId="14329" xr:uid="{00000000-0005-0000-0000-00007C2D0000}"/>
    <cellStyle name="Normal 4 4 2 4 2 3 2 2" xfId="42600" xr:uid="{00000000-0005-0000-0000-00007D2D0000}"/>
    <cellStyle name="Normal 4 4 2 4 2 3 2 3" xfId="28491" xr:uid="{00000000-0005-0000-0000-00007E2D0000}"/>
    <cellStyle name="Normal 4 4 2 4 2 3 3" xfId="9619" xr:uid="{00000000-0005-0000-0000-00007F2D0000}"/>
    <cellStyle name="Normal 4 4 2 4 2 3 3 2" xfId="37891" xr:uid="{00000000-0005-0000-0000-0000802D0000}"/>
    <cellStyle name="Normal 4 4 2 4 2 3 3 3" xfId="23782" xr:uid="{00000000-0005-0000-0000-0000812D0000}"/>
    <cellStyle name="Normal 4 4 2 4 2 3 4" xfId="33193" xr:uid="{00000000-0005-0000-0000-0000822D0000}"/>
    <cellStyle name="Normal 4 4 2 4 2 3 5" xfId="19056" xr:uid="{00000000-0005-0000-0000-0000832D0000}"/>
    <cellStyle name="Normal 4 4 2 4 2 4" xfId="10835" xr:uid="{00000000-0005-0000-0000-0000842D0000}"/>
    <cellStyle name="Normal 4 4 2 4 2 4 2" xfId="39106" xr:uid="{00000000-0005-0000-0000-0000852D0000}"/>
    <cellStyle name="Normal 4 4 2 4 2 4 3" xfId="24997" xr:uid="{00000000-0005-0000-0000-0000862D0000}"/>
    <cellStyle name="Normal 4 4 2 4 2 5" xfId="6122" xr:uid="{00000000-0005-0000-0000-0000872D0000}"/>
    <cellStyle name="Normal 4 4 2 4 2 5 2" xfId="34396" xr:uid="{00000000-0005-0000-0000-0000882D0000}"/>
    <cellStyle name="Normal 4 4 2 4 2 5 3" xfId="20287" xr:uid="{00000000-0005-0000-0000-0000892D0000}"/>
    <cellStyle name="Normal 4 4 2 4 2 6" xfId="29699" xr:uid="{00000000-0005-0000-0000-00008A2D0000}"/>
    <cellStyle name="Normal 4 4 2 4 2 7" xfId="15562" xr:uid="{00000000-0005-0000-0000-00008B2D0000}"/>
    <cellStyle name="Normal 4 4 2 4 3" xfId="2145" xr:uid="{00000000-0005-0000-0000-00008C2D0000}"/>
    <cellStyle name="Normal 4 4 2 4 3 2" xfId="11762" xr:uid="{00000000-0005-0000-0000-00008D2D0000}"/>
    <cellStyle name="Normal 4 4 2 4 3 2 2" xfId="40033" xr:uid="{00000000-0005-0000-0000-00008E2D0000}"/>
    <cellStyle name="Normal 4 4 2 4 3 2 3" xfId="25924" xr:uid="{00000000-0005-0000-0000-00008F2D0000}"/>
    <cellStyle name="Normal 4 4 2 4 3 3" xfId="7049" xr:uid="{00000000-0005-0000-0000-0000902D0000}"/>
    <cellStyle name="Normal 4 4 2 4 3 3 2" xfId="35323" xr:uid="{00000000-0005-0000-0000-0000912D0000}"/>
    <cellStyle name="Normal 4 4 2 4 3 3 3" xfId="21214" xr:uid="{00000000-0005-0000-0000-0000922D0000}"/>
    <cellStyle name="Normal 4 4 2 4 3 4" xfId="30626" xr:uid="{00000000-0005-0000-0000-0000932D0000}"/>
    <cellStyle name="Normal 4 4 2 4 3 5" xfId="16489" xr:uid="{00000000-0005-0000-0000-0000942D0000}"/>
    <cellStyle name="Normal 4 4 2 4 4" xfId="3990" xr:uid="{00000000-0005-0000-0000-0000952D0000}"/>
    <cellStyle name="Normal 4 4 2 4 4 2" xfId="13537" xr:uid="{00000000-0005-0000-0000-0000962D0000}"/>
    <cellStyle name="Normal 4 4 2 4 4 2 2" xfId="41808" xr:uid="{00000000-0005-0000-0000-0000972D0000}"/>
    <cellStyle name="Normal 4 4 2 4 4 2 3" xfId="27699" xr:uid="{00000000-0005-0000-0000-0000982D0000}"/>
    <cellStyle name="Normal 4 4 2 4 4 3" xfId="8827" xr:uid="{00000000-0005-0000-0000-0000992D0000}"/>
    <cellStyle name="Normal 4 4 2 4 4 3 2" xfId="37099" xr:uid="{00000000-0005-0000-0000-00009A2D0000}"/>
    <cellStyle name="Normal 4 4 2 4 4 3 3" xfId="22990" xr:uid="{00000000-0005-0000-0000-00009B2D0000}"/>
    <cellStyle name="Normal 4 4 2 4 4 4" xfId="32401" xr:uid="{00000000-0005-0000-0000-00009C2D0000}"/>
    <cellStyle name="Normal 4 4 2 4 4 5" xfId="18264" xr:uid="{00000000-0005-0000-0000-00009D2D0000}"/>
    <cellStyle name="Normal 4 4 2 4 5" xfId="9967" xr:uid="{00000000-0005-0000-0000-00009E2D0000}"/>
    <cellStyle name="Normal 4 4 2 4 5 2" xfId="38238" xr:uid="{00000000-0005-0000-0000-00009F2D0000}"/>
    <cellStyle name="Normal 4 4 2 4 5 3" xfId="24129" xr:uid="{00000000-0005-0000-0000-0000A02D0000}"/>
    <cellStyle name="Normal 4 4 2 4 6" xfId="5254" xr:uid="{00000000-0005-0000-0000-0000A12D0000}"/>
    <cellStyle name="Normal 4 4 2 4 6 2" xfId="33528" xr:uid="{00000000-0005-0000-0000-0000A22D0000}"/>
    <cellStyle name="Normal 4 4 2 4 6 3" xfId="19419" xr:uid="{00000000-0005-0000-0000-0000A32D0000}"/>
    <cellStyle name="Normal 4 4 2 4 7" xfId="28831" xr:uid="{00000000-0005-0000-0000-0000A42D0000}"/>
    <cellStyle name="Normal 4 4 2 4 8" xfId="14694" xr:uid="{00000000-0005-0000-0000-0000A52D0000}"/>
    <cellStyle name="Normal 4 4 2 5" xfId="1096" xr:uid="{00000000-0005-0000-0000-0000A62D0000}"/>
    <cellStyle name="Normal 4 4 2 5 2" xfId="2891" xr:uid="{00000000-0005-0000-0000-0000A72D0000}"/>
    <cellStyle name="Normal 4 4 2 5 2 2" xfId="12508" xr:uid="{00000000-0005-0000-0000-0000A82D0000}"/>
    <cellStyle name="Normal 4 4 2 5 2 2 2" xfId="40779" xr:uid="{00000000-0005-0000-0000-0000A92D0000}"/>
    <cellStyle name="Normal 4 4 2 5 2 2 3" xfId="26670" xr:uid="{00000000-0005-0000-0000-0000AA2D0000}"/>
    <cellStyle name="Normal 4 4 2 5 2 3" xfId="7795" xr:uid="{00000000-0005-0000-0000-0000AB2D0000}"/>
    <cellStyle name="Normal 4 4 2 5 2 3 2" xfId="36069" xr:uid="{00000000-0005-0000-0000-0000AC2D0000}"/>
    <cellStyle name="Normal 4 4 2 5 2 3 3" xfId="21960" xr:uid="{00000000-0005-0000-0000-0000AD2D0000}"/>
    <cellStyle name="Normal 4 4 2 5 2 4" xfId="31372" xr:uid="{00000000-0005-0000-0000-0000AE2D0000}"/>
    <cellStyle name="Normal 4 4 2 5 2 5" xfId="17235" xr:uid="{00000000-0005-0000-0000-0000AF2D0000}"/>
    <cellStyle name="Normal 4 4 2 5 3" xfId="4796" xr:uid="{00000000-0005-0000-0000-0000B02D0000}"/>
    <cellStyle name="Normal 4 4 2 5 3 2" xfId="14270" xr:uid="{00000000-0005-0000-0000-0000B12D0000}"/>
    <cellStyle name="Normal 4 4 2 5 3 2 2" xfId="42541" xr:uid="{00000000-0005-0000-0000-0000B22D0000}"/>
    <cellStyle name="Normal 4 4 2 5 3 2 3" xfId="28432" xr:uid="{00000000-0005-0000-0000-0000B32D0000}"/>
    <cellStyle name="Normal 4 4 2 5 3 3" xfId="9560" xr:uid="{00000000-0005-0000-0000-0000B42D0000}"/>
    <cellStyle name="Normal 4 4 2 5 3 3 2" xfId="37832" xr:uid="{00000000-0005-0000-0000-0000B52D0000}"/>
    <cellStyle name="Normal 4 4 2 5 3 3 3" xfId="23723" xr:uid="{00000000-0005-0000-0000-0000B62D0000}"/>
    <cellStyle name="Normal 4 4 2 5 3 4" xfId="33134" xr:uid="{00000000-0005-0000-0000-0000B72D0000}"/>
    <cellStyle name="Normal 4 4 2 5 3 5" xfId="18997" xr:uid="{00000000-0005-0000-0000-0000B82D0000}"/>
    <cellStyle name="Normal 4 4 2 5 4" xfId="10713" xr:uid="{00000000-0005-0000-0000-0000B92D0000}"/>
    <cellStyle name="Normal 4 4 2 5 4 2" xfId="38984" xr:uid="{00000000-0005-0000-0000-0000BA2D0000}"/>
    <cellStyle name="Normal 4 4 2 5 4 3" xfId="24875" xr:uid="{00000000-0005-0000-0000-0000BB2D0000}"/>
    <cellStyle name="Normal 4 4 2 5 5" xfId="6000" xr:uid="{00000000-0005-0000-0000-0000BC2D0000}"/>
    <cellStyle name="Normal 4 4 2 5 5 2" xfId="34274" xr:uid="{00000000-0005-0000-0000-0000BD2D0000}"/>
    <cellStyle name="Normal 4 4 2 5 5 3" xfId="20165" xr:uid="{00000000-0005-0000-0000-0000BE2D0000}"/>
    <cellStyle name="Normal 4 4 2 5 6" xfId="29577" xr:uid="{00000000-0005-0000-0000-0000BF2D0000}"/>
    <cellStyle name="Normal 4 4 2 5 7" xfId="15440" xr:uid="{00000000-0005-0000-0000-0000C02D0000}"/>
    <cellStyle name="Normal 4 4 2 6" xfId="132" xr:uid="{00000000-0005-0000-0000-0000C12D0000}"/>
    <cellStyle name="Normal 4 4 2 6 2" xfId="2023" xr:uid="{00000000-0005-0000-0000-0000C22D0000}"/>
    <cellStyle name="Normal 4 4 2 6 2 2" xfId="11640" xr:uid="{00000000-0005-0000-0000-0000C32D0000}"/>
    <cellStyle name="Normal 4 4 2 6 2 2 2" xfId="39911" xr:uid="{00000000-0005-0000-0000-0000C42D0000}"/>
    <cellStyle name="Normal 4 4 2 6 2 2 3" xfId="25802" xr:uid="{00000000-0005-0000-0000-0000C52D0000}"/>
    <cellStyle name="Normal 4 4 2 6 2 3" xfId="6927" xr:uid="{00000000-0005-0000-0000-0000C62D0000}"/>
    <cellStyle name="Normal 4 4 2 6 2 3 2" xfId="35201" xr:uid="{00000000-0005-0000-0000-0000C72D0000}"/>
    <cellStyle name="Normal 4 4 2 6 2 3 3" xfId="21092" xr:uid="{00000000-0005-0000-0000-0000C82D0000}"/>
    <cellStyle name="Normal 4 4 2 6 2 4" xfId="30504" xr:uid="{00000000-0005-0000-0000-0000C92D0000}"/>
    <cellStyle name="Normal 4 4 2 6 2 5" xfId="16367" xr:uid="{00000000-0005-0000-0000-0000CA2D0000}"/>
    <cellStyle name="Normal 4 4 2 6 3" xfId="9845" xr:uid="{00000000-0005-0000-0000-0000CB2D0000}"/>
    <cellStyle name="Normal 4 4 2 6 3 2" xfId="38116" xr:uid="{00000000-0005-0000-0000-0000CC2D0000}"/>
    <cellStyle name="Normal 4 4 2 6 3 3" xfId="24007" xr:uid="{00000000-0005-0000-0000-0000CD2D0000}"/>
    <cellStyle name="Normal 4 4 2 6 4" xfId="5132" xr:uid="{00000000-0005-0000-0000-0000CE2D0000}"/>
    <cellStyle name="Normal 4 4 2 6 4 2" xfId="33406" xr:uid="{00000000-0005-0000-0000-0000CF2D0000}"/>
    <cellStyle name="Normal 4 4 2 6 4 3" xfId="19297" xr:uid="{00000000-0005-0000-0000-0000D02D0000}"/>
    <cellStyle name="Normal 4 4 2 6 5" xfId="28709" xr:uid="{00000000-0005-0000-0000-0000D12D0000}"/>
    <cellStyle name="Normal 4 4 2 6 6" xfId="14572" xr:uid="{00000000-0005-0000-0000-0000D22D0000}"/>
    <cellStyle name="Normal 4 4 2 7" xfId="1964" xr:uid="{00000000-0005-0000-0000-0000D32D0000}"/>
    <cellStyle name="Normal 4 4 2 7 2" xfId="11581" xr:uid="{00000000-0005-0000-0000-0000D42D0000}"/>
    <cellStyle name="Normal 4 4 2 7 2 2" xfId="39852" xr:uid="{00000000-0005-0000-0000-0000D52D0000}"/>
    <cellStyle name="Normal 4 4 2 7 2 3" xfId="25743" xr:uid="{00000000-0005-0000-0000-0000D62D0000}"/>
    <cellStyle name="Normal 4 4 2 7 3" xfId="6868" xr:uid="{00000000-0005-0000-0000-0000D72D0000}"/>
    <cellStyle name="Normal 4 4 2 7 3 2" xfId="35142" xr:uid="{00000000-0005-0000-0000-0000D82D0000}"/>
    <cellStyle name="Normal 4 4 2 7 3 3" xfId="21033" xr:uid="{00000000-0005-0000-0000-0000D92D0000}"/>
    <cellStyle name="Normal 4 4 2 7 4" xfId="30445" xr:uid="{00000000-0005-0000-0000-0000DA2D0000}"/>
    <cellStyle name="Normal 4 4 2 7 5" xfId="16308" xr:uid="{00000000-0005-0000-0000-0000DB2D0000}"/>
    <cellStyle name="Normal 4 4 2 8" xfId="3930" xr:uid="{00000000-0005-0000-0000-0000DC2D0000}"/>
    <cellStyle name="Normal 4 4 2 8 2" xfId="13477" xr:uid="{00000000-0005-0000-0000-0000DD2D0000}"/>
    <cellStyle name="Normal 4 4 2 8 2 2" xfId="41748" xr:uid="{00000000-0005-0000-0000-0000DE2D0000}"/>
    <cellStyle name="Normal 4 4 2 8 2 3" xfId="27639" xr:uid="{00000000-0005-0000-0000-0000DF2D0000}"/>
    <cellStyle name="Normal 4 4 2 8 3" xfId="8767" xr:uid="{00000000-0005-0000-0000-0000E02D0000}"/>
    <cellStyle name="Normal 4 4 2 8 3 2" xfId="37039" xr:uid="{00000000-0005-0000-0000-0000E12D0000}"/>
    <cellStyle name="Normal 4 4 2 8 3 3" xfId="22930" xr:uid="{00000000-0005-0000-0000-0000E22D0000}"/>
    <cellStyle name="Normal 4 4 2 8 4" xfId="32341" xr:uid="{00000000-0005-0000-0000-0000E32D0000}"/>
    <cellStyle name="Normal 4 4 2 8 5" xfId="18204" xr:uid="{00000000-0005-0000-0000-0000E42D0000}"/>
    <cellStyle name="Normal 4 4 2 9" xfId="9786" xr:uid="{00000000-0005-0000-0000-0000E52D0000}"/>
    <cellStyle name="Normal 4 4 2 9 2" xfId="38057" xr:uid="{00000000-0005-0000-0000-0000E62D0000}"/>
    <cellStyle name="Normal 4 4 2 9 3" xfId="23948" xr:uid="{00000000-0005-0000-0000-0000E72D0000}"/>
    <cellStyle name="Normal 4 4 3" xfId="86" xr:uid="{00000000-0005-0000-0000-0000E82D0000}"/>
    <cellStyle name="Normal 4 4 3 10" xfId="28665" xr:uid="{00000000-0005-0000-0000-0000E92D0000}"/>
    <cellStyle name="Normal 4 4 3 11" xfId="14528" xr:uid="{00000000-0005-0000-0000-0000EA2D0000}"/>
    <cellStyle name="Normal 4 4 3 2" xfId="209" xr:uid="{00000000-0005-0000-0000-0000EB2D0000}"/>
    <cellStyle name="Normal 4 4 3 2 2" xfId="329" xr:uid="{00000000-0005-0000-0000-0000EC2D0000}"/>
    <cellStyle name="Normal 4 4 3 2 2 2" xfId="1292" xr:uid="{00000000-0005-0000-0000-0000ED2D0000}"/>
    <cellStyle name="Normal 4 4 3 2 2 2 2" xfId="3087" xr:uid="{00000000-0005-0000-0000-0000EE2D0000}"/>
    <cellStyle name="Normal 4 4 3 2 2 2 2 2" xfId="12704" xr:uid="{00000000-0005-0000-0000-0000EF2D0000}"/>
    <cellStyle name="Normal 4 4 3 2 2 2 2 2 2" xfId="40975" xr:uid="{00000000-0005-0000-0000-0000F02D0000}"/>
    <cellStyle name="Normal 4 4 3 2 2 2 2 2 3" xfId="26866" xr:uid="{00000000-0005-0000-0000-0000F12D0000}"/>
    <cellStyle name="Normal 4 4 3 2 2 2 2 3" xfId="7991" xr:uid="{00000000-0005-0000-0000-0000F22D0000}"/>
    <cellStyle name="Normal 4 4 3 2 2 2 2 3 2" xfId="36265" xr:uid="{00000000-0005-0000-0000-0000F32D0000}"/>
    <cellStyle name="Normal 4 4 3 2 2 2 2 3 3" xfId="22156" xr:uid="{00000000-0005-0000-0000-0000F42D0000}"/>
    <cellStyle name="Normal 4 4 3 2 2 2 2 4" xfId="31568" xr:uid="{00000000-0005-0000-0000-0000F52D0000}"/>
    <cellStyle name="Normal 4 4 3 2 2 2 2 5" xfId="17431" xr:uid="{00000000-0005-0000-0000-0000F62D0000}"/>
    <cellStyle name="Normal 4 4 3 2 2 2 3" xfId="4929" xr:uid="{00000000-0005-0000-0000-0000F72D0000}"/>
    <cellStyle name="Normal 4 4 3 2 2 2 3 2" xfId="14403" xr:uid="{00000000-0005-0000-0000-0000F82D0000}"/>
    <cellStyle name="Normal 4 4 3 2 2 2 3 2 2" xfId="42674" xr:uid="{00000000-0005-0000-0000-0000F92D0000}"/>
    <cellStyle name="Normal 4 4 3 2 2 2 3 2 3" xfId="28565" xr:uid="{00000000-0005-0000-0000-0000FA2D0000}"/>
    <cellStyle name="Normal 4 4 3 2 2 2 3 3" xfId="9693" xr:uid="{00000000-0005-0000-0000-0000FB2D0000}"/>
    <cellStyle name="Normal 4 4 3 2 2 2 3 3 2" xfId="37965" xr:uid="{00000000-0005-0000-0000-0000FC2D0000}"/>
    <cellStyle name="Normal 4 4 3 2 2 2 3 3 3" xfId="23856" xr:uid="{00000000-0005-0000-0000-0000FD2D0000}"/>
    <cellStyle name="Normal 4 4 3 2 2 2 3 4" xfId="33267" xr:uid="{00000000-0005-0000-0000-0000FE2D0000}"/>
    <cellStyle name="Normal 4 4 3 2 2 2 3 5" xfId="19130" xr:uid="{00000000-0005-0000-0000-0000FF2D0000}"/>
    <cellStyle name="Normal 4 4 3 2 2 2 4" xfId="10909" xr:uid="{00000000-0005-0000-0000-0000002E0000}"/>
    <cellStyle name="Normal 4 4 3 2 2 2 4 2" xfId="39180" xr:uid="{00000000-0005-0000-0000-0000012E0000}"/>
    <cellStyle name="Normal 4 4 3 2 2 2 4 3" xfId="25071" xr:uid="{00000000-0005-0000-0000-0000022E0000}"/>
    <cellStyle name="Normal 4 4 3 2 2 2 5" xfId="6196" xr:uid="{00000000-0005-0000-0000-0000032E0000}"/>
    <cellStyle name="Normal 4 4 3 2 2 2 5 2" xfId="34470" xr:uid="{00000000-0005-0000-0000-0000042E0000}"/>
    <cellStyle name="Normal 4 4 3 2 2 2 5 3" xfId="20361" xr:uid="{00000000-0005-0000-0000-0000052E0000}"/>
    <cellStyle name="Normal 4 4 3 2 2 2 6" xfId="29773" xr:uid="{00000000-0005-0000-0000-0000062E0000}"/>
    <cellStyle name="Normal 4 4 3 2 2 2 7" xfId="15636" xr:uid="{00000000-0005-0000-0000-0000072E0000}"/>
    <cellStyle name="Normal 4 4 3 2 2 3" xfId="2219" xr:uid="{00000000-0005-0000-0000-0000082E0000}"/>
    <cellStyle name="Normal 4 4 3 2 2 3 2" xfId="11836" xr:uid="{00000000-0005-0000-0000-0000092E0000}"/>
    <cellStyle name="Normal 4 4 3 2 2 3 2 2" xfId="40107" xr:uid="{00000000-0005-0000-0000-00000A2E0000}"/>
    <cellStyle name="Normal 4 4 3 2 2 3 2 3" xfId="25998" xr:uid="{00000000-0005-0000-0000-00000B2E0000}"/>
    <cellStyle name="Normal 4 4 3 2 2 3 3" xfId="7123" xr:uid="{00000000-0005-0000-0000-00000C2E0000}"/>
    <cellStyle name="Normal 4 4 3 2 2 3 3 2" xfId="35397" xr:uid="{00000000-0005-0000-0000-00000D2E0000}"/>
    <cellStyle name="Normal 4 4 3 2 2 3 3 3" xfId="21288" xr:uid="{00000000-0005-0000-0000-00000E2E0000}"/>
    <cellStyle name="Normal 4 4 3 2 2 3 4" xfId="30700" xr:uid="{00000000-0005-0000-0000-00000F2E0000}"/>
    <cellStyle name="Normal 4 4 3 2 2 3 5" xfId="16563" xr:uid="{00000000-0005-0000-0000-0000102E0000}"/>
    <cellStyle name="Normal 4 4 3 2 2 4" xfId="4064" xr:uid="{00000000-0005-0000-0000-0000112E0000}"/>
    <cellStyle name="Normal 4 4 3 2 2 4 2" xfId="13611" xr:uid="{00000000-0005-0000-0000-0000122E0000}"/>
    <cellStyle name="Normal 4 4 3 2 2 4 2 2" xfId="41882" xr:uid="{00000000-0005-0000-0000-0000132E0000}"/>
    <cellStyle name="Normal 4 4 3 2 2 4 2 3" xfId="27773" xr:uid="{00000000-0005-0000-0000-0000142E0000}"/>
    <cellStyle name="Normal 4 4 3 2 2 4 3" xfId="8901" xr:uid="{00000000-0005-0000-0000-0000152E0000}"/>
    <cellStyle name="Normal 4 4 3 2 2 4 3 2" xfId="37173" xr:uid="{00000000-0005-0000-0000-0000162E0000}"/>
    <cellStyle name="Normal 4 4 3 2 2 4 3 3" xfId="23064" xr:uid="{00000000-0005-0000-0000-0000172E0000}"/>
    <cellStyle name="Normal 4 4 3 2 2 4 4" xfId="32475" xr:uid="{00000000-0005-0000-0000-0000182E0000}"/>
    <cellStyle name="Normal 4 4 3 2 2 4 5" xfId="18338" xr:uid="{00000000-0005-0000-0000-0000192E0000}"/>
    <cellStyle name="Normal 4 4 3 2 2 5" xfId="10041" xr:uid="{00000000-0005-0000-0000-00001A2E0000}"/>
    <cellStyle name="Normal 4 4 3 2 2 5 2" xfId="38312" xr:uid="{00000000-0005-0000-0000-00001B2E0000}"/>
    <cellStyle name="Normal 4 4 3 2 2 5 3" xfId="24203" xr:uid="{00000000-0005-0000-0000-00001C2E0000}"/>
    <cellStyle name="Normal 4 4 3 2 2 6" xfId="5328" xr:uid="{00000000-0005-0000-0000-00001D2E0000}"/>
    <cellStyle name="Normal 4 4 3 2 2 6 2" xfId="33602" xr:uid="{00000000-0005-0000-0000-00001E2E0000}"/>
    <cellStyle name="Normal 4 4 3 2 2 6 3" xfId="19493" xr:uid="{00000000-0005-0000-0000-00001F2E0000}"/>
    <cellStyle name="Normal 4 4 3 2 2 7" xfId="28905" xr:uid="{00000000-0005-0000-0000-0000202E0000}"/>
    <cellStyle name="Normal 4 4 3 2 2 8" xfId="14768" xr:uid="{00000000-0005-0000-0000-0000212E0000}"/>
    <cellStyle name="Normal 4 4 3 2 3" xfId="1172" xr:uid="{00000000-0005-0000-0000-0000222E0000}"/>
    <cellStyle name="Normal 4 4 3 2 3 2" xfId="2967" xr:uid="{00000000-0005-0000-0000-0000232E0000}"/>
    <cellStyle name="Normal 4 4 3 2 3 2 2" xfId="12584" xr:uid="{00000000-0005-0000-0000-0000242E0000}"/>
    <cellStyle name="Normal 4 4 3 2 3 2 2 2" xfId="40855" xr:uid="{00000000-0005-0000-0000-0000252E0000}"/>
    <cellStyle name="Normal 4 4 3 2 3 2 2 3" xfId="26746" xr:uid="{00000000-0005-0000-0000-0000262E0000}"/>
    <cellStyle name="Normal 4 4 3 2 3 2 3" xfId="7871" xr:uid="{00000000-0005-0000-0000-0000272E0000}"/>
    <cellStyle name="Normal 4 4 3 2 3 2 3 2" xfId="36145" xr:uid="{00000000-0005-0000-0000-0000282E0000}"/>
    <cellStyle name="Normal 4 4 3 2 3 2 3 3" xfId="22036" xr:uid="{00000000-0005-0000-0000-0000292E0000}"/>
    <cellStyle name="Normal 4 4 3 2 3 2 4" xfId="31448" xr:uid="{00000000-0005-0000-0000-00002A2E0000}"/>
    <cellStyle name="Normal 4 4 3 2 3 2 5" xfId="17311" xr:uid="{00000000-0005-0000-0000-00002B2E0000}"/>
    <cellStyle name="Normal 4 4 3 2 3 3" xfId="4820" xr:uid="{00000000-0005-0000-0000-00002C2E0000}"/>
    <cellStyle name="Normal 4 4 3 2 3 3 2" xfId="14294" xr:uid="{00000000-0005-0000-0000-00002D2E0000}"/>
    <cellStyle name="Normal 4 4 3 2 3 3 2 2" xfId="42565" xr:uid="{00000000-0005-0000-0000-00002E2E0000}"/>
    <cellStyle name="Normal 4 4 3 2 3 3 2 3" xfId="28456" xr:uid="{00000000-0005-0000-0000-00002F2E0000}"/>
    <cellStyle name="Normal 4 4 3 2 3 3 3" xfId="9584" xr:uid="{00000000-0005-0000-0000-0000302E0000}"/>
    <cellStyle name="Normal 4 4 3 2 3 3 3 2" xfId="37856" xr:uid="{00000000-0005-0000-0000-0000312E0000}"/>
    <cellStyle name="Normal 4 4 3 2 3 3 3 3" xfId="23747" xr:uid="{00000000-0005-0000-0000-0000322E0000}"/>
    <cellStyle name="Normal 4 4 3 2 3 3 4" xfId="33158" xr:uid="{00000000-0005-0000-0000-0000332E0000}"/>
    <cellStyle name="Normal 4 4 3 2 3 3 5" xfId="19021" xr:uid="{00000000-0005-0000-0000-0000342E0000}"/>
    <cellStyle name="Normal 4 4 3 2 3 4" xfId="10789" xr:uid="{00000000-0005-0000-0000-0000352E0000}"/>
    <cellStyle name="Normal 4 4 3 2 3 4 2" xfId="39060" xr:uid="{00000000-0005-0000-0000-0000362E0000}"/>
    <cellStyle name="Normal 4 4 3 2 3 4 3" xfId="24951" xr:uid="{00000000-0005-0000-0000-0000372E0000}"/>
    <cellStyle name="Normal 4 4 3 2 3 5" xfId="6076" xr:uid="{00000000-0005-0000-0000-0000382E0000}"/>
    <cellStyle name="Normal 4 4 3 2 3 5 2" xfId="34350" xr:uid="{00000000-0005-0000-0000-0000392E0000}"/>
    <cellStyle name="Normal 4 4 3 2 3 5 3" xfId="20241" xr:uid="{00000000-0005-0000-0000-00003A2E0000}"/>
    <cellStyle name="Normal 4 4 3 2 3 6" xfId="29653" xr:uid="{00000000-0005-0000-0000-00003B2E0000}"/>
    <cellStyle name="Normal 4 4 3 2 3 7" xfId="15516" xr:uid="{00000000-0005-0000-0000-00003C2E0000}"/>
    <cellStyle name="Normal 4 4 3 2 4" xfId="2099" xr:uid="{00000000-0005-0000-0000-00003D2E0000}"/>
    <cellStyle name="Normal 4 4 3 2 4 2" xfId="11716" xr:uid="{00000000-0005-0000-0000-00003E2E0000}"/>
    <cellStyle name="Normal 4 4 3 2 4 2 2" xfId="39987" xr:uid="{00000000-0005-0000-0000-00003F2E0000}"/>
    <cellStyle name="Normal 4 4 3 2 4 2 3" xfId="25878" xr:uid="{00000000-0005-0000-0000-0000402E0000}"/>
    <cellStyle name="Normal 4 4 3 2 4 3" xfId="7003" xr:uid="{00000000-0005-0000-0000-0000412E0000}"/>
    <cellStyle name="Normal 4 4 3 2 4 3 2" xfId="35277" xr:uid="{00000000-0005-0000-0000-0000422E0000}"/>
    <cellStyle name="Normal 4 4 3 2 4 3 3" xfId="21168" xr:uid="{00000000-0005-0000-0000-0000432E0000}"/>
    <cellStyle name="Normal 4 4 3 2 4 4" xfId="30580" xr:uid="{00000000-0005-0000-0000-0000442E0000}"/>
    <cellStyle name="Normal 4 4 3 2 4 5" xfId="16443" xr:uid="{00000000-0005-0000-0000-0000452E0000}"/>
    <cellStyle name="Normal 4 4 3 2 5" xfId="3955" xr:uid="{00000000-0005-0000-0000-0000462E0000}"/>
    <cellStyle name="Normal 4 4 3 2 5 2" xfId="13502" xr:uid="{00000000-0005-0000-0000-0000472E0000}"/>
    <cellStyle name="Normal 4 4 3 2 5 2 2" xfId="41773" xr:uid="{00000000-0005-0000-0000-0000482E0000}"/>
    <cellStyle name="Normal 4 4 3 2 5 2 3" xfId="27664" xr:uid="{00000000-0005-0000-0000-0000492E0000}"/>
    <cellStyle name="Normal 4 4 3 2 5 3" xfId="8792" xr:uid="{00000000-0005-0000-0000-00004A2E0000}"/>
    <cellStyle name="Normal 4 4 3 2 5 3 2" xfId="37064" xr:uid="{00000000-0005-0000-0000-00004B2E0000}"/>
    <cellStyle name="Normal 4 4 3 2 5 3 3" xfId="22955" xr:uid="{00000000-0005-0000-0000-00004C2E0000}"/>
    <cellStyle name="Normal 4 4 3 2 5 4" xfId="32366" xr:uid="{00000000-0005-0000-0000-00004D2E0000}"/>
    <cellStyle name="Normal 4 4 3 2 5 5" xfId="18229" xr:uid="{00000000-0005-0000-0000-00004E2E0000}"/>
    <cellStyle name="Normal 4 4 3 2 6" xfId="9921" xr:uid="{00000000-0005-0000-0000-00004F2E0000}"/>
    <cellStyle name="Normal 4 4 3 2 6 2" xfId="38192" xr:uid="{00000000-0005-0000-0000-0000502E0000}"/>
    <cellStyle name="Normal 4 4 3 2 6 3" xfId="24083" xr:uid="{00000000-0005-0000-0000-0000512E0000}"/>
    <cellStyle name="Normal 4 4 3 2 7" xfId="5208" xr:uid="{00000000-0005-0000-0000-0000522E0000}"/>
    <cellStyle name="Normal 4 4 3 2 7 2" xfId="33482" xr:uid="{00000000-0005-0000-0000-0000532E0000}"/>
    <cellStyle name="Normal 4 4 3 2 7 3" xfId="19373" xr:uid="{00000000-0005-0000-0000-0000542E0000}"/>
    <cellStyle name="Normal 4 4 3 2 8" xfId="28785" xr:uid="{00000000-0005-0000-0000-0000552E0000}"/>
    <cellStyle name="Normal 4 4 3 2 9" xfId="14648" xr:uid="{00000000-0005-0000-0000-0000562E0000}"/>
    <cellStyle name="Normal 4 4 3 3" xfId="270" xr:uid="{00000000-0005-0000-0000-0000572E0000}"/>
    <cellStyle name="Normal 4 4 3 3 2" xfId="1233" xr:uid="{00000000-0005-0000-0000-0000582E0000}"/>
    <cellStyle name="Normal 4 4 3 3 2 2" xfId="3028" xr:uid="{00000000-0005-0000-0000-0000592E0000}"/>
    <cellStyle name="Normal 4 4 3 3 2 2 2" xfId="12645" xr:uid="{00000000-0005-0000-0000-00005A2E0000}"/>
    <cellStyle name="Normal 4 4 3 3 2 2 2 2" xfId="40916" xr:uid="{00000000-0005-0000-0000-00005B2E0000}"/>
    <cellStyle name="Normal 4 4 3 3 2 2 2 3" xfId="26807" xr:uid="{00000000-0005-0000-0000-00005C2E0000}"/>
    <cellStyle name="Normal 4 4 3 3 2 2 3" xfId="7932" xr:uid="{00000000-0005-0000-0000-00005D2E0000}"/>
    <cellStyle name="Normal 4 4 3 3 2 2 3 2" xfId="36206" xr:uid="{00000000-0005-0000-0000-00005E2E0000}"/>
    <cellStyle name="Normal 4 4 3 3 2 2 3 3" xfId="22097" xr:uid="{00000000-0005-0000-0000-00005F2E0000}"/>
    <cellStyle name="Normal 4 4 3 3 2 2 4" xfId="31509" xr:uid="{00000000-0005-0000-0000-0000602E0000}"/>
    <cellStyle name="Normal 4 4 3 3 2 2 5" xfId="17372" xr:uid="{00000000-0005-0000-0000-0000612E0000}"/>
    <cellStyle name="Normal 4 4 3 3 2 3" xfId="4870" xr:uid="{00000000-0005-0000-0000-0000622E0000}"/>
    <cellStyle name="Normal 4 4 3 3 2 3 2" xfId="14344" xr:uid="{00000000-0005-0000-0000-0000632E0000}"/>
    <cellStyle name="Normal 4 4 3 3 2 3 2 2" xfId="42615" xr:uid="{00000000-0005-0000-0000-0000642E0000}"/>
    <cellStyle name="Normal 4 4 3 3 2 3 2 3" xfId="28506" xr:uid="{00000000-0005-0000-0000-0000652E0000}"/>
    <cellStyle name="Normal 4 4 3 3 2 3 3" xfId="9634" xr:uid="{00000000-0005-0000-0000-0000662E0000}"/>
    <cellStyle name="Normal 4 4 3 3 2 3 3 2" xfId="37906" xr:uid="{00000000-0005-0000-0000-0000672E0000}"/>
    <cellStyle name="Normal 4 4 3 3 2 3 3 3" xfId="23797" xr:uid="{00000000-0005-0000-0000-0000682E0000}"/>
    <cellStyle name="Normal 4 4 3 3 2 3 4" xfId="33208" xr:uid="{00000000-0005-0000-0000-0000692E0000}"/>
    <cellStyle name="Normal 4 4 3 3 2 3 5" xfId="19071" xr:uid="{00000000-0005-0000-0000-00006A2E0000}"/>
    <cellStyle name="Normal 4 4 3 3 2 4" xfId="10850" xr:uid="{00000000-0005-0000-0000-00006B2E0000}"/>
    <cellStyle name="Normal 4 4 3 3 2 4 2" xfId="39121" xr:uid="{00000000-0005-0000-0000-00006C2E0000}"/>
    <cellStyle name="Normal 4 4 3 3 2 4 3" xfId="25012" xr:uid="{00000000-0005-0000-0000-00006D2E0000}"/>
    <cellStyle name="Normal 4 4 3 3 2 5" xfId="6137" xr:uid="{00000000-0005-0000-0000-00006E2E0000}"/>
    <cellStyle name="Normal 4 4 3 3 2 5 2" xfId="34411" xr:uid="{00000000-0005-0000-0000-00006F2E0000}"/>
    <cellStyle name="Normal 4 4 3 3 2 5 3" xfId="20302" xr:uid="{00000000-0005-0000-0000-0000702E0000}"/>
    <cellStyle name="Normal 4 4 3 3 2 6" xfId="29714" xr:uid="{00000000-0005-0000-0000-0000712E0000}"/>
    <cellStyle name="Normal 4 4 3 3 2 7" xfId="15577" xr:uid="{00000000-0005-0000-0000-0000722E0000}"/>
    <cellStyle name="Normal 4 4 3 3 3" xfId="2160" xr:uid="{00000000-0005-0000-0000-0000732E0000}"/>
    <cellStyle name="Normal 4 4 3 3 3 2" xfId="11777" xr:uid="{00000000-0005-0000-0000-0000742E0000}"/>
    <cellStyle name="Normal 4 4 3 3 3 2 2" xfId="40048" xr:uid="{00000000-0005-0000-0000-0000752E0000}"/>
    <cellStyle name="Normal 4 4 3 3 3 2 3" xfId="25939" xr:uid="{00000000-0005-0000-0000-0000762E0000}"/>
    <cellStyle name="Normal 4 4 3 3 3 3" xfId="7064" xr:uid="{00000000-0005-0000-0000-0000772E0000}"/>
    <cellStyle name="Normal 4 4 3 3 3 3 2" xfId="35338" xr:uid="{00000000-0005-0000-0000-0000782E0000}"/>
    <cellStyle name="Normal 4 4 3 3 3 3 3" xfId="21229" xr:uid="{00000000-0005-0000-0000-0000792E0000}"/>
    <cellStyle name="Normal 4 4 3 3 3 4" xfId="30641" xr:uid="{00000000-0005-0000-0000-00007A2E0000}"/>
    <cellStyle name="Normal 4 4 3 3 3 5" xfId="16504" xr:uid="{00000000-0005-0000-0000-00007B2E0000}"/>
    <cellStyle name="Normal 4 4 3 3 4" xfId="4005" xr:uid="{00000000-0005-0000-0000-00007C2E0000}"/>
    <cellStyle name="Normal 4 4 3 3 4 2" xfId="13552" xr:uid="{00000000-0005-0000-0000-00007D2E0000}"/>
    <cellStyle name="Normal 4 4 3 3 4 2 2" xfId="41823" xr:uid="{00000000-0005-0000-0000-00007E2E0000}"/>
    <cellStyle name="Normal 4 4 3 3 4 2 3" xfId="27714" xr:uid="{00000000-0005-0000-0000-00007F2E0000}"/>
    <cellStyle name="Normal 4 4 3 3 4 3" xfId="8842" xr:uid="{00000000-0005-0000-0000-0000802E0000}"/>
    <cellStyle name="Normal 4 4 3 3 4 3 2" xfId="37114" xr:uid="{00000000-0005-0000-0000-0000812E0000}"/>
    <cellStyle name="Normal 4 4 3 3 4 3 3" xfId="23005" xr:uid="{00000000-0005-0000-0000-0000822E0000}"/>
    <cellStyle name="Normal 4 4 3 3 4 4" xfId="32416" xr:uid="{00000000-0005-0000-0000-0000832E0000}"/>
    <cellStyle name="Normal 4 4 3 3 4 5" xfId="18279" xr:uid="{00000000-0005-0000-0000-0000842E0000}"/>
    <cellStyle name="Normal 4 4 3 3 5" xfId="9982" xr:uid="{00000000-0005-0000-0000-0000852E0000}"/>
    <cellStyle name="Normal 4 4 3 3 5 2" xfId="38253" xr:uid="{00000000-0005-0000-0000-0000862E0000}"/>
    <cellStyle name="Normal 4 4 3 3 5 3" xfId="24144" xr:uid="{00000000-0005-0000-0000-0000872E0000}"/>
    <cellStyle name="Normal 4 4 3 3 6" xfId="5269" xr:uid="{00000000-0005-0000-0000-0000882E0000}"/>
    <cellStyle name="Normal 4 4 3 3 6 2" xfId="33543" xr:uid="{00000000-0005-0000-0000-0000892E0000}"/>
    <cellStyle name="Normal 4 4 3 3 6 3" xfId="19434" xr:uid="{00000000-0005-0000-0000-00008A2E0000}"/>
    <cellStyle name="Normal 4 4 3 3 7" xfId="28846" xr:uid="{00000000-0005-0000-0000-00008B2E0000}"/>
    <cellStyle name="Normal 4 4 3 3 8" xfId="14709" xr:uid="{00000000-0005-0000-0000-00008C2E0000}"/>
    <cellStyle name="Normal 4 4 3 4" xfId="1111" xr:uid="{00000000-0005-0000-0000-00008D2E0000}"/>
    <cellStyle name="Normal 4 4 3 4 2" xfId="2906" xr:uid="{00000000-0005-0000-0000-00008E2E0000}"/>
    <cellStyle name="Normal 4 4 3 4 2 2" xfId="12523" xr:uid="{00000000-0005-0000-0000-00008F2E0000}"/>
    <cellStyle name="Normal 4 4 3 4 2 2 2" xfId="40794" xr:uid="{00000000-0005-0000-0000-0000902E0000}"/>
    <cellStyle name="Normal 4 4 3 4 2 2 3" xfId="26685" xr:uid="{00000000-0005-0000-0000-0000912E0000}"/>
    <cellStyle name="Normal 4 4 3 4 2 3" xfId="7810" xr:uid="{00000000-0005-0000-0000-0000922E0000}"/>
    <cellStyle name="Normal 4 4 3 4 2 3 2" xfId="36084" xr:uid="{00000000-0005-0000-0000-0000932E0000}"/>
    <cellStyle name="Normal 4 4 3 4 2 3 3" xfId="21975" xr:uid="{00000000-0005-0000-0000-0000942E0000}"/>
    <cellStyle name="Normal 4 4 3 4 2 4" xfId="31387" xr:uid="{00000000-0005-0000-0000-0000952E0000}"/>
    <cellStyle name="Normal 4 4 3 4 2 5" xfId="17250" xr:uid="{00000000-0005-0000-0000-0000962E0000}"/>
    <cellStyle name="Normal 4 4 3 4 3" xfId="4797" xr:uid="{00000000-0005-0000-0000-0000972E0000}"/>
    <cellStyle name="Normal 4 4 3 4 3 2" xfId="14271" xr:uid="{00000000-0005-0000-0000-0000982E0000}"/>
    <cellStyle name="Normal 4 4 3 4 3 2 2" xfId="42542" xr:uid="{00000000-0005-0000-0000-0000992E0000}"/>
    <cellStyle name="Normal 4 4 3 4 3 2 3" xfId="28433" xr:uid="{00000000-0005-0000-0000-00009A2E0000}"/>
    <cellStyle name="Normal 4 4 3 4 3 3" xfId="9561" xr:uid="{00000000-0005-0000-0000-00009B2E0000}"/>
    <cellStyle name="Normal 4 4 3 4 3 3 2" xfId="37833" xr:uid="{00000000-0005-0000-0000-00009C2E0000}"/>
    <cellStyle name="Normal 4 4 3 4 3 3 3" xfId="23724" xr:uid="{00000000-0005-0000-0000-00009D2E0000}"/>
    <cellStyle name="Normal 4 4 3 4 3 4" xfId="33135" xr:uid="{00000000-0005-0000-0000-00009E2E0000}"/>
    <cellStyle name="Normal 4 4 3 4 3 5" xfId="18998" xr:uid="{00000000-0005-0000-0000-00009F2E0000}"/>
    <cellStyle name="Normal 4 4 3 4 4" xfId="10728" xr:uid="{00000000-0005-0000-0000-0000A02E0000}"/>
    <cellStyle name="Normal 4 4 3 4 4 2" xfId="38999" xr:uid="{00000000-0005-0000-0000-0000A12E0000}"/>
    <cellStyle name="Normal 4 4 3 4 4 3" xfId="24890" xr:uid="{00000000-0005-0000-0000-0000A22E0000}"/>
    <cellStyle name="Normal 4 4 3 4 5" xfId="6015" xr:uid="{00000000-0005-0000-0000-0000A32E0000}"/>
    <cellStyle name="Normal 4 4 3 4 5 2" xfId="34289" xr:uid="{00000000-0005-0000-0000-0000A42E0000}"/>
    <cellStyle name="Normal 4 4 3 4 5 3" xfId="20180" xr:uid="{00000000-0005-0000-0000-0000A52E0000}"/>
    <cellStyle name="Normal 4 4 3 4 6" xfId="29592" xr:uid="{00000000-0005-0000-0000-0000A62E0000}"/>
    <cellStyle name="Normal 4 4 3 4 7" xfId="15455" xr:uid="{00000000-0005-0000-0000-0000A72E0000}"/>
    <cellStyle name="Normal 4 4 3 5" xfId="147" xr:uid="{00000000-0005-0000-0000-0000A82E0000}"/>
    <cellStyle name="Normal 4 4 3 5 2" xfId="2038" xr:uid="{00000000-0005-0000-0000-0000A92E0000}"/>
    <cellStyle name="Normal 4 4 3 5 2 2" xfId="11655" xr:uid="{00000000-0005-0000-0000-0000AA2E0000}"/>
    <cellStyle name="Normal 4 4 3 5 2 2 2" xfId="39926" xr:uid="{00000000-0005-0000-0000-0000AB2E0000}"/>
    <cellStyle name="Normal 4 4 3 5 2 2 3" xfId="25817" xr:uid="{00000000-0005-0000-0000-0000AC2E0000}"/>
    <cellStyle name="Normal 4 4 3 5 2 3" xfId="6942" xr:uid="{00000000-0005-0000-0000-0000AD2E0000}"/>
    <cellStyle name="Normal 4 4 3 5 2 3 2" xfId="35216" xr:uid="{00000000-0005-0000-0000-0000AE2E0000}"/>
    <cellStyle name="Normal 4 4 3 5 2 3 3" xfId="21107" xr:uid="{00000000-0005-0000-0000-0000AF2E0000}"/>
    <cellStyle name="Normal 4 4 3 5 2 4" xfId="30519" xr:uid="{00000000-0005-0000-0000-0000B02E0000}"/>
    <cellStyle name="Normal 4 4 3 5 2 5" xfId="16382" xr:uid="{00000000-0005-0000-0000-0000B12E0000}"/>
    <cellStyle name="Normal 4 4 3 5 3" xfId="9860" xr:uid="{00000000-0005-0000-0000-0000B22E0000}"/>
    <cellStyle name="Normal 4 4 3 5 3 2" xfId="38131" xr:uid="{00000000-0005-0000-0000-0000B32E0000}"/>
    <cellStyle name="Normal 4 4 3 5 3 3" xfId="24022" xr:uid="{00000000-0005-0000-0000-0000B42E0000}"/>
    <cellStyle name="Normal 4 4 3 5 4" xfId="5147" xr:uid="{00000000-0005-0000-0000-0000B52E0000}"/>
    <cellStyle name="Normal 4 4 3 5 4 2" xfId="33421" xr:uid="{00000000-0005-0000-0000-0000B62E0000}"/>
    <cellStyle name="Normal 4 4 3 5 4 3" xfId="19312" xr:uid="{00000000-0005-0000-0000-0000B72E0000}"/>
    <cellStyle name="Normal 4 4 3 5 5" xfId="28724" xr:uid="{00000000-0005-0000-0000-0000B82E0000}"/>
    <cellStyle name="Normal 4 4 3 5 6" xfId="14587" xr:uid="{00000000-0005-0000-0000-0000B92E0000}"/>
    <cellStyle name="Normal 4 4 3 6" xfId="1979" xr:uid="{00000000-0005-0000-0000-0000BA2E0000}"/>
    <cellStyle name="Normal 4 4 3 6 2" xfId="11596" xr:uid="{00000000-0005-0000-0000-0000BB2E0000}"/>
    <cellStyle name="Normal 4 4 3 6 2 2" xfId="39867" xr:uid="{00000000-0005-0000-0000-0000BC2E0000}"/>
    <cellStyle name="Normal 4 4 3 6 2 3" xfId="25758" xr:uid="{00000000-0005-0000-0000-0000BD2E0000}"/>
    <cellStyle name="Normal 4 4 3 6 3" xfId="6883" xr:uid="{00000000-0005-0000-0000-0000BE2E0000}"/>
    <cellStyle name="Normal 4 4 3 6 3 2" xfId="35157" xr:uid="{00000000-0005-0000-0000-0000BF2E0000}"/>
    <cellStyle name="Normal 4 4 3 6 3 3" xfId="21048" xr:uid="{00000000-0005-0000-0000-0000C02E0000}"/>
    <cellStyle name="Normal 4 4 3 6 4" xfId="30460" xr:uid="{00000000-0005-0000-0000-0000C12E0000}"/>
    <cellStyle name="Normal 4 4 3 6 5" xfId="16323" xr:uid="{00000000-0005-0000-0000-0000C22E0000}"/>
    <cellStyle name="Normal 4 4 3 7" xfId="3932" xr:uid="{00000000-0005-0000-0000-0000C32E0000}"/>
    <cellStyle name="Normal 4 4 3 7 2" xfId="13479" xr:uid="{00000000-0005-0000-0000-0000C42E0000}"/>
    <cellStyle name="Normal 4 4 3 7 2 2" xfId="41750" xr:uid="{00000000-0005-0000-0000-0000C52E0000}"/>
    <cellStyle name="Normal 4 4 3 7 2 3" xfId="27641" xr:uid="{00000000-0005-0000-0000-0000C62E0000}"/>
    <cellStyle name="Normal 4 4 3 7 3" xfId="8769" xr:uid="{00000000-0005-0000-0000-0000C72E0000}"/>
    <cellStyle name="Normal 4 4 3 7 3 2" xfId="37041" xr:uid="{00000000-0005-0000-0000-0000C82E0000}"/>
    <cellStyle name="Normal 4 4 3 7 3 3" xfId="22932" xr:uid="{00000000-0005-0000-0000-0000C92E0000}"/>
    <cellStyle name="Normal 4 4 3 7 4" xfId="32343" xr:uid="{00000000-0005-0000-0000-0000CA2E0000}"/>
    <cellStyle name="Normal 4 4 3 7 5" xfId="18206" xr:uid="{00000000-0005-0000-0000-0000CB2E0000}"/>
    <cellStyle name="Normal 4 4 3 8" xfId="9801" xr:uid="{00000000-0005-0000-0000-0000CC2E0000}"/>
    <cellStyle name="Normal 4 4 3 8 2" xfId="38072" xr:uid="{00000000-0005-0000-0000-0000CD2E0000}"/>
    <cellStyle name="Normal 4 4 3 8 3" xfId="23963" xr:uid="{00000000-0005-0000-0000-0000CE2E0000}"/>
    <cellStyle name="Normal 4 4 3 9" xfId="5088" xr:uid="{00000000-0005-0000-0000-0000CF2E0000}"/>
    <cellStyle name="Normal 4 4 3 9 2" xfId="33362" xr:uid="{00000000-0005-0000-0000-0000D02E0000}"/>
    <cellStyle name="Normal 4 4 3 9 3" xfId="19253" xr:uid="{00000000-0005-0000-0000-0000D12E0000}"/>
    <cellStyle name="Normal 4 4 4" xfId="179" xr:uid="{00000000-0005-0000-0000-0000D22E0000}"/>
    <cellStyle name="Normal 4 4 4 2" xfId="299" xr:uid="{00000000-0005-0000-0000-0000D32E0000}"/>
    <cellStyle name="Normal 4 4 4 2 2" xfId="1262" xr:uid="{00000000-0005-0000-0000-0000D42E0000}"/>
    <cellStyle name="Normal 4 4 4 2 2 2" xfId="3057" xr:uid="{00000000-0005-0000-0000-0000D52E0000}"/>
    <cellStyle name="Normal 4 4 4 2 2 2 2" xfId="12674" xr:uid="{00000000-0005-0000-0000-0000D62E0000}"/>
    <cellStyle name="Normal 4 4 4 2 2 2 2 2" xfId="40945" xr:uid="{00000000-0005-0000-0000-0000D72E0000}"/>
    <cellStyle name="Normal 4 4 4 2 2 2 2 3" xfId="26836" xr:uid="{00000000-0005-0000-0000-0000D82E0000}"/>
    <cellStyle name="Normal 4 4 4 2 2 2 3" xfId="7961" xr:uid="{00000000-0005-0000-0000-0000D92E0000}"/>
    <cellStyle name="Normal 4 4 4 2 2 2 3 2" xfId="36235" xr:uid="{00000000-0005-0000-0000-0000DA2E0000}"/>
    <cellStyle name="Normal 4 4 4 2 2 2 3 3" xfId="22126" xr:uid="{00000000-0005-0000-0000-0000DB2E0000}"/>
    <cellStyle name="Normal 4 4 4 2 2 2 4" xfId="31538" xr:uid="{00000000-0005-0000-0000-0000DC2E0000}"/>
    <cellStyle name="Normal 4 4 4 2 2 2 5" xfId="17401" xr:uid="{00000000-0005-0000-0000-0000DD2E0000}"/>
    <cellStyle name="Normal 4 4 4 2 2 3" xfId="4899" xr:uid="{00000000-0005-0000-0000-0000DE2E0000}"/>
    <cellStyle name="Normal 4 4 4 2 2 3 2" xfId="14373" xr:uid="{00000000-0005-0000-0000-0000DF2E0000}"/>
    <cellStyle name="Normal 4 4 4 2 2 3 2 2" xfId="42644" xr:uid="{00000000-0005-0000-0000-0000E02E0000}"/>
    <cellStyle name="Normal 4 4 4 2 2 3 2 3" xfId="28535" xr:uid="{00000000-0005-0000-0000-0000E12E0000}"/>
    <cellStyle name="Normal 4 4 4 2 2 3 3" xfId="9663" xr:uid="{00000000-0005-0000-0000-0000E22E0000}"/>
    <cellStyle name="Normal 4 4 4 2 2 3 3 2" xfId="37935" xr:uid="{00000000-0005-0000-0000-0000E32E0000}"/>
    <cellStyle name="Normal 4 4 4 2 2 3 3 3" xfId="23826" xr:uid="{00000000-0005-0000-0000-0000E42E0000}"/>
    <cellStyle name="Normal 4 4 4 2 2 3 4" xfId="33237" xr:uid="{00000000-0005-0000-0000-0000E52E0000}"/>
    <cellStyle name="Normal 4 4 4 2 2 3 5" xfId="19100" xr:uid="{00000000-0005-0000-0000-0000E62E0000}"/>
    <cellStyle name="Normal 4 4 4 2 2 4" xfId="10879" xr:uid="{00000000-0005-0000-0000-0000E72E0000}"/>
    <cellStyle name="Normal 4 4 4 2 2 4 2" xfId="39150" xr:uid="{00000000-0005-0000-0000-0000E82E0000}"/>
    <cellStyle name="Normal 4 4 4 2 2 4 3" xfId="25041" xr:uid="{00000000-0005-0000-0000-0000E92E0000}"/>
    <cellStyle name="Normal 4 4 4 2 2 5" xfId="6166" xr:uid="{00000000-0005-0000-0000-0000EA2E0000}"/>
    <cellStyle name="Normal 4 4 4 2 2 5 2" xfId="34440" xr:uid="{00000000-0005-0000-0000-0000EB2E0000}"/>
    <cellStyle name="Normal 4 4 4 2 2 5 3" xfId="20331" xr:uid="{00000000-0005-0000-0000-0000EC2E0000}"/>
    <cellStyle name="Normal 4 4 4 2 2 6" xfId="29743" xr:uid="{00000000-0005-0000-0000-0000ED2E0000}"/>
    <cellStyle name="Normal 4 4 4 2 2 7" xfId="15606" xr:uid="{00000000-0005-0000-0000-0000EE2E0000}"/>
    <cellStyle name="Normal 4 4 4 2 3" xfId="2189" xr:uid="{00000000-0005-0000-0000-0000EF2E0000}"/>
    <cellStyle name="Normal 4 4 4 2 3 2" xfId="11806" xr:uid="{00000000-0005-0000-0000-0000F02E0000}"/>
    <cellStyle name="Normal 4 4 4 2 3 2 2" xfId="40077" xr:uid="{00000000-0005-0000-0000-0000F12E0000}"/>
    <cellStyle name="Normal 4 4 4 2 3 2 3" xfId="25968" xr:uid="{00000000-0005-0000-0000-0000F22E0000}"/>
    <cellStyle name="Normal 4 4 4 2 3 3" xfId="7093" xr:uid="{00000000-0005-0000-0000-0000F32E0000}"/>
    <cellStyle name="Normal 4 4 4 2 3 3 2" xfId="35367" xr:uid="{00000000-0005-0000-0000-0000F42E0000}"/>
    <cellStyle name="Normal 4 4 4 2 3 3 3" xfId="21258" xr:uid="{00000000-0005-0000-0000-0000F52E0000}"/>
    <cellStyle name="Normal 4 4 4 2 3 4" xfId="30670" xr:uid="{00000000-0005-0000-0000-0000F62E0000}"/>
    <cellStyle name="Normal 4 4 4 2 3 5" xfId="16533" xr:uid="{00000000-0005-0000-0000-0000F72E0000}"/>
    <cellStyle name="Normal 4 4 4 2 4" xfId="4034" xr:uid="{00000000-0005-0000-0000-0000F82E0000}"/>
    <cellStyle name="Normal 4 4 4 2 4 2" xfId="13581" xr:uid="{00000000-0005-0000-0000-0000F92E0000}"/>
    <cellStyle name="Normal 4 4 4 2 4 2 2" xfId="41852" xr:uid="{00000000-0005-0000-0000-0000FA2E0000}"/>
    <cellStyle name="Normal 4 4 4 2 4 2 3" xfId="27743" xr:uid="{00000000-0005-0000-0000-0000FB2E0000}"/>
    <cellStyle name="Normal 4 4 4 2 4 3" xfId="8871" xr:uid="{00000000-0005-0000-0000-0000FC2E0000}"/>
    <cellStyle name="Normal 4 4 4 2 4 3 2" xfId="37143" xr:uid="{00000000-0005-0000-0000-0000FD2E0000}"/>
    <cellStyle name="Normal 4 4 4 2 4 3 3" xfId="23034" xr:uid="{00000000-0005-0000-0000-0000FE2E0000}"/>
    <cellStyle name="Normal 4 4 4 2 4 4" xfId="32445" xr:uid="{00000000-0005-0000-0000-0000FF2E0000}"/>
    <cellStyle name="Normal 4 4 4 2 4 5" xfId="18308" xr:uid="{00000000-0005-0000-0000-0000002F0000}"/>
    <cellStyle name="Normal 4 4 4 2 5" xfId="10011" xr:uid="{00000000-0005-0000-0000-0000012F0000}"/>
    <cellStyle name="Normal 4 4 4 2 5 2" xfId="38282" xr:uid="{00000000-0005-0000-0000-0000022F0000}"/>
    <cellStyle name="Normal 4 4 4 2 5 3" xfId="24173" xr:uid="{00000000-0005-0000-0000-0000032F0000}"/>
    <cellStyle name="Normal 4 4 4 2 6" xfId="5298" xr:uid="{00000000-0005-0000-0000-0000042F0000}"/>
    <cellStyle name="Normal 4 4 4 2 6 2" xfId="33572" xr:uid="{00000000-0005-0000-0000-0000052F0000}"/>
    <cellStyle name="Normal 4 4 4 2 6 3" xfId="19463" xr:uid="{00000000-0005-0000-0000-0000062F0000}"/>
    <cellStyle name="Normal 4 4 4 2 7" xfId="28875" xr:uid="{00000000-0005-0000-0000-0000072F0000}"/>
    <cellStyle name="Normal 4 4 4 2 8" xfId="14738" xr:uid="{00000000-0005-0000-0000-0000082F0000}"/>
    <cellStyle name="Normal 4 4 4 3" xfId="1142" xr:uid="{00000000-0005-0000-0000-0000092F0000}"/>
    <cellStyle name="Normal 4 4 4 3 2" xfId="2937" xr:uid="{00000000-0005-0000-0000-00000A2F0000}"/>
    <cellStyle name="Normal 4 4 4 3 2 2" xfId="12554" xr:uid="{00000000-0005-0000-0000-00000B2F0000}"/>
    <cellStyle name="Normal 4 4 4 3 2 2 2" xfId="40825" xr:uid="{00000000-0005-0000-0000-00000C2F0000}"/>
    <cellStyle name="Normal 4 4 4 3 2 2 3" xfId="26716" xr:uid="{00000000-0005-0000-0000-00000D2F0000}"/>
    <cellStyle name="Normal 4 4 4 3 2 3" xfId="7841" xr:uid="{00000000-0005-0000-0000-00000E2F0000}"/>
    <cellStyle name="Normal 4 4 4 3 2 3 2" xfId="36115" xr:uid="{00000000-0005-0000-0000-00000F2F0000}"/>
    <cellStyle name="Normal 4 4 4 3 2 3 3" xfId="22006" xr:uid="{00000000-0005-0000-0000-0000102F0000}"/>
    <cellStyle name="Normal 4 4 4 3 2 4" xfId="31418" xr:uid="{00000000-0005-0000-0000-0000112F0000}"/>
    <cellStyle name="Normal 4 4 4 3 2 5" xfId="17281" xr:uid="{00000000-0005-0000-0000-0000122F0000}"/>
    <cellStyle name="Normal 4 4 4 3 3" xfId="4180" xr:uid="{00000000-0005-0000-0000-0000132F0000}"/>
    <cellStyle name="Normal 4 4 4 3 4" xfId="10759" xr:uid="{00000000-0005-0000-0000-0000142F0000}"/>
    <cellStyle name="Normal 4 4 4 3 4 2" xfId="39030" xr:uid="{00000000-0005-0000-0000-0000152F0000}"/>
    <cellStyle name="Normal 4 4 4 3 4 3" xfId="24921" xr:uid="{00000000-0005-0000-0000-0000162F0000}"/>
    <cellStyle name="Normal 4 4 4 3 5" xfId="6046" xr:uid="{00000000-0005-0000-0000-0000172F0000}"/>
    <cellStyle name="Normal 4 4 4 3 5 2" xfId="34320" xr:uid="{00000000-0005-0000-0000-0000182F0000}"/>
    <cellStyle name="Normal 4 4 4 3 5 3" xfId="20211" xr:uid="{00000000-0005-0000-0000-0000192F0000}"/>
    <cellStyle name="Normal 4 4 4 3 6" xfId="29623" xr:uid="{00000000-0005-0000-0000-00001A2F0000}"/>
    <cellStyle name="Normal 4 4 4 3 7" xfId="15486" xr:uid="{00000000-0005-0000-0000-00001B2F0000}"/>
    <cellStyle name="Normal 4 4 4 4" xfId="2069" xr:uid="{00000000-0005-0000-0000-00001C2F0000}"/>
    <cellStyle name="Normal 4 4 4 4 2" xfId="4805" xr:uid="{00000000-0005-0000-0000-00001D2F0000}"/>
    <cellStyle name="Normal 4 4 4 4 2 2" xfId="14279" xr:uid="{00000000-0005-0000-0000-00001E2F0000}"/>
    <cellStyle name="Normal 4 4 4 4 2 2 2" xfId="42550" xr:uid="{00000000-0005-0000-0000-00001F2F0000}"/>
    <cellStyle name="Normal 4 4 4 4 2 2 3" xfId="28441" xr:uid="{00000000-0005-0000-0000-0000202F0000}"/>
    <cellStyle name="Normal 4 4 4 4 2 3" xfId="9569" xr:uid="{00000000-0005-0000-0000-0000212F0000}"/>
    <cellStyle name="Normal 4 4 4 4 2 3 2" xfId="37841" xr:uid="{00000000-0005-0000-0000-0000222F0000}"/>
    <cellStyle name="Normal 4 4 4 4 2 3 3" xfId="23732" xr:uid="{00000000-0005-0000-0000-0000232F0000}"/>
    <cellStyle name="Normal 4 4 4 4 2 4" xfId="33143" xr:uid="{00000000-0005-0000-0000-0000242F0000}"/>
    <cellStyle name="Normal 4 4 4 4 2 5" xfId="19006" xr:uid="{00000000-0005-0000-0000-0000252F0000}"/>
    <cellStyle name="Normal 4 4 4 4 3" xfId="11686" xr:uid="{00000000-0005-0000-0000-0000262F0000}"/>
    <cellStyle name="Normal 4 4 4 4 3 2" xfId="39957" xr:uid="{00000000-0005-0000-0000-0000272F0000}"/>
    <cellStyle name="Normal 4 4 4 4 3 3" xfId="25848" xr:uid="{00000000-0005-0000-0000-0000282F0000}"/>
    <cellStyle name="Normal 4 4 4 4 4" xfId="6973" xr:uid="{00000000-0005-0000-0000-0000292F0000}"/>
    <cellStyle name="Normal 4 4 4 4 4 2" xfId="35247" xr:uid="{00000000-0005-0000-0000-00002A2F0000}"/>
    <cellStyle name="Normal 4 4 4 4 4 3" xfId="21138" xr:uid="{00000000-0005-0000-0000-00002B2F0000}"/>
    <cellStyle name="Normal 4 4 4 4 5" xfId="30550" xr:uid="{00000000-0005-0000-0000-00002C2F0000}"/>
    <cellStyle name="Normal 4 4 4 4 6" xfId="16413" xr:uid="{00000000-0005-0000-0000-00002D2F0000}"/>
    <cellStyle name="Normal 4 4 4 5" xfId="3940" xr:uid="{00000000-0005-0000-0000-00002E2F0000}"/>
    <cellStyle name="Normal 4 4 4 5 2" xfId="13487" xr:uid="{00000000-0005-0000-0000-00002F2F0000}"/>
    <cellStyle name="Normal 4 4 4 5 2 2" xfId="41758" xr:uid="{00000000-0005-0000-0000-0000302F0000}"/>
    <cellStyle name="Normal 4 4 4 5 2 3" xfId="27649" xr:uid="{00000000-0005-0000-0000-0000312F0000}"/>
    <cellStyle name="Normal 4 4 4 5 3" xfId="8777" xr:uid="{00000000-0005-0000-0000-0000322F0000}"/>
    <cellStyle name="Normal 4 4 4 5 3 2" xfId="37049" xr:uid="{00000000-0005-0000-0000-0000332F0000}"/>
    <cellStyle name="Normal 4 4 4 5 3 3" xfId="22940" xr:uid="{00000000-0005-0000-0000-0000342F0000}"/>
    <cellStyle name="Normal 4 4 4 5 4" xfId="32351" xr:uid="{00000000-0005-0000-0000-0000352F0000}"/>
    <cellStyle name="Normal 4 4 4 5 5" xfId="18214" xr:uid="{00000000-0005-0000-0000-0000362F0000}"/>
    <cellStyle name="Normal 4 4 4 6" xfId="9891" xr:uid="{00000000-0005-0000-0000-0000372F0000}"/>
    <cellStyle name="Normal 4 4 4 6 2" xfId="38162" xr:uid="{00000000-0005-0000-0000-0000382F0000}"/>
    <cellStyle name="Normal 4 4 4 6 3" xfId="24053" xr:uid="{00000000-0005-0000-0000-0000392F0000}"/>
    <cellStyle name="Normal 4 4 4 7" xfId="5178" xr:uid="{00000000-0005-0000-0000-00003A2F0000}"/>
    <cellStyle name="Normal 4 4 4 7 2" xfId="33452" xr:uid="{00000000-0005-0000-0000-00003B2F0000}"/>
    <cellStyle name="Normal 4 4 4 7 3" xfId="19343" xr:uid="{00000000-0005-0000-0000-00003C2F0000}"/>
    <cellStyle name="Normal 4 4 4 8" xfId="28755" xr:uid="{00000000-0005-0000-0000-00003D2F0000}"/>
    <cellStyle name="Normal 4 4 4 9" xfId="14618" xr:uid="{00000000-0005-0000-0000-00003E2F0000}"/>
    <cellStyle name="Normal 4 4 5" xfId="240" xr:uid="{00000000-0005-0000-0000-00003F2F0000}"/>
    <cellStyle name="Normal 4 4 5 2" xfId="1203" xr:uid="{00000000-0005-0000-0000-0000402F0000}"/>
    <cellStyle name="Normal 4 4 5 2 2" xfId="2998" xr:uid="{00000000-0005-0000-0000-0000412F0000}"/>
    <cellStyle name="Normal 4 4 5 2 2 2" xfId="12615" xr:uid="{00000000-0005-0000-0000-0000422F0000}"/>
    <cellStyle name="Normal 4 4 5 2 2 2 2" xfId="40886" xr:uid="{00000000-0005-0000-0000-0000432F0000}"/>
    <cellStyle name="Normal 4 4 5 2 2 2 3" xfId="26777" xr:uid="{00000000-0005-0000-0000-0000442F0000}"/>
    <cellStyle name="Normal 4 4 5 2 2 3" xfId="7902" xr:uid="{00000000-0005-0000-0000-0000452F0000}"/>
    <cellStyle name="Normal 4 4 5 2 2 3 2" xfId="36176" xr:uid="{00000000-0005-0000-0000-0000462F0000}"/>
    <cellStyle name="Normal 4 4 5 2 2 3 3" xfId="22067" xr:uid="{00000000-0005-0000-0000-0000472F0000}"/>
    <cellStyle name="Normal 4 4 5 2 2 4" xfId="31479" xr:uid="{00000000-0005-0000-0000-0000482F0000}"/>
    <cellStyle name="Normal 4 4 5 2 2 5" xfId="17342" xr:uid="{00000000-0005-0000-0000-0000492F0000}"/>
    <cellStyle name="Normal 4 4 5 2 3" xfId="4840" xr:uid="{00000000-0005-0000-0000-00004A2F0000}"/>
    <cellStyle name="Normal 4 4 5 2 3 2" xfId="14314" xr:uid="{00000000-0005-0000-0000-00004B2F0000}"/>
    <cellStyle name="Normal 4 4 5 2 3 2 2" xfId="42585" xr:uid="{00000000-0005-0000-0000-00004C2F0000}"/>
    <cellStyle name="Normal 4 4 5 2 3 2 3" xfId="28476" xr:uid="{00000000-0005-0000-0000-00004D2F0000}"/>
    <cellStyle name="Normal 4 4 5 2 3 3" xfId="9604" xr:uid="{00000000-0005-0000-0000-00004E2F0000}"/>
    <cellStyle name="Normal 4 4 5 2 3 3 2" xfId="37876" xr:uid="{00000000-0005-0000-0000-00004F2F0000}"/>
    <cellStyle name="Normal 4 4 5 2 3 3 3" xfId="23767" xr:uid="{00000000-0005-0000-0000-0000502F0000}"/>
    <cellStyle name="Normal 4 4 5 2 3 4" xfId="33178" xr:uid="{00000000-0005-0000-0000-0000512F0000}"/>
    <cellStyle name="Normal 4 4 5 2 3 5" xfId="19041" xr:uid="{00000000-0005-0000-0000-0000522F0000}"/>
    <cellStyle name="Normal 4 4 5 2 4" xfId="10820" xr:uid="{00000000-0005-0000-0000-0000532F0000}"/>
    <cellStyle name="Normal 4 4 5 2 4 2" xfId="39091" xr:uid="{00000000-0005-0000-0000-0000542F0000}"/>
    <cellStyle name="Normal 4 4 5 2 4 3" xfId="24982" xr:uid="{00000000-0005-0000-0000-0000552F0000}"/>
    <cellStyle name="Normal 4 4 5 2 5" xfId="6107" xr:uid="{00000000-0005-0000-0000-0000562F0000}"/>
    <cellStyle name="Normal 4 4 5 2 5 2" xfId="34381" xr:uid="{00000000-0005-0000-0000-0000572F0000}"/>
    <cellStyle name="Normal 4 4 5 2 5 3" xfId="20272" xr:uid="{00000000-0005-0000-0000-0000582F0000}"/>
    <cellStyle name="Normal 4 4 5 2 6" xfId="29684" xr:uid="{00000000-0005-0000-0000-0000592F0000}"/>
    <cellStyle name="Normal 4 4 5 2 7" xfId="15547" xr:uid="{00000000-0005-0000-0000-00005A2F0000}"/>
    <cellStyle name="Normal 4 4 5 3" xfId="2130" xr:uid="{00000000-0005-0000-0000-00005B2F0000}"/>
    <cellStyle name="Normal 4 4 5 3 2" xfId="11747" xr:uid="{00000000-0005-0000-0000-00005C2F0000}"/>
    <cellStyle name="Normal 4 4 5 3 2 2" xfId="40018" xr:uid="{00000000-0005-0000-0000-00005D2F0000}"/>
    <cellStyle name="Normal 4 4 5 3 2 3" xfId="25909" xr:uid="{00000000-0005-0000-0000-00005E2F0000}"/>
    <cellStyle name="Normal 4 4 5 3 3" xfId="7034" xr:uid="{00000000-0005-0000-0000-00005F2F0000}"/>
    <cellStyle name="Normal 4 4 5 3 3 2" xfId="35308" xr:uid="{00000000-0005-0000-0000-0000602F0000}"/>
    <cellStyle name="Normal 4 4 5 3 3 3" xfId="21199" xr:uid="{00000000-0005-0000-0000-0000612F0000}"/>
    <cellStyle name="Normal 4 4 5 3 4" xfId="8682" xr:uid="{00000000-0005-0000-0000-0000622F0000}"/>
    <cellStyle name="Normal 4 4 5 3 5" xfId="30611" xr:uid="{00000000-0005-0000-0000-0000632F0000}"/>
    <cellStyle name="Normal 4 4 5 3 6" xfId="16474" xr:uid="{00000000-0005-0000-0000-0000642F0000}"/>
    <cellStyle name="Normal 4 4 5 4" xfId="3975" xr:uid="{00000000-0005-0000-0000-0000652F0000}"/>
    <cellStyle name="Normal 4 4 5 4 2" xfId="13522" xr:uid="{00000000-0005-0000-0000-0000662F0000}"/>
    <cellStyle name="Normal 4 4 5 4 2 2" xfId="41793" xr:uid="{00000000-0005-0000-0000-0000672F0000}"/>
    <cellStyle name="Normal 4 4 5 4 2 3" xfId="27684" xr:uid="{00000000-0005-0000-0000-0000682F0000}"/>
    <cellStyle name="Normal 4 4 5 4 3" xfId="8812" xr:uid="{00000000-0005-0000-0000-0000692F0000}"/>
    <cellStyle name="Normal 4 4 5 4 3 2" xfId="37084" xr:uid="{00000000-0005-0000-0000-00006A2F0000}"/>
    <cellStyle name="Normal 4 4 5 4 3 3" xfId="22975" xr:uid="{00000000-0005-0000-0000-00006B2F0000}"/>
    <cellStyle name="Normal 4 4 5 4 4" xfId="32386" xr:uid="{00000000-0005-0000-0000-00006C2F0000}"/>
    <cellStyle name="Normal 4 4 5 4 5" xfId="18249" xr:uid="{00000000-0005-0000-0000-00006D2F0000}"/>
    <cellStyle name="Normal 4 4 5 5" xfId="9952" xr:uid="{00000000-0005-0000-0000-00006E2F0000}"/>
    <cellStyle name="Normal 4 4 5 5 2" xfId="38223" xr:uid="{00000000-0005-0000-0000-00006F2F0000}"/>
    <cellStyle name="Normal 4 4 5 5 3" xfId="24114" xr:uid="{00000000-0005-0000-0000-0000702F0000}"/>
    <cellStyle name="Normal 4 4 5 6" xfId="5239" xr:uid="{00000000-0005-0000-0000-0000712F0000}"/>
    <cellStyle name="Normal 4 4 5 6 2" xfId="33513" xr:uid="{00000000-0005-0000-0000-0000722F0000}"/>
    <cellStyle name="Normal 4 4 5 6 3" xfId="19404" xr:uid="{00000000-0005-0000-0000-0000732F0000}"/>
    <cellStyle name="Normal 4 4 5 7" xfId="28816" xr:uid="{00000000-0005-0000-0000-0000742F0000}"/>
    <cellStyle name="Normal 4 4 5 8" xfId="14679" xr:uid="{00000000-0005-0000-0000-0000752F0000}"/>
    <cellStyle name="Normal 4 4 6" xfId="582" xr:uid="{00000000-0005-0000-0000-0000762F0000}"/>
    <cellStyle name="Normal 4 4 6 2" xfId="3928" xr:uid="{00000000-0005-0000-0000-0000772F0000}"/>
    <cellStyle name="Normal 4 4 6 2 2" xfId="13475" xr:uid="{00000000-0005-0000-0000-0000782F0000}"/>
    <cellStyle name="Normal 4 4 6 2 2 2" xfId="41746" xr:uid="{00000000-0005-0000-0000-0000792F0000}"/>
    <cellStyle name="Normal 4 4 6 2 2 3" xfId="27637" xr:uid="{00000000-0005-0000-0000-00007A2F0000}"/>
    <cellStyle name="Normal 4 4 6 2 3" xfId="8765" xr:uid="{00000000-0005-0000-0000-00007B2F0000}"/>
    <cellStyle name="Normal 4 4 6 2 3 2" xfId="37037" xr:uid="{00000000-0005-0000-0000-00007C2F0000}"/>
    <cellStyle name="Normal 4 4 6 2 3 3" xfId="22928" xr:uid="{00000000-0005-0000-0000-00007D2F0000}"/>
    <cellStyle name="Normal 4 4 6 2 4" xfId="32339" xr:uid="{00000000-0005-0000-0000-00007E2F0000}"/>
    <cellStyle name="Normal 4 4 6 2 5" xfId="18202" xr:uid="{00000000-0005-0000-0000-00007F2F0000}"/>
    <cellStyle name="Normal 4 4 7" xfId="1081" xr:uid="{00000000-0005-0000-0000-0000802F0000}"/>
    <cellStyle name="Normal 4 4 7 2" xfId="2876" xr:uid="{00000000-0005-0000-0000-0000812F0000}"/>
    <cellStyle name="Normal 4 4 7 2 2" xfId="12493" xr:uid="{00000000-0005-0000-0000-0000822F0000}"/>
    <cellStyle name="Normal 4 4 7 2 2 2" xfId="40764" xr:uid="{00000000-0005-0000-0000-0000832F0000}"/>
    <cellStyle name="Normal 4 4 7 2 2 3" xfId="26655" xr:uid="{00000000-0005-0000-0000-0000842F0000}"/>
    <cellStyle name="Normal 4 4 7 2 3" xfId="7780" xr:uid="{00000000-0005-0000-0000-0000852F0000}"/>
    <cellStyle name="Normal 4 4 7 2 3 2" xfId="36054" xr:uid="{00000000-0005-0000-0000-0000862F0000}"/>
    <cellStyle name="Normal 4 4 7 2 3 3" xfId="21945" xr:uid="{00000000-0005-0000-0000-0000872F0000}"/>
    <cellStyle name="Normal 4 4 7 2 4" xfId="31357" xr:uid="{00000000-0005-0000-0000-0000882F0000}"/>
    <cellStyle name="Normal 4 4 7 2 5" xfId="17220" xr:uid="{00000000-0005-0000-0000-0000892F0000}"/>
    <cellStyle name="Normal 4 4 7 3" xfId="4740" xr:uid="{00000000-0005-0000-0000-00008A2F0000}"/>
    <cellStyle name="Normal 4 4 7 4" xfId="10698" xr:uid="{00000000-0005-0000-0000-00008B2F0000}"/>
    <cellStyle name="Normal 4 4 7 4 2" xfId="38969" xr:uid="{00000000-0005-0000-0000-00008C2F0000}"/>
    <cellStyle name="Normal 4 4 7 4 3" xfId="24860" xr:uid="{00000000-0005-0000-0000-00008D2F0000}"/>
    <cellStyle name="Normal 4 4 7 5" xfId="5985" xr:uid="{00000000-0005-0000-0000-00008E2F0000}"/>
    <cellStyle name="Normal 4 4 7 5 2" xfId="34259" xr:uid="{00000000-0005-0000-0000-00008F2F0000}"/>
    <cellStyle name="Normal 4 4 7 5 3" xfId="20150" xr:uid="{00000000-0005-0000-0000-0000902F0000}"/>
    <cellStyle name="Normal 4 4 7 6" xfId="14472" xr:uid="{00000000-0005-0000-0000-0000912F0000}"/>
    <cellStyle name="Normal 4 4 7 7" xfId="29562" xr:uid="{00000000-0005-0000-0000-0000922F0000}"/>
    <cellStyle name="Normal 4 4 7 8" xfId="15425" xr:uid="{00000000-0005-0000-0000-0000932F0000}"/>
    <cellStyle name="Normal 4 4 8" xfId="117" xr:uid="{00000000-0005-0000-0000-0000942F0000}"/>
    <cellStyle name="Normal 4 4 8 2" xfId="2008" xr:uid="{00000000-0005-0000-0000-0000952F0000}"/>
    <cellStyle name="Normal 4 4 8 2 2" xfId="11625" xr:uid="{00000000-0005-0000-0000-0000962F0000}"/>
    <cellStyle name="Normal 4 4 8 2 2 2" xfId="39896" xr:uid="{00000000-0005-0000-0000-0000972F0000}"/>
    <cellStyle name="Normal 4 4 8 2 2 3" xfId="25787" xr:uid="{00000000-0005-0000-0000-0000982F0000}"/>
    <cellStyle name="Normal 4 4 8 2 3" xfId="6912" xr:uid="{00000000-0005-0000-0000-0000992F0000}"/>
    <cellStyle name="Normal 4 4 8 2 3 2" xfId="35186" xr:uid="{00000000-0005-0000-0000-00009A2F0000}"/>
    <cellStyle name="Normal 4 4 8 2 3 3" xfId="21077" xr:uid="{00000000-0005-0000-0000-00009B2F0000}"/>
    <cellStyle name="Normal 4 4 8 2 4" xfId="30489" xr:uid="{00000000-0005-0000-0000-00009C2F0000}"/>
    <cellStyle name="Normal 4 4 8 2 5" xfId="16352" xr:uid="{00000000-0005-0000-0000-00009D2F0000}"/>
    <cellStyle name="Normal 4 4 8 3" xfId="9830" xr:uid="{00000000-0005-0000-0000-00009E2F0000}"/>
    <cellStyle name="Normal 4 4 8 3 2" xfId="38101" xr:uid="{00000000-0005-0000-0000-00009F2F0000}"/>
    <cellStyle name="Normal 4 4 8 3 3" xfId="23992" xr:uid="{00000000-0005-0000-0000-0000A02F0000}"/>
    <cellStyle name="Normal 4 4 8 4" xfId="5117" xr:uid="{00000000-0005-0000-0000-0000A12F0000}"/>
    <cellStyle name="Normal 4 4 8 4 2" xfId="33391" xr:uid="{00000000-0005-0000-0000-0000A22F0000}"/>
    <cellStyle name="Normal 4 4 8 4 3" xfId="19282" xr:uid="{00000000-0005-0000-0000-0000A32F0000}"/>
    <cellStyle name="Normal 4 4 8 5" xfId="28694" xr:uid="{00000000-0005-0000-0000-0000A42F0000}"/>
    <cellStyle name="Normal 4 4 8 6" xfId="14557" xr:uid="{00000000-0005-0000-0000-0000A52F0000}"/>
    <cellStyle name="Normal 4 4 9" xfId="1949" xr:uid="{00000000-0005-0000-0000-0000A62F0000}"/>
    <cellStyle name="Normal 4 4 9 2" xfId="11566" xr:uid="{00000000-0005-0000-0000-0000A72F0000}"/>
    <cellStyle name="Normal 4 4 9 2 2" xfId="39837" xr:uid="{00000000-0005-0000-0000-0000A82F0000}"/>
    <cellStyle name="Normal 4 4 9 2 3" xfId="25728" xr:uid="{00000000-0005-0000-0000-0000A92F0000}"/>
    <cellStyle name="Normal 4 4 9 3" xfId="6853" xr:uid="{00000000-0005-0000-0000-0000AA2F0000}"/>
    <cellStyle name="Normal 4 4 9 3 2" xfId="35127" xr:uid="{00000000-0005-0000-0000-0000AB2F0000}"/>
    <cellStyle name="Normal 4 4 9 3 3" xfId="21018" xr:uid="{00000000-0005-0000-0000-0000AC2F0000}"/>
    <cellStyle name="Normal 4 4 9 4" xfId="30430" xr:uid="{00000000-0005-0000-0000-0000AD2F0000}"/>
    <cellStyle name="Normal 4 4 9 5" xfId="16293" xr:uid="{00000000-0005-0000-0000-0000AE2F0000}"/>
    <cellStyle name="Normal 4 5" xfId="43" xr:uid="{00000000-0005-0000-0000-0000AF2F0000}"/>
    <cellStyle name="Normal 4 6" xfId="69" xr:uid="{00000000-0005-0000-0000-0000B02F0000}"/>
    <cellStyle name="Normal 4 6 10" xfId="5071" xr:uid="{00000000-0005-0000-0000-0000B12F0000}"/>
    <cellStyle name="Normal 4 6 10 2" xfId="33345" xr:uid="{00000000-0005-0000-0000-0000B22F0000}"/>
    <cellStyle name="Normal 4 6 10 3" xfId="19236" xr:uid="{00000000-0005-0000-0000-0000B32F0000}"/>
    <cellStyle name="Normal 4 6 11" xfId="28648" xr:uid="{00000000-0005-0000-0000-0000B42F0000}"/>
    <cellStyle name="Normal 4 6 12" xfId="14511" xr:uid="{00000000-0005-0000-0000-0000B52F0000}"/>
    <cellStyle name="Normal 4 6 2" xfId="100" xr:uid="{00000000-0005-0000-0000-0000B62F0000}"/>
    <cellStyle name="Normal 4 6 2 10" xfId="28677" xr:uid="{00000000-0005-0000-0000-0000B72F0000}"/>
    <cellStyle name="Normal 4 6 2 11" xfId="14540" xr:uid="{00000000-0005-0000-0000-0000B82F0000}"/>
    <cellStyle name="Normal 4 6 2 2" xfId="221" xr:uid="{00000000-0005-0000-0000-0000B92F0000}"/>
    <cellStyle name="Normal 4 6 2 2 2" xfId="341" xr:uid="{00000000-0005-0000-0000-0000BA2F0000}"/>
    <cellStyle name="Normal 4 6 2 2 2 2" xfId="1304" xr:uid="{00000000-0005-0000-0000-0000BB2F0000}"/>
    <cellStyle name="Normal 4 6 2 2 2 2 2" xfId="3099" xr:uid="{00000000-0005-0000-0000-0000BC2F0000}"/>
    <cellStyle name="Normal 4 6 2 2 2 2 2 2" xfId="12716" xr:uid="{00000000-0005-0000-0000-0000BD2F0000}"/>
    <cellStyle name="Normal 4 6 2 2 2 2 2 2 2" xfId="40987" xr:uid="{00000000-0005-0000-0000-0000BE2F0000}"/>
    <cellStyle name="Normal 4 6 2 2 2 2 2 2 3" xfId="26878" xr:uid="{00000000-0005-0000-0000-0000BF2F0000}"/>
    <cellStyle name="Normal 4 6 2 2 2 2 2 3" xfId="8003" xr:uid="{00000000-0005-0000-0000-0000C02F0000}"/>
    <cellStyle name="Normal 4 6 2 2 2 2 2 3 2" xfId="36277" xr:uid="{00000000-0005-0000-0000-0000C12F0000}"/>
    <cellStyle name="Normal 4 6 2 2 2 2 2 3 3" xfId="22168" xr:uid="{00000000-0005-0000-0000-0000C22F0000}"/>
    <cellStyle name="Normal 4 6 2 2 2 2 2 4" xfId="31580" xr:uid="{00000000-0005-0000-0000-0000C32F0000}"/>
    <cellStyle name="Normal 4 6 2 2 2 2 2 5" xfId="17443" xr:uid="{00000000-0005-0000-0000-0000C42F0000}"/>
    <cellStyle name="Normal 4 6 2 2 2 2 3" xfId="4941" xr:uid="{00000000-0005-0000-0000-0000C52F0000}"/>
    <cellStyle name="Normal 4 6 2 2 2 2 3 2" xfId="14415" xr:uid="{00000000-0005-0000-0000-0000C62F0000}"/>
    <cellStyle name="Normal 4 6 2 2 2 2 3 2 2" xfId="42686" xr:uid="{00000000-0005-0000-0000-0000C72F0000}"/>
    <cellStyle name="Normal 4 6 2 2 2 2 3 2 3" xfId="28577" xr:uid="{00000000-0005-0000-0000-0000C82F0000}"/>
    <cellStyle name="Normal 4 6 2 2 2 2 3 3" xfId="9705" xr:uid="{00000000-0005-0000-0000-0000C92F0000}"/>
    <cellStyle name="Normal 4 6 2 2 2 2 3 3 2" xfId="37977" xr:uid="{00000000-0005-0000-0000-0000CA2F0000}"/>
    <cellStyle name="Normal 4 6 2 2 2 2 3 3 3" xfId="23868" xr:uid="{00000000-0005-0000-0000-0000CB2F0000}"/>
    <cellStyle name="Normal 4 6 2 2 2 2 3 4" xfId="33279" xr:uid="{00000000-0005-0000-0000-0000CC2F0000}"/>
    <cellStyle name="Normal 4 6 2 2 2 2 3 5" xfId="19142" xr:uid="{00000000-0005-0000-0000-0000CD2F0000}"/>
    <cellStyle name="Normal 4 6 2 2 2 2 4" xfId="10921" xr:uid="{00000000-0005-0000-0000-0000CE2F0000}"/>
    <cellStyle name="Normal 4 6 2 2 2 2 4 2" xfId="39192" xr:uid="{00000000-0005-0000-0000-0000CF2F0000}"/>
    <cellStyle name="Normal 4 6 2 2 2 2 4 3" xfId="25083" xr:uid="{00000000-0005-0000-0000-0000D02F0000}"/>
    <cellStyle name="Normal 4 6 2 2 2 2 5" xfId="6208" xr:uid="{00000000-0005-0000-0000-0000D12F0000}"/>
    <cellStyle name="Normal 4 6 2 2 2 2 5 2" xfId="34482" xr:uid="{00000000-0005-0000-0000-0000D22F0000}"/>
    <cellStyle name="Normal 4 6 2 2 2 2 5 3" xfId="20373" xr:uid="{00000000-0005-0000-0000-0000D32F0000}"/>
    <cellStyle name="Normal 4 6 2 2 2 2 6" xfId="29785" xr:uid="{00000000-0005-0000-0000-0000D42F0000}"/>
    <cellStyle name="Normal 4 6 2 2 2 2 7" xfId="15648" xr:uid="{00000000-0005-0000-0000-0000D52F0000}"/>
    <cellStyle name="Normal 4 6 2 2 2 3" xfId="2231" xr:uid="{00000000-0005-0000-0000-0000D62F0000}"/>
    <cellStyle name="Normal 4 6 2 2 2 3 2" xfId="11848" xr:uid="{00000000-0005-0000-0000-0000D72F0000}"/>
    <cellStyle name="Normal 4 6 2 2 2 3 2 2" xfId="40119" xr:uid="{00000000-0005-0000-0000-0000D82F0000}"/>
    <cellStyle name="Normal 4 6 2 2 2 3 2 3" xfId="26010" xr:uid="{00000000-0005-0000-0000-0000D92F0000}"/>
    <cellStyle name="Normal 4 6 2 2 2 3 3" xfId="7135" xr:uid="{00000000-0005-0000-0000-0000DA2F0000}"/>
    <cellStyle name="Normal 4 6 2 2 2 3 3 2" xfId="35409" xr:uid="{00000000-0005-0000-0000-0000DB2F0000}"/>
    <cellStyle name="Normal 4 6 2 2 2 3 3 3" xfId="21300" xr:uid="{00000000-0005-0000-0000-0000DC2F0000}"/>
    <cellStyle name="Normal 4 6 2 2 2 3 4" xfId="30712" xr:uid="{00000000-0005-0000-0000-0000DD2F0000}"/>
    <cellStyle name="Normal 4 6 2 2 2 3 5" xfId="16575" xr:uid="{00000000-0005-0000-0000-0000DE2F0000}"/>
    <cellStyle name="Normal 4 6 2 2 2 4" xfId="4076" xr:uid="{00000000-0005-0000-0000-0000DF2F0000}"/>
    <cellStyle name="Normal 4 6 2 2 2 4 2" xfId="13623" xr:uid="{00000000-0005-0000-0000-0000E02F0000}"/>
    <cellStyle name="Normal 4 6 2 2 2 4 2 2" xfId="41894" xr:uid="{00000000-0005-0000-0000-0000E12F0000}"/>
    <cellStyle name="Normal 4 6 2 2 2 4 2 3" xfId="27785" xr:uid="{00000000-0005-0000-0000-0000E22F0000}"/>
    <cellStyle name="Normal 4 6 2 2 2 4 3" xfId="8913" xr:uid="{00000000-0005-0000-0000-0000E32F0000}"/>
    <cellStyle name="Normal 4 6 2 2 2 4 3 2" xfId="37185" xr:uid="{00000000-0005-0000-0000-0000E42F0000}"/>
    <cellStyle name="Normal 4 6 2 2 2 4 3 3" xfId="23076" xr:uid="{00000000-0005-0000-0000-0000E52F0000}"/>
    <cellStyle name="Normal 4 6 2 2 2 4 4" xfId="32487" xr:uid="{00000000-0005-0000-0000-0000E62F0000}"/>
    <cellStyle name="Normal 4 6 2 2 2 4 5" xfId="18350" xr:uid="{00000000-0005-0000-0000-0000E72F0000}"/>
    <cellStyle name="Normal 4 6 2 2 2 5" xfId="10053" xr:uid="{00000000-0005-0000-0000-0000E82F0000}"/>
    <cellStyle name="Normal 4 6 2 2 2 5 2" xfId="38324" xr:uid="{00000000-0005-0000-0000-0000E92F0000}"/>
    <cellStyle name="Normal 4 6 2 2 2 5 3" xfId="24215" xr:uid="{00000000-0005-0000-0000-0000EA2F0000}"/>
    <cellStyle name="Normal 4 6 2 2 2 6" xfId="5340" xr:uid="{00000000-0005-0000-0000-0000EB2F0000}"/>
    <cellStyle name="Normal 4 6 2 2 2 6 2" xfId="33614" xr:uid="{00000000-0005-0000-0000-0000EC2F0000}"/>
    <cellStyle name="Normal 4 6 2 2 2 6 3" xfId="19505" xr:uid="{00000000-0005-0000-0000-0000ED2F0000}"/>
    <cellStyle name="Normal 4 6 2 2 2 7" xfId="28917" xr:uid="{00000000-0005-0000-0000-0000EE2F0000}"/>
    <cellStyle name="Normal 4 6 2 2 2 8" xfId="14780" xr:uid="{00000000-0005-0000-0000-0000EF2F0000}"/>
    <cellStyle name="Normal 4 6 2 2 3" xfId="1184" xr:uid="{00000000-0005-0000-0000-0000F02F0000}"/>
    <cellStyle name="Normal 4 6 2 2 3 2" xfId="2979" xr:uid="{00000000-0005-0000-0000-0000F12F0000}"/>
    <cellStyle name="Normal 4 6 2 2 3 2 2" xfId="12596" xr:uid="{00000000-0005-0000-0000-0000F22F0000}"/>
    <cellStyle name="Normal 4 6 2 2 3 2 2 2" xfId="40867" xr:uid="{00000000-0005-0000-0000-0000F32F0000}"/>
    <cellStyle name="Normal 4 6 2 2 3 2 2 3" xfId="26758" xr:uid="{00000000-0005-0000-0000-0000F42F0000}"/>
    <cellStyle name="Normal 4 6 2 2 3 2 3" xfId="7883" xr:uid="{00000000-0005-0000-0000-0000F52F0000}"/>
    <cellStyle name="Normal 4 6 2 2 3 2 3 2" xfId="36157" xr:uid="{00000000-0005-0000-0000-0000F62F0000}"/>
    <cellStyle name="Normal 4 6 2 2 3 2 3 3" xfId="22048" xr:uid="{00000000-0005-0000-0000-0000F72F0000}"/>
    <cellStyle name="Normal 4 6 2 2 3 2 4" xfId="31460" xr:uid="{00000000-0005-0000-0000-0000F82F0000}"/>
    <cellStyle name="Normal 4 6 2 2 3 2 5" xfId="17323" xr:uid="{00000000-0005-0000-0000-0000F92F0000}"/>
    <cellStyle name="Normal 4 6 2 2 3 3" xfId="4827" xr:uid="{00000000-0005-0000-0000-0000FA2F0000}"/>
    <cellStyle name="Normal 4 6 2 2 3 3 2" xfId="14301" xr:uid="{00000000-0005-0000-0000-0000FB2F0000}"/>
    <cellStyle name="Normal 4 6 2 2 3 3 2 2" xfId="42572" xr:uid="{00000000-0005-0000-0000-0000FC2F0000}"/>
    <cellStyle name="Normal 4 6 2 2 3 3 2 3" xfId="28463" xr:uid="{00000000-0005-0000-0000-0000FD2F0000}"/>
    <cellStyle name="Normal 4 6 2 2 3 3 3" xfId="9591" xr:uid="{00000000-0005-0000-0000-0000FE2F0000}"/>
    <cellStyle name="Normal 4 6 2 2 3 3 3 2" xfId="37863" xr:uid="{00000000-0005-0000-0000-0000FF2F0000}"/>
    <cellStyle name="Normal 4 6 2 2 3 3 3 3" xfId="23754" xr:uid="{00000000-0005-0000-0000-000000300000}"/>
    <cellStyle name="Normal 4 6 2 2 3 3 4" xfId="33165" xr:uid="{00000000-0005-0000-0000-000001300000}"/>
    <cellStyle name="Normal 4 6 2 2 3 3 5" xfId="19028" xr:uid="{00000000-0005-0000-0000-000002300000}"/>
    <cellStyle name="Normal 4 6 2 2 3 4" xfId="10801" xr:uid="{00000000-0005-0000-0000-000003300000}"/>
    <cellStyle name="Normal 4 6 2 2 3 4 2" xfId="39072" xr:uid="{00000000-0005-0000-0000-000004300000}"/>
    <cellStyle name="Normal 4 6 2 2 3 4 3" xfId="24963" xr:uid="{00000000-0005-0000-0000-000005300000}"/>
    <cellStyle name="Normal 4 6 2 2 3 5" xfId="6088" xr:uid="{00000000-0005-0000-0000-000006300000}"/>
    <cellStyle name="Normal 4 6 2 2 3 5 2" xfId="34362" xr:uid="{00000000-0005-0000-0000-000007300000}"/>
    <cellStyle name="Normal 4 6 2 2 3 5 3" xfId="20253" xr:uid="{00000000-0005-0000-0000-000008300000}"/>
    <cellStyle name="Normal 4 6 2 2 3 6" xfId="29665" xr:uid="{00000000-0005-0000-0000-000009300000}"/>
    <cellStyle name="Normal 4 6 2 2 3 7" xfId="15528" xr:uid="{00000000-0005-0000-0000-00000A300000}"/>
    <cellStyle name="Normal 4 6 2 2 4" xfId="2111" xr:uid="{00000000-0005-0000-0000-00000B300000}"/>
    <cellStyle name="Normal 4 6 2 2 4 2" xfId="11728" xr:uid="{00000000-0005-0000-0000-00000C300000}"/>
    <cellStyle name="Normal 4 6 2 2 4 2 2" xfId="39999" xr:uid="{00000000-0005-0000-0000-00000D300000}"/>
    <cellStyle name="Normal 4 6 2 2 4 2 3" xfId="25890" xr:uid="{00000000-0005-0000-0000-00000E300000}"/>
    <cellStyle name="Normal 4 6 2 2 4 3" xfId="7015" xr:uid="{00000000-0005-0000-0000-00000F300000}"/>
    <cellStyle name="Normal 4 6 2 2 4 3 2" xfId="35289" xr:uid="{00000000-0005-0000-0000-000010300000}"/>
    <cellStyle name="Normal 4 6 2 2 4 3 3" xfId="21180" xr:uid="{00000000-0005-0000-0000-000011300000}"/>
    <cellStyle name="Normal 4 6 2 2 4 4" xfId="30592" xr:uid="{00000000-0005-0000-0000-000012300000}"/>
    <cellStyle name="Normal 4 6 2 2 4 5" xfId="16455" xr:uid="{00000000-0005-0000-0000-000013300000}"/>
    <cellStyle name="Normal 4 6 2 2 5" xfId="3962" xr:uid="{00000000-0005-0000-0000-000014300000}"/>
    <cellStyle name="Normal 4 6 2 2 5 2" xfId="13509" xr:uid="{00000000-0005-0000-0000-000015300000}"/>
    <cellStyle name="Normal 4 6 2 2 5 2 2" xfId="41780" xr:uid="{00000000-0005-0000-0000-000016300000}"/>
    <cellStyle name="Normal 4 6 2 2 5 2 3" xfId="27671" xr:uid="{00000000-0005-0000-0000-000017300000}"/>
    <cellStyle name="Normal 4 6 2 2 5 3" xfId="8799" xr:uid="{00000000-0005-0000-0000-000018300000}"/>
    <cellStyle name="Normal 4 6 2 2 5 3 2" xfId="37071" xr:uid="{00000000-0005-0000-0000-000019300000}"/>
    <cellStyle name="Normal 4 6 2 2 5 3 3" xfId="22962" xr:uid="{00000000-0005-0000-0000-00001A300000}"/>
    <cellStyle name="Normal 4 6 2 2 5 4" xfId="32373" xr:uid="{00000000-0005-0000-0000-00001B300000}"/>
    <cellStyle name="Normal 4 6 2 2 5 5" xfId="18236" xr:uid="{00000000-0005-0000-0000-00001C300000}"/>
    <cellStyle name="Normal 4 6 2 2 6" xfId="9933" xr:uid="{00000000-0005-0000-0000-00001D300000}"/>
    <cellStyle name="Normal 4 6 2 2 6 2" xfId="38204" xr:uid="{00000000-0005-0000-0000-00001E300000}"/>
    <cellStyle name="Normal 4 6 2 2 6 3" xfId="24095" xr:uid="{00000000-0005-0000-0000-00001F300000}"/>
    <cellStyle name="Normal 4 6 2 2 7" xfId="5220" xr:uid="{00000000-0005-0000-0000-000020300000}"/>
    <cellStyle name="Normal 4 6 2 2 7 2" xfId="33494" xr:uid="{00000000-0005-0000-0000-000021300000}"/>
    <cellStyle name="Normal 4 6 2 2 7 3" xfId="19385" xr:uid="{00000000-0005-0000-0000-000022300000}"/>
    <cellStyle name="Normal 4 6 2 2 8" xfId="28797" xr:uid="{00000000-0005-0000-0000-000023300000}"/>
    <cellStyle name="Normal 4 6 2 2 9" xfId="14660" xr:uid="{00000000-0005-0000-0000-000024300000}"/>
    <cellStyle name="Normal 4 6 2 3" xfId="282" xr:uid="{00000000-0005-0000-0000-000025300000}"/>
    <cellStyle name="Normal 4 6 2 3 2" xfId="1245" xr:uid="{00000000-0005-0000-0000-000026300000}"/>
    <cellStyle name="Normal 4 6 2 3 2 2" xfId="3040" xr:uid="{00000000-0005-0000-0000-000027300000}"/>
    <cellStyle name="Normal 4 6 2 3 2 2 2" xfId="12657" xr:uid="{00000000-0005-0000-0000-000028300000}"/>
    <cellStyle name="Normal 4 6 2 3 2 2 2 2" xfId="40928" xr:uid="{00000000-0005-0000-0000-000029300000}"/>
    <cellStyle name="Normal 4 6 2 3 2 2 2 3" xfId="26819" xr:uid="{00000000-0005-0000-0000-00002A300000}"/>
    <cellStyle name="Normal 4 6 2 3 2 2 3" xfId="7944" xr:uid="{00000000-0005-0000-0000-00002B300000}"/>
    <cellStyle name="Normal 4 6 2 3 2 2 3 2" xfId="36218" xr:uid="{00000000-0005-0000-0000-00002C300000}"/>
    <cellStyle name="Normal 4 6 2 3 2 2 3 3" xfId="22109" xr:uid="{00000000-0005-0000-0000-00002D300000}"/>
    <cellStyle name="Normal 4 6 2 3 2 2 4" xfId="31521" xr:uid="{00000000-0005-0000-0000-00002E300000}"/>
    <cellStyle name="Normal 4 6 2 3 2 2 5" xfId="17384" xr:uid="{00000000-0005-0000-0000-00002F300000}"/>
    <cellStyle name="Normal 4 6 2 3 2 3" xfId="4882" xr:uid="{00000000-0005-0000-0000-000030300000}"/>
    <cellStyle name="Normal 4 6 2 3 2 3 2" xfId="14356" xr:uid="{00000000-0005-0000-0000-000031300000}"/>
    <cellStyle name="Normal 4 6 2 3 2 3 2 2" xfId="42627" xr:uid="{00000000-0005-0000-0000-000032300000}"/>
    <cellStyle name="Normal 4 6 2 3 2 3 2 3" xfId="28518" xr:uid="{00000000-0005-0000-0000-000033300000}"/>
    <cellStyle name="Normal 4 6 2 3 2 3 3" xfId="9646" xr:uid="{00000000-0005-0000-0000-000034300000}"/>
    <cellStyle name="Normal 4 6 2 3 2 3 3 2" xfId="37918" xr:uid="{00000000-0005-0000-0000-000035300000}"/>
    <cellStyle name="Normal 4 6 2 3 2 3 3 3" xfId="23809" xr:uid="{00000000-0005-0000-0000-000036300000}"/>
    <cellStyle name="Normal 4 6 2 3 2 3 4" xfId="33220" xr:uid="{00000000-0005-0000-0000-000037300000}"/>
    <cellStyle name="Normal 4 6 2 3 2 3 5" xfId="19083" xr:uid="{00000000-0005-0000-0000-000038300000}"/>
    <cellStyle name="Normal 4 6 2 3 2 4" xfId="10862" xr:uid="{00000000-0005-0000-0000-000039300000}"/>
    <cellStyle name="Normal 4 6 2 3 2 4 2" xfId="39133" xr:uid="{00000000-0005-0000-0000-00003A300000}"/>
    <cellStyle name="Normal 4 6 2 3 2 4 3" xfId="25024" xr:uid="{00000000-0005-0000-0000-00003B300000}"/>
    <cellStyle name="Normal 4 6 2 3 2 5" xfId="6149" xr:uid="{00000000-0005-0000-0000-00003C300000}"/>
    <cellStyle name="Normal 4 6 2 3 2 5 2" xfId="34423" xr:uid="{00000000-0005-0000-0000-00003D300000}"/>
    <cellStyle name="Normal 4 6 2 3 2 5 3" xfId="20314" xr:uid="{00000000-0005-0000-0000-00003E300000}"/>
    <cellStyle name="Normal 4 6 2 3 2 6" xfId="29726" xr:uid="{00000000-0005-0000-0000-00003F300000}"/>
    <cellStyle name="Normal 4 6 2 3 2 7" xfId="15589" xr:uid="{00000000-0005-0000-0000-000040300000}"/>
    <cellStyle name="Normal 4 6 2 3 3" xfId="2172" xr:uid="{00000000-0005-0000-0000-000041300000}"/>
    <cellStyle name="Normal 4 6 2 3 3 2" xfId="11789" xr:uid="{00000000-0005-0000-0000-000042300000}"/>
    <cellStyle name="Normal 4 6 2 3 3 2 2" xfId="40060" xr:uid="{00000000-0005-0000-0000-000043300000}"/>
    <cellStyle name="Normal 4 6 2 3 3 2 3" xfId="25951" xr:uid="{00000000-0005-0000-0000-000044300000}"/>
    <cellStyle name="Normal 4 6 2 3 3 3" xfId="7076" xr:uid="{00000000-0005-0000-0000-000045300000}"/>
    <cellStyle name="Normal 4 6 2 3 3 3 2" xfId="35350" xr:uid="{00000000-0005-0000-0000-000046300000}"/>
    <cellStyle name="Normal 4 6 2 3 3 3 3" xfId="21241" xr:uid="{00000000-0005-0000-0000-000047300000}"/>
    <cellStyle name="Normal 4 6 2 3 3 4" xfId="30653" xr:uid="{00000000-0005-0000-0000-000048300000}"/>
    <cellStyle name="Normal 4 6 2 3 3 5" xfId="16516" xr:uid="{00000000-0005-0000-0000-000049300000}"/>
    <cellStyle name="Normal 4 6 2 3 4" xfId="4017" xr:uid="{00000000-0005-0000-0000-00004A300000}"/>
    <cellStyle name="Normal 4 6 2 3 4 2" xfId="13564" xr:uid="{00000000-0005-0000-0000-00004B300000}"/>
    <cellStyle name="Normal 4 6 2 3 4 2 2" xfId="41835" xr:uid="{00000000-0005-0000-0000-00004C300000}"/>
    <cellStyle name="Normal 4 6 2 3 4 2 3" xfId="27726" xr:uid="{00000000-0005-0000-0000-00004D300000}"/>
    <cellStyle name="Normal 4 6 2 3 4 3" xfId="8854" xr:uid="{00000000-0005-0000-0000-00004E300000}"/>
    <cellStyle name="Normal 4 6 2 3 4 3 2" xfId="37126" xr:uid="{00000000-0005-0000-0000-00004F300000}"/>
    <cellStyle name="Normal 4 6 2 3 4 3 3" xfId="23017" xr:uid="{00000000-0005-0000-0000-000050300000}"/>
    <cellStyle name="Normal 4 6 2 3 4 4" xfId="32428" xr:uid="{00000000-0005-0000-0000-000051300000}"/>
    <cellStyle name="Normal 4 6 2 3 4 5" xfId="18291" xr:uid="{00000000-0005-0000-0000-000052300000}"/>
    <cellStyle name="Normal 4 6 2 3 5" xfId="9994" xr:uid="{00000000-0005-0000-0000-000053300000}"/>
    <cellStyle name="Normal 4 6 2 3 5 2" xfId="38265" xr:uid="{00000000-0005-0000-0000-000054300000}"/>
    <cellStyle name="Normal 4 6 2 3 5 3" xfId="24156" xr:uid="{00000000-0005-0000-0000-000055300000}"/>
    <cellStyle name="Normal 4 6 2 3 6" xfId="5281" xr:uid="{00000000-0005-0000-0000-000056300000}"/>
    <cellStyle name="Normal 4 6 2 3 6 2" xfId="33555" xr:uid="{00000000-0005-0000-0000-000057300000}"/>
    <cellStyle name="Normal 4 6 2 3 6 3" xfId="19446" xr:uid="{00000000-0005-0000-0000-000058300000}"/>
    <cellStyle name="Normal 4 6 2 3 7" xfId="28858" xr:uid="{00000000-0005-0000-0000-000059300000}"/>
    <cellStyle name="Normal 4 6 2 3 8" xfId="14721" xr:uid="{00000000-0005-0000-0000-00005A300000}"/>
    <cellStyle name="Normal 4 6 2 4" xfId="1123" xr:uid="{00000000-0005-0000-0000-00005B300000}"/>
    <cellStyle name="Normal 4 6 2 4 2" xfId="2918" xr:uid="{00000000-0005-0000-0000-00005C300000}"/>
    <cellStyle name="Normal 4 6 2 4 2 2" xfId="12535" xr:uid="{00000000-0005-0000-0000-00005D300000}"/>
    <cellStyle name="Normal 4 6 2 4 2 2 2" xfId="40806" xr:uid="{00000000-0005-0000-0000-00005E300000}"/>
    <cellStyle name="Normal 4 6 2 4 2 2 3" xfId="26697" xr:uid="{00000000-0005-0000-0000-00005F300000}"/>
    <cellStyle name="Normal 4 6 2 4 2 3" xfId="7822" xr:uid="{00000000-0005-0000-0000-000060300000}"/>
    <cellStyle name="Normal 4 6 2 4 2 3 2" xfId="36096" xr:uid="{00000000-0005-0000-0000-000061300000}"/>
    <cellStyle name="Normal 4 6 2 4 2 3 3" xfId="21987" xr:uid="{00000000-0005-0000-0000-000062300000}"/>
    <cellStyle name="Normal 4 6 2 4 2 4" xfId="31399" xr:uid="{00000000-0005-0000-0000-000063300000}"/>
    <cellStyle name="Normal 4 6 2 4 2 5" xfId="17262" xr:uid="{00000000-0005-0000-0000-000064300000}"/>
    <cellStyle name="Normal 4 6 2 4 3" xfId="4798" xr:uid="{00000000-0005-0000-0000-000065300000}"/>
    <cellStyle name="Normal 4 6 2 4 3 2" xfId="14272" xr:uid="{00000000-0005-0000-0000-000066300000}"/>
    <cellStyle name="Normal 4 6 2 4 3 2 2" xfId="42543" xr:uid="{00000000-0005-0000-0000-000067300000}"/>
    <cellStyle name="Normal 4 6 2 4 3 2 3" xfId="28434" xr:uid="{00000000-0005-0000-0000-000068300000}"/>
    <cellStyle name="Normal 4 6 2 4 3 3" xfId="9562" xr:uid="{00000000-0005-0000-0000-000069300000}"/>
    <cellStyle name="Normal 4 6 2 4 3 3 2" xfId="37834" xr:uid="{00000000-0005-0000-0000-00006A300000}"/>
    <cellStyle name="Normal 4 6 2 4 3 3 3" xfId="23725" xr:uid="{00000000-0005-0000-0000-00006B300000}"/>
    <cellStyle name="Normal 4 6 2 4 3 4" xfId="33136" xr:uid="{00000000-0005-0000-0000-00006C300000}"/>
    <cellStyle name="Normal 4 6 2 4 3 5" xfId="18999" xr:uid="{00000000-0005-0000-0000-00006D300000}"/>
    <cellStyle name="Normal 4 6 2 4 4" xfId="10740" xr:uid="{00000000-0005-0000-0000-00006E300000}"/>
    <cellStyle name="Normal 4 6 2 4 4 2" xfId="39011" xr:uid="{00000000-0005-0000-0000-00006F300000}"/>
    <cellStyle name="Normal 4 6 2 4 4 3" xfId="24902" xr:uid="{00000000-0005-0000-0000-000070300000}"/>
    <cellStyle name="Normal 4 6 2 4 5" xfId="6027" xr:uid="{00000000-0005-0000-0000-000071300000}"/>
    <cellStyle name="Normal 4 6 2 4 5 2" xfId="34301" xr:uid="{00000000-0005-0000-0000-000072300000}"/>
    <cellStyle name="Normal 4 6 2 4 5 3" xfId="20192" xr:uid="{00000000-0005-0000-0000-000073300000}"/>
    <cellStyle name="Normal 4 6 2 4 6" xfId="29604" xr:uid="{00000000-0005-0000-0000-000074300000}"/>
    <cellStyle name="Normal 4 6 2 4 7" xfId="15467" xr:uid="{00000000-0005-0000-0000-000075300000}"/>
    <cellStyle name="Normal 4 6 2 5" xfId="159" xr:uid="{00000000-0005-0000-0000-000076300000}"/>
    <cellStyle name="Normal 4 6 2 5 2" xfId="2050" xr:uid="{00000000-0005-0000-0000-000077300000}"/>
    <cellStyle name="Normal 4 6 2 5 2 2" xfId="11667" xr:uid="{00000000-0005-0000-0000-000078300000}"/>
    <cellStyle name="Normal 4 6 2 5 2 2 2" xfId="39938" xr:uid="{00000000-0005-0000-0000-000079300000}"/>
    <cellStyle name="Normal 4 6 2 5 2 2 3" xfId="25829" xr:uid="{00000000-0005-0000-0000-00007A300000}"/>
    <cellStyle name="Normal 4 6 2 5 2 3" xfId="6954" xr:uid="{00000000-0005-0000-0000-00007B300000}"/>
    <cellStyle name="Normal 4 6 2 5 2 3 2" xfId="35228" xr:uid="{00000000-0005-0000-0000-00007C300000}"/>
    <cellStyle name="Normal 4 6 2 5 2 3 3" xfId="21119" xr:uid="{00000000-0005-0000-0000-00007D300000}"/>
    <cellStyle name="Normal 4 6 2 5 2 4" xfId="30531" xr:uid="{00000000-0005-0000-0000-00007E300000}"/>
    <cellStyle name="Normal 4 6 2 5 2 5" xfId="16394" xr:uid="{00000000-0005-0000-0000-00007F300000}"/>
    <cellStyle name="Normal 4 6 2 5 3" xfId="9872" xr:uid="{00000000-0005-0000-0000-000080300000}"/>
    <cellStyle name="Normal 4 6 2 5 3 2" xfId="38143" xr:uid="{00000000-0005-0000-0000-000081300000}"/>
    <cellStyle name="Normal 4 6 2 5 3 3" xfId="24034" xr:uid="{00000000-0005-0000-0000-000082300000}"/>
    <cellStyle name="Normal 4 6 2 5 4" xfId="5159" xr:uid="{00000000-0005-0000-0000-000083300000}"/>
    <cellStyle name="Normal 4 6 2 5 4 2" xfId="33433" xr:uid="{00000000-0005-0000-0000-000084300000}"/>
    <cellStyle name="Normal 4 6 2 5 4 3" xfId="19324" xr:uid="{00000000-0005-0000-0000-000085300000}"/>
    <cellStyle name="Normal 4 6 2 5 5" xfId="28736" xr:uid="{00000000-0005-0000-0000-000086300000}"/>
    <cellStyle name="Normal 4 6 2 5 6" xfId="14599" xr:uid="{00000000-0005-0000-0000-000087300000}"/>
    <cellStyle name="Normal 4 6 2 6" xfId="1991" xr:uid="{00000000-0005-0000-0000-000088300000}"/>
    <cellStyle name="Normal 4 6 2 6 2" xfId="11608" xr:uid="{00000000-0005-0000-0000-000089300000}"/>
    <cellStyle name="Normal 4 6 2 6 2 2" xfId="39879" xr:uid="{00000000-0005-0000-0000-00008A300000}"/>
    <cellStyle name="Normal 4 6 2 6 2 3" xfId="25770" xr:uid="{00000000-0005-0000-0000-00008B300000}"/>
    <cellStyle name="Normal 4 6 2 6 3" xfId="6895" xr:uid="{00000000-0005-0000-0000-00008C300000}"/>
    <cellStyle name="Normal 4 6 2 6 3 2" xfId="35169" xr:uid="{00000000-0005-0000-0000-00008D300000}"/>
    <cellStyle name="Normal 4 6 2 6 3 3" xfId="21060" xr:uid="{00000000-0005-0000-0000-00008E300000}"/>
    <cellStyle name="Normal 4 6 2 6 4" xfId="30472" xr:uid="{00000000-0005-0000-0000-00008F300000}"/>
    <cellStyle name="Normal 4 6 2 6 5" xfId="16335" xr:uid="{00000000-0005-0000-0000-000090300000}"/>
    <cellStyle name="Normal 4 6 2 7" xfId="3933" xr:uid="{00000000-0005-0000-0000-000091300000}"/>
    <cellStyle name="Normal 4 6 2 7 2" xfId="13480" xr:uid="{00000000-0005-0000-0000-000092300000}"/>
    <cellStyle name="Normal 4 6 2 7 2 2" xfId="41751" xr:uid="{00000000-0005-0000-0000-000093300000}"/>
    <cellStyle name="Normal 4 6 2 7 2 3" xfId="27642" xr:uid="{00000000-0005-0000-0000-000094300000}"/>
    <cellStyle name="Normal 4 6 2 7 3" xfId="8770" xr:uid="{00000000-0005-0000-0000-000095300000}"/>
    <cellStyle name="Normal 4 6 2 7 3 2" xfId="37042" xr:uid="{00000000-0005-0000-0000-000096300000}"/>
    <cellStyle name="Normal 4 6 2 7 3 3" xfId="22933" xr:uid="{00000000-0005-0000-0000-000097300000}"/>
    <cellStyle name="Normal 4 6 2 7 4" xfId="32344" xr:uid="{00000000-0005-0000-0000-000098300000}"/>
    <cellStyle name="Normal 4 6 2 7 5" xfId="18207" xr:uid="{00000000-0005-0000-0000-000099300000}"/>
    <cellStyle name="Normal 4 6 2 8" xfId="9813" xr:uid="{00000000-0005-0000-0000-00009A300000}"/>
    <cellStyle name="Normal 4 6 2 8 2" xfId="38084" xr:uid="{00000000-0005-0000-0000-00009B300000}"/>
    <cellStyle name="Normal 4 6 2 8 3" xfId="23975" xr:uid="{00000000-0005-0000-0000-00009C300000}"/>
    <cellStyle name="Normal 4 6 2 9" xfId="5100" xr:uid="{00000000-0005-0000-0000-00009D300000}"/>
    <cellStyle name="Normal 4 6 2 9 2" xfId="33374" xr:uid="{00000000-0005-0000-0000-00009E300000}"/>
    <cellStyle name="Normal 4 6 2 9 3" xfId="19265" xr:uid="{00000000-0005-0000-0000-00009F300000}"/>
    <cellStyle name="Normal 4 6 3" xfId="192" xr:uid="{00000000-0005-0000-0000-0000A0300000}"/>
    <cellStyle name="Normal 4 6 3 2" xfId="312" xr:uid="{00000000-0005-0000-0000-0000A1300000}"/>
    <cellStyle name="Normal 4 6 3 2 2" xfId="1275" xr:uid="{00000000-0005-0000-0000-0000A2300000}"/>
    <cellStyle name="Normal 4 6 3 2 2 2" xfId="3070" xr:uid="{00000000-0005-0000-0000-0000A3300000}"/>
    <cellStyle name="Normal 4 6 3 2 2 2 2" xfId="12687" xr:uid="{00000000-0005-0000-0000-0000A4300000}"/>
    <cellStyle name="Normal 4 6 3 2 2 2 2 2" xfId="40958" xr:uid="{00000000-0005-0000-0000-0000A5300000}"/>
    <cellStyle name="Normal 4 6 3 2 2 2 2 3" xfId="26849" xr:uid="{00000000-0005-0000-0000-0000A6300000}"/>
    <cellStyle name="Normal 4 6 3 2 2 2 3" xfId="7974" xr:uid="{00000000-0005-0000-0000-0000A7300000}"/>
    <cellStyle name="Normal 4 6 3 2 2 2 3 2" xfId="36248" xr:uid="{00000000-0005-0000-0000-0000A8300000}"/>
    <cellStyle name="Normal 4 6 3 2 2 2 3 3" xfId="22139" xr:uid="{00000000-0005-0000-0000-0000A9300000}"/>
    <cellStyle name="Normal 4 6 3 2 2 2 4" xfId="31551" xr:uid="{00000000-0005-0000-0000-0000AA300000}"/>
    <cellStyle name="Normal 4 6 3 2 2 2 5" xfId="17414" xr:uid="{00000000-0005-0000-0000-0000AB300000}"/>
    <cellStyle name="Normal 4 6 3 2 2 3" xfId="4912" xr:uid="{00000000-0005-0000-0000-0000AC300000}"/>
    <cellStyle name="Normal 4 6 3 2 2 3 2" xfId="14386" xr:uid="{00000000-0005-0000-0000-0000AD300000}"/>
    <cellStyle name="Normal 4 6 3 2 2 3 2 2" xfId="42657" xr:uid="{00000000-0005-0000-0000-0000AE300000}"/>
    <cellStyle name="Normal 4 6 3 2 2 3 2 3" xfId="28548" xr:uid="{00000000-0005-0000-0000-0000AF300000}"/>
    <cellStyle name="Normal 4 6 3 2 2 3 3" xfId="9676" xr:uid="{00000000-0005-0000-0000-0000B0300000}"/>
    <cellStyle name="Normal 4 6 3 2 2 3 3 2" xfId="37948" xr:uid="{00000000-0005-0000-0000-0000B1300000}"/>
    <cellStyle name="Normal 4 6 3 2 2 3 3 3" xfId="23839" xr:uid="{00000000-0005-0000-0000-0000B2300000}"/>
    <cellStyle name="Normal 4 6 3 2 2 3 4" xfId="33250" xr:uid="{00000000-0005-0000-0000-0000B3300000}"/>
    <cellStyle name="Normal 4 6 3 2 2 3 5" xfId="19113" xr:uid="{00000000-0005-0000-0000-0000B4300000}"/>
    <cellStyle name="Normal 4 6 3 2 2 4" xfId="10892" xr:uid="{00000000-0005-0000-0000-0000B5300000}"/>
    <cellStyle name="Normal 4 6 3 2 2 4 2" xfId="39163" xr:uid="{00000000-0005-0000-0000-0000B6300000}"/>
    <cellStyle name="Normal 4 6 3 2 2 4 3" xfId="25054" xr:uid="{00000000-0005-0000-0000-0000B7300000}"/>
    <cellStyle name="Normal 4 6 3 2 2 5" xfId="6179" xr:uid="{00000000-0005-0000-0000-0000B8300000}"/>
    <cellStyle name="Normal 4 6 3 2 2 5 2" xfId="34453" xr:uid="{00000000-0005-0000-0000-0000B9300000}"/>
    <cellStyle name="Normal 4 6 3 2 2 5 3" xfId="20344" xr:uid="{00000000-0005-0000-0000-0000BA300000}"/>
    <cellStyle name="Normal 4 6 3 2 2 6" xfId="29756" xr:uid="{00000000-0005-0000-0000-0000BB300000}"/>
    <cellStyle name="Normal 4 6 3 2 2 7" xfId="15619" xr:uid="{00000000-0005-0000-0000-0000BC300000}"/>
    <cellStyle name="Normal 4 6 3 2 3" xfId="2202" xr:uid="{00000000-0005-0000-0000-0000BD300000}"/>
    <cellStyle name="Normal 4 6 3 2 3 2" xfId="11819" xr:uid="{00000000-0005-0000-0000-0000BE300000}"/>
    <cellStyle name="Normal 4 6 3 2 3 2 2" xfId="40090" xr:uid="{00000000-0005-0000-0000-0000BF300000}"/>
    <cellStyle name="Normal 4 6 3 2 3 2 3" xfId="25981" xr:uid="{00000000-0005-0000-0000-0000C0300000}"/>
    <cellStyle name="Normal 4 6 3 2 3 3" xfId="7106" xr:uid="{00000000-0005-0000-0000-0000C1300000}"/>
    <cellStyle name="Normal 4 6 3 2 3 3 2" xfId="35380" xr:uid="{00000000-0005-0000-0000-0000C2300000}"/>
    <cellStyle name="Normal 4 6 3 2 3 3 3" xfId="21271" xr:uid="{00000000-0005-0000-0000-0000C3300000}"/>
    <cellStyle name="Normal 4 6 3 2 3 4" xfId="30683" xr:uid="{00000000-0005-0000-0000-0000C4300000}"/>
    <cellStyle name="Normal 4 6 3 2 3 5" xfId="16546" xr:uid="{00000000-0005-0000-0000-0000C5300000}"/>
    <cellStyle name="Normal 4 6 3 2 4" xfId="4047" xr:uid="{00000000-0005-0000-0000-0000C6300000}"/>
    <cellStyle name="Normal 4 6 3 2 4 2" xfId="13594" xr:uid="{00000000-0005-0000-0000-0000C7300000}"/>
    <cellStyle name="Normal 4 6 3 2 4 2 2" xfId="41865" xr:uid="{00000000-0005-0000-0000-0000C8300000}"/>
    <cellStyle name="Normal 4 6 3 2 4 2 3" xfId="27756" xr:uid="{00000000-0005-0000-0000-0000C9300000}"/>
    <cellStyle name="Normal 4 6 3 2 4 3" xfId="8884" xr:uid="{00000000-0005-0000-0000-0000CA300000}"/>
    <cellStyle name="Normal 4 6 3 2 4 3 2" xfId="37156" xr:uid="{00000000-0005-0000-0000-0000CB300000}"/>
    <cellStyle name="Normal 4 6 3 2 4 3 3" xfId="23047" xr:uid="{00000000-0005-0000-0000-0000CC300000}"/>
    <cellStyle name="Normal 4 6 3 2 4 4" xfId="32458" xr:uid="{00000000-0005-0000-0000-0000CD300000}"/>
    <cellStyle name="Normal 4 6 3 2 4 5" xfId="18321" xr:uid="{00000000-0005-0000-0000-0000CE300000}"/>
    <cellStyle name="Normal 4 6 3 2 5" xfId="10024" xr:uid="{00000000-0005-0000-0000-0000CF300000}"/>
    <cellStyle name="Normal 4 6 3 2 5 2" xfId="38295" xr:uid="{00000000-0005-0000-0000-0000D0300000}"/>
    <cellStyle name="Normal 4 6 3 2 5 3" xfId="24186" xr:uid="{00000000-0005-0000-0000-0000D1300000}"/>
    <cellStyle name="Normal 4 6 3 2 6" xfId="5311" xr:uid="{00000000-0005-0000-0000-0000D2300000}"/>
    <cellStyle name="Normal 4 6 3 2 6 2" xfId="33585" xr:uid="{00000000-0005-0000-0000-0000D3300000}"/>
    <cellStyle name="Normal 4 6 3 2 6 3" xfId="19476" xr:uid="{00000000-0005-0000-0000-0000D4300000}"/>
    <cellStyle name="Normal 4 6 3 2 7" xfId="28888" xr:uid="{00000000-0005-0000-0000-0000D5300000}"/>
    <cellStyle name="Normal 4 6 3 2 8" xfId="14751" xr:uid="{00000000-0005-0000-0000-0000D6300000}"/>
    <cellStyle name="Normal 4 6 3 3" xfId="1155" xr:uid="{00000000-0005-0000-0000-0000D7300000}"/>
    <cellStyle name="Normal 4 6 3 3 2" xfId="2950" xr:uid="{00000000-0005-0000-0000-0000D8300000}"/>
    <cellStyle name="Normal 4 6 3 3 2 2" xfId="12567" xr:uid="{00000000-0005-0000-0000-0000D9300000}"/>
    <cellStyle name="Normal 4 6 3 3 2 2 2" xfId="40838" xr:uid="{00000000-0005-0000-0000-0000DA300000}"/>
    <cellStyle name="Normal 4 6 3 3 2 2 3" xfId="26729" xr:uid="{00000000-0005-0000-0000-0000DB300000}"/>
    <cellStyle name="Normal 4 6 3 3 2 3" xfId="7854" xr:uid="{00000000-0005-0000-0000-0000DC300000}"/>
    <cellStyle name="Normal 4 6 3 3 2 3 2" xfId="36128" xr:uid="{00000000-0005-0000-0000-0000DD300000}"/>
    <cellStyle name="Normal 4 6 3 3 2 3 3" xfId="22019" xr:uid="{00000000-0005-0000-0000-0000DE300000}"/>
    <cellStyle name="Normal 4 6 3 3 2 4" xfId="31431" xr:uid="{00000000-0005-0000-0000-0000DF300000}"/>
    <cellStyle name="Normal 4 6 3 3 2 5" xfId="17294" xr:uid="{00000000-0005-0000-0000-0000E0300000}"/>
    <cellStyle name="Normal 4 6 3 3 3" xfId="4811" xr:uid="{00000000-0005-0000-0000-0000E1300000}"/>
    <cellStyle name="Normal 4 6 3 3 3 2" xfId="14285" xr:uid="{00000000-0005-0000-0000-0000E2300000}"/>
    <cellStyle name="Normal 4 6 3 3 3 2 2" xfId="42556" xr:uid="{00000000-0005-0000-0000-0000E3300000}"/>
    <cellStyle name="Normal 4 6 3 3 3 2 3" xfId="28447" xr:uid="{00000000-0005-0000-0000-0000E4300000}"/>
    <cellStyle name="Normal 4 6 3 3 3 3" xfId="9575" xr:uid="{00000000-0005-0000-0000-0000E5300000}"/>
    <cellStyle name="Normal 4 6 3 3 3 3 2" xfId="37847" xr:uid="{00000000-0005-0000-0000-0000E6300000}"/>
    <cellStyle name="Normal 4 6 3 3 3 3 3" xfId="23738" xr:uid="{00000000-0005-0000-0000-0000E7300000}"/>
    <cellStyle name="Normal 4 6 3 3 3 4" xfId="33149" xr:uid="{00000000-0005-0000-0000-0000E8300000}"/>
    <cellStyle name="Normal 4 6 3 3 3 5" xfId="19012" xr:uid="{00000000-0005-0000-0000-0000E9300000}"/>
    <cellStyle name="Normal 4 6 3 3 4" xfId="10772" xr:uid="{00000000-0005-0000-0000-0000EA300000}"/>
    <cellStyle name="Normal 4 6 3 3 4 2" xfId="39043" xr:uid="{00000000-0005-0000-0000-0000EB300000}"/>
    <cellStyle name="Normal 4 6 3 3 4 3" xfId="24934" xr:uid="{00000000-0005-0000-0000-0000EC300000}"/>
    <cellStyle name="Normal 4 6 3 3 5" xfId="6059" xr:uid="{00000000-0005-0000-0000-0000ED300000}"/>
    <cellStyle name="Normal 4 6 3 3 5 2" xfId="34333" xr:uid="{00000000-0005-0000-0000-0000EE300000}"/>
    <cellStyle name="Normal 4 6 3 3 5 3" xfId="20224" xr:uid="{00000000-0005-0000-0000-0000EF300000}"/>
    <cellStyle name="Normal 4 6 3 3 6" xfId="29636" xr:uid="{00000000-0005-0000-0000-0000F0300000}"/>
    <cellStyle name="Normal 4 6 3 3 7" xfId="15499" xr:uid="{00000000-0005-0000-0000-0000F1300000}"/>
    <cellStyle name="Normal 4 6 3 4" xfId="2082" xr:uid="{00000000-0005-0000-0000-0000F2300000}"/>
    <cellStyle name="Normal 4 6 3 4 2" xfId="11699" xr:uid="{00000000-0005-0000-0000-0000F3300000}"/>
    <cellStyle name="Normal 4 6 3 4 2 2" xfId="39970" xr:uid="{00000000-0005-0000-0000-0000F4300000}"/>
    <cellStyle name="Normal 4 6 3 4 2 3" xfId="25861" xr:uid="{00000000-0005-0000-0000-0000F5300000}"/>
    <cellStyle name="Normal 4 6 3 4 3" xfId="6986" xr:uid="{00000000-0005-0000-0000-0000F6300000}"/>
    <cellStyle name="Normal 4 6 3 4 3 2" xfId="35260" xr:uid="{00000000-0005-0000-0000-0000F7300000}"/>
    <cellStyle name="Normal 4 6 3 4 3 3" xfId="21151" xr:uid="{00000000-0005-0000-0000-0000F8300000}"/>
    <cellStyle name="Normal 4 6 3 4 4" xfId="30563" xr:uid="{00000000-0005-0000-0000-0000F9300000}"/>
    <cellStyle name="Normal 4 6 3 4 5" xfId="16426" xr:uid="{00000000-0005-0000-0000-0000FA300000}"/>
    <cellStyle name="Normal 4 6 3 5" xfId="3946" xr:uid="{00000000-0005-0000-0000-0000FB300000}"/>
    <cellStyle name="Normal 4 6 3 5 2" xfId="13493" xr:uid="{00000000-0005-0000-0000-0000FC300000}"/>
    <cellStyle name="Normal 4 6 3 5 2 2" xfId="41764" xr:uid="{00000000-0005-0000-0000-0000FD300000}"/>
    <cellStyle name="Normal 4 6 3 5 2 3" xfId="27655" xr:uid="{00000000-0005-0000-0000-0000FE300000}"/>
    <cellStyle name="Normal 4 6 3 5 3" xfId="8783" xr:uid="{00000000-0005-0000-0000-0000FF300000}"/>
    <cellStyle name="Normal 4 6 3 5 3 2" xfId="37055" xr:uid="{00000000-0005-0000-0000-000000310000}"/>
    <cellStyle name="Normal 4 6 3 5 3 3" xfId="22946" xr:uid="{00000000-0005-0000-0000-000001310000}"/>
    <cellStyle name="Normal 4 6 3 5 4" xfId="32357" xr:uid="{00000000-0005-0000-0000-000002310000}"/>
    <cellStyle name="Normal 4 6 3 5 5" xfId="18220" xr:uid="{00000000-0005-0000-0000-000003310000}"/>
    <cellStyle name="Normal 4 6 3 6" xfId="9904" xr:uid="{00000000-0005-0000-0000-000004310000}"/>
    <cellStyle name="Normal 4 6 3 6 2" xfId="38175" xr:uid="{00000000-0005-0000-0000-000005310000}"/>
    <cellStyle name="Normal 4 6 3 6 3" xfId="24066" xr:uid="{00000000-0005-0000-0000-000006310000}"/>
    <cellStyle name="Normal 4 6 3 7" xfId="5191" xr:uid="{00000000-0005-0000-0000-000007310000}"/>
    <cellStyle name="Normal 4 6 3 7 2" xfId="33465" xr:uid="{00000000-0005-0000-0000-000008310000}"/>
    <cellStyle name="Normal 4 6 3 7 3" xfId="19356" xr:uid="{00000000-0005-0000-0000-000009310000}"/>
    <cellStyle name="Normal 4 6 3 8" xfId="28768" xr:uid="{00000000-0005-0000-0000-00000A310000}"/>
    <cellStyle name="Normal 4 6 3 9" xfId="14631" xr:uid="{00000000-0005-0000-0000-00000B310000}"/>
    <cellStyle name="Normal 4 6 4" xfId="253" xr:uid="{00000000-0005-0000-0000-00000C310000}"/>
    <cellStyle name="Normal 4 6 4 2" xfId="1216" xr:uid="{00000000-0005-0000-0000-00000D310000}"/>
    <cellStyle name="Normal 4 6 4 2 2" xfId="3011" xr:uid="{00000000-0005-0000-0000-00000E310000}"/>
    <cellStyle name="Normal 4 6 4 2 2 2" xfId="12628" xr:uid="{00000000-0005-0000-0000-00000F310000}"/>
    <cellStyle name="Normal 4 6 4 2 2 2 2" xfId="40899" xr:uid="{00000000-0005-0000-0000-000010310000}"/>
    <cellStyle name="Normal 4 6 4 2 2 2 3" xfId="26790" xr:uid="{00000000-0005-0000-0000-000011310000}"/>
    <cellStyle name="Normal 4 6 4 2 2 3" xfId="7915" xr:uid="{00000000-0005-0000-0000-000012310000}"/>
    <cellStyle name="Normal 4 6 4 2 2 3 2" xfId="36189" xr:uid="{00000000-0005-0000-0000-000013310000}"/>
    <cellStyle name="Normal 4 6 4 2 2 3 3" xfId="22080" xr:uid="{00000000-0005-0000-0000-000014310000}"/>
    <cellStyle name="Normal 4 6 4 2 2 4" xfId="31492" xr:uid="{00000000-0005-0000-0000-000015310000}"/>
    <cellStyle name="Normal 4 6 4 2 2 5" xfId="17355" xr:uid="{00000000-0005-0000-0000-000016310000}"/>
    <cellStyle name="Normal 4 6 4 2 3" xfId="4853" xr:uid="{00000000-0005-0000-0000-000017310000}"/>
    <cellStyle name="Normal 4 6 4 2 3 2" xfId="14327" xr:uid="{00000000-0005-0000-0000-000018310000}"/>
    <cellStyle name="Normal 4 6 4 2 3 2 2" xfId="42598" xr:uid="{00000000-0005-0000-0000-000019310000}"/>
    <cellStyle name="Normal 4 6 4 2 3 2 3" xfId="28489" xr:uid="{00000000-0005-0000-0000-00001A310000}"/>
    <cellStyle name="Normal 4 6 4 2 3 3" xfId="9617" xr:uid="{00000000-0005-0000-0000-00001B310000}"/>
    <cellStyle name="Normal 4 6 4 2 3 3 2" xfId="37889" xr:uid="{00000000-0005-0000-0000-00001C310000}"/>
    <cellStyle name="Normal 4 6 4 2 3 3 3" xfId="23780" xr:uid="{00000000-0005-0000-0000-00001D310000}"/>
    <cellStyle name="Normal 4 6 4 2 3 4" xfId="33191" xr:uid="{00000000-0005-0000-0000-00001E310000}"/>
    <cellStyle name="Normal 4 6 4 2 3 5" xfId="19054" xr:uid="{00000000-0005-0000-0000-00001F310000}"/>
    <cellStyle name="Normal 4 6 4 2 4" xfId="10833" xr:uid="{00000000-0005-0000-0000-000020310000}"/>
    <cellStyle name="Normal 4 6 4 2 4 2" xfId="39104" xr:uid="{00000000-0005-0000-0000-000021310000}"/>
    <cellStyle name="Normal 4 6 4 2 4 3" xfId="24995" xr:uid="{00000000-0005-0000-0000-000022310000}"/>
    <cellStyle name="Normal 4 6 4 2 5" xfId="6120" xr:uid="{00000000-0005-0000-0000-000023310000}"/>
    <cellStyle name="Normal 4 6 4 2 5 2" xfId="34394" xr:uid="{00000000-0005-0000-0000-000024310000}"/>
    <cellStyle name="Normal 4 6 4 2 5 3" xfId="20285" xr:uid="{00000000-0005-0000-0000-000025310000}"/>
    <cellStyle name="Normal 4 6 4 2 6" xfId="29697" xr:uid="{00000000-0005-0000-0000-000026310000}"/>
    <cellStyle name="Normal 4 6 4 2 7" xfId="15560" xr:uid="{00000000-0005-0000-0000-000027310000}"/>
    <cellStyle name="Normal 4 6 4 3" xfId="2143" xr:uid="{00000000-0005-0000-0000-000028310000}"/>
    <cellStyle name="Normal 4 6 4 3 2" xfId="11760" xr:uid="{00000000-0005-0000-0000-000029310000}"/>
    <cellStyle name="Normal 4 6 4 3 2 2" xfId="40031" xr:uid="{00000000-0005-0000-0000-00002A310000}"/>
    <cellStyle name="Normal 4 6 4 3 2 3" xfId="25922" xr:uid="{00000000-0005-0000-0000-00002B310000}"/>
    <cellStyle name="Normal 4 6 4 3 3" xfId="7047" xr:uid="{00000000-0005-0000-0000-00002C310000}"/>
    <cellStyle name="Normal 4 6 4 3 3 2" xfId="35321" xr:uid="{00000000-0005-0000-0000-00002D310000}"/>
    <cellStyle name="Normal 4 6 4 3 3 3" xfId="21212" xr:uid="{00000000-0005-0000-0000-00002E310000}"/>
    <cellStyle name="Normal 4 6 4 3 4" xfId="30624" xr:uid="{00000000-0005-0000-0000-00002F310000}"/>
    <cellStyle name="Normal 4 6 4 3 5" xfId="16487" xr:uid="{00000000-0005-0000-0000-000030310000}"/>
    <cellStyle name="Normal 4 6 4 4" xfId="3988" xr:uid="{00000000-0005-0000-0000-000031310000}"/>
    <cellStyle name="Normal 4 6 4 4 2" xfId="13535" xr:uid="{00000000-0005-0000-0000-000032310000}"/>
    <cellStyle name="Normal 4 6 4 4 2 2" xfId="41806" xr:uid="{00000000-0005-0000-0000-000033310000}"/>
    <cellStyle name="Normal 4 6 4 4 2 3" xfId="27697" xr:uid="{00000000-0005-0000-0000-000034310000}"/>
    <cellStyle name="Normal 4 6 4 4 3" xfId="8825" xr:uid="{00000000-0005-0000-0000-000035310000}"/>
    <cellStyle name="Normal 4 6 4 4 3 2" xfId="37097" xr:uid="{00000000-0005-0000-0000-000036310000}"/>
    <cellStyle name="Normal 4 6 4 4 3 3" xfId="22988" xr:uid="{00000000-0005-0000-0000-000037310000}"/>
    <cellStyle name="Normal 4 6 4 4 4" xfId="32399" xr:uid="{00000000-0005-0000-0000-000038310000}"/>
    <cellStyle name="Normal 4 6 4 4 5" xfId="18262" xr:uid="{00000000-0005-0000-0000-000039310000}"/>
    <cellStyle name="Normal 4 6 4 5" xfId="9965" xr:uid="{00000000-0005-0000-0000-00003A310000}"/>
    <cellStyle name="Normal 4 6 4 5 2" xfId="38236" xr:uid="{00000000-0005-0000-0000-00003B310000}"/>
    <cellStyle name="Normal 4 6 4 5 3" xfId="24127" xr:uid="{00000000-0005-0000-0000-00003C310000}"/>
    <cellStyle name="Normal 4 6 4 6" xfId="5252" xr:uid="{00000000-0005-0000-0000-00003D310000}"/>
    <cellStyle name="Normal 4 6 4 6 2" xfId="33526" xr:uid="{00000000-0005-0000-0000-00003E310000}"/>
    <cellStyle name="Normal 4 6 4 6 3" xfId="19417" xr:uid="{00000000-0005-0000-0000-00003F310000}"/>
    <cellStyle name="Normal 4 6 4 7" xfId="28829" xr:uid="{00000000-0005-0000-0000-000040310000}"/>
    <cellStyle name="Normal 4 6 4 8" xfId="14692" xr:uid="{00000000-0005-0000-0000-000041310000}"/>
    <cellStyle name="Normal 4 6 5" xfId="1094" xr:uid="{00000000-0005-0000-0000-000042310000}"/>
    <cellStyle name="Normal 4 6 5 2" xfId="2889" xr:uid="{00000000-0005-0000-0000-000043310000}"/>
    <cellStyle name="Normal 4 6 5 2 2" xfId="12506" xr:uid="{00000000-0005-0000-0000-000044310000}"/>
    <cellStyle name="Normal 4 6 5 2 2 2" xfId="40777" xr:uid="{00000000-0005-0000-0000-000045310000}"/>
    <cellStyle name="Normal 4 6 5 2 2 3" xfId="26668" xr:uid="{00000000-0005-0000-0000-000046310000}"/>
    <cellStyle name="Normal 4 6 5 2 3" xfId="7793" xr:uid="{00000000-0005-0000-0000-000047310000}"/>
    <cellStyle name="Normal 4 6 5 2 3 2" xfId="36067" xr:uid="{00000000-0005-0000-0000-000048310000}"/>
    <cellStyle name="Normal 4 6 5 2 3 3" xfId="21958" xr:uid="{00000000-0005-0000-0000-000049310000}"/>
    <cellStyle name="Normal 4 6 5 2 4" xfId="31370" xr:uid="{00000000-0005-0000-0000-00004A310000}"/>
    <cellStyle name="Normal 4 6 5 2 5" xfId="17233" xr:uid="{00000000-0005-0000-0000-00004B310000}"/>
    <cellStyle name="Normal 4 6 5 3" xfId="4795" xr:uid="{00000000-0005-0000-0000-00004C310000}"/>
    <cellStyle name="Normal 4 6 5 3 2" xfId="14269" xr:uid="{00000000-0005-0000-0000-00004D310000}"/>
    <cellStyle name="Normal 4 6 5 3 2 2" xfId="42540" xr:uid="{00000000-0005-0000-0000-00004E310000}"/>
    <cellStyle name="Normal 4 6 5 3 2 3" xfId="28431" xr:uid="{00000000-0005-0000-0000-00004F310000}"/>
    <cellStyle name="Normal 4 6 5 3 3" xfId="9559" xr:uid="{00000000-0005-0000-0000-000050310000}"/>
    <cellStyle name="Normal 4 6 5 3 3 2" xfId="37831" xr:uid="{00000000-0005-0000-0000-000051310000}"/>
    <cellStyle name="Normal 4 6 5 3 3 3" xfId="23722" xr:uid="{00000000-0005-0000-0000-000052310000}"/>
    <cellStyle name="Normal 4 6 5 3 4" xfId="33133" xr:uid="{00000000-0005-0000-0000-000053310000}"/>
    <cellStyle name="Normal 4 6 5 3 5" xfId="18996" xr:uid="{00000000-0005-0000-0000-000054310000}"/>
    <cellStyle name="Normal 4 6 5 4" xfId="10711" xr:uid="{00000000-0005-0000-0000-000055310000}"/>
    <cellStyle name="Normal 4 6 5 4 2" xfId="38982" xr:uid="{00000000-0005-0000-0000-000056310000}"/>
    <cellStyle name="Normal 4 6 5 4 3" xfId="24873" xr:uid="{00000000-0005-0000-0000-000057310000}"/>
    <cellStyle name="Normal 4 6 5 5" xfId="5998" xr:uid="{00000000-0005-0000-0000-000058310000}"/>
    <cellStyle name="Normal 4 6 5 5 2" xfId="34272" xr:uid="{00000000-0005-0000-0000-000059310000}"/>
    <cellStyle name="Normal 4 6 5 5 3" xfId="20163" xr:uid="{00000000-0005-0000-0000-00005A310000}"/>
    <cellStyle name="Normal 4 6 5 6" xfId="29575" xr:uid="{00000000-0005-0000-0000-00005B310000}"/>
    <cellStyle name="Normal 4 6 5 7" xfId="15438" xr:uid="{00000000-0005-0000-0000-00005C310000}"/>
    <cellStyle name="Normal 4 6 6" xfId="130" xr:uid="{00000000-0005-0000-0000-00005D310000}"/>
    <cellStyle name="Normal 4 6 6 2" xfId="2021" xr:uid="{00000000-0005-0000-0000-00005E310000}"/>
    <cellStyle name="Normal 4 6 6 2 2" xfId="11638" xr:uid="{00000000-0005-0000-0000-00005F310000}"/>
    <cellStyle name="Normal 4 6 6 2 2 2" xfId="39909" xr:uid="{00000000-0005-0000-0000-000060310000}"/>
    <cellStyle name="Normal 4 6 6 2 2 3" xfId="25800" xr:uid="{00000000-0005-0000-0000-000061310000}"/>
    <cellStyle name="Normal 4 6 6 2 3" xfId="6925" xr:uid="{00000000-0005-0000-0000-000062310000}"/>
    <cellStyle name="Normal 4 6 6 2 3 2" xfId="35199" xr:uid="{00000000-0005-0000-0000-000063310000}"/>
    <cellStyle name="Normal 4 6 6 2 3 3" xfId="21090" xr:uid="{00000000-0005-0000-0000-000064310000}"/>
    <cellStyle name="Normal 4 6 6 2 4" xfId="30502" xr:uid="{00000000-0005-0000-0000-000065310000}"/>
    <cellStyle name="Normal 4 6 6 2 5" xfId="16365" xr:uid="{00000000-0005-0000-0000-000066310000}"/>
    <cellStyle name="Normal 4 6 6 3" xfId="9843" xr:uid="{00000000-0005-0000-0000-000067310000}"/>
    <cellStyle name="Normal 4 6 6 3 2" xfId="38114" xr:uid="{00000000-0005-0000-0000-000068310000}"/>
    <cellStyle name="Normal 4 6 6 3 3" xfId="24005" xr:uid="{00000000-0005-0000-0000-000069310000}"/>
    <cellStyle name="Normal 4 6 6 4" xfId="5130" xr:uid="{00000000-0005-0000-0000-00006A310000}"/>
    <cellStyle name="Normal 4 6 6 4 2" xfId="33404" xr:uid="{00000000-0005-0000-0000-00006B310000}"/>
    <cellStyle name="Normal 4 6 6 4 3" xfId="19295" xr:uid="{00000000-0005-0000-0000-00006C310000}"/>
    <cellStyle name="Normal 4 6 6 5" xfId="14444" xr:uid="{00000000-0005-0000-0000-00006D310000}"/>
    <cellStyle name="Normal 4 6 6 6" xfId="28707" xr:uid="{00000000-0005-0000-0000-00006E310000}"/>
    <cellStyle name="Normal 4 6 6 7" xfId="14570" xr:uid="{00000000-0005-0000-0000-00006F310000}"/>
    <cellStyle name="Normal 4 6 7" xfId="1962" xr:uid="{00000000-0005-0000-0000-000070310000}"/>
    <cellStyle name="Normal 4 6 7 2" xfId="11579" xr:uid="{00000000-0005-0000-0000-000071310000}"/>
    <cellStyle name="Normal 4 6 7 2 2" xfId="39850" xr:uid="{00000000-0005-0000-0000-000072310000}"/>
    <cellStyle name="Normal 4 6 7 2 3" xfId="25741" xr:uid="{00000000-0005-0000-0000-000073310000}"/>
    <cellStyle name="Normal 4 6 7 3" xfId="6866" xr:uid="{00000000-0005-0000-0000-000074310000}"/>
    <cellStyle name="Normal 4 6 7 3 2" xfId="35140" xr:uid="{00000000-0005-0000-0000-000075310000}"/>
    <cellStyle name="Normal 4 6 7 3 3" xfId="21031" xr:uid="{00000000-0005-0000-0000-000076310000}"/>
    <cellStyle name="Normal 4 6 7 4" xfId="30443" xr:uid="{00000000-0005-0000-0000-000077310000}"/>
    <cellStyle name="Normal 4 6 7 5" xfId="16306" xr:uid="{00000000-0005-0000-0000-000078310000}"/>
    <cellStyle name="Normal 4 6 8" xfId="3929" xr:uid="{00000000-0005-0000-0000-000079310000}"/>
    <cellStyle name="Normal 4 6 8 2" xfId="13476" xr:uid="{00000000-0005-0000-0000-00007A310000}"/>
    <cellStyle name="Normal 4 6 8 2 2" xfId="41747" xr:uid="{00000000-0005-0000-0000-00007B310000}"/>
    <cellStyle name="Normal 4 6 8 2 3" xfId="27638" xr:uid="{00000000-0005-0000-0000-00007C310000}"/>
    <cellStyle name="Normal 4 6 8 3" xfId="8766" xr:uid="{00000000-0005-0000-0000-00007D310000}"/>
    <cellStyle name="Normal 4 6 8 3 2" xfId="37038" xr:uid="{00000000-0005-0000-0000-00007E310000}"/>
    <cellStyle name="Normal 4 6 8 3 3" xfId="22929" xr:uid="{00000000-0005-0000-0000-00007F310000}"/>
    <cellStyle name="Normal 4 6 8 4" xfId="32340" xr:uid="{00000000-0005-0000-0000-000080310000}"/>
    <cellStyle name="Normal 4 6 8 5" xfId="18203" xr:uid="{00000000-0005-0000-0000-000081310000}"/>
    <cellStyle name="Normal 4 6 9" xfId="9784" xr:uid="{00000000-0005-0000-0000-000082310000}"/>
    <cellStyle name="Normal 4 6 9 2" xfId="38055" xr:uid="{00000000-0005-0000-0000-000083310000}"/>
    <cellStyle name="Normal 4 6 9 3" xfId="23946" xr:uid="{00000000-0005-0000-0000-000084310000}"/>
    <cellStyle name="Normal 4 7" xfId="177" xr:uid="{00000000-0005-0000-0000-000085310000}"/>
    <cellStyle name="Normal 4 7 2" xfId="238" xr:uid="{00000000-0005-0000-0000-000086310000}"/>
    <cellStyle name="Normal 4 7 2 2" xfId="1201" xr:uid="{00000000-0005-0000-0000-000087310000}"/>
    <cellStyle name="Normal 4 7 2 2 2" xfId="2996" xr:uid="{00000000-0005-0000-0000-000088310000}"/>
    <cellStyle name="Normal 4 7 2 2 2 2" xfId="12613" xr:uid="{00000000-0005-0000-0000-000089310000}"/>
    <cellStyle name="Normal 4 7 2 2 2 2 2" xfId="40884" xr:uid="{00000000-0005-0000-0000-00008A310000}"/>
    <cellStyle name="Normal 4 7 2 2 2 2 3" xfId="26775" xr:uid="{00000000-0005-0000-0000-00008B310000}"/>
    <cellStyle name="Normal 4 7 2 2 2 3" xfId="7900" xr:uid="{00000000-0005-0000-0000-00008C310000}"/>
    <cellStyle name="Normal 4 7 2 2 2 3 2" xfId="36174" xr:uid="{00000000-0005-0000-0000-00008D310000}"/>
    <cellStyle name="Normal 4 7 2 2 2 3 3" xfId="22065" xr:uid="{00000000-0005-0000-0000-00008E310000}"/>
    <cellStyle name="Normal 4 7 2 2 2 4" xfId="31477" xr:uid="{00000000-0005-0000-0000-00008F310000}"/>
    <cellStyle name="Normal 4 7 2 2 2 5" xfId="17340" xr:uid="{00000000-0005-0000-0000-000090310000}"/>
    <cellStyle name="Normal 4 7 2 2 3" xfId="4838" xr:uid="{00000000-0005-0000-0000-000091310000}"/>
    <cellStyle name="Normal 4 7 2 2 3 2" xfId="14312" xr:uid="{00000000-0005-0000-0000-000092310000}"/>
    <cellStyle name="Normal 4 7 2 2 3 2 2" xfId="42583" xr:uid="{00000000-0005-0000-0000-000093310000}"/>
    <cellStyle name="Normal 4 7 2 2 3 2 3" xfId="28474" xr:uid="{00000000-0005-0000-0000-000094310000}"/>
    <cellStyle name="Normal 4 7 2 2 3 3" xfId="9602" xr:uid="{00000000-0005-0000-0000-000095310000}"/>
    <cellStyle name="Normal 4 7 2 2 3 3 2" xfId="37874" xr:uid="{00000000-0005-0000-0000-000096310000}"/>
    <cellStyle name="Normal 4 7 2 2 3 3 3" xfId="23765" xr:uid="{00000000-0005-0000-0000-000097310000}"/>
    <cellStyle name="Normal 4 7 2 2 3 4" xfId="33176" xr:uid="{00000000-0005-0000-0000-000098310000}"/>
    <cellStyle name="Normal 4 7 2 2 3 5" xfId="19039" xr:uid="{00000000-0005-0000-0000-000099310000}"/>
    <cellStyle name="Normal 4 7 2 2 4" xfId="10818" xr:uid="{00000000-0005-0000-0000-00009A310000}"/>
    <cellStyle name="Normal 4 7 2 2 4 2" xfId="39089" xr:uid="{00000000-0005-0000-0000-00009B310000}"/>
    <cellStyle name="Normal 4 7 2 2 4 3" xfId="24980" xr:uid="{00000000-0005-0000-0000-00009C310000}"/>
    <cellStyle name="Normal 4 7 2 2 5" xfId="6105" xr:uid="{00000000-0005-0000-0000-00009D310000}"/>
    <cellStyle name="Normal 4 7 2 2 5 2" xfId="34379" xr:uid="{00000000-0005-0000-0000-00009E310000}"/>
    <cellStyle name="Normal 4 7 2 2 5 3" xfId="20270" xr:uid="{00000000-0005-0000-0000-00009F310000}"/>
    <cellStyle name="Normal 4 7 2 2 6" xfId="29682" xr:uid="{00000000-0005-0000-0000-0000A0310000}"/>
    <cellStyle name="Normal 4 7 2 2 7" xfId="15545" xr:uid="{00000000-0005-0000-0000-0000A1310000}"/>
    <cellStyle name="Normal 4 7 2 3" xfId="2128" xr:uid="{00000000-0005-0000-0000-0000A2310000}"/>
    <cellStyle name="Normal 4 7 2 3 2" xfId="11745" xr:uid="{00000000-0005-0000-0000-0000A3310000}"/>
    <cellStyle name="Normal 4 7 2 3 2 2" xfId="40016" xr:uid="{00000000-0005-0000-0000-0000A4310000}"/>
    <cellStyle name="Normal 4 7 2 3 2 3" xfId="25907" xr:uid="{00000000-0005-0000-0000-0000A5310000}"/>
    <cellStyle name="Normal 4 7 2 3 3" xfId="7032" xr:uid="{00000000-0005-0000-0000-0000A6310000}"/>
    <cellStyle name="Normal 4 7 2 3 3 2" xfId="35306" xr:uid="{00000000-0005-0000-0000-0000A7310000}"/>
    <cellStyle name="Normal 4 7 2 3 3 3" xfId="21197" xr:uid="{00000000-0005-0000-0000-0000A8310000}"/>
    <cellStyle name="Normal 4 7 2 3 4" xfId="30609" xr:uid="{00000000-0005-0000-0000-0000A9310000}"/>
    <cellStyle name="Normal 4 7 2 3 5" xfId="16472" xr:uid="{00000000-0005-0000-0000-0000AA310000}"/>
    <cellStyle name="Normal 4 7 2 4" xfId="3973" xr:uid="{00000000-0005-0000-0000-0000AB310000}"/>
    <cellStyle name="Normal 4 7 2 4 2" xfId="13520" xr:uid="{00000000-0005-0000-0000-0000AC310000}"/>
    <cellStyle name="Normal 4 7 2 4 2 2" xfId="41791" xr:uid="{00000000-0005-0000-0000-0000AD310000}"/>
    <cellStyle name="Normal 4 7 2 4 2 3" xfId="27682" xr:uid="{00000000-0005-0000-0000-0000AE310000}"/>
    <cellStyle name="Normal 4 7 2 4 3" xfId="8810" xr:uid="{00000000-0005-0000-0000-0000AF310000}"/>
    <cellStyle name="Normal 4 7 2 4 3 2" xfId="37082" xr:uid="{00000000-0005-0000-0000-0000B0310000}"/>
    <cellStyle name="Normal 4 7 2 4 3 3" xfId="22973" xr:uid="{00000000-0005-0000-0000-0000B1310000}"/>
    <cellStyle name="Normal 4 7 2 4 4" xfId="32384" xr:uid="{00000000-0005-0000-0000-0000B2310000}"/>
    <cellStyle name="Normal 4 7 2 4 5" xfId="18247" xr:uid="{00000000-0005-0000-0000-0000B3310000}"/>
    <cellStyle name="Normal 4 7 2 5" xfId="9950" xr:uid="{00000000-0005-0000-0000-0000B4310000}"/>
    <cellStyle name="Normal 4 7 2 5 2" xfId="38221" xr:uid="{00000000-0005-0000-0000-0000B5310000}"/>
    <cellStyle name="Normal 4 7 2 5 3" xfId="24112" xr:uid="{00000000-0005-0000-0000-0000B6310000}"/>
    <cellStyle name="Normal 4 7 2 6" xfId="5237" xr:uid="{00000000-0005-0000-0000-0000B7310000}"/>
    <cellStyle name="Normal 4 7 2 6 2" xfId="33511" xr:uid="{00000000-0005-0000-0000-0000B8310000}"/>
    <cellStyle name="Normal 4 7 2 6 3" xfId="19402" xr:uid="{00000000-0005-0000-0000-0000B9310000}"/>
    <cellStyle name="Normal 4 7 2 7" xfId="28814" xr:uid="{00000000-0005-0000-0000-0000BA310000}"/>
    <cellStyle name="Normal 4 7 2 8" xfId="14677" xr:uid="{00000000-0005-0000-0000-0000BB310000}"/>
    <cellStyle name="Normal 4 7 3" xfId="1140" xr:uid="{00000000-0005-0000-0000-0000BC310000}"/>
    <cellStyle name="Normal 4 7 3 2" xfId="2935" xr:uid="{00000000-0005-0000-0000-0000BD310000}"/>
    <cellStyle name="Normal 4 7 3 2 2" xfId="12552" xr:uid="{00000000-0005-0000-0000-0000BE310000}"/>
    <cellStyle name="Normal 4 7 3 2 2 2" xfId="40823" xr:uid="{00000000-0005-0000-0000-0000BF310000}"/>
    <cellStyle name="Normal 4 7 3 2 2 3" xfId="26714" xr:uid="{00000000-0005-0000-0000-0000C0310000}"/>
    <cellStyle name="Normal 4 7 3 2 3" xfId="7839" xr:uid="{00000000-0005-0000-0000-0000C1310000}"/>
    <cellStyle name="Normal 4 7 3 2 3 2" xfId="36113" xr:uid="{00000000-0005-0000-0000-0000C2310000}"/>
    <cellStyle name="Normal 4 7 3 2 3 3" xfId="22004" xr:uid="{00000000-0005-0000-0000-0000C3310000}"/>
    <cellStyle name="Normal 4 7 3 2 4" xfId="31416" xr:uid="{00000000-0005-0000-0000-0000C4310000}"/>
    <cellStyle name="Normal 4 7 3 2 5" xfId="17279" xr:uid="{00000000-0005-0000-0000-0000C5310000}"/>
    <cellStyle name="Normal 4 7 3 3" xfId="4803" xr:uid="{00000000-0005-0000-0000-0000C6310000}"/>
    <cellStyle name="Normal 4 7 3 3 2" xfId="14277" xr:uid="{00000000-0005-0000-0000-0000C7310000}"/>
    <cellStyle name="Normal 4 7 3 3 2 2" xfId="42548" xr:uid="{00000000-0005-0000-0000-0000C8310000}"/>
    <cellStyle name="Normal 4 7 3 3 2 3" xfId="28439" xr:uid="{00000000-0005-0000-0000-0000C9310000}"/>
    <cellStyle name="Normal 4 7 3 3 3" xfId="9567" xr:uid="{00000000-0005-0000-0000-0000CA310000}"/>
    <cellStyle name="Normal 4 7 3 3 3 2" xfId="37839" xr:uid="{00000000-0005-0000-0000-0000CB310000}"/>
    <cellStyle name="Normal 4 7 3 3 3 3" xfId="23730" xr:uid="{00000000-0005-0000-0000-0000CC310000}"/>
    <cellStyle name="Normal 4 7 3 3 4" xfId="33141" xr:uid="{00000000-0005-0000-0000-0000CD310000}"/>
    <cellStyle name="Normal 4 7 3 3 5" xfId="19004" xr:uid="{00000000-0005-0000-0000-0000CE310000}"/>
    <cellStyle name="Normal 4 7 3 4" xfId="10757" xr:uid="{00000000-0005-0000-0000-0000CF310000}"/>
    <cellStyle name="Normal 4 7 3 4 2" xfId="39028" xr:uid="{00000000-0005-0000-0000-0000D0310000}"/>
    <cellStyle name="Normal 4 7 3 4 3" xfId="24919" xr:uid="{00000000-0005-0000-0000-0000D1310000}"/>
    <cellStyle name="Normal 4 7 3 5" xfId="6044" xr:uid="{00000000-0005-0000-0000-0000D2310000}"/>
    <cellStyle name="Normal 4 7 3 5 2" xfId="34318" xr:uid="{00000000-0005-0000-0000-0000D3310000}"/>
    <cellStyle name="Normal 4 7 3 5 3" xfId="20209" xr:uid="{00000000-0005-0000-0000-0000D4310000}"/>
    <cellStyle name="Normal 4 7 3 6" xfId="29621" xr:uid="{00000000-0005-0000-0000-0000D5310000}"/>
    <cellStyle name="Normal 4 7 3 7" xfId="15484" xr:uid="{00000000-0005-0000-0000-0000D6310000}"/>
    <cellStyle name="Normal 4 7 4" xfId="2067" xr:uid="{00000000-0005-0000-0000-0000D7310000}"/>
    <cellStyle name="Normal 4 7 4 2" xfId="11684" xr:uid="{00000000-0005-0000-0000-0000D8310000}"/>
    <cellStyle name="Normal 4 7 4 2 2" xfId="39955" xr:uid="{00000000-0005-0000-0000-0000D9310000}"/>
    <cellStyle name="Normal 4 7 4 2 3" xfId="25846" xr:uid="{00000000-0005-0000-0000-0000DA310000}"/>
    <cellStyle name="Normal 4 7 4 3" xfId="6971" xr:uid="{00000000-0005-0000-0000-0000DB310000}"/>
    <cellStyle name="Normal 4 7 4 3 2" xfId="35245" xr:uid="{00000000-0005-0000-0000-0000DC310000}"/>
    <cellStyle name="Normal 4 7 4 3 3" xfId="21136" xr:uid="{00000000-0005-0000-0000-0000DD310000}"/>
    <cellStyle name="Normal 4 7 4 4" xfId="30548" xr:uid="{00000000-0005-0000-0000-0000DE310000}"/>
    <cellStyle name="Normal 4 7 4 5" xfId="16411" xr:uid="{00000000-0005-0000-0000-0000DF310000}"/>
    <cellStyle name="Normal 4 7 5" xfId="3938" xr:uid="{00000000-0005-0000-0000-0000E0310000}"/>
    <cellStyle name="Normal 4 7 5 2" xfId="13485" xr:uid="{00000000-0005-0000-0000-0000E1310000}"/>
    <cellStyle name="Normal 4 7 5 2 2" xfId="41756" xr:uid="{00000000-0005-0000-0000-0000E2310000}"/>
    <cellStyle name="Normal 4 7 5 2 3" xfId="27647" xr:uid="{00000000-0005-0000-0000-0000E3310000}"/>
    <cellStyle name="Normal 4 7 5 3" xfId="8775" xr:uid="{00000000-0005-0000-0000-0000E4310000}"/>
    <cellStyle name="Normal 4 7 5 3 2" xfId="37047" xr:uid="{00000000-0005-0000-0000-0000E5310000}"/>
    <cellStyle name="Normal 4 7 5 3 3" xfId="22938" xr:uid="{00000000-0005-0000-0000-0000E6310000}"/>
    <cellStyle name="Normal 4 7 5 4" xfId="32349" xr:uid="{00000000-0005-0000-0000-0000E7310000}"/>
    <cellStyle name="Normal 4 7 5 5" xfId="18212" xr:uid="{00000000-0005-0000-0000-0000E8310000}"/>
    <cellStyle name="Normal 4 7 6" xfId="9889" xr:uid="{00000000-0005-0000-0000-0000E9310000}"/>
    <cellStyle name="Normal 4 7 6 2" xfId="38160" xr:uid="{00000000-0005-0000-0000-0000EA310000}"/>
    <cellStyle name="Normal 4 7 6 3" xfId="24051" xr:uid="{00000000-0005-0000-0000-0000EB310000}"/>
    <cellStyle name="Normal 4 7 7" xfId="5176" xr:uid="{00000000-0005-0000-0000-0000EC310000}"/>
    <cellStyle name="Normal 4 7 7 2" xfId="33450" xr:uid="{00000000-0005-0000-0000-0000ED310000}"/>
    <cellStyle name="Normal 4 7 7 3" xfId="19341" xr:uid="{00000000-0005-0000-0000-0000EE310000}"/>
    <cellStyle name="Normal 4 7 8" xfId="28753" xr:uid="{00000000-0005-0000-0000-0000EF310000}"/>
    <cellStyle name="Normal 4 7 9" xfId="14616" xr:uid="{00000000-0005-0000-0000-0000F0310000}"/>
    <cellStyle name="Normal 4 8" xfId="174" xr:uid="{00000000-0005-0000-0000-0000F1310000}"/>
    <cellStyle name="Normal 4 8 2" xfId="297" xr:uid="{00000000-0005-0000-0000-0000F2310000}"/>
    <cellStyle name="Normal 4 8 2 2" xfId="1260" xr:uid="{00000000-0005-0000-0000-0000F3310000}"/>
    <cellStyle name="Normal 4 8 2 2 2" xfId="3055" xr:uid="{00000000-0005-0000-0000-0000F4310000}"/>
    <cellStyle name="Normal 4 8 2 2 2 2" xfId="12672" xr:uid="{00000000-0005-0000-0000-0000F5310000}"/>
    <cellStyle name="Normal 4 8 2 2 2 2 2" xfId="40943" xr:uid="{00000000-0005-0000-0000-0000F6310000}"/>
    <cellStyle name="Normal 4 8 2 2 2 2 3" xfId="26834" xr:uid="{00000000-0005-0000-0000-0000F7310000}"/>
    <cellStyle name="Normal 4 8 2 2 2 3" xfId="7959" xr:uid="{00000000-0005-0000-0000-0000F8310000}"/>
    <cellStyle name="Normal 4 8 2 2 2 3 2" xfId="36233" xr:uid="{00000000-0005-0000-0000-0000F9310000}"/>
    <cellStyle name="Normal 4 8 2 2 2 3 3" xfId="22124" xr:uid="{00000000-0005-0000-0000-0000FA310000}"/>
    <cellStyle name="Normal 4 8 2 2 2 4" xfId="31536" xr:uid="{00000000-0005-0000-0000-0000FB310000}"/>
    <cellStyle name="Normal 4 8 2 2 2 5" xfId="17399" xr:uid="{00000000-0005-0000-0000-0000FC310000}"/>
    <cellStyle name="Normal 4 8 2 2 3" xfId="4897" xr:uid="{00000000-0005-0000-0000-0000FD310000}"/>
    <cellStyle name="Normal 4 8 2 2 3 2" xfId="14371" xr:uid="{00000000-0005-0000-0000-0000FE310000}"/>
    <cellStyle name="Normal 4 8 2 2 3 2 2" xfId="42642" xr:uid="{00000000-0005-0000-0000-0000FF310000}"/>
    <cellStyle name="Normal 4 8 2 2 3 2 3" xfId="28533" xr:uid="{00000000-0005-0000-0000-000000320000}"/>
    <cellStyle name="Normal 4 8 2 2 3 3" xfId="9661" xr:uid="{00000000-0005-0000-0000-000001320000}"/>
    <cellStyle name="Normal 4 8 2 2 3 3 2" xfId="37933" xr:uid="{00000000-0005-0000-0000-000002320000}"/>
    <cellStyle name="Normal 4 8 2 2 3 3 3" xfId="23824" xr:uid="{00000000-0005-0000-0000-000003320000}"/>
    <cellStyle name="Normal 4 8 2 2 3 4" xfId="33235" xr:uid="{00000000-0005-0000-0000-000004320000}"/>
    <cellStyle name="Normal 4 8 2 2 3 5" xfId="19098" xr:uid="{00000000-0005-0000-0000-000005320000}"/>
    <cellStyle name="Normal 4 8 2 2 4" xfId="10877" xr:uid="{00000000-0005-0000-0000-000006320000}"/>
    <cellStyle name="Normal 4 8 2 2 4 2" xfId="39148" xr:uid="{00000000-0005-0000-0000-000007320000}"/>
    <cellStyle name="Normal 4 8 2 2 4 3" xfId="25039" xr:uid="{00000000-0005-0000-0000-000008320000}"/>
    <cellStyle name="Normal 4 8 2 2 5" xfId="6164" xr:uid="{00000000-0005-0000-0000-000009320000}"/>
    <cellStyle name="Normal 4 8 2 2 5 2" xfId="34438" xr:uid="{00000000-0005-0000-0000-00000A320000}"/>
    <cellStyle name="Normal 4 8 2 2 5 3" xfId="20329" xr:uid="{00000000-0005-0000-0000-00000B320000}"/>
    <cellStyle name="Normal 4 8 2 2 6" xfId="29741" xr:uid="{00000000-0005-0000-0000-00000C320000}"/>
    <cellStyle name="Normal 4 8 2 2 7" xfId="15604" xr:uid="{00000000-0005-0000-0000-00000D320000}"/>
    <cellStyle name="Normal 4 8 2 3" xfId="2187" xr:uid="{00000000-0005-0000-0000-00000E320000}"/>
    <cellStyle name="Normal 4 8 2 3 2" xfId="11804" xr:uid="{00000000-0005-0000-0000-00000F320000}"/>
    <cellStyle name="Normal 4 8 2 3 2 2" xfId="40075" xr:uid="{00000000-0005-0000-0000-000010320000}"/>
    <cellStyle name="Normal 4 8 2 3 2 3" xfId="25966" xr:uid="{00000000-0005-0000-0000-000011320000}"/>
    <cellStyle name="Normal 4 8 2 3 3" xfId="7091" xr:uid="{00000000-0005-0000-0000-000012320000}"/>
    <cellStyle name="Normal 4 8 2 3 3 2" xfId="35365" xr:uid="{00000000-0005-0000-0000-000013320000}"/>
    <cellStyle name="Normal 4 8 2 3 3 3" xfId="21256" xr:uid="{00000000-0005-0000-0000-000014320000}"/>
    <cellStyle name="Normal 4 8 2 3 4" xfId="30668" xr:uid="{00000000-0005-0000-0000-000015320000}"/>
    <cellStyle name="Normal 4 8 2 3 5" xfId="16531" xr:uid="{00000000-0005-0000-0000-000016320000}"/>
    <cellStyle name="Normal 4 8 2 4" xfId="4032" xr:uid="{00000000-0005-0000-0000-000017320000}"/>
    <cellStyle name="Normal 4 8 2 4 2" xfId="13579" xr:uid="{00000000-0005-0000-0000-000018320000}"/>
    <cellStyle name="Normal 4 8 2 4 2 2" xfId="41850" xr:uid="{00000000-0005-0000-0000-000019320000}"/>
    <cellStyle name="Normal 4 8 2 4 2 3" xfId="27741" xr:uid="{00000000-0005-0000-0000-00001A320000}"/>
    <cellStyle name="Normal 4 8 2 4 3" xfId="8869" xr:uid="{00000000-0005-0000-0000-00001B320000}"/>
    <cellStyle name="Normal 4 8 2 4 3 2" xfId="37141" xr:uid="{00000000-0005-0000-0000-00001C320000}"/>
    <cellStyle name="Normal 4 8 2 4 3 3" xfId="23032" xr:uid="{00000000-0005-0000-0000-00001D320000}"/>
    <cellStyle name="Normal 4 8 2 4 4" xfId="32443" xr:uid="{00000000-0005-0000-0000-00001E320000}"/>
    <cellStyle name="Normal 4 8 2 4 5" xfId="18306" xr:uid="{00000000-0005-0000-0000-00001F320000}"/>
    <cellStyle name="Normal 4 8 2 5" xfId="10009" xr:uid="{00000000-0005-0000-0000-000020320000}"/>
    <cellStyle name="Normal 4 8 2 5 2" xfId="38280" xr:uid="{00000000-0005-0000-0000-000021320000}"/>
    <cellStyle name="Normal 4 8 2 5 3" xfId="24171" xr:uid="{00000000-0005-0000-0000-000022320000}"/>
    <cellStyle name="Normal 4 8 2 6" xfId="5296" xr:uid="{00000000-0005-0000-0000-000023320000}"/>
    <cellStyle name="Normal 4 8 2 6 2" xfId="33570" xr:uid="{00000000-0005-0000-0000-000024320000}"/>
    <cellStyle name="Normal 4 8 2 6 3" xfId="19461" xr:uid="{00000000-0005-0000-0000-000025320000}"/>
    <cellStyle name="Normal 4 8 2 7" xfId="28873" xr:uid="{00000000-0005-0000-0000-000026320000}"/>
    <cellStyle name="Normal 4 8 2 8" xfId="14736" xr:uid="{00000000-0005-0000-0000-000027320000}"/>
    <cellStyle name="Normal 4 8 3" xfId="1138" xr:uid="{00000000-0005-0000-0000-000028320000}"/>
    <cellStyle name="Normal 4 8 3 2" xfId="2933" xr:uid="{00000000-0005-0000-0000-000029320000}"/>
    <cellStyle name="Normal 4 8 3 2 2" xfId="12550" xr:uid="{00000000-0005-0000-0000-00002A320000}"/>
    <cellStyle name="Normal 4 8 3 2 2 2" xfId="40821" xr:uid="{00000000-0005-0000-0000-00002B320000}"/>
    <cellStyle name="Normal 4 8 3 2 2 3" xfId="26712" xr:uid="{00000000-0005-0000-0000-00002C320000}"/>
    <cellStyle name="Normal 4 8 3 2 3" xfId="7837" xr:uid="{00000000-0005-0000-0000-00002D320000}"/>
    <cellStyle name="Normal 4 8 3 2 3 2" xfId="36111" xr:uid="{00000000-0005-0000-0000-00002E320000}"/>
    <cellStyle name="Normal 4 8 3 2 3 3" xfId="22002" xr:uid="{00000000-0005-0000-0000-00002F320000}"/>
    <cellStyle name="Normal 4 8 3 2 4" xfId="31414" xr:uid="{00000000-0005-0000-0000-000030320000}"/>
    <cellStyle name="Normal 4 8 3 2 5" xfId="17277" xr:uid="{00000000-0005-0000-0000-000031320000}"/>
    <cellStyle name="Normal 4 8 3 3" xfId="4801" xr:uid="{00000000-0005-0000-0000-000032320000}"/>
    <cellStyle name="Normal 4 8 3 3 2" xfId="14275" xr:uid="{00000000-0005-0000-0000-000033320000}"/>
    <cellStyle name="Normal 4 8 3 3 2 2" xfId="42546" xr:uid="{00000000-0005-0000-0000-000034320000}"/>
    <cellStyle name="Normal 4 8 3 3 2 3" xfId="28437" xr:uid="{00000000-0005-0000-0000-000035320000}"/>
    <cellStyle name="Normal 4 8 3 3 3" xfId="9565" xr:uid="{00000000-0005-0000-0000-000036320000}"/>
    <cellStyle name="Normal 4 8 3 3 3 2" xfId="37837" xr:uid="{00000000-0005-0000-0000-000037320000}"/>
    <cellStyle name="Normal 4 8 3 3 3 3" xfId="23728" xr:uid="{00000000-0005-0000-0000-000038320000}"/>
    <cellStyle name="Normal 4 8 3 3 4" xfId="33139" xr:uid="{00000000-0005-0000-0000-000039320000}"/>
    <cellStyle name="Normal 4 8 3 3 5" xfId="19002" xr:uid="{00000000-0005-0000-0000-00003A320000}"/>
    <cellStyle name="Normal 4 8 3 4" xfId="10755" xr:uid="{00000000-0005-0000-0000-00003B320000}"/>
    <cellStyle name="Normal 4 8 3 4 2" xfId="39026" xr:uid="{00000000-0005-0000-0000-00003C320000}"/>
    <cellStyle name="Normal 4 8 3 4 3" xfId="24917" xr:uid="{00000000-0005-0000-0000-00003D320000}"/>
    <cellStyle name="Normal 4 8 3 5" xfId="6042" xr:uid="{00000000-0005-0000-0000-00003E320000}"/>
    <cellStyle name="Normal 4 8 3 5 2" xfId="34316" xr:uid="{00000000-0005-0000-0000-00003F320000}"/>
    <cellStyle name="Normal 4 8 3 5 3" xfId="20207" xr:uid="{00000000-0005-0000-0000-000040320000}"/>
    <cellStyle name="Normal 4 8 3 6" xfId="29619" xr:uid="{00000000-0005-0000-0000-000041320000}"/>
    <cellStyle name="Normal 4 8 3 7" xfId="15482" xr:uid="{00000000-0005-0000-0000-000042320000}"/>
    <cellStyle name="Normal 4 8 4" xfId="2065" xr:uid="{00000000-0005-0000-0000-000043320000}"/>
    <cellStyle name="Normal 4 8 4 2" xfId="11682" xr:uid="{00000000-0005-0000-0000-000044320000}"/>
    <cellStyle name="Normal 4 8 4 2 2" xfId="39953" xr:uid="{00000000-0005-0000-0000-000045320000}"/>
    <cellStyle name="Normal 4 8 4 2 3" xfId="25844" xr:uid="{00000000-0005-0000-0000-000046320000}"/>
    <cellStyle name="Normal 4 8 4 3" xfId="6969" xr:uid="{00000000-0005-0000-0000-000047320000}"/>
    <cellStyle name="Normal 4 8 4 3 2" xfId="35243" xr:uid="{00000000-0005-0000-0000-000048320000}"/>
    <cellStyle name="Normal 4 8 4 3 3" xfId="21134" xr:uid="{00000000-0005-0000-0000-000049320000}"/>
    <cellStyle name="Normal 4 8 4 4" xfId="30546" xr:uid="{00000000-0005-0000-0000-00004A320000}"/>
    <cellStyle name="Normal 4 8 4 5" xfId="16409" xr:uid="{00000000-0005-0000-0000-00004B320000}"/>
    <cellStyle name="Normal 4 8 5" xfId="3936" xr:uid="{00000000-0005-0000-0000-00004C320000}"/>
    <cellStyle name="Normal 4 8 5 2" xfId="13483" xr:uid="{00000000-0005-0000-0000-00004D320000}"/>
    <cellStyle name="Normal 4 8 5 2 2" xfId="41754" xr:uid="{00000000-0005-0000-0000-00004E320000}"/>
    <cellStyle name="Normal 4 8 5 2 3" xfId="27645" xr:uid="{00000000-0005-0000-0000-00004F320000}"/>
    <cellStyle name="Normal 4 8 5 3" xfId="8773" xr:uid="{00000000-0005-0000-0000-000050320000}"/>
    <cellStyle name="Normal 4 8 5 3 2" xfId="37045" xr:uid="{00000000-0005-0000-0000-000051320000}"/>
    <cellStyle name="Normal 4 8 5 3 3" xfId="22936" xr:uid="{00000000-0005-0000-0000-000052320000}"/>
    <cellStyle name="Normal 4 8 5 4" xfId="32347" xr:uid="{00000000-0005-0000-0000-000053320000}"/>
    <cellStyle name="Normal 4 8 5 5" xfId="18210" xr:uid="{00000000-0005-0000-0000-000054320000}"/>
    <cellStyle name="Normal 4 8 6" xfId="9887" xr:uid="{00000000-0005-0000-0000-000055320000}"/>
    <cellStyle name="Normal 4 8 6 2" xfId="38158" xr:uid="{00000000-0005-0000-0000-000056320000}"/>
    <cellStyle name="Normal 4 8 6 3" xfId="24049" xr:uid="{00000000-0005-0000-0000-000057320000}"/>
    <cellStyle name="Normal 4 8 7" xfId="5174" xr:uid="{00000000-0005-0000-0000-000058320000}"/>
    <cellStyle name="Normal 4 8 7 2" xfId="33448" xr:uid="{00000000-0005-0000-0000-000059320000}"/>
    <cellStyle name="Normal 4 8 7 3" xfId="19339" xr:uid="{00000000-0005-0000-0000-00005A320000}"/>
    <cellStyle name="Normal 4 8 8" xfId="28751" xr:uid="{00000000-0005-0000-0000-00005B320000}"/>
    <cellStyle name="Normal 4 8 9" xfId="14614" xr:uid="{00000000-0005-0000-0000-00005C320000}"/>
    <cellStyle name="Normal 4 9" xfId="236" xr:uid="{00000000-0005-0000-0000-00005D320000}"/>
    <cellStyle name="Normal 4 9 2" xfId="1199" xr:uid="{00000000-0005-0000-0000-00005E320000}"/>
    <cellStyle name="Normal 4 9 2 2" xfId="2994" xr:uid="{00000000-0005-0000-0000-00005F320000}"/>
    <cellStyle name="Normal 4 9 2 2 2" xfId="12611" xr:uid="{00000000-0005-0000-0000-000060320000}"/>
    <cellStyle name="Normal 4 9 2 2 2 2" xfId="40882" xr:uid="{00000000-0005-0000-0000-000061320000}"/>
    <cellStyle name="Normal 4 9 2 2 2 3" xfId="26773" xr:uid="{00000000-0005-0000-0000-000062320000}"/>
    <cellStyle name="Normal 4 9 2 2 3" xfId="7898" xr:uid="{00000000-0005-0000-0000-000063320000}"/>
    <cellStyle name="Normal 4 9 2 2 3 2" xfId="36172" xr:uid="{00000000-0005-0000-0000-000064320000}"/>
    <cellStyle name="Normal 4 9 2 2 3 3" xfId="22063" xr:uid="{00000000-0005-0000-0000-000065320000}"/>
    <cellStyle name="Normal 4 9 2 2 4" xfId="31475" xr:uid="{00000000-0005-0000-0000-000066320000}"/>
    <cellStyle name="Normal 4 9 2 2 5" xfId="17338" xr:uid="{00000000-0005-0000-0000-000067320000}"/>
    <cellStyle name="Normal 4 9 2 3" xfId="4836" xr:uid="{00000000-0005-0000-0000-000068320000}"/>
    <cellStyle name="Normal 4 9 2 3 2" xfId="14310" xr:uid="{00000000-0005-0000-0000-000069320000}"/>
    <cellStyle name="Normal 4 9 2 3 2 2" xfId="42581" xr:uid="{00000000-0005-0000-0000-00006A320000}"/>
    <cellStyle name="Normal 4 9 2 3 2 3" xfId="28472" xr:uid="{00000000-0005-0000-0000-00006B320000}"/>
    <cellStyle name="Normal 4 9 2 3 3" xfId="9600" xr:uid="{00000000-0005-0000-0000-00006C320000}"/>
    <cellStyle name="Normal 4 9 2 3 3 2" xfId="37872" xr:uid="{00000000-0005-0000-0000-00006D320000}"/>
    <cellStyle name="Normal 4 9 2 3 3 3" xfId="23763" xr:uid="{00000000-0005-0000-0000-00006E320000}"/>
    <cellStyle name="Normal 4 9 2 3 4" xfId="33174" xr:uid="{00000000-0005-0000-0000-00006F320000}"/>
    <cellStyle name="Normal 4 9 2 3 5" xfId="19037" xr:uid="{00000000-0005-0000-0000-000070320000}"/>
    <cellStyle name="Normal 4 9 2 4" xfId="10816" xr:uid="{00000000-0005-0000-0000-000071320000}"/>
    <cellStyle name="Normal 4 9 2 4 2" xfId="39087" xr:uid="{00000000-0005-0000-0000-000072320000}"/>
    <cellStyle name="Normal 4 9 2 4 3" xfId="24978" xr:uid="{00000000-0005-0000-0000-000073320000}"/>
    <cellStyle name="Normal 4 9 2 5" xfId="6103" xr:uid="{00000000-0005-0000-0000-000074320000}"/>
    <cellStyle name="Normal 4 9 2 5 2" xfId="34377" xr:uid="{00000000-0005-0000-0000-000075320000}"/>
    <cellStyle name="Normal 4 9 2 5 3" xfId="20268" xr:uid="{00000000-0005-0000-0000-000076320000}"/>
    <cellStyle name="Normal 4 9 2 6" xfId="29680" xr:uid="{00000000-0005-0000-0000-000077320000}"/>
    <cellStyle name="Normal 4 9 2 7" xfId="15543" xr:uid="{00000000-0005-0000-0000-000078320000}"/>
    <cellStyle name="Normal 4 9 3" xfId="2126" xr:uid="{00000000-0005-0000-0000-000079320000}"/>
    <cellStyle name="Normal 4 9 3 2" xfId="11743" xr:uid="{00000000-0005-0000-0000-00007A320000}"/>
    <cellStyle name="Normal 4 9 3 2 2" xfId="40014" xr:uid="{00000000-0005-0000-0000-00007B320000}"/>
    <cellStyle name="Normal 4 9 3 2 3" xfId="25905" xr:uid="{00000000-0005-0000-0000-00007C320000}"/>
    <cellStyle name="Normal 4 9 3 3" xfId="7030" xr:uid="{00000000-0005-0000-0000-00007D320000}"/>
    <cellStyle name="Normal 4 9 3 3 2" xfId="35304" xr:uid="{00000000-0005-0000-0000-00007E320000}"/>
    <cellStyle name="Normal 4 9 3 3 3" xfId="21195" xr:uid="{00000000-0005-0000-0000-00007F320000}"/>
    <cellStyle name="Normal 4 9 3 4" xfId="30607" xr:uid="{00000000-0005-0000-0000-000080320000}"/>
    <cellStyle name="Normal 4 9 3 5" xfId="16470" xr:uid="{00000000-0005-0000-0000-000081320000}"/>
    <cellStyle name="Normal 4 9 4" xfId="3971" xr:uid="{00000000-0005-0000-0000-000082320000}"/>
    <cellStyle name="Normal 4 9 4 2" xfId="13518" xr:uid="{00000000-0005-0000-0000-000083320000}"/>
    <cellStyle name="Normal 4 9 4 2 2" xfId="41789" xr:uid="{00000000-0005-0000-0000-000084320000}"/>
    <cellStyle name="Normal 4 9 4 2 3" xfId="27680" xr:uid="{00000000-0005-0000-0000-000085320000}"/>
    <cellStyle name="Normal 4 9 4 3" xfId="8808" xr:uid="{00000000-0005-0000-0000-000086320000}"/>
    <cellStyle name="Normal 4 9 4 3 2" xfId="37080" xr:uid="{00000000-0005-0000-0000-000087320000}"/>
    <cellStyle name="Normal 4 9 4 3 3" xfId="22971" xr:uid="{00000000-0005-0000-0000-000088320000}"/>
    <cellStyle name="Normal 4 9 4 4" xfId="32382" xr:uid="{00000000-0005-0000-0000-000089320000}"/>
    <cellStyle name="Normal 4 9 4 5" xfId="18245" xr:uid="{00000000-0005-0000-0000-00008A320000}"/>
    <cellStyle name="Normal 4 9 5" xfId="9948" xr:uid="{00000000-0005-0000-0000-00008B320000}"/>
    <cellStyle name="Normal 4 9 5 2" xfId="38219" xr:uid="{00000000-0005-0000-0000-00008C320000}"/>
    <cellStyle name="Normal 4 9 5 3" xfId="24110" xr:uid="{00000000-0005-0000-0000-00008D320000}"/>
    <cellStyle name="Normal 4 9 6" xfId="5235" xr:uid="{00000000-0005-0000-0000-00008E320000}"/>
    <cellStyle name="Normal 4 9 6 2" xfId="33509" xr:uid="{00000000-0005-0000-0000-00008F320000}"/>
    <cellStyle name="Normal 4 9 6 3" xfId="19400" xr:uid="{00000000-0005-0000-0000-000090320000}"/>
    <cellStyle name="Normal 4 9 7" xfId="28812" xr:uid="{00000000-0005-0000-0000-000091320000}"/>
    <cellStyle name="Normal 4 9 8" xfId="14675" xr:uid="{00000000-0005-0000-0000-000092320000}"/>
    <cellStyle name="Normal 5" xfId="13" xr:uid="{00000000-0005-0000-0000-000093320000}"/>
    <cellStyle name="Normal 5 10" xfId="506" xr:uid="{00000000-0005-0000-0000-000094320000}"/>
    <cellStyle name="Normal 5 10 10" xfId="14902" xr:uid="{00000000-0005-0000-0000-000095320000}"/>
    <cellStyle name="Normal 5 10 2" xfId="709" xr:uid="{00000000-0005-0000-0000-000096320000}"/>
    <cellStyle name="Normal 5 10 2 2" xfId="1614" xr:uid="{00000000-0005-0000-0000-000097320000}"/>
    <cellStyle name="Normal 5 10 2 2 2" xfId="3409" xr:uid="{00000000-0005-0000-0000-000098320000}"/>
    <cellStyle name="Normal 5 10 2 2 2 2" xfId="13026" xr:uid="{00000000-0005-0000-0000-000099320000}"/>
    <cellStyle name="Normal 5 10 2 2 2 2 2" xfId="41297" xr:uid="{00000000-0005-0000-0000-00009A320000}"/>
    <cellStyle name="Normal 5 10 2 2 2 2 3" xfId="27188" xr:uid="{00000000-0005-0000-0000-00009B320000}"/>
    <cellStyle name="Normal 5 10 2 2 2 3" xfId="8313" xr:uid="{00000000-0005-0000-0000-00009C320000}"/>
    <cellStyle name="Normal 5 10 2 2 2 3 2" xfId="36587" xr:uid="{00000000-0005-0000-0000-00009D320000}"/>
    <cellStyle name="Normal 5 10 2 2 2 3 3" xfId="22478" xr:uid="{00000000-0005-0000-0000-00009E320000}"/>
    <cellStyle name="Normal 5 10 2 2 2 4" xfId="31890" xr:uid="{00000000-0005-0000-0000-00009F320000}"/>
    <cellStyle name="Normal 5 10 2 2 2 5" xfId="17753" xr:uid="{00000000-0005-0000-0000-0000A0320000}"/>
    <cellStyle name="Normal 5 10 2 2 3" xfId="4606" xr:uid="{00000000-0005-0000-0000-0000A1320000}"/>
    <cellStyle name="Normal 5 10 2 2 3 2" xfId="14086" xr:uid="{00000000-0005-0000-0000-0000A2320000}"/>
    <cellStyle name="Normal 5 10 2 2 3 2 2" xfId="42357" xr:uid="{00000000-0005-0000-0000-0000A3320000}"/>
    <cellStyle name="Normal 5 10 2 2 3 2 3" xfId="28248" xr:uid="{00000000-0005-0000-0000-0000A4320000}"/>
    <cellStyle name="Normal 5 10 2 2 3 3" xfId="9376" xr:uid="{00000000-0005-0000-0000-0000A5320000}"/>
    <cellStyle name="Normal 5 10 2 2 3 3 2" xfId="37648" xr:uid="{00000000-0005-0000-0000-0000A6320000}"/>
    <cellStyle name="Normal 5 10 2 2 3 3 3" xfId="23539" xr:uid="{00000000-0005-0000-0000-0000A7320000}"/>
    <cellStyle name="Normal 5 10 2 2 3 4" xfId="32950" xr:uid="{00000000-0005-0000-0000-0000A8320000}"/>
    <cellStyle name="Normal 5 10 2 2 3 5" xfId="18813" xr:uid="{00000000-0005-0000-0000-0000A9320000}"/>
    <cellStyle name="Normal 5 10 2 2 4" xfId="11231" xr:uid="{00000000-0005-0000-0000-0000AA320000}"/>
    <cellStyle name="Normal 5 10 2 2 4 2" xfId="39502" xr:uid="{00000000-0005-0000-0000-0000AB320000}"/>
    <cellStyle name="Normal 5 10 2 2 4 3" xfId="25393" xr:uid="{00000000-0005-0000-0000-0000AC320000}"/>
    <cellStyle name="Normal 5 10 2 2 5" xfId="6518" xr:uid="{00000000-0005-0000-0000-0000AD320000}"/>
    <cellStyle name="Normal 5 10 2 2 5 2" xfId="34792" xr:uid="{00000000-0005-0000-0000-0000AE320000}"/>
    <cellStyle name="Normal 5 10 2 2 5 3" xfId="20683" xr:uid="{00000000-0005-0000-0000-0000AF320000}"/>
    <cellStyle name="Normal 5 10 2 2 6" xfId="30095" xr:uid="{00000000-0005-0000-0000-0000B0320000}"/>
    <cellStyle name="Normal 5 10 2 2 7" xfId="15958" xr:uid="{00000000-0005-0000-0000-0000B1320000}"/>
    <cellStyle name="Normal 5 10 2 3" xfId="2541" xr:uid="{00000000-0005-0000-0000-0000B2320000}"/>
    <cellStyle name="Normal 5 10 2 3 2" xfId="12158" xr:uid="{00000000-0005-0000-0000-0000B3320000}"/>
    <cellStyle name="Normal 5 10 2 3 2 2" xfId="40429" xr:uid="{00000000-0005-0000-0000-0000B4320000}"/>
    <cellStyle name="Normal 5 10 2 3 2 3" xfId="26320" xr:uid="{00000000-0005-0000-0000-0000B5320000}"/>
    <cellStyle name="Normal 5 10 2 3 3" xfId="7445" xr:uid="{00000000-0005-0000-0000-0000B6320000}"/>
    <cellStyle name="Normal 5 10 2 3 3 2" xfId="35719" xr:uid="{00000000-0005-0000-0000-0000B7320000}"/>
    <cellStyle name="Normal 5 10 2 3 3 3" xfId="21610" xr:uid="{00000000-0005-0000-0000-0000B8320000}"/>
    <cellStyle name="Normal 5 10 2 3 4" xfId="31022" xr:uid="{00000000-0005-0000-0000-0000B9320000}"/>
    <cellStyle name="Normal 5 10 2 3 5" xfId="16885" xr:uid="{00000000-0005-0000-0000-0000BA320000}"/>
    <cellStyle name="Normal 5 10 2 4" xfId="4314" xr:uid="{00000000-0005-0000-0000-0000BB320000}"/>
    <cellStyle name="Normal 5 10 2 4 2" xfId="13795" xr:uid="{00000000-0005-0000-0000-0000BC320000}"/>
    <cellStyle name="Normal 5 10 2 4 2 2" xfId="42066" xr:uid="{00000000-0005-0000-0000-0000BD320000}"/>
    <cellStyle name="Normal 5 10 2 4 2 3" xfId="27957" xr:uid="{00000000-0005-0000-0000-0000BE320000}"/>
    <cellStyle name="Normal 5 10 2 4 3" xfId="9085" xr:uid="{00000000-0005-0000-0000-0000BF320000}"/>
    <cellStyle name="Normal 5 10 2 4 3 2" xfId="37357" xr:uid="{00000000-0005-0000-0000-0000C0320000}"/>
    <cellStyle name="Normal 5 10 2 4 3 3" xfId="23248" xr:uid="{00000000-0005-0000-0000-0000C1320000}"/>
    <cellStyle name="Normal 5 10 2 4 4" xfId="32659" xr:uid="{00000000-0005-0000-0000-0000C2320000}"/>
    <cellStyle name="Normal 5 10 2 4 5" xfId="18522" xr:uid="{00000000-0005-0000-0000-0000C3320000}"/>
    <cellStyle name="Normal 5 10 2 5" xfId="10363" xr:uid="{00000000-0005-0000-0000-0000C4320000}"/>
    <cellStyle name="Normal 5 10 2 5 2" xfId="38634" xr:uid="{00000000-0005-0000-0000-0000C5320000}"/>
    <cellStyle name="Normal 5 10 2 5 3" xfId="24525" xr:uid="{00000000-0005-0000-0000-0000C6320000}"/>
    <cellStyle name="Normal 5 10 2 6" xfId="5650" xr:uid="{00000000-0005-0000-0000-0000C7320000}"/>
    <cellStyle name="Normal 5 10 2 6 2" xfId="33924" xr:uid="{00000000-0005-0000-0000-0000C8320000}"/>
    <cellStyle name="Normal 5 10 2 6 3" xfId="19815" xr:uid="{00000000-0005-0000-0000-0000C9320000}"/>
    <cellStyle name="Normal 5 10 2 7" xfId="29227" xr:uid="{00000000-0005-0000-0000-0000CA320000}"/>
    <cellStyle name="Normal 5 10 2 8" xfId="15090" xr:uid="{00000000-0005-0000-0000-0000CB320000}"/>
    <cellStyle name="Normal 5 10 3" xfId="1003" xr:uid="{00000000-0005-0000-0000-0000CC320000}"/>
    <cellStyle name="Normal 5 10 3 2" xfId="1873" xr:uid="{00000000-0005-0000-0000-0000CD320000}"/>
    <cellStyle name="Normal 5 10 3 2 2" xfId="3668" xr:uid="{00000000-0005-0000-0000-0000CE320000}"/>
    <cellStyle name="Normal 5 10 3 2 2 2" xfId="13285" xr:uid="{00000000-0005-0000-0000-0000CF320000}"/>
    <cellStyle name="Normal 5 10 3 2 2 2 2" xfId="41556" xr:uid="{00000000-0005-0000-0000-0000D0320000}"/>
    <cellStyle name="Normal 5 10 3 2 2 2 3" xfId="27447" xr:uid="{00000000-0005-0000-0000-0000D1320000}"/>
    <cellStyle name="Normal 5 10 3 2 2 3" xfId="8572" xr:uid="{00000000-0005-0000-0000-0000D2320000}"/>
    <cellStyle name="Normal 5 10 3 2 2 3 2" xfId="36846" xr:uid="{00000000-0005-0000-0000-0000D3320000}"/>
    <cellStyle name="Normal 5 10 3 2 2 3 3" xfId="22737" xr:uid="{00000000-0005-0000-0000-0000D4320000}"/>
    <cellStyle name="Normal 5 10 3 2 2 4" xfId="32149" xr:uid="{00000000-0005-0000-0000-0000D5320000}"/>
    <cellStyle name="Normal 5 10 3 2 2 5" xfId="18012" xr:uid="{00000000-0005-0000-0000-0000D6320000}"/>
    <cellStyle name="Normal 5 10 3 2 3" xfId="11490" xr:uid="{00000000-0005-0000-0000-0000D7320000}"/>
    <cellStyle name="Normal 5 10 3 2 3 2" xfId="39761" xr:uid="{00000000-0005-0000-0000-0000D8320000}"/>
    <cellStyle name="Normal 5 10 3 2 3 3" xfId="25652" xr:uid="{00000000-0005-0000-0000-0000D9320000}"/>
    <cellStyle name="Normal 5 10 3 2 4" xfId="6777" xr:uid="{00000000-0005-0000-0000-0000DA320000}"/>
    <cellStyle name="Normal 5 10 3 2 4 2" xfId="35051" xr:uid="{00000000-0005-0000-0000-0000DB320000}"/>
    <cellStyle name="Normal 5 10 3 2 4 3" xfId="20942" xr:uid="{00000000-0005-0000-0000-0000DC320000}"/>
    <cellStyle name="Normal 5 10 3 2 5" xfId="30354" xr:uid="{00000000-0005-0000-0000-0000DD320000}"/>
    <cellStyle name="Normal 5 10 3 2 6" xfId="16217" xr:uid="{00000000-0005-0000-0000-0000DE320000}"/>
    <cellStyle name="Normal 5 10 3 3" xfId="2800" xr:uid="{00000000-0005-0000-0000-0000DF320000}"/>
    <cellStyle name="Normal 5 10 3 3 2" xfId="12417" xr:uid="{00000000-0005-0000-0000-0000E0320000}"/>
    <cellStyle name="Normal 5 10 3 3 2 2" xfId="40688" xr:uid="{00000000-0005-0000-0000-0000E1320000}"/>
    <cellStyle name="Normal 5 10 3 3 2 3" xfId="26579" xr:uid="{00000000-0005-0000-0000-0000E2320000}"/>
    <cellStyle name="Normal 5 10 3 3 3" xfId="7704" xr:uid="{00000000-0005-0000-0000-0000E3320000}"/>
    <cellStyle name="Normal 5 10 3 3 3 2" xfId="35978" xr:uid="{00000000-0005-0000-0000-0000E4320000}"/>
    <cellStyle name="Normal 5 10 3 3 3 3" xfId="21869" xr:uid="{00000000-0005-0000-0000-0000E5320000}"/>
    <cellStyle name="Normal 5 10 3 3 4" xfId="31281" xr:uid="{00000000-0005-0000-0000-0000E6320000}"/>
    <cellStyle name="Normal 5 10 3 3 5" xfId="17144" xr:uid="{00000000-0005-0000-0000-0000E7320000}"/>
    <cellStyle name="Normal 5 10 3 4" xfId="4468" xr:uid="{00000000-0005-0000-0000-0000E8320000}"/>
    <cellStyle name="Normal 5 10 3 4 2" xfId="13948" xr:uid="{00000000-0005-0000-0000-0000E9320000}"/>
    <cellStyle name="Normal 5 10 3 4 2 2" xfId="42219" xr:uid="{00000000-0005-0000-0000-0000EA320000}"/>
    <cellStyle name="Normal 5 10 3 4 2 3" xfId="28110" xr:uid="{00000000-0005-0000-0000-0000EB320000}"/>
    <cellStyle name="Normal 5 10 3 4 3" xfId="9238" xr:uid="{00000000-0005-0000-0000-0000EC320000}"/>
    <cellStyle name="Normal 5 10 3 4 3 2" xfId="37510" xr:uid="{00000000-0005-0000-0000-0000ED320000}"/>
    <cellStyle name="Normal 5 10 3 4 3 3" xfId="23401" xr:uid="{00000000-0005-0000-0000-0000EE320000}"/>
    <cellStyle name="Normal 5 10 3 4 4" xfId="32812" xr:uid="{00000000-0005-0000-0000-0000EF320000}"/>
    <cellStyle name="Normal 5 10 3 4 5" xfId="18675" xr:uid="{00000000-0005-0000-0000-0000F0320000}"/>
    <cellStyle name="Normal 5 10 3 5" xfId="10622" xr:uid="{00000000-0005-0000-0000-0000F1320000}"/>
    <cellStyle name="Normal 5 10 3 5 2" xfId="38893" xr:uid="{00000000-0005-0000-0000-0000F2320000}"/>
    <cellStyle name="Normal 5 10 3 5 3" xfId="24784" xr:uid="{00000000-0005-0000-0000-0000F3320000}"/>
    <cellStyle name="Normal 5 10 3 6" xfId="5909" xr:uid="{00000000-0005-0000-0000-0000F4320000}"/>
    <cellStyle name="Normal 5 10 3 6 2" xfId="34183" xr:uid="{00000000-0005-0000-0000-0000F5320000}"/>
    <cellStyle name="Normal 5 10 3 6 3" xfId="20074" xr:uid="{00000000-0005-0000-0000-0000F6320000}"/>
    <cellStyle name="Normal 5 10 3 7" xfId="29486" xr:uid="{00000000-0005-0000-0000-0000F7320000}"/>
    <cellStyle name="Normal 5 10 3 8" xfId="15349" xr:uid="{00000000-0005-0000-0000-0000F8320000}"/>
    <cellStyle name="Normal 5 10 4" xfId="1426" xr:uid="{00000000-0005-0000-0000-0000F9320000}"/>
    <cellStyle name="Normal 5 10 4 2" xfId="3221" xr:uid="{00000000-0005-0000-0000-0000FA320000}"/>
    <cellStyle name="Normal 5 10 4 2 2" xfId="12838" xr:uid="{00000000-0005-0000-0000-0000FB320000}"/>
    <cellStyle name="Normal 5 10 4 2 2 2" xfId="41109" xr:uid="{00000000-0005-0000-0000-0000FC320000}"/>
    <cellStyle name="Normal 5 10 4 2 2 3" xfId="27000" xr:uid="{00000000-0005-0000-0000-0000FD320000}"/>
    <cellStyle name="Normal 5 10 4 2 3" xfId="8125" xr:uid="{00000000-0005-0000-0000-0000FE320000}"/>
    <cellStyle name="Normal 5 10 4 2 3 2" xfId="36399" xr:uid="{00000000-0005-0000-0000-0000FF320000}"/>
    <cellStyle name="Normal 5 10 4 2 3 3" xfId="22290" xr:uid="{00000000-0005-0000-0000-000000330000}"/>
    <cellStyle name="Normal 5 10 4 2 4" xfId="31702" xr:uid="{00000000-0005-0000-0000-000001330000}"/>
    <cellStyle name="Normal 5 10 4 2 5" xfId="17565" xr:uid="{00000000-0005-0000-0000-000002330000}"/>
    <cellStyle name="Normal 5 10 4 3" xfId="11043" xr:uid="{00000000-0005-0000-0000-000003330000}"/>
    <cellStyle name="Normal 5 10 4 3 2" xfId="39314" xr:uid="{00000000-0005-0000-0000-000004330000}"/>
    <cellStyle name="Normal 5 10 4 3 3" xfId="25205" xr:uid="{00000000-0005-0000-0000-000005330000}"/>
    <cellStyle name="Normal 5 10 4 4" xfId="6330" xr:uid="{00000000-0005-0000-0000-000006330000}"/>
    <cellStyle name="Normal 5 10 4 4 2" xfId="34604" xr:uid="{00000000-0005-0000-0000-000007330000}"/>
    <cellStyle name="Normal 5 10 4 4 3" xfId="20495" xr:uid="{00000000-0005-0000-0000-000008330000}"/>
    <cellStyle name="Normal 5 10 4 5" xfId="29907" xr:uid="{00000000-0005-0000-0000-000009330000}"/>
    <cellStyle name="Normal 5 10 4 6" xfId="15770" xr:uid="{00000000-0005-0000-0000-00000A330000}"/>
    <cellStyle name="Normal 5 10 5" xfId="2353" xr:uid="{00000000-0005-0000-0000-00000B330000}"/>
    <cellStyle name="Normal 5 10 5 2" xfId="11970" xr:uid="{00000000-0005-0000-0000-00000C330000}"/>
    <cellStyle name="Normal 5 10 5 2 2" xfId="40241" xr:uid="{00000000-0005-0000-0000-00000D330000}"/>
    <cellStyle name="Normal 5 10 5 2 3" xfId="26132" xr:uid="{00000000-0005-0000-0000-00000E330000}"/>
    <cellStyle name="Normal 5 10 5 3" xfId="7257" xr:uid="{00000000-0005-0000-0000-00000F330000}"/>
    <cellStyle name="Normal 5 10 5 3 2" xfId="35531" xr:uid="{00000000-0005-0000-0000-000010330000}"/>
    <cellStyle name="Normal 5 10 5 3 3" xfId="21422" xr:uid="{00000000-0005-0000-0000-000011330000}"/>
    <cellStyle name="Normal 5 10 5 4" xfId="30834" xr:uid="{00000000-0005-0000-0000-000012330000}"/>
    <cellStyle name="Normal 5 10 5 5" xfId="16697" xr:uid="{00000000-0005-0000-0000-000013330000}"/>
    <cellStyle name="Normal 5 10 6" xfId="4214" xr:uid="{00000000-0005-0000-0000-000014330000}"/>
    <cellStyle name="Normal 5 10 6 2" xfId="13695" xr:uid="{00000000-0005-0000-0000-000015330000}"/>
    <cellStyle name="Normal 5 10 6 2 2" xfId="41966" xr:uid="{00000000-0005-0000-0000-000016330000}"/>
    <cellStyle name="Normal 5 10 6 2 3" xfId="27857" xr:uid="{00000000-0005-0000-0000-000017330000}"/>
    <cellStyle name="Normal 5 10 6 3" xfId="8985" xr:uid="{00000000-0005-0000-0000-000018330000}"/>
    <cellStyle name="Normal 5 10 6 3 2" xfId="37257" xr:uid="{00000000-0005-0000-0000-000019330000}"/>
    <cellStyle name="Normal 5 10 6 3 3" xfId="23148" xr:uid="{00000000-0005-0000-0000-00001A330000}"/>
    <cellStyle name="Normal 5 10 6 4" xfId="32559" xr:uid="{00000000-0005-0000-0000-00001B330000}"/>
    <cellStyle name="Normal 5 10 6 5" xfId="18422" xr:uid="{00000000-0005-0000-0000-00001C330000}"/>
    <cellStyle name="Normal 5 10 7" xfId="10175" xr:uid="{00000000-0005-0000-0000-00001D330000}"/>
    <cellStyle name="Normal 5 10 7 2" xfId="38446" xr:uid="{00000000-0005-0000-0000-00001E330000}"/>
    <cellStyle name="Normal 5 10 7 3" xfId="24337" xr:uid="{00000000-0005-0000-0000-00001F330000}"/>
    <cellStyle name="Normal 5 10 8" xfId="5462" xr:uid="{00000000-0005-0000-0000-000020330000}"/>
    <cellStyle name="Normal 5 10 8 2" xfId="33736" xr:uid="{00000000-0005-0000-0000-000021330000}"/>
    <cellStyle name="Normal 5 10 8 3" xfId="19627" xr:uid="{00000000-0005-0000-0000-000022330000}"/>
    <cellStyle name="Normal 5 10 9" xfId="29039" xr:uid="{00000000-0005-0000-0000-000023330000}"/>
    <cellStyle name="Normal 5 11" xfId="472" xr:uid="{00000000-0005-0000-0000-000024330000}"/>
    <cellStyle name="Normal 5 11 10" xfId="14868" xr:uid="{00000000-0005-0000-0000-000025330000}"/>
    <cellStyle name="Normal 5 11 2" xfId="675" xr:uid="{00000000-0005-0000-0000-000026330000}"/>
    <cellStyle name="Normal 5 11 2 2" xfId="1580" xr:uid="{00000000-0005-0000-0000-000027330000}"/>
    <cellStyle name="Normal 5 11 2 2 2" xfId="3375" xr:uid="{00000000-0005-0000-0000-000028330000}"/>
    <cellStyle name="Normal 5 11 2 2 2 2" xfId="12992" xr:uid="{00000000-0005-0000-0000-000029330000}"/>
    <cellStyle name="Normal 5 11 2 2 2 2 2" xfId="41263" xr:uid="{00000000-0005-0000-0000-00002A330000}"/>
    <cellStyle name="Normal 5 11 2 2 2 2 3" xfId="27154" xr:uid="{00000000-0005-0000-0000-00002B330000}"/>
    <cellStyle name="Normal 5 11 2 2 2 3" xfId="8279" xr:uid="{00000000-0005-0000-0000-00002C330000}"/>
    <cellStyle name="Normal 5 11 2 2 2 3 2" xfId="36553" xr:uid="{00000000-0005-0000-0000-00002D330000}"/>
    <cellStyle name="Normal 5 11 2 2 2 3 3" xfId="22444" xr:uid="{00000000-0005-0000-0000-00002E330000}"/>
    <cellStyle name="Normal 5 11 2 2 2 4" xfId="31856" xr:uid="{00000000-0005-0000-0000-00002F330000}"/>
    <cellStyle name="Normal 5 11 2 2 2 5" xfId="17719" xr:uid="{00000000-0005-0000-0000-000030330000}"/>
    <cellStyle name="Normal 5 11 2 2 3" xfId="4640" xr:uid="{00000000-0005-0000-0000-000031330000}"/>
    <cellStyle name="Normal 5 11 2 2 3 2" xfId="14120" xr:uid="{00000000-0005-0000-0000-000032330000}"/>
    <cellStyle name="Normal 5 11 2 2 3 2 2" xfId="42391" xr:uid="{00000000-0005-0000-0000-000033330000}"/>
    <cellStyle name="Normal 5 11 2 2 3 2 3" xfId="28282" xr:uid="{00000000-0005-0000-0000-000034330000}"/>
    <cellStyle name="Normal 5 11 2 2 3 3" xfId="9410" xr:uid="{00000000-0005-0000-0000-000035330000}"/>
    <cellStyle name="Normal 5 11 2 2 3 3 2" xfId="37682" xr:uid="{00000000-0005-0000-0000-000036330000}"/>
    <cellStyle name="Normal 5 11 2 2 3 3 3" xfId="23573" xr:uid="{00000000-0005-0000-0000-000037330000}"/>
    <cellStyle name="Normal 5 11 2 2 3 4" xfId="32984" xr:uid="{00000000-0005-0000-0000-000038330000}"/>
    <cellStyle name="Normal 5 11 2 2 3 5" xfId="18847" xr:uid="{00000000-0005-0000-0000-000039330000}"/>
    <cellStyle name="Normal 5 11 2 2 4" xfId="11197" xr:uid="{00000000-0005-0000-0000-00003A330000}"/>
    <cellStyle name="Normal 5 11 2 2 4 2" xfId="39468" xr:uid="{00000000-0005-0000-0000-00003B330000}"/>
    <cellStyle name="Normal 5 11 2 2 4 3" xfId="25359" xr:uid="{00000000-0005-0000-0000-00003C330000}"/>
    <cellStyle name="Normal 5 11 2 2 5" xfId="6484" xr:uid="{00000000-0005-0000-0000-00003D330000}"/>
    <cellStyle name="Normal 5 11 2 2 5 2" xfId="34758" xr:uid="{00000000-0005-0000-0000-00003E330000}"/>
    <cellStyle name="Normal 5 11 2 2 5 3" xfId="20649" xr:uid="{00000000-0005-0000-0000-00003F330000}"/>
    <cellStyle name="Normal 5 11 2 2 6" xfId="30061" xr:uid="{00000000-0005-0000-0000-000040330000}"/>
    <cellStyle name="Normal 5 11 2 2 7" xfId="15924" xr:uid="{00000000-0005-0000-0000-000041330000}"/>
    <cellStyle name="Normal 5 11 2 3" xfId="2507" xr:uid="{00000000-0005-0000-0000-000042330000}"/>
    <cellStyle name="Normal 5 11 2 3 2" xfId="12124" xr:uid="{00000000-0005-0000-0000-000043330000}"/>
    <cellStyle name="Normal 5 11 2 3 2 2" xfId="40395" xr:uid="{00000000-0005-0000-0000-000044330000}"/>
    <cellStyle name="Normal 5 11 2 3 2 3" xfId="26286" xr:uid="{00000000-0005-0000-0000-000045330000}"/>
    <cellStyle name="Normal 5 11 2 3 3" xfId="7411" xr:uid="{00000000-0005-0000-0000-000046330000}"/>
    <cellStyle name="Normal 5 11 2 3 3 2" xfId="35685" xr:uid="{00000000-0005-0000-0000-000047330000}"/>
    <cellStyle name="Normal 5 11 2 3 3 3" xfId="21576" xr:uid="{00000000-0005-0000-0000-000048330000}"/>
    <cellStyle name="Normal 5 11 2 3 4" xfId="30988" xr:uid="{00000000-0005-0000-0000-000049330000}"/>
    <cellStyle name="Normal 5 11 2 3 5" xfId="16851" xr:uid="{00000000-0005-0000-0000-00004A330000}"/>
    <cellStyle name="Normal 5 11 2 4" xfId="4343" xr:uid="{00000000-0005-0000-0000-00004B330000}"/>
    <cellStyle name="Normal 5 11 2 4 2" xfId="13824" xr:uid="{00000000-0005-0000-0000-00004C330000}"/>
    <cellStyle name="Normal 5 11 2 4 2 2" xfId="42095" xr:uid="{00000000-0005-0000-0000-00004D330000}"/>
    <cellStyle name="Normal 5 11 2 4 2 3" xfId="27986" xr:uid="{00000000-0005-0000-0000-00004E330000}"/>
    <cellStyle name="Normal 5 11 2 4 3" xfId="9114" xr:uid="{00000000-0005-0000-0000-00004F330000}"/>
    <cellStyle name="Normal 5 11 2 4 3 2" xfId="37386" xr:uid="{00000000-0005-0000-0000-000050330000}"/>
    <cellStyle name="Normal 5 11 2 4 3 3" xfId="23277" xr:uid="{00000000-0005-0000-0000-000051330000}"/>
    <cellStyle name="Normal 5 11 2 4 4" xfId="32688" xr:uid="{00000000-0005-0000-0000-000052330000}"/>
    <cellStyle name="Normal 5 11 2 4 5" xfId="18551" xr:uid="{00000000-0005-0000-0000-000053330000}"/>
    <cellStyle name="Normal 5 11 2 5" xfId="10329" xr:uid="{00000000-0005-0000-0000-000054330000}"/>
    <cellStyle name="Normal 5 11 2 5 2" xfId="38600" xr:uid="{00000000-0005-0000-0000-000055330000}"/>
    <cellStyle name="Normal 5 11 2 5 3" xfId="24491" xr:uid="{00000000-0005-0000-0000-000056330000}"/>
    <cellStyle name="Normal 5 11 2 6" xfId="5616" xr:uid="{00000000-0005-0000-0000-000057330000}"/>
    <cellStyle name="Normal 5 11 2 6 2" xfId="33890" xr:uid="{00000000-0005-0000-0000-000058330000}"/>
    <cellStyle name="Normal 5 11 2 6 3" xfId="19781" xr:uid="{00000000-0005-0000-0000-000059330000}"/>
    <cellStyle name="Normal 5 11 2 7" xfId="29193" xr:uid="{00000000-0005-0000-0000-00005A330000}"/>
    <cellStyle name="Normal 5 11 2 8" xfId="15056" xr:uid="{00000000-0005-0000-0000-00005B330000}"/>
    <cellStyle name="Normal 5 11 3" xfId="969" xr:uid="{00000000-0005-0000-0000-00005C330000}"/>
    <cellStyle name="Normal 5 11 3 2" xfId="1839" xr:uid="{00000000-0005-0000-0000-00005D330000}"/>
    <cellStyle name="Normal 5 11 3 2 2" xfId="3634" xr:uid="{00000000-0005-0000-0000-00005E330000}"/>
    <cellStyle name="Normal 5 11 3 2 2 2" xfId="13251" xr:uid="{00000000-0005-0000-0000-00005F330000}"/>
    <cellStyle name="Normal 5 11 3 2 2 2 2" xfId="41522" xr:uid="{00000000-0005-0000-0000-000060330000}"/>
    <cellStyle name="Normal 5 11 3 2 2 2 3" xfId="27413" xr:uid="{00000000-0005-0000-0000-000061330000}"/>
    <cellStyle name="Normal 5 11 3 2 2 3" xfId="8538" xr:uid="{00000000-0005-0000-0000-000062330000}"/>
    <cellStyle name="Normal 5 11 3 2 2 3 2" xfId="36812" xr:uid="{00000000-0005-0000-0000-000063330000}"/>
    <cellStyle name="Normal 5 11 3 2 2 3 3" xfId="22703" xr:uid="{00000000-0005-0000-0000-000064330000}"/>
    <cellStyle name="Normal 5 11 3 2 2 4" xfId="32115" xr:uid="{00000000-0005-0000-0000-000065330000}"/>
    <cellStyle name="Normal 5 11 3 2 2 5" xfId="17978" xr:uid="{00000000-0005-0000-0000-000066330000}"/>
    <cellStyle name="Normal 5 11 3 2 3" xfId="11456" xr:uid="{00000000-0005-0000-0000-000067330000}"/>
    <cellStyle name="Normal 5 11 3 2 3 2" xfId="39727" xr:uid="{00000000-0005-0000-0000-000068330000}"/>
    <cellStyle name="Normal 5 11 3 2 3 3" xfId="25618" xr:uid="{00000000-0005-0000-0000-000069330000}"/>
    <cellStyle name="Normal 5 11 3 2 4" xfId="6743" xr:uid="{00000000-0005-0000-0000-00006A330000}"/>
    <cellStyle name="Normal 5 11 3 2 4 2" xfId="35017" xr:uid="{00000000-0005-0000-0000-00006B330000}"/>
    <cellStyle name="Normal 5 11 3 2 4 3" xfId="20908" xr:uid="{00000000-0005-0000-0000-00006C330000}"/>
    <cellStyle name="Normal 5 11 3 2 5" xfId="30320" xr:uid="{00000000-0005-0000-0000-00006D330000}"/>
    <cellStyle name="Normal 5 11 3 2 6" xfId="16183" xr:uid="{00000000-0005-0000-0000-00006E330000}"/>
    <cellStyle name="Normal 5 11 3 3" xfId="2766" xr:uid="{00000000-0005-0000-0000-00006F330000}"/>
    <cellStyle name="Normal 5 11 3 3 2" xfId="12383" xr:uid="{00000000-0005-0000-0000-000070330000}"/>
    <cellStyle name="Normal 5 11 3 3 2 2" xfId="40654" xr:uid="{00000000-0005-0000-0000-000071330000}"/>
    <cellStyle name="Normal 5 11 3 3 2 3" xfId="26545" xr:uid="{00000000-0005-0000-0000-000072330000}"/>
    <cellStyle name="Normal 5 11 3 3 3" xfId="7670" xr:uid="{00000000-0005-0000-0000-000073330000}"/>
    <cellStyle name="Normal 5 11 3 3 3 2" xfId="35944" xr:uid="{00000000-0005-0000-0000-000074330000}"/>
    <cellStyle name="Normal 5 11 3 3 3 3" xfId="21835" xr:uid="{00000000-0005-0000-0000-000075330000}"/>
    <cellStyle name="Normal 5 11 3 3 4" xfId="31247" xr:uid="{00000000-0005-0000-0000-000076330000}"/>
    <cellStyle name="Normal 5 11 3 3 5" xfId="17110" xr:uid="{00000000-0005-0000-0000-000077330000}"/>
    <cellStyle name="Normal 5 11 3 4" xfId="4503" xr:uid="{00000000-0005-0000-0000-000078330000}"/>
    <cellStyle name="Normal 5 11 3 4 2" xfId="13983" xr:uid="{00000000-0005-0000-0000-000079330000}"/>
    <cellStyle name="Normal 5 11 3 4 2 2" xfId="42254" xr:uid="{00000000-0005-0000-0000-00007A330000}"/>
    <cellStyle name="Normal 5 11 3 4 2 3" xfId="28145" xr:uid="{00000000-0005-0000-0000-00007B330000}"/>
    <cellStyle name="Normal 5 11 3 4 3" xfId="9273" xr:uid="{00000000-0005-0000-0000-00007C330000}"/>
    <cellStyle name="Normal 5 11 3 4 3 2" xfId="37545" xr:uid="{00000000-0005-0000-0000-00007D330000}"/>
    <cellStyle name="Normal 5 11 3 4 3 3" xfId="23436" xr:uid="{00000000-0005-0000-0000-00007E330000}"/>
    <cellStyle name="Normal 5 11 3 4 4" xfId="32847" xr:uid="{00000000-0005-0000-0000-00007F330000}"/>
    <cellStyle name="Normal 5 11 3 4 5" xfId="18710" xr:uid="{00000000-0005-0000-0000-000080330000}"/>
    <cellStyle name="Normal 5 11 3 5" xfId="10588" xr:uid="{00000000-0005-0000-0000-000081330000}"/>
    <cellStyle name="Normal 5 11 3 5 2" xfId="38859" xr:uid="{00000000-0005-0000-0000-000082330000}"/>
    <cellStyle name="Normal 5 11 3 5 3" xfId="24750" xr:uid="{00000000-0005-0000-0000-000083330000}"/>
    <cellStyle name="Normal 5 11 3 6" xfId="5875" xr:uid="{00000000-0005-0000-0000-000084330000}"/>
    <cellStyle name="Normal 5 11 3 6 2" xfId="34149" xr:uid="{00000000-0005-0000-0000-000085330000}"/>
    <cellStyle name="Normal 5 11 3 6 3" xfId="20040" xr:uid="{00000000-0005-0000-0000-000086330000}"/>
    <cellStyle name="Normal 5 11 3 7" xfId="29452" xr:uid="{00000000-0005-0000-0000-000087330000}"/>
    <cellStyle name="Normal 5 11 3 8" xfId="15315" xr:uid="{00000000-0005-0000-0000-000088330000}"/>
    <cellStyle name="Normal 5 11 4" xfId="1392" xr:uid="{00000000-0005-0000-0000-000089330000}"/>
    <cellStyle name="Normal 5 11 4 2" xfId="3187" xr:uid="{00000000-0005-0000-0000-00008A330000}"/>
    <cellStyle name="Normal 5 11 4 2 2" xfId="12804" xr:uid="{00000000-0005-0000-0000-00008B330000}"/>
    <cellStyle name="Normal 5 11 4 2 2 2" xfId="41075" xr:uid="{00000000-0005-0000-0000-00008C330000}"/>
    <cellStyle name="Normal 5 11 4 2 2 3" xfId="26966" xr:uid="{00000000-0005-0000-0000-00008D330000}"/>
    <cellStyle name="Normal 5 11 4 2 3" xfId="8091" xr:uid="{00000000-0005-0000-0000-00008E330000}"/>
    <cellStyle name="Normal 5 11 4 2 3 2" xfId="36365" xr:uid="{00000000-0005-0000-0000-00008F330000}"/>
    <cellStyle name="Normal 5 11 4 2 3 3" xfId="22256" xr:uid="{00000000-0005-0000-0000-000090330000}"/>
    <cellStyle name="Normal 5 11 4 2 4" xfId="31668" xr:uid="{00000000-0005-0000-0000-000091330000}"/>
    <cellStyle name="Normal 5 11 4 2 5" xfId="17531" xr:uid="{00000000-0005-0000-0000-000092330000}"/>
    <cellStyle name="Normal 5 11 4 3" xfId="11009" xr:uid="{00000000-0005-0000-0000-000093330000}"/>
    <cellStyle name="Normal 5 11 4 3 2" xfId="39280" xr:uid="{00000000-0005-0000-0000-000094330000}"/>
    <cellStyle name="Normal 5 11 4 3 3" xfId="25171" xr:uid="{00000000-0005-0000-0000-000095330000}"/>
    <cellStyle name="Normal 5 11 4 4" xfId="6296" xr:uid="{00000000-0005-0000-0000-000096330000}"/>
    <cellStyle name="Normal 5 11 4 4 2" xfId="34570" xr:uid="{00000000-0005-0000-0000-000097330000}"/>
    <cellStyle name="Normal 5 11 4 4 3" xfId="20461" xr:uid="{00000000-0005-0000-0000-000098330000}"/>
    <cellStyle name="Normal 5 11 4 5" xfId="29873" xr:uid="{00000000-0005-0000-0000-000099330000}"/>
    <cellStyle name="Normal 5 11 4 6" xfId="15736" xr:uid="{00000000-0005-0000-0000-00009A330000}"/>
    <cellStyle name="Normal 5 11 5" xfId="2319" xr:uid="{00000000-0005-0000-0000-00009B330000}"/>
    <cellStyle name="Normal 5 11 5 2" xfId="11936" xr:uid="{00000000-0005-0000-0000-00009C330000}"/>
    <cellStyle name="Normal 5 11 5 2 2" xfId="40207" xr:uid="{00000000-0005-0000-0000-00009D330000}"/>
    <cellStyle name="Normal 5 11 5 2 3" xfId="26098" xr:uid="{00000000-0005-0000-0000-00009E330000}"/>
    <cellStyle name="Normal 5 11 5 3" xfId="7223" xr:uid="{00000000-0005-0000-0000-00009F330000}"/>
    <cellStyle name="Normal 5 11 5 3 2" xfId="35497" xr:uid="{00000000-0005-0000-0000-0000A0330000}"/>
    <cellStyle name="Normal 5 11 5 3 3" xfId="21388" xr:uid="{00000000-0005-0000-0000-0000A1330000}"/>
    <cellStyle name="Normal 5 11 5 4" xfId="30800" xr:uid="{00000000-0005-0000-0000-0000A2330000}"/>
    <cellStyle name="Normal 5 11 5 5" xfId="16663" xr:uid="{00000000-0005-0000-0000-0000A3330000}"/>
    <cellStyle name="Normal 5 11 6" xfId="4183" xr:uid="{00000000-0005-0000-0000-0000A4330000}"/>
    <cellStyle name="Normal 5 11 6 2" xfId="13664" xr:uid="{00000000-0005-0000-0000-0000A5330000}"/>
    <cellStyle name="Normal 5 11 6 2 2" xfId="41935" xr:uid="{00000000-0005-0000-0000-0000A6330000}"/>
    <cellStyle name="Normal 5 11 6 2 3" xfId="27826" xr:uid="{00000000-0005-0000-0000-0000A7330000}"/>
    <cellStyle name="Normal 5 11 6 3" xfId="8954" xr:uid="{00000000-0005-0000-0000-0000A8330000}"/>
    <cellStyle name="Normal 5 11 6 3 2" xfId="37226" xr:uid="{00000000-0005-0000-0000-0000A9330000}"/>
    <cellStyle name="Normal 5 11 6 3 3" xfId="23117" xr:uid="{00000000-0005-0000-0000-0000AA330000}"/>
    <cellStyle name="Normal 5 11 6 4" xfId="32528" xr:uid="{00000000-0005-0000-0000-0000AB330000}"/>
    <cellStyle name="Normal 5 11 6 5" xfId="18391" xr:uid="{00000000-0005-0000-0000-0000AC330000}"/>
    <cellStyle name="Normal 5 11 7" xfId="10141" xr:uid="{00000000-0005-0000-0000-0000AD330000}"/>
    <cellStyle name="Normal 5 11 7 2" xfId="38412" xr:uid="{00000000-0005-0000-0000-0000AE330000}"/>
    <cellStyle name="Normal 5 11 7 3" xfId="24303" xr:uid="{00000000-0005-0000-0000-0000AF330000}"/>
    <cellStyle name="Normal 5 11 8" xfId="5428" xr:uid="{00000000-0005-0000-0000-0000B0330000}"/>
    <cellStyle name="Normal 5 11 8 2" xfId="33702" xr:uid="{00000000-0005-0000-0000-0000B1330000}"/>
    <cellStyle name="Normal 5 11 8 3" xfId="19593" xr:uid="{00000000-0005-0000-0000-0000B2330000}"/>
    <cellStyle name="Normal 5 11 9" xfId="29005" xr:uid="{00000000-0005-0000-0000-0000B3330000}"/>
    <cellStyle name="Normal 5 12" xfId="597" xr:uid="{00000000-0005-0000-0000-0000B4330000}"/>
    <cellStyle name="Normal 5 12 2" xfId="872" xr:uid="{00000000-0005-0000-0000-0000B5330000}"/>
    <cellStyle name="Normal 5 12 2 2" xfId="1742" xr:uid="{00000000-0005-0000-0000-0000B6330000}"/>
    <cellStyle name="Normal 5 12 2 2 2" xfId="3537" xr:uid="{00000000-0005-0000-0000-0000B7330000}"/>
    <cellStyle name="Normal 5 12 2 2 2 2" xfId="13154" xr:uid="{00000000-0005-0000-0000-0000B8330000}"/>
    <cellStyle name="Normal 5 12 2 2 2 2 2" xfId="41425" xr:uid="{00000000-0005-0000-0000-0000B9330000}"/>
    <cellStyle name="Normal 5 12 2 2 2 2 3" xfId="27316" xr:uid="{00000000-0005-0000-0000-0000BA330000}"/>
    <cellStyle name="Normal 5 12 2 2 2 3" xfId="8441" xr:uid="{00000000-0005-0000-0000-0000BB330000}"/>
    <cellStyle name="Normal 5 12 2 2 2 3 2" xfId="36715" xr:uid="{00000000-0005-0000-0000-0000BC330000}"/>
    <cellStyle name="Normal 5 12 2 2 2 3 3" xfId="22606" xr:uid="{00000000-0005-0000-0000-0000BD330000}"/>
    <cellStyle name="Normal 5 12 2 2 2 4" xfId="32018" xr:uid="{00000000-0005-0000-0000-0000BE330000}"/>
    <cellStyle name="Normal 5 12 2 2 2 5" xfId="17881" xr:uid="{00000000-0005-0000-0000-0000BF330000}"/>
    <cellStyle name="Normal 5 12 2 2 3" xfId="4674" xr:uid="{00000000-0005-0000-0000-0000C0330000}"/>
    <cellStyle name="Normal 5 12 2 2 3 2" xfId="14154" xr:uid="{00000000-0005-0000-0000-0000C1330000}"/>
    <cellStyle name="Normal 5 12 2 2 3 2 2" xfId="42425" xr:uid="{00000000-0005-0000-0000-0000C2330000}"/>
    <cellStyle name="Normal 5 12 2 2 3 2 3" xfId="28316" xr:uid="{00000000-0005-0000-0000-0000C3330000}"/>
    <cellStyle name="Normal 5 12 2 2 3 3" xfId="9444" xr:uid="{00000000-0005-0000-0000-0000C4330000}"/>
    <cellStyle name="Normal 5 12 2 2 3 3 2" xfId="37716" xr:uid="{00000000-0005-0000-0000-0000C5330000}"/>
    <cellStyle name="Normal 5 12 2 2 3 3 3" xfId="23607" xr:uid="{00000000-0005-0000-0000-0000C6330000}"/>
    <cellStyle name="Normal 5 12 2 2 3 4" xfId="33018" xr:uid="{00000000-0005-0000-0000-0000C7330000}"/>
    <cellStyle name="Normal 5 12 2 2 3 5" xfId="18881" xr:uid="{00000000-0005-0000-0000-0000C8330000}"/>
    <cellStyle name="Normal 5 12 2 2 4" xfId="11359" xr:uid="{00000000-0005-0000-0000-0000C9330000}"/>
    <cellStyle name="Normal 5 12 2 2 4 2" xfId="39630" xr:uid="{00000000-0005-0000-0000-0000CA330000}"/>
    <cellStyle name="Normal 5 12 2 2 4 3" xfId="25521" xr:uid="{00000000-0005-0000-0000-0000CB330000}"/>
    <cellStyle name="Normal 5 12 2 2 5" xfId="6646" xr:uid="{00000000-0005-0000-0000-0000CC330000}"/>
    <cellStyle name="Normal 5 12 2 2 5 2" xfId="34920" xr:uid="{00000000-0005-0000-0000-0000CD330000}"/>
    <cellStyle name="Normal 5 12 2 2 5 3" xfId="20811" xr:uid="{00000000-0005-0000-0000-0000CE330000}"/>
    <cellStyle name="Normal 5 12 2 2 6" xfId="30223" xr:uid="{00000000-0005-0000-0000-0000CF330000}"/>
    <cellStyle name="Normal 5 12 2 2 7" xfId="16086" xr:uid="{00000000-0005-0000-0000-0000D0330000}"/>
    <cellStyle name="Normal 5 12 2 3" xfId="2669" xr:uid="{00000000-0005-0000-0000-0000D1330000}"/>
    <cellStyle name="Normal 5 12 2 3 2" xfId="12286" xr:uid="{00000000-0005-0000-0000-0000D2330000}"/>
    <cellStyle name="Normal 5 12 2 3 2 2" xfId="40557" xr:uid="{00000000-0005-0000-0000-0000D3330000}"/>
    <cellStyle name="Normal 5 12 2 3 2 3" xfId="26448" xr:uid="{00000000-0005-0000-0000-0000D4330000}"/>
    <cellStyle name="Normal 5 12 2 3 3" xfId="7573" xr:uid="{00000000-0005-0000-0000-0000D5330000}"/>
    <cellStyle name="Normal 5 12 2 3 3 2" xfId="35847" xr:uid="{00000000-0005-0000-0000-0000D6330000}"/>
    <cellStyle name="Normal 5 12 2 3 3 3" xfId="21738" xr:uid="{00000000-0005-0000-0000-0000D7330000}"/>
    <cellStyle name="Normal 5 12 2 3 4" xfId="31150" xr:uid="{00000000-0005-0000-0000-0000D8330000}"/>
    <cellStyle name="Normal 5 12 2 3 5" xfId="17013" xr:uid="{00000000-0005-0000-0000-0000D9330000}"/>
    <cellStyle name="Normal 5 12 2 4" xfId="4377" xr:uid="{00000000-0005-0000-0000-0000DA330000}"/>
    <cellStyle name="Normal 5 12 2 4 2" xfId="13858" xr:uid="{00000000-0005-0000-0000-0000DB330000}"/>
    <cellStyle name="Normal 5 12 2 4 2 2" xfId="42129" xr:uid="{00000000-0005-0000-0000-0000DC330000}"/>
    <cellStyle name="Normal 5 12 2 4 2 3" xfId="28020" xr:uid="{00000000-0005-0000-0000-0000DD330000}"/>
    <cellStyle name="Normal 5 12 2 4 3" xfId="9148" xr:uid="{00000000-0005-0000-0000-0000DE330000}"/>
    <cellStyle name="Normal 5 12 2 4 3 2" xfId="37420" xr:uid="{00000000-0005-0000-0000-0000DF330000}"/>
    <cellStyle name="Normal 5 12 2 4 3 3" xfId="23311" xr:uid="{00000000-0005-0000-0000-0000E0330000}"/>
    <cellStyle name="Normal 5 12 2 4 4" xfId="32722" xr:uid="{00000000-0005-0000-0000-0000E1330000}"/>
    <cellStyle name="Normal 5 12 2 4 5" xfId="18585" xr:uid="{00000000-0005-0000-0000-0000E2330000}"/>
    <cellStyle name="Normal 5 12 2 5" xfId="10491" xr:uid="{00000000-0005-0000-0000-0000E3330000}"/>
    <cellStyle name="Normal 5 12 2 5 2" xfId="38762" xr:uid="{00000000-0005-0000-0000-0000E4330000}"/>
    <cellStyle name="Normal 5 12 2 5 3" xfId="24653" xr:uid="{00000000-0005-0000-0000-0000E5330000}"/>
    <cellStyle name="Normal 5 12 2 6" xfId="5778" xr:uid="{00000000-0005-0000-0000-0000E6330000}"/>
    <cellStyle name="Normal 5 12 2 6 2" xfId="34052" xr:uid="{00000000-0005-0000-0000-0000E7330000}"/>
    <cellStyle name="Normal 5 12 2 6 3" xfId="19943" xr:uid="{00000000-0005-0000-0000-0000E8330000}"/>
    <cellStyle name="Normal 5 12 2 7" xfId="29355" xr:uid="{00000000-0005-0000-0000-0000E9330000}"/>
    <cellStyle name="Normal 5 12 2 8" xfId="15218" xr:uid="{00000000-0005-0000-0000-0000EA330000}"/>
    <cellStyle name="Normal 5 12 3" xfId="1504" xr:uid="{00000000-0005-0000-0000-0000EB330000}"/>
    <cellStyle name="Normal 5 12 3 2" xfId="3299" xr:uid="{00000000-0005-0000-0000-0000EC330000}"/>
    <cellStyle name="Normal 5 12 3 2 2" xfId="12916" xr:uid="{00000000-0005-0000-0000-0000ED330000}"/>
    <cellStyle name="Normal 5 12 3 2 2 2" xfId="41187" xr:uid="{00000000-0005-0000-0000-0000EE330000}"/>
    <cellStyle name="Normal 5 12 3 2 2 3" xfId="27078" xr:uid="{00000000-0005-0000-0000-0000EF330000}"/>
    <cellStyle name="Normal 5 12 3 2 3" xfId="8203" xr:uid="{00000000-0005-0000-0000-0000F0330000}"/>
    <cellStyle name="Normal 5 12 3 2 3 2" xfId="36477" xr:uid="{00000000-0005-0000-0000-0000F1330000}"/>
    <cellStyle name="Normal 5 12 3 2 3 3" xfId="22368" xr:uid="{00000000-0005-0000-0000-0000F2330000}"/>
    <cellStyle name="Normal 5 12 3 2 4" xfId="31780" xr:uid="{00000000-0005-0000-0000-0000F3330000}"/>
    <cellStyle name="Normal 5 12 3 2 5" xfId="17643" xr:uid="{00000000-0005-0000-0000-0000F4330000}"/>
    <cellStyle name="Normal 5 12 3 3" xfId="4538" xr:uid="{00000000-0005-0000-0000-0000F5330000}"/>
    <cellStyle name="Normal 5 12 3 3 2" xfId="14018" xr:uid="{00000000-0005-0000-0000-0000F6330000}"/>
    <cellStyle name="Normal 5 12 3 3 2 2" xfId="42289" xr:uid="{00000000-0005-0000-0000-0000F7330000}"/>
    <cellStyle name="Normal 5 12 3 3 2 3" xfId="28180" xr:uid="{00000000-0005-0000-0000-0000F8330000}"/>
    <cellStyle name="Normal 5 12 3 3 3" xfId="9308" xr:uid="{00000000-0005-0000-0000-0000F9330000}"/>
    <cellStyle name="Normal 5 12 3 3 3 2" xfId="37580" xr:uid="{00000000-0005-0000-0000-0000FA330000}"/>
    <cellStyle name="Normal 5 12 3 3 3 3" xfId="23471" xr:uid="{00000000-0005-0000-0000-0000FB330000}"/>
    <cellStyle name="Normal 5 12 3 3 4" xfId="32882" xr:uid="{00000000-0005-0000-0000-0000FC330000}"/>
    <cellStyle name="Normal 5 12 3 3 5" xfId="18745" xr:uid="{00000000-0005-0000-0000-0000FD330000}"/>
    <cellStyle name="Normal 5 12 3 4" xfId="11121" xr:uid="{00000000-0005-0000-0000-0000FE330000}"/>
    <cellStyle name="Normal 5 12 3 4 2" xfId="39392" xr:uid="{00000000-0005-0000-0000-0000FF330000}"/>
    <cellStyle name="Normal 5 12 3 4 3" xfId="25283" xr:uid="{00000000-0005-0000-0000-000000340000}"/>
    <cellStyle name="Normal 5 12 3 5" xfId="6408" xr:uid="{00000000-0005-0000-0000-000001340000}"/>
    <cellStyle name="Normal 5 12 3 5 2" xfId="34682" xr:uid="{00000000-0005-0000-0000-000002340000}"/>
    <cellStyle name="Normal 5 12 3 5 3" xfId="20573" xr:uid="{00000000-0005-0000-0000-000003340000}"/>
    <cellStyle name="Normal 5 12 3 6" xfId="29985" xr:uid="{00000000-0005-0000-0000-000004340000}"/>
    <cellStyle name="Normal 5 12 3 7" xfId="15848" xr:uid="{00000000-0005-0000-0000-000005340000}"/>
    <cellStyle name="Normal 5 12 4" xfId="2431" xr:uid="{00000000-0005-0000-0000-000006340000}"/>
    <cellStyle name="Normal 5 12 4 2" xfId="12048" xr:uid="{00000000-0005-0000-0000-000007340000}"/>
    <cellStyle name="Normal 5 12 4 2 2" xfId="40319" xr:uid="{00000000-0005-0000-0000-000008340000}"/>
    <cellStyle name="Normal 5 12 4 2 3" xfId="26210" xr:uid="{00000000-0005-0000-0000-000009340000}"/>
    <cellStyle name="Normal 5 12 4 3" xfId="7335" xr:uid="{00000000-0005-0000-0000-00000A340000}"/>
    <cellStyle name="Normal 5 12 4 3 2" xfId="35609" xr:uid="{00000000-0005-0000-0000-00000B340000}"/>
    <cellStyle name="Normal 5 12 4 3 3" xfId="21500" xr:uid="{00000000-0005-0000-0000-00000C340000}"/>
    <cellStyle name="Normal 5 12 4 4" xfId="30912" xr:uid="{00000000-0005-0000-0000-00000D340000}"/>
    <cellStyle name="Normal 5 12 4 5" xfId="16775" xr:uid="{00000000-0005-0000-0000-00000E340000}"/>
    <cellStyle name="Normal 5 12 5" xfId="4246" xr:uid="{00000000-0005-0000-0000-00000F340000}"/>
    <cellStyle name="Normal 5 12 5 2" xfId="13727" xr:uid="{00000000-0005-0000-0000-000010340000}"/>
    <cellStyle name="Normal 5 12 5 2 2" xfId="41998" xr:uid="{00000000-0005-0000-0000-000011340000}"/>
    <cellStyle name="Normal 5 12 5 2 3" xfId="27889" xr:uid="{00000000-0005-0000-0000-000012340000}"/>
    <cellStyle name="Normal 5 12 5 3" xfId="9017" xr:uid="{00000000-0005-0000-0000-000013340000}"/>
    <cellStyle name="Normal 5 12 5 3 2" xfId="37289" xr:uid="{00000000-0005-0000-0000-000014340000}"/>
    <cellStyle name="Normal 5 12 5 3 3" xfId="23180" xr:uid="{00000000-0005-0000-0000-000015340000}"/>
    <cellStyle name="Normal 5 12 5 4" xfId="32591" xr:uid="{00000000-0005-0000-0000-000016340000}"/>
    <cellStyle name="Normal 5 12 5 5" xfId="18454" xr:uid="{00000000-0005-0000-0000-000017340000}"/>
    <cellStyle name="Normal 5 12 6" xfId="10253" xr:uid="{00000000-0005-0000-0000-000018340000}"/>
    <cellStyle name="Normal 5 12 6 2" xfId="38524" xr:uid="{00000000-0005-0000-0000-000019340000}"/>
    <cellStyle name="Normal 5 12 6 3" xfId="24415" xr:uid="{00000000-0005-0000-0000-00001A340000}"/>
    <cellStyle name="Normal 5 12 7" xfId="5540" xr:uid="{00000000-0005-0000-0000-00001B340000}"/>
    <cellStyle name="Normal 5 12 7 2" xfId="33814" xr:uid="{00000000-0005-0000-0000-00001C340000}"/>
    <cellStyle name="Normal 5 12 7 3" xfId="19705" xr:uid="{00000000-0005-0000-0000-00001D340000}"/>
    <cellStyle name="Normal 5 12 8" xfId="29117" xr:uid="{00000000-0005-0000-0000-00001E340000}"/>
    <cellStyle name="Normal 5 12 9" xfId="14980" xr:uid="{00000000-0005-0000-0000-00001F340000}"/>
    <cellStyle name="Normal 5 13" xfId="593" xr:uid="{00000000-0005-0000-0000-000020340000}"/>
    <cellStyle name="Normal 5 13 2" xfId="1502" xr:uid="{00000000-0005-0000-0000-000021340000}"/>
    <cellStyle name="Normal 5 13 2 2" xfId="3297" xr:uid="{00000000-0005-0000-0000-000022340000}"/>
    <cellStyle name="Normal 5 13 2 2 2" xfId="12914" xr:uid="{00000000-0005-0000-0000-000023340000}"/>
    <cellStyle name="Normal 5 13 2 2 2 2" xfId="41185" xr:uid="{00000000-0005-0000-0000-000024340000}"/>
    <cellStyle name="Normal 5 13 2 2 2 3" xfId="27076" xr:uid="{00000000-0005-0000-0000-000025340000}"/>
    <cellStyle name="Normal 5 13 2 2 3" xfId="8201" xr:uid="{00000000-0005-0000-0000-000026340000}"/>
    <cellStyle name="Normal 5 13 2 2 3 2" xfId="36475" xr:uid="{00000000-0005-0000-0000-000027340000}"/>
    <cellStyle name="Normal 5 13 2 2 3 3" xfId="22366" xr:uid="{00000000-0005-0000-0000-000028340000}"/>
    <cellStyle name="Normal 5 13 2 2 4" xfId="31778" xr:uid="{00000000-0005-0000-0000-000029340000}"/>
    <cellStyle name="Normal 5 13 2 2 5" xfId="17641" xr:uid="{00000000-0005-0000-0000-00002A340000}"/>
    <cellStyle name="Normal 5 13 2 3" xfId="4434" xr:uid="{00000000-0005-0000-0000-00002B340000}"/>
    <cellStyle name="Normal 5 13 2 3 2" xfId="13914" xr:uid="{00000000-0005-0000-0000-00002C340000}"/>
    <cellStyle name="Normal 5 13 2 3 2 2" xfId="42185" xr:uid="{00000000-0005-0000-0000-00002D340000}"/>
    <cellStyle name="Normal 5 13 2 3 2 3" xfId="28076" xr:uid="{00000000-0005-0000-0000-00002E340000}"/>
    <cellStyle name="Normal 5 13 2 3 3" xfId="9204" xr:uid="{00000000-0005-0000-0000-00002F340000}"/>
    <cellStyle name="Normal 5 13 2 3 3 2" xfId="37476" xr:uid="{00000000-0005-0000-0000-000030340000}"/>
    <cellStyle name="Normal 5 13 2 3 3 3" xfId="23367" xr:uid="{00000000-0005-0000-0000-000031340000}"/>
    <cellStyle name="Normal 5 13 2 3 4" xfId="32778" xr:uid="{00000000-0005-0000-0000-000032340000}"/>
    <cellStyle name="Normal 5 13 2 3 5" xfId="18641" xr:uid="{00000000-0005-0000-0000-000033340000}"/>
    <cellStyle name="Normal 5 13 2 4" xfId="11119" xr:uid="{00000000-0005-0000-0000-000034340000}"/>
    <cellStyle name="Normal 5 13 2 4 2" xfId="39390" xr:uid="{00000000-0005-0000-0000-000035340000}"/>
    <cellStyle name="Normal 5 13 2 4 3" xfId="25281" xr:uid="{00000000-0005-0000-0000-000036340000}"/>
    <cellStyle name="Normal 5 13 2 5" xfId="6406" xr:uid="{00000000-0005-0000-0000-000037340000}"/>
    <cellStyle name="Normal 5 13 2 5 2" xfId="34680" xr:uid="{00000000-0005-0000-0000-000038340000}"/>
    <cellStyle name="Normal 5 13 2 5 3" xfId="20571" xr:uid="{00000000-0005-0000-0000-000039340000}"/>
    <cellStyle name="Normal 5 13 2 6" xfId="29983" xr:uid="{00000000-0005-0000-0000-00003A340000}"/>
    <cellStyle name="Normal 5 13 2 7" xfId="15846" xr:uid="{00000000-0005-0000-0000-00003B340000}"/>
    <cellStyle name="Normal 5 13 3" xfId="2429" xr:uid="{00000000-0005-0000-0000-00003C340000}"/>
    <cellStyle name="Normal 5 13 3 2" xfId="12046" xr:uid="{00000000-0005-0000-0000-00003D340000}"/>
    <cellStyle name="Normal 5 13 3 2 2" xfId="40317" xr:uid="{00000000-0005-0000-0000-00003E340000}"/>
    <cellStyle name="Normal 5 13 3 2 3" xfId="26208" xr:uid="{00000000-0005-0000-0000-00003F340000}"/>
    <cellStyle name="Normal 5 13 3 3" xfId="7333" xr:uid="{00000000-0005-0000-0000-000040340000}"/>
    <cellStyle name="Normal 5 13 3 3 2" xfId="35607" xr:uid="{00000000-0005-0000-0000-000041340000}"/>
    <cellStyle name="Normal 5 13 3 3 3" xfId="21498" xr:uid="{00000000-0005-0000-0000-000042340000}"/>
    <cellStyle name="Normal 5 13 3 4" xfId="30910" xr:uid="{00000000-0005-0000-0000-000043340000}"/>
    <cellStyle name="Normal 5 13 3 5" xfId="16773" xr:uid="{00000000-0005-0000-0000-000044340000}"/>
    <cellStyle name="Normal 5 13 4" xfId="4198" xr:uid="{00000000-0005-0000-0000-000045340000}"/>
    <cellStyle name="Normal 5 13 4 2" xfId="13679" xr:uid="{00000000-0005-0000-0000-000046340000}"/>
    <cellStyle name="Normal 5 13 4 2 2" xfId="41950" xr:uid="{00000000-0005-0000-0000-000047340000}"/>
    <cellStyle name="Normal 5 13 4 2 3" xfId="27841" xr:uid="{00000000-0005-0000-0000-000048340000}"/>
    <cellStyle name="Normal 5 13 4 3" xfId="8969" xr:uid="{00000000-0005-0000-0000-000049340000}"/>
    <cellStyle name="Normal 5 13 4 3 2" xfId="37241" xr:uid="{00000000-0005-0000-0000-00004A340000}"/>
    <cellStyle name="Normal 5 13 4 3 3" xfId="23132" xr:uid="{00000000-0005-0000-0000-00004B340000}"/>
    <cellStyle name="Normal 5 13 4 4" xfId="32543" xr:uid="{00000000-0005-0000-0000-00004C340000}"/>
    <cellStyle name="Normal 5 13 4 5" xfId="18406" xr:uid="{00000000-0005-0000-0000-00004D340000}"/>
    <cellStyle name="Normal 5 13 5" xfId="10251" xr:uid="{00000000-0005-0000-0000-00004E340000}"/>
    <cellStyle name="Normal 5 13 5 2" xfId="38522" xr:uid="{00000000-0005-0000-0000-00004F340000}"/>
    <cellStyle name="Normal 5 13 5 3" xfId="24413" xr:uid="{00000000-0005-0000-0000-000050340000}"/>
    <cellStyle name="Normal 5 13 6" xfId="5538" xr:uid="{00000000-0005-0000-0000-000051340000}"/>
    <cellStyle name="Normal 5 13 6 2" xfId="33812" xr:uid="{00000000-0005-0000-0000-000052340000}"/>
    <cellStyle name="Normal 5 13 6 3" xfId="19703" xr:uid="{00000000-0005-0000-0000-000053340000}"/>
    <cellStyle name="Normal 5 13 7" xfId="29115" xr:uid="{00000000-0005-0000-0000-000054340000}"/>
    <cellStyle name="Normal 5 13 8" xfId="14978" xr:uid="{00000000-0005-0000-0000-000055340000}"/>
    <cellStyle name="Normal 5 14" xfId="831" xr:uid="{00000000-0005-0000-0000-000056340000}"/>
    <cellStyle name="Normal 5 14 2" xfId="1704" xr:uid="{00000000-0005-0000-0000-000057340000}"/>
    <cellStyle name="Normal 5 14 2 2" xfId="3499" xr:uid="{00000000-0005-0000-0000-000058340000}"/>
    <cellStyle name="Normal 5 14 2 2 2" xfId="13116" xr:uid="{00000000-0005-0000-0000-000059340000}"/>
    <cellStyle name="Normal 5 14 2 2 2 2" xfId="41387" xr:uid="{00000000-0005-0000-0000-00005A340000}"/>
    <cellStyle name="Normal 5 14 2 2 2 3" xfId="27278" xr:uid="{00000000-0005-0000-0000-00005B340000}"/>
    <cellStyle name="Normal 5 14 2 2 3" xfId="8403" xr:uid="{00000000-0005-0000-0000-00005C340000}"/>
    <cellStyle name="Normal 5 14 2 2 3 2" xfId="36677" xr:uid="{00000000-0005-0000-0000-00005D340000}"/>
    <cellStyle name="Normal 5 14 2 2 3 3" xfId="22568" xr:uid="{00000000-0005-0000-0000-00005E340000}"/>
    <cellStyle name="Normal 5 14 2 2 4" xfId="31980" xr:uid="{00000000-0005-0000-0000-00005F340000}"/>
    <cellStyle name="Normal 5 14 2 2 5" xfId="17843" xr:uid="{00000000-0005-0000-0000-000060340000}"/>
    <cellStyle name="Normal 5 14 2 3" xfId="4572" xr:uid="{00000000-0005-0000-0000-000061340000}"/>
    <cellStyle name="Normal 5 14 2 3 2" xfId="14052" xr:uid="{00000000-0005-0000-0000-000062340000}"/>
    <cellStyle name="Normal 5 14 2 3 2 2" xfId="42323" xr:uid="{00000000-0005-0000-0000-000063340000}"/>
    <cellStyle name="Normal 5 14 2 3 2 3" xfId="28214" xr:uid="{00000000-0005-0000-0000-000064340000}"/>
    <cellStyle name="Normal 5 14 2 3 3" xfId="9342" xr:uid="{00000000-0005-0000-0000-000065340000}"/>
    <cellStyle name="Normal 5 14 2 3 3 2" xfId="37614" xr:uid="{00000000-0005-0000-0000-000066340000}"/>
    <cellStyle name="Normal 5 14 2 3 3 3" xfId="23505" xr:uid="{00000000-0005-0000-0000-000067340000}"/>
    <cellStyle name="Normal 5 14 2 3 4" xfId="32916" xr:uid="{00000000-0005-0000-0000-000068340000}"/>
    <cellStyle name="Normal 5 14 2 3 5" xfId="18779" xr:uid="{00000000-0005-0000-0000-000069340000}"/>
    <cellStyle name="Normal 5 14 2 4" xfId="11321" xr:uid="{00000000-0005-0000-0000-00006A340000}"/>
    <cellStyle name="Normal 5 14 2 4 2" xfId="39592" xr:uid="{00000000-0005-0000-0000-00006B340000}"/>
    <cellStyle name="Normal 5 14 2 4 3" xfId="25483" xr:uid="{00000000-0005-0000-0000-00006C340000}"/>
    <cellStyle name="Normal 5 14 2 5" xfId="6608" xr:uid="{00000000-0005-0000-0000-00006D340000}"/>
    <cellStyle name="Normal 5 14 2 5 2" xfId="34882" xr:uid="{00000000-0005-0000-0000-00006E340000}"/>
    <cellStyle name="Normal 5 14 2 5 3" xfId="20773" xr:uid="{00000000-0005-0000-0000-00006F340000}"/>
    <cellStyle name="Normal 5 14 2 6" xfId="30185" xr:uid="{00000000-0005-0000-0000-000070340000}"/>
    <cellStyle name="Normal 5 14 2 7" xfId="16048" xr:uid="{00000000-0005-0000-0000-000071340000}"/>
    <cellStyle name="Normal 5 14 3" xfId="2631" xr:uid="{00000000-0005-0000-0000-000072340000}"/>
    <cellStyle name="Normal 5 14 3 2" xfId="12248" xr:uid="{00000000-0005-0000-0000-000073340000}"/>
    <cellStyle name="Normal 5 14 3 2 2" xfId="40519" xr:uid="{00000000-0005-0000-0000-000074340000}"/>
    <cellStyle name="Normal 5 14 3 2 3" xfId="26410" xr:uid="{00000000-0005-0000-0000-000075340000}"/>
    <cellStyle name="Normal 5 14 3 3" xfId="7535" xr:uid="{00000000-0005-0000-0000-000076340000}"/>
    <cellStyle name="Normal 5 14 3 3 2" xfId="35809" xr:uid="{00000000-0005-0000-0000-000077340000}"/>
    <cellStyle name="Normal 5 14 3 3 3" xfId="21700" xr:uid="{00000000-0005-0000-0000-000078340000}"/>
    <cellStyle name="Normal 5 14 3 4" xfId="31112" xr:uid="{00000000-0005-0000-0000-000079340000}"/>
    <cellStyle name="Normal 5 14 3 5" xfId="16975" xr:uid="{00000000-0005-0000-0000-00007A340000}"/>
    <cellStyle name="Normal 5 14 4" xfId="4280" xr:uid="{00000000-0005-0000-0000-00007B340000}"/>
    <cellStyle name="Normal 5 14 4 2" xfId="13761" xr:uid="{00000000-0005-0000-0000-00007C340000}"/>
    <cellStyle name="Normal 5 14 4 2 2" xfId="42032" xr:uid="{00000000-0005-0000-0000-00007D340000}"/>
    <cellStyle name="Normal 5 14 4 2 3" xfId="27923" xr:uid="{00000000-0005-0000-0000-00007E340000}"/>
    <cellStyle name="Normal 5 14 4 3" xfId="9051" xr:uid="{00000000-0005-0000-0000-00007F340000}"/>
    <cellStyle name="Normal 5 14 4 3 2" xfId="37323" xr:uid="{00000000-0005-0000-0000-000080340000}"/>
    <cellStyle name="Normal 5 14 4 3 3" xfId="23214" xr:uid="{00000000-0005-0000-0000-000081340000}"/>
    <cellStyle name="Normal 5 14 4 4" xfId="32625" xr:uid="{00000000-0005-0000-0000-000082340000}"/>
    <cellStyle name="Normal 5 14 4 5" xfId="18488" xr:uid="{00000000-0005-0000-0000-000083340000}"/>
    <cellStyle name="Normal 5 14 5" xfId="10453" xr:uid="{00000000-0005-0000-0000-000084340000}"/>
    <cellStyle name="Normal 5 14 5 2" xfId="38724" xr:uid="{00000000-0005-0000-0000-000085340000}"/>
    <cellStyle name="Normal 5 14 5 3" xfId="24615" xr:uid="{00000000-0005-0000-0000-000086340000}"/>
    <cellStyle name="Normal 5 14 6" xfId="5740" xr:uid="{00000000-0005-0000-0000-000087340000}"/>
    <cellStyle name="Normal 5 14 6 2" xfId="34014" xr:uid="{00000000-0005-0000-0000-000088340000}"/>
    <cellStyle name="Normal 5 14 6 3" xfId="19905" xr:uid="{00000000-0005-0000-0000-000089340000}"/>
    <cellStyle name="Normal 5 14 7" xfId="29317" xr:uid="{00000000-0005-0000-0000-00008A340000}"/>
    <cellStyle name="Normal 5 14 8" xfId="15180" xr:uid="{00000000-0005-0000-0000-00008B340000}"/>
    <cellStyle name="Normal 5 15" xfId="896" xr:uid="{00000000-0005-0000-0000-00008C340000}"/>
    <cellStyle name="Normal 5 15 2" xfId="1766" xr:uid="{00000000-0005-0000-0000-00008D340000}"/>
    <cellStyle name="Normal 5 15 2 2" xfId="3561" xr:uid="{00000000-0005-0000-0000-00008E340000}"/>
    <cellStyle name="Normal 5 15 2 2 2" xfId="13178" xr:uid="{00000000-0005-0000-0000-00008F340000}"/>
    <cellStyle name="Normal 5 15 2 2 2 2" xfId="41449" xr:uid="{00000000-0005-0000-0000-000090340000}"/>
    <cellStyle name="Normal 5 15 2 2 2 3" xfId="27340" xr:uid="{00000000-0005-0000-0000-000091340000}"/>
    <cellStyle name="Normal 5 15 2 2 3" xfId="8465" xr:uid="{00000000-0005-0000-0000-000092340000}"/>
    <cellStyle name="Normal 5 15 2 2 3 2" xfId="36739" xr:uid="{00000000-0005-0000-0000-000093340000}"/>
    <cellStyle name="Normal 5 15 2 2 3 3" xfId="22630" xr:uid="{00000000-0005-0000-0000-000094340000}"/>
    <cellStyle name="Normal 5 15 2 2 4" xfId="32042" xr:uid="{00000000-0005-0000-0000-000095340000}"/>
    <cellStyle name="Normal 5 15 2 2 5" xfId="17905" xr:uid="{00000000-0005-0000-0000-000096340000}"/>
    <cellStyle name="Normal 5 15 2 3" xfId="4420" xr:uid="{00000000-0005-0000-0000-000097340000}"/>
    <cellStyle name="Normal 5 15 2 3 2" xfId="13900" xr:uid="{00000000-0005-0000-0000-000098340000}"/>
    <cellStyle name="Normal 5 15 2 3 2 2" xfId="42171" xr:uid="{00000000-0005-0000-0000-000099340000}"/>
    <cellStyle name="Normal 5 15 2 3 2 3" xfId="28062" xr:uid="{00000000-0005-0000-0000-00009A340000}"/>
    <cellStyle name="Normal 5 15 2 3 3" xfId="9190" xr:uid="{00000000-0005-0000-0000-00009B340000}"/>
    <cellStyle name="Normal 5 15 2 3 3 2" xfId="37462" xr:uid="{00000000-0005-0000-0000-00009C340000}"/>
    <cellStyle name="Normal 5 15 2 3 3 3" xfId="23353" xr:uid="{00000000-0005-0000-0000-00009D340000}"/>
    <cellStyle name="Normal 5 15 2 3 4" xfId="32764" xr:uid="{00000000-0005-0000-0000-00009E340000}"/>
    <cellStyle name="Normal 5 15 2 3 5" xfId="18627" xr:uid="{00000000-0005-0000-0000-00009F340000}"/>
    <cellStyle name="Normal 5 15 2 4" xfId="11383" xr:uid="{00000000-0005-0000-0000-0000A0340000}"/>
    <cellStyle name="Normal 5 15 2 4 2" xfId="39654" xr:uid="{00000000-0005-0000-0000-0000A1340000}"/>
    <cellStyle name="Normal 5 15 2 4 3" xfId="25545" xr:uid="{00000000-0005-0000-0000-0000A2340000}"/>
    <cellStyle name="Normal 5 15 2 5" xfId="6670" xr:uid="{00000000-0005-0000-0000-0000A3340000}"/>
    <cellStyle name="Normal 5 15 2 5 2" xfId="34944" xr:uid="{00000000-0005-0000-0000-0000A4340000}"/>
    <cellStyle name="Normal 5 15 2 5 3" xfId="20835" xr:uid="{00000000-0005-0000-0000-0000A5340000}"/>
    <cellStyle name="Normal 5 15 2 6" xfId="30247" xr:uid="{00000000-0005-0000-0000-0000A6340000}"/>
    <cellStyle name="Normal 5 15 2 7" xfId="16110" xr:uid="{00000000-0005-0000-0000-0000A7340000}"/>
    <cellStyle name="Normal 5 15 3" xfId="2693" xr:uid="{00000000-0005-0000-0000-0000A8340000}"/>
    <cellStyle name="Normal 5 15 3 2" xfId="12310" xr:uid="{00000000-0005-0000-0000-0000A9340000}"/>
    <cellStyle name="Normal 5 15 3 2 2" xfId="40581" xr:uid="{00000000-0005-0000-0000-0000AA340000}"/>
    <cellStyle name="Normal 5 15 3 2 3" xfId="26472" xr:uid="{00000000-0005-0000-0000-0000AB340000}"/>
    <cellStyle name="Normal 5 15 3 3" xfId="7597" xr:uid="{00000000-0005-0000-0000-0000AC340000}"/>
    <cellStyle name="Normal 5 15 3 3 2" xfId="35871" xr:uid="{00000000-0005-0000-0000-0000AD340000}"/>
    <cellStyle name="Normal 5 15 3 3 3" xfId="21762" xr:uid="{00000000-0005-0000-0000-0000AE340000}"/>
    <cellStyle name="Normal 5 15 3 4" xfId="31174" xr:uid="{00000000-0005-0000-0000-0000AF340000}"/>
    <cellStyle name="Normal 5 15 3 5" xfId="17037" xr:uid="{00000000-0005-0000-0000-0000B0340000}"/>
    <cellStyle name="Normal 5 15 4" xfId="4190" xr:uid="{00000000-0005-0000-0000-0000B1340000}"/>
    <cellStyle name="Normal 5 15 4 2" xfId="13671" xr:uid="{00000000-0005-0000-0000-0000B2340000}"/>
    <cellStyle name="Normal 5 15 4 2 2" xfId="41942" xr:uid="{00000000-0005-0000-0000-0000B3340000}"/>
    <cellStyle name="Normal 5 15 4 2 3" xfId="27833" xr:uid="{00000000-0005-0000-0000-0000B4340000}"/>
    <cellStyle name="Normal 5 15 4 3" xfId="8961" xr:uid="{00000000-0005-0000-0000-0000B5340000}"/>
    <cellStyle name="Normal 5 15 4 3 2" xfId="37233" xr:uid="{00000000-0005-0000-0000-0000B6340000}"/>
    <cellStyle name="Normal 5 15 4 3 3" xfId="23124" xr:uid="{00000000-0005-0000-0000-0000B7340000}"/>
    <cellStyle name="Normal 5 15 4 4" xfId="32535" xr:uid="{00000000-0005-0000-0000-0000B8340000}"/>
    <cellStyle name="Normal 5 15 4 5" xfId="18398" xr:uid="{00000000-0005-0000-0000-0000B9340000}"/>
    <cellStyle name="Normal 5 15 5" xfId="10515" xr:uid="{00000000-0005-0000-0000-0000BA340000}"/>
    <cellStyle name="Normal 5 15 5 2" xfId="38786" xr:uid="{00000000-0005-0000-0000-0000BB340000}"/>
    <cellStyle name="Normal 5 15 5 3" xfId="24677" xr:uid="{00000000-0005-0000-0000-0000BC340000}"/>
    <cellStyle name="Normal 5 15 6" xfId="5802" xr:uid="{00000000-0005-0000-0000-0000BD340000}"/>
    <cellStyle name="Normal 5 15 6 2" xfId="34076" xr:uid="{00000000-0005-0000-0000-0000BE340000}"/>
    <cellStyle name="Normal 5 15 6 3" xfId="19967" xr:uid="{00000000-0005-0000-0000-0000BF340000}"/>
    <cellStyle name="Normal 5 15 7" xfId="29379" xr:uid="{00000000-0005-0000-0000-0000C0340000}"/>
    <cellStyle name="Normal 5 15 8" xfId="15242" xr:uid="{00000000-0005-0000-0000-0000C1340000}"/>
    <cellStyle name="Normal 5 16" xfId="398" xr:uid="{00000000-0005-0000-0000-0000C2340000}"/>
    <cellStyle name="Normal 5 16 2" xfId="1319" xr:uid="{00000000-0005-0000-0000-0000C3340000}"/>
    <cellStyle name="Normal 5 16 2 2" xfId="3114" xr:uid="{00000000-0005-0000-0000-0000C4340000}"/>
    <cellStyle name="Normal 5 16 2 2 2" xfId="12731" xr:uid="{00000000-0005-0000-0000-0000C5340000}"/>
    <cellStyle name="Normal 5 16 2 2 2 2" xfId="41002" xr:uid="{00000000-0005-0000-0000-0000C6340000}"/>
    <cellStyle name="Normal 5 16 2 2 2 3" xfId="26893" xr:uid="{00000000-0005-0000-0000-0000C7340000}"/>
    <cellStyle name="Normal 5 16 2 2 3" xfId="8018" xr:uid="{00000000-0005-0000-0000-0000C8340000}"/>
    <cellStyle name="Normal 5 16 2 2 3 2" xfId="36292" xr:uid="{00000000-0005-0000-0000-0000C9340000}"/>
    <cellStyle name="Normal 5 16 2 2 3 3" xfId="22183" xr:uid="{00000000-0005-0000-0000-0000CA340000}"/>
    <cellStyle name="Normal 5 16 2 2 4" xfId="31595" xr:uid="{00000000-0005-0000-0000-0000CB340000}"/>
    <cellStyle name="Normal 5 16 2 2 5" xfId="17458" xr:uid="{00000000-0005-0000-0000-0000CC340000}"/>
    <cellStyle name="Normal 5 16 2 3" xfId="10936" xr:uid="{00000000-0005-0000-0000-0000CD340000}"/>
    <cellStyle name="Normal 5 16 2 3 2" xfId="39207" xr:uid="{00000000-0005-0000-0000-0000CE340000}"/>
    <cellStyle name="Normal 5 16 2 3 3" xfId="25098" xr:uid="{00000000-0005-0000-0000-0000CF340000}"/>
    <cellStyle name="Normal 5 16 2 4" xfId="6223" xr:uid="{00000000-0005-0000-0000-0000D0340000}"/>
    <cellStyle name="Normal 5 16 2 4 2" xfId="34497" xr:uid="{00000000-0005-0000-0000-0000D1340000}"/>
    <cellStyle name="Normal 5 16 2 4 3" xfId="20388" xr:uid="{00000000-0005-0000-0000-0000D2340000}"/>
    <cellStyle name="Normal 5 16 2 5" xfId="29800" xr:uid="{00000000-0005-0000-0000-0000D3340000}"/>
    <cellStyle name="Normal 5 16 2 6" xfId="15663" xr:uid="{00000000-0005-0000-0000-0000D4340000}"/>
    <cellStyle name="Normal 5 16 3" xfId="2246" xr:uid="{00000000-0005-0000-0000-0000D5340000}"/>
    <cellStyle name="Normal 5 16 3 2" xfId="11863" xr:uid="{00000000-0005-0000-0000-0000D6340000}"/>
    <cellStyle name="Normal 5 16 3 2 2" xfId="40134" xr:uid="{00000000-0005-0000-0000-0000D7340000}"/>
    <cellStyle name="Normal 5 16 3 2 3" xfId="26025" xr:uid="{00000000-0005-0000-0000-0000D8340000}"/>
    <cellStyle name="Normal 5 16 3 3" xfId="7150" xr:uid="{00000000-0005-0000-0000-0000D9340000}"/>
    <cellStyle name="Normal 5 16 3 3 2" xfId="35424" xr:uid="{00000000-0005-0000-0000-0000DA340000}"/>
    <cellStyle name="Normal 5 16 3 3 3" xfId="21315" xr:uid="{00000000-0005-0000-0000-0000DB340000}"/>
    <cellStyle name="Normal 5 16 3 4" xfId="30727" xr:uid="{00000000-0005-0000-0000-0000DC340000}"/>
    <cellStyle name="Normal 5 16 3 5" xfId="16590" xr:uid="{00000000-0005-0000-0000-0000DD340000}"/>
    <cellStyle name="Normal 5 16 4" xfId="4412" xr:uid="{00000000-0005-0000-0000-0000DE340000}"/>
    <cellStyle name="Normal 5 16 4 2" xfId="13892" xr:uid="{00000000-0005-0000-0000-0000DF340000}"/>
    <cellStyle name="Normal 5 16 4 2 2" xfId="42163" xr:uid="{00000000-0005-0000-0000-0000E0340000}"/>
    <cellStyle name="Normal 5 16 4 2 3" xfId="28054" xr:uid="{00000000-0005-0000-0000-0000E1340000}"/>
    <cellStyle name="Normal 5 16 4 3" xfId="9182" xr:uid="{00000000-0005-0000-0000-0000E2340000}"/>
    <cellStyle name="Normal 5 16 4 3 2" xfId="37454" xr:uid="{00000000-0005-0000-0000-0000E3340000}"/>
    <cellStyle name="Normal 5 16 4 3 3" xfId="23345" xr:uid="{00000000-0005-0000-0000-0000E4340000}"/>
    <cellStyle name="Normal 5 16 4 4" xfId="32756" xr:uid="{00000000-0005-0000-0000-0000E5340000}"/>
    <cellStyle name="Normal 5 16 4 5" xfId="18619" xr:uid="{00000000-0005-0000-0000-0000E6340000}"/>
    <cellStyle name="Normal 5 16 5" xfId="10068" xr:uid="{00000000-0005-0000-0000-0000E7340000}"/>
    <cellStyle name="Normal 5 16 5 2" xfId="38339" xr:uid="{00000000-0005-0000-0000-0000E8340000}"/>
    <cellStyle name="Normal 5 16 5 3" xfId="24230" xr:uid="{00000000-0005-0000-0000-0000E9340000}"/>
    <cellStyle name="Normal 5 16 6" xfId="5355" xr:uid="{00000000-0005-0000-0000-0000EA340000}"/>
    <cellStyle name="Normal 5 16 6 2" xfId="33629" xr:uid="{00000000-0005-0000-0000-0000EB340000}"/>
    <cellStyle name="Normal 5 16 6 3" xfId="19520" xr:uid="{00000000-0005-0000-0000-0000EC340000}"/>
    <cellStyle name="Normal 5 16 7" xfId="28932" xr:uid="{00000000-0005-0000-0000-0000ED340000}"/>
    <cellStyle name="Normal 5 16 8" xfId="14795" xr:uid="{00000000-0005-0000-0000-0000EE340000}"/>
    <cellStyle name="Normal 5 17" xfId="1080" xr:uid="{00000000-0005-0000-0000-0000EF340000}"/>
    <cellStyle name="Normal 5 17 2" xfId="2875" xr:uid="{00000000-0005-0000-0000-0000F0340000}"/>
    <cellStyle name="Normal 5 17 2 2" xfId="12492" xr:uid="{00000000-0005-0000-0000-0000F1340000}"/>
    <cellStyle name="Normal 5 17 2 2 2" xfId="40763" xr:uid="{00000000-0005-0000-0000-0000F2340000}"/>
    <cellStyle name="Normal 5 17 2 2 3" xfId="26654" xr:uid="{00000000-0005-0000-0000-0000F3340000}"/>
    <cellStyle name="Normal 5 17 2 3" xfId="7779" xr:uid="{00000000-0005-0000-0000-0000F4340000}"/>
    <cellStyle name="Normal 5 17 2 3 2" xfId="36053" xr:uid="{00000000-0005-0000-0000-0000F5340000}"/>
    <cellStyle name="Normal 5 17 2 3 3" xfId="21944" xr:uid="{00000000-0005-0000-0000-0000F6340000}"/>
    <cellStyle name="Normal 5 17 2 4" xfId="31356" xr:uid="{00000000-0005-0000-0000-0000F7340000}"/>
    <cellStyle name="Normal 5 17 2 5" xfId="17219" xr:uid="{00000000-0005-0000-0000-0000F8340000}"/>
    <cellStyle name="Normal 5 17 3" xfId="4714" xr:uid="{00000000-0005-0000-0000-0000F9340000}"/>
    <cellStyle name="Normal 5 17 3 2" xfId="14192" xr:uid="{00000000-0005-0000-0000-0000FA340000}"/>
    <cellStyle name="Normal 5 17 3 2 2" xfId="42463" xr:uid="{00000000-0005-0000-0000-0000FB340000}"/>
    <cellStyle name="Normal 5 17 3 2 3" xfId="28354" xr:uid="{00000000-0005-0000-0000-0000FC340000}"/>
    <cellStyle name="Normal 5 17 3 3" xfId="9482" xr:uid="{00000000-0005-0000-0000-0000FD340000}"/>
    <cellStyle name="Normal 5 17 3 3 2" xfId="37754" xr:uid="{00000000-0005-0000-0000-0000FE340000}"/>
    <cellStyle name="Normal 5 17 3 3 3" xfId="23645" xr:uid="{00000000-0005-0000-0000-0000FF340000}"/>
    <cellStyle name="Normal 5 17 3 4" xfId="33056" xr:uid="{00000000-0005-0000-0000-000000350000}"/>
    <cellStyle name="Normal 5 17 3 5" xfId="18919" xr:uid="{00000000-0005-0000-0000-000001350000}"/>
    <cellStyle name="Normal 5 17 4" xfId="10697" xr:uid="{00000000-0005-0000-0000-000002350000}"/>
    <cellStyle name="Normal 5 17 4 2" xfId="38968" xr:uid="{00000000-0005-0000-0000-000003350000}"/>
    <cellStyle name="Normal 5 17 4 3" xfId="24859" xr:uid="{00000000-0005-0000-0000-000004350000}"/>
    <cellStyle name="Normal 5 17 5" xfId="5984" xr:uid="{00000000-0005-0000-0000-000005350000}"/>
    <cellStyle name="Normal 5 17 5 2" xfId="34258" xr:uid="{00000000-0005-0000-0000-000006350000}"/>
    <cellStyle name="Normal 5 17 5 3" xfId="20149" xr:uid="{00000000-0005-0000-0000-000007350000}"/>
    <cellStyle name="Normal 5 17 6" xfId="29561" xr:uid="{00000000-0005-0000-0000-000008350000}"/>
    <cellStyle name="Normal 5 17 7" xfId="15424" xr:uid="{00000000-0005-0000-0000-000009350000}"/>
    <cellStyle name="Normal 5 18" xfId="116" xr:uid="{00000000-0005-0000-0000-00000A350000}"/>
    <cellStyle name="Normal 5 18 2" xfId="2007" xr:uid="{00000000-0005-0000-0000-00000B350000}"/>
    <cellStyle name="Normal 5 18 2 2" xfId="11624" xr:uid="{00000000-0005-0000-0000-00000C350000}"/>
    <cellStyle name="Normal 5 18 2 2 2" xfId="39895" xr:uid="{00000000-0005-0000-0000-00000D350000}"/>
    <cellStyle name="Normal 5 18 2 2 3" xfId="25786" xr:uid="{00000000-0005-0000-0000-00000E350000}"/>
    <cellStyle name="Normal 5 18 2 3" xfId="6911" xr:uid="{00000000-0005-0000-0000-00000F350000}"/>
    <cellStyle name="Normal 5 18 2 3 2" xfId="35185" xr:uid="{00000000-0005-0000-0000-000010350000}"/>
    <cellStyle name="Normal 5 18 2 3 3" xfId="21076" xr:uid="{00000000-0005-0000-0000-000011350000}"/>
    <cellStyle name="Normal 5 18 2 4" xfId="30488" xr:uid="{00000000-0005-0000-0000-000012350000}"/>
    <cellStyle name="Normal 5 18 2 5" xfId="16351" xr:uid="{00000000-0005-0000-0000-000013350000}"/>
    <cellStyle name="Normal 5 18 3" xfId="9829" xr:uid="{00000000-0005-0000-0000-000014350000}"/>
    <cellStyle name="Normal 5 18 3 2" xfId="38100" xr:uid="{00000000-0005-0000-0000-000015350000}"/>
    <cellStyle name="Normal 5 18 3 3" xfId="23991" xr:uid="{00000000-0005-0000-0000-000016350000}"/>
    <cellStyle name="Normal 5 18 4" xfId="5116" xr:uid="{00000000-0005-0000-0000-000017350000}"/>
    <cellStyle name="Normal 5 18 4 2" xfId="33390" xr:uid="{00000000-0005-0000-0000-000018350000}"/>
    <cellStyle name="Normal 5 18 4 3" xfId="19281" xr:uid="{00000000-0005-0000-0000-000019350000}"/>
    <cellStyle name="Normal 5 18 5" xfId="28693" xr:uid="{00000000-0005-0000-0000-00001A350000}"/>
    <cellStyle name="Normal 5 18 6" xfId="14556" xr:uid="{00000000-0005-0000-0000-00001B350000}"/>
    <cellStyle name="Normal 5 19" xfId="37" xr:uid="{00000000-0005-0000-0000-00001C350000}"/>
    <cellStyle name="Normal 5 19 2" xfId="9770" xr:uid="{00000000-0005-0000-0000-00001D350000}"/>
    <cellStyle name="Normal 5 19 2 2" xfId="38041" xr:uid="{00000000-0005-0000-0000-00001E350000}"/>
    <cellStyle name="Normal 5 19 2 3" xfId="23932" xr:uid="{00000000-0005-0000-0000-00001F350000}"/>
    <cellStyle name="Normal 5 19 3" xfId="5057" xr:uid="{00000000-0005-0000-0000-000020350000}"/>
    <cellStyle name="Normal 5 19 3 2" xfId="33331" xr:uid="{00000000-0005-0000-0000-000021350000}"/>
    <cellStyle name="Normal 5 19 3 3" xfId="19222" xr:uid="{00000000-0005-0000-0000-000022350000}"/>
    <cellStyle name="Normal 5 19 4" xfId="14450" xr:uid="{00000000-0005-0000-0000-000023350000}"/>
    <cellStyle name="Normal 5 19 5" xfId="28634" xr:uid="{00000000-0005-0000-0000-000024350000}"/>
    <cellStyle name="Normal 5 19 6" xfId="14497" xr:uid="{00000000-0005-0000-0000-000025350000}"/>
    <cellStyle name="Normal 5 2" xfId="20" xr:uid="{00000000-0005-0000-0000-000026350000}"/>
    <cellStyle name="Normal 5 2 10" xfId="599" xr:uid="{00000000-0005-0000-0000-000027350000}"/>
    <cellStyle name="Normal 5 2 10 2" xfId="873" xr:uid="{00000000-0005-0000-0000-000028350000}"/>
    <cellStyle name="Normal 5 2 10 2 2" xfId="1743" xr:uid="{00000000-0005-0000-0000-000029350000}"/>
    <cellStyle name="Normal 5 2 10 2 2 2" xfId="3538" xr:uid="{00000000-0005-0000-0000-00002A350000}"/>
    <cellStyle name="Normal 5 2 10 2 2 2 2" xfId="13155" xr:uid="{00000000-0005-0000-0000-00002B350000}"/>
    <cellStyle name="Normal 5 2 10 2 2 2 2 2" xfId="41426" xr:uid="{00000000-0005-0000-0000-00002C350000}"/>
    <cellStyle name="Normal 5 2 10 2 2 2 2 3" xfId="27317" xr:uid="{00000000-0005-0000-0000-00002D350000}"/>
    <cellStyle name="Normal 5 2 10 2 2 2 3" xfId="8442" xr:uid="{00000000-0005-0000-0000-00002E350000}"/>
    <cellStyle name="Normal 5 2 10 2 2 2 3 2" xfId="36716" xr:uid="{00000000-0005-0000-0000-00002F350000}"/>
    <cellStyle name="Normal 5 2 10 2 2 2 3 3" xfId="22607" xr:uid="{00000000-0005-0000-0000-000030350000}"/>
    <cellStyle name="Normal 5 2 10 2 2 2 4" xfId="32019" xr:uid="{00000000-0005-0000-0000-000031350000}"/>
    <cellStyle name="Normal 5 2 10 2 2 2 5" xfId="17882" xr:uid="{00000000-0005-0000-0000-000032350000}"/>
    <cellStyle name="Normal 5 2 10 2 2 3" xfId="4675" xr:uid="{00000000-0005-0000-0000-000033350000}"/>
    <cellStyle name="Normal 5 2 10 2 2 3 2" xfId="14155" xr:uid="{00000000-0005-0000-0000-000034350000}"/>
    <cellStyle name="Normal 5 2 10 2 2 3 2 2" xfId="42426" xr:uid="{00000000-0005-0000-0000-000035350000}"/>
    <cellStyle name="Normal 5 2 10 2 2 3 2 3" xfId="28317" xr:uid="{00000000-0005-0000-0000-000036350000}"/>
    <cellStyle name="Normal 5 2 10 2 2 3 3" xfId="9445" xr:uid="{00000000-0005-0000-0000-000037350000}"/>
    <cellStyle name="Normal 5 2 10 2 2 3 3 2" xfId="37717" xr:uid="{00000000-0005-0000-0000-000038350000}"/>
    <cellStyle name="Normal 5 2 10 2 2 3 3 3" xfId="23608" xr:uid="{00000000-0005-0000-0000-000039350000}"/>
    <cellStyle name="Normal 5 2 10 2 2 3 4" xfId="33019" xr:uid="{00000000-0005-0000-0000-00003A350000}"/>
    <cellStyle name="Normal 5 2 10 2 2 3 5" xfId="18882" xr:uid="{00000000-0005-0000-0000-00003B350000}"/>
    <cellStyle name="Normal 5 2 10 2 2 4" xfId="11360" xr:uid="{00000000-0005-0000-0000-00003C350000}"/>
    <cellStyle name="Normal 5 2 10 2 2 4 2" xfId="39631" xr:uid="{00000000-0005-0000-0000-00003D350000}"/>
    <cellStyle name="Normal 5 2 10 2 2 4 3" xfId="25522" xr:uid="{00000000-0005-0000-0000-00003E350000}"/>
    <cellStyle name="Normal 5 2 10 2 2 5" xfId="6647" xr:uid="{00000000-0005-0000-0000-00003F350000}"/>
    <cellStyle name="Normal 5 2 10 2 2 5 2" xfId="34921" xr:uid="{00000000-0005-0000-0000-000040350000}"/>
    <cellStyle name="Normal 5 2 10 2 2 5 3" xfId="20812" xr:uid="{00000000-0005-0000-0000-000041350000}"/>
    <cellStyle name="Normal 5 2 10 2 2 6" xfId="30224" xr:uid="{00000000-0005-0000-0000-000042350000}"/>
    <cellStyle name="Normal 5 2 10 2 2 7" xfId="16087" xr:uid="{00000000-0005-0000-0000-000043350000}"/>
    <cellStyle name="Normal 5 2 10 2 3" xfId="2670" xr:uid="{00000000-0005-0000-0000-000044350000}"/>
    <cellStyle name="Normal 5 2 10 2 3 2" xfId="12287" xr:uid="{00000000-0005-0000-0000-000045350000}"/>
    <cellStyle name="Normal 5 2 10 2 3 2 2" xfId="40558" xr:uid="{00000000-0005-0000-0000-000046350000}"/>
    <cellStyle name="Normal 5 2 10 2 3 2 3" xfId="26449" xr:uid="{00000000-0005-0000-0000-000047350000}"/>
    <cellStyle name="Normal 5 2 10 2 3 3" xfId="7574" xr:uid="{00000000-0005-0000-0000-000048350000}"/>
    <cellStyle name="Normal 5 2 10 2 3 3 2" xfId="35848" xr:uid="{00000000-0005-0000-0000-000049350000}"/>
    <cellStyle name="Normal 5 2 10 2 3 3 3" xfId="21739" xr:uid="{00000000-0005-0000-0000-00004A350000}"/>
    <cellStyle name="Normal 5 2 10 2 3 4" xfId="31151" xr:uid="{00000000-0005-0000-0000-00004B350000}"/>
    <cellStyle name="Normal 5 2 10 2 3 5" xfId="17014" xr:uid="{00000000-0005-0000-0000-00004C350000}"/>
    <cellStyle name="Normal 5 2 10 2 4" xfId="4378" xr:uid="{00000000-0005-0000-0000-00004D350000}"/>
    <cellStyle name="Normal 5 2 10 2 4 2" xfId="13859" xr:uid="{00000000-0005-0000-0000-00004E350000}"/>
    <cellStyle name="Normal 5 2 10 2 4 2 2" xfId="42130" xr:uid="{00000000-0005-0000-0000-00004F350000}"/>
    <cellStyle name="Normal 5 2 10 2 4 2 3" xfId="28021" xr:uid="{00000000-0005-0000-0000-000050350000}"/>
    <cellStyle name="Normal 5 2 10 2 4 3" xfId="9149" xr:uid="{00000000-0005-0000-0000-000051350000}"/>
    <cellStyle name="Normal 5 2 10 2 4 3 2" xfId="37421" xr:uid="{00000000-0005-0000-0000-000052350000}"/>
    <cellStyle name="Normal 5 2 10 2 4 3 3" xfId="23312" xr:uid="{00000000-0005-0000-0000-000053350000}"/>
    <cellStyle name="Normal 5 2 10 2 4 4" xfId="32723" xr:uid="{00000000-0005-0000-0000-000054350000}"/>
    <cellStyle name="Normal 5 2 10 2 4 5" xfId="18586" xr:uid="{00000000-0005-0000-0000-000055350000}"/>
    <cellStyle name="Normal 5 2 10 2 5" xfId="10492" xr:uid="{00000000-0005-0000-0000-000056350000}"/>
    <cellStyle name="Normal 5 2 10 2 5 2" xfId="38763" xr:uid="{00000000-0005-0000-0000-000057350000}"/>
    <cellStyle name="Normal 5 2 10 2 5 3" xfId="24654" xr:uid="{00000000-0005-0000-0000-000058350000}"/>
    <cellStyle name="Normal 5 2 10 2 6" xfId="5779" xr:uid="{00000000-0005-0000-0000-000059350000}"/>
    <cellStyle name="Normal 5 2 10 2 6 2" xfId="34053" xr:uid="{00000000-0005-0000-0000-00005A350000}"/>
    <cellStyle name="Normal 5 2 10 2 6 3" xfId="19944" xr:uid="{00000000-0005-0000-0000-00005B350000}"/>
    <cellStyle name="Normal 5 2 10 2 7" xfId="29356" xr:uid="{00000000-0005-0000-0000-00005C350000}"/>
    <cellStyle name="Normal 5 2 10 2 8" xfId="15219" xr:uid="{00000000-0005-0000-0000-00005D350000}"/>
    <cellStyle name="Normal 5 2 10 3" xfId="1505" xr:uid="{00000000-0005-0000-0000-00005E350000}"/>
    <cellStyle name="Normal 5 2 10 3 2" xfId="3300" xr:uid="{00000000-0005-0000-0000-00005F350000}"/>
    <cellStyle name="Normal 5 2 10 3 2 2" xfId="12917" xr:uid="{00000000-0005-0000-0000-000060350000}"/>
    <cellStyle name="Normal 5 2 10 3 2 2 2" xfId="41188" xr:uid="{00000000-0005-0000-0000-000061350000}"/>
    <cellStyle name="Normal 5 2 10 3 2 2 3" xfId="27079" xr:uid="{00000000-0005-0000-0000-000062350000}"/>
    <cellStyle name="Normal 5 2 10 3 2 3" xfId="8204" xr:uid="{00000000-0005-0000-0000-000063350000}"/>
    <cellStyle name="Normal 5 2 10 3 2 3 2" xfId="36478" xr:uid="{00000000-0005-0000-0000-000064350000}"/>
    <cellStyle name="Normal 5 2 10 3 2 3 3" xfId="22369" xr:uid="{00000000-0005-0000-0000-000065350000}"/>
    <cellStyle name="Normal 5 2 10 3 2 4" xfId="31781" xr:uid="{00000000-0005-0000-0000-000066350000}"/>
    <cellStyle name="Normal 5 2 10 3 2 5" xfId="17644" xr:uid="{00000000-0005-0000-0000-000067350000}"/>
    <cellStyle name="Normal 5 2 10 3 3" xfId="4539" xr:uid="{00000000-0005-0000-0000-000068350000}"/>
    <cellStyle name="Normal 5 2 10 3 3 2" xfId="14019" xr:uid="{00000000-0005-0000-0000-000069350000}"/>
    <cellStyle name="Normal 5 2 10 3 3 2 2" xfId="42290" xr:uid="{00000000-0005-0000-0000-00006A350000}"/>
    <cellStyle name="Normal 5 2 10 3 3 2 3" xfId="28181" xr:uid="{00000000-0005-0000-0000-00006B350000}"/>
    <cellStyle name="Normal 5 2 10 3 3 3" xfId="9309" xr:uid="{00000000-0005-0000-0000-00006C350000}"/>
    <cellStyle name="Normal 5 2 10 3 3 3 2" xfId="37581" xr:uid="{00000000-0005-0000-0000-00006D350000}"/>
    <cellStyle name="Normal 5 2 10 3 3 3 3" xfId="23472" xr:uid="{00000000-0005-0000-0000-00006E350000}"/>
    <cellStyle name="Normal 5 2 10 3 3 4" xfId="32883" xr:uid="{00000000-0005-0000-0000-00006F350000}"/>
    <cellStyle name="Normal 5 2 10 3 3 5" xfId="18746" xr:uid="{00000000-0005-0000-0000-000070350000}"/>
    <cellStyle name="Normal 5 2 10 3 4" xfId="11122" xr:uid="{00000000-0005-0000-0000-000071350000}"/>
    <cellStyle name="Normal 5 2 10 3 4 2" xfId="39393" xr:uid="{00000000-0005-0000-0000-000072350000}"/>
    <cellStyle name="Normal 5 2 10 3 4 3" xfId="25284" xr:uid="{00000000-0005-0000-0000-000073350000}"/>
    <cellStyle name="Normal 5 2 10 3 5" xfId="6409" xr:uid="{00000000-0005-0000-0000-000074350000}"/>
    <cellStyle name="Normal 5 2 10 3 5 2" xfId="34683" xr:uid="{00000000-0005-0000-0000-000075350000}"/>
    <cellStyle name="Normal 5 2 10 3 5 3" xfId="20574" xr:uid="{00000000-0005-0000-0000-000076350000}"/>
    <cellStyle name="Normal 5 2 10 3 6" xfId="29986" xr:uid="{00000000-0005-0000-0000-000077350000}"/>
    <cellStyle name="Normal 5 2 10 3 7" xfId="15849" xr:uid="{00000000-0005-0000-0000-000078350000}"/>
    <cellStyle name="Normal 5 2 10 4" xfId="2432" xr:uid="{00000000-0005-0000-0000-000079350000}"/>
    <cellStyle name="Normal 5 2 10 4 2" xfId="12049" xr:uid="{00000000-0005-0000-0000-00007A350000}"/>
    <cellStyle name="Normal 5 2 10 4 2 2" xfId="40320" xr:uid="{00000000-0005-0000-0000-00007B350000}"/>
    <cellStyle name="Normal 5 2 10 4 2 3" xfId="26211" xr:uid="{00000000-0005-0000-0000-00007C350000}"/>
    <cellStyle name="Normal 5 2 10 4 3" xfId="7336" xr:uid="{00000000-0005-0000-0000-00007D350000}"/>
    <cellStyle name="Normal 5 2 10 4 3 2" xfId="35610" xr:uid="{00000000-0005-0000-0000-00007E350000}"/>
    <cellStyle name="Normal 5 2 10 4 3 3" xfId="21501" xr:uid="{00000000-0005-0000-0000-00007F350000}"/>
    <cellStyle name="Normal 5 2 10 4 4" xfId="30913" xr:uid="{00000000-0005-0000-0000-000080350000}"/>
    <cellStyle name="Normal 5 2 10 4 5" xfId="16776" xr:uid="{00000000-0005-0000-0000-000081350000}"/>
    <cellStyle name="Normal 5 2 10 5" xfId="4247" xr:uid="{00000000-0005-0000-0000-000082350000}"/>
    <cellStyle name="Normal 5 2 10 5 2" xfId="13728" xr:uid="{00000000-0005-0000-0000-000083350000}"/>
    <cellStyle name="Normal 5 2 10 5 2 2" xfId="41999" xr:uid="{00000000-0005-0000-0000-000084350000}"/>
    <cellStyle name="Normal 5 2 10 5 2 3" xfId="27890" xr:uid="{00000000-0005-0000-0000-000085350000}"/>
    <cellStyle name="Normal 5 2 10 5 3" xfId="9018" xr:uid="{00000000-0005-0000-0000-000086350000}"/>
    <cellStyle name="Normal 5 2 10 5 3 2" xfId="37290" xr:uid="{00000000-0005-0000-0000-000087350000}"/>
    <cellStyle name="Normal 5 2 10 5 3 3" xfId="23181" xr:uid="{00000000-0005-0000-0000-000088350000}"/>
    <cellStyle name="Normal 5 2 10 5 4" xfId="32592" xr:uid="{00000000-0005-0000-0000-000089350000}"/>
    <cellStyle name="Normal 5 2 10 5 5" xfId="18455" xr:uid="{00000000-0005-0000-0000-00008A350000}"/>
    <cellStyle name="Normal 5 2 10 6" xfId="10254" xr:uid="{00000000-0005-0000-0000-00008B350000}"/>
    <cellStyle name="Normal 5 2 10 6 2" xfId="38525" xr:uid="{00000000-0005-0000-0000-00008C350000}"/>
    <cellStyle name="Normal 5 2 10 6 3" xfId="24416" xr:uid="{00000000-0005-0000-0000-00008D350000}"/>
    <cellStyle name="Normal 5 2 10 7" xfId="5541" xr:uid="{00000000-0005-0000-0000-00008E350000}"/>
    <cellStyle name="Normal 5 2 10 7 2" xfId="33815" xr:uid="{00000000-0005-0000-0000-00008F350000}"/>
    <cellStyle name="Normal 5 2 10 7 3" xfId="19706" xr:uid="{00000000-0005-0000-0000-000090350000}"/>
    <cellStyle name="Normal 5 2 10 8" xfId="29118" xr:uid="{00000000-0005-0000-0000-000091350000}"/>
    <cellStyle name="Normal 5 2 10 9" xfId="14981" xr:uid="{00000000-0005-0000-0000-000092350000}"/>
    <cellStyle name="Normal 5 2 11" xfId="823" xr:uid="{00000000-0005-0000-0000-000093350000}"/>
    <cellStyle name="Normal 5 2 11 2" xfId="1696" xr:uid="{00000000-0005-0000-0000-000094350000}"/>
    <cellStyle name="Normal 5 2 11 2 2" xfId="3491" xr:uid="{00000000-0005-0000-0000-000095350000}"/>
    <cellStyle name="Normal 5 2 11 2 2 2" xfId="13108" xr:uid="{00000000-0005-0000-0000-000096350000}"/>
    <cellStyle name="Normal 5 2 11 2 2 2 2" xfId="41379" xr:uid="{00000000-0005-0000-0000-000097350000}"/>
    <cellStyle name="Normal 5 2 11 2 2 2 3" xfId="27270" xr:uid="{00000000-0005-0000-0000-000098350000}"/>
    <cellStyle name="Normal 5 2 11 2 2 3" xfId="8395" xr:uid="{00000000-0005-0000-0000-000099350000}"/>
    <cellStyle name="Normal 5 2 11 2 2 3 2" xfId="36669" xr:uid="{00000000-0005-0000-0000-00009A350000}"/>
    <cellStyle name="Normal 5 2 11 2 2 3 3" xfId="22560" xr:uid="{00000000-0005-0000-0000-00009B350000}"/>
    <cellStyle name="Normal 5 2 11 2 2 4" xfId="31972" xr:uid="{00000000-0005-0000-0000-00009C350000}"/>
    <cellStyle name="Normal 5 2 11 2 2 5" xfId="17835" xr:uid="{00000000-0005-0000-0000-00009D350000}"/>
    <cellStyle name="Normal 5 2 11 2 3" xfId="4435" xr:uid="{00000000-0005-0000-0000-00009E350000}"/>
    <cellStyle name="Normal 5 2 11 2 3 2" xfId="13915" xr:uid="{00000000-0005-0000-0000-00009F350000}"/>
    <cellStyle name="Normal 5 2 11 2 3 2 2" xfId="42186" xr:uid="{00000000-0005-0000-0000-0000A0350000}"/>
    <cellStyle name="Normal 5 2 11 2 3 2 3" xfId="28077" xr:uid="{00000000-0005-0000-0000-0000A1350000}"/>
    <cellStyle name="Normal 5 2 11 2 3 3" xfId="9205" xr:uid="{00000000-0005-0000-0000-0000A2350000}"/>
    <cellStyle name="Normal 5 2 11 2 3 3 2" xfId="37477" xr:uid="{00000000-0005-0000-0000-0000A3350000}"/>
    <cellStyle name="Normal 5 2 11 2 3 3 3" xfId="23368" xr:uid="{00000000-0005-0000-0000-0000A4350000}"/>
    <cellStyle name="Normal 5 2 11 2 3 4" xfId="32779" xr:uid="{00000000-0005-0000-0000-0000A5350000}"/>
    <cellStyle name="Normal 5 2 11 2 3 5" xfId="18642" xr:uid="{00000000-0005-0000-0000-0000A6350000}"/>
    <cellStyle name="Normal 5 2 11 2 4" xfId="11313" xr:uid="{00000000-0005-0000-0000-0000A7350000}"/>
    <cellStyle name="Normal 5 2 11 2 4 2" xfId="39584" xr:uid="{00000000-0005-0000-0000-0000A8350000}"/>
    <cellStyle name="Normal 5 2 11 2 4 3" xfId="25475" xr:uid="{00000000-0005-0000-0000-0000A9350000}"/>
    <cellStyle name="Normal 5 2 11 2 5" xfId="6600" xr:uid="{00000000-0005-0000-0000-0000AA350000}"/>
    <cellStyle name="Normal 5 2 11 2 5 2" xfId="34874" xr:uid="{00000000-0005-0000-0000-0000AB350000}"/>
    <cellStyle name="Normal 5 2 11 2 5 3" xfId="20765" xr:uid="{00000000-0005-0000-0000-0000AC350000}"/>
    <cellStyle name="Normal 5 2 11 2 6" xfId="30177" xr:uid="{00000000-0005-0000-0000-0000AD350000}"/>
    <cellStyle name="Normal 5 2 11 2 7" xfId="16040" xr:uid="{00000000-0005-0000-0000-0000AE350000}"/>
    <cellStyle name="Normal 5 2 11 3" xfId="2623" xr:uid="{00000000-0005-0000-0000-0000AF350000}"/>
    <cellStyle name="Normal 5 2 11 3 2" xfId="12240" xr:uid="{00000000-0005-0000-0000-0000B0350000}"/>
    <cellStyle name="Normal 5 2 11 3 2 2" xfId="40511" xr:uid="{00000000-0005-0000-0000-0000B1350000}"/>
    <cellStyle name="Normal 5 2 11 3 2 3" xfId="26402" xr:uid="{00000000-0005-0000-0000-0000B2350000}"/>
    <cellStyle name="Normal 5 2 11 3 3" xfId="7527" xr:uid="{00000000-0005-0000-0000-0000B3350000}"/>
    <cellStyle name="Normal 5 2 11 3 3 2" xfId="35801" xr:uid="{00000000-0005-0000-0000-0000B4350000}"/>
    <cellStyle name="Normal 5 2 11 3 3 3" xfId="21692" xr:uid="{00000000-0005-0000-0000-0000B5350000}"/>
    <cellStyle name="Normal 5 2 11 3 4" xfId="31104" xr:uid="{00000000-0005-0000-0000-0000B6350000}"/>
    <cellStyle name="Normal 5 2 11 3 5" xfId="16967" xr:uid="{00000000-0005-0000-0000-0000B7350000}"/>
    <cellStyle name="Normal 5 2 11 4" xfId="4203" xr:uid="{00000000-0005-0000-0000-0000B8350000}"/>
    <cellStyle name="Normal 5 2 11 4 2" xfId="13684" xr:uid="{00000000-0005-0000-0000-0000B9350000}"/>
    <cellStyle name="Normal 5 2 11 4 2 2" xfId="41955" xr:uid="{00000000-0005-0000-0000-0000BA350000}"/>
    <cellStyle name="Normal 5 2 11 4 2 3" xfId="27846" xr:uid="{00000000-0005-0000-0000-0000BB350000}"/>
    <cellStyle name="Normal 5 2 11 4 3" xfId="8974" xr:uid="{00000000-0005-0000-0000-0000BC350000}"/>
    <cellStyle name="Normal 5 2 11 4 3 2" xfId="37246" xr:uid="{00000000-0005-0000-0000-0000BD350000}"/>
    <cellStyle name="Normal 5 2 11 4 3 3" xfId="23137" xr:uid="{00000000-0005-0000-0000-0000BE350000}"/>
    <cellStyle name="Normal 5 2 11 4 4" xfId="32548" xr:uid="{00000000-0005-0000-0000-0000BF350000}"/>
    <cellStyle name="Normal 5 2 11 4 5" xfId="18411" xr:uid="{00000000-0005-0000-0000-0000C0350000}"/>
    <cellStyle name="Normal 5 2 11 5" xfId="10445" xr:uid="{00000000-0005-0000-0000-0000C1350000}"/>
    <cellStyle name="Normal 5 2 11 5 2" xfId="38716" xr:uid="{00000000-0005-0000-0000-0000C2350000}"/>
    <cellStyle name="Normal 5 2 11 5 3" xfId="24607" xr:uid="{00000000-0005-0000-0000-0000C3350000}"/>
    <cellStyle name="Normal 5 2 11 6" xfId="5732" xr:uid="{00000000-0005-0000-0000-0000C4350000}"/>
    <cellStyle name="Normal 5 2 11 6 2" xfId="34006" xr:uid="{00000000-0005-0000-0000-0000C5350000}"/>
    <cellStyle name="Normal 5 2 11 6 3" xfId="19897" xr:uid="{00000000-0005-0000-0000-0000C6350000}"/>
    <cellStyle name="Normal 5 2 11 7" xfId="29309" xr:uid="{00000000-0005-0000-0000-0000C7350000}"/>
    <cellStyle name="Normal 5 2 11 8" xfId="15172" xr:uid="{00000000-0005-0000-0000-0000C8350000}"/>
    <cellStyle name="Normal 5 2 12" xfId="832" xr:uid="{00000000-0005-0000-0000-0000C9350000}"/>
    <cellStyle name="Normal 5 2 12 2" xfId="1705" xr:uid="{00000000-0005-0000-0000-0000CA350000}"/>
    <cellStyle name="Normal 5 2 12 2 2" xfId="3500" xr:uid="{00000000-0005-0000-0000-0000CB350000}"/>
    <cellStyle name="Normal 5 2 12 2 2 2" xfId="13117" xr:uid="{00000000-0005-0000-0000-0000CC350000}"/>
    <cellStyle name="Normal 5 2 12 2 2 2 2" xfId="41388" xr:uid="{00000000-0005-0000-0000-0000CD350000}"/>
    <cellStyle name="Normal 5 2 12 2 2 2 3" xfId="27279" xr:uid="{00000000-0005-0000-0000-0000CE350000}"/>
    <cellStyle name="Normal 5 2 12 2 2 3" xfId="8404" xr:uid="{00000000-0005-0000-0000-0000CF350000}"/>
    <cellStyle name="Normal 5 2 12 2 2 3 2" xfId="36678" xr:uid="{00000000-0005-0000-0000-0000D0350000}"/>
    <cellStyle name="Normal 5 2 12 2 2 3 3" xfId="22569" xr:uid="{00000000-0005-0000-0000-0000D1350000}"/>
    <cellStyle name="Normal 5 2 12 2 2 4" xfId="31981" xr:uid="{00000000-0005-0000-0000-0000D2350000}"/>
    <cellStyle name="Normal 5 2 12 2 2 5" xfId="17844" xr:uid="{00000000-0005-0000-0000-0000D3350000}"/>
    <cellStyle name="Normal 5 2 12 2 3" xfId="4573" xr:uid="{00000000-0005-0000-0000-0000D4350000}"/>
    <cellStyle name="Normal 5 2 12 2 3 2" xfId="14053" xr:uid="{00000000-0005-0000-0000-0000D5350000}"/>
    <cellStyle name="Normal 5 2 12 2 3 2 2" xfId="42324" xr:uid="{00000000-0005-0000-0000-0000D6350000}"/>
    <cellStyle name="Normal 5 2 12 2 3 2 3" xfId="28215" xr:uid="{00000000-0005-0000-0000-0000D7350000}"/>
    <cellStyle name="Normal 5 2 12 2 3 3" xfId="9343" xr:uid="{00000000-0005-0000-0000-0000D8350000}"/>
    <cellStyle name="Normal 5 2 12 2 3 3 2" xfId="37615" xr:uid="{00000000-0005-0000-0000-0000D9350000}"/>
    <cellStyle name="Normal 5 2 12 2 3 3 3" xfId="23506" xr:uid="{00000000-0005-0000-0000-0000DA350000}"/>
    <cellStyle name="Normal 5 2 12 2 3 4" xfId="32917" xr:uid="{00000000-0005-0000-0000-0000DB350000}"/>
    <cellStyle name="Normal 5 2 12 2 3 5" xfId="18780" xr:uid="{00000000-0005-0000-0000-0000DC350000}"/>
    <cellStyle name="Normal 5 2 12 2 4" xfId="11322" xr:uid="{00000000-0005-0000-0000-0000DD350000}"/>
    <cellStyle name="Normal 5 2 12 2 4 2" xfId="39593" xr:uid="{00000000-0005-0000-0000-0000DE350000}"/>
    <cellStyle name="Normal 5 2 12 2 4 3" xfId="25484" xr:uid="{00000000-0005-0000-0000-0000DF350000}"/>
    <cellStyle name="Normal 5 2 12 2 5" xfId="6609" xr:uid="{00000000-0005-0000-0000-0000E0350000}"/>
    <cellStyle name="Normal 5 2 12 2 5 2" xfId="34883" xr:uid="{00000000-0005-0000-0000-0000E1350000}"/>
    <cellStyle name="Normal 5 2 12 2 5 3" xfId="20774" xr:uid="{00000000-0005-0000-0000-0000E2350000}"/>
    <cellStyle name="Normal 5 2 12 2 6" xfId="30186" xr:uid="{00000000-0005-0000-0000-0000E3350000}"/>
    <cellStyle name="Normal 5 2 12 2 7" xfId="16049" xr:uid="{00000000-0005-0000-0000-0000E4350000}"/>
    <cellStyle name="Normal 5 2 12 3" xfId="2632" xr:uid="{00000000-0005-0000-0000-0000E5350000}"/>
    <cellStyle name="Normal 5 2 12 3 2" xfId="12249" xr:uid="{00000000-0005-0000-0000-0000E6350000}"/>
    <cellStyle name="Normal 5 2 12 3 2 2" xfId="40520" xr:uid="{00000000-0005-0000-0000-0000E7350000}"/>
    <cellStyle name="Normal 5 2 12 3 2 3" xfId="26411" xr:uid="{00000000-0005-0000-0000-0000E8350000}"/>
    <cellStyle name="Normal 5 2 12 3 3" xfId="7536" xr:uid="{00000000-0005-0000-0000-0000E9350000}"/>
    <cellStyle name="Normal 5 2 12 3 3 2" xfId="35810" xr:uid="{00000000-0005-0000-0000-0000EA350000}"/>
    <cellStyle name="Normal 5 2 12 3 3 3" xfId="21701" xr:uid="{00000000-0005-0000-0000-0000EB350000}"/>
    <cellStyle name="Normal 5 2 12 3 4" xfId="31113" xr:uid="{00000000-0005-0000-0000-0000EC350000}"/>
    <cellStyle name="Normal 5 2 12 3 5" xfId="16976" xr:uid="{00000000-0005-0000-0000-0000ED350000}"/>
    <cellStyle name="Normal 5 2 12 4" xfId="4281" xr:uid="{00000000-0005-0000-0000-0000EE350000}"/>
    <cellStyle name="Normal 5 2 12 4 2" xfId="13762" xr:uid="{00000000-0005-0000-0000-0000EF350000}"/>
    <cellStyle name="Normal 5 2 12 4 2 2" xfId="42033" xr:uid="{00000000-0005-0000-0000-0000F0350000}"/>
    <cellStyle name="Normal 5 2 12 4 2 3" xfId="27924" xr:uid="{00000000-0005-0000-0000-0000F1350000}"/>
    <cellStyle name="Normal 5 2 12 4 3" xfId="9052" xr:uid="{00000000-0005-0000-0000-0000F2350000}"/>
    <cellStyle name="Normal 5 2 12 4 3 2" xfId="37324" xr:uid="{00000000-0005-0000-0000-0000F3350000}"/>
    <cellStyle name="Normal 5 2 12 4 3 3" xfId="23215" xr:uid="{00000000-0005-0000-0000-0000F4350000}"/>
    <cellStyle name="Normal 5 2 12 4 4" xfId="32626" xr:uid="{00000000-0005-0000-0000-0000F5350000}"/>
    <cellStyle name="Normal 5 2 12 4 5" xfId="18489" xr:uid="{00000000-0005-0000-0000-0000F6350000}"/>
    <cellStyle name="Normal 5 2 12 5" xfId="10454" xr:uid="{00000000-0005-0000-0000-0000F7350000}"/>
    <cellStyle name="Normal 5 2 12 5 2" xfId="38725" xr:uid="{00000000-0005-0000-0000-0000F8350000}"/>
    <cellStyle name="Normal 5 2 12 5 3" xfId="24616" xr:uid="{00000000-0005-0000-0000-0000F9350000}"/>
    <cellStyle name="Normal 5 2 12 6" xfId="5741" xr:uid="{00000000-0005-0000-0000-0000FA350000}"/>
    <cellStyle name="Normal 5 2 12 6 2" xfId="34015" xr:uid="{00000000-0005-0000-0000-0000FB350000}"/>
    <cellStyle name="Normal 5 2 12 6 3" xfId="19906" xr:uid="{00000000-0005-0000-0000-0000FC350000}"/>
    <cellStyle name="Normal 5 2 12 7" xfId="29318" xr:uid="{00000000-0005-0000-0000-0000FD350000}"/>
    <cellStyle name="Normal 5 2 12 8" xfId="15181" xr:uid="{00000000-0005-0000-0000-0000FE350000}"/>
    <cellStyle name="Normal 5 2 13" xfId="897" xr:uid="{00000000-0005-0000-0000-0000FF350000}"/>
    <cellStyle name="Normal 5 2 13 2" xfId="1767" xr:uid="{00000000-0005-0000-0000-000000360000}"/>
    <cellStyle name="Normal 5 2 13 2 2" xfId="3562" xr:uid="{00000000-0005-0000-0000-000001360000}"/>
    <cellStyle name="Normal 5 2 13 2 2 2" xfId="13179" xr:uid="{00000000-0005-0000-0000-000002360000}"/>
    <cellStyle name="Normal 5 2 13 2 2 2 2" xfId="41450" xr:uid="{00000000-0005-0000-0000-000003360000}"/>
    <cellStyle name="Normal 5 2 13 2 2 2 3" xfId="27341" xr:uid="{00000000-0005-0000-0000-000004360000}"/>
    <cellStyle name="Normal 5 2 13 2 2 3" xfId="8466" xr:uid="{00000000-0005-0000-0000-000005360000}"/>
    <cellStyle name="Normal 5 2 13 2 2 3 2" xfId="36740" xr:uid="{00000000-0005-0000-0000-000006360000}"/>
    <cellStyle name="Normal 5 2 13 2 2 3 3" xfId="22631" xr:uid="{00000000-0005-0000-0000-000007360000}"/>
    <cellStyle name="Normal 5 2 13 2 2 4" xfId="32043" xr:uid="{00000000-0005-0000-0000-000008360000}"/>
    <cellStyle name="Normal 5 2 13 2 2 5" xfId="17906" xr:uid="{00000000-0005-0000-0000-000009360000}"/>
    <cellStyle name="Normal 5 2 13 2 3" xfId="4421" xr:uid="{00000000-0005-0000-0000-00000A360000}"/>
    <cellStyle name="Normal 5 2 13 2 3 2" xfId="13901" xr:uid="{00000000-0005-0000-0000-00000B360000}"/>
    <cellStyle name="Normal 5 2 13 2 3 2 2" xfId="42172" xr:uid="{00000000-0005-0000-0000-00000C360000}"/>
    <cellStyle name="Normal 5 2 13 2 3 2 3" xfId="28063" xr:uid="{00000000-0005-0000-0000-00000D360000}"/>
    <cellStyle name="Normal 5 2 13 2 3 3" xfId="9191" xr:uid="{00000000-0005-0000-0000-00000E360000}"/>
    <cellStyle name="Normal 5 2 13 2 3 3 2" xfId="37463" xr:uid="{00000000-0005-0000-0000-00000F360000}"/>
    <cellStyle name="Normal 5 2 13 2 3 3 3" xfId="23354" xr:uid="{00000000-0005-0000-0000-000010360000}"/>
    <cellStyle name="Normal 5 2 13 2 3 4" xfId="32765" xr:uid="{00000000-0005-0000-0000-000011360000}"/>
    <cellStyle name="Normal 5 2 13 2 3 5" xfId="18628" xr:uid="{00000000-0005-0000-0000-000012360000}"/>
    <cellStyle name="Normal 5 2 13 2 4" xfId="11384" xr:uid="{00000000-0005-0000-0000-000013360000}"/>
    <cellStyle name="Normal 5 2 13 2 4 2" xfId="39655" xr:uid="{00000000-0005-0000-0000-000014360000}"/>
    <cellStyle name="Normal 5 2 13 2 4 3" xfId="25546" xr:uid="{00000000-0005-0000-0000-000015360000}"/>
    <cellStyle name="Normal 5 2 13 2 5" xfId="6671" xr:uid="{00000000-0005-0000-0000-000016360000}"/>
    <cellStyle name="Normal 5 2 13 2 5 2" xfId="34945" xr:uid="{00000000-0005-0000-0000-000017360000}"/>
    <cellStyle name="Normal 5 2 13 2 5 3" xfId="20836" xr:uid="{00000000-0005-0000-0000-000018360000}"/>
    <cellStyle name="Normal 5 2 13 2 6" xfId="30248" xr:uid="{00000000-0005-0000-0000-000019360000}"/>
    <cellStyle name="Normal 5 2 13 2 7" xfId="16111" xr:uid="{00000000-0005-0000-0000-00001A360000}"/>
    <cellStyle name="Normal 5 2 13 3" xfId="2694" xr:uid="{00000000-0005-0000-0000-00001B360000}"/>
    <cellStyle name="Normal 5 2 13 3 2" xfId="12311" xr:uid="{00000000-0005-0000-0000-00001C360000}"/>
    <cellStyle name="Normal 5 2 13 3 2 2" xfId="40582" xr:uid="{00000000-0005-0000-0000-00001D360000}"/>
    <cellStyle name="Normal 5 2 13 3 2 3" xfId="26473" xr:uid="{00000000-0005-0000-0000-00001E360000}"/>
    <cellStyle name="Normal 5 2 13 3 3" xfId="7598" xr:uid="{00000000-0005-0000-0000-00001F360000}"/>
    <cellStyle name="Normal 5 2 13 3 3 2" xfId="35872" xr:uid="{00000000-0005-0000-0000-000020360000}"/>
    <cellStyle name="Normal 5 2 13 3 3 3" xfId="21763" xr:uid="{00000000-0005-0000-0000-000021360000}"/>
    <cellStyle name="Normal 5 2 13 3 4" xfId="31175" xr:uid="{00000000-0005-0000-0000-000022360000}"/>
    <cellStyle name="Normal 5 2 13 3 5" xfId="17038" xr:uid="{00000000-0005-0000-0000-000023360000}"/>
    <cellStyle name="Normal 5 2 13 4" xfId="4167" xr:uid="{00000000-0005-0000-0000-000024360000}"/>
    <cellStyle name="Normal 5 2 13 4 2" xfId="13649" xr:uid="{00000000-0005-0000-0000-000025360000}"/>
    <cellStyle name="Normal 5 2 13 4 2 2" xfId="41920" xr:uid="{00000000-0005-0000-0000-000026360000}"/>
    <cellStyle name="Normal 5 2 13 4 2 3" xfId="27811" xr:uid="{00000000-0005-0000-0000-000027360000}"/>
    <cellStyle name="Normal 5 2 13 4 3" xfId="8939" xr:uid="{00000000-0005-0000-0000-000028360000}"/>
    <cellStyle name="Normal 5 2 13 4 3 2" xfId="37211" xr:uid="{00000000-0005-0000-0000-000029360000}"/>
    <cellStyle name="Normal 5 2 13 4 3 3" xfId="23102" xr:uid="{00000000-0005-0000-0000-00002A360000}"/>
    <cellStyle name="Normal 5 2 13 4 4" xfId="32513" xr:uid="{00000000-0005-0000-0000-00002B360000}"/>
    <cellStyle name="Normal 5 2 13 4 5" xfId="18376" xr:uid="{00000000-0005-0000-0000-00002C360000}"/>
    <cellStyle name="Normal 5 2 13 5" xfId="10516" xr:uid="{00000000-0005-0000-0000-00002D360000}"/>
    <cellStyle name="Normal 5 2 13 5 2" xfId="38787" xr:uid="{00000000-0005-0000-0000-00002E360000}"/>
    <cellStyle name="Normal 5 2 13 5 3" xfId="24678" xr:uid="{00000000-0005-0000-0000-00002F360000}"/>
    <cellStyle name="Normal 5 2 13 6" xfId="5803" xr:uid="{00000000-0005-0000-0000-000030360000}"/>
    <cellStyle name="Normal 5 2 13 6 2" xfId="34077" xr:uid="{00000000-0005-0000-0000-000031360000}"/>
    <cellStyle name="Normal 5 2 13 6 3" xfId="19968" xr:uid="{00000000-0005-0000-0000-000032360000}"/>
    <cellStyle name="Normal 5 2 13 7" xfId="29380" xr:uid="{00000000-0005-0000-0000-000033360000}"/>
    <cellStyle name="Normal 5 2 13 8" xfId="15243" xr:uid="{00000000-0005-0000-0000-000034360000}"/>
    <cellStyle name="Normal 5 2 14" xfId="399" xr:uid="{00000000-0005-0000-0000-000035360000}"/>
    <cellStyle name="Normal 5 2 14 2" xfId="1320" xr:uid="{00000000-0005-0000-0000-000036360000}"/>
    <cellStyle name="Normal 5 2 14 2 2" xfId="3115" xr:uid="{00000000-0005-0000-0000-000037360000}"/>
    <cellStyle name="Normal 5 2 14 2 2 2" xfId="12732" xr:uid="{00000000-0005-0000-0000-000038360000}"/>
    <cellStyle name="Normal 5 2 14 2 2 2 2" xfId="41003" xr:uid="{00000000-0005-0000-0000-000039360000}"/>
    <cellStyle name="Normal 5 2 14 2 2 2 3" xfId="26894" xr:uid="{00000000-0005-0000-0000-00003A360000}"/>
    <cellStyle name="Normal 5 2 14 2 2 3" xfId="8019" xr:uid="{00000000-0005-0000-0000-00003B360000}"/>
    <cellStyle name="Normal 5 2 14 2 2 3 2" xfId="36293" xr:uid="{00000000-0005-0000-0000-00003C360000}"/>
    <cellStyle name="Normal 5 2 14 2 2 3 3" xfId="22184" xr:uid="{00000000-0005-0000-0000-00003D360000}"/>
    <cellStyle name="Normal 5 2 14 2 2 4" xfId="31596" xr:uid="{00000000-0005-0000-0000-00003E360000}"/>
    <cellStyle name="Normal 5 2 14 2 2 5" xfId="17459" xr:uid="{00000000-0005-0000-0000-00003F360000}"/>
    <cellStyle name="Normal 5 2 14 2 3" xfId="10937" xr:uid="{00000000-0005-0000-0000-000040360000}"/>
    <cellStyle name="Normal 5 2 14 2 3 2" xfId="39208" xr:uid="{00000000-0005-0000-0000-000041360000}"/>
    <cellStyle name="Normal 5 2 14 2 3 3" xfId="25099" xr:uid="{00000000-0005-0000-0000-000042360000}"/>
    <cellStyle name="Normal 5 2 14 2 4" xfId="6224" xr:uid="{00000000-0005-0000-0000-000043360000}"/>
    <cellStyle name="Normal 5 2 14 2 4 2" xfId="34498" xr:uid="{00000000-0005-0000-0000-000044360000}"/>
    <cellStyle name="Normal 5 2 14 2 4 3" xfId="20389" xr:uid="{00000000-0005-0000-0000-000045360000}"/>
    <cellStyle name="Normal 5 2 14 2 5" xfId="29801" xr:uid="{00000000-0005-0000-0000-000046360000}"/>
    <cellStyle name="Normal 5 2 14 2 6" xfId="15664" xr:uid="{00000000-0005-0000-0000-000047360000}"/>
    <cellStyle name="Normal 5 2 14 3" xfId="2247" xr:uid="{00000000-0005-0000-0000-000048360000}"/>
    <cellStyle name="Normal 5 2 14 3 2" xfId="11864" xr:uid="{00000000-0005-0000-0000-000049360000}"/>
    <cellStyle name="Normal 5 2 14 3 2 2" xfId="40135" xr:uid="{00000000-0005-0000-0000-00004A360000}"/>
    <cellStyle name="Normal 5 2 14 3 2 3" xfId="26026" xr:uid="{00000000-0005-0000-0000-00004B360000}"/>
    <cellStyle name="Normal 5 2 14 3 3" xfId="7151" xr:uid="{00000000-0005-0000-0000-00004C360000}"/>
    <cellStyle name="Normal 5 2 14 3 3 2" xfId="35425" xr:uid="{00000000-0005-0000-0000-00004D360000}"/>
    <cellStyle name="Normal 5 2 14 3 3 3" xfId="21316" xr:uid="{00000000-0005-0000-0000-00004E360000}"/>
    <cellStyle name="Normal 5 2 14 3 4" xfId="30728" xr:uid="{00000000-0005-0000-0000-00004F360000}"/>
    <cellStyle name="Normal 5 2 14 3 5" xfId="16591" xr:uid="{00000000-0005-0000-0000-000050360000}"/>
    <cellStyle name="Normal 5 2 14 4" xfId="10069" xr:uid="{00000000-0005-0000-0000-000051360000}"/>
    <cellStyle name="Normal 5 2 14 4 2" xfId="38340" xr:uid="{00000000-0005-0000-0000-000052360000}"/>
    <cellStyle name="Normal 5 2 14 4 3" xfId="24231" xr:uid="{00000000-0005-0000-0000-000053360000}"/>
    <cellStyle name="Normal 5 2 14 5" xfId="5356" xr:uid="{00000000-0005-0000-0000-000054360000}"/>
    <cellStyle name="Normal 5 2 14 5 2" xfId="33630" xr:uid="{00000000-0005-0000-0000-000055360000}"/>
    <cellStyle name="Normal 5 2 14 5 3" xfId="19521" xr:uid="{00000000-0005-0000-0000-000056360000}"/>
    <cellStyle name="Normal 5 2 14 6" xfId="28933" xr:uid="{00000000-0005-0000-0000-000057360000}"/>
    <cellStyle name="Normal 5 2 14 7" xfId="14796" xr:uid="{00000000-0005-0000-0000-000058360000}"/>
    <cellStyle name="Normal 5 2 15" xfId="66" xr:uid="{00000000-0005-0000-0000-000059360000}"/>
    <cellStyle name="Normal 5 2 15 2" xfId="14445" xr:uid="{00000000-0005-0000-0000-00005A360000}"/>
    <cellStyle name="Normal 5 2 15 2 2" xfId="42709" xr:uid="{00000000-0005-0000-0000-00005B360000}"/>
    <cellStyle name="Normal 5 2 15 2 3" xfId="28601" xr:uid="{00000000-0005-0000-0000-00005C360000}"/>
    <cellStyle name="Normal 5 2 15 3" xfId="14461" xr:uid="{00000000-0005-0000-0000-00005D360000}"/>
    <cellStyle name="Normal 5 2 15 3 2" xfId="42717" xr:uid="{00000000-0005-0000-0000-00005E360000}"/>
    <cellStyle name="Normal 5 2 15 3 3" xfId="28609" xr:uid="{00000000-0005-0000-0000-00005F360000}"/>
    <cellStyle name="Normal 5 2 16" xfId="9755" xr:uid="{00000000-0005-0000-0000-000060360000}"/>
    <cellStyle name="Normal 5 2 16 2" xfId="14456" xr:uid="{00000000-0005-0000-0000-000061360000}"/>
    <cellStyle name="Normal 5 2 16 2 2" xfId="42713" xr:uid="{00000000-0005-0000-0000-000062360000}"/>
    <cellStyle name="Normal 5 2 16 2 3" xfId="28605" xr:uid="{00000000-0005-0000-0000-000063360000}"/>
    <cellStyle name="Normal 5 2 16 3" xfId="38026" xr:uid="{00000000-0005-0000-0000-000064360000}"/>
    <cellStyle name="Normal 5 2 16 4" xfId="23917" xr:uid="{00000000-0005-0000-0000-000065360000}"/>
    <cellStyle name="Normal 5 2 17" xfId="5042" xr:uid="{00000000-0005-0000-0000-000066360000}"/>
    <cellStyle name="Normal 5 2 17 2" xfId="33316" xr:uid="{00000000-0005-0000-0000-000067360000}"/>
    <cellStyle name="Normal 5 2 17 3" xfId="19207" xr:uid="{00000000-0005-0000-0000-000068360000}"/>
    <cellStyle name="Normal 5 2 18" xfId="28619" xr:uid="{00000000-0005-0000-0000-000069360000}"/>
    <cellStyle name="Normal 5 2 19" xfId="14482" xr:uid="{00000000-0005-0000-0000-00006A360000}"/>
    <cellStyle name="Normal 5 2 2" xfId="30" xr:uid="{00000000-0005-0000-0000-00006B360000}"/>
    <cellStyle name="Normal 5 2 2 10" xfId="835" xr:uid="{00000000-0005-0000-0000-00006C360000}"/>
    <cellStyle name="Normal 5 2 2 10 2" xfId="1708" xr:uid="{00000000-0005-0000-0000-00006D360000}"/>
    <cellStyle name="Normal 5 2 2 10 2 2" xfId="3503" xr:uid="{00000000-0005-0000-0000-00006E360000}"/>
    <cellStyle name="Normal 5 2 2 10 2 2 2" xfId="13120" xr:uid="{00000000-0005-0000-0000-00006F360000}"/>
    <cellStyle name="Normal 5 2 2 10 2 2 2 2" xfId="41391" xr:uid="{00000000-0005-0000-0000-000070360000}"/>
    <cellStyle name="Normal 5 2 2 10 2 2 2 3" xfId="27282" xr:uid="{00000000-0005-0000-0000-000071360000}"/>
    <cellStyle name="Normal 5 2 2 10 2 2 3" xfId="8407" xr:uid="{00000000-0005-0000-0000-000072360000}"/>
    <cellStyle name="Normal 5 2 2 10 2 2 3 2" xfId="36681" xr:uid="{00000000-0005-0000-0000-000073360000}"/>
    <cellStyle name="Normal 5 2 2 10 2 2 3 3" xfId="22572" xr:uid="{00000000-0005-0000-0000-000074360000}"/>
    <cellStyle name="Normal 5 2 2 10 2 2 4" xfId="31984" xr:uid="{00000000-0005-0000-0000-000075360000}"/>
    <cellStyle name="Normal 5 2 2 10 2 2 5" xfId="17847" xr:uid="{00000000-0005-0000-0000-000076360000}"/>
    <cellStyle name="Normal 5 2 2 10 2 3" xfId="4576" xr:uid="{00000000-0005-0000-0000-000077360000}"/>
    <cellStyle name="Normal 5 2 2 10 2 3 2" xfId="14056" xr:uid="{00000000-0005-0000-0000-000078360000}"/>
    <cellStyle name="Normal 5 2 2 10 2 3 2 2" xfId="42327" xr:uid="{00000000-0005-0000-0000-000079360000}"/>
    <cellStyle name="Normal 5 2 2 10 2 3 2 3" xfId="28218" xr:uid="{00000000-0005-0000-0000-00007A360000}"/>
    <cellStyle name="Normal 5 2 2 10 2 3 3" xfId="9346" xr:uid="{00000000-0005-0000-0000-00007B360000}"/>
    <cellStyle name="Normal 5 2 2 10 2 3 3 2" xfId="37618" xr:uid="{00000000-0005-0000-0000-00007C360000}"/>
    <cellStyle name="Normal 5 2 2 10 2 3 3 3" xfId="23509" xr:uid="{00000000-0005-0000-0000-00007D360000}"/>
    <cellStyle name="Normal 5 2 2 10 2 3 4" xfId="32920" xr:uid="{00000000-0005-0000-0000-00007E360000}"/>
    <cellStyle name="Normal 5 2 2 10 2 3 5" xfId="18783" xr:uid="{00000000-0005-0000-0000-00007F360000}"/>
    <cellStyle name="Normal 5 2 2 10 2 4" xfId="11325" xr:uid="{00000000-0005-0000-0000-000080360000}"/>
    <cellStyle name="Normal 5 2 2 10 2 4 2" xfId="39596" xr:uid="{00000000-0005-0000-0000-000081360000}"/>
    <cellStyle name="Normal 5 2 2 10 2 4 3" xfId="25487" xr:uid="{00000000-0005-0000-0000-000082360000}"/>
    <cellStyle name="Normal 5 2 2 10 2 5" xfId="6612" xr:uid="{00000000-0005-0000-0000-000083360000}"/>
    <cellStyle name="Normal 5 2 2 10 2 5 2" xfId="34886" xr:uid="{00000000-0005-0000-0000-000084360000}"/>
    <cellStyle name="Normal 5 2 2 10 2 5 3" xfId="20777" xr:uid="{00000000-0005-0000-0000-000085360000}"/>
    <cellStyle name="Normal 5 2 2 10 2 6" xfId="30189" xr:uid="{00000000-0005-0000-0000-000086360000}"/>
    <cellStyle name="Normal 5 2 2 10 2 7" xfId="16052" xr:uid="{00000000-0005-0000-0000-000087360000}"/>
    <cellStyle name="Normal 5 2 2 10 3" xfId="2635" xr:uid="{00000000-0005-0000-0000-000088360000}"/>
    <cellStyle name="Normal 5 2 2 10 3 2" xfId="12252" xr:uid="{00000000-0005-0000-0000-000089360000}"/>
    <cellStyle name="Normal 5 2 2 10 3 2 2" xfId="40523" xr:uid="{00000000-0005-0000-0000-00008A360000}"/>
    <cellStyle name="Normal 5 2 2 10 3 2 3" xfId="26414" xr:uid="{00000000-0005-0000-0000-00008B360000}"/>
    <cellStyle name="Normal 5 2 2 10 3 3" xfId="7539" xr:uid="{00000000-0005-0000-0000-00008C360000}"/>
    <cellStyle name="Normal 5 2 2 10 3 3 2" xfId="35813" xr:uid="{00000000-0005-0000-0000-00008D360000}"/>
    <cellStyle name="Normal 5 2 2 10 3 3 3" xfId="21704" xr:uid="{00000000-0005-0000-0000-00008E360000}"/>
    <cellStyle name="Normal 5 2 2 10 3 4" xfId="31116" xr:uid="{00000000-0005-0000-0000-00008F360000}"/>
    <cellStyle name="Normal 5 2 2 10 3 5" xfId="16979" xr:uid="{00000000-0005-0000-0000-000090360000}"/>
    <cellStyle name="Normal 5 2 2 10 4" xfId="4284" xr:uid="{00000000-0005-0000-0000-000091360000}"/>
    <cellStyle name="Normal 5 2 2 10 4 2" xfId="13765" xr:uid="{00000000-0005-0000-0000-000092360000}"/>
    <cellStyle name="Normal 5 2 2 10 4 2 2" xfId="42036" xr:uid="{00000000-0005-0000-0000-000093360000}"/>
    <cellStyle name="Normal 5 2 2 10 4 2 3" xfId="27927" xr:uid="{00000000-0005-0000-0000-000094360000}"/>
    <cellStyle name="Normal 5 2 2 10 4 3" xfId="9055" xr:uid="{00000000-0005-0000-0000-000095360000}"/>
    <cellStyle name="Normal 5 2 2 10 4 3 2" xfId="37327" xr:uid="{00000000-0005-0000-0000-000096360000}"/>
    <cellStyle name="Normal 5 2 2 10 4 3 3" xfId="23218" xr:uid="{00000000-0005-0000-0000-000097360000}"/>
    <cellStyle name="Normal 5 2 2 10 4 4" xfId="32629" xr:uid="{00000000-0005-0000-0000-000098360000}"/>
    <cellStyle name="Normal 5 2 2 10 4 5" xfId="18492" xr:uid="{00000000-0005-0000-0000-000099360000}"/>
    <cellStyle name="Normal 5 2 2 10 5" xfId="10457" xr:uid="{00000000-0005-0000-0000-00009A360000}"/>
    <cellStyle name="Normal 5 2 2 10 5 2" xfId="38728" xr:uid="{00000000-0005-0000-0000-00009B360000}"/>
    <cellStyle name="Normal 5 2 2 10 5 3" xfId="24619" xr:uid="{00000000-0005-0000-0000-00009C360000}"/>
    <cellStyle name="Normal 5 2 2 10 6" xfId="5744" xr:uid="{00000000-0005-0000-0000-00009D360000}"/>
    <cellStyle name="Normal 5 2 2 10 6 2" xfId="34018" xr:uid="{00000000-0005-0000-0000-00009E360000}"/>
    <cellStyle name="Normal 5 2 2 10 6 3" xfId="19909" xr:uid="{00000000-0005-0000-0000-00009F360000}"/>
    <cellStyle name="Normal 5 2 2 10 7" xfId="29321" xr:uid="{00000000-0005-0000-0000-0000A0360000}"/>
    <cellStyle name="Normal 5 2 2 10 8" xfId="15184" xr:uid="{00000000-0005-0000-0000-0000A1360000}"/>
    <cellStyle name="Normal 5 2 2 11" xfId="900" xr:uid="{00000000-0005-0000-0000-0000A2360000}"/>
    <cellStyle name="Normal 5 2 2 11 2" xfId="1770" xr:uid="{00000000-0005-0000-0000-0000A3360000}"/>
    <cellStyle name="Normal 5 2 2 11 2 2" xfId="3565" xr:uid="{00000000-0005-0000-0000-0000A4360000}"/>
    <cellStyle name="Normal 5 2 2 11 2 2 2" xfId="13182" xr:uid="{00000000-0005-0000-0000-0000A5360000}"/>
    <cellStyle name="Normal 5 2 2 11 2 2 2 2" xfId="41453" xr:uid="{00000000-0005-0000-0000-0000A6360000}"/>
    <cellStyle name="Normal 5 2 2 11 2 2 2 3" xfId="27344" xr:uid="{00000000-0005-0000-0000-0000A7360000}"/>
    <cellStyle name="Normal 5 2 2 11 2 2 3" xfId="8469" xr:uid="{00000000-0005-0000-0000-0000A8360000}"/>
    <cellStyle name="Normal 5 2 2 11 2 2 3 2" xfId="36743" xr:uid="{00000000-0005-0000-0000-0000A9360000}"/>
    <cellStyle name="Normal 5 2 2 11 2 2 3 3" xfId="22634" xr:uid="{00000000-0005-0000-0000-0000AA360000}"/>
    <cellStyle name="Normal 5 2 2 11 2 2 4" xfId="32046" xr:uid="{00000000-0005-0000-0000-0000AB360000}"/>
    <cellStyle name="Normal 5 2 2 11 2 2 5" xfId="17909" xr:uid="{00000000-0005-0000-0000-0000AC360000}"/>
    <cellStyle name="Normal 5 2 2 11 2 3" xfId="11387" xr:uid="{00000000-0005-0000-0000-0000AD360000}"/>
    <cellStyle name="Normal 5 2 2 11 2 3 2" xfId="39658" xr:uid="{00000000-0005-0000-0000-0000AE360000}"/>
    <cellStyle name="Normal 5 2 2 11 2 3 3" xfId="25549" xr:uid="{00000000-0005-0000-0000-0000AF360000}"/>
    <cellStyle name="Normal 5 2 2 11 2 4" xfId="6674" xr:uid="{00000000-0005-0000-0000-0000B0360000}"/>
    <cellStyle name="Normal 5 2 2 11 2 4 2" xfId="34948" xr:uid="{00000000-0005-0000-0000-0000B1360000}"/>
    <cellStyle name="Normal 5 2 2 11 2 4 3" xfId="20839" xr:uid="{00000000-0005-0000-0000-0000B2360000}"/>
    <cellStyle name="Normal 5 2 2 11 2 5" xfId="30251" xr:uid="{00000000-0005-0000-0000-0000B3360000}"/>
    <cellStyle name="Normal 5 2 2 11 2 6" xfId="16114" xr:uid="{00000000-0005-0000-0000-0000B4360000}"/>
    <cellStyle name="Normal 5 2 2 11 3" xfId="2697" xr:uid="{00000000-0005-0000-0000-0000B5360000}"/>
    <cellStyle name="Normal 5 2 2 11 3 2" xfId="12314" xr:uid="{00000000-0005-0000-0000-0000B6360000}"/>
    <cellStyle name="Normal 5 2 2 11 3 2 2" xfId="40585" xr:uid="{00000000-0005-0000-0000-0000B7360000}"/>
    <cellStyle name="Normal 5 2 2 11 3 2 3" xfId="26476" xr:uid="{00000000-0005-0000-0000-0000B8360000}"/>
    <cellStyle name="Normal 5 2 2 11 3 3" xfId="7601" xr:uid="{00000000-0005-0000-0000-0000B9360000}"/>
    <cellStyle name="Normal 5 2 2 11 3 3 2" xfId="35875" xr:uid="{00000000-0005-0000-0000-0000BA360000}"/>
    <cellStyle name="Normal 5 2 2 11 3 3 3" xfId="21766" xr:uid="{00000000-0005-0000-0000-0000BB360000}"/>
    <cellStyle name="Normal 5 2 2 11 3 4" xfId="31178" xr:uid="{00000000-0005-0000-0000-0000BC360000}"/>
    <cellStyle name="Normal 5 2 2 11 3 5" xfId="17041" xr:uid="{00000000-0005-0000-0000-0000BD360000}"/>
    <cellStyle name="Normal 5 2 2 11 4" xfId="4424" xr:uid="{00000000-0005-0000-0000-0000BE360000}"/>
    <cellStyle name="Normal 5 2 2 11 4 2" xfId="13904" xr:uid="{00000000-0005-0000-0000-0000BF360000}"/>
    <cellStyle name="Normal 5 2 2 11 4 2 2" xfId="42175" xr:uid="{00000000-0005-0000-0000-0000C0360000}"/>
    <cellStyle name="Normal 5 2 2 11 4 2 3" xfId="28066" xr:uid="{00000000-0005-0000-0000-0000C1360000}"/>
    <cellStyle name="Normal 5 2 2 11 4 3" xfId="9194" xr:uid="{00000000-0005-0000-0000-0000C2360000}"/>
    <cellStyle name="Normal 5 2 2 11 4 3 2" xfId="37466" xr:uid="{00000000-0005-0000-0000-0000C3360000}"/>
    <cellStyle name="Normal 5 2 2 11 4 3 3" xfId="23357" xr:uid="{00000000-0005-0000-0000-0000C4360000}"/>
    <cellStyle name="Normal 5 2 2 11 4 4" xfId="32768" xr:uid="{00000000-0005-0000-0000-0000C5360000}"/>
    <cellStyle name="Normal 5 2 2 11 4 5" xfId="18631" xr:uid="{00000000-0005-0000-0000-0000C6360000}"/>
    <cellStyle name="Normal 5 2 2 11 5" xfId="10519" xr:uid="{00000000-0005-0000-0000-0000C7360000}"/>
    <cellStyle name="Normal 5 2 2 11 5 2" xfId="38790" xr:uid="{00000000-0005-0000-0000-0000C8360000}"/>
    <cellStyle name="Normal 5 2 2 11 5 3" xfId="24681" xr:uid="{00000000-0005-0000-0000-0000C9360000}"/>
    <cellStyle name="Normal 5 2 2 11 6" xfId="5806" xr:uid="{00000000-0005-0000-0000-0000CA360000}"/>
    <cellStyle name="Normal 5 2 2 11 6 2" xfId="34080" xr:uid="{00000000-0005-0000-0000-0000CB360000}"/>
    <cellStyle name="Normal 5 2 2 11 6 3" xfId="19971" xr:uid="{00000000-0005-0000-0000-0000CC360000}"/>
    <cellStyle name="Normal 5 2 2 11 7" xfId="29383" xr:uid="{00000000-0005-0000-0000-0000CD360000}"/>
    <cellStyle name="Normal 5 2 2 11 8" xfId="15246" xr:uid="{00000000-0005-0000-0000-0000CE360000}"/>
    <cellStyle name="Normal 5 2 2 12" xfId="1323" xr:uid="{00000000-0005-0000-0000-0000CF360000}"/>
    <cellStyle name="Normal 5 2 2 12 2" xfId="3118" xr:uid="{00000000-0005-0000-0000-0000D0360000}"/>
    <cellStyle name="Normal 5 2 2 12 2 2" xfId="12735" xr:uid="{00000000-0005-0000-0000-0000D1360000}"/>
    <cellStyle name="Normal 5 2 2 12 2 2 2" xfId="41006" xr:uid="{00000000-0005-0000-0000-0000D2360000}"/>
    <cellStyle name="Normal 5 2 2 12 2 2 3" xfId="26897" xr:uid="{00000000-0005-0000-0000-0000D3360000}"/>
    <cellStyle name="Normal 5 2 2 12 2 3" xfId="8022" xr:uid="{00000000-0005-0000-0000-0000D4360000}"/>
    <cellStyle name="Normal 5 2 2 12 2 3 2" xfId="36296" xr:uid="{00000000-0005-0000-0000-0000D5360000}"/>
    <cellStyle name="Normal 5 2 2 12 2 3 3" xfId="22187" xr:uid="{00000000-0005-0000-0000-0000D6360000}"/>
    <cellStyle name="Normal 5 2 2 12 2 4" xfId="31599" xr:uid="{00000000-0005-0000-0000-0000D7360000}"/>
    <cellStyle name="Normal 5 2 2 12 2 5" xfId="17462" xr:uid="{00000000-0005-0000-0000-0000D8360000}"/>
    <cellStyle name="Normal 5 2 2 12 3" xfId="10940" xr:uid="{00000000-0005-0000-0000-0000D9360000}"/>
    <cellStyle name="Normal 5 2 2 12 3 2" xfId="39211" xr:uid="{00000000-0005-0000-0000-0000DA360000}"/>
    <cellStyle name="Normal 5 2 2 12 3 3" xfId="25102" xr:uid="{00000000-0005-0000-0000-0000DB360000}"/>
    <cellStyle name="Normal 5 2 2 12 4" xfId="6227" xr:uid="{00000000-0005-0000-0000-0000DC360000}"/>
    <cellStyle name="Normal 5 2 2 12 4 2" xfId="34501" xr:uid="{00000000-0005-0000-0000-0000DD360000}"/>
    <cellStyle name="Normal 5 2 2 12 4 3" xfId="20392" xr:uid="{00000000-0005-0000-0000-0000DE360000}"/>
    <cellStyle name="Normal 5 2 2 12 5" xfId="29804" xr:uid="{00000000-0005-0000-0000-0000DF360000}"/>
    <cellStyle name="Normal 5 2 2 12 6" xfId="15667" xr:uid="{00000000-0005-0000-0000-0000E0360000}"/>
    <cellStyle name="Normal 5 2 2 13" xfId="402" xr:uid="{00000000-0005-0000-0000-0000E1360000}"/>
    <cellStyle name="Normal 5 2 2 13 2" xfId="10072" xr:uid="{00000000-0005-0000-0000-0000E2360000}"/>
    <cellStyle name="Normal 5 2 2 13 2 2" xfId="38343" xr:uid="{00000000-0005-0000-0000-0000E3360000}"/>
    <cellStyle name="Normal 5 2 2 13 2 3" xfId="24234" xr:uid="{00000000-0005-0000-0000-0000E4360000}"/>
    <cellStyle name="Normal 5 2 2 13 3" xfId="5359" xr:uid="{00000000-0005-0000-0000-0000E5360000}"/>
    <cellStyle name="Normal 5 2 2 13 3 2" xfId="33633" xr:uid="{00000000-0005-0000-0000-0000E6360000}"/>
    <cellStyle name="Normal 5 2 2 13 3 3" xfId="19524" xr:uid="{00000000-0005-0000-0000-0000E7360000}"/>
    <cellStyle name="Normal 5 2 2 13 4" xfId="28936" xr:uid="{00000000-0005-0000-0000-0000E8360000}"/>
    <cellStyle name="Normal 5 2 2 13 5" xfId="14799" xr:uid="{00000000-0005-0000-0000-0000E9360000}"/>
    <cellStyle name="Normal 5 2 2 14" xfId="2250" xr:uid="{00000000-0005-0000-0000-0000EA360000}"/>
    <cellStyle name="Normal 5 2 2 14 2" xfId="11867" xr:uid="{00000000-0005-0000-0000-0000EB360000}"/>
    <cellStyle name="Normal 5 2 2 14 2 2" xfId="40138" xr:uid="{00000000-0005-0000-0000-0000EC360000}"/>
    <cellStyle name="Normal 5 2 2 14 2 3" xfId="26029" xr:uid="{00000000-0005-0000-0000-0000ED360000}"/>
    <cellStyle name="Normal 5 2 2 14 3" xfId="7154" xr:uid="{00000000-0005-0000-0000-0000EE360000}"/>
    <cellStyle name="Normal 5 2 2 14 3 2" xfId="35428" xr:uid="{00000000-0005-0000-0000-0000EF360000}"/>
    <cellStyle name="Normal 5 2 2 14 3 3" xfId="21319" xr:uid="{00000000-0005-0000-0000-0000F0360000}"/>
    <cellStyle name="Normal 5 2 2 14 4" xfId="14467" xr:uid="{00000000-0005-0000-0000-0000F1360000}"/>
    <cellStyle name="Normal 5 2 2 14 5" xfId="30731" xr:uid="{00000000-0005-0000-0000-0000F2360000}"/>
    <cellStyle name="Normal 5 2 2 14 6" xfId="16594" xr:uid="{00000000-0005-0000-0000-0000F3360000}"/>
    <cellStyle name="Normal 5 2 2 15" xfId="3762" xr:uid="{00000000-0005-0000-0000-0000F4360000}"/>
    <cellStyle name="Normal 5 2 2 15 2" xfId="13375" xr:uid="{00000000-0005-0000-0000-0000F5360000}"/>
    <cellStyle name="Normal 5 2 2 15 2 2" xfId="41646" xr:uid="{00000000-0005-0000-0000-0000F6360000}"/>
    <cellStyle name="Normal 5 2 2 15 2 3" xfId="27537" xr:uid="{00000000-0005-0000-0000-0000F7360000}"/>
    <cellStyle name="Normal 5 2 2 15 3" xfId="8662" xr:uid="{00000000-0005-0000-0000-0000F8360000}"/>
    <cellStyle name="Normal 5 2 2 15 3 2" xfId="36936" xr:uid="{00000000-0005-0000-0000-0000F9360000}"/>
    <cellStyle name="Normal 5 2 2 15 3 3" xfId="22827" xr:uid="{00000000-0005-0000-0000-0000FA360000}"/>
    <cellStyle name="Normal 5 2 2 15 4" xfId="32239" xr:uid="{00000000-0005-0000-0000-0000FB360000}"/>
    <cellStyle name="Normal 5 2 2 15 5" xfId="18102" xr:uid="{00000000-0005-0000-0000-0000FC360000}"/>
    <cellStyle name="Normal 5 2 2 16" xfId="9765" xr:uid="{00000000-0005-0000-0000-0000FD360000}"/>
    <cellStyle name="Normal 5 2 2 16 2" xfId="38036" xr:uid="{00000000-0005-0000-0000-0000FE360000}"/>
    <cellStyle name="Normal 5 2 2 16 3" xfId="23927" xr:uid="{00000000-0005-0000-0000-0000FF360000}"/>
    <cellStyle name="Normal 5 2 2 17" xfId="5052" xr:uid="{00000000-0005-0000-0000-000000370000}"/>
    <cellStyle name="Normal 5 2 2 17 2" xfId="33326" xr:uid="{00000000-0005-0000-0000-000001370000}"/>
    <cellStyle name="Normal 5 2 2 17 3" xfId="19217" xr:uid="{00000000-0005-0000-0000-000002370000}"/>
    <cellStyle name="Normal 5 2 2 18" xfId="28629" xr:uid="{00000000-0005-0000-0000-000003370000}"/>
    <cellStyle name="Normal 5 2 2 19" xfId="14492" xr:uid="{00000000-0005-0000-0000-000004370000}"/>
    <cellStyle name="Normal 5 2 2 2" xfId="408" xr:uid="{00000000-0005-0000-0000-000005370000}"/>
    <cellStyle name="Normal 5 2 2 2 10" xfId="3786" xr:uid="{00000000-0005-0000-0000-000006370000}"/>
    <cellStyle name="Normal 5 2 2 2 10 2" xfId="13389" xr:uid="{00000000-0005-0000-0000-000007370000}"/>
    <cellStyle name="Normal 5 2 2 2 10 2 2" xfId="41660" xr:uid="{00000000-0005-0000-0000-000008370000}"/>
    <cellStyle name="Normal 5 2 2 2 10 2 3" xfId="27551" xr:uid="{00000000-0005-0000-0000-000009370000}"/>
    <cellStyle name="Normal 5 2 2 2 10 3" xfId="8676" xr:uid="{00000000-0005-0000-0000-00000A370000}"/>
    <cellStyle name="Normal 5 2 2 2 10 3 2" xfId="36950" xr:uid="{00000000-0005-0000-0000-00000B370000}"/>
    <cellStyle name="Normal 5 2 2 2 10 3 3" xfId="22841" xr:uid="{00000000-0005-0000-0000-00000C370000}"/>
    <cellStyle name="Normal 5 2 2 2 10 4" xfId="32253" xr:uid="{00000000-0005-0000-0000-00000D370000}"/>
    <cellStyle name="Normal 5 2 2 2 10 5" xfId="18116" xr:uid="{00000000-0005-0000-0000-00000E370000}"/>
    <cellStyle name="Normal 5 2 2 2 11" xfId="10078" xr:uid="{00000000-0005-0000-0000-00000F370000}"/>
    <cellStyle name="Normal 5 2 2 2 11 2" xfId="38349" xr:uid="{00000000-0005-0000-0000-000010370000}"/>
    <cellStyle name="Normal 5 2 2 2 11 3" xfId="24240" xr:uid="{00000000-0005-0000-0000-000011370000}"/>
    <cellStyle name="Normal 5 2 2 2 12" xfId="5365" xr:uid="{00000000-0005-0000-0000-000012370000}"/>
    <cellStyle name="Normal 5 2 2 2 12 2" xfId="33639" xr:uid="{00000000-0005-0000-0000-000013370000}"/>
    <cellStyle name="Normal 5 2 2 2 12 3" xfId="19530" xr:uid="{00000000-0005-0000-0000-000014370000}"/>
    <cellStyle name="Normal 5 2 2 2 13" xfId="28942" xr:uid="{00000000-0005-0000-0000-000015370000}"/>
    <cellStyle name="Normal 5 2 2 2 14" xfId="14805" xr:uid="{00000000-0005-0000-0000-000016370000}"/>
    <cellStyle name="Normal 5 2 2 2 2" xfId="433" xr:uid="{00000000-0005-0000-0000-000017370000}"/>
    <cellStyle name="Normal 5 2 2 2 2 10" xfId="28966" xr:uid="{00000000-0005-0000-0000-000018370000}"/>
    <cellStyle name="Normal 5 2 2 2 2 11" xfId="14829" xr:uid="{00000000-0005-0000-0000-000019370000}"/>
    <cellStyle name="Normal 5 2 2 2 2 2" xfId="541" xr:uid="{00000000-0005-0000-0000-00001A370000}"/>
    <cellStyle name="Normal 5 2 2 2 2 2 10" xfId="14936" xr:uid="{00000000-0005-0000-0000-00001B370000}"/>
    <cellStyle name="Normal 5 2 2 2 2 2 2" xfId="744" xr:uid="{00000000-0005-0000-0000-00001C370000}"/>
    <cellStyle name="Normal 5 2 2 2 2 2 2 2" xfId="1648" xr:uid="{00000000-0005-0000-0000-00001D370000}"/>
    <cellStyle name="Normal 5 2 2 2 2 2 2 2 2" xfId="3443" xr:uid="{00000000-0005-0000-0000-00001E370000}"/>
    <cellStyle name="Normal 5 2 2 2 2 2 2 2 2 2" xfId="13060" xr:uid="{00000000-0005-0000-0000-00001F370000}"/>
    <cellStyle name="Normal 5 2 2 2 2 2 2 2 2 2 2" xfId="41331" xr:uid="{00000000-0005-0000-0000-000020370000}"/>
    <cellStyle name="Normal 5 2 2 2 2 2 2 2 2 2 3" xfId="27222" xr:uid="{00000000-0005-0000-0000-000021370000}"/>
    <cellStyle name="Normal 5 2 2 2 2 2 2 2 2 3" xfId="8347" xr:uid="{00000000-0005-0000-0000-000022370000}"/>
    <cellStyle name="Normal 5 2 2 2 2 2 2 2 2 3 2" xfId="36621" xr:uid="{00000000-0005-0000-0000-000023370000}"/>
    <cellStyle name="Normal 5 2 2 2 2 2 2 2 2 3 3" xfId="22512" xr:uid="{00000000-0005-0000-0000-000024370000}"/>
    <cellStyle name="Normal 5 2 2 2 2 2 2 2 2 4" xfId="31924" xr:uid="{00000000-0005-0000-0000-000025370000}"/>
    <cellStyle name="Normal 5 2 2 2 2 2 2 2 2 5" xfId="17787" xr:uid="{00000000-0005-0000-0000-000026370000}"/>
    <cellStyle name="Normal 5 2 2 2 2 2 2 2 3" xfId="11265" xr:uid="{00000000-0005-0000-0000-000027370000}"/>
    <cellStyle name="Normal 5 2 2 2 2 2 2 2 3 2" xfId="39536" xr:uid="{00000000-0005-0000-0000-000028370000}"/>
    <cellStyle name="Normal 5 2 2 2 2 2 2 2 3 3" xfId="25427" xr:uid="{00000000-0005-0000-0000-000029370000}"/>
    <cellStyle name="Normal 5 2 2 2 2 2 2 2 4" xfId="6552" xr:uid="{00000000-0005-0000-0000-00002A370000}"/>
    <cellStyle name="Normal 5 2 2 2 2 2 2 2 4 2" xfId="34826" xr:uid="{00000000-0005-0000-0000-00002B370000}"/>
    <cellStyle name="Normal 5 2 2 2 2 2 2 2 4 3" xfId="20717" xr:uid="{00000000-0005-0000-0000-00002C370000}"/>
    <cellStyle name="Normal 5 2 2 2 2 2 2 2 5" xfId="30129" xr:uid="{00000000-0005-0000-0000-00002D370000}"/>
    <cellStyle name="Normal 5 2 2 2 2 2 2 2 6" xfId="15992" xr:uid="{00000000-0005-0000-0000-00002E370000}"/>
    <cellStyle name="Normal 5 2 2 2 2 2 2 3" xfId="2575" xr:uid="{00000000-0005-0000-0000-00002F370000}"/>
    <cellStyle name="Normal 5 2 2 2 2 2 2 3 2" xfId="12192" xr:uid="{00000000-0005-0000-0000-000030370000}"/>
    <cellStyle name="Normal 5 2 2 2 2 2 2 3 2 2" xfId="40463" xr:uid="{00000000-0005-0000-0000-000031370000}"/>
    <cellStyle name="Normal 5 2 2 2 2 2 2 3 2 3" xfId="26354" xr:uid="{00000000-0005-0000-0000-000032370000}"/>
    <cellStyle name="Normal 5 2 2 2 2 2 2 3 3" xfId="7479" xr:uid="{00000000-0005-0000-0000-000033370000}"/>
    <cellStyle name="Normal 5 2 2 2 2 2 2 3 3 2" xfId="35753" xr:uid="{00000000-0005-0000-0000-000034370000}"/>
    <cellStyle name="Normal 5 2 2 2 2 2 2 3 3 3" xfId="21644" xr:uid="{00000000-0005-0000-0000-000035370000}"/>
    <cellStyle name="Normal 5 2 2 2 2 2 2 3 4" xfId="31056" xr:uid="{00000000-0005-0000-0000-000036370000}"/>
    <cellStyle name="Normal 5 2 2 2 2 2 2 3 5" xfId="16919" xr:uid="{00000000-0005-0000-0000-000037370000}"/>
    <cellStyle name="Normal 5 2 2 2 2 2 2 4" xfId="4620" xr:uid="{00000000-0005-0000-0000-000038370000}"/>
    <cellStyle name="Normal 5 2 2 2 2 2 2 4 2" xfId="14100" xr:uid="{00000000-0005-0000-0000-000039370000}"/>
    <cellStyle name="Normal 5 2 2 2 2 2 2 4 2 2" xfId="42371" xr:uid="{00000000-0005-0000-0000-00003A370000}"/>
    <cellStyle name="Normal 5 2 2 2 2 2 2 4 2 3" xfId="28262" xr:uid="{00000000-0005-0000-0000-00003B370000}"/>
    <cellStyle name="Normal 5 2 2 2 2 2 2 4 3" xfId="9390" xr:uid="{00000000-0005-0000-0000-00003C370000}"/>
    <cellStyle name="Normal 5 2 2 2 2 2 2 4 3 2" xfId="37662" xr:uid="{00000000-0005-0000-0000-00003D370000}"/>
    <cellStyle name="Normal 5 2 2 2 2 2 2 4 3 3" xfId="23553" xr:uid="{00000000-0005-0000-0000-00003E370000}"/>
    <cellStyle name="Normal 5 2 2 2 2 2 2 4 4" xfId="32964" xr:uid="{00000000-0005-0000-0000-00003F370000}"/>
    <cellStyle name="Normal 5 2 2 2 2 2 2 4 5" xfId="18827" xr:uid="{00000000-0005-0000-0000-000040370000}"/>
    <cellStyle name="Normal 5 2 2 2 2 2 2 5" xfId="10397" xr:uid="{00000000-0005-0000-0000-000041370000}"/>
    <cellStyle name="Normal 5 2 2 2 2 2 2 5 2" xfId="38668" xr:uid="{00000000-0005-0000-0000-000042370000}"/>
    <cellStyle name="Normal 5 2 2 2 2 2 2 5 3" xfId="24559" xr:uid="{00000000-0005-0000-0000-000043370000}"/>
    <cellStyle name="Normal 5 2 2 2 2 2 2 6" xfId="5684" xr:uid="{00000000-0005-0000-0000-000044370000}"/>
    <cellStyle name="Normal 5 2 2 2 2 2 2 6 2" xfId="33958" xr:uid="{00000000-0005-0000-0000-000045370000}"/>
    <cellStyle name="Normal 5 2 2 2 2 2 2 6 3" xfId="19849" xr:uid="{00000000-0005-0000-0000-000046370000}"/>
    <cellStyle name="Normal 5 2 2 2 2 2 2 7" xfId="29261" xr:uid="{00000000-0005-0000-0000-000047370000}"/>
    <cellStyle name="Normal 5 2 2 2 2 2 2 8" xfId="15124" xr:uid="{00000000-0005-0000-0000-000048370000}"/>
    <cellStyle name="Normal 5 2 2 2 2 2 3" xfId="1037" xr:uid="{00000000-0005-0000-0000-000049370000}"/>
    <cellStyle name="Normal 5 2 2 2 2 2 3 2" xfId="1907" xr:uid="{00000000-0005-0000-0000-00004A370000}"/>
    <cellStyle name="Normal 5 2 2 2 2 2 3 2 2" xfId="3702" xr:uid="{00000000-0005-0000-0000-00004B370000}"/>
    <cellStyle name="Normal 5 2 2 2 2 2 3 2 2 2" xfId="13319" xr:uid="{00000000-0005-0000-0000-00004C370000}"/>
    <cellStyle name="Normal 5 2 2 2 2 2 3 2 2 2 2" xfId="41590" xr:uid="{00000000-0005-0000-0000-00004D370000}"/>
    <cellStyle name="Normal 5 2 2 2 2 2 3 2 2 2 3" xfId="27481" xr:uid="{00000000-0005-0000-0000-00004E370000}"/>
    <cellStyle name="Normal 5 2 2 2 2 2 3 2 2 3" xfId="8606" xr:uid="{00000000-0005-0000-0000-00004F370000}"/>
    <cellStyle name="Normal 5 2 2 2 2 2 3 2 2 3 2" xfId="36880" xr:uid="{00000000-0005-0000-0000-000050370000}"/>
    <cellStyle name="Normal 5 2 2 2 2 2 3 2 2 3 3" xfId="22771" xr:uid="{00000000-0005-0000-0000-000051370000}"/>
    <cellStyle name="Normal 5 2 2 2 2 2 3 2 2 4" xfId="32183" xr:uid="{00000000-0005-0000-0000-000052370000}"/>
    <cellStyle name="Normal 5 2 2 2 2 2 3 2 2 5" xfId="18046" xr:uid="{00000000-0005-0000-0000-000053370000}"/>
    <cellStyle name="Normal 5 2 2 2 2 2 3 2 3" xfId="11524" xr:uid="{00000000-0005-0000-0000-000054370000}"/>
    <cellStyle name="Normal 5 2 2 2 2 2 3 2 3 2" xfId="39795" xr:uid="{00000000-0005-0000-0000-000055370000}"/>
    <cellStyle name="Normal 5 2 2 2 2 2 3 2 3 3" xfId="25686" xr:uid="{00000000-0005-0000-0000-000056370000}"/>
    <cellStyle name="Normal 5 2 2 2 2 2 3 2 4" xfId="6811" xr:uid="{00000000-0005-0000-0000-000057370000}"/>
    <cellStyle name="Normal 5 2 2 2 2 2 3 2 4 2" xfId="35085" xr:uid="{00000000-0005-0000-0000-000058370000}"/>
    <cellStyle name="Normal 5 2 2 2 2 2 3 2 4 3" xfId="20976" xr:uid="{00000000-0005-0000-0000-000059370000}"/>
    <cellStyle name="Normal 5 2 2 2 2 2 3 2 5" xfId="30388" xr:uid="{00000000-0005-0000-0000-00005A370000}"/>
    <cellStyle name="Normal 5 2 2 2 2 2 3 2 6" xfId="16251" xr:uid="{00000000-0005-0000-0000-00005B370000}"/>
    <cellStyle name="Normal 5 2 2 2 2 2 3 3" xfId="2834" xr:uid="{00000000-0005-0000-0000-00005C370000}"/>
    <cellStyle name="Normal 5 2 2 2 2 2 3 3 2" xfId="12451" xr:uid="{00000000-0005-0000-0000-00005D370000}"/>
    <cellStyle name="Normal 5 2 2 2 2 2 3 3 2 2" xfId="40722" xr:uid="{00000000-0005-0000-0000-00005E370000}"/>
    <cellStyle name="Normal 5 2 2 2 2 2 3 3 2 3" xfId="26613" xr:uid="{00000000-0005-0000-0000-00005F370000}"/>
    <cellStyle name="Normal 5 2 2 2 2 2 3 3 3" xfId="7738" xr:uid="{00000000-0005-0000-0000-000060370000}"/>
    <cellStyle name="Normal 5 2 2 2 2 2 3 3 3 2" xfId="36012" xr:uid="{00000000-0005-0000-0000-000061370000}"/>
    <cellStyle name="Normal 5 2 2 2 2 2 3 3 3 3" xfId="21903" xr:uid="{00000000-0005-0000-0000-000062370000}"/>
    <cellStyle name="Normal 5 2 2 2 2 2 3 3 4" xfId="31315" xr:uid="{00000000-0005-0000-0000-000063370000}"/>
    <cellStyle name="Normal 5 2 2 2 2 2 3 3 5" xfId="17178" xr:uid="{00000000-0005-0000-0000-000064370000}"/>
    <cellStyle name="Normal 5 2 2 2 2 2 3 4" xfId="10656" xr:uid="{00000000-0005-0000-0000-000065370000}"/>
    <cellStyle name="Normal 5 2 2 2 2 2 3 4 2" xfId="38927" xr:uid="{00000000-0005-0000-0000-000066370000}"/>
    <cellStyle name="Normal 5 2 2 2 2 2 3 4 3" xfId="24818" xr:uid="{00000000-0005-0000-0000-000067370000}"/>
    <cellStyle name="Normal 5 2 2 2 2 2 3 5" xfId="5943" xr:uid="{00000000-0005-0000-0000-000068370000}"/>
    <cellStyle name="Normal 5 2 2 2 2 2 3 5 2" xfId="34217" xr:uid="{00000000-0005-0000-0000-000069370000}"/>
    <cellStyle name="Normal 5 2 2 2 2 2 3 5 3" xfId="20108" xr:uid="{00000000-0005-0000-0000-00006A370000}"/>
    <cellStyle name="Normal 5 2 2 2 2 2 3 6" xfId="29520" xr:uid="{00000000-0005-0000-0000-00006B370000}"/>
    <cellStyle name="Normal 5 2 2 2 2 2 3 7" xfId="15383" xr:uid="{00000000-0005-0000-0000-00006C370000}"/>
    <cellStyle name="Normal 5 2 2 2 2 2 4" xfId="1460" xr:uid="{00000000-0005-0000-0000-00006D370000}"/>
    <cellStyle name="Normal 5 2 2 2 2 2 4 2" xfId="3255" xr:uid="{00000000-0005-0000-0000-00006E370000}"/>
    <cellStyle name="Normal 5 2 2 2 2 2 4 2 2" xfId="12872" xr:uid="{00000000-0005-0000-0000-00006F370000}"/>
    <cellStyle name="Normal 5 2 2 2 2 2 4 2 2 2" xfId="41143" xr:uid="{00000000-0005-0000-0000-000070370000}"/>
    <cellStyle name="Normal 5 2 2 2 2 2 4 2 2 3" xfId="27034" xr:uid="{00000000-0005-0000-0000-000071370000}"/>
    <cellStyle name="Normal 5 2 2 2 2 2 4 2 3" xfId="8159" xr:uid="{00000000-0005-0000-0000-000072370000}"/>
    <cellStyle name="Normal 5 2 2 2 2 2 4 2 3 2" xfId="36433" xr:uid="{00000000-0005-0000-0000-000073370000}"/>
    <cellStyle name="Normal 5 2 2 2 2 2 4 2 3 3" xfId="22324" xr:uid="{00000000-0005-0000-0000-000074370000}"/>
    <cellStyle name="Normal 5 2 2 2 2 2 4 2 4" xfId="31736" xr:uid="{00000000-0005-0000-0000-000075370000}"/>
    <cellStyle name="Normal 5 2 2 2 2 2 4 2 5" xfId="17599" xr:uid="{00000000-0005-0000-0000-000076370000}"/>
    <cellStyle name="Normal 5 2 2 2 2 2 4 3" xfId="11077" xr:uid="{00000000-0005-0000-0000-000077370000}"/>
    <cellStyle name="Normal 5 2 2 2 2 2 4 3 2" xfId="39348" xr:uid="{00000000-0005-0000-0000-000078370000}"/>
    <cellStyle name="Normal 5 2 2 2 2 2 4 3 3" xfId="25239" xr:uid="{00000000-0005-0000-0000-000079370000}"/>
    <cellStyle name="Normal 5 2 2 2 2 2 4 4" xfId="6364" xr:uid="{00000000-0005-0000-0000-00007A370000}"/>
    <cellStyle name="Normal 5 2 2 2 2 2 4 4 2" xfId="34638" xr:uid="{00000000-0005-0000-0000-00007B370000}"/>
    <cellStyle name="Normal 5 2 2 2 2 2 4 4 3" xfId="20529" xr:uid="{00000000-0005-0000-0000-00007C370000}"/>
    <cellStyle name="Normal 5 2 2 2 2 2 4 5" xfId="29941" xr:uid="{00000000-0005-0000-0000-00007D370000}"/>
    <cellStyle name="Normal 5 2 2 2 2 2 4 6" xfId="15804" xr:uid="{00000000-0005-0000-0000-00007E370000}"/>
    <cellStyle name="Normal 5 2 2 2 2 2 5" xfId="2387" xr:uid="{00000000-0005-0000-0000-00007F370000}"/>
    <cellStyle name="Normal 5 2 2 2 2 2 5 2" xfId="12004" xr:uid="{00000000-0005-0000-0000-000080370000}"/>
    <cellStyle name="Normal 5 2 2 2 2 2 5 2 2" xfId="40275" xr:uid="{00000000-0005-0000-0000-000081370000}"/>
    <cellStyle name="Normal 5 2 2 2 2 2 5 2 3" xfId="26166" xr:uid="{00000000-0005-0000-0000-000082370000}"/>
    <cellStyle name="Normal 5 2 2 2 2 2 5 3" xfId="7291" xr:uid="{00000000-0005-0000-0000-000083370000}"/>
    <cellStyle name="Normal 5 2 2 2 2 2 5 3 2" xfId="35565" xr:uid="{00000000-0005-0000-0000-000084370000}"/>
    <cellStyle name="Normal 5 2 2 2 2 2 5 3 3" xfId="21456" xr:uid="{00000000-0005-0000-0000-000085370000}"/>
    <cellStyle name="Normal 5 2 2 2 2 2 5 4" xfId="30868" xr:uid="{00000000-0005-0000-0000-000086370000}"/>
    <cellStyle name="Normal 5 2 2 2 2 2 5 5" xfId="16731" xr:uid="{00000000-0005-0000-0000-000087370000}"/>
    <cellStyle name="Normal 5 2 2 2 2 2 6" xfId="3904" xr:uid="{00000000-0005-0000-0000-000088370000}"/>
    <cellStyle name="Normal 5 2 2 2 2 2 6 2" xfId="13465" xr:uid="{00000000-0005-0000-0000-000089370000}"/>
    <cellStyle name="Normal 5 2 2 2 2 2 6 2 2" xfId="41736" xr:uid="{00000000-0005-0000-0000-00008A370000}"/>
    <cellStyle name="Normal 5 2 2 2 2 2 6 2 3" xfId="27627" xr:uid="{00000000-0005-0000-0000-00008B370000}"/>
    <cellStyle name="Normal 5 2 2 2 2 2 6 3" xfId="8753" xr:uid="{00000000-0005-0000-0000-00008C370000}"/>
    <cellStyle name="Normal 5 2 2 2 2 2 6 3 2" xfId="37026" xr:uid="{00000000-0005-0000-0000-00008D370000}"/>
    <cellStyle name="Normal 5 2 2 2 2 2 6 3 3" xfId="22917" xr:uid="{00000000-0005-0000-0000-00008E370000}"/>
    <cellStyle name="Normal 5 2 2 2 2 2 6 4" xfId="32329" xr:uid="{00000000-0005-0000-0000-00008F370000}"/>
    <cellStyle name="Normal 5 2 2 2 2 2 6 5" xfId="18192" xr:uid="{00000000-0005-0000-0000-000090370000}"/>
    <cellStyle name="Normal 5 2 2 2 2 2 7" xfId="10209" xr:uid="{00000000-0005-0000-0000-000091370000}"/>
    <cellStyle name="Normal 5 2 2 2 2 2 7 2" xfId="38480" xr:uid="{00000000-0005-0000-0000-000092370000}"/>
    <cellStyle name="Normal 5 2 2 2 2 2 7 3" xfId="24371" xr:uid="{00000000-0005-0000-0000-000093370000}"/>
    <cellStyle name="Normal 5 2 2 2 2 2 8" xfId="5496" xr:uid="{00000000-0005-0000-0000-000094370000}"/>
    <cellStyle name="Normal 5 2 2 2 2 2 8 2" xfId="33770" xr:uid="{00000000-0005-0000-0000-000095370000}"/>
    <cellStyle name="Normal 5 2 2 2 2 2 8 3" xfId="19661" xr:uid="{00000000-0005-0000-0000-000096370000}"/>
    <cellStyle name="Normal 5 2 2 2 2 2 9" xfId="29073" xr:uid="{00000000-0005-0000-0000-000097370000}"/>
    <cellStyle name="Normal 5 2 2 2 2 3" xfId="636" xr:uid="{00000000-0005-0000-0000-000098370000}"/>
    <cellStyle name="Normal 5 2 2 2 2 3 2" xfId="1541" xr:uid="{00000000-0005-0000-0000-000099370000}"/>
    <cellStyle name="Normal 5 2 2 2 2 3 2 2" xfId="3336" xr:uid="{00000000-0005-0000-0000-00009A370000}"/>
    <cellStyle name="Normal 5 2 2 2 2 3 2 2 2" xfId="12953" xr:uid="{00000000-0005-0000-0000-00009B370000}"/>
    <cellStyle name="Normal 5 2 2 2 2 3 2 2 2 2" xfId="41224" xr:uid="{00000000-0005-0000-0000-00009C370000}"/>
    <cellStyle name="Normal 5 2 2 2 2 3 2 2 2 3" xfId="27115" xr:uid="{00000000-0005-0000-0000-00009D370000}"/>
    <cellStyle name="Normal 5 2 2 2 2 3 2 2 3" xfId="8240" xr:uid="{00000000-0005-0000-0000-00009E370000}"/>
    <cellStyle name="Normal 5 2 2 2 2 3 2 2 3 2" xfId="36514" xr:uid="{00000000-0005-0000-0000-00009F370000}"/>
    <cellStyle name="Normal 5 2 2 2 2 3 2 2 3 3" xfId="22405" xr:uid="{00000000-0005-0000-0000-0000A0370000}"/>
    <cellStyle name="Normal 5 2 2 2 2 3 2 2 4" xfId="31817" xr:uid="{00000000-0005-0000-0000-0000A1370000}"/>
    <cellStyle name="Normal 5 2 2 2 2 3 2 2 5" xfId="17680" xr:uid="{00000000-0005-0000-0000-0000A2370000}"/>
    <cellStyle name="Normal 5 2 2 2 2 3 2 3" xfId="11158" xr:uid="{00000000-0005-0000-0000-0000A3370000}"/>
    <cellStyle name="Normal 5 2 2 2 2 3 2 3 2" xfId="39429" xr:uid="{00000000-0005-0000-0000-0000A4370000}"/>
    <cellStyle name="Normal 5 2 2 2 2 3 2 3 3" xfId="25320" xr:uid="{00000000-0005-0000-0000-0000A5370000}"/>
    <cellStyle name="Normal 5 2 2 2 2 3 2 4" xfId="6445" xr:uid="{00000000-0005-0000-0000-0000A6370000}"/>
    <cellStyle name="Normal 5 2 2 2 2 3 2 4 2" xfId="34719" xr:uid="{00000000-0005-0000-0000-0000A7370000}"/>
    <cellStyle name="Normal 5 2 2 2 2 3 2 4 3" xfId="20610" xr:uid="{00000000-0005-0000-0000-0000A8370000}"/>
    <cellStyle name="Normal 5 2 2 2 2 3 2 5" xfId="30022" xr:uid="{00000000-0005-0000-0000-0000A9370000}"/>
    <cellStyle name="Normal 5 2 2 2 2 3 2 6" xfId="15885" xr:uid="{00000000-0005-0000-0000-0000AA370000}"/>
    <cellStyle name="Normal 5 2 2 2 2 3 3" xfId="2468" xr:uid="{00000000-0005-0000-0000-0000AB370000}"/>
    <cellStyle name="Normal 5 2 2 2 2 3 3 2" xfId="12085" xr:uid="{00000000-0005-0000-0000-0000AC370000}"/>
    <cellStyle name="Normal 5 2 2 2 2 3 3 2 2" xfId="40356" xr:uid="{00000000-0005-0000-0000-0000AD370000}"/>
    <cellStyle name="Normal 5 2 2 2 2 3 3 2 3" xfId="26247" xr:uid="{00000000-0005-0000-0000-0000AE370000}"/>
    <cellStyle name="Normal 5 2 2 2 2 3 3 3" xfId="7372" xr:uid="{00000000-0005-0000-0000-0000AF370000}"/>
    <cellStyle name="Normal 5 2 2 2 2 3 3 3 2" xfId="35646" xr:uid="{00000000-0005-0000-0000-0000B0370000}"/>
    <cellStyle name="Normal 5 2 2 2 2 3 3 3 3" xfId="21537" xr:uid="{00000000-0005-0000-0000-0000B1370000}"/>
    <cellStyle name="Normal 5 2 2 2 2 3 3 4" xfId="30949" xr:uid="{00000000-0005-0000-0000-0000B2370000}"/>
    <cellStyle name="Normal 5 2 2 2 2 3 3 5" xfId="16812" xr:uid="{00000000-0005-0000-0000-0000B3370000}"/>
    <cellStyle name="Normal 5 2 2 2 2 3 4" xfId="4482" xr:uid="{00000000-0005-0000-0000-0000B4370000}"/>
    <cellStyle name="Normal 5 2 2 2 2 3 4 2" xfId="13962" xr:uid="{00000000-0005-0000-0000-0000B5370000}"/>
    <cellStyle name="Normal 5 2 2 2 2 3 4 2 2" xfId="42233" xr:uid="{00000000-0005-0000-0000-0000B6370000}"/>
    <cellStyle name="Normal 5 2 2 2 2 3 4 2 3" xfId="28124" xr:uid="{00000000-0005-0000-0000-0000B7370000}"/>
    <cellStyle name="Normal 5 2 2 2 2 3 4 3" xfId="9252" xr:uid="{00000000-0005-0000-0000-0000B8370000}"/>
    <cellStyle name="Normal 5 2 2 2 2 3 4 3 2" xfId="37524" xr:uid="{00000000-0005-0000-0000-0000B9370000}"/>
    <cellStyle name="Normal 5 2 2 2 2 3 4 3 3" xfId="23415" xr:uid="{00000000-0005-0000-0000-0000BA370000}"/>
    <cellStyle name="Normal 5 2 2 2 2 3 4 4" xfId="32826" xr:uid="{00000000-0005-0000-0000-0000BB370000}"/>
    <cellStyle name="Normal 5 2 2 2 2 3 4 5" xfId="18689" xr:uid="{00000000-0005-0000-0000-0000BC370000}"/>
    <cellStyle name="Normal 5 2 2 2 2 3 5" xfId="10290" xr:uid="{00000000-0005-0000-0000-0000BD370000}"/>
    <cellStyle name="Normal 5 2 2 2 2 3 5 2" xfId="38561" xr:uid="{00000000-0005-0000-0000-0000BE370000}"/>
    <cellStyle name="Normal 5 2 2 2 2 3 5 3" xfId="24452" xr:uid="{00000000-0005-0000-0000-0000BF370000}"/>
    <cellStyle name="Normal 5 2 2 2 2 3 6" xfId="5577" xr:uid="{00000000-0005-0000-0000-0000C0370000}"/>
    <cellStyle name="Normal 5 2 2 2 2 3 6 2" xfId="33851" xr:uid="{00000000-0005-0000-0000-0000C1370000}"/>
    <cellStyle name="Normal 5 2 2 2 2 3 6 3" xfId="19742" xr:uid="{00000000-0005-0000-0000-0000C2370000}"/>
    <cellStyle name="Normal 5 2 2 2 2 3 7" xfId="29154" xr:uid="{00000000-0005-0000-0000-0000C3370000}"/>
    <cellStyle name="Normal 5 2 2 2 2 3 8" xfId="15017" xr:uid="{00000000-0005-0000-0000-0000C4370000}"/>
    <cellStyle name="Normal 5 2 2 2 2 4" xfId="930" xr:uid="{00000000-0005-0000-0000-0000C5370000}"/>
    <cellStyle name="Normal 5 2 2 2 2 4 2" xfId="1800" xr:uid="{00000000-0005-0000-0000-0000C6370000}"/>
    <cellStyle name="Normal 5 2 2 2 2 4 2 2" xfId="3595" xr:uid="{00000000-0005-0000-0000-0000C7370000}"/>
    <cellStyle name="Normal 5 2 2 2 2 4 2 2 2" xfId="13212" xr:uid="{00000000-0005-0000-0000-0000C8370000}"/>
    <cellStyle name="Normal 5 2 2 2 2 4 2 2 2 2" xfId="41483" xr:uid="{00000000-0005-0000-0000-0000C9370000}"/>
    <cellStyle name="Normal 5 2 2 2 2 4 2 2 2 3" xfId="27374" xr:uid="{00000000-0005-0000-0000-0000CA370000}"/>
    <cellStyle name="Normal 5 2 2 2 2 4 2 2 3" xfId="8499" xr:uid="{00000000-0005-0000-0000-0000CB370000}"/>
    <cellStyle name="Normal 5 2 2 2 2 4 2 2 3 2" xfId="36773" xr:uid="{00000000-0005-0000-0000-0000CC370000}"/>
    <cellStyle name="Normal 5 2 2 2 2 4 2 2 3 3" xfId="22664" xr:uid="{00000000-0005-0000-0000-0000CD370000}"/>
    <cellStyle name="Normal 5 2 2 2 2 4 2 2 4" xfId="32076" xr:uid="{00000000-0005-0000-0000-0000CE370000}"/>
    <cellStyle name="Normal 5 2 2 2 2 4 2 2 5" xfId="17939" xr:uid="{00000000-0005-0000-0000-0000CF370000}"/>
    <cellStyle name="Normal 5 2 2 2 2 4 2 3" xfId="11417" xr:uid="{00000000-0005-0000-0000-0000D0370000}"/>
    <cellStyle name="Normal 5 2 2 2 2 4 2 3 2" xfId="39688" xr:uid="{00000000-0005-0000-0000-0000D1370000}"/>
    <cellStyle name="Normal 5 2 2 2 2 4 2 3 3" xfId="25579" xr:uid="{00000000-0005-0000-0000-0000D2370000}"/>
    <cellStyle name="Normal 5 2 2 2 2 4 2 4" xfId="6704" xr:uid="{00000000-0005-0000-0000-0000D3370000}"/>
    <cellStyle name="Normal 5 2 2 2 2 4 2 4 2" xfId="34978" xr:uid="{00000000-0005-0000-0000-0000D4370000}"/>
    <cellStyle name="Normal 5 2 2 2 2 4 2 4 3" xfId="20869" xr:uid="{00000000-0005-0000-0000-0000D5370000}"/>
    <cellStyle name="Normal 5 2 2 2 2 4 2 5" xfId="30281" xr:uid="{00000000-0005-0000-0000-0000D6370000}"/>
    <cellStyle name="Normal 5 2 2 2 2 4 2 6" xfId="16144" xr:uid="{00000000-0005-0000-0000-0000D7370000}"/>
    <cellStyle name="Normal 5 2 2 2 2 4 3" xfId="2727" xr:uid="{00000000-0005-0000-0000-0000D8370000}"/>
    <cellStyle name="Normal 5 2 2 2 2 4 3 2" xfId="12344" xr:uid="{00000000-0005-0000-0000-0000D9370000}"/>
    <cellStyle name="Normal 5 2 2 2 2 4 3 2 2" xfId="40615" xr:uid="{00000000-0005-0000-0000-0000DA370000}"/>
    <cellStyle name="Normal 5 2 2 2 2 4 3 2 3" xfId="26506" xr:uid="{00000000-0005-0000-0000-0000DB370000}"/>
    <cellStyle name="Normal 5 2 2 2 2 4 3 3" xfId="7631" xr:uid="{00000000-0005-0000-0000-0000DC370000}"/>
    <cellStyle name="Normal 5 2 2 2 2 4 3 3 2" xfId="35905" xr:uid="{00000000-0005-0000-0000-0000DD370000}"/>
    <cellStyle name="Normal 5 2 2 2 2 4 3 3 3" xfId="21796" xr:uid="{00000000-0005-0000-0000-0000DE370000}"/>
    <cellStyle name="Normal 5 2 2 2 2 4 3 4" xfId="31208" xr:uid="{00000000-0005-0000-0000-0000DF370000}"/>
    <cellStyle name="Normal 5 2 2 2 2 4 3 5" xfId="17071" xr:uid="{00000000-0005-0000-0000-0000E0370000}"/>
    <cellStyle name="Normal 5 2 2 2 2 4 4" xfId="10549" xr:uid="{00000000-0005-0000-0000-0000E1370000}"/>
    <cellStyle name="Normal 5 2 2 2 2 4 4 2" xfId="38820" xr:uid="{00000000-0005-0000-0000-0000E2370000}"/>
    <cellStyle name="Normal 5 2 2 2 2 4 4 3" xfId="24711" xr:uid="{00000000-0005-0000-0000-0000E3370000}"/>
    <cellStyle name="Normal 5 2 2 2 2 4 5" xfId="5836" xr:uid="{00000000-0005-0000-0000-0000E4370000}"/>
    <cellStyle name="Normal 5 2 2 2 2 4 5 2" xfId="34110" xr:uid="{00000000-0005-0000-0000-0000E5370000}"/>
    <cellStyle name="Normal 5 2 2 2 2 4 5 3" xfId="20001" xr:uid="{00000000-0005-0000-0000-0000E6370000}"/>
    <cellStyle name="Normal 5 2 2 2 2 4 6" xfId="29413" xr:uid="{00000000-0005-0000-0000-0000E7370000}"/>
    <cellStyle name="Normal 5 2 2 2 2 4 7" xfId="15276" xr:uid="{00000000-0005-0000-0000-0000E8370000}"/>
    <cellStyle name="Normal 5 2 2 2 2 5" xfId="1353" xr:uid="{00000000-0005-0000-0000-0000E9370000}"/>
    <cellStyle name="Normal 5 2 2 2 2 5 2" xfId="3148" xr:uid="{00000000-0005-0000-0000-0000EA370000}"/>
    <cellStyle name="Normal 5 2 2 2 2 5 2 2" xfId="12765" xr:uid="{00000000-0005-0000-0000-0000EB370000}"/>
    <cellStyle name="Normal 5 2 2 2 2 5 2 2 2" xfId="41036" xr:uid="{00000000-0005-0000-0000-0000EC370000}"/>
    <cellStyle name="Normal 5 2 2 2 2 5 2 2 3" xfId="26927" xr:uid="{00000000-0005-0000-0000-0000ED370000}"/>
    <cellStyle name="Normal 5 2 2 2 2 5 2 3" xfId="8052" xr:uid="{00000000-0005-0000-0000-0000EE370000}"/>
    <cellStyle name="Normal 5 2 2 2 2 5 2 3 2" xfId="36326" xr:uid="{00000000-0005-0000-0000-0000EF370000}"/>
    <cellStyle name="Normal 5 2 2 2 2 5 2 3 3" xfId="22217" xr:uid="{00000000-0005-0000-0000-0000F0370000}"/>
    <cellStyle name="Normal 5 2 2 2 2 5 2 4" xfId="31629" xr:uid="{00000000-0005-0000-0000-0000F1370000}"/>
    <cellStyle name="Normal 5 2 2 2 2 5 2 5" xfId="17492" xr:uid="{00000000-0005-0000-0000-0000F2370000}"/>
    <cellStyle name="Normal 5 2 2 2 2 5 3" xfId="10970" xr:uid="{00000000-0005-0000-0000-0000F3370000}"/>
    <cellStyle name="Normal 5 2 2 2 2 5 3 2" xfId="39241" xr:uid="{00000000-0005-0000-0000-0000F4370000}"/>
    <cellStyle name="Normal 5 2 2 2 2 5 3 3" xfId="25132" xr:uid="{00000000-0005-0000-0000-0000F5370000}"/>
    <cellStyle name="Normal 5 2 2 2 2 5 4" xfId="6257" xr:uid="{00000000-0005-0000-0000-0000F6370000}"/>
    <cellStyle name="Normal 5 2 2 2 2 5 4 2" xfId="34531" xr:uid="{00000000-0005-0000-0000-0000F7370000}"/>
    <cellStyle name="Normal 5 2 2 2 2 5 4 3" xfId="20422" xr:uid="{00000000-0005-0000-0000-0000F8370000}"/>
    <cellStyle name="Normal 5 2 2 2 2 5 5" xfId="29834" xr:uid="{00000000-0005-0000-0000-0000F9370000}"/>
    <cellStyle name="Normal 5 2 2 2 2 5 6" xfId="15697" xr:uid="{00000000-0005-0000-0000-0000FA370000}"/>
    <cellStyle name="Normal 5 2 2 2 2 6" xfId="2280" xr:uid="{00000000-0005-0000-0000-0000FB370000}"/>
    <cellStyle name="Normal 5 2 2 2 2 6 2" xfId="11897" xr:uid="{00000000-0005-0000-0000-0000FC370000}"/>
    <cellStyle name="Normal 5 2 2 2 2 6 2 2" xfId="40168" xr:uid="{00000000-0005-0000-0000-0000FD370000}"/>
    <cellStyle name="Normal 5 2 2 2 2 6 2 3" xfId="26059" xr:uid="{00000000-0005-0000-0000-0000FE370000}"/>
    <cellStyle name="Normal 5 2 2 2 2 6 3" xfId="7184" xr:uid="{00000000-0005-0000-0000-0000FF370000}"/>
    <cellStyle name="Normal 5 2 2 2 2 6 3 2" xfId="35458" xr:uid="{00000000-0005-0000-0000-000000380000}"/>
    <cellStyle name="Normal 5 2 2 2 2 6 3 3" xfId="21349" xr:uid="{00000000-0005-0000-0000-000001380000}"/>
    <cellStyle name="Normal 5 2 2 2 2 6 4" xfId="30761" xr:uid="{00000000-0005-0000-0000-000002380000}"/>
    <cellStyle name="Normal 5 2 2 2 2 6 5" xfId="16624" xr:uid="{00000000-0005-0000-0000-000003380000}"/>
    <cellStyle name="Normal 5 2 2 2 2 7" xfId="3819" xr:uid="{00000000-0005-0000-0000-000004380000}"/>
    <cellStyle name="Normal 5 2 2 2 2 7 2" xfId="13397" xr:uid="{00000000-0005-0000-0000-000005380000}"/>
    <cellStyle name="Normal 5 2 2 2 2 7 2 2" xfId="41668" xr:uid="{00000000-0005-0000-0000-000006380000}"/>
    <cellStyle name="Normal 5 2 2 2 2 7 2 3" xfId="27559" xr:uid="{00000000-0005-0000-0000-000007380000}"/>
    <cellStyle name="Normal 5 2 2 2 2 7 3" xfId="8685" xr:uid="{00000000-0005-0000-0000-000008380000}"/>
    <cellStyle name="Normal 5 2 2 2 2 7 3 2" xfId="36958" xr:uid="{00000000-0005-0000-0000-000009380000}"/>
    <cellStyle name="Normal 5 2 2 2 2 7 3 3" xfId="22849" xr:uid="{00000000-0005-0000-0000-00000A380000}"/>
    <cellStyle name="Normal 5 2 2 2 2 7 4" xfId="32261" xr:uid="{00000000-0005-0000-0000-00000B380000}"/>
    <cellStyle name="Normal 5 2 2 2 2 7 5" xfId="18124" xr:uid="{00000000-0005-0000-0000-00000C380000}"/>
    <cellStyle name="Normal 5 2 2 2 2 8" xfId="10102" xr:uid="{00000000-0005-0000-0000-00000D380000}"/>
    <cellStyle name="Normal 5 2 2 2 2 8 2" xfId="38373" xr:uid="{00000000-0005-0000-0000-00000E380000}"/>
    <cellStyle name="Normal 5 2 2 2 2 8 3" xfId="24264" xr:uid="{00000000-0005-0000-0000-00000F380000}"/>
    <cellStyle name="Normal 5 2 2 2 2 9" xfId="5389" xr:uid="{00000000-0005-0000-0000-000010380000}"/>
    <cellStyle name="Normal 5 2 2 2 2 9 2" xfId="33663" xr:uid="{00000000-0005-0000-0000-000011380000}"/>
    <cellStyle name="Normal 5 2 2 2 2 9 3" xfId="19554" xr:uid="{00000000-0005-0000-0000-000012380000}"/>
    <cellStyle name="Normal 5 2 2 2 3" xfId="456" xr:uid="{00000000-0005-0000-0000-000013380000}"/>
    <cellStyle name="Normal 5 2 2 2 3 10" xfId="28989" xr:uid="{00000000-0005-0000-0000-000014380000}"/>
    <cellStyle name="Normal 5 2 2 2 3 11" xfId="14852" xr:uid="{00000000-0005-0000-0000-000015380000}"/>
    <cellStyle name="Normal 5 2 2 2 3 2" xfId="564" xr:uid="{00000000-0005-0000-0000-000016380000}"/>
    <cellStyle name="Normal 5 2 2 2 3 2 10" xfId="14959" xr:uid="{00000000-0005-0000-0000-000017380000}"/>
    <cellStyle name="Normal 5 2 2 2 3 2 2" xfId="767" xr:uid="{00000000-0005-0000-0000-000018380000}"/>
    <cellStyle name="Normal 5 2 2 2 3 2 2 2" xfId="1671" xr:uid="{00000000-0005-0000-0000-000019380000}"/>
    <cellStyle name="Normal 5 2 2 2 3 2 2 2 2" xfId="3466" xr:uid="{00000000-0005-0000-0000-00001A380000}"/>
    <cellStyle name="Normal 5 2 2 2 3 2 2 2 2 2" xfId="13083" xr:uid="{00000000-0005-0000-0000-00001B380000}"/>
    <cellStyle name="Normal 5 2 2 2 3 2 2 2 2 2 2" xfId="41354" xr:uid="{00000000-0005-0000-0000-00001C380000}"/>
    <cellStyle name="Normal 5 2 2 2 3 2 2 2 2 2 3" xfId="27245" xr:uid="{00000000-0005-0000-0000-00001D380000}"/>
    <cellStyle name="Normal 5 2 2 2 3 2 2 2 2 3" xfId="8370" xr:uid="{00000000-0005-0000-0000-00001E380000}"/>
    <cellStyle name="Normal 5 2 2 2 3 2 2 2 2 3 2" xfId="36644" xr:uid="{00000000-0005-0000-0000-00001F380000}"/>
    <cellStyle name="Normal 5 2 2 2 3 2 2 2 2 3 3" xfId="22535" xr:uid="{00000000-0005-0000-0000-000020380000}"/>
    <cellStyle name="Normal 5 2 2 2 3 2 2 2 2 4" xfId="31947" xr:uid="{00000000-0005-0000-0000-000021380000}"/>
    <cellStyle name="Normal 5 2 2 2 3 2 2 2 2 5" xfId="17810" xr:uid="{00000000-0005-0000-0000-000022380000}"/>
    <cellStyle name="Normal 5 2 2 2 3 2 2 2 3" xfId="11288" xr:uid="{00000000-0005-0000-0000-000023380000}"/>
    <cellStyle name="Normal 5 2 2 2 3 2 2 2 3 2" xfId="39559" xr:uid="{00000000-0005-0000-0000-000024380000}"/>
    <cellStyle name="Normal 5 2 2 2 3 2 2 2 3 3" xfId="25450" xr:uid="{00000000-0005-0000-0000-000025380000}"/>
    <cellStyle name="Normal 5 2 2 2 3 2 2 2 4" xfId="6575" xr:uid="{00000000-0005-0000-0000-000026380000}"/>
    <cellStyle name="Normal 5 2 2 2 3 2 2 2 4 2" xfId="34849" xr:uid="{00000000-0005-0000-0000-000027380000}"/>
    <cellStyle name="Normal 5 2 2 2 3 2 2 2 4 3" xfId="20740" xr:uid="{00000000-0005-0000-0000-000028380000}"/>
    <cellStyle name="Normal 5 2 2 2 3 2 2 2 5" xfId="30152" xr:uid="{00000000-0005-0000-0000-000029380000}"/>
    <cellStyle name="Normal 5 2 2 2 3 2 2 2 6" xfId="16015" xr:uid="{00000000-0005-0000-0000-00002A380000}"/>
    <cellStyle name="Normal 5 2 2 2 3 2 2 3" xfId="2598" xr:uid="{00000000-0005-0000-0000-00002B380000}"/>
    <cellStyle name="Normal 5 2 2 2 3 2 2 3 2" xfId="12215" xr:uid="{00000000-0005-0000-0000-00002C380000}"/>
    <cellStyle name="Normal 5 2 2 2 3 2 2 3 2 2" xfId="40486" xr:uid="{00000000-0005-0000-0000-00002D380000}"/>
    <cellStyle name="Normal 5 2 2 2 3 2 2 3 2 3" xfId="26377" xr:uid="{00000000-0005-0000-0000-00002E380000}"/>
    <cellStyle name="Normal 5 2 2 2 3 2 2 3 3" xfId="7502" xr:uid="{00000000-0005-0000-0000-00002F380000}"/>
    <cellStyle name="Normal 5 2 2 2 3 2 2 3 3 2" xfId="35776" xr:uid="{00000000-0005-0000-0000-000030380000}"/>
    <cellStyle name="Normal 5 2 2 2 3 2 2 3 3 3" xfId="21667" xr:uid="{00000000-0005-0000-0000-000031380000}"/>
    <cellStyle name="Normal 5 2 2 2 3 2 2 3 4" xfId="31079" xr:uid="{00000000-0005-0000-0000-000032380000}"/>
    <cellStyle name="Normal 5 2 2 2 3 2 2 3 5" xfId="16942" xr:uid="{00000000-0005-0000-0000-000033380000}"/>
    <cellStyle name="Normal 5 2 2 2 3 2 2 4" xfId="4654" xr:uid="{00000000-0005-0000-0000-000034380000}"/>
    <cellStyle name="Normal 5 2 2 2 3 2 2 4 2" xfId="14134" xr:uid="{00000000-0005-0000-0000-000035380000}"/>
    <cellStyle name="Normal 5 2 2 2 3 2 2 4 2 2" xfId="42405" xr:uid="{00000000-0005-0000-0000-000036380000}"/>
    <cellStyle name="Normal 5 2 2 2 3 2 2 4 2 3" xfId="28296" xr:uid="{00000000-0005-0000-0000-000037380000}"/>
    <cellStyle name="Normal 5 2 2 2 3 2 2 4 3" xfId="9424" xr:uid="{00000000-0005-0000-0000-000038380000}"/>
    <cellStyle name="Normal 5 2 2 2 3 2 2 4 3 2" xfId="37696" xr:uid="{00000000-0005-0000-0000-000039380000}"/>
    <cellStyle name="Normal 5 2 2 2 3 2 2 4 3 3" xfId="23587" xr:uid="{00000000-0005-0000-0000-00003A380000}"/>
    <cellStyle name="Normal 5 2 2 2 3 2 2 4 4" xfId="32998" xr:uid="{00000000-0005-0000-0000-00003B380000}"/>
    <cellStyle name="Normal 5 2 2 2 3 2 2 4 5" xfId="18861" xr:uid="{00000000-0005-0000-0000-00003C380000}"/>
    <cellStyle name="Normal 5 2 2 2 3 2 2 5" xfId="10420" xr:uid="{00000000-0005-0000-0000-00003D380000}"/>
    <cellStyle name="Normal 5 2 2 2 3 2 2 5 2" xfId="38691" xr:uid="{00000000-0005-0000-0000-00003E380000}"/>
    <cellStyle name="Normal 5 2 2 2 3 2 2 5 3" xfId="24582" xr:uid="{00000000-0005-0000-0000-00003F380000}"/>
    <cellStyle name="Normal 5 2 2 2 3 2 2 6" xfId="5707" xr:uid="{00000000-0005-0000-0000-000040380000}"/>
    <cellStyle name="Normal 5 2 2 2 3 2 2 6 2" xfId="33981" xr:uid="{00000000-0005-0000-0000-000041380000}"/>
    <cellStyle name="Normal 5 2 2 2 3 2 2 6 3" xfId="19872" xr:uid="{00000000-0005-0000-0000-000042380000}"/>
    <cellStyle name="Normal 5 2 2 2 3 2 2 7" xfId="29284" xr:uid="{00000000-0005-0000-0000-000043380000}"/>
    <cellStyle name="Normal 5 2 2 2 3 2 2 8" xfId="15147" xr:uid="{00000000-0005-0000-0000-000044380000}"/>
    <cellStyle name="Normal 5 2 2 2 3 2 3" xfId="1060" xr:uid="{00000000-0005-0000-0000-000045380000}"/>
    <cellStyle name="Normal 5 2 2 2 3 2 3 2" xfId="1930" xr:uid="{00000000-0005-0000-0000-000046380000}"/>
    <cellStyle name="Normal 5 2 2 2 3 2 3 2 2" xfId="3725" xr:uid="{00000000-0005-0000-0000-000047380000}"/>
    <cellStyle name="Normal 5 2 2 2 3 2 3 2 2 2" xfId="13342" xr:uid="{00000000-0005-0000-0000-000048380000}"/>
    <cellStyle name="Normal 5 2 2 2 3 2 3 2 2 2 2" xfId="41613" xr:uid="{00000000-0005-0000-0000-000049380000}"/>
    <cellStyle name="Normal 5 2 2 2 3 2 3 2 2 2 3" xfId="27504" xr:uid="{00000000-0005-0000-0000-00004A380000}"/>
    <cellStyle name="Normal 5 2 2 2 3 2 3 2 2 3" xfId="8629" xr:uid="{00000000-0005-0000-0000-00004B380000}"/>
    <cellStyle name="Normal 5 2 2 2 3 2 3 2 2 3 2" xfId="36903" xr:uid="{00000000-0005-0000-0000-00004C380000}"/>
    <cellStyle name="Normal 5 2 2 2 3 2 3 2 2 3 3" xfId="22794" xr:uid="{00000000-0005-0000-0000-00004D380000}"/>
    <cellStyle name="Normal 5 2 2 2 3 2 3 2 2 4" xfId="32206" xr:uid="{00000000-0005-0000-0000-00004E380000}"/>
    <cellStyle name="Normal 5 2 2 2 3 2 3 2 2 5" xfId="18069" xr:uid="{00000000-0005-0000-0000-00004F380000}"/>
    <cellStyle name="Normal 5 2 2 2 3 2 3 2 3" xfId="11547" xr:uid="{00000000-0005-0000-0000-000050380000}"/>
    <cellStyle name="Normal 5 2 2 2 3 2 3 2 3 2" xfId="39818" xr:uid="{00000000-0005-0000-0000-000051380000}"/>
    <cellStyle name="Normal 5 2 2 2 3 2 3 2 3 3" xfId="25709" xr:uid="{00000000-0005-0000-0000-000052380000}"/>
    <cellStyle name="Normal 5 2 2 2 3 2 3 2 4" xfId="6834" xr:uid="{00000000-0005-0000-0000-000053380000}"/>
    <cellStyle name="Normal 5 2 2 2 3 2 3 2 4 2" xfId="35108" xr:uid="{00000000-0005-0000-0000-000054380000}"/>
    <cellStyle name="Normal 5 2 2 2 3 2 3 2 4 3" xfId="20999" xr:uid="{00000000-0005-0000-0000-000055380000}"/>
    <cellStyle name="Normal 5 2 2 2 3 2 3 2 5" xfId="30411" xr:uid="{00000000-0005-0000-0000-000056380000}"/>
    <cellStyle name="Normal 5 2 2 2 3 2 3 2 6" xfId="16274" xr:uid="{00000000-0005-0000-0000-000057380000}"/>
    <cellStyle name="Normal 5 2 2 2 3 2 3 3" xfId="2857" xr:uid="{00000000-0005-0000-0000-000058380000}"/>
    <cellStyle name="Normal 5 2 2 2 3 2 3 3 2" xfId="12474" xr:uid="{00000000-0005-0000-0000-000059380000}"/>
    <cellStyle name="Normal 5 2 2 2 3 2 3 3 2 2" xfId="40745" xr:uid="{00000000-0005-0000-0000-00005A380000}"/>
    <cellStyle name="Normal 5 2 2 2 3 2 3 3 2 3" xfId="26636" xr:uid="{00000000-0005-0000-0000-00005B380000}"/>
    <cellStyle name="Normal 5 2 2 2 3 2 3 3 3" xfId="7761" xr:uid="{00000000-0005-0000-0000-00005C380000}"/>
    <cellStyle name="Normal 5 2 2 2 3 2 3 3 3 2" xfId="36035" xr:uid="{00000000-0005-0000-0000-00005D380000}"/>
    <cellStyle name="Normal 5 2 2 2 3 2 3 3 3 3" xfId="21926" xr:uid="{00000000-0005-0000-0000-00005E380000}"/>
    <cellStyle name="Normal 5 2 2 2 3 2 3 3 4" xfId="31338" xr:uid="{00000000-0005-0000-0000-00005F380000}"/>
    <cellStyle name="Normal 5 2 2 2 3 2 3 3 5" xfId="17201" xr:uid="{00000000-0005-0000-0000-000060380000}"/>
    <cellStyle name="Normal 5 2 2 2 3 2 3 4" xfId="10679" xr:uid="{00000000-0005-0000-0000-000061380000}"/>
    <cellStyle name="Normal 5 2 2 2 3 2 3 4 2" xfId="38950" xr:uid="{00000000-0005-0000-0000-000062380000}"/>
    <cellStyle name="Normal 5 2 2 2 3 2 3 4 3" xfId="24841" xr:uid="{00000000-0005-0000-0000-000063380000}"/>
    <cellStyle name="Normal 5 2 2 2 3 2 3 5" xfId="5966" xr:uid="{00000000-0005-0000-0000-000064380000}"/>
    <cellStyle name="Normal 5 2 2 2 3 2 3 5 2" xfId="34240" xr:uid="{00000000-0005-0000-0000-000065380000}"/>
    <cellStyle name="Normal 5 2 2 2 3 2 3 5 3" xfId="20131" xr:uid="{00000000-0005-0000-0000-000066380000}"/>
    <cellStyle name="Normal 5 2 2 2 3 2 3 6" xfId="29543" xr:uid="{00000000-0005-0000-0000-000067380000}"/>
    <cellStyle name="Normal 5 2 2 2 3 2 3 7" xfId="15406" xr:uid="{00000000-0005-0000-0000-000068380000}"/>
    <cellStyle name="Normal 5 2 2 2 3 2 4" xfId="1483" xr:uid="{00000000-0005-0000-0000-000069380000}"/>
    <cellStyle name="Normal 5 2 2 2 3 2 4 2" xfId="3278" xr:uid="{00000000-0005-0000-0000-00006A380000}"/>
    <cellStyle name="Normal 5 2 2 2 3 2 4 2 2" xfId="12895" xr:uid="{00000000-0005-0000-0000-00006B380000}"/>
    <cellStyle name="Normal 5 2 2 2 3 2 4 2 2 2" xfId="41166" xr:uid="{00000000-0005-0000-0000-00006C380000}"/>
    <cellStyle name="Normal 5 2 2 2 3 2 4 2 2 3" xfId="27057" xr:uid="{00000000-0005-0000-0000-00006D380000}"/>
    <cellStyle name="Normal 5 2 2 2 3 2 4 2 3" xfId="8182" xr:uid="{00000000-0005-0000-0000-00006E380000}"/>
    <cellStyle name="Normal 5 2 2 2 3 2 4 2 3 2" xfId="36456" xr:uid="{00000000-0005-0000-0000-00006F380000}"/>
    <cellStyle name="Normal 5 2 2 2 3 2 4 2 3 3" xfId="22347" xr:uid="{00000000-0005-0000-0000-000070380000}"/>
    <cellStyle name="Normal 5 2 2 2 3 2 4 2 4" xfId="31759" xr:uid="{00000000-0005-0000-0000-000071380000}"/>
    <cellStyle name="Normal 5 2 2 2 3 2 4 2 5" xfId="17622" xr:uid="{00000000-0005-0000-0000-000072380000}"/>
    <cellStyle name="Normal 5 2 2 2 3 2 4 3" xfId="11100" xr:uid="{00000000-0005-0000-0000-000073380000}"/>
    <cellStyle name="Normal 5 2 2 2 3 2 4 3 2" xfId="39371" xr:uid="{00000000-0005-0000-0000-000074380000}"/>
    <cellStyle name="Normal 5 2 2 2 3 2 4 3 3" xfId="25262" xr:uid="{00000000-0005-0000-0000-000075380000}"/>
    <cellStyle name="Normal 5 2 2 2 3 2 4 4" xfId="6387" xr:uid="{00000000-0005-0000-0000-000076380000}"/>
    <cellStyle name="Normal 5 2 2 2 3 2 4 4 2" xfId="34661" xr:uid="{00000000-0005-0000-0000-000077380000}"/>
    <cellStyle name="Normal 5 2 2 2 3 2 4 4 3" xfId="20552" xr:uid="{00000000-0005-0000-0000-000078380000}"/>
    <cellStyle name="Normal 5 2 2 2 3 2 4 5" xfId="29964" xr:uid="{00000000-0005-0000-0000-000079380000}"/>
    <cellStyle name="Normal 5 2 2 2 3 2 4 6" xfId="15827" xr:uid="{00000000-0005-0000-0000-00007A380000}"/>
    <cellStyle name="Normal 5 2 2 2 3 2 5" xfId="2410" xr:uid="{00000000-0005-0000-0000-00007B380000}"/>
    <cellStyle name="Normal 5 2 2 2 3 2 5 2" xfId="12027" xr:uid="{00000000-0005-0000-0000-00007C380000}"/>
    <cellStyle name="Normal 5 2 2 2 3 2 5 2 2" xfId="40298" xr:uid="{00000000-0005-0000-0000-00007D380000}"/>
    <cellStyle name="Normal 5 2 2 2 3 2 5 2 3" xfId="26189" xr:uid="{00000000-0005-0000-0000-00007E380000}"/>
    <cellStyle name="Normal 5 2 2 2 3 2 5 3" xfId="7314" xr:uid="{00000000-0005-0000-0000-00007F380000}"/>
    <cellStyle name="Normal 5 2 2 2 3 2 5 3 2" xfId="35588" xr:uid="{00000000-0005-0000-0000-000080380000}"/>
    <cellStyle name="Normal 5 2 2 2 3 2 5 3 3" xfId="21479" xr:uid="{00000000-0005-0000-0000-000081380000}"/>
    <cellStyle name="Normal 5 2 2 2 3 2 5 4" xfId="30891" xr:uid="{00000000-0005-0000-0000-000082380000}"/>
    <cellStyle name="Normal 5 2 2 2 3 2 5 5" xfId="16754" xr:uid="{00000000-0005-0000-0000-000083380000}"/>
    <cellStyle name="Normal 5 2 2 2 3 2 6" xfId="4357" xr:uid="{00000000-0005-0000-0000-000084380000}"/>
    <cellStyle name="Normal 5 2 2 2 3 2 6 2" xfId="13838" xr:uid="{00000000-0005-0000-0000-000085380000}"/>
    <cellStyle name="Normal 5 2 2 2 3 2 6 2 2" xfId="42109" xr:uid="{00000000-0005-0000-0000-000086380000}"/>
    <cellStyle name="Normal 5 2 2 2 3 2 6 2 3" xfId="28000" xr:uid="{00000000-0005-0000-0000-000087380000}"/>
    <cellStyle name="Normal 5 2 2 2 3 2 6 3" xfId="9128" xr:uid="{00000000-0005-0000-0000-000088380000}"/>
    <cellStyle name="Normal 5 2 2 2 3 2 6 3 2" xfId="37400" xr:uid="{00000000-0005-0000-0000-000089380000}"/>
    <cellStyle name="Normal 5 2 2 2 3 2 6 3 3" xfId="23291" xr:uid="{00000000-0005-0000-0000-00008A380000}"/>
    <cellStyle name="Normal 5 2 2 2 3 2 6 4" xfId="32702" xr:uid="{00000000-0005-0000-0000-00008B380000}"/>
    <cellStyle name="Normal 5 2 2 2 3 2 6 5" xfId="18565" xr:uid="{00000000-0005-0000-0000-00008C380000}"/>
    <cellStyle name="Normal 5 2 2 2 3 2 7" xfId="10232" xr:uid="{00000000-0005-0000-0000-00008D380000}"/>
    <cellStyle name="Normal 5 2 2 2 3 2 7 2" xfId="38503" xr:uid="{00000000-0005-0000-0000-00008E380000}"/>
    <cellStyle name="Normal 5 2 2 2 3 2 7 3" xfId="24394" xr:uid="{00000000-0005-0000-0000-00008F380000}"/>
    <cellStyle name="Normal 5 2 2 2 3 2 8" xfId="5519" xr:uid="{00000000-0005-0000-0000-000090380000}"/>
    <cellStyle name="Normal 5 2 2 2 3 2 8 2" xfId="33793" xr:uid="{00000000-0005-0000-0000-000091380000}"/>
    <cellStyle name="Normal 5 2 2 2 3 2 8 3" xfId="19684" xr:uid="{00000000-0005-0000-0000-000092380000}"/>
    <cellStyle name="Normal 5 2 2 2 3 2 9" xfId="29096" xr:uid="{00000000-0005-0000-0000-000093380000}"/>
    <cellStyle name="Normal 5 2 2 2 3 3" xfId="659" xr:uid="{00000000-0005-0000-0000-000094380000}"/>
    <cellStyle name="Normal 5 2 2 2 3 3 2" xfId="1564" xr:uid="{00000000-0005-0000-0000-000095380000}"/>
    <cellStyle name="Normal 5 2 2 2 3 3 2 2" xfId="3359" xr:uid="{00000000-0005-0000-0000-000096380000}"/>
    <cellStyle name="Normal 5 2 2 2 3 3 2 2 2" xfId="12976" xr:uid="{00000000-0005-0000-0000-000097380000}"/>
    <cellStyle name="Normal 5 2 2 2 3 3 2 2 2 2" xfId="41247" xr:uid="{00000000-0005-0000-0000-000098380000}"/>
    <cellStyle name="Normal 5 2 2 2 3 3 2 2 2 3" xfId="27138" xr:uid="{00000000-0005-0000-0000-000099380000}"/>
    <cellStyle name="Normal 5 2 2 2 3 3 2 2 3" xfId="8263" xr:uid="{00000000-0005-0000-0000-00009A380000}"/>
    <cellStyle name="Normal 5 2 2 2 3 3 2 2 3 2" xfId="36537" xr:uid="{00000000-0005-0000-0000-00009B380000}"/>
    <cellStyle name="Normal 5 2 2 2 3 3 2 2 3 3" xfId="22428" xr:uid="{00000000-0005-0000-0000-00009C380000}"/>
    <cellStyle name="Normal 5 2 2 2 3 3 2 2 4" xfId="31840" xr:uid="{00000000-0005-0000-0000-00009D380000}"/>
    <cellStyle name="Normal 5 2 2 2 3 3 2 2 5" xfId="17703" xr:uid="{00000000-0005-0000-0000-00009E380000}"/>
    <cellStyle name="Normal 5 2 2 2 3 3 2 3" xfId="11181" xr:uid="{00000000-0005-0000-0000-00009F380000}"/>
    <cellStyle name="Normal 5 2 2 2 3 3 2 3 2" xfId="39452" xr:uid="{00000000-0005-0000-0000-0000A0380000}"/>
    <cellStyle name="Normal 5 2 2 2 3 3 2 3 3" xfId="25343" xr:uid="{00000000-0005-0000-0000-0000A1380000}"/>
    <cellStyle name="Normal 5 2 2 2 3 3 2 4" xfId="6468" xr:uid="{00000000-0005-0000-0000-0000A2380000}"/>
    <cellStyle name="Normal 5 2 2 2 3 3 2 4 2" xfId="34742" xr:uid="{00000000-0005-0000-0000-0000A3380000}"/>
    <cellStyle name="Normal 5 2 2 2 3 3 2 4 3" xfId="20633" xr:uid="{00000000-0005-0000-0000-0000A4380000}"/>
    <cellStyle name="Normal 5 2 2 2 3 3 2 5" xfId="30045" xr:uid="{00000000-0005-0000-0000-0000A5380000}"/>
    <cellStyle name="Normal 5 2 2 2 3 3 2 6" xfId="15908" xr:uid="{00000000-0005-0000-0000-0000A6380000}"/>
    <cellStyle name="Normal 5 2 2 2 3 3 3" xfId="2491" xr:uid="{00000000-0005-0000-0000-0000A7380000}"/>
    <cellStyle name="Normal 5 2 2 2 3 3 3 2" xfId="12108" xr:uid="{00000000-0005-0000-0000-0000A8380000}"/>
    <cellStyle name="Normal 5 2 2 2 3 3 3 2 2" xfId="40379" xr:uid="{00000000-0005-0000-0000-0000A9380000}"/>
    <cellStyle name="Normal 5 2 2 2 3 3 3 2 3" xfId="26270" xr:uid="{00000000-0005-0000-0000-0000AA380000}"/>
    <cellStyle name="Normal 5 2 2 2 3 3 3 3" xfId="7395" xr:uid="{00000000-0005-0000-0000-0000AB380000}"/>
    <cellStyle name="Normal 5 2 2 2 3 3 3 3 2" xfId="35669" xr:uid="{00000000-0005-0000-0000-0000AC380000}"/>
    <cellStyle name="Normal 5 2 2 2 3 3 3 3 3" xfId="21560" xr:uid="{00000000-0005-0000-0000-0000AD380000}"/>
    <cellStyle name="Normal 5 2 2 2 3 3 3 4" xfId="30972" xr:uid="{00000000-0005-0000-0000-0000AE380000}"/>
    <cellStyle name="Normal 5 2 2 2 3 3 3 5" xfId="16835" xr:uid="{00000000-0005-0000-0000-0000AF380000}"/>
    <cellStyle name="Normal 5 2 2 2 3 3 4" xfId="4517" xr:uid="{00000000-0005-0000-0000-0000B0380000}"/>
    <cellStyle name="Normal 5 2 2 2 3 3 4 2" xfId="13997" xr:uid="{00000000-0005-0000-0000-0000B1380000}"/>
    <cellStyle name="Normal 5 2 2 2 3 3 4 2 2" xfId="42268" xr:uid="{00000000-0005-0000-0000-0000B2380000}"/>
    <cellStyle name="Normal 5 2 2 2 3 3 4 2 3" xfId="28159" xr:uid="{00000000-0005-0000-0000-0000B3380000}"/>
    <cellStyle name="Normal 5 2 2 2 3 3 4 3" xfId="9287" xr:uid="{00000000-0005-0000-0000-0000B4380000}"/>
    <cellStyle name="Normal 5 2 2 2 3 3 4 3 2" xfId="37559" xr:uid="{00000000-0005-0000-0000-0000B5380000}"/>
    <cellStyle name="Normal 5 2 2 2 3 3 4 3 3" xfId="23450" xr:uid="{00000000-0005-0000-0000-0000B6380000}"/>
    <cellStyle name="Normal 5 2 2 2 3 3 4 4" xfId="32861" xr:uid="{00000000-0005-0000-0000-0000B7380000}"/>
    <cellStyle name="Normal 5 2 2 2 3 3 4 5" xfId="18724" xr:uid="{00000000-0005-0000-0000-0000B8380000}"/>
    <cellStyle name="Normal 5 2 2 2 3 3 5" xfId="10313" xr:uid="{00000000-0005-0000-0000-0000B9380000}"/>
    <cellStyle name="Normal 5 2 2 2 3 3 5 2" xfId="38584" xr:uid="{00000000-0005-0000-0000-0000BA380000}"/>
    <cellStyle name="Normal 5 2 2 2 3 3 5 3" xfId="24475" xr:uid="{00000000-0005-0000-0000-0000BB380000}"/>
    <cellStyle name="Normal 5 2 2 2 3 3 6" xfId="5600" xr:uid="{00000000-0005-0000-0000-0000BC380000}"/>
    <cellStyle name="Normal 5 2 2 2 3 3 6 2" xfId="33874" xr:uid="{00000000-0005-0000-0000-0000BD380000}"/>
    <cellStyle name="Normal 5 2 2 2 3 3 6 3" xfId="19765" xr:uid="{00000000-0005-0000-0000-0000BE380000}"/>
    <cellStyle name="Normal 5 2 2 2 3 3 7" xfId="29177" xr:uid="{00000000-0005-0000-0000-0000BF380000}"/>
    <cellStyle name="Normal 5 2 2 2 3 3 8" xfId="15040" xr:uid="{00000000-0005-0000-0000-0000C0380000}"/>
    <cellStyle name="Normal 5 2 2 2 3 4" xfId="953" xr:uid="{00000000-0005-0000-0000-0000C1380000}"/>
    <cellStyle name="Normal 5 2 2 2 3 4 2" xfId="1823" xr:uid="{00000000-0005-0000-0000-0000C2380000}"/>
    <cellStyle name="Normal 5 2 2 2 3 4 2 2" xfId="3618" xr:uid="{00000000-0005-0000-0000-0000C3380000}"/>
    <cellStyle name="Normal 5 2 2 2 3 4 2 2 2" xfId="13235" xr:uid="{00000000-0005-0000-0000-0000C4380000}"/>
    <cellStyle name="Normal 5 2 2 2 3 4 2 2 2 2" xfId="41506" xr:uid="{00000000-0005-0000-0000-0000C5380000}"/>
    <cellStyle name="Normal 5 2 2 2 3 4 2 2 2 3" xfId="27397" xr:uid="{00000000-0005-0000-0000-0000C6380000}"/>
    <cellStyle name="Normal 5 2 2 2 3 4 2 2 3" xfId="8522" xr:uid="{00000000-0005-0000-0000-0000C7380000}"/>
    <cellStyle name="Normal 5 2 2 2 3 4 2 2 3 2" xfId="36796" xr:uid="{00000000-0005-0000-0000-0000C8380000}"/>
    <cellStyle name="Normal 5 2 2 2 3 4 2 2 3 3" xfId="22687" xr:uid="{00000000-0005-0000-0000-0000C9380000}"/>
    <cellStyle name="Normal 5 2 2 2 3 4 2 2 4" xfId="32099" xr:uid="{00000000-0005-0000-0000-0000CA380000}"/>
    <cellStyle name="Normal 5 2 2 2 3 4 2 2 5" xfId="17962" xr:uid="{00000000-0005-0000-0000-0000CB380000}"/>
    <cellStyle name="Normal 5 2 2 2 3 4 2 3" xfId="11440" xr:uid="{00000000-0005-0000-0000-0000CC380000}"/>
    <cellStyle name="Normal 5 2 2 2 3 4 2 3 2" xfId="39711" xr:uid="{00000000-0005-0000-0000-0000CD380000}"/>
    <cellStyle name="Normal 5 2 2 2 3 4 2 3 3" xfId="25602" xr:uid="{00000000-0005-0000-0000-0000CE380000}"/>
    <cellStyle name="Normal 5 2 2 2 3 4 2 4" xfId="6727" xr:uid="{00000000-0005-0000-0000-0000CF380000}"/>
    <cellStyle name="Normal 5 2 2 2 3 4 2 4 2" xfId="35001" xr:uid="{00000000-0005-0000-0000-0000D0380000}"/>
    <cellStyle name="Normal 5 2 2 2 3 4 2 4 3" xfId="20892" xr:uid="{00000000-0005-0000-0000-0000D1380000}"/>
    <cellStyle name="Normal 5 2 2 2 3 4 2 5" xfId="30304" xr:uid="{00000000-0005-0000-0000-0000D2380000}"/>
    <cellStyle name="Normal 5 2 2 2 3 4 2 6" xfId="16167" xr:uid="{00000000-0005-0000-0000-0000D3380000}"/>
    <cellStyle name="Normal 5 2 2 2 3 4 3" xfId="2750" xr:uid="{00000000-0005-0000-0000-0000D4380000}"/>
    <cellStyle name="Normal 5 2 2 2 3 4 3 2" xfId="12367" xr:uid="{00000000-0005-0000-0000-0000D5380000}"/>
    <cellStyle name="Normal 5 2 2 2 3 4 3 2 2" xfId="40638" xr:uid="{00000000-0005-0000-0000-0000D6380000}"/>
    <cellStyle name="Normal 5 2 2 2 3 4 3 2 3" xfId="26529" xr:uid="{00000000-0005-0000-0000-0000D7380000}"/>
    <cellStyle name="Normal 5 2 2 2 3 4 3 3" xfId="7654" xr:uid="{00000000-0005-0000-0000-0000D8380000}"/>
    <cellStyle name="Normal 5 2 2 2 3 4 3 3 2" xfId="35928" xr:uid="{00000000-0005-0000-0000-0000D9380000}"/>
    <cellStyle name="Normal 5 2 2 2 3 4 3 3 3" xfId="21819" xr:uid="{00000000-0005-0000-0000-0000DA380000}"/>
    <cellStyle name="Normal 5 2 2 2 3 4 3 4" xfId="31231" xr:uid="{00000000-0005-0000-0000-0000DB380000}"/>
    <cellStyle name="Normal 5 2 2 2 3 4 3 5" xfId="17094" xr:uid="{00000000-0005-0000-0000-0000DC380000}"/>
    <cellStyle name="Normal 5 2 2 2 3 4 4" xfId="10572" xr:uid="{00000000-0005-0000-0000-0000DD380000}"/>
    <cellStyle name="Normal 5 2 2 2 3 4 4 2" xfId="38843" xr:uid="{00000000-0005-0000-0000-0000DE380000}"/>
    <cellStyle name="Normal 5 2 2 2 3 4 4 3" xfId="24734" xr:uid="{00000000-0005-0000-0000-0000DF380000}"/>
    <cellStyle name="Normal 5 2 2 2 3 4 5" xfId="5859" xr:uid="{00000000-0005-0000-0000-0000E0380000}"/>
    <cellStyle name="Normal 5 2 2 2 3 4 5 2" xfId="34133" xr:uid="{00000000-0005-0000-0000-0000E1380000}"/>
    <cellStyle name="Normal 5 2 2 2 3 4 5 3" xfId="20024" xr:uid="{00000000-0005-0000-0000-0000E2380000}"/>
    <cellStyle name="Normal 5 2 2 2 3 4 6" xfId="29436" xr:uid="{00000000-0005-0000-0000-0000E3380000}"/>
    <cellStyle name="Normal 5 2 2 2 3 4 7" xfId="15299" xr:uid="{00000000-0005-0000-0000-0000E4380000}"/>
    <cellStyle name="Normal 5 2 2 2 3 5" xfId="1376" xr:uid="{00000000-0005-0000-0000-0000E5380000}"/>
    <cellStyle name="Normal 5 2 2 2 3 5 2" xfId="3171" xr:uid="{00000000-0005-0000-0000-0000E6380000}"/>
    <cellStyle name="Normal 5 2 2 2 3 5 2 2" xfId="12788" xr:uid="{00000000-0005-0000-0000-0000E7380000}"/>
    <cellStyle name="Normal 5 2 2 2 3 5 2 2 2" xfId="41059" xr:uid="{00000000-0005-0000-0000-0000E8380000}"/>
    <cellStyle name="Normal 5 2 2 2 3 5 2 2 3" xfId="26950" xr:uid="{00000000-0005-0000-0000-0000E9380000}"/>
    <cellStyle name="Normal 5 2 2 2 3 5 2 3" xfId="8075" xr:uid="{00000000-0005-0000-0000-0000EA380000}"/>
    <cellStyle name="Normal 5 2 2 2 3 5 2 3 2" xfId="36349" xr:uid="{00000000-0005-0000-0000-0000EB380000}"/>
    <cellStyle name="Normal 5 2 2 2 3 5 2 3 3" xfId="22240" xr:uid="{00000000-0005-0000-0000-0000EC380000}"/>
    <cellStyle name="Normal 5 2 2 2 3 5 2 4" xfId="31652" xr:uid="{00000000-0005-0000-0000-0000ED380000}"/>
    <cellStyle name="Normal 5 2 2 2 3 5 2 5" xfId="17515" xr:uid="{00000000-0005-0000-0000-0000EE380000}"/>
    <cellStyle name="Normal 5 2 2 2 3 5 3" xfId="10993" xr:uid="{00000000-0005-0000-0000-0000EF380000}"/>
    <cellStyle name="Normal 5 2 2 2 3 5 3 2" xfId="39264" xr:uid="{00000000-0005-0000-0000-0000F0380000}"/>
    <cellStyle name="Normal 5 2 2 2 3 5 3 3" xfId="25155" xr:uid="{00000000-0005-0000-0000-0000F1380000}"/>
    <cellStyle name="Normal 5 2 2 2 3 5 4" xfId="6280" xr:uid="{00000000-0005-0000-0000-0000F2380000}"/>
    <cellStyle name="Normal 5 2 2 2 3 5 4 2" xfId="34554" xr:uid="{00000000-0005-0000-0000-0000F3380000}"/>
    <cellStyle name="Normal 5 2 2 2 3 5 4 3" xfId="20445" xr:uid="{00000000-0005-0000-0000-0000F4380000}"/>
    <cellStyle name="Normal 5 2 2 2 3 5 5" xfId="29857" xr:uid="{00000000-0005-0000-0000-0000F5380000}"/>
    <cellStyle name="Normal 5 2 2 2 3 5 6" xfId="15720" xr:uid="{00000000-0005-0000-0000-0000F6380000}"/>
    <cellStyle name="Normal 5 2 2 2 3 6" xfId="2303" xr:uid="{00000000-0005-0000-0000-0000F7380000}"/>
    <cellStyle name="Normal 5 2 2 2 3 6 2" xfId="11920" xr:uid="{00000000-0005-0000-0000-0000F8380000}"/>
    <cellStyle name="Normal 5 2 2 2 3 6 2 2" xfId="40191" xr:uid="{00000000-0005-0000-0000-0000F9380000}"/>
    <cellStyle name="Normal 5 2 2 2 3 6 2 3" xfId="26082" xr:uid="{00000000-0005-0000-0000-0000FA380000}"/>
    <cellStyle name="Normal 5 2 2 2 3 6 3" xfId="7207" xr:uid="{00000000-0005-0000-0000-0000FB380000}"/>
    <cellStyle name="Normal 5 2 2 2 3 6 3 2" xfId="35481" xr:uid="{00000000-0005-0000-0000-0000FC380000}"/>
    <cellStyle name="Normal 5 2 2 2 3 6 3 3" xfId="21372" xr:uid="{00000000-0005-0000-0000-0000FD380000}"/>
    <cellStyle name="Normal 5 2 2 2 3 6 4" xfId="30784" xr:uid="{00000000-0005-0000-0000-0000FE380000}"/>
    <cellStyle name="Normal 5 2 2 2 3 6 5" xfId="16647" xr:uid="{00000000-0005-0000-0000-0000FF380000}"/>
    <cellStyle name="Normal 5 2 2 2 3 7" xfId="3879" xr:uid="{00000000-0005-0000-0000-000000390000}"/>
    <cellStyle name="Normal 5 2 2 2 3 7 2" xfId="13440" xr:uid="{00000000-0005-0000-0000-000001390000}"/>
    <cellStyle name="Normal 5 2 2 2 3 7 2 2" xfId="41711" xr:uid="{00000000-0005-0000-0000-000002390000}"/>
    <cellStyle name="Normal 5 2 2 2 3 7 2 3" xfId="27602" xr:uid="{00000000-0005-0000-0000-000003390000}"/>
    <cellStyle name="Normal 5 2 2 2 3 7 3" xfId="8728" xr:uid="{00000000-0005-0000-0000-000004390000}"/>
    <cellStyle name="Normal 5 2 2 2 3 7 3 2" xfId="37001" xr:uid="{00000000-0005-0000-0000-000005390000}"/>
    <cellStyle name="Normal 5 2 2 2 3 7 3 3" xfId="22892" xr:uid="{00000000-0005-0000-0000-000006390000}"/>
    <cellStyle name="Normal 5 2 2 2 3 7 4" xfId="32304" xr:uid="{00000000-0005-0000-0000-000007390000}"/>
    <cellStyle name="Normal 5 2 2 2 3 7 5" xfId="18167" xr:uid="{00000000-0005-0000-0000-000008390000}"/>
    <cellStyle name="Normal 5 2 2 2 3 8" xfId="10125" xr:uid="{00000000-0005-0000-0000-000009390000}"/>
    <cellStyle name="Normal 5 2 2 2 3 8 2" xfId="38396" xr:uid="{00000000-0005-0000-0000-00000A390000}"/>
    <cellStyle name="Normal 5 2 2 2 3 8 3" xfId="24287" xr:uid="{00000000-0005-0000-0000-00000B390000}"/>
    <cellStyle name="Normal 5 2 2 2 3 9" xfId="5412" xr:uid="{00000000-0005-0000-0000-00000C390000}"/>
    <cellStyle name="Normal 5 2 2 2 3 9 2" xfId="33686" xr:uid="{00000000-0005-0000-0000-00000D390000}"/>
    <cellStyle name="Normal 5 2 2 2 3 9 3" xfId="19577" xr:uid="{00000000-0005-0000-0000-00000E390000}"/>
    <cellStyle name="Normal 5 2 2 2 4" xfId="516" xr:uid="{00000000-0005-0000-0000-00000F390000}"/>
    <cellStyle name="Normal 5 2 2 2 4 10" xfId="14912" xr:uid="{00000000-0005-0000-0000-000010390000}"/>
    <cellStyle name="Normal 5 2 2 2 4 2" xfId="719" xr:uid="{00000000-0005-0000-0000-000011390000}"/>
    <cellStyle name="Normal 5 2 2 2 4 2 2" xfId="1624" xr:uid="{00000000-0005-0000-0000-000012390000}"/>
    <cellStyle name="Normal 5 2 2 2 4 2 2 2" xfId="3419" xr:uid="{00000000-0005-0000-0000-000013390000}"/>
    <cellStyle name="Normal 5 2 2 2 4 2 2 2 2" xfId="13036" xr:uid="{00000000-0005-0000-0000-000014390000}"/>
    <cellStyle name="Normal 5 2 2 2 4 2 2 2 2 2" xfId="41307" xr:uid="{00000000-0005-0000-0000-000015390000}"/>
    <cellStyle name="Normal 5 2 2 2 4 2 2 2 2 3" xfId="27198" xr:uid="{00000000-0005-0000-0000-000016390000}"/>
    <cellStyle name="Normal 5 2 2 2 4 2 2 2 3" xfId="8323" xr:uid="{00000000-0005-0000-0000-000017390000}"/>
    <cellStyle name="Normal 5 2 2 2 4 2 2 2 3 2" xfId="36597" xr:uid="{00000000-0005-0000-0000-000018390000}"/>
    <cellStyle name="Normal 5 2 2 2 4 2 2 2 3 3" xfId="22488" xr:uid="{00000000-0005-0000-0000-000019390000}"/>
    <cellStyle name="Normal 5 2 2 2 4 2 2 2 4" xfId="31900" xr:uid="{00000000-0005-0000-0000-00001A390000}"/>
    <cellStyle name="Normal 5 2 2 2 4 2 2 2 5" xfId="17763" xr:uid="{00000000-0005-0000-0000-00001B390000}"/>
    <cellStyle name="Normal 5 2 2 2 4 2 2 3" xfId="4688" xr:uid="{00000000-0005-0000-0000-00001C390000}"/>
    <cellStyle name="Normal 5 2 2 2 4 2 2 3 2" xfId="14168" xr:uid="{00000000-0005-0000-0000-00001D390000}"/>
    <cellStyle name="Normal 5 2 2 2 4 2 2 3 2 2" xfId="42439" xr:uid="{00000000-0005-0000-0000-00001E390000}"/>
    <cellStyle name="Normal 5 2 2 2 4 2 2 3 2 3" xfId="28330" xr:uid="{00000000-0005-0000-0000-00001F390000}"/>
    <cellStyle name="Normal 5 2 2 2 4 2 2 3 3" xfId="9458" xr:uid="{00000000-0005-0000-0000-000020390000}"/>
    <cellStyle name="Normal 5 2 2 2 4 2 2 3 3 2" xfId="37730" xr:uid="{00000000-0005-0000-0000-000021390000}"/>
    <cellStyle name="Normal 5 2 2 2 4 2 2 3 3 3" xfId="23621" xr:uid="{00000000-0005-0000-0000-000022390000}"/>
    <cellStyle name="Normal 5 2 2 2 4 2 2 3 4" xfId="33032" xr:uid="{00000000-0005-0000-0000-000023390000}"/>
    <cellStyle name="Normal 5 2 2 2 4 2 2 3 5" xfId="18895" xr:uid="{00000000-0005-0000-0000-000024390000}"/>
    <cellStyle name="Normal 5 2 2 2 4 2 2 4" xfId="11241" xr:uid="{00000000-0005-0000-0000-000025390000}"/>
    <cellStyle name="Normal 5 2 2 2 4 2 2 4 2" xfId="39512" xr:uid="{00000000-0005-0000-0000-000026390000}"/>
    <cellStyle name="Normal 5 2 2 2 4 2 2 4 3" xfId="25403" xr:uid="{00000000-0005-0000-0000-000027390000}"/>
    <cellStyle name="Normal 5 2 2 2 4 2 2 5" xfId="6528" xr:uid="{00000000-0005-0000-0000-000028390000}"/>
    <cellStyle name="Normal 5 2 2 2 4 2 2 5 2" xfId="34802" xr:uid="{00000000-0005-0000-0000-000029390000}"/>
    <cellStyle name="Normal 5 2 2 2 4 2 2 5 3" xfId="20693" xr:uid="{00000000-0005-0000-0000-00002A390000}"/>
    <cellStyle name="Normal 5 2 2 2 4 2 2 6" xfId="30105" xr:uid="{00000000-0005-0000-0000-00002B390000}"/>
    <cellStyle name="Normal 5 2 2 2 4 2 2 7" xfId="15968" xr:uid="{00000000-0005-0000-0000-00002C390000}"/>
    <cellStyle name="Normal 5 2 2 2 4 2 3" xfId="2551" xr:uid="{00000000-0005-0000-0000-00002D390000}"/>
    <cellStyle name="Normal 5 2 2 2 4 2 3 2" xfId="12168" xr:uid="{00000000-0005-0000-0000-00002E390000}"/>
    <cellStyle name="Normal 5 2 2 2 4 2 3 2 2" xfId="40439" xr:uid="{00000000-0005-0000-0000-00002F390000}"/>
    <cellStyle name="Normal 5 2 2 2 4 2 3 2 3" xfId="26330" xr:uid="{00000000-0005-0000-0000-000030390000}"/>
    <cellStyle name="Normal 5 2 2 2 4 2 3 3" xfId="7455" xr:uid="{00000000-0005-0000-0000-000031390000}"/>
    <cellStyle name="Normal 5 2 2 2 4 2 3 3 2" xfId="35729" xr:uid="{00000000-0005-0000-0000-000032390000}"/>
    <cellStyle name="Normal 5 2 2 2 4 2 3 3 3" xfId="21620" xr:uid="{00000000-0005-0000-0000-000033390000}"/>
    <cellStyle name="Normal 5 2 2 2 4 2 3 4" xfId="31032" xr:uid="{00000000-0005-0000-0000-000034390000}"/>
    <cellStyle name="Normal 5 2 2 2 4 2 3 5" xfId="16895" xr:uid="{00000000-0005-0000-0000-000035390000}"/>
    <cellStyle name="Normal 5 2 2 2 4 2 4" xfId="4391" xr:uid="{00000000-0005-0000-0000-000036390000}"/>
    <cellStyle name="Normal 5 2 2 2 4 2 4 2" xfId="13872" xr:uid="{00000000-0005-0000-0000-000037390000}"/>
    <cellStyle name="Normal 5 2 2 2 4 2 4 2 2" xfId="42143" xr:uid="{00000000-0005-0000-0000-000038390000}"/>
    <cellStyle name="Normal 5 2 2 2 4 2 4 2 3" xfId="28034" xr:uid="{00000000-0005-0000-0000-000039390000}"/>
    <cellStyle name="Normal 5 2 2 2 4 2 4 3" xfId="9162" xr:uid="{00000000-0005-0000-0000-00003A390000}"/>
    <cellStyle name="Normal 5 2 2 2 4 2 4 3 2" xfId="37434" xr:uid="{00000000-0005-0000-0000-00003B390000}"/>
    <cellStyle name="Normal 5 2 2 2 4 2 4 3 3" xfId="23325" xr:uid="{00000000-0005-0000-0000-00003C390000}"/>
    <cellStyle name="Normal 5 2 2 2 4 2 4 4" xfId="32736" xr:uid="{00000000-0005-0000-0000-00003D390000}"/>
    <cellStyle name="Normal 5 2 2 2 4 2 4 5" xfId="18599" xr:uid="{00000000-0005-0000-0000-00003E390000}"/>
    <cellStyle name="Normal 5 2 2 2 4 2 5" xfId="10373" xr:uid="{00000000-0005-0000-0000-00003F390000}"/>
    <cellStyle name="Normal 5 2 2 2 4 2 5 2" xfId="38644" xr:uid="{00000000-0005-0000-0000-000040390000}"/>
    <cellStyle name="Normal 5 2 2 2 4 2 5 3" xfId="24535" xr:uid="{00000000-0005-0000-0000-000041390000}"/>
    <cellStyle name="Normal 5 2 2 2 4 2 6" xfId="5660" xr:uid="{00000000-0005-0000-0000-000042390000}"/>
    <cellStyle name="Normal 5 2 2 2 4 2 6 2" xfId="33934" xr:uid="{00000000-0005-0000-0000-000043390000}"/>
    <cellStyle name="Normal 5 2 2 2 4 2 6 3" xfId="19825" xr:uid="{00000000-0005-0000-0000-000044390000}"/>
    <cellStyle name="Normal 5 2 2 2 4 2 7" xfId="29237" xr:uid="{00000000-0005-0000-0000-000045390000}"/>
    <cellStyle name="Normal 5 2 2 2 4 2 8" xfId="15100" xr:uid="{00000000-0005-0000-0000-000046390000}"/>
    <cellStyle name="Normal 5 2 2 2 4 3" xfId="1013" xr:uid="{00000000-0005-0000-0000-000047390000}"/>
    <cellStyle name="Normal 5 2 2 2 4 3 2" xfId="1883" xr:uid="{00000000-0005-0000-0000-000048390000}"/>
    <cellStyle name="Normal 5 2 2 2 4 3 2 2" xfId="3678" xr:uid="{00000000-0005-0000-0000-000049390000}"/>
    <cellStyle name="Normal 5 2 2 2 4 3 2 2 2" xfId="13295" xr:uid="{00000000-0005-0000-0000-00004A390000}"/>
    <cellStyle name="Normal 5 2 2 2 4 3 2 2 2 2" xfId="41566" xr:uid="{00000000-0005-0000-0000-00004B390000}"/>
    <cellStyle name="Normal 5 2 2 2 4 3 2 2 2 3" xfId="27457" xr:uid="{00000000-0005-0000-0000-00004C390000}"/>
    <cellStyle name="Normal 5 2 2 2 4 3 2 2 3" xfId="8582" xr:uid="{00000000-0005-0000-0000-00004D390000}"/>
    <cellStyle name="Normal 5 2 2 2 4 3 2 2 3 2" xfId="36856" xr:uid="{00000000-0005-0000-0000-00004E390000}"/>
    <cellStyle name="Normal 5 2 2 2 4 3 2 2 3 3" xfId="22747" xr:uid="{00000000-0005-0000-0000-00004F390000}"/>
    <cellStyle name="Normal 5 2 2 2 4 3 2 2 4" xfId="32159" xr:uid="{00000000-0005-0000-0000-000050390000}"/>
    <cellStyle name="Normal 5 2 2 2 4 3 2 2 5" xfId="18022" xr:uid="{00000000-0005-0000-0000-000051390000}"/>
    <cellStyle name="Normal 5 2 2 2 4 3 2 3" xfId="11500" xr:uid="{00000000-0005-0000-0000-000052390000}"/>
    <cellStyle name="Normal 5 2 2 2 4 3 2 3 2" xfId="39771" xr:uid="{00000000-0005-0000-0000-000053390000}"/>
    <cellStyle name="Normal 5 2 2 2 4 3 2 3 3" xfId="25662" xr:uid="{00000000-0005-0000-0000-000054390000}"/>
    <cellStyle name="Normal 5 2 2 2 4 3 2 4" xfId="6787" xr:uid="{00000000-0005-0000-0000-000055390000}"/>
    <cellStyle name="Normal 5 2 2 2 4 3 2 4 2" xfId="35061" xr:uid="{00000000-0005-0000-0000-000056390000}"/>
    <cellStyle name="Normal 5 2 2 2 4 3 2 4 3" xfId="20952" xr:uid="{00000000-0005-0000-0000-000057390000}"/>
    <cellStyle name="Normal 5 2 2 2 4 3 2 5" xfId="30364" xr:uid="{00000000-0005-0000-0000-000058390000}"/>
    <cellStyle name="Normal 5 2 2 2 4 3 2 6" xfId="16227" xr:uid="{00000000-0005-0000-0000-000059390000}"/>
    <cellStyle name="Normal 5 2 2 2 4 3 3" xfId="2810" xr:uid="{00000000-0005-0000-0000-00005A390000}"/>
    <cellStyle name="Normal 5 2 2 2 4 3 3 2" xfId="12427" xr:uid="{00000000-0005-0000-0000-00005B390000}"/>
    <cellStyle name="Normal 5 2 2 2 4 3 3 2 2" xfId="40698" xr:uid="{00000000-0005-0000-0000-00005C390000}"/>
    <cellStyle name="Normal 5 2 2 2 4 3 3 2 3" xfId="26589" xr:uid="{00000000-0005-0000-0000-00005D390000}"/>
    <cellStyle name="Normal 5 2 2 2 4 3 3 3" xfId="7714" xr:uid="{00000000-0005-0000-0000-00005E390000}"/>
    <cellStyle name="Normal 5 2 2 2 4 3 3 3 2" xfId="35988" xr:uid="{00000000-0005-0000-0000-00005F390000}"/>
    <cellStyle name="Normal 5 2 2 2 4 3 3 3 3" xfId="21879" xr:uid="{00000000-0005-0000-0000-000060390000}"/>
    <cellStyle name="Normal 5 2 2 2 4 3 3 4" xfId="31291" xr:uid="{00000000-0005-0000-0000-000061390000}"/>
    <cellStyle name="Normal 5 2 2 2 4 3 3 5" xfId="17154" xr:uid="{00000000-0005-0000-0000-000062390000}"/>
    <cellStyle name="Normal 5 2 2 2 4 3 4" xfId="4552" xr:uid="{00000000-0005-0000-0000-000063390000}"/>
    <cellStyle name="Normal 5 2 2 2 4 3 4 2" xfId="14032" xr:uid="{00000000-0005-0000-0000-000064390000}"/>
    <cellStyle name="Normal 5 2 2 2 4 3 4 2 2" xfId="42303" xr:uid="{00000000-0005-0000-0000-000065390000}"/>
    <cellStyle name="Normal 5 2 2 2 4 3 4 2 3" xfId="28194" xr:uid="{00000000-0005-0000-0000-000066390000}"/>
    <cellStyle name="Normal 5 2 2 2 4 3 4 3" xfId="9322" xr:uid="{00000000-0005-0000-0000-000067390000}"/>
    <cellStyle name="Normal 5 2 2 2 4 3 4 3 2" xfId="37594" xr:uid="{00000000-0005-0000-0000-000068390000}"/>
    <cellStyle name="Normal 5 2 2 2 4 3 4 3 3" xfId="23485" xr:uid="{00000000-0005-0000-0000-000069390000}"/>
    <cellStyle name="Normal 5 2 2 2 4 3 4 4" xfId="32896" xr:uid="{00000000-0005-0000-0000-00006A390000}"/>
    <cellStyle name="Normal 5 2 2 2 4 3 4 5" xfId="18759" xr:uid="{00000000-0005-0000-0000-00006B390000}"/>
    <cellStyle name="Normal 5 2 2 2 4 3 5" xfId="10632" xr:uid="{00000000-0005-0000-0000-00006C390000}"/>
    <cellStyle name="Normal 5 2 2 2 4 3 5 2" xfId="38903" xr:uid="{00000000-0005-0000-0000-00006D390000}"/>
    <cellStyle name="Normal 5 2 2 2 4 3 5 3" xfId="24794" xr:uid="{00000000-0005-0000-0000-00006E390000}"/>
    <cellStyle name="Normal 5 2 2 2 4 3 6" xfId="5919" xr:uid="{00000000-0005-0000-0000-00006F390000}"/>
    <cellStyle name="Normal 5 2 2 2 4 3 6 2" xfId="34193" xr:uid="{00000000-0005-0000-0000-000070390000}"/>
    <cellStyle name="Normal 5 2 2 2 4 3 6 3" xfId="20084" xr:uid="{00000000-0005-0000-0000-000071390000}"/>
    <cellStyle name="Normal 5 2 2 2 4 3 7" xfId="29496" xr:uid="{00000000-0005-0000-0000-000072390000}"/>
    <cellStyle name="Normal 5 2 2 2 4 3 8" xfId="15359" xr:uid="{00000000-0005-0000-0000-000073390000}"/>
    <cellStyle name="Normal 5 2 2 2 4 4" xfId="1436" xr:uid="{00000000-0005-0000-0000-000074390000}"/>
    <cellStyle name="Normal 5 2 2 2 4 4 2" xfId="3231" xr:uid="{00000000-0005-0000-0000-000075390000}"/>
    <cellStyle name="Normal 5 2 2 2 4 4 2 2" xfId="12848" xr:uid="{00000000-0005-0000-0000-000076390000}"/>
    <cellStyle name="Normal 5 2 2 2 4 4 2 2 2" xfId="41119" xr:uid="{00000000-0005-0000-0000-000077390000}"/>
    <cellStyle name="Normal 5 2 2 2 4 4 2 2 3" xfId="27010" xr:uid="{00000000-0005-0000-0000-000078390000}"/>
    <cellStyle name="Normal 5 2 2 2 4 4 2 3" xfId="8135" xr:uid="{00000000-0005-0000-0000-000079390000}"/>
    <cellStyle name="Normal 5 2 2 2 4 4 2 3 2" xfId="36409" xr:uid="{00000000-0005-0000-0000-00007A390000}"/>
    <cellStyle name="Normal 5 2 2 2 4 4 2 3 3" xfId="22300" xr:uid="{00000000-0005-0000-0000-00007B390000}"/>
    <cellStyle name="Normal 5 2 2 2 4 4 2 4" xfId="31712" xr:uid="{00000000-0005-0000-0000-00007C390000}"/>
    <cellStyle name="Normal 5 2 2 2 4 4 2 5" xfId="17575" xr:uid="{00000000-0005-0000-0000-00007D390000}"/>
    <cellStyle name="Normal 5 2 2 2 4 4 3" xfId="11053" xr:uid="{00000000-0005-0000-0000-00007E390000}"/>
    <cellStyle name="Normal 5 2 2 2 4 4 3 2" xfId="39324" xr:uid="{00000000-0005-0000-0000-00007F390000}"/>
    <cellStyle name="Normal 5 2 2 2 4 4 3 3" xfId="25215" xr:uid="{00000000-0005-0000-0000-000080390000}"/>
    <cellStyle name="Normal 5 2 2 2 4 4 4" xfId="6340" xr:uid="{00000000-0005-0000-0000-000081390000}"/>
    <cellStyle name="Normal 5 2 2 2 4 4 4 2" xfId="34614" xr:uid="{00000000-0005-0000-0000-000082390000}"/>
    <cellStyle name="Normal 5 2 2 2 4 4 4 3" xfId="20505" xr:uid="{00000000-0005-0000-0000-000083390000}"/>
    <cellStyle name="Normal 5 2 2 2 4 4 5" xfId="29917" xr:uid="{00000000-0005-0000-0000-000084390000}"/>
    <cellStyle name="Normal 5 2 2 2 4 4 6" xfId="15780" xr:uid="{00000000-0005-0000-0000-000085390000}"/>
    <cellStyle name="Normal 5 2 2 2 4 5" xfId="2363" xr:uid="{00000000-0005-0000-0000-000086390000}"/>
    <cellStyle name="Normal 5 2 2 2 4 5 2" xfId="11980" xr:uid="{00000000-0005-0000-0000-000087390000}"/>
    <cellStyle name="Normal 5 2 2 2 4 5 2 2" xfId="40251" xr:uid="{00000000-0005-0000-0000-000088390000}"/>
    <cellStyle name="Normal 5 2 2 2 4 5 2 3" xfId="26142" xr:uid="{00000000-0005-0000-0000-000089390000}"/>
    <cellStyle name="Normal 5 2 2 2 4 5 3" xfId="7267" xr:uid="{00000000-0005-0000-0000-00008A390000}"/>
    <cellStyle name="Normal 5 2 2 2 4 5 3 2" xfId="35541" xr:uid="{00000000-0005-0000-0000-00008B390000}"/>
    <cellStyle name="Normal 5 2 2 2 4 5 3 3" xfId="21432" xr:uid="{00000000-0005-0000-0000-00008C390000}"/>
    <cellStyle name="Normal 5 2 2 2 4 5 4" xfId="30844" xr:uid="{00000000-0005-0000-0000-00008D390000}"/>
    <cellStyle name="Normal 5 2 2 2 4 5 5" xfId="16707" xr:uid="{00000000-0005-0000-0000-00008E390000}"/>
    <cellStyle name="Normal 5 2 2 2 4 6" xfId="4260" xr:uid="{00000000-0005-0000-0000-00008F390000}"/>
    <cellStyle name="Normal 5 2 2 2 4 6 2" xfId="13741" xr:uid="{00000000-0005-0000-0000-000090390000}"/>
    <cellStyle name="Normal 5 2 2 2 4 6 2 2" xfId="42012" xr:uid="{00000000-0005-0000-0000-000091390000}"/>
    <cellStyle name="Normal 5 2 2 2 4 6 2 3" xfId="27903" xr:uid="{00000000-0005-0000-0000-000092390000}"/>
    <cellStyle name="Normal 5 2 2 2 4 6 3" xfId="9031" xr:uid="{00000000-0005-0000-0000-000093390000}"/>
    <cellStyle name="Normal 5 2 2 2 4 6 3 2" xfId="37303" xr:uid="{00000000-0005-0000-0000-000094390000}"/>
    <cellStyle name="Normal 5 2 2 2 4 6 3 3" xfId="23194" xr:uid="{00000000-0005-0000-0000-000095390000}"/>
    <cellStyle name="Normal 5 2 2 2 4 6 4" xfId="32605" xr:uid="{00000000-0005-0000-0000-000096390000}"/>
    <cellStyle name="Normal 5 2 2 2 4 6 5" xfId="18468" xr:uid="{00000000-0005-0000-0000-000097390000}"/>
    <cellStyle name="Normal 5 2 2 2 4 7" xfId="10185" xr:uid="{00000000-0005-0000-0000-000098390000}"/>
    <cellStyle name="Normal 5 2 2 2 4 7 2" xfId="38456" xr:uid="{00000000-0005-0000-0000-000099390000}"/>
    <cellStyle name="Normal 5 2 2 2 4 7 3" xfId="24347" xr:uid="{00000000-0005-0000-0000-00009A390000}"/>
    <cellStyle name="Normal 5 2 2 2 4 8" xfId="5472" xr:uid="{00000000-0005-0000-0000-00009B390000}"/>
    <cellStyle name="Normal 5 2 2 2 4 8 2" xfId="33746" xr:uid="{00000000-0005-0000-0000-00009C390000}"/>
    <cellStyle name="Normal 5 2 2 2 4 8 3" xfId="19637" xr:uid="{00000000-0005-0000-0000-00009D390000}"/>
    <cellStyle name="Normal 5 2 2 2 4 9" xfId="29049" xr:uid="{00000000-0005-0000-0000-00009E390000}"/>
    <cellStyle name="Normal 5 2 2 2 5" xfId="486" xr:uid="{00000000-0005-0000-0000-00009F390000}"/>
    <cellStyle name="Normal 5 2 2 2 5 10" xfId="14882" xr:uid="{00000000-0005-0000-0000-0000A0390000}"/>
    <cellStyle name="Normal 5 2 2 2 5 2" xfId="689" xr:uid="{00000000-0005-0000-0000-0000A1390000}"/>
    <cellStyle name="Normal 5 2 2 2 5 2 2" xfId="1594" xr:uid="{00000000-0005-0000-0000-0000A2390000}"/>
    <cellStyle name="Normal 5 2 2 2 5 2 2 2" xfId="3389" xr:uid="{00000000-0005-0000-0000-0000A3390000}"/>
    <cellStyle name="Normal 5 2 2 2 5 2 2 2 2" xfId="13006" xr:uid="{00000000-0005-0000-0000-0000A4390000}"/>
    <cellStyle name="Normal 5 2 2 2 5 2 2 2 2 2" xfId="41277" xr:uid="{00000000-0005-0000-0000-0000A5390000}"/>
    <cellStyle name="Normal 5 2 2 2 5 2 2 2 2 3" xfId="27168" xr:uid="{00000000-0005-0000-0000-0000A6390000}"/>
    <cellStyle name="Normal 5 2 2 2 5 2 2 2 3" xfId="8293" xr:uid="{00000000-0005-0000-0000-0000A7390000}"/>
    <cellStyle name="Normal 5 2 2 2 5 2 2 2 3 2" xfId="36567" xr:uid="{00000000-0005-0000-0000-0000A8390000}"/>
    <cellStyle name="Normal 5 2 2 2 5 2 2 2 3 3" xfId="22458" xr:uid="{00000000-0005-0000-0000-0000A9390000}"/>
    <cellStyle name="Normal 5 2 2 2 5 2 2 2 4" xfId="31870" xr:uid="{00000000-0005-0000-0000-0000AA390000}"/>
    <cellStyle name="Normal 5 2 2 2 5 2 2 2 5" xfId="17733" xr:uid="{00000000-0005-0000-0000-0000AB390000}"/>
    <cellStyle name="Normal 5 2 2 2 5 2 2 3" xfId="11211" xr:uid="{00000000-0005-0000-0000-0000AC390000}"/>
    <cellStyle name="Normal 5 2 2 2 5 2 2 3 2" xfId="39482" xr:uid="{00000000-0005-0000-0000-0000AD390000}"/>
    <cellStyle name="Normal 5 2 2 2 5 2 2 3 3" xfId="25373" xr:uid="{00000000-0005-0000-0000-0000AE390000}"/>
    <cellStyle name="Normal 5 2 2 2 5 2 2 4" xfId="6498" xr:uid="{00000000-0005-0000-0000-0000AF390000}"/>
    <cellStyle name="Normal 5 2 2 2 5 2 2 4 2" xfId="34772" xr:uid="{00000000-0005-0000-0000-0000B0390000}"/>
    <cellStyle name="Normal 5 2 2 2 5 2 2 4 3" xfId="20663" xr:uid="{00000000-0005-0000-0000-0000B1390000}"/>
    <cellStyle name="Normal 5 2 2 2 5 2 2 5" xfId="30075" xr:uid="{00000000-0005-0000-0000-0000B2390000}"/>
    <cellStyle name="Normal 5 2 2 2 5 2 2 6" xfId="15938" xr:uid="{00000000-0005-0000-0000-0000B3390000}"/>
    <cellStyle name="Normal 5 2 2 2 5 2 3" xfId="2521" xr:uid="{00000000-0005-0000-0000-0000B4390000}"/>
    <cellStyle name="Normal 5 2 2 2 5 2 3 2" xfId="12138" xr:uid="{00000000-0005-0000-0000-0000B5390000}"/>
    <cellStyle name="Normal 5 2 2 2 5 2 3 2 2" xfId="40409" xr:uid="{00000000-0005-0000-0000-0000B6390000}"/>
    <cellStyle name="Normal 5 2 2 2 5 2 3 2 3" xfId="26300" xr:uid="{00000000-0005-0000-0000-0000B7390000}"/>
    <cellStyle name="Normal 5 2 2 2 5 2 3 3" xfId="7425" xr:uid="{00000000-0005-0000-0000-0000B8390000}"/>
    <cellStyle name="Normal 5 2 2 2 5 2 3 3 2" xfId="35699" xr:uid="{00000000-0005-0000-0000-0000B9390000}"/>
    <cellStyle name="Normal 5 2 2 2 5 2 3 3 3" xfId="21590" xr:uid="{00000000-0005-0000-0000-0000BA390000}"/>
    <cellStyle name="Normal 5 2 2 2 5 2 3 4" xfId="31002" xr:uid="{00000000-0005-0000-0000-0000BB390000}"/>
    <cellStyle name="Normal 5 2 2 2 5 2 3 5" xfId="16865" xr:uid="{00000000-0005-0000-0000-0000BC390000}"/>
    <cellStyle name="Normal 5 2 2 2 5 2 4" xfId="4448" xr:uid="{00000000-0005-0000-0000-0000BD390000}"/>
    <cellStyle name="Normal 5 2 2 2 5 2 4 2" xfId="13928" xr:uid="{00000000-0005-0000-0000-0000BE390000}"/>
    <cellStyle name="Normal 5 2 2 2 5 2 4 2 2" xfId="42199" xr:uid="{00000000-0005-0000-0000-0000BF390000}"/>
    <cellStyle name="Normal 5 2 2 2 5 2 4 2 3" xfId="28090" xr:uid="{00000000-0005-0000-0000-0000C0390000}"/>
    <cellStyle name="Normal 5 2 2 2 5 2 4 3" xfId="9218" xr:uid="{00000000-0005-0000-0000-0000C1390000}"/>
    <cellStyle name="Normal 5 2 2 2 5 2 4 3 2" xfId="37490" xr:uid="{00000000-0005-0000-0000-0000C2390000}"/>
    <cellStyle name="Normal 5 2 2 2 5 2 4 3 3" xfId="23381" xr:uid="{00000000-0005-0000-0000-0000C3390000}"/>
    <cellStyle name="Normal 5 2 2 2 5 2 4 4" xfId="32792" xr:uid="{00000000-0005-0000-0000-0000C4390000}"/>
    <cellStyle name="Normal 5 2 2 2 5 2 4 5" xfId="18655" xr:uid="{00000000-0005-0000-0000-0000C5390000}"/>
    <cellStyle name="Normal 5 2 2 2 5 2 5" xfId="10343" xr:uid="{00000000-0005-0000-0000-0000C6390000}"/>
    <cellStyle name="Normal 5 2 2 2 5 2 5 2" xfId="38614" xr:uid="{00000000-0005-0000-0000-0000C7390000}"/>
    <cellStyle name="Normal 5 2 2 2 5 2 5 3" xfId="24505" xr:uid="{00000000-0005-0000-0000-0000C8390000}"/>
    <cellStyle name="Normal 5 2 2 2 5 2 6" xfId="5630" xr:uid="{00000000-0005-0000-0000-0000C9390000}"/>
    <cellStyle name="Normal 5 2 2 2 5 2 6 2" xfId="33904" xr:uid="{00000000-0005-0000-0000-0000CA390000}"/>
    <cellStyle name="Normal 5 2 2 2 5 2 6 3" xfId="19795" xr:uid="{00000000-0005-0000-0000-0000CB390000}"/>
    <cellStyle name="Normal 5 2 2 2 5 2 7" xfId="29207" xr:uid="{00000000-0005-0000-0000-0000CC390000}"/>
    <cellStyle name="Normal 5 2 2 2 5 2 8" xfId="15070" xr:uid="{00000000-0005-0000-0000-0000CD390000}"/>
    <cellStyle name="Normal 5 2 2 2 5 3" xfId="983" xr:uid="{00000000-0005-0000-0000-0000CE390000}"/>
    <cellStyle name="Normal 5 2 2 2 5 3 2" xfId="1853" xr:uid="{00000000-0005-0000-0000-0000CF390000}"/>
    <cellStyle name="Normal 5 2 2 2 5 3 2 2" xfId="3648" xr:uid="{00000000-0005-0000-0000-0000D0390000}"/>
    <cellStyle name="Normal 5 2 2 2 5 3 2 2 2" xfId="13265" xr:uid="{00000000-0005-0000-0000-0000D1390000}"/>
    <cellStyle name="Normal 5 2 2 2 5 3 2 2 2 2" xfId="41536" xr:uid="{00000000-0005-0000-0000-0000D2390000}"/>
    <cellStyle name="Normal 5 2 2 2 5 3 2 2 2 3" xfId="27427" xr:uid="{00000000-0005-0000-0000-0000D3390000}"/>
    <cellStyle name="Normal 5 2 2 2 5 3 2 2 3" xfId="8552" xr:uid="{00000000-0005-0000-0000-0000D4390000}"/>
    <cellStyle name="Normal 5 2 2 2 5 3 2 2 3 2" xfId="36826" xr:uid="{00000000-0005-0000-0000-0000D5390000}"/>
    <cellStyle name="Normal 5 2 2 2 5 3 2 2 3 3" xfId="22717" xr:uid="{00000000-0005-0000-0000-0000D6390000}"/>
    <cellStyle name="Normal 5 2 2 2 5 3 2 2 4" xfId="32129" xr:uid="{00000000-0005-0000-0000-0000D7390000}"/>
    <cellStyle name="Normal 5 2 2 2 5 3 2 2 5" xfId="17992" xr:uid="{00000000-0005-0000-0000-0000D8390000}"/>
    <cellStyle name="Normal 5 2 2 2 5 3 2 3" xfId="11470" xr:uid="{00000000-0005-0000-0000-0000D9390000}"/>
    <cellStyle name="Normal 5 2 2 2 5 3 2 3 2" xfId="39741" xr:uid="{00000000-0005-0000-0000-0000DA390000}"/>
    <cellStyle name="Normal 5 2 2 2 5 3 2 3 3" xfId="25632" xr:uid="{00000000-0005-0000-0000-0000DB390000}"/>
    <cellStyle name="Normal 5 2 2 2 5 3 2 4" xfId="6757" xr:uid="{00000000-0005-0000-0000-0000DC390000}"/>
    <cellStyle name="Normal 5 2 2 2 5 3 2 4 2" xfId="35031" xr:uid="{00000000-0005-0000-0000-0000DD390000}"/>
    <cellStyle name="Normal 5 2 2 2 5 3 2 4 3" xfId="20922" xr:uid="{00000000-0005-0000-0000-0000DE390000}"/>
    <cellStyle name="Normal 5 2 2 2 5 3 2 5" xfId="30334" xr:uid="{00000000-0005-0000-0000-0000DF390000}"/>
    <cellStyle name="Normal 5 2 2 2 5 3 2 6" xfId="16197" xr:uid="{00000000-0005-0000-0000-0000E0390000}"/>
    <cellStyle name="Normal 5 2 2 2 5 3 3" xfId="2780" xr:uid="{00000000-0005-0000-0000-0000E1390000}"/>
    <cellStyle name="Normal 5 2 2 2 5 3 3 2" xfId="12397" xr:uid="{00000000-0005-0000-0000-0000E2390000}"/>
    <cellStyle name="Normal 5 2 2 2 5 3 3 2 2" xfId="40668" xr:uid="{00000000-0005-0000-0000-0000E3390000}"/>
    <cellStyle name="Normal 5 2 2 2 5 3 3 2 3" xfId="26559" xr:uid="{00000000-0005-0000-0000-0000E4390000}"/>
    <cellStyle name="Normal 5 2 2 2 5 3 3 3" xfId="7684" xr:uid="{00000000-0005-0000-0000-0000E5390000}"/>
    <cellStyle name="Normal 5 2 2 2 5 3 3 3 2" xfId="35958" xr:uid="{00000000-0005-0000-0000-0000E6390000}"/>
    <cellStyle name="Normal 5 2 2 2 5 3 3 3 3" xfId="21849" xr:uid="{00000000-0005-0000-0000-0000E7390000}"/>
    <cellStyle name="Normal 5 2 2 2 5 3 3 4" xfId="31261" xr:uid="{00000000-0005-0000-0000-0000E8390000}"/>
    <cellStyle name="Normal 5 2 2 2 5 3 3 5" xfId="17124" xr:uid="{00000000-0005-0000-0000-0000E9390000}"/>
    <cellStyle name="Normal 5 2 2 2 5 3 4" xfId="10602" xr:uid="{00000000-0005-0000-0000-0000EA390000}"/>
    <cellStyle name="Normal 5 2 2 2 5 3 4 2" xfId="38873" xr:uid="{00000000-0005-0000-0000-0000EB390000}"/>
    <cellStyle name="Normal 5 2 2 2 5 3 4 3" xfId="24764" xr:uid="{00000000-0005-0000-0000-0000EC390000}"/>
    <cellStyle name="Normal 5 2 2 2 5 3 5" xfId="5889" xr:uid="{00000000-0005-0000-0000-0000ED390000}"/>
    <cellStyle name="Normal 5 2 2 2 5 3 5 2" xfId="34163" xr:uid="{00000000-0005-0000-0000-0000EE390000}"/>
    <cellStyle name="Normal 5 2 2 2 5 3 5 3" xfId="20054" xr:uid="{00000000-0005-0000-0000-0000EF390000}"/>
    <cellStyle name="Normal 5 2 2 2 5 3 6" xfId="29466" xr:uid="{00000000-0005-0000-0000-0000F0390000}"/>
    <cellStyle name="Normal 5 2 2 2 5 3 7" xfId="15329" xr:uid="{00000000-0005-0000-0000-0000F1390000}"/>
    <cellStyle name="Normal 5 2 2 2 5 4" xfId="1406" xr:uid="{00000000-0005-0000-0000-0000F2390000}"/>
    <cellStyle name="Normal 5 2 2 2 5 4 2" xfId="3201" xr:uid="{00000000-0005-0000-0000-0000F3390000}"/>
    <cellStyle name="Normal 5 2 2 2 5 4 2 2" xfId="12818" xr:uid="{00000000-0005-0000-0000-0000F4390000}"/>
    <cellStyle name="Normal 5 2 2 2 5 4 2 2 2" xfId="41089" xr:uid="{00000000-0005-0000-0000-0000F5390000}"/>
    <cellStyle name="Normal 5 2 2 2 5 4 2 2 3" xfId="26980" xr:uid="{00000000-0005-0000-0000-0000F6390000}"/>
    <cellStyle name="Normal 5 2 2 2 5 4 2 3" xfId="8105" xr:uid="{00000000-0005-0000-0000-0000F7390000}"/>
    <cellStyle name="Normal 5 2 2 2 5 4 2 3 2" xfId="36379" xr:uid="{00000000-0005-0000-0000-0000F8390000}"/>
    <cellStyle name="Normal 5 2 2 2 5 4 2 3 3" xfId="22270" xr:uid="{00000000-0005-0000-0000-0000F9390000}"/>
    <cellStyle name="Normal 5 2 2 2 5 4 2 4" xfId="31682" xr:uid="{00000000-0005-0000-0000-0000FA390000}"/>
    <cellStyle name="Normal 5 2 2 2 5 4 2 5" xfId="17545" xr:uid="{00000000-0005-0000-0000-0000FB390000}"/>
    <cellStyle name="Normal 5 2 2 2 5 4 3" xfId="11023" xr:uid="{00000000-0005-0000-0000-0000FC390000}"/>
    <cellStyle name="Normal 5 2 2 2 5 4 3 2" xfId="39294" xr:uid="{00000000-0005-0000-0000-0000FD390000}"/>
    <cellStyle name="Normal 5 2 2 2 5 4 3 3" xfId="25185" xr:uid="{00000000-0005-0000-0000-0000FE390000}"/>
    <cellStyle name="Normal 5 2 2 2 5 4 4" xfId="6310" xr:uid="{00000000-0005-0000-0000-0000FF390000}"/>
    <cellStyle name="Normal 5 2 2 2 5 4 4 2" xfId="34584" xr:uid="{00000000-0005-0000-0000-0000003A0000}"/>
    <cellStyle name="Normal 5 2 2 2 5 4 4 3" xfId="20475" xr:uid="{00000000-0005-0000-0000-0000013A0000}"/>
    <cellStyle name="Normal 5 2 2 2 5 4 5" xfId="29887" xr:uid="{00000000-0005-0000-0000-0000023A0000}"/>
    <cellStyle name="Normal 5 2 2 2 5 4 6" xfId="15750" xr:uid="{00000000-0005-0000-0000-0000033A0000}"/>
    <cellStyle name="Normal 5 2 2 2 5 5" xfId="2333" xr:uid="{00000000-0005-0000-0000-0000043A0000}"/>
    <cellStyle name="Normal 5 2 2 2 5 5 2" xfId="11950" xr:uid="{00000000-0005-0000-0000-0000053A0000}"/>
    <cellStyle name="Normal 5 2 2 2 5 5 2 2" xfId="40221" xr:uid="{00000000-0005-0000-0000-0000063A0000}"/>
    <cellStyle name="Normal 5 2 2 2 5 5 2 3" xfId="26112" xr:uid="{00000000-0005-0000-0000-0000073A0000}"/>
    <cellStyle name="Normal 5 2 2 2 5 5 3" xfId="7237" xr:uid="{00000000-0005-0000-0000-0000083A0000}"/>
    <cellStyle name="Normal 5 2 2 2 5 5 3 2" xfId="35511" xr:uid="{00000000-0005-0000-0000-0000093A0000}"/>
    <cellStyle name="Normal 5 2 2 2 5 5 3 3" xfId="21402" xr:uid="{00000000-0005-0000-0000-00000A3A0000}"/>
    <cellStyle name="Normal 5 2 2 2 5 5 4" xfId="30814" xr:uid="{00000000-0005-0000-0000-00000B3A0000}"/>
    <cellStyle name="Normal 5 2 2 2 5 5 5" xfId="16677" xr:uid="{00000000-0005-0000-0000-00000C3A0000}"/>
    <cellStyle name="Normal 5 2 2 2 5 6" xfId="4186" xr:uid="{00000000-0005-0000-0000-00000D3A0000}"/>
    <cellStyle name="Normal 5 2 2 2 5 6 2" xfId="13667" xr:uid="{00000000-0005-0000-0000-00000E3A0000}"/>
    <cellStyle name="Normal 5 2 2 2 5 6 2 2" xfId="41938" xr:uid="{00000000-0005-0000-0000-00000F3A0000}"/>
    <cellStyle name="Normal 5 2 2 2 5 6 2 3" xfId="27829" xr:uid="{00000000-0005-0000-0000-0000103A0000}"/>
    <cellStyle name="Normal 5 2 2 2 5 6 3" xfId="8957" xr:uid="{00000000-0005-0000-0000-0000113A0000}"/>
    <cellStyle name="Normal 5 2 2 2 5 6 3 2" xfId="37229" xr:uid="{00000000-0005-0000-0000-0000123A0000}"/>
    <cellStyle name="Normal 5 2 2 2 5 6 3 3" xfId="23120" xr:uid="{00000000-0005-0000-0000-0000133A0000}"/>
    <cellStyle name="Normal 5 2 2 2 5 6 4" xfId="32531" xr:uid="{00000000-0005-0000-0000-0000143A0000}"/>
    <cellStyle name="Normal 5 2 2 2 5 6 5" xfId="18394" xr:uid="{00000000-0005-0000-0000-0000153A0000}"/>
    <cellStyle name="Normal 5 2 2 2 5 7" xfId="10155" xr:uid="{00000000-0005-0000-0000-0000163A0000}"/>
    <cellStyle name="Normal 5 2 2 2 5 7 2" xfId="38426" xr:uid="{00000000-0005-0000-0000-0000173A0000}"/>
    <cellStyle name="Normal 5 2 2 2 5 7 3" xfId="24317" xr:uid="{00000000-0005-0000-0000-0000183A0000}"/>
    <cellStyle name="Normal 5 2 2 2 5 8" xfId="5442" xr:uid="{00000000-0005-0000-0000-0000193A0000}"/>
    <cellStyle name="Normal 5 2 2 2 5 8 2" xfId="33716" xr:uid="{00000000-0005-0000-0000-00001A3A0000}"/>
    <cellStyle name="Normal 5 2 2 2 5 8 3" xfId="19607" xr:uid="{00000000-0005-0000-0000-00001B3A0000}"/>
    <cellStyle name="Normal 5 2 2 2 5 9" xfId="29019" xr:uid="{00000000-0005-0000-0000-00001C3A0000}"/>
    <cellStyle name="Normal 5 2 2 2 6" xfId="608" xr:uid="{00000000-0005-0000-0000-00001D3A0000}"/>
    <cellStyle name="Normal 5 2 2 2 6 2" xfId="1514" xr:uid="{00000000-0005-0000-0000-00001E3A0000}"/>
    <cellStyle name="Normal 5 2 2 2 6 2 2" xfId="3309" xr:uid="{00000000-0005-0000-0000-00001F3A0000}"/>
    <cellStyle name="Normal 5 2 2 2 6 2 2 2" xfId="12926" xr:uid="{00000000-0005-0000-0000-0000203A0000}"/>
    <cellStyle name="Normal 5 2 2 2 6 2 2 2 2" xfId="41197" xr:uid="{00000000-0005-0000-0000-0000213A0000}"/>
    <cellStyle name="Normal 5 2 2 2 6 2 2 2 3" xfId="27088" xr:uid="{00000000-0005-0000-0000-0000223A0000}"/>
    <cellStyle name="Normal 5 2 2 2 6 2 2 3" xfId="8213" xr:uid="{00000000-0005-0000-0000-0000233A0000}"/>
    <cellStyle name="Normal 5 2 2 2 6 2 2 3 2" xfId="36487" xr:uid="{00000000-0005-0000-0000-0000243A0000}"/>
    <cellStyle name="Normal 5 2 2 2 6 2 2 3 3" xfId="22378" xr:uid="{00000000-0005-0000-0000-0000253A0000}"/>
    <cellStyle name="Normal 5 2 2 2 6 2 2 4" xfId="31790" xr:uid="{00000000-0005-0000-0000-0000263A0000}"/>
    <cellStyle name="Normal 5 2 2 2 6 2 2 5" xfId="17653" xr:uid="{00000000-0005-0000-0000-0000273A0000}"/>
    <cellStyle name="Normal 5 2 2 2 6 2 3" xfId="4582" xr:uid="{00000000-0005-0000-0000-0000283A0000}"/>
    <cellStyle name="Normal 5 2 2 2 6 2 3 2" xfId="14062" xr:uid="{00000000-0005-0000-0000-0000293A0000}"/>
    <cellStyle name="Normal 5 2 2 2 6 2 3 2 2" xfId="42333" xr:uid="{00000000-0005-0000-0000-00002A3A0000}"/>
    <cellStyle name="Normal 5 2 2 2 6 2 3 2 3" xfId="28224" xr:uid="{00000000-0005-0000-0000-00002B3A0000}"/>
    <cellStyle name="Normal 5 2 2 2 6 2 3 3" xfId="9352" xr:uid="{00000000-0005-0000-0000-00002C3A0000}"/>
    <cellStyle name="Normal 5 2 2 2 6 2 3 3 2" xfId="37624" xr:uid="{00000000-0005-0000-0000-00002D3A0000}"/>
    <cellStyle name="Normal 5 2 2 2 6 2 3 3 3" xfId="23515" xr:uid="{00000000-0005-0000-0000-00002E3A0000}"/>
    <cellStyle name="Normal 5 2 2 2 6 2 3 4" xfId="32926" xr:uid="{00000000-0005-0000-0000-00002F3A0000}"/>
    <cellStyle name="Normal 5 2 2 2 6 2 3 5" xfId="18789" xr:uid="{00000000-0005-0000-0000-0000303A0000}"/>
    <cellStyle name="Normal 5 2 2 2 6 2 4" xfId="11131" xr:uid="{00000000-0005-0000-0000-0000313A0000}"/>
    <cellStyle name="Normal 5 2 2 2 6 2 4 2" xfId="39402" xr:uid="{00000000-0005-0000-0000-0000323A0000}"/>
    <cellStyle name="Normal 5 2 2 2 6 2 4 3" xfId="25293" xr:uid="{00000000-0005-0000-0000-0000333A0000}"/>
    <cellStyle name="Normal 5 2 2 2 6 2 5" xfId="6418" xr:uid="{00000000-0005-0000-0000-0000343A0000}"/>
    <cellStyle name="Normal 5 2 2 2 6 2 5 2" xfId="34692" xr:uid="{00000000-0005-0000-0000-0000353A0000}"/>
    <cellStyle name="Normal 5 2 2 2 6 2 5 3" xfId="20583" xr:uid="{00000000-0005-0000-0000-0000363A0000}"/>
    <cellStyle name="Normal 5 2 2 2 6 2 6" xfId="29995" xr:uid="{00000000-0005-0000-0000-0000373A0000}"/>
    <cellStyle name="Normal 5 2 2 2 6 2 7" xfId="15858" xr:uid="{00000000-0005-0000-0000-0000383A0000}"/>
    <cellStyle name="Normal 5 2 2 2 6 3" xfId="2441" xr:uid="{00000000-0005-0000-0000-0000393A0000}"/>
    <cellStyle name="Normal 5 2 2 2 6 3 2" xfId="12058" xr:uid="{00000000-0005-0000-0000-00003A3A0000}"/>
    <cellStyle name="Normal 5 2 2 2 6 3 2 2" xfId="40329" xr:uid="{00000000-0005-0000-0000-00003B3A0000}"/>
    <cellStyle name="Normal 5 2 2 2 6 3 2 3" xfId="26220" xr:uid="{00000000-0005-0000-0000-00003C3A0000}"/>
    <cellStyle name="Normal 5 2 2 2 6 3 3" xfId="7345" xr:uid="{00000000-0005-0000-0000-00003D3A0000}"/>
    <cellStyle name="Normal 5 2 2 2 6 3 3 2" xfId="35619" xr:uid="{00000000-0005-0000-0000-00003E3A0000}"/>
    <cellStyle name="Normal 5 2 2 2 6 3 3 3" xfId="21510" xr:uid="{00000000-0005-0000-0000-00003F3A0000}"/>
    <cellStyle name="Normal 5 2 2 2 6 3 4" xfId="30922" xr:uid="{00000000-0005-0000-0000-0000403A0000}"/>
    <cellStyle name="Normal 5 2 2 2 6 3 5" xfId="16785" xr:uid="{00000000-0005-0000-0000-0000413A0000}"/>
    <cellStyle name="Normal 5 2 2 2 6 4" xfId="4290" xr:uid="{00000000-0005-0000-0000-0000423A0000}"/>
    <cellStyle name="Normal 5 2 2 2 6 4 2" xfId="13771" xr:uid="{00000000-0005-0000-0000-0000433A0000}"/>
    <cellStyle name="Normal 5 2 2 2 6 4 2 2" xfId="42042" xr:uid="{00000000-0005-0000-0000-0000443A0000}"/>
    <cellStyle name="Normal 5 2 2 2 6 4 2 3" xfId="27933" xr:uid="{00000000-0005-0000-0000-0000453A0000}"/>
    <cellStyle name="Normal 5 2 2 2 6 4 3" xfId="9061" xr:uid="{00000000-0005-0000-0000-0000463A0000}"/>
    <cellStyle name="Normal 5 2 2 2 6 4 3 2" xfId="37333" xr:uid="{00000000-0005-0000-0000-0000473A0000}"/>
    <cellStyle name="Normal 5 2 2 2 6 4 3 3" xfId="23224" xr:uid="{00000000-0005-0000-0000-0000483A0000}"/>
    <cellStyle name="Normal 5 2 2 2 6 4 4" xfId="32635" xr:uid="{00000000-0005-0000-0000-0000493A0000}"/>
    <cellStyle name="Normal 5 2 2 2 6 4 5" xfId="18498" xr:uid="{00000000-0005-0000-0000-00004A3A0000}"/>
    <cellStyle name="Normal 5 2 2 2 6 5" xfId="10263" xr:uid="{00000000-0005-0000-0000-00004B3A0000}"/>
    <cellStyle name="Normal 5 2 2 2 6 5 2" xfId="38534" xr:uid="{00000000-0005-0000-0000-00004C3A0000}"/>
    <cellStyle name="Normal 5 2 2 2 6 5 3" xfId="24425" xr:uid="{00000000-0005-0000-0000-00004D3A0000}"/>
    <cellStyle name="Normal 5 2 2 2 6 6" xfId="5550" xr:uid="{00000000-0005-0000-0000-00004E3A0000}"/>
    <cellStyle name="Normal 5 2 2 2 6 6 2" xfId="33824" xr:uid="{00000000-0005-0000-0000-00004F3A0000}"/>
    <cellStyle name="Normal 5 2 2 2 6 6 3" xfId="19715" xr:uid="{00000000-0005-0000-0000-0000503A0000}"/>
    <cellStyle name="Normal 5 2 2 2 6 7" xfId="29127" xr:uid="{00000000-0005-0000-0000-0000513A0000}"/>
    <cellStyle name="Normal 5 2 2 2 6 8" xfId="14990" xr:uid="{00000000-0005-0000-0000-0000523A0000}"/>
    <cellStyle name="Normal 5 2 2 2 7" xfId="906" xr:uid="{00000000-0005-0000-0000-0000533A0000}"/>
    <cellStyle name="Normal 5 2 2 2 7 2" xfId="1776" xr:uid="{00000000-0005-0000-0000-0000543A0000}"/>
    <cellStyle name="Normal 5 2 2 2 7 2 2" xfId="3571" xr:uid="{00000000-0005-0000-0000-0000553A0000}"/>
    <cellStyle name="Normal 5 2 2 2 7 2 2 2" xfId="13188" xr:uid="{00000000-0005-0000-0000-0000563A0000}"/>
    <cellStyle name="Normal 5 2 2 2 7 2 2 2 2" xfId="41459" xr:uid="{00000000-0005-0000-0000-0000573A0000}"/>
    <cellStyle name="Normal 5 2 2 2 7 2 2 2 3" xfId="27350" xr:uid="{00000000-0005-0000-0000-0000583A0000}"/>
    <cellStyle name="Normal 5 2 2 2 7 2 2 3" xfId="8475" xr:uid="{00000000-0005-0000-0000-0000593A0000}"/>
    <cellStyle name="Normal 5 2 2 2 7 2 2 3 2" xfId="36749" xr:uid="{00000000-0005-0000-0000-00005A3A0000}"/>
    <cellStyle name="Normal 5 2 2 2 7 2 2 3 3" xfId="22640" xr:uid="{00000000-0005-0000-0000-00005B3A0000}"/>
    <cellStyle name="Normal 5 2 2 2 7 2 2 4" xfId="32052" xr:uid="{00000000-0005-0000-0000-00005C3A0000}"/>
    <cellStyle name="Normal 5 2 2 2 7 2 2 5" xfId="17915" xr:uid="{00000000-0005-0000-0000-00005D3A0000}"/>
    <cellStyle name="Normal 5 2 2 2 7 2 3" xfId="11393" xr:uid="{00000000-0005-0000-0000-00005E3A0000}"/>
    <cellStyle name="Normal 5 2 2 2 7 2 3 2" xfId="39664" xr:uid="{00000000-0005-0000-0000-00005F3A0000}"/>
    <cellStyle name="Normal 5 2 2 2 7 2 3 3" xfId="25555" xr:uid="{00000000-0005-0000-0000-0000603A0000}"/>
    <cellStyle name="Normal 5 2 2 2 7 2 4" xfId="6680" xr:uid="{00000000-0005-0000-0000-0000613A0000}"/>
    <cellStyle name="Normal 5 2 2 2 7 2 4 2" xfId="34954" xr:uid="{00000000-0005-0000-0000-0000623A0000}"/>
    <cellStyle name="Normal 5 2 2 2 7 2 4 3" xfId="20845" xr:uid="{00000000-0005-0000-0000-0000633A0000}"/>
    <cellStyle name="Normal 5 2 2 2 7 2 5" xfId="30257" xr:uid="{00000000-0005-0000-0000-0000643A0000}"/>
    <cellStyle name="Normal 5 2 2 2 7 2 6" xfId="16120" xr:uid="{00000000-0005-0000-0000-0000653A0000}"/>
    <cellStyle name="Normal 5 2 2 2 7 3" xfId="2703" xr:uid="{00000000-0005-0000-0000-0000663A0000}"/>
    <cellStyle name="Normal 5 2 2 2 7 3 2" xfId="12320" xr:uid="{00000000-0005-0000-0000-0000673A0000}"/>
    <cellStyle name="Normal 5 2 2 2 7 3 2 2" xfId="40591" xr:uid="{00000000-0005-0000-0000-0000683A0000}"/>
    <cellStyle name="Normal 5 2 2 2 7 3 2 3" xfId="26482" xr:uid="{00000000-0005-0000-0000-0000693A0000}"/>
    <cellStyle name="Normal 5 2 2 2 7 3 3" xfId="7607" xr:uid="{00000000-0005-0000-0000-00006A3A0000}"/>
    <cellStyle name="Normal 5 2 2 2 7 3 3 2" xfId="35881" xr:uid="{00000000-0005-0000-0000-00006B3A0000}"/>
    <cellStyle name="Normal 5 2 2 2 7 3 3 3" xfId="21772" xr:uid="{00000000-0005-0000-0000-00006C3A0000}"/>
    <cellStyle name="Normal 5 2 2 2 7 3 4" xfId="31184" xr:uid="{00000000-0005-0000-0000-00006D3A0000}"/>
    <cellStyle name="Normal 5 2 2 2 7 3 5" xfId="17047" xr:uid="{00000000-0005-0000-0000-00006E3A0000}"/>
    <cellStyle name="Normal 5 2 2 2 7 4" xfId="4430" xr:uid="{00000000-0005-0000-0000-00006F3A0000}"/>
    <cellStyle name="Normal 5 2 2 2 7 4 2" xfId="13910" xr:uid="{00000000-0005-0000-0000-0000703A0000}"/>
    <cellStyle name="Normal 5 2 2 2 7 4 2 2" xfId="42181" xr:uid="{00000000-0005-0000-0000-0000713A0000}"/>
    <cellStyle name="Normal 5 2 2 2 7 4 2 3" xfId="28072" xr:uid="{00000000-0005-0000-0000-0000723A0000}"/>
    <cellStyle name="Normal 5 2 2 2 7 4 3" xfId="9200" xr:uid="{00000000-0005-0000-0000-0000733A0000}"/>
    <cellStyle name="Normal 5 2 2 2 7 4 3 2" xfId="37472" xr:uid="{00000000-0005-0000-0000-0000743A0000}"/>
    <cellStyle name="Normal 5 2 2 2 7 4 3 3" xfId="23363" xr:uid="{00000000-0005-0000-0000-0000753A0000}"/>
    <cellStyle name="Normal 5 2 2 2 7 4 4" xfId="32774" xr:uid="{00000000-0005-0000-0000-0000763A0000}"/>
    <cellStyle name="Normal 5 2 2 2 7 4 5" xfId="18637" xr:uid="{00000000-0005-0000-0000-0000773A0000}"/>
    <cellStyle name="Normal 5 2 2 2 7 5" xfId="10525" xr:uid="{00000000-0005-0000-0000-0000783A0000}"/>
    <cellStyle name="Normal 5 2 2 2 7 5 2" xfId="38796" xr:uid="{00000000-0005-0000-0000-0000793A0000}"/>
    <cellStyle name="Normal 5 2 2 2 7 5 3" xfId="24687" xr:uid="{00000000-0005-0000-0000-00007A3A0000}"/>
    <cellStyle name="Normal 5 2 2 2 7 6" xfId="5812" xr:uid="{00000000-0005-0000-0000-00007B3A0000}"/>
    <cellStyle name="Normal 5 2 2 2 7 6 2" xfId="34086" xr:uid="{00000000-0005-0000-0000-00007C3A0000}"/>
    <cellStyle name="Normal 5 2 2 2 7 6 3" xfId="19977" xr:uid="{00000000-0005-0000-0000-00007D3A0000}"/>
    <cellStyle name="Normal 5 2 2 2 7 7" xfId="29389" xr:uid="{00000000-0005-0000-0000-00007E3A0000}"/>
    <cellStyle name="Normal 5 2 2 2 7 8" xfId="15252" xr:uid="{00000000-0005-0000-0000-00007F3A0000}"/>
    <cellStyle name="Normal 5 2 2 2 8" xfId="1329" xr:uid="{00000000-0005-0000-0000-0000803A0000}"/>
    <cellStyle name="Normal 5 2 2 2 8 2" xfId="3124" xr:uid="{00000000-0005-0000-0000-0000813A0000}"/>
    <cellStyle name="Normal 5 2 2 2 8 2 2" xfId="12741" xr:uid="{00000000-0005-0000-0000-0000823A0000}"/>
    <cellStyle name="Normal 5 2 2 2 8 2 2 2" xfId="41012" xr:uid="{00000000-0005-0000-0000-0000833A0000}"/>
    <cellStyle name="Normal 5 2 2 2 8 2 2 3" xfId="26903" xr:uid="{00000000-0005-0000-0000-0000843A0000}"/>
    <cellStyle name="Normal 5 2 2 2 8 2 3" xfId="8028" xr:uid="{00000000-0005-0000-0000-0000853A0000}"/>
    <cellStyle name="Normal 5 2 2 2 8 2 3 2" xfId="36302" xr:uid="{00000000-0005-0000-0000-0000863A0000}"/>
    <cellStyle name="Normal 5 2 2 2 8 2 3 3" xfId="22193" xr:uid="{00000000-0005-0000-0000-0000873A0000}"/>
    <cellStyle name="Normal 5 2 2 2 8 2 4" xfId="31605" xr:uid="{00000000-0005-0000-0000-0000883A0000}"/>
    <cellStyle name="Normal 5 2 2 2 8 2 5" xfId="17468" xr:uid="{00000000-0005-0000-0000-0000893A0000}"/>
    <cellStyle name="Normal 5 2 2 2 8 3" xfId="10946" xr:uid="{00000000-0005-0000-0000-00008A3A0000}"/>
    <cellStyle name="Normal 5 2 2 2 8 3 2" xfId="39217" xr:uid="{00000000-0005-0000-0000-00008B3A0000}"/>
    <cellStyle name="Normal 5 2 2 2 8 3 3" xfId="25108" xr:uid="{00000000-0005-0000-0000-00008C3A0000}"/>
    <cellStyle name="Normal 5 2 2 2 8 4" xfId="6233" xr:uid="{00000000-0005-0000-0000-00008D3A0000}"/>
    <cellStyle name="Normal 5 2 2 2 8 4 2" xfId="34507" xr:uid="{00000000-0005-0000-0000-00008E3A0000}"/>
    <cellStyle name="Normal 5 2 2 2 8 4 3" xfId="20398" xr:uid="{00000000-0005-0000-0000-00008F3A0000}"/>
    <cellStyle name="Normal 5 2 2 2 8 5" xfId="29810" xr:uid="{00000000-0005-0000-0000-0000903A0000}"/>
    <cellStyle name="Normal 5 2 2 2 8 6" xfId="15673" xr:uid="{00000000-0005-0000-0000-0000913A0000}"/>
    <cellStyle name="Normal 5 2 2 2 9" xfId="2256" xr:uid="{00000000-0005-0000-0000-0000923A0000}"/>
    <cellStyle name="Normal 5 2 2 2 9 2" xfId="11873" xr:uid="{00000000-0005-0000-0000-0000933A0000}"/>
    <cellStyle name="Normal 5 2 2 2 9 2 2" xfId="40144" xr:uid="{00000000-0005-0000-0000-0000943A0000}"/>
    <cellStyle name="Normal 5 2 2 2 9 2 3" xfId="26035" xr:uid="{00000000-0005-0000-0000-0000953A0000}"/>
    <cellStyle name="Normal 5 2 2 2 9 3" xfId="7160" xr:uid="{00000000-0005-0000-0000-0000963A0000}"/>
    <cellStyle name="Normal 5 2 2 2 9 3 2" xfId="35434" xr:uid="{00000000-0005-0000-0000-0000973A0000}"/>
    <cellStyle name="Normal 5 2 2 2 9 3 3" xfId="21325" xr:uid="{00000000-0005-0000-0000-0000983A0000}"/>
    <cellStyle name="Normal 5 2 2 2 9 4" xfId="30737" xr:uid="{00000000-0005-0000-0000-0000993A0000}"/>
    <cellStyle name="Normal 5 2 2 2 9 5" xfId="16600" xr:uid="{00000000-0005-0000-0000-00009A3A0000}"/>
    <cellStyle name="Normal 5 2 2 3" xfId="427" xr:uid="{00000000-0005-0000-0000-00009B3A0000}"/>
    <cellStyle name="Normal 5 2 2 3 10" xfId="10096" xr:uid="{00000000-0005-0000-0000-00009C3A0000}"/>
    <cellStyle name="Normal 5 2 2 3 10 2" xfId="38367" xr:uid="{00000000-0005-0000-0000-00009D3A0000}"/>
    <cellStyle name="Normal 5 2 2 3 10 3" xfId="24258" xr:uid="{00000000-0005-0000-0000-00009E3A0000}"/>
    <cellStyle name="Normal 5 2 2 3 11" xfId="5383" xr:uid="{00000000-0005-0000-0000-00009F3A0000}"/>
    <cellStyle name="Normal 5 2 2 3 11 2" xfId="33657" xr:uid="{00000000-0005-0000-0000-0000A03A0000}"/>
    <cellStyle name="Normal 5 2 2 3 11 3" xfId="19548" xr:uid="{00000000-0005-0000-0000-0000A13A0000}"/>
    <cellStyle name="Normal 5 2 2 3 12" xfId="28960" xr:uid="{00000000-0005-0000-0000-0000A23A0000}"/>
    <cellStyle name="Normal 5 2 2 3 13" xfId="14823" xr:uid="{00000000-0005-0000-0000-0000A33A0000}"/>
    <cellStyle name="Normal 5 2 2 3 2" xfId="535" xr:uid="{00000000-0005-0000-0000-0000A43A0000}"/>
    <cellStyle name="Normal 5 2 2 3 2 10" xfId="14930" xr:uid="{00000000-0005-0000-0000-0000A53A0000}"/>
    <cellStyle name="Normal 5 2 2 3 2 2" xfId="738" xr:uid="{00000000-0005-0000-0000-0000A63A0000}"/>
    <cellStyle name="Normal 5 2 2 3 2 2 2" xfId="1642" xr:uid="{00000000-0005-0000-0000-0000A73A0000}"/>
    <cellStyle name="Normal 5 2 2 3 2 2 2 2" xfId="3437" xr:uid="{00000000-0005-0000-0000-0000A83A0000}"/>
    <cellStyle name="Normal 5 2 2 3 2 2 2 2 2" xfId="13054" xr:uid="{00000000-0005-0000-0000-0000A93A0000}"/>
    <cellStyle name="Normal 5 2 2 3 2 2 2 2 2 2" xfId="41325" xr:uid="{00000000-0005-0000-0000-0000AA3A0000}"/>
    <cellStyle name="Normal 5 2 2 3 2 2 2 2 2 3" xfId="27216" xr:uid="{00000000-0005-0000-0000-0000AB3A0000}"/>
    <cellStyle name="Normal 5 2 2 3 2 2 2 2 3" xfId="8341" xr:uid="{00000000-0005-0000-0000-0000AC3A0000}"/>
    <cellStyle name="Normal 5 2 2 3 2 2 2 2 3 2" xfId="36615" xr:uid="{00000000-0005-0000-0000-0000AD3A0000}"/>
    <cellStyle name="Normal 5 2 2 3 2 2 2 2 3 3" xfId="22506" xr:uid="{00000000-0005-0000-0000-0000AE3A0000}"/>
    <cellStyle name="Normal 5 2 2 3 2 2 2 2 4" xfId="31918" xr:uid="{00000000-0005-0000-0000-0000AF3A0000}"/>
    <cellStyle name="Normal 5 2 2 3 2 2 2 2 5" xfId="17781" xr:uid="{00000000-0005-0000-0000-0000B03A0000}"/>
    <cellStyle name="Normal 5 2 2 3 2 2 2 3" xfId="4626" xr:uid="{00000000-0005-0000-0000-0000B13A0000}"/>
    <cellStyle name="Normal 5 2 2 3 2 2 2 3 2" xfId="14106" xr:uid="{00000000-0005-0000-0000-0000B23A0000}"/>
    <cellStyle name="Normal 5 2 2 3 2 2 2 3 2 2" xfId="42377" xr:uid="{00000000-0005-0000-0000-0000B33A0000}"/>
    <cellStyle name="Normal 5 2 2 3 2 2 2 3 2 3" xfId="28268" xr:uid="{00000000-0005-0000-0000-0000B43A0000}"/>
    <cellStyle name="Normal 5 2 2 3 2 2 2 3 3" xfId="9396" xr:uid="{00000000-0005-0000-0000-0000B53A0000}"/>
    <cellStyle name="Normal 5 2 2 3 2 2 2 3 3 2" xfId="37668" xr:uid="{00000000-0005-0000-0000-0000B63A0000}"/>
    <cellStyle name="Normal 5 2 2 3 2 2 2 3 3 3" xfId="23559" xr:uid="{00000000-0005-0000-0000-0000B73A0000}"/>
    <cellStyle name="Normal 5 2 2 3 2 2 2 3 4" xfId="32970" xr:uid="{00000000-0005-0000-0000-0000B83A0000}"/>
    <cellStyle name="Normal 5 2 2 3 2 2 2 3 5" xfId="18833" xr:uid="{00000000-0005-0000-0000-0000B93A0000}"/>
    <cellStyle name="Normal 5 2 2 3 2 2 2 4" xfId="11259" xr:uid="{00000000-0005-0000-0000-0000BA3A0000}"/>
    <cellStyle name="Normal 5 2 2 3 2 2 2 4 2" xfId="39530" xr:uid="{00000000-0005-0000-0000-0000BB3A0000}"/>
    <cellStyle name="Normal 5 2 2 3 2 2 2 4 3" xfId="25421" xr:uid="{00000000-0005-0000-0000-0000BC3A0000}"/>
    <cellStyle name="Normal 5 2 2 3 2 2 2 5" xfId="6546" xr:uid="{00000000-0005-0000-0000-0000BD3A0000}"/>
    <cellStyle name="Normal 5 2 2 3 2 2 2 5 2" xfId="34820" xr:uid="{00000000-0005-0000-0000-0000BE3A0000}"/>
    <cellStyle name="Normal 5 2 2 3 2 2 2 5 3" xfId="20711" xr:uid="{00000000-0005-0000-0000-0000BF3A0000}"/>
    <cellStyle name="Normal 5 2 2 3 2 2 2 6" xfId="30123" xr:uid="{00000000-0005-0000-0000-0000C03A0000}"/>
    <cellStyle name="Normal 5 2 2 3 2 2 2 7" xfId="15986" xr:uid="{00000000-0005-0000-0000-0000C13A0000}"/>
    <cellStyle name="Normal 5 2 2 3 2 2 3" xfId="2569" xr:uid="{00000000-0005-0000-0000-0000C23A0000}"/>
    <cellStyle name="Normal 5 2 2 3 2 2 3 2" xfId="12186" xr:uid="{00000000-0005-0000-0000-0000C33A0000}"/>
    <cellStyle name="Normal 5 2 2 3 2 2 3 2 2" xfId="40457" xr:uid="{00000000-0005-0000-0000-0000C43A0000}"/>
    <cellStyle name="Normal 5 2 2 3 2 2 3 2 3" xfId="26348" xr:uid="{00000000-0005-0000-0000-0000C53A0000}"/>
    <cellStyle name="Normal 5 2 2 3 2 2 3 3" xfId="7473" xr:uid="{00000000-0005-0000-0000-0000C63A0000}"/>
    <cellStyle name="Normal 5 2 2 3 2 2 3 3 2" xfId="35747" xr:uid="{00000000-0005-0000-0000-0000C73A0000}"/>
    <cellStyle name="Normal 5 2 2 3 2 2 3 3 3" xfId="21638" xr:uid="{00000000-0005-0000-0000-0000C83A0000}"/>
    <cellStyle name="Normal 5 2 2 3 2 2 3 4" xfId="31050" xr:uid="{00000000-0005-0000-0000-0000C93A0000}"/>
    <cellStyle name="Normal 5 2 2 3 2 2 3 5" xfId="16913" xr:uid="{00000000-0005-0000-0000-0000CA3A0000}"/>
    <cellStyle name="Normal 5 2 2 3 2 2 4" xfId="4329" xr:uid="{00000000-0005-0000-0000-0000CB3A0000}"/>
    <cellStyle name="Normal 5 2 2 3 2 2 4 2" xfId="13810" xr:uid="{00000000-0005-0000-0000-0000CC3A0000}"/>
    <cellStyle name="Normal 5 2 2 3 2 2 4 2 2" xfId="42081" xr:uid="{00000000-0005-0000-0000-0000CD3A0000}"/>
    <cellStyle name="Normal 5 2 2 3 2 2 4 2 3" xfId="27972" xr:uid="{00000000-0005-0000-0000-0000CE3A0000}"/>
    <cellStyle name="Normal 5 2 2 3 2 2 4 3" xfId="9100" xr:uid="{00000000-0005-0000-0000-0000CF3A0000}"/>
    <cellStyle name="Normal 5 2 2 3 2 2 4 3 2" xfId="37372" xr:uid="{00000000-0005-0000-0000-0000D03A0000}"/>
    <cellStyle name="Normal 5 2 2 3 2 2 4 3 3" xfId="23263" xr:uid="{00000000-0005-0000-0000-0000D13A0000}"/>
    <cellStyle name="Normal 5 2 2 3 2 2 4 4" xfId="32674" xr:uid="{00000000-0005-0000-0000-0000D23A0000}"/>
    <cellStyle name="Normal 5 2 2 3 2 2 4 5" xfId="18537" xr:uid="{00000000-0005-0000-0000-0000D33A0000}"/>
    <cellStyle name="Normal 5 2 2 3 2 2 5" xfId="10391" xr:uid="{00000000-0005-0000-0000-0000D43A0000}"/>
    <cellStyle name="Normal 5 2 2 3 2 2 5 2" xfId="38662" xr:uid="{00000000-0005-0000-0000-0000D53A0000}"/>
    <cellStyle name="Normal 5 2 2 3 2 2 5 3" xfId="24553" xr:uid="{00000000-0005-0000-0000-0000D63A0000}"/>
    <cellStyle name="Normal 5 2 2 3 2 2 6" xfId="5678" xr:uid="{00000000-0005-0000-0000-0000D73A0000}"/>
    <cellStyle name="Normal 5 2 2 3 2 2 6 2" xfId="33952" xr:uid="{00000000-0005-0000-0000-0000D83A0000}"/>
    <cellStyle name="Normal 5 2 2 3 2 2 6 3" xfId="19843" xr:uid="{00000000-0005-0000-0000-0000D93A0000}"/>
    <cellStyle name="Normal 5 2 2 3 2 2 7" xfId="29255" xr:uid="{00000000-0005-0000-0000-0000DA3A0000}"/>
    <cellStyle name="Normal 5 2 2 3 2 2 8" xfId="15118" xr:uid="{00000000-0005-0000-0000-0000DB3A0000}"/>
    <cellStyle name="Normal 5 2 2 3 2 3" xfId="1031" xr:uid="{00000000-0005-0000-0000-0000DC3A0000}"/>
    <cellStyle name="Normal 5 2 2 3 2 3 2" xfId="1901" xr:uid="{00000000-0005-0000-0000-0000DD3A0000}"/>
    <cellStyle name="Normal 5 2 2 3 2 3 2 2" xfId="3696" xr:uid="{00000000-0005-0000-0000-0000DE3A0000}"/>
    <cellStyle name="Normal 5 2 2 3 2 3 2 2 2" xfId="13313" xr:uid="{00000000-0005-0000-0000-0000DF3A0000}"/>
    <cellStyle name="Normal 5 2 2 3 2 3 2 2 2 2" xfId="41584" xr:uid="{00000000-0005-0000-0000-0000E03A0000}"/>
    <cellStyle name="Normal 5 2 2 3 2 3 2 2 2 3" xfId="27475" xr:uid="{00000000-0005-0000-0000-0000E13A0000}"/>
    <cellStyle name="Normal 5 2 2 3 2 3 2 2 3" xfId="8600" xr:uid="{00000000-0005-0000-0000-0000E23A0000}"/>
    <cellStyle name="Normal 5 2 2 3 2 3 2 2 3 2" xfId="36874" xr:uid="{00000000-0005-0000-0000-0000E33A0000}"/>
    <cellStyle name="Normal 5 2 2 3 2 3 2 2 3 3" xfId="22765" xr:uid="{00000000-0005-0000-0000-0000E43A0000}"/>
    <cellStyle name="Normal 5 2 2 3 2 3 2 2 4" xfId="32177" xr:uid="{00000000-0005-0000-0000-0000E53A0000}"/>
    <cellStyle name="Normal 5 2 2 3 2 3 2 2 5" xfId="18040" xr:uid="{00000000-0005-0000-0000-0000E63A0000}"/>
    <cellStyle name="Normal 5 2 2 3 2 3 2 3" xfId="11518" xr:uid="{00000000-0005-0000-0000-0000E73A0000}"/>
    <cellStyle name="Normal 5 2 2 3 2 3 2 3 2" xfId="39789" xr:uid="{00000000-0005-0000-0000-0000E83A0000}"/>
    <cellStyle name="Normal 5 2 2 3 2 3 2 3 3" xfId="25680" xr:uid="{00000000-0005-0000-0000-0000E93A0000}"/>
    <cellStyle name="Normal 5 2 2 3 2 3 2 4" xfId="6805" xr:uid="{00000000-0005-0000-0000-0000EA3A0000}"/>
    <cellStyle name="Normal 5 2 2 3 2 3 2 4 2" xfId="35079" xr:uid="{00000000-0005-0000-0000-0000EB3A0000}"/>
    <cellStyle name="Normal 5 2 2 3 2 3 2 4 3" xfId="20970" xr:uid="{00000000-0005-0000-0000-0000EC3A0000}"/>
    <cellStyle name="Normal 5 2 2 3 2 3 2 5" xfId="30382" xr:uid="{00000000-0005-0000-0000-0000ED3A0000}"/>
    <cellStyle name="Normal 5 2 2 3 2 3 2 6" xfId="16245" xr:uid="{00000000-0005-0000-0000-0000EE3A0000}"/>
    <cellStyle name="Normal 5 2 2 3 2 3 3" xfId="2828" xr:uid="{00000000-0005-0000-0000-0000EF3A0000}"/>
    <cellStyle name="Normal 5 2 2 3 2 3 3 2" xfId="12445" xr:uid="{00000000-0005-0000-0000-0000F03A0000}"/>
    <cellStyle name="Normal 5 2 2 3 2 3 3 2 2" xfId="40716" xr:uid="{00000000-0005-0000-0000-0000F13A0000}"/>
    <cellStyle name="Normal 5 2 2 3 2 3 3 2 3" xfId="26607" xr:uid="{00000000-0005-0000-0000-0000F23A0000}"/>
    <cellStyle name="Normal 5 2 2 3 2 3 3 3" xfId="7732" xr:uid="{00000000-0005-0000-0000-0000F33A0000}"/>
    <cellStyle name="Normal 5 2 2 3 2 3 3 3 2" xfId="36006" xr:uid="{00000000-0005-0000-0000-0000F43A0000}"/>
    <cellStyle name="Normal 5 2 2 3 2 3 3 3 3" xfId="21897" xr:uid="{00000000-0005-0000-0000-0000F53A0000}"/>
    <cellStyle name="Normal 5 2 2 3 2 3 3 4" xfId="31309" xr:uid="{00000000-0005-0000-0000-0000F63A0000}"/>
    <cellStyle name="Normal 5 2 2 3 2 3 3 5" xfId="17172" xr:uid="{00000000-0005-0000-0000-0000F73A0000}"/>
    <cellStyle name="Normal 5 2 2 3 2 3 4" xfId="4488" xr:uid="{00000000-0005-0000-0000-0000F83A0000}"/>
    <cellStyle name="Normal 5 2 2 3 2 3 4 2" xfId="13968" xr:uid="{00000000-0005-0000-0000-0000F93A0000}"/>
    <cellStyle name="Normal 5 2 2 3 2 3 4 2 2" xfId="42239" xr:uid="{00000000-0005-0000-0000-0000FA3A0000}"/>
    <cellStyle name="Normal 5 2 2 3 2 3 4 2 3" xfId="28130" xr:uid="{00000000-0005-0000-0000-0000FB3A0000}"/>
    <cellStyle name="Normal 5 2 2 3 2 3 4 3" xfId="9258" xr:uid="{00000000-0005-0000-0000-0000FC3A0000}"/>
    <cellStyle name="Normal 5 2 2 3 2 3 4 3 2" xfId="37530" xr:uid="{00000000-0005-0000-0000-0000FD3A0000}"/>
    <cellStyle name="Normal 5 2 2 3 2 3 4 3 3" xfId="23421" xr:uid="{00000000-0005-0000-0000-0000FE3A0000}"/>
    <cellStyle name="Normal 5 2 2 3 2 3 4 4" xfId="32832" xr:uid="{00000000-0005-0000-0000-0000FF3A0000}"/>
    <cellStyle name="Normal 5 2 2 3 2 3 4 5" xfId="18695" xr:uid="{00000000-0005-0000-0000-0000003B0000}"/>
    <cellStyle name="Normal 5 2 2 3 2 3 5" xfId="10650" xr:uid="{00000000-0005-0000-0000-0000013B0000}"/>
    <cellStyle name="Normal 5 2 2 3 2 3 5 2" xfId="38921" xr:uid="{00000000-0005-0000-0000-0000023B0000}"/>
    <cellStyle name="Normal 5 2 2 3 2 3 5 3" xfId="24812" xr:uid="{00000000-0005-0000-0000-0000033B0000}"/>
    <cellStyle name="Normal 5 2 2 3 2 3 6" xfId="5937" xr:uid="{00000000-0005-0000-0000-0000043B0000}"/>
    <cellStyle name="Normal 5 2 2 3 2 3 6 2" xfId="34211" xr:uid="{00000000-0005-0000-0000-0000053B0000}"/>
    <cellStyle name="Normal 5 2 2 3 2 3 6 3" xfId="20102" xr:uid="{00000000-0005-0000-0000-0000063B0000}"/>
    <cellStyle name="Normal 5 2 2 3 2 3 7" xfId="29514" xr:uid="{00000000-0005-0000-0000-0000073B0000}"/>
    <cellStyle name="Normal 5 2 2 3 2 3 8" xfId="15377" xr:uid="{00000000-0005-0000-0000-0000083B0000}"/>
    <cellStyle name="Normal 5 2 2 3 2 4" xfId="1454" xr:uid="{00000000-0005-0000-0000-0000093B0000}"/>
    <cellStyle name="Normal 5 2 2 3 2 4 2" xfId="3249" xr:uid="{00000000-0005-0000-0000-00000A3B0000}"/>
    <cellStyle name="Normal 5 2 2 3 2 4 2 2" xfId="12866" xr:uid="{00000000-0005-0000-0000-00000B3B0000}"/>
    <cellStyle name="Normal 5 2 2 3 2 4 2 2 2" xfId="41137" xr:uid="{00000000-0005-0000-0000-00000C3B0000}"/>
    <cellStyle name="Normal 5 2 2 3 2 4 2 2 3" xfId="27028" xr:uid="{00000000-0005-0000-0000-00000D3B0000}"/>
    <cellStyle name="Normal 5 2 2 3 2 4 2 3" xfId="8153" xr:uid="{00000000-0005-0000-0000-00000E3B0000}"/>
    <cellStyle name="Normal 5 2 2 3 2 4 2 3 2" xfId="36427" xr:uid="{00000000-0005-0000-0000-00000F3B0000}"/>
    <cellStyle name="Normal 5 2 2 3 2 4 2 3 3" xfId="22318" xr:uid="{00000000-0005-0000-0000-0000103B0000}"/>
    <cellStyle name="Normal 5 2 2 3 2 4 2 4" xfId="31730" xr:uid="{00000000-0005-0000-0000-0000113B0000}"/>
    <cellStyle name="Normal 5 2 2 3 2 4 2 5" xfId="17593" xr:uid="{00000000-0005-0000-0000-0000123B0000}"/>
    <cellStyle name="Normal 5 2 2 3 2 4 3" xfId="11071" xr:uid="{00000000-0005-0000-0000-0000133B0000}"/>
    <cellStyle name="Normal 5 2 2 3 2 4 3 2" xfId="39342" xr:uid="{00000000-0005-0000-0000-0000143B0000}"/>
    <cellStyle name="Normal 5 2 2 3 2 4 3 3" xfId="25233" xr:uid="{00000000-0005-0000-0000-0000153B0000}"/>
    <cellStyle name="Normal 5 2 2 3 2 4 4" xfId="6358" xr:uid="{00000000-0005-0000-0000-0000163B0000}"/>
    <cellStyle name="Normal 5 2 2 3 2 4 4 2" xfId="34632" xr:uid="{00000000-0005-0000-0000-0000173B0000}"/>
    <cellStyle name="Normal 5 2 2 3 2 4 4 3" xfId="20523" xr:uid="{00000000-0005-0000-0000-0000183B0000}"/>
    <cellStyle name="Normal 5 2 2 3 2 4 5" xfId="29935" xr:uid="{00000000-0005-0000-0000-0000193B0000}"/>
    <cellStyle name="Normal 5 2 2 3 2 4 6" xfId="15798" xr:uid="{00000000-0005-0000-0000-00001A3B0000}"/>
    <cellStyle name="Normal 5 2 2 3 2 5" xfId="2381" xr:uid="{00000000-0005-0000-0000-00001B3B0000}"/>
    <cellStyle name="Normal 5 2 2 3 2 5 2" xfId="11998" xr:uid="{00000000-0005-0000-0000-00001C3B0000}"/>
    <cellStyle name="Normal 5 2 2 3 2 5 2 2" xfId="40269" xr:uid="{00000000-0005-0000-0000-00001D3B0000}"/>
    <cellStyle name="Normal 5 2 2 3 2 5 2 3" xfId="26160" xr:uid="{00000000-0005-0000-0000-00001E3B0000}"/>
    <cellStyle name="Normal 5 2 2 3 2 5 3" xfId="7285" xr:uid="{00000000-0005-0000-0000-00001F3B0000}"/>
    <cellStyle name="Normal 5 2 2 3 2 5 3 2" xfId="35559" xr:uid="{00000000-0005-0000-0000-0000203B0000}"/>
    <cellStyle name="Normal 5 2 2 3 2 5 3 3" xfId="21450" xr:uid="{00000000-0005-0000-0000-0000213B0000}"/>
    <cellStyle name="Normal 5 2 2 3 2 5 4" xfId="30862" xr:uid="{00000000-0005-0000-0000-0000223B0000}"/>
    <cellStyle name="Normal 5 2 2 3 2 5 5" xfId="16725" xr:uid="{00000000-0005-0000-0000-0000233B0000}"/>
    <cellStyle name="Normal 5 2 2 3 2 6" xfId="3890" xr:uid="{00000000-0005-0000-0000-0000243B0000}"/>
    <cellStyle name="Normal 5 2 2 3 2 6 2" xfId="13451" xr:uid="{00000000-0005-0000-0000-0000253B0000}"/>
    <cellStyle name="Normal 5 2 2 3 2 6 2 2" xfId="41722" xr:uid="{00000000-0005-0000-0000-0000263B0000}"/>
    <cellStyle name="Normal 5 2 2 3 2 6 2 3" xfId="27613" xr:uid="{00000000-0005-0000-0000-0000273B0000}"/>
    <cellStyle name="Normal 5 2 2 3 2 6 3" xfId="8739" xr:uid="{00000000-0005-0000-0000-0000283B0000}"/>
    <cellStyle name="Normal 5 2 2 3 2 6 3 2" xfId="37012" xr:uid="{00000000-0005-0000-0000-0000293B0000}"/>
    <cellStyle name="Normal 5 2 2 3 2 6 3 3" xfId="22903" xr:uid="{00000000-0005-0000-0000-00002A3B0000}"/>
    <cellStyle name="Normal 5 2 2 3 2 6 4" xfId="32315" xr:uid="{00000000-0005-0000-0000-00002B3B0000}"/>
    <cellStyle name="Normal 5 2 2 3 2 6 5" xfId="18178" xr:uid="{00000000-0005-0000-0000-00002C3B0000}"/>
    <cellStyle name="Normal 5 2 2 3 2 7" xfId="10203" xr:uid="{00000000-0005-0000-0000-00002D3B0000}"/>
    <cellStyle name="Normal 5 2 2 3 2 7 2" xfId="38474" xr:uid="{00000000-0005-0000-0000-00002E3B0000}"/>
    <cellStyle name="Normal 5 2 2 3 2 7 3" xfId="24365" xr:uid="{00000000-0005-0000-0000-00002F3B0000}"/>
    <cellStyle name="Normal 5 2 2 3 2 8" xfId="5490" xr:uid="{00000000-0005-0000-0000-0000303B0000}"/>
    <cellStyle name="Normal 5 2 2 3 2 8 2" xfId="33764" xr:uid="{00000000-0005-0000-0000-0000313B0000}"/>
    <cellStyle name="Normal 5 2 2 3 2 8 3" xfId="19655" xr:uid="{00000000-0005-0000-0000-0000323B0000}"/>
    <cellStyle name="Normal 5 2 2 3 2 9" xfId="29067" xr:uid="{00000000-0005-0000-0000-0000333B0000}"/>
    <cellStyle name="Normal 5 2 2 3 3" xfId="492" xr:uid="{00000000-0005-0000-0000-0000343B0000}"/>
    <cellStyle name="Normal 5 2 2 3 3 10" xfId="14888" xr:uid="{00000000-0005-0000-0000-0000353B0000}"/>
    <cellStyle name="Normal 5 2 2 3 3 2" xfId="695" xr:uid="{00000000-0005-0000-0000-0000363B0000}"/>
    <cellStyle name="Normal 5 2 2 3 3 2 2" xfId="1600" xr:uid="{00000000-0005-0000-0000-0000373B0000}"/>
    <cellStyle name="Normal 5 2 2 3 3 2 2 2" xfId="3395" xr:uid="{00000000-0005-0000-0000-0000383B0000}"/>
    <cellStyle name="Normal 5 2 2 3 3 2 2 2 2" xfId="13012" xr:uid="{00000000-0005-0000-0000-0000393B0000}"/>
    <cellStyle name="Normal 5 2 2 3 3 2 2 2 2 2" xfId="41283" xr:uid="{00000000-0005-0000-0000-00003A3B0000}"/>
    <cellStyle name="Normal 5 2 2 3 3 2 2 2 2 3" xfId="27174" xr:uid="{00000000-0005-0000-0000-00003B3B0000}"/>
    <cellStyle name="Normal 5 2 2 3 3 2 2 2 3" xfId="8299" xr:uid="{00000000-0005-0000-0000-00003C3B0000}"/>
    <cellStyle name="Normal 5 2 2 3 3 2 2 2 3 2" xfId="36573" xr:uid="{00000000-0005-0000-0000-00003D3B0000}"/>
    <cellStyle name="Normal 5 2 2 3 3 2 2 2 3 3" xfId="22464" xr:uid="{00000000-0005-0000-0000-00003E3B0000}"/>
    <cellStyle name="Normal 5 2 2 3 3 2 2 2 4" xfId="31876" xr:uid="{00000000-0005-0000-0000-00003F3B0000}"/>
    <cellStyle name="Normal 5 2 2 3 3 2 2 2 5" xfId="17739" xr:uid="{00000000-0005-0000-0000-0000403B0000}"/>
    <cellStyle name="Normal 5 2 2 3 3 2 2 3" xfId="4660" xr:uid="{00000000-0005-0000-0000-0000413B0000}"/>
    <cellStyle name="Normal 5 2 2 3 3 2 2 3 2" xfId="14140" xr:uid="{00000000-0005-0000-0000-0000423B0000}"/>
    <cellStyle name="Normal 5 2 2 3 3 2 2 3 2 2" xfId="42411" xr:uid="{00000000-0005-0000-0000-0000433B0000}"/>
    <cellStyle name="Normal 5 2 2 3 3 2 2 3 2 3" xfId="28302" xr:uid="{00000000-0005-0000-0000-0000443B0000}"/>
    <cellStyle name="Normal 5 2 2 3 3 2 2 3 3" xfId="9430" xr:uid="{00000000-0005-0000-0000-0000453B0000}"/>
    <cellStyle name="Normal 5 2 2 3 3 2 2 3 3 2" xfId="37702" xr:uid="{00000000-0005-0000-0000-0000463B0000}"/>
    <cellStyle name="Normal 5 2 2 3 3 2 2 3 3 3" xfId="23593" xr:uid="{00000000-0005-0000-0000-0000473B0000}"/>
    <cellStyle name="Normal 5 2 2 3 3 2 2 3 4" xfId="33004" xr:uid="{00000000-0005-0000-0000-0000483B0000}"/>
    <cellStyle name="Normal 5 2 2 3 3 2 2 3 5" xfId="18867" xr:uid="{00000000-0005-0000-0000-0000493B0000}"/>
    <cellStyle name="Normal 5 2 2 3 3 2 2 4" xfId="11217" xr:uid="{00000000-0005-0000-0000-00004A3B0000}"/>
    <cellStyle name="Normal 5 2 2 3 3 2 2 4 2" xfId="39488" xr:uid="{00000000-0005-0000-0000-00004B3B0000}"/>
    <cellStyle name="Normal 5 2 2 3 3 2 2 4 3" xfId="25379" xr:uid="{00000000-0005-0000-0000-00004C3B0000}"/>
    <cellStyle name="Normal 5 2 2 3 3 2 2 5" xfId="6504" xr:uid="{00000000-0005-0000-0000-00004D3B0000}"/>
    <cellStyle name="Normal 5 2 2 3 3 2 2 5 2" xfId="34778" xr:uid="{00000000-0005-0000-0000-00004E3B0000}"/>
    <cellStyle name="Normal 5 2 2 3 3 2 2 5 3" xfId="20669" xr:uid="{00000000-0005-0000-0000-00004F3B0000}"/>
    <cellStyle name="Normal 5 2 2 3 3 2 2 6" xfId="30081" xr:uid="{00000000-0005-0000-0000-0000503B0000}"/>
    <cellStyle name="Normal 5 2 2 3 3 2 2 7" xfId="15944" xr:uid="{00000000-0005-0000-0000-0000513B0000}"/>
    <cellStyle name="Normal 5 2 2 3 3 2 3" xfId="2527" xr:uid="{00000000-0005-0000-0000-0000523B0000}"/>
    <cellStyle name="Normal 5 2 2 3 3 2 3 2" xfId="12144" xr:uid="{00000000-0005-0000-0000-0000533B0000}"/>
    <cellStyle name="Normal 5 2 2 3 3 2 3 2 2" xfId="40415" xr:uid="{00000000-0005-0000-0000-0000543B0000}"/>
    <cellStyle name="Normal 5 2 2 3 3 2 3 2 3" xfId="26306" xr:uid="{00000000-0005-0000-0000-0000553B0000}"/>
    <cellStyle name="Normal 5 2 2 3 3 2 3 3" xfId="7431" xr:uid="{00000000-0005-0000-0000-0000563B0000}"/>
    <cellStyle name="Normal 5 2 2 3 3 2 3 3 2" xfId="35705" xr:uid="{00000000-0005-0000-0000-0000573B0000}"/>
    <cellStyle name="Normal 5 2 2 3 3 2 3 3 3" xfId="21596" xr:uid="{00000000-0005-0000-0000-0000583B0000}"/>
    <cellStyle name="Normal 5 2 2 3 3 2 3 4" xfId="31008" xr:uid="{00000000-0005-0000-0000-0000593B0000}"/>
    <cellStyle name="Normal 5 2 2 3 3 2 3 5" xfId="16871" xr:uid="{00000000-0005-0000-0000-00005A3B0000}"/>
    <cellStyle name="Normal 5 2 2 3 3 2 4" xfId="4363" xr:uid="{00000000-0005-0000-0000-00005B3B0000}"/>
    <cellStyle name="Normal 5 2 2 3 3 2 4 2" xfId="13844" xr:uid="{00000000-0005-0000-0000-00005C3B0000}"/>
    <cellStyle name="Normal 5 2 2 3 3 2 4 2 2" xfId="42115" xr:uid="{00000000-0005-0000-0000-00005D3B0000}"/>
    <cellStyle name="Normal 5 2 2 3 3 2 4 2 3" xfId="28006" xr:uid="{00000000-0005-0000-0000-00005E3B0000}"/>
    <cellStyle name="Normal 5 2 2 3 3 2 4 3" xfId="9134" xr:uid="{00000000-0005-0000-0000-00005F3B0000}"/>
    <cellStyle name="Normal 5 2 2 3 3 2 4 3 2" xfId="37406" xr:uid="{00000000-0005-0000-0000-0000603B0000}"/>
    <cellStyle name="Normal 5 2 2 3 3 2 4 3 3" xfId="23297" xr:uid="{00000000-0005-0000-0000-0000613B0000}"/>
    <cellStyle name="Normal 5 2 2 3 3 2 4 4" xfId="32708" xr:uid="{00000000-0005-0000-0000-0000623B0000}"/>
    <cellStyle name="Normal 5 2 2 3 3 2 4 5" xfId="18571" xr:uid="{00000000-0005-0000-0000-0000633B0000}"/>
    <cellStyle name="Normal 5 2 2 3 3 2 5" xfId="10349" xr:uid="{00000000-0005-0000-0000-0000643B0000}"/>
    <cellStyle name="Normal 5 2 2 3 3 2 5 2" xfId="38620" xr:uid="{00000000-0005-0000-0000-0000653B0000}"/>
    <cellStyle name="Normal 5 2 2 3 3 2 5 3" xfId="24511" xr:uid="{00000000-0005-0000-0000-0000663B0000}"/>
    <cellStyle name="Normal 5 2 2 3 3 2 6" xfId="5636" xr:uid="{00000000-0005-0000-0000-0000673B0000}"/>
    <cellStyle name="Normal 5 2 2 3 3 2 6 2" xfId="33910" xr:uid="{00000000-0005-0000-0000-0000683B0000}"/>
    <cellStyle name="Normal 5 2 2 3 3 2 6 3" xfId="19801" xr:uid="{00000000-0005-0000-0000-0000693B0000}"/>
    <cellStyle name="Normal 5 2 2 3 3 2 7" xfId="29213" xr:uid="{00000000-0005-0000-0000-00006A3B0000}"/>
    <cellStyle name="Normal 5 2 2 3 3 2 8" xfId="15076" xr:uid="{00000000-0005-0000-0000-00006B3B0000}"/>
    <cellStyle name="Normal 5 2 2 3 3 3" xfId="989" xr:uid="{00000000-0005-0000-0000-00006C3B0000}"/>
    <cellStyle name="Normal 5 2 2 3 3 3 2" xfId="1859" xr:uid="{00000000-0005-0000-0000-00006D3B0000}"/>
    <cellStyle name="Normal 5 2 2 3 3 3 2 2" xfId="3654" xr:uid="{00000000-0005-0000-0000-00006E3B0000}"/>
    <cellStyle name="Normal 5 2 2 3 3 3 2 2 2" xfId="13271" xr:uid="{00000000-0005-0000-0000-00006F3B0000}"/>
    <cellStyle name="Normal 5 2 2 3 3 3 2 2 2 2" xfId="41542" xr:uid="{00000000-0005-0000-0000-0000703B0000}"/>
    <cellStyle name="Normal 5 2 2 3 3 3 2 2 2 3" xfId="27433" xr:uid="{00000000-0005-0000-0000-0000713B0000}"/>
    <cellStyle name="Normal 5 2 2 3 3 3 2 2 3" xfId="8558" xr:uid="{00000000-0005-0000-0000-0000723B0000}"/>
    <cellStyle name="Normal 5 2 2 3 3 3 2 2 3 2" xfId="36832" xr:uid="{00000000-0005-0000-0000-0000733B0000}"/>
    <cellStyle name="Normal 5 2 2 3 3 3 2 2 3 3" xfId="22723" xr:uid="{00000000-0005-0000-0000-0000743B0000}"/>
    <cellStyle name="Normal 5 2 2 3 3 3 2 2 4" xfId="32135" xr:uid="{00000000-0005-0000-0000-0000753B0000}"/>
    <cellStyle name="Normal 5 2 2 3 3 3 2 2 5" xfId="17998" xr:uid="{00000000-0005-0000-0000-0000763B0000}"/>
    <cellStyle name="Normal 5 2 2 3 3 3 2 3" xfId="11476" xr:uid="{00000000-0005-0000-0000-0000773B0000}"/>
    <cellStyle name="Normal 5 2 2 3 3 3 2 3 2" xfId="39747" xr:uid="{00000000-0005-0000-0000-0000783B0000}"/>
    <cellStyle name="Normal 5 2 2 3 3 3 2 3 3" xfId="25638" xr:uid="{00000000-0005-0000-0000-0000793B0000}"/>
    <cellStyle name="Normal 5 2 2 3 3 3 2 4" xfId="6763" xr:uid="{00000000-0005-0000-0000-00007A3B0000}"/>
    <cellStyle name="Normal 5 2 2 3 3 3 2 4 2" xfId="35037" xr:uid="{00000000-0005-0000-0000-00007B3B0000}"/>
    <cellStyle name="Normal 5 2 2 3 3 3 2 4 3" xfId="20928" xr:uid="{00000000-0005-0000-0000-00007C3B0000}"/>
    <cellStyle name="Normal 5 2 2 3 3 3 2 5" xfId="30340" xr:uid="{00000000-0005-0000-0000-00007D3B0000}"/>
    <cellStyle name="Normal 5 2 2 3 3 3 2 6" xfId="16203" xr:uid="{00000000-0005-0000-0000-00007E3B0000}"/>
    <cellStyle name="Normal 5 2 2 3 3 3 3" xfId="2786" xr:uid="{00000000-0005-0000-0000-00007F3B0000}"/>
    <cellStyle name="Normal 5 2 2 3 3 3 3 2" xfId="12403" xr:uid="{00000000-0005-0000-0000-0000803B0000}"/>
    <cellStyle name="Normal 5 2 2 3 3 3 3 2 2" xfId="40674" xr:uid="{00000000-0005-0000-0000-0000813B0000}"/>
    <cellStyle name="Normal 5 2 2 3 3 3 3 2 3" xfId="26565" xr:uid="{00000000-0005-0000-0000-0000823B0000}"/>
    <cellStyle name="Normal 5 2 2 3 3 3 3 3" xfId="7690" xr:uid="{00000000-0005-0000-0000-0000833B0000}"/>
    <cellStyle name="Normal 5 2 2 3 3 3 3 3 2" xfId="35964" xr:uid="{00000000-0005-0000-0000-0000843B0000}"/>
    <cellStyle name="Normal 5 2 2 3 3 3 3 3 3" xfId="21855" xr:uid="{00000000-0005-0000-0000-0000853B0000}"/>
    <cellStyle name="Normal 5 2 2 3 3 3 3 4" xfId="31267" xr:uid="{00000000-0005-0000-0000-0000863B0000}"/>
    <cellStyle name="Normal 5 2 2 3 3 3 3 5" xfId="17130" xr:uid="{00000000-0005-0000-0000-0000873B0000}"/>
    <cellStyle name="Normal 5 2 2 3 3 3 4" xfId="4523" xr:uid="{00000000-0005-0000-0000-0000883B0000}"/>
    <cellStyle name="Normal 5 2 2 3 3 3 4 2" xfId="14003" xr:uid="{00000000-0005-0000-0000-0000893B0000}"/>
    <cellStyle name="Normal 5 2 2 3 3 3 4 2 2" xfId="42274" xr:uid="{00000000-0005-0000-0000-00008A3B0000}"/>
    <cellStyle name="Normal 5 2 2 3 3 3 4 2 3" xfId="28165" xr:uid="{00000000-0005-0000-0000-00008B3B0000}"/>
    <cellStyle name="Normal 5 2 2 3 3 3 4 3" xfId="9293" xr:uid="{00000000-0005-0000-0000-00008C3B0000}"/>
    <cellStyle name="Normal 5 2 2 3 3 3 4 3 2" xfId="37565" xr:uid="{00000000-0005-0000-0000-00008D3B0000}"/>
    <cellStyle name="Normal 5 2 2 3 3 3 4 3 3" xfId="23456" xr:uid="{00000000-0005-0000-0000-00008E3B0000}"/>
    <cellStyle name="Normal 5 2 2 3 3 3 4 4" xfId="32867" xr:uid="{00000000-0005-0000-0000-00008F3B0000}"/>
    <cellStyle name="Normal 5 2 2 3 3 3 4 5" xfId="18730" xr:uid="{00000000-0005-0000-0000-0000903B0000}"/>
    <cellStyle name="Normal 5 2 2 3 3 3 5" xfId="10608" xr:uid="{00000000-0005-0000-0000-0000913B0000}"/>
    <cellStyle name="Normal 5 2 2 3 3 3 5 2" xfId="38879" xr:uid="{00000000-0005-0000-0000-0000923B0000}"/>
    <cellStyle name="Normal 5 2 2 3 3 3 5 3" xfId="24770" xr:uid="{00000000-0005-0000-0000-0000933B0000}"/>
    <cellStyle name="Normal 5 2 2 3 3 3 6" xfId="5895" xr:uid="{00000000-0005-0000-0000-0000943B0000}"/>
    <cellStyle name="Normal 5 2 2 3 3 3 6 2" xfId="34169" xr:uid="{00000000-0005-0000-0000-0000953B0000}"/>
    <cellStyle name="Normal 5 2 2 3 3 3 6 3" xfId="20060" xr:uid="{00000000-0005-0000-0000-0000963B0000}"/>
    <cellStyle name="Normal 5 2 2 3 3 3 7" xfId="29472" xr:uid="{00000000-0005-0000-0000-0000973B0000}"/>
    <cellStyle name="Normal 5 2 2 3 3 3 8" xfId="15335" xr:uid="{00000000-0005-0000-0000-0000983B0000}"/>
    <cellStyle name="Normal 5 2 2 3 3 4" xfId="1412" xr:uid="{00000000-0005-0000-0000-0000993B0000}"/>
    <cellStyle name="Normal 5 2 2 3 3 4 2" xfId="3207" xr:uid="{00000000-0005-0000-0000-00009A3B0000}"/>
    <cellStyle name="Normal 5 2 2 3 3 4 2 2" xfId="12824" xr:uid="{00000000-0005-0000-0000-00009B3B0000}"/>
    <cellStyle name="Normal 5 2 2 3 3 4 2 2 2" xfId="41095" xr:uid="{00000000-0005-0000-0000-00009C3B0000}"/>
    <cellStyle name="Normal 5 2 2 3 3 4 2 2 3" xfId="26986" xr:uid="{00000000-0005-0000-0000-00009D3B0000}"/>
    <cellStyle name="Normal 5 2 2 3 3 4 2 3" xfId="8111" xr:uid="{00000000-0005-0000-0000-00009E3B0000}"/>
    <cellStyle name="Normal 5 2 2 3 3 4 2 3 2" xfId="36385" xr:uid="{00000000-0005-0000-0000-00009F3B0000}"/>
    <cellStyle name="Normal 5 2 2 3 3 4 2 3 3" xfId="22276" xr:uid="{00000000-0005-0000-0000-0000A03B0000}"/>
    <cellStyle name="Normal 5 2 2 3 3 4 2 4" xfId="31688" xr:uid="{00000000-0005-0000-0000-0000A13B0000}"/>
    <cellStyle name="Normal 5 2 2 3 3 4 2 5" xfId="17551" xr:uid="{00000000-0005-0000-0000-0000A23B0000}"/>
    <cellStyle name="Normal 5 2 2 3 3 4 3" xfId="11029" xr:uid="{00000000-0005-0000-0000-0000A33B0000}"/>
    <cellStyle name="Normal 5 2 2 3 3 4 3 2" xfId="39300" xr:uid="{00000000-0005-0000-0000-0000A43B0000}"/>
    <cellStyle name="Normal 5 2 2 3 3 4 3 3" xfId="25191" xr:uid="{00000000-0005-0000-0000-0000A53B0000}"/>
    <cellStyle name="Normal 5 2 2 3 3 4 4" xfId="6316" xr:uid="{00000000-0005-0000-0000-0000A63B0000}"/>
    <cellStyle name="Normal 5 2 2 3 3 4 4 2" xfId="34590" xr:uid="{00000000-0005-0000-0000-0000A73B0000}"/>
    <cellStyle name="Normal 5 2 2 3 3 4 4 3" xfId="20481" xr:uid="{00000000-0005-0000-0000-0000A83B0000}"/>
    <cellStyle name="Normal 5 2 2 3 3 4 5" xfId="29893" xr:uid="{00000000-0005-0000-0000-0000A93B0000}"/>
    <cellStyle name="Normal 5 2 2 3 3 4 6" xfId="15756" xr:uid="{00000000-0005-0000-0000-0000AA3B0000}"/>
    <cellStyle name="Normal 5 2 2 3 3 5" xfId="2339" xr:uid="{00000000-0005-0000-0000-0000AB3B0000}"/>
    <cellStyle name="Normal 5 2 2 3 3 5 2" xfId="11956" xr:uid="{00000000-0005-0000-0000-0000AC3B0000}"/>
    <cellStyle name="Normal 5 2 2 3 3 5 2 2" xfId="40227" xr:uid="{00000000-0005-0000-0000-0000AD3B0000}"/>
    <cellStyle name="Normal 5 2 2 3 3 5 2 3" xfId="26118" xr:uid="{00000000-0005-0000-0000-0000AE3B0000}"/>
    <cellStyle name="Normal 5 2 2 3 3 5 3" xfId="7243" xr:uid="{00000000-0005-0000-0000-0000AF3B0000}"/>
    <cellStyle name="Normal 5 2 2 3 3 5 3 2" xfId="35517" xr:uid="{00000000-0005-0000-0000-0000B03B0000}"/>
    <cellStyle name="Normal 5 2 2 3 3 5 3 3" xfId="21408" xr:uid="{00000000-0005-0000-0000-0000B13B0000}"/>
    <cellStyle name="Normal 5 2 2 3 3 5 4" xfId="30820" xr:uid="{00000000-0005-0000-0000-0000B23B0000}"/>
    <cellStyle name="Normal 5 2 2 3 3 5 5" xfId="16683" xr:uid="{00000000-0005-0000-0000-0000B33B0000}"/>
    <cellStyle name="Normal 5 2 2 3 3 6" xfId="4231" xr:uid="{00000000-0005-0000-0000-0000B43B0000}"/>
    <cellStyle name="Normal 5 2 2 3 3 6 2" xfId="13712" xr:uid="{00000000-0005-0000-0000-0000B53B0000}"/>
    <cellStyle name="Normal 5 2 2 3 3 6 2 2" xfId="41983" xr:uid="{00000000-0005-0000-0000-0000B63B0000}"/>
    <cellStyle name="Normal 5 2 2 3 3 6 2 3" xfId="27874" xr:uid="{00000000-0005-0000-0000-0000B73B0000}"/>
    <cellStyle name="Normal 5 2 2 3 3 6 3" xfId="9002" xr:uid="{00000000-0005-0000-0000-0000B83B0000}"/>
    <cellStyle name="Normal 5 2 2 3 3 6 3 2" xfId="37274" xr:uid="{00000000-0005-0000-0000-0000B93B0000}"/>
    <cellStyle name="Normal 5 2 2 3 3 6 3 3" xfId="23165" xr:uid="{00000000-0005-0000-0000-0000BA3B0000}"/>
    <cellStyle name="Normal 5 2 2 3 3 6 4" xfId="32576" xr:uid="{00000000-0005-0000-0000-0000BB3B0000}"/>
    <cellStyle name="Normal 5 2 2 3 3 6 5" xfId="18439" xr:uid="{00000000-0005-0000-0000-0000BC3B0000}"/>
    <cellStyle name="Normal 5 2 2 3 3 7" xfId="10161" xr:uid="{00000000-0005-0000-0000-0000BD3B0000}"/>
    <cellStyle name="Normal 5 2 2 3 3 7 2" xfId="38432" xr:uid="{00000000-0005-0000-0000-0000BE3B0000}"/>
    <cellStyle name="Normal 5 2 2 3 3 7 3" xfId="24323" xr:uid="{00000000-0005-0000-0000-0000BF3B0000}"/>
    <cellStyle name="Normal 5 2 2 3 3 8" xfId="5448" xr:uid="{00000000-0005-0000-0000-0000C03B0000}"/>
    <cellStyle name="Normal 5 2 2 3 3 8 2" xfId="33722" xr:uid="{00000000-0005-0000-0000-0000C13B0000}"/>
    <cellStyle name="Normal 5 2 2 3 3 8 3" xfId="19613" xr:uid="{00000000-0005-0000-0000-0000C23B0000}"/>
    <cellStyle name="Normal 5 2 2 3 3 9" xfId="29025" xr:uid="{00000000-0005-0000-0000-0000C33B0000}"/>
    <cellStyle name="Normal 5 2 2 3 4" xfId="630" xr:uid="{00000000-0005-0000-0000-0000C43B0000}"/>
    <cellStyle name="Normal 5 2 2 3 4 2" xfId="882" xr:uid="{00000000-0005-0000-0000-0000C53B0000}"/>
    <cellStyle name="Normal 5 2 2 3 4 2 2" xfId="1752" xr:uid="{00000000-0005-0000-0000-0000C63B0000}"/>
    <cellStyle name="Normal 5 2 2 3 4 2 2 2" xfId="3547" xr:uid="{00000000-0005-0000-0000-0000C73B0000}"/>
    <cellStyle name="Normal 5 2 2 3 4 2 2 2 2" xfId="13164" xr:uid="{00000000-0005-0000-0000-0000C83B0000}"/>
    <cellStyle name="Normal 5 2 2 3 4 2 2 2 2 2" xfId="41435" xr:uid="{00000000-0005-0000-0000-0000C93B0000}"/>
    <cellStyle name="Normal 5 2 2 3 4 2 2 2 2 3" xfId="27326" xr:uid="{00000000-0005-0000-0000-0000CA3B0000}"/>
    <cellStyle name="Normal 5 2 2 3 4 2 2 2 3" xfId="8451" xr:uid="{00000000-0005-0000-0000-0000CB3B0000}"/>
    <cellStyle name="Normal 5 2 2 3 4 2 2 2 3 2" xfId="36725" xr:uid="{00000000-0005-0000-0000-0000CC3B0000}"/>
    <cellStyle name="Normal 5 2 2 3 4 2 2 2 3 3" xfId="22616" xr:uid="{00000000-0005-0000-0000-0000CD3B0000}"/>
    <cellStyle name="Normal 5 2 2 3 4 2 2 2 4" xfId="32028" xr:uid="{00000000-0005-0000-0000-0000CE3B0000}"/>
    <cellStyle name="Normal 5 2 2 3 4 2 2 2 5" xfId="17891" xr:uid="{00000000-0005-0000-0000-0000CF3B0000}"/>
    <cellStyle name="Normal 5 2 2 3 4 2 2 3" xfId="4694" xr:uid="{00000000-0005-0000-0000-0000D03B0000}"/>
    <cellStyle name="Normal 5 2 2 3 4 2 2 3 2" xfId="14174" xr:uid="{00000000-0005-0000-0000-0000D13B0000}"/>
    <cellStyle name="Normal 5 2 2 3 4 2 2 3 2 2" xfId="42445" xr:uid="{00000000-0005-0000-0000-0000D23B0000}"/>
    <cellStyle name="Normal 5 2 2 3 4 2 2 3 2 3" xfId="28336" xr:uid="{00000000-0005-0000-0000-0000D33B0000}"/>
    <cellStyle name="Normal 5 2 2 3 4 2 2 3 3" xfId="9464" xr:uid="{00000000-0005-0000-0000-0000D43B0000}"/>
    <cellStyle name="Normal 5 2 2 3 4 2 2 3 3 2" xfId="37736" xr:uid="{00000000-0005-0000-0000-0000D53B0000}"/>
    <cellStyle name="Normal 5 2 2 3 4 2 2 3 3 3" xfId="23627" xr:uid="{00000000-0005-0000-0000-0000D63B0000}"/>
    <cellStyle name="Normal 5 2 2 3 4 2 2 3 4" xfId="33038" xr:uid="{00000000-0005-0000-0000-0000D73B0000}"/>
    <cellStyle name="Normal 5 2 2 3 4 2 2 3 5" xfId="18901" xr:uid="{00000000-0005-0000-0000-0000D83B0000}"/>
    <cellStyle name="Normal 5 2 2 3 4 2 2 4" xfId="11369" xr:uid="{00000000-0005-0000-0000-0000D93B0000}"/>
    <cellStyle name="Normal 5 2 2 3 4 2 2 4 2" xfId="39640" xr:uid="{00000000-0005-0000-0000-0000DA3B0000}"/>
    <cellStyle name="Normal 5 2 2 3 4 2 2 4 3" xfId="25531" xr:uid="{00000000-0005-0000-0000-0000DB3B0000}"/>
    <cellStyle name="Normal 5 2 2 3 4 2 2 5" xfId="6656" xr:uid="{00000000-0005-0000-0000-0000DC3B0000}"/>
    <cellStyle name="Normal 5 2 2 3 4 2 2 5 2" xfId="34930" xr:uid="{00000000-0005-0000-0000-0000DD3B0000}"/>
    <cellStyle name="Normal 5 2 2 3 4 2 2 5 3" xfId="20821" xr:uid="{00000000-0005-0000-0000-0000DE3B0000}"/>
    <cellStyle name="Normal 5 2 2 3 4 2 2 6" xfId="30233" xr:uid="{00000000-0005-0000-0000-0000DF3B0000}"/>
    <cellStyle name="Normal 5 2 2 3 4 2 2 7" xfId="16096" xr:uid="{00000000-0005-0000-0000-0000E03B0000}"/>
    <cellStyle name="Normal 5 2 2 3 4 2 3" xfId="2679" xr:uid="{00000000-0005-0000-0000-0000E13B0000}"/>
    <cellStyle name="Normal 5 2 2 3 4 2 3 2" xfId="12296" xr:uid="{00000000-0005-0000-0000-0000E23B0000}"/>
    <cellStyle name="Normal 5 2 2 3 4 2 3 2 2" xfId="40567" xr:uid="{00000000-0005-0000-0000-0000E33B0000}"/>
    <cellStyle name="Normal 5 2 2 3 4 2 3 2 3" xfId="26458" xr:uid="{00000000-0005-0000-0000-0000E43B0000}"/>
    <cellStyle name="Normal 5 2 2 3 4 2 3 3" xfId="7583" xr:uid="{00000000-0005-0000-0000-0000E53B0000}"/>
    <cellStyle name="Normal 5 2 2 3 4 2 3 3 2" xfId="35857" xr:uid="{00000000-0005-0000-0000-0000E63B0000}"/>
    <cellStyle name="Normal 5 2 2 3 4 2 3 3 3" xfId="21748" xr:uid="{00000000-0005-0000-0000-0000E73B0000}"/>
    <cellStyle name="Normal 5 2 2 3 4 2 3 4" xfId="31160" xr:uid="{00000000-0005-0000-0000-0000E83B0000}"/>
    <cellStyle name="Normal 5 2 2 3 4 2 3 5" xfId="17023" xr:uid="{00000000-0005-0000-0000-0000E93B0000}"/>
    <cellStyle name="Normal 5 2 2 3 4 2 4" xfId="4397" xr:uid="{00000000-0005-0000-0000-0000EA3B0000}"/>
    <cellStyle name="Normal 5 2 2 3 4 2 4 2" xfId="13878" xr:uid="{00000000-0005-0000-0000-0000EB3B0000}"/>
    <cellStyle name="Normal 5 2 2 3 4 2 4 2 2" xfId="42149" xr:uid="{00000000-0005-0000-0000-0000EC3B0000}"/>
    <cellStyle name="Normal 5 2 2 3 4 2 4 2 3" xfId="28040" xr:uid="{00000000-0005-0000-0000-0000ED3B0000}"/>
    <cellStyle name="Normal 5 2 2 3 4 2 4 3" xfId="9168" xr:uid="{00000000-0005-0000-0000-0000EE3B0000}"/>
    <cellStyle name="Normal 5 2 2 3 4 2 4 3 2" xfId="37440" xr:uid="{00000000-0005-0000-0000-0000EF3B0000}"/>
    <cellStyle name="Normal 5 2 2 3 4 2 4 3 3" xfId="23331" xr:uid="{00000000-0005-0000-0000-0000F03B0000}"/>
    <cellStyle name="Normal 5 2 2 3 4 2 4 4" xfId="32742" xr:uid="{00000000-0005-0000-0000-0000F13B0000}"/>
    <cellStyle name="Normal 5 2 2 3 4 2 4 5" xfId="18605" xr:uid="{00000000-0005-0000-0000-0000F23B0000}"/>
    <cellStyle name="Normal 5 2 2 3 4 2 5" xfId="10501" xr:uid="{00000000-0005-0000-0000-0000F33B0000}"/>
    <cellStyle name="Normal 5 2 2 3 4 2 5 2" xfId="38772" xr:uid="{00000000-0005-0000-0000-0000F43B0000}"/>
    <cellStyle name="Normal 5 2 2 3 4 2 5 3" xfId="24663" xr:uid="{00000000-0005-0000-0000-0000F53B0000}"/>
    <cellStyle name="Normal 5 2 2 3 4 2 6" xfId="5788" xr:uid="{00000000-0005-0000-0000-0000F63B0000}"/>
    <cellStyle name="Normal 5 2 2 3 4 2 6 2" xfId="34062" xr:uid="{00000000-0005-0000-0000-0000F73B0000}"/>
    <cellStyle name="Normal 5 2 2 3 4 2 6 3" xfId="19953" xr:uid="{00000000-0005-0000-0000-0000F83B0000}"/>
    <cellStyle name="Normal 5 2 2 3 4 2 7" xfId="29365" xr:uid="{00000000-0005-0000-0000-0000F93B0000}"/>
    <cellStyle name="Normal 5 2 2 3 4 2 8" xfId="15228" xr:uid="{00000000-0005-0000-0000-0000FA3B0000}"/>
    <cellStyle name="Normal 5 2 2 3 4 3" xfId="1535" xr:uid="{00000000-0005-0000-0000-0000FB3B0000}"/>
    <cellStyle name="Normal 5 2 2 3 4 3 2" xfId="3330" xr:uid="{00000000-0005-0000-0000-0000FC3B0000}"/>
    <cellStyle name="Normal 5 2 2 3 4 3 2 2" xfId="12947" xr:uid="{00000000-0005-0000-0000-0000FD3B0000}"/>
    <cellStyle name="Normal 5 2 2 3 4 3 2 2 2" xfId="41218" xr:uid="{00000000-0005-0000-0000-0000FE3B0000}"/>
    <cellStyle name="Normal 5 2 2 3 4 3 2 2 3" xfId="27109" xr:uid="{00000000-0005-0000-0000-0000FF3B0000}"/>
    <cellStyle name="Normal 5 2 2 3 4 3 2 3" xfId="8234" xr:uid="{00000000-0005-0000-0000-0000003C0000}"/>
    <cellStyle name="Normal 5 2 2 3 4 3 2 3 2" xfId="36508" xr:uid="{00000000-0005-0000-0000-0000013C0000}"/>
    <cellStyle name="Normal 5 2 2 3 4 3 2 3 3" xfId="22399" xr:uid="{00000000-0005-0000-0000-0000023C0000}"/>
    <cellStyle name="Normal 5 2 2 3 4 3 2 4" xfId="31811" xr:uid="{00000000-0005-0000-0000-0000033C0000}"/>
    <cellStyle name="Normal 5 2 2 3 4 3 2 5" xfId="17674" xr:uid="{00000000-0005-0000-0000-0000043C0000}"/>
    <cellStyle name="Normal 5 2 2 3 4 3 3" xfId="4558" xr:uid="{00000000-0005-0000-0000-0000053C0000}"/>
    <cellStyle name="Normal 5 2 2 3 4 3 3 2" xfId="14038" xr:uid="{00000000-0005-0000-0000-0000063C0000}"/>
    <cellStyle name="Normal 5 2 2 3 4 3 3 2 2" xfId="42309" xr:uid="{00000000-0005-0000-0000-0000073C0000}"/>
    <cellStyle name="Normal 5 2 2 3 4 3 3 2 3" xfId="28200" xr:uid="{00000000-0005-0000-0000-0000083C0000}"/>
    <cellStyle name="Normal 5 2 2 3 4 3 3 3" xfId="9328" xr:uid="{00000000-0005-0000-0000-0000093C0000}"/>
    <cellStyle name="Normal 5 2 2 3 4 3 3 3 2" xfId="37600" xr:uid="{00000000-0005-0000-0000-00000A3C0000}"/>
    <cellStyle name="Normal 5 2 2 3 4 3 3 3 3" xfId="23491" xr:uid="{00000000-0005-0000-0000-00000B3C0000}"/>
    <cellStyle name="Normal 5 2 2 3 4 3 3 4" xfId="32902" xr:uid="{00000000-0005-0000-0000-00000C3C0000}"/>
    <cellStyle name="Normal 5 2 2 3 4 3 3 5" xfId="18765" xr:uid="{00000000-0005-0000-0000-00000D3C0000}"/>
    <cellStyle name="Normal 5 2 2 3 4 3 4" xfId="11152" xr:uid="{00000000-0005-0000-0000-00000E3C0000}"/>
    <cellStyle name="Normal 5 2 2 3 4 3 4 2" xfId="39423" xr:uid="{00000000-0005-0000-0000-00000F3C0000}"/>
    <cellStyle name="Normal 5 2 2 3 4 3 4 3" xfId="25314" xr:uid="{00000000-0005-0000-0000-0000103C0000}"/>
    <cellStyle name="Normal 5 2 2 3 4 3 5" xfId="6439" xr:uid="{00000000-0005-0000-0000-0000113C0000}"/>
    <cellStyle name="Normal 5 2 2 3 4 3 5 2" xfId="34713" xr:uid="{00000000-0005-0000-0000-0000123C0000}"/>
    <cellStyle name="Normal 5 2 2 3 4 3 5 3" xfId="20604" xr:uid="{00000000-0005-0000-0000-0000133C0000}"/>
    <cellStyle name="Normal 5 2 2 3 4 3 6" xfId="30016" xr:uid="{00000000-0005-0000-0000-0000143C0000}"/>
    <cellStyle name="Normal 5 2 2 3 4 3 7" xfId="15879" xr:uid="{00000000-0005-0000-0000-0000153C0000}"/>
    <cellStyle name="Normal 5 2 2 3 4 4" xfId="2462" xr:uid="{00000000-0005-0000-0000-0000163C0000}"/>
    <cellStyle name="Normal 5 2 2 3 4 4 2" xfId="12079" xr:uid="{00000000-0005-0000-0000-0000173C0000}"/>
    <cellStyle name="Normal 5 2 2 3 4 4 2 2" xfId="40350" xr:uid="{00000000-0005-0000-0000-0000183C0000}"/>
    <cellStyle name="Normal 5 2 2 3 4 4 2 3" xfId="26241" xr:uid="{00000000-0005-0000-0000-0000193C0000}"/>
    <cellStyle name="Normal 5 2 2 3 4 4 3" xfId="7366" xr:uid="{00000000-0005-0000-0000-00001A3C0000}"/>
    <cellStyle name="Normal 5 2 2 3 4 4 3 2" xfId="35640" xr:uid="{00000000-0005-0000-0000-00001B3C0000}"/>
    <cellStyle name="Normal 5 2 2 3 4 4 3 3" xfId="21531" xr:uid="{00000000-0005-0000-0000-00001C3C0000}"/>
    <cellStyle name="Normal 5 2 2 3 4 4 4" xfId="30943" xr:uid="{00000000-0005-0000-0000-00001D3C0000}"/>
    <cellStyle name="Normal 5 2 2 3 4 4 5" xfId="16806" xr:uid="{00000000-0005-0000-0000-00001E3C0000}"/>
    <cellStyle name="Normal 5 2 2 3 4 5" xfId="4266" xr:uid="{00000000-0005-0000-0000-00001F3C0000}"/>
    <cellStyle name="Normal 5 2 2 3 4 5 2" xfId="13747" xr:uid="{00000000-0005-0000-0000-0000203C0000}"/>
    <cellStyle name="Normal 5 2 2 3 4 5 2 2" xfId="42018" xr:uid="{00000000-0005-0000-0000-0000213C0000}"/>
    <cellStyle name="Normal 5 2 2 3 4 5 2 3" xfId="27909" xr:uid="{00000000-0005-0000-0000-0000223C0000}"/>
    <cellStyle name="Normal 5 2 2 3 4 5 3" xfId="9037" xr:uid="{00000000-0005-0000-0000-0000233C0000}"/>
    <cellStyle name="Normal 5 2 2 3 4 5 3 2" xfId="37309" xr:uid="{00000000-0005-0000-0000-0000243C0000}"/>
    <cellStyle name="Normal 5 2 2 3 4 5 3 3" xfId="23200" xr:uid="{00000000-0005-0000-0000-0000253C0000}"/>
    <cellStyle name="Normal 5 2 2 3 4 5 4" xfId="32611" xr:uid="{00000000-0005-0000-0000-0000263C0000}"/>
    <cellStyle name="Normal 5 2 2 3 4 5 5" xfId="18474" xr:uid="{00000000-0005-0000-0000-0000273C0000}"/>
    <cellStyle name="Normal 5 2 2 3 4 6" xfId="10284" xr:uid="{00000000-0005-0000-0000-0000283C0000}"/>
    <cellStyle name="Normal 5 2 2 3 4 6 2" xfId="38555" xr:uid="{00000000-0005-0000-0000-0000293C0000}"/>
    <cellStyle name="Normal 5 2 2 3 4 6 3" xfId="24446" xr:uid="{00000000-0005-0000-0000-00002A3C0000}"/>
    <cellStyle name="Normal 5 2 2 3 4 7" xfId="5571" xr:uid="{00000000-0005-0000-0000-00002B3C0000}"/>
    <cellStyle name="Normal 5 2 2 3 4 7 2" xfId="33845" xr:uid="{00000000-0005-0000-0000-00002C3C0000}"/>
    <cellStyle name="Normal 5 2 2 3 4 7 3" xfId="19736" xr:uid="{00000000-0005-0000-0000-00002D3C0000}"/>
    <cellStyle name="Normal 5 2 2 3 4 8" xfId="29148" xr:uid="{00000000-0005-0000-0000-00002E3C0000}"/>
    <cellStyle name="Normal 5 2 2 3 4 9" xfId="15011" xr:uid="{00000000-0005-0000-0000-00002F3C0000}"/>
    <cellStyle name="Normal 5 2 2 3 5" xfId="843" xr:uid="{00000000-0005-0000-0000-0000303C0000}"/>
    <cellStyle name="Normal 5 2 2 3 5 2" xfId="1713" xr:uid="{00000000-0005-0000-0000-0000313C0000}"/>
    <cellStyle name="Normal 5 2 2 3 5 2 2" xfId="3508" xr:uid="{00000000-0005-0000-0000-0000323C0000}"/>
    <cellStyle name="Normal 5 2 2 3 5 2 2 2" xfId="13125" xr:uid="{00000000-0005-0000-0000-0000333C0000}"/>
    <cellStyle name="Normal 5 2 2 3 5 2 2 2 2" xfId="41396" xr:uid="{00000000-0005-0000-0000-0000343C0000}"/>
    <cellStyle name="Normal 5 2 2 3 5 2 2 2 3" xfId="27287" xr:uid="{00000000-0005-0000-0000-0000353C0000}"/>
    <cellStyle name="Normal 5 2 2 3 5 2 2 3" xfId="8412" xr:uid="{00000000-0005-0000-0000-0000363C0000}"/>
    <cellStyle name="Normal 5 2 2 3 5 2 2 3 2" xfId="36686" xr:uid="{00000000-0005-0000-0000-0000373C0000}"/>
    <cellStyle name="Normal 5 2 2 3 5 2 2 3 3" xfId="22577" xr:uid="{00000000-0005-0000-0000-0000383C0000}"/>
    <cellStyle name="Normal 5 2 2 3 5 2 2 4" xfId="31989" xr:uid="{00000000-0005-0000-0000-0000393C0000}"/>
    <cellStyle name="Normal 5 2 2 3 5 2 2 5" xfId="17852" xr:uid="{00000000-0005-0000-0000-00003A3C0000}"/>
    <cellStyle name="Normal 5 2 2 3 5 2 3" xfId="4592" xr:uid="{00000000-0005-0000-0000-00003B3C0000}"/>
    <cellStyle name="Normal 5 2 2 3 5 2 3 2" xfId="14072" xr:uid="{00000000-0005-0000-0000-00003C3C0000}"/>
    <cellStyle name="Normal 5 2 2 3 5 2 3 2 2" xfId="42343" xr:uid="{00000000-0005-0000-0000-00003D3C0000}"/>
    <cellStyle name="Normal 5 2 2 3 5 2 3 2 3" xfId="28234" xr:uid="{00000000-0005-0000-0000-00003E3C0000}"/>
    <cellStyle name="Normal 5 2 2 3 5 2 3 3" xfId="9362" xr:uid="{00000000-0005-0000-0000-00003F3C0000}"/>
    <cellStyle name="Normal 5 2 2 3 5 2 3 3 2" xfId="37634" xr:uid="{00000000-0005-0000-0000-0000403C0000}"/>
    <cellStyle name="Normal 5 2 2 3 5 2 3 3 3" xfId="23525" xr:uid="{00000000-0005-0000-0000-0000413C0000}"/>
    <cellStyle name="Normal 5 2 2 3 5 2 3 4" xfId="32936" xr:uid="{00000000-0005-0000-0000-0000423C0000}"/>
    <cellStyle name="Normal 5 2 2 3 5 2 3 5" xfId="18799" xr:uid="{00000000-0005-0000-0000-0000433C0000}"/>
    <cellStyle name="Normal 5 2 2 3 5 2 4" xfId="11330" xr:uid="{00000000-0005-0000-0000-0000443C0000}"/>
    <cellStyle name="Normal 5 2 2 3 5 2 4 2" xfId="39601" xr:uid="{00000000-0005-0000-0000-0000453C0000}"/>
    <cellStyle name="Normal 5 2 2 3 5 2 4 3" xfId="25492" xr:uid="{00000000-0005-0000-0000-0000463C0000}"/>
    <cellStyle name="Normal 5 2 2 3 5 2 5" xfId="6617" xr:uid="{00000000-0005-0000-0000-0000473C0000}"/>
    <cellStyle name="Normal 5 2 2 3 5 2 5 2" xfId="34891" xr:uid="{00000000-0005-0000-0000-0000483C0000}"/>
    <cellStyle name="Normal 5 2 2 3 5 2 5 3" xfId="20782" xr:uid="{00000000-0005-0000-0000-0000493C0000}"/>
    <cellStyle name="Normal 5 2 2 3 5 2 6" xfId="30194" xr:uid="{00000000-0005-0000-0000-00004A3C0000}"/>
    <cellStyle name="Normal 5 2 2 3 5 2 7" xfId="16057" xr:uid="{00000000-0005-0000-0000-00004B3C0000}"/>
    <cellStyle name="Normal 5 2 2 3 5 3" xfId="2640" xr:uid="{00000000-0005-0000-0000-00004C3C0000}"/>
    <cellStyle name="Normal 5 2 2 3 5 3 2" xfId="12257" xr:uid="{00000000-0005-0000-0000-00004D3C0000}"/>
    <cellStyle name="Normal 5 2 2 3 5 3 2 2" xfId="40528" xr:uid="{00000000-0005-0000-0000-00004E3C0000}"/>
    <cellStyle name="Normal 5 2 2 3 5 3 2 3" xfId="26419" xr:uid="{00000000-0005-0000-0000-00004F3C0000}"/>
    <cellStyle name="Normal 5 2 2 3 5 3 3" xfId="7544" xr:uid="{00000000-0005-0000-0000-0000503C0000}"/>
    <cellStyle name="Normal 5 2 2 3 5 3 3 2" xfId="35818" xr:uid="{00000000-0005-0000-0000-0000513C0000}"/>
    <cellStyle name="Normal 5 2 2 3 5 3 3 3" xfId="21709" xr:uid="{00000000-0005-0000-0000-0000523C0000}"/>
    <cellStyle name="Normal 5 2 2 3 5 3 4" xfId="31121" xr:uid="{00000000-0005-0000-0000-0000533C0000}"/>
    <cellStyle name="Normal 5 2 2 3 5 3 5" xfId="16984" xr:uid="{00000000-0005-0000-0000-0000543C0000}"/>
    <cellStyle name="Normal 5 2 2 3 5 4" xfId="4300" xr:uid="{00000000-0005-0000-0000-0000553C0000}"/>
    <cellStyle name="Normal 5 2 2 3 5 4 2" xfId="13781" xr:uid="{00000000-0005-0000-0000-0000563C0000}"/>
    <cellStyle name="Normal 5 2 2 3 5 4 2 2" xfId="42052" xr:uid="{00000000-0005-0000-0000-0000573C0000}"/>
    <cellStyle name="Normal 5 2 2 3 5 4 2 3" xfId="27943" xr:uid="{00000000-0005-0000-0000-0000583C0000}"/>
    <cellStyle name="Normal 5 2 2 3 5 4 3" xfId="9071" xr:uid="{00000000-0005-0000-0000-0000593C0000}"/>
    <cellStyle name="Normal 5 2 2 3 5 4 3 2" xfId="37343" xr:uid="{00000000-0005-0000-0000-00005A3C0000}"/>
    <cellStyle name="Normal 5 2 2 3 5 4 3 3" xfId="23234" xr:uid="{00000000-0005-0000-0000-00005B3C0000}"/>
    <cellStyle name="Normal 5 2 2 3 5 4 4" xfId="32645" xr:uid="{00000000-0005-0000-0000-00005C3C0000}"/>
    <cellStyle name="Normal 5 2 2 3 5 4 5" xfId="18508" xr:uid="{00000000-0005-0000-0000-00005D3C0000}"/>
    <cellStyle name="Normal 5 2 2 3 5 5" xfId="10462" xr:uid="{00000000-0005-0000-0000-00005E3C0000}"/>
    <cellStyle name="Normal 5 2 2 3 5 5 2" xfId="38733" xr:uid="{00000000-0005-0000-0000-00005F3C0000}"/>
    <cellStyle name="Normal 5 2 2 3 5 5 3" xfId="24624" xr:uid="{00000000-0005-0000-0000-0000603C0000}"/>
    <cellStyle name="Normal 5 2 2 3 5 6" xfId="5749" xr:uid="{00000000-0005-0000-0000-0000613C0000}"/>
    <cellStyle name="Normal 5 2 2 3 5 6 2" xfId="34023" xr:uid="{00000000-0005-0000-0000-0000623C0000}"/>
    <cellStyle name="Normal 5 2 2 3 5 6 3" xfId="19914" xr:uid="{00000000-0005-0000-0000-0000633C0000}"/>
    <cellStyle name="Normal 5 2 2 3 5 7" xfId="29326" xr:uid="{00000000-0005-0000-0000-0000643C0000}"/>
    <cellStyle name="Normal 5 2 2 3 5 8" xfId="15189" xr:uid="{00000000-0005-0000-0000-0000653C0000}"/>
    <cellStyle name="Normal 5 2 2 3 6" xfId="924" xr:uid="{00000000-0005-0000-0000-0000663C0000}"/>
    <cellStyle name="Normal 5 2 2 3 6 2" xfId="1794" xr:uid="{00000000-0005-0000-0000-0000673C0000}"/>
    <cellStyle name="Normal 5 2 2 3 6 2 2" xfId="3589" xr:uid="{00000000-0005-0000-0000-0000683C0000}"/>
    <cellStyle name="Normal 5 2 2 3 6 2 2 2" xfId="13206" xr:uid="{00000000-0005-0000-0000-0000693C0000}"/>
    <cellStyle name="Normal 5 2 2 3 6 2 2 2 2" xfId="41477" xr:uid="{00000000-0005-0000-0000-00006A3C0000}"/>
    <cellStyle name="Normal 5 2 2 3 6 2 2 2 3" xfId="27368" xr:uid="{00000000-0005-0000-0000-00006B3C0000}"/>
    <cellStyle name="Normal 5 2 2 3 6 2 2 3" xfId="8493" xr:uid="{00000000-0005-0000-0000-00006C3C0000}"/>
    <cellStyle name="Normal 5 2 2 3 6 2 2 3 2" xfId="36767" xr:uid="{00000000-0005-0000-0000-00006D3C0000}"/>
    <cellStyle name="Normal 5 2 2 3 6 2 2 3 3" xfId="22658" xr:uid="{00000000-0005-0000-0000-00006E3C0000}"/>
    <cellStyle name="Normal 5 2 2 3 6 2 2 4" xfId="32070" xr:uid="{00000000-0005-0000-0000-00006F3C0000}"/>
    <cellStyle name="Normal 5 2 2 3 6 2 2 5" xfId="17933" xr:uid="{00000000-0005-0000-0000-0000703C0000}"/>
    <cellStyle name="Normal 5 2 2 3 6 2 3" xfId="11411" xr:uid="{00000000-0005-0000-0000-0000713C0000}"/>
    <cellStyle name="Normal 5 2 2 3 6 2 3 2" xfId="39682" xr:uid="{00000000-0005-0000-0000-0000723C0000}"/>
    <cellStyle name="Normal 5 2 2 3 6 2 3 3" xfId="25573" xr:uid="{00000000-0005-0000-0000-0000733C0000}"/>
    <cellStyle name="Normal 5 2 2 3 6 2 4" xfId="6698" xr:uid="{00000000-0005-0000-0000-0000743C0000}"/>
    <cellStyle name="Normal 5 2 2 3 6 2 4 2" xfId="34972" xr:uid="{00000000-0005-0000-0000-0000753C0000}"/>
    <cellStyle name="Normal 5 2 2 3 6 2 4 3" xfId="20863" xr:uid="{00000000-0005-0000-0000-0000763C0000}"/>
    <cellStyle name="Normal 5 2 2 3 6 2 5" xfId="30275" xr:uid="{00000000-0005-0000-0000-0000773C0000}"/>
    <cellStyle name="Normal 5 2 2 3 6 2 6" xfId="16138" xr:uid="{00000000-0005-0000-0000-0000783C0000}"/>
    <cellStyle name="Normal 5 2 2 3 6 3" xfId="2721" xr:uid="{00000000-0005-0000-0000-0000793C0000}"/>
    <cellStyle name="Normal 5 2 2 3 6 3 2" xfId="12338" xr:uid="{00000000-0005-0000-0000-00007A3C0000}"/>
    <cellStyle name="Normal 5 2 2 3 6 3 2 2" xfId="40609" xr:uid="{00000000-0005-0000-0000-00007B3C0000}"/>
    <cellStyle name="Normal 5 2 2 3 6 3 2 3" xfId="26500" xr:uid="{00000000-0005-0000-0000-00007C3C0000}"/>
    <cellStyle name="Normal 5 2 2 3 6 3 3" xfId="7625" xr:uid="{00000000-0005-0000-0000-00007D3C0000}"/>
    <cellStyle name="Normal 5 2 2 3 6 3 3 2" xfId="35899" xr:uid="{00000000-0005-0000-0000-00007E3C0000}"/>
    <cellStyle name="Normal 5 2 2 3 6 3 3 3" xfId="21790" xr:uid="{00000000-0005-0000-0000-00007F3C0000}"/>
    <cellStyle name="Normal 5 2 2 3 6 3 4" xfId="31202" xr:uid="{00000000-0005-0000-0000-0000803C0000}"/>
    <cellStyle name="Normal 5 2 2 3 6 3 5" xfId="17065" xr:uid="{00000000-0005-0000-0000-0000813C0000}"/>
    <cellStyle name="Normal 5 2 2 3 6 4" xfId="4454" xr:uid="{00000000-0005-0000-0000-0000823C0000}"/>
    <cellStyle name="Normal 5 2 2 3 6 4 2" xfId="13934" xr:uid="{00000000-0005-0000-0000-0000833C0000}"/>
    <cellStyle name="Normal 5 2 2 3 6 4 2 2" xfId="42205" xr:uid="{00000000-0005-0000-0000-0000843C0000}"/>
    <cellStyle name="Normal 5 2 2 3 6 4 2 3" xfId="28096" xr:uid="{00000000-0005-0000-0000-0000853C0000}"/>
    <cellStyle name="Normal 5 2 2 3 6 4 3" xfId="9224" xr:uid="{00000000-0005-0000-0000-0000863C0000}"/>
    <cellStyle name="Normal 5 2 2 3 6 4 3 2" xfId="37496" xr:uid="{00000000-0005-0000-0000-0000873C0000}"/>
    <cellStyle name="Normal 5 2 2 3 6 4 3 3" xfId="23387" xr:uid="{00000000-0005-0000-0000-0000883C0000}"/>
    <cellStyle name="Normal 5 2 2 3 6 4 4" xfId="32798" xr:uid="{00000000-0005-0000-0000-0000893C0000}"/>
    <cellStyle name="Normal 5 2 2 3 6 4 5" xfId="18661" xr:uid="{00000000-0005-0000-0000-00008A3C0000}"/>
    <cellStyle name="Normal 5 2 2 3 6 5" xfId="10543" xr:uid="{00000000-0005-0000-0000-00008B3C0000}"/>
    <cellStyle name="Normal 5 2 2 3 6 5 2" xfId="38814" xr:uid="{00000000-0005-0000-0000-00008C3C0000}"/>
    <cellStyle name="Normal 5 2 2 3 6 5 3" xfId="24705" xr:uid="{00000000-0005-0000-0000-00008D3C0000}"/>
    <cellStyle name="Normal 5 2 2 3 6 6" xfId="5830" xr:uid="{00000000-0005-0000-0000-00008E3C0000}"/>
    <cellStyle name="Normal 5 2 2 3 6 6 2" xfId="34104" xr:uid="{00000000-0005-0000-0000-00008F3C0000}"/>
    <cellStyle name="Normal 5 2 2 3 6 6 3" xfId="19995" xr:uid="{00000000-0005-0000-0000-0000903C0000}"/>
    <cellStyle name="Normal 5 2 2 3 6 7" xfId="29407" xr:uid="{00000000-0005-0000-0000-0000913C0000}"/>
    <cellStyle name="Normal 5 2 2 3 6 8" xfId="15270" xr:uid="{00000000-0005-0000-0000-0000923C0000}"/>
    <cellStyle name="Normal 5 2 2 3 7" xfId="1347" xr:uid="{00000000-0005-0000-0000-0000933C0000}"/>
    <cellStyle name="Normal 5 2 2 3 7 2" xfId="3142" xr:uid="{00000000-0005-0000-0000-0000943C0000}"/>
    <cellStyle name="Normal 5 2 2 3 7 2 2" xfId="12759" xr:uid="{00000000-0005-0000-0000-0000953C0000}"/>
    <cellStyle name="Normal 5 2 2 3 7 2 2 2" xfId="41030" xr:uid="{00000000-0005-0000-0000-0000963C0000}"/>
    <cellStyle name="Normal 5 2 2 3 7 2 2 3" xfId="26921" xr:uid="{00000000-0005-0000-0000-0000973C0000}"/>
    <cellStyle name="Normal 5 2 2 3 7 2 3" xfId="8046" xr:uid="{00000000-0005-0000-0000-0000983C0000}"/>
    <cellStyle name="Normal 5 2 2 3 7 2 3 2" xfId="36320" xr:uid="{00000000-0005-0000-0000-0000993C0000}"/>
    <cellStyle name="Normal 5 2 2 3 7 2 3 3" xfId="22211" xr:uid="{00000000-0005-0000-0000-00009A3C0000}"/>
    <cellStyle name="Normal 5 2 2 3 7 2 4" xfId="31623" xr:uid="{00000000-0005-0000-0000-00009B3C0000}"/>
    <cellStyle name="Normal 5 2 2 3 7 2 5" xfId="17486" xr:uid="{00000000-0005-0000-0000-00009C3C0000}"/>
    <cellStyle name="Normal 5 2 2 3 7 3" xfId="10964" xr:uid="{00000000-0005-0000-0000-00009D3C0000}"/>
    <cellStyle name="Normal 5 2 2 3 7 3 2" xfId="39235" xr:uid="{00000000-0005-0000-0000-00009E3C0000}"/>
    <cellStyle name="Normal 5 2 2 3 7 3 3" xfId="25126" xr:uid="{00000000-0005-0000-0000-00009F3C0000}"/>
    <cellStyle name="Normal 5 2 2 3 7 4" xfId="6251" xr:uid="{00000000-0005-0000-0000-0000A03C0000}"/>
    <cellStyle name="Normal 5 2 2 3 7 4 2" xfId="34525" xr:uid="{00000000-0005-0000-0000-0000A13C0000}"/>
    <cellStyle name="Normal 5 2 2 3 7 4 3" xfId="20416" xr:uid="{00000000-0005-0000-0000-0000A23C0000}"/>
    <cellStyle name="Normal 5 2 2 3 7 5" xfId="29828" xr:uid="{00000000-0005-0000-0000-0000A33C0000}"/>
    <cellStyle name="Normal 5 2 2 3 7 6" xfId="15691" xr:uid="{00000000-0005-0000-0000-0000A43C0000}"/>
    <cellStyle name="Normal 5 2 2 3 8" xfId="2274" xr:uid="{00000000-0005-0000-0000-0000A53C0000}"/>
    <cellStyle name="Normal 5 2 2 3 8 2" xfId="11891" xr:uid="{00000000-0005-0000-0000-0000A63C0000}"/>
    <cellStyle name="Normal 5 2 2 3 8 2 2" xfId="40162" xr:uid="{00000000-0005-0000-0000-0000A73C0000}"/>
    <cellStyle name="Normal 5 2 2 3 8 2 3" xfId="26053" xr:uid="{00000000-0005-0000-0000-0000A83C0000}"/>
    <cellStyle name="Normal 5 2 2 3 8 3" xfId="7178" xr:uid="{00000000-0005-0000-0000-0000A93C0000}"/>
    <cellStyle name="Normal 5 2 2 3 8 3 2" xfId="35452" xr:uid="{00000000-0005-0000-0000-0000AA3C0000}"/>
    <cellStyle name="Normal 5 2 2 3 8 3 3" xfId="21343" xr:uid="{00000000-0005-0000-0000-0000AB3C0000}"/>
    <cellStyle name="Normal 5 2 2 3 8 4" xfId="30755" xr:uid="{00000000-0005-0000-0000-0000AC3C0000}"/>
    <cellStyle name="Normal 5 2 2 3 8 5" xfId="16618" xr:uid="{00000000-0005-0000-0000-0000AD3C0000}"/>
    <cellStyle name="Normal 5 2 2 3 9" xfId="3818" xr:uid="{00000000-0005-0000-0000-0000AE3C0000}"/>
    <cellStyle name="Normal 5 2 2 3 9 2" xfId="13396" xr:uid="{00000000-0005-0000-0000-0000AF3C0000}"/>
    <cellStyle name="Normal 5 2 2 3 9 2 2" xfId="41667" xr:uid="{00000000-0005-0000-0000-0000B03C0000}"/>
    <cellStyle name="Normal 5 2 2 3 9 2 3" xfId="27558" xr:uid="{00000000-0005-0000-0000-0000B13C0000}"/>
    <cellStyle name="Normal 5 2 2 3 9 3" xfId="8684" xr:uid="{00000000-0005-0000-0000-0000B23C0000}"/>
    <cellStyle name="Normal 5 2 2 3 9 3 2" xfId="36957" xr:uid="{00000000-0005-0000-0000-0000B33C0000}"/>
    <cellStyle name="Normal 5 2 2 3 9 3 3" xfId="22848" xr:uid="{00000000-0005-0000-0000-0000B43C0000}"/>
    <cellStyle name="Normal 5 2 2 3 9 4" xfId="32260" xr:uid="{00000000-0005-0000-0000-0000B53C0000}"/>
    <cellStyle name="Normal 5 2 2 3 9 5" xfId="18123" xr:uid="{00000000-0005-0000-0000-0000B63C0000}"/>
    <cellStyle name="Normal 5 2 2 4" xfId="450" xr:uid="{00000000-0005-0000-0000-0000B73C0000}"/>
    <cellStyle name="Normal 5 2 2 4 10" xfId="10119" xr:uid="{00000000-0005-0000-0000-0000B83C0000}"/>
    <cellStyle name="Normal 5 2 2 4 10 2" xfId="38390" xr:uid="{00000000-0005-0000-0000-0000B93C0000}"/>
    <cellStyle name="Normal 5 2 2 4 10 3" xfId="24281" xr:uid="{00000000-0005-0000-0000-0000BA3C0000}"/>
    <cellStyle name="Normal 5 2 2 4 11" xfId="5406" xr:uid="{00000000-0005-0000-0000-0000BB3C0000}"/>
    <cellStyle name="Normal 5 2 2 4 11 2" xfId="33680" xr:uid="{00000000-0005-0000-0000-0000BC3C0000}"/>
    <cellStyle name="Normal 5 2 2 4 11 3" xfId="19571" xr:uid="{00000000-0005-0000-0000-0000BD3C0000}"/>
    <cellStyle name="Normal 5 2 2 4 12" xfId="28983" xr:uid="{00000000-0005-0000-0000-0000BE3C0000}"/>
    <cellStyle name="Normal 5 2 2 4 13" xfId="14846" xr:uid="{00000000-0005-0000-0000-0000BF3C0000}"/>
    <cellStyle name="Normal 5 2 2 4 2" xfId="558" xr:uid="{00000000-0005-0000-0000-0000C03C0000}"/>
    <cellStyle name="Normal 5 2 2 4 2 10" xfId="14953" xr:uid="{00000000-0005-0000-0000-0000C13C0000}"/>
    <cellStyle name="Normal 5 2 2 4 2 2" xfId="761" xr:uid="{00000000-0005-0000-0000-0000C23C0000}"/>
    <cellStyle name="Normal 5 2 2 4 2 2 2" xfId="1665" xr:uid="{00000000-0005-0000-0000-0000C33C0000}"/>
    <cellStyle name="Normal 5 2 2 4 2 2 2 2" xfId="3460" xr:uid="{00000000-0005-0000-0000-0000C43C0000}"/>
    <cellStyle name="Normal 5 2 2 4 2 2 2 2 2" xfId="13077" xr:uid="{00000000-0005-0000-0000-0000C53C0000}"/>
    <cellStyle name="Normal 5 2 2 4 2 2 2 2 2 2" xfId="41348" xr:uid="{00000000-0005-0000-0000-0000C63C0000}"/>
    <cellStyle name="Normal 5 2 2 4 2 2 2 2 2 3" xfId="27239" xr:uid="{00000000-0005-0000-0000-0000C73C0000}"/>
    <cellStyle name="Normal 5 2 2 4 2 2 2 2 3" xfId="8364" xr:uid="{00000000-0005-0000-0000-0000C83C0000}"/>
    <cellStyle name="Normal 5 2 2 4 2 2 2 2 3 2" xfId="36638" xr:uid="{00000000-0005-0000-0000-0000C93C0000}"/>
    <cellStyle name="Normal 5 2 2 4 2 2 2 2 3 3" xfId="22529" xr:uid="{00000000-0005-0000-0000-0000CA3C0000}"/>
    <cellStyle name="Normal 5 2 2 4 2 2 2 2 4" xfId="31941" xr:uid="{00000000-0005-0000-0000-0000CB3C0000}"/>
    <cellStyle name="Normal 5 2 2 4 2 2 2 2 5" xfId="17804" xr:uid="{00000000-0005-0000-0000-0000CC3C0000}"/>
    <cellStyle name="Normal 5 2 2 4 2 2 2 3" xfId="4632" xr:uid="{00000000-0005-0000-0000-0000CD3C0000}"/>
    <cellStyle name="Normal 5 2 2 4 2 2 2 3 2" xfId="14112" xr:uid="{00000000-0005-0000-0000-0000CE3C0000}"/>
    <cellStyle name="Normal 5 2 2 4 2 2 2 3 2 2" xfId="42383" xr:uid="{00000000-0005-0000-0000-0000CF3C0000}"/>
    <cellStyle name="Normal 5 2 2 4 2 2 2 3 2 3" xfId="28274" xr:uid="{00000000-0005-0000-0000-0000D03C0000}"/>
    <cellStyle name="Normal 5 2 2 4 2 2 2 3 3" xfId="9402" xr:uid="{00000000-0005-0000-0000-0000D13C0000}"/>
    <cellStyle name="Normal 5 2 2 4 2 2 2 3 3 2" xfId="37674" xr:uid="{00000000-0005-0000-0000-0000D23C0000}"/>
    <cellStyle name="Normal 5 2 2 4 2 2 2 3 3 3" xfId="23565" xr:uid="{00000000-0005-0000-0000-0000D33C0000}"/>
    <cellStyle name="Normal 5 2 2 4 2 2 2 3 4" xfId="32976" xr:uid="{00000000-0005-0000-0000-0000D43C0000}"/>
    <cellStyle name="Normal 5 2 2 4 2 2 2 3 5" xfId="18839" xr:uid="{00000000-0005-0000-0000-0000D53C0000}"/>
    <cellStyle name="Normal 5 2 2 4 2 2 2 4" xfId="11282" xr:uid="{00000000-0005-0000-0000-0000D63C0000}"/>
    <cellStyle name="Normal 5 2 2 4 2 2 2 4 2" xfId="39553" xr:uid="{00000000-0005-0000-0000-0000D73C0000}"/>
    <cellStyle name="Normal 5 2 2 4 2 2 2 4 3" xfId="25444" xr:uid="{00000000-0005-0000-0000-0000D83C0000}"/>
    <cellStyle name="Normal 5 2 2 4 2 2 2 5" xfId="6569" xr:uid="{00000000-0005-0000-0000-0000D93C0000}"/>
    <cellStyle name="Normal 5 2 2 4 2 2 2 5 2" xfId="34843" xr:uid="{00000000-0005-0000-0000-0000DA3C0000}"/>
    <cellStyle name="Normal 5 2 2 4 2 2 2 5 3" xfId="20734" xr:uid="{00000000-0005-0000-0000-0000DB3C0000}"/>
    <cellStyle name="Normal 5 2 2 4 2 2 2 6" xfId="30146" xr:uid="{00000000-0005-0000-0000-0000DC3C0000}"/>
    <cellStyle name="Normal 5 2 2 4 2 2 2 7" xfId="16009" xr:uid="{00000000-0005-0000-0000-0000DD3C0000}"/>
    <cellStyle name="Normal 5 2 2 4 2 2 3" xfId="2592" xr:uid="{00000000-0005-0000-0000-0000DE3C0000}"/>
    <cellStyle name="Normal 5 2 2 4 2 2 3 2" xfId="12209" xr:uid="{00000000-0005-0000-0000-0000DF3C0000}"/>
    <cellStyle name="Normal 5 2 2 4 2 2 3 2 2" xfId="40480" xr:uid="{00000000-0005-0000-0000-0000E03C0000}"/>
    <cellStyle name="Normal 5 2 2 4 2 2 3 2 3" xfId="26371" xr:uid="{00000000-0005-0000-0000-0000E13C0000}"/>
    <cellStyle name="Normal 5 2 2 4 2 2 3 3" xfId="7496" xr:uid="{00000000-0005-0000-0000-0000E23C0000}"/>
    <cellStyle name="Normal 5 2 2 4 2 2 3 3 2" xfId="35770" xr:uid="{00000000-0005-0000-0000-0000E33C0000}"/>
    <cellStyle name="Normal 5 2 2 4 2 2 3 3 3" xfId="21661" xr:uid="{00000000-0005-0000-0000-0000E43C0000}"/>
    <cellStyle name="Normal 5 2 2 4 2 2 3 4" xfId="31073" xr:uid="{00000000-0005-0000-0000-0000E53C0000}"/>
    <cellStyle name="Normal 5 2 2 4 2 2 3 5" xfId="16936" xr:uid="{00000000-0005-0000-0000-0000E63C0000}"/>
    <cellStyle name="Normal 5 2 2 4 2 2 4" xfId="4335" xr:uid="{00000000-0005-0000-0000-0000E73C0000}"/>
    <cellStyle name="Normal 5 2 2 4 2 2 4 2" xfId="13816" xr:uid="{00000000-0005-0000-0000-0000E83C0000}"/>
    <cellStyle name="Normal 5 2 2 4 2 2 4 2 2" xfId="42087" xr:uid="{00000000-0005-0000-0000-0000E93C0000}"/>
    <cellStyle name="Normal 5 2 2 4 2 2 4 2 3" xfId="27978" xr:uid="{00000000-0005-0000-0000-0000EA3C0000}"/>
    <cellStyle name="Normal 5 2 2 4 2 2 4 3" xfId="9106" xr:uid="{00000000-0005-0000-0000-0000EB3C0000}"/>
    <cellStyle name="Normal 5 2 2 4 2 2 4 3 2" xfId="37378" xr:uid="{00000000-0005-0000-0000-0000EC3C0000}"/>
    <cellStyle name="Normal 5 2 2 4 2 2 4 3 3" xfId="23269" xr:uid="{00000000-0005-0000-0000-0000ED3C0000}"/>
    <cellStyle name="Normal 5 2 2 4 2 2 4 4" xfId="32680" xr:uid="{00000000-0005-0000-0000-0000EE3C0000}"/>
    <cellStyle name="Normal 5 2 2 4 2 2 4 5" xfId="18543" xr:uid="{00000000-0005-0000-0000-0000EF3C0000}"/>
    <cellStyle name="Normal 5 2 2 4 2 2 5" xfId="10414" xr:uid="{00000000-0005-0000-0000-0000F03C0000}"/>
    <cellStyle name="Normal 5 2 2 4 2 2 5 2" xfId="38685" xr:uid="{00000000-0005-0000-0000-0000F13C0000}"/>
    <cellStyle name="Normal 5 2 2 4 2 2 5 3" xfId="24576" xr:uid="{00000000-0005-0000-0000-0000F23C0000}"/>
    <cellStyle name="Normal 5 2 2 4 2 2 6" xfId="5701" xr:uid="{00000000-0005-0000-0000-0000F33C0000}"/>
    <cellStyle name="Normal 5 2 2 4 2 2 6 2" xfId="33975" xr:uid="{00000000-0005-0000-0000-0000F43C0000}"/>
    <cellStyle name="Normal 5 2 2 4 2 2 6 3" xfId="19866" xr:uid="{00000000-0005-0000-0000-0000F53C0000}"/>
    <cellStyle name="Normal 5 2 2 4 2 2 7" xfId="29278" xr:uid="{00000000-0005-0000-0000-0000F63C0000}"/>
    <cellStyle name="Normal 5 2 2 4 2 2 8" xfId="15141" xr:uid="{00000000-0005-0000-0000-0000F73C0000}"/>
    <cellStyle name="Normal 5 2 2 4 2 3" xfId="1054" xr:uid="{00000000-0005-0000-0000-0000F83C0000}"/>
    <cellStyle name="Normal 5 2 2 4 2 3 2" xfId="1924" xr:uid="{00000000-0005-0000-0000-0000F93C0000}"/>
    <cellStyle name="Normal 5 2 2 4 2 3 2 2" xfId="3719" xr:uid="{00000000-0005-0000-0000-0000FA3C0000}"/>
    <cellStyle name="Normal 5 2 2 4 2 3 2 2 2" xfId="13336" xr:uid="{00000000-0005-0000-0000-0000FB3C0000}"/>
    <cellStyle name="Normal 5 2 2 4 2 3 2 2 2 2" xfId="41607" xr:uid="{00000000-0005-0000-0000-0000FC3C0000}"/>
    <cellStyle name="Normal 5 2 2 4 2 3 2 2 2 3" xfId="27498" xr:uid="{00000000-0005-0000-0000-0000FD3C0000}"/>
    <cellStyle name="Normal 5 2 2 4 2 3 2 2 3" xfId="8623" xr:uid="{00000000-0005-0000-0000-0000FE3C0000}"/>
    <cellStyle name="Normal 5 2 2 4 2 3 2 2 3 2" xfId="36897" xr:uid="{00000000-0005-0000-0000-0000FF3C0000}"/>
    <cellStyle name="Normal 5 2 2 4 2 3 2 2 3 3" xfId="22788" xr:uid="{00000000-0005-0000-0000-0000003D0000}"/>
    <cellStyle name="Normal 5 2 2 4 2 3 2 2 4" xfId="32200" xr:uid="{00000000-0005-0000-0000-0000013D0000}"/>
    <cellStyle name="Normal 5 2 2 4 2 3 2 2 5" xfId="18063" xr:uid="{00000000-0005-0000-0000-0000023D0000}"/>
    <cellStyle name="Normal 5 2 2 4 2 3 2 3" xfId="11541" xr:uid="{00000000-0005-0000-0000-0000033D0000}"/>
    <cellStyle name="Normal 5 2 2 4 2 3 2 3 2" xfId="39812" xr:uid="{00000000-0005-0000-0000-0000043D0000}"/>
    <cellStyle name="Normal 5 2 2 4 2 3 2 3 3" xfId="25703" xr:uid="{00000000-0005-0000-0000-0000053D0000}"/>
    <cellStyle name="Normal 5 2 2 4 2 3 2 4" xfId="6828" xr:uid="{00000000-0005-0000-0000-0000063D0000}"/>
    <cellStyle name="Normal 5 2 2 4 2 3 2 4 2" xfId="35102" xr:uid="{00000000-0005-0000-0000-0000073D0000}"/>
    <cellStyle name="Normal 5 2 2 4 2 3 2 4 3" xfId="20993" xr:uid="{00000000-0005-0000-0000-0000083D0000}"/>
    <cellStyle name="Normal 5 2 2 4 2 3 2 5" xfId="30405" xr:uid="{00000000-0005-0000-0000-0000093D0000}"/>
    <cellStyle name="Normal 5 2 2 4 2 3 2 6" xfId="16268" xr:uid="{00000000-0005-0000-0000-00000A3D0000}"/>
    <cellStyle name="Normal 5 2 2 4 2 3 3" xfId="2851" xr:uid="{00000000-0005-0000-0000-00000B3D0000}"/>
    <cellStyle name="Normal 5 2 2 4 2 3 3 2" xfId="12468" xr:uid="{00000000-0005-0000-0000-00000C3D0000}"/>
    <cellStyle name="Normal 5 2 2 4 2 3 3 2 2" xfId="40739" xr:uid="{00000000-0005-0000-0000-00000D3D0000}"/>
    <cellStyle name="Normal 5 2 2 4 2 3 3 2 3" xfId="26630" xr:uid="{00000000-0005-0000-0000-00000E3D0000}"/>
    <cellStyle name="Normal 5 2 2 4 2 3 3 3" xfId="7755" xr:uid="{00000000-0005-0000-0000-00000F3D0000}"/>
    <cellStyle name="Normal 5 2 2 4 2 3 3 3 2" xfId="36029" xr:uid="{00000000-0005-0000-0000-0000103D0000}"/>
    <cellStyle name="Normal 5 2 2 4 2 3 3 3 3" xfId="21920" xr:uid="{00000000-0005-0000-0000-0000113D0000}"/>
    <cellStyle name="Normal 5 2 2 4 2 3 3 4" xfId="31332" xr:uid="{00000000-0005-0000-0000-0000123D0000}"/>
    <cellStyle name="Normal 5 2 2 4 2 3 3 5" xfId="17195" xr:uid="{00000000-0005-0000-0000-0000133D0000}"/>
    <cellStyle name="Normal 5 2 2 4 2 3 4" xfId="4494" xr:uid="{00000000-0005-0000-0000-0000143D0000}"/>
    <cellStyle name="Normal 5 2 2 4 2 3 4 2" xfId="13974" xr:uid="{00000000-0005-0000-0000-0000153D0000}"/>
    <cellStyle name="Normal 5 2 2 4 2 3 4 2 2" xfId="42245" xr:uid="{00000000-0005-0000-0000-0000163D0000}"/>
    <cellStyle name="Normal 5 2 2 4 2 3 4 2 3" xfId="28136" xr:uid="{00000000-0005-0000-0000-0000173D0000}"/>
    <cellStyle name="Normal 5 2 2 4 2 3 4 3" xfId="9264" xr:uid="{00000000-0005-0000-0000-0000183D0000}"/>
    <cellStyle name="Normal 5 2 2 4 2 3 4 3 2" xfId="37536" xr:uid="{00000000-0005-0000-0000-0000193D0000}"/>
    <cellStyle name="Normal 5 2 2 4 2 3 4 3 3" xfId="23427" xr:uid="{00000000-0005-0000-0000-00001A3D0000}"/>
    <cellStyle name="Normal 5 2 2 4 2 3 4 4" xfId="32838" xr:uid="{00000000-0005-0000-0000-00001B3D0000}"/>
    <cellStyle name="Normal 5 2 2 4 2 3 4 5" xfId="18701" xr:uid="{00000000-0005-0000-0000-00001C3D0000}"/>
    <cellStyle name="Normal 5 2 2 4 2 3 5" xfId="10673" xr:uid="{00000000-0005-0000-0000-00001D3D0000}"/>
    <cellStyle name="Normal 5 2 2 4 2 3 5 2" xfId="38944" xr:uid="{00000000-0005-0000-0000-00001E3D0000}"/>
    <cellStyle name="Normal 5 2 2 4 2 3 5 3" xfId="24835" xr:uid="{00000000-0005-0000-0000-00001F3D0000}"/>
    <cellStyle name="Normal 5 2 2 4 2 3 6" xfId="5960" xr:uid="{00000000-0005-0000-0000-0000203D0000}"/>
    <cellStyle name="Normal 5 2 2 4 2 3 6 2" xfId="34234" xr:uid="{00000000-0005-0000-0000-0000213D0000}"/>
    <cellStyle name="Normal 5 2 2 4 2 3 6 3" xfId="20125" xr:uid="{00000000-0005-0000-0000-0000223D0000}"/>
    <cellStyle name="Normal 5 2 2 4 2 3 7" xfId="29537" xr:uid="{00000000-0005-0000-0000-0000233D0000}"/>
    <cellStyle name="Normal 5 2 2 4 2 3 8" xfId="15400" xr:uid="{00000000-0005-0000-0000-0000243D0000}"/>
    <cellStyle name="Normal 5 2 2 4 2 4" xfId="1477" xr:uid="{00000000-0005-0000-0000-0000253D0000}"/>
    <cellStyle name="Normal 5 2 2 4 2 4 2" xfId="3272" xr:uid="{00000000-0005-0000-0000-0000263D0000}"/>
    <cellStyle name="Normal 5 2 2 4 2 4 2 2" xfId="12889" xr:uid="{00000000-0005-0000-0000-0000273D0000}"/>
    <cellStyle name="Normal 5 2 2 4 2 4 2 2 2" xfId="41160" xr:uid="{00000000-0005-0000-0000-0000283D0000}"/>
    <cellStyle name="Normal 5 2 2 4 2 4 2 2 3" xfId="27051" xr:uid="{00000000-0005-0000-0000-0000293D0000}"/>
    <cellStyle name="Normal 5 2 2 4 2 4 2 3" xfId="8176" xr:uid="{00000000-0005-0000-0000-00002A3D0000}"/>
    <cellStyle name="Normal 5 2 2 4 2 4 2 3 2" xfId="36450" xr:uid="{00000000-0005-0000-0000-00002B3D0000}"/>
    <cellStyle name="Normal 5 2 2 4 2 4 2 3 3" xfId="22341" xr:uid="{00000000-0005-0000-0000-00002C3D0000}"/>
    <cellStyle name="Normal 5 2 2 4 2 4 2 4" xfId="31753" xr:uid="{00000000-0005-0000-0000-00002D3D0000}"/>
    <cellStyle name="Normal 5 2 2 4 2 4 2 5" xfId="17616" xr:uid="{00000000-0005-0000-0000-00002E3D0000}"/>
    <cellStyle name="Normal 5 2 2 4 2 4 3" xfId="11094" xr:uid="{00000000-0005-0000-0000-00002F3D0000}"/>
    <cellStyle name="Normal 5 2 2 4 2 4 3 2" xfId="39365" xr:uid="{00000000-0005-0000-0000-0000303D0000}"/>
    <cellStyle name="Normal 5 2 2 4 2 4 3 3" xfId="25256" xr:uid="{00000000-0005-0000-0000-0000313D0000}"/>
    <cellStyle name="Normal 5 2 2 4 2 4 4" xfId="6381" xr:uid="{00000000-0005-0000-0000-0000323D0000}"/>
    <cellStyle name="Normal 5 2 2 4 2 4 4 2" xfId="34655" xr:uid="{00000000-0005-0000-0000-0000333D0000}"/>
    <cellStyle name="Normal 5 2 2 4 2 4 4 3" xfId="20546" xr:uid="{00000000-0005-0000-0000-0000343D0000}"/>
    <cellStyle name="Normal 5 2 2 4 2 4 5" xfId="29958" xr:uid="{00000000-0005-0000-0000-0000353D0000}"/>
    <cellStyle name="Normal 5 2 2 4 2 4 6" xfId="15821" xr:uid="{00000000-0005-0000-0000-0000363D0000}"/>
    <cellStyle name="Normal 5 2 2 4 2 5" xfId="2404" xr:uid="{00000000-0005-0000-0000-0000373D0000}"/>
    <cellStyle name="Normal 5 2 2 4 2 5 2" xfId="12021" xr:uid="{00000000-0005-0000-0000-0000383D0000}"/>
    <cellStyle name="Normal 5 2 2 4 2 5 2 2" xfId="40292" xr:uid="{00000000-0005-0000-0000-0000393D0000}"/>
    <cellStyle name="Normal 5 2 2 4 2 5 2 3" xfId="26183" xr:uid="{00000000-0005-0000-0000-00003A3D0000}"/>
    <cellStyle name="Normal 5 2 2 4 2 5 3" xfId="7308" xr:uid="{00000000-0005-0000-0000-00003B3D0000}"/>
    <cellStyle name="Normal 5 2 2 4 2 5 3 2" xfId="35582" xr:uid="{00000000-0005-0000-0000-00003C3D0000}"/>
    <cellStyle name="Normal 5 2 2 4 2 5 3 3" xfId="21473" xr:uid="{00000000-0005-0000-0000-00003D3D0000}"/>
    <cellStyle name="Normal 5 2 2 4 2 5 4" xfId="30885" xr:uid="{00000000-0005-0000-0000-00003E3D0000}"/>
    <cellStyle name="Normal 5 2 2 4 2 5 5" xfId="16748" xr:uid="{00000000-0005-0000-0000-00003F3D0000}"/>
    <cellStyle name="Normal 5 2 2 4 2 6" xfId="4179" xr:uid="{00000000-0005-0000-0000-0000403D0000}"/>
    <cellStyle name="Normal 5 2 2 4 2 6 2" xfId="13661" xr:uid="{00000000-0005-0000-0000-0000413D0000}"/>
    <cellStyle name="Normal 5 2 2 4 2 6 2 2" xfId="41932" xr:uid="{00000000-0005-0000-0000-0000423D0000}"/>
    <cellStyle name="Normal 5 2 2 4 2 6 2 3" xfId="27823" xr:uid="{00000000-0005-0000-0000-0000433D0000}"/>
    <cellStyle name="Normal 5 2 2 4 2 6 3" xfId="8951" xr:uid="{00000000-0005-0000-0000-0000443D0000}"/>
    <cellStyle name="Normal 5 2 2 4 2 6 3 2" xfId="37223" xr:uid="{00000000-0005-0000-0000-0000453D0000}"/>
    <cellStyle name="Normal 5 2 2 4 2 6 3 3" xfId="23114" xr:uid="{00000000-0005-0000-0000-0000463D0000}"/>
    <cellStyle name="Normal 5 2 2 4 2 6 4" xfId="32525" xr:uid="{00000000-0005-0000-0000-0000473D0000}"/>
    <cellStyle name="Normal 5 2 2 4 2 6 5" xfId="18388" xr:uid="{00000000-0005-0000-0000-0000483D0000}"/>
    <cellStyle name="Normal 5 2 2 4 2 7" xfId="10226" xr:uid="{00000000-0005-0000-0000-0000493D0000}"/>
    <cellStyle name="Normal 5 2 2 4 2 7 2" xfId="38497" xr:uid="{00000000-0005-0000-0000-00004A3D0000}"/>
    <cellStyle name="Normal 5 2 2 4 2 7 3" xfId="24388" xr:uid="{00000000-0005-0000-0000-00004B3D0000}"/>
    <cellStyle name="Normal 5 2 2 4 2 8" xfId="5513" xr:uid="{00000000-0005-0000-0000-00004C3D0000}"/>
    <cellStyle name="Normal 5 2 2 4 2 8 2" xfId="33787" xr:uid="{00000000-0005-0000-0000-00004D3D0000}"/>
    <cellStyle name="Normal 5 2 2 4 2 8 3" xfId="19678" xr:uid="{00000000-0005-0000-0000-00004E3D0000}"/>
    <cellStyle name="Normal 5 2 2 4 2 9" xfId="29090" xr:uid="{00000000-0005-0000-0000-00004F3D0000}"/>
    <cellStyle name="Normal 5 2 2 4 3" xfId="498" xr:uid="{00000000-0005-0000-0000-0000503D0000}"/>
    <cellStyle name="Normal 5 2 2 4 3 10" xfId="14894" xr:uid="{00000000-0005-0000-0000-0000513D0000}"/>
    <cellStyle name="Normal 5 2 2 4 3 2" xfId="701" xr:uid="{00000000-0005-0000-0000-0000523D0000}"/>
    <cellStyle name="Normal 5 2 2 4 3 2 2" xfId="1606" xr:uid="{00000000-0005-0000-0000-0000533D0000}"/>
    <cellStyle name="Normal 5 2 2 4 3 2 2 2" xfId="3401" xr:uid="{00000000-0005-0000-0000-0000543D0000}"/>
    <cellStyle name="Normal 5 2 2 4 3 2 2 2 2" xfId="13018" xr:uid="{00000000-0005-0000-0000-0000553D0000}"/>
    <cellStyle name="Normal 5 2 2 4 3 2 2 2 2 2" xfId="41289" xr:uid="{00000000-0005-0000-0000-0000563D0000}"/>
    <cellStyle name="Normal 5 2 2 4 3 2 2 2 2 3" xfId="27180" xr:uid="{00000000-0005-0000-0000-0000573D0000}"/>
    <cellStyle name="Normal 5 2 2 4 3 2 2 2 3" xfId="8305" xr:uid="{00000000-0005-0000-0000-0000583D0000}"/>
    <cellStyle name="Normal 5 2 2 4 3 2 2 2 3 2" xfId="36579" xr:uid="{00000000-0005-0000-0000-0000593D0000}"/>
    <cellStyle name="Normal 5 2 2 4 3 2 2 2 3 3" xfId="22470" xr:uid="{00000000-0005-0000-0000-00005A3D0000}"/>
    <cellStyle name="Normal 5 2 2 4 3 2 2 2 4" xfId="31882" xr:uid="{00000000-0005-0000-0000-00005B3D0000}"/>
    <cellStyle name="Normal 5 2 2 4 3 2 2 2 5" xfId="17745" xr:uid="{00000000-0005-0000-0000-00005C3D0000}"/>
    <cellStyle name="Normal 5 2 2 4 3 2 2 3" xfId="4666" xr:uid="{00000000-0005-0000-0000-00005D3D0000}"/>
    <cellStyle name="Normal 5 2 2 4 3 2 2 3 2" xfId="14146" xr:uid="{00000000-0005-0000-0000-00005E3D0000}"/>
    <cellStyle name="Normal 5 2 2 4 3 2 2 3 2 2" xfId="42417" xr:uid="{00000000-0005-0000-0000-00005F3D0000}"/>
    <cellStyle name="Normal 5 2 2 4 3 2 2 3 2 3" xfId="28308" xr:uid="{00000000-0005-0000-0000-0000603D0000}"/>
    <cellStyle name="Normal 5 2 2 4 3 2 2 3 3" xfId="9436" xr:uid="{00000000-0005-0000-0000-0000613D0000}"/>
    <cellStyle name="Normal 5 2 2 4 3 2 2 3 3 2" xfId="37708" xr:uid="{00000000-0005-0000-0000-0000623D0000}"/>
    <cellStyle name="Normal 5 2 2 4 3 2 2 3 3 3" xfId="23599" xr:uid="{00000000-0005-0000-0000-0000633D0000}"/>
    <cellStyle name="Normal 5 2 2 4 3 2 2 3 4" xfId="33010" xr:uid="{00000000-0005-0000-0000-0000643D0000}"/>
    <cellStyle name="Normal 5 2 2 4 3 2 2 3 5" xfId="18873" xr:uid="{00000000-0005-0000-0000-0000653D0000}"/>
    <cellStyle name="Normal 5 2 2 4 3 2 2 4" xfId="11223" xr:uid="{00000000-0005-0000-0000-0000663D0000}"/>
    <cellStyle name="Normal 5 2 2 4 3 2 2 4 2" xfId="39494" xr:uid="{00000000-0005-0000-0000-0000673D0000}"/>
    <cellStyle name="Normal 5 2 2 4 3 2 2 4 3" xfId="25385" xr:uid="{00000000-0005-0000-0000-0000683D0000}"/>
    <cellStyle name="Normal 5 2 2 4 3 2 2 5" xfId="6510" xr:uid="{00000000-0005-0000-0000-0000693D0000}"/>
    <cellStyle name="Normal 5 2 2 4 3 2 2 5 2" xfId="34784" xr:uid="{00000000-0005-0000-0000-00006A3D0000}"/>
    <cellStyle name="Normal 5 2 2 4 3 2 2 5 3" xfId="20675" xr:uid="{00000000-0005-0000-0000-00006B3D0000}"/>
    <cellStyle name="Normal 5 2 2 4 3 2 2 6" xfId="30087" xr:uid="{00000000-0005-0000-0000-00006C3D0000}"/>
    <cellStyle name="Normal 5 2 2 4 3 2 2 7" xfId="15950" xr:uid="{00000000-0005-0000-0000-00006D3D0000}"/>
    <cellStyle name="Normal 5 2 2 4 3 2 3" xfId="2533" xr:uid="{00000000-0005-0000-0000-00006E3D0000}"/>
    <cellStyle name="Normal 5 2 2 4 3 2 3 2" xfId="12150" xr:uid="{00000000-0005-0000-0000-00006F3D0000}"/>
    <cellStyle name="Normal 5 2 2 4 3 2 3 2 2" xfId="40421" xr:uid="{00000000-0005-0000-0000-0000703D0000}"/>
    <cellStyle name="Normal 5 2 2 4 3 2 3 2 3" xfId="26312" xr:uid="{00000000-0005-0000-0000-0000713D0000}"/>
    <cellStyle name="Normal 5 2 2 4 3 2 3 3" xfId="7437" xr:uid="{00000000-0005-0000-0000-0000723D0000}"/>
    <cellStyle name="Normal 5 2 2 4 3 2 3 3 2" xfId="35711" xr:uid="{00000000-0005-0000-0000-0000733D0000}"/>
    <cellStyle name="Normal 5 2 2 4 3 2 3 3 3" xfId="21602" xr:uid="{00000000-0005-0000-0000-0000743D0000}"/>
    <cellStyle name="Normal 5 2 2 4 3 2 3 4" xfId="31014" xr:uid="{00000000-0005-0000-0000-0000753D0000}"/>
    <cellStyle name="Normal 5 2 2 4 3 2 3 5" xfId="16877" xr:uid="{00000000-0005-0000-0000-0000763D0000}"/>
    <cellStyle name="Normal 5 2 2 4 3 2 4" xfId="4369" xr:uid="{00000000-0005-0000-0000-0000773D0000}"/>
    <cellStyle name="Normal 5 2 2 4 3 2 4 2" xfId="13850" xr:uid="{00000000-0005-0000-0000-0000783D0000}"/>
    <cellStyle name="Normal 5 2 2 4 3 2 4 2 2" xfId="42121" xr:uid="{00000000-0005-0000-0000-0000793D0000}"/>
    <cellStyle name="Normal 5 2 2 4 3 2 4 2 3" xfId="28012" xr:uid="{00000000-0005-0000-0000-00007A3D0000}"/>
    <cellStyle name="Normal 5 2 2 4 3 2 4 3" xfId="9140" xr:uid="{00000000-0005-0000-0000-00007B3D0000}"/>
    <cellStyle name="Normal 5 2 2 4 3 2 4 3 2" xfId="37412" xr:uid="{00000000-0005-0000-0000-00007C3D0000}"/>
    <cellStyle name="Normal 5 2 2 4 3 2 4 3 3" xfId="23303" xr:uid="{00000000-0005-0000-0000-00007D3D0000}"/>
    <cellStyle name="Normal 5 2 2 4 3 2 4 4" xfId="32714" xr:uid="{00000000-0005-0000-0000-00007E3D0000}"/>
    <cellStyle name="Normal 5 2 2 4 3 2 4 5" xfId="18577" xr:uid="{00000000-0005-0000-0000-00007F3D0000}"/>
    <cellStyle name="Normal 5 2 2 4 3 2 5" xfId="10355" xr:uid="{00000000-0005-0000-0000-0000803D0000}"/>
    <cellStyle name="Normal 5 2 2 4 3 2 5 2" xfId="38626" xr:uid="{00000000-0005-0000-0000-0000813D0000}"/>
    <cellStyle name="Normal 5 2 2 4 3 2 5 3" xfId="24517" xr:uid="{00000000-0005-0000-0000-0000823D0000}"/>
    <cellStyle name="Normal 5 2 2 4 3 2 6" xfId="5642" xr:uid="{00000000-0005-0000-0000-0000833D0000}"/>
    <cellStyle name="Normal 5 2 2 4 3 2 6 2" xfId="33916" xr:uid="{00000000-0005-0000-0000-0000843D0000}"/>
    <cellStyle name="Normal 5 2 2 4 3 2 6 3" xfId="19807" xr:uid="{00000000-0005-0000-0000-0000853D0000}"/>
    <cellStyle name="Normal 5 2 2 4 3 2 7" xfId="29219" xr:uid="{00000000-0005-0000-0000-0000863D0000}"/>
    <cellStyle name="Normal 5 2 2 4 3 2 8" xfId="15082" xr:uid="{00000000-0005-0000-0000-0000873D0000}"/>
    <cellStyle name="Normal 5 2 2 4 3 3" xfId="995" xr:uid="{00000000-0005-0000-0000-0000883D0000}"/>
    <cellStyle name="Normal 5 2 2 4 3 3 2" xfId="1865" xr:uid="{00000000-0005-0000-0000-0000893D0000}"/>
    <cellStyle name="Normal 5 2 2 4 3 3 2 2" xfId="3660" xr:uid="{00000000-0005-0000-0000-00008A3D0000}"/>
    <cellStyle name="Normal 5 2 2 4 3 3 2 2 2" xfId="13277" xr:uid="{00000000-0005-0000-0000-00008B3D0000}"/>
    <cellStyle name="Normal 5 2 2 4 3 3 2 2 2 2" xfId="41548" xr:uid="{00000000-0005-0000-0000-00008C3D0000}"/>
    <cellStyle name="Normal 5 2 2 4 3 3 2 2 2 3" xfId="27439" xr:uid="{00000000-0005-0000-0000-00008D3D0000}"/>
    <cellStyle name="Normal 5 2 2 4 3 3 2 2 3" xfId="8564" xr:uid="{00000000-0005-0000-0000-00008E3D0000}"/>
    <cellStyle name="Normal 5 2 2 4 3 3 2 2 3 2" xfId="36838" xr:uid="{00000000-0005-0000-0000-00008F3D0000}"/>
    <cellStyle name="Normal 5 2 2 4 3 3 2 2 3 3" xfId="22729" xr:uid="{00000000-0005-0000-0000-0000903D0000}"/>
    <cellStyle name="Normal 5 2 2 4 3 3 2 2 4" xfId="32141" xr:uid="{00000000-0005-0000-0000-0000913D0000}"/>
    <cellStyle name="Normal 5 2 2 4 3 3 2 2 5" xfId="18004" xr:uid="{00000000-0005-0000-0000-0000923D0000}"/>
    <cellStyle name="Normal 5 2 2 4 3 3 2 3" xfId="11482" xr:uid="{00000000-0005-0000-0000-0000933D0000}"/>
    <cellStyle name="Normal 5 2 2 4 3 3 2 3 2" xfId="39753" xr:uid="{00000000-0005-0000-0000-0000943D0000}"/>
    <cellStyle name="Normal 5 2 2 4 3 3 2 3 3" xfId="25644" xr:uid="{00000000-0005-0000-0000-0000953D0000}"/>
    <cellStyle name="Normal 5 2 2 4 3 3 2 4" xfId="6769" xr:uid="{00000000-0005-0000-0000-0000963D0000}"/>
    <cellStyle name="Normal 5 2 2 4 3 3 2 4 2" xfId="35043" xr:uid="{00000000-0005-0000-0000-0000973D0000}"/>
    <cellStyle name="Normal 5 2 2 4 3 3 2 4 3" xfId="20934" xr:uid="{00000000-0005-0000-0000-0000983D0000}"/>
    <cellStyle name="Normal 5 2 2 4 3 3 2 5" xfId="30346" xr:uid="{00000000-0005-0000-0000-0000993D0000}"/>
    <cellStyle name="Normal 5 2 2 4 3 3 2 6" xfId="16209" xr:uid="{00000000-0005-0000-0000-00009A3D0000}"/>
    <cellStyle name="Normal 5 2 2 4 3 3 3" xfId="2792" xr:uid="{00000000-0005-0000-0000-00009B3D0000}"/>
    <cellStyle name="Normal 5 2 2 4 3 3 3 2" xfId="12409" xr:uid="{00000000-0005-0000-0000-00009C3D0000}"/>
    <cellStyle name="Normal 5 2 2 4 3 3 3 2 2" xfId="40680" xr:uid="{00000000-0005-0000-0000-00009D3D0000}"/>
    <cellStyle name="Normal 5 2 2 4 3 3 3 2 3" xfId="26571" xr:uid="{00000000-0005-0000-0000-00009E3D0000}"/>
    <cellStyle name="Normal 5 2 2 4 3 3 3 3" xfId="7696" xr:uid="{00000000-0005-0000-0000-00009F3D0000}"/>
    <cellStyle name="Normal 5 2 2 4 3 3 3 3 2" xfId="35970" xr:uid="{00000000-0005-0000-0000-0000A03D0000}"/>
    <cellStyle name="Normal 5 2 2 4 3 3 3 3 3" xfId="21861" xr:uid="{00000000-0005-0000-0000-0000A13D0000}"/>
    <cellStyle name="Normal 5 2 2 4 3 3 3 4" xfId="31273" xr:uid="{00000000-0005-0000-0000-0000A23D0000}"/>
    <cellStyle name="Normal 5 2 2 4 3 3 3 5" xfId="17136" xr:uid="{00000000-0005-0000-0000-0000A33D0000}"/>
    <cellStyle name="Normal 5 2 2 4 3 3 4" xfId="4529" xr:uid="{00000000-0005-0000-0000-0000A43D0000}"/>
    <cellStyle name="Normal 5 2 2 4 3 3 4 2" xfId="14009" xr:uid="{00000000-0005-0000-0000-0000A53D0000}"/>
    <cellStyle name="Normal 5 2 2 4 3 3 4 2 2" xfId="42280" xr:uid="{00000000-0005-0000-0000-0000A63D0000}"/>
    <cellStyle name="Normal 5 2 2 4 3 3 4 2 3" xfId="28171" xr:uid="{00000000-0005-0000-0000-0000A73D0000}"/>
    <cellStyle name="Normal 5 2 2 4 3 3 4 3" xfId="9299" xr:uid="{00000000-0005-0000-0000-0000A83D0000}"/>
    <cellStyle name="Normal 5 2 2 4 3 3 4 3 2" xfId="37571" xr:uid="{00000000-0005-0000-0000-0000A93D0000}"/>
    <cellStyle name="Normal 5 2 2 4 3 3 4 3 3" xfId="23462" xr:uid="{00000000-0005-0000-0000-0000AA3D0000}"/>
    <cellStyle name="Normal 5 2 2 4 3 3 4 4" xfId="32873" xr:uid="{00000000-0005-0000-0000-0000AB3D0000}"/>
    <cellStyle name="Normal 5 2 2 4 3 3 4 5" xfId="18736" xr:uid="{00000000-0005-0000-0000-0000AC3D0000}"/>
    <cellStyle name="Normal 5 2 2 4 3 3 5" xfId="10614" xr:uid="{00000000-0005-0000-0000-0000AD3D0000}"/>
    <cellStyle name="Normal 5 2 2 4 3 3 5 2" xfId="38885" xr:uid="{00000000-0005-0000-0000-0000AE3D0000}"/>
    <cellStyle name="Normal 5 2 2 4 3 3 5 3" xfId="24776" xr:uid="{00000000-0005-0000-0000-0000AF3D0000}"/>
    <cellStyle name="Normal 5 2 2 4 3 3 6" xfId="5901" xr:uid="{00000000-0005-0000-0000-0000B03D0000}"/>
    <cellStyle name="Normal 5 2 2 4 3 3 6 2" xfId="34175" xr:uid="{00000000-0005-0000-0000-0000B13D0000}"/>
    <cellStyle name="Normal 5 2 2 4 3 3 6 3" xfId="20066" xr:uid="{00000000-0005-0000-0000-0000B23D0000}"/>
    <cellStyle name="Normal 5 2 2 4 3 3 7" xfId="29478" xr:uid="{00000000-0005-0000-0000-0000B33D0000}"/>
    <cellStyle name="Normal 5 2 2 4 3 3 8" xfId="15341" xr:uid="{00000000-0005-0000-0000-0000B43D0000}"/>
    <cellStyle name="Normal 5 2 2 4 3 4" xfId="1418" xr:uid="{00000000-0005-0000-0000-0000B53D0000}"/>
    <cellStyle name="Normal 5 2 2 4 3 4 2" xfId="3213" xr:uid="{00000000-0005-0000-0000-0000B63D0000}"/>
    <cellStyle name="Normal 5 2 2 4 3 4 2 2" xfId="12830" xr:uid="{00000000-0005-0000-0000-0000B73D0000}"/>
    <cellStyle name="Normal 5 2 2 4 3 4 2 2 2" xfId="41101" xr:uid="{00000000-0005-0000-0000-0000B83D0000}"/>
    <cellStyle name="Normal 5 2 2 4 3 4 2 2 3" xfId="26992" xr:uid="{00000000-0005-0000-0000-0000B93D0000}"/>
    <cellStyle name="Normal 5 2 2 4 3 4 2 3" xfId="8117" xr:uid="{00000000-0005-0000-0000-0000BA3D0000}"/>
    <cellStyle name="Normal 5 2 2 4 3 4 2 3 2" xfId="36391" xr:uid="{00000000-0005-0000-0000-0000BB3D0000}"/>
    <cellStyle name="Normal 5 2 2 4 3 4 2 3 3" xfId="22282" xr:uid="{00000000-0005-0000-0000-0000BC3D0000}"/>
    <cellStyle name="Normal 5 2 2 4 3 4 2 4" xfId="31694" xr:uid="{00000000-0005-0000-0000-0000BD3D0000}"/>
    <cellStyle name="Normal 5 2 2 4 3 4 2 5" xfId="17557" xr:uid="{00000000-0005-0000-0000-0000BE3D0000}"/>
    <cellStyle name="Normal 5 2 2 4 3 4 3" xfId="11035" xr:uid="{00000000-0005-0000-0000-0000BF3D0000}"/>
    <cellStyle name="Normal 5 2 2 4 3 4 3 2" xfId="39306" xr:uid="{00000000-0005-0000-0000-0000C03D0000}"/>
    <cellStyle name="Normal 5 2 2 4 3 4 3 3" xfId="25197" xr:uid="{00000000-0005-0000-0000-0000C13D0000}"/>
    <cellStyle name="Normal 5 2 2 4 3 4 4" xfId="6322" xr:uid="{00000000-0005-0000-0000-0000C23D0000}"/>
    <cellStyle name="Normal 5 2 2 4 3 4 4 2" xfId="34596" xr:uid="{00000000-0005-0000-0000-0000C33D0000}"/>
    <cellStyle name="Normal 5 2 2 4 3 4 4 3" xfId="20487" xr:uid="{00000000-0005-0000-0000-0000C43D0000}"/>
    <cellStyle name="Normal 5 2 2 4 3 4 5" xfId="29899" xr:uid="{00000000-0005-0000-0000-0000C53D0000}"/>
    <cellStyle name="Normal 5 2 2 4 3 4 6" xfId="15762" xr:uid="{00000000-0005-0000-0000-0000C63D0000}"/>
    <cellStyle name="Normal 5 2 2 4 3 5" xfId="2345" xr:uid="{00000000-0005-0000-0000-0000C73D0000}"/>
    <cellStyle name="Normal 5 2 2 4 3 5 2" xfId="11962" xr:uid="{00000000-0005-0000-0000-0000C83D0000}"/>
    <cellStyle name="Normal 5 2 2 4 3 5 2 2" xfId="40233" xr:uid="{00000000-0005-0000-0000-0000C93D0000}"/>
    <cellStyle name="Normal 5 2 2 4 3 5 2 3" xfId="26124" xr:uid="{00000000-0005-0000-0000-0000CA3D0000}"/>
    <cellStyle name="Normal 5 2 2 4 3 5 3" xfId="7249" xr:uid="{00000000-0005-0000-0000-0000CB3D0000}"/>
    <cellStyle name="Normal 5 2 2 4 3 5 3 2" xfId="35523" xr:uid="{00000000-0005-0000-0000-0000CC3D0000}"/>
    <cellStyle name="Normal 5 2 2 4 3 5 3 3" xfId="21414" xr:uid="{00000000-0005-0000-0000-0000CD3D0000}"/>
    <cellStyle name="Normal 5 2 2 4 3 5 4" xfId="30826" xr:uid="{00000000-0005-0000-0000-0000CE3D0000}"/>
    <cellStyle name="Normal 5 2 2 4 3 5 5" xfId="16689" xr:uid="{00000000-0005-0000-0000-0000CF3D0000}"/>
    <cellStyle name="Normal 5 2 2 4 3 6" xfId="4237" xr:uid="{00000000-0005-0000-0000-0000D03D0000}"/>
    <cellStyle name="Normal 5 2 2 4 3 6 2" xfId="13718" xr:uid="{00000000-0005-0000-0000-0000D13D0000}"/>
    <cellStyle name="Normal 5 2 2 4 3 6 2 2" xfId="41989" xr:uid="{00000000-0005-0000-0000-0000D23D0000}"/>
    <cellStyle name="Normal 5 2 2 4 3 6 2 3" xfId="27880" xr:uid="{00000000-0005-0000-0000-0000D33D0000}"/>
    <cellStyle name="Normal 5 2 2 4 3 6 3" xfId="9008" xr:uid="{00000000-0005-0000-0000-0000D43D0000}"/>
    <cellStyle name="Normal 5 2 2 4 3 6 3 2" xfId="37280" xr:uid="{00000000-0005-0000-0000-0000D53D0000}"/>
    <cellStyle name="Normal 5 2 2 4 3 6 3 3" xfId="23171" xr:uid="{00000000-0005-0000-0000-0000D63D0000}"/>
    <cellStyle name="Normal 5 2 2 4 3 6 4" xfId="32582" xr:uid="{00000000-0005-0000-0000-0000D73D0000}"/>
    <cellStyle name="Normal 5 2 2 4 3 6 5" xfId="18445" xr:uid="{00000000-0005-0000-0000-0000D83D0000}"/>
    <cellStyle name="Normal 5 2 2 4 3 7" xfId="10167" xr:uid="{00000000-0005-0000-0000-0000D93D0000}"/>
    <cellStyle name="Normal 5 2 2 4 3 7 2" xfId="38438" xr:uid="{00000000-0005-0000-0000-0000DA3D0000}"/>
    <cellStyle name="Normal 5 2 2 4 3 7 3" xfId="24329" xr:uid="{00000000-0005-0000-0000-0000DB3D0000}"/>
    <cellStyle name="Normal 5 2 2 4 3 8" xfId="5454" xr:uid="{00000000-0005-0000-0000-0000DC3D0000}"/>
    <cellStyle name="Normal 5 2 2 4 3 8 2" xfId="33728" xr:uid="{00000000-0005-0000-0000-0000DD3D0000}"/>
    <cellStyle name="Normal 5 2 2 4 3 8 3" xfId="19619" xr:uid="{00000000-0005-0000-0000-0000DE3D0000}"/>
    <cellStyle name="Normal 5 2 2 4 3 9" xfId="29031" xr:uid="{00000000-0005-0000-0000-0000DF3D0000}"/>
    <cellStyle name="Normal 5 2 2 4 4" xfId="653" xr:uid="{00000000-0005-0000-0000-0000E03D0000}"/>
    <cellStyle name="Normal 5 2 2 4 4 2" xfId="888" xr:uid="{00000000-0005-0000-0000-0000E13D0000}"/>
    <cellStyle name="Normal 5 2 2 4 4 2 2" xfId="1758" xr:uid="{00000000-0005-0000-0000-0000E23D0000}"/>
    <cellStyle name="Normal 5 2 2 4 4 2 2 2" xfId="3553" xr:uid="{00000000-0005-0000-0000-0000E33D0000}"/>
    <cellStyle name="Normal 5 2 2 4 4 2 2 2 2" xfId="13170" xr:uid="{00000000-0005-0000-0000-0000E43D0000}"/>
    <cellStyle name="Normal 5 2 2 4 4 2 2 2 2 2" xfId="41441" xr:uid="{00000000-0005-0000-0000-0000E53D0000}"/>
    <cellStyle name="Normal 5 2 2 4 4 2 2 2 2 3" xfId="27332" xr:uid="{00000000-0005-0000-0000-0000E63D0000}"/>
    <cellStyle name="Normal 5 2 2 4 4 2 2 2 3" xfId="8457" xr:uid="{00000000-0005-0000-0000-0000E73D0000}"/>
    <cellStyle name="Normal 5 2 2 4 4 2 2 2 3 2" xfId="36731" xr:uid="{00000000-0005-0000-0000-0000E83D0000}"/>
    <cellStyle name="Normal 5 2 2 4 4 2 2 2 3 3" xfId="22622" xr:uid="{00000000-0005-0000-0000-0000E93D0000}"/>
    <cellStyle name="Normal 5 2 2 4 4 2 2 2 4" xfId="32034" xr:uid="{00000000-0005-0000-0000-0000EA3D0000}"/>
    <cellStyle name="Normal 5 2 2 4 4 2 2 2 5" xfId="17897" xr:uid="{00000000-0005-0000-0000-0000EB3D0000}"/>
    <cellStyle name="Normal 5 2 2 4 4 2 2 3" xfId="4700" xr:uid="{00000000-0005-0000-0000-0000EC3D0000}"/>
    <cellStyle name="Normal 5 2 2 4 4 2 2 3 2" xfId="14180" xr:uid="{00000000-0005-0000-0000-0000ED3D0000}"/>
    <cellStyle name="Normal 5 2 2 4 4 2 2 3 2 2" xfId="42451" xr:uid="{00000000-0005-0000-0000-0000EE3D0000}"/>
    <cellStyle name="Normal 5 2 2 4 4 2 2 3 2 3" xfId="28342" xr:uid="{00000000-0005-0000-0000-0000EF3D0000}"/>
    <cellStyle name="Normal 5 2 2 4 4 2 2 3 3" xfId="9470" xr:uid="{00000000-0005-0000-0000-0000F03D0000}"/>
    <cellStyle name="Normal 5 2 2 4 4 2 2 3 3 2" xfId="37742" xr:uid="{00000000-0005-0000-0000-0000F13D0000}"/>
    <cellStyle name="Normal 5 2 2 4 4 2 2 3 3 3" xfId="23633" xr:uid="{00000000-0005-0000-0000-0000F23D0000}"/>
    <cellStyle name="Normal 5 2 2 4 4 2 2 3 4" xfId="33044" xr:uid="{00000000-0005-0000-0000-0000F33D0000}"/>
    <cellStyle name="Normal 5 2 2 4 4 2 2 3 5" xfId="18907" xr:uid="{00000000-0005-0000-0000-0000F43D0000}"/>
    <cellStyle name="Normal 5 2 2 4 4 2 2 4" xfId="11375" xr:uid="{00000000-0005-0000-0000-0000F53D0000}"/>
    <cellStyle name="Normal 5 2 2 4 4 2 2 4 2" xfId="39646" xr:uid="{00000000-0005-0000-0000-0000F63D0000}"/>
    <cellStyle name="Normal 5 2 2 4 4 2 2 4 3" xfId="25537" xr:uid="{00000000-0005-0000-0000-0000F73D0000}"/>
    <cellStyle name="Normal 5 2 2 4 4 2 2 5" xfId="6662" xr:uid="{00000000-0005-0000-0000-0000F83D0000}"/>
    <cellStyle name="Normal 5 2 2 4 4 2 2 5 2" xfId="34936" xr:uid="{00000000-0005-0000-0000-0000F93D0000}"/>
    <cellStyle name="Normal 5 2 2 4 4 2 2 5 3" xfId="20827" xr:uid="{00000000-0005-0000-0000-0000FA3D0000}"/>
    <cellStyle name="Normal 5 2 2 4 4 2 2 6" xfId="30239" xr:uid="{00000000-0005-0000-0000-0000FB3D0000}"/>
    <cellStyle name="Normal 5 2 2 4 4 2 2 7" xfId="16102" xr:uid="{00000000-0005-0000-0000-0000FC3D0000}"/>
    <cellStyle name="Normal 5 2 2 4 4 2 3" xfId="2685" xr:uid="{00000000-0005-0000-0000-0000FD3D0000}"/>
    <cellStyle name="Normal 5 2 2 4 4 2 3 2" xfId="12302" xr:uid="{00000000-0005-0000-0000-0000FE3D0000}"/>
    <cellStyle name="Normal 5 2 2 4 4 2 3 2 2" xfId="40573" xr:uid="{00000000-0005-0000-0000-0000FF3D0000}"/>
    <cellStyle name="Normal 5 2 2 4 4 2 3 2 3" xfId="26464" xr:uid="{00000000-0005-0000-0000-0000003E0000}"/>
    <cellStyle name="Normal 5 2 2 4 4 2 3 3" xfId="7589" xr:uid="{00000000-0005-0000-0000-0000013E0000}"/>
    <cellStyle name="Normal 5 2 2 4 4 2 3 3 2" xfId="35863" xr:uid="{00000000-0005-0000-0000-0000023E0000}"/>
    <cellStyle name="Normal 5 2 2 4 4 2 3 3 3" xfId="21754" xr:uid="{00000000-0005-0000-0000-0000033E0000}"/>
    <cellStyle name="Normal 5 2 2 4 4 2 3 4" xfId="31166" xr:uid="{00000000-0005-0000-0000-0000043E0000}"/>
    <cellStyle name="Normal 5 2 2 4 4 2 3 5" xfId="17029" xr:uid="{00000000-0005-0000-0000-0000053E0000}"/>
    <cellStyle name="Normal 5 2 2 4 4 2 4" xfId="4403" xr:uid="{00000000-0005-0000-0000-0000063E0000}"/>
    <cellStyle name="Normal 5 2 2 4 4 2 4 2" xfId="13884" xr:uid="{00000000-0005-0000-0000-0000073E0000}"/>
    <cellStyle name="Normal 5 2 2 4 4 2 4 2 2" xfId="42155" xr:uid="{00000000-0005-0000-0000-0000083E0000}"/>
    <cellStyle name="Normal 5 2 2 4 4 2 4 2 3" xfId="28046" xr:uid="{00000000-0005-0000-0000-0000093E0000}"/>
    <cellStyle name="Normal 5 2 2 4 4 2 4 3" xfId="9174" xr:uid="{00000000-0005-0000-0000-00000A3E0000}"/>
    <cellStyle name="Normal 5 2 2 4 4 2 4 3 2" xfId="37446" xr:uid="{00000000-0005-0000-0000-00000B3E0000}"/>
    <cellStyle name="Normal 5 2 2 4 4 2 4 3 3" xfId="23337" xr:uid="{00000000-0005-0000-0000-00000C3E0000}"/>
    <cellStyle name="Normal 5 2 2 4 4 2 4 4" xfId="32748" xr:uid="{00000000-0005-0000-0000-00000D3E0000}"/>
    <cellStyle name="Normal 5 2 2 4 4 2 4 5" xfId="18611" xr:uid="{00000000-0005-0000-0000-00000E3E0000}"/>
    <cellStyle name="Normal 5 2 2 4 4 2 5" xfId="10507" xr:uid="{00000000-0005-0000-0000-00000F3E0000}"/>
    <cellStyle name="Normal 5 2 2 4 4 2 5 2" xfId="38778" xr:uid="{00000000-0005-0000-0000-0000103E0000}"/>
    <cellStyle name="Normal 5 2 2 4 4 2 5 3" xfId="24669" xr:uid="{00000000-0005-0000-0000-0000113E0000}"/>
    <cellStyle name="Normal 5 2 2 4 4 2 6" xfId="5794" xr:uid="{00000000-0005-0000-0000-0000123E0000}"/>
    <cellStyle name="Normal 5 2 2 4 4 2 6 2" xfId="34068" xr:uid="{00000000-0005-0000-0000-0000133E0000}"/>
    <cellStyle name="Normal 5 2 2 4 4 2 6 3" xfId="19959" xr:uid="{00000000-0005-0000-0000-0000143E0000}"/>
    <cellStyle name="Normal 5 2 2 4 4 2 7" xfId="29371" xr:uid="{00000000-0005-0000-0000-0000153E0000}"/>
    <cellStyle name="Normal 5 2 2 4 4 2 8" xfId="15234" xr:uid="{00000000-0005-0000-0000-0000163E0000}"/>
    <cellStyle name="Normal 5 2 2 4 4 3" xfId="1558" xr:uid="{00000000-0005-0000-0000-0000173E0000}"/>
    <cellStyle name="Normal 5 2 2 4 4 3 2" xfId="3353" xr:uid="{00000000-0005-0000-0000-0000183E0000}"/>
    <cellStyle name="Normal 5 2 2 4 4 3 2 2" xfId="12970" xr:uid="{00000000-0005-0000-0000-0000193E0000}"/>
    <cellStyle name="Normal 5 2 2 4 4 3 2 2 2" xfId="41241" xr:uid="{00000000-0005-0000-0000-00001A3E0000}"/>
    <cellStyle name="Normal 5 2 2 4 4 3 2 2 3" xfId="27132" xr:uid="{00000000-0005-0000-0000-00001B3E0000}"/>
    <cellStyle name="Normal 5 2 2 4 4 3 2 3" xfId="8257" xr:uid="{00000000-0005-0000-0000-00001C3E0000}"/>
    <cellStyle name="Normal 5 2 2 4 4 3 2 3 2" xfId="36531" xr:uid="{00000000-0005-0000-0000-00001D3E0000}"/>
    <cellStyle name="Normal 5 2 2 4 4 3 2 3 3" xfId="22422" xr:uid="{00000000-0005-0000-0000-00001E3E0000}"/>
    <cellStyle name="Normal 5 2 2 4 4 3 2 4" xfId="31834" xr:uid="{00000000-0005-0000-0000-00001F3E0000}"/>
    <cellStyle name="Normal 5 2 2 4 4 3 2 5" xfId="17697" xr:uid="{00000000-0005-0000-0000-0000203E0000}"/>
    <cellStyle name="Normal 5 2 2 4 4 3 3" xfId="4564" xr:uid="{00000000-0005-0000-0000-0000213E0000}"/>
    <cellStyle name="Normal 5 2 2 4 4 3 3 2" xfId="14044" xr:uid="{00000000-0005-0000-0000-0000223E0000}"/>
    <cellStyle name="Normal 5 2 2 4 4 3 3 2 2" xfId="42315" xr:uid="{00000000-0005-0000-0000-0000233E0000}"/>
    <cellStyle name="Normal 5 2 2 4 4 3 3 2 3" xfId="28206" xr:uid="{00000000-0005-0000-0000-0000243E0000}"/>
    <cellStyle name="Normal 5 2 2 4 4 3 3 3" xfId="9334" xr:uid="{00000000-0005-0000-0000-0000253E0000}"/>
    <cellStyle name="Normal 5 2 2 4 4 3 3 3 2" xfId="37606" xr:uid="{00000000-0005-0000-0000-0000263E0000}"/>
    <cellStyle name="Normal 5 2 2 4 4 3 3 3 3" xfId="23497" xr:uid="{00000000-0005-0000-0000-0000273E0000}"/>
    <cellStyle name="Normal 5 2 2 4 4 3 3 4" xfId="32908" xr:uid="{00000000-0005-0000-0000-0000283E0000}"/>
    <cellStyle name="Normal 5 2 2 4 4 3 3 5" xfId="18771" xr:uid="{00000000-0005-0000-0000-0000293E0000}"/>
    <cellStyle name="Normal 5 2 2 4 4 3 4" xfId="11175" xr:uid="{00000000-0005-0000-0000-00002A3E0000}"/>
    <cellStyle name="Normal 5 2 2 4 4 3 4 2" xfId="39446" xr:uid="{00000000-0005-0000-0000-00002B3E0000}"/>
    <cellStyle name="Normal 5 2 2 4 4 3 4 3" xfId="25337" xr:uid="{00000000-0005-0000-0000-00002C3E0000}"/>
    <cellStyle name="Normal 5 2 2 4 4 3 5" xfId="6462" xr:uid="{00000000-0005-0000-0000-00002D3E0000}"/>
    <cellStyle name="Normal 5 2 2 4 4 3 5 2" xfId="34736" xr:uid="{00000000-0005-0000-0000-00002E3E0000}"/>
    <cellStyle name="Normal 5 2 2 4 4 3 5 3" xfId="20627" xr:uid="{00000000-0005-0000-0000-00002F3E0000}"/>
    <cellStyle name="Normal 5 2 2 4 4 3 6" xfId="30039" xr:uid="{00000000-0005-0000-0000-0000303E0000}"/>
    <cellStyle name="Normal 5 2 2 4 4 3 7" xfId="15902" xr:uid="{00000000-0005-0000-0000-0000313E0000}"/>
    <cellStyle name="Normal 5 2 2 4 4 4" xfId="2485" xr:uid="{00000000-0005-0000-0000-0000323E0000}"/>
    <cellStyle name="Normal 5 2 2 4 4 4 2" xfId="12102" xr:uid="{00000000-0005-0000-0000-0000333E0000}"/>
    <cellStyle name="Normal 5 2 2 4 4 4 2 2" xfId="40373" xr:uid="{00000000-0005-0000-0000-0000343E0000}"/>
    <cellStyle name="Normal 5 2 2 4 4 4 2 3" xfId="26264" xr:uid="{00000000-0005-0000-0000-0000353E0000}"/>
    <cellStyle name="Normal 5 2 2 4 4 4 3" xfId="7389" xr:uid="{00000000-0005-0000-0000-0000363E0000}"/>
    <cellStyle name="Normal 5 2 2 4 4 4 3 2" xfId="35663" xr:uid="{00000000-0005-0000-0000-0000373E0000}"/>
    <cellStyle name="Normal 5 2 2 4 4 4 3 3" xfId="21554" xr:uid="{00000000-0005-0000-0000-0000383E0000}"/>
    <cellStyle name="Normal 5 2 2 4 4 4 4" xfId="30966" xr:uid="{00000000-0005-0000-0000-0000393E0000}"/>
    <cellStyle name="Normal 5 2 2 4 4 4 5" xfId="16829" xr:uid="{00000000-0005-0000-0000-00003A3E0000}"/>
    <cellStyle name="Normal 5 2 2 4 4 5" xfId="4272" xr:uid="{00000000-0005-0000-0000-00003B3E0000}"/>
    <cellStyle name="Normal 5 2 2 4 4 5 2" xfId="13753" xr:uid="{00000000-0005-0000-0000-00003C3E0000}"/>
    <cellStyle name="Normal 5 2 2 4 4 5 2 2" xfId="42024" xr:uid="{00000000-0005-0000-0000-00003D3E0000}"/>
    <cellStyle name="Normal 5 2 2 4 4 5 2 3" xfId="27915" xr:uid="{00000000-0005-0000-0000-00003E3E0000}"/>
    <cellStyle name="Normal 5 2 2 4 4 5 3" xfId="9043" xr:uid="{00000000-0005-0000-0000-00003F3E0000}"/>
    <cellStyle name="Normal 5 2 2 4 4 5 3 2" xfId="37315" xr:uid="{00000000-0005-0000-0000-0000403E0000}"/>
    <cellStyle name="Normal 5 2 2 4 4 5 3 3" xfId="23206" xr:uid="{00000000-0005-0000-0000-0000413E0000}"/>
    <cellStyle name="Normal 5 2 2 4 4 5 4" xfId="32617" xr:uid="{00000000-0005-0000-0000-0000423E0000}"/>
    <cellStyle name="Normal 5 2 2 4 4 5 5" xfId="18480" xr:uid="{00000000-0005-0000-0000-0000433E0000}"/>
    <cellStyle name="Normal 5 2 2 4 4 6" xfId="10307" xr:uid="{00000000-0005-0000-0000-0000443E0000}"/>
    <cellStyle name="Normal 5 2 2 4 4 6 2" xfId="38578" xr:uid="{00000000-0005-0000-0000-0000453E0000}"/>
    <cellStyle name="Normal 5 2 2 4 4 6 3" xfId="24469" xr:uid="{00000000-0005-0000-0000-0000463E0000}"/>
    <cellStyle name="Normal 5 2 2 4 4 7" xfId="5594" xr:uid="{00000000-0005-0000-0000-0000473E0000}"/>
    <cellStyle name="Normal 5 2 2 4 4 7 2" xfId="33868" xr:uid="{00000000-0005-0000-0000-0000483E0000}"/>
    <cellStyle name="Normal 5 2 2 4 4 7 3" xfId="19759" xr:uid="{00000000-0005-0000-0000-0000493E0000}"/>
    <cellStyle name="Normal 5 2 2 4 4 8" xfId="29171" xr:uid="{00000000-0005-0000-0000-00004A3E0000}"/>
    <cellStyle name="Normal 5 2 2 4 4 9" xfId="15034" xr:uid="{00000000-0005-0000-0000-00004B3E0000}"/>
    <cellStyle name="Normal 5 2 2 4 5" xfId="849" xr:uid="{00000000-0005-0000-0000-00004C3E0000}"/>
    <cellStyle name="Normal 5 2 2 4 5 2" xfId="1719" xr:uid="{00000000-0005-0000-0000-00004D3E0000}"/>
    <cellStyle name="Normal 5 2 2 4 5 2 2" xfId="3514" xr:uid="{00000000-0005-0000-0000-00004E3E0000}"/>
    <cellStyle name="Normal 5 2 2 4 5 2 2 2" xfId="13131" xr:uid="{00000000-0005-0000-0000-00004F3E0000}"/>
    <cellStyle name="Normal 5 2 2 4 5 2 2 2 2" xfId="41402" xr:uid="{00000000-0005-0000-0000-0000503E0000}"/>
    <cellStyle name="Normal 5 2 2 4 5 2 2 2 3" xfId="27293" xr:uid="{00000000-0005-0000-0000-0000513E0000}"/>
    <cellStyle name="Normal 5 2 2 4 5 2 2 3" xfId="8418" xr:uid="{00000000-0005-0000-0000-0000523E0000}"/>
    <cellStyle name="Normal 5 2 2 4 5 2 2 3 2" xfId="36692" xr:uid="{00000000-0005-0000-0000-0000533E0000}"/>
    <cellStyle name="Normal 5 2 2 4 5 2 2 3 3" xfId="22583" xr:uid="{00000000-0005-0000-0000-0000543E0000}"/>
    <cellStyle name="Normal 5 2 2 4 5 2 2 4" xfId="31995" xr:uid="{00000000-0005-0000-0000-0000553E0000}"/>
    <cellStyle name="Normal 5 2 2 4 5 2 2 5" xfId="17858" xr:uid="{00000000-0005-0000-0000-0000563E0000}"/>
    <cellStyle name="Normal 5 2 2 4 5 2 3" xfId="4598" xr:uid="{00000000-0005-0000-0000-0000573E0000}"/>
    <cellStyle name="Normal 5 2 2 4 5 2 3 2" xfId="14078" xr:uid="{00000000-0005-0000-0000-0000583E0000}"/>
    <cellStyle name="Normal 5 2 2 4 5 2 3 2 2" xfId="42349" xr:uid="{00000000-0005-0000-0000-0000593E0000}"/>
    <cellStyle name="Normal 5 2 2 4 5 2 3 2 3" xfId="28240" xr:uid="{00000000-0005-0000-0000-00005A3E0000}"/>
    <cellStyle name="Normal 5 2 2 4 5 2 3 3" xfId="9368" xr:uid="{00000000-0005-0000-0000-00005B3E0000}"/>
    <cellStyle name="Normal 5 2 2 4 5 2 3 3 2" xfId="37640" xr:uid="{00000000-0005-0000-0000-00005C3E0000}"/>
    <cellStyle name="Normal 5 2 2 4 5 2 3 3 3" xfId="23531" xr:uid="{00000000-0005-0000-0000-00005D3E0000}"/>
    <cellStyle name="Normal 5 2 2 4 5 2 3 4" xfId="32942" xr:uid="{00000000-0005-0000-0000-00005E3E0000}"/>
    <cellStyle name="Normal 5 2 2 4 5 2 3 5" xfId="18805" xr:uid="{00000000-0005-0000-0000-00005F3E0000}"/>
    <cellStyle name="Normal 5 2 2 4 5 2 4" xfId="11336" xr:uid="{00000000-0005-0000-0000-0000603E0000}"/>
    <cellStyle name="Normal 5 2 2 4 5 2 4 2" xfId="39607" xr:uid="{00000000-0005-0000-0000-0000613E0000}"/>
    <cellStyle name="Normal 5 2 2 4 5 2 4 3" xfId="25498" xr:uid="{00000000-0005-0000-0000-0000623E0000}"/>
    <cellStyle name="Normal 5 2 2 4 5 2 5" xfId="6623" xr:uid="{00000000-0005-0000-0000-0000633E0000}"/>
    <cellStyle name="Normal 5 2 2 4 5 2 5 2" xfId="34897" xr:uid="{00000000-0005-0000-0000-0000643E0000}"/>
    <cellStyle name="Normal 5 2 2 4 5 2 5 3" xfId="20788" xr:uid="{00000000-0005-0000-0000-0000653E0000}"/>
    <cellStyle name="Normal 5 2 2 4 5 2 6" xfId="30200" xr:uid="{00000000-0005-0000-0000-0000663E0000}"/>
    <cellStyle name="Normal 5 2 2 4 5 2 7" xfId="16063" xr:uid="{00000000-0005-0000-0000-0000673E0000}"/>
    <cellStyle name="Normal 5 2 2 4 5 3" xfId="2646" xr:uid="{00000000-0005-0000-0000-0000683E0000}"/>
    <cellStyle name="Normal 5 2 2 4 5 3 2" xfId="12263" xr:uid="{00000000-0005-0000-0000-0000693E0000}"/>
    <cellStyle name="Normal 5 2 2 4 5 3 2 2" xfId="40534" xr:uid="{00000000-0005-0000-0000-00006A3E0000}"/>
    <cellStyle name="Normal 5 2 2 4 5 3 2 3" xfId="26425" xr:uid="{00000000-0005-0000-0000-00006B3E0000}"/>
    <cellStyle name="Normal 5 2 2 4 5 3 3" xfId="7550" xr:uid="{00000000-0005-0000-0000-00006C3E0000}"/>
    <cellStyle name="Normal 5 2 2 4 5 3 3 2" xfId="35824" xr:uid="{00000000-0005-0000-0000-00006D3E0000}"/>
    <cellStyle name="Normal 5 2 2 4 5 3 3 3" xfId="21715" xr:uid="{00000000-0005-0000-0000-00006E3E0000}"/>
    <cellStyle name="Normal 5 2 2 4 5 3 4" xfId="31127" xr:uid="{00000000-0005-0000-0000-00006F3E0000}"/>
    <cellStyle name="Normal 5 2 2 4 5 3 5" xfId="16990" xr:uid="{00000000-0005-0000-0000-0000703E0000}"/>
    <cellStyle name="Normal 5 2 2 4 5 4" xfId="4306" xr:uid="{00000000-0005-0000-0000-0000713E0000}"/>
    <cellStyle name="Normal 5 2 2 4 5 4 2" xfId="13787" xr:uid="{00000000-0005-0000-0000-0000723E0000}"/>
    <cellStyle name="Normal 5 2 2 4 5 4 2 2" xfId="42058" xr:uid="{00000000-0005-0000-0000-0000733E0000}"/>
    <cellStyle name="Normal 5 2 2 4 5 4 2 3" xfId="27949" xr:uid="{00000000-0005-0000-0000-0000743E0000}"/>
    <cellStyle name="Normal 5 2 2 4 5 4 3" xfId="9077" xr:uid="{00000000-0005-0000-0000-0000753E0000}"/>
    <cellStyle name="Normal 5 2 2 4 5 4 3 2" xfId="37349" xr:uid="{00000000-0005-0000-0000-0000763E0000}"/>
    <cellStyle name="Normal 5 2 2 4 5 4 3 3" xfId="23240" xr:uid="{00000000-0005-0000-0000-0000773E0000}"/>
    <cellStyle name="Normal 5 2 2 4 5 4 4" xfId="32651" xr:uid="{00000000-0005-0000-0000-0000783E0000}"/>
    <cellStyle name="Normal 5 2 2 4 5 4 5" xfId="18514" xr:uid="{00000000-0005-0000-0000-0000793E0000}"/>
    <cellStyle name="Normal 5 2 2 4 5 5" xfId="10468" xr:uid="{00000000-0005-0000-0000-00007A3E0000}"/>
    <cellStyle name="Normal 5 2 2 4 5 5 2" xfId="38739" xr:uid="{00000000-0005-0000-0000-00007B3E0000}"/>
    <cellStyle name="Normal 5 2 2 4 5 5 3" xfId="24630" xr:uid="{00000000-0005-0000-0000-00007C3E0000}"/>
    <cellStyle name="Normal 5 2 2 4 5 6" xfId="5755" xr:uid="{00000000-0005-0000-0000-00007D3E0000}"/>
    <cellStyle name="Normal 5 2 2 4 5 6 2" xfId="34029" xr:uid="{00000000-0005-0000-0000-00007E3E0000}"/>
    <cellStyle name="Normal 5 2 2 4 5 6 3" xfId="19920" xr:uid="{00000000-0005-0000-0000-00007F3E0000}"/>
    <cellStyle name="Normal 5 2 2 4 5 7" xfId="29332" xr:uid="{00000000-0005-0000-0000-0000803E0000}"/>
    <cellStyle name="Normal 5 2 2 4 5 8" xfId="15195" xr:uid="{00000000-0005-0000-0000-0000813E0000}"/>
    <cellStyle name="Normal 5 2 2 4 6" xfId="947" xr:uid="{00000000-0005-0000-0000-0000823E0000}"/>
    <cellStyle name="Normal 5 2 2 4 6 2" xfId="1817" xr:uid="{00000000-0005-0000-0000-0000833E0000}"/>
    <cellStyle name="Normal 5 2 2 4 6 2 2" xfId="3612" xr:uid="{00000000-0005-0000-0000-0000843E0000}"/>
    <cellStyle name="Normal 5 2 2 4 6 2 2 2" xfId="13229" xr:uid="{00000000-0005-0000-0000-0000853E0000}"/>
    <cellStyle name="Normal 5 2 2 4 6 2 2 2 2" xfId="41500" xr:uid="{00000000-0005-0000-0000-0000863E0000}"/>
    <cellStyle name="Normal 5 2 2 4 6 2 2 2 3" xfId="27391" xr:uid="{00000000-0005-0000-0000-0000873E0000}"/>
    <cellStyle name="Normal 5 2 2 4 6 2 2 3" xfId="8516" xr:uid="{00000000-0005-0000-0000-0000883E0000}"/>
    <cellStyle name="Normal 5 2 2 4 6 2 2 3 2" xfId="36790" xr:uid="{00000000-0005-0000-0000-0000893E0000}"/>
    <cellStyle name="Normal 5 2 2 4 6 2 2 3 3" xfId="22681" xr:uid="{00000000-0005-0000-0000-00008A3E0000}"/>
    <cellStyle name="Normal 5 2 2 4 6 2 2 4" xfId="32093" xr:uid="{00000000-0005-0000-0000-00008B3E0000}"/>
    <cellStyle name="Normal 5 2 2 4 6 2 2 5" xfId="17956" xr:uid="{00000000-0005-0000-0000-00008C3E0000}"/>
    <cellStyle name="Normal 5 2 2 4 6 2 3" xfId="11434" xr:uid="{00000000-0005-0000-0000-00008D3E0000}"/>
    <cellStyle name="Normal 5 2 2 4 6 2 3 2" xfId="39705" xr:uid="{00000000-0005-0000-0000-00008E3E0000}"/>
    <cellStyle name="Normal 5 2 2 4 6 2 3 3" xfId="25596" xr:uid="{00000000-0005-0000-0000-00008F3E0000}"/>
    <cellStyle name="Normal 5 2 2 4 6 2 4" xfId="6721" xr:uid="{00000000-0005-0000-0000-0000903E0000}"/>
    <cellStyle name="Normal 5 2 2 4 6 2 4 2" xfId="34995" xr:uid="{00000000-0005-0000-0000-0000913E0000}"/>
    <cellStyle name="Normal 5 2 2 4 6 2 4 3" xfId="20886" xr:uid="{00000000-0005-0000-0000-0000923E0000}"/>
    <cellStyle name="Normal 5 2 2 4 6 2 5" xfId="30298" xr:uid="{00000000-0005-0000-0000-0000933E0000}"/>
    <cellStyle name="Normal 5 2 2 4 6 2 6" xfId="16161" xr:uid="{00000000-0005-0000-0000-0000943E0000}"/>
    <cellStyle name="Normal 5 2 2 4 6 3" xfId="2744" xr:uid="{00000000-0005-0000-0000-0000953E0000}"/>
    <cellStyle name="Normal 5 2 2 4 6 3 2" xfId="12361" xr:uid="{00000000-0005-0000-0000-0000963E0000}"/>
    <cellStyle name="Normal 5 2 2 4 6 3 2 2" xfId="40632" xr:uid="{00000000-0005-0000-0000-0000973E0000}"/>
    <cellStyle name="Normal 5 2 2 4 6 3 2 3" xfId="26523" xr:uid="{00000000-0005-0000-0000-0000983E0000}"/>
    <cellStyle name="Normal 5 2 2 4 6 3 3" xfId="7648" xr:uid="{00000000-0005-0000-0000-0000993E0000}"/>
    <cellStyle name="Normal 5 2 2 4 6 3 3 2" xfId="35922" xr:uid="{00000000-0005-0000-0000-00009A3E0000}"/>
    <cellStyle name="Normal 5 2 2 4 6 3 3 3" xfId="21813" xr:uid="{00000000-0005-0000-0000-00009B3E0000}"/>
    <cellStyle name="Normal 5 2 2 4 6 3 4" xfId="31225" xr:uid="{00000000-0005-0000-0000-00009C3E0000}"/>
    <cellStyle name="Normal 5 2 2 4 6 3 5" xfId="17088" xr:uid="{00000000-0005-0000-0000-00009D3E0000}"/>
    <cellStyle name="Normal 5 2 2 4 6 4" xfId="4460" xr:uid="{00000000-0005-0000-0000-00009E3E0000}"/>
    <cellStyle name="Normal 5 2 2 4 6 4 2" xfId="13940" xr:uid="{00000000-0005-0000-0000-00009F3E0000}"/>
    <cellStyle name="Normal 5 2 2 4 6 4 2 2" xfId="42211" xr:uid="{00000000-0005-0000-0000-0000A03E0000}"/>
    <cellStyle name="Normal 5 2 2 4 6 4 2 3" xfId="28102" xr:uid="{00000000-0005-0000-0000-0000A13E0000}"/>
    <cellStyle name="Normal 5 2 2 4 6 4 3" xfId="9230" xr:uid="{00000000-0005-0000-0000-0000A23E0000}"/>
    <cellStyle name="Normal 5 2 2 4 6 4 3 2" xfId="37502" xr:uid="{00000000-0005-0000-0000-0000A33E0000}"/>
    <cellStyle name="Normal 5 2 2 4 6 4 3 3" xfId="23393" xr:uid="{00000000-0005-0000-0000-0000A43E0000}"/>
    <cellStyle name="Normal 5 2 2 4 6 4 4" xfId="32804" xr:uid="{00000000-0005-0000-0000-0000A53E0000}"/>
    <cellStyle name="Normal 5 2 2 4 6 4 5" xfId="18667" xr:uid="{00000000-0005-0000-0000-0000A63E0000}"/>
    <cellStyle name="Normal 5 2 2 4 6 5" xfId="10566" xr:uid="{00000000-0005-0000-0000-0000A73E0000}"/>
    <cellStyle name="Normal 5 2 2 4 6 5 2" xfId="38837" xr:uid="{00000000-0005-0000-0000-0000A83E0000}"/>
    <cellStyle name="Normal 5 2 2 4 6 5 3" xfId="24728" xr:uid="{00000000-0005-0000-0000-0000A93E0000}"/>
    <cellStyle name="Normal 5 2 2 4 6 6" xfId="5853" xr:uid="{00000000-0005-0000-0000-0000AA3E0000}"/>
    <cellStyle name="Normal 5 2 2 4 6 6 2" xfId="34127" xr:uid="{00000000-0005-0000-0000-0000AB3E0000}"/>
    <cellStyle name="Normal 5 2 2 4 6 6 3" xfId="20018" xr:uid="{00000000-0005-0000-0000-0000AC3E0000}"/>
    <cellStyle name="Normal 5 2 2 4 6 7" xfId="29430" xr:uid="{00000000-0005-0000-0000-0000AD3E0000}"/>
    <cellStyle name="Normal 5 2 2 4 6 8" xfId="15293" xr:uid="{00000000-0005-0000-0000-0000AE3E0000}"/>
    <cellStyle name="Normal 5 2 2 4 7" xfId="1370" xr:uid="{00000000-0005-0000-0000-0000AF3E0000}"/>
    <cellStyle name="Normal 5 2 2 4 7 2" xfId="3165" xr:uid="{00000000-0005-0000-0000-0000B03E0000}"/>
    <cellStyle name="Normal 5 2 2 4 7 2 2" xfId="12782" xr:uid="{00000000-0005-0000-0000-0000B13E0000}"/>
    <cellStyle name="Normal 5 2 2 4 7 2 2 2" xfId="41053" xr:uid="{00000000-0005-0000-0000-0000B23E0000}"/>
    <cellStyle name="Normal 5 2 2 4 7 2 2 3" xfId="26944" xr:uid="{00000000-0005-0000-0000-0000B33E0000}"/>
    <cellStyle name="Normal 5 2 2 4 7 2 3" xfId="8069" xr:uid="{00000000-0005-0000-0000-0000B43E0000}"/>
    <cellStyle name="Normal 5 2 2 4 7 2 3 2" xfId="36343" xr:uid="{00000000-0005-0000-0000-0000B53E0000}"/>
    <cellStyle name="Normal 5 2 2 4 7 2 3 3" xfId="22234" xr:uid="{00000000-0005-0000-0000-0000B63E0000}"/>
    <cellStyle name="Normal 5 2 2 4 7 2 4" xfId="31646" xr:uid="{00000000-0005-0000-0000-0000B73E0000}"/>
    <cellStyle name="Normal 5 2 2 4 7 2 5" xfId="17509" xr:uid="{00000000-0005-0000-0000-0000B83E0000}"/>
    <cellStyle name="Normal 5 2 2 4 7 3" xfId="10987" xr:uid="{00000000-0005-0000-0000-0000B93E0000}"/>
    <cellStyle name="Normal 5 2 2 4 7 3 2" xfId="39258" xr:uid="{00000000-0005-0000-0000-0000BA3E0000}"/>
    <cellStyle name="Normal 5 2 2 4 7 3 3" xfId="25149" xr:uid="{00000000-0005-0000-0000-0000BB3E0000}"/>
    <cellStyle name="Normal 5 2 2 4 7 4" xfId="6274" xr:uid="{00000000-0005-0000-0000-0000BC3E0000}"/>
    <cellStyle name="Normal 5 2 2 4 7 4 2" xfId="34548" xr:uid="{00000000-0005-0000-0000-0000BD3E0000}"/>
    <cellStyle name="Normal 5 2 2 4 7 4 3" xfId="20439" xr:uid="{00000000-0005-0000-0000-0000BE3E0000}"/>
    <cellStyle name="Normal 5 2 2 4 7 5" xfId="29851" xr:uid="{00000000-0005-0000-0000-0000BF3E0000}"/>
    <cellStyle name="Normal 5 2 2 4 7 6" xfId="15714" xr:uid="{00000000-0005-0000-0000-0000C03E0000}"/>
    <cellStyle name="Normal 5 2 2 4 8" xfId="2297" xr:uid="{00000000-0005-0000-0000-0000C13E0000}"/>
    <cellStyle name="Normal 5 2 2 4 8 2" xfId="11914" xr:uid="{00000000-0005-0000-0000-0000C23E0000}"/>
    <cellStyle name="Normal 5 2 2 4 8 2 2" xfId="40185" xr:uid="{00000000-0005-0000-0000-0000C33E0000}"/>
    <cellStyle name="Normal 5 2 2 4 8 2 3" xfId="26076" xr:uid="{00000000-0005-0000-0000-0000C43E0000}"/>
    <cellStyle name="Normal 5 2 2 4 8 3" xfId="7201" xr:uid="{00000000-0005-0000-0000-0000C53E0000}"/>
    <cellStyle name="Normal 5 2 2 4 8 3 2" xfId="35475" xr:uid="{00000000-0005-0000-0000-0000C63E0000}"/>
    <cellStyle name="Normal 5 2 2 4 8 3 3" xfId="21366" xr:uid="{00000000-0005-0000-0000-0000C73E0000}"/>
    <cellStyle name="Normal 5 2 2 4 8 4" xfId="30778" xr:uid="{00000000-0005-0000-0000-0000C83E0000}"/>
    <cellStyle name="Normal 5 2 2 4 8 5" xfId="16641" xr:uid="{00000000-0005-0000-0000-0000C93E0000}"/>
    <cellStyle name="Normal 5 2 2 4 9" xfId="3863" xr:uid="{00000000-0005-0000-0000-0000CA3E0000}"/>
    <cellStyle name="Normal 5 2 2 4 9 2" xfId="13424" xr:uid="{00000000-0005-0000-0000-0000CB3E0000}"/>
    <cellStyle name="Normal 5 2 2 4 9 2 2" xfId="41695" xr:uid="{00000000-0005-0000-0000-0000CC3E0000}"/>
    <cellStyle name="Normal 5 2 2 4 9 2 3" xfId="27586" xr:uid="{00000000-0005-0000-0000-0000CD3E0000}"/>
    <cellStyle name="Normal 5 2 2 4 9 3" xfId="8712" xr:uid="{00000000-0005-0000-0000-0000CE3E0000}"/>
    <cellStyle name="Normal 5 2 2 4 9 3 2" xfId="36985" xr:uid="{00000000-0005-0000-0000-0000CF3E0000}"/>
    <cellStyle name="Normal 5 2 2 4 9 3 3" xfId="22876" xr:uid="{00000000-0005-0000-0000-0000D03E0000}"/>
    <cellStyle name="Normal 5 2 2 4 9 4" xfId="32288" xr:uid="{00000000-0005-0000-0000-0000D13E0000}"/>
    <cellStyle name="Normal 5 2 2 4 9 5" xfId="18151" xr:uid="{00000000-0005-0000-0000-0000D23E0000}"/>
    <cellStyle name="Normal 5 2 2 5" xfId="504" xr:uid="{00000000-0005-0000-0000-0000D33E0000}"/>
    <cellStyle name="Normal 5 2 2 5 10" xfId="10173" xr:uid="{00000000-0005-0000-0000-0000D43E0000}"/>
    <cellStyle name="Normal 5 2 2 5 10 2" xfId="38444" xr:uid="{00000000-0005-0000-0000-0000D53E0000}"/>
    <cellStyle name="Normal 5 2 2 5 10 3" xfId="24335" xr:uid="{00000000-0005-0000-0000-0000D63E0000}"/>
    <cellStyle name="Normal 5 2 2 5 11" xfId="5460" xr:uid="{00000000-0005-0000-0000-0000D73E0000}"/>
    <cellStyle name="Normal 5 2 2 5 11 2" xfId="33734" xr:uid="{00000000-0005-0000-0000-0000D83E0000}"/>
    <cellStyle name="Normal 5 2 2 5 11 3" xfId="19625" xr:uid="{00000000-0005-0000-0000-0000D93E0000}"/>
    <cellStyle name="Normal 5 2 2 5 12" xfId="29037" xr:uid="{00000000-0005-0000-0000-0000DA3E0000}"/>
    <cellStyle name="Normal 5 2 2 5 13" xfId="14900" xr:uid="{00000000-0005-0000-0000-0000DB3E0000}"/>
    <cellStyle name="Normal 5 2 2 5 2" xfId="707" xr:uid="{00000000-0005-0000-0000-0000DC3E0000}"/>
    <cellStyle name="Normal 5 2 2 5 2 2" xfId="863" xr:uid="{00000000-0005-0000-0000-0000DD3E0000}"/>
    <cellStyle name="Normal 5 2 2 5 2 2 2" xfId="1733" xr:uid="{00000000-0005-0000-0000-0000DE3E0000}"/>
    <cellStyle name="Normal 5 2 2 5 2 2 2 2" xfId="3528" xr:uid="{00000000-0005-0000-0000-0000DF3E0000}"/>
    <cellStyle name="Normal 5 2 2 5 2 2 2 2 2" xfId="13145" xr:uid="{00000000-0005-0000-0000-0000E03E0000}"/>
    <cellStyle name="Normal 5 2 2 5 2 2 2 2 2 2" xfId="41416" xr:uid="{00000000-0005-0000-0000-0000E13E0000}"/>
    <cellStyle name="Normal 5 2 2 5 2 2 2 2 2 3" xfId="27307" xr:uid="{00000000-0005-0000-0000-0000E23E0000}"/>
    <cellStyle name="Normal 5 2 2 5 2 2 2 2 3" xfId="8432" xr:uid="{00000000-0005-0000-0000-0000E33E0000}"/>
    <cellStyle name="Normal 5 2 2 5 2 2 2 2 3 2" xfId="36706" xr:uid="{00000000-0005-0000-0000-0000E43E0000}"/>
    <cellStyle name="Normal 5 2 2 5 2 2 2 2 3 3" xfId="22597" xr:uid="{00000000-0005-0000-0000-0000E53E0000}"/>
    <cellStyle name="Normal 5 2 2 5 2 2 2 2 4" xfId="32009" xr:uid="{00000000-0005-0000-0000-0000E63E0000}"/>
    <cellStyle name="Normal 5 2 2 5 2 2 2 2 5" xfId="17872" xr:uid="{00000000-0005-0000-0000-0000E73E0000}"/>
    <cellStyle name="Normal 5 2 2 5 2 2 2 3" xfId="4638" xr:uid="{00000000-0005-0000-0000-0000E83E0000}"/>
    <cellStyle name="Normal 5 2 2 5 2 2 2 3 2" xfId="14118" xr:uid="{00000000-0005-0000-0000-0000E93E0000}"/>
    <cellStyle name="Normal 5 2 2 5 2 2 2 3 2 2" xfId="42389" xr:uid="{00000000-0005-0000-0000-0000EA3E0000}"/>
    <cellStyle name="Normal 5 2 2 5 2 2 2 3 2 3" xfId="28280" xr:uid="{00000000-0005-0000-0000-0000EB3E0000}"/>
    <cellStyle name="Normal 5 2 2 5 2 2 2 3 3" xfId="9408" xr:uid="{00000000-0005-0000-0000-0000EC3E0000}"/>
    <cellStyle name="Normal 5 2 2 5 2 2 2 3 3 2" xfId="37680" xr:uid="{00000000-0005-0000-0000-0000ED3E0000}"/>
    <cellStyle name="Normal 5 2 2 5 2 2 2 3 3 3" xfId="23571" xr:uid="{00000000-0005-0000-0000-0000EE3E0000}"/>
    <cellStyle name="Normal 5 2 2 5 2 2 2 3 4" xfId="32982" xr:uid="{00000000-0005-0000-0000-0000EF3E0000}"/>
    <cellStyle name="Normal 5 2 2 5 2 2 2 3 5" xfId="18845" xr:uid="{00000000-0005-0000-0000-0000F03E0000}"/>
    <cellStyle name="Normal 5 2 2 5 2 2 2 4" xfId="11350" xr:uid="{00000000-0005-0000-0000-0000F13E0000}"/>
    <cellStyle name="Normal 5 2 2 5 2 2 2 4 2" xfId="39621" xr:uid="{00000000-0005-0000-0000-0000F23E0000}"/>
    <cellStyle name="Normal 5 2 2 5 2 2 2 4 3" xfId="25512" xr:uid="{00000000-0005-0000-0000-0000F33E0000}"/>
    <cellStyle name="Normal 5 2 2 5 2 2 2 5" xfId="6637" xr:uid="{00000000-0005-0000-0000-0000F43E0000}"/>
    <cellStyle name="Normal 5 2 2 5 2 2 2 5 2" xfId="34911" xr:uid="{00000000-0005-0000-0000-0000F53E0000}"/>
    <cellStyle name="Normal 5 2 2 5 2 2 2 5 3" xfId="20802" xr:uid="{00000000-0005-0000-0000-0000F63E0000}"/>
    <cellStyle name="Normal 5 2 2 5 2 2 2 6" xfId="30214" xr:uid="{00000000-0005-0000-0000-0000F73E0000}"/>
    <cellStyle name="Normal 5 2 2 5 2 2 2 7" xfId="16077" xr:uid="{00000000-0005-0000-0000-0000F83E0000}"/>
    <cellStyle name="Normal 5 2 2 5 2 2 3" xfId="2660" xr:uid="{00000000-0005-0000-0000-0000F93E0000}"/>
    <cellStyle name="Normal 5 2 2 5 2 2 3 2" xfId="12277" xr:uid="{00000000-0005-0000-0000-0000FA3E0000}"/>
    <cellStyle name="Normal 5 2 2 5 2 2 3 2 2" xfId="40548" xr:uid="{00000000-0005-0000-0000-0000FB3E0000}"/>
    <cellStyle name="Normal 5 2 2 5 2 2 3 2 3" xfId="26439" xr:uid="{00000000-0005-0000-0000-0000FC3E0000}"/>
    <cellStyle name="Normal 5 2 2 5 2 2 3 3" xfId="7564" xr:uid="{00000000-0005-0000-0000-0000FD3E0000}"/>
    <cellStyle name="Normal 5 2 2 5 2 2 3 3 2" xfId="35838" xr:uid="{00000000-0005-0000-0000-0000FE3E0000}"/>
    <cellStyle name="Normal 5 2 2 5 2 2 3 3 3" xfId="21729" xr:uid="{00000000-0005-0000-0000-0000FF3E0000}"/>
    <cellStyle name="Normal 5 2 2 5 2 2 3 4" xfId="31141" xr:uid="{00000000-0005-0000-0000-0000003F0000}"/>
    <cellStyle name="Normal 5 2 2 5 2 2 3 5" xfId="17004" xr:uid="{00000000-0005-0000-0000-0000013F0000}"/>
    <cellStyle name="Normal 5 2 2 5 2 2 4" xfId="4341" xr:uid="{00000000-0005-0000-0000-0000023F0000}"/>
    <cellStyle name="Normal 5 2 2 5 2 2 4 2" xfId="13822" xr:uid="{00000000-0005-0000-0000-0000033F0000}"/>
    <cellStyle name="Normal 5 2 2 5 2 2 4 2 2" xfId="42093" xr:uid="{00000000-0005-0000-0000-0000043F0000}"/>
    <cellStyle name="Normal 5 2 2 5 2 2 4 2 3" xfId="27984" xr:uid="{00000000-0005-0000-0000-0000053F0000}"/>
    <cellStyle name="Normal 5 2 2 5 2 2 4 3" xfId="9112" xr:uid="{00000000-0005-0000-0000-0000063F0000}"/>
    <cellStyle name="Normal 5 2 2 5 2 2 4 3 2" xfId="37384" xr:uid="{00000000-0005-0000-0000-0000073F0000}"/>
    <cellStyle name="Normal 5 2 2 5 2 2 4 3 3" xfId="23275" xr:uid="{00000000-0005-0000-0000-0000083F0000}"/>
    <cellStyle name="Normal 5 2 2 5 2 2 4 4" xfId="32686" xr:uid="{00000000-0005-0000-0000-0000093F0000}"/>
    <cellStyle name="Normal 5 2 2 5 2 2 4 5" xfId="18549" xr:uid="{00000000-0005-0000-0000-00000A3F0000}"/>
    <cellStyle name="Normal 5 2 2 5 2 2 5" xfId="10482" xr:uid="{00000000-0005-0000-0000-00000B3F0000}"/>
    <cellStyle name="Normal 5 2 2 5 2 2 5 2" xfId="38753" xr:uid="{00000000-0005-0000-0000-00000C3F0000}"/>
    <cellStyle name="Normal 5 2 2 5 2 2 5 3" xfId="24644" xr:uid="{00000000-0005-0000-0000-00000D3F0000}"/>
    <cellStyle name="Normal 5 2 2 5 2 2 6" xfId="5769" xr:uid="{00000000-0005-0000-0000-00000E3F0000}"/>
    <cellStyle name="Normal 5 2 2 5 2 2 6 2" xfId="34043" xr:uid="{00000000-0005-0000-0000-00000F3F0000}"/>
    <cellStyle name="Normal 5 2 2 5 2 2 6 3" xfId="19934" xr:uid="{00000000-0005-0000-0000-0000103F0000}"/>
    <cellStyle name="Normal 5 2 2 5 2 2 7" xfId="29346" xr:uid="{00000000-0005-0000-0000-0000113F0000}"/>
    <cellStyle name="Normal 5 2 2 5 2 2 8" xfId="15209" xr:uid="{00000000-0005-0000-0000-0000123F0000}"/>
    <cellStyle name="Normal 5 2 2 5 2 3" xfId="1612" xr:uid="{00000000-0005-0000-0000-0000133F0000}"/>
    <cellStyle name="Normal 5 2 2 5 2 3 2" xfId="3407" xr:uid="{00000000-0005-0000-0000-0000143F0000}"/>
    <cellStyle name="Normal 5 2 2 5 2 3 2 2" xfId="13024" xr:uid="{00000000-0005-0000-0000-0000153F0000}"/>
    <cellStyle name="Normal 5 2 2 5 2 3 2 2 2" xfId="41295" xr:uid="{00000000-0005-0000-0000-0000163F0000}"/>
    <cellStyle name="Normal 5 2 2 5 2 3 2 2 3" xfId="27186" xr:uid="{00000000-0005-0000-0000-0000173F0000}"/>
    <cellStyle name="Normal 5 2 2 5 2 3 2 3" xfId="8311" xr:uid="{00000000-0005-0000-0000-0000183F0000}"/>
    <cellStyle name="Normal 5 2 2 5 2 3 2 3 2" xfId="36585" xr:uid="{00000000-0005-0000-0000-0000193F0000}"/>
    <cellStyle name="Normal 5 2 2 5 2 3 2 3 3" xfId="22476" xr:uid="{00000000-0005-0000-0000-00001A3F0000}"/>
    <cellStyle name="Normal 5 2 2 5 2 3 2 4" xfId="31888" xr:uid="{00000000-0005-0000-0000-00001B3F0000}"/>
    <cellStyle name="Normal 5 2 2 5 2 3 2 5" xfId="17751" xr:uid="{00000000-0005-0000-0000-00001C3F0000}"/>
    <cellStyle name="Normal 5 2 2 5 2 3 3" xfId="4500" xr:uid="{00000000-0005-0000-0000-00001D3F0000}"/>
    <cellStyle name="Normal 5 2 2 5 2 3 3 2" xfId="13980" xr:uid="{00000000-0005-0000-0000-00001E3F0000}"/>
    <cellStyle name="Normal 5 2 2 5 2 3 3 2 2" xfId="42251" xr:uid="{00000000-0005-0000-0000-00001F3F0000}"/>
    <cellStyle name="Normal 5 2 2 5 2 3 3 2 3" xfId="28142" xr:uid="{00000000-0005-0000-0000-0000203F0000}"/>
    <cellStyle name="Normal 5 2 2 5 2 3 3 3" xfId="9270" xr:uid="{00000000-0005-0000-0000-0000213F0000}"/>
    <cellStyle name="Normal 5 2 2 5 2 3 3 3 2" xfId="37542" xr:uid="{00000000-0005-0000-0000-0000223F0000}"/>
    <cellStyle name="Normal 5 2 2 5 2 3 3 3 3" xfId="23433" xr:uid="{00000000-0005-0000-0000-0000233F0000}"/>
    <cellStyle name="Normal 5 2 2 5 2 3 3 4" xfId="32844" xr:uid="{00000000-0005-0000-0000-0000243F0000}"/>
    <cellStyle name="Normal 5 2 2 5 2 3 3 5" xfId="18707" xr:uid="{00000000-0005-0000-0000-0000253F0000}"/>
    <cellStyle name="Normal 5 2 2 5 2 3 4" xfId="11229" xr:uid="{00000000-0005-0000-0000-0000263F0000}"/>
    <cellStyle name="Normal 5 2 2 5 2 3 4 2" xfId="39500" xr:uid="{00000000-0005-0000-0000-0000273F0000}"/>
    <cellStyle name="Normal 5 2 2 5 2 3 4 3" xfId="25391" xr:uid="{00000000-0005-0000-0000-0000283F0000}"/>
    <cellStyle name="Normal 5 2 2 5 2 3 5" xfId="6516" xr:uid="{00000000-0005-0000-0000-0000293F0000}"/>
    <cellStyle name="Normal 5 2 2 5 2 3 5 2" xfId="34790" xr:uid="{00000000-0005-0000-0000-00002A3F0000}"/>
    <cellStyle name="Normal 5 2 2 5 2 3 5 3" xfId="20681" xr:uid="{00000000-0005-0000-0000-00002B3F0000}"/>
    <cellStyle name="Normal 5 2 2 5 2 3 6" xfId="30093" xr:uid="{00000000-0005-0000-0000-00002C3F0000}"/>
    <cellStyle name="Normal 5 2 2 5 2 3 7" xfId="15956" xr:uid="{00000000-0005-0000-0000-00002D3F0000}"/>
    <cellStyle name="Normal 5 2 2 5 2 4" xfId="2539" xr:uid="{00000000-0005-0000-0000-00002E3F0000}"/>
    <cellStyle name="Normal 5 2 2 5 2 4 2" xfId="12156" xr:uid="{00000000-0005-0000-0000-00002F3F0000}"/>
    <cellStyle name="Normal 5 2 2 5 2 4 2 2" xfId="40427" xr:uid="{00000000-0005-0000-0000-0000303F0000}"/>
    <cellStyle name="Normal 5 2 2 5 2 4 2 3" xfId="26318" xr:uid="{00000000-0005-0000-0000-0000313F0000}"/>
    <cellStyle name="Normal 5 2 2 5 2 4 3" xfId="7443" xr:uid="{00000000-0005-0000-0000-0000323F0000}"/>
    <cellStyle name="Normal 5 2 2 5 2 4 3 2" xfId="35717" xr:uid="{00000000-0005-0000-0000-0000333F0000}"/>
    <cellStyle name="Normal 5 2 2 5 2 4 3 3" xfId="21608" xr:uid="{00000000-0005-0000-0000-0000343F0000}"/>
    <cellStyle name="Normal 5 2 2 5 2 4 4" xfId="31020" xr:uid="{00000000-0005-0000-0000-0000353F0000}"/>
    <cellStyle name="Normal 5 2 2 5 2 4 5" xfId="16883" xr:uid="{00000000-0005-0000-0000-0000363F0000}"/>
    <cellStyle name="Normal 5 2 2 5 2 5" xfId="4175" xr:uid="{00000000-0005-0000-0000-0000373F0000}"/>
    <cellStyle name="Normal 5 2 2 5 2 5 2" xfId="13657" xr:uid="{00000000-0005-0000-0000-0000383F0000}"/>
    <cellStyle name="Normal 5 2 2 5 2 5 2 2" xfId="41928" xr:uid="{00000000-0005-0000-0000-0000393F0000}"/>
    <cellStyle name="Normal 5 2 2 5 2 5 2 3" xfId="27819" xr:uid="{00000000-0005-0000-0000-00003A3F0000}"/>
    <cellStyle name="Normal 5 2 2 5 2 5 3" xfId="8947" xr:uid="{00000000-0005-0000-0000-00003B3F0000}"/>
    <cellStyle name="Normal 5 2 2 5 2 5 3 2" xfId="37219" xr:uid="{00000000-0005-0000-0000-00003C3F0000}"/>
    <cellStyle name="Normal 5 2 2 5 2 5 3 3" xfId="23110" xr:uid="{00000000-0005-0000-0000-00003D3F0000}"/>
    <cellStyle name="Normal 5 2 2 5 2 5 4" xfId="32521" xr:uid="{00000000-0005-0000-0000-00003E3F0000}"/>
    <cellStyle name="Normal 5 2 2 5 2 5 5" xfId="18384" xr:uid="{00000000-0005-0000-0000-00003F3F0000}"/>
    <cellStyle name="Normal 5 2 2 5 2 6" xfId="10361" xr:uid="{00000000-0005-0000-0000-0000403F0000}"/>
    <cellStyle name="Normal 5 2 2 5 2 6 2" xfId="38632" xr:uid="{00000000-0005-0000-0000-0000413F0000}"/>
    <cellStyle name="Normal 5 2 2 5 2 6 3" xfId="24523" xr:uid="{00000000-0005-0000-0000-0000423F0000}"/>
    <cellStyle name="Normal 5 2 2 5 2 7" xfId="5648" xr:uid="{00000000-0005-0000-0000-0000433F0000}"/>
    <cellStyle name="Normal 5 2 2 5 2 7 2" xfId="33922" xr:uid="{00000000-0005-0000-0000-0000443F0000}"/>
    <cellStyle name="Normal 5 2 2 5 2 7 3" xfId="19813" xr:uid="{00000000-0005-0000-0000-0000453F0000}"/>
    <cellStyle name="Normal 5 2 2 5 2 8" xfId="29225" xr:uid="{00000000-0005-0000-0000-0000463F0000}"/>
    <cellStyle name="Normal 5 2 2 5 2 9" xfId="15088" xr:uid="{00000000-0005-0000-0000-0000473F0000}"/>
    <cellStyle name="Normal 5 2 2 5 3" xfId="615" xr:uid="{00000000-0005-0000-0000-0000483F0000}"/>
    <cellStyle name="Normal 5 2 2 5 3 2" xfId="870" xr:uid="{00000000-0005-0000-0000-0000493F0000}"/>
    <cellStyle name="Normal 5 2 2 5 3 2 2" xfId="1740" xr:uid="{00000000-0005-0000-0000-00004A3F0000}"/>
    <cellStyle name="Normal 5 2 2 5 3 2 2 2" xfId="3535" xr:uid="{00000000-0005-0000-0000-00004B3F0000}"/>
    <cellStyle name="Normal 5 2 2 5 3 2 2 2 2" xfId="13152" xr:uid="{00000000-0005-0000-0000-00004C3F0000}"/>
    <cellStyle name="Normal 5 2 2 5 3 2 2 2 2 2" xfId="41423" xr:uid="{00000000-0005-0000-0000-00004D3F0000}"/>
    <cellStyle name="Normal 5 2 2 5 3 2 2 2 2 3" xfId="27314" xr:uid="{00000000-0005-0000-0000-00004E3F0000}"/>
    <cellStyle name="Normal 5 2 2 5 3 2 2 2 3" xfId="8439" xr:uid="{00000000-0005-0000-0000-00004F3F0000}"/>
    <cellStyle name="Normal 5 2 2 5 3 2 2 2 3 2" xfId="36713" xr:uid="{00000000-0005-0000-0000-0000503F0000}"/>
    <cellStyle name="Normal 5 2 2 5 3 2 2 2 3 3" xfId="22604" xr:uid="{00000000-0005-0000-0000-0000513F0000}"/>
    <cellStyle name="Normal 5 2 2 5 3 2 2 2 4" xfId="32016" xr:uid="{00000000-0005-0000-0000-0000523F0000}"/>
    <cellStyle name="Normal 5 2 2 5 3 2 2 2 5" xfId="17879" xr:uid="{00000000-0005-0000-0000-0000533F0000}"/>
    <cellStyle name="Normal 5 2 2 5 3 2 2 3" xfId="4672" xr:uid="{00000000-0005-0000-0000-0000543F0000}"/>
    <cellStyle name="Normal 5 2 2 5 3 2 2 3 2" xfId="14152" xr:uid="{00000000-0005-0000-0000-0000553F0000}"/>
    <cellStyle name="Normal 5 2 2 5 3 2 2 3 2 2" xfId="42423" xr:uid="{00000000-0005-0000-0000-0000563F0000}"/>
    <cellStyle name="Normal 5 2 2 5 3 2 2 3 2 3" xfId="28314" xr:uid="{00000000-0005-0000-0000-0000573F0000}"/>
    <cellStyle name="Normal 5 2 2 5 3 2 2 3 3" xfId="9442" xr:uid="{00000000-0005-0000-0000-0000583F0000}"/>
    <cellStyle name="Normal 5 2 2 5 3 2 2 3 3 2" xfId="37714" xr:uid="{00000000-0005-0000-0000-0000593F0000}"/>
    <cellStyle name="Normal 5 2 2 5 3 2 2 3 3 3" xfId="23605" xr:uid="{00000000-0005-0000-0000-00005A3F0000}"/>
    <cellStyle name="Normal 5 2 2 5 3 2 2 3 4" xfId="33016" xr:uid="{00000000-0005-0000-0000-00005B3F0000}"/>
    <cellStyle name="Normal 5 2 2 5 3 2 2 3 5" xfId="18879" xr:uid="{00000000-0005-0000-0000-00005C3F0000}"/>
    <cellStyle name="Normal 5 2 2 5 3 2 2 4" xfId="11357" xr:uid="{00000000-0005-0000-0000-00005D3F0000}"/>
    <cellStyle name="Normal 5 2 2 5 3 2 2 4 2" xfId="39628" xr:uid="{00000000-0005-0000-0000-00005E3F0000}"/>
    <cellStyle name="Normal 5 2 2 5 3 2 2 4 3" xfId="25519" xr:uid="{00000000-0005-0000-0000-00005F3F0000}"/>
    <cellStyle name="Normal 5 2 2 5 3 2 2 5" xfId="6644" xr:uid="{00000000-0005-0000-0000-0000603F0000}"/>
    <cellStyle name="Normal 5 2 2 5 3 2 2 5 2" xfId="34918" xr:uid="{00000000-0005-0000-0000-0000613F0000}"/>
    <cellStyle name="Normal 5 2 2 5 3 2 2 5 3" xfId="20809" xr:uid="{00000000-0005-0000-0000-0000623F0000}"/>
    <cellStyle name="Normal 5 2 2 5 3 2 2 6" xfId="30221" xr:uid="{00000000-0005-0000-0000-0000633F0000}"/>
    <cellStyle name="Normal 5 2 2 5 3 2 2 7" xfId="16084" xr:uid="{00000000-0005-0000-0000-0000643F0000}"/>
    <cellStyle name="Normal 5 2 2 5 3 2 3" xfId="2667" xr:uid="{00000000-0005-0000-0000-0000653F0000}"/>
    <cellStyle name="Normal 5 2 2 5 3 2 3 2" xfId="12284" xr:uid="{00000000-0005-0000-0000-0000663F0000}"/>
    <cellStyle name="Normal 5 2 2 5 3 2 3 2 2" xfId="40555" xr:uid="{00000000-0005-0000-0000-0000673F0000}"/>
    <cellStyle name="Normal 5 2 2 5 3 2 3 2 3" xfId="26446" xr:uid="{00000000-0005-0000-0000-0000683F0000}"/>
    <cellStyle name="Normal 5 2 2 5 3 2 3 3" xfId="7571" xr:uid="{00000000-0005-0000-0000-0000693F0000}"/>
    <cellStyle name="Normal 5 2 2 5 3 2 3 3 2" xfId="35845" xr:uid="{00000000-0005-0000-0000-00006A3F0000}"/>
    <cellStyle name="Normal 5 2 2 5 3 2 3 3 3" xfId="21736" xr:uid="{00000000-0005-0000-0000-00006B3F0000}"/>
    <cellStyle name="Normal 5 2 2 5 3 2 3 4" xfId="31148" xr:uid="{00000000-0005-0000-0000-00006C3F0000}"/>
    <cellStyle name="Normal 5 2 2 5 3 2 3 5" xfId="17011" xr:uid="{00000000-0005-0000-0000-00006D3F0000}"/>
    <cellStyle name="Normal 5 2 2 5 3 2 4" xfId="4375" xr:uid="{00000000-0005-0000-0000-00006E3F0000}"/>
    <cellStyle name="Normal 5 2 2 5 3 2 4 2" xfId="13856" xr:uid="{00000000-0005-0000-0000-00006F3F0000}"/>
    <cellStyle name="Normal 5 2 2 5 3 2 4 2 2" xfId="42127" xr:uid="{00000000-0005-0000-0000-0000703F0000}"/>
    <cellStyle name="Normal 5 2 2 5 3 2 4 2 3" xfId="28018" xr:uid="{00000000-0005-0000-0000-0000713F0000}"/>
    <cellStyle name="Normal 5 2 2 5 3 2 4 3" xfId="9146" xr:uid="{00000000-0005-0000-0000-0000723F0000}"/>
    <cellStyle name="Normal 5 2 2 5 3 2 4 3 2" xfId="37418" xr:uid="{00000000-0005-0000-0000-0000733F0000}"/>
    <cellStyle name="Normal 5 2 2 5 3 2 4 3 3" xfId="23309" xr:uid="{00000000-0005-0000-0000-0000743F0000}"/>
    <cellStyle name="Normal 5 2 2 5 3 2 4 4" xfId="32720" xr:uid="{00000000-0005-0000-0000-0000753F0000}"/>
    <cellStyle name="Normal 5 2 2 5 3 2 4 5" xfId="18583" xr:uid="{00000000-0005-0000-0000-0000763F0000}"/>
    <cellStyle name="Normal 5 2 2 5 3 2 5" xfId="10489" xr:uid="{00000000-0005-0000-0000-0000773F0000}"/>
    <cellStyle name="Normal 5 2 2 5 3 2 5 2" xfId="38760" xr:uid="{00000000-0005-0000-0000-0000783F0000}"/>
    <cellStyle name="Normal 5 2 2 5 3 2 5 3" xfId="24651" xr:uid="{00000000-0005-0000-0000-0000793F0000}"/>
    <cellStyle name="Normal 5 2 2 5 3 2 6" xfId="5776" xr:uid="{00000000-0005-0000-0000-00007A3F0000}"/>
    <cellStyle name="Normal 5 2 2 5 3 2 6 2" xfId="34050" xr:uid="{00000000-0005-0000-0000-00007B3F0000}"/>
    <cellStyle name="Normal 5 2 2 5 3 2 6 3" xfId="19941" xr:uid="{00000000-0005-0000-0000-00007C3F0000}"/>
    <cellStyle name="Normal 5 2 2 5 3 2 7" xfId="29353" xr:uid="{00000000-0005-0000-0000-00007D3F0000}"/>
    <cellStyle name="Normal 5 2 2 5 3 2 8" xfId="15216" xr:uid="{00000000-0005-0000-0000-00007E3F0000}"/>
    <cellStyle name="Normal 5 2 2 5 3 3" xfId="1521" xr:uid="{00000000-0005-0000-0000-00007F3F0000}"/>
    <cellStyle name="Normal 5 2 2 5 3 3 2" xfId="3316" xr:uid="{00000000-0005-0000-0000-0000803F0000}"/>
    <cellStyle name="Normal 5 2 2 5 3 3 2 2" xfId="12933" xr:uid="{00000000-0005-0000-0000-0000813F0000}"/>
    <cellStyle name="Normal 5 2 2 5 3 3 2 2 2" xfId="41204" xr:uid="{00000000-0005-0000-0000-0000823F0000}"/>
    <cellStyle name="Normal 5 2 2 5 3 3 2 2 3" xfId="27095" xr:uid="{00000000-0005-0000-0000-0000833F0000}"/>
    <cellStyle name="Normal 5 2 2 5 3 3 2 3" xfId="8220" xr:uid="{00000000-0005-0000-0000-0000843F0000}"/>
    <cellStyle name="Normal 5 2 2 5 3 3 2 3 2" xfId="36494" xr:uid="{00000000-0005-0000-0000-0000853F0000}"/>
    <cellStyle name="Normal 5 2 2 5 3 3 2 3 3" xfId="22385" xr:uid="{00000000-0005-0000-0000-0000863F0000}"/>
    <cellStyle name="Normal 5 2 2 5 3 3 2 4" xfId="31797" xr:uid="{00000000-0005-0000-0000-0000873F0000}"/>
    <cellStyle name="Normal 5 2 2 5 3 3 2 5" xfId="17660" xr:uid="{00000000-0005-0000-0000-0000883F0000}"/>
    <cellStyle name="Normal 5 2 2 5 3 3 3" xfId="4535" xr:uid="{00000000-0005-0000-0000-0000893F0000}"/>
    <cellStyle name="Normal 5 2 2 5 3 3 3 2" xfId="14015" xr:uid="{00000000-0005-0000-0000-00008A3F0000}"/>
    <cellStyle name="Normal 5 2 2 5 3 3 3 2 2" xfId="42286" xr:uid="{00000000-0005-0000-0000-00008B3F0000}"/>
    <cellStyle name="Normal 5 2 2 5 3 3 3 2 3" xfId="28177" xr:uid="{00000000-0005-0000-0000-00008C3F0000}"/>
    <cellStyle name="Normal 5 2 2 5 3 3 3 3" xfId="9305" xr:uid="{00000000-0005-0000-0000-00008D3F0000}"/>
    <cellStyle name="Normal 5 2 2 5 3 3 3 3 2" xfId="37577" xr:uid="{00000000-0005-0000-0000-00008E3F0000}"/>
    <cellStyle name="Normal 5 2 2 5 3 3 3 3 3" xfId="23468" xr:uid="{00000000-0005-0000-0000-00008F3F0000}"/>
    <cellStyle name="Normal 5 2 2 5 3 3 3 4" xfId="32879" xr:uid="{00000000-0005-0000-0000-0000903F0000}"/>
    <cellStyle name="Normal 5 2 2 5 3 3 3 5" xfId="18742" xr:uid="{00000000-0005-0000-0000-0000913F0000}"/>
    <cellStyle name="Normal 5 2 2 5 3 3 4" xfId="11138" xr:uid="{00000000-0005-0000-0000-0000923F0000}"/>
    <cellStyle name="Normal 5 2 2 5 3 3 4 2" xfId="39409" xr:uid="{00000000-0005-0000-0000-0000933F0000}"/>
    <cellStyle name="Normal 5 2 2 5 3 3 4 3" xfId="25300" xr:uid="{00000000-0005-0000-0000-0000943F0000}"/>
    <cellStyle name="Normal 5 2 2 5 3 3 5" xfId="6425" xr:uid="{00000000-0005-0000-0000-0000953F0000}"/>
    <cellStyle name="Normal 5 2 2 5 3 3 5 2" xfId="34699" xr:uid="{00000000-0005-0000-0000-0000963F0000}"/>
    <cellStyle name="Normal 5 2 2 5 3 3 5 3" xfId="20590" xr:uid="{00000000-0005-0000-0000-0000973F0000}"/>
    <cellStyle name="Normal 5 2 2 5 3 3 6" xfId="30002" xr:uid="{00000000-0005-0000-0000-0000983F0000}"/>
    <cellStyle name="Normal 5 2 2 5 3 3 7" xfId="15865" xr:uid="{00000000-0005-0000-0000-0000993F0000}"/>
    <cellStyle name="Normal 5 2 2 5 3 4" xfId="2448" xr:uid="{00000000-0005-0000-0000-00009A3F0000}"/>
    <cellStyle name="Normal 5 2 2 5 3 4 2" xfId="12065" xr:uid="{00000000-0005-0000-0000-00009B3F0000}"/>
    <cellStyle name="Normal 5 2 2 5 3 4 2 2" xfId="40336" xr:uid="{00000000-0005-0000-0000-00009C3F0000}"/>
    <cellStyle name="Normal 5 2 2 5 3 4 2 3" xfId="26227" xr:uid="{00000000-0005-0000-0000-00009D3F0000}"/>
    <cellStyle name="Normal 5 2 2 5 3 4 3" xfId="7352" xr:uid="{00000000-0005-0000-0000-00009E3F0000}"/>
    <cellStyle name="Normal 5 2 2 5 3 4 3 2" xfId="35626" xr:uid="{00000000-0005-0000-0000-00009F3F0000}"/>
    <cellStyle name="Normal 5 2 2 5 3 4 3 3" xfId="21517" xr:uid="{00000000-0005-0000-0000-0000A03F0000}"/>
    <cellStyle name="Normal 5 2 2 5 3 4 4" xfId="30929" xr:uid="{00000000-0005-0000-0000-0000A13F0000}"/>
    <cellStyle name="Normal 5 2 2 5 3 4 5" xfId="16792" xr:uid="{00000000-0005-0000-0000-0000A23F0000}"/>
    <cellStyle name="Normal 5 2 2 5 3 5" xfId="4243" xr:uid="{00000000-0005-0000-0000-0000A33F0000}"/>
    <cellStyle name="Normal 5 2 2 5 3 5 2" xfId="13724" xr:uid="{00000000-0005-0000-0000-0000A43F0000}"/>
    <cellStyle name="Normal 5 2 2 5 3 5 2 2" xfId="41995" xr:uid="{00000000-0005-0000-0000-0000A53F0000}"/>
    <cellStyle name="Normal 5 2 2 5 3 5 2 3" xfId="27886" xr:uid="{00000000-0005-0000-0000-0000A63F0000}"/>
    <cellStyle name="Normal 5 2 2 5 3 5 3" xfId="9014" xr:uid="{00000000-0005-0000-0000-0000A73F0000}"/>
    <cellStyle name="Normal 5 2 2 5 3 5 3 2" xfId="37286" xr:uid="{00000000-0005-0000-0000-0000A83F0000}"/>
    <cellStyle name="Normal 5 2 2 5 3 5 3 3" xfId="23177" xr:uid="{00000000-0005-0000-0000-0000A93F0000}"/>
    <cellStyle name="Normal 5 2 2 5 3 5 4" xfId="32588" xr:uid="{00000000-0005-0000-0000-0000AA3F0000}"/>
    <cellStyle name="Normal 5 2 2 5 3 5 5" xfId="18451" xr:uid="{00000000-0005-0000-0000-0000AB3F0000}"/>
    <cellStyle name="Normal 5 2 2 5 3 6" xfId="10270" xr:uid="{00000000-0005-0000-0000-0000AC3F0000}"/>
    <cellStyle name="Normal 5 2 2 5 3 6 2" xfId="38541" xr:uid="{00000000-0005-0000-0000-0000AD3F0000}"/>
    <cellStyle name="Normal 5 2 2 5 3 6 3" xfId="24432" xr:uid="{00000000-0005-0000-0000-0000AE3F0000}"/>
    <cellStyle name="Normal 5 2 2 5 3 7" xfId="5557" xr:uid="{00000000-0005-0000-0000-0000AF3F0000}"/>
    <cellStyle name="Normal 5 2 2 5 3 7 2" xfId="33831" xr:uid="{00000000-0005-0000-0000-0000B03F0000}"/>
    <cellStyle name="Normal 5 2 2 5 3 7 3" xfId="19722" xr:uid="{00000000-0005-0000-0000-0000B13F0000}"/>
    <cellStyle name="Normal 5 2 2 5 3 8" xfId="29134" xr:uid="{00000000-0005-0000-0000-0000B23F0000}"/>
    <cellStyle name="Normal 5 2 2 5 3 9" xfId="14997" xr:uid="{00000000-0005-0000-0000-0000B33F0000}"/>
    <cellStyle name="Normal 5 2 2 5 4" xfId="829" xr:uid="{00000000-0005-0000-0000-0000B43F0000}"/>
    <cellStyle name="Normal 5 2 2 5 4 2" xfId="894" xr:uid="{00000000-0005-0000-0000-0000B53F0000}"/>
    <cellStyle name="Normal 5 2 2 5 4 2 2" xfId="1764" xr:uid="{00000000-0005-0000-0000-0000B63F0000}"/>
    <cellStyle name="Normal 5 2 2 5 4 2 2 2" xfId="3559" xr:uid="{00000000-0005-0000-0000-0000B73F0000}"/>
    <cellStyle name="Normal 5 2 2 5 4 2 2 2 2" xfId="13176" xr:uid="{00000000-0005-0000-0000-0000B83F0000}"/>
    <cellStyle name="Normal 5 2 2 5 4 2 2 2 2 2" xfId="41447" xr:uid="{00000000-0005-0000-0000-0000B93F0000}"/>
    <cellStyle name="Normal 5 2 2 5 4 2 2 2 2 3" xfId="27338" xr:uid="{00000000-0005-0000-0000-0000BA3F0000}"/>
    <cellStyle name="Normal 5 2 2 5 4 2 2 2 3" xfId="8463" xr:uid="{00000000-0005-0000-0000-0000BB3F0000}"/>
    <cellStyle name="Normal 5 2 2 5 4 2 2 2 3 2" xfId="36737" xr:uid="{00000000-0005-0000-0000-0000BC3F0000}"/>
    <cellStyle name="Normal 5 2 2 5 4 2 2 2 3 3" xfId="22628" xr:uid="{00000000-0005-0000-0000-0000BD3F0000}"/>
    <cellStyle name="Normal 5 2 2 5 4 2 2 2 4" xfId="32040" xr:uid="{00000000-0005-0000-0000-0000BE3F0000}"/>
    <cellStyle name="Normal 5 2 2 5 4 2 2 2 5" xfId="17903" xr:uid="{00000000-0005-0000-0000-0000BF3F0000}"/>
    <cellStyle name="Normal 5 2 2 5 4 2 2 3" xfId="4706" xr:uid="{00000000-0005-0000-0000-0000C03F0000}"/>
    <cellStyle name="Normal 5 2 2 5 4 2 2 3 2" xfId="14186" xr:uid="{00000000-0005-0000-0000-0000C13F0000}"/>
    <cellStyle name="Normal 5 2 2 5 4 2 2 3 2 2" xfId="42457" xr:uid="{00000000-0005-0000-0000-0000C23F0000}"/>
    <cellStyle name="Normal 5 2 2 5 4 2 2 3 2 3" xfId="28348" xr:uid="{00000000-0005-0000-0000-0000C33F0000}"/>
    <cellStyle name="Normal 5 2 2 5 4 2 2 3 3" xfId="9476" xr:uid="{00000000-0005-0000-0000-0000C43F0000}"/>
    <cellStyle name="Normal 5 2 2 5 4 2 2 3 3 2" xfId="37748" xr:uid="{00000000-0005-0000-0000-0000C53F0000}"/>
    <cellStyle name="Normal 5 2 2 5 4 2 2 3 3 3" xfId="23639" xr:uid="{00000000-0005-0000-0000-0000C63F0000}"/>
    <cellStyle name="Normal 5 2 2 5 4 2 2 3 4" xfId="33050" xr:uid="{00000000-0005-0000-0000-0000C73F0000}"/>
    <cellStyle name="Normal 5 2 2 5 4 2 2 3 5" xfId="18913" xr:uid="{00000000-0005-0000-0000-0000C83F0000}"/>
    <cellStyle name="Normal 5 2 2 5 4 2 2 4" xfId="11381" xr:uid="{00000000-0005-0000-0000-0000C93F0000}"/>
    <cellStyle name="Normal 5 2 2 5 4 2 2 4 2" xfId="39652" xr:uid="{00000000-0005-0000-0000-0000CA3F0000}"/>
    <cellStyle name="Normal 5 2 2 5 4 2 2 4 3" xfId="25543" xr:uid="{00000000-0005-0000-0000-0000CB3F0000}"/>
    <cellStyle name="Normal 5 2 2 5 4 2 2 5" xfId="6668" xr:uid="{00000000-0005-0000-0000-0000CC3F0000}"/>
    <cellStyle name="Normal 5 2 2 5 4 2 2 5 2" xfId="34942" xr:uid="{00000000-0005-0000-0000-0000CD3F0000}"/>
    <cellStyle name="Normal 5 2 2 5 4 2 2 5 3" xfId="20833" xr:uid="{00000000-0005-0000-0000-0000CE3F0000}"/>
    <cellStyle name="Normal 5 2 2 5 4 2 2 6" xfId="30245" xr:uid="{00000000-0005-0000-0000-0000CF3F0000}"/>
    <cellStyle name="Normal 5 2 2 5 4 2 2 7" xfId="16108" xr:uid="{00000000-0005-0000-0000-0000D03F0000}"/>
    <cellStyle name="Normal 5 2 2 5 4 2 3" xfId="2691" xr:uid="{00000000-0005-0000-0000-0000D13F0000}"/>
    <cellStyle name="Normal 5 2 2 5 4 2 3 2" xfId="12308" xr:uid="{00000000-0005-0000-0000-0000D23F0000}"/>
    <cellStyle name="Normal 5 2 2 5 4 2 3 2 2" xfId="40579" xr:uid="{00000000-0005-0000-0000-0000D33F0000}"/>
    <cellStyle name="Normal 5 2 2 5 4 2 3 2 3" xfId="26470" xr:uid="{00000000-0005-0000-0000-0000D43F0000}"/>
    <cellStyle name="Normal 5 2 2 5 4 2 3 3" xfId="7595" xr:uid="{00000000-0005-0000-0000-0000D53F0000}"/>
    <cellStyle name="Normal 5 2 2 5 4 2 3 3 2" xfId="35869" xr:uid="{00000000-0005-0000-0000-0000D63F0000}"/>
    <cellStyle name="Normal 5 2 2 5 4 2 3 3 3" xfId="21760" xr:uid="{00000000-0005-0000-0000-0000D73F0000}"/>
    <cellStyle name="Normal 5 2 2 5 4 2 3 4" xfId="31172" xr:uid="{00000000-0005-0000-0000-0000D83F0000}"/>
    <cellStyle name="Normal 5 2 2 5 4 2 3 5" xfId="17035" xr:uid="{00000000-0005-0000-0000-0000D93F0000}"/>
    <cellStyle name="Normal 5 2 2 5 4 2 4" xfId="4409" xr:uid="{00000000-0005-0000-0000-0000DA3F0000}"/>
    <cellStyle name="Normal 5 2 2 5 4 2 4 2" xfId="13890" xr:uid="{00000000-0005-0000-0000-0000DB3F0000}"/>
    <cellStyle name="Normal 5 2 2 5 4 2 4 2 2" xfId="42161" xr:uid="{00000000-0005-0000-0000-0000DC3F0000}"/>
    <cellStyle name="Normal 5 2 2 5 4 2 4 2 3" xfId="28052" xr:uid="{00000000-0005-0000-0000-0000DD3F0000}"/>
    <cellStyle name="Normal 5 2 2 5 4 2 4 3" xfId="9180" xr:uid="{00000000-0005-0000-0000-0000DE3F0000}"/>
    <cellStyle name="Normal 5 2 2 5 4 2 4 3 2" xfId="37452" xr:uid="{00000000-0005-0000-0000-0000DF3F0000}"/>
    <cellStyle name="Normal 5 2 2 5 4 2 4 3 3" xfId="23343" xr:uid="{00000000-0005-0000-0000-0000E03F0000}"/>
    <cellStyle name="Normal 5 2 2 5 4 2 4 4" xfId="32754" xr:uid="{00000000-0005-0000-0000-0000E13F0000}"/>
    <cellStyle name="Normal 5 2 2 5 4 2 4 5" xfId="18617" xr:uid="{00000000-0005-0000-0000-0000E23F0000}"/>
    <cellStyle name="Normal 5 2 2 5 4 2 5" xfId="10513" xr:uid="{00000000-0005-0000-0000-0000E33F0000}"/>
    <cellStyle name="Normal 5 2 2 5 4 2 5 2" xfId="38784" xr:uid="{00000000-0005-0000-0000-0000E43F0000}"/>
    <cellStyle name="Normal 5 2 2 5 4 2 5 3" xfId="24675" xr:uid="{00000000-0005-0000-0000-0000E53F0000}"/>
    <cellStyle name="Normal 5 2 2 5 4 2 6" xfId="5800" xr:uid="{00000000-0005-0000-0000-0000E63F0000}"/>
    <cellStyle name="Normal 5 2 2 5 4 2 6 2" xfId="34074" xr:uid="{00000000-0005-0000-0000-0000E73F0000}"/>
    <cellStyle name="Normal 5 2 2 5 4 2 6 3" xfId="19965" xr:uid="{00000000-0005-0000-0000-0000E83F0000}"/>
    <cellStyle name="Normal 5 2 2 5 4 2 7" xfId="29377" xr:uid="{00000000-0005-0000-0000-0000E93F0000}"/>
    <cellStyle name="Normal 5 2 2 5 4 2 8" xfId="15240" xr:uid="{00000000-0005-0000-0000-0000EA3F0000}"/>
    <cellStyle name="Normal 5 2 2 5 4 3" xfId="1702" xr:uid="{00000000-0005-0000-0000-0000EB3F0000}"/>
    <cellStyle name="Normal 5 2 2 5 4 3 2" xfId="3497" xr:uid="{00000000-0005-0000-0000-0000EC3F0000}"/>
    <cellStyle name="Normal 5 2 2 5 4 3 2 2" xfId="13114" xr:uid="{00000000-0005-0000-0000-0000ED3F0000}"/>
    <cellStyle name="Normal 5 2 2 5 4 3 2 2 2" xfId="41385" xr:uid="{00000000-0005-0000-0000-0000EE3F0000}"/>
    <cellStyle name="Normal 5 2 2 5 4 3 2 2 3" xfId="27276" xr:uid="{00000000-0005-0000-0000-0000EF3F0000}"/>
    <cellStyle name="Normal 5 2 2 5 4 3 2 3" xfId="8401" xr:uid="{00000000-0005-0000-0000-0000F03F0000}"/>
    <cellStyle name="Normal 5 2 2 5 4 3 2 3 2" xfId="36675" xr:uid="{00000000-0005-0000-0000-0000F13F0000}"/>
    <cellStyle name="Normal 5 2 2 5 4 3 2 3 3" xfId="22566" xr:uid="{00000000-0005-0000-0000-0000F23F0000}"/>
    <cellStyle name="Normal 5 2 2 5 4 3 2 4" xfId="31978" xr:uid="{00000000-0005-0000-0000-0000F33F0000}"/>
    <cellStyle name="Normal 5 2 2 5 4 3 2 5" xfId="17841" xr:uid="{00000000-0005-0000-0000-0000F43F0000}"/>
    <cellStyle name="Normal 5 2 2 5 4 3 3" xfId="4570" xr:uid="{00000000-0005-0000-0000-0000F53F0000}"/>
    <cellStyle name="Normal 5 2 2 5 4 3 3 2" xfId="14050" xr:uid="{00000000-0005-0000-0000-0000F63F0000}"/>
    <cellStyle name="Normal 5 2 2 5 4 3 3 2 2" xfId="42321" xr:uid="{00000000-0005-0000-0000-0000F73F0000}"/>
    <cellStyle name="Normal 5 2 2 5 4 3 3 2 3" xfId="28212" xr:uid="{00000000-0005-0000-0000-0000F83F0000}"/>
    <cellStyle name="Normal 5 2 2 5 4 3 3 3" xfId="9340" xr:uid="{00000000-0005-0000-0000-0000F93F0000}"/>
    <cellStyle name="Normal 5 2 2 5 4 3 3 3 2" xfId="37612" xr:uid="{00000000-0005-0000-0000-0000FA3F0000}"/>
    <cellStyle name="Normal 5 2 2 5 4 3 3 3 3" xfId="23503" xr:uid="{00000000-0005-0000-0000-0000FB3F0000}"/>
    <cellStyle name="Normal 5 2 2 5 4 3 3 4" xfId="32914" xr:uid="{00000000-0005-0000-0000-0000FC3F0000}"/>
    <cellStyle name="Normal 5 2 2 5 4 3 3 5" xfId="18777" xr:uid="{00000000-0005-0000-0000-0000FD3F0000}"/>
    <cellStyle name="Normal 5 2 2 5 4 3 4" xfId="11319" xr:uid="{00000000-0005-0000-0000-0000FE3F0000}"/>
    <cellStyle name="Normal 5 2 2 5 4 3 4 2" xfId="39590" xr:uid="{00000000-0005-0000-0000-0000FF3F0000}"/>
    <cellStyle name="Normal 5 2 2 5 4 3 4 3" xfId="25481" xr:uid="{00000000-0005-0000-0000-000000400000}"/>
    <cellStyle name="Normal 5 2 2 5 4 3 5" xfId="6606" xr:uid="{00000000-0005-0000-0000-000001400000}"/>
    <cellStyle name="Normal 5 2 2 5 4 3 5 2" xfId="34880" xr:uid="{00000000-0005-0000-0000-000002400000}"/>
    <cellStyle name="Normal 5 2 2 5 4 3 5 3" xfId="20771" xr:uid="{00000000-0005-0000-0000-000003400000}"/>
    <cellStyle name="Normal 5 2 2 5 4 3 6" xfId="30183" xr:uid="{00000000-0005-0000-0000-000004400000}"/>
    <cellStyle name="Normal 5 2 2 5 4 3 7" xfId="16046" xr:uid="{00000000-0005-0000-0000-000005400000}"/>
    <cellStyle name="Normal 5 2 2 5 4 4" xfId="2629" xr:uid="{00000000-0005-0000-0000-000006400000}"/>
    <cellStyle name="Normal 5 2 2 5 4 4 2" xfId="12246" xr:uid="{00000000-0005-0000-0000-000007400000}"/>
    <cellStyle name="Normal 5 2 2 5 4 4 2 2" xfId="40517" xr:uid="{00000000-0005-0000-0000-000008400000}"/>
    <cellStyle name="Normal 5 2 2 5 4 4 2 3" xfId="26408" xr:uid="{00000000-0005-0000-0000-000009400000}"/>
    <cellStyle name="Normal 5 2 2 5 4 4 3" xfId="7533" xr:uid="{00000000-0005-0000-0000-00000A400000}"/>
    <cellStyle name="Normal 5 2 2 5 4 4 3 2" xfId="35807" xr:uid="{00000000-0005-0000-0000-00000B400000}"/>
    <cellStyle name="Normal 5 2 2 5 4 4 3 3" xfId="21698" xr:uid="{00000000-0005-0000-0000-00000C400000}"/>
    <cellStyle name="Normal 5 2 2 5 4 4 4" xfId="31110" xr:uid="{00000000-0005-0000-0000-00000D400000}"/>
    <cellStyle name="Normal 5 2 2 5 4 4 5" xfId="16973" xr:uid="{00000000-0005-0000-0000-00000E400000}"/>
    <cellStyle name="Normal 5 2 2 5 4 5" xfId="4278" xr:uid="{00000000-0005-0000-0000-00000F400000}"/>
    <cellStyle name="Normal 5 2 2 5 4 5 2" xfId="13759" xr:uid="{00000000-0005-0000-0000-000010400000}"/>
    <cellStyle name="Normal 5 2 2 5 4 5 2 2" xfId="42030" xr:uid="{00000000-0005-0000-0000-000011400000}"/>
    <cellStyle name="Normal 5 2 2 5 4 5 2 3" xfId="27921" xr:uid="{00000000-0005-0000-0000-000012400000}"/>
    <cellStyle name="Normal 5 2 2 5 4 5 3" xfId="9049" xr:uid="{00000000-0005-0000-0000-000013400000}"/>
    <cellStyle name="Normal 5 2 2 5 4 5 3 2" xfId="37321" xr:uid="{00000000-0005-0000-0000-000014400000}"/>
    <cellStyle name="Normal 5 2 2 5 4 5 3 3" xfId="23212" xr:uid="{00000000-0005-0000-0000-000015400000}"/>
    <cellStyle name="Normal 5 2 2 5 4 5 4" xfId="32623" xr:uid="{00000000-0005-0000-0000-000016400000}"/>
    <cellStyle name="Normal 5 2 2 5 4 5 5" xfId="18486" xr:uid="{00000000-0005-0000-0000-000017400000}"/>
    <cellStyle name="Normal 5 2 2 5 4 6" xfId="10451" xr:uid="{00000000-0005-0000-0000-000018400000}"/>
    <cellStyle name="Normal 5 2 2 5 4 6 2" xfId="38722" xr:uid="{00000000-0005-0000-0000-000019400000}"/>
    <cellStyle name="Normal 5 2 2 5 4 6 3" xfId="24613" xr:uid="{00000000-0005-0000-0000-00001A400000}"/>
    <cellStyle name="Normal 5 2 2 5 4 7" xfId="5738" xr:uid="{00000000-0005-0000-0000-00001B400000}"/>
    <cellStyle name="Normal 5 2 2 5 4 7 2" xfId="34012" xr:uid="{00000000-0005-0000-0000-00001C400000}"/>
    <cellStyle name="Normal 5 2 2 5 4 7 3" xfId="19903" xr:uid="{00000000-0005-0000-0000-00001D400000}"/>
    <cellStyle name="Normal 5 2 2 5 4 8" xfId="29315" xr:uid="{00000000-0005-0000-0000-00001E400000}"/>
    <cellStyle name="Normal 5 2 2 5 4 9" xfId="15178" xr:uid="{00000000-0005-0000-0000-00001F400000}"/>
    <cellStyle name="Normal 5 2 2 5 5" xfId="855" xr:uid="{00000000-0005-0000-0000-000020400000}"/>
    <cellStyle name="Normal 5 2 2 5 5 2" xfId="1725" xr:uid="{00000000-0005-0000-0000-000021400000}"/>
    <cellStyle name="Normal 5 2 2 5 5 2 2" xfId="3520" xr:uid="{00000000-0005-0000-0000-000022400000}"/>
    <cellStyle name="Normal 5 2 2 5 5 2 2 2" xfId="13137" xr:uid="{00000000-0005-0000-0000-000023400000}"/>
    <cellStyle name="Normal 5 2 2 5 5 2 2 2 2" xfId="41408" xr:uid="{00000000-0005-0000-0000-000024400000}"/>
    <cellStyle name="Normal 5 2 2 5 5 2 2 2 3" xfId="27299" xr:uid="{00000000-0005-0000-0000-000025400000}"/>
    <cellStyle name="Normal 5 2 2 5 5 2 2 3" xfId="8424" xr:uid="{00000000-0005-0000-0000-000026400000}"/>
    <cellStyle name="Normal 5 2 2 5 5 2 2 3 2" xfId="36698" xr:uid="{00000000-0005-0000-0000-000027400000}"/>
    <cellStyle name="Normal 5 2 2 5 5 2 2 3 3" xfId="22589" xr:uid="{00000000-0005-0000-0000-000028400000}"/>
    <cellStyle name="Normal 5 2 2 5 5 2 2 4" xfId="32001" xr:uid="{00000000-0005-0000-0000-000029400000}"/>
    <cellStyle name="Normal 5 2 2 5 5 2 2 5" xfId="17864" xr:uid="{00000000-0005-0000-0000-00002A400000}"/>
    <cellStyle name="Normal 5 2 2 5 5 2 3" xfId="4604" xr:uid="{00000000-0005-0000-0000-00002B400000}"/>
    <cellStyle name="Normal 5 2 2 5 5 2 3 2" xfId="14084" xr:uid="{00000000-0005-0000-0000-00002C400000}"/>
    <cellStyle name="Normal 5 2 2 5 5 2 3 2 2" xfId="42355" xr:uid="{00000000-0005-0000-0000-00002D400000}"/>
    <cellStyle name="Normal 5 2 2 5 5 2 3 2 3" xfId="28246" xr:uid="{00000000-0005-0000-0000-00002E400000}"/>
    <cellStyle name="Normal 5 2 2 5 5 2 3 3" xfId="9374" xr:uid="{00000000-0005-0000-0000-00002F400000}"/>
    <cellStyle name="Normal 5 2 2 5 5 2 3 3 2" xfId="37646" xr:uid="{00000000-0005-0000-0000-000030400000}"/>
    <cellStyle name="Normal 5 2 2 5 5 2 3 3 3" xfId="23537" xr:uid="{00000000-0005-0000-0000-000031400000}"/>
    <cellStyle name="Normal 5 2 2 5 5 2 3 4" xfId="32948" xr:uid="{00000000-0005-0000-0000-000032400000}"/>
    <cellStyle name="Normal 5 2 2 5 5 2 3 5" xfId="18811" xr:uid="{00000000-0005-0000-0000-000033400000}"/>
    <cellStyle name="Normal 5 2 2 5 5 2 4" xfId="11342" xr:uid="{00000000-0005-0000-0000-000034400000}"/>
    <cellStyle name="Normal 5 2 2 5 5 2 4 2" xfId="39613" xr:uid="{00000000-0005-0000-0000-000035400000}"/>
    <cellStyle name="Normal 5 2 2 5 5 2 4 3" xfId="25504" xr:uid="{00000000-0005-0000-0000-000036400000}"/>
    <cellStyle name="Normal 5 2 2 5 5 2 5" xfId="6629" xr:uid="{00000000-0005-0000-0000-000037400000}"/>
    <cellStyle name="Normal 5 2 2 5 5 2 5 2" xfId="34903" xr:uid="{00000000-0005-0000-0000-000038400000}"/>
    <cellStyle name="Normal 5 2 2 5 5 2 5 3" xfId="20794" xr:uid="{00000000-0005-0000-0000-000039400000}"/>
    <cellStyle name="Normal 5 2 2 5 5 2 6" xfId="30206" xr:uid="{00000000-0005-0000-0000-00003A400000}"/>
    <cellStyle name="Normal 5 2 2 5 5 2 7" xfId="16069" xr:uid="{00000000-0005-0000-0000-00003B400000}"/>
    <cellStyle name="Normal 5 2 2 5 5 3" xfId="2652" xr:uid="{00000000-0005-0000-0000-00003C400000}"/>
    <cellStyle name="Normal 5 2 2 5 5 3 2" xfId="12269" xr:uid="{00000000-0005-0000-0000-00003D400000}"/>
    <cellStyle name="Normal 5 2 2 5 5 3 2 2" xfId="40540" xr:uid="{00000000-0005-0000-0000-00003E400000}"/>
    <cellStyle name="Normal 5 2 2 5 5 3 2 3" xfId="26431" xr:uid="{00000000-0005-0000-0000-00003F400000}"/>
    <cellStyle name="Normal 5 2 2 5 5 3 3" xfId="7556" xr:uid="{00000000-0005-0000-0000-000040400000}"/>
    <cellStyle name="Normal 5 2 2 5 5 3 3 2" xfId="35830" xr:uid="{00000000-0005-0000-0000-000041400000}"/>
    <cellStyle name="Normal 5 2 2 5 5 3 3 3" xfId="21721" xr:uid="{00000000-0005-0000-0000-000042400000}"/>
    <cellStyle name="Normal 5 2 2 5 5 3 4" xfId="31133" xr:uid="{00000000-0005-0000-0000-000043400000}"/>
    <cellStyle name="Normal 5 2 2 5 5 3 5" xfId="16996" xr:uid="{00000000-0005-0000-0000-000044400000}"/>
    <cellStyle name="Normal 5 2 2 5 5 4" xfId="4312" xr:uid="{00000000-0005-0000-0000-000045400000}"/>
    <cellStyle name="Normal 5 2 2 5 5 4 2" xfId="13793" xr:uid="{00000000-0005-0000-0000-000046400000}"/>
    <cellStyle name="Normal 5 2 2 5 5 4 2 2" xfId="42064" xr:uid="{00000000-0005-0000-0000-000047400000}"/>
    <cellStyle name="Normal 5 2 2 5 5 4 2 3" xfId="27955" xr:uid="{00000000-0005-0000-0000-000048400000}"/>
    <cellStyle name="Normal 5 2 2 5 5 4 3" xfId="9083" xr:uid="{00000000-0005-0000-0000-000049400000}"/>
    <cellStyle name="Normal 5 2 2 5 5 4 3 2" xfId="37355" xr:uid="{00000000-0005-0000-0000-00004A400000}"/>
    <cellStyle name="Normal 5 2 2 5 5 4 3 3" xfId="23246" xr:uid="{00000000-0005-0000-0000-00004B400000}"/>
    <cellStyle name="Normal 5 2 2 5 5 4 4" xfId="32657" xr:uid="{00000000-0005-0000-0000-00004C400000}"/>
    <cellStyle name="Normal 5 2 2 5 5 4 5" xfId="18520" xr:uid="{00000000-0005-0000-0000-00004D400000}"/>
    <cellStyle name="Normal 5 2 2 5 5 5" xfId="10474" xr:uid="{00000000-0005-0000-0000-00004E400000}"/>
    <cellStyle name="Normal 5 2 2 5 5 5 2" xfId="38745" xr:uid="{00000000-0005-0000-0000-00004F400000}"/>
    <cellStyle name="Normal 5 2 2 5 5 5 3" xfId="24636" xr:uid="{00000000-0005-0000-0000-000050400000}"/>
    <cellStyle name="Normal 5 2 2 5 5 6" xfId="5761" xr:uid="{00000000-0005-0000-0000-000051400000}"/>
    <cellStyle name="Normal 5 2 2 5 5 6 2" xfId="34035" xr:uid="{00000000-0005-0000-0000-000052400000}"/>
    <cellStyle name="Normal 5 2 2 5 5 6 3" xfId="19926" xr:uid="{00000000-0005-0000-0000-000053400000}"/>
    <cellStyle name="Normal 5 2 2 5 5 7" xfId="29338" xr:uid="{00000000-0005-0000-0000-000054400000}"/>
    <cellStyle name="Normal 5 2 2 5 5 8" xfId="15201" xr:uid="{00000000-0005-0000-0000-000055400000}"/>
    <cellStyle name="Normal 5 2 2 5 6" xfId="1001" xr:uid="{00000000-0005-0000-0000-000056400000}"/>
    <cellStyle name="Normal 5 2 2 5 6 2" xfId="1871" xr:uid="{00000000-0005-0000-0000-000057400000}"/>
    <cellStyle name="Normal 5 2 2 5 6 2 2" xfId="3666" xr:uid="{00000000-0005-0000-0000-000058400000}"/>
    <cellStyle name="Normal 5 2 2 5 6 2 2 2" xfId="13283" xr:uid="{00000000-0005-0000-0000-000059400000}"/>
    <cellStyle name="Normal 5 2 2 5 6 2 2 2 2" xfId="41554" xr:uid="{00000000-0005-0000-0000-00005A400000}"/>
    <cellStyle name="Normal 5 2 2 5 6 2 2 2 3" xfId="27445" xr:uid="{00000000-0005-0000-0000-00005B400000}"/>
    <cellStyle name="Normal 5 2 2 5 6 2 2 3" xfId="8570" xr:uid="{00000000-0005-0000-0000-00005C400000}"/>
    <cellStyle name="Normal 5 2 2 5 6 2 2 3 2" xfId="36844" xr:uid="{00000000-0005-0000-0000-00005D400000}"/>
    <cellStyle name="Normal 5 2 2 5 6 2 2 3 3" xfId="22735" xr:uid="{00000000-0005-0000-0000-00005E400000}"/>
    <cellStyle name="Normal 5 2 2 5 6 2 2 4" xfId="32147" xr:uid="{00000000-0005-0000-0000-00005F400000}"/>
    <cellStyle name="Normal 5 2 2 5 6 2 2 5" xfId="18010" xr:uid="{00000000-0005-0000-0000-000060400000}"/>
    <cellStyle name="Normal 5 2 2 5 6 2 3" xfId="11488" xr:uid="{00000000-0005-0000-0000-000061400000}"/>
    <cellStyle name="Normal 5 2 2 5 6 2 3 2" xfId="39759" xr:uid="{00000000-0005-0000-0000-000062400000}"/>
    <cellStyle name="Normal 5 2 2 5 6 2 3 3" xfId="25650" xr:uid="{00000000-0005-0000-0000-000063400000}"/>
    <cellStyle name="Normal 5 2 2 5 6 2 4" xfId="6775" xr:uid="{00000000-0005-0000-0000-000064400000}"/>
    <cellStyle name="Normal 5 2 2 5 6 2 4 2" xfId="35049" xr:uid="{00000000-0005-0000-0000-000065400000}"/>
    <cellStyle name="Normal 5 2 2 5 6 2 4 3" xfId="20940" xr:uid="{00000000-0005-0000-0000-000066400000}"/>
    <cellStyle name="Normal 5 2 2 5 6 2 5" xfId="30352" xr:uid="{00000000-0005-0000-0000-000067400000}"/>
    <cellStyle name="Normal 5 2 2 5 6 2 6" xfId="16215" xr:uid="{00000000-0005-0000-0000-000068400000}"/>
    <cellStyle name="Normal 5 2 2 5 6 3" xfId="2798" xr:uid="{00000000-0005-0000-0000-000069400000}"/>
    <cellStyle name="Normal 5 2 2 5 6 3 2" xfId="12415" xr:uid="{00000000-0005-0000-0000-00006A400000}"/>
    <cellStyle name="Normal 5 2 2 5 6 3 2 2" xfId="40686" xr:uid="{00000000-0005-0000-0000-00006B400000}"/>
    <cellStyle name="Normal 5 2 2 5 6 3 2 3" xfId="26577" xr:uid="{00000000-0005-0000-0000-00006C400000}"/>
    <cellStyle name="Normal 5 2 2 5 6 3 3" xfId="7702" xr:uid="{00000000-0005-0000-0000-00006D400000}"/>
    <cellStyle name="Normal 5 2 2 5 6 3 3 2" xfId="35976" xr:uid="{00000000-0005-0000-0000-00006E400000}"/>
    <cellStyle name="Normal 5 2 2 5 6 3 3 3" xfId="21867" xr:uid="{00000000-0005-0000-0000-00006F400000}"/>
    <cellStyle name="Normal 5 2 2 5 6 3 4" xfId="31279" xr:uid="{00000000-0005-0000-0000-000070400000}"/>
    <cellStyle name="Normal 5 2 2 5 6 3 5" xfId="17142" xr:uid="{00000000-0005-0000-0000-000071400000}"/>
    <cellStyle name="Normal 5 2 2 5 6 4" xfId="4466" xr:uid="{00000000-0005-0000-0000-000072400000}"/>
    <cellStyle name="Normal 5 2 2 5 6 4 2" xfId="13946" xr:uid="{00000000-0005-0000-0000-000073400000}"/>
    <cellStyle name="Normal 5 2 2 5 6 4 2 2" xfId="42217" xr:uid="{00000000-0005-0000-0000-000074400000}"/>
    <cellStyle name="Normal 5 2 2 5 6 4 2 3" xfId="28108" xr:uid="{00000000-0005-0000-0000-000075400000}"/>
    <cellStyle name="Normal 5 2 2 5 6 4 3" xfId="9236" xr:uid="{00000000-0005-0000-0000-000076400000}"/>
    <cellStyle name="Normal 5 2 2 5 6 4 3 2" xfId="37508" xr:uid="{00000000-0005-0000-0000-000077400000}"/>
    <cellStyle name="Normal 5 2 2 5 6 4 3 3" xfId="23399" xr:uid="{00000000-0005-0000-0000-000078400000}"/>
    <cellStyle name="Normal 5 2 2 5 6 4 4" xfId="32810" xr:uid="{00000000-0005-0000-0000-000079400000}"/>
    <cellStyle name="Normal 5 2 2 5 6 4 5" xfId="18673" xr:uid="{00000000-0005-0000-0000-00007A400000}"/>
    <cellStyle name="Normal 5 2 2 5 6 5" xfId="10620" xr:uid="{00000000-0005-0000-0000-00007B400000}"/>
    <cellStyle name="Normal 5 2 2 5 6 5 2" xfId="38891" xr:uid="{00000000-0005-0000-0000-00007C400000}"/>
    <cellStyle name="Normal 5 2 2 5 6 5 3" xfId="24782" xr:uid="{00000000-0005-0000-0000-00007D400000}"/>
    <cellStyle name="Normal 5 2 2 5 6 6" xfId="5907" xr:uid="{00000000-0005-0000-0000-00007E400000}"/>
    <cellStyle name="Normal 5 2 2 5 6 6 2" xfId="34181" xr:uid="{00000000-0005-0000-0000-00007F400000}"/>
    <cellStyle name="Normal 5 2 2 5 6 6 3" xfId="20072" xr:uid="{00000000-0005-0000-0000-000080400000}"/>
    <cellStyle name="Normal 5 2 2 5 6 7" xfId="29484" xr:uid="{00000000-0005-0000-0000-000081400000}"/>
    <cellStyle name="Normal 5 2 2 5 6 8" xfId="15347" xr:uid="{00000000-0005-0000-0000-000082400000}"/>
    <cellStyle name="Normal 5 2 2 5 7" xfId="1424" xr:uid="{00000000-0005-0000-0000-000083400000}"/>
    <cellStyle name="Normal 5 2 2 5 7 2" xfId="3219" xr:uid="{00000000-0005-0000-0000-000084400000}"/>
    <cellStyle name="Normal 5 2 2 5 7 2 2" xfId="12836" xr:uid="{00000000-0005-0000-0000-000085400000}"/>
    <cellStyle name="Normal 5 2 2 5 7 2 2 2" xfId="41107" xr:uid="{00000000-0005-0000-0000-000086400000}"/>
    <cellStyle name="Normal 5 2 2 5 7 2 2 3" xfId="26998" xr:uid="{00000000-0005-0000-0000-000087400000}"/>
    <cellStyle name="Normal 5 2 2 5 7 2 3" xfId="8123" xr:uid="{00000000-0005-0000-0000-000088400000}"/>
    <cellStyle name="Normal 5 2 2 5 7 2 3 2" xfId="36397" xr:uid="{00000000-0005-0000-0000-000089400000}"/>
    <cellStyle name="Normal 5 2 2 5 7 2 3 3" xfId="22288" xr:uid="{00000000-0005-0000-0000-00008A400000}"/>
    <cellStyle name="Normal 5 2 2 5 7 2 4" xfId="31700" xr:uid="{00000000-0005-0000-0000-00008B400000}"/>
    <cellStyle name="Normal 5 2 2 5 7 2 5" xfId="17563" xr:uid="{00000000-0005-0000-0000-00008C400000}"/>
    <cellStyle name="Normal 5 2 2 5 7 3" xfId="11041" xr:uid="{00000000-0005-0000-0000-00008D400000}"/>
    <cellStyle name="Normal 5 2 2 5 7 3 2" xfId="39312" xr:uid="{00000000-0005-0000-0000-00008E400000}"/>
    <cellStyle name="Normal 5 2 2 5 7 3 3" xfId="25203" xr:uid="{00000000-0005-0000-0000-00008F400000}"/>
    <cellStyle name="Normal 5 2 2 5 7 4" xfId="6328" xr:uid="{00000000-0005-0000-0000-000090400000}"/>
    <cellStyle name="Normal 5 2 2 5 7 4 2" xfId="34602" xr:uid="{00000000-0005-0000-0000-000091400000}"/>
    <cellStyle name="Normal 5 2 2 5 7 4 3" xfId="20493" xr:uid="{00000000-0005-0000-0000-000092400000}"/>
    <cellStyle name="Normal 5 2 2 5 7 5" xfId="29905" xr:uid="{00000000-0005-0000-0000-000093400000}"/>
    <cellStyle name="Normal 5 2 2 5 7 6" xfId="15768" xr:uid="{00000000-0005-0000-0000-000094400000}"/>
    <cellStyle name="Normal 5 2 2 5 8" xfId="2351" xr:uid="{00000000-0005-0000-0000-000095400000}"/>
    <cellStyle name="Normal 5 2 2 5 8 2" xfId="11968" xr:uid="{00000000-0005-0000-0000-000096400000}"/>
    <cellStyle name="Normal 5 2 2 5 8 2 2" xfId="40239" xr:uid="{00000000-0005-0000-0000-000097400000}"/>
    <cellStyle name="Normal 5 2 2 5 8 2 3" xfId="26130" xr:uid="{00000000-0005-0000-0000-000098400000}"/>
    <cellStyle name="Normal 5 2 2 5 8 3" xfId="7255" xr:uid="{00000000-0005-0000-0000-000099400000}"/>
    <cellStyle name="Normal 5 2 2 5 8 3 2" xfId="35529" xr:uid="{00000000-0005-0000-0000-00009A400000}"/>
    <cellStyle name="Normal 5 2 2 5 8 3 3" xfId="21420" xr:uid="{00000000-0005-0000-0000-00009B400000}"/>
    <cellStyle name="Normal 5 2 2 5 8 4" xfId="30832" xr:uid="{00000000-0005-0000-0000-00009C400000}"/>
    <cellStyle name="Normal 5 2 2 5 8 5" xfId="16695" xr:uid="{00000000-0005-0000-0000-00009D400000}"/>
    <cellStyle name="Normal 5 2 2 5 9" xfId="4172" xr:uid="{00000000-0005-0000-0000-00009E400000}"/>
    <cellStyle name="Normal 5 2 2 5 9 2" xfId="13654" xr:uid="{00000000-0005-0000-0000-00009F400000}"/>
    <cellStyle name="Normal 5 2 2 5 9 2 2" xfId="41925" xr:uid="{00000000-0005-0000-0000-0000A0400000}"/>
    <cellStyle name="Normal 5 2 2 5 9 2 3" xfId="27816" xr:uid="{00000000-0005-0000-0000-0000A1400000}"/>
    <cellStyle name="Normal 5 2 2 5 9 3" xfId="8944" xr:uid="{00000000-0005-0000-0000-0000A2400000}"/>
    <cellStyle name="Normal 5 2 2 5 9 3 2" xfId="37216" xr:uid="{00000000-0005-0000-0000-0000A3400000}"/>
    <cellStyle name="Normal 5 2 2 5 9 3 3" xfId="23107" xr:uid="{00000000-0005-0000-0000-0000A4400000}"/>
    <cellStyle name="Normal 5 2 2 5 9 4" xfId="32518" xr:uid="{00000000-0005-0000-0000-0000A5400000}"/>
    <cellStyle name="Normal 5 2 2 5 9 5" xfId="18381" xr:uid="{00000000-0005-0000-0000-0000A6400000}"/>
    <cellStyle name="Normal 5 2 2 6" xfId="510" xr:uid="{00000000-0005-0000-0000-0000A7400000}"/>
    <cellStyle name="Normal 5 2 2 6 10" xfId="14906" xr:uid="{00000000-0005-0000-0000-0000A8400000}"/>
    <cellStyle name="Normal 5 2 2 6 2" xfId="713" xr:uid="{00000000-0005-0000-0000-0000A9400000}"/>
    <cellStyle name="Normal 5 2 2 6 2 2" xfId="1618" xr:uid="{00000000-0005-0000-0000-0000AA400000}"/>
    <cellStyle name="Normal 5 2 2 6 2 2 2" xfId="3413" xr:uid="{00000000-0005-0000-0000-0000AB400000}"/>
    <cellStyle name="Normal 5 2 2 6 2 2 2 2" xfId="13030" xr:uid="{00000000-0005-0000-0000-0000AC400000}"/>
    <cellStyle name="Normal 5 2 2 6 2 2 2 2 2" xfId="41301" xr:uid="{00000000-0005-0000-0000-0000AD400000}"/>
    <cellStyle name="Normal 5 2 2 6 2 2 2 2 3" xfId="27192" xr:uid="{00000000-0005-0000-0000-0000AE400000}"/>
    <cellStyle name="Normal 5 2 2 6 2 2 2 3" xfId="8317" xr:uid="{00000000-0005-0000-0000-0000AF400000}"/>
    <cellStyle name="Normal 5 2 2 6 2 2 2 3 2" xfId="36591" xr:uid="{00000000-0005-0000-0000-0000B0400000}"/>
    <cellStyle name="Normal 5 2 2 6 2 2 2 3 3" xfId="22482" xr:uid="{00000000-0005-0000-0000-0000B1400000}"/>
    <cellStyle name="Normal 5 2 2 6 2 2 2 4" xfId="31894" xr:uid="{00000000-0005-0000-0000-0000B2400000}"/>
    <cellStyle name="Normal 5 2 2 6 2 2 2 5" xfId="17757" xr:uid="{00000000-0005-0000-0000-0000B3400000}"/>
    <cellStyle name="Normal 5 2 2 6 2 2 3" xfId="4614" xr:uid="{00000000-0005-0000-0000-0000B4400000}"/>
    <cellStyle name="Normal 5 2 2 6 2 2 3 2" xfId="14094" xr:uid="{00000000-0005-0000-0000-0000B5400000}"/>
    <cellStyle name="Normal 5 2 2 6 2 2 3 2 2" xfId="42365" xr:uid="{00000000-0005-0000-0000-0000B6400000}"/>
    <cellStyle name="Normal 5 2 2 6 2 2 3 2 3" xfId="28256" xr:uid="{00000000-0005-0000-0000-0000B7400000}"/>
    <cellStyle name="Normal 5 2 2 6 2 2 3 3" xfId="9384" xr:uid="{00000000-0005-0000-0000-0000B8400000}"/>
    <cellStyle name="Normal 5 2 2 6 2 2 3 3 2" xfId="37656" xr:uid="{00000000-0005-0000-0000-0000B9400000}"/>
    <cellStyle name="Normal 5 2 2 6 2 2 3 3 3" xfId="23547" xr:uid="{00000000-0005-0000-0000-0000BA400000}"/>
    <cellStyle name="Normal 5 2 2 6 2 2 3 4" xfId="32958" xr:uid="{00000000-0005-0000-0000-0000BB400000}"/>
    <cellStyle name="Normal 5 2 2 6 2 2 3 5" xfId="18821" xr:uid="{00000000-0005-0000-0000-0000BC400000}"/>
    <cellStyle name="Normal 5 2 2 6 2 2 4" xfId="11235" xr:uid="{00000000-0005-0000-0000-0000BD400000}"/>
    <cellStyle name="Normal 5 2 2 6 2 2 4 2" xfId="39506" xr:uid="{00000000-0005-0000-0000-0000BE400000}"/>
    <cellStyle name="Normal 5 2 2 6 2 2 4 3" xfId="25397" xr:uid="{00000000-0005-0000-0000-0000BF400000}"/>
    <cellStyle name="Normal 5 2 2 6 2 2 5" xfId="6522" xr:uid="{00000000-0005-0000-0000-0000C0400000}"/>
    <cellStyle name="Normal 5 2 2 6 2 2 5 2" xfId="34796" xr:uid="{00000000-0005-0000-0000-0000C1400000}"/>
    <cellStyle name="Normal 5 2 2 6 2 2 5 3" xfId="20687" xr:uid="{00000000-0005-0000-0000-0000C2400000}"/>
    <cellStyle name="Normal 5 2 2 6 2 2 6" xfId="30099" xr:uid="{00000000-0005-0000-0000-0000C3400000}"/>
    <cellStyle name="Normal 5 2 2 6 2 2 7" xfId="15962" xr:uid="{00000000-0005-0000-0000-0000C4400000}"/>
    <cellStyle name="Normal 5 2 2 6 2 3" xfId="2545" xr:uid="{00000000-0005-0000-0000-0000C5400000}"/>
    <cellStyle name="Normal 5 2 2 6 2 3 2" xfId="12162" xr:uid="{00000000-0005-0000-0000-0000C6400000}"/>
    <cellStyle name="Normal 5 2 2 6 2 3 2 2" xfId="40433" xr:uid="{00000000-0005-0000-0000-0000C7400000}"/>
    <cellStyle name="Normal 5 2 2 6 2 3 2 3" xfId="26324" xr:uid="{00000000-0005-0000-0000-0000C8400000}"/>
    <cellStyle name="Normal 5 2 2 6 2 3 3" xfId="7449" xr:uid="{00000000-0005-0000-0000-0000C9400000}"/>
    <cellStyle name="Normal 5 2 2 6 2 3 3 2" xfId="35723" xr:uid="{00000000-0005-0000-0000-0000CA400000}"/>
    <cellStyle name="Normal 5 2 2 6 2 3 3 3" xfId="21614" xr:uid="{00000000-0005-0000-0000-0000CB400000}"/>
    <cellStyle name="Normal 5 2 2 6 2 3 4" xfId="31026" xr:uid="{00000000-0005-0000-0000-0000CC400000}"/>
    <cellStyle name="Normal 5 2 2 6 2 3 5" xfId="16889" xr:uid="{00000000-0005-0000-0000-0000CD400000}"/>
    <cellStyle name="Normal 5 2 2 6 2 4" xfId="4319" xr:uid="{00000000-0005-0000-0000-0000CE400000}"/>
    <cellStyle name="Normal 5 2 2 6 2 4 2" xfId="13800" xr:uid="{00000000-0005-0000-0000-0000CF400000}"/>
    <cellStyle name="Normal 5 2 2 6 2 4 2 2" xfId="42071" xr:uid="{00000000-0005-0000-0000-0000D0400000}"/>
    <cellStyle name="Normal 5 2 2 6 2 4 2 3" xfId="27962" xr:uid="{00000000-0005-0000-0000-0000D1400000}"/>
    <cellStyle name="Normal 5 2 2 6 2 4 3" xfId="9090" xr:uid="{00000000-0005-0000-0000-0000D2400000}"/>
    <cellStyle name="Normal 5 2 2 6 2 4 3 2" xfId="37362" xr:uid="{00000000-0005-0000-0000-0000D3400000}"/>
    <cellStyle name="Normal 5 2 2 6 2 4 3 3" xfId="23253" xr:uid="{00000000-0005-0000-0000-0000D4400000}"/>
    <cellStyle name="Normal 5 2 2 6 2 4 4" xfId="32664" xr:uid="{00000000-0005-0000-0000-0000D5400000}"/>
    <cellStyle name="Normal 5 2 2 6 2 4 5" xfId="18527" xr:uid="{00000000-0005-0000-0000-0000D6400000}"/>
    <cellStyle name="Normal 5 2 2 6 2 5" xfId="10367" xr:uid="{00000000-0005-0000-0000-0000D7400000}"/>
    <cellStyle name="Normal 5 2 2 6 2 5 2" xfId="38638" xr:uid="{00000000-0005-0000-0000-0000D8400000}"/>
    <cellStyle name="Normal 5 2 2 6 2 5 3" xfId="24529" xr:uid="{00000000-0005-0000-0000-0000D9400000}"/>
    <cellStyle name="Normal 5 2 2 6 2 6" xfId="5654" xr:uid="{00000000-0005-0000-0000-0000DA400000}"/>
    <cellStyle name="Normal 5 2 2 6 2 6 2" xfId="33928" xr:uid="{00000000-0005-0000-0000-0000DB400000}"/>
    <cellStyle name="Normal 5 2 2 6 2 6 3" xfId="19819" xr:uid="{00000000-0005-0000-0000-0000DC400000}"/>
    <cellStyle name="Normal 5 2 2 6 2 7" xfId="29231" xr:uid="{00000000-0005-0000-0000-0000DD400000}"/>
    <cellStyle name="Normal 5 2 2 6 2 8" xfId="15094" xr:uid="{00000000-0005-0000-0000-0000DE400000}"/>
    <cellStyle name="Normal 5 2 2 6 3" xfId="1007" xr:uid="{00000000-0005-0000-0000-0000DF400000}"/>
    <cellStyle name="Normal 5 2 2 6 3 2" xfId="1877" xr:uid="{00000000-0005-0000-0000-0000E0400000}"/>
    <cellStyle name="Normal 5 2 2 6 3 2 2" xfId="3672" xr:uid="{00000000-0005-0000-0000-0000E1400000}"/>
    <cellStyle name="Normal 5 2 2 6 3 2 2 2" xfId="13289" xr:uid="{00000000-0005-0000-0000-0000E2400000}"/>
    <cellStyle name="Normal 5 2 2 6 3 2 2 2 2" xfId="41560" xr:uid="{00000000-0005-0000-0000-0000E3400000}"/>
    <cellStyle name="Normal 5 2 2 6 3 2 2 2 3" xfId="27451" xr:uid="{00000000-0005-0000-0000-0000E4400000}"/>
    <cellStyle name="Normal 5 2 2 6 3 2 2 3" xfId="8576" xr:uid="{00000000-0005-0000-0000-0000E5400000}"/>
    <cellStyle name="Normal 5 2 2 6 3 2 2 3 2" xfId="36850" xr:uid="{00000000-0005-0000-0000-0000E6400000}"/>
    <cellStyle name="Normal 5 2 2 6 3 2 2 3 3" xfId="22741" xr:uid="{00000000-0005-0000-0000-0000E7400000}"/>
    <cellStyle name="Normal 5 2 2 6 3 2 2 4" xfId="32153" xr:uid="{00000000-0005-0000-0000-0000E8400000}"/>
    <cellStyle name="Normal 5 2 2 6 3 2 2 5" xfId="18016" xr:uid="{00000000-0005-0000-0000-0000E9400000}"/>
    <cellStyle name="Normal 5 2 2 6 3 2 3" xfId="11494" xr:uid="{00000000-0005-0000-0000-0000EA400000}"/>
    <cellStyle name="Normal 5 2 2 6 3 2 3 2" xfId="39765" xr:uid="{00000000-0005-0000-0000-0000EB400000}"/>
    <cellStyle name="Normal 5 2 2 6 3 2 3 3" xfId="25656" xr:uid="{00000000-0005-0000-0000-0000EC400000}"/>
    <cellStyle name="Normal 5 2 2 6 3 2 4" xfId="6781" xr:uid="{00000000-0005-0000-0000-0000ED400000}"/>
    <cellStyle name="Normal 5 2 2 6 3 2 4 2" xfId="35055" xr:uid="{00000000-0005-0000-0000-0000EE400000}"/>
    <cellStyle name="Normal 5 2 2 6 3 2 4 3" xfId="20946" xr:uid="{00000000-0005-0000-0000-0000EF400000}"/>
    <cellStyle name="Normal 5 2 2 6 3 2 5" xfId="30358" xr:uid="{00000000-0005-0000-0000-0000F0400000}"/>
    <cellStyle name="Normal 5 2 2 6 3 2 6" xfId="16221" xr:uid="{00000000-0005-0000-0000-0000F1400000}"/>
    <cellStyle name="Normal 5 2 2 6 3 3" xfId="2804" xr:uid="{00000000-0005-0000-0000-0000F2400000}"/>
    <cellStyle name="Normal 5 2 2 6 3 3 2" xfId="12421" xr:uid="{00000000-0005-0000-0000-0000F3400000}"/>
    <cellStyle name="Normal 5 2 2 6 3 3 2 2" xfId="40692" xr:uid="{00000000-0005-0000-0000-0000F4400000}"/>
    <cellStyle name="Normal 5 2 2 6 3 3 2 3" xfId="26583" xr:uid="{00000000-0005-0000-0000-0000F5400000}"/>
    <cellStyle name="Normal 5 2 2 6 3 3 3" xfId="7708" xr:uid="{00000000-0005-0000-0000-0000F6400000}"/>
    <cellStyle name="Normal 5 2 2 6 3 3 3 2" xfId="35982" xr:uid="{00000000-0005-0000-0000-0000F7400000}"/>
    <cellStyle name="Normal 5 2 2 6 3 3 3 3" xfId="21873" xr:uid="{00000000-0005-0000-0000-0000F8400000}"/>
    <cellStyle name="Normal 5 2 2 6 3 3 4" xfId="31285" xr:uid="{00000000-0005-0000-0000-0000F9400000}"/>
    <cellStyle name="Normal 5 2 2 6 3 3 5" xfId="17148" xr:uid="{00000000-0005-0000-0000-0000FA400000}"/>
    <cellStyle name="Normal 5 2 2 6 3 4" xfId="4476" xr:uid="{00000000-0005-0000-0000-0000FB400000}"/>
    <cellStyle name="Normal 5 2 2 6 3 4 2" xfId="13956" xr:uid="{00000000-0005-0000-0000-0000FC400000}"/>
    <cellStyle name="Normal 5 2 2 6 3 4 2 2" xfId="42227" xr:uid="{00000000-0005-0000-0000-0000FD400000}"/>
    <cellStyle name="Normal 5 2 2 6 3 4 2 3" xfId="28118" xr:uid="{00000000-0005-0000-0000-0000FE400000}"/>
    <cellStyle name="Normal 5 2 2 6 3 4 3" xfId="9246" xr:uid="{00000000-0005-0000-0000-0000FF400000}"/>
    <cellStyle name="Normal 5 2 2 6 3 4 3 2" xfId="37518" xr:uid="{00000000-0005-0000-0000-000000410000}"/>
    <cellStyle name="Normal 5 2 2 6 3 4 3 3" xfId="23409" xr:uid="{00000000-0005-0000-0000-000001410000}"/>
    <cellStyle name="Normal 5 2 2 6 3 4 4" xfId="32820" xr:uid="{00000000-0005-0000-0000-000002410000}"/>
    <cellStyle name="Normal 5 2 2 6 3 4 5" xfId="18683" xr:uid="{00000000-0005-0000-0000-000003410000}"/>
    <cellStyle name="Normal 5 2 2 6 3 5" xfId="10626" xr:uid="{00000000-0005-0000-0000-000004410000}"/>
    <cellStyle name="Normal 5 2 2 6 3 5 2" xfId="38897" xr:uid="{00000000-0005-0000-0000-000005410000}"/>
    <cellStyle name="Normal 5 2 2 6 3 5 3" xfId="24788" xr:uid="{00000000-0005-0000-0000-000006410000}"/>
    <cellStyle name="Normal 5 2 2 6 3 6" xfId="5913" xr:uid="{00000000-0005-0000-0000-000007410000}"/>
    <cellStyle name="Normal 5 2 2 6 3 6 2" xfId="34187" xr:uid="{00000000-0005-0000-0000-000008410000}"/>
    <cellStyle name="Normal 5 2 2 6 3 6 3" xfId="20078" xr:uid="{00000000-0005-0000-0000-000009410000}"/>
    <cellStyle name="Normal 5 2 2 6 3 7" xfId="29490" xr:uid="{00000000-0005-0000-0000-00000A410000}"/>
    <cellStyle name="Normal 5 2 2 6 3 8" xfId="15353" xr:uid="{00000000-0005-0000-0000-00000B410000}"/>
    <cellStyle name="Normal 5 2 2 6 4" xfId="1430" xr:uid="{00000000-0005-0000-0000-00000C410000}"/>
    <cellStyle name="Normal 5 2 2 6 4 2" xfId="3225" xr:uid="{00000000-0005-0000-0000-00000D410000}"/>
    <cellStyle name="Normal 5 2 2 6 4 2 2" xfId="12842" xr:uid="{00000000-0005-0000-0000-00000E410000}"/>
    <cellStyle name="Normal 5 2 2 6 4 2 2 2" xfId="41113" xr:uid="{00000000-0005-0000-0000-00000F410000}"/>
    <cellStyle name="Normal 5 2 2 6 4 2 2 3" xfId="27004" xr:uid="{00000000-0005-0000-0000-000010410000}"/>
    <cellStyle name="Normal 5 2 2 6 4 2 3" xfId="8129" xr:uid="{00000000-0005-0000-0000-000011410000}"/>
    <cellStyle name="Normal 5 2 2 6 4 2 3 2" xfId="36403" xr:uid="{00000000-0005-0000-0000-000012410000}"/>
    <cellStyle name="Normal 5 2 2 6 4 2 3 3" xfId="22294" xr:uid="{00000000-0005-0000-0000-000013410000}"/>
    <cellStyle name="Normal 5 2 2 6 4 2 4" xfId="31706" xr:uid="{00000000-0005-0000-0000-000014410000}"/>
    <cellStyle name="Normal 5 2 2 6 4 2 5" xfId="17569" xr:uid="{00000000-0005-0000-0000-000015410000}"/>
    <cellStyle name="Normal 5 2 2 6 4 3" xfId="11047" xr:uid="{00000000-0005-0000-0000-000016410000}"/>
    <cellStyle name="Normal 5 2 2 6 4 3 2" xfId="39318" xr:uid="{00000000-0005-0000-0000-000017410000}"/>
    <cellStyle name="Normal 5 2 2 6 4 3 3" xfId="25209" xr:uid="{00000000-0005-0000-0000-000018410000}"/>
    <cellStyle name="Normal 5 2 2 6 4 4" xfId="6334" xr:uid="{00000000-0005-0000-0000-000019410000}"/>
    <cellStyle name="Normal 5 2 2 6 4 4 2" xfId="34608" xr:uid="{00000000-0005-0000-0000-00001A410000}"/>
    <cellStyle name="Normal 5 2 2 6 4 4 3" xfId="20499" xr:uid="{00000000-0005-0000-0000-00001B410000}"/>
    <cellStyle name="Normal 5 2 2 6 4 5" xfId="29911" xr:uid="{00000000-0005-0000-0000-00001C410000}"/>
    <cellStyle name="Normal 5 2 2 6 4 6" xfId="15774" xr:uid="{00000000-0005-0000-0000-00001D410000}"/>
    <cellStyle name="Normal 5 2 2 6 5" xfId="2357" xr:uid="{00000000-0005-0000-0000-00001E410000}"/>
    <cellStyle name="Normal 5 2 2 6 5 2" xfId="11974" xr:uid="{00000000-0005-0000-0000-00001F410000}"/>
    <cellStyle name="Normal 5 2 2 6 5 2 2" xfId="40245" xr:uid="{00000000-0005-0000-0000-000020410000}"/>
    <cellStyle name="Normal 5 2 2 6 5 2 3" xfId="26136" xr:uid="{00000000-0005-0000-0000-000021410000}"/>
    <cellStyle name="Normal 5 2 2 6 5 3" xfId="7261" xr:uid="{00000000-0005-0000-0000-000022410000}"/>
    <cellStyle name="Normal 5 2 2 6 5 3 2" xfId="35535" xr:uid="{00000000-0005-0000-0000-000023410000}"/>
    <cellStyle name="Normal 5 2 2 6 5 3 3" xfId="21426" xr:uid="{00000000-0005-0000-0000-000024410000}"/>
    <cellStyle name="Normal 5 2 2 6 5 4" xfId="30838" xr:uid="{00000000-0005-0000-0000-000025410000}"/>
    <cellStyle name="Normal 5 2 2 6 5 5" xfId="16701" xr:uid="{00000000-0005-0000-0000-000026410000}"/>
    <cellStyle name="Normal 5 2 2 6 6" xfId="4158" xr:uid="{00000000-0005-0000-0000-000027410000}"/>
    <cellStyle name="Normal 5 2 2 6 6 2" xfId="13640" xr:uid="{00000000-0005-0000-0000-000028410000}"/>
    <cellStyle name="Normal 5 2 2 6 6 2 2" xfId="41911" xr:uid="{00000000-0005-0000-0000-000029410000}"/>
    <cellStyle name="Normal 5 2 2 6 6 2 3" xfId="27802" xr:uid="{00000000-0005-0000-0000-00002A410000}"/>
    <cellStyle name="Normal 5 2 2 6 6 3" xfId="8930" xr:uid="{00000000-0005-0000-0000-00002B410000}"/>
    <cellStyle name="Normal 5 2 2 6 6 3 2" xfId="37202" xr:uid="{00000000-0005-0000-0000-00002C410000}"/>
    <cellStyle name="Normal 5 2 2 6 6 3 3" xfId="23093" xr:uid="{00000000-0005-0000-0000-00002D410000}"/>
    <cellStyle name="Normal 5 2 2 6 6 4" xfId="32504" xr:uid="{00000000-0005-0000-0000-00002E410000}"/>
    <cellStyle name="Normal 5 2 2 6 6 5" xfId="18367" xr:uid="{00000000-0005-0000-0000-00002F410000}"/>
    <cellStyle name="Normal 5 2 2 6 7" xfId="10179" xr:uid="{00000000-0005-0000-0000-000030410000}"/>
    <cellStyle name="Normal 5 2 2 6 7 2" xfId="38450" xr:uid="{00000000-0005-0000-0000-000031410000}"/>
    <cellStyle name="Normal 5 2 2 6 7 3" xfId="24341" xr:uid="{00000000-0005-0000-0000-000032410000}"/>
    <cellStyle name="Normal 5 2 2 6 8" xfId="5466" xr:uid="{00000000-0005-0000-0000-000033410000}"/>
    <cellStyle name="Normal 5 2 2 6 8 2" xfId="33740" xr:uid="{00000000-0005-0000-0000-000034410000}"/>
    <cellStyle name="Normal 5 2 2 6 8 3" xfId="19631" xr:uid="{00000000-0005-0000-0000-000035410000}"/>
    <cellStyle name="Normal 5 2 2 6 9" xfId="29043" xr:uid="{00000000-0005-0000-0000-000036410000}"/>
    <cellStyle name="Normal 5 2 2 7" xfId="480" xr:uid="{00000000-0005-0000-0000-000037410000}"/>
    <cellStyle name="Normal 5 2 2 7 10" xfId="14876" xr:uid="{00000000-0005-0000-0000-000038410000}"/>
    <cellStyle name="Normal 5 2 2 7 2" xfId="683" xr:uid="{00000000-0005-0000-0000-000039410000}"/>
    <cellStyle name="Normal 5 2 2 7 2 2" xfId="1588" xr:uid="{00000000-0005-0000-0000-00003A410000}"/>
    <cellStyle name="Normal 5 2 2 7 2 2 2" xfId="3383" xr:uid="{00000000-0005-0000-0000-00003B410000}"/>
    <cellStyle name="Normal 5 2 2 7 2 2 2 2" xfId="13000" xr:uid="{00000000-0005-0000-0000-00003C410000}"/>
    <cellStyle name="Normal 5 2 2 7 2 2 2 2 2" xfId="41271" xr:uid="{00000000-0005-0000-0000-00003D410000}"/>
    <cellStyle name="Normal 5 2 2 7 2 2 2 2 3" xfId="27162" xr:uid="{00000000-0005-0000-0000-00003E410000}"/>
    <cellStyle name="Normal 5 2 2 7 2 2 2 3" xfId="8287" xr:uid="{00000000-0005-0000-0000-00003F410000}"/>
    <cellStyle name="Normal 5 2 2 7 2 2 2 3 2" xfId="36561" xr:uid="{00000000-0005-0000-0000-000040410000}"/>
    <cellStyle name="Normal 5 2 2 7 2 2 2 3 3" xfId="22452" xr:uid="{00000000-0005-0000-0000-000041410000}"/>
    <cellStyle name="Normal 5 2 2 7 2 2 2 4" xfId="31864" xr:uid="{00000000-0005-0000-0000-000042410000}"/>
    <cellStyle name="Normal 5 2 2 7 2 2 2 5" xfId="17727" xr:uid="{00000000-0005-0000-0000-000043410000}"/>
    <cellStyle name="Normal 5 2 2 7 2 2 3" xfId="4648" xr:uid="{00000000-0005-0000-0000-000044410000}"/>
    <cellStyle name="Normal 5 2 2 7 2 2 3 2" xfId="14128" xr:uid="{00000000-0005-0000-0000-000045410000}"/>
    <cellStyle name="Normal 5 2 2 7 2 2 3 2 2" xfId="42399" xr:uid="{00000000-0005-0000-0000-000046410000}"/>
    <cellStyle name="Normal 5 2 2 7 2 2 3 2 3" xfId="28290" xr:uid="{00000000-0005-0000-0000-000047410000}"/>
    <cellStyle name="Normal 5 2 2 7 2 2 3 3" xfId="9418" xr:uid="{00000000-0005-0000-0000-000048410000}"/>
    <cellStyle name="Normal 5 2 2 7 2 2 3 3 2" xfId="37690" xr:uid="{00000000-0005-0000-0000-000049410000}"/>
    <cellStyle name="Normal 5 2 2 7 2 2 3 3 3" xfId="23581" xr:uid="{00000000-0005-0000-0000-00004A410000}"/>
    <cellStyle name="Normal 5 2 2 7 2 2 3 4" xfId="32992" xr:uid="{00000000-0005-0000-0000-00004B410000}"/>
    <cellStyle name="Normal 5 2 2 7 2 2 3 5" xfId="18855" xr:uid="{00000000-0005-0000-0000-00004C410000}"/>
    <cellStyle name="Normal 5 2 2 7 2 2 4" xfId="11205" xr:uid="{00000000-0005-0000-0000-00004D410000}"/>
    <cellStyle name="Normal 5 2 2 7 2 2 4 2" xfId="39476" xr:uid="{00000000-0005-0000-0000-00004E410000}"/>
    <cellStyle name="Normal 5 2 2 7 2 2 4 3" xfId="25367" xr:uid="{00000000-0005-0000-0000-00004F410000}"/>
    <cellStyle name="Normal 5 2 2 7 2 2 5" xfId="6492" xr:uid="{00000000-0005-0000-0000-000050410000}"/>
    <cellStyle name="Normal 5 2 2 7 2 2 5 2" xfId="34766" xr:uid="{00000000-0005-0000-0000-000051410000}"/>
    <cellStyle name="Normal 5 2 2 7 2 2 5 3" xfId="20657" xr:uid="{00000000-0005-0000-0000-000052410000}"/>
    <cellStyle name="Normal 5 2 2 7 2 2 6" xfId="30069" xr:uid="{00000000-0005-0000-0000-000053410000}"/>
    <cellStyle name="Normal 5 2 2 7 2 2 7" xfId="15932" xr:uid="{00000000-0005-0000-0000-000054410000}"/>
    <cellStyle name="Normal 5 2 2 7 2 3" xfId="2515" xr:uid="{00000000-0005-0000-0000-000055410000}"/>
    <cellStyle name="Normal 5 2 2 7 2 3 2" xfId="12132" xr:uid="{00000000-0005-0000-0000-000056410000}"/>
    <cellStyle name="Normal 5 2 2 7 2 3 2 2" xfId="40403" xr:uid="{00000000-0005-0000-0000-000057410000}"/>
    <cellStyle name="Normal 5 2 2 7 2 3 2 3" xfId="26294" xr:uid="{00000000-0005-0000-0000-000058410000}"/>
    <cellStyle name="Normal 5 2 2 7 2 3 3" xfId="7419" xr:uid="{00000000-0005-0000-0000-000059410000}"/>
    <cellStyle name="Normal 5 2 2 7 2 3 3 2" xfId="35693" xr:uid="{00000000-0005-0000-0000-00005A410000}"/>
    <cellStyle name="Normal 5 2 2 7 2 3 3 3" xfId="21584" xr:uid="{00000000-0005-0000-0000-00005B410000}"/>
    <cellStyle name="Normal 5 2 2 7 2 3 4" xfId="30996" xr:uid="{00000000-0005-0000-0000-00005C410000}"/>
    <cellStyle name="Normal 5 2 2 7 2 3 5" xfId="16859" xr:uid="{00000000-0005-0000-0000-00005D410000}"/>
    <cellStyle name="Normal 5 2 2 7 2 4" xfId="4351" xr:uid="{00000000-0005-0000-0000-00005E410000}"/>
    <cellStyle name="Normal 5 2 2 7 2 4 2" xfId="13832" xr:uid="{00000000-0005-0000-0000-00005F410000}"/>
    <cellStyle name="Normal 5 2 2 7 2 4 2 2" xfId="42103" xr:uid="{00000000-0005-0000-0000-000060410000}"/>
    <cellStyle name="Normal 5 2 2 7 2 4 2 3" xfId="27994" xr:uid="{00000000-0005-0000-0000-000061410000}"/>
    <cellStyle name="Normal 5 2 2 7 2 4 3" xfId="9122" xr:uid="{00000000-0005-0000-0000-000062410000}"/>
    <cellStyle name="Normal 5 2 2 7 2 4 3 2" xfId="37394" xr:uid="{00000000-0005-0000-0000-000063410000}"/>
    <cellStyle name="Normal 5 2 2 7 2 4 3 3" xfId="23285" xr:uid="{00000000-0005-0000-0000-000064410000}"/>
    <cellStyle name="Normal 5 2 2 7 2 4 4" xfId="32696" xr:uid="{00000000-0005-0000-0000-000065410000}"/>
    <cellStyle name="Normal 5 2 2 7 2 4 5" xfId="18559" xr:uid="{00000000-0005-0000-0000-000066410000}"/>
    <cellStyle name="Normal 5 2 2 7 2 5" xfId="10337" xr:uid="{00000000-0005-0000-0000-000067410000}"/>
    <cellStyle name="Normal 5 2 2 7 2 5 2" xfId="38608" xr:uid="{00000000-0005-0000-0000-000068410000}"/>
    <cellStyle name="Normal 5 2 2 7 2 5 3" xfId="24499" xr:uid="{00000000-0005-0000-0000-000069410000}"/>
    <cellStyle name="Normal 5 2 2 7 2 6" xfId="5624" xr:uid="{00000000-0005-0000-0000-00006A410000}"/>
    <cellStyle name="Normal 5 2 2 7 2 6 2" xfId="33898" xr:uid="{00000000-0005-0000-0000-00006B410000}"/>
    <cellStyle name="Normal 5 2 2 7 2 6 3" xfId="19789" xr:uid="{00000000-0005-0000-0000-00006C410000}"/>
    <cellStyle name="Normal 5 2 2 7 2 7" xfId="29201" xr:uid="{00000000-0005-0000-0000-00006D410000}"/>
    <cellStyle name="Normal 5 2 2 7 2 8" xfId="15064" xr:uid="{00000000-0005-0000-0000-00006E410000}"/>
    <cellStyle name="Normal 5 2 2 7 3" xfId="977" xr:uid="{00000000-0005-0000-0000-00006F410000}"/>
    <cellStyle name="Normal 5 2 2 7 3 2" xfId="1847" xr:uid="{00000000-0005-0000-0000-000070410000}"/>
    <cellStyle name="Normal 5 2 2 7 3 2 2" xfId="3642" xr:uid="{00000000-0005-0000-0000-000071410000}"/>
    <cellStyle name="Normal 5 2 2 7 3 2 2 2" xfId="13259" xr:uid="{00000000-0005-0000-0000-000072410000}"/>
    <cellStyle name="Normal 5 2 2 7 3 2 2 2 2" xfId="41530" xr:uid="{00000000-0005-0000-0000-000073410000}"/>
    <cellStyle name="Normal 5 2 2 7 3 2 2 2 3" xfId="27421" xr:uid="{00000000-0005-0000-0000-000074410000}"/>
    <cellStyle name="Normal 5 2 2 7 3 2 2 3" xfId="8546" xr:uid="{00000000-0005-0000-0000-000075410000}"/>
    <cellStyle name="Normal 5 2 2 7 3 2 2 3 2" xfId="36820" xr:uid="{00000000-0005-0000-0000-000076410000}"/>
    <cellStyle name="Normal 5 2 2 7 3 2 2 3 3" xfId="22711" xr:uid="{00000000-0005-0000-0000-000077410000}"/>
    <cellStyle name="Normal 5 2 2 7 3 2 2 4" xfId="32123" xr:uid="{00000000-0005-0000-0000-000078410000}"/>
    <cellStyle name="Normal 5 2 2 7 3 2 2 5" xfId="17986" xr:uid="{00000000-0005-0000-0000-000079410000}"/>
    <cellStyle name="Normal 5 2 2 7 3 2 3" xfId="11464" xr:uid="{00000000-0005-0000-0000-00007A410000}"/>
    <cellStyle name="Normal 5 2 2 7 3 2 3 2" xfId="39735" xr:uid="{00000000-0005-0000-0000-00007B410000}"/>
    <cellStyle name="Normal 5 2 2 7 3 2 3 3" xfId="25626" xr:uid="{00000000-0005-0000-0000-00007C410000}"/>
    <cellStyle name="Normal 5 2 2 7 3 2 4" xfId="6751" xr:uid="{00000000-0005-0000-0000-00007D410000}"/>
    <cellStyle name="Normal 5 2 2 7 3 2 4 2" xfId="35025" xr:uid="{00000000-0005-0000-0000-00007E410000}"/>
    <cellStyle name="Normal 5 2 2 7 3 2 4 3" xfId="20916" xr:uid="{00000000-0005-0000-0000-00007F410000}"/>
    <cellStyle name="Normal 5 2 2 7 3 2 5" xfId="30328" xr:uid="{00000000-0005-0000-0000-000080410000}"/>
    <cellStyle name="Normal 5 2 2 7 3 2 6" xfId="16191" xr:uid="{00000000-0005-0000-0000-000081410000}"/>
    <cellStyle name="Normal 5 2 2 7 3 3" xfId="2774" xr:uid="{00000000-0005-0000-0000-000082410000}"/>
    <cellStyle name="Normal 5 2 2 7 3 3 2" xfId="12391" xr:uid="{00000000-0005-0000-0000-000083410000}"/>
    <cellStyle name="Normal 5 2 2 7 3 3 2 2" xfId="40662" xr:uid="{00000000-0005-0000-0000-000084410000}"/>
    <cellStyle name="Normal 5 2 2 7 3 3 2 3" xfId="26553" xr:uid="{00000000-0005-0000-0000-000085410000}"/>
    <cellStyle name="Normal 5 2 2 7 3 3 3" xfId="7678" xr:uid="{00000000-0005-0000-0000-000086410000}"/>
    <cellStyle name="Normal 5 2 2 7 3 3 3 2" xfId="35952" xr:uid="{00000000-0005-0000-0000-000087410000}"/>
    <cellStyle name="Normal 5 2 2 7 3 3 3 3" xfId="21843" xr:uid="{00000000-0005-0000-0000-000088410000}"/>
    <cellStyle name="Normal 5 2 2 7 3 3 4" xfId="31255" xr:uid="{00000000-0005-0000-0000-000089410000}"/>
    <cellStyle name="Normal 5 2 2 7 3 3 5" xfId="17118" xr:uid="{00000000-0005-0000-0000-00008A410000}"/>
    <cellStyle name="Normal 5 2 2 7 3 4" xfId="4511" xr:uid="{00000000-0005-0000-0000-00008B410000}"/>
    <cellStyle name="Normal 5 2 2 7 3 4 2" xfId="13991" xr:uid="{00000000-0005-0000-0000-00008C410000}"/>
    <cellStyle name="Normal 5 2 2 7 3 4 2 2" xfId="42262" xr:uid="{00000000-0005-0000-0000-00008D410000}"/>
    <cellStyle name="Normal 5 2 2 7 3 4 2 3" xfId="28153" xr:uid="{00000000-0005-0000-0000-00008E410000}"/>
    <cellStyle name="Normal 5 2 2 7 3 4 3" xfId="9281" xr:uid="{00000000-0005-0000-0000-00008F410000}"/>
    <cellStyle name="Normal 5 2 2 7 3 4 3 2" xfId="37553" xr:uid="{00000000-0005-0000-0000-000090410000}"/>
    <cellStyle name="Normal 5 2 2 7 3 4 3 3" xfId="23444" xr:uid="{00000000-0005-0000-0000-000091410000}"/>
    <cellStyle name="Normal 5 2 2 7 3 4 4" xfId="32855" xr:uid="{00000000-0005-0000-0000-000092410000}"/>
    <cellStyle name="Normal 5 2 2 7 3 4 5" xfId="18718" xr:uid="{00000000-0005-0000-0000-000093410000}"/>
    <cellStyle name="Normal 5 2 2 7 3 5" xfId="10596" xr:uid="{00000000-0005-0000-0000-000094410000}"/>
    <cellStyle name="Normal 5 2 2 7 3 5 2" xfId="38867" xr:uid="{00000000-0005-0000-0000-000095410000}"/>
    <cellStyle name="Normal 5 2 2 7 3 5 3" xfId="24758" xr:uid="{00000000-0005-0000-0000-000096410000}"/>
    <cellStyle name="Normal 5 2 2 7 3 6" xfId="5883" xr:uid="{00000000-0005-0000-0000-000097410000}"/>
    <cellStyle name="Normal 5 2 2 7 3 6 2" xfId="34157" xr:uid="{00000000-0005-0000-0000-000098410000}"/>
    <cellStyle name="Normal 5 2 2 7 3 6 3" xfId="20048" xr:uid="{00000000-0005-0000-0000-000099410000}"/>
    <cellStyle name="Normal 5 2 2 7 3 7" xfId="29460" xr:uid="{00000000-0005-0000-0000-00009A410000}"/>
    <cellStyle name="Normal 5 2 2 7 3 8" xfId="15323" xr:uid="{00000000-0005-0000-0000-00009B410000}"/>
    <cellStyle name="Normal 5 2 2 7 4" xfId="1400" xr:uid="{00000000-0005-0000-0000-00009C410000}"/>
    <cellStyle name="Normal 5 2 2 7 4 2" xfId="3195" xr:uid="{00000000-0005-0000-0000-00009D410000}"/>
    <cellStyle name="Normal 5 2 2 7 4 2 2" xfId="12812" xr:uid="{00000000-0005-0000-0000-00009E410000}"/>
    <cellStyle name="Normal 5 2 2 7 4 2 2 2" xfId="41083" xr:uid="{00000000-0005-0000-0000-00009F410000}"/>
    <cellStyle name="Normal 5 2 2 7 4 2 2 3" xfId="26974" xr:uid="{00000000-0005-0000-0000-0000A0410000}"/>
    <cellStyle name="Normal 5 2 2 7 4 2 3" xfId="8099" xr:uid="{00000000-0005-0000-0000-0000A1410000}"/>
    <cellStyle name="Normal 5 2 2 7 4 2 3 2" xfId="36373" xr:uid="{00000000-0005-0000-0000-0000A2410000}"/>
    <cellStyle name="Normal 5 2 2 7 4 2 3 3" xfId="22264" xr:uid="{00000000-0005-0000-0000-0000A3410000}"/>
    <cellStyle name="Normal 5 2 2 7 4 2 4" xfId="31676" xr:uid="{00000000-0005-0000-0000-0000A4410000}"/>
    <cellStyle name="Normal 5 2 2 7 4 2 5" xfId="17539" xr:uid="{00000000-0005-0000-0000-0000A5410000}"/>
    <cellStyle name="Normal 5 2 2 7 4 3" xfId="11017" xr:uid="{00000000-0005-0000-0000-0000A6410000}"/>
    <cellStyle name="Normal 5 2 2 7 4 3 2" xfId="39288" xr:uid="{00000000-0005-0000-0000-0000A7410000}"/>
    <cellStyle name="Normal 5 2 2 7 4 3 3" xfId="25179" xr:uid="{00000000-0005-0000-0000-0000A8410000}"/>
    <cellStyle name="Normal 5 2 2 7 4 4" xfId="6304" xr:uid="{00000000-0005-0000-0000-0000A9410000}"/>
    <cellStyle name="Normal 5 2 2 7 4 4 2" xfId="34578" xr:uid="{00000000-0005-0000-0000-0000AA410000}"/>
    <cellStyle name="Normal 5 2 2 7 4 4 3" xfId="20469" xr:uid="{00000000-0005-0000-0000-0000AB410000}"/>
    <cellStyle name="Normal 5 2 2 7 4 5" xfId="29881" xr:uid="{00000000-0005-0000-0000-0000AC410000}"/>
    <cellStyle name="Normal 5 2 2 7 4 6" xfId="15744" xr:uid="{00000000-0005-0000-0000-0000AD410000}"/>
    <cellStyle name="Normal 5 2 2 7 5" xfId="2327" xr:uid="{00000000-0005-0000-0000-0000AE410000}"/>
    <cellStyle name="Normal 5 2 2 7 5 2" xfId="11944" xr:uid="{00000000-0005-0000-0000-0000AF410000}"/>
    <cellStyle name="Normal 5 2 2 7 5 2 2" xfId="40215" xr:uid="{00000000-0005-0000-0000-0000B0410000}"/>
    <cellStyle name="Normal 5 2 2 7 5 2 3" xfId="26106" xr:uid="{00000000-0005-0000-0000-0000B1410000}"/>
    <cellStyle name="Normal 5 2 2 7 5 3" xfId="7231" xr:uid="{00000000-0005-0000-0000-0000B2410000}"/>
    <cellStyle name="Normal 5 2 2 7 5 3 2" xfId="35505" xr:uid="{00000000-0005-0000-0000-0000B3410000}"/>
    <cellStyle name="Normal 5 2 2 7 5 3 3" xfId="21396" xr:uid="{00000000-0005-0000-0000-0000B4410000}"/>
    <cellStyle name="Normal 5 2 2 7 5 4" xfId="30808" xr:uid="{00000000-0005-0000-0000-0000B5410000}"/>
    <cellStyle name="Normal 5 2 2 7 5 5" xfId="16671" xr:uid="{00000000-0005-0000-0000-0000B6410000}"/>
    <cellStyle name="Normal 5 2 2 7 6" xfId="4221" xr:uid="{00000000-0005-0000-0000-0000B7410000}"/>
    <cellStyle name="Normal 5 2 2 7 6 2" xfId="13702" xr:uid="{00000000-0005-0000-0000-0000B8410000}"/>
    <cellStyle name="Normal 5 2 2 7 6 2 2" xfId="41973" xr:uid="{00000000-0005-0000-0000-0000B9410000}"/>
    <cellStyle name="Normal 5 2 2 7 6 2 3" xfId="27864" xr:uid="{00000000-0005-0000-0000-0000BA410000}"/>
    <cellStyle name="Normal 5 2 2 7 6 3" xfId="8992" xr:uid="{00000000-0005-0000-0000-0000BB410000}"/>
    <cellStyle name="Normal 5 2 2 7 6 3 2" xfId="37264" xr:uid="{00000000-0005-0000-0000-0000BC410000}"/>
    <cellStyle name="Normal 5 2 2 7 6 3 3" xfId="23155" xr:uid="{00000000-0005-0000-0000-0000BD410000}"/>
    <cellStyle name="Normal 5 2 2 7 6 4" xfId="32566" xr:uid="{00000000-0005-0000-0000-0000BE410000}"/>
    <cellStyle name="Normal 5 2 2 7 6 5" xfId="18429" xr:uid="{00000000-0005-0000-0000-0000BF410000}"/>
    <cellStyle name="Normal 5 2 2 7 7" xfId="10149" xr:uid="{00000000-0005-0000-0000-0000C0410000}"/>
    <cellStyle name="Normal 5 2 2 7 7 2" xfId="38420" xr:uid="{00000000-0005-0000-0000-0000C1410000}"/>
    <cellStyle name="Normal 5 2 2 7 7 3" xfId="24311" xr:uid="{00000000-0005-0000-0000-0000C2410000}"/>
    <cellStyle name="Normal 5 2 2 7 8" xfId="5436" xr:uid="{00000000-0005-0000-0000-0000C3410000}"/>
    <cellStyle name="Normal 5 2 2 7 8 2" xfId="33710" xr:uid="{00000000-0005-0000-0000-0000C4410000}"/>
    <cellStyle name="Normal 5 2 2 7 8 3" xfId="19601" xr:uid="{00000000-0005-0000-0000-0000C5410000}"/>
    <cellStyle name="Normal 5 2 2 7 9" xfId="29013" xr:uid="{00000000-0005-0000-0000-0000C6410000}"/>
    <cellStyle name="Normal 5 2 2 8" xfId="602" xr:uid="{00000000-0005-0000-0000-0000C7410000}"/>
    <cellStyle name="Normal 5 2 2 8 2" xfId="877" xr:uid="{00000000-0005-0000-0000-0000C8410000}"/>
    <cellStyle name="Normal 5 2 2 8 2 2" xfId="1747" xr:uid="{00000000-0005-0000-0000-0000C9410000}"/>
    <cellStyle name="Normal 5 2 2 8 2 2 2" xfId="3542" xr:uid="{00000000-0005-0000-0000-0000CA410000}"/>
    <cellStyle name="Normal 5 2 2 8 2 2 2 2" xfId="13159" xr:uid="{00000000-0005-0000-0000-0000CB410000}"/>
    <cellStyle name="Normal 5 2 2 8 2 2 2 2 2" xfId="41430" xr:uid="{00000000-0005-0000-0000-0000CC410000}"/>
    <cellStyle name="Normal 5 2 2 8 2 2 2 2 3" xfId="27321" xr:uid="{00000000-0005-0000-0000-0000CD410000}"/>
    <cellStyle name="Normal 5 2 2 8 2 2 2 3" xfId="8446" xr:uid="{00000000-0005-0000-0000-0000CE410000}"/>
    <cellStyle name="Normal 5 2 2 8 2 2 2 3 2" xfId="36720" xr:uid="{00000000-0005-0000-0000-0000CF410000}"/>
    <cellStyle name="Normal 5 2 2 8 2 2 2 3 3" xfId="22611" xr:uid="{00000000-0005-0000-0000-0000D0410000}"/>
    <cellStyle name="Normal 5 2 2 8 2 2 2 4" xfId="32023" xr:uid="{00000000-0005-0000-0000-0000D1410000}"/>
    <cellStyle name="Normal 5 2 2 8 2 2 2 5" xfId="17886" xr:uid="{00000000-0005-0000-0000-0000D2410000}"/>
    <cellStyle name="Normal 5 2 2 8 2 2 3" xfId="4682" xr:uid="{00000000-0005-0000-0000-0000D3410000}"/>
    <cellStyle name="Normal 5 2 2 8 2 2 3 2" xfId="14162" xr:uid="{00000000-0005-0000-0000-0000D4410000}"/>
    <cellStyle name="Normal 5 2 2 8 2 2 3 2 2" xfId="42433" xr:uid="{00000000-0005-0000-0000-0000D5410000}"/>
    <cellStyle name="Normal 5 2 2 8 2 2 3 2 3" xfId="28324" xr:uid="{00000000-0005-0000-0000-0000D6410000}"/>
    <cellStyle name="Normal 5 2 2 8 2 2 3 3" xfId="9452" xr:uid="{00000000-0005-0000-0000-0000D7410000}"/>
    <cellStyle name="Normal 5 2 2 8 2 2 3 3 2" xfId="37724" xr:uid="{00000000-0005-0000-0000-0000D8410000}"/>
    <cellStyle name="Normal 5 2 2 8 2 2 3 3 3" xfId="23615" xr:uid="{00000000-0005-0000-0000-0000D9410000}"/>
    <cellStyle name="Normal 5 2 2 8 2 2 3 4" xfId="33026" xr:uid="{00000000-0005-0000-0000-0000DA410000}"/>
    <cellStyle name="Normal 5 2 2 8 2 2 3 5" xfId="18889" xr:uid="{00000000-0005-0000-0000-0000DB410000}"/>
    <cellStyle name="Normal 5 2 2 8 2 2 4" xfId="11364" xr:uid="{00000000-0005-0000-0000-0000DC410000}"/>
    <cellStyle name="Normal 5 2 2 8 2 2 4 2" xfId="39635" xr:uid="{00000000-0005-0000-0000-0000DD410000}"/>
    <cellStyle name="Normal 5 2 2 8 2 2 4 3" xfId="25526" xr:uid="{00000000-0005-0000-0000-0000DE410000}"/>
    <cellStyle name="Normal 5 2 2 8 2 2 5" xfId="6651" xr:uid="{00000000-0005-0000-0000-0000DF410000}"/>
    <cellStyle name="Normal 5 2 2 8 2 2 5 2" xfId="34925" xr:uid="{00000000-0005-0000-0000-0000E0410000}"/>
    <cellStyle name="Normal 5 2 2 8 2 2 5 3" xfId="20816" xr:uid="{00000000-0005-0000-0000-0000E1410000}"/>
    <cellStyle name="Normal 5 2 2 8 2 2 6" xfId="30228" xr:uid="{00000000-0005-0000-0000-0000E2410000}"/>
    <cellStyle name="Normal 5 2 2 8 2 2 7" xfId="16091" xr:uid="{00000000-0005-0000-0000-0000E3410000}"/>
    <cellStyle name="Normal 5 2 2 8 2 3" xfId="2674" xr:uid="{00000000-0005-0000-0000-0000E4410000}"/>
    <cellStyle name="Normal 5 2 2 8 2 3 2" xfId="12291" xr:uid="{00000000-0005-0000-0000-0000E5410000}"/>
    <cellStyle name="Normal 5 2 2 8 2 3 2 2" xfId="40562" xr:uid="{00000000-0005-0000-0000-0000E6410000}"/>
    <cellStyle name="Normal 5 2 2 8 2 3 2 3" xfId="26453" xr:uid="{00000000-0005-0000-0000-0000E7410000}"/>
    <cellStyle name="Normal 5 2 2 8 2 3 3" xfId="7578" xr:uid="{00000000-0005-0000-0000-0000E8410000}"/>
    <cellStyle name="Normal 5 2 2 8 2 3 3 2" xfId="35852" xr:uid="{00000000-0005-0000-0000-0000E9410000}"/>
    <cellStyle name="Normal 5 2 2 8 2 3 3 3" xfId="21743" xr:uid="{00000000-0005-0000-0000-0000EA410000}"/>
    <cellStyle name="Normal 5 2 2 8 2 3 4" xfId="31155" xr:uid="{00000000-0005-0000-0000-0000EB410000}"/>
    <cellStyle name="Normal 5 2 2 8 2 3 5" xfId="17018" xr:uid="{00000000-0005-0000-0000-0000EC410000}"/>
    <cellStyle name="Normal 5 2 2 8 2 4" xfId="4385" xr:uid="{00000000-0005-0000-0000-0000ED410000}"/>
    <cellStyle name="Normal 5 2 2 8 2 4 2" xfId="13866" xr:uid="{00000000-0005-0000-0000-0000EE410000}"/>
    <cellStyle name="Normal 5 2 2 8 2 4 2 2" xfId="42137" xr:uid="{00000000-0005-0000-0000-0000EF410000}"/>
    <cellStyle name="Normal 5 2 2 8 2 4 2 3" xfId="28028" xr:uid="{00000000-0005-0000-0000-0000F0410000}"/>
    <cellStyle name="Normal 5 2 2 8 2 4 3" xfId="9156" xr:uid="{00000000-0005-0000-0000-0000F1410000}"/>
    <cellStyle name="Normal 5 2 2 8 2 4 3 2" xfId="37428" xr:uid="{00000000-0005-0000-0000-0000F2410000}"/>
    <cellStyle name="Normal 5 2 2 8 2 4 3 3" xfId="23319" xr:uid="{00000000-0005-0000-0000-0000F3410000}"/>
    <cellStyle name="Normal 5 2 2 8 2 4 4" xfId="32730" xr:uid="{00000000-0005-0000-0000-0000F4410000}"/>
    <cellStyle name="Normal 5 2 2 8 2 4 5" xfId="18593" xr:uid="{00000000-0005-0000-0000-0000F5410000}"/>
    <cellStyle name="Normal 5 2 2 8 2 5" xfId="10496" xr:uid="{00000000-0005-0000-0000-0000F6410000}"/>
    <cellStyle name="Normal 5 2 2 8 2 5 2" xfId="38767" xr:uid="{00000000-0005-0000-0000-0000F7410000}"/>
    <cellStyle name="Normal 5 2 2 8 2 5 3" xfId="24658" xr:uid="{00000000-0005-0000-0000-0000F8410000}"/>
    <cellStyle name="Normal 5 2 2 8 2 6" xfId="5783" xr:uid="{00000000-0005-0000-0000-0000F9410000}"/>
    <cellStyle name="Normal 5 2 2 8 2 6 2" xfId="34057" xr:uid="{00000000-0005-0000-0000-0000FA410000}"/>
    <cellStyle name="Normal 5 2 2 8 2 6 3" xfId="19948" xr:uid="{00000000-0005-0000-0000-0000FB410000}"/>
    <cellStyle name="Normal 5 2 2 8 2 7" xfId="29360" xr:uid="{00000000-0005-0000-0000-0000FC410000}"/>
    <cellStyle name="Normal 5 2 2 8 2 8" xfId="15223" xr:uid="{00000000-0005-0000-0000-0000FD410000}"/>
    <cellStyle name="Normal 5 2 2 8 3" xfId="1508" xr:uid="{00000000-0005-0000-0000-0000FE410000}"/>
    <cellStyle name="Normal 5 2 2 8 3 2" xfId="3303" xr:uid="{00000000-0005-0000-0000-0000FF410000}"/>
    <cellStyle name="Normal 5 2 2 8 3 2 2" xfId="12920" xr:uid="{00000000-0005-0000-0000-000000420000}"/>
    <cellStyle name="Normal 5 2 2 8 3 2 2 2" xfId="41191" xr:uid="{00000000-0005-0000-0000-000001420000}"/>
    <cellStyle name="Normal 5 2 2 8 3 2 2 3" xfId="27082" xr:uid="{00000000-0005-0000-0000-000002420000}"/>
    <cellStyle name="Normal 5 2 2 8 3 2 3" xfId="8207" xr:uid="{00000000-0005-0000-0000-000003420000}"/>
    <cellStyle name="Normal 5 2 2 8 3 2 3 2" xfId="36481" xr:uid="{00000000-0005-0000-0000-000004420000}"/>
    <cellStyle name="Normal 5 2 2 8 3 2 3 3" xfId="22372" xr:uid="{00000000-0005-0000-0000-000005420000}"/>
    <cellStyle name="Normal 5 2 2 8 3 2 4" xfId="31784" xr:uid="{00000000-0005-0000-0000-000006420000}"/>
    <cellStyle name="Normal 5 2 2 8 3 2 5" xfId="17647" xr:uid="{00000000-0005-0000-0000-000007420000}"/>
    <cellStyle name="Normal 5 2 2 8 3 3" xfId="4546" xr:uid="{00000000-0005-0000-0000-000008420000}"/>
    <cellStyle name="Normal 5 2 2 8 3 3 2" xfId="14026" xr:uid="{00000000-0005-0000-0000-000009420000}"/>
    <cellStyle name="Normal 5 2 2 8 3 3 2 2" xfId="42297" xr:uid="{00000000-0005-0000-0000-00000A420000}"/>
    <cellStyle name="Normal 5 2 2 8 3 3 2 3" xfId="28188" xr:uid="{00000000-0005-0000-0000-00000B420000}"/>
    <cellStyle name="Normal 5 2 2 8 3 3 3" xfId="9316" xr:uid="{00000000-0005-0000-0000-00000C420000}"/>
    <cellStyle name="Normal 5 2 2 8 3 3 3 2" xfId="37588" xr:uid="{00000000-0005-0000-0000-00000D420000}"/>
    <cellStyle name="Normal 5 2 2 8 3 3 3 3" xfId="23479" xr:uid="{00000000-0005-0000-0000-00000E420000}"/>
    <cellStyle name="Normal 5 2 2 8 3 3 4" xfId="32890" xr:uid="{00000000-0005-0000-0000-00000F420000}"/>
    <cellStyle name="Normal 5 2 2 8 3 3 5" xfId="18753" xr:uid="{00000000-0005-0000-0000-000010420000}"/>
    <cellStyle name="Normal 5 2 2 8 3 4" xfId="11125" xr:uid="{00000000-0005-0000-0000-000011420000}"/>
    <cellStyle name="Normal 5 2 2 8 3 4 2" xfId="39396" xr:uid="{00000000-0005-0000-0000-000012420000}"/>
    <cellStyle name="Normal 5 2 2 8 3 4 3" xfId="25287" xr:uid="{00000000-0005-0000-0000-000013420000}"/>
    <cellStyle name="Normal 5 2 2 8 3 5" xfId="6412" xr:uid="{00000000-0005-0000-0000-000014420000}"/>
    <cellStyle name="Normal 5 2 2 8 3 5 2" xfId="34686" xr:uid="{00000000-0005-0000-0000-000015420000}"/>
    <cellStyle name="Normal 5 2 2 8 3 5 3" xfId="20577" xr:uid="{00000000-0005-0000-0000-000016420000}"/>
    <cellStyle name="Normal 5 2 2 8 3 6" xfId="29989" xr:uid="{00000000-0005-0000-0000-000017420000}"/>
    <cellStyle name="Normal 5 2 2 8 3 7" xfId="15852" xr:uid="{00000000-0005-0000-0000-000018420000}"/>
    <cellStyle name="Normal 5 2 2 8 4" xfId="2435" xr:uid="{00000000-0005-0000-0000-000019420000}"/>
    <cellStyle name="Normal 5 2 2 8 4 2" xfId="12052" xr:uid="{00000000-0005-0000-0000-00001A420000}"/>
    <cellStyle name="Normal 5 2 2 8 4 2 2" xfId="40323" xr:uid="{00000000-0005-0000-0000-00001B420000}"/>
    <cellStyle name="Normal 5 2 2 8 4 2 3" xfId="26214" xr:uid="{00000000-0005-0000-0000-00001C420000}"/>
    <cellStyle name="Normal 5 2 2 8 4 3" xfId="7339" xr:uid="{00000000-0005-0000-0000-00001D420000}"/>
    <cellStyle name="Normal 5 2 2 8 4 3 2" xfId="35613" xr:uid="{00000000-0005-0000-0000-00001E420000}"/>
    <cellStyle name="Normal 5 2 2 8 4 3 3" xfId="21504" xr:uid="{00000000-0005-0000-0000-00001F420000}"/>
    <cellStyle name="Normal 5 2 2 8 4 4" xfId="30916" xr:uid="{00000000-0005-0000-0000-000020420000}"/>
    <cellStyle name="Normal 5 2 2 8 4 5" xfId="16779" xr:uid="{00000000-0005-0000-0000-000021420000}"/>
    <cellStyle name="Normal 5 2 2 8 5" xfId="4254" xr:uid="{00000000-0005-0000-0000-000022420000}"/>
    <cellStyle name="Normal 5 2 2 8 5 2" xfId="13735" xr:uid="{00000000-0005-0000-0000-000023420000}"/>
    <cellStyle name="Normal 5 2 2 8 5 2 2" xfId="42006" xr:uid="{00000000-0005-0000-0000-000024420000}"/>
    <cellStyle name="Normal 5 2 2 8 5 2 3" xfId="27897" xr:uid="{00000000-0005-0000-0000-000025420000}"/>
    <cellStyle name="Normal 5 2 2 8 5 3" xfId="9025" xr:uid="{00000000-0005-0000-0000-000026420000}"/>
    <cellStyle name="Normal 5 2 2 8 5 3 2" xfId="37297" xr:uid="{00000000-0005-0000-0000-000027420000}"/>
    <cellStyle name="Normal 5 2 2 8 5 3 3" xfId="23188" xr:uid="{00000000-0005-0000-0000-000028420000}"/>
    <cellStyle name="Normal 5 2 2 8 5 4" xfId="32599" xr:uid="{00000000-0005-0000-0000-000029420000}"/>
    <cellStyle name="Normal 5 2 2 8 5 5" xfId="18462" xr:uid="{00000000-0005-0000-0000-00002A420000}"/>
    <cellStyle name="Normal 5 2 2 8 6" xfId="10257" xr:uid="{00000000-0005-0000-0000-00002B420000}"/>
    <cellStyle name="Normal 5 2 2 8 6 2" xfId="38528" xr:uid="{00000000-0005-0000-0000-00002C420000}"/>
    <cellStyle name="Normal 5 2 2 8 6 3" xfId="24419" xr:uid="{00000000-0005-0000-0000-00002D420000}"/>
    <cellStyle name="Normal 5 2 2 8 7" xfId="5544" xr:uid="{00000000-0005-0000-0000-00002E420000}"/>
    <cellStyle name="Normal 5 2 2 8 7 2" xfId="33818" xr:uid="{00000000-0005-0000-0000-00002F420000}"/>
    <cellStyle name="Normal 5 2 2 8 7 3" xfId="19709" xr:uid="{00000000-0005-0000-0000-000030420000}"/>
    <cellStyle name="Normal 5 2 2 8 8" xfId="29121" xr:uid="{00000000-0005-0000-0000-000031420000}"/>
    <cellStyle name="Normal 5 2 2 8 9" xfId="14984" xr:uid="{00000000-0005-0000-0000-000032420000}"/>
    <cellStyle name="Normal 5 2 2 9" xfId="787" xr:uid="{00000000-0005-0000-0000-000033420000}"/>
    <cellStyle name="Normal 5 2 2 9 2" xfId="1688" xr:uid="{00000000-0005-0000-0000-000034420000}"/>
    <cellStyle name="Normal 5 2 2 9 2 2" xfId="3483" xr:uid="{00000000-0005-0000-0000-000035420000}"/>
    <cellStyle name="Normal 5 2 2 9 2 2 2" xfId="13100" xr:uid="{00000000-0005-0000-0000-000036420000}"/>
    <cellStyle name="Normal 5 2 2 9 2 2 2 2" xfId="41371" xr:uid="{00000000-0005-0000-0000-000037420000}"/>
    <cellStyle name="Normal 5 2 2 9 2 2 2 3" xfId="27262" xr:uid="{00000000-0005-0000-0000-000038420000}"/>
    <cellStyle name="Normal 5 2 2 9 2 2 3" xfId="8387" xr:uid="{00000000-0005-0000-0000-000039420000}"/>
    <cellStyle name="Normal 5 2 2 9 2 2 3 2" xfId="36661" xr:uid="{00000000-0005-0000-0000-00003A420000}"/>
    <cellStyle name="Normal 5 2 2 9 2 2 3 3" xfId="22552" xr:uid="{00000000-0005-0000-0000-00003B420000}"/>
    <cellStyle name="Normal 5 2 2 9 2 2 4" xfId="31964" xr:uid="{00000000-0005-0000-0000-00003C420000}"/>
    <cellStyle name="Normal 5 2 2 9 2 2 5" xfId="17827" xr:uid="{00000000-0005-0000-0000-00003D420000}"/>
    <cellStyle name="Normal 5 2 2 9 2 3" xfId="4442" xr:uid="{00000000-0005-0000-0000-00003E420000}"/>
    <cellStyle name="Normal 5 2 2 9 2 3 2" xfId="13922" xr:uid="{00000000-0005-0000-0000-00003F420000}"/>
    <cellStyle name="Normal 5 2 2 9 2 3 2 2" xfId="42193" xr:uid="{00000000-0005-0000-0000-000040420000}"/>
    <cellStyle name="Normal 5 2 2 9 2 3 2 3" xfId="28084" xr:uid="{00000000-0005-0000-0000-000041420000}"/>
    <cellStyle name="Normal 5 2 2 9 2 3 3" xfId="9212" xr:uid="{00000000-0005-0000-0000-000042420000}"/>
    <cellStyle name="Normal 5 2 2 9 2 3 3 2" xfId="37484" xr:uid="{00000000-0005-0000-0000-000043420000}"/>
    <cellStyle name="Normal 5 2 2 9 2 3 3 3" xfId="23375" xr:uid="{00000000-0005-0000-0000-000044420000}"/>
    <cellStyle name="Normal 5 2 2 9 2 3 4" xfId="32786" xr:uid="{00000000-0005-0000-0000-000045420000}"/>
    <cellStyle name="Normal 5 2 2 9 2 3 5" xfId="18649" xr:uid="{00000000-0005-0000-0000-000046420000}"/>
    <cellStyle name="Normal 5 2 2 9 2 4" xfId="11305" xr:uid="{00000000-0005-0000-0000-000047420000}"/>
    <cellStyle name="Normal 5 2 2 9 2 4 2" xfId="39576" xr:uid="{00000000-0005-0000-0000-000048420000}"/>
    <cellStyle name="Normal 5 2 2 9 2 4 3" xfId="25467" xr:uid="{00000000-0005-0000-0000-000049420000}"/>
    <cellStyle name="Normal 5 2 2 9 2 5" xfId="6592" xr:uid="{00000000-0005-0000-0000-00004A420000}"/>
    <cellStyle name="Normal 5 2 2 9 2 5 2" xfId="34866" xr:uid="{00000000-0005-0000-0000-00004B420000}"/>
    <cellStyle name="Normal 5 2 2 9 2 5 3" xfId="20757" xr:uid="{00000000-0005-0000-0000-00004C420000}"/>
    <cellStyle name="Normal 5 2 2 9 2 6" xfId="30169" xr:uid="{00000000-0005-0000-0000-00004D420000}"/>
    <cellStyle name="Normal 5 2 2 9 2 7" xfId="16032" xr:uid="{00000000-0005-0000-0000-00004E420000}"/>
    <cellStyle name="Normal 5 2 2 9 3" xfId="2615" xr:uid="{00000000-0005-0000-0000-00004F420000}"/>
    <cellStyle name="Normal 5 2 2 9 3 2" xfId="12232" xr:uid="{00000000-0005-0000-0000-000050420000}"/>
    <cellStyle name="Normal 5 2 2 9 3 2 2" xfId="40503" xr:uid="{00000000-0005-0000-0000-000051420000}"/>
    <cellStyle name="Normal 5 2 2 9 3 2 3" xfId="26394" xr:uid="{00000000-0005-0000-0000-000052420000}"/>
    <cellStyle name="Normal 5 2 2 9 3 3" xfId="7519" xr:uid="{00000000-0005-0000-0000-000053420000}"/>
    <cellStyle name="Normal 5 2 2 9 3 3 2" xfId="35793" xr:uid="{00000000-0005-0000-0000-000054420000}"/>
    <cellStyle name="Normal 5 2 2 9 3 3 3" xfId="21684" xr:uid="{00000000-0005-0000-0000-000055420000}"/>
    <cellStyle name="Normal 5 2 2 9 3 4" xfId="31096" xr:uid="{00000000-0005-0000-0000-000056420000}"/>
    <cellStyle name="Normal 5 2 2 9 3 5" xfId="16959" xr:uid="{00000000-0005-0000-0000-000057420000}"/>
    <cellStyle name="Normal 5 2 2 9 4" xfId="4196" xr:uid="{00000000-0005-0000-0000-000058420000}"/>
    <cellStyle name="Normal 5 2 2 9 4 2" xfId="13677" xr:uid="{00000000-0005-0000-0000-000059420000}"/>
    <cellStyle name="Normal 5 2 2 9 4 2 2" xfId="41948" xr:uid="{00000000-0005-0000-0000-00005A420000}"/>
    <cellStyle name="Normal 5 2 2 9 4 2 3" xfId="27839" xr:uid="{00000000-0005-0000-0000-00005B420000}"/>
    <cellStyle name="Normal 5 2 2 9 4 3" xfId="8967" xr:uid="{00000000-0005-0000-0000-00005C420000}"/>
    <cellStyle name="Normal 5 2 2 9 4 3 2" xfId="37239" xr:uid="{00000000-0005-0000-0000-00005D420000}"/>
    <cellStyle name="Normal 5 2 2 9 4 3 3" xfId="23130" xr:uid="{00000000-0005-0000-0000-00005E420000}"/>
    <cellStyle name="Normal 5 2 2 9 4 4" xfId="32541" xr:uid="{00000000-0005-0000-0000-00005F420000}"/>
    <cellStyle name="Normal 5 2 2 9 4 5" xfId="18404" xr:uid="{00000000-0005-0000-0000-000060420000}"/>
    <cellStyle name="Normal 5 2 2 9 5" xfId="10437" xr:uid="{00000000-0005-0000-0000-000061420000}"/>
    <cellStyle name="Normal 5 2 2 9 5 2" xfId="38708" xr:uid="{00000000-0005-0000-0000-000062420000}"/>
    <cellStyle name="Normal 5 2 2 9 5 3" xfId="24599" xr:uid="{00000000-0005-0000-0000-000063420000}"/>
    <cellStyle name="Normal 5 2 2 9 6" xfId="5724" xr:uid="{00000000-0005-0000-0000-000064420000}"/>
    <cellStyle name="Normal 5 2 2 9 6 2" xfId="33998" xr:uid="{00000000-0005-0000-0000-000065420000}"/>
    <cellStyle name="Normal 5 2 2 9 6 3" xfId="19889" xr:uid="{00000000-0005-0000-0000-000066420000}"/>
    <cellStyle name="Normal 5 2 2 9 7" xfId="29301" xr:uid="{00000000-0005-0000-0000-000067420000}"/>
    <cellStyle name="Normal 5 2 2 9 8" xfId="15164" xr:uid="{00000000-0005-0000-0000-000068420000}"/>
    <cellStyle name="Normal 5 2 3" xfId="420" xr:uid="{00000000-0005-0000-0000-000069420000}"/>
    <cellStyle name="Normal 5 2 3 2" xfId="528" xr:uid="{00000000-0005-0000-0000-00006A420000}"/>
    <cellStyle name="Normal 5 2 3 2 2" xfId="857" xr:uid="{00000000-0005-0000-0000-00006B420000}"/>
    <cellStyle name="Normal 5 2 3 2 2 2" xfId="1727" xr:uid="{00000000-0005-0000-0000-00006C420000}"/>
    <cellStyle name="Normal 5 2 3 2 2 2 2" xfId="3522" xr:uid="{00000000-0005-0000-0000-00006D420000}"/>
    <cellStyle name="Normal 5 2 3 2 2 2 2 2" xfId="13139" xr:uid="{00000000-0005-0000-0000-00006E420000}"/>
    <cellStyle name="Normal 5 2 3 2 2 2 2 2 2" xfId="41410" xr:uid="{00000000-0005-0000-0000-00006F420000}"/>
    <cellStyle name="Normal 5 2 3 2 2 2 2 2 3" xfId="27301" xr:uid="{00000000-0005-0000-0000-000070420000}"/>
    <cellStyle name="Normal 5 2 3 2 2 2 2 3" xfId="8426" xr:uid="{00000000-0005-0000-0000-000071420000}"/>
    <cellStyle name="Normal 5 2 3 2 2 2 2 3 2" xfId="36700" xr:uid="{00000000-0005-0000-0000-000072420000}"/>
    <cellStyle name="Normal 5 2 3 2 2 2 2 3 3" xfId="22591" xr:uid="{00000000-0005-0000-0000-000073420000}"/>
    <cellStyle name="Normal 5 2 3 2 2 2 2 4" xfId="32003" xr:uid="{00000000-0005-0000-0000-000074420000}"/>
    <cellStyle name="Normal 5 2 3 2 2 2 2 5" xfId="17866" xr:uid="{00000000-0005-0000-0000-000075420000}"/>
    <cellStyle name="Normal 5 2 3 2 2 2 3" xfId="4611" xr:uid="{00000000-0005-0000-0000-000076420000}"/>
    <cellStyle name="Normal 5 2 3 2 2 2 3 2" xfId="14091" xr:uid="{00000000-0005-0000-0000-000077420000}"/>
    <cellStyle name="Normal 5 2 3 2 2 2 3 2 2" xfId="42362" xr:uid="{00000000-0005-0000-0000-000078420000}"/>
    <cellStyle name="Normal 5 2 3 2 2 2 3 2 3" xfId="28253" xr:uid="{00000000-0005-0000-0000-000079420000}"/>
    <cellStyle name="Normal 5 2 3 2 2 2 3 3" xfId="9381" xr:uid="{00000000-0005-0000-0000-00007A420000}"/>
    <cellStyle name="Normal 5 2 3 2 2 2 3 3 2" xfId="37653" xr:uid="{00000000-0005-0000-0000-00007B420000}"/>
    <cellStyle name="Normal 5 2 3 2 2 2 3 3 3" xfId="23544" xr:uid="{00000000-0005-0000-0000-00007C420000}"/>
    <cellStyle name="Normal 5 2 3 2 2 2 3 4" xfId="32955" xr:uid="{00000000-0005-0000-0000-00007D420000}"/>
    <cellStyle name="Normal 5 2 3 2 2 2 3 5" xfId="18818" xr:uid="{00000000-0005-0000-0000-00007E420000}"/>
    <cellStyle name="Normal 5 2 3 2 2 2 4" xfId="11344" xr:uid="{00000000-0005-0000-0000-00007F420000}"/>
    <cellStyle name="Normal 5 2 3 2 2 2 4 2" xfId="39615" xr:uid="{00000000-0005-0000-0000-000080420000}"/>
    <cellStyle name="Normal 5 2 3 2 2 2 4 3" xfId="25506" xr:uid="{00000000-0005-0000-0000-000081420000}"/>
    <cellStyle name="Normal 5 2 3 2 2 2 5" xfId="6631" xr:uid="{00000000-0005-0000-0000-000082420000}"/>
    <cellStyle name="Normal 5 2 3 2 2 2 5 2" xfId="34905" xr:uid="{00000000-0005-0000-0000-000083420000}"/>
    <cellStyle name="Normal 5 2 3 2 2 2 5 3" xfId="20796" xr:uid="{00000000-0005-0000-0000-000084420000}"/>
    <cellStyle name="Normal 5 2 3 2 2 2 6" xfId="30208" xr:uid="{00000000-0005-0000-0000-000085420000}"/>
    <cellStyle name="Normal 5 2 3 2 2 2 7" xfId="16071" xr:uid="{00000000-0005-0000-0000-000086420000}"/>
    <cellStyle name="Normal 5 2 3 2 2 3" xfId="2654" xr:uid="{00000000-0005-0000-0000-000087420000}"/>
    <cellStyle name="Normal 5 2 3 2 2 3 2" xfId="12271" xr:uid="{00000000-0005-0000-0000-000088420000}"/>
    <cellStyle name="Normal 5 2 3 2 2 3 2 2" xfId="40542" xr:uid="{00000000-0005-0000-0000-000089420000}"/>
    <cellStyle name="Normal 5 2 3 2 2 3 2 3" xfId="26433" xr:uid="{00000000-0005-0000-0000-00008A420000}"/>
    <cellStyle name="Normal 5 2 3 2 2 3 3" xfId="7558" xr:uid="{00000000-0005-0000-0000-00008B420000}"/>
    <cellStyle name="Normal 5 2 3 2 2 3 3 2" xfId="35832" xr:uid="{00000000-0005-0000-0000-00008C420000}"/>
    <cellStyle name="Normal 5 2 3 2 2 3 3 3" xfId="21723" xr:uid="{00000000-0005-0000-0000-00008D420000}"/>
    <cellStyle name="Normal 5 2 3 2 2 3 4" xfId="31135" xr:uid="{00000000-0005-0000-0000-00008E420000}"/>
    <cellStyle name="Normal 5 2 3 2 2 3 5" xfId="16998" xr:uid="{00000000-0005-0000-0000-00008F420000}"/>
    <cellStyle name="Normal 5 2 3 2 2 4" xfId="4318" xr:uid="{00000000-0005-0000-0000-000090420000}"/>
    <cellStyle name="Normal 5 2 3 2 2 4 2" xfId="13799" xr:uid="{00000000-0005-0000-0000-000091420000}"/>
    <cellStyle name="Normal 5 2 3 2 2 4 2 2" xfId="42070" xr:uid="{00000000-0005-0000-0000-000092420000}"/>
    <cellStyle name="Normal 5 2 3 2 2 4 2 3" xfId="27961" xr:uid="{00000000-0005-0000-0000-000093420000}"/>
    <cellStyle name="Normal 5 2 3 2 2 4 3" xfId="9089" xr:uid="{00000000-0005-0000-0000-000094420000}"/>
    <cellStyle name="Normal 5 2 3 2 2 4 3 2" xfId="37361" xr:uid="{00000000-0005-0000-0000-000095420000}"/>
    <cellStyle name="Normal 5 2 3 2 2 4 3 3" xfId="23252" xr:uid="{00000000-0005-0000-0000-000096420000}"/>
    <cellStyle name="Normal 5 2 3 2 2 4 4" xfId="32663" xr:uid="{00000000-0005-0000-0000-000097420000}"/>
    <cellStyle name="Normal 5 2 3 2 2 4 5" xfId="18526" xr:uid="{00000000-0005-0000-0000-000098420000}"/>
    <cellStyle name="Normal 5 2 3 2 2 5" xfId="10476" xr:uid="{00000000-0005-0000-0000-000099420000}"/>
    <cellStyle name="Normal 5 2 3 2 2 5 2" xfId="38747" xr:uid="{00000000-0005-0000-0000-00009A420000}"/>
    <cellStyle name="Normal 5 2 3 2 2 5 3" xfId="24638" xr:uid="{00000000-0005-0000-0000-00009B420000}"/>
    <cellStyle name="Normal 5 2 3 2 2 6" xfId="5763" xr:uid="{00000000-0005-0000-0000-00009C420000}"/>
    <cellStyle name="Normal 5 2 3 2 2 6 2" xfId="34037" xr:uid="{00000000-0005-0000-0000-00009D420000}"/>
    <cellStyle name="Normal 5 2 3 2 2 6 3" xfId="19928" xr:uid="{00000000-0005-0000-0000-00009E420000}"/>
    <cellStyle name="Normal 5 2 3 2 2 7" xfId="29340" xr:uid="{00000000-0005-0000-0000-00009F420000}"/>
    <cellStyle name="Normal 5 2 3 2 2 8" xfId="15203" xr:uid="{00000000-0005-0000-0000-0000A0420000}"/>
    <cellStyle name="Normal 5 2 3 2 3" xfId="801" xr:uid="{00000000-0005-0000-0000-0000A1420000}"/>
    <cellStyle name="Normal 5 2 3 2 3 2" xfId="1691" xr:uid="{00000000-0005-0000-0000-0000A2420000}"/>
    <cellStyle name="Normal 5 2 3 2 3 2 2" xfId="3486" xr:uid="{00000000-0005-0000-0000-0000A3420000}"/>
    <cellStyle name="Normal 5 2 3 2 3 2 2 2" xfId="13103" xr:uid="{00000000-0005-0000-0000-0000A4420000}"/>
    <cellStyle name="Normal 5 2 3 2 3 2 2 2 2" xfId="41374" xr:uid="{00000000-0005-0000-0000-0000A5420000}"/>
    <cellStyle name="Normal 5 2 3 2 3 2 2 2 3" xfId="27265" xr:uid="{00000000-0005-0000-0000-0000A6420000}"/>
    <cellStyle name="Normal 5 2 3 2 3 2 2 3" xfId="8390" xr:uid="{00000000-0005-0000-0000-0000A7420000}"/>
    <cellStyle name="Normal 5 2 3 2 3 2 2 3 2" xfId="36664" xr:uid="{00000000-0005-0000-0000-0000A8420000}"/>
    <cellStyle name="Normal 5 2 3 2 3 2 2 3 3" xfId="22555" xr:uid="{00000000-0005-0000-0000-0000A9420000}"/>
    <cellStyle name="Normal 5 2 3 2 3 2 2 4" xfId="31967" xr:uid="{00000000-0005-0000-0000-0000AA420000}"/>
    <cellStyle name="Normal 5 2 3 2 3 2 2 5" xfId="17830" xr:uid="{00000000-0005-0000-0000-0000AB420000}"/>
    <cellStyle name="Normal 5 2 3 2 3 2 3" xfId="11308" xr:uid="{00000000-0005-0000-0000-0000AC420000}"/>
    <cellStyle name="Normal 5 2 3 2 3 2 3 2" xfId="39579" xr:uid="{00000000-0005-0000-0000-0000AD420000}"/>
    <cellStyle name="Normal 5 2 3 2 3 2 3 3" xfId="25470" xr:uid="{00000000-0005-0000-0000-0000AE420000}"/>
    <cellStyle name="Normal 5 2 3 2 3 2 4" xfId="6595" xr:uid="{00000000-0005-0000-0000-0000AF420000}"/>
    <cellStyle name="Normal 5 2 3 2 3 2 4 2" xfId="34869" xr:uid="{00000000-0005-0000-0000-0000B0420000}"/>
    <cellStyle name="Normal 5 2 3 2 3 2 4 3" xfId="20760" xr:uid="{00000000-0005-0000-0000-0000B1420000}"/>
    <cellStyle name="Normal 5 2 3 2 3 2 5" xfId="30172" xr:uid="{00000000-0005-0000-0000-0000B2420000}"/>
    <cellStyle name="Normal 5 2 3 2 3 2 6" xfId="16035" xr:uid="{00000000-0005-0000-0000-0000B3420000}"/>
    <cellStyle name="Normal 5 2 3 2 3 3" xfId="2618" xr:uid="{00000000-0005-0000-0000-0000B4420000}"/>
    <cellStyle name="Normal 5 2 3 2 3 3 2" xfId="12235" xr:uid="{00000000-0005-0000-0000-0000B5420000}"/>
    <cellStyle name="Normal 5 2 3 2 3 3 2 2" xfId="40506" xr:uid="{00000000-0005-0000-0000-0000B6420000}"/>
    <cellStyle name="Normal 5 2 3 2 3 3 2 3" xfId="26397" xr:uid="{00000000-0005-0000-0000-0000B7420000}"/>
    <cellStyle name="Normal 5 2 3 2 3 3 3" xfId="7522" xr:uid="{00000000-0005-0000-0000-0000B8420000}"/>
    <cellStyle name="Normal 5 2 3 2 3 3 3 2" xfId="35796" xr:uid="{00000000-0005-0000-0000-0000B9420000}"/>
    <cellStyle name="Normal 5 2 3 2 3 3 3 3" xfId="21687" xr:uid="{00000000-0005-0000-0000-0000BA420000}"/>
    <cellStyle name="Normal 5 2 3 2 3 3 4" xfId="31099" xr:uid="{00000000-0005-0000-0000-0000BB420000}"/>
    <cellStyle name="Normal 5 2 3 2 3 3 5" xfId="16962" xr:uid="{00000000-0005-0000-0000-0000BC420000}"/>
    <cellStyle name="Normal 5 2 3 2 3 4" xfId="4473" xr:uid="{00000000-0005-0000-0000-0000BD420000}"/>
    <cellStyle name="Normal 5 2 3 2 3 4 2" xfId="13953" xr:uid="{00000000-0005-0000-0000-0000BE420000}"/>
    <cellStyle name="Normal 5 2 3 2 3 4 2 2" xfId="42224" xr:uid="{00000000-0005-0000-0000-0000BF420000}"/>
    <cellStyle name="Normal 5 2 3 2 3 4 2 3" xfId="28115" xr:uid="{00000000-0005-0000-0000-0000C0420000}"/>
    <cellStyle name="Normal 5 2 3 2 3 4 3" xfId="9243" xr:uid="{00000000-0005-0000-0000-0000C1420000}"/>
    <cellStyle name="Normal 5 2 3 2 3 4 3 2" xfId="37515" xr:uid="{00000000-0005-0000-0000-0000C2420000}"/>
    <cellStyle name="Normal 5 2 3 2 3 4 3 3" xfId="23406" xr:uid="{00000000-0005-0000-0000-0000C3420000}"/>
    <cellStyle name="Normal 5 2 3 2 3 4 4" xfId="32817" xr:uid="{00000000-0005-0000-0000-0000C4420000}"/>
    <cellStyle name="Normal 5 2 3 2 3 4 5" xfId="18680" xr:uid="{00000000-0005-0000-0000-0000C5420000}"/>
    <cellStyle name="Normal 5 2 3 2 3 5" xfId="10440" xr:uid="{00000000-0005-0000-0000-0000C6420000}"/>
    <cellStyle name="Normal 5 2 3 2 3 5 2" xfId="38711" xr:uid="{00000000-0005-0000-0000-0000C7420000}"/>
    <cellStyle name="Normal 5 2 3 2 3 5 3" xfId="24602" xr:uid="{00000000-0005-0000-0000-0000C8420000}"/>
    <cellStyle name="Normal 5 2 3 2 3 6" xfId="5727" xr:uid="{00000000-0005-0000-0000-0000C9420000}"/>
    <cellStyle name="Normal 5 2 3 2 3 6 2" xfId="34001" xr:uid="{00000000-0005-0000-0000-0000CA420000}"/>
    <cellStyle name="Normal 5 2 3 2 3 6 3" xfId="19892" xr:uid="{00000000-0005-0000-0000-0000CB420000}"/>
    <cellStyle name="Normal 5 2 3 2 3 7" xfId="29304" xr:uid="{00000000-0005-0000-0000-0000CC420000}"/>
    <cellStyle name="Normal 5 2 3 2 3 8" xfId="15167" xr:uid="{00000000-0005-0000-0000-0000CD420000}"/>
    <cellStyle name="Normal 5 2 3 2 4" xfId="4189" xr:uid="{00000000-0005-0000-0000-0000CE420000}"/>
    <cellStyle name="Normal 5 2 3 2 4 2" xfId="13670" xr:uid="{00000000-0005-0000-0000-0000CF420000}"/>
    <cellStyle name="Normal 5 2 3 2 4 2 2" xfId="41941" xr:uid="{00000000-0005-0000-0000-0000D0420000}"/>
    <cellStyle name="Normal 5 2 3 2 4 2 3" xfId="27832" xr:uid="{00000000-0005-0000-0000-0000D1420000}"/>
    <cellStyle name="Normal 5 2 3 2 4 3" xfId="8960" xr:uid="{00000000-0005-0000-0000-0000D2420000}"/>
    <cellStyle name="Normal 5 2 3 2 4 3 2" xfId="37232" xr:uid="{00000000-0005-0000-0000-0000D3420000}"/>
    <cellStyle name="Normal 5 2 3 2 4 3 3" xfId="23123" xr:uid="{00000000-0005-0000-0000-0000D4420000}"/>
    <cellStyle name="Normal 5 2 3 2 4 4" xfId="32534" xr:uid="{00000000-0005-0000-0000-0000D5420000}"/>
    <cellStyle name="Normal 5 2 3 2 4 5" xfId="18397" xr:uid="{00000000-0005-0000-0000-0000D6420000}"/>
    <cellStyle name="Normal 5 2 3 3" xfId="477" xr:uid="{00000000-0005-0000-0000-0000D7420000}"/>
    <cellStyle name="Normal 5 2 3 3 10" xfId="14873" xr:uid="{00000000-0005-0000-0000-0000D8420000}"/>
    <cellStyle name="Normal 5 2 3 3 2" xfId="680" xr:uid="{00000000-0005-0000-0000-0000D9420000}"/>
    <cellStyle name="Normal 5 2 3 3 2 2" xfId="1585" xr:uid="{00000000-0005-0000-0000-0000DA420000}"/>
    <cellStyle name="Normal 5 2 3 3 2 2 2" xfId="3380" xr:uid="{00000000-0005-0000-0000-0000DB420000}"/>
    <cellStyle name="Normal 5 2 3 3 2 2 2 2" xfId="12997" xr:uid="{00000000-0005-0000-0000-0000DC420000}"/>
    <cellStyle name="Normal 5 2 3 3 2 2 2 2 2" xfId="41268" xr:uid="{00000000-0005-0000-0000-0000DD420000}"/>
    <cellStyle name="Normal 5 2 3 3 2 2 2 2 3" xfId="27159" xr:uid="{00000000-0005-0000-0000-0000DE420000}"/>
    <cellStyle name="Normal 5 2 3 3 2 2 2 3" xfId="8284" xr:uid="{00000000-0005-0000-0000-0000DF420000}"/>
    <cellStyle name="Normal 5 2 3 3 2 2 2 3 2" xfId="36558" xr:uid="{00000000-0005-0000-0000-0000E0420000}"/>
    <cellStyle name="Normal 5 2 3 3 2 2 2 3 3" xfId="22449" xr:uid="{00000000-0005-0000-0000-0000E1420000}"/>
    <cellStyle name="Normal 5 2 3 3 2 2 2 4" xfId="31861" xr:uid="{00000000-0005-0000-0000-0000E2420000}"/>
    <cellStyle name="Normal 5 2 3 3 2 2 2 5" xfId="17724" xr:uid="{00000000-0005-0000-0000-0000E3420000}"/>
    <cellStyle name="Normal 5 2 3 3 2 2 3" xfId="4645" xr:uid="{00000000-0005-0000-0000-0000E4420000}"/>
    <cellStyle name="Normal 5 2 3 3 2 2 3 2" xfId="14125" xr:uid="{00000000-0005-0000-0000-0000E5420000}"/>
    <cellStyle name="Normal 5 2 3 3 2 2 3 2 2" xfId="42396" xr:uid="{00000000-0005-0000-0000-0000E6420000}"/>
    <cellStyle name="Normal 5 2 3 3 2 2 3 2 3" xfId="28287" xr:uid="{00000000-0005-0000-0000-0000E7420000}"/>
    <cellStyle name="Normal 5 2 3 3 2 2 3 3" xfId="9415" xr:uid="{00000000-0005-0000-0000-0000E8420000}"/>
    <cellStyle name="Normal 5 2 3 3 2 2 3 3 2" xfId="37687" xr:uid="{00000000-0005-0000-0000-0000E9420000}"/>
    <cellStyle name="Normal 5 2 3 3 2 2 3 3 3" xfId="23578" xr:uid="{00000000-0005-0000-0000-0000EA420000}"/>
    <cellStyle name="Normal 5 2 3 3 2 2 3 4" xfId="32989" xr:uid="{00000000-0005-0000-0000-0000EB420000}"/>
    <cellStyle name="Normal 5 2 3 3 2 2 3 5" xfId="18852" xr:uid="{00000000-0005-0000-0000-0000EC420000}"/>
    <cellStyle name="Normal 5 2 3 3 2 2 4" xfId="11202" xr:uid="{00000000-0005-0000-0000-0000ED420000}"/>
    <cellStyle name="Normal 5 2 3 3 2 2 4 2" xfId="39473" xr:uid="{00000000-0005-0000-0000-0000EE420000}"/>
    <cellStyle name="Normal 5 2 3 3 2 2 4 3" xfId="25364" xr:uid="{00000000-0005-0000-0000-0000EF420000}"/>
    <cellStyle name="Normal 5 2 3 3 2 2 5" xfId="6489" xr:uid="{00000000-0005-0000-0000-0000F0420000}"/>
    <cellStyle name="Normal 5 2 3 3 2 2 5 2" xfId="34763" xr:uid="{00000000-0005-0000-0000-0000F1420000}"/>
    <cellStyle name="Normal 5 2 3 3 2 2 5 3" xfId="20654" xr:uid="{00000000-0005-0000-0000-0000F2420000}"/>
    <cellStyle name="Normal 5 2 3 3 2 2 6" xfId="30066" xr:uid="{00000000-0005-0000-0000-0000F3420000}"/>
    <cellStyle name="Normal 5 2 3 3 2 2 7" xfId="15929" xr:uid="{00000000-0005-0000-0000-0000F4420000}"/>
    <cellStyle name="Normal 5 2 3 3 2 3" xfId="2512" xr:uid="{00000000-0005-0000-0000-0000F5420000}"/>
    <cellStyle name="Normal 5 2 3 3 2 3 2" xfId="12129" xr:uid="{00000000-0005-0000-0000-0000F6420000}"/>
    <cellStyle name="Normal 5 2 3 3 2 3 2 2" xfId="40400" xr:uid="{00000000-0005-0000-0000-0000F7420000}"/>
    <cellStyle name="Normal 5 2 3 3 2 3 2 3" xfId="26291" xr:uid="{00000000-0005-0000-0000-0000F8420000}"/>
    <cellStyle name="Normal 5 2 3 3 2 3 3" xfId="7416" xr:uid="{00000000-0005-0000-0000-0000F9420000}"/>
    <cellStyle name="Normal 5 2 3 3 2 3 3 2" xfId="35690" xr:uid="{00000000-0005-0000-0000-0000FA420000}"/>
    <cellStyle name="Normal 5 2 3 3 2 3 3 3" xfId="21581" xr:uid="{00000000-0005-0000-0000-0000FB420000}"/>
    <cellStyle name="Normal 5 2 3 3 2 3 4" xfId="30993" xr:uid="{00000000-0005-0000-0000-0000FC420000}"/>
    <cellStyle name="Normal 5 2 3 3 2 3 5" xfId="16856" xr:uid="{00000000-0005-0000-0000-0000FD420000}"/>
    <cellStyle name="Normal 5 2 3 3 2 4" xfId="4348" xr:uid="{00000000-0005-0000-0000-0000FE420000}"/>
    <cellStyle name="Normal 5 2 3 3 2 4 2" xfId="13829" xr:uid="{00000000-0005-0000-0000-0000FF420000}"/>
    <cellStyle name="Normal 5 2 3 3 2 4 2 2" xfId="42100" xr:uid="{00000000-0005-0000-0000-000000430000}"/>
    <cellStyle name="Normal 5 2 3 3 2 4 2 3" xfId="27991" xr:uid="{00000000-0005-0000-0000-000001430000}"/>
    <cellStyle name="Normal 5 2 3 3 2 4 3" xfId="9119" xr:uid="{00000000-0005-0000-0000-000002430000}"/>
    <cellStyle name="Normal 5 2 3 3 2 4 3 2" xfId="37391" xr:uid="{00000000-0005-0000-0000-000003430000}"/>
    <cellStyle name="Normal 5 2 3 3 2 4 3 3" xfId="23282" xr:uid="{00000000-0005-0000-0000-000004430000}"/>
    <cellStyle name="Normal 5 2 3 3 2 4 4" xfId="32693" xr:uid="{00000000-0005-0000-0000-000005430000}"/>
    <cellStyle name="Normal 5 2 3 3 2 4 5" xfId="18556" xr:uid="{00000000-0005-0000-0000-000006430000}"/>
    <cellStyle name="Normal 5 2 3 3 2 5" xfId="10334" xr:uid="{00000000-0005-0000-0000-000007430000}"/>
    <cellStyle name="Normal 5 2 3 3 2 5 2" xfId="38605" xr:uid="{00000000-0005-0000-0000-000008430000}"/>
    <cellStyle name="Normal 5 2 3 3 2 5 3" xfId="24496" xr:uid="{00000000-0005-0000-0000-000009430000}"/>
    <cellStyle name="Normal 5 2 3 3 2 6" xfId="5621" xr:uid="{00000000-0005-0000-0000-00000A430000}"/>
    <cellStyle name="Normal 5 2 3 3 2 6 2" xfId="33895" xr:uid="{00000000-0005-0000-0000-00000B430000}"/>
    <cellStyle name="Normal 5 2 3 3 2 6 3" xfId="19786" xr:uid="{00000000-0005-0000-0000-00000C430000}"/>
    <cellStyle name="Normal 5 2 3 3 2 7" xfId="29198" xr:uid="{00000000-0005-0000-0000-00000D430000}"/>
    <cellStyle name="Normal 5 2 3 3 2 8" xfId="15061" xr:uid="{00000000-0005-0000-0000-00000E430000}"/>
    <cellStyle name="Normal 5 2 3 3 3" xfId="974" xr:uid="{00000000-0005-0000-0000-00000F430000}"/>
    <cellStyle name="Normal 5 2 3 3 3 2" xfId="1844" xr:uid="{00000000-0005-0000-0000-000010430000}"/>
    <cellStyle name="Normal 5 2 3 3 3 2 2" xfId="3639" xr:uid="{00000000-0005-0000-0000-000011430000}"/>
    <cellStyle name="Normal 5 2 3 3 3 2 2 2" xfId="13256" xr:uid="{00000000-0005-0000-0000-000012430000}"/>
    <cellStyle name="Normal 5 2 3 3 3 2 2 2 2" xfId="41527" xr:uid="{00000000-0005-0000-0000-000013430000}"/>
    <cellStyle name="Normal 5 2 3 3 3 2 2 2 3" xfId="27418" xr:uid="{00000000-0005-0000-0000-000014430000}"/>
    <cellStyle name="Normal 5 2 3 3 3 2 2 3" xfId="8543" xr:uid="{00000000-0005-0000-0000-000015430000}"/>
    <cellStyle name="Normal 5 2 3 3 3 2 2 3 2" xfId="36817" xr:uid="{00000000-0005-0000-0000-000016430000}"/>
    <cellStyle name="Normal 5 2 3 3 3 2 2 3 3" xfId="22708" xr:uid="{00000000-0005-0000-0000-000017430000}"/>
    <cellStyle name="Normal 5 2 3 3 3 2 2 4" xfId="32120" xr:uid="{00000000-0005-0000-0000-000018430000}"/>
    <cellStyle name="Normal 5 2 3 3 3 2 2 5" xfId="17983" xr:uid="{00000000-0005-0000-0000-000019430000}"/>
    <cellStyle name="Normal 5 2 3 3 3 2 3" xfId="11461" xr:uid="{00000000-0005-0000-0000-00001A430000}"/>
    <cellStyle name="Normal 5 2 3 3 3 2 3 2" xfId="39732" xr:uid="{00000000-0005-0000-0000-00001B430000}"/>
    <cellStyle name="Normal 5 2 3 3 3 2 3 3" xfId="25623" xr:uid="{00000000-0005-0000-0000-00001C430000}"/>
    <cellStyle name="Normal 5 2 3 3 3 2 4" xfId="6748" xr:uid="{00000000-0005-0000-0000-00001D430000}"/>
    <cellStyle name="Normal 5 2 3 3 3 2 4 2" xfId="35022" xr:uid="{00000000-0005-0000-0000-00001E430000}"/>
    <cellStyle name="Normal 5 2 3 3 3 2 4 3" xfId="20913" xr:uid="{00000000-0005-0000-0000-00001F430000}"/>
    <cellStyle name="Normal 5 2 3 3 3 2 5" xfId="30325" xr:uid="{00000000-0005-0000-0000-000020430000}"/>
    <cellStyle name="Normal 5 2 3 3 3 2 6" xfId="16188" xr:uid="{00000000-0005-0000-0000-000021430000}"/>
    <cellStyle name="Normal 5 2 3 3 3 3" xfId="2771" xr:uid="{00000000-0005-0000-0000-000022430000}"/>
    <cellStyle name="Normal 5 2 3 3 3 3 2" xfId="12388" xr:uid="{00000000-0005-0000-0000-000023430000}"/>
    <cellStyle name="Normal 5 2 3 3 3 3 2 2" xfId="40659" xr:uid="{00000000-0005-0000-0000-000024430000}"/>
    <cellStyle name="Normal 5 2 3 3 3 3 2 3" xfId="26550" xr:uid="{00000000-0005-0000-0000-000025430000}"/>
    <cellStyle name="Normal 5 2 3 3 3 3 3" xfId="7675" xr:uid="{00000000-0005-0000-0000-000026430000}"/>
    <cellStyle name="Normal 5 2 3 3 3 3 3 2" xfId="35949" xr:uid="{00000000-0005-0000-0000-000027430000}"/>
    <cellStyle name="Normal 5 2 3 3 3 3 3 3" xfId="21840" xr:uid="{00000000-0005-0000-0000-000028430000}"/>
    <cellStyle name="Normal 5 2 3 3 3 3 4" xfId="31252" xr:uid="{00000000-0005-0000-0000-000029430000}"/>
    <cellStyle name="Normal 5 2 3 3 3 3 5" xfId="17115" xr:uid="{00000000-0005-0000-0000-00002A430000}"/>
    <cellStyle name="Normal 5 2 3 3 3 4" xfId="4508" xr:uid="{00000000-0005-0000-0000-00002B430000}"/>
    <cellStyle name="Normal 5 2 3 3 3 4 2" xfId="13988" xr:uid="{00000000-0005-0000-0000-00002C430000}"/>
    <cellStyle name="Normal 5 2 3 3 3 4 2 2" xfId="42259" xr:uid="{00000000-0005-0000-0000-00002D430000}"/>
    <cellStyle name="Normal 5 2 3 3 3 4 2 3" xfId="28150" xr:uid="{00000000-0005-0000-0000-00002E430000}"/>
    <cellStyle name="Normal 5 2 3 3 3 4 3" xfId="9278" xr:uid="{00000000-0005-0000-0000-00002F430000}"/>
    <cellStyle name="Normal 5 2 3 3 3 4 3 2" xfId="37550" xr:uid="{00000000-0005-0000-0000-000030430000}"/>
    <cellStyle name="Normal 5 2 3 3 3 4 3 3" xfId="23441" xr:uid="{00000000-0005-0000-0000-000031430000}"/>
    <cellStyle name="Normal 5 2 3 3 3 4 4" xfId="32852" xr:uid="{00000000-0005-0000-0000-000032430000}"/>
    <cellStyle name="Normal 5 2 3 3 3 4 5" xfId="18715" xr:uid="{00000000-0005-0000-0000-000033430000}"/>
    <cellStyle name="Normal 5 2 3 3 3 5" xfId="10593" xr:uid="{00000000-0005-0000-0000-000034430000}"/>
    <cellStyle name="Normal 5 2 3 3 3 5 2" xfId="38864" xr:uid="{00000000-0005-0000-0000-000035430000}"/>
    <cellStyle name="Normal 5 2 3 3 3 5 3" xfId="24755" xr:uid="{00000000-0005-0000-0000-000036430000}"/>
    <cellStyle name="Normal 5 2 3 3 3 6" xfId="5880" xr:uid="{00000000-0005-0000-0000-000037430000}"/>
    <cellStyle name="Normal 5 2 3 3 3 6 2" xfId="34154" xr:uid="{00000000-0005-0000-0000-000038430000}"/>
    <cellStyle name="Normal 5 2 3 3 3 6 3" xfId="20045" xr:uid="{00000000-0005-0000-0000-000039430000}"/>
    <cellStyle name="Normal 5 2 3 3 3 7" xfId="29457" xr:uid="{00000000-0005-0000-0000-00003A430000}"/>
    <cellStyle name="Normal 5 2 3 3 3 8" xfId="15320" xr:uid="{00000000-0005-0000-0000-00003B430000}"/>
    <cellStyle name="Normal 5 2 3 3 4" xfId="1397" xr:uid="{00000000-0005-0000-0000-00003C430000}"/>
    <cellStyle name="Normal 5 2 3 3 4 2" xfId="3192" xr:uid="{00000000-0005-0000-0000-00003D430000}"/>
    <cellStyle name="Normal 5 2 3 3 4 2 2" xfId="12809" xr:uid="{00000000-0005-0000-0000-00003E430000}"/>
    <cellStyle name="Normal 5 2 3 3 4 2 2 2" xfId="41080" xr:uid="{00000000-0005-0000-0000-00003F430000}"/>
    <cellStyle name="Normal 5 2 3 3 4 2 2 3" xfId="26971" xr:uid="{00000000-0005-0000-0000-000040430000}"/>
    <cellStyle name="Normal 5 2 3 3 4 2 3" xfId="8096" xr:uid="{00000000-0005-0000-0000-000041430000}"/>
    <cellStyle name="Normal 5 2 3 3 4 2 3 2" xfId="36370" xr:uid="{00000000-0005-0000-0000-000042430000}"/>
    <cellStyle name="Normal 5 2 3 3 4 2 3 3" xfId="22261" xr:uid="{00000000-0005-0000-0000-000043430000}"/>
    <cellStyle name="Normal 5 2 3 3 4 2 4" xfId="31673" xr:uid="{00000000-0005-0000-0000-000044430000}"/>
    <cellStyle name="Normal 5 2 3 3 4 2 5" xfId="17536" xr:uid="{00000000-0005-0000-0000-000045430000}"/>
    <cellStyle name="Normal 5 2 3 3 4 3" xfId="11014" xr:uid="{00000000-0005-0000-0000-000046430000}"/>
    <cellStyle name="Normal 5 2 3 3 4 3 2" xfId="39285" xr:uid="{00000000-0005-0000-0000-000047430000}"/>
    <cellStyle name="Normal 5 2 3 3 4 3 3" xfId="25176" xr:uid="{00000000-0005-0000-0000-000048430000}"/>
    <cellStyle name="Normal 5 2 3 3 4 4" xfId="6301" xr:uid="{00000000-0005-0000-0000-000049430000}"/>
    <cellStyle name="Normal 5 2 3 3 4 4 2" xfId="34575" xr:uid="{00000000-0005-0000-0000-00004A430000}"/>
    <cellStyle name="Normal 5 2 3 3 4 4 3" xfId="20466" xr:uid="{00000000-0005-0000-0000-00004B430000}"/>
    <cellStyle name="Normal 5 2 3 3 4 5" xfId="29878" xr:uid="{00000000-0005-0000-0000-00004C430000}"/>
    <cellStyle name="Normal 5 2 3 3 4 6" xfId="15741" xr:uid="{00000000-0005-0000-0000-00004D430000}"/>
    <cellStyle name="Normal 5 2 3 3 5" xfId="2324" xr:uid="{00000000-0005-0000-0000-00004E430000}"/>
    <cellStyle name="Normal 5 2 3 3 5 2" xfId="11941" xr:uid="{00000000-0005-0000-0000-00004F430000}"/>
    <cellStyle name="Normal 5 2 3 3 5 2 2" xfId="40212" xr:uid="{00000000-0005-0000-0000-000050430000}"/>
    <cellStyle name="Normal 5 2 3 3 5 2 3" xfId="26103" xr:uid="{00000000-0005-0000-0000-000051430000}"/>
    <cellStyle name="Normal 5 2 3 3 5 3" xfId="7228" xr:uid="{00000000-0005-0000-0000-000052430000}"/>
    <cellStyle name="Normal 5 2 3 3 5 3 2" xfId="35502" xr:uid="{00000000-0005-0000-0000-000053430000}"/>
    <cellStyle name="Normal 5 2 3 3 5 3 3" xfId="21393" xr:uid="{00000000-0005-0000-0000-000054430000}"/>
    <cellStyle name="Normal 5 2 3 3 5 4" xfId="30805" xr:uid="{00000000-0005-0000-0000-000055430000}"/>
    <cellStyle name="Normal 5 2 3 3 5 5" xfId="16668" xr:uid="{00000000-0005-0000-0000-000056430000}"/>
    <cellStyle name="Normal 5 2 3 3 6" xfId="4220" xr:uid="{00000000-0005-0000-0000-000057430000}"/>
    <cellStyle name="Normal 5 2 3 3 6 2" xfId="13701" xr:uid="{00000000-0005-0000-0000-000058430000}"/>
    <cellStyle name="Normal 5 2 3 3 6 2 2" xfId="41972" xr:uid="{00000000-0005-0000-0000-000059430000}"/>
    <cellStyle name="Normal 5 2 3 3 6 2 3" xfId="27863" xr:uid="{00000000-0005-0000-0000-00005A430000}"/>
    <cellStyle name="Normal 5 2 3 3 6 3" xfId="8991" xr:uid="{00000000-0005-0000-0000-00005B430000}"/>
    <cellStyle name="Normal 5 2 3 3 6 3 2" xfId="37263" xr:uid="{00000000-0005-0000-0000-00005C430000}"/>
    <cellStyle name="Normal 5 2 3 3 6 3 3" xfId="23154" xr:uid="{00000000-0005-0000-0000-00005D430000}"/>
    <cellStyle name="Normal 5 2 3 3 6 4" xfId="32565" xr:uid="{00000000-0005-0000-0000-00005E430000}"/>
    <cellStyle name="Normal 5 2 3 3 6 5" xfId="18428" xr:uid="{00000000-0005-0000-0000-00005F430000}"/>
    <cellStyle name="Normal 5 2 3 3 7" xfId="10146" xr:uid="{00000000-0005-0000-0000-000060430000}"/>
    <cellStyle name="Normal 5 2 3 3 7 2" xfId="38417" xr:uid="{00000000-0005-0000-0000-000061430000}"/>
    <cellStyle name="Normal 5 2 3 3 7 3" xfId="24308" xr:uid="{00000000-0005-0000-0000-000062430000}"/>
    <cellStyle name="Normal 5 2 3 3 8" xfId="5433" xr:uid="{00000000-0005-0000-0000-000063430000}"/>
    <cellStyle name="Normal 5 2 3 3 8 2" xfId="33707" xr:uid="{00000000-0005-0000-0000-000064430000}"/>
    <cellStyle name="Normal 5 2 3 3 8 3" xfId="19598" xr:uid="{00000000-0005-0000-0000-000065430000}"/>
    <cellStyle name="Normal 5 2 3 3 9" xfId="29010" xr:uid="{00000000-0005-0000-0000-000066430000}"/>
    <cellStyle name="Normal 5 2 3 4" xfId="795" xr:uid="{00000000-0005-0000-0000-000067430000}"/>
    <cellStyle name="Normal 5 2 3 4 2" xfId="876" xr:uid="{00000000-0005-0000-0000-000068430000}"/>
    <cellStyle name="Normal 5 2 3 4 2 2" xfId="1746" xr:uid="{00000000-0005-0000-0000-000069430000}"/>
    <cellStyle name="Normal 5 2 3 4 2 2 2" xfId="3541" xr:uid="{00000000-0005-0000-0000-00006A430000}"/>
    <cellStyle name="Normal 5 2 3 4 2 2 2 2" xfId="13158" xr:uid="{00000000-0005-0000-0000-00006B430000}"/>
    <cellStyle name="Normal 5 2 3 4 2 2 2 2 2" xfId="41429" xr:uid="{00000000-0005-0000-0000-00006C430000}"/>
    <cellStyle name="Normal 5 2 3 4 2 2 2 2 3" xfId="27320" xr:uid="{00000000-0005-0000-0000-00006D430000}"/>
    <cellStyle name="Normal 5 2 3 4 2 2 2 3" xfId="8445" xr:uid="{00000000-0005-0000-0000-00006E430000}"/>
    <cellStyle name="Normal 5 2 3 4 2 2 2 3 2" xfId="36719" xr:uid="{00000000-0005-0000-0000-00006F430000}"/>
    <cellStyle name="Normal 5 2 3 4 2 2 2 3 3" xfId="22610" xr:uid="{00000000-0005-0000-0000-000070430000}"/>
    <cellStyle name="Normal 5 2 3 4 2 2 2 4" xfId="32022" xr:uid="{00000000-0005-0000-0000-000071430000}"/>
    <cellStyle name="Normal 5 2 3 4 2 2 2 5" xfId="17885" xr:uid="{00000000-0005-0000-0000-000072430000}"/>
    <cellStyle name="Normal 5 2 3 4 2 2 3" xfId="4679" xr:uid="{00000000-0005-0000-0000-000073430000}"/>
    <cellStyle name="Normal 5 2 3 4 2 2 3 2" xfId="14159" xr:uid="{00000000-0005-0000-0000-000074430000}"/>
    <cellStyle name="Normal 5 2 3 4 2 2 3 2 2" xfId="42430" xr:uid="{00000000-0005-0000-0000-000075430000}"/>
    <cellStyle name="Normal 5 2 3 4 2 2 3 2 3" xfId="28321" xr:uid="{00000000-0005-0000-0000-000076430000}"/>
    <cellStyle name="Normal 5 2 3 4 2 2 3 3" xfId="9449" xr:uid="{00000000-0005-0000-0000-000077430000}"/>
    <cellStyle name="Normal 5 2 3 4 2 2 3 3 2" xfId="37721" xr:uid="{00000000-0005-0000-0000-000078430000}"/>
    <cellStyle name="Normal 5 2 3 4 2 2 3 3 3" xfId="23612" xr:uid="{00000000-0005-0000-0000-000079430000}"/>
    <cellStyle name="Normal 5 2 3 4 2 2 3 4" xfId="33023" xr:uid="{00000000-0005-0000-0000-00007A430000}"/>
    <cellStyle name="Normal 5 2 3 4 2 2 3 5" xfId="18886" xr:uid="{00000000-0005-0000-0000-00007B430000}"/>
    <cellStyle name="Normal 5 2 3 4 2 2 4" xfId="11363" xr:uid="{00000000-0005-0000-0000-00007C430000}"/>
    <cellStyle name="Normal 5 2 3 4 2 2 4 2" xfId="39634" xr:uid="{00000000-0005-0000-0000-00007D430000}"/>
    <cellStyle name="Normal 5 2 3 4 2 2 4 3" xfId="25525" xr:uid="{00000000-0005-0000-0000-00007E430000}"/>
    <cellStyle name="Normal 5 2 3 4 2 2 5" xfId="6650" xr:uid="{00000000-0005-0000-0000-00007F430000}"/>
    <cellStyle name="Normal 5 2 3 4 2 2 5 2" xfId="34924" xr:uid="{00000000-0005-0000-0000-000080430000}"/>
    <cellStyle name="Normal 5 2 3 4 2 2 5 3" xfId="20815" xr:uid="{00000000-0005-0000-0000-000081430000}"/>
    <cellStyle name="Normal 5 2 3 4 2 2 6" xfId="30227" xr:uid="{00000000-0005-0000-0000-000082430000}"/>
    <cellStyle name="Normal 5 2 3 4 2 2 7" xfId="16090" xr:uid="{00000000-0005-0000-0000-000083430000}"/>
    <cellStyle name="Normal 5 2 3 4 2 3" xfId="2673" xr:uid="{00000000-0005-0000-0000-000084430000}"/>
    <cellStyle name="Normal 5 2 3 4 2 3 2" xfId="12290" xr:uid="{00000000-0005-0000-0000-000085430000}"/>
    <cellStyle name="Normal 5 2 3 4 2 3 2 2" xfId="40561" xr:uid="{00000000-0005-0000-0000-000086430000}"/>
    <cellStyle name="Normal 5 2 3 4 2 3 2 3" xfId="26452" xr:uid="{00000000-0005-0000-0000-000087430000}"/>
    <cellStyle name="Normal 5 2 3 4 2 3 3" xfId="7577" xr:uid="{00000000-0005-0000-0000-000088430000}"/>
    <cellStyle name="Normal 5 2 3 4 2 3 3 2" xfId="35851" xr:uid="{00000000-0005-0000-0000-000089430000}"/>
    <cellStyle name="Normal 5 2 3 4 2 3 3 3" xfId="21742" xr:uid="{00000000-0005-0000-0000-00008A430000}"/>
    <cellStyle name="Normal 5 2 3 4 2 3 4" xfId="31154" xr:uid="{00000000-0005-0000-0000-00008B430000}"/>
    <cellStyle name="Normal 5 2 3 4 2 3 5" xfId="17017" xr:uid="{00000000-0005-0000-0000-00008C430000}"/>
    <cellStyle name="Normal 5 2 3 4 2 4" xfId="4382" xr:uid="{00000000-0005-0000-0000-00008D430000}"/>
    <cellStyle name="Normal 5 2 3 4 2 4 2" xfId="13863" xr:uid="{00000000-0005-0000-0000-00008E430000}"/>
    <cellStyle name="Normal 5 2 3 4 2 4 2 2" xfId="42134" xr:uid="{00000000-0005-0000-0000-00008F430000}"/>
    <cellStyle name="Normal 5 2 3 4 2 4 2 3" xfId="28025" xr:uid="{00000000-0005-0000-0000-000090430000}"/>
    <cellStyle name="Normal 5 2 3 4 2 4 3" xfId="9153" xr:uid="{00000000-0005-0000-0000-000091430000}"/>
    <cellStyle name="Normal 5 2 3 4 2 4 3 2" xfId="37425" xr:uid="{00000000-0005-0000-0000-000092430000}"/>
    <cellStyle name="Normal 5 2 3 4 2 4 3 3" xfId="23316" xr:uid="{00000000-0005-0000-0000-000093430000}"/>
    <cellStyle name="Normal 5 2 3 4 2 4 4" xfId="32727" xr:uid="{00000000-0005-0000-0000-000094430000}"/>
    <cellStyle name="Normal 5 2 3 4 2 4 5" xfId="18590" xr:uid="{00000000-0005-0000-0000-000095430000}"/>
    <cellStyle name="Normal 5 2 3 4 2 5" xfId="10495" xr:uid="{00000000-0005-0000-0000-000096430000}"/>
    <cellStyle name="Normal 5 2 3 4 2 5 2" xfId="38766" xr:uid="{00000000-0005-0000-0000-000097430000}"/>
    <cellStyle name="Normal 5 2 3 4 2 5 3" xfId="24657" xr:uid="{00000000-0005-0000-0000-000098430000}"/>
    <cellStyle name="Normal 5 2 3 4 2 6" xfId="5782" xr:uid="{00000000-0005-0000-0000-000099430000}"/>
    <cellStyle name="Normal 5 2 3 4 2 6 2" xfId="34056" xr:uid="{00000000-0005-0000-0000-00009A430000}"/>
    <cellStyle name="Normal 5 2 3 4 2 6 3" xfId="19947" xr:uid="{00000000-0005-0000-0000-00009B430000}"/>
    <cellStyle name="Normal 5 2 3 4 2 7" xfId="29359" xr:uid="{00000000-0005-0000-0000-00009C430000}"/>
    <cellStyle name="Normal 5 2 3 4 2 8" xfId="15222" xr:uid="{00000000-0005-0000-0000-00009D430000}"/>
    <cellStyle name="Normal 5 2 3 4 3" xfId="1690" xr:uid="{00000000-0005-0000-0000-00009E430000}"/>
    <cellStyle name="Normal 5 2 3 4 3 2" xfId="3485" xr:uid="{00000000-0005-0000-0000-00009F430000}"/>
    <cellStyle name="Normal 5 2 3 4 3 2 2" xfId="13102" xr:uid="{00000000-0005-0000-0000-0000A0430000}"/>
    <cellStyle name="Normal 5 2 3 4 3 2 2 2" xfId="41373" xr:uid="{00000000-0005-0000-0000-0000A1430000}"/>
    <cellStyle name="Normal 5 2 3 4 3 2 2 3" xfId="27264" xr:uid="{00000000-0005-0000-0000-0000A2430000}"/>
    <cellStyle name="Normal 5 2 3 4 3 2 3" xfId="8389" xr:uid="{00000000-0005-0000-0000-0000A3430000}"/>
    <cellStyle name="Normal 5 2 3 4 3 2 3 2" xfId="36663" xr:uid="{00000000-0005-0000-0000-0000A4430000}"/>
    <cellStyle name="Normal 5 2 3 4 3 2 3 3" xfId="22554" xr:uid="{00000000-0005-0000-0000-0000A5430000}"/>
    <cellStyle name="Normal 5 2 3 4 3 2 4" xfId="31966" xr:uid="{00000000-0005-0000-0000-0000A6430000}"/>
    <cellStyle name="Normal 5 2 3 4 3 2 5" xfId="17829" xr:uid="{00000000-0005-0000-0000-0000A7430000}"/>
    <cellStyle name="Normal 5 2 3 4 3 3" xfId="4543" xr:uid="{00000000-0005-0000-0000-0000A8430000}"/>
    <cellStyle name="Normal 5 2 3 4 3 3 2" xfId="14023" xr:uid="{00000000-0005-0000-0000-0000A9430000}"/>
    <cellStyle name="Normal 5 2 3 4 3 3 2 2" xfId="42294" xr:uid="{00000000-0005-0000-0000-0000AA430000}"/>
    <cellStyle name="Normal 5 2 3 4 3 3 2 3" xfId="28185" xr:uid="{00000000-0005-0000-0000-0000AB430000}"/>
    <cellStyle name="Normal 5 2 3 4 3 3 3" xfId="9313" xr:uid="{00000000-0005-0000-0000-0000AC430000}"/>
    <cellStyle name="Normal 5 2 3 4 3 3 3 2" xfId="37585" xr:uid="{00000000-0005-0000-0000-0000AD430000}"/>
    <cellStyle name="Normal 5 2 3 4 3 3 3 3" xfId="23476" xr:uid="{00000000-0005-0000-0000-0000AE430000}"/>
    <cellStyle name="Normal 5 2 3 4 3 3 4" xfId="32887" xr:uid="{00000000-0005-0000-0000-0000AF430000}"/>
    <cellStyle name="Normal 5 2 3 4 3 3 5" xfId="18750" xr:uid="{00000000-0005-0000-0000-0000B0430000}"/>
    <cellStyle name="Normal 5 2 3 4 3 4" xfId="11307" xr:uid="{00000000-0005-0000-0000-0000B1430000}"/>
    <cellStyle name="Normal 5 2 3 4 3 4 2" xfId="39578" xr:uid="{00000000-0005-0000-0000-0000B2430000}"/>
    <cellStyle name="Normal 5 2 3 4 3 4 3" xfId="25469" xr:uid="{00000000-0005-0000-0000-0000B3430000}"/>
    <cellStyle name="Normal 5 2 3 4 3 5" xfId="6594" xr:uid="{00000000-0005-0000-0000-0000B4430000}"/>
    <cellStyle name="Normal 5 2 3 4 3 5 2" xfId="34868" xr:uid="{00000000-0005-0000-0000-0000B5430000}"/>
    <cellStyle name="Normal 5 2 3 4 3 5 3" xfId="20759" xr:uid="{00000000-0005-0000-0000-0000B6430000}"/>
    <cellStyle name="Normal 5 2 3 4 3 6" xfId="30171" xr:uid="{00000000-0005-0000-0000-0000B7430000}"/>
    <cellStyle name="Normal 5 2 3 4 3 7" xfId="16034" xr:uid="{00000000-0005-0000-0000-0000B8430000}"/>
    <cellStyle name="Normal 5 2 3 4 4" xfId="2617" xr:uid="{00000000-0005-0000-0000-0000B9430000}"/>
    <cellStyle name="Normal 5 2 3 4 4 2" xfId="12234" xr:uid="{00000000-0005-0000-0000-0000BA430000}"/>
    <cellStyle name="Normal 5 2 3 4 4 2 2" xfId="40505" xr:uid="{00000000-0005-0000-0000-0000BB430000}"/>
    <cellStyle name="Normal 5 2 3 4 4 2 3" xfId="26396" xr:uid="{00000000-0005-0000-0000-0000BC430000}"/>
    <cellStyle name="Normal 5 2 3 4 4 3" xfId="7521" xr:uid="{00000000-0005-0000-0000-0000BD430000}"/>
    <cellStyle name="Normal 5 2 3 4 4 3 2" xfId="35795" xr:uid="{00000000-0005-0000-0000-0000BE430000}"/>
    <cellStyle name="Normal 5 2 3 4 4 3 3" xfId="21686" xr:uid="{00000000-0005-0000-0000-0000BF430000}"/>
    <cellStyle name="Normal 5 2 3 4 4 4" xfId="31098" xr:uid="{00000000-0005-0000-0000-0000C0430000}"/>
    <cellStyle name="Normal 5 2 3 4 4 5" xfId="16961" xr:uid="{00000000-0005-0000-0000-0000C1430000}"/>
    <cellStyle name="Normal 5 2 3 4 5" xfId="4251" xr:uid="{00000000-0005-0000-0000-0000C2430000}"/>
    <cellStyle name="Normal 5 2 3 4 5 2" xfId="13732" xr:uid="{00000000-0005-0000-0000-0000C3430000}"/>
    <cellStyle name="Normal 5 2 3 4 5 2 2" xfId="42003" xr:uid="{00000000-0005-0000-0000-0000C4430000}"/>
    <cellStyle name="Normal 5 2 3 4 5 2 3" xfId="27894" xr:uid="{00000000-0005-0000-0000-0000C5430000}"/>
    <cellStyle name="Normal 5 2 3 4 5 3" xfId="9022" xr:uid="{00000000-0005-0000-0000-0000C6430000}"/>
    <cellStyle name="Normal 5 2 3 4 5 3 2" xfId="37294" xr:uid="{00000000-0005-0000-0000-0000C7430000}"/>
    <cellStyle name="Normal 5 2 3 4 5 3 3" xfId="23185" xr:uid="{00000000-0005-0000-0000-0000C8430000}"/>
    <cellStyle name="Normal 5 2 3 4 5 4" xfId="32596" xr:uid="{00000000-0005-0000-0000-0000C9430000}"/>
    <cellStyle name="Normal 5 2 3 4 5 5" xfId="18459" xr:uid="{00000000-0005-0000-0000-0000CA430000}"/>
    <cellStyle name="Normal 5 2 3 4 6" xfId="10439" xr:uid="{00000000-0005-0000-0000-0000CB430000}"/>
    <cellStyle name="Normal 5 2 3 4 6 2" xfId="38710" xr:uid="{00000000-0005-0000-0000-0000CC430000}"/>
    <cellStyle name="Normal 5 2 3 4 6 3" xfId="24601" xr:uid="{00000000-0005-0000-0000-0000CD430000}"/>
    <cellStyle name="Normal 5 2 3 4 7" xfId="5726" xr:uid="{00000000-0005-0000-0000-0000CE430000}"/>
    <cellStyle name="Normal 5 2 3 4 7 2" xfId="34000" xr:uid="{00000000-0005-0000-0000-0000CF430000}"/>
    <cellStyle name="Normal 5 2 3 4 7 3" xfId="19891" xr:uid="{00000000-0005-0000-0000-0000D0430000}"/>
    <cellStyle name="Normal 5 2 3 4 8" xfId="29303" xr:uid="{00000000-0005-0000-0000-0000D1430000}"/>
    <cellStyle name="Normal 5 2 3 4 9" xfId="15166" xr:uid="{00000000-0005-0000-0000-0000D2430000}"/>
    <cellStyle name="Normal 5 2 3 5" xfId="804" xr:uid="{00000000-0005-0000-0000-0000D3430000}"/>
    <cellStyle name="Normal 5 2 3 5 2" xfId="1692" xr:uid="{00000000-0005-0000-0000-0000D4430000}"/>
    <cellStyle name="Normal 5 2 3 5 2 2" xfId="3487" xr:uid="{00000000-0005-0000-0000-0000D5430000}"/>
    <cellStyle name="Normal 5 2 3 5 2 2 2" xfId="13104" xr:uid="{00000000-0005-0000-0000-0000D6430000}"/>
    <cellStyle name="Normal 5 2 3 5 2 2 2 2" xfId="41375" xr:uid="{00000000-0005-0000-0000-0000D7430000}"/>
    <cellStyle name="Normal 5 2 3 5 2 2 2 3" xfId="27266" xr:uid="{00000000-0005-0000-0000-0000D8430000}"/>
    <cellStyle name="Normal 5 2 3 5 2 2 3" xfId="8391" xr:uid="{00000000-0005-0000-0000-0000D9430000}"/>
    <cellStyle name="Normal 5 2 3 5 2 2 3 2" xfId="36665" xr:uid="{00000000-0005-0000-0000-0000DA430000}"/>
    <cellStyle name="Normal 5 2 3 5 2 2 3 3" xfId="22556" xr:uid="{00000000-0005-0000-0000-0000DB430000}"/>
    <cellStyle name="Normal 5 2 3 5 2 2 4" xfId="31968" xr:uid="{00000000-0005-0000-0000-0000DC430000}"/>
    <cellStyle name="Normal 5 2 3 5 2 2 5" xfId="17831" xr:uid="{00000000-0005-0000-0000-0000DD430000}"/>
    <cellStyle name="Normal 5 2 3 5 2 3" xfId="4439" xr:uid="{00000000-0005-0000-0000-0000DE430000}"/>
    <cellStyle name="Normal 5 2 3 5 2 3 2" xfId="13919" xr:uid="{00000000-0005-0000-0000-0000DF430000}"/>
    <cellStyle name="Normal 5 2 3 5 2 3 2 2" xfId="42190" xr:uid="{00000000-0005-0000-0000-0000E0430000}"/>
    <cellStyle name="Normal 5 2 3 5 2 3 2 3" xfId="28081" xr:uid="{00000000-0005-0000-0000-0000E1430000}"/>
    <cellStyle name="Normal 5 2 3 5 2 3 3" xfId="9209" xr:uid="{00000000-0005-0000-0000-0000E2430000}"/>
    <cellStyle name="Normal 5 2 3 5 2 3 3 2" xfId="37481" xr:uid="{00000000-0005-0000-0000-0000E3430000}"/>
    <cellStyle name="Normal 5 2 3 5 2 3 3 3" xfId="23372" xr:uid="{00000000-0005-0000-0000-0000E4430000}"/>
    <cellStyle name="Normal 5 2 3 5 2 3 4" xfId="32783" xr:uid="{00000000-0005-0000-0000-0000E5430000}"/>
    <cellStyle name="Normal 5 2 3 5 2 3 5" xfId="18646" xr:uid="{00000000-0005-0000-0000-0000E6430000}"/>
    <cellStyle name="Normal 5 2 3 5 2 4" xfId="11309" xr:uid="{00000000-0005-0000-0000-0000E7430000}"/>
    <cellStyle name="Normal 5 2 3 5 2 4 2" xfId="39580" xr:uid="{00000000-0005-0000-0000-0000E8430000}"/>
    <cellStyle name="Normal 5 2 3 5 2 4 3" xfId="25471" xr:uid="{00000000-0005-0000-0000-0000E9430000}"/>
    <cellStyle name="Normal 5 2 3 5 2 5" xfId="6596" xr:uid="{00000000-0005-0000-0000-0000EA430000}"/>
    <cellStyle name="Normal 5 2 3 5 2 5 2" xfId="34870" xr:uid="{00000000-0005-0000-0000-0000EB430000}"/>
    <cellStyle name="Normal 5 2 3 5 2 5 3" xfId="20761" xr:uid="{00000000-0005-0000-0000-0000EC430000}"/>
    <cellStyle name="Normal 5 2 3 5 2 6" xfId="30173" xr:uid="{00000000-0005-0000-0000-0000ED430000}"/>
    <cellStyle name="Normal 5 2 3 5 2 7" xfId="16036" xr:uid="{00000000-0005-0000-0000-0000EE430000}"/>
    <cellStyle name="Normal 5 2 3 5 3" xfId="2619" xr:uid="{00000000-0005-0000-0000-0000EF430000}"/>
    <cellStyle name="Normal 5 2 3 5 3 2" xfId="12236" xr:uid="{00000000-0005-0000-0000-0000F0430000}"/>
    <cellStyle name="Normal 5 2 3 5 3 2 2" xfId="40507" xr:uid="{00000000-0005-0000-0000-0000F1430000}"/>
    <cellStyle name="Normal 5 2 3 5 3 2 3" xfId="26398" xr:uid="{00000000-0005-0000-0000-0000F2430000}"/>
    <cellStyle name="Normal 5 2 3 5 3 3" xfId="7523" xr:uid="{00000000-0005-0000-0000-0000F3430000}"/>
    <cellStyle name="Normal 5 2 3 5 3 3 2" xfId="35797" xr:uid="{00000000-0005-0000-0000-0000F4430000}"/>
    <cellStyle name="Normal 5 2 3 5 3 3 3" xfId="21688" xr:uid="{00000000-0005-0000-0000-0000F5430000}"/>
    <cellStyle name="Normal 5 2 3 5 3 4" xfId="31100" xr:uid="{00000000-0005-0000-0000-0000F6430000}"/>
    <cellStyle name="Normal 5 2 3 5 3 5" xfId="16963" xr:uid="{00000000-0005-0000-0000-0000F7430000}"/>
    <cellStyle name="Normal 5 2 3 5 4" xfId="4211" xr:uid="{00000000-0005-0000-0000-0000F8430000}"/>
    <cellStyle name="Normal 5 2 3 5 4 2" xfId="13692" xr:uid="{00000000-0005-0000-0000-0000F9430000}"/>
    <cellStyle name="Normal 5 2 3 5 4 2 2" xfId="41963" xr:uid="{00000000-0005-0000-0000-0000FA430000}"/>
    <cellStyle name="Normal 5 2 3 5 4 2 3" xfId="27854" xr:uid="{00000000-0005-0000-0000-0000FB430000}"/>
    <cellStyle name="Normal 5 2 3 5 4 3" xfId="8982" xr:uid="{00000000-0005-0000-0000-0000FC430000}"/>
    <cellStyle name="Normal 5 2 3 5 4 3 2" xfId="37254" xr:uid="{00000000-0005-0000-0000-0000FD430000}"/>
    <cellStyle name="Normal 5 2 3 5 4 3 3" xfId="23145" xr:uid="{00000000-0005-0000-0000-0000FE430000}"/>
    <cellStyle name="Normal 5 2 3 5 4 4" xfId="32556" xr:uid="{00000000-0005-0000-0000-0000FF430000}"/>
    <cellStyle name="Normal 5 2 3 5 4 5" xfId="18419" xr:uid="{00000000-0005-0000-0000-000000440000}"/>
    <cellStyle name="Normal 5 2 3 5 5" xfId="10441" xr:uid="{00000000-0005-0000-0000-000001440000}"/>
    <cellStyle name="Normal 5 2 3 5 5 2" xfId="38712" xr:uid="{00000000-0005-0000-0000-000002440000}"/>
    <cellStyle name="Normal 5 2 3 5 5 3" xfId="24603" xr:uid="{00000000-0005-0000-0000-000003440000}"/>
    <cellStyle name="Normal 5 2 3 5 6" xfId="5728" xr:uid="{00000000-0005-0000-0000-000004440000}"/>
    <cellStyle name="Normal 5 2 3 5 6 2" xfId="34002" xr:uid="{00000000-0005-0000-0000-000005440000}"/>
    <cellStyle name="Normal 5 2 3 5 6 3" xfId="19893" xr:uid="{00000000-0005-0000-0000-000006440000}"/>
    <cellStyle name="Normal 5 2 3 5 7" xfId="29305" xr:uid="{00000000-0005-0000-0000-000007440000}"/>
    <cellStyle name="Normal 5 2 3 5 8" xfId="15168" xr:uid="{00000000-0005-0000-0000-000008440000}"/>
    <cellStyle name="Normal 5 2 3 6" xfId="839" xr:uid="{00000000-0005-0000-0000-000009440000}"/>
    <cellStyle name="Normal 5 2 3 7" xfId="14469" xr:uid="{00000000-0005-0000-0000-00000A440000}"/>
    <cellStyle name="Normal 5 2 3 7 2" xfId="14437" xr:uid="{00000000-0005-0000-0000-00000B440000}"/>
    <cellStyle name="Normal 5 2 3 7 2 2" xfId="42707" xr:uid="{00000000-0005-0000-0000-00000C440000}"/>
    <cellStyle name="Normal 5 2 3 7 2 3" xfId="28598" xr:uid="{00000000-0005-0000-0000-00000D440000}"/>
    <cellStyle name="Normal 5 2 3 7 3" xfId="42719" xr:uid="{00000000-0005-0000-0000-00000E440000}"/>
    <cellStyle name="Normal 5 2 3 7 4" xfId="28611" xr:uid="{00000000-0005-0000-0000-00000F440000}"/>
    <cellStyle name="Normal 5 2 4" xfId="405" xr:uid="{00000000-0005-0000-0000-000010440000}"/>
    <cellStyle name="Normal 5 2 4 10" xfId="4159" xr:uid="{00000000-0005-0000-0000-000011440000}"/>
    <cellStyle name="Normal 5 2 4 10 2" xfId="13641" xr:uid="{00000000-0005-0000-0000-000012440000}"/>
    <cellStyle name="Normal 5 2 4 10 2 2" xfId="41912" xr:uid="{00000000-0005-0000-0000-000013440000}"/>
    <cellStyle name="Normal 5 2 4 10 2 3" xfId="27803" xr:uid="{00000000-0005-0000-0000-000014440000}"/>
    <cellStyle name="Normal 5 2 4 10 3" xfId="8931" xr:uid="{00000000-0005-0000-0000-000015440000}"/>
    <cellStyle name="Normal 5 2 4 10 3 2" xfId="37203" xr:uid="{00000000-0005-0000-0000-000016440000}"/>
    <cellStyle name="Normal 5 2 4 10 3 3" xfId="23094" xr:uid="{00000000-0005-0000-0000-000017440000}"/>
    <cellStyle name="Normal 5 2 4 10 4" xfId="32505" xr:uid="{00000000-0005-0000-0000-000018440000}"/>
    <cellStyle name="Normal 5 2 4 10 5" xfId="18368" xr:uid="{00000000-0005-0000-0000-000019440000}"/>
    <cellStyle name="Normal 5 2 4 11" xfId="10075" xr:uid="{00000000-0005-0000-0000-00001A440000}"/>
    <cellStyle name="Normal 5 2 4 11 2" xfId="38346" xr:uid="{00000000-0005-0000-0000-00001B440000}"/>
    <cellStyle name="Normal 5 2 4 11 3" xfId="24237" xr:uid="{00000000-0005-0000-0000-00001C440000}"/>
    <cellStyle name="Normal 5 2 4 12" xfId="5362" xr:uid="{00000000-0005-0000-0000-00001D440000}"/>
    <cellStyle name="Normal 5 2 4 12 2" xfId="33636" xr:uid="{00000000-0005-0000-0000-00001E440000}"/>
    <cellStyle name="Normal 5 2 4 12 3" xfId="19527" xr:uid="{00000000-0005-0000-0000-00001F440000}"/>
    <cellStyle name="Normal 5 2 4 13" xfId="28939" xr:uid="{00000000-0005-0000-0000-000020440000}"/>
    <cellStyle name="Normal 5 2 4 14" xfId="14802" xr:uid="{00000000-0005-0000-0000-000021440000}"/>
    <cellStyle name="Normal 5 2 4 2" xfId="430" xr:uid="{00000000-0005-0000-0000-000022440000}"/>
    <cellStyle name="Normal 5 2 4 2 10" xfId="28963" xr:uid="{00000000-0005-0000-0000-000023440000}"/>
    <cellStyle name="Normal 5 2 4 2 11" xfId="14826" xr:uid="{00000000-0005-0000-0000-000024440000}"/>
    <cellStyle name="Normal 5 2 4 2 2" xfId="538" xr:uid="{00000000-0005-0000-0000-000025440000}"/>
    <cellStyle name="Normal 5 2 4 2 2 10" xfId="14933" xr:uid="{00000000-0005-0000-0000-000026440000}"/>
    <cellStyle name="Normal 5 2 4 2 2 2" xfId="741" xr:uid="{00000000-0005-0000-0000-000027440000}"/>
    <cellStyle name="Normal 5 2 4 2 2 2 2" xfId="1645" xr:uid="{00000000-0005-0000-0000-000028440000}"/>
    <cellStyle name="Normal 5 2 4 2 2 2 2 2" xfId="3440" xr:uid="{00000000-0005-0000-0000-000029440000}"/>
    <cellStyle name="Normal 5 2 4 2 2 2 2 2 2" xfId="13057" xr:uid="{00000000-0005-0000-0000-00002A440000}"/>
    <cellStyle name="Normal 5 2 4 2 2 2 2 2 2 2" xfId="41328" xr:uid="{00000000-0005-0000-0000-00002B440000}"/>
    <cellStyle name="Normal 5 2 4 2 2 2 2 2 2 3" xfId="27219" xr:uid="{00000000-0005-0000-0000-00002C440000}"/>
    <cellStyle name="Normal 5 2 4 2 2 2 2 2 3" xfId="8344" xr:uid="{00000000-0005-0000-0000-00002D440000}"/>
    <cellStyle name="Normal 5 2 4 2 2 2 2 2 3 2" xfId="36618" xr:uid="{00000000-0005-0000-0000-00002E440000}"/>
    <cellStyle name="Normal 5 2 4 2 2 2 2 2 3 3" xfId="22509" xr:uid="{00000000-0005-0000-0000-00002F440000}"/>
    <cellStyle name="Normal 5 2 4 2 2 2 2 2 4" xfId="31921" xr:uid="{00000000-0005-0000-0000-000030440000}"/>
    <cellStyle name="Normal 5 2 4 2 2 2 2 2 5" xfId="17784" xr:uid="{00000000-0005-0000-0000-000031440000}"/>
    <cellStyle name="Normal 5 2 4 2 2 2 2 3" xfId="11262" xr:uid="{00000000-0005-0000-0000-000032440000}"/>
    <cellStyle name="Normal 5 2 4 2 2 2 2 3 2" xfId="39533" xr:uid="{00000000-0005-0000-0000-000033440000}"/>
    <cellStyle name="Normal 5 2 4 2 2 2 2 3 3" xfId="25424" xr:uid="{00000000-0005-0000-0000-000034440000}"/>
    <cellStyle name="Normal 5 2 4 2 2 2 2 4" xfId="6549" xr:uid="{00000000-0005-0000-0000-000035440000}"/>
    <cellStyle name="Normal 5 2 4 2 2 2 2 4 2" xfId="34823" xr:uid="{00000000-0005-0000-0000-000036440000}"/>
    <cellStyle name="Normal 5 2 4 2 2 2 2 4 3" xfId="20714" xr:uid="{00000000-0005-0000-0000-000037440000}"/>
    <cellStyle name="Normal 5 2 4 2 2 2 2 5" xfId="30126" xr:uid="{00000000-0005-0000-0000-000038440000}"/>
    <cellStyle name="Normal 5 2 4 2 2 2 2 6" xfId="15989" xr:uid="{00000000-0005-0000-0000-000039440000}"/>
    <cellStyle name="Normal 5 2 4 2 2 2 3" xfId="2572" xr:uid="{00000000-0005-0000-0000-00003A440000}"/>
    <cellStyle name="Normal 5 2 4 2 2 2 3 2" xfId="12189" xr:uid="{00000000-0005-0000-0000-00003B440000}"/>
    <cellStyle name="Normal 5 2 4 2 2 2 3 2 2" xfId="40460" xr:uid="{00000000-0005-0000-0000-00003C440000}"/>
    <cellStyle name="Normal 5 2 4 2 2 2 3 2 3" xfId="26351" xr:uid="{00000000-0005-0000-0000-00003D440000}"/>
    <cellStyle name="Normal 5 2 4 2 2 2 3 3" xfId="7476" xr:uid="{00000000-0005-0000-0000-00003E440000}"/>
    <cellStyle name="Normal 5 2 4 2 2 2 3 3 2" xfId="35750" xr:uid="{00000000-0005-0000-0000-00003F440000}"/>
    <cellStyle name="Normal 5 2 4 2 2 2 3 3 3" xfId="21641" xr:uid="{00000000-0005-0000-0000-000040440000}"/>
    <cellStyle name="Normal 5 2 4 2 2 2 3 4" xfId="31053" xr:uid="{00000000-0005-0000-0000-000041440000}"/>
    <cellStyle name="Normal 5 2 4 2 2 2 3 5" xfId="16916" xr:uid="{00000000-0005-0000-0000-000042440000}"/>
    <cellStyle name="Normal 5 2 4 2 2 2 4" xfId="4617" xr:uid="{00000000-0005-0000-0000-000043440000}"/>
    <cellStyle name="Normal 5 2 4 2 2 2 4 2" xfId="14097" xr:uid="{00000000-0005-0000-0000-000044440000}"/>
    <cellStyle name="Normal 5 2 4 2 2 2 4 2 2" xfId="42368" xr:uid="{00000000-0005-0000-0000-000045440000}"/>
    <cellStyle name="Normal 5 2 4 2 2 2 4 2 3" xfId="28259" xr:uid="{00000000-0005-0000-0000-000046440000}"/>
    <cellStyle name="Normal 5 2 4 2 2 2 4 3" xfId="9387" xr:uid="{00000000-0005-0000-0000-000047440000}"/>
    <cellStyle name="Normal 5 2 4 2 2 2 4 3 2" xfId="37659" xr:uid="{00000000-0005-0000-0000-000048440000}"/>
    <cellStyle name="Normal 5 2 4 2 2 2 4 3 3" xfId="23550" xr:uid="{00000000-0005-0000-0000-000049440000}"/>
    <cellStyle name="Normal 5 2 4 2 2 2 4 4" xfId="32961" xr:uid="{00000000-0005-0000-0000-00004A440000}"/>
    <cellStyle name="Normal 5 2 4 2 2 2 4 5" xfId="18824" xr:uid="{00000000-0005-0000-0000-00004B440000}"/>
    <cellStyle name="Normal 5 2 4 2 2 2 5" xfId="10394" xr:uid="{00000000-0005-0000-0000-00004C440000}"/>
    <cellStyle name="Normal 5 2 4 2 2 2 5 2" xfId="38665" xr:uid="{00000000-0005-0000-0000-00004D440000}"/>
    <cellStyle name="Normal 5 2 4 2 2 2 5 3" xfId="24556" xr:uid="{00000000-0005-0000-0000-00004E440000}"/>
    <cellStyle name="Normal 5 2 4 2 2 2 6" xfId="5681" xr:uid="{00000000-0005-0000-0000-00004F440000}"/>
    <cellStyle name="Normal 5 2 4 2 2 2 6 2" xfId="33955" xr:uid="{00000000-0005-0000-0000-000050440000}"/>
    <cellStyle name="Normal 5 2 4 2 2 2 6 3" xfId="19846" xr:uid="{00000000-0005-0000-0000-000051440000}"/>
    <cellStyle name="Normal 5 2 4 2 2 2 7" xfId="29258" xr:uid="{00000000-0005-0000-0000-000052440000}"/>
    <cellStyle name="Normal 5 2 4 2 2 2 8" xfId="15121" xr:uid="{00000000-0005-0000-0000-000053440000}"/>
    <cellStyle name="Normal 5 2 4 2 2 3" xfId="1034" xr:uid="{00000000-0005-0000-0000-000054440000}"/>
    <cellStyle name="Normal 5 2 4 2 2 3 2" xfId="1904" xr:uid="{00000000-0005-0000-0000-000055440000}"/>
    <cellStyle name="Normal 5 2 4 2 2 3 2 2" xfId="3699" xr:uid="{00000000-0005-0000-0000-000056440000}"/>
    <cellStyle name="Normal 5 2 4 2 2 3 2 2 2" xfId="13316" xr:uid="{00000000-0005-0000-0000-000057440000}"/>
    <cellStyle name="Normal 5 2 4 2 2 3 2 2 2 2" xfId="41587" xr:uid="{00000000-0005-0000-0000-000058440000}"/>
    <cellStyle name="Normal 5 2 4 2 2 3 2 2 2 3" xfId="27478" xr:uid="{00000000-0005-0000-0000-000059440000}"/>
    <cellStyle name="Normal 5 2 4 2 2 3 2 2 3" xfId="8603" xr:uid="{00000000-0005-0000-0000-00005A440000}"/>
    <cellStyle name="Normal 5 2 4 2 2 3 2 2 3 2" xfId="36877" xr:uid="{00000000-0005-0000-0000-00005B440000}"/>
    <cellStyle name="Normal 5 2 4 2 2 3 2 2 3 3" xfId="22768" xr:uid="{00000000-0005-0000-0000-00005C440000}"/>
    <cellStyle name="Normal 5 2 4 2 2 3 2 2 4" xfId="32180" xr:uid="{00000000-0005-0000-0000-00005D440000}"/>
    <cellStyle name="Normal 5 2 4 2 2 3 2 2 5" xfId="18043" xr:uid="{00000000-0005-0000-0000-00005E440000}"/>
    <cellStyle name="Normal 5 2 4 2 2 3 2 3" xfId="11521" xr:uid="{00000000-0005-0000-0000-00005F440000}"/>
    <cellStyle name="Normal 5 2 4 2 2 3 2 3 2" xfId="39792" xr:uid="{00000000-0005-0000-0000-000060440000}"/>
    <cellStyle name="Normal 5 2 4 2 2 3 2 3 3" xfId="25683" xr:uid="{00000000-0005-0000-0000-000061440000}"/>
    <cellStyle name="Normal 5 2 4 2 2 3 2 4" xfId="6808" xr:uid="{00000000-0005-0000-0000-000062440000}"/>
    <cellStyle name="Normal 5 2 4 2 2 3 2 4 2" xfId="35082" xr:uid="{00000000-0005-0000-0000-000063440000}"/>
    <cellStyle name="Normal 5 2 4 2 2 3 2 4 3" xfId="20973" xr:uid="{00000000-0005-0000-0000-000064440000}"/>
    <cellStyle name="Normal 5 2 4 2 2 3 2 5" xfId="30385" xr:uid="{00000000-0005-0000-0000-000065440000}"/>
    <cellStyle name="Normal 5 2 4 2 2 3 2 6" xfId="16248" xr:uid="{00000000-0005-0000-0000-000066440000}"/>
    <cellStyle name="Normal 5 2 4 2 2 3 3" xfId="2831" xr:uid="{00000000-0005-0000-0000-000067440000}"/>
    <cellStyle name="Normal 5 2 4 2 2 3 3 2" xfId="12448" xr:uid="{00000000-0005-0000-0000-000068440000}"/>
    <cellStyle name="Normal 5 2 4 2 2 3 3 2 2" xfId="40719" xr:uid="{00000000-0005-0000-0000-000069440000}"/>
    <cellStyle name="Normal 5 2 4 2 2 3 3 2 3" xfId="26610" xr:uid="{00000000-0005-0000-0000-00006A440000}"/>
    <cellStyle name="Normal 5 2 4 2 2 3 3 3" xfId="7735" xr:uid="{00000000-0005-0000-0000-00006B440000}"/>
    <cellStyle name="Normal 5 2 4 2 2 3 3 3 2" xfId="36009" xr:uid="{00000000-0005-0000-0000-00006C440000}"/>
    <cellStyle name="Normal 5 2 4 2 2 3 3 3 3" xfId="21900" xr:uid="{00000000-0005-0000-0000-00006D440000}"/>
    <cellStyle name="Normal 5 2 4 2 2 3 3 4" xfId="31312" xr:uid="{00000000-0005-0000-0000-00006E440000}"/>
    <cellStyle name="Normal 5 2 4 2 2 3 3 5" xfId="17175" xr:uid="{00000000-0005-0000-0000-00006F440000}"/>
    <cellStyle name="Normal 5 2 4 2 2 3 4" xfId="10653" xr:uid="{00000000-0005-0000-0000-000070440000}"/>
    <cellStyle name="Normal 5 2 4 2 2 3 4 2" xfId="38924" xr:uid="{00000000-0005-0000-0000-000071440000}"/>
    <cellStyle name="Normal 5 2 4 2 2 3 4 3" xfId="24815" xr:uid="{00000000-0005-0000-0000-000072440000}"/>
    <cellStyle name="Normal 5 2 4 2 2 3 5" xfId="5940" xr:uid="{00000000-0005-0000-0000-000073440000}"/>
    <cellStyle name="Normal 5 2 4 2 2 3 5 2" xfId="34214" xr:uid="{00000000-0005-0000-0000-000074440000}"/>
    <cellStyle name="Normal 5 2 4 2 2 3 5 3" xfId="20105" xr:uid="{00000000-0005-0000-0000-000075440000}"/>
    <cellStyle name="Normal 5 2 4 2 2 3 6" xfId="29517" xr:uid="{00000000-0005-0000-0000-000076440000}"/>
    <cellStyle name="Normal 5 2 4 2 2 3 7" xfId="15380" xr:uid="{00000000-0005-0000-0000-000077440000}"/>
    <cellStyle name="Normal 5 2 4 2 2 4" xfId="1457" xr:uid="{00000000-0005-0000-0000-000078440000}"/>
    <cellStyle name="Normal 5 2 4 2 2 4 2" xfId="3252" xr:uid="{00000000-0005-0000-0000-000079440000}"/>
    <cellStyle name="Normal 5 2 4 2 2 4 2 2" xfId="12869" xr:uid="{00000000-0005-0000-0000-00007A440000}"/>
    <cellStyle name="Normal 5 2 4 2 2 4 2 2 2" xfId="41140" xr:uid="{00000000-0005-0000-0000-00007B440000}"/>
    <cellStyle name="Normal 5 2 4 2 2 4 2 2 3" xfId="27031" xr:uid="{00000000-0005-0000-0000-00007C440000}"/>
    <cellStyle name="Normal 5 2 4 2 2 4 2 3" xfId="8156" xr:uid="{00000000-0005-0000-0000-00007D440000}"/>
    <cellStyle name="Normal 5 2 4 2 2 4 2 3 2" xfId="36430" xr:uid="{00000000-0005-0000-0000-00007E440000}"/>
    <cellStyle name="Normal 5 2 4 2 2 4 2 3 3" xfId="22321" xr:uid="{00000000-0005-0000-0000-00007F440000}"/>
    <cellStyle name="Normal 5 2 4 2 2 4 2 4" xfId="31733" xr:uid="{00000000-0005-0000-0000-000080440000}"/>
    <cellStyle name="Normal 5 2 4 2 2 4 2 5" xfId="17596" xr:uid="{00000000-0005-0000-0000-000081440000}"/>
    <cellStyle name="Normal 5 2 4 2 2 4 3" xfId="11074" xr:uid="{00000000-0005-0000-0000-000082440000}"/>
    <cellStyle name="Normal 5 2 4 2 2 4 3 2" xfId="39345" xr:uid="{00000000-0005-0000-0000-000083440000}"/>
    <cellStyle name="Normal 5 2 4 2 2 4 3 3" xfId="25236" xr:uid="{00000000-0005-0000-0000-000084440000}"/>
    <cellStyle name="Normal 5 2 4 2 2 4 4" xfId="6361" xr:uid="{00000000-0005-0000-0000-000085440000}"/>
    <cellStyle name="Normal 5 2 4 2 2 4 4 2" xfId="34635" xr:uid="{00000000-0005-0000-0000-000086440000}"/>
    <cellStyle name="Normal 5 2 4 2 2 4 4 3" xfId="20526" xr:uid="{00000000-0005-0000-0000-000087440000}"/>
    <cellStyle name="Normal 5 2 4 2 2 4 5" xfId="29938" xr:uid="{00000000-0005-0000-0000-000088440000}"/>
    <cellStyle name="Normal 5 2 4 2 2 4 6" xfId="15801" xr:uid="{00000000-0005-0000-0000-000089440000}"/>
    <cellStyle name="Normal 5 2 4 2 2 5" xfId="2384" xr:uid="{00000000-0005-0000-0000-00008A440000}"/>
    <cellStyle name="Normal 5 2 4 2 2 5 2" xfId="12001" xr:uid="{00000000-0005-0000-0000-00008B440000}"/>
    <cellStyle name="Normal 5 2 4 2 2 5 2 2" xfId="40272" xr:uid="{00000000-0005-0000-0000-00008C440000}"/>
    <cellStyle name="Normal 5 2 4 2 2 5 2 3" xfId="26163" xr:uid="{00000000-0005-0000-0000-00008D440000}"/>
    <cellStyle name="Normal 5 2 4 2 2 5 3" xfId="7288" xr:uid="{00000000-0005-0000-0000-00008E440000}"/>
    <cellStyle name="Normal 5 2 4 2 2 5 3 2" xfId="35562" xr:uid="{00000000-0005-0000-0000-00008F440000}"/>
    <cellStyle name="Normal 5 2 4 2 2 5 3 3" xfId="21453" xr:uid="{00000000-0005-0000-0000-000090440000}"/>
    <cellStyle name="Normal 5 2 4 2 2 5 4" xfId="30865" xr:uid="{00000000-0005-0000-0000-000091440000}"/>
    <cellStyle name="Normal 5 2 4 2 2 5 5" xfId="16728" xr:uid="{00000000-0005-0000-0000-000092440000}"/>
    <cellStyle name="Normal 5 2 4 2 2 6" xfId="4322" xr:uid="{00000000-0005-0000-0000-000093440000}"/>
    <cellStyle name="Normal 5 2 4 2 2 6 2" xfId="13803" xr:uid="{00000000-0005-0000-0000-000094440000}"/>
    <cellStyle name="Normal 5 2 4 2 2 6 2 2" xfId="42074" xr:uid="{00000000-0005-0000-0000-000095440000}"/>
    <cellStyle name="Normal 5 2 4 2 2 6 2 3" xfId="27965" xr:uid="{00000000-0005-0000-0000-000096440000}"/>
    <cellStyle name="Normal 5 2 4 2 2 6 3" xfId="9093" xr:uid="{00000000-0005-0000-0000-000097440000}"/>
    <cellStyle name="Normal 5 2 4 2 2 6 3 2" xfId="37365" xr:uid="{00000000-0005-0000-0000-000098440000}"/>
    <cellStyle name="Normal 5 2 4 2 2 6 3 3" xfId="23256" xr:uid="{00000000-0005-0000-0000-000099440000}"/>
    <cellStyle name="Normal 5 2 4 2 2 6 4" xfId="32667" xr:uid="{00000000-0005-0000-0000-00009A440000}"/>
    <cellStyle name="Normal 5 2 4 2 2 6 5" xfId="18530" xr:uid="{00000000-0005-0000-0000-00009B440000}"/>
    <cellStyle name="Normal 5 2 4 2 2 7" xfId="10206" xr:uid="{00000000-0005-0000-0000-00009C440000}"/>
    <cellStyle name="Normal 5 2 4 2 2 7 2" xfId="38477" xr:uid="{00000000-0005-0000-0000-00009D440000}"/>
    <cellStyle name="Normal 5 2 4 2 2 7 3" xfId="24368" xr:uid="{00000000-0005-0000-0000-00009E440000}"/>
    <cellStyle name="Normal 5 2 4 2 2 8" xfId="5493" xr:uid="{00000000-0005-0000-0000-00009F440000}"/>
    <cellStyle name="Normal 5 2 4 2 2 8 2" xfId="33767" xr:uid="{00000000-0005-0000-0000-0000A0440000}"/>
    <cellStyle name="Normal 5 2 4 2 2 8 3" xfId="19658" xr:uid="{00000000-0005-0000-0000-0000A1440000}"/>
    <cellStyle name="Normal 5 2 4 2 2 9" xfId="29070" xr:uid="{00000000-0005-0000-0000-0000A2440000}"/>
    <cellStyle name="Normal 5 2 4 2 3" xfId="633" xr:uid="{00000000-0005-0000-0000-0000A3440000}"/>
    <cellStyle name="Normal 5 2 4 2 3 2" xfId="1538" xr:uid="{00000000-0005-0000-0000-0000A4440000}"/>
    <cellStyle name="Normal 5 2 4 2 3 2 2" xfId="3333" xr:uid="{00000000-0005-0000-0000-0000A5440000}"/>
    <cellStyle name="Normal 5 2 4 2 3 2 2 2" xfId="12950" xr:uid="{00000000-0005-0000-0000-0000A6440000}"/>
    <cellStyle name="Normal 5 2 4 2 3 2 2 2 2" xfId="41221" xr:uid="{00000000-0005-0000-0000-0000A7440000}"/>
    <cellStyle name="Normal 5 2 4 2 3 2 2 2 3" xfId="27112" xr:uid="{00000000-0005-0000-0000-0000A8440000}"/>
    <cellStyle name="Normal 5 2 4 2 3 2 2 3" xfId="8237" xr:uid="{00000000-0005-0000-0000-0000A9440000}"/>
    <cellStyle name="Normal 5 2 4 2 3 2 2 3 2" xfId="36511" xr:uid="{00000000-0005-0000-0000-0000AA440000}"/>
    <cellStyle name="Normal 5 2 4 2 3 2 2 3 3" xfId="22402" xr:uid="{00000000-0005-0000-0000-0000AB440000}"/>
    <cellStyle name="Normal 5 2 4 2 3 2 2 4" xfId="31814" xr:uid="{00000000-0005-0000-0000-0000AC440000}"/>
    <cellStyle name="Normal 5 2 4 2 3 2 2 5" xfId="17677" xr:uid="{00000000-0005-0000-0000-0000AD440000}"/>
    <cellStyle name="Normal 5 2 4 2 3 2 3" xfId="11155" xr:uid="{00000000-0005-0000-0000-0000AE440000}"/>
    <cellStyle name="Normal 5 2 4 2 3 2 3 2" xfId="39426" xr:uid="{00000000-0005-0000-0000-0000AF440000}"/>
    <cellStyle name="Normal 5 2 4 2 3 2 3 3" xfId="25317" xr:uid="{00000000-0005-0000-0000-0000B0440000}"/>
    <cellStyle name="Normal 5 2 4 2 3 2 4" xfId="6442" xr:uid="{00000000-0005-0000-0000-0000B1440000}"/>
    <cellStyle name="Normal 5 2 4 2 3 2 4 2" xfId="34716" xr:uid="{00000000-0005-0000-0000-0000B2440000}"/>
    <cellStyle name="Normal 5 2 4 2 3 2 4 3" xfId="20607" xr:uid="{00000000-0005-0000-0000-0000B3440000}"/>
    <cellStyle name="Normal 5 2 4 2 3 2 5" xfId="30019" xr:uid="{00000000-0005-0000-0000-0000B4440000}"/>
    <cellStyle name="Normal 5 2 4 2 3 2 6" xfId="15882" xr:uid="{00000000-0005-0000-0000-0000B5440000}"/>
    <cellStyle name="Normal 5 2 4 2 3 3" xfId="2465" xr:uid="{00000000-0005-0000-0000-0000B6440000}"/>
    <cellStyle name="Normal 5 2 4 2 3 3 2" xfId="12082" xr:uid="{00000000-0005-0000-0000-0000B7440000}"/>
    <cellStyle name="Normal 5 2 4 2 3 3 2 2" xfId="40353" xr:uid="{00000000-0005-0000-0000-0000B8440000}"/>
    <cellStyle name="Normal 5 2 4 2 3 3 2 3" xfId="26244" xr:uid="{00000000-0005-0000-0000-0000B9440000}"/>
    <cellStyle name="Normal 5 2 4 2 3 3 3" xfId="7369" xr:uid="{00000000-0005-0000-0000-0000BA440000}"/>
    <cellStyle name="Normal 5 2 4 2 3 3 3 2" xfId="35643" xr:uid="{00000000-0005-0000-0000-0000BB440000}"/>
    <cellStyle name="Normal 5 2 4 2 3 3 3 3" xfId="21534" xr:uid="{00000000-0005-0000-0000-0000BC440000}"/>
    <cellStyle name="Normal 5 2 4 2 3 3 4" xfId="30946" xr:uid="{00000000-0005-0000-0000-0000BD440000}"/>
    <cellStyle name="Normal 5 2 4 2 3 3 5" xfId="16809" xr:uid="{00000000-0005-0000-0000-0000BE440000}"/>
    <cellStyle name="Normal 5 2 4 2 3 4" xfId="4479" xr:uid="{00000000-0005-0000-0000-0000BF440000}"/>
    <cellStyle name="Normal 5 2 4 2 3 4 2" xfId="13959" xr:uid="{00000000-0005-0000-0000-0000C0440000}"/>
    <cellStyle name="Normal 5 2 4 2 3 4 2 2" xfId="42230" xr:uid="{00000000-0005-0000-0000-0000C1440000}"/>
    <cellStyle name="Normal 5 2 4 2 3 4 2 3" xfId="28121" xr:uid="{00000000-0005-0000-0000-0000C2440000}"/>
    <cellStyle name="Normal 5 2 4 2 3 4 3" xfId="9249" xr:uid="{00000000-0005-0000-0000-0000C3440000}"/>
    <cellStyle name="Normal 5 2 4 2 3 4 3 2" xfId="37521" xr:uid="{00000000-0005-0000-0000-0000C4440000}"/>
    <cellStyle name="Normal 5 2 4 2 3 4 3 3" xfId="23412" xr:uid="{00000000-0005-0000-0000-0000C5440000}"/>
    <cellStyle name="Normal 5 2 4 2 3 4 4" xfId="32823" xr:uid="{00000000-0005-0000-0000-0000C6440000}"/>
    <cellStyle name="Normal 5 2 4 2 3 4 5" xfId="18686" xr:uid="{00000000-0005-0000-0000-0000C7440000}"/>
    <cellStyle name="Normal 5 2 4 2 3 5" xfId="10287" xr:uid="{00000000-0005-0000-0000-0000C8440000}"/>
    <cellStyle name="Normal 5 2 4 2 3 5 2" xfId="38558" xr:uid="{00000000-0005-0000-0000-0000C9440000}"/>
    <cellStyle name="Normal 5 2 4 2 3 5 3" xfId="24449" xr:uid="{00000000-0005-0000-0000-0000CA440000}"/>
    <cellStyle name="Normal 5 2 4 2 3 6" xfId="5574" xr:uid="{00000000-0005-0000-0000-0000CB440000}"/>
    <cellStyle name="Normal 5 2 4 2 3 6 2" xfId="33848" xr:uid="{00000000-0005-0000-0000-0000CC440000}"/>
    <cellStyle name="Normal 5 2 4 2 3 6 3" xfId="19739" xr:uid="{00000000-0005-0000-0000-0000CD440000}"/>
    <cellStyle name="Normal 5 2 4 2 3 7" xfId="29151" xr:uid="{00000000-0005-0000-0000-0000CE440000}"/>
    <cellStyle name="Normal 5 2 4 2 3 8" xfId="15014" xr:uid="{00000000-0005-0000-0000-0000CF440000}"/>
    <cellStyle name="Normal 5 2 4 2 4" xfId="927" xr:uid="{00000000-0005-0000-0000-0000D0440000}"/>
    <cellStyle name="Normal 5 2 4 2 4 2" xfId="1797" xr:uid="{00000000-0005-0000-0000-0000D1440000}"/>
    <cellStyle name="Normal 5 2 4 2 4 2 2" xfId="3592" xr:uid="{00000000-0005-0000-0000-0000D2440000}"/>
    <cellStyle name="Normal 5 2 4 2 4 2 2 2" xfId="13209" xr:uid="{00000000-0005-0000-0000-0000D3440000}"/>
    <cellStyle name="Normal 5 2 4 2 4 2 2 2 2" xfId="41480" xr:uid="{00000000-0005-0000-0000-0000D4440000}"/>
    <cellStyle name="Normal 5 2 4 2 4 2 2 2 3" xfId="27371" xr:uid="{00000000-0005-0000-0000-0000D5440000}"/>
    <cellStyle name="Normal 5 2 4 2 4 2 2 3" xfId="8496" xr:uid="{00000000-0005-0000-0000-0000D6440000}"/>
    <cellStyle name="Normal 5 2 4 2 4 2 2 3 2" xfId="36770" xr:uid="{00000000-0005-0000-0000-0000D7440000}"/>
    <cellStyle name="Normal 5 2 4 2 4 2 2 3 3" xfId="22661" xr:uid="{00000000-0005-0000-0000-0000D8440000}"/>
    <cellStyle name="Normal 5 2 4 2 4 2 2 4" xfId="32073" xr:uid="{00000000-0005-0000-0000-0000D9440000}"/>
    <cellStyle name="Normal 5 2 4 2 4 2 2 5" xfId="17936" xr:uid="{00000000-0005-0000-0000-0000DA440000}"/>
    <cellStyle name="Normal 5 2 4 2 4 2 3" xfId="11414" xr:uid="{00000000-0005-0000-0000-0000DB440000}"/>
    <cellStyle name="Normal 5 2 4 2 4 2 3 2" xfId="39685" xr:uid="{00000000-0005-0000-0000-0000DC440000}"/>
    <cellStyle name="Normal 5 2 4 2 4 2 3 3" xfId="25576" xr:uid="{00000000-0005-0000-0000-0000DD440000}"/>
    <cellStyle name="Normal 5 2 4 2 4 2 4" xfId="6701" xr:uid="{00000000-0005-0000-0000-0000DE440000}"/>
    <cellStyle name="Normal 5 2 4 2 4 2 4 2" xfId="34975" xr:uid="{00000000-0005-0000-0000-0000DF440000}"/>
    <cellStyle name="Normal 5 2 4 2 4 2 4 3" xfId="20866" xr:uid="{00000000-0005-0000-0000-0000E0440000}"/>
    <cellStyle name="Normal 5 2 4 2 4 2 5" xfId="30278" xr:uid="{00000000-0005-0000-0000-0000E1440000}"/>
    <cellStyle name="Normal 5 2 4 2 4 2 6" xfId="16141" xr:uid="{00000000-0005-0000-0000-0000E2440000}"/>
    <cellStyle name="Normal 5 2 4 2 4 3" xfId="2724" xr:uid="{00000000-0005-0000-0000-0000E3440000}"/>
    <cellStyle name="Normal 5 2 4 2 4 3 2" xfId="12341" xr:uid="{00000000-0005-0000-0000-0000E4440000}"/>
    <cellStyle name="Normal 5 2 4 2 4 3 2 2" xfId="40612" xr:uid="{00000000-0005-0000-0000-0000E5440000}"/>
    <cellStyle name="Normal 5 2 4 2 4 3 2 3" xfId="26503" xr:uid="{00000000-0005-0000-0000-0000E6440000}"/>
    <cellStyle name="Normal 5 2 4 2 4 3 3" xfId="7628" xr:uid="{00000000-0005-0000-0000-0000E7440000}"/>
    <cellStyle name="Normal 5 2 4 2 4 3 3 2" xfId="35902" xr:uid="{00000000-0005-0000-0000-0000E8440000}"/>
    <cellStyle name="Normal 5 2 4 2 4 3 3 3" xfId="21793" xr:uid="{00000000-0005-0000-0000-0000E9440000}"/>
    <cellStyle name="Normal 5 2 4 2 4 3 4" xfId="31205" xr:uid="{00000000-0005-0000-0000-0000EA440000}"/>
    <cellStyle name="Normal 5 2 4 2 4 3 5" xfId="17068" xr:uid="{00000000-0005-0000-0000-0000EB440000}"/>
    <cellStyle name="Normal 5 2 4 2 4 4" xfId="10546" xr:uid="{00000000-0005-0000-0000-0000EC440000}"/>
    <cellStyle name="Normal 5 2 4 2 4 4 2" xfId="38817" xr:uid="{00000000-0005-0000-0000-0000ED440000}"/>
    <cellStyle name="Normal 5 2 4 2 4 4 3" xfId="24708" xr:uid="{00000000-0005-0000-0000-0000EE440000}"/>
    <cellStyle name="Normal 5 2 4 2 4 5" xfId="5833" xr:uid="{00000000-0005-0000-0000-0000EF440000}"/>
    <cellStyle name="Normal 5 2 4 2 4 5 2" xfId="34107" xr:uid="{00000000-0005-0000-0000-0000F0440000}"/>
    <cellStyle name="Normal 5 2 4 2 4 5 3" xfId="19998" xr:uid="{00000000-0005-0000-0000-0000F1440000}"/>
    <cellStyle name="Normal 5 2 4 2 4 6" xfId="29410" xr:uid="{00000000-0005-0000-0000-0000F2440000}"/>
    <cellStyle name="Normal 5 2 4 2 4 7" xfId="15273" xr:uid="{00000000-0005-0000-0000-0000F3440000}"/>
    <cellStyle name="Normal 5 2 4 2 5" xfId="1350" xr:uid="{00000000-0005-0000-0000-0000F4440000}"/>
    <cellStyle name="Normal 5 2 4 2 5 2" xfId="3145" xr:uid="{00000000-0005-0000-0000-0000F5440000}"/>
    <cellStyle name="Normal 5 2 4 2 5 2 2" xfId="12762" xr:uid="{00000000-0005-0000-0000-0000F6440000}"/>
    <cellStyle name="Normal 5 2 4 2 5 2 2 2" xfId="41033" xr:uid="{00000000-0005-0000-0000-0000F7440000}"/>
    <cellStyle name="Normal 5 2 4 2 5 2 2 3" xfId="26924" xr:uid="{00000000-0005-0000-0000-0000F8440000}"/>
    <cellStyle name="Normal 5 2 4 2 5 2 3" xfId="8049" xr:uid="{00000000-0005-0000-0000-0000F9440000}"/>
    <cellStyle name="Normal 5 2 4 2 5 2 3 2" xfId="36323" xr:uid="{00000000-0005-0000-0000-0000FA440000}"/>
    <cellStyle name="Normal 5 2 4 2 5 2 3 3" xfId="22214" xr:uid="{00000000-0005-0000-0000-0000FB440000}"/>
    <cellStyle name="Normal 5 2 4 2 5 2 4" xfId="31626" xr:uid="{00000000-0005-0000-0000-0000FC440000}"/>
    <cellStyle name="Normal 5 2 4 2 5 2 5" xfId="17489" xr:uid="{00000000-0005-0000-0000-0000FD440000}"/>
    <cellStyle name="Normal 5 2 4 2 5 3" xfId="10967" xr:uid="{00000000-0005-0000-0000-0000FE440000}"/>
    <cellStyle name="Normal 5 2 4 2 5 3 2" xfId="39238" xr:uid="{00000000-0005-0000-0000-0000FF440000}"/>
    <cellStyle name="Normal 5 2 4 2 5 3 3" xfId="25129" xr:uid="{00000000-0005-0000-0000-000000450000}"/>
    <cellStyle name="Normal 5 2 4 2 5 4" xfId="6254" xr:uid="{00000000-0005-0000-0000-000001450000}"/>
    <cellStyle name="Normal 5 2 4 2 5 4 2" xfId="34528" xr:uid="{00000000-0005-0000-0000-000002450000}"/>
    <cellStyle name="Normal 5 2 4 2 5 4 3" xfId="20419" xr:uid="{00000000-0005-0000-0000-000003450000}"/>
    <cellStyle name="Normal 5 2 4 2 5 5" xfId="29831" xr:uid="{00000000-0005-0000-0000-000004450000}"/>
    <cellStyle name="Normal 5 2 4 2 5 6" xfId="15694" xr:uid="{00000000-0005-0000-0000-000005450000}"/>
    <cellStyle name="Normal 5 2 4 2 6" xfId="2277" xr:uid="{00000000-0005-0000-0000-000006450000}"/>
    <cellStyle name="Normal 5 2 4 2 6 2" xfId="11894" xr:uid="{00000000-0005-0000-0000-000007450000}"/>
    <cellStyle name="Normal 5 2 4 2 6 2 2" xfId="40165" xr:uid="{00000000-0005-0000-0000-000008450000}"/>
    <cellStyle name="Normal 5 2 4 2 6 2 3" xfId="26056" xr:uid="{00000000-0005-0000-0000-000009450000}"/>
    <cellStyle name="Normal 5 2 4 2 6 3" xfId="7181" xr:uid="{00000000-0005-0000-0000-00000A450000}"/>
    <cellStyle name="Normal 5 2 4 2 6 3 2" xfId="35455" xr:uid="{00000000-0005-0000-0000-00000B450000}"/>
    <cellStyle name="Normal 5 2 4 2 6 3 3" xfId="21346" xr:uid="{00000000-0005-0000-0000-00000C450000}"/>
    <cellStyle name="Normal 5 2 4 2 6 4" xfId="30758" xr:uid="{00000000-0005-0000-0000-00000D450000}"/>
    <cellStyle name="Normal 5 2 4 2 6 5" xfId="16621" xr:uid="{00000000-0005-0000-0000-00000E450000}"/>
    <cellStyle name="Normal 5 2 4 2 7" xfId="4202" xr:uid="{00000000-0005-0000-0000-00000F450000}"/>
    <cellStyle name="Normal 5 2 4 2 7 2" xfId="13683" xr:uid="{00000000-0005-0000-0000-000010450000}"/>
    <cellStyle name="Normal 5 2 4 2 7 2 2" xfId="41954" xr:uid="{00000000-0005-0000-0000-000011450000}"/>
    <cellStyle name="Normal 5 2 4 2 7 2 3" xfId="27845" xr:uid="{00000000-0005-0000-0000-000012450000}"/>
    <cellStyle name="Normal 5 2 4 2 7 3" xfId="8973" xr:uid="{00000000-0005-0000-0000-000013450000}"/>
    <cellStyle name="Normal 5 2 4 2 7 3 2" xfId="37245" xr:uid="{00000000-0005-0000-0000-000014450000}"/>
    <cellStyle name="Normal 5 2 4 2 7 3 3" xfId="23136" xr:uid="{00000000-0005-0000-0000-000015450000}"/>
    <cellStyle name="Normal 5 2 4 2 7 4" xfId="32547" xr:uid="{00000000-0005-0000-0000-000016450000}"/>
    <cellStyle name="Normal 5 2 4 2 7 5" xfId="18410" xr:uid="{00000000-0005-0000-0000-000017450000}"/>
    <cellStyle name="Normal 5 2 4 2 8" xfId="10099" xr:uid="{00000000-0005-0000-0000-000018450000}"/>
    <cellStyle name="Normal 5 2 4 2 8 2" xfId="38370" xr:uid="{00000000-0005-0000-0000-000019450000}"/>
    <cellStyle name="Normal 5 2 4 2 8 3" xfId="24261" xr:uid="{00000000-0005-0000-0000-00001A450000}"/>
    <cellStyle name="Normal 5 2 4 2 9" xfId="5386" xr:uid="{00000000-0005-0000-0000-00001B450000}"/>
    <cellStyle name="Normal 5 2 4 2 9 2" xfId="33660" xr:uid="{00000000-0005-0000-0000-00001C450000}"/>
    <cellStyle name="Normal 5 2 4 2 9 3" xfId="19551" xr:uid="{00000000-0005-0000-0000-00001D450000}"/>
    <cellStyle name="Normal 5 2 4 3" xfId="453" xr:uid="{00000000-0005-0000-0000-00001E450000}"/>
    <cellStyle name="Normal 5 2 4 3 10" xfId="28986" xr:uid="{00000000-0005-0000-0000-00001F450000}"/>
    <cellStyle name="Normal 5 2 4 3 11" xfId="14849" xr:uid="{00000000-0005-0000-0000-000020450000}"/>
    <cellStyle name="Normal 5 2 4 3 2" xfId="561" xr:uid="{00000000-0005-0000-0000-000021450000}"/>
    <cellStyle name="Normal 5 2 4 3 2 10" xfId="14956" xr:uid="{00000000-0005-0000-0000-000022450000}"/>
    <cellStyle name="Normal 5 2 4 3 2 2" xfId="764" xr:uid="{00000000-0005-0000-0000-000023450000}"/>
    <cellStyle name="Normal 5 2 4 3 2 2 2" xfId="1668" xr:uid="{00000000-0005-0000-0000-000024450000}"/>
    <cellStyle name="Normal 5 2 4 3 2 2 2 2" xfId="3463" xr:uid="{00000000-0005-0000-0000-000025450000}"/>
    <cellStyle name="Normal 5 2 4 3 2 2 2 2 2" xfId="13080" xr:uid="{00000000-0005-0000-0000-000026450000}"/>
    <cellStyle name="Normal 5 2 4 3 2 2 2 2 2 2" xfId="41351" xr:uid="{00000000-0005-0000-0000-000027450000}"/>
    <cellStyle name="Normal 5 2 4 3 2 2 2 2 2 3" xfId="27242" xr:uid="{00000000-0005-0000-0000-000028450000}"/>
    <cellStyle name="Normal 5 2 4 3 2 2 2 2 3" xfId="8367" xr:uid="{00000000-0005-0000-0000-000029450000}"/>
    <cellStyle name="Normal 5 2 4 3 2 2 2 2 3 2" xfId="36641" xr:uid="{00000000-0005-0000-0000-00002A450000}"/>
    <cellStyle name="Normal 5 2 4 3 2 2 2 2 3 3" xfId="22532" xr:uid="{00000000-0005-0000-0000-00002B450000}"/>
    <cellStyle name="Normal 5 2 4 3 2 2 2 2 4" xfId="31944" xr:uid="{00000000-0005-0000-0000-00002C450000}"/>
    <cellStyle name="Normal 5 2 4 3 2 2 2 2 5" xfId="17807" xr:uid="{00000000-0005-0000-0000-00002D450000}"/>
    <cellStyle name="Normal 5 2 4 3 2 2 2 3" xfId="11285" xr:uid="{00000000-0005-0000-0000-00002E450000}"/>
    <cellStyle name="Normal 5 2 4 3 2 2 2 3 2" xfId="39556" xr:uid="{00000000-0005-0000-0000-00002F450000}"/>
    <cellStyle name="Normal 5 2 4 3 2 2 2 3 3" xfId="25447" xr:uid="{00000000-0005-0000-0000-000030450000}"/>
    <cellStyle name="Normal 5 2 4 3 2 2 2 4" xfId="6572" xr:uid="{00000000-0005-0000-0000-000031450000}"/>
    <cellStyle name="Normal 5 2 4 3 2 2 2 4 2" xfId="34846" xr:uid="{00000000-0005-0000-0000-000032450000}"/>
    <cellStyle name="Normal 5 2 4 3 2 2 2 4 3" xfId="20737" xr:uid="{00000000-0005-0000-0000-000033450000}"/>
    <cellStyle name="Normal 5 2 4 3 2 2 2 5" xfId="30149" xr:uid="{00000000-0005-0000-0000-000034450000}"/>
    <cellStyle name="Normal 5 2 4 3 2 2 2 6" xfId="16012" xr:uid="{00000000-0005-0000-0000-000035450000}"/>
    <cellStyle name="Normal 5 2 4 3 2 2 3" xfId="2595" xr:uid="{00000000-0005-0000-0000-000036450000}"/>
    <cellStyle name="Normal 5 2 4 3 2 2 3 2" xfId="12212" xr:uid="{00000000-0005-0000-0000-000037450000}"/>
    <cellStyle name="Normal 5 2 4 3 2 2 3 2 2" xfId="40483" xr:uid="{00000000-0005-0000-0000-000038450000}"/>
    <cellStyle name="Normal 5 2 4 3 2 2 3 2 3" xfId="26374" xr:uid="{00000000-0005-0000-0000-000039450000}"/>
    <cellStyle name="Normal 5 2 4 3 2 2 3 3" xfId="7499" xr:uid="{00000000-0005-0000-0000-00003A450000}"/>
    <cellStyle name="Normal 5 2 4 3 2 2 3 3 2" xfId="35773" xr:uid="{00000000-0005-0000-0000-00003B450000}"/>
    <cellStyle name="Normal 5 2 4 3 2 2 3 3 3" xfId="21664" xr:uid="{00000000-0005-0000-0000-00003C450000}"/>
    <cellStyle name="Normal 5 2 4 3 2 2 3 4" xfId="31076" xr:uid="{00000000-0005-0000-0000-00003D450000}"/>
    <cellStyle name="Normal 5 2 4 3 2 2 3 5" xfId="16939" xr:uid="{00000000-0005-0000-0000-00003E450000}"/>
    <cellStyle name="Normal 5 2 4 3 2 2 4" xfId="4651" xr:uid="{00000000-0005-0000-0000-00003F450000}"/>
    <cellStyle name="Normal 5 2 4 3 2 2 4 2" xfId="14131" xr:uid="{00000000-0005-0000-0000-000040450000}"/>
    <cellStyle name="Normal 5 2 4 3 2 2 4 2 2" xfId="42402" xr:uid="{00000000-0005-0000-0000-000041450000}"/>
    <cellStyle name="Normal 5 2 4 3 2 2 4 2 3" xfId="28293" xr:uid="{00000000-0005-0000-0000-000042450000}"/>
    <cellStyle name="Normal 5 2 4 3 2 2 4 3" xfId="9421" xr:uid="{00000000-0005-0000-0000-000043450000}"/>
    <cellStyle name="Normal 5 2 4 3 2 2 4 3 2" xfId="37693" xr:uid="{00000000-0005-0000-0000-000044450000}"/>
    <cellStyle name="Normal 5 2 4 3 2 2 4 3 3" xfId="23584" xr:uid="{00000000-0005-0000-0000-000045450000}"/>
    <cellStyle name="Normal 5 2 4 3 2 2 4 4" xfId="32995" xr:uid="{00000000-0005-0000-0000-000046450000}"/>
    <cellStyle name="Normal 5 2 4 3 2 2 4 5" xfId="18858" xr:uid="{00000000-0005-0000-0000-000047450000}"/>
    <cellStyle name="Normal 5 2 4 3 2 2 5" xfId="10417" xr:uid="{00000000-0005-0000-0000-000048450000}"/>
    <cellStyle name="Normal 5 2 4 3 2 2 5 2" xfId="38688" xr:uid="{00000000-0005-0000-0000-000049450000}"/>
    <cellStyle name="Normal 5 2 4 3 2 2 5 3" xfId="24579" xr:uid="{00000000-0005-0000-0000-00004A450000}"/>
    <cellStyle name="Normal 5 2 4 3 2 2 6" xfId="5704" xr:uid="{00000000-0005-0000-0000-00004B450000}"/>
    <cellStyle name="Normal 5 2 4 3 2 2 6 2" xfId="33978" xr:uid="{00000000-0005-0000-0000-00004C450000}"/>
    <cellStyle name="Normal 5 2 4 3 2 2 6 3" xfId="19869" xr:uid="{00000000-0005-0000-0000-00004D450000}"/>
    <cellStyle name="Normal 5 2 4 3 2 2 7" xfId="29281" xr:uid="{00000000-0005-0000-0000-00004E450000}"/>
    <cellStyle name="Normal 5 2 4 3 2 2 8" xfId="15144" xr:uid="{00000000-0005-0000-0000-00004F450000}"/>
    <cellStyle name="Normal 5 2 4 3 2 3" xfId="1057" xr:uid="{00000000-0005-0000-0000-000050450000}"/>
    <cellStyle name="Normal 5 2 4 3 2 3 2" xfId="1927" xr:uid="{00000000-0005-0000-0000-000051450000}"/>
    <cellStyle name="Normal 5 2 4 3 2 3 2 2" xfId="3722" xr:uid="{00000000-0005-0000-0000-000052450000}"/>
    <cellStyle name="Normal 5 2 4 3 2 3 2 2 2" xfId="13339" xr:uid="{00000000-0005-0000-0000-000053450000}"/>
    <cellStyle name="Normal 5 2 4 3 2 3 2 2 2 2" xfId="41610" xr:uid="{00000000-0005-0000-0000-000054450000}"/>
    <cellStyle name="Normal 5 2 4 3 2 3 2 2 2 3" xfId="27501" xr:uid="{00000000-0005-0000-0000-000055450000}"/>
    <cellStyle name="Normal 5 2 4 3 2 3 2 2 3" xfId="8626" xr:uid="{00000000-0005-0000-0000-000056450000}"/>
    <cellStyle name="Normal 5 2 4 3 2 3 2 2 3 2" xfId="36900" xr:uid="{00000000-0005-0000-0000-000057450000}"/>
    <cellStyle name="Normal 5 2 4 3 2 3 2 2 3 3" xfId="22791" xr:uid="{00000000-0005-0000-0000-000058450000}"/>
    <cellStyle name="Normal 5 2 4 3 2 3 2 2 4" xfId="32203" xr:uid="{00000000-0005-0000-0000-000059450000}"/>
    <cellStyle name="Normal 5 2 4 3 2 3 2 2 5" xfId="18066" xr:uid="{00000000-0005-0000-0000-00005A450000}"/>
    <cellStyle name="Normal 5 2 4 3 2 3 2 3" xfId="11544" xr:uid="{00000000-0005-0000-0000-00005B450000}"/>
    <cellStyle name="Normal 5 2 4 3 2 3 2 3 2" xfId="39815" xr:uid="{00000000-0005-0000-0000-00005C450000}"/>
    <cellStyle name="Normal 5 2 4 3 2 3 2 3 3" xfId="25706" xr:uid="{00000000-0005-0000-0000-00005D450000}"/>
    <cellStyle name="Normal 5 2 4 3 2 3 2 4" xfId="6831" xr:uid="{00000000-0005-0000-0000-00005E450000}"/>
    <cellStyle name="Normal 5 2 4 3 2 3 2 4 2" xfId="35105" xr:uid="{00000000-0005-0000-0000-00005F450000}"/>
    <cellStyle name="Normal 5 2 4 3 2 3 2 4 3" xfId="20996" xr:uid="{00000000-0005-0000-0000-000060450000}"/>
    <cellStyle name="Normal 5 2 4 3 2 3 2 5" xfId="30408" xr:uid="{00000000-0005-0000-0000-000061450000}"/>
    <cellStyle name="Normal 5 2 4 3 2 3 2 6" xfId="16271" xr:uid="{00000000-0005-0000-0000-000062450000}"/>
    <cellStyle name="Normal 5 2 4 3 2 3 3" xfId="2854" xr:uid="{00000000-0005-0000-0000-000063450000}"/>
    <cellStyle name="Normal 5 2 4 3 2 3 3 2" xfId="12471" xr:uid="{00000000-0005-0000-0000-000064450000}"/>
    <cellStyle name="Normal 5 2 4 3 2 3 3 2 2" xfId="40742" xr:uid="{00000000-0005-0000-0000-000065450000}"/>
    <cellStyle name="Normal 5 2 4 3 2 3 3 2 3" xfId="26633" xr:uid="{00000000-0005-0000-0000-000066450000}"/>
    <cellStyle name="Normal 5 2 4 3 2 3 3 3" xfId="7758" xr:uid="{00000000-0005-0000-0000-000067450000}"/>
    <cellStyle name="Normal 5 2 4 3 2 3 3 3 2" xfId="36032" xr:uid="{00000000-0005-0000-0000-000068450000}"/>
    <cellStyle name="Normal 5 2 4 3 2 3 3 3 3" xfId="21923" xr:uid="{00000000-0005-0000-0000-000069450000}"/>
    <cellStyle name="Normal 5 2 4 3 2 3 3 4" xfId="31335" xr:uid="{00000000-0005-0000-0000-00006A450000}"/>
    <cellStyle name="Normal 5 2 4 3 2 3 3 5" xfId="17198" xr:uid="{00000000-0005-0000-0000-00006B450000}"/>
    <cellStyle name="Normal 5 2 4 3 2 3 4" xfId="10676" xr:uid="{00000000-0005-0000-0000-00006C450000}"/>
    <cellStyle name="Normal 5 2 4 3 2 3 4 2" xfId="38947" xr:uid="{00000000-0005-0000-0000-00006D450000}"/>
    <cellStyle name="Normal 5 2 4 3 2 3 4 3" xfId="24838" xr:uid="{00000000-0005-0000-0000-00006E450000}"/>
    <cellStyle name="Normal 5 2 4 3 2 3 5" xfId="5963" xr:uid="{00000000-0005-0000-0000-00006F450000}"/>
    <cellStyle name="Normal 5 2 4 3 2 3 5 2" xfId="34237" xr:uid="{00000000-0005-0000-0000-000070450000}"/>
    <cellStyle name="Normal 5 2 4 3 2 3 5 3" xfId="20128" xr:uid="{00000000-0005-0000-0000-000071450000}"/>
    <cellStyle name="Normal 5 2 4 3 2 3 6" xfId="29540" xr:uid="{00000000-0005-0000-0000-000072450000}"/>
    <cellStyle name="Normal 5 2 4 3 2 3 7" xfId="15403" xr:uid="{00000000-0005-0000-0000-000073450000}"/>
    <cellStyle name="Normal 5 2 4 3 2 4" xfId="1480" xr:uid="{00000000-0005-0000-0000-000074450000}"/>
    <cellStyle name="Normal 5 2 4 3 2 4 2" xfId="3275" xr:uid="{00000000-0005-0000-0000-000075450000}"/>
    <cellStyle name="Normal 5 2 4 3 2 4 2 2" xfId="12892" xr:uid="{00000000-0005-0000-0000-000076450000}"/>
    <cellStyle name="Normal 5 2 4 3 2 4 2 2 2" xfId="41163" xr:uid="{00000000-0005-0000-0000-000077450000}"/>
    <cellStyle name="Normal 5 2 4 3 2 4 2 2 3" xfId="27054" xr:uid="{00000000-0005-0000-0000-000078450000}"/>
    <cellStyle name="Normal 5 2 4 3 2 4 2 3" xfId="8179" xr:uid="{00000000-0005-0000-0000-000079450000}"/>
    <cellStyle name="Normal 5 2 4 3 2 4 2 3 2" xfId="36453" xr:uid="{00000000-0005-0000-0000-00007A450000}"/>
    <cellStyle name="Normal 5 2 4 3 2 4 2 3 3" xfId="22344" xr:uid="{00000000-0005-0000-0000-00007B450000}"/>
    <cellStyle name="Normal 5 2 4 3 2 4 2 4" xfId="31756" xr:uid="{00000000-0005-0000-0000-00007C450000}"/>
    <cellStyle name="Normal 5 2 4 3 2 4 2 5" xfId="17619" xr:uid="{00000000-0005-0000-0000-00007D450000}"/>
    <cellStyle name="Normal 5 2 4 3 2 4 3" xfId="11097" xr:uid="{00000000-0005-0000-0000-00007E450000}"/>
    <cellStyle name="Normal 5 2 4 3 2 4 3 2" xfId="39368" xr:uid="{00000000-0005-0000-0000-00007F450000}"/>
    <cellStyle name="Normal 5 2 4 3 2 4 3 3" xfId="25259" xr:uid="{00000000-0005-0000-0000-000080450000}"/>
    <cellStyle name="Normal 5 2 4 3 2 4 4" xfId="6384" xr:uid="{00000000-0005-0000-0000-000081450000}"/>
    <cellStyle name="Normal 5 2 4 3 2 4 4 2" xfId="34658" xr:uid="{00000000-0005-0000-0000-000082450000}"/>
    <cellStyle name="Normal 5 2 4 3 2 4 4 3" xfId="20549" xr:uid="{00000000-0005-0000-0000-000083450000}"/>
    <cellStyle name="Normal 5 2 4 3 2 4 5" xfId="29961" xr:uid="{00000000-0005-0000-0000-000084450000}"/>
    <cellStyle name="Normal 5 2 4 3 2 4 6" xfId="15824" xr:uid="{00000000-0005-0000-0000-000085450000}"/>
    <cellStyle name="Normal 5 2 4 3 2 5" xfId="2407" xr:uid="{00000000-0005-0000-0000-000086450000}"/>
    <cellStyle name="Normal 5 2 4 3 2 5 2" xfId="12024" xr:uid="{00000000-0005-0000-0000-000087450000}"/>
    <cellStyle name="Normal 5 2 4 3 2 5 2 2" xfId="40295" xr:uid="{00000000-0005-0000-0000-000088450000}"/>
    <cellStyle name="Normal 5 2 4 3 2 5 2 3" xfId="26186" xr:uid="{00000000-0005-0000-0000-000089450000}"/>
    <cellStyle name="Normal 5 2 4 3 2 5 3" xfId="7311" xr:uid="{00000000-0005-0000-0000-00008A450000}"/>
    <cellStyle name="Normal 5 2 4 3 2 5 3 2" xfId="35585" xr:uid="{00000000-0005-0000-0000-00008B450000}"/>
    <cellStyle name="Normal 5 2 4 3 2 5 3 3" xfId="21476" xr:uid="{00000000-0005-0000-0000-00008C450000}"/>
    <cellStyle name="Normal 5 2 4 3 2 5 4" xfId="30888" xr:uid="{00000000-0005-0000-0000-00008D450000}"/>
    <cellStyle name="Normal 5 2 4 3 2 5 5" xfId="16751" xr:uid="{00000000-0005-0000-0000-00008E450000}"/>
    <cellStyle name="Normal 5 2 4 3 2 6" xfId="4354" xr:uid="{00000000-0005-0000-0000-00008F450000}"/>
    <cellStyle name="Normal 5 2 4 3 2 6 2" xfId="13835" xr:uid="{00000000-0005-0000-0000-000090450000}"/>
    <cellStyle name="Normal 5 2 4 3 2 6 2 2" xfId="42106" xr:uid="{00000000-0005-0000-0000-000091450000}"/>
    <cellStyle name="Normal 5 2 4 3 2 6 2 3" xfId="27997" xr:uid="{00000000-0005-0000-0000-000092450000}"/>
    <cellStyle name="Normal 5 2 4 3 2 6 3" xfId="9125" xr:uid="{00000000-0005-0000-0000-000093450000}"/>
    <cellStyle name="Normal 5 2 4 3 2 6 3 2" xfId="37397" xr:uid="{00000000-0005-0000-0000-000094450000}"/>
    <cellStyle name="Normal 5 2 4 3 2 6 3 3" xfId="23288" xr:uid="{00000000-0005-0000-0000-000095450000}"/>
    <cellStyle name="Normal 5 2 4 3 2 6 4" xfId="32699" xr:uid="{00000000-0005-0000-0000-000096450000}"/>
    <cellStyle name="Normal 5 2 4 3 2 6 5" xfId="18562" xr:uid="{00000000-0005-0000-0000-000097450000}"/>
    <cellStyle name="Normal 5 2 4 3 2 7" xfId="10229" xr:uid="{00000000-0005-0000-0000-000098450000}"/>
    <cellStyle name="Normal 5 2 4 3 2 7 2" xfId="38500" xr:uid="{00000000-0005-0000-0000-000099450000}"/>
    <cellStyle name="Normal 5 2 4 3 2 7 3" xfId="24391" xr:uid="{00000000-0005-0000-0000-00009A450000}"/>
    <cellStyle name="Normal 5 2 4 3 2 8" xfId="5516" xr:uid="{00000000-0005-0000-0000-00009B450000}"/>
    <cellStyle name="Normal 5 2 4 3 2 8 2" xfId="33790" xr:uid="{00000000-0005-0000-0000-00009C450000}"/>
    <cellStyle name="Normal 5 2 4 3 2 8 3" xfId="19681" xr:uid="{00000000-0005-0000-0000-00009D450000}"/>
    <cellStyle name="Normal 5 2 4 3 2 9" xfId="29093" xr:uid="{00000000-0005-0000-0000-00009E450000}"/>
    <cellStyle name="Normal 5 2 4 3 3" xfId="656" xr:uid="{00000000-0005-0000-0000-00009F450000}"/>
    <cellStyle name="Normal 5 2 4 3 3 2" xfId="1561" xr:uid="{00000000-0005-0000-0000-0000A0450000}"/>
    <cellStyle name="Normal 5 2 4 3 3 2 2" xfId="3356" xr:uid="{00000000-0005-0000-0000-0000A1450000}"/>
    <cellStyle name="Normal 5 2 4 3 3 2 2 2" xfId="12973" xr:uid="{00000000-0005-0000-0000-0000A2450000}"/>
    <cellStyle name="Normal 5 2 4 3 3 2 2 2 2" xfId="41244" xr:uid="{00000000-0005-0000-0000-0000A3450000}"/>
    <cellStyle name="Normal 5 2 4 3 3 2 2 2 3" xfId="27135" xr:uid="{00000000-0005-0000-0000-0000A4450000}"/>
    <cellStyle name="Normal 5 2 4 3 3 2 2 3" xfId="8260" xr:uid="{00000000-0005-0000-0000-0000A5450000}"/>
    <cellStyle name="Normal 5 2 4 3 3 2 2 3 2" xfId="36534" xr:uid="{00000000-0005-0000-0000-0000A6450000}"/>
    <cellStyle name="Normal 5 2 4 3 3 2 2 3 3" xfId="22425" xr:uid="{00000000-0005-0000-0000-0000A7450000}"/>
    <cellStyle name="Normal 5 2 4 3 3 2 2 4" xfId="31837" xr:uid="{00000000-0005-0000-0000-0000A8450000}"/>
    <cellStyle name="Normal 5 2 4 3 3 2 2 5" xfId="17700" xr:uid="{00000000-0005-0000-0000-0000A9450000}"/>
    <cellStyle name="Normal 5 2 4 3 3 2 3" xfId="11178" xr:uid="{00000000-0005-0000-0000-0000AA450000}"/>
    <cellStyle name="Normal 5 2 4 3 3 2 3 2" xfId="39449" xr:uid="{00000000-0005-0000-0000-0000AB450000}"/>
    <cellStyle name="Normal 5 2 4 3 3 2 3 3" xfId="25340" xr:uid="{00000000-0005-0000-0000-0000AC450000}"/>
    <cellStyle name="Normal 5 2 4 3 3 2 4" xfId="6465" xr:uid="{00000000-0005-0000-0000-0000AD450000}"/>
    <cellStyle name="Normal 5 2 4 3 3 2 4 2" xfId="34739" xr:uid="{00000000-0005-0000-0000-0000AE450000}"/>
    <cellStyle name="Normal 5 2 4 3 3 2 4 3" xfId="20630" xr:uid="{00000000-0005-0000-0000-0000AF450000}"/>
    <cellStyle name="Normal 5 2 4 3 3 2 5" xfId="30042" xr:uid="{00000000-0005-0000-0000-0000B0450000}"/>
    <cellStyle name="Normal 5 2 4 3 3 2 6" xfId="15905" xr:uid="{00000000-0005-0000-0000-0000B1450000}"/>
    <cellStyle name="Normal 5 2 4 3 3 3" xfId="2488" xr:uid="{00000000-0005-0000-0000-0000B2450000}"/>
    <cellStyle name="Normal 5 2 4 3 3 3 2" xfId="12105" xr:uid="{00000000-0005-0000-0000-0000B3450000}"/>
    <cellStyle name="Normal 5 2 4 3 3 3 2 2" xfId="40376" xr:uid="{00000000-0005-0000-0000-0000B4450000}"/>
    <cellStyle name="Normal 5 2 4 3 3 3 2 3" xfId="26267" xr:uid="{00000000-0005-0000-0000-0000B5450000}"/>
    <cellStyle name="Normal 5 2 4 3 3 3 3" xfId="7392" xr:uid="{00000000-0005-0000-0000-0000B6450000}"/>
    <cellStyle name="Normal 5 2 4 3 3 3 3 2" xfId="35666" xr:uid="{00000000-0005-0000-0000-0000B7450000}"/>
    <cellStyle name="Normal 5 2 4 3 3 3 3 3" xfId="21557" xr:uid="{00000000-0005-0000-0000-0000B8450000}"/>
    <cellStyle name="Normal 5 2 4 3 3 3 4" xfId="30969" xr:uid="{00000000-0005-0000-0000-0000B9450000}"/>
    <cellStyle name="Normal 5 2 4 3 3 3 5" xfId="16832" xr:uid="{00000000-0005-0000-0000-0000BA450000}"/>
    <cellStyle name="Normal 5 2 4 3 3 4" xfId="4514" xr:uid="{00000000-0005-0000-0000-0000BB450000}"/>
    <cellStyle name="Normal 5 2 4 3 3 4 2" xfId="13994" xr:uid="{00000000-0005-0000-0000-0000BC450000}"/>
    <cellStyle name="Normal 5 2 4 3 3 4 2 2" xfId="42265" xr:uid="{00000000-0005-0000-0000-0000BD450000}"/>
    <cellStyle name="Normal 5 2 4 3 3 4 2 3" xfId="28156" xr:uid="{00000000-0005-0000-0000-0000BE450000}"/>
    <cellStyle name="Normal 5 2 4 3 3 4 3" xfId="9284" xr:uid="{00000000-0005-0000-0000-0000BF450000}"/>
    <cellStyle name="Normal 5 2 4 3 3 4 3 2" xfId="37556" xr:uid="{00000000-0005-0000-0000-0000C0450000}"/>
    <cellStyle name="Normal 5 2 4 3 3 4 3 3" xfId="23447" xr:uid="{00000000-0005-0000-0000-0000C1450000}"/>
    <cellStyle name="Normal 5 2 4 3 3 4 4" xfId="32858" xr:uid="{00000000-0005-0000-0000-0000C2450000}"/>
    <cellStyle name="Normal 5 2 4 3 3 4 5" xfId="18721" xr:uid="{00000000-0005-0000-0000-0000C3450000}"/>
    <cellStyle name="Normal 5 2 4 3 3 5" xfId="10310" xr:uid="{00000000-0005-0000-0000-0000C4450000}"/>
    <cellStyle name="Normal 5 2 4 3 3 5 2" xfId="38581" xr:uid="{00000000-0005-0000-0000-0000C5450000}"/>
    <cellStyle name="Normal 5 2 4 3 3 5 3" xfId="24472" xr:uid="{00000000-0005-0000-0000-0000C6450000}"/>
    <cellStyle name="Normal 5 2 4 3 3 6" xfId="5597" xr:uid="{00000000-0005-0000-0000-0000C7450000}"/>
    <cellStyle name="Normal 5 2 4 3 3 6 2" xfId="33871" xr:uid="{00000000-0005-0000-0000-0000C8450000}"/>
    <cellStyle name="Normal 5 2 4 3 3 6 3" xfId="19762" xr:uid="{00000000-0005-0000-0000-0000C9450000}"/>
    <cellStyle name="Normal 5 2 4 3 3 7" xfId="29174" xr:uid="{00000000-0005-0000-0000-0000CA450000}"/>
    <cellStyle name="Normal 5 2 4 3 3 8" xfId="15037" xr:uid="{00000000-0005-0000-0000-0000CB450000}"/>
    <cellStyle name="Normal 5 2 4 3 4" xfId="950" xr:uid="{00000000-0005-0000-0000-0000CC450000}"/>
    <cellStyle name="Normal 5 2 4 3 4 2" xfId="1820" xr:uid="{00000000-0005-0000-0000-0000CD450000}"/>
    <cellStyle name="Normal 5 2 4 3 4 2 2" xfId="3615" xr:uid="{00000000-0005-0000-0000-0000CE450000}"/>
    <cellStyle name="Normal 5 2 4 3 4 2 2 2" xfId="13232" xr:uid="{00000000-0005-0000-0000-0000CF450000}"/>
    <cellStyle name="Normal 5 2 4 3 4 2 2 2 2" xfId="41503" xr:uid="{00000000-0005-0000-0000-0000D0450000}"/>
    <cellStyle name="Normal 5 2 4 3 4 2 2 2 3" xfId="27394" xr:uid="{00000000-0005-0000-0000-0000D1450000}"/>
    <cellStyle name="Normal 5 2 4 3 4 2 2 3" xfId="8519" xr:uid="{00000000-0005-0000-0000-0000D2450000}"/>
    <cellStyle name="Normal 5 2 4 3 4 2 2 3 2" xfId="36793" xr:uid="{00000000-0005-0000-0000-0000D3450000}"/>
    <cellStyle name="Normal 5 2 4 3 4 2 2 3 3" xfId="22684" xr:uid="{00000000-0005-0000-0000-0000D4450000}"/>
    <cellStyle name="Normal 5 2 4 3 4 2 2 4" xfId="32096" xr:uid="{00000000-0005-0000-0000-0000D5450000}"/>
    <cellStyle name="Normal 5 2 4 3 4 2 2 5" xfId="17959" xr:uid="{00000000-0005-0000-0000-0000D6450000}"/>
    <cellStyle name="Normal 5 2 4 3 4 2 3" xfId="11437" xr:uid="{00000000-0005-0000-0000-0000D7450000}"/>
    <cellStyle name="Normal 5 2 4 3 4 2 3 2" xfId="39708" xr:uid="{00000000-0005-0000-0000-0000D8450000}"/>
    <cellStyle name="Normal 5 2 4 3 4 2 3 3" xfId="25599" xr:uid="{00000000-0005-0000-0000-0000D9450000}"/>
    <cellStyle name="Normal 5 2 4 3 4 2 4" xfId="6724" xr:uid="{00000000-0005-0000-0000-0000DA450000}"/>
    <cellStyle name="Normal 5 2 4 3 4 2 4 2" xfId="34998" xr:uid="{00000000-0005-0000-0000-0000DB450000}"/>
    <cellStyle name="Normal 5 2 4 3 4 2 4 3" xfId="20889" xr:uid="{00000000-0005-0000-0000-0000DC450000}"/>
    <cellStyle name="Normal 5 2 4 3 4 2 5" xfId="30301" xr:uid="{00000000-0005-0000-0000-0000DD450000}"/>
    <cellStyle name="Normal 5 2 4 3 4 2 6" xfId="16164" xr:uid="{00000000-0005-0000-0000-0000DE450000}"/>
    <cellStyle name="Normal 5 2 4 3 4 3" xfId="2747" xr:uid="{00000000-0005-0000-0000-0000DF450000}"/>
    <cellStyle name="Normal 5 2 4 3 4 3 2" xfId="12364" xr:uid="{00000000-0005-0000-0000-0000E0450000}"/>
    <cellStyle name="Normal 5 2 4 3 4 3 2 2" xfId="40635" xr:uid="{00000000-0005-0000-0000-0000E1450000}"/>
    <cellStyle name="Normal 5 2 4 3 4 3 2 3" xfId="26526" xr:uid="{00000000-0005-0000-0000-0000E2450000}"/>
    <cellStyle name="Normal 5 2 4 3 4 3 3" xfId="7651" xr:uid="{00000000-0005-0000-0000-0000E3450000}"/>
    <cellStyle name="Normal 5 2 4 3 4 3 3 2" xfId="35925" xr:uid="{00000000-0005-0000-0000-0000E4450000}"/>
    <cellStyle name="Normal 5 2 4 3 4 3 3 3" xfId="21816" xr:uid="{00000000-0005-0000-0000-0000E5450000}"/>
    <cellStyle name="Normal 5 2 4 3 4 3 4" xfId="31228" xr:uid="{00000000-0005-0000-0000-0000E6450000}"/>
    <cellStyle name="Normal 5 2 4 3 4 3 5" xfId="17091" xr:uid="{00000000-0005-0000-0000-0000E7450000}"/>
    <cellStyle name="Normal 5 2 4 3 4 4" xfId="10569" xr:uid="{00000000-0005-0000-0000-0000E8450000}"/>
    <cellStyle name="Normal 5 2 4 3 4 4 2" xfId="38840" xr:uid="{00000000-0005-0000-0000-0000E9450000}"/>
    <cellStyle name="Normal 5 2 4 3 4 4 3" xfId="24731" xr:uid="{00000000-0005-0000-0000-0000EA450000}"/>
    <cellStyle name="Normal 5 2 4 3 4 5" xfId="5856" xr:uid="{00000000-0005-0000-0000-0000EB450000}"/>
    <cellStyle name="Normal 5 2 4 3 4 5 2" xfId="34130" xr:uid="{00000000-0005-0000-0000-0000EC450000}"/>
    <cellStyle name="Normal 5 2 4 3 4 5 3" xfId="20021" xr:uid="{00000000-0005-0000-0000-0000ED450000}"/>
    <cellStyle name="Normal 5 2 4 3 4 6" xfId="29433" xr:uid="{00000000-0005-0000-0000-0000EE450000}"/>
    <cellStyle name="Normal 5 2 4 3 4 7" xfId="15296" xr:uid="{00000000-0005-0000-0000-0000EF450000}"/>
    <cellStyle name="Normal 5 2 4 3 5" xfId="1373" xr:uid="{00000000-0005-0000-0000-0000F0450000}"/>
    <cellStyle name="Normal 5 2 4 3 5 2" xfId="3168" xr:uid="{00000000-0005-0000-0000-0000F1450000}"/>
    <cellStyle name="Normal 5 2 4 3 5 2 2" xfId="12785" xr:uid="{00000000-0005-0000-0000-0000F2450000}"/>
    <cellStyle name="Normal 5 2 4 3 5 2 2 2" xfId="41056" xr:uid="{00000000-0005-0000-0000-0000F3450000}"/>
    <cellStyle name="Normal 5 2 4 3 5 2 2 3" xfId="26947" xr:uid="{00000000-0005-0000-0000-0000F4450000}"/>
    <cellStyle name="Normal 5 2 4 3 5 2 3" xfId="8072" xr:uid="{00000000-0005-0000-0000-0000F5450000}"/>
    <cellStyle name="Normal 5 2 4 3 5 2 3 2" xfId="36346" xr:uid="{00000000-0005-0000-0000-0000F6450000}"/>
    <cellStyle name="Normal 5 2 4 3 5 2 3 3" xfId="22237" xr:uid="{00000000-0005-0000-0000-0000F7450000}"/>
    <cellStyle name="Normal 5 2 4 3 5 2 4" xfId="31649" xr:uid="{00000000-0005-0000-0000-0000F8450000}"/>
    <cellStyle name="Normal 5 2 4 3 5 2 5" xfId="17512" xr:uid="{00000000-0005-0000-0000-0000F9450000}"/>
    <cellStyle name="Normal 5 2 4 3 5 3" xfId="10990" xr:uid="{00000000-0005-0000-0000-0000FA450000}"/>
    <cellStyle name="Normal 5 2 4 3 5 3 2" xfId="39261" xr:uid="{00000000-0005-0000-0000-0000FB450000}"/>
    <cellStyle name="Normal 5 2 4 3 5 3 3" xfId="25152" xr:uid="{00000000-0005-0000-0000-0000FC450000}"/>
    <cellStyle name="Normal 5 2 4 3 5 4" xfId="6277" xr:uid="{00000000-0005-0000-0000-0000FD450000}"/>
    <cellStyle name="Normal 5 2 4 3 5 4 2" xfId="34551" xr:uid="{00000000-0005-0000-0000-0000FE450000}"/>
    <cellStyle name="Normal 5 2 4 3 5 4 3" xfId="20442" xr:uid="{00000000-0005-0000-0000-0000FF450000}"/>
    <cellStyle name="Normal 5 2 4 3 5 5" xfId="29854" xr:uid="{00000000-0005-0000-0000-000000460000}"/>
    <cellStyle name="Normal 5 2 4 3 5 6" xfId="15717" xr:uid="{00000000-0005-0000-0000-000001460000}"/>
    <cellStyle name="Normal 5 2 4 3 6" xfId="2300" xr:uid="{00000000-0005-0000-0000-000002460000}"/>
    <cellStyle name="Normal 5 2 4 3 6 2" xfId="11917" xr:uid="{00000000-0005-0000-0000-000003460000}"/>
    <cellStyle name="Normal 5 2 4 3 6 2 2" xfId="40188" xr:uid="{00000000-0005-0000-0000-000004460000}"/>
    <cellStyle name="Normal 5 2 4 3 6 2 3" xfId="26079" xr:uid="{00000000-0005-0000-0000-000005460000}"/>
    <cellStyle name="Normal 5 2 4 3 6 3" xfId="7204" xr:uid="{00000000-0005-0000-0000-000006460000}"/>
    <cellStyle name="Normal 5 2 4 3 6 3 2" xfId="35478" xr:uid="{00000000-0005-0000-0000-000007460000}"/>
    <cellStyle name="Normal 5 2 4 3 6 3 3" xfId="21369" xr:uid="{00000000-0005-0000-0000-000008460000}"/>
    <cellStyle name="Normal 5 2 4 3 6 4" xfId="30781" xr:uid="{00000000-0005-0000-0000-000009460000}"/>
    <cellStyle name="Normal 5 2 4 3 6 5" xfId="16644" xr:uid="{00000000-0005-0000-0000-00000A460000}"/>
    <cellStyle name="Normal 5 2 4 3 7" xfId="4224" xr:uid="{00000000-0005-0000-0000-00000B460000}"/>
    <cellStyle name="Normal 5 2 4 3 7 2" xfId="13705" xr:uid="{00000000-0005-0000-0000-00000C460000}"/>
    <cellStyle name="Normal 5 2 4 3 7 2 2" xfId="41976" xr:uid="{00000000-0005-0000-0000-00000D460000}"/>
    <cellStyle name="Normal 5 2 4 3 7 2 3" xfId="27867" xr:uid="{00000000-0005-0000-0000-00000E460000}"/>
    <cellStyle name="Normal 5 2 4 3 7 3" xfId="8995" xr:uid="{00000000-0005-0000-0000-00000F460000}"/>
    <cellStyle name="Normal 5 2 4 3 7 3 2" xfId="37267" xr:uid="{00000000-0005-0000-0000-000010460000}"/>
    <cellStyle name="Normal 5 2 4 3 7 3 3" xfId="23158" xr:uid="{00000000-0005-0000-0000-000011460000}"/>
    <cellStyle name="Normal 5 2 4 3 7 4" xfId="32569" xr:uid="{00000000-0005-0000-0000-000012460000}"/>
    <cellStyle name="Normal 5 2 4 3 7 5" xfId="18432" xr:uid="{00000000-0005-0000-0000-000013460000}"/>
    <cellStyle name="Normal 5 2 4 3 8" xfId="10122" xr:uid="{00000000-0005-0000-0000-000014460000}"/>
    <cellStyle name="Normal 5 2 4 3 8 2" xfId="38393" xr:uid="{00000000-0005-0000-0000-000015460000}"/>
    <cellStyle name="Normal 5 2 4 3 8 3" xfId="24284" xr:uid="{00000000-0005-0000-0000-000016460000}"/>
    <cellStyle name="Normal 5 2 4 3 9" xfId="5409" xr:uid="{00000000-0005-0000-0000-000017460000}"/>
    <cellStyle name="Normal 5 2 4 3 9 2" xfId="33683" xr:uid="{00000000-0005-0000-0000-000018460000}"/>
    <cellStyle name="Normal 5 2 4 3 9 3" xfId="19574" xr:uid="{00000000-0005-0000-0000-000019460000}"/>
    <cellStyle name="Normal 5 2 4 4" xfId="513" xr:uid="{00000000-0005-0000-0000-00001A460000}"/>
    <cellStyle name="Normal 5 2 4 4 10" xfId="14909" xr:uid="{00000000-0005-0000-0000-00001B460000}"/>
    <cellStyle name="Normal 5 2 4 4 2" xfId="716" xr:uid="{00000000-0005-0000-0000-00001C460000}"/>
    <cellStyle name="Normal 5 2 4 4 2 2" xfId="1621" xr:uid="{00000000-0005-0000-0000-00001D460000}"/>
    <cellStyle name="Normal 5 2 4 4 2 2 2" xfId="3416" xr:uid="{00000000-0005-0000-0000-00001E460000}"/>
    <cellStyle name="Normal 5 2 4 4 2 2 2 2" xfId="13033" xr:uid="{00000000-0005-0000-0000-00001F460000}"/>
    <cellStyle name="Normal 5 2 4 4 2 2 2 2 2" xfId="41304" xr:uid="{00000000-0005-0000-0000-000020460000}"/>
    <cellStyle name="Normal 5 2 4 4 2 2 2 2 3" xfId="27195" xr:uid="{00000000-0005-0000-0000-000021460000}"/>
    <cellStyle name="Normal 5 2 4 4 2 2 2 3" xfId="8320" xr:uid="{00000000-0005-0000-0000-000022460000}"/>
    <cellStyle name="Normal 5 2 4 4 2 2 2 3 2" xfId="36594" xr:uid="{00000000-0005-0000-0000-000023460000}"/>
    <cellStyle name="Normal 5 2 4 4 2 2 2 3 3" xfId="22485" xr:uid="{00000000-0005-0000-0000-000024460000}"/>
    <cellStyle name="Normal 5 2 4 4 2 2 2 4" xfId="31897" xr:uid="{00000000-0005-0000-0000-000025460000}"/>
    <cellStyle name="Normal 5 2 4 4 2 2 2 5" xfId="17760" xr:uid="{00000000-0005-0000-0000-000026460000}"/>
    <cellStyle name="Normal 5 2 4 4 2 2 3" xfId="4685" xr:uid="{00000000-0005-0000-0000-000027460000}"/>
    <cellStyle name="Normal 5 2 4 4 2 2 3 2" xfId="14165" xr:uid="{00000000-0005-0000-0000-000028460000}"/>
    <cellStyle name="Normal 5 2 4 4 2 2 3 2 2" xfId="42436" xr:uid="{00000000-0005-0000-0000-000029460000}"/>
    <cellStyle name="Normal 5 2 4 4 2 2 3 2 3" xfId="28327" xr:uid="{00000000-0005-0000-0000-00002A460000}"/>
    <cellStyle name="Normal 5 2 4 4 2 2 3 3" xfId="9455" xr:uid="{00000000-0005-0000-0000-00002B460000}"/>
    <cellStyle name="Normal 5 2 4 4 2 2 3 3 2" xfId="37727" xr:uid="{00000000-0005-0000-0000-00002C460000}"/>
    <cellStyle name="Normal 5 2 4 4 2 2 3 3 3" xfId="23618" xr:uid="{00000000-0005-0000-0000-00002D460000}"/>
    <cellStyle name="Normal 5 2 4 4 2 2 3 4" xfId="33029" xr:uid="{00000000-0005-0000-0000-00002E460000}"/>
    <cellStyle name="Normal 5 2 4 4 2 2 3 5" xfId="18892" xr:uid="{00000000-0005-0000-0000-00002F460000}"/>
    <cellStyle name="Normal 5 2 4 4 2 2 4" xfId="11238" xr:uid="{00000000-0005-0000-0000-000030460000}"/>
    <cellStyle name="Normal 5 2 4 4 2 2 4 2" xfId="39509" xr:uid="{00000000-0005-0000-0000-000031460000}"/>
    <cellStyle name="Normal 5 2 4 4 2 2 4 3" xfId="25400" xr:uid="{00000000-0005-0000-0000-000032460000}"/>
    <cellStyle name="Normal 5 2 4 4 2 2 5" xfId="6525" xr:uid="{00000000-0005-0000-0000-000033460000}"/>
    <cellStyle name="Normal 5 2 4 4 2 2 5 2" xfId="34799" xr:uid="{00000000-0005-0000-0000-000034460000}"/>
    <cellStyle name="Normal 5 2 4 4 2 2 5 3" xfId="20690" xr:uid="{00000000-0005-0000-0000-000035460000}"/>
    <cellStyle name="Normal 5 2 4 4 2 2 6" xfId="30102" xr:uid="{00000000-0005-0000-0000-000036460000}"/>
    <cellStyle name="Normal 5 2 4 4 2 2 7" xfId="15965" xr:uid="{00000000-0005-0000-0000-000037460000}"/>
    <cellStyle name="Normal 5 2 4 4 2 3" xfId="2548" xr:uid="{00000000-0005-0000-0000-000038460000}"/>
    <cellStyle name="Normal 5 2 4 4 2 3 2" xfId="12165" xr:uid="{00000000-0005-0000-0000-000039460000}"/>
    <cellStyle name="Normal 5 2 4 4 2 3 2 2" xfId="40436" xr:uid="{00000000-0005-0000-0000-00003A460000}"/>
    <cellStyle name="Normal 5 2 4 4 2 3 2 3" xfId="26327" xr:uid="{00000000-0005-0000-0000-00003B460000}"/>
    <cellStyle name="Normal 5 2 4 4 2 3 3" xfId="7452" xr:uid="{00000000-0005-0000-0000-00003C460000}"/>
    <cellStyle name="Normal 5 2 4 4 2 3 3 2" xfId="35726" xr:uid="{00000000-0005-0000-0000-00003D460000}"/>
    <cellStyle name="Normal 5 2 4 4 2 3 3 3" xfId="21617" xr:uid="{00000000-0005-0000-0000-00003E460000}"/>
    <cellStyle name="Normal 5 2 4 4 2 3 4" xfId="31029" xr:uid="{00000000-0005-0000-0000-00003F460000}"/>
    <cellStyle name="Normal 5 2 4 4 2 3 5" xfId="16892" xr:uid="{00000000-0005-0000-0000-000040460000}"/>
    <cellStyle name="Normal 5 2 4 4 2 4" xfId="4388" xr:uid="{00000000-0005-0000-0000-000041460000}"/>
    <cellStyle name="Normal 5 2 4 4 2 4 2" xfId="13869" xr:uid="{00000000-0005-0000-0000-000042460000}"/>
    <cellStyle name="Normal 5 2 4 4 2 4 2 2" xfId="42140" xr:uid="{00000000-0005-0000-0000-000043460000}"/>
    <cellStyle name="Normal 5 2 4 4 2 4 2 3" xfId="28031" xr:uid="{00000000-0005-0000-0000-000044460000}"/>
    <cellStyle name="Normal 5 2 4 4 2 4 3" xfId="9159" xr:uid="{00000000-0005-0000-0000-000045460000}"/>
    <cellStyle name="Normal 5 2 4 4 2 4 3 2" xfId="37431" xr:uid="{00000000-0005-0000-0000-000046460000}"/>
    <cellStyle name="Normal 5 2 4 4 2 4 3 3" xfId="23322" xr:uid="{00000000-0005-0000-0000-000047460000}"/>
    <cellStyle name="Normal 5 2 4 4 2 4 4" xfId="32733" xr:uid="{00000000-0005-0000-0000-000048460000}"/>
    <cellStyle name="Normal 5 2 4 4 2 4 5" xfId="18596" xr:uid="{00000000-0005-0000-0000-000049460000}"/>
    <cellStyle name="Normal 5 2 4 4 2 5" xfId="10370" xr:uid="{00000000-0005-0000-0000-00004A460000}"/>
    <cellStyle name="Normal 5 2 4 4 2 5 2" xfId="38641" xr:uid="{00000000-0005-0000-0000-00004B460000}"/>
    <cellStyle name="Normal 5 2 4 4 2 5 3" xfId="24532" xr:uid="{00000000-0005-0000-0000-00004C460000}"/>
    <cellStyle name="Normal 5 2 4 4 2 6" xfId="5657" xr:uid="{00000000-0005-0000-0000-00004D460000}"/>
    <cellStyle name="Normal 5 2 4 4 2 6 2" xfId="33931" xr:uid="{00000000-0005-0000-0000-00004E460000}"/>
    <cellStyle name="Normal 5 2 4 4 2 6 3" xfId="19822" xr:uid="{00000000-0005-0000-0000-00004F460000}"/>
    <cellStyle name="Normal 5 2 4 4 2 7" xfId="29234" xr:uid="{00000000-0005-0000-0000-000050460000}"/>
    <cellStyle name="Normal 5 2 4 4 2 8" xfId="15097" xr:uid="{00000000-0005-0000-0000-000051460000}"/>
    <cellStyle name="Normal 5 2 4 4 3" xfId="1010" xr:uid="{00000000-0005-0000-0000-000052460000}"/>
    <cellStyle name="Normal 5 2 4 4 3 2" xfId="1880" xr:uid="{00000000-0005-0000-0000-000053460000}"/>
    <cellStyle name="Normal 5 2 4 4 3 2 2" xfId="3675" xr:uid="{00000000-0005-0000-0000-000054460000}"/>
    <cellStyle name="Normal 5 2 4 4 3 2 2 2" xfId="13292" xr:uid="{00000000-0005-0000-0000-000055460000}"/>
    <cellStyle name="Normal 5 2 4 4 3 2 2 2 2" xfId="41563" xr:uid="{00000000-0005-0000-0000-000056460000}"/>
    <cellStyle name="Normal 5 2 4 4 3 2 2 2 3" xfId="27454" xr:uid="{00000000-0005-0000-0000-000057460000}"/>
    <cellStyle name="Normal 5 2 4 4 3 2 2 3" xfId="8579" xr:uid="{00000000-0005-0000-0000-000058460000}"/>
    <cellStyle name="Normal 5 2 4 4 3 2 2 3 2" xfId="36853" xr:uid="{00000000-0005-0000-0000-000059460000}"/>
    <cellStyle name="Normal 5 2 4 4 3 2 2 3 3" xfId="22744" xr:uid="{00000000-0005-0000-0000-00005A460000}"/>
    <cellStyle name="Normal 5 2 4 4 3 2 2 4" xfId="32156" xr:uid="{00000000-0005-0000-0000-00005B460000}"/>
    <cellStyle name="Normal 5 2 4 4 3 2 2 5" xfId="18019" xr:uid="{00000000-0005-0000-0000-00005C460000}"/>
    <cellStyle name="Normal 5 2 4 4 3 2 3" xfId="11497" xr:uid="{00000000-0005-0000-0000-00005D460000}"/>
    <cellStyle name="Normal 5 2 4 4 3 2 3 2" xfId="39768" xr:uid="{00000000-0005-0000-0000-00005E460000}"/>
    <cellStyle name="Normal 5 2 4 4 3 2 3 3" xfId="25659" xr:uid="{00000000-0005-0000-0000-00005F460000}"/>
    <cellStyle name="Normal 5 2 4 4 3 2 4" xfId="6784" xr:uid="{00000000-0005-0000-0000-000060460000}"/>
    <cellStyle name="Normal 5 2 4 4 3 2 4 2" xfId="35058" xr:uid="{00000000-0005-0000-0000-000061460000}"/>
    <cellStyle name="Normal 5 2 4 4 3 2 4 3" xfId="20949" xr:uid="{00000000-0005-0000-0000-000062460000}"/>
    <cellStyle name="Normal 5 2 4 4 3 2 5" xfId="30361" xr:uid="{00000000-0005-0000-0000-000063460000}"/>
    <cellStyle name="Normal 5 2 4 4 3 2 6" xfId="16224" xr:uid="{00000000-0005-0000-0000-000064460000}"/>
    <cellStyle name="Normal 5 2 4 4 3 3" xfId="2807" xr:uid="{00000000-0005-0000-0000-000065460000}"/>
    <cellStyle name="Normal 5 2 4 4 3 3 2" xfId="12424" xr:uid="{00000000-0005-0000-0000-000066460000}"/>
    <cellStyle name="Normal 5 2 4 4 3 3 2 2" xfId="40695" xr:uid="{00000000-0005-0000-0000-000067460000}"/>
    <cellStyle name="Normal 5 2 4 4 3 3 2 3" xfId="26586" xr:uid="{00000000-0005-0000-0000-000068460000}"/>
    <cellStyle name="Normal 5 2 4 4 3 3 3" xfId="7711" xr:uid="{00000000-0005-0000-0000-000069460000}"/>
    <cellStyle name="Normal 5 2 4 4 3 3 3 2" xfId="35985" xr:uid="{00000000-0005-0000-0000-00006A460000}"/>
    <cellStyle name="Normal 5 2 4 4 3 3 3 3" xfId="21876" xr:uid="{00000000-0005-0000-0000-00006B460000}"/>
    <cellStyle name="Normal 5 2 4 4 3 3 4" xfId="31288" xr:uid="{00000000-0005-0000-0000-00006C460000}"/>
    <cellStyle name="Normal 5 2 4 4 3 3 5" xfId="17151" xr:uid="{00000000-0005-0000-0000-00006D460000}"/>
    <cellStyle name="Normal 5 2 4 4 3 4" xfId="4549" xr:uid="{00000000-0005-0000-0000-00006E460000}"/>
    <cellStyle name="Normal 5 2 4 4 3 4 2" xfId="14029" xr:uid="{00000000-0005-0000-0000-00006F460000}"/>
    <cellStyle name="Normal 5 2 4 4 3 4 2 2" xfId="42300" xr:uid="{00000000-0005-0000-0000-000070460000}"/>
    <cellStyle name="Normal 5 2 4 4 3 4 2 3" xfId="28191" xr:uid="{00000000-0005-0000-0000-000071460000}"/>
    <cellStyle name="Normal 5 2 4 4 3 4 3" xfId="9319" xr:uid="{00000000-0005-0000-0000-000072460000}"/>
    <cellStyle name="Normal 5 2 4 4 3 4 3 2" xfId="37591" xr:uid="{00000000-0005-0000-0000-000073460000}"/>
    <cellStyle name="Normal 5 2 4 4 3 4 3 3" xfId="23482" xr:uid="{00000000-0005-0000-0000-000074460000}"/>
    <cellStyle name="Normal 5 2 4 4 3 4 4" xfId="32893" xr:uid="{00000000-0005-0000-0000-000075460000}"/>
    <cellStyle name="Normal 5 2 4 4 3 4 5" xfId="18756" xr:uid="{00000000-0005-0000-0000-000076460000}"/>
    <cellStyle name="Normal 5 2 4 4 3 5" xfId="10629" xr:uid="{00000000-0005-0000-0000-000077460000}"/>
    <cellStyle name="Normal 5 2 4 4 3 5 2" xfId="38900" xr:uid="{00000000-0005-0000-0000-000078460000}"/>
    <cellStyle name="Normal 5 2 4 4 3 5 3" xfId="24791" xr:uid="{00000000-0005-0000-0000-000079460000}"/>
    <cellStyle name="Normal 5 2 4 4 3 6" xfId="5916" xr:uid="{00000000-0005-0000-0000-00007A460000}"/>
    <cellStyle name="Normal 5 2 4 4 3 6 2" xfId="34190" xr:uid="{00000000-0005-0000-0000-00007B460000}"/>
    <cellStyle name="Normal 5 2 4 4 3 6 3" xfId="20081" xr:uid="{00000000-0005-0000-0000-00007C460000}"/>
    <cellStyle name="Normal 5 2 4 4 3 7" xfId="29493" xr:uid="{00000000-0005-0000-0000-00007D460000}"/>
    <cellStyle name="Normal 5 2 4 4 3 8" xfId="15356" xr:uid="{00000000-0005-0000-0000-00007E460000}"/>
    <cellStyle name="Normal 5 2 4 4 4" xfId="1433" xr:uid="{00000000-0005-0000-0000-00007F460000}"/>
    <cellStyle name="Normal 5 2 4 4 4 2" xfId="3228" xr:uid="{00000000-0005-0000-0000-000080460000}"/>
    <cellStyle name="Normal 5 2 4 4 4 2 2" xfId="12845" xr:uid="{00000000-0005-0000-0000-000081460000}"/>
    <cellStyle name="Normal 5 2 4 4 4 2 2 2" xfId="41116" xr:uid="{00000000-0005-0000-0000-000082460000}"/>
    <cellStyle name="Normal 5 2 4 4 4 2 2 3" xfId="27007" xr:uid="{00000000-0005-0000-0000-000083460000}"/>
    <cellStyle name="Normal 5 2 4 4 4 2 3" xfId="8132" xr:uid="{00000000-0005-0000-0000-000084460000}"/>
    <cellStyle name="Normal 5 2 4 4 4 2 3 2" xfId="36406" xr:uid="{00000000-0005-0000-0000-000085460000}"/>
    <cellStyle name="Normal 5 2 4 4 4 2 3 3" xfId="22297" xr:uid="{00000000-0005-0000-0000-000086460000}"/>
    <cellStyle name="Normal 5 2 4 4 4 2 4" xfId="31709" xr:uid="{00000000-0005-0000-0000-000087460000}"/>
    <cellStyle name="Normal 5 2 4 4 4 2 5" xfId="17572" xr:uid="{00000000-0005-0000-0000-000088460000}"/>
    <cellStyle name="Normal 5 2 4 4 4 3" xfId="11050" xr:uid="{00000000-0005-0000-0000-000089460000}"/>
    <cellStyle name="Normal 5 2 4 4 4 3 2" xfId="39321" xr:uid="{00000000-0005-0000-0000-00008A460000}"/>
    <cellStyle name="Normal 5 2 4 4 4 3 3" xfId="25212" xr:uid="{00000000-0005-0000-0000-00008B460000}"/>
    <cellStyle name="Normal 5 2 4 4 4 4" xfId="6337" xr:uid="{00000000-0005-0000-0000-00008C460000}"/>
    <cellStyle name="Normal 5 2 4 4 4 4 2" xfId="34611" xr:uid="{00000000-0005-0000-0000-00008D460000}"/>
    <cellStyle name="Normal 5 2 4 4 4 4 3" xfId="20502" xr:uid="{00000000-0005-0000-0000-00008E460000}"/>
    <cellStyle name="Normal 5 2 4 4 4 5" xfId="29914" xr:uid="{00000000-0005-0000-0000-00008F460000}"/>
    <cellStyle name="Normal 5 2 4 4 4 6" xfId="15777" xr:uid="{00000000-0005-0000-0000-000090460000}"/>
    <cellStyle name="Normal 5 2 4 4 5" xfId="2360" xr:uid="{00000000-0005-0000-0000-000091460000}"/>
    <cellStyle name="Normal 5 2 4 4 5 2" xfId="11977" xr:uid="{00000000-0005-0000-0000-000092460000}"/>
    <cellStyle name="Normal 5 2 4 4 5 2 2" xfId="40248" xr:uid="{00000000-0005-0000-0000-000093460000}"/>
    <cellStyle name="Normal 5 2 4 4 5 2 3" xfId="26139" xr:uid="{00000000-0005-0000-0000-000094460000}"/>
    <cellStyle name="Normal 5 2 4 4 5 3" xfId="7264" xr:uid="{00000000-0005-0000-0000-000095460000}"/>
    <cellStyle name="Normal 5 2 4 4 5 3 2" xfId="35538" xr:uid="{00000000-0005-0000-0000-000096460000}"/>
    <cellStyle name="Normal 5 2 4 4 5 3 3" xfId="21429" xr:uid="{00000000-0005-0000-0000-000097460000}"/>
    <cellStyle name="Normal 5 2 4 4 5 4" xfId="30841" xr:uid="{00000000-0005-0000-0000-000098460000}"/>
    <cellStyle name="Normal 5 2 4 4 5 5" xfId="16704" xr:uid="{00000000-0005-0000-0000-000099460000}"/>
    <cellStyle name="Normal 5 2 4 4 6" xfId="4257" xr:uid="{00000000-0005-0000-0000-00009A460000}"/>
    <cellStyle name="Normal 5 2 4 4 6 2" xfId="13738" xr:uid="{00000000-0005-0000-0000-00009B460000}"/>
    <cellStyle name="Normal 5 2 4 4 6 2 2" xfId="42009" xr:uid="{00000000-0005-0000-0000-00009C460000}"/>
    <cellStyle name="Normal 5 2 4 4 6 2 3" xfId="27900" xr:uid="{00000000-0005-0000-0000-00009D460000}"/>
    <cellStyle name="Normal 5 2 4 4 6 3" xfId="9028" xr:uid="{00000000-0005-0000-0000-00009E460000}"/>
    <cellStyle name="Normal 5 2 4 4 6 3 2" xfId="37300" xr:uid="{00000000-0005-0000-0000-00009F460000}"/>
    <cellStyle name="Normal 5 2 4 4 6 3 3" xfId="23191" xr:uid="{00000000-0005-0000-0000-0000A0460000}"/>
    <cellStyle name="Normal 5 2 4 4 6 4" xfId="32602" xr:uid="{00000000-0005-0000-0000-0000A1460000}"/>
    <cellStyle name="Normal 5 2 4 4 6 5" xfId="18465" xr:uid="{00000000-0005-0000-0000-0000A2460000}"/>
    <cellStyle name="Normal 5 2 4 4 7" xfId="10182" xr:uid="{00000000-0005-0000-0000-0000A3460000}"/>
    <cellStyle name="Normal 5 2 4 4 7 2" xfId="38453" xr:uid="{00000000-0005-0000-0000-0000A4460000}"/>
    <cellStyle name="Normal 5 2 4 4 7 3" xfId="24344" xr:uid="{00000000-0005-0000-0000-0000A5460000}"/>
    <cellStyle name="Normal 5 2 4 4 8" xfId="5469" xr:uid="{00000000-0005-0000-0000-0000A6460000}"/>
    <cellStyle name="Normal 5 2 4 4 8 2" xfId="33743" xr:uid="{00000000-0005-0000-0000-0000A7460000}"/>
    <cellStyle name="Normal 5 2 4 4 8 3" xfId="19634" xr:uid="{00000000-0005-0000-0000-0000A8460000}"/>
    <cellStyle name="Normal 5 2 4 4 9" xfId="29046" xr:uid="{00000000-0005-0000-0000-0000A9460000}"/>
    <cellStyle name="Normal 5 2 4 5" xfId="483" xr:uid="{00000000-0005-0000-0000-0000AA460000}"/>
    <cellStyle name="Normal 5 2 4 5 10" xfId="14879" xr:uid="{00000000-0005-0000-0000-0000AB460000}"/>
    <cellStyle name="Normal 5 2 4 5 2" xfId="686" xr:uid="{00000000-0005-0000-0000-0000AC460000}"/>
    <cellStyle name="Normal 5 2 4 5 2 2" xfId="1591" xr:uid="{00000000-0005-0000-0000-0000AD460000}"/>
    <cellStyle name="Normal 5 2 4 5 2 2 2" xfId="3386" xr:uid="{00000000-0005-0000-0000-0000AE460000}"/>
    <cellStyle name="Normal 5 2 4 5 2 2 2 2" xfId="13003" xr:uid="{00000000-0005-0000-0000-0000AF460000}"/>
    <cellStyle name="Normal 5 2 4 5 2 2 2 2 2" xfId="41274" xr:uid="{00000000-0005-0000-0000-0000B0460000}"/>
    <cellStyle name="Normal 5 2 4 5 2 2 2 2 3" xfId="27165" xr:uid="{00000000-0005-0000-0000-0000B1460000}"/>
    <cellStyle name="Normal 5 2 4 5 2 2 2 3" xfId="8290" xr:uid="{00000000-0005-0000-0000-0000B2460000}"/>
    <cellStyle name="Normal 5 2 4 5 2 2 2 3 2" xfId="36564" xr:uid="{00000000-0005-0000-0000-0000B3460000}"/>
    <cellStyle name="Normal 5 2 4 5 2 2 2 3 3" xfId="22455" xr:uid="{00000000-0005-0000-0000-0000B4460000}"/>
    <cellStyle name="Normal 5 2 4 5 2 2 2 4" xfId="31867" xr:uid="{00000000-0005-0000-0000-0000B5460000}"/>
    <cellStyle name="Normal 5 2 4 5 2 2 2 5" xfId="17730" xr:uid="{00000000-0005-0000-0000-0000B6460000}"/>
    <cellStyle name="Normal 5 2 4 5 2 2 3" xfId="11208" xr:uid="{00000000-0005-0000-0000-0000B7460000}"/>
    <cellStyle name="Normal 5 2 4 5 2 2 3 2" xfId="39479" xr:uid="{00000000-0005-0000-0000-0000B8460000}"/>
    <cellStyle name="Normal 5 2 4 5 2 2 3 3" xfId="25370" xr:uid="{00000000-0005-0000-0000-0000B9460000}"/>
    <cellStyle name="Normal 5 2 4 5 2 2 4" xfId="6495" xr:uid="{00000000-0005-0000-0000-0000BA460000}"/>
    <cellStyle name="Normal 5 2 4 5 2 2 4 2" xfId="34769" xr:uid="{00000000-0005-0000-0000-0000BB460000}"/>
    <cellStyle name="Normal 5 2 4 5 2 2 4 3" xfId="20660" xr:uid="{00000000-0005-0000-0000-0000BC460000}"/>
    <cellStyle name="Normal 5 2 4 5 2 2 5" xfId="30072" xr:uid="{00000000-0005-0000-0000-0000BD460000}"/>
    <cellStyle name="Normal 5 2 4 5 2 2 6" xfId="15935" xr:uid="{00000000-0005-0000-0000-0000BE460000}"/>
    <cellStyle name="Normal 5 2 4 5 2 3" xfId="2518" xr:uid="{00000000-0005-0000-0000-0000BF460000}"/>
    <cellStyle name="Normal 5 2 4 5 2 3 2" xfId="12135" xr:uid="{00000000-0005-0000-0000-0000C0460000}"/>
    <cellStyle name="Normal 5 2 4 5 2 3 2 2" xfId="40406" xr:uid="{00000000-0005-0000-0000-0000C1460000}"/>
    <cellStyle name="Normal 5 2 4 5 2 3 2 3" xfId="26297" xr:uid="{00000000-0005-0000-0000-0000C2460000}"/>
    <cellStyle name="Normal 5 2 4 5 2 3 3" xfId="7422" xr:uid="{00000000-0005-0000-0000-0000C3460000}"/>
    <cellStyle name="Normal 5 2 4 5 2 3 3 2" xfId="35696" xr:uid="{00000000-0005-0000-0000-0000C4460000}"/>
    <cellStyle name="Normal 5 2 4 5 2 3 3 3" xfId="21587" xr:uid="{00000000-0005-0000-0000-0000C5460000}"/>
    <cellStyle name="Normal 5 2 4 5 2 3 4" xfId="30999" xr:uid="{00000000-0005-0000-0000-0000C6460000}"/>
    <cellStyle name="Normal 5 2 4 5 2 3 5" xfId="16862" xr:uid="{00000000-0005-0000-0000-0000C7460000}"/>
    <cellStyle name="Normal 5 2 4 5 2 4" xfId="4445" xr:uid="{00000000-0005-0000-0000-0000C8460000}"/>
    <cellStyle name="Normal 5 2 4 5 2 4 2" xfId="13925" xr:uid="{00000000-0005-0000-0000-0000C9460000}"/>
    <cellStyle name="Normal 5 2 4 5 2 4 2 2" xfId="42196" xr:uid="{00000000-0005-0000-0000-0000CA460000}"/>
    <cellStyle name="Normal 5 2 4 5 2 4 2 3" xfId="28087" xr:uid="{00000000-0005-0000-0000-0000CB460000}"/>
    <cellStyle name="Normal 5 2 4 5 2 4 3" xfId="9215" xr:uid="{00000000-0005-0000-0000-0000CC460000}"/>
    <cellStyle name="Normal 5 2 4 5 2 4 3 2" xfId="37487" xr:uid="{00000000-0005-0000-0000-0000CD460000}"/>
    <cellStyle name="Normal 5 2 4 5 2 4 3 3" xfId="23378" xr:uid="{00000000-0005-0000-0000-0000CE460000}"/>
    <cellStyle name="Normal 5 2 4 5 2 4 4" xfId="32789" xr:uid="{00000000-0005-0000-0000-0000CF460000}"/>
    <cellStyle name="Normal 5 2 4 5 2 4 5" xfId="18652" xr:uid="{00000000-0005-0000-0000-0000D0460000}"/>
    <cellStyle name="Normal 5 2 4 5 2 5" xfId="10340" xr:uid="{00000000-0005-0000-0000-0000D1460000}"/>
    <cellStyle name="Normal 5 2 4 5 2 5 2" xfId="38611" xr:uid="{00000000-0005-0000-0000-0000D2460000}"/>
    <cellStyle name="Normal 5 2 4 5 2 5 3" xfId="24502" xr:uid="{00000000-0005-0000-0000-0000D3460000}"/>
    <cellStyle name="Normal 5 2 4 5 2 6" xfId="5627" xr:uid="{00000000-0005-0000-0000-0000D4460000}"/>
    <cellStyle name="Normal 5 2 4 5 2 6 2" xfId="33901" xr:uid="{00000000-0005-0000-0000-0000D5460000}"/>
    <cellStyle name="Normal 5 2 4 5 2 6 3" xfId="19792" xr:uid="{00000000-0005-0000-0000-0000D6460000}"/>
    <cellStyle name="Normal 5 2 4 5 2 7" xfId="29204" xr:uid="{00000000-0005-0000-0000-0000D7460000}"/>
    <cellStyle name="Normal 5 2 4 5 2 8" xfId="15067" xr:uid="{00000000-0005-0000-0000-0000D8460000}"/>
    <cellStyle name="Normal 5 2 4 5 3" xfId="980" xr:uid="{00000000-0005-0000-0000-0000D9460000}"/>
    <cellStyle name="Normal 5 2 4 5 3 2" xfId="1850" xr:uid="{00000000-0005-0000-0000-0000DA460000}"/>
    <cellStyle name="Normal 5 2 4 5 3 2 2" xfId="3645" xr:uid="{00000000-0005-0000-0000-0000DB460000}"/>
    <cellStyle name="Normal 5 2 4 5 3 2 2 2" xfId="13262" xr:uid="{00000000-0005-0000-0000-0000DC460000}"/>
    <cellStyle name="Normal 5 2 4 5 3 2 2 2 2" xfId="41533" xr:uid="{00000000-0005-0000-0000-0000DD460000}"/>
    <cellStyle name="Normal 5 2 4 5 3 2 2 2 3" xfId="27424" xr:uid="{00000000-0005-0000-0000-0000DE460000}"/>
    <cellStyle name="Normal 5 2 4 5 3 2 2 3" xfId="8549" xr:uid="{00000000-0005-0000-0000-0000DF460000}"/>
    <cellStyle name="Normal 5 2 4 5 3 2 2 3 2" xfId="36823" xr:uid="{00000000-0005-0000-0000-0000E0460000}"/>
    <cellStyle name="Normal 5 2 4 5 3 2 2 3 3" xfId="22714" xr:uid="{00000000-0005-0000-0000-0000E1460000}"/>
    <cellStyle name="Normal 5 2 4 5 3 2 2 4" xfId="32126" xr:uid="{00000000-0005-0000-0000-0000E2460000}"/>
    <cellStyle name="Normal 5 2 4 5 3 2 2 5" xfId="17989" xr:uid="{00000000-0005-0000-0000-0000E3460000}"/>
    <cellStyle name="Normal 5 2 4 5 3 2 3" xfId="11467" xr:uid="{00000000-0005-0000-0000-0000E4460000}"/>
    <cellStyle name="Normal 5 2 4 5 3 2 3 2" xfId="39738" xr:uid="{00000000-0005-0000-0000-0000E5460000}"/>
    <cellStyle name="Normal 5 2 4 5 3 2 3 3" xfId="25629" xr:uid="{00000000-0005-0000-0000-0000E6460000}"/>
    <cellStyle name="Normal 5 2 4 5 3 2 4" xfId="6754" xr:uid="{00000000-0005-0000-0000-0000E7460000}"/>
    <cellStyle name="Normal 5 2 4 5 3 2 4 2" xfId="35028" xr:uid="{00000000-0005-0000-0000-0000E8460000}"/>
    <cellStyle name="Normal 5 2 4 5 3 2 4 3" xfId="20919" xr:uid="{00000000-0005-0000-0000-0000E9460000}"/>
    <cellStyle name="Normal 5 2 4 5 3 2 5" xfId="30331" xr:uid="{00000000-0005-0000-0000-0000EA460000}"/>
    <cellStyle name="Normal 5 2 4 5 3 2 6" xfId="16194" xr:uid="{00000000-0005-0000-0000-0000EB460000}"/>
    <cellStyle name="Normal 5 2 4 5 3 3" xfId="2777" xr:uid="{00000000-0005-0000-0000-0000EC460000}"/>
    <cellStyle name="Normal 5 2 4 5 3 3 2" xfId="12394" xr:uid="{00000000-0005-0000-0000-0000ED460000}"/>
    <cellStyle name="Normal 5 2 4 5 3 3 2 2" xfId="40665" xr:uid="{00000000-0005-0000-0000-0000EE460000}"/>
    <cellStyle name="Normal 5 2 4 5 3 3 2 3" xfId="26556" xr:uid="{00000000-0005-0000-0000-0000EF460000}"/>
    <cellStyle name="Normal 5 2 4 5 3 3 3" xfId="7681" xr:uid="{00000000-0005-0000-0000-0000F0460000}"/>
    <cellStyle name="Normal 5 2 4 5 3 3 3 2" xfId="35955" xr:uid="{00000000-0005-0000-0000-0000F1460000}"/>
    <cellStyle name="Normal 5 2 4 5 3 3 3 3" xfId="21846" xr:uid="{00000000-0005-0000-0000-0000F2460000}"/>
    <cellStyle name="Normal 5 2 4 5 3 3 4" xfId="31258" xr:uid="{00000000-0005-0000-0000-0000F3460000}"/>
    <cellStyle name="Normal 5 2 4 5 3 3 5" xfId="17121" xr:uid="{00000000-0005-0000-0000-0000F4460000}"/>
    <cellStyle name="Normal 5 2 4 5 3 4" xfId="10599" xr:uid="{00000000-0005-0000-0000-0000F5460000}"/>
    <cellStyle name="Normal 5 2 4 5 3 4 2" xfId="38870" xr:uid="{00000000-0005-0000-0000-0000F6460000}"/>
    <cellStyle name="Normal 5 2 4 5 3 4 3" xfId="24761" xr:uid="{00000000-0005-0000-0000-0000F7460000}"/>
    <cellStyle name="Normal 5 2 4 5 3 5" xfId="5886" xr:uid="{00000000-0005-0000-0000-0000F8460000}"/>
    <cellStyle name="Normal 5 2 4 5 3 5 2" xfId="34160" xr:uid="{00000000-0005-0000-0000-0000F9460000}"/>
    <cellStyle name="Normal 5 2 4 5 3 5 3" xfId="20051" xr:uid="{00000000-0005-0000-0000-0000FA460000}"/>
    <cellStyle name="Normal 5 2 4 5 3 6" xfId="29463" xr:uid="{00000000-0005-0000-0000-0000FB460000}"/>
    <cellStyle name="Normal 5 2 4 5 3 7" xfId="15326" xr:uid="{00000000-0005-0000-0000-0000FC460000}"/>
    <cellStyle name="Normal 5 2 4 5 4" xfId="1403" xr:uid="{00000000-0005-0000-0000-0000FD460000}"/>
    <cellStyle name="Normal 5 2 4 5 4 2" xfId="3198" xr:uid="{00000000-0005-0000-0000-0000FE460000}"/>
    <cellStyle name="Normal 5 2 4 5 4 2 2" xfId="12815" xr:uid="{00000000-0005-0000-0000-0000FF460000}"/>
    <cellStyle name="Normal 5 2 4 5 4 2 2 2" xfId="41086" xr:uid="{00000000-0005-0000-0000-000000470000}"/>
    <cellStyle name="Normal 5 2 4 5 4 2 2 3" xfId="26977" xr:uid="{00000000-0005-0000-0000-000001470000}"/>
    <cellStyle name="Normal 5 2 4 5 4 2 3" xfId="8102" xr:uid="{00000000-0005-0000-0000-000002470000}"/>
    <cellStyle name="Normal 5 2 4 5 4 2 3 2" xfId="36376" xr:uid="{00000000-0005-0000-0000-000003470000}"/>
    <cellStyle name="Normal 5 2 4 5 4 2 3 3" xfId="22267" xr:uid="{00000000-0005-0000-0000-000004470000}"/>
    <cellStyle name="Normal 5 2 4 5 4 2 4" xfId="31679" xr:uid="{00000000-0005-0000-0000-000005470000}"/>
    <cellStyle name="Normal 5 2 4 5 4 2 5" xfId="17542" xr:uid="{00000000-0005-0000-0000-000006470000}"/>
    <cellStyle name="Normal 5 2 4 5 4 3" xfId="11020" xr:uid="{00000000-0005-0000-0000-000007470000}"/>
    <cellStyle name="Normal 5 2 4 5 4 3 2" xfId="39291" xr:uid="{00000000-0005-0000-0000-000008470000}"/>
    <cellStyle name="Normal 5 2 4 5 4 3 3" xfId="25182" xr:uid="{00000000-0005-0000-0000-000009470000}"/>
    <cellStyle name="Normal 5 2 4 5 4 4" xfId="6307" xr:uid="{00000000-0005-0000-0000-00000A470000}"/>
    <cellStyle name="Normal 5 2 4 5 4 4 2" xfId="34581" xr:uid="{00000000-0005-0000-0000-00000B470000}"/>
    <cellStyle name="Normal 5 2 4 5 4 4 3" xfId="20472" xr:uid="{00000000-0005-0000-0000-00000C470000}"/>
    <cellStyle name="Normal 5 2 4 5 4 5" xfId="29884" xr:uid="{00000000-0005-0000-0000-00000D470000}"/>
    <cellStyle name="Normal 5 2 4 5 4 6" xfId="15747" xr:uid="{00000000-0005-0000-0000-00000E470000}"/>
    <cellStyle name="Normal 5 2 4 5 5" xfId="2330" xr:uid="{00000000-0005-0000-0000-00000F470000}"/>
    <cellStyle name="Normal 5 2 4 5 5 2" xfId="11947" xr:uid="{00000000-0005-0000-0000-000010470000}"/>
    <cellStyle name="Normal 5 2 4 5 5 2 2" xfId="40218" xr:uid="{00000000-0005-0000-0000-000011470000}"/>
    <cellStyle name="Normal 5 2 4 5 5 2 3" xfId="26109" xr:uid="{00000000-0005-0000-0000-000012470000}"/>
    <cellStyle name="Normal 5 2 4 5 5 3" xfId="7234" xr:uid="{00000000-0005-0000-0000-000013470000}"/>
    <cellStyle name="Normal 5 2 4 5 5 3 2" xfId="35508" xr:uid="{00000000-0005-0000-0000-000014470000}"/>
    <cellStyle name="Normal 5 2 4 5 5 3 3" xfId="21399" xr:uid="{00000000-0005-0000-0000-000015470000}"/>
    <cellStyle name="Normal 5 2 4 5 5 4" xfId="30811" xr:uid="{00000000-0005-0000-0000-000016470000}"/>
    <cellStyle name="Normal 5 2 4 5 5 5" xfId="16674" xr:uid="{00000000-0005-0000-0000-000017470000}"/>
    <cellStyle name="Normal 5 2 4 5 6" xfId="4184" xr:uid="{00000000-0005-0000-0000-000018470000}"/>
    <cellStyle name="Normal 5 2 4 5 6 2" xfId="13665" xr:uid="{00000000-0005-0000-0000-000019470000}"/>
    <cellStyle name="Normal 5 2 4 5 6 2 2" xfId="41936" xr:uid="{00000000-0005-0000-0000-00001A470000}"/>
    <cellStyle name="Normal 5 2 4 5 6 2 3" xfId="27827" xr:uid="{00000000-0005-0000-0000-00001B470000}"/>
    <cellStyle name="Normal 5 2 4 5 6 3" xfId="8955" xr:uid="{00000000-0005-0000-0000-00001C470000}"/>
    <cellStyle name="Normal 5 2 4 5 6 3 2" xfId="37227" xr:uid="{00000000-0005-0000-0000-00001D470000}"/>
    <cellStyle name="Normal 5 2 4 5 6 3 3" xfId="23118" xr:uid="{00000000-0005-0000-0000-00001E470000}"/>
    <cellStyle name="Normal 5 2 4 5 6 4" xfId="32529" xr:uid="{00000000-0005-0000-0000-00001F470000}"/>
    <cellStyle name="Normal 5 2 4 5 6 5" xfId="18392" xr:uid="{00000000-0005-0000-0000-000020470000}"/>
    <cellStyle name="Normal 5 2 4 5 7" xfId="10152" xr:uid="{00000000-0005-0000-0000-000021470000}"/>
    <cellStyle name="Normal 5 2 4 5 7 2" xfId="38423" xr:uid="{00000000-0005-0000-0000-000022470000}"/>
    <cellStyle name="Normal 5 2 4 5 7 3" xfId="24314" xr:uid="{00000000-0005-0000-0000-000023470000}"/>
    <cellStyle name="Normal 5 2 4 5 8" xfId="5439" xr:uid="{00000000-0005-0000-0000-000024470000}"/>
    <cellStyle name="Normal 5 2 4 5 8 2" xfId="33713" xr:uid="{00000000-0005-0000-0000-000025470000}"/>
    <cellStyle name="Normal 5 2 4 5 8 3" xfId="19604" xr:uid="{00000000-0005-0000-0000-000026470000}"/>
    <cellStyle name="Normal 5 2 4 5 9" xfId="29016" xr:uid="{00000000-0005-0000-0000-000027470000}"/>
    <cellStyle name="Normal 5 2 4 6" xfId="605" xr:uid="{00000000-0005-0000-0000-000028470000}"/>
    <cellStyle name="Normal 5 2 4 6 2" xfId="1511" xr:uid="{00000000-0005-0000-0000-000029470000}"/>
    <cellStyle name="Normal 5 2 4 6 2 2" xfId="3306" xr:uid="{00000000-0005-0000-0000-00002A470000}"/>
    <cellStyle name="Normal 5 2 4 6 2 2 2" xfId="12923" xr:uid="{00000000-0005-0000-0000-00002B470000}"/>
    <cellStyle name="Normal 5 2 4 6 2 2 2 2" xfId="41194" xr:uid="{00000000-0005-0000-0000-00002C470000}"/>
    <cellStyle name="Normal 5 2 4 6 2 2 2 3" xfId="27085" xr:uid="{00000000-0005-0000-0000-00002D470000}"/>
    <cellStyle name="Normal 5 2 4 6 2 2 3" xfId="8210" xr:uid="{00000000-0005-0000-0000-00002E470000}"/>
    <cellStyle name="Normal 5 2 4 6 2 2 3 2" xfId="36484" xr:uid="{00000000-0005-0000-0000-00002F470000}"/>
    <cellStyle name="Normal 5 2 4 6 2 2 3 3" xfId="22375" xr:uid="{00000000-0005-0000-0000-000030470000}"/>
    <cellStyle name="Normal 5 2 4 6 2 2 4" xfId="31787" xr:uid="{00000000-0005-0000-0000-000031470000}"/>
    <cellStyle name="Normal 5 2 4 6 2 2 5" xfId="17650" xr:uid="{00000000-0005-0000-0000-000032470000}"/>
    <cellStyle name="Normal 5 2 4 6 2 3" xfId="4579" xr:uid="{00000000-0005-0000-0000-000033470000}"/>
    <cellStyle name="Normal 5 2 4 6 2 3 2" xfId="14059" xr:uid="{00000000-0005-0000-0000-000034470000}"/>
    <cellStyle name="Normal 5 2 4 6 2 3 2 2" xfId="42330" xr:uid="{00000000-0005-0000-0000-000035470000}"/>
    <cellStyle name="Normal 5 2 4 6 2 3 2 3" xfId="28221" xr:uid="{00000000-0005-0000-0000-000036470000}"/>
    <cellStyle name="Normal 5 2 4 6 2 3 3" xfId="9349" xr:uid="{00000000-0005-0000-0000-000037470000}"/>
    <cellStyle name="Normal 5 2 4 6 2 3 3 2" xfId="37621" xr:uid="{00000000-0005-0000-0000-000038470000}"/>
    <cellStyle name="Normal 5 2 4 6 2 3 3 3" xfId="23512" xr:uid="{00000000-0005-0000-0000-000039470000}"/>
    <cellStyle name="Normal 5 2 4 6 2 3 4" xfId="32923" xr:uid="{00000000-0005-0000-0000-00003A470000}"/>
    <cellStyle name="Normal 5 2 4 6 2 3 5" xfId="18786" xr:uid="{00000000-0005-0000-0000-00003B470000}"/>
    <cellStyle name="Normal 5 2 4 6 2 4" xfId="11128" xr:uid="{00000000-0005-0000-0000-00003C470000}"/>
    <cellStyle name="Normal 5 2 4 6 2 4 2" xfId="39399" xr:uid="{00000000-0005-0000-0000-00003D470000}"/>
    <cellStyle name="Normal 5 2 4 6 2 4 3" xfId="25290" xr:uid="{00000000-0005-0000-0000-00003E470000}"/>
    <cellStyle name="Normal 5 2 4 6 2 5" xfId="6415" xr:uid="{00000000-0005-0000-0000-00003F470000}"/>
    <cellStyle name="Normal 5 2 4 6 2 5 2" xfId="34689" xr:uid="{00000000-0005-0000-0000-000040470000}"/>
    <cellStyle name="Normal 5 2 4 6 2 5 3" xfId="20580" xr:uid="{00000000-0005-0000-0000-000041470000}"/>
    <cellStyle name="Normal 5 2 4 6 2 6" xfId="29992" xr:uid="{00000000-0005-0000-0000-000042470000}"/>
    <cellStyle name="Normal 5 2 4 6 2 7" xfId="15855" xr:uid="{00000000-0005-0000-0000-000043470000}"/>
    <cellStyle name="Normal 5 2 4 6 3" xfId="2438" xr:uid="{00000000-0005-0000-0000-000044470000}"/>
    <cellStyle name="Normal 5 2 4 6 3 2" xfId="12055" xr:uid="{00000000-0005-0000-0000-000045470000}"/>
    <cellStyle name="Normal 5 2 4 6 3 2 2" xfId="40326" xr:uid="{00000000-0005-0000-0000-000046470000}"/>
    <cellStyle name="Normal 5 2 4 6 3 2 3" xfId="26217" xr:uid="{00000000-0005-0000-0000-000047470000}"/>
    <cellStyle name="Normal 5 2 4 6 3 3" xfId="7342" xr:uid="{00000000-0005-0000-0000-000048470000}"/>
    <cellStyle name="Normal 5 2 4 6 3 3 2" xfId="35616" xr:uid="{00000000-0005-0000-0000-000049470000}"/>
    <cellStyle name="Normal 5 2 4 6 3 3 3" xfId="21507" xr:uid="{00000000-0005-0000-0000-00004A470000}"/>
    <cellStyle name="Normal 5 2 4 6 3 4" xfId="30919" xr:uid="{00000000-0005-0000-0000-00004B470000}"/>
    <cellStyle name="Normal 5 2 4 6 3 5" xfId="16782" xr:uid="{00000000-0005-0000-0000-00004C470000}"/>
    <cellStyle name="Normal 5 2 4 6 4" xfId="4287" xr:uid="{00000000-0005-0000-0000-00004D470000}"/>
    <cellStyle name="Normal 5 2 4 6 4 2" xfId="13768" xr:uid="{00000000-0005-0000-0000-00004E470000}"/>
    <cellStyle name="Normal 5 2 4 6 4 2 2" xfId="42039" xr:uid="{00000000-0005-0000-0000-00004F470000}"/>
    <cellStyle name="Normal 5 2 4 6 4 2 3" xfId="27930" xr:uid="{00000000-0005-0000-0000-000050470000}"/>
    <cellStyle name="Normal 5 2 4 6 4 3" xfId="9058" xr:uid="{00000000-0005-0000-0000-000051470000}"/>
    <cellStyle name="Normal 5 2 4 6 4 3 2" xfId="37330" xr:uid="{00000000-0005-0000-0000-000052470000}"/>
    <cellStyle name="Normal 5 2 4 6 4 3 3" xfId="23221" xr:uid="{00000000-0005-0000-0000-000053470000}"/>
    <cellStyle name="Normal 5 2 4 6 4 4" xfId="32632" xr:uid="{00000000-0005-0000-0000-000054470000}"/>
    <cellStyle name="Normal 5 2 4 6 4 5" xfId="18495" xr:uid="{00000000-0005-0000-0000-000055470000}"/>
    <cellStyle name="Normal 5 2 4 6 5" xfId="10260" xr:uid="{00000000-0005-0000-0000-000056470000}"/>
    <cellStyle name="Normal 5 2 4 6 5 2" xfId="38531" xr:uid="{00000000-0005-0000-0000-000057470000}"/>
    <cellStyle name="Normal 5 2 4 6 5 3" xfId="24422" xr:uid="{00000000-0005-0000-0000-000058470000}"/>
    <cellStyle name="Normal 5 2 4 6 6" xfId="5547" xr:uid="{00000000-0005-0000-0000-000059470000}"/>
    <cellStyle name="Normal 5 2 4 6 6 2" xfId="33821" xr:uid="{00000000-0005-0000-0000-00005A470000}"/>
    <cellStyle name="Normal 5 2 4 6 6 3" xfId="19712" xr:uid="{00000000-0005-0000-0000-00005B470000}"/>
    <cellStyle name="Normal 5 2 4 6 7" xfId="29124" xr:uid="{00000000-0005-0000-0000-00005C470000}"/>
    <cellStyle name="Normal 5 2 4 6 8" xfId="14987" xr:uid="{00000000-0005-0000-0000-00005D470000}"/>
    <cellStyle name="Normal 5 2 4 7" xfId="903" xr:uid="{00000000-0005-0000-0000-00005E470000}"/>
    <cellStyle name="Normal 5 2 4 7 2" xfId="1773" xr:uid="{00000000-0005-0000-0000-00005F470000}"/>
    <cellStyle name="Normal 5 2 4 7 2 2" xfId="3568" xr:uid="{00000000-0005-0000-0000-000060470000}"/>
    <cellStyle name="Normal 5 2 4 7 2 2 2" xfId="13185" xr:uid="{00000000-0005-0000-0000-000061470000}"/>
    <cellStyle name="Normal 5 2 4 7 2 2 2 2" xfId="41456" xr:uid="{00000000-0005-0000-0000-000062470000}"/>
    <cellStyle name="Normal 5 2 4 7 2 2 2 3" xfId="27347" xr:uid="{00000000-0005-0000-0000-000063470000}"/>
    <cellStyle name="Normal 5 2 4 7 2 2 3" xfId="8472" xr:uid="{00000000-0005-0000-0000-000064470000}"/>
    <cellStyle name="Normal 5 2 4 7 2 2 3 2" xfId="36746" xr:uid="{00000000-0005-0000-0000-000065470000}"/>
    <cellStyle name="Normal 5 2 4 7 2 2 3 3" xfId="22637" xr:uid="{00000000-0005-0000-0000-000066470000}"/>
    <cellStyle name="Normal 5 2 4 7 2 2 4" xfId="32049" xr:uid="{00000000-0005-0000-0000-000067470000}"/>
    <cellStyle name="Normal 5 2 4 7 2 2 5" xfId="17912" xr:uid="{00000000-0005-0000-0000-000068470000}"/>
    <cellStyle name="Normal 5 2 4 7 2 3" xfId="11390" xr:uid="{00000000-0005-0000-0000-000069470000}"/>
    <cellStyle name="Normal 5 2 4 7 2 3 2" xfId="39661" xr:uid="{00000000-0005-0000-0000-00006A470000}"/>
    <cellStyle name="Normal 5 2 4 7 2 3 3" xfId="25552" xr:uid="{00000000-0005-0000-0000-00006B470000}"/>
    <cellStyle name="Normal 5 2 4 7 2 4" xfId="6677" xr:uid="{00000000-0005-0000-0000-00006C470000}"/>
    <cellStyle name="Normal 5 2 4 7 2 4 2" xfId="34951" xr:uid="{00000000-0005-0000-0000-00006D470000}"/>
    <cellStyle name="Normal 5 2 4 7 2 4 3" xfId="20842" xr:uid="{00000000-0005-0000-0000-00006E470000}"/>
    <cellStyle name="Normal 5 2 4 7 2 5" xfId="30254" xr:uid="{00000000-0005-0000-0000-00006F470000}"/>
    <cellStyle name="Normal 5 2 4 7 2 6" xfId="16117" xr:uid="{00000000-0005-0000-0000-000070470000}"/>
    <cellStyle name="Normal 5 2 4 7 3" xfId="2700" xr:uid="{00000000-0005-0000-0000-000071470000}"/>
    <cellStyle name="Normal 5 2 4 7 3 2" xfId="12317" xr:uid="{00000000-0005-0000-0000-000072470000}"/>
    <cellStyle name="Normal 5 2 4 7 3 2 2" xfId="40588" xr:uid="{00000000-0005-0000-0000-000073470000}"/>
    <cellStyle name="Normal 5 2 4 7 3 2 3" xfId="26479" xr:uid="{00000000-0005-0000-0000-000074470000}"/>
    <cellStyle name="Normal 5 2 4 7 3 3" xfId="7604" xr:uid="{00000000-0005-0000-0000-000075470000}"/>
    <cellStyle name="Normal 5 2 4 7 3 3 2" xfId="35878" xr:uid="{00000000-0005-0000-0000-000076470000}"/>
    <cellStyle name="Normal 5 2 4 7 3 3 3" xfId="21769" xr:uid="{00000000-0005-0000-0000-000077470000}"/>
    <cellStyle name="Normal 5 2 4 7 3 4" xfId="31181" xr:uid="{00000000-0005-0000-0000-000078470000}"/>
    <cellStyle name="Normal 5 2 4 7 3 5" xfId="17044" xr:uid="{00000000-0005-0000-0000-000079470000}"/>
    <cellStyle name="Normal 5 2 4 7 4" xfId="4427" xr:uid="{00000000-0005-0000-0000-00007A470000}"/>
    <cellStyle name="Normal 5 2 4 7 4 2" xfId="13907" xr:uid="{00000000-0005-0000-0000-00007B470000}"/>
    <cellStyle name="Normal 5 2 4 7 4 2 2" xfId="42178" xr:uid="{00000000-0005-0000-0000-00007C470000}"/>
    <cellStyle name="Normal 5 2 4 7 4 2 3" xfId="28069" xr:uid="{00000000-0005-0000-0000-00007D470000}"/>
    <cellStyle name="Normal 5 2 4 7 4 3" xfId="9197" xr:uid="{00000000-0005-0000-0000-00007E470000}"/>
    <cellStyle name="Normal 5 2 4 7 4 3 2" xfId="37469" xr:uid="{00000000-0005-0000-0000-00007F470000}"/>
    <cellStyle name="Normal 5 2 4 7 4 3 3" xfId="23360" xr:uid="{00000000-0005-0000-0000-000080470000}"/>
    <cellStyle name="Normal 5 2 4 7 4 4" xfId="32771" xr:uid="{00000000-0005-0000-0000-000081470000}"/>
    <cellStyle name="Normal 5 2 4 7 4 5" xfId="18634" xr:uid="{00000000-0005-0000-0000-000082470000}"/>
    <cellStyle name="Normal 5 2 4 7 5" xfId="10522" xr:uid="{00000000-0005-0000-0000-000083470000}"/>
    <cellStyle name="Normal 5 2 4 7 5 2" xfId="38793" xr:uid="{00000000-0005-0000-0000-000084470000}"/>
    <cellStyle name="Normal 5 2 4 7 5 3" xfId="24684" xr:uid="{00000000-0005-0000-0000-000085470000}"/>
    <cellStyle name="Normal 5 2 4 7 6" xfId="5809" xr:uid="{00000000-0005-0000-0000-000086470000}"/>
    <cellStyle name="Normal 5 2 4 7 6 2" xfId="34083" xr:uid="{00000000-0005-0000-0000-000087470000}"/>
    <cellStyle name="Normal 5 2 4 7 6 3" xfId="19974" xr:uid="{00000000-0005-0000-0000-000088470000}"/>
    <cellStyle name="Normal 5 2 4 7 7" xfId="29386" xr:uid="{00000000-0005-0000-0000-000089470000}"/>
    <cellStyle name="Normal 5 2 4 7 8" xfId="15249" xr:uid="{00000000-0005-0000-0000-00008A470000}"/>
    <cellStyle name="Normal 5 2 4 8" xfId="1326" xr:uid="{00000000-0005-0000-0000-00008B470000}"/>
    <cellStyle name="Normal 5 2 4 8 2" xfId="3121" xr:uid="{00000000-0005-0000-0000-00008C470000}"/>
    <cellStyle name="Normal 5 2 4 8 2 2" xfId="12738" xr:uid="{00000000-0005-0000-0000-00008D470000}"/>
    <cellStyle name="Normal 5 2 4 8 2 2 2" xfId="41009" xr:uid="{00000000-0005-0000-0000-00008E470000}"/>
    <cellStyle name="Normal 5 2 4 8 2 2 3" xfId="26900" xr:uid="{00000000-0005-0000-0000-00008F470000}"/>
    <cellStyle name="Normal 5 2 4 8 2 3" xfId="8025" xr:uid="{00000000-0005-0000-0000-000090470000}"/>
    <cellStyle name="Normal 5 2 4 8 2 3 2" xfId="36299" xr:uid="{00000000-0005-0000-0000-000091470000}"/>
    <cellStyle name="Normal 5 2 4 8 2 3 3" xfId="22190" xr:uid="{00000000-0005-0000-0000-000092470000}"/>
    <cellStyle name="Normal 5 2 4 8 2 4" xfId="31602" xr:uid="{00000000-0005-0000-0000-000093470000}"/>
    <cellStyle name="Normal 5 2 4 8 2 5" xfId="17465" xr:uid="{00000000-0005-0000-0000-000094470000}"/>
    <cellStyle name="Normal 5 2 4 8 3" xfId="10943" xr:uid="{00000000-0005-0000-0000-000095470000}"/>
    <cellStyle name="Normal 5 2 4 8 3 2" xfId="39214" xr:uid="{00000000-0005-0000-0000-000096470000}"/>
    <cellStyle name="Normal 5 2 4 8 3 3" xfId="25105" xr:uid="{00000000-0005-0000-0000-000097470000}"/>
    <cellStyle name="Normal 5 2 4 8 4" xfId="6230" xr:uid="{00000000-0005-0000-0000-000098470000}"/>
    <cellStyle name="Normal 5 2 4 8 4 2" xfId="34504" xr:uid="{00000000-0005-0000-0000-000099470000}"/>
    <cellStyle name="Normal 5 2 4 8 4 3" xfId="20395" xr:uid="{00000000-0005-0000-0000-00009A470000}"/>
    <cellStyle name="Normal 5 2 4 8 5" xfId="29807" xr:uid="{00000000-0005-0000-0000-00009B470000}"/>
    <cellStyle name="Normal 5 2 4 8 6" xfId="15670" xr:uid="{00000000-0005-0000-0000-00009C470000}"/>
    <cellStyle name="Normal 5 2 4 9" xfId="2253" xr:uid="{00000000-0005-0000-0000-00009D470000}"/>
    <cellStyle name="Normal 5 2 4 9 2" xfId="11870" xr:uid="{00000000-0005-0000-0000-00009E470000}"/>
    <cellStyle name="Normal 5 2 4 9 2 2" xfId="40141" xr:uid="{00000000-0005-0000-0000-00009F470000}"/>
    <cellStyle name="Normal 5 2 4 9 2 3" xfId="26032" xr:uid="{00000000-0005-0000-0000-0000A0470000}"/>
    <cellStyle name="Normal 5 2 4 9 3" xfId="7157" xr:uid="{00000000-0005-0000-0000-0000A1470000}"/>
    <cellStyle name="Normal 5 2 4 9 3 2" xfId="35431" xr:uid="{00000000-0005-0000-0000-0000A2470000}"/>
    <cellStyle name="Normal 5 2 4 9 3 3" xfId="21322" xr:uid="{00000000-0005-0000-0000-0000A3470000}"/>
    <cellStyle name="Normal 5 2 4 9 4" xfId="30734" xr:uid="{00000000-0005-0000-0000-0000A4470000}"/>
    <cellStyle name="Normal 5 2 4 9 5" xfId="16597" xr:uid="{00000000-0005-0000-0000-0000A5470000}"/>
    <cellStyle name="Normal 5 2 5" xfId="424" xr:uid="{00000000-0005-0000-0000-0000A6470000}"/>
    <cellStyle name="Normal 5 2 5 10" xfId="10093" xr:uid="{00000000-0005-0000-0000-0000A7470000}"/>
    <cellStyle name="Normal 5 2 5 10 2" xfId="38364" xr:uid="{00000000-0005-0000-0000-0000A8470000}"/>
    <cellStyle name="Normal 5 2 5 10 3" xfId="24255" xr:uid="{00000000-0005-0000-0000-0000A9470000}"/>
    <cellStyle name="Normal 5 2 5 11" xfId="5380" xr:uid="{00000000-0005-0000-0000-0000AA470000}"/>
    <cellStyle name="Normal 5 2 5 11 2" xfId="33654" xr:uid="{00000000-0005-0000-0000-0000AB470000}"/>
    <cellStyle name="Normal 5 2 5 11 3" xfId="19545" xr:uid="{00000000-0005-0000-0000-0000AC470000}"/>
    <cellStyle name="Normal 5 2 5 12" xfId="28957" xr:uid="{00000000-0005-0000-0000-0000AD470000}"/>
    <cellStyle name="Normal 5 2 5 13" xfId="14820" xr:uid="{00000000-0005-0000-0000-0000AE470000}"/>
    <cellStyle name="Normal 5 2 5 2" xfId="470" xr:uid="{00000000-0005-0000-0000-0000AF470000}"/>
    <cellStyle name="Normal 5 2 5 2 10" xfId="29003" xr:uid="{00000000-0005-0000-0000-0000B0470000}"/>
    <cellStyle name="Normal 5 2 5 2 11" xfId="14866" xr:uid="{00000000-0005-0000-0000-0000B1470000}"/>
    <cellStyle name="Normal 5 2 5 2 2" xfId="578" xr:uid="{00000000-0005-0000-0000-0000B2470000}"/>
    <cellStyle name="Normal 5 2 5 2 2 10" xfId="14973" xr:uid="{00000000-0005-0000-0000-0000B3470000}"/>
    <cellStyle name="Normal 5 2 5 2 2 2" xfId="781" xr:uid="{00000000-0005-0000-0000-0000B4470000}"/>
    <cellStyle name="Normal 5 2 5 2 2 2 2" xfId="1685" xr:uid="{00000000-0005-0000-0000-0000B5470000}"/>
    <cellStyle name="Normal 5 2 5 2 2 2 2 2" xfId="3480" xr:uid="{00000000-0005-0000-0000-0000B6470000}"/>
    <cellStyle name="Normal 5 2 5 2 2 2 2 2 2" xfId="13097" xr:uid="{00000000-0005-0000-0000-0000B7470000}"/>
    <cellStyle name="Normal 5 2 5 2 2 2 2 2 2 2" xfId="41368" xr:uid="{00000000-0005-0000-0000-0000B8470000}"/>
    <cellStyle name="Normal 5 2 5 2 2 2 2 2 2 3" xfId="27259" xr:uid="{00000000-0005-0000-0000-0000B9470000}"/>
    <cellStyle name="Normal 5 2 5 2 2 2 2 2 3" xfId="8384" xr:uid="{00000000-0005-0000-0000-0000BA470000}"/>
    <cellStyle name="Normal 5 2 5 2 2 2 2 2 3 2" xfId="36658" xr:uid="{00000000-0005-0000-0000-0000BB470000}"/>
    <cellStyle name="Normal 5 2 5 2 2 2 2 2 3 3" xfId="22549" xr:uid="{00000000-0005-0000-0000-0000BC470000}"/>
    <cellStyle name="Normal 5 2 5 2 2 2 2 2 4" xfId="31961" xr:uid="{00000000-0005-0000-0000-0000BD470000}"/>
    <cellStyle name="Normal 5 2 5 2 2 2 2 2 5" xfId="17824" xr:uid="{00000000-0005-0000-0000-0000BE470000}"/>
    <cellStyle name="Normal 5 2 5 2 2 2 2 3" xfId="11302" xr:uid="{00000000-0005-0000-0000-0000BF470000}"/>
    <cellStyle name="Normal 5 2 5 2 2 2 2 3 2" xfId="39573" xr:uid="{00000000-0005-0000-0000-0000C0470000}"/>
    <cellStyle name="Normal 5 2 5 2 2 2 2 3 3" xfId="25464" xr:uid="{00000000-0005-0000-0000-0000C1470000}"/>
    <cellStyle name="Normal 5 2 5 2 2 2 2 4" xfId="6589" xr:uid="{00000000-0005-0000-0000-0000C2470000}"/>
    <cellStyle name="Normal 5 2 5 2 2 2 2 4 2" xfId="34863" xr:uid="{00000000-0005-0000-0000-0000C3470000}"/>
    <cellStyle name="Normal 5 2 5 2 2 2 2 4 3" xfId="20754" xr:uid="{00000000-0005-0000-0000-0000C4470000}"/>
    <cellStyle name="Normal 5 2 5 2 2 2 2 5" xfId="30166" xr:uid="{00000000-0005-0000-0000-0000C5470000}"/>
    <cellStyle name="Normal 5 2 5 2 2 2 2 6" xfId="16029" xr:uid="{00000000-0005-0000-0000-0000C6470000}"/>
    <cellStyle name="Normal 5 2 5 2 2 2 3" xfId="2612" xr:uid="{00000000-0005-0000-0000-0000C7470000}"/>
    <cellStyle name="Normal 5 2 5 2 2 2 3 2" xfId="12229" xr:uid="{00000000-0005-0000-0000-0000C8470000}"/>
    <cellStyle name="Normal 5 2 5 2 2 2 3 2 2" xfId="40500" xr:uid="{00000000-0005-0000-0000-0000C9470000}"/>
    <cellStyle name="Normal 5 2 5 2 2 2 3 2 3" xfId="26391" xr:uid="{00000000-0005-0000-0000-0000CA470000}"/>
    <cellStyle name="Normal 5 2 5 2 2 2 3 3" xfId="7516" xr:uid="{00000000-0005-0000-0000-0000CB470000}"/>
    <cellStyle name="Normal 5 2 5 2 2 2 3 3 2" xfId="35790" xr:uid="{00000000-0005-0000-0000-0000CC470000}"/>
    <cellStyle name="Normal 5 2 5 2 2 2 3 3 3" xfId="21681" xr:uid="{00000000-0005-0000-0000-0000CD470000}"/>
    <cellStyle name="Normal 5 2 5 2 2 2 3 4" xfId="31093" xr:uid="{00000000-0005-0000-0000-0000CE470000}"/>
    <cellStyle name="Normal 5 2 5 2 2 2 3 5" xfId="16956" xr:uid="{00000000-0005-0000-0000-0000CF470000}"/>
    <cellStyle name="Normal 5 2 5 2 2 2 4" xfId="4623" xr:uid="{00000000-0005-0000-0000-0000D0470000}"/>
    <cellStyle name="Normal 5 2 5 2 2 2 4 2" xfId="14103" xr:uid="{00000000-0005-0000-0000-0000D1470000}"/>
    <cellStyle name="Normal 5 2 5 2 2 2 4 2 2" xfId="42374" xr:uid="{00000000-0005-0000-0000-0000D2470000}"/>
    <cellStyle name="Normal 5 2 5 2 2 2 4 2 3" xfId="28265" xr:uid="{00000000-0005-0000-0000-0000D3470000}"/>
    <cellStyle name="Normal 5 2 5 2 2 2 4 3" xfId="9393" xr:uid="{00000000-0005-0000-0000-0000D4470000}"/>
    <cellStyle name="Normal 5 2 5 2 2 2 4 3 2" xfId="37665" xr:uid="{00000000-0005-0000-0000-0000D5470000}"/>
    <cellStyle name="Normal 5 2 5 2 2 2 4 3 3" xfId="23556" xr:uid="{00000000-0005-0000-0000-0000D6470000}"/>
    <cellStyle name="Normal 5 2 5 2 2 2 4 4" xfId="32967" xr:uid="{00000000-0005-0000-0000-0000D7470000}"/>
    <cellStyle name="Normal 5 2 5 2 2 2 4 5" xfId="18830" xr:uid="{00000000-0005-0000-0000-0000D8470000}"/>
    <cellStyle name="Normal 5 2 5 2 2 2 5" xfId="10434" xr:uid="{00000000-0005-0000-0000-0000D9470000}"/>
    <cellStyle name="Normal 5 2 5 2 2 2 5 2" xfId="38705" xr:uid="{00000000-0005-0000-0000-0000DA470000}"/>
    <cellStyle name="Normal 5 2 5 2 2 2 5 3" xfId="24596" xr:uid="{00000000-0005-0000-0000-0000DB470000}"/>
    <cellStyle name="Normal 5 2 5 2 2 2 6" xfId="5721" xr:uid="{00000000-0005-0000-0000-0000DC470000}"/>
    <cellStyle name="Normal 5 2 5 2 2 2 6 2" xfId="33995" xr:uid="{00000000-0005-0000-0000-0000DD470000}"/>
    <cellStyle name="Normal 5 2 5 2 2 2 6 3" xfId="19886" xr:uid="{00000000-0005-0000-0000-0000DE470000}"/>
    <cellStyle name="Normal 5 2 5 2 2 2 7" xfId="29298" xr:uid="{00000000-0005-0000-0000-0000DF470000}"/>
    <cellStyle name="Normal 5 2 5 2 2 2 8" xfId="15161" xr:uid="{00000000-0005-0000-0000-0000E0470000}"/>
    <cellStyle name="Normal 5 2 5 2 2 3" xfId="1074" xr:uid="{00000000-0005-0000-0000-0000E1470000}"/>
    <cellStyle name="Normal 5 2 5 2 2 3 2" xfId="1944" xr:uid="{00000000-0005-0000-0000-0000E2470000}"/>
    <cellStyle name="Normal 5 2 5 2 2 3 2 2" xfId="3739" xr:uid="{00000000-0005-0000-0000-0000E3470000}"/>
    <cellStyle name="Normal 5 2 5 2 2 3 2 2 2" xfId="13356" xr:uid="{00000000-0005-0000-0000-0000E4470000}"/>
    <cellStyle name="Normal 5 2 5 2 2 3 2 2 2 2" xfId="41627" xr:uid="{00000000-0005-0000-0000-0000E5470000}"/>
    <cellStyle name="Normal 5 2 5 2 2 3 2 2 2 3" xfId="27518" xr:uid="{00000000-0005-0000-0000-0000E6470000}"/>
    <cellStyle name="Normal 5 2 5 2 2 3 2 2 3" xfId="8643" xr:uid="{00000000-0005-0000-0000-0000E7470000}"/>
    <cellStyle name="Normal 5 2 5 2 2 3 2 2 3 2" xfId="36917" xr:uid="{00000000-0005-0000-0000-0000E8470000}"/>
    <cellStyle name="Normal 5 2 5 2 2 3 2 2 3 3" xfId="22808" xr:uid="{00000000-0005-0000-0000-0000E9470000}"/>
    <cellStyle name="Normal 5 2 5 2 2 3 2 2 4" xfId="32220" xr:uid="{00000000-0005-0000-0000-0000EA470000}"/>
    <cellStyle name="Normal 5 2 5 2 2 3 2 2 5" xfId="18083" xr:uid="{00000000-0005-0000-0000-0000EB470000}"/>
    <cellStyle name="Normal 5 2 5 2 2 3 2 3" xfId="11561" xr:uid="{00000000-0005-0000-0000-0000EC470000}"/>
    <cellStyle name="Normal 5 2 5 2 2 3 2 3 2" xfId="39832" xr:uid="{00000000-0005-0000-0000-0000ED470000}"/>
    <cellStyle name="Normal 5 2 5 2 2 3 2 3 3" xfId="25723" xr:uid="{00000000-0005-0000-0000-0000EE470000}"/>
    <cellStyle name="Normal 5 2 5 2 2 3 2 4" xfId="6848" xr:uid="{00000000-0005-0000-0000-0000EF470000}"/>
    <cellStyle name="Normal 5 2 5 2 2 3 2 4 2" xfId="35122" xr:uid="{00000000-0005-0000-0000-0000F0470000}"/>
    <cellStyle name="Normal 5 2 5 2 2 3 2 4 3" xfId="21013" xr:uid="{00000000-0005-0000-0000-0000F1470000}"/>
    <cellStyle name="Normal 5 2 5 2 2 3 2 5" xfId="30425" xr:uid="{00000000-0005-0000-0000-0000F2470000}"/>
    <cellStyle name="Normal 5 2 5 2 2 3 2 6" xfId="16288" xr:uid="{00000000-0005-0000-0000-0000F3470000}"/>
    <cellStyle name="Normal 5 2 5 2 2 3 3" xfId="2871" xr:uid="{00000000-0005-0000-0000-0000F4470000}"/>
    <cellStyle name="Normal 5 2 5 2 2 3 3 2" xfId="12488" xr:uid="{00000000-0005-0000-0000-0000F5470000}"/>
    <cellStyle name="Normal 5 2 5 2 2 3 3 2 2" xfId="40759" xr:uid="{00000000-0005-0000-0000-0000F6470000}"/>
    <cellStyle name="Normal 5 2 5 2 2 3 3 2 3" xfId="26650" xr:uid="{00000000-0005-0000-0000-0000F7470000}"/>
    <cellStyle name="Normal 5 2 5 2 2 3 3 3" xfId="7775" xr:uid="{00000000-0005-0000-0000-0000F8470000}"/>
    <cellStyle name="Normal 5 2 5 2 2 3 3 3 2" xfId="36049" xr:uid="{00000000-0005-0000-0000-0000F9470000}"/>
    <cellStyle name="Normal 5 2 5 2 2 3 3 3 3" xfId="21940" xr:uid="{00000000-0005-0000-0000-0000FA470000}"/>
    <cellStyle name="Normal 5 2 5 2 2 3 3 4" xfId="31352" xr:uid="{00000000-0005-0000-0000-0000FB470000}"/>
    <cellStyle name="Normal 5 2 5 2 2 3 3 5" xfId="17215" xr:uid="{00000000-0005-0000-0000-0000FC470000}"/>
    <cellStyle name="Normal 5 2 5 2 2 3 4" xfId="10693" xr:uid="{00000000-0005-0000-0000-0000FD470000}"/>
    <cellStyle name="Normal 5 2 5 2 2 3 4 2" xfId="38964" xr:uid="{00000000-0005-0000-0000-0000FE470000}"/>
    <cellStyle name="Normal 5 2 5 2 2 3 4 3" xfId="24855" xr:uid="{00000000-0005-0000-0000-0000FF470000}"/>
    <cellStyle name="Normal 5 2 5 2 2 3 5" xfId="5980" xr:uid="{00000000-0005-0000-0000-000000480000}"/>
    <cellStyle name="Normal 5 2 5 2 2 3 5 2" xfId="34254" xr:uid="{00000000-0005-0000-0000-000001480000}"/>
    <cellStyle name="Normal 5 2 5 2 2 3 5 3" xfId="20145" xr:uid="{00000000-0005-0000-0000-000002480000}"/>
    <cellStyle name="Normal 5 2 5 2 2 3 6" xfId="29557" xr:uid="{00000000-0005-0000-0000-000003480000}"/>
    <cellStyle name="Normal 5 2 5 2 2 3 7" xfId="15420" xr:uid="{00000000-0005-0000-0000-000004480000}"/>
    <cellStyle name="Normal 5 2 5 2 2 4" xfId="1497" xr:uid="{00000000-0005-0000-0000-000005480000}"/>
    <cellStyle name="Normal 5 2 5 2 2 4 2" xfId="3292" xr:uid="{00000000-0005-0000-0000-000006480000}"/>
    <cellStyle name="Normal 5 2 5 2 2 4 2 2" xfId="12909" xr:uid="{00000000-0005-0000-0000-000007480000}"/>
    <cellStyle name="Normal 5 2 5 2 2 4 2 2 2" xfId="41180" xr:uid="{00000000-0005-0000-0000-000008480000}"/>
    <cellStyle name="Normal 5 2 5 2 2 4 2 2 3" xfId="27071" xr:uid="{00000000-0005-0000-0000-000009480000}"/>
    <cellStyle name="Normal 5 2 5 2 2 4 2 3" xfId="8196" xr:uid="{00000000-0005-0000-0000-00000A480000}"/>
    <cellStyle name="Normal 5 2 5 2 2 4 2 3 2" xfId="36470" xr:uid="{00000000-0005-0000-0000-00000B480000}"/>
    <cellStyle name="Normal 5 2 5 2 2 4 2 3 3" xfId="22361" xr:uid="{00000000-0005-0000-0000-00000C480000}"/>
    <cellStyle name="Normal 5 2 5 2 2 4 2 4" xfId="31773" xr:uid="{00000000-0005-0000-0000-00000D480000}"/>
    <cellStyle name="Normal 5 2 5 2 2 4 2 5" xfId="17636" xr:uid="{00000000-0005-0000-0000-00000E480000}"/>
    <cellStyle name="Normal 5 2 5 2 2 4 3" xfId="11114" xr:uid="{00000000-0005-0000-0000-00000F480000}"/>
    <cellStyle name="Normal 5 2 5 2 2 4 3 2" xfId="39385" xr:uid="{00000000-0005-0000-0000-000010480000}"/>
    <cellStyle name="Normal 5 2 5 2 2 4 3 3" xfId="25276" xr:uid="{00000000-0005-0000-0000-000011480000}"/>
    <cellStyle name="Normal 5 2 5 2 2 4 4" xfId="6401" xr:uid="{00000000-0005-0000-0000-000012480000}"/>
    <cellStyle name="Normal 5 2 5 2 2 4 4 2" xfId="34675" xr:uid="{00000000-0005-0000-0000-000013480000}"/>
    <cellStyle name="Normal 5 2 5 2 2 4 4 3" xfId="20566" xr:uid="{00000000-0005-0000-0000-000014480000}"/>
    <cellStyle name="Normal 5 2 5 2 2 4 5" xfId="29978" xr:uid="{00000000-0005-0000-0000-000015480000}"/>
    <cellStyle name="Normal 5 2 5 2 2 4 6" xfId="15841" xr:uid="{00000000-0005-0000-0000-000016480000}"/>
    <cellStyle name="Normal 5 2 5 2 2 5" xfId="2424" xr:uid="{00000000-0005-0000-0000-000017480000}"/>
    <cellStyle name="Normal 5 2 5 2 2 5 2" xfId="12041" xr:uid="{00000000-0005-0000-0000-000018480000}"/>
    <cellStyle name="Normal 5 2 5 2 2 5 2 2" xfId="40312" xr:uid="{00000000-0005-0000-0000-000019480000}"/>
    <cellStyle name="Normal 5 2 5 2 2 5 2 3" xfId="26203" xr:uid="{00000000-0005-0000-0000-00001A480000}"/>
    <cellStyle name="Normal 5 2 5 2 2 5 3" xfId="7328" xr:uid="{00000000-0005-0000-0000-00001B480000}"/>
    <cellStyle name="Normal 5 2 5 2 2 5 3 2" xfId="35602" xr:uid="{00000000-0005-0000-0000-00001C480000}"/>
    <cellStyle name="Normal 5 2 5 2 2 5 3 3" xfId="21493" xr:uid="{00000000-0005-0000-0000-00001D480000}"/>
    <cellStyle name="Normal 5 2 5 2 2 5 4" xfId="30905" xr:uid="{00000000-0005-0000-0000-00001E480000}"/>
    <cellStyle name="Normal 5 2 5 2 2 5 5" xfId="16768" xr:uid="{00000000-0005-0000-0000-00001F480000}"/>
    <cellStyle name="Normal 5 2 5 2 2 6" xfId="4326" xr:uid="{00000000-0005-0000-0000-000020480000}"/>
    <cellStyle name="Normal 5 2 5 2 2 6 2" xfId="13807" xr:uid="{00000000-0005-0000-0000-000021480000}"/>
    <cellStyle name="Normal 5 2 5 2 2 6 2 2" xfId="42078" xr:uid="{00000000-0005-0000-0000-000022480000}"/>
    <cellStyle name="Normal 5 2 5 2 2 6 2 3" xfId="27969" xr:uid="{00000000-0005-0000-0000-000023480000}"/>
    <cellStyle name="Normal 5 2 5 2 2 6 3" xfId="9097" xr:uid="{00000000-0005-0000-0000-000024480000}"/>
    <cellStyle name="Normal 5 2 5 2 2 6 3 2" xfId="37369" xr:uid="{00000000-0005-0000-0000-000025480000}"/>
    <cellStyle name="Normal 5 2 5 2 2 6 3 3" xfId="23260" xr:uid="{00000000-0005-0000-0000-000026480000}"/>
    <cellStyle name="Normal 5 2 5 2 2 6 4" xfId="32671" xr:uid="{00000000-0005-0000-0000-000027480000}"/>
    <cellStyle name="Normal 5 2 5 2 2 6 5" xfId="18534" xr:uid="{00000000-0005-0000-0000-000028480000}"/>
    <cellStyle name="Normal 5 2 5 2 2 7" xfId="10246" xr:uid="{00000000-0005-0000-0000-000029480000}"/>
    <cellStyle name="Normal 5 2 5 2 2 7 2" xfId="38517" xr:uid="{00000000-0005-0000-0000-00002A480000}"/>
    <cellStyle name="Normal 5 2 5 2 2 7 3" xfId="24408" xr:uid="{00000000-0005-0000-0000-00002B480000}"/>
    <cellStyle name="Normal 5 2 5 2 2 8" xfId="5533" xr:uid="{00000000-0005-0000-0000-00002C480000}"/>
    <cellStyle name="Normal 5 2 5 2 2 8 2" xfId="33807" xr:uid="{00000000-0005-0000-0000-00002D480000}"/>
    <cellStyle name="Normal 5 2 5 2 2 8 3" xfId="19698" xr:uid="{00000000-0005-0000-0000-00002E480000}"/>
    <cellStyle name="Normal 5 2 5 2 2 9" xfId="29110" xr:uid="{00000000-0005-0000-0000-00002F480000}"/>
    <cellStyle name="Normal 5 2 5 2 3" xfId="673" xr:uid="{00000000-0005-0000-0000-000030480000}"/>
    <cellStyle name="Normal 5 2 5 2 3 2" xfId="1578" xr:uid="{00000000-0005-0000-0000-000031480000}"/>
    <cellStyle name="Normal 5 2 5 2 3 2 2" xfId="3373" xr:uid="{00000000-0005-0000-0000-000032480000}"/>
    <cellStyle name="Normal 5 2 5 2 3 2 2 2" xfId="12990" xr:uid="{00000000-0005-0000-0000-000033480000}"/>
    <cellStyle name="Normal 5 2 5 2 3 2 2 2 2" xfId="41261" xr:uid="{00000000-0005-0000-0000-000034480000}"/>
    <cellStyle name="Normal 5 2 5 2 3 2 2 2 3" xfId="27152" xr:uid="{00000000-0005-0000-0000-000035480000}"/>
    <cellStyle name="Normal 5 2 5 2 3 2 2 3" xfId="8277" xr:uid="{00000000-0005-0000-0000-000036480000}"/>
    <cellStyle name="Normal 5 2 5 2 3 2 2 3 2" xfId="36551" xr:uid="{00000000-0005-0000-0000-000037480000}"/>
    <cellStyle name="Normal 5 2 5 2 3 2 2 3 3" xfId="22442" xr:uid="{00000000-0005-0000-0000-000038480000}"/>
    <cellStyle name="Normal 5 2 5 2 3 2 2 4" xfId="31854" xr:uid="{00000000-0005-0000-0000-000039480000}"/>
    <cellStyle name="Normal 5 2 5 2 3 2 2 5" xfId="17717" xr:uid="{00000000-0005-0000-0000-00003A480000}"/>
    <cellStyle name="Normal 5 2 5 2 3 2 3" xfId="11195" xr:uid="{00000000-0005-0000-0000-00003B480000}"/>
    <cellStyle name="Normal 5 2 5 2 3 2 3 2" xfId="39466" xr:uid="{00000000-0005-0000-0000-00003C480000}"/>
    <cellStyle name="Normal 5 2 5 2 3 2 3 3" xfId="25357" xr:uid="{00000000-0005-0000-0000-00003D480000}"/>
    <cellStyle name="Normal 5 2 5 2 3 2 4" xfId="6482" xr:uid="{00000000-0005-0000-0000-00003E480000}"/>
    <cellStyle name="Normal 5 2 5 2 3 2 4 2" xfId="34756" xr:uid="{00000000-0005-0000-0000-00003F480000}"/>
    <cellStyle name="Normal 5 2 5 2 3 2 4 3" xfId="20647" xr:uid="{00000000-0005-0000-0000-000040480000}"/>
    <cellStyle name="Normal 5 2 5 2 3 2 5" xfId="30059" xr:uid="{00000000-0005-0000-0000-000041480000}"/>
    <cellStyle name="Normal 5 2 5 2 3 2 6" xfId="15922" xr:uid="{00000000-0005-0000-0000-000042480000}"/>
    <cellStyle name="Normal 5 2 5 2 3 3" xfId="2505" xr:uid="{00000000-0005-0000-0000-000043480000}"/>
    <cellStyle name="Normal 5 2 5 2 3 3 2" xfId="12122" xr:uid="{00000000-0005-0000-0000-000044480000}"/>
    <cellStyle name="Normal 5 2 5 2 3 3 2 2" xfId="40393" xr:uid="{00000000-0005-0000-0000-000045480000}"/>
    <cellStyle name="Normal 5 2 5 2 3 3 2 3" xfId="26284" xr:uid="{00000000-0005-0000-0000-000046480000}"/>
    <cellStyle name="Normal 5 2 5 2 3 3 3" xfId="7409" xr:uid="{00000000-0005-0000-0000-000047480000}"/>
    <cellStyle name="Normal 5 2 5 2 3 3 3 2" xfId="35683" xr:uid="{00000000-0005-0000-0000-000048480000}"/>
    <cellStyle name="Normal 5 2 5 2 3 3 3 3" xfId="21574" xr:uid="{00000000-0005-0000-0000-000049480000}"/>
    <cellStyle name="Normal 5 2 5 2 3 3 4" xfId="30986" xr:uid="{00000000-0005-0000-0000-00004A480000}"/>
    <cellStyle name="Normal 5 2 5 2 3 3 5" xfId="16849" xr:uid="{00000000-0005-0000-0000-00004B480000}"/>
    <cellStyle name="Normal 5 2 5 2 3 4" xfId="4485" xr:uid="{00000000-0005-0000-0000-00004C480000}"/>
    <cellStyle name="Normal 5 2 5 2 3 4 2" xfId="13965" xr:uid="{00000000-0005-0000-0000-00004D480000}"/>
    <cellStyle name="Normal 5 2 5 2 3 4 2 2" xfId="42236" xr:uid="{00000000-0005-0000-0000-00004E480000}"/>
    <cellStyle name="Normal 5 2 5 2 3 4 2 3" xfId="28127" xr:uid="{00000000-0005-0000-0000-00004F480000}"/>
    <cellStyle name="Normal 5 2 5 2 3 4 3" xfId="9255" xr:uid="{00000000-0005-0000-0000-000050480000}"/>
    <cellStyle name="Normal 5 2 5 2 3 4 3 2" xfId="37527" xr:uid="{00000000-0005-0000-0000-000051480000}"/>
    <cellStyle name="Normal 5 2 5 2 3 4 3 3" xfId="23418" xr:uid="{00000000-0005-0000-0000-000052480000}"/>
    <cellStyle name="Normal 5 2 5 2 3 4 4" xfId="32829" xr:uid="{00000000-0005-0000-0000-000053480000}"/>
    <cellStyle name="Normal 5 2 5 2 3 4 5" xfId="18692" xr:uid="{00000000-0005-0000-0000-000054480000}"/>
    <cellStyle name="Normal 5 2 5 2 3 5" xfId="10327" xr:uid="{00000000-0005-0000-0000-000055480000}"/>
    <cellStyle name="Normal 5 2 5 2 3 5 2" xfId="38598" xr:uid="{00000000-0005-0000-0000-000056480000}"/>
    <cellStyle name="Normal 5 2 5 2 3 5 3" xfId="24489" xr:uid="{00000000-0005-0000-0000-000057480000}"/>
    <cellStyle name="Normal 5 2 5 2 3 6" xfId="5614" xr:uid="{00000000-0005-0000-0000-000058480000}"/>
    <cellStyle name="Normal 5 2 5 2 3 6 2" xfId="33888" xr:uid="{00000000-0005-0000-0000-000059480000}"/>
    <cellStyle name="Normal 5 2 5 2 3 6 3" xfId="19779" xr:uid="{00000000-0005-0000-0000-00005A480000}"/>
    <cellStyle name="Normal 5 2 5 2 3 7" xfId="29191" xr:uid="{00000000-0005-0000-0000-00005B480000}"/>
    <cellStyle name="Normal 5 2 5 2 3 8" xfId="15054" xr:uid="{00000000-0005-0000-0000-00005C480000}"/>
    <cellStyle name="Normal 5 2 5 2 4" xfId="967" xr:uid="{00000000-0005-0000-0000-00005D480000}"/>
    <cellStyle name="Normal 5 2 5 2 4 2" xfId="1837" xr:uid="{00000000-0005-0000-0000-00005E480000}"/>
    <cellStyle name="Normal 5 2 5 2 4 2 2" xfId="3632" xr:uid="{00000000-0005-0000-0000-00005F480000}"/>
    <cellStyle name="Normal 5 2 5 2 4 2 2 2" xfId="13249" xr:uid="{00000000-0005-0000-0000-000060480000}"/>
    <cellStyle name="Normal 5 2 5 2 4 2 2 2 2" xfId="41520" xr:uid="{00000000-0005-0000-0000-000061480000}"/>
    <cellStyle name="Normal 5 2 5 2 4 2 2 2 3" xfId="27411" xr:uid="{00000000-0005-0000-0000-000062480000}"/>
    <cellStyle name="Normal 5 2 5 2 4 2 2 3" xfId="8536" xr:uid="{00000000-0005-0000-0000-000063480000}"/>
    <cellStyle name="Normal 5 2 5 2 4 2 2 3 2" xfId="36810" xr:uid="{00000000-0005-0000-0000-000064480000}"/>
    <cellStyle name="Normal 5 2 5 2 4 2 2 3 3" xfId="22701" xr:uid="{00000000-0005-0000-0000-000065480000}"/>
    <cellStyle name="Normal 5 2 5 2 4 2 2 4" xfId="32113" xr:uid="{00000000-0005-0000-0000-000066480000}"/>
    <cellStyle name="Normal 5 2 5 2 4 2 2 5" xfId="17976" xr:uid="{00000000-0005-0000-0000-000067480000}"/>
    <cellStyle name="Normal 5 2 5 2 4 2 3" xfId="11454" xr:uid="{00000000-0005-0000-0000-000068480000}"/>
    <cellStyle name="Normal 5 2 5 2 4 2 3 2" xfId="39725" xr:uid="{00000000-0005-0000-0000-000069480000}"/>
    <cellStyle name="Normal 5 2 5 2 4 2 3 3" xfId="25616" xr:uid="{00000000-0005-0000-0000-00006A480000}"/>
    <cellStyle name="Normal 5 2 5 2 4 2 4" xfId="6741" xr:uid="{00000000-0005-0000-0000-00006B480000}"/>
    <cellStyle name="Normal 5 2 5 2 4 2 4 2" xfId="35015" xr:uid="{00000000-0005-0000-0000-00006C480000}"/>
    <cellStyle name="Normal 5 2 5 2 4 2 4 3" xfId="20906" xr:uid="{00000000-0005-0000-0000-00006D480000}"/>
    <cellStyle name="Normal 5 2 5 2 4 2 5" xfId="30318" xr:uid="{00000000-0005-0000-0000-00006E480000}"/>
    <cellStyle name="Normal 5 2 5 2 4 2 6" xfId="16181" xr:uid="{00000000-0005-0000-0000-00006F480000}"/>
    <cellStyle name="Normal 5 2 5 2 4 3" xfId="2764" xr:uid="{00000000-0005-0000-0000-000070480000}"/>
    <cellStyle name="Normal 5 2 5 2 4 3 2" xfId="12381" xr:uid="{00000000-0005-0000-0000-000071480000}"/>
    <cellStyle name="Normal 5 2 5 2 4 3 2 2" xfId="40652" xr:uid="{00000000-0005-0000-0000-000072480000}"/>
    <cellStyle name="Normal 5 2 5 2 4 3 2 3" xfId="26543" xr:uid="{00000000-0005-0000-0000-000073480000}"/>
    <cellStyle name="Normal 5 2 5 2 4 3 3" xfId="7668" xr:uid="{00000000-0005-0000-0000-000074480000}"/>
    <cellStyle name="Normal 5 2 5 2 4 3 3 2" xfId="35942" xr:uid="{00000000-0005-0000-0000-000075480000}"/>
    <cellStyle name="Normal 5 2 5 2 4 3 3 3" xfId="21833" xr:uid="{00000000-0005-0000-0000-000076480000}"/>
    <cellStyle name="Normal 5 2 5 2 4 3 4" xfId="31245" xr:uid="{00000000-0005-0000-0000-000077480000}"/>
    <cellStyle name="Normal 5 2 5 2 4 3 5" xfId="17108" xr:uid="{00000000-0005-0000-0000-000078480000}"/>
    <cellStyle name="Normal 5 2 5 2 4 4" xfId="10586" xr:uid="{00000000-0005-0000-0000-000079480000}"/>
    <cellStyle name="Normal 5 2 5 2 4 4 2" xfId="38857" xr:uid="{00000000-0005-0000-0000-00007A480000}"/>
    <cellStyle name="Normal 5 2 5 2 4 4 3" xfId="24748" xr:uid="{00000000-0005-0000-0000-00007B480000}"/>
    <cellStyle name="Normal 5 2 5 2 4 5" xfId="5873" xr:uid="{00000000-0005-0000-0000-00007C480000}"/>
    <cellStyle name="Normal 5 2 5 2 4 5 2" xfId="34147" xr:uid="{00000000-0005-0000-0000-00007D480000}"/>
    <cellStyle name="Normal 5 2 5 2 4 5 3" xfId="20038" xr:uid="{00000000-0005-0000-0000-00007E480000}"/>
    <cellStyle name="Normal 5 2 5 2 4 6" xfId="29450" xr:uid="{00000000-0005-0000-0000-00007F480000}"/>
    <cellStyle name="Normal 5 2 5 2 4 7" xfId="15313" xr:uid="{00000000-0005-0000-0000-000080480000}"/>
    <cellStyle name="Normal 5 2 5 2 5" xfId="1390" xr:uid="{00000000-0005-0000-0000-000081480000}"/>
    <cellStyle name="Normal 5 2 5 2 5 2" xfId="3185" xr:uid="{00000000-0005-0000-0000-000082480000}"/>
    <cellStyle name="Normal 5 2 5 2 5 2 2" xfId="12802" xr:uid="{00000000-0005-0000-0000-000083480000}"/>
    <cellStyle name="Normal 5 2 5 2 5 2 2 2" xfId="41073" xr:uid="{00000000-0005-0000-0000-000084480000}"/>
    <cellStyle name="Normal 5 2 5 2 5 2 2 3" xfId="26964" xr:uid="{00000000-0005-0000-0000-000085480000}"/>
    <cellStyle name="Normal 5 2 5 2 5 2 3" xfId="8089" xr:uid="{00000000-0005-0000-0000-000086480000}"/>
    <cellStyle name="Normal 5 2 5 2 5 2 3 2" xfId="36363" xr:uid="{00000000-0005-0000-0000-000087480000}"/>
    <cellStyle name="Normal 5 2 5 2 5 2 3 3" xfId="22254" xr:uid="{00000000-0005-0000-0000-000088480000}"/>
    <cellStyle name="Normal 5 2 5 2 5 2 4" xfId="31666" xr:uid="{00000000-0005-0000-0000-000089480000}"/>
    <cellStyle name="Normal 5 2 5 2 5 2 5" xfId="17529" xr:uid="{00000000-0005-0000-0000-00008A480000}"/>
    <cellStyle name="Normal 5 2 5 2 5 3" xfId="11007" xr:uid="{00000000-0005-0000-0000-00008B480000}"/>
    <cellStyle name="Normal 5 2 5 2 5 3 2" xfId="39278" xr:uid="{00000000-0005-0000-0000-00008C480000}"/>
    <cellStyle name="Normal 5 2 5 2 5 3 3" xfId="25169" xr:uid="{00000000-0005-0000-0000-00008D480000}"/>
    <cellStyle name="Normal 5 2 5 2 5 4" xfId="6294" xr:uid="{00000000-0005-0000-0000-00008E480000}"/>
    <cellStyle name="Normal 5 2 5 2 5 4 2" xfId="34568" xr:uid="{00000000-0005-0000-0000-00008F480000}"/>
    <cellStyle name="Normal 5 2 5 2 5 4 3" xfId="20459" xr:uid="{00000000-0005-0000-0000-000090480000}"/>
    <cellStyle name="Normal 5 2 5 2 5 5" xfId="29871" xr:uid="{00000000-0005-0000-0000-000091480000}"/>
    <cellStyle name="Normal 5 2 5 2 5 6" xfId="15734" xr:uid="{00000000-0005-0000-0000-000092480000}"/>
    <cellStyle name="Normal 5 2 5 2 6" xfId="2317" xr:uid="{00000000-0005-0000-0000-000093480000}"/>
    <cellStyle name="Normal 5 2 5 2 6 2" xfId="11934" xr:uid="{00000000-0005-0000-0000-000094480000}"/>
    <cellStyle name="Normal 5 2 5 2 6 2 2" xfId="40205" xr:uid="{00000000-0005-0000-0000-000095480000}"/>
    <cellStyle name="Normal 5 2 5 2 6 2 3" xfId="26096" xr:uid="{00000000-0005-0000-0000-000096480000}"/>
    <cellStyle name="Normal 5 2 5 2 6 3" xfId="7221" xr:uid="{00000000-0005-0000-0000-000097480000}"/>
    <cellStyle name="Normal 5 2 5 2 6 3 2" xfId="35495" xr:uid="{00000000-0005-0000-0000-000098480000}"/>
    <cellStyle name="Normal 5 2 5 2 6 3 3" xfId="21386" xr:uid="{00000000-0005-0000-0000-000099480000}"/>
    <cellStyle name="Normal 5 2 5 2 6 4" xfId="30798" xr:uid="{00000000-0005-0000-0000-00009A480000}"/>
    <cellStyle name="Normal 5 2 5 2 6 5" xfId="16661" xr:uid="{00000000-0005-0000-0000-00009B480000}"/>
    <cellStyle name="Normal 5 2 5 2 7" xfId="4174" xr:uid="{00000000-0005-0000-0000-00009C480000}"/>
    <cellStyle name="Normal 5 2 5 2 7 2" xfId="13656" xr:uid="{00000000-0005-0000-0000-00009D480000}"/>
    <cellStyle name="Normal 5 2 5 2 7 2 2" xfId="41927" xr:uid="{00000000-0005-0000-0000-00009E480000}"/>
    <cellStyle name="Normal 5 2 5 2 7 2 3" xfId="27818" xr:uid="{00000000-0005-0000-0000-00009F480000}"/>
    <cellStyle name="Normal 5 2 5 2 7 3" xfId="8946" xr:uid="{00000000-0005-0000-0000-0000A0480000}"/>
    <cellStyle name="Normal 5 2 5 2 7 3 2" xfId="37218" xr:uid="{00000000-0005-0000-0000-0000A1480000}"/>
    <cellStyle name="Normal 5 2 5 2 7 3 3" xfId="23109" xr:uid="{00000000-0005-0000-0000-0000A2480000}"/>
    <cellStyle name="Normal 5 2 5 2 7 4" xfId="32520" xr:uid="{00000000-0005-0000-0000-0000A3480000}"/>
    <cellStyle name="Normal 5 2 5 2 7 5" xfId="18383" xr:uid="{00000000-0005-0000-0000-0000A4480000}"/>
    <cellStyle name="Normal 5 2 5 2 8" xfId="10139" xr:uid="{00000000-0005-0000-0000-0000A5480000}"/>
    <cellStyle name="Normal 5 2 5 2 8 2" xfId="38410" xr:uid="{00000000-0005-0000-0000-0000A6480000}"/>
    <cellStyle name="Normal 5 2 5 2 8 3" xfId="24301" xr:uid="{00000000-0005-0000-0000-0000A7480000}"/>
    <cellStyle name="Normal 5 2 5 2 9" xfId="5426" xr:uid="{00000000-0005-0000-0000-0000A8480000}"/>
    <cellStyle name="Normal 5 2 5 2 9 2" xfId="33700" xr:uid="{00000000-0005-0000-0000-0000A9480000}"/>
    <cellStyle name="Normal 5 2 5 2 9 3" xfId="19591" xr:uid="{00000000-0005-0000-0000-0000AA480000}"/>
    <cellStyle name="Normal 5 2 5 3" xfId="532" xr:uid="{00000000-0005-0000-0000-0000AB480000}"/>
    <cellStyle name="Normal 5 2 5 3 10" xfId="14927" xr:uid="{00000000-0005-0000-0000-0000AC480000}"/>
    <cellStyle name="Normal 5 2 5 3 2" xfId="735" xr:uid="{00000000-0005-0000-0000-0000AD480000}"/>
    <cellStyle name="Normal 5 2 5 3 2 2" xfId="1639" xr:uid="{00000000-0005-0000-0000-0000AE480000}"/>
    <cellStyle name="Normal 5 2 5 3 2 2 2" xfId="3434" xr:uid="{00000000-0005-0000-0000-0000AF480000}"/>
    <cellStyle name="Normal 5 2 5 3 2 2 2 2" xfId="13051" xr:uid="{00000000-0005-0000-0000-0000B0480000}"/>
    <cellStyle name="Normal 5 2 5 3 2 2 2 2 2" xfId="41322" xr:uid="{00000000-0005-0000-0000-0000B1480000}"/>
    <cellStyle name="Normal 5 2 5 3 2 2 2 2 3" xfId="27213" xr:uid="{00000000-0005-0000-0000-0000B2480000}"/>
    <cellStyle name="Normal 5 2 5 3 2 2 2 3" xfId="8338" xr:uid="{00000000-0005-0000-0000-0000B3480000}"/>
    <cellStyle name="Normal 5 2 5 3 2 2 2 3 2" xfId="36612" xr:uid="{00000000-0005-0000-0000-0000B4480000}"/>
    <cellStyle name="Normal 5 2 5 3 2 2 2 3 3" xfId="22503" xr:uid="{00000000-0005-0000-0000-0000B5480000}"/>
    <cellStyle name="Normal 5 2 5 3 2 2 2 4" xfId="31915" xr:uid="{00000000-0005-0000-0000-0000B6480000}"/>
    <cellStyle name="Normal 5 2 5 3 2 2 2 5" xfId="17778" xr:uid="{00000000-0005-0000-0000-0000B7480000}"/>
    <cellStyle name="Normal 5 2 5 3 2 2 3" xfId="4657" xr:uid="{00000000-0005-0000-0000-0000B8480000}"/>
    <cellStyle name="Normal 5 2 5 3 2 2 3 2" xfId="14137" xr:uid="{00000000-0005-0000-0000-0000B9480000}"/>
    <cellStyle name="Normal 5 2 5 3 2 2 3 2 2" xfId="42408" xr:uid="{00000000-0005-0000-0000-0000BA480000}"/>
    <cellStyle name="Normal 5 2 5 3 2 2 3 2 3" xfId="28299" xr:uid="{00000000-0005-0000-0000-0000BB480000}"/>
    <cellStyle name="Normal 5 2 5 3 2 2 3 3" xfId="9427" xr:uid="{00000000-0005-0000-0000-0000BC480000}"/>
    <cellStyle name="Normal 5 2 5 3 2 2 3 3 2" xfId="37699" xr:uid="{00000000-0005-0000-0000-0000BD480000}"/>
    <cellStyle name="Normal 5 2 5 3 2 2 3 3 3" xfId="23590" xr:uid="{00000000-0005-0000-0000-0000BE480000}"/>
    <cellStyle name="Normal 5 2 5 3 2 2 3 4" xfId="33001" xr:uid="{00000000-0005-0000-0000-0000BF480000}"/>
    <cellStyle name="Normal 5 2 5 3 2 2 3 5" xfId="18864" xr:uid="{00000000-0005-0000-0000-0000C0480000}"/>
    <cellStyle name="Normal 5 2 5 3 2 2 4" xfId="11256" xr:uid="{00000000-0005-0000-0000-0000C1480000}"/>
    <cellStyle name="Normal 5 2 5 3 2 2 4 2" xfId="39527" xr:uid="{00000000-0005-0000-0000-0000C2480000}"/>
    <cellStyle name="Normal 5 2 5 3 2 2 4 3" xfId="25418" xr:uid="{00000000-0005-0000-0000-0000C3480000}"/>
    <cellStyle name="Normal 5 2 5 3 2 2 5" xfId="6543" xr:uid="{00000000-0005-0000-0000-0000C4480000}"/>
    <cellStyle name="Normal 5 2 5 3 2 2 5 2" xfId="34817" xr:uid="{00000000-0005-0000-0000-0000C5480000}"/>
    <cellStyle name="Normal 5 2 5 3 2 2 5 3" xfId="20708" xr:uid="{00000000-0005-0000-0000-0000C6480000}"/>
    <cellStyle name="Normal 5 2 5 3 2 2 6" xfId="30120" xr:uid="{00000000-0005-0000-0000-0000C7480000}"/>
    <cellStyle name="Normal 5 2 5 3 2 2 7" xfId="15983" xr:uid="{00000000-0005-0000-0000-0000C8480000}"/>
    <cellStyle name="Normal 5 2 5 3 2 3" xfId="2566" xr:uid="{00000000-0005-0000-0000-0000C9480000}"/>
    <cellStyle name="Normal 5 2 5 3 2 3 2" xfId="12183" xr:uid="{00000000-0005-0000-0000-0000CA480000}"/>
    <cellStyle name="Normal 5 2 5 3 2 3 2 2" xfId="40454" xr:uid="{00000000-0005-0000-0000-0000CB480000}"/>
    <cellStyle name="Normal 5 2 5 3 2 3 2 3" xfId="26345" xr:uid="{00000000-0005-0000-0000-0000CC480000}"/>
    <cellStyle name="Normal 5 2 5 3 2 3 3" xfId="7470" xr:uid="{00000000-0005-0000-0000-0000CD480000}"/>
    <cellStyle name="Normal 5 2 5 3 2 3 3 2" xfId="35744" xr:uid="{00000000-0005-0000-0000-0000CE480000}"/>
    <cellStyle name="Normal 5 2 5 3 2 3 3 3" xfId="21635" xr:uid="{00000000-0005-0000-0000-0000CF480000}"/>
    <cellStyle name="Normal 5 2 5 3 2 3 4" xfId="31047" xr:uid="{00000000-0005-0000-0000-0000D0480000}"/>
    <cellStyle name="Normal 5 2 5 3 2 3 5" xfId="16910" xr:uid="{00000000-0005-0000-0000-0000D1480000}"/>
    <cellStyle name="Normal 5 2 5 3 2 4" xfId="4360" xr:uid="{00000000-0005-0000-0000-0000D2480000}"/>
    <cellStyle name="Normal 5 2 5 3 2 4 2" xfId="13841" xr:uid="{00000000-0005-0000-0000-0000D3480000}"/>
    <cellStyle name="Normal 5 2 5 3 2 4 2 2" xfId="42112" xr:uid="{00000000-0005-0000-0000-0000D4480000}"/>
    <cellStyle name="Normal 5 2 5 3 2 4 2 3" xfId="28003" xr:uid="{00000000-0005-0000-0000-0000D5480000}"/>
    <cellStyle name="Normal 5 2 5 3 2 4 3" xfId="9131" xr:uid="{00000000-0005-0000-0000-0000D6480000}"/>
    <cellStyle name="Normal 5 2 5 3 2 4 3 2" xfId="37403" xr:uid="{00000000-0005-0000-0000-0000D7480000}"/>
    <cellStyle name="Normal 5 2 5 3 2 4 3 3" xfId="23294" xr:uid="{00000000-0005-0000-0000-0000D8480000}"/>
    <cellStyle name="Normal 5 2 5 3 2 4 4" xfId="32705" xr:uid="{00000000-0005-0000-0000-0000D9480000}"/>
    <cellStyle name="Normal 5 2 5 3 2 4 5" xfId="18568" xr:uid="{00000000-0005-0000-0000-0000DA480000}"/>
    <cellStyle name="Normal 5 2 5 3 2 5" xfId="10388" xr:uid="{00000000-0005-0000-0000-0000DB480000}"/>
    <cellStyle name="Normal 5 2 5 3 2 5 2" xfId="38659" xr:uid="{00000000-0005-0000-0000-0000DC480000}"/>
    <cellStyle name="Normal 5 2 5 3 2 5 3" xfId="24550" xr:uid="{00000000-0005-0000-0000-0000DD480000}"/>
    <cellStyle name="Normal 5 2 5 3 2 6" xfId="5675" xr:uid="{00000000-0005-0000-0000-0000DE480000}"/>
    <cellStyle name="Normal 5 2 5 3 2 6 2" xfId="33949" xr:uid="{00000000-0005-0000-0000-0000DF480000}"/>
    <cellStyle name="Normal 5 2 5 3 2 6 3" xfId="19840" xr:uid="{00000000-0005-0000-0000-0000E0480000}"/>
    <cellStyle name="Normal 5 2 5 3 2 7" xfId="29252" xr:uid="{00000000-0005-0000-0000-0000E1480000}"/>
    <cellStyle name="Normal 5 2 5 3 2 8" xfId="15115" xr:uid="{00000000-0005-0000-0000-0000E2480000}"/>
    <cellStyle name="Normal 5 2 5 3 3" xfId="1028" xr:uid="{00000000-0005-0000-0000-0000E3480000}"/>
    <cellStyle name="Normal 5 2 5 3 3 2" xfId="1898" xr:uid="{00000000-0005-0000-0000-0000E4480000}"/>
    <cellStyle name="Normal 5 2 5 3 3 2 2" xfId="3693" xr:uid="{00000000-0005-0000-0000-0000E5480000}"/>
    <cellStyle name="Normal 5 2 5 3 3 2 2 2" xfId="13310" xr:uid="{00000000-0005-0000-0000-0000E6480000}"/>
    <cellStyle name="Normal 5 2 5 3 3 2 2 2 2" xfId="41581" xr:uid="{00000000-0005-0000-0000-0000E7480000}"/>
    <cellStyle name="Normal 5 2 5 3 3 2 2 2 3" xfId="27472" xr:uid="{00000000-0005-0000-0000-0000E8480000}"/>
    <cellStyle name="Normal 5 2 5 3 3 2 2 3" xfId="8597" xr:uid="{00000000-0005-0000-0000-0000E9480000}"/>
    <cellStyle name="Normal 5 2 5 3 3 2 2 3 2" xfId="36871" xr:uid="{00000000-0005-0000-0000-0000EA480000}"/>
    <cellStyle name="Normal 5 2 5 3 3 2 2 3 3" xfId="22762" xr:uid="{00000000-0005-0000-0000-0000EB480000}"/>
    <cellStyle name="Normal 5 2 5 3 3 2 2 4" xfId="32174" xr:uid="{00000000-0005-0000-0000-0000EC480000}"/>
    <cellStyle name="Normal 5 2 5 3 3 2 2 5" xfId="18037" xr:uid="{00000000-0005-0000-0000-0000ED480000}"/>
    <cellStyle name="Normal 5 2 5 3 3 2 3" xfId="11515" xr:uid="{00000000-0005-0000-0000-0000EE480000}"/>
    <cellStyle name="Normal 5 2 5 3 3 2 3 2" xfId="39786" xr:uid="{00000000-0005-0000-0000-0000EF480000}"/>
    <cellStyle name="Normal 5 2 5 3 3 2 3 3" xfId="25677" xr:uid="{00000000-0005-0000-0000-0000F0480000}"/>
    <cellStyle name="Normal 5 2 5 3 3 2 4" xfId="6802" xr:uid="{00000000-0005-0000-0000-0000F1480000}"/>
    <cellStyle name="Normal 5 2 5 3 3 2 4 2" xfId="35076" xr:uid="{00000000-0005-0000-0000-0000F2480000}"/>
    <cellStyle name="Normal 5 2 5 3 3 2 4 3" xfId="20967" xr:uid="{00000000-0005-0000-0000-0000F3480000}"/>
    <cellStyle name="Normal 5 2 5 3 3 2 5" xfId="30379" xr:uid="{00000000-0005-0000-0000-0000F4480000}"/>
    <cellStyle name="Normal 5 2 5 3 3 2 6" xfId="16242" xr:uid="{00000000-0005-0000-0000-0000F5480000}"/>
    <cellStyle name="Normal 5 2 5 3 3 3" xfId="2825" xr:uid="{00000000-0005-0000-0000-0000F6480000}"/>
    <cellStyle name="Normal 5 2 5 3 3 3 2" xfId="12442" xr:uid="{00000000-0005-0000-0000-0000F7480000}"/>
    <cellStyle name="Normal 5 2 5 3 3 3 2 2" xfId="40713" xr:uid="{00000000-0005-0000-0000-0000F8480000}"/>
    <cellStyle name="Normal 5 2 5 3 3 3 2 3" xfId="26604" xr:uid="{00000000-0005-0000-0000-0000F9480000}"/>
    <cellStyle name="Normal 5 2 5 3 3 3 3" xfId="7729" xr:uid="{00000000-0005-0000-0000-0000FA480000}"/>
    <cellStyle name="Normal 5 2 5 3 3 3 3 2" xfId="36003" xr:uid="{00000000-0005-0000-0000-0000FB480000}"/>
    <cellStyle name="Normal 5 2 5 3 3 3 3 3" xfId="21894" xr:uid="{00000000-0005-0000-0000-0000FC480000}"/>
    <cellStyle name="Normal 5 2 5 3 3 3 4" xfId="31306" xr:uid="{00000000-0005-0000-0000-0000FD480000}"/>
    <cellStyle name="Normal 5 2 5 3 3 3 5" xfId="17169" xr:uid="{00000000-0005-0000-0000-0000FE480000}"/>
    <cellStyle name="Normal 5 2 5 3 3 4" xfId="4520" xr:uid="{00000000-0005-0000-0000-0000FF480000}"/>
    <cellStyle name="Normal 5 2 5 3 3 4 2" xfId="14000" xr:uid="{00000000-0005-0000-0000-000000490000}"/>
    <cellStyle name="Normal 5 2 5 3 3 4 2 2" xfId="42271" xr:uid="{00000000-0005-0000-0000-000001490000}"/>
    <cellStyle name="Normal 5 2 5 3 3 4 2 3" xfId="28162" xr:uid="{00000000-0005-0000-0000-000002490000}"/>
    <cellStyle name="Normal 5 2 5 3 3 4 3" xfId="9290" xr:uid="{00000000-0005-0000-0000-000003490000}"/>
    <cellStyle name="Normal 5 2 5 3 3 4 3 2" xfId="37562" xr:uid="{00000000-0005-0000-0000-000004490000}"/>
    <cellStyle name="Normal 5 2 5 3 3 4 3 3" xfId="23453" xr:uid="{00000000-0005-0000-0000-000005490000}"/>
    <cellStyle name="Normal 5 2 5 3 3 4 4" xfId="32864" xr:uid="{00000000-0005-0000-0000-000006490000}"/>
    <cellStyle name="Normal 5 2 5 3 3 4 5" xfId="18727" xr:uid="{00000000-0005-0000-0000-000007490000}"/>
    <cellStyle name="Normal 5 2 5 3 3 5" xfId="10647" xr:uid="{00000000-0005-0000-0000-000008490000}"/>
    <cellStyle name="Normal 5 2 5 3 3 5 2" xfId="38918" xr:uid="{00000000-0005-0000-0000-000009490000}"/>
    <cellStyle name="Normal 5 2 5 3 3 5 3" xfId="24809" xr:uid="{00000000-0005-0000-0000-00000A490000}"/>
    <cellStyle name="Normal 5 2 5 3 3 6" xfId="5934" xr:uid="{00000000-0005-0000-0000-00000B490000}"/>
    <cellStyle name="Normal 5 2 5 3 3 6 2" xfId="34208" xr:uid="{00000000-0005-0000-0000-00000C490000}"/>
    <cellStyle name="Normal 5 2 5 3 3 6 3" xfId="20099" xr:uid="{00000000-0005-0000-0000-00000D490000}"/>
    <cellStyle name="Normal 5 2 5 3 3 7" xfId="29511" xr:uid="{00000000-0005-0000-0000-00000E490000}"/>
    <cellStyle name="Normal 5 2 5 3 3 8" xfId="15374" xr:uid="{00000000-0005-0000-0000-00000F490000}"/>
    <cellStyle name="Normal 5 2 5 3 4" xfId="1451" xr:uid="{00000000-0005-0000-0000-000010490000}"/>
    <cellStyle name="Normal 5 2 5 3 4 2" xfId="3246" xr:uid="{00000000-0005-0000-0000-000011490000}"/>
    <cellStyle name="Normal 5 2 5 3 4 2 2" xfId="12863" xr:uid="{00000000-0005-0000-0000-000012490000}"/>
    <cellStyle name="Normal 5 2 5 3 4 2 2 2" xfId="41134" xr:uid="{00000000-0005-0000-0000-000013490000}"/>
    <cellStyle name="Normal 5 2 5 3 4 2 2 3" xfId="27025" xr:uid="{00000000-0005-0000-0000-000014490000}"/>
    <cellStyle name="Normal 5 2 5 3 4 2 3" xfId="8150" xr:uid="{00000000-0005-0000-0000-000015490000}"/>
    <cellStyle name="Normal 5 2 5 3 4 2 3 2" xfId="36424" xr:uid="{00000000-0005-0000-0000-000016490000}"/>
    <cellStyle name="Normal 5 2 5 3 4 2 3 3" xfId="22315" xr:uid="{00000000-0005-0000-0000-000017490000}"/>
    <cellStyle name="Normal 5 2 5 3 4 2 4" xfId="31727" xr:uid="{00000000-0005-0000-0000-000018490000}"/>
    <cellStyle name="Normal 5 2 5 3 4 2 5" xfId="17590" xr:uid="{00000000-0005-0000-0000-000019490000}"/>
    <cellStyle name="Normal 5 2 5 3 4 3" xfId="11068" xr:uid="{00000000-0005-0000-0000-00001A490000}"/>
    <cellStyle name="Normal 5 2 5 3 4 3 2" xfId="39339" xr:uid="{00000000-0005-0000-0000-00001B490000}"/>
    <cellStyle name="Normal 5 2 5 3 4 3 3" xfId="25230" xr:uid="{00000000-0005-0000-0000-00001C490000}"/>
    <cellStyle name="Normal 5 2 5 3 4 4" xfId="6355" xr:uid="{00000000-0005-0000-0000-00001D490000}"/>
    <cellStyle name="Normal 5 2 5 3 4 4 2" xfId="34629" xr:uid="{00000000-0005-0000-0000-00001E490000}"/>
    <cellStyle name="Normal 5 2 5 3 4 4 3" xfId="20520" xr:uid="{00000000-0005-0000-0000-00001F490000}"/>
    <cellStyle name="Normal 5 2 5 3 4 5" xfId="29932" xr:uid="{00000000-0005-0000-0000-000020490000}"/>
    <cellStyle name="Normal 5 2 5 3 4 6" xfId="15795" xr:uid="{00000000-0005-0000-0000-000021490000}"/>
    <cellStyle name="Normal 5 2 5 3 5" xfId="2378" xr:uid="{00000000-0005-0000-0000-000022490000}"/>
    <cellStyle name="Normal 5 2 5 3 5 2" xfId="11995" xr:uid="{00000000-0005-0000-0000-000023490000}"/>
    <cellStyle name="Normal 5 2 5 3 5 2 2" xfId="40266" xr:uid="{00000000-0005-0000-0000-000024490000}"/>
    <cellStyle name="Normal 5 2 5 3 5 2 3" xfId="26157" xr:uid="{00000000-0005-0000-0000-000025490000}"/>
    <cellStyle name="Normal 5 2 5 3 5 3" xfId="7282" xr:uid="{00000000-0005-0000-0000-000026490000}"/>
    <cellStyle name="Normal 5 2 5 3 5 3 2" xfId="35556" xr:uid="{00000000-0005-0000-0000-000027490000}"/>
    <cellStyle name="Normal 5 2 5 3 5 3 3" xfId="21447" xr:uid="{00000000-0005-0000-0000-000028490000}"/>
    <cellStyle name="Normal 5 2 5 3 5 4" xfId="30859" xr:uid="{00000000-0005-0000-0000-000029490000}"/>
    <cellStyle name="Normal 5 2 5 3 5 5" xfId="16722" xr:uid="{00000000-0005-0000-0000-00002A490000}"/>
    <cellStyle name="Normal 5 2 5 3 6" xfId="4228" xr:uid="{00000000-0005-0000-0000-00002B490000}"/>
    <cellStyle name="Normal 5 2 5 3 6 2" xfId="13709" xr:uid="{00000000-0005-0000-0000-00002C490000}"/>
    <cellStyle name="Normal 5 2 5 3 6 2 2" xfId="41980" xr:uid="{00000000-0005-0000-0000-00002D490000}"/>
    <cellStyle name="Normal 5 2 5 3 6 2 3" xfId="27871" xr:uid="{00000000-0005-0000-0000-00002E490000}"/>
    <cellStyle name="Normal 5 2 5 3 6 3" xfId="8999" xr:uid="{00000000-0005-0000-0000-00002F490000}"/>
    <cellStyle name="Normal 5 2 5 3 6 3 2" xfId="37271" xr:uid="{00000000-0005-0000-0000-000030490000}"/>
    <cellStyle name="Normal 5 2 5 3 6 3 3" xfId="23162" xr:uid="{00000000-0005-0000-0000-000031490000}"/>
    <cellStyle name="Normal 5 2 5 3 6 4" xfId="32573" xr:uid="{00000000-0005-0000-0000-000032490000}"/>
    <cellStyle name="Normal 5 2 5 3 6 5" xfId="18436" xr:uid="{00000000-0005-0000-0000-000033490000}"/>
    <cellStyle name="Normal 5 2 5 3 7" xfId="10200" xr:uid="{00000000-0005-0000-0000-000034490000}"/>
    <cellStyle name="Normal 5 2 5 3 7 2" xfId="38471" xr:uid="{00000000-0005-0000-0000-000035490000}"/>
    <cellStyle name="Normal 5 2 5 3 7 3" xfId="24362" xr:uid="{00000000-0005-0000-0000-000036490000}"/>
    <cellStyle name="Normal 5 2 5 3 8" xfId="5487" xr:uid="{00000000-0005-0000-0000-000037490000}"/>
    <cellStyle name="Normal 5 2 5 3 8 2" xfId="33761" xr:uid="{00000000-0005-0000-0000-000038490000}"/>
    <cellStyle name="Normal 5 2 5 3 8 3" xfId="19652" xr:uid="{00000000-0005-0000-0000-000039490000}"/>
    <cellStyle name="Normal 5 2 5 3 9" xfId="29064" xr:uid="{00000000-0005-0000-0000-00003A490000}"/>
    <cellStyle name="Normal 5 2 5 4" xfId="489" xr:uid="{00000000-0005-0000-0000-00003B490000}"/>
    <cellStyle name="Normal 5 2 5 4 10" xfId="14885" xr:uid="{00000000-0005-0000-0000-00003C490000}"/>
    <cellStyle name="Normal 5 2 5 4 2" xfId="692" xr:uid="{00000000-0005-0000-0000-00003D490000}"/>
    <cellStyle name="Normal 5 2 5 4 2 2" xfId="1597" xr:uid="{00000000-0005-0000-0000-00003E490000}"/>
    <cellStyle name="Normal 5 2 5 4 2 2 2" xfId="3392" xr:uid="{00000000-0005-0000-0000-00003F490000}"/>
    <cellStyle name="Normal 5 2 5 4 2 2 2 2" xfId="13009" xr:uid="{00000000-0005-0000-0000-000040490000}"/>
    <cellStyle name="Normal 5 2 5 4 2 2 2 2 2" xfId="41280" xr:uid="{00000000-0005-0000-0000-000041490000}"/>
    <cellStyle name="Normal 5 2 5 4 2 2 2 2 3" xfId="27171" xr:uid="{00000000-0005-0000-0000-000042490000}"/>
    <cellStyle name="Normal 5 2 5 4 2 2 2 3" xfId="8296" xr:uid="{00000000-0005-0000-0000-000043490000}"/>
    <cellStyle name="Normal 5 2 5 4 2 2 2 3 2" xfId="36570" xr:uid="{00000000-0005-0000-0000-000044490000}"/>
    <cellStyle name="Normal 5 2 5 4 2 2 2 3 3" xfId="22461" xr:uid="{00000000-0005-0000-0000-000045490000}"/>
    <cellStyle name="Normal 5 2 5 4 2 2 2 4" xfId="31873" xr:uid="{00000000-0005-0000-0000-000046490000}"/>
    <cellStyle name="Normal 5 2 5 4 2 2 2 5" xfId="17736" xr:uid="{00000000-0005-0000-0000-000047490000}"/>
    <cellStyle name="Normal 5 2 5 4 2 2 3" xfId="4691" xr:uid="{00000000-0005-0000-0000-000048490000}"/>
    <cellStyle name="Normal 5 2 5 4 2 2 3 2" xfId="14171" xr:uid="{00000000-0005-0000-0000-000049490000}"/>
    <cellStyle name="Normal 5 2 5 4 2 2 3 2 2" xfId="42442" xr:uid="{00000000-0005-0000-0000-00004A490000}"/>
    <cellStyle name="Normal 5 2 5 4 2 2 3 2 3" xfId="28333" xr:uid="{00000000-0005-0000-0000-00004B490000}"/>
    <cellStyle name="Normal 5 2 5 4 2 2 3 3" xfId="9461" xr:uid="{00000000-0005-0000-0000-00004C490000}"/>
    <cellStyle name="Normal 5 2 5 4 2 2 3 3 2" xfId="37733" xr:uid="{00000000-0005-0000-0000-00004D490000}"/>
    <cellStyle name="Normal 5 2 5 4 2 2 3 3 3" xfId="23624" xr:uid="{00000000-0005-0000-0000-00004E490000}"/>
    <cellStyle name="Normal 5 2 5 4 2 2 3 4" xfId="33035" xr:uid="{00000000-0005-0000-0000-00004F490000}"/>
    <cellStyle name="Normal 5 2 5 4 2 2 3 5" xfId="18898" xr:uid="{00000000-0005-0000-0000-000050490000}"/>
    <cellStyle name="Normal 5 2 5 4 2 2 4" xfId="11214" xr:uid="{00000000-0005-0000-0000-000051490000}"/>
    <cellStyle name="Normal 5 2 5 4 2 2 4 2" xfId="39485" xr:uid="{00000000-0005-0000-0000-000052490000}"/>
    <cellStyle name="Normal 5 2 5 4 2 2 4 3" xfId="25376" xr:uid="{00000000-0005-0000-0000-000053490000}"/>
    <cellStyle name="Normal 5 2 5 4 2 2 5" xfId="6501" xr:uid="{00000000-0005-0000-0000-000054490000}"/>
    <cellStyle name="Normal 5 2 5 4 2 2 5 2" xfId="34775" xr:uid="{00000000-0005-0000-0000-000055490000}"/>
    <cellStyle name="Normal 5 2 5 4 2 2 5 3" xfId="20666" xr:uid="{00000000-0005-0000-0000-000056490000}"/>
    <cellStyle name="Normal 5 2 5 4 2 2 6" xfId="30078" xr:uid="{00000000-0005-0000-0000-000057490000}"/>
    <cellStyle name="Normal 5 2 5 4 2 2 7" xfId="15941" xr:uid="{00000000-0005-0000-0000-000058490000}"/>
    <cellStyle name="Normal 5 2 5 4 2 3" xfId="2524" xr:uid="{00000000-0005-0000-0000-000059490000}"/>
    <cellStyle name="Normal 5 2 5 4 2 3 2" xfId="12141" xr:uid="{00000000-0005-0000-0000-00005A490000}"/>
    <cellStyle name="Normal 5 2 5 4 2 3 2 2" xfId="40412" xr:uid="{00000000-0005-0000-0000-00005B490000}"/>
    <cellStyle name="Normal 5 2 5 4 2 3 2 3" xfId="26303" xr:uid="{00000000-0005-0000-0000-00005C490000}"/>
    <cellStyle name="Normal 5 2 5 4 2 3 3" xfId="7428" xr:uid="{00000000-0005-0000-0000-00005D490000}"/>
    <cellStyle name="Normal 5 2 5 4 2 3 3 2" xfId="35702" xr:uid="{00000000-0005-0000-0000-00005E490000}"/>
    <cellStyle name="Normal 5 2 5 4 2 3 3 3" xfId="21593" xr:uid="{00000000-0005-0000-0000-00005F490000}"/>
    <cellStyle name="Normal 5 2 5 4 2 3 4" xfId="31005" xr:uid="{00000000-0005-0000-0000-000060490000}"/>
    <cellStyle name="Normal 5 2 5 4 2 3 5" xfId="16868" xr:uid="{00000000-0005-0000-0000-000061490000}"/>
    <cellStyle name="Normal 5 2 5 4 2 4" xfId="4394" xr:uid="{00000000-0005-0000-0000-000062490000}"/>
    <cellStyle name="Normal 5 2 5 4 2 4 2" xfId="13875" xr:uid="{00000000-0005-0000-0000-000063490000}"/>
    <cellStyle name="Normal 5 2 5 4 2 4 2 2" xfId="42146" xr:uid="{00000000-0005-0000-0000-000064490000}"/>
    <cellStyle name="Normal 5 2 5 4 2 4 2 3" xfId="28037" xr:uid="{00000000-0005-0000-0000-000065490000}"/>
    <cellStyle name="Normal 5 2 5 4 2 4 3" xfId="9165" xr:uid="{00000000-0005-0000-0000-000066490000}"/>
    <cellStyle name="Normal 5 2 5 4 2 4 3 2" xfId="37437" xr:uid="{00000000-0005-0000-0000-000067490000}"/>
    <cellStyle name="Normal 5 2 5 4 2 4 3 3" xfId="23328" xr:uid="{00000000-0005-0000-0000-000068490000}"/>
    <cellStyle name="Normal 5 2 5 4 2 4 4" xfId="32739" xr:uid="{00000000-0005-0000-0000-000069490000}"/>
    <cellStyle name="Normal 5 2 5 4 2 4 5" xfId="18602" xr:uid="{00000000-0005-0000-0000-00006A490000}"/>
    <cellStyle name="Normal 5 2 5 4 2 5" xfId="10346" xr:uid="{00000000-0005-0000-0000-00006B490000}"/>
    <cellStyle name="Normal 5 2 5 4 2 5 2" xfId="38617" xr:uid="{00000000-0005-0000-0000-00006C490000}"/>
    <cellStyle name="Normal 5 2 5 4 2 5 3" xfId="24508" xr:uid="{00000000-0005-0000-0000-00006D490000}"/>
    <cellStyle name="Normal 5 2 5 4 2 6" xfId="5633" xr:uid="{00000000-0005-0000-0000-00006E490000}"/>
    <cellStyle name="Normal 5 2 5 4 2 6 2" xfId="33907" xr:uid="{00000000-0005-0000-0000-00006F490000}"/>
    <cellStyle name="Normal 5 2 5 4 2 6 3" xfId="19798" xr:uid="{00000000-0005-0000-0000-000070490000}"/>
    <cellStyle name="Normal 5 2 5 4 2 7" xfId="29210" xr:uid="{00000000-0005-0000-0000-000071490000}"/>
    <cellStyle name="Normal 5 2 5 4 2 8" xfId="15073" xr:uid="{00000000-0005-0000-0000-000072490000}"/>
    <cellStyle name="Normal 5 2 5 4 3" xfId="986" xr:uid="{00000000-0005-0000-0000-000073490000}"/>
    <cellStyle name="Normal 5 2 5 4 3 2" xfId="1856" xr:uid="{00000000-0005-0000-0000-000074490000}"/>
    <cellStyle name="Normal 5 2 5 4 3 2 2" xfId="3651" xr:uid="{00000000-0005-0000-0000-000075490000}"/>
    <cellStyle name="Normal 5 2 5 4 3 2 2 2" xfId="13268" xr:uid="{00000000-0005-0000-0000-000076490000}"/>
    <cellStyle name="Normal 5 2 5 4 3 2 2 2 2" xfId="41539" xr:uid="{00000000-0005-0000-0000-000077490000}"/>
    <cellStyle name="Normal 5 2 5 4 3 2 2 2 3" xfId="27430" xr:uid="{00000000-0005-0000-0000-000078490000}"/>
    <cellStyle name="Normal 5 2 5 4 3 2 2 3" xfId="8555" xr:uid="{00000000-0005-0000-0000-000079490000}"/>
    <cellStyle name="Normal 5 2 5 4 3 2 2 3 2" xfId="36829" xr:uid="{00000000-0005-0000-0000-00007A490000}"/>
    <cellStyle name="Normal 5 2 5 4 3 2 2 3 3" xfId="22720" xr:uid="{00000000-0005-0000-0000-00007B490000}"/>
    <cellStyle name="Normal 5 2 5 4 3 2 2 4" xfId="32132" xr:uid="{00000000-0005-0000-0000-00007C490000}"/>
    <cellStyle name="Normal 5 2 5 4 3 2 2 5" xfId="17995" xr:uid="{00000000-0005-0000-0000-00007D490000}"/>
    <cellStyle name="Normal 5 2 5 4 3 2 3" xfId="11473" xr:uid="{00000000-0005-0000-0000-00007E490000}"/>
    <cellStyle name="Normal 5 2 5 4 3 2 3 2" xfId="39744" xr:uid="{00000000-0005-0000-0000-00007F490000}"/>
    <cellStyle name="Normal 5 2 5 4 3 2 3 3" xfId="25635" xr:uid="{00000000-0005-0000-0000-000080490000}"/>
    <cellStyle name="Normal 5 2 5 4 3 2 4" xfId="6760" xr:uid="{00000000-0005-0000-0000-000081490000}"/>
    <cellStyle name="Normal 5 2 5 4 3 2 4 2" xfId="35034" xr:uid="{00000000-0005-0000-0000-000082490000}"/>
    <cellStyle name="Normal 5 2 5 4 3 2 4 3" xfId="20925" xr:uid="{00000000-0005-0000-0000-000083490000}"/>
    <cellStyle name="Normal 5 2 5 4 3 2 5" xfId="30337" xr:uid="{00000000-0005-0000-0000-000084490000}"/>
    <cellStyle name="Normal 5 2 5 4 3 2 6" xfId="16200" xr:uid="{00000000-0005-0000-0000-000085490000}"/>
    <cellStyle name="Normal 5 2 5 4 3 3" xfId="2783" xr:uid="{00000000-0005-0000-0000-000086490000}"/>
    <cellStyle name="Normal 5 2 5 4 3 3 2" xfId="12400" xr:uid="{00000000-0005-0000-0000-000087490000}"/>
    <cellStyle name="Normal 5 2 5 4 3 3 2 2" xfId="40671" xr:uid="{00000000-0005-0000-0000-000088490000}"/>
    <cellStyle name="Normal 5 2 5 4 3 3 2 3" xfId="26562" xr:uid="{00000000-0005-0000-0000-000089490000}"/>
    <cellStyle name="Normal 5 2 5 4 3 3 3" xfId="7687" xr:uid="{00000000-0005-0000-0000-00008A490000}"/>
    <cellStyle name="Normal 5 2 5 4 3 3 3 2" xfId="35961" xr:uid="{00000000-0005-0000-0000-00008B490000}"/>
    <cellStyle name="Normal 5 2 5 4 3 3 3 3" xfId="21852" xr:uid="{00000000-0005-0000-0000-00008C490000}"/>
    <cellStyle name="Normal 5 2 5 4 3 3 4" xfId="31264" xr:uid="{00000000-0005-0000-0000-00008D490000}"/>
    <cellStyle name="Normal 5 2 5 4 3 3 5" xfId="17127" xr:uid="{00000000-0005-0000-0000-00008E490000}"/>
    <cellStyle name="Normal 5 2 5 4 3 4" xfId="4555" xr:uid="{00000000-0005-0000-0000-00008F490000}"/>
    <cellStyle name="Normal 5 2 5 4 3 4 2" xfId="14035" xr:uid="{00000000-0005-0000-0000-000090490000}"/>
    <cellStyle name="Normal 5 2 5 4 3 4 2 2" xfId="42306" xr:uid="{00000000-0005-0000-0000-000091490000}"/>
    <cellStyle name="Normal 5 2 5 4 3 4 2 3" xfId="28197" xr:uid="{00000000-0005-0000-0000-000092490000}"/>
    <cellStyle name="Normal 5 2 5 4 3 4 3" xfId="9325" xr:uid="{00000000-0005-0000-0000-000093490000}"/>
    <cellStyle name="Normal 5 2 5 4 3 4 3 2" xfId="37597" xr:uid="{00000000-0005-0000-0000-000094490000}"/>
    <cellStyle name="Normal 5 2 5 4 3 4 3 3" xfId="23488" xr:uid="{00000000-0005-0000-0000-000095490000}"/>
    <cellStyle name="Normal 5 2 5 4 3 4 4" xfId="32899" xr:uid="{00000000-0005-0000-0000-000096490000}"/>
    <cellStyle name="Normal 5 2 5 4 3 4 5" xfId="18762" xr:uid="{00000000-0005-0000-0000-000097490000}"/>
    <cellStyle name="Normal 5 2 5 4 3 5" xfId="10605" xr:uid="{00000000-0005-0000-0000-000098490000}"/>
    <cellStyle name="Normal 5 2 5 4 3 5 2" xfId="38876" xr:uid="{00000000-0005-0000-0000-000099490000}"/>
    <cellStyle name="Normal 5 2 5 4 3 5 3" xfId="24767" xr:uid="{00000000-0005-0000-0000-00009A490000}"/>
    <cellStyle name="Normal 5 2 5 4 3 6" xfId="5892" xr:uid="{00000000-0005-0000-0000-00009B490000}"/>
    <cellStyle name="Normal 5 2 5 4 3 6 2" xfId="34166" xr:uid="{00000000-0005-0000-0000-00009C490000}"/>
    <cellStyle name="Normal 5 2 5 4 3 6 3" xfId="20057" xr:uid="{00000000-0005-0000-0000-00009D490000}"/>
    <cellStyle name="Normal 5 2 5 4 3 7" xfId="29469" xr:uid="{00000000-0005-0000-0000-00009E490000}"/>
    <cellStyle name="Normal 5 2 5 4 3 8" xfId="15332" xr:uid="{00000000-0005-0000-0000-00009F490000}"/>
    <cellStyle name="Normal 5 2 5 4 4" xfId="1409" xr:uid="{00000000-0005-0000-0000-0000A0490000}"/>
    <cellStyle name="Normal 5 2 5 4 4 2" xfId="3204" xr:uid="{00000000-0005-0000-0000-0000A1490000}"/>
    <cellStyle name="Normal 5 2 5 4 4 2 2" xfId="12821" xr:uid="{00000000-0005-0000-0000-0000A2490000}"/>
    <cellStyle name="Normal 5 2 5 4 4 2 2 2" xfId="41092" xr:uid="{00000000-0005-0000-0000-0000A3490000}"/>
    <cellStyle name="Normal 5 2 5 4 4 2 2 3" xfId="26983" xr:uid="{00000000-0005-0000-0000-0000A4490000}"/>
    <cellStyle name="Normal 5 2 5 4 4 2 3" xfId="8108" xr:uid="{00000000-0005-0000-0000-0000A5490000}"/>
    <cellStyle name="Normal 5 2 5 4 4 2 3 2" xfId="36382" xr:uid="{00000000-0005-0000-0000-0000A6490000}"/>
    <cellStyle name="Normal 5 2 5 4 4 2 3 3" xfId="22273" xr:uid="{00000000-0005-0000-0000-0000A7490000}"/>
    <cellStyle name="Normal 5 2 5 4 4 2 4" xfId="31685" xr:uid="{00000000-0005-0000-0000-0000A8490000}"/>
    <cellStyle name="Normal 5 2 5 4 4 2 5" xfId="17548" xr:uid="{00000000-0005-0000-0000-0000A9490000}"/>
    <cellStyle name="Normal 5 2 5 4 4 3" xfId="11026" xr:uid="{00000000-0005-0000-0000-0000AA490000}"/>
    <cellStyle name="Normal 5 2 5 4 4 3 2" xfId="39297" xr:uid="{00000000-0005-0000-0000-0000AB490000}"/>
    <cellStyle name="Normal 5 2 5 4 4 3 3" xfId="25188" xr:uid="{00000000-0005-0000-0000-0000AC490000}"/>
    <cellStyle name="Normal 5 2 5 4 4 4" xfId="6313" xr:uid="{00000000-0005-0000-0000-0000AD490000}"/>
    <cellStyle name="Normal 5 2 5 4 4 4 2" xfId="34587" xr:uid="{00000000-0005-0000-0000-0000AE490000}"/>
    <cellStyle name="Normal 5 2 5 4 4 4 3" xfId="20478" xr:uid="{00000000-0005-0000-0000-0000AF490000}"/>
    <cellStyle name="Normal 5 2 5 4 4 5" xfId="29890" xr:uid="{00000000-0005-0000-0000-0000B0490000}"/>
    <cellStyle name="Normal 5 2 5 4 4 6" xfId="15753" xr:uid="{00000000-0005-0000-0000-0000B1490000}"/>
    <cellStyle name="Normal 5 2 5 4 5" xfId="2336" xr:uid="{00000000-0005-0000-0000-0000B2490000}"/>
    <cellStyle name="Normal 5 2 5 4 5 2" xfId="11953" xr:uid="{00000000-0005-0000-0000-0000B3490000}"/>
    <cellStyle name="Normal 5 2 5 4 5 2 2" xfId="40224" xr:uid="{00000000-0005-0000-0000-0000B4490000}"/>
    <cellStyle name="Normal 5 2 5 4 5 2 3" xfId="26115" xr:uid="{00000000-0005-0000-0000-0000B5490000}"/>
    <cellStyle name="Normal 5 2 5 4 5 3" xfId="7240" xr:uid="{00000000-0005-0000-0000-0000B6490000}"/>
    <cellStyle name="Normal 5 2 5 4 5 3 2" xfId="35514" xr:uid="{00000000-0005-0000-0000-0000B7490000}"/>
    <cellStyle name="Normal 5 2 5 4 5 3 3" xfId="21405" xr:uid="{00000000-0005-0000-0000-0000B8490000}"/>
    <cellStyle name="Normal 5 2 5 4 5 4" xfId="30817" xr:uid="{00000000-0005-0000-0000-0000B9490000}"/>
    <cellStyle name="Normal 5 2 5 4 5 5" xfId="16680" xr:uid="{00000000-0005-0000-0000-0000BA490000}"/>
    <cellStyle name="Normal 5 2 5 4 6" xfId="4263" xr:uid="{00000000-0005-0000-0000-0000BB490000}"/>
    <cellStyle name="Normal 5 2 5 4 6 2" xfId="13744" xr:uid="{00000000-0005-0000-0000-0000BC490000}"/>
    <cellStyle name="Normal 5 2 5 4 6 2 2" xfId="42015" xr:uid="{00000000-0005-0000-0000-0000BD490000}"/>
    <cellStyle name="Normal 5 2 5 4 6 2 3" xfId="27906" xr:uid="{00000000-0005-0000-0000-0000BE490000}"/>
    <cellStyle name="Normal 5 2 5 4 6 3" xfId="9034" xr:uid="{00000000-0005-0000-0000-0000BF490000}"/>
    <cellStyle name="Normal 5 2 5 4 6 3 2" xfId="37306" xr:uid="{00000000-0005-0000-0000-0000C0490000}"/>
    <cellStyle name="Normal 5 2 5 4 6 3 3" xfId="23197" xr:uid="{00000000-0005-0000-0000-0000C1490000}"/>
    <cellStyle name="Normal 5 2 5 4 6 4" xfId="32608" xr:uid="{00000000-0005-0000-0000-0000C2490000}"/>
    <cellStyle name="Normal 5 2 5 4 6 5" xfId="18471" xr:uid="{00000000-0005-0000-0000-0000C3490000}"/>
    <cellStyle name="Normal 5 2 5 4 7" xfId="10158" xr:uid="{00000000-0005-0000-0000-0000C4490000}"/>
    <cellStyle name="Normal 5 2 5 4 7 2" xfId="38429" xr:uid="{00000000-0005-0000-0000-0000C5490000}"/>
    <cellStyle name="Normal 5 2 5 4 7 3" xfId="24320" xr:uid="{00000000-0005-0000-0000-0000C6490000}"/>
    <cellStyle name="Normal 5 2 5 4 8" xfId="5445" xr:uid="{00000000-0005-0000-0000-0000C7490000}"/>
    <cellStyle name="Normal 5 2 5 4 8 2" xfId="33719" xr:uid="{00000000-0005-0000-0000-0000C8490000}"/>
    <cellStyle name="Normal 5 2 5 4 8 3" xfId="19610" xr:uid="{00000000-0005-0000-0000-0000C9490000}"/>
    <cellStyle name="Normal 5 2 5 4 9" xfId="29022" xr:uid="{00000000-0005-0000-0000-0000CA490000}"/>
    <cellStyle name="Normal 5 2 5 5" xfId="627" xr:uid="{00000000-0005-0000-0000-0000CB490000}"/>
    <cellStyle name="Normal 5 2 5 5 2" xfId="1532" xr:uid="{00000000-0005-0000-0000-0000CC490000}"/>
    <cellStyle name="Normal 5 2 5 5 2 2" xfId="3327" xr:uid="{00000000-0005-0000-0000-0000CD490000}"/>
    <cellStyle name="Normal 5 2 5 5 2 2 2" xfId="12944" xr:uid="{00000000-0005-0000-0000-0000CE490000}"/>
    <cellStyle name="Normal 5 2 5 5 2 2 2 2" xfId="41215" xr:uid="{00000000-0005-0000-0000-0000CF490000}"/>
    <cellStyle name="Normal 5 2 5 5 2 2 2 3" xfId="27106" xr:uid="{00000000-0005-0000-0000-0000D0490000}"/>
    <cellStyle name="Normal 5 2 5 5 2 2 3" xfId="8231" xr:uid="{00000000-0005-0000-0000-0000D1490000}"/>
    <cellStyle name="Normal 5 2 5 5 2 2 3 2" xfId="36505" xr:uid="{00000000-0005-0000-0000-0000D2490000}"/>
    <cellStyle name="Normal 5 2 5 5 2 2 3 3" xfId="22396" xr:uid="{00000000-0005-0000-0000-0000D3490000}"/>
    <cellStyle name="Normal 5 2 5 5 2 2 4" xfId="31808" xr:uid="{00000000-0005-0000-0000-0000D4490000}"/>
    <cellStyle name="Normal 5 2 5 5 2 2 5" xfId="17671" xr:uid="{00000000-0005-0000-0000-0000D5490000}"/>
    <cellStyle name="Normal 5 2 5 5 2 3" xfId="4589" xr:uid="{00000000-0005-0000-0000-0000D6490000}"/>
    <cellStyle name="Normal 5 2 5 5 2 3 2" xfId="14069" xr:uid="{00000000-0005-0000-0000-0000D7490000}"/>
    <cellStyle name="Normal 5 2 5 5 2 3 2 2" xfId="42340" xr:uid="{00000000-0005-0000-0000-0000D8490000}"/>
    <cellStyle name="Normal 5 2 5 5 2 3 2 3" xfId="28231" xr:uid="{00000000-0005-0000-0000-0000D9490000}"/>
    <cellStyle name="Normal 5 2 5 5 2 3 3" xfId="9359" xr:uid="{00000000-0005-0000-0000-0000DA490000}"/>
    <cellStyle name="Normal 5 2 5 5 2 3 3 2" xfId="37631" xr:uid="{00000000-0005-0000-0000-0000DB490000}"/>
    <cellStyle name="Normal 5 2 5 5 2 3 3 3" xfId="23522" xr:uid="{00000000-0005-0000-0000-0000DC490000}"/>
    <cellStyle name="Normal 5 2 5 5 2 3 4" xfId="32933" xr:uid="{00000000-0005-0000-0000-0000DD490000}"/>
    <cellStyle name="Normal 5 2 5 5 2 3 5" xfId="18796" xr:uid="{00000000-0005-0000-0000-0000DE490000}"/>
    <cellStyle name="Normal 5 2 5 5 2 4" xfId="11149" xr:uid="{00000000-0005-0000-0000-0000DF490000}"/>
    <cellStyle name="Normal 5 2 5 5 2 4 2" xfId="39420" xr:uid="{00000000-0005-0000-0000-0000E0490000}"/>
    <cellStyle name="Normal 5 2 5 5 2 4 3" xfId="25311" xr:uid="{00000000-0005-0000-0000-0000E1490000}"/>
    <cellStyle name="Normal 5 2 5 5 2 5" xfId="6436" xr:uid="{00000000-0005-0000-0000-0000E2490000}"/>
    <cellStyle name="Normal 5 2 5 5 2 5 2" xfId="34710" xr:uid="{00000000-0005-0000-0000-0000E3490000}"/>
    <cellStyle name="Normal 5 2 5 5 2 5 3" xfId="20601" xr:uid="{00000000-0005-0000-0000-0000E4490000}"/>
    <cellStyle name="Normal 5 2 5 5 2 6" xfId="30013" xr:uid="{00000000-0005-0000-0000-0000E5490000}"/>
    <cellStyle name="Normal 5 2 5 5 2 7" xfId="15876" xr:uid="{00000000-0005-0000-0000-0000E6490000}"/>
    <cellStyle name="Normal 5 2 5 5 3" xfId="2459" xr:uid="{00000000-0005-0000-0000-0000E7490000}"/>
    <cellStyle name="Normal 5 2 5 5 3 2" xfId="12076" xr:uid="{00000000-0005-0000-0000-0000E8490000}"/>
    <cellStyle name="Normal 5 2 5 5 3 2 2" xfId="40347" xr:uid="{00000000-0005-0000-0000-0000E9490000}"/>
    <cellStyle name="Normal 5 2 5 5 3 2 3" xfId="26238" xr:uid="{00000000-0005-0000-0000-0000EA490000}"/>
    <cellStyle name="Normal 5 2 5 5 3 3" xfId="7363" xr:uid="{00000000-0005-0000-0000-0000EB490000}"/>
    <cellStyle name="Normal 5 2 5 5 3 3 2" xfId="35637" xr:uid="{00000000-0005-0000-0000-0000EC490000}"/>
    <cellStyle name="Normal 5 2 5 5 3 3 3" xfId="21528" xr:uid="{00000000-0005-0000-0000-0000ED490000}"/>
    <cellStyle name="Normal 5 2 5 5 3 4" xfId="30940" xr:uid="{00000000-0005-0000-0000-0000EE490000}"/>
    <cellStyle name="Normal 5 2 5 5 3 5" xfId="16803" xr:uid="{00000000-0005-0000-0000-0000EF490000}"/>
    <cellStyle name="Normal 5 2 5 5 4" xfId="4297" xr:uid="{00000000-0005-0000-0000-0000F0490000}"/>
    <cellStyle name="Normal 5 2 5 5 4 2" xfId="13778" xr:uid="{00000000-0005-0000-0000-0000F1490000}"/>
    <cellStyle name="Normal 5 2 5 5 4 2 2" xfId="42049" xr:uid="{00000000-0005-0000-0000-0000F2490000}"/>
    <cellStyle name="Normal 5 2 5 5 4 2 3" xfId="27940" xr:uid="{00000000-0005-0000-0000-0000F3490000}"/>
    <cellStyle name="Normal 5 2 5 5 4 3" xfId="9068" xr:uid="{00000000-0005-0000-0000-0000F4490000}"/>
    <cellStyle name="Normal 5 2 5 5 4 3 2" xfId="37340" xr:uid="{00000000-0005-0000-0000-0000F5490000}"/>
    <cellStyle name="Normal 5 2 5 5 4 3 3" xfId="23231" xr:uid="{00000000-0005-0000-0000-0000F6490000}"/>
    <cellStyle name="Normal 5 2 5 5 4 4" xfId="32642" xr:uid="{00000000-0005-0000-0000-0000F7490000}"/>
    <cellStyle name="Normal 5 2 5 5 4 5" xfId="18505" xr:uid="{00000000-0005-0000-0000-0000F8490000}"/>
    <cellStyle name="Normal 5 2 5 5 5" xfId="10281" xr:uid="{00000000-0005-0000-0000-0000F9490000}"/>
    <cellStyle name="Normal 5 2 5 5 5 2" xfId="38552" xr:uid="{00000000-0005-0000-0000-0000FA490000}"/>
    <cellStyle name="Normal 5 2 5 5 5 3" xfId="24443" xr:uid="{00000000-0005-0000-0000-0000FB490000}"/>
    <cellStyle name="Normal 5 2 5 5 6" xfId="5568" xr:uid="{00000000-0005-0000-0000-0000FC490000}"/>
    <cellStyle name="Normal 5 2 5 5 6 2" xfId="33842" xr:uid="{00000000-0005-0000-0000-0000FD490000}"/>
    <cellStyle name="Normal 5 2 5 5 6 3" xfId="19733" xr:uid="{00000000-0005-0000-0000-0000FE490000}"/>
    <cellStyle name="Normal 5 2 5 5 7" xfId="29145" xr:uid="{00000000-0005-0000-0000-0000FF490000}"/>
    <cellStyle name="Normal 5 2 5 5 8" xfId="15008" xr:uid="{00000000-0005-0000-0000-0000004A0000}"/>
    <cellStyle name="Normal 5 2 5 6" xfId="921" xr:uid="{00000000-0005-0000-0000-0000014A0000}"/>
    <cellStyle name="Normal 5 2 5 6 2" xfId="1791" xr:uid="{00000000-0005-0000-0000-0000024A0000}"/>
    <cellStyle name="Normal 5 2 5 6 2 2" xfId="3586" xr:uid="{00000000-0005-0000-0000-0000034A0000}"/>
    <cellStyle name="Normal 5 2 5 6 2 2 2" xfId="13203" xr:uid="{00000000-0005-0000-0000-0000044A0000}"/>
    <cellStyle name="Normal 5 2 5 6 2 2 2 2" xfId="41474" xr:uid="{00000000-0005-0000-0000-0000054A0000}"/>
    <cellStyle name="Normal 5 2 5 6 2 2 2 3" xfId="27365" xr:uid="{00000000-0005-0000-0000-0000064A0000}"/>
    <cellStyle name="Normal 5 2 5 6 2 2 3" xfId="8490" xr:uid="{00000000-0005-0000-0000-0000074A0000}"/>
    <cellStyle name="Normal 5 2 5 6 2 2 3 2" xfId="36764" xr:uid="{00000000-0005-0000-0000-0000084A0000}"/>
    <cellStyle name="Normal 5 2 5 6 2 2 3 3" xfId="22655" xr:uid="{00000000-0005-0000-0000-0000094A0000}"/>
    <cellStyle name="Normal 5 2 5 6 2 2 4" xfId="32067" xr:uid="{00000000-0005-0000-0000-00000A4A0000}"/>
    <cellStyle name="Normal 5 2 5 6 2 2 5" xfId="17930" xr:uid="{00000000-0005-0000-0000-00000B4A0000}"/>
    <cellStyle name="Normal 5 2 5 6 2 3" xfId="11408" xr:uid="{00000000-0005-0000-0000-00000C4A0000}"/>
    <cellStyle name="Normal 5 2 5 6 2 3 2" xfId="39679" xr:uid="{00000000-0005-0000-0000-00000D4A0000}"/>
    <cellStyle name="Normal 5 2 5 6 2 3 3" xfId="25570" xr:uid="{00000000-0005-0000-0000-00000E4A0000}"/>
    <cellStyle name="Normal 5 2 5 6 2 4" xfId="6695" xr:uid="{00000000-0005-0000-0000-00000F4A0000}"/>
    <cellStyle name="Normal 5 2 5 6 2 4 2" xfId="34969" xr:uid="{00000000-0005-0000-0000-0000104A0000}"/>
    <cellStyle name="Normal 5 2 5 6 2 4 3" xfId="20860" xr:uid="{00000000-0005-0000-0000-0000114A0000}"/>
    <cellStyle name="Normal 5 2 5 6 2 5" xfId="30272" xr:uid="{00000000-0005-0000-0000-0000124A0000}"/>
    <cellStyle name="Normal 5 2 5 6 2 6" xfId="16135" xr:uid="{00000000-0005-0000-0000-0000134A0000}"/>
    <cellStyle name="Normal 5 2 5 6 3" xfId="2718" xr:uid="{00000000-0005-0000-0000-0000144A0000}"/>
    <cellStyle name="Normal 5 2 5 6 3 2" xfId="12335" xr:uid="{00000000-0005-0000-0000-0000154A0000}"/>
    <cellStyle name="Normal 5 2 5 6 3 2 2" xfId="40606" xr:uid="{00000000-0005-0000-0000-0000164A0000}"/>
    <cellStyle name="Normal 5 2 5 6 3 2 3" xfId="26497" xr:uid="{00000000-0005-0000-0000-0000174A0000}"/>
    <cellStyle name="Normal 5 2 5 6 3 3" xfId="7622" xr:uid="{00000000-0005-0000-0000-0000184A0000}"/>
    <cellStyle name="Normal 5 2 5 6 3 3 2" xfId="35896" xr:uid="{00000000-0005-0000-0000-0000194A0000}"/>
    <cellStyle name="Normal 5 2 5 6 3 3 3" xfId="21787" xr:uid="{00000000-0005-0000-0000-00001A4A0000}"/>
    <cellStyle name="Normal 5 2 5 6 3 4" xfId="31199" xr:uid="{00000000-0005-0000-0000-00001B4A0000}"/>
    <cellStyle name="Normal 5 2 5 6 3 5" xfId="17062" xr:uid="{00000000-0005-0000-0000-00001C4A0000}"/>
    <cellStyle name="Normal 5 2 5 6 4" xfId="4451" xr:uid="{00000000-0005-0000-0000-00001D4A0000}"/>
    <cellStyle name="Normal 5 2 5 6 4 2" xfId="13931" xr:uid="{00000000-0005-0000-0000-00001E4A0000}"/>
    <cellStyle name="Normal 5 2 5 6 4 2 2" xfId="42202" xr:uid="{00000000-0005-0000-0000-00001F4A0000}"/>
    <cellStyle name="Normal 5 2 5 6 4 2 3" xfId="28093" xr:uid="{00000000-0005-0000-0000-0000204A0000}"/>
    <cellStyle name="Normal 5 2 5 6 4 3" xfId="9221" xr:uid="{00000000-0005-0000-0000-0000214A0000}"/>
    <cellStyle name="Normal 5 2 5 6 4 3 2" xfId="37493" xr:uid="{00000000-0005-0000-0000-0000224A0000}"/>
    <cellStyle name="Normal 5 2 5 6 4 3 3" xfId="23384" xr:uid="{00000000-0005-0000-0000-0000234A0000}"/>
    <cellStyle name="Normal 5 2 5 6 4 4" xfId="32795" xr:uid="{00000000-0005-0000-0000-0000244A0000}"/>
    <cellStyle name="Normal 5 2 5 6 4 5" xfId="18658" xr:uid="{00000000-0005-0000-0000-0000254A0000}"/>
    <cellStyle name="Normal 5 2 5 6 5" xfId="10540" xr:uid="{00000000-0005-0000-0000-0000264A0000}"/>
    <cellStyle name="Normal 5 2 5 6 5 2" xfId="38811" xr:uid="{00000000-0005-0000-0000-0000274A0000}"/>
    <cellStyle name="Normal 5 2 5 6 5 3" xfId="24702" xr:uid="{00000000-0005-0000-0000-0000284A0000}"/>
    <cellStyle name="Normal 5 2 5 6 6" xfId="5827" xr:uid="{00000000-0005-0000-0000-0000294A0000}"/>
    <cellStyle name="Normal 5 2 5 6 6 2" xfId="34101" xr:uid="{00000000-0005-0000-0000-00002A4A0000}"/>
    <cellStyle name="Normal 5 2 5 6 6 3" xfId="19992" xr:uid="{00000000-0005-0000-0000-00002B4A0000}"/>
    <cellStyle name="Normal 5 2 5 6 7" xfId="29404" xr:uid="{00000000-0005-0000-0000-00002C4A0000}"/>
    <cellStyle name="Normal 5 2 5 6 8" xfId="15267" xr:uid="{00000000-0005-0000-0000-00002D4A0000}"/>
    <cellStyle name="Normal 5 2 5 7" xfId="1344" xr:uid="{00000000-0005-0000-0000-00002E4A0000}"/>
    <cellStyle name="Normal 5 2 5 7 2" xfId="3139" xr:uid="{00000000-0005-0000-0000-00002F4A0000}"/>
    <cellStyle name="Normal 5 2 5 7 2 2" xfId="12756" xr:uid="{00000000-0005-0000-0000-0000304A0000}"/>
    <cellStyle name="Normal 5 2 5 7 2 2 2" xfId="41027" xr:uid="{00000000-0005-0000-0000-0000314A0000}"/>
    <cellStyle name="Normal 5 2 5 7 2 2 3" xfId="26918" xr:uid="{00000000-0005-0000-0000-0000324A0000}"/>
    <cellStyle name="Normal 5 2 5 7 2 3" xfId="8043" xr:uid="{00000000-0005-0000-0000-0000334A0000}"/>
    <cellStyle name="Normal 5 2 5 7 2 3 2" xfId="36317" xr:uid="{00000000-0005-0000-0000-0000344A0000}"/>
    <cellStyle name="Normal 5 2 5 7 2 3 3" xfId="22208" xr:uid="{00000000-0005-0000-0000-0000354A0000}"/>
    <cellStyle name="Normal 5 2 5 7 2 4" xfId="31620" xr:uid="{00000000-0005-0000-0000-0000364A0000}"/>
    <cellStyle name="Normal 5 2 5 7 2 5" xfId="17483" xr:uid="{00000000-0005-0000-0000-0000374A0000}"/>
    <cellStyle name="Normal 5 2 5 7 3" xfId="10961" xr:uid="{00000000-0005-0000-0000-0000384A0000}"/>
    <cellStyle name="Normal 5 2 5 7 3 2" xfId="39232" xr:uid="{00000000-0005-0000-0000-0000394A0000}"/>
    <cellStyle name="Normal 5 2 5 7 3 3" xfId="25123" xr:uid="{00000000-0005-0000-0000-00003A4A0000}"/>
    <cellStyle name="Normal 5 2 5 7 4" xfId="6248" xr:uid="{00000000-0005-0000-0000-00003B4A0000}"/>
    <cellStyle name="Normal 5 2 5 7 4 2" xfId="34522" xr:uid="{00000000-0005-0000-0000-00003C4A0000}"/>
    <cellStyle name="Normal 5 2 5 7 4 3" xfId="20413" xr:uid="{00000000-0005-0000-0000-00003D4A0000}"/>
    <cellStyle name="Normal 5 2 5 7 5" xfId="29825" xr:uid="{00000000-0005-0000-0000-00003E4A0000}"/>
    <cellStyle name="Normal 5 2 5 7 6" xfId="15688" xr:uid="{00000000-0005-0000-0000-00003F4A0000}"/>
    <cellStyle name="Normal 5 2 5 8" xfId="2271" xr:uid="{00000000-0005-0000-0000-0000404A0000}"/>
    <cellStyle name="Normal 5 2 5 8 2" xfId="11888" xr:uid="{00000000-0005-0000-0000-0000414A0000}"/>
    <cellStyle name="Normal 5 2 5 8 2 2" xfId="40159" xr:uid="{00000000-0005-0000-0000-0000424A0000}"/>
    <cellStyle name="Normal 5 2 5 8 2 3" xfId="26050" xr:uid="{00000000-0005-0000-0000-0000434A0000}"/>
    <cellStyle name="Normal 5 2 5 8 3" xfId="7175" xr:uid="{00000000-0005-0000-0000-0000444A0000}"/>
    <cellStyle name="Normal 5 2 5 8 3 2" xfId="35449" xr:uid="{00000000-0005-0000-0000-0000454A0000}"/>
    <cellStyle name="Normal 5 2 5 8 3 3" xfId="21340" xr:uid="{00000000-0005-0000-0000-0000464A0000}"/>
    <cellStyle name="Normal 5 2 5 8 4" xfId="30752" xr:uid="{00000000-0005-0000-0000-0000474A0000}"/>
    <cellStyle name="Normal 5 2 5 8 5" xfId="16615" xr:uid="{00000000-0005-0000-0000-0000484A0000}"/>
    <cellStyle name="Normal 5 2 5 9" xfId="4177" xr:uid="{00000000-0005-0000-0000-0000494A0000}"/>
    <cellStyle name="Normal 5 2 5 9 2" xfId="13659" xr:uid="{00000000-0005-0000-0000-00004A4A0000}"/>
    <cellStyle name="Normal 5 2 5 9 2 2" xfId="41930" xr:uid="{00000000-0005-0000-0000-00004B4A0000}"/>
    <cellStyle name="Normal 5 2 5 9 2 3" xfId="27821" xr:uid="{00000000-0005-0000-0000-00004C4A0000}"/>
    <cellStyle name="Normal 5 2 5 9 3" xfId="8949" xr:uid="{00000000-0005-0000-0000-00004D4A0000}"/>
    <cellStyle name="Normal 5 2 5 9 3 2" xfId="37221" xr:uid="{00000000-0005-0000-0000-00004E4A0000}"/>
    <cellStyle name="Normal 5 2 5 9 3 3" xfId="23112" xr:uid="{00000000-0005-0000-0000-00004F4A0000}"/>
    <cellStyle name="Normal 5 2 5 9 4" xfId="32523" xr:uid="{00000000-0005-0000-0000-0000504A0000}"/>
    <cellStyle name="Normal 5 2 5 9 5" xfId="18386" xr:uid="{00000000-0005-0000-0000-0000514A0000}"/>
    <cellStyle name="Normal 5 2 6" xfId="447" xr:uid="{00000000-0005-0000-0000-0000524A0000}"/>
    <cellStyle name="Normal 5 2 6 10" xfId="10116" xr:uid="{00000000-0005-0000-0000-0000534A0000}"/>
    <cellStyle name="Normal 5 2 6 10 2" xfId="38387" xr:uid="{00000000-0005-0000-0000-0000544A0000}"/>
    <cellStyle name="Normal 5 2 6 10 3" xfId="24278" xr:uid="{00000000-0005-0000-0000-0000554A0000}"/>
    <cellStyle name="Normal 5 2 6 11" xfId="5403" xr:uid="{00000000-0005-0000-0000-0000564A0000}"/>
    <cellStyle name="Normal 5 2 6 11 2" xfId="33677" xr:uid="{00000000-0005-0000-0000-0000574A0000}"/>
    <cellStyle name="Normal 5 2 6 11 3" xfId="19568" xr:uid="{00000000-0005-0000-0000-0000584A0000}"/>
    <cellStyle name="Normal 5 2 6 12" xfId="28980" xr:uid="{00000000-0005-0000-0000-0000594A0000}"/>
    <cellStyle name="Normal 5 2 6 13" xfId="14843" xr:uid="{00000000-0005-0000-0000-00005A4A0000}"/>
    <cellStyle name="Normal 5 2 6 2" xfId="555" xr:uid="{00000000-0005-0000-0000-00005B4A0000}"/>
    <cellStyle name="Normal 5 2 6 2 10" xfId="14950" xr:uid="{00000000-0005-0000-0000-00005C4A0000}"/>
    <cellStyle name="Normal 5 2 6 2 2" xfId="758" xr:uid="{00000000-0005-0000-0000-00005D4A0000}"/>
    <cellStyle name="Normal 5 2 6 2 2 2" xfId="1662" xr:uid="{00000000-0005-0000-0000-00005E4A0000}"/>
    <cellStyle name="Normal 5 2 6 2 2 2 2" xfId="3457" xr:uid="{00000000-0005-0000-0000-00005F4A0000}"/>
    <cellStyle name="Normal 5 2 6 2 2 2 2 2" xfId="13074" xr:uid="{00000000-0005-0000-0000-0000604A0000}"/>
    <cellStyle name="Normal 5 2 6 2 2 2 2 2 2" xfId="41345" xr:uid="{00000000-0005-0000-0000-0000614A0000}"/>
    <cellStyle name="Normal 5 2 6 2 2 2 2 2 3" xfId="27236" xr:uid="{00000000-0005-0000-0000-0000624A0000}"/>
    <cellStyle name="Normal 5 2 6 2 2 2 2 3" xfId="8361" xr:uid="{00000000-0005-0000-0000-0000634A0000}"/>
    <cellStyle name="Normal 5 2 6 2 2 2 2 3 2" xfId="36635" xr:uid="{00000000-0005-0000-0000-0000644A0000}"/>
    <cellStyle name="Normal 5 2 6 2 2 2 2 3 3" xfId="22526" xr:uid="{00000000-0005-0000-0000-0000654A0000}"/>
    <cellStyle name="Normal 5 2 6 2 2 2 2 4" xfId="31938" xr:uid="{00000000-0005-0000-0000-0000664A0000}"/>
    <cellStyle name="Normal 5 2 6 2 2 2 2 5" xfId="17801" xr:uid="{00000000-0005-0000-0000-0000674A0000}"/>
    <cellStyle name="Normal 5 2 6 2 2 2 3" xfId="4629" xr:uid="{00000000-0005-0000-0000-0000684A0000}"/>
    <cellStyle name="Normal 5 2 6 2 2 2 3 2" xfId="14109" xr:uid="{00000000-0005-0000-0000-0000694A0000}"/>
    <cellStyle name="Normal 5 2 6 2 2 2 3 2 2" xfId="42380" xr:uid="{00000000-0005-0000-0000-00006A4A0000}"/>
    <cellStyle name="Normal 5 2 6 2 2 2 3 2 3" xfId="28271" xr:uid="{00000000-0005-0000-0000-00006B4A0000}"/>
    <cellStyle name="Normal 5 2 6 2 2 2 3 3" xfId="9399" xr:uid="{00000000-0005-0000-0000-00006C4A0000}"/>
    <cellStyle name="Normal 5 2 6 2 2 2 3 3 2" xfId="37671" xr:uid="{00000000-0005-0000-0000-00006D4A0000}"/>
    <cellStyle name="Normal 5 2 6 2 2 2 3 3 3" xfId="23562" xr:uid="{00000000-0005-0000-0000-00006E4A0000}"/>
    <cellStyle name="Normal 5 2 6 2 2 2 3 4" xfId="32973" xr:uid="{00000000-0005-0000-0000-00006F4A0000}"/>
    <cellStyle name="Normal 5 2 6 2 2 2 3 5" xfId="18836" xr:uid="{00000000-0005-0000-0000-0000704A0000}"/>
    <cellStyle name="Normal 5 2 6 2 2 2 4" xfId="11279" xr:uid="{00000000-0005-0000-0000-0000714A0000}"/>
    <cellStyle name="Normal 5 2 6 2 2 2 4 2" xfId="39550" xr:uid="{00000000-0005-0000-0000-0000724A0000}"/>
    <cellStyle name="Normal 5 2 6 2 2 2 4 3" xfId="25441" xr:uid="{00000000-0005-0000-0000-0000734A0000}"/>
    <cellStyle name="Normal 5 2 6 2 2 2 5" xfId="6566" xr:uid="{00000000-0005-0000-0000-0000744A0000}"/>
    <cellStyle name="Normal 5 2 6 2 2 2 5 2" xfId="34840" xr:uid="{00000000-0005-0000-0000-0000754A0000}"/>
    <cellStyle name="Normal 5 2 6 2 2 2 5 3" xfId="20731" xr:uid="{00000000-0005-0000-0000-0000764A0000}"/>
    <cellStyle name="Normal 5 2 6 2 2 2 6" xfId="30143" xr:uid="{00000000-0005-0000-0000-0000774A0000}"/>
    <cellStyle name="Normal 5 2 6 2 2 2 7" xfId="16006" xr:uid="{00000000-0005-0000-0000-0000784A0000}"/>
    <cellStyle name="Normal 5 2 6 2 2 3" xfId="2589" xr:uid="{00000000-0005-0000-0000-0000794A0000}"/>
    <cellStyle name="Normal 5 2 6 2 2 3 2" xfId="12206" xr:uid="{00000000-0005-0000-0000-00007A4A0000}"/>
    <cellStyle name="Normal 5 2 6 2 2 3 2 2" xfId="40477" xr:uid="{00000000-0005-0000-0000-00007B4A0000}"/>
    <cellStyle name="Normal 5 2 6 2 2 3 2 3" xfId="26368" xr:uid="{00000000-0005-0000-0000-00007C4A0000}"/>
    <cellStyle name="Normal 5 2 6 2 2 3 3" xfId="7493" xr:uid="{00000000-0005-0000-0000-00007D4A0000}"/>
    <cellStyle name="Normal 5 2 6 2 2 3 3 2" xfId="35767" xr:uid="{00000000-0005-0000-0000-00007E4A0000}"/>
    <cellStyle name="Normal 5 2 6 2 2 3 3 3" xfId="21658" xr:uid="{00000000-0005-0000-0000-00007F4A0000}"/>
    <cellStyle name="Normal 5 2 6 2 2 3 4" xfId="31070" xr:uid="{00000000-0005-0000-0000-0000804A0000}"/>
    <cellStyle name="Normal 5 2 6 2 2 3 5" xfId="16933" xr:uid="{00000000-0005-0000-0000-0000814A0000}"/>
    <cellStyle name="Normal 5 2 6 2 2 4" xfId="4332" xr:uid="{00000000-0005-0000-0000-0000824A0000}"/>
    <cellStyle name="Normal 5 2 6 2 2 4 2" xfId="13813" xr:uid="{00000000-0005-0000-0000-0000834A0000}"/>
    <cellStyle name="Normal 5 2 6 2 2 4 2 2" xfId="42084" xr:uid="{00000000-0005-0000-0000-0000844A0000}"/>
    <cellStyle name="Normal 5 2 6 2 2 4 2 3" xfId="27975" xr:uid="{00000000-0005-0000-0000-0000854A0000}"/>
    <cellStyle name="Normal 5 2 6 2 2 4 3" xfId="9103" xr:uid="{00000000-0005-0000-0000-0000864A0000}"/>
    <cellStyle name="Normal 5 2 6 2 2 4 3 2" xfId="37375" xr:uid="{00000000-0005-0000-0000-0000874A0000}"/>
    <cellStyle name="Normal 5 2 6 2 2 4 3 3" xfId="23266" xr:uid="{00000000-0005-0000-0000-0000884A0000}"/>
    <cellStyle name="Normal 5 2 6 2 2 4 4" xfId="32677" xr:uid="{00000000-0005-0000-0000-0000894A0000}"/>
    <cellStyle name="Normal 5 2 6 2 2 4 5" xfId="18540" xr:uid="{00000000-0005-0000-0000-00008A4A0000}"/>
    <cellStyle name="Normal 5 2 6 2 2 5" xfId="10411" xr:uid="{00000000-0005-0000-0000-00008B4A0000}"/>
    <cellStyle name="Normal 5 2 6 2 2 5 2" xfId="38682" xr:uid="{00000000-0005-0000-0000-00008C4A0000}"/>
    <cellStyle name="Normal 5 2 6 2 2 5 3" xfId="24573" xr:uid="{00000000-0005-0000-0000-00008D4A0000}"/>
    <cellStyle name="Normal 5 2 6 2 2 6" xfId="5698" xr:uid="{00000000-0005-0000-0000-00008E4A0000}"/>
    <cellStyle name="Normal 5 2 6 2 2 6 2" xfId="33972" xr:uid="{00000000-0005-0000-0000-00008F4A0000}"/>
    <cellStyle name="Normal 5 2 6 2 2 6 3" xfId="19863" xr:uid="{00000000-0005-0000-0000-0000904A0000}"/>
    <cellStyle name="Normal 5 2 6 2 2 7" xfId="29275" xr:uid="{00000000-0005-0000-0000-0000914A0000}"/>
    <cellStyle name="Normal 5 2 6 2 2 8" xfId="15138" xr:uid="{00000000-0005-0000-0000-0000924A0000}"/>
    <cellStyle name="Normal 5 2 6 2 3" xfId="1051" xr:uid="{00000000-0005-0000-0000-0000934A0000}"/>
    <cellStyle name="Normal 5 2 6 2 3 2" xfId="1921" xr:uid="{00000000-0005-0000-0000-0000944A0000}"/>
    <cellStyle name="Normal 5 2 6 2 3 2 2" xfId="3716" xr:uid="{00000000-0005-0000-0000-0000954A0000}"/>
    <cellStyle name="Normal 5 2 6 2 3 2 2 2" xfId="13333" xr:uid="{00000000-0005-0000-0000-0000964A0000}"/>
    <cellStyle name="Normal 5 2 6 2 3 2 2 2 2" xfId="41604" xr:uid="{00000000-0005-0000-0000-0000974A0000}"/>
    <cellStyle name="Normal 5 2 6 2 3 2 2 2 3" xfId="27495" xr:uid="{00000000-0005-0000-0000-0000984A0000}"/>
    <cellStyle name="Normal 5 2 6 2 3 2 2 3" xfId="8620" xr:uid="{00000000-0005-0000-0000-0000994A0000}"/>
    <cellStyle name="Normal 5 2 6 2 3 2 2 3 2" xfId="36894" xr:uid="{00000000-0005-0000-0000-00009A4A0000}"/>
    <cellStyle name="Normal 5 2 6 2 3 2 2 3 3" xfId="22785" xr:uid="{00000000-0005-0000-0000-00009B4A0000}"/>
    <cellStyle name="Normal 5 2 6 2 3 2 2 4" xfId="32197" xr:uid="{00000000-0005-0000-0000-00009C4A0000}"/>
    <cellStyle name="Normal 5 2 6 2 3 2 2 5" xfId="18060" xr:uid="{00000000-0005-0000-0000-00009D4A0000}"/>
    <cellStyle name="Normal 5 2 6 2 3 2 3" xfId="11538" xr:uid="{00000000-0005-0000-0000-00009E4A0000}"/>
    <cellStyle name="Normal 5 2 6 2 3 2 3 2" xfId="39809" xr:uid="{00000000-0005-0000-0000-00009F4A0000}"/>
    <cellStyle name="Normal 5 2 6 2 3 2 3 3" xfId="25700" xr:uid="{00000000-0005-0000-0000-0000A04A0000}"/>
    <cellStyle name="Normal 5 2 6 2 3 2 4" xfId="6825" xr:uid="{00000000-0005-0000-0000-0000A14A0000}"/>
    <cellStyle name="Normal 5 2 6 2 3 2 4 2" xfId="35099" xr:uid="{00000000-0005-0000-0000-0000A24A0000}"/>
    <cellStyle name="Normal 5 2 6 2 3 2 4 3" xfId="20990" xr:uid="{00000000-0005-0000-0000-0000A34A0000}"/>
    <cellStyle name="Normal 5 2 6 2 3 2 5" xfId="30402" xr:uid="{00000000-0005-0000-0000-0000A44A0000}"/>
    <cellStyle name="Normal 5 2 6 2 3 2 6" xfId="16265" xr:uid="{00000000-0005-0000-0000-0000A54A0000}"/>
    <cellStyle name="Normal 5 2 6 2 3 3" xfId="2848" xr:uid="{00000000-0005-0000-0000-0000A64A0000}"/>
    <cellStyle name="Normal 5 2 6 2 3 3 2" xfId="12465" xr:uid="{00000000-0005-0000-0000-0000A74A0000}"/>
    <cellStyle name="Normal 5 2 6 2 3 3 2 2" xfId="40736" xr:uid="{00000000-0005-0000-0000-0000A84A0000}"/>
    <cellStyle name="Normal 5 2 6 2 3 3 2 3" xfId="26627" xr:uid="{00000000-0005-0000-0000-0000A94A0000}"/>
    <cellStyle name="Normal 5 2 6 2 3 3 3" xfId="7752" xr:uid="{00000000-0005-0000-0000-0000AA4A0000}"/>
    <cellStyle name="Normal 5 2 6 2 3 3 3 2" xfId="36026" xr:uid="{00000000-0005-0000-0000-0000AB4A0000}"/>
    <cellStyle name="Normal 5 2 6 2 3 3 3 3" xfId="21917" xr:uid="{00000000-0005-0000-0000-0000AC4A0000}"/>
    <cellStyle name="Normal 5 2 6 2 3 3 4" xfId="31329" xr:uid="{00000000-0005-0000-0000-0000AD4A0000}"/>
    <cellStyle name="Normal 5 2 6 2 3 3 5" xfId="17192" xr:uid="{00000000-0005-0000-0000-0000AE4A0000}"/>
    <cellStyle name="Normal 5 2 6 2 3 4" xfId="4491" xr:uid="{00000000-0005-0000-0000-0000AF4A0000}"/>
    <cellStyle name="Normal 5 2 6 2 3 4 2" xfId="13971" xr:uid="{00000000-0005-0000-0000-0000B04A0000}"/>
    <cellStyle name="Normal 5 2 6 2 3 4 2 2" xfId="42242" xr:uid="{00000000-0005-0000-0000-0000B14A0000}"/>
    <cellStyle name="Normal 5 2 6 2 3 4 2 3" xfId="28133" xr:uid="{00000000-0005-0000-0000-0000B24A0000}"/>
    <cellStyle name="Normal 5 2 6 2 3 4 3" xfId="9261" xr:uid="{00000000-0005-0000-0000-0000B34A0000}"/>
    <cellStyle name="Normal 5 2 6 2 3 4 3 2" xfId="37533" xr:uid="{00000000-0005-0000-0000-0000B44A0000}"/>
    <cellStyle name="Normal 5 2 6 2 3 4 3 3" xfId="23424" xr:uid="{00000000-0005-0000-0000-0000B54A0000}"/>
    <cellStyle name="Normal 5 2 6 2 3 4 4" xfId="32835" xr:uid="{00000000-0005-0000-0000-0000B64A0000}"/>
    <cellStyle name="Normal 5 2 6 2 3 4 5" xfId="18698" xr:uid="{00000000-0005-0000-0000-0000B74A0000}"/>
    <cellStyle name="Normal 5 2 6 2 3 5" xfId="10670" xr:uid="{00000000-0005-0000-0000-0000B84A0000}"/>
    <cellStyle name="Normal 5 2 6 2 3 5 2" xfId="38941" xr:uid="{00000000-0005-0000-0000-0000B94A0000}"/>
    <cellStyle name="Normal 5 2 6 2 3 5 3" xfId="24832" xr:uid="{00000000-0005-0000-0000-0000BA4A0000}"/>
    <cellStyle name="Normal 5 2 6 2 3 6" xfId="5957" xr:uid="{00000000-0005-0000-0000-0000BB4A0000}"/>
    <cellStyle name="Normal 5 2 6 2 3 6 2" xfId="34231" xr:uid="{00000000-0005-0000-0000-0000BC4A0000}"/>
    <cellStyle name="Normal 5 2 6 2 3 6 3" xfId="20122" xr:uid="{00000000-0005-0000-0000-0000BD4A0000}"/>
    <cellStyle name="Normal 5 2 6 2 3 7" xfId="29534" xr:uid="{00000000-0005-0000-0000-0000BE4A0000}"/>
    <cellStyle name="Normal 5 2 6 2 3 8" xfId="15397" xr:uid="{00000000-0005-0000-0000-0000BF4A0000}"/>
    <cellStyle name="Normal 5 2 6 2 4" xfId="1474" xr:uid="{00000000-0005-0000-0000-0000C04A0000}"/>
    <cellStyle name="Normal 5 2 6 2 4 2" xfId="3269" xr:uid="{00000000-0005-0000-0000-0000C14A0000}"/>
    <cellStyle name="Normal 5 2 6 2 4 2 2" xfId="12886" xr:uid="{00000000-0005-0000-0000-0000C24A0000}"/>
    <cellStyle name="Normal 5 2 6 2 4 2 2 2" xfId="41157" xr:uid="{00000000-0005-0000-0000-0000C34A0000}"/>
    <cellStyle name="Normal 5 2 6 2 4 2 2 3" xfId="27048" xr:uid="{00000000-0005-0000-0000-0000C44A0000}"/>
    <cellStyle name="Normal 5 2 6 2 4 2 3" xfId="8173" xr:uid="{00000000-0005-0000-0000-0000C54A0000}"/>
    <cellStyle name="Normal 5 2 6 2 4 2 3 2" xfId="36447" xr:uid="{00000000-0005-0000-0000-0000C64A0000}"/>
    <cellStyle name="Normal 5 2 6 2 4 2 3 3" xfId="22338" xr:uid="{00000000-0005-0000-0000-0000C74A0000}"/>
    <cellStyle name="Normal 5 2 6 2 4 2 4" xfId="31750" xr:uid="{00000000-0005-0000-0000-0000C84A0000}"/>
    <cellStyle name="Normal 5 2 6 2 4 2 5" xfId="17613" xr:uid="{00000000-0005-0000-0000-0000C94A0000}"/>
    <cellStyle name="Normal 5 2 6 2 4 3" xfId="11091" xr:uid="{00000000-0005-0000-0000-0000CA4A0000}"/>
    <cellStyle name="Normal 5 2 6 2 4 3 2" xfId="39362" xr:uid="{00000000-0005-0000-0000-0000CB4A0000}"/>
    <cellStyle name="Normal 5 2 6 2 4 3 3" xfId="25253" xr:uid="{00000000-0005-0000-0000-0000CC4A0000}"/>
    <cellStyle name="Normal 5 2 6 2 4 4" xfId="6378" xr:uid="{00000000-0005-0000-0000-0000CD4A0000}"/>
    <cellStyle name="Normal 5 2 6 2 4 4 2" xfId="34652" xr:uid="{00000000-0005-0000-0000-0000CE4A0000}"/>
    <cellStyle name="Normal 5 2 6 2 4 4 3" xfId="20543" xr:uid="{00000000-0005-0000-0000-0000CF4A0000}"/>
    <cellStyle name="Normal 5 2 6 2 4 5" xfId="29955" xr:uid="{00000000-0005-0000-0000-0000D04A0000}"/>
    <cellStyle name="Normal 5 2 6 2 4 6" xfId="15818" xr:uid="{00000000-0005-0000-0000-0000D14A0000}"/>
    <cellStyle name="Normal 5 2 6 2 5" xfId="2401" xr:uid="{00000000-0005-0000-0000-0000D24A0000}"/>
    <cellStyle name="Normal 5 2 6 2 5 2" xfId="12018" xr:uid="{00000000-0005-0000-0000-0000D34A0000}"/>
    <cellStyle name="Normal 5 2 6 2 5 2 2" xfId="40289" xr:uid="{00000000-0005-0000-0000-0000D44A0000}"/>
    <cellStyle name="Normal 5 2 6 2 5 2 3" xfId="26180" xr:uid="{00000000-0005-0000-0000-0000D54A0000}"/>
    <cellStyle name="Normal 5 2 6 2 5 3" xfId="7305" xr:uid="{00000000-0005-0000-0000-0000D64A0000}"/>
    <cellStyle name="Normal 5 2 6 2 5 3 2" xfId="35579" xr:uid="{00000000-0005-0000-0000-0000D74A0000}"/>
    <cellStyle name="Normal 5 2 6 2 5 3 3" xfId="21470" xr:uid="{00000000-0005-0000-0000-0000D84A0000}"/>
    <cellStyle name="Normal 5 2 6 2 5 4" xfId="30882" xr:uid="{00000000-0005-0000-0000-0000D94A0000}"/>
    <cellStyle name="Normal 5 2 6 2 5 5" xfId="16745" xr:uid="{00000000-0005-0000-0000-0000DA4A0000}"/>
    <cellStyle name="Normal 5 2 6 2 6" xfId="4182" xr:uid="{00000000-0005-0000-0000-0000DB4A0000}"/>
    <cellStyle name="Normal 5 2 6 2 6 2" xfId="13663" xr:uid="{00000000-0005-0000-0000-0000DC4A0000}"/>
    <cellStyle name="Normal 5 2 6 2 6 2 2" xfId="41934" xr:uid="{00000000-0005-0000-0000-0000DD4A0000}"/>
    <cellStyle name="Normal 5 2 6 2 6 2 3" xfId="27825" xr:uid="{00000000-0005-0000-0000-0000DE4A0000}"/>
    <cellStyle name="Normal 5 2 6 2 6 3" xfId="8953" xr:uid="{00000000-0005-0000-0000-0000DF4A0000}"/>
    <cellStyle name="Normal 5 2 6 2 6 3 2" xfId="37225" xr:uid="{00000000-0005-0000-0000-0000E04A0000}"/>
    <cellStyle name="Normal 5 2 6 2 6 3 3" xfId="23116" xr:uid="{00000000-0005-0000-0000-0000E14A0000}"/>
    <cellStyle name="Normal 5 2 6 2 6 4" xfId="32527" xr:uid="{00000000-0005-0000-0000-0000E24A0000}"/>
    <cellStyle name="Normal 5 2 6 2 6 5" xfId="18390" xr:uid="{00000000-0005-0000-0000-0000E34A0000}"/>
    <cellStyle name="Normal 5 2 6 2 7" xfId="10223" xr:uid="{00000000-0005-0000-0000-0000E44A0000}"/>
    <cellStyle name="Normal 5 2 6 2 7 2" xfId="38494" xr:uid="{00000000-0005-0000-0000-0000E54A0000}"/>
    <cellStyle name="Normal 5 2 6 2 7 3" xfId="24385" xr:uid="{00000000-0005-0000-0000-0000E64A0000}"/>
    <cellStyle name="Normal 5 2 6 2 8" xfId="5510" xr:uid="{00000000-0005-0000-0000-0000E74A0000}"/>
    <cellStyle name="Normal 5 2 6 2 8 2" xfId="33784" xr:uid="{00000000-0005-0000-0000-0000E84A0000}"/>
    <cellStyle name="Normal 5 2 6 2 8 3" xfId="19675" xr:uid="{00000000-0005-0000-0000-0000E94A0000}"/>
    <cellStyle name="Normal 5 2 6 2 9" xfId="29087" xr:uid="{00000000-0005-0000-0000-0000EA4A0000}"/>
    <cellStyle name="Normal 5 2 6 3" xfId="495" xr:uid="{00000000-0005-0000-0000-0000EB4A0000}"/>
    <cellStyle name="Normal 5 2 6 3 10" xfId="14891" xr:uid="{00000000-0005-0000-0000-0000EC4A0000}"/>
    <cellStyle name="Normal 5 2 6 3 2" xfId="698" xr:uid="{00000000-0005-0000-0000-0000ED4A0000}"/>
    <cellStyle name="Normal 5 2 6 3 2 2" xfId="1603" xr:uid="{00000000-0005-0000-0000-0000EE4A0000}"/>
    <cellStyle name="Normal 5 2 6 3 2 2 2" xfId="3398" xr:uid="{00000000-0005-0000-0000-0000EF4A0000}"/>
    <cellStyle name="Normal 5 2 6 3 2 2 2 2" xfId="13015" xr:uid="{00000000-0005-0000-0000-0000F04A0000}"/>
    <cellStyle name="Normal 5 2 6 3 2 2 2 2 2" xfId="41286" xr:uid="{00000000-0005-0000-0000-0000F14A0000}"/>
    <cellStyle name="Normal 5 2 6 3 2 2 2 2 3" xfId="27177" xr:uid="{00000000-0005-0000-0000-0000F24A0000}"/>
    <cellStyle name="Normal 5 2 6 3 2 2 2 3" xfId="8302" xr:uid="{00000000-0005-0000-0000-0000F34A0000}"/>
    <cellStyle name="Normal 5 2 6 3 2 2 2 3 2" xfId="36576" xr:uid="{00000000-0005-0000-0000-0000F44A0000}"/>
    <cellStyle name="Normal 5 2 6 3 2 2 2 3 3" xfId="22467" xr:uid="{00000000-0005-0000-0000-0000F54A0000}"/>
    <cellStyle name="Normal 5 2 6 3 2 2 2 4" xfId="31879" xr:uid="{00000000-0005-0000-0000-0000F64A0000}"/>
    <cellStyle name="Normal 5 2 6 3 2 2 2 5" xfId="17742" xr:uid="{00000000-0005-0000-0000-0000F74A0000}"/>
    <cellStyle name="Normal 5 2 6 3 2 2 3" xfId="4663" xr:uid="{00000000-0005-0000-0000-0000F84A0000}"/>
    <cellStyle name="Normal 5 2 6 3 2 2 3 2" xfId="14143" xr:uid="{00000000-0005-0000-0000-0000F94A0000}"/>
    <cellStyle name="Normal 5 2 6 3 2 2 3 2 2" xfId="42414" xr:uid="{00000000-0005-0000-0000-0000FA4A0000}"/>
    <cellStyle name="Normal 5 2 6 3 2 2 3 2 3" xfId="28305" xr:uid="{00000000-0005-0000-0000-0000FB4A0000}"/>
    <cellStyle name="Normal 5 2 6 3 2 2 3 3" xfId="9433" xr:uid="{00000000-0005-0000-0000-0000FC4A0000}"/>
    <cellStyle name="Normal 5 2 6 3 2 2 3 3 2" xfId="37705" xr:uid="{00000000-0005-0000-0000-0000FD4A0000}"/>
    <cellStyle name="Normal 5 2 6 3 2 2 3 3 3" xfId="23596" xr:uid="{00000000-0005-0000-0000-0000FE4A0000}"/>
    <cellStyle name="Normal 5 2 6 3 2 2 3 4" xfId="33007" xr:uid="{00000000-0005-0000-0000-0000FF4A0000}"/>
    <cellStyle name="Normal 5 2 6 3 2 2 3 5" xfId="18870" xr:uid="{00000000-0005-0000-0000-0000004B0000}"/>
    <cellStyle name="Normal 5 2 6 3 2 2 4" xfId="11220" xr:uid="{00000000-0005-0000-0000-0000014B0000}"/>
    <cellStyle name="Normal 5 2 6 3 2 2 4 2" xfId="39491" xr:uid="{00000000-0005-0000-0000-0000024B0000}"/>
    <cellStyle name="Normal 5 2 6 3 2 2 4 3" xfId="25382" xr:uid="{00000000-0005-0000-0000-0000034B0000}"/>
    <cellStyle name="Normal 5 2 6 3 2 2 5" xfId="6507" xr:uid="{00000000-0005-0000-0000-0000044B0000}"/>
    <cellStyle name="Normal 5 2 6 3 2 2 5 2" xfId="34781" xr:uid="{00000000-0005-0000-0000-0000054B0000}"/>
    <cellStyle name="Normal 5 2 6 3 2 2 5 3" xfId="20672" xr:uid="{00000000-0005-0000-0000-0000064B0000}"/>
    <cellStyle name="Normal 5 2 6 3 2 2 6" xfId="30084" xr:uid="{00000000-0005-0000-0000-0000074B0000}"/>
    <cellStyle name="Normal 5 2 6 3 2 2 7" xfId="15947" xr:uid="{00000000-0005-0000-0000-0000084B0000}"/>
    <cellStyle name="Normal 5 2 6 3 2 3" xfId="2530" xr:uid="{00000000-0005-0000-0000-0000094B0000}"/>
    <cellStyle name="Normal 5 2 6 3 2 3 2" xfId="12147" xr:uid="{00000000-0005-0000-0000-00000A4B0000}"/>
    <cellStyle name="Normal 5 2 6 3 2 3 2 2" xfId="40418" xr:uid="{00000000-0005-0000-0000-00000B4B0000}"/>
    <cellStyle name="Normal 5 2 6 3 2 3 2 3" xfId="26309" xr:uid="{00000000-0005-0000-0000-00000C4B0000}"/>
    <cellStyle name="Normal 5 2 6 3 2 3 3" xfId="7434" xr:uid="{00000000-0005-0000-0000-00000D4B0000}"/>
    <cellStyle name="Normal 5 2 6 3 2 3 3 2" xfId="35708" xr:uid="{00000000-0005-0000-0000-00000E4B0000}"/>
    <cellStyle name="Normal 5 2 6 3 2 3 3 3" xfId="21599" xr:uid="{00000000-0005-0000-0000-00000F4B0000}"/>
    <cellStyle name="Normal 5 2 6 3 2 3 4" xfId="31011" xr:uid="{00000000-0005-0000-0000-0000104B0000}"/>
    <cellStyle name="Normal 5 2 6 3 2 3 5" xfId="16874" xr:uid="{00000000-0005-0000-0000-0000114B0000}"/>
    <cellStyle name="Normal 5 2 6 3 2 4" xfId="4366" xr:uid="{00000000-0005-0000-0000-0000124B0000}"/>
    <cellStyle name="Normal 5 2 6 3 2 4 2" xfId="13847" xr:uid="{00000000-0005-0000-0000-0000134B0000}"/>
    <cellStyle name="Normal 5 2 6 3 2 4 2 2" xfId="42118" xr:uid="{00000000-0005-0000-0000-0000144B0000}"/>
    <cellStyle name="Normal 5 2 6 3 2 4 2 3" xfId="28009" xr:uid="{00000000-0005-0000-0000-0000154B0000}"/>
    <cellStyle name="Normal 5 2 6 3 2 4 3" xfId="9137" xr:uid="{00000000-0005-0000-0000-0000164B0000}"/>
    <cellStyle name="Normal 5 2 6 3 2 4 3 2" xfId="37409" xr:uid="{00000000-0005-0000-0000-0000174B0000}"/>
    <cellStyle name="Normal 5 2 6 3 2 4 3 3" xfId="23300" xr:uid="{00000000-0005-0000-0000-0000184B0000}"/>
    <cellStyle name="Normal 5 2 6 3 2 4 4" xfId="32711" xr:uid="{00000000-0005-0000-0000-0000194B0000}"/>
    <cellStyle name="Normal 5 2 6 3 2 4 5" xfId="18574" xr:uid="{00000000-0005-0000-0000-00001A4B0000}"/>
    <cellStyle name="Normal 5 2 6 3 2 5" xfId="10352" xr:uid="{00000000-0005-0000-0000-00001B4B0000}"/>
    <cellStyle name="Normal 5 2 6 3 2 5 2" xfId="38623" xr:uid="{00000000-0005-0000-0000-00001C4B0000}"/>
    <cellStyle name="Normal 5 2 6 3 2 5 3" xfId="24514" xr:uid="{00000000-0005-0000-0000-00001D4B0000}"/>
    <cellStyle name="Normal 5 2 6 3 2 6" xfId="5639" xr:uid="{00000000-0005-0000-0000-00001E4B0000}"/>
    <cellStyle name="Normal 5 2 6 3 2 6 2" xfId="33913" xr:uid="{00000000-0005-0000-0000-00001F4B0000}"/>
    <cellStyle name="Normal 5 2 6 3 2 6 3" xfId="19804" xr:uid="{00000000-0005-0000-0000-0000204B0000}"/>
    <cellStyle name="Normal 5 2 6 3 2 7" xfId="29216" xr:uid="{00000000-0005-0000-0000-0000214B0000}"/>
    <cellStyle name="Normal 5 2 6 3 2 8" xfId="15079" xr:uid="{00000000-0005-0000-0000-0000224B0000}"/>
    <cellStyle name="Normal 5 2 6 3 3" xfId="992" xr:uid="{00000000-0005-0000-0000-0000234B0000}"/>
    <cellStyle name="Normal 5 2 6 3 3 2" xfId="1862" xr:uid="{00000000-0005-0000-0000-0000244B0000}"/>
    <cellStyle name="Normal 5 2 6 3 3 2 2" xfId="3657" xr:uid="{00000000-0005-0000-0000-0000254B0000}"/>
    <cellStyle name="Normal 5 2 6 3 3 2 2 2" xfId="13274" xr:uid="{00000000-0005-0000-0000-0000264B0000}"/>
    <cellStyle name="Normal 5 2 6 3 3 2 2 2 2" xfId="41545" xr:uid="{00000000-0005-0000-0000-0000274B0000}"/>
    <cellStyle name="Normal 5 2 6 3 3 2 2 2 3" xfId="27436" xr:uid="{00000000-0005-0000-0000-0000284B0000}"/>
    <cellStyle name="Normal 5 2 6 3 3 2 2 3" xfId="8561" xr:uid="{00000000-0005-0000-0000-0000294B0000}"/>
    <cellStyle name="Normal 5 2 6 3 3 2 2 3 2" xfId="36835" xr:uid="{00000000-0005-0000-0000-00002A4B0000}"/>
    <cellStyle name="Normal 5 2 6 3 3 2 2 3 3" xfId="22726" xr:uid="{00000000-0005-0000-0000-00002B4B0000}"/>
    <cellStyle name="Normal 5 2 6 3 3 2 2 4" xfId="32138" xr:uid="{00000000-0005-0000-0000-00002C4B0000}"/>
    <cellStyle name="Normal 5 2 6 3 3 2 2 5" xfId="18001" xr:uid="{00000000-0005-0000-0000-00002D4B0000}"/>
    <cellStyle name="Normal 5 2 6 3 3 2 3" xfId="11479" xr:uid="{00000000-0005-0000-0000-00002E4B0000}"/>
    <cellStyle name="Normal 5 2 6 3 3 2 3 2" xfId="39750" xr:uid="{00000000-0005-0000-0000-00002F4B0000}"/>
    <cellStyle name="Normal 5 2 6 3 3 2 3 3" xfId="25641" xr:uid="{00000000-0005-0000-0000-0000304B0000}"/>
    <cellStyle name="Normal 5 2 6 3 3 2 4" xfId="6766" xr:uid="{00000000-0005-0000-0000-0000314B0000}"/>
    <cellStyle name="Normal 5 2 6 3 3 2 4 2" xfId="35040" xr:uid="{00000000-0005-0000-0000-0000324B0000}"/>
    <cellStyle name="Normal 5 2 6 3 3 2 4 3" xfId="20931" xr:uid="{00000000-0005-0000-0000-0000334B0000}"/>
    <cellStyle name="Normal 5 2 6 3 3 2 5" xfId="30343" xr:uid="{00000000-0005-0000-0000-0000344B0000}"/>
    <cellStyle name="Normal 5 2 6 3 3 2 6" xfId="16206" xr:uid="{00000000-0005-0000-0000-0000354B0000}"/>
    <cellStyle name="Normal 5 2 6 3 3 3" xfId="2789" xr:uid="{00000000-0005-0000-0000-0000364B0000}"/>
    <cellStyle name="Normal 5 2 6 3 3 3 2" xfId="12406" xr:uid="{00000000-0005-0000-0000-0000374B0000}"/>
    <cellStyle name="Normal 5 2 6 3 3 3 2 2" xfId="40677" xr:uid="{00000000-0005-0000-0000-0000384B0000}"/>
    <cellStyle name="Normal 5 2 6 3 3 3 2 3" xfId="26568" xr:uid="{00000000-0005-0000-0000-0000394B0000}"/>
    <cellStyle name="Normal 5 2 6 3 3 3 3" xfId="7693" xr:uid="{00000000-0005-0000-0000-00003A4B0000}"/>
    <cellStyle name="Normal 5 2 6 3 3 3 3 2" xfId="35967" xr:uid="{00000000-0005-0000-0000-00003B4B0000}"/>
    <cellStyle name="Normal 5 2 6 3 3 3 3 3" xfId="21858" xr:uid="{00000000-0005-0000-0000-00003C4B0000}"/>
    <cellStyle name="Normal 5 2 6 3 3 3 4" xfId="31270" xr:uid="{00000000-0005-0000-0000-00003D4B0000}"/>
    <cellStyle name="Normal 5 2 6 3 3 3 5" xfId="17133" xr:uid="{00000000-0005-0000-0000-00003E4B0000}"/>
    <cellStyle name="Normal 5 2 6 3 3 4" xfId="4526" xr:uid="{00000000-0005-0000-0000-00003F4B0000}"/>
    <cellStyle name="Normal 5 2 6 3 3 4 2" xfId="14006" xr:uid="{00000000-0005-0000-0000-0000404B0000}"/>
    <cellStyle name="Normal 5 2 6 3 3 4 2 2" xfId="42277" xr:uid="{00000000-0005-0000-0000-0000414B0000}"/>
    <cellStyle name="Normal 5 2 6 3 3 4 2 3" xfId="28168" xr:uid="{00000000-0005-0000-0000-0000424B0000}"/>
    <cellStyle name="Normal 5 2 6 3 3 4 3" xfId="9296" xr:uid="{00000000-0005-0000-0000-0000434B0000}"/>
    <cellStyle name="Normal 5 2 6 3 3 4 3 2" xfId="37568" xr:uid="{00000000-0005-0000-0000-0000444B0000}"/>
    <cellStyle name="Normal 5 2 6 3 3 4 3 3" xfId="23459" xr:uid="{00000000-0005-0000-0000-0000454B0000}"/>
    <cellStyle name="Normal 5 2 6 3 3 4 4" xfId="32870" xr:uid="{00000000-0005-0000-0000-0000464B0000}"/>
    <cellStyle name="Normal 5 2 6 3 3 4 5" xfId="18733" xr:uid="{00000000-0005-0000-0000-0000474B0000}"/>
    <cellStyle name="Normal 5 2 6 3 3 5" xfId="10611" xr:uid="{00000000-0005-0000-0000-0000484B0000}"/>
    <cellStyle name="Normal 5 2 6 3 3 5 2" xfId="38882" xr:uid="{00000000-0005-0000-0000-0000494B0000}"/>
    <cellStyle name="Normal 5 2 6 3 3 5 3" xfId="24773" xr:uid="{00000000-0005-0000-0000-00004A4B0000}"/>
    <cellStyle name="Normal 5 2 6 3 3 6" xfId="5898" xr:uid="{00000000-0005-0000-0000-00004B4B0000}"/>
    <cellStyle name="Normal 5 2 6 3 3 6 2" xfId="34172" xr:uid="{00000000-0005-0000-0000-00004C4B0000}"/>
    <cellStyle name="Normal 5 2 6 3 3 6 3" xfId="20063" xr:uid="{00000000-0005-0000-0000-00004D4B0000}"/>
    <cellStyle name="Normal 5 2 6 3 3 7" xfId="29475" xr:uid="{00000000-0005-0000-0000-00004E4B0000}"/>
    <cellStyle name="Normal 5 2 6 3 3 8" xfId="15338" xr:uid="{00000000-0005-0000-0000-00004F4B0000}"/>
    <cellStyle name="Normal 5 2 6 3 4" xfId="1415" xr:uid="{00000000-0005-0000-0000-0000504B0000}"/>
    <cellStyle name="Normal 5 2 6 3 4 2" xfId="3210" xr:uid="{00000000-0005-0000-0000-0000514B0000}"/>
    <cellStyle name="Normal 5 2 6 3 4 2 2" xfId="12827" xr:uid="{00000000-0005-0000-0000-0000524B0000}"/>
    <cellStyle name="Normal 5 2 6 3 4 2 2 2" xfId="41098" xr:uid="{00000000-0005-0000-0000-0000534B0000}"/>
    <cellStyle name="Normal 5 2 6 3 4 2 2 3" xfId="26989" xr:uid="{00000000-0005-0000-0000-0000544B0000}"/>
    <cellStyle name="Normal 5 2 6 3 4 2 3" xfId="8114" xr:uid="{00000000-0005-0000-0000-0000554B0000}"/>
    <cellStyle name="Normal 5 2 6 3 4 2 3 2" xfId="36388" xr:uid="{00000000-0005-0000-0000-0000564B0000}"/>
    <cellStyle name="Normal 5 2 6 3 4 2 3 3" xfId="22279" xr:uid="{00000000-0005-0000-0000-0000574B0000}"/>
    <cellStyle name="Normal 5 2 6 3 4 2 4" xfId="31691" xr:uid="{00000000-0005-0000-0000-0000584B0000}"/>
    <cellStyle name="Normal 5 2 6 3 4 2 5" xfId="17554" xr:uid="{00000000-0005-0000-0000-0000594B0000}"/>
    <cellStyle name="Normal 5 2 6 3 4 3" xfId="11032" xr:uid="{00000000-0005-0000-0000-00005A4B0000}"/>
    <cellStyle name="Normal 5 2 6 3 4 3 2" xfId="39303" xr:uid="{00000000-0005-0000-0000-00005B4B0000}"/>
    <cellStyle name="Normal 5 2 6 3 4 3 3" xfId="25194" xr:uid="{00000000-0005-0000-0000-00005C4B0000}"/>
    <cellStyle name="Normal 5 2 6 3 4 4" xfId="6319" xr:uid="{00000000-0005-0000-0000-00005D4B0000}"/>
    <cellStyle name="Normal 5 2 6 3 4 4 2" xfId="34593" xr:uid="{00000000-0005-0000-0000-00005E4B0000}"/>
    <cellStyle name="Normal 5 2 6 3 4 4 3" xfId="20484" xr:uid="{00000000-0005-0000-0000-00005F4B0000}"/>
    <cellStyle name="Normal 5 2 6 3 4 5" xfId="29896" xr:uid="{00000000-0005-0000-0000-0000604B0000}"/>
    <cellStyle name="Normal 5 2 6 3 4 6" xfId="15759" xr:uid="{00000000-0005-0000-0000-0000614B0000}"/>
    <cellStyle name="Normal 5 2 6 3 5" xfId="2342" xr:uid="{00000000-0005-0000-0000-0000624B0000}"/>
    <cellStyle name="Normal 5 2 6 3 5 2" xfId="11959" xr:uid="{00000000-0005-0000-0000-0000634B0000}"/>
    <cellStyle name="Normal 5 2 6 3 5 2 2" xfId="40230" xr:uid="{00000000-0005-0000-0000-0000644B0000}"/>
    <cellStyle name="Normal 5 2 6 3 5 2 3" xfId="26121" xr:uid="{00000000-0005-0000-0000-0000654B0000}"/>
    <cellStyle name="Normal 5 2 6 3 5 3" xfId="7246" xr:uid="{00000000-0005-0000-0000-0000664B0000}"/>
    <cellStyle name="Normal 5 2 6 3 5 3 2" xfId="35520" xr:uid="{00000000-0005-0000-0000-0000674B0000}"/>
    <cellStyle name="Normal 5 2 6 3 5 3 3" xfId="21411" xr:uid="{00000000-0005-0000-0000-0000684B0000}"/>
    <cellStyle name="Normal 5 2 6 3 5 4" xfId="30823" xr:uid="{00000000-0005-0000-0000-0000694B0000}"/>
    <cellStyle name="Normal 5 2 6 3 5 5" xfId="16686" xr:uid="{00000000-0005-0000-0000-00006A4B0000}"/>
    <cellStyle name="Normal 5 2 6 3 6" xfId="4234" xr:uid="{00000000-0005-0000-0000-00006B4B0000}"/>
    <cellStyle name="Normal 5 2 6 3 6 2" xfId="13715" xr:uid="{00000000-0005-0000-0000-00006C4B0000}"/>
    <cellStyle name="Normal 5 2 6 3 6 2 2" xfId="41986" xr:uid="{00000000-0005-0000-0000-00006D4B0000}"/>
    <cellStyle name="Normal 5 2 6 3 6 2 3" xfId="27877" xr:uid="{00000000-0005-0000-0000-00006E4B0000}"/>
    <cellStyle name="Normal 5 2 6 3 6 3" xfId="9005" xr:uid="{00000000-0005-0000-0000-00006F4B0000}"/>
    <cellStyle name="Normal 5 2 6 3 6 3 2" xfId="37277" xr:uid="{00000000-0005-0000-0000-0000704B0000}"/>
    <cellStyle name="Normal 5 2 6 3 6 3 3" xfId="23168" xr:uid="{00000000-0005-0000-0000-0000714B0000}"/>
    <cellStyle name="Normal 5 2 6 3 6 4" xfId="32579" xr:uid="{00000000-0005-0000-0000-0000724B0000}"/>
    <cellStyle name="Normal 5 2 6 3 6 5" xfId="18442" xr:uid="{00000000-0005-0000-0000-0000734B0000}"/>
    <cellStyle name="Normal 5 2 6 3 7" xfId="10164" xr:uid="{00000000-0005-0000-0000-0000744B0000}"/>
    <cellStyle name="Normal 5 2 6 3 7 2" xfId="38435" xr:uid="{00000000-0005-0000-0000-0000754B0000}"/>
    <cellStyle name="Normal 5 2 6 3 7 3" xfId="24326" xr:uid="{00000000-0005-0000-0000-0000764B0000}"/>
    <cellStyle name="Normal 5 2 6 3 8" xfId="5451" xr:uid="{00000000-0005-0000-0000-0000774B0000}"/>
    <cellStyle name="Normal 5 2 6 3 8 2" xfId="33725" xr:uid="{00000000-0005-0000-0000-0000784B0000}"/>
    <cellStyle name="Normal 5 2 6 3 8 3" xfId="19616" xr:uid="{00000000-0005-0000-0000-0000794B0000}"/>
    <cellStyle name="Normal 5 2 6 3 9" xfId="29028" xr:uid="{00000000-0005-0000-0000-00007A4B0000}"/>
    <cellStyle name="Normal 5 2 6 4" xfId="650" xr:uid="{00000000-0005-0000-0000-00007B4B0000}"/>
    <cellStyle name="Normal 5 2 6 4 2" xfId="885" xr:uid="{00000000-0005-0000-0000-00007C4B0000}"/>
    <cellStyle name="Normal 5 2 6 4 2 2" xfId="1755" xr:uid="{00000000-0005-0000-0000-00007D4B0000}"/>
    <cellStyle name="Normal 5 2 6 4 2 2 2" xfId="3550" xr:uid="{00000000-0005-0000-0000-00007E4B0000}"/>
    <cellStyle name="Normal 5 2 6 4 2 2 2 2" xfId="13167" xr:uid="{00000000-0005-0000-0000-00007F4B0000}"/>
    <cellStyle name="Normal 5 2 6 4 2 2 2 2 2" xfId="41438" xr:uid="{00000000-0005-0000-0000-0000804B0000}"/>
    <cellStyle name="Normal 5 2 6 4 2 2 2 2 3" xfId="27329" xr:uid="{00000000-0005-0000-0000-0000814B0000}"/>
    <cellStyle name="Normal 5 2 6 4 2 2 2 3" xfId="8454" xr:uid="{00000000-0005-0000-0000-0000824B0000}"/>
    <cellStyle name="Normal 5 2 6 4 2 2 2 3 2" xfId="36728" xr:uid="{00000000-0005-0000-0000-0000834B0000}"/>
    <cellStyle name="Normal 5 2 6 4 2 2 2 3 3" xfId="22619" xr:uid="{00000000-0005-0000-0000-0000844B0000}"/>
    <cellStyle name="Normal 5 2 6 4 2 2 2 4" xfId="32031" xr:uid="{00000000-0005-0000-0000-0000854B0000}"/>
    <cellStyle name="Normal 5 2 6 4 2 2 2 5" xfId="17894" xr:uid="{00000000-0005-0000-0000-0000864B0000}"/>
    <cellStyle name="Normal 5 2 6 4 2 2 3" xfId="4697" xr:uid="{00000000-0005-0000-0000-0000874B0000}"/>
    <cellStyle name="Normal 5 2 6 4 2 2 3 2" xfId="14177" xr:uid="{00000000-0005-0000-0000-0000884B0000}"/>
    <cellStyle name="Normal 5 2 6 4 2 2 3 2 2" xfId="42448" xr:uid="{00000000-0005-0000-0000-0000894B0000}"/>
    <cellStyle name="Normal 5 2 6 4 2 2 3 2 3" xfId="28339" xr:uid="{00000000-0005-0000-0000-00008A4B0000}"/>
    <cellStyle name="Normal 5 2 6 4 2 2 3 3" xfId="9467" xr:uid="{00000000-0005-0000-0000-00008B4B0000}"/>
    <cellStyle name="Normal 5 2 6 4 2 2 3 3 2" xfId="37739" xr:uid="{00000000-0005-0000-0000-00008C4B0000}"/>
    <cellStyle name="Normal 5 2 6 4 2 2 3 3 3" xfId="23630" xr:uid="{00000000-0005-0000-0000-00008D4B0000}"/>
    <cellStyle name="Normal 5 2 6 4 2 2 3 4" xfId="33041" xr:uid="{00000000-0005-0000-0000-00008E4B0000}"/>
    <cellStyle name="Normal 5 2 6 4 2 2 3 5" xfId="18904" xr:uid="{00000000-0005-0000-0000-00008F4B0000}"/>
    <cellStyle name="Normal 5 2 6 4 2 2 4" xfId="11372" xr:uid="{00000000-0005-0000-0000-0000904B0000}"/>
    <cellStyle name="Normal 5 2 6 4 2 2 4 2" xfId="39643" xr:uid="{00000000-0005-0000-0000-0000914B0000}"/>
    <cellStyle name="Normal 5 2 6 4 2 2 4 3" xfId="25534" xr:uid="{00000000-0005-0000-0000-0000924B0000}"/>
    <cellStyle name="Normal 5 2 6 4 2 2 5" xfId="6659" xr:uid="{00000000-0005-0000-0000-0000934B0000}"/>
    <cellStyle name="Normal 5 2 6 4 2 2 5 2" xfId="34933" xr:uid="{00000000-0005-0000-0000-0000944B0000}"/>
    <cellStyle name="Normal 5 2 6 4 2 2 5 3" xfId="20824" xr:uid="{00000000-0005-0000-0000-0000954B0000}"/>
    <cellStyle name="Normal 5 2 6 4 2 2 6" xfId="30236" xr:uid="{00000000-0005-0000-0000-0000964B0000}"/>
    <cellStyle name="Normal 5 2 6 4 2 2 7" xfId="16099" xr:uid="{00000000-0005-0000-0000-0000974B0000}"/>
    <cellStyle name="Normal 5 2 6 4 2 3" xfId="2682" xr:uid="{00000000-0005-0000-0000-0000984B0000}"/>
    <cellStyle name="Normal 5 2 6 4 2 3 2" xfId="12299" xr:uid="{00000000-0005-0000-0000-0000994B0000}"/>
    <cellStyle name="Normal 5 2 6 4 2 3 2 2" xfId="40570" xr:uid="{00000000-0005-0000-0000-00009A4B0000}"/>
    <cellStyle name="Normal 5 2 6 4 2 3 2 3" xfId="26461" xr:uid="{00000000-0005-0000-0000-00009B4B0000}"/>
    <cellStyle name="Normal 5 2 6 4 2 3 3" xfId="7586" xr:uid="{00000000-0005-0000-0000-00009C4B0000}"/>
    <cellStyle name="Normal 5 2 6 4 2 3 3 2" xfId="35860" xr:uid="{00000000-0005-0000-0000-00009D4B0000}"/>
    <cellStyle name="Normal 5 2 6 4 2 3 3 3" xfId="21751" xr:uid="{00000000-0005-0000-0000-00009E4B0000}"/>
    <cellStyle name="Normal 5 2 6 4 2 3 4" xfId="31163" xr:uid="{00000000-0005-0000-0000-00009F4B0000}"/>
    <cellStyle name="Normal 5 2 6 4 2 3 5" xfId="17026" xr:uid="{00000000-0005-0000-0000-0000A04B0000}"/>
    <cellStyle name="Normal 5 2 6 4 2 4" xfId="4400" xr:uid="{00000000-0005-0000-0000-0000A14B0000}"/>
    <cellStyle name="Normal 5 2 6 4 2 4 2" xfId="13881" xr:uid="{00000000-0005-0000-0000-0000A24B0000}"/>
    <cellStyle name="Normal 5 2 6 4 2 4 2 2" xfId="42152" xr:uid="{00000000-0005-0000-0000-0000A34B0000}"/>
    <cellStyle name="Normal 5 2 6 4 2 4 2 3" xfId="28043" xr:uid="{00000000-0005-0000-0000-0000A44B0000}"/>
    <cellStyle name="Normal 5 2 6 4 2 4 3" xfId="9171" xr:uid="{00000000-0005-0000-0000-0000A54B0000}"/>
    <cellStyle name="Normal 5 2 6 4 2 4 3 2" xfId="37443" xr:uid="{00000000-0005-0000-0000-0000A64B0000}"/>
    <cellStyle name="Normal 5 2 6 4 2 4 3 3" xfId="23334" xr:uid="{00000000-0005-0000-0000-0000A74B0000}"/>
    <cellStyle name="Normal 5 2 6 4 2 4 4" xfId="32745" xr:uid="{00000000-0005-0000-0000-0000A84B0000}"/>
    <cellStyle name="Normal 5 2 6 4 2 4 5" xfId="18608" xr:uid="{00000000-0005-0000-0000-0000A94B0000}"/>
    <cellStyle name="Normal 5 2 6 4 2 5" xfId="10504" xr:uid="{00000000-0005-0000-0000-0000AA4B0000}"/>
    <cellStyle name="Normal 5 2 6 4 2 5 2" xfId="38775" xr:uid="{00000000-0005-0000-0000-0000AB4B0000}"/>
    <cellStyle name="Normal 5 2 6 4 2 5 3" xfId="24666" xr:uid="{00000000-0005-0000-0000-0000AC4B0000}"/>
    <cellStyle name="Normal 5 2 6 4 2 6" xfId="5791" xr:uid="{00000000-0005-0000-0000-0000AD4B0000}"/>
    <cellStyle name="Normal 5 2 6 4 2 6 2" xfId="34065" xr:uid="{00000000-0005-0000-0000-0000AE4B0000}"/>
    <cellStyle name="Normal 5 2 6 4 2 6 3" xfId="19956" xr:uid="{00000000-0005-0000-0000-0000AF4B0000}"/>
    <cellStyle name="Normal 5 2 6 4 2 7" xfId="29368" xr:uid="{00000000-0005-0000-0000-0000B04B0000}"/>
    <cellStyle name="Normal 5 2 6 4 2 8" xfId="15231" xr:uid="{00000000-0005-0000-0000-0000B14B0000}"/>
    <cellStyle name="Normal 5 2 6 4 3" xfId="1555" xr:uid="{00000000-0005-0000-0000-0000B24B0000}"/>
    <cellStyle name="Normal 5 2 6 4 3 2" xfId="3350" xr:uid="{00000000-0005-0000-0000-0000B34B0000}"/>
    <cellStyle name="Normal 5 2 6 4 3 2 2" xfId="12967" xr:uid="{00000000-0005-0000-0000-0000B44B0000}"/>
    <cellStyle name="Normal 5 2 6 4 3 2 2 2" xfId="41238" xr:uid="{00000000-0005-0000-0000-0000B54B0000}"/>
    <cellStyle name="Normal 5 2 6 4 3 2 2 3" xfId="27129" xr:uid="{00000000-0005-0000-0000-0000B64B0000}"/>
    <cellStyle name="Normal 5 2 6 4 3 2 3" xfId="8254" xr:uid="{00000000-0005-0000-0000-0000B74B0000}"/>
    <cellStyle name="Normal 5 2 6 4 3 2 3 2" xfId="36528" xr:uid="{00000000-0005-0000-0000-0000B84B0000}"/>
    <cellStyle name="Normal 5 2 6 4 3 2 3 3" xfId="22419" xr:uid="{00000000-0005-0000-0000-0000B94B0000}"/>
    <cellStyle name="Normal 5 2 6 4 3 2 4" xfId="31831" xr:uid="{00000000-0005-0000-0000-0000BA4B0000}"/>
    <cellStyle name="Normal 5 2 6 4 3 2 5" xfId="17694" xr:uid="{00000000-0005-0000-0000-0000BB4B0000}"/>
    <cellStyle name="Normal 5 2 6 4 3 3" xfId="4561" xr:uid="{00000000-0005-0000-0000-0000BC4B0000}"/>
    <cellStyle name="Normal 5 2 6 4 3 3 2" xfId="14041" xr:uid="{00000000-0005-0000-0000-0000BD4B0000}"/>
    <cellStyle name="Normal 5 2 6 4 3 3 2 2" xfId="42312" xr:uid="{00000000-0005-0000-0000-0000BE4B0000}"/>
    <cellStyle name="Normal 5 2 6 4 3 3 2 3" xfId="28203" xr:uid="{00000000-0005-0000-0000-0000BF4B0000}"/>
    <cellStyle name="Normal 5 2 6 4 3 3 3" xfId="9331" xr:uid="{00000000-0005-0000-0000-0000C04B0000}"/>
    <cellStyle name="Normal 5 2 6 4 3 3 3 2" xfId="37603" xr:uid="{00000000-0005-0000-0000-0000C14B0000}"/>
    <cellStyle name="Normal 5 2 6 4 3 3 3 3" xfId="23494" xr:uid="{00000000-0005-0000-0000-0000C24B0000}"/>
    <cellStyle name="Normal 5 2 6 4 3 3 4" xfId="32905" xr:uid="{00000000-0005-0000-0000-0000C34B0000}"/>
    <cellStyle name="Normal 5 2 6 4 3 3 5" xfId="18768" xr:uid="{00000000-0005-0000-0000-0000C44B0000}"/>
    <cellStyle name="Normal 5 2 6 4 3 4" xfId="11172" xr:uid="{00000000-0005-0000-0000-0000C54B0000}"/>
    <cellStyle name="Normal 5 2 6 4 3 4 2" xfId="39443" xr:uid="{00000000-0005-0000-0000-0000C64B0000}"/>
    <cellStyle name="Normal 5 2 6 4 3 4 3" xfId="25334" xr:uid="{00000000-0005-0000-0000-0000C74B0000}"/>
    <cellStyle name="Normal 5 2 6 4 3 5" xfId="6459" xr:uid="{00000000-0005-0000-0000-0000C84B0000}"/>
    <cellStyle name="Normal 5 2 6 4 3 5 2" xfId="34733" xr:uid="{00000000-0005-0000-0000-0000C94B0000}"/>
    <cellStyle name="Normal 5 2 6 4 3 5 3" xfId="20624" xr:uid="{00000000-0005-0000-0000-0000CA4B0000}"/>
    <cellStyle name="Normal 5 2 6 4 3 6" xfId="30036" xr:uid="{00000000-0005-0000-0000-0000CB4B0000}"/>
    <cellStyle name="Normal 5 2 6 4 3 7" xfId="15899" xr:uid="{00000000-0005-0000-0000-0000CC4B0000}"/>
    <cellStyle name="Normal 5 2 6 4 4" xfId="2482" xr:uid="{00000000-0005-0000-0000-0000CD4B0000}"/>
    <cellStyle name="Normal 5 2 6 4 4 2" xfId="12099" xr:uid="{00000000-0005-0000-0000-0000CE4B0000}"/>
    <cellStyle name="Normal 5 2 6 4 4 2 2" xfId="40370" xr:uid="{00000000-0005-0000-0000-0000CF4B0000}"/>
    <cellStyle name="Normal 5 2 6 4 4 2 3" xfId="26261" xr:uid="{00000000-0005-0000-0000-0000D04B0000}"/>
    <cellStyle name="Normal 5 2 6 4 4 3" xfId="7386" xr:uid="{00000000-0005-0000-0000-0000D14B0000}"/>
    <cellStyle name="Normal 5 2 6 4 4 3 2" xfId="35660" xr:uid="{00000000-0005-0000-0000-0000D24B0000}"/>
    <cellStyle name="Normal 5 2 6 4 4 3 3" xfId="21551" xr:uid="{00000000-0005-0000-0000-0000D34B0000}"/>
    <cellStyle name="Normal 5 2 6 4 4 4" xfId="30963" xr:uid="{00000000-0005-0000-0000-0000D44B0000}"/>
    <cellStyle name="Normal 5 2 6 4 4 5" xfId="16826" xr:uid="{00000000-0005-0000-0000-0000D54B0000}"/>
    <cellStyle name="Normal 5 2 6 4 5" xfId="4269" xr:uid="{00000000-0005-0000-0000-0000D64B0000}"/>
    <cellStyle name="Normal 5 2 6 4 5 2" xfId="13750" xr:uid="{00000000-0005-0000-0000-0000D74B0000}"/>
    <cellStyle name="Normal 5 2 6 4 5 2 2" xfId="42021" xr:uid="{00000000-0005-0000-0000-0000D84B0000}"/>
    <cellStyle name="Normal 5 2 6 4 5 2 3" xfId="27912" xr:uid="{00000000-0005-0000-0000-0000D94B0000}"/>
    <cellStyle name="Normal 5 2 6 4 5 3" xfId="9040" xr:uid="{00000000-0005-0000-0000-0000DA4B0000}"/>
    <cellStyle name="Normal 5 2 6 4 5 3 2" xfId="37312" xr:uid="{00000000-0005-0000-0000-0000DB4B0000}"/>
    <cellStyle name="Normal 5 2 6 4 5 3 3" xfId="23203" xr:uid="{00000000-0005-0000-0000-0000DC4B0000}"/>
    <cellStyle name="Normal 5 2 6 4 5 4" xfId="32614" xr:uid="{00000000-0005-0000-0000-0000DD4B0000}"/>
    <cellStyle name="Normal 5 2 6 4 5 5" xfId="18477" xr:uid="{00000000-0005-0000-0000-0000DE4B0000}"/>
    <cellStyle name="Normal 5 2 6 4 6" xfId="10304" xr:uid="{00000000-0005-0000-0000-0000DF4B0000}"/>
    <cellStyle name="Normal 5 2 6 4 6 2" xfId="38575" xr:uid="{00000000-0005-0000-0000-0000E04B0000}"/>
    <cellStyle name="Normal 5 2 6 4 6 3" xfId="24466" xr:uid="{00000000-0005-0000-0000-0000E14B0000}"/>
    <cellStyle name="Normal 5 2 6 4 7" xfId="5591" xr:uid="{00000000-0005-0000-0000-0000E24B0000}"/>
    <cellStyle name="Normal 5 2 6 4 7 2" xfId="33865" xr:uid="{00000000-0005-0000-0000-0000E34B0000}"/>
    <cellStyle name="Normal 5 2 6 4 7 3" xfId="19756" xr:uid="{00000000-0005-0000-0000-0000E44B0000}"/>
    <cellStyle name="Normal 5 2 6 4 8" xfId="29168" xr:uid="{00000000-0005-0000-0000-0000E54B0000}"/>
    <cellStyle name="Normal 5 2 6 4 9" xfId="15031" xr:uid="{00000000-0005-0000-0000-0000E64B0000}"/>
    <cellStyle name="Normal 5 2 6 5" xfId="846" xr:uid="{00000000-0005-0000-0000-0000E74B0000}"/>
    <cellStyle name="Normal 5 2 6 5 2" xfId="1716" xr:uid="{00000000-0005-0000-0000-0000E84B0000}"/>
    <cellStyle name="Normal 5 2 6 5 2 2" xfId="3511" xr:uid="{00000000-0005-0000-0000-0000E94B0000}"/>
    <cellStyle name="Normal 5 2 6 5 2 2 2" xfId="13128" xr:uid="{00000000-0005-0000-0000-0000EA4B0000}"/>
    <cellStyle name="Normal 5 2 6 5 2 2 2 2" xfId="41399" xr:uid="{00000000-0005-0000-0000-0000EB4B0000}"/>
    <cellStyle name="Normal 5 2 6 5 2 2 2 3" xfId="27290" xr:uid="{00000000-0005-0000-0000-0000EC4B0000}"/>
    <cellStyle name="Normal 5 2 6 5 2 2 3" xfId="8415" xr:uid="{00000000-0005-0000-0000-0000ED4B0000}"/>
    <cellStyle name="Normal 5 2 6 5 2 2 3 2" xfId="36689" xr:uid="{00000000-0005-0000-0000-0000EE4B0000}"/>
    <cellStyle name="Normal 5 2 6 5 2 2 3 3" xfId="22580" xr:uid="{00000000-0005-0000-0000-0000EF4B0000}"/>
    <cellStyle name="Normal 5 2 6 5 2 2 4" xfId="31992" xr:uid="{00000000-0005-0000-0000-0000F04B0000}"/>
    <cellStyle name="Normal 5 2 6 5 2 2 5" xfId="17855" xr:uid="{00000000-0005-0000-0000-0000F14B0000}"/>
    <cellStyle name="Normal 5 2 6 5 2 3" xfId="4595" xr:uid="{00000000-0005-0000-0000-0000F24B0000}"/>
    <cellStyle name="Normal 5 2 6 5 2 3 2" xfId="14075" xr:uid="{00000000-0005-0000-0000-0000F34B0000}"/>
    <cellStyle name="Normal 5 2 6 5 2 3 2 2" xfId="42346" xr:uid="{00000000-0005-0000-0000-0000F44B0000}"/>
    <cellStyle name="Normal 5 2 6 5 2 3 2 3" xfId="28237" xr:uid="{00000000-0005-0000-0000-0000F54B0000}"/>
    <cellStyle name="Normal 5 2 6 5 2 3 3" xfId="9365" xr:uid="{00000000-0005-0000-0000-0000F64B0000}"/>
    <cellStyle name="Normal 5 2 6 5 2 3 3 2" xfId="37637" xr:uid="{00000000-0005-0000-0000-0000F74B0000}"/>
    <cellStyle name="Normal 5 2 6 5 2 3 3 3" xfId="23528" xr:uid="{00000000-0005-0000-0000-0000F84B0000}"/>
    <cellStyle name="Normal 5 2 6 5 2 3 4" xfId="32939" xr:uid="{00000000-0005-0000-0000-0000F94B0000}"/>
    <cellStyle name="Normal 5 2 6 5 2 3 5" xfId="18802" xr:uid="{00000000-0005-0000-0000-0000FA4B0000}"/>
    <cellStyle name="Normal 5 2 6 5 2 4" xfId="11333" xr:uid="{00000000-0005-0000-0000-0000FB4B0000}"/>
    <cellStyle name="Normal 5 2 6 5 2 4 2" xfId="39604" xr:uid="{00000000-0005-0000-0000-0000FC4B0000}"/>
    <cellStyle name="Normal 5 2 6 5 2 4 3" xfId="25495" xr:uid="{00000000-0005-0000-0000-0000FD4B0000}"/>
    <cellStyle name="Normal 5 2 6 5 2 5" xfId="6620" xr:uid="{00000000-0005-0000-0000-0000FE4B0000}"/>
    <cellStyle name="Normal 5 2 6 5 2 5 2" xfId="34894" xr:uid="{00000000-0005-0000-0000-0000FF4B0000}"/>
    <cellStyle name="Normal 5 2 6 5 2 5 3" xfId="20785" xr:uid="{00000000-0005-0000-0000-0000004C0000}"/>
    <cellStyle name="Normal 5 2 6 5 2 6" xfId="30197" xr:uid="{00000000-0005-0000-0000-0000014C0000}"/>
    <cellStyle name="Normal 5 2 6 5 2 7" xfId="16060" xr:uid="{00000000-0005-0000-0000-0000024C0000}"/>
    <cellStyle name="Normal 5 2 6 5 3" xfId="2643" xr:uid="{00000000-0005-0000-0000-0000034C0000}"/>
    <cellStyle name="Normal 5 2 6 5 3 2" xfId="12260" xr:uid="{00000000-0005-0000-0000-0000044C0000}"/>
    <cellStyle name="Normal 5 2 6 5 3 2 2" xfId="40531" xr:uid="{00000000-0005-0000-0000-0000054C0000}"/>
    <cellStyle name="Normal 5 2 6 5 3 2 3" xfId="26422" xr:uid="{00000000-0005-0000-0000-0000064C0000}"/>
    <cellStyle name="Normal 5 2 6 5 3 3" xfId="7547" xr:uid="{00000000-0005-0000-0000-0000074C0000}"/>
    <cellStyle name="Normal 5 2 6 5 3 3 2" xfId="35821" xr:uid="{00000000-0005-0000-0000-0000084C0000}"/>
    <cellStyle name="Normal 5 2 6 5 3 3 3" xfId="21712" xr:uid="{00000000-0005-0000-0000-0000094C0000}"/>
    <cellStyle name="Normal 5 2 6 5 3 4" xfId="31124" xr:uid="{00000000-0005-0000-0000-00000A4C0000}"/>
    <cellStyle name="Normal 5 2 6 5 3 5" xfId="16987" xr:uid="{00000000-0005-0000-0000-00000B4C0000}"/>
    <cellStyle name="Normal 5 2 6 5 4" xfId="4303" xr:uid="{00000000-0005-0000-0000-00000C4C0000}"/>
    <cellStyle name="Normal 5 2 6 5 4 2" xfId="13784" xr:uid="{00000000-0005-0000-0000-00000D4C0000}"/>
    <cellStyle name="Normal 5 2 6 5 4 2 2" xfId="42055" xr:uid="{00000000-0005-0000-0000-00000E4C0000}"/>
    <cellStyle name="Normal 5 2 6 5 4 2 3" xfId="27946" xr:uid="{00000000-0005-0000-0000-00000F4C0000}"/>
    <cellStyle name="Normal 5 2 6 5 4 3" xfId="9074" xr:uid="{00000000-0005-0000-0000-0000104C0000}"/>
    <cellStyle name="Normal 5 2 6 5 4 3 2" xfId="37346" xr:uid="{00000000-0005-0000-0000-0000114C0000}"/>
    <cellStyle name="Normal 5 2 6 5 4 3 3" xfId="23237" xr:uid="{00000000-0005-0000-0000-0000124C0000}"/>
    <cellStyle name="Normal 5 2 6 5 4 4" xfId="32648" xr:uid="{00000000-0005-0000-0000-0000134C0000}"/>
    <cellStyle name="Normal 5 2 6 5 4 5" xfId="18511" xr:uid="{00000000-0005-0000-0000-0000144C0000}"/>
    <cellStyle name="Normal 5 2 6 5 5" xfId="10465" xr:uid="{00000000-0005-0000-0000-0000154C0000}"/>
    <cellStyle name="Normal 5 2 6 5 5 2" xfId="38736" xr:uid="{00000000-0005-0000-0000-0000164C0000}"/>
    <cellStyle name="Normal 5 2 6 5 5 3" xfId="24627" xr:uid="{00000000-0005-0000-0000-0000174C0000}"/>
    <cellStyle name="Normal 5 2 6 5 6" xfId="5752" xr:uid="{00000000-0005-0000-0000-0000184C0000}"/>
    <cellStyle name="Normal 5 2 6 5 6 2" xfId="34026" xr:uid="{00000000-0005-0000-0000-0000194C0000}"/>
    <cellStyle name="Normal 5 2 6 5 6 3" xfId="19917" xr:uid="{00000000-0005-0000-0000-00001A4C0000}"/>
    <cellStyle name="Normal 5 2 6 5 7" xfId="29329" xr:uid="{00000000-0005-0000-0000-00001B4C0000}"/>
    <cellStyle name="Normal 5 2 6 5 8" xfId="15192" xr:uid="{00000000-0005-0000-0000-00001C4C0000}"/>
    <cellStyle name="Normal 5 2 6 6" xfId="944" xr:uid="{00000000-0005-0000-0000-00001D4C0000}"/>
    <cellStyle name="Normal 5 2 6 6 2" xfId="1814" xr:uid="{00000000-0005-0000-0000-00001E4C0000}"/>
    <cellStyle name="Normal 5 2 6 6 2 2" xfId="3609" xr:uid="{00000000-0005-0000-0000-00001F4C0000}"/>
    <cellStyle name="Normal 5 2 6 6 2 2 2" xfId="13226" xr:uid="{00000000-0005-0000-0000-0000204C0000}"/>
    <cellStyle name="Normal 5 2 6 6 2 2 2 2" xfId="41497" xr:uid="{00000000-0005-0000-0000-0000214C0000}"/>
    <cellStyle name="Normal 5 2 6 6 2 2 2 3" xfId="27388" xr:uid="{00000000-0005-0000-0000-0000224C0000}"/>
    <cellStyle name="Normal 5 2 6 6 2 2 3" xfId="8513" xr:uid="{00000000-0005-0000-0000-0000234C0000}"/>
    <cellStyle name="Normal 5 2 6 6 2 2 3 2" xfId="36787" xr:uid="{00000000-0005-0000-0000-0000244C0000}"/>
    <cellStyle name="Normal 5 2 6 6 2 2 3 3" xfId="22678" xr:uid="{00000000-0005-0000-0000-0000254C0000}"/>
    <cellStyle name="Normal 5 2 6 6 2 2 4" xfId="32090" xr:uid="{00000000-0005-0000-0000-0000264C0000}"/>
    <cellStyle name="Normal 5 2 6 6 2 2 5" xfId="17953" xr:uid="{00000000-0005-0000-0000-0000274C0000}"/>
    <cellStyle name="Normal 5 2 6 6 2 3" xfId="11431" xr:uid="{00000000-0005-0000-0000-0000284C0000}"/>
    <cellStyle name="Normal 5 2 6 6 2 3 2" xfId="39702" xr:uid="{00000000-0005-0000-0000-0000294C0000}"/>
    <cellStyle name="Normal 5 2 6 6 2 3 3" xfId="25593" xr:uid="{00000000-0005-0000-0000-00002A4C0000}"/>
    <cellStyle name="Normal 5 2 6 6 2 4" xfId="6718" xr:uid="{00000000-0005-0000-0000-00002B4C0000}"/>
    <cellStyle name="Normal 5 2 6 6 2 4 2" xfId="34992" xr:uid="{00000000-0005-0000-0000-00002C4C0000}"/>
    <cellStyle name="Normal 5 2 6 6 2 4 3" xfId="20883" xr:uid="{00000000-0005-0000-0000-00002D4C0000}"/>
    <cellStyle name="Normal 5 2 6 6 2 5" xfId="30295" xr:uid="{00000000-0005-0000-0000-00002E4C0000}"/>
    <cellStyle name="Normal 5 2 6 6 2 6" xfId="16158" xr:uid="{00000000-0005-0000-0000-00002F4C0000}"/>
    <cellStyle name="Normal 5 2 6 6 3" xfId="2741" xr:uid="{00000000-0005-0000-0000-0000304C0000}"/>
    <cellStyle name="Normal 5 2 6 6 3 2" xfId="12358" xr:uid="{00000000-0005-0000-0000-0000314C0000}"/>
    <cellStyle name="Normal 5 2 6 6 3 2 2" xfId="40629" xr:uid="{00000000-0005-0000-0000-0000324C0000}"/>
    <cellStyle name="Normal 5 2 6 6 3 2 3" xfId="26520" xr:uid="{00000000-0005-0000-0000-0000334C0000}"/>
    <cellStyle name="Normal 5 2 6 6 3 3" xfId="7645" xr:uid="{00000000-0005-0000-0000-0000344C0000}"/>
    <cellStyle name="Normal 5 2 6 6 3 3 2" xfId="35919" xr:uid="{00000000-0005-0000-0000-0000354C0000}"/>
    <cellStyle name="Normal 5 2 6 6 3 3 3" xfId="21810" xr:uid="{00000000-0005-0000-0000-0000364C0000}"/>
    <cellStyle name="Normal 5 2 6 6 3 4" xfId="31222" xr:uid="{00000000-0005-0000-0000-0000374C0000}"/>
    <cellStyle name="Normal 5 2 6 6 3 5" xfId="17085" xr:uid="{00000000-0005-0000-0000-0000384C0000}"/>
    <cellStyle name="Normal 5 2 6 6 4" xfId="4457" xr:uid="{00000000-0005-0000-0000-0000394C0000}"/>
    <cellStyle name="Normal 5 2 6 6 4 2" xfId="13937" xr:uid="{00000000-0005-0000-0000-00003A4C0000}"/>
    <cellStyle name="Normal 5 2 6 6 4 2 2" xfId="42208" xr:uid="{00000000-0005-0000-0000-00003B4C0000}"/>
    <cellStyle name="Normal 5 2 6 6 4 2 3" xfId="28099" xr:uid="{00000000-0005-0000-0000-00003C4C0000}"/>
    <cellStyle name="Normal 5 2 6 6 4 3" xfId="9227" xr:uid="{00000000-0005-0000-0000-00003D4C0000}"/>
    <cellStyle name="Normal 5 2 6 6 4 3 2" xfId="37499" xr:uid="{00000000-0005-0000-0000-00003E4C0000}"/>
    <cellStyle name="Normal 5 2 6 6 4 3 3" xfId="23390" xr:uid="{00000000-0005-0000-0000-00003F4C0000}"/>
    <cellStyle name="Normal 5 2 6 6 4 4" xfId="32801" xr:uid="{00000000-0005-0000-0000-0000404C0000}"/>
    <cellStyle name="Normal 5 2 6 6 4 5" xfId="18664" xr:uid="{00000000-0005-0000-0000-0000414C0000}"/>
    <cellStyle name="Normal 5 2 6 6 5" xfId="10563" xr:uid="{00000000-0005-0000-0000-0000424C0000}"/>
    <cellStyle name="Normal 5 2 6 6 5 2" xfId="38834" xr:uid="{00000000-0005-0000-0000-0000434C0000}"/>
    <cellStyle name="Normal 5 2 6 6 5 3" xfId="24725" xr:uid="{00000000-0005-0000-0000-0000444C0000}"/>
    <cellStyle name="Normal 5 2 6 6 6" xfId="5850" xr:uid="{00000000-0005-0000-0000-0000454C0000}"/>
    <cellStyle name="Normal 5 2 6 6 6 2" xfId="34124" xr:uid="{00000000-0005-0000-0000-0000464C0000}"/>
    <cellStyle name="Normal 5 2 6 6 6 3" xfId="20015" xr:uid="{00000000-0005-0000-0000-0000474C0000}"/>
    <cellStyle name="Normal 5 2 6 6 7" xfId="29427" xr:uid="{00000000-0005-0000-0000-0000484C0000}"/>
    <cellStyle name="Normal 5 2 6 6 8" xfId="15290" xr:uid="{00000000-0005-0000-0000-0000494C0000}"/>
    <cellStyle name="Normal 5 2 6 7" xfId="1367" xr:uid="{00000000-0005-0000-0000-00004A4C0000}"/>
    <cellStyle name="Normal 5 2 6 7 2" xfId="3162" xr:uid="{00000000-0005-0000-0000-00004B4C0000}"/>
    <cellStyle name="Normal 5 2 6 7 2 2" xfId="12779" xr:uid="{00000000-0005-0000-0000-00004C4C0000}"/>
    <cellStyle name="Normal 5 2 6 7 2 2 2" xfId="41050" xr:uid="{00000000-0005-0000-0000-00004D4C0000}"/>
    <cellStyle name="Normal 5 2 6 7 2 2 3" xfId="26941" xr:uid="{00000000-0005-0000-0000-00004E4C0000}"/>
    <cellStyle name="Normal 5 2 6 7 2 3" xfId="8066" xr:uid="{00000000-0005-0000-0000-00004F4C0000}"/>
    <cellStyle name="Normal 5 2 6 7 2 3 2" xfId="36340" xr:uid="{00000000-0005-0000-0000-0000504C0000}"/>
    <cellStyle name="Normal 5 2 6 7 2 3 3" xfId="22231" xr:uid="{00000000-0005-0000-0000-0000514C0000}"/>
    <cellStyle name="Normal 5 2 6 7 2 4" xfId="31643" xr:uid="{00000000-0005-0000-0000-0000524C0000}"/>
    <cellStyle name="Normal 5 2 6 7 2 5" xfId="17506" xr:uid="{00000000-0005-0000-0000-0000534C0000}"/>
    <cellStyle name="Normal 5 2 6 7 3" xfId="10984" xr:uid="{00000000-0005-0000-0000-0000544C0000}"/>
    <cellStyle name="Normal 5 2 6 7 3 2" xfId="39255" xr:uid="{00000000-0005-0000-0000-0000554C0000}"/>
    <cellStyle name="Normal 5 2 6 7 3 3" xfId="25146" xr:uid="{00000000-0005-0000-0000-0000564C0000}"/>
    <cellStyle name="Normal 5 2 6 7 4" xfId="6271" xr:uid="{00000000-0005-0000-0000-0000574C0000}"/>
    <cellStyle name="Normal 5 2 6 7 4 2" xfId="34545" xr:uid="{00000000-0005-0000-0000-0000584C0000}"/>
    <cellStyle name="Normal 5 2 6 7 4 3" xfId="20436" xr:uid="{00000000-0005-0000-0000-0000594C0000}"/>
    <cellStyle name="Normal 5 2 6 7 5" xfId="29848" xr:uid="{00000000-0005-0000-0000-00005A4C0000}"/>
    <cellStyle name="Normal 5 2 6 7 6" xfId="15711" xr:uid="{00000000-0005-0000-0000-00005B4C0000}"/>
    <cellStyle name="Normal 5 2 6 8" xfId="2294" xr:uid="{00000000-0005-0000-0000-00005C4C0000}"/>
    <cellStyle name="Normal 5 2 6 8 2" xfId="11911" xr:uid="{00000000-0005-0000-0000-00005D4C0000}"/>
    <cellStyle name="Normal 5 2 6 8 2 2" xfId="40182" xr:uid="{00000000-0005-0000-0000-00005E4C0000}"/>
    <cellStyle name="Normal 5 2 6 8 2 3" xfId="26073" xr:uid="{00000000-0005-0000-0000-00005F4C0000}"/>
    <cellStyle name="Normal 5 2 6 8 3" xfId="7198" xr:uid="{00000000-0005-0000-0000-0000604C0000}"/>
    <cellStyle name="Normal 5 2 6 8 3 2" xfId="35472" xr:uid="{00000000-0005-0000-0000-0000614C0000}"/>
    <cellStyle name="Normal 5 2 6 8 3 3" xfId="21363" xr:uid="{00000000-0005-0000-0000-0000624C0000}"/>
    <cellStyle name="Normal 5 2 6 8 4" xfId="30775" xr:uid="{00000000-0005-0000-0000-0000634C0000}"/>
    <cellStyle name="Normal 5 2 6 8 5" xfId="16638" xr:uid="{00000000-0005-0000-0000-0000644C0000}"/>
    <cellStyle name="Normal 5 2 6 9" xfId="4170" xr:uid="{00000000-0005-0000-0000-0000654C0000}"/>
    <cellStyle name="Normal 5 2 6 9 2" xfId="13652" xr:uid="{00000000-0005-0000-0000-0000664C0000}"/>
    <cellStyle name="Normal 5 2 6 9 2 2" xfId="41923" xr:uid="{00000000-0005-0000-0000-0000674C0000}"/>
    <cellStyle name="Normal 5 2 6 9 2 3" xfId="27814" xr:uid="{00000000-0005-0000-0000-0000684C0000}"/>
    <cellStyle name="Normal 5 2 6 9 3" xfId="8942" xr:uid="{00000000-0005-0000-0000-0000694C0000}"/>
    <cellStyle name="Normal 5 2 6 9 3 2" xfId="37214" xr:uid="{00000000-0005-0000-0000-00006A4C0000}"/>
    <cellStyle name="Normal 5 2 6 9 3 3" xfId="23105" xr:uid="{00000000-0005-0000-0000-00006B4C0000}"/>
    <cellStyle name="Normal 5 2 6 9 4" xfId="32516" xr:uid="{00000000-0005-0000-0000-00006C4C0000}"/>
    <cellStyle name="Normal 5 2 6 9 5" xfId="18379" xr:uid="{00000000-0005-0000-0000-00006D4C0000}"/>
    <cellStyle name="Normal 5 2 7" xfId="501" xr:uid="{00000000-0005-0000-0000-00006E4C0000}"/>
    <cellStyle name="Normal 5 2 7 10" xfId="10170" xr:uid="{00000000-0005-0000-0000-00006F4C0000}"/>
    <cellStyle name="Normal 5 2 7 10 2" xfId="38441" xr:uid="{00000000-0005-0000-0000-0000704C0000}"/>
    <cellStyle name="Normal 5 2 7 10 3" xfId="24332" xr:uid="{00000000-0005-0000-0000-0000714C0000}"/>
    <cellStyle name="Normal 5 2 7 11" xfId="5457" xr:uid="{00000000-0005-0000-0000-0000724C0000}"/>
    <cellStyle name="Normal 5 2 7 11 2" xfId="33731" xr:uid="{00000000-0005-0000-0000-0000734C0000}"/>
    <cellStyle name="Normal 5 2 7 11 3" xfId="19622" xr:uid="{00000000-0005-0000-0000-0000744C0000}"/>
    <cellStyle name="Normal 5 2 7 12" xfId="29034" xr:uid="{00000000-0005-0000-0000-0000754C0000}"/>
    <cellStyle name="Normal 5 2 7 13" xfId="14897" xr:uid="{00000000-0005-0000-0000-0000764C0000}"/>
    <cellStyle name="Normal 5 2 7 2" xfId="704" xr:uid="{00000000-0005-0000-0000-0000774C0000}"/>
    <cellStyle name="Normal 5 2 7 2 2" xfId="860" xr:uid="{00000000-0005-0000-0000-0000784C0000}"/>
    <cellStyle name="Normal 5 2 7 2 2 2" xfId="1730" xr:uid="{00000000-0005-0000-0000-0000794C0000}"/>
    <cellStyle name="Normal 5 2 7 2 2 2 2" xfId="3525" xr:uid="{00000000-0005-0000-0000-00007A4C0000}"/>
    <cellStyle name="Normal 5 2 7 2 2 2 2 2" xfId="13142" xr:uid="{00000000-0005-0000-0000-00007B4C0000}"/>
    <cellStyle name="Normal 5 2 7 2 2 2 2 2 2" xfId="41413" xr:uid="{00000000-0005-0000-0000-00007C4C0000}"/>
    <cellStyle name="Normal 5 2 7 2 2 2 2 2 3" xfId="27304" xr:uid="{00000000-0005-0000-0000-00007D4C0000}"/>
    <cellStyle name="Normal 5 2 7 2 2 2 2 3" xfId="8429" xr:uid="{00000000-0005-0000-0000-00007E4C0000}"/>
    <cellStyle name="Normal 5 2 7 2 2 2 2 3 2" xfId="36703" xr:uid="{00000000-0005-0000-0000-00007F4C0000}"/>
    <cellStyle name="Normal 5 2 7 2 2 2 2 3 3" xfId="22594" xr:uid="{00000000-0005-0000-0000-0000804C0000}"/>
    <cellStyle name="Normal 5 2 7 2 2 2 2 4" xfId="32006" xr:uid="{00000000-0005-0000-0000-0000814C0000}"/>
    <cellStyle name="Normal 5 2 7 2 2 2 2 5" xfId="17869" xr:uid="{00000000-0005-0000-0000-0000824C0000}"/>
    <cellStyle name="Normal 5 2 7 2 2 2 3" xfId="4635" xr:uid="{00000000-0005-0000-0000-0000834C0000}"/>
    <cellStyle name="Normal 5 2 7 2 2 2 3 2" xfId="14115" xr:uid="{00000000-0005-0000-0000-0000844C0000}"/>
    <cellStyle name="Normal 5 2 7 2 2 2 3 2 2" xfId="42386" xr:uid="{00000000-0005-0000-0000-0000854C0000}"/>
    <cellStyle name="Normal 5 2 7 2 2 2 3 2 3" xfId="28277" xr:uid="{00000000-0005-0000-0000-0000864C0000}"/>
    <cellStyle name="Normal 5 2 7 2 2 2 3 3" xfId="9405" xr:uid="{00000000-0005-0000-0000-0000874C0000}"/>
    <cellStyle name="Normal 5 2 7 2 2 2 3 3 2" xfId="37677" xr:uid="{00000000-0005-0000-0000-0000884C0000}"/>
    <cellStyle name="Normal 5 2 7 2 2 2 3 3 3" xfId="23568" xr:uid="{00000000-0005-0000-0000-0000894C0000}"/>
    <cellStyle name="Normal 5 2 7 2 2 2 3 4" xfId="32979" xr:uid="{00000000-0005-0000-0000-00008A4C0000}"/>
    <cellStyle name="Normal 5 2 7 2 2 2 3 5" xfId="18842" xr:uid="{00000000-0005-0000-0000-00008B4C0000}"/>
    <cellStyle name="Normal 5 2 7 2 2 2 4" xfId="11347" xr:uid="{00000000-0005-0000-0000-00008C4C0000}"/>
    <cellStyle name="Normal 5 2 7 2 2 2 4 2" xfId="39618" xr:uid="{00000000-0005-0000-0000-00008D4C0000}"/>
    <cellStyle name="Normal 5 2 7 2 2 2 4 3" xfId="25509" xr:uid="{00000000-0005-0000-0000-00008E4C0000}"/>
    <cellStyle name="Normal 5 2 7 2 2 2 5" xfId="6634" xr:uid="{00000000-0005-0000-0000-00008F4C0000}"/>
    <cellStyle name="Normal 5 2 7 2 2 2 5 2" xfId="34908" xr:uid="{00000000-0005-0000-0000-0000904C0000}"/>
    <cellStyle name="Normal 5 2 7 2 2 2 5 3" xfId="20799" xr:uid="{00000000-0005-0000-0000-0000914C0000}"/>
    <cellStyle name="Normal 5 2 7 2 2 2 6" xfId="30211" xr:uid="{00000000-0005-0000-0000-0000924C0000}"/>
    <cellStyle name="Normal 5 2 7 2 2 2 7" xfId="16074" xr:uid="{00000000-0005-0000-0000-0000934C0000}"/>
    <cellStyle name="Normal 5 2 7 2 2 3" xfId="2657" xr:uid="{00000000-0005-0000-0000-0000944C0000}"/>
    <cellStyle name="Normal 5 2 7 2 2 3 2" xfId="12274" xr:uid="{00000000-0005-0000-0000-0000954C0000}"/>
    <cellStyle name="Normal 5 2 7 2 2 3 2 2" xfId="40545" xr:uid="{00000000-0005-0000-0000-0000964C0000}"/>
    <cellStyle name="Normal 5 2 7 2 2 3 2 3" xfId="26436" xr:uid="{00000000-0005-0000-0000-0000974C0000}"/>
    <cellStyle name="Normal 5 2 7 2 2 3 3" xfId="7561" xr:uid="{00000000-0005-0000-0000-0000984C0000}"/>
    <cellStyle name="Normal 5 2 7 2 2 3 3 2" xfId="35835" xr:uid="{00000000-0005-0000-0000-0000994C0000}"/>
    <cellStyle name="Normal 5 2 7 2 2 3 3 3" xfId="21726" xr:uid="{00000000-0005-0000-0000-00009A4C0000}"/>
    <cellStyle name="Normal 5 2 7 2 2 3 4" xfId="31138" xr:uid="{00000000-0005-0000-0000-00009B4C0000}"/>
    <cellStyle name="Normal 5 2 7 2 2 3 5" xfId="17001" xr:uid="{00000000-0005-0000-0000-00009C4C0000}"/>
    <cellStyle name="Normal 5 2 7 2 2 4" xfId="4338" xr:uid="{00000000-0005-0000-0000-00009D4C0000}"/>
    <cellStyle name="Normal 5 2 7 2 2 4 2" xfId="13819" xr:uid="{00000000-0005-0000-0000-00009E4C0000}"/>
    <cellStyle name="Normal 5 2 7 2 2 4 2 2" xfId="42090" xr:uid="{00000000-0005-0000-0000-00009F4C0000}"/>
    <cellStyle name="Normal 5 2 7 2 2 4 2 3" xfId="27981" xr:uid="{00000000-0005-0000-0000-0000A04C0000}"/>
    <cellStyle name="Normal 5 2 7 2 2 4 3" xfId="9109" xr:uid="{00000000-0005-0000-0000-0000A14C0000}"/>
    <cellStyle name="Normal 5 2 7 2 2 4 3 2" xfId="37381" xr:uid="{00000000-0005-0000-0000-0000A24C0000}"/>
    <cellStyle name="Normal 5 2 7 2 2 4 3 3" xfId="23272" xr:uid="{00000000-0005-0000-0000-0000A34C0000}"/>
    <cellStyle name="Normal 5 2 7 2 2 4 4" xfId="32683" xr:uid="{00000000-0005-0000-0000-0000A44C0000}"/>
    <cellStyle name="Normal 5 2 7 2 2 4 5" xfId="18546" xr:uid="{00000000-0005-0000-0000-0000A54C0000}"/>
    <cellStyle name="Normal 5 2 7 2 2 5" xfId="10479" xr:uid="{00000000-0005-0000-0000-0000A64C0000}"/>
    <cellStyle name="Normal 5 2 7 2 2 5 2" xfId="38750" xr:uid="{00000000-0005-0000-0000-0000A74C0000}"/>
    <cellStyle name="Normal 5 2 7 2 2 5 3" xfId="24641" xr:uid="{00000000-0005-0000-0000-0000A84C0000}"/>
    <cellStyle name="Normal 5 2 7 2 2 6" xfId="5766" xr:uid="{00000000-0005-0000-0000-0000A94C0000}"/>
    <cellStyle name="Normal 5 2 7 2 2 6 2" xfId="34040" xr:uid="{00000000-0005-0000-0000-0000AA4C0000}"/>
    <cellStyle name="Normal 5 2 7 2 2 6 3" xfId="19931" xr:uid="{00000000-0005-0000-0000-0000AB4C0000}"/>
    <cellStyle name="Normal 5 2 7 2 2 7" xfId="29343" xr:uid="{00000000-0005-0000-0000-0000AC4C0000}"/>
    <cellStyle name="Normal 5 2 7 2 2 8" xfId="15206" xr:uid="{00000000-0005-0000-0000-0000AD4C0000}"/>
    <cellStyle name="Normal 5 2 7 2 3" xfId="1609" xr:uid="{00000000-0005-0000-0000-0000AE4C0000}"/>
    <cellStyle name="Normal 5 2 7 2 3 2" xfId="3404" xr:uid="{00000000-0005-0000-0000-0000AF4C0000}"/>
    <cellStyle name="Normal 5 2 7 2 3 2 2" xfId="13021" xr:uid="{00000000-0005-0000-0000-0000B04C0000}"/>
    <cellStyle name="Normal 5 2 7 2 3 2 2 2" xfId="41292" xr:uid="{00000000-0005-0000-0000-0000B14C0000}"/>
    <cellStyle name="Normal 5 2 7 2 3 2 2 3" xfId="27183" xr:uid="{00000000-0005-0000-0000-0000B24C0000}"/>
    <cellStyle name="Normal 5 2 7 2 3 2 3" xfId="8308" xr:uid="{00000000-0005-0000-0000-0000B34C0000}"/>
    <cellStyle name="Normal 5 2 7 2 3 2 3 2" xfId="36582" xr:uid="{00000000-0005-0000-0000-0000B44C0000}"/>
    <cellStyle name="Normal 5 2 7 2 3 2 3 3" xfId="22473" xr:uid="{00000000-0005-0000-0000-0000B54C0000}"/>
    <cellStyle name="Normal 5 2 7 2 3 2 4" xfId="31885" xr:uid="{00000000-0005-0000-0000-0000B64C0000}"/>
    <cellStyle name="Normal 5 2 7 2 3 2 5" xfId="17748" xr:uid="{00000000-0005-0000-0000-0000B74C0000}"/>
    <cellStyle name="Normal 5 2 7 2 3 3" xfId="4497" xr:uid="{00000000-0005-0000-0000-0000B84C0000}"/>
    <cellStyle name="Normal 5 2 7 2 3 3 2" xfId="13977" xr:uid="{00000000-0005-0000-0000-0000B94C0000}"/>
    <cellStyle name="Normal 5 2 7 2 3 3 2 2" xfId="42248" xr:uid="{00000000-0005-0000-0000-0000BA4C0000}"/>
    <cellStyle name="Normal 5 2 7 2 3 3 2 3" xfId="28139" xr:uid="{00000000-0005-0000-0000-0000BB4C0000}"/>
    <cellStyle name="Normal 5 2 7 2 3 3 3" xfId="9267" xr:uid="{00000000-0005-0000-0000-0000BC4C0000}"/>
    <cellStyle name="Normal 5 2 7 2 3 3 3 2" xfId="37539" xr:uid="{00000000-0005-0000-0000-0000BD4C0000}"/>
    <cellStyle name="Normal 5 2 7 2 3 3 3 3" xfId="23430" xr:uid="{00000000-0005-0000-0000-0000BE4C0000}"/>
    <cellStyle name="Normal 5 2 7 2 3 3 4" xfId="32841" xr:uid="{00000000-0005-0000-0000-0000BF4C0000}"/>
    <cellStyle name="Normal 5 2 7 2 3 3 5" xfId="18704" xr:uid="{00000000-0005-0000-0000-0000C04C0000}"/>
    <cellStyle name="Normal 5 2 7 2 3 4" xfId="11226" xr:uid="{00000000-0005-0000-0000-0000C14C0000}"/>
    <cellStyle name="Normal 5 2 7 2 3 4 2" xfId="39497" xr:uid="{00000000-0005-0000-0000-0000C24C0000}"/>
    <cellStyle name="Normal 5 2 7 2 3 4 3" xfId="25388" xr:uid="{00000000-0005-0000-0000-0000C34C0000}"/>
    <cellStyle name="Normal 5 2 7 2 3 5" xfId="6513" xr:uid="{00000000-0005-0000-0000-0000C44C0000}"/>
    <cellStyle name="Normal 5 2 7 2 3 5 2" xfId="34787" xr:uid="{00000000-0005-0000-0000-0000C54C0000}"/>
    <cellStyle name="Normal 5 2 7 2 3 5 3" xfId="20678" xr:uid="{00000000-0005-0000-0000-0000C64C0000}"/>
    <cellStyle name="Normal 5 2 7 2 3 6" xfId="30090" xr:uid="{00000000-0005-0000-0000-0000C74C0000}"/>
    <cellStyle name="Normal 5 2 7 2 3 7" xfId="15953" xr:uid="{00000000-0005-0000-0000-0000C84C0000}"/>
    <cellStyle name="Normal 5 2 7 2 4" xfId="2536" xr:uid="{00000000-0005-0000-0000-0000C94C0000}"/>
    <cellStyle name="Normal 5 2 7 2 4 2" xfId="12153" xr:uid="{00000000-0005-0000-0000-0000CA4C0000}"/>
    <cellStyle name="Normal 5 2 7 2 4 2 2" xfId="40424" xr:uid="{00000000-0005-0000-0000-0000CB4C0000}"/>
    <cellStyle name="Normal 5 2 7 2 4 2 3" xfId="26315" xr:uid="{00000000-0005-0000-0000-0000CC4C0000}"/>
    <cellStyle name="Normal 5 2 7 2 4 3" xfId="7440" xr:uid="{00000000-0005-0000-0000-0000CD4C0000}"/>
    <cellStyle name="Normal 5 2 7 2 4 3 2" xfId="35714" xr:uid="{00000000-0005-0000-0000-0000CE4C0000}"/>
    <cellStyle name="Normal 5 2 7 2 4 3 3" xfId="21605" xr:uid="{00000000-0005-0000-0000-0000CF4C0000}"/>
    <cellStyle name="Normal 5 2 7 2 4 4" xfId="31017" xr:uid="{00000000-0005-0000-0000-0000D04C0000}"/>
    <cellStyle name="Normal 5 2 7 2 4 5" xfId="16880" xr:uid="{00000000-0005-0000-0000-0000D14C0000}"/>
    <cellStyle name="Normal 5 2 7 2 5" xfId="4213" xr:uid="{00000000-0005-0000-0000-0000D24C0000}"/>
    <cellStyle name="Normal 5 2 7 2 5 2" xfId="13694" xr:uid="{00000000-0005-0000-0000-0000D34C0000}"/>
    <cellStyle name="Normal 5 2 7 2 5 2 2" xfId="41965" xr:uid="{00000000-0005-0000-0000-0000D44C0000}"/>
    <cellStyle name="Normal 5 2 7 2 5 2 3" xfId="27856" xr:uid="{00000000-0005-0000-0000-0000D54C0000}"/>
    <cellStyle name="Normal 5 2 7 2 5 3" xfId="8984" xr:uid="{00000000-0005-0000-0000-0000D64C0000}"/>
    <cellStyle name="Normal 5 2 7 2 5 3 2" xfId="37256" xr:uid="{00000000-0005-0000-0000-0000D74C0000}"/>
    <cellStyle name="Normal 5 2 7 2 5 3 3" xfId="23147" xr:uid="{00000000-0005-0000-0000-0000D84C0000}"/>
    <cellStyle name="Normal 5 2 7 2 5 4" xfId="32558" xr:uid="{00000000-0005-0000-0000-0000D94C0000}"/>
    <cellStyle name="Normal 5 2 7 2 5 5" xfId="18421" xr:uid="{00000000-0005-0000-0000-0000DA4C0000}"/>
    <cellStyle name="Normal 5 2 7 2 6" xfId="10358" xr:uid="{00000000-0005-0000-0000-0000DB4C0000}"/>
    <cellStyle name="Normal 5 2 7 2 6 2" xfId="38629" xr:uid="{00000000-0005-0000-0000-0000DC4C0000}"/>
    <cellStyle name="Normal 5 2 7 2 6 3" xfId="24520" xr:uid="{00000000-0005-0000-0000-0000DD4C0000}"/>
    <cellStyle name="Normal 5 2 7 2 7" xfId="5645" xr:uid="{00000000-0005-0000-0000-0000DE4C0000}"/>
    <cellStyle name="Normal 5 2 7 2 7 2" xfId="33919" xr:uid="{00000000-0005-0000-0000-0000DF4C0000}"/>
    <cellStyle name="Normal 5 2 7 2 7 3" xfId="19810" xr:uid="{00000000-0005-0000-0000-0000E04C0000}"/>
    <cellStyle name="Normal 5 2 7 2 8" xfId="29222" xr:uid="{00000000-0005-0000-0000-0000E14C0000}"/>
    <cellStyle name="Normal 5 2 7 2 9" xfId="15085" xr:uid="{00000000-0005-0000-0000-0000E24C0000}"/>
    <cellStyle name="Normal 5 2 7 3" xfId="590" xr:uid="{00000000-0005-0000-0000-0000E34C0000}"/>
    <cellStyle name="Normal 5 2 7 3 2" xfId="867" xr:uid="{00000000-0005-0000-0000-0000E44C0000}"/>
    <cellStyle name="Normal 5 2 7 3 2 2" xfId="1737" xr:uid="{00000000-0005-0000-0000-0000E54C0000}"/>
    <cellStyle name="Normal 5 2 7 3 2 2 2" xfId="3532" xr:uid="{00000000-0005-0000-0000-0000E64C0000}"/>
    <cellStyle name="Normal 5 2 7 3 2 2 2 2" xfId="13149" xr:uid="{00000000-0005-0000-0000-0000E74C0000}"/>
    <cellStyle name="Normal 5 2 7 3 2 2 2 2 2" xfId="41420" xr:uid="{00000000-0005-0000-0000-0000E84C0000}"/>
    <cellStyle name="Normal 5 2 7 3 2 2 2 2 3" xfId="27311" xr:uid="{00000000-0005-0000-0000-0000E94C0000}"/>
    <cellStyle name="Normal 5 2 7 3 2 2 2 3" xfId="8436" xr:uid="{00000000-0005-0000-0000-0000EA4C0000}"/>
    <cellStyle name="Normal 5 2 7 3 2 2 2 3 2" xfId="36710" xr:uid="{00000000-0005-0000-0000-0000EB4C0000}"/>
    <cellStyle name="Normal 5 2 7 3 2 2 2 3 3" xfId="22601" xr:uid="{00000000-0005-0000-0000-0000EC4C0000}"/>
    <cellStyle name="Normal 5 2 7 3 2 2 2 4" xfId="32013" xr:uid="{00000000-0005-0000-0000-0000ED4C0000}"/>
    <cellStyle name="Normal 5 2 7 3 2 2 2 5" xfId="17876" xr:uid="{00000000-0005-0000-0000-0000EE4C0000}"/>
    <cellStyle name="Normal 5 2 7 3 2 2 3" xfId="4669" xr:uid="{00000000-0005-0000-0000-0000EF4C0000}"/>
    <cellStyle name="Normal 5 2 7 3 2 2 3 2" xfId="14149" xr:uid="{00000000-0005-0000-0000-0000F04C0000}"/>
    <cellStyle name="Normal 5 2 7 3 2 2 3 2 2" xfId="42420" xr:uid="{00000000-0005-0000-0000-0000F14C0000}"/>
    <cellStyle name="Normal 5 2 7 3 2 2 3 2 3" xfId="28311" xr:uid="{00000000-0005-0000-0000-0000F24C0000}"/>
    <cellStyle name="Normal 5 2 7 3 2 2 3 3" xfId="9439" xr:uid="{00000000-0005-0000-0000-0000F34C0000}"/>
    <cellStyle name="Normal 5 2 7 3 2 2 3 3 2" xfId="37711" xr:uid="{00000000-0005-0000-0000-0000F44C0000}"/>
    <cellStyle name="Normal 5 2 7 3 2 2 3 3 3" xfId="23602" xr:uid="{00000000-0005-0000-0000-0000F54C0000}"/>
    <cellStyle name="Normal 5 2 7 3 2 2 3 4" xfId="33013" xr:uid="{00000000-0005-0000-0000-0000F64C0000}"/>
    <cellStyle name="Normal 5 2 7 3 2 2 3 5" xfId="18876" xr:uid="{00000000-0005-0000-0000-0000F74C0000}"/>
    <cellStyle name="Normal 5 2 7 3 2 2 4" xfId="11354" xr:uid="{00000000-0005-0000-0000-0000F84C0000}"/>
    <cellStyle name="Normal 5 2 7 3 2 2 4 2" xfId="39625" xr:uid="{00000000-0005-0000-0000-0000F94C0000}"/>
    <cellStyle name="Normal 5 2 7 3 2 2 4 3" xfId="25516" xr:uid="{00000000-0005-0000-0000-0000FA4C0000}"/>
    <cellStyle name="Normal 5 2 7 3 2 2 5" xfId="6641" xr:uid="{00000000-0005-0000-0000-0000FB4C0000}"/>
    <cellStyle name="Normal 5 2 7 3 2 2 5 2" xfId="34915" xr:uid="{00000000-0005-0000-0000-0000FC4C0000}"/>
    <cellStyle name="Normal 5 2 7 3 2 2 5 3" xfId="20806" xr:uid="{00000000-0005-0000-0000-0000FD4C0000}"/>
    <cellStyle name="Normal 5 2 7 3 2 2 6" xfId="30218" xr:uid="{00000000-0005-0000-0000-0000FE4C0000}"/>
    <cellStyle name="Normal 5 2 7 3 2 2 7" xfId="16081" xr:uid="{00000000-0005-0000-0000-0000FF4C0000}"/>
    <cellStyle name="Normal 5 2 7 3 2 3" xfId="2664" xr:uid="{00000000-0005-0000-0000-0000004D0000}"/>
    <cellStyle name="Normal 5 2 7 3 2 3 2" xfId="12281" xr:uid="{00000000-0005-0000-0000-0000014D0000}"/>
    <cellStyle name="Normal 5 2 7 3 2 3 2 2" xfId="40552" xr:uid="{00000000-0005-0000-0000-0000024D0000}"/>
    <cellStyle name="Normal 5 2 7 3 2 3 2 3" xfId="26443" xr:uid="{00000000-0005-0000-0000-0000034D0000}"/>
    <cellStyle name="Normal 5 2 7 3 2 3 3" xfId="7568" xr:uid="{00000000-0005-0000-0000-0000044D0000}"/>
    <cellStyle name="Normal 5 2 7 3 2 3 3 2" xfId="35842" xr:uid="{00000000-0005-0000-0000-0000054D0000}"/>
    <cellStyle name="Normal 5 2 7 3 2 3 3 3" xfId="21733" xr:uid="{00000000-0005-0000-0000-0000064D0000}"/>
    <cellStyle name="Normal 5 2 7 3 2 3 4" xfId="31145" xr:uid="{00000000-0005-0000-0000-0000074D0000}"/>
    <cellStyle name="Normal 5 2 7 3 2 3 5" xfId="17008" xr:uid="{00000000-0005-0000-0000-0000084D0000}"/>
    <cellStyle name="Normal 5 2 7 3 2 4" xfId="4372" xr:uid="{00000000-0005-0000-0000-0000094D0000}"/>
    <cellStyle name="Normal 5 2 7 3 2 4 2" xfId="13853" xr:uid="{00000000-0005-0000-0000-00000A4D0000}"/>
    <cellStyle name="Normal 5 2 7 3 2 4 2 2" xfId="42124" xr:uid="{00000000-0005-0000-0000-00000B4D0000}"/>
    <cellStyle name="Normal 5 2 7 3 2 4 2 3" xfId="28015" xr:uid="{00000000-0005-0000-0000-00000C4D0000}"/>
    <cellStyle name="Normal 5 2 7 3 2 4 3" xfId="9143" xr:uid="{00000000-0005-0000-0000-00000D4D0000}"/>
    <cellStyle name="Normal 5 2 7 3 2 4 3 2" xfId="37415" xr:uid="{00000000-0005-0000-0000-00000E4D0000}"/>
    <cellStyle name="Normal 5 2 7 3 2 4 3 3" xfId="23306" xr:uid="{00000000-0005-0000-0000-00000F4D0000}"/>
    <cellStyle name="Normal 5 2 7 3 2 4 4" xfId="32717" xr:uid="{00000000-0005-0000-0000-0000104D0000}"/>
    <cellStyle name="Normal 5 2 7 3 2 4 5" xfId="18580" xr:uid="{00000000-0005-0000-0000-0000114D0000}"/>
    <cellStyle name="Normal 5 2 7 3 2 5" xfId="10486" xr:uid="{00000000-0005-0000-0000-0000124D0000}"/>
    <cellStyle name="Normal 5 2 7 3 2 5 2" xfId="38757" xr:uid="{00000000-0005-0000-0000-0000134D0000}"/>
    <cellStyle name="Normal 5 2 7 3 2 5 3" xfId="24648" xr:uid="{00000000-0005-0000-0000-0000144D0000}"/>
    <cellStyle name="Normal 5 2 7 3 2 6" xfId="5773" xr:uid="{00000000-0005-0000-0000-0000154D0000}"/>
    <cellStyle name="Normal 5 2 7 3 2 6 2" xfId="34047" xr:uid="{00000000-0005-0000-0000-0000164D0000}"/>
    <cellStyle name="Normal 5 2 7 3 2 6 3" xfId="19938" xr:uid="{00000000-0005-0000-0000-0000174D0000}"/>
    <cellStyle name="Normal 5 2 7 3 2 7" xfId="29350" xr:uid="{00000000-0005-0000-0000-0000184D0000}"/>
    <cellStyle name="Normal 5 2 7 3 2 8" xfId="15213" xr:uid="{00000000-0005-0000-0000-0000194D0000}"/>
    <cellStyle name="Normal 5 2 7 3 3" xfId="1500" xr:uid="{00000000-0005-0000-0000-00001A4D0000}"/>
    <cellStyle name="Normal 5 2 7 3 3 2" xfId="3295" xr:uid="{00000000-0005-0000-0000-00001B4D0000}"/>
    <cellStyle name="Normal 5 2 7 3 3 2 2" xfId="12912" xr:uid="{00000000-0005-0000-0000-00001C4D0000}"/>
    <cellStyle name="Normal 5 2 7 3 3 2 2 2" xfId="41183" xr:uid="{00000000-0005-0000-0000-00001D4D0000}"/>
    <cellStyle name="Normal 5 2 7 3 3 2 2 3" xfId="27074" xr:uid="{00000000-0005-0000-0000-00001E4D0000}"/>
    <cellStyle name="Normal 5 2 7 3 3 2 3" xfId="8199" xr:uid="{00000000-0005-0000-0000-00001F4D0000}"/>
    <cellStyle name="Normal 5 2 7 3 3 2 3 2" xfId="36473" xr:uid="{00000000-0005-0000-0000-0000204D0000}"/>
    <cellStyle name="Normal 5 2 7 3 3 2 3 3" xfId="22364" xr:uid="{00000000-0005-0000-0000-0000214D0000}"/>
    <cellStyle name="Normal 5 2 7 3 3 2 4" xfId="31776" xr:uid="{00000000-0005-0000-0000-0000224D0000}"/>
    <cellStyle name="Normal 5 2 7 3 3 2 5" xfId="17639" xr:uid="{00000000-0005-0000-0000-0000234D0000}"/>
    <cellStyle name="Normal 5 2 7 3 3 3" xfId="4532" xr:uid="{00000000-0005-0000-0000-0000244D0000}"/>
    <cellStyle name="Normal 5 2 7 3 3 3 2" xfId="14012" xr:uid="{00000000-0005-0000-0000-0000254D0000}"/>
    <cellStyle name="Normal 5 2 7 3 3 3 2 2" xfId="42283" xr:uid="{00000000-0005-0000-0000-0000264D0000}"/>
    <cellStyle name="Normal 5 2 7 3 3 3 2 3" xfId="28174" xr:uid="{00000000-0005-0000-0000-0000274D0000}"/>
    <cellStyle name="Normal 5 2 7 3 3 3 3" xfId="9302" xr:uid="{00000000-0005-0000-0000-0000284D0000}"/>
    <cellStyle name="Normal 5 2 7 3 3 3 3 2" xfId="37574" xr:uid="{00000000-0005-0000-0000-0000294D0000}"/>
    <cellStyle name="Normal 5 2 7 3 3 3 3 3" xfId="23465" xr:uid="{00000000-0005-0000-0000-00002A4D0000}"/>
    <cellStyle name="Normal 5 2 7 3 3 3 4" xfId="32876" xr:uid="{00000000-0005-0000-0000-00002B4D0000}"/>
    <cellStyle name="Normal 5 2 7 3 3 3 5" xfId="18739" xr:uid="{00000000-0005-0000-0000-00002C4D0000}"/>
    <cellStyle name="Normal 5 2 7 3 3 4" xfId="11117" xr:uid="{00000000-0005-0000-0000-00002D4D0000}"/>
    <cellStyle name="Normal 5 2 7 3 3 4 2" xfId="39388" xr:uid="{00000000-0005-0000-0000-00002E4D0000}"/>
    <cellStyle name="Normal 5 2 7 3 3 4 3" xfId="25279" xr:uid="{00000000-0005-0000-0000-00002F4D0000}"/>
    <cellStyle name="Normal 5 2 7 3 3 5" xfId="6404" xr:uid="{00000000-0005-0000-0000-0000304D0000}"/>
    <cellStyle name="Normal 5 2 7 3 3 5 2" xfId="34678" xr:uid="{00000000-0005-0000-0000-0000314D0000}"/>
    <cellStyle name="Normal 5 2 7 3 3 5 3" xfId="20569" xr:uid="{00000000-0005-0000-0000-0000324D0000}"/>
    <cellStyle name="Normal 5 2 7 3 3 6" xfId="29981" xr:uid="{00000000-0005-0000-0000-0000334D0000}"/>
    <cellStyle name="Normal 5 2 7 3 3 7" xfId="15844" xr:uid="{00000000-0005-0000-0000-0000344D0000}"/>
    <cellStyle name="Normal 5 2 7 3 4" xfId="2427" xr:uid="{00000000-0005-0000-0000-0000354D0000}"/>
    <cellStyle name="Normal 5 2 7 3 4 2" xfId="12044" xr:uid="{00000000-0005-0000-0000-0000364D0000}"/>
    <cellStyle name="Normal 5 2 7 3 4 2 2" xfId="40315" xr:uid="{00000000-0005-0000-0000-0000374D0000}"/>
    <cellStyle name="Normal 5 2 7 3 4 2 3" xfId="26206" xr:uid="{00000000-0005-0000-0000-0000384D0000}"/>
    <cellStyle name="Normal 5 2 7 3 4 3" xfId="7331" xr:uid="{00000000-0005-0000-0000-0000394D0000}"/>
    <cellStyle name="Normal 5 2 7 3 4 3 2" xfId="35605" xr:uid="{00000000-0005-0000-0000-00003A4D0000}"/>
    <cellStyle name="Normal 5 2 7 3 4 3 3" xfId="21496" xr:uid="{00000000-0005-0000-0000-00003B4D0000}"/>
    <cellStyle name="Normal 5 2 7 3 4 4" xfId="30908" xr:uid="{00000000-0005-0000-0000-00003C4D0000}"/>
    <cellStyle name="Normal 5 2 7 3 4 5" xfId="16771" xr:uid="{00000000-0005-0000-0000-00003D4D0000}"/>
    <cellStyle name="Normal 5 2 7 3 5" xfId="4240" xr:uid="{00000000-0005-0000-0000-00003E4D0000}"/>
    <cellStyle name="Normal 5 2 7 3 5 2" xfId="13721" xr:uid="{00000000-0005-0000-0000-00003F4D0000}"/>
    <cellStyle name="Normal 5 2 7 3 5 2 2" xfId="41992" xr:uid="{00000000-0005-0000-0000-0000404D0000}"/>
    <cellStyle name="Normal 5 2 7 3 5 2 3" xfId="27883" xr:uid="{00000000-0005-0000-0000-0000414D0000}"/>
    <cellStyle name="Normal 5 2 7 3 5 3" xfId="9011" xr:uid="{00000000-0005-0000-0000-0000424D0000}"/>
    <cellStyle name="Normal 5 2 7 3 5 3 2" xfId="37283" xr:uid="{00000000-0005-0000-0000-0000434D0000}"/>
    <cellStyle name="Normal 5 2 7 3 5 3 3" xfId="23174" xr:uid="{00000000-0005-0000-0000-0000444D0000}"/>
    <cellStyle name="Normal 5 2 7 3 5 4" xfId="32585" xr:uid="{00000000-0005-0000-0000-0000454D0000}"/>
    <cellStyle name="Normal 5 2 7 3 5 5" xfId="18448" xr:uid="{00000000-0005-0000-0000-0000464D0000}"/>
    <cellStyle name="Normal 5 2 7 3 6" xfId="10249" xr:uid="{00000000-0005-0000-0000-0000474D0000}"/>
    <cellStyle name="Normal 5 2 7 3 6 2" xfId="38520" xr:uid="{00000000-0005-0000-0000-0000484D0000}"/>
    <cellStyle name="Normal 5 2 7 3 6 3" xfId="24411" xr:uid="{00000000-0005-0000-0000-0000494D0000}"/>
    <cellStyle name="Normal 5 2 7 3 7" xfId="5536" xr:uid="{00000000-0005-0000-0000-00004A4D0000}"/>
    <cellStyle name="Normal 5 2 7 3 7 2" xfId="33810" xr:uid="{00000000-0005-0000-0000-00004B4D0000}"/>
    <cellStyle name="Normal 5 2 7 3 7 3" xfId="19701" xr:uid="{00000000-0005-0000-0000-00004C4D0000}"/>
    <cellStyle name="Normal 5 2 7 3 8" xfId="29113" xr:uid="{00000000-0005-0000-0000-00004D4D0000}"/>
    <cellStyle name="Normal 5 2 7 3 9" xfId="14976" xr:uid="{00000000-0005-0000-0000-00004E4D0000}"/>
    <cellStyle name="Normal 5 2 7 4" xfId="826" xr:uid="{00000000-0005-0000-0000-00004F4D0000}"/>
    <cellStyle name="Normal 5 2 7 4 2" xfId="891" xr:uid="{00000000-0005-0000-0000-0000504D0000}"/>
    <cellStyle name="Normal 5 2 7 4 2 2" xfId="1761" xr:uid="{00000000-0005-0000-0000-0000514D0000}"/>
    <cellStyle name="Normal 5 2 7 4 2 2 2" xfId="3556" xr:uid="{00000000-0005-0000-0000-0000524D0000}"/>
    <cellStyle name="Normal 5 2 7 4 2 2 2 2" xfId="13173" xr:uid="{00000000-0005-0000-0000-0000534D0000}"/>
    <cellStyle name="Normal 5 2 7 4 2 2 2 2 2" xfId="41444" xr:uid="{00000000-0005-0000-0000-0000544D0000}"/>
    <cellStyle name="Normal 5 2 7 4 2 2 2 2 3" xfId="27335" xr:uid="{00000000-0005-0000-0000-0000554D0000}"/>
    <cellStyle name="Normal 5 2 7 4 2 2 2 3" xfId="8460" xr:uid="{00000000-0005-0000-0000-0000564D0000}"/>
    <cellStyle name="Normal 5 2 7 4 2 2 2 3 2" xfId="36734" xr:uid="{00000000-0005-0000-0000-0000574D0000}"/>
    <cellStyle name="Normal 5 2 7 4 2 2 2 3 3" xfId="22625" xr:uid="{00000000-0005-0000-0000-0000584D0000}"/>
    <cellStyle name="Normal 5 2 7 4 2 2 2 4" xfId="32037" xr:uid="{00000000-0005-0000-0000-0000594D0000}"/>
    <cellStyle name="Normal 5 2 7 4 2 2 2 5" xfId="17900" xr:uid="{00000000-0005-0000-0000-00005A4D0000}"/>
    <cellStyle name="Normal 5 2 7 4 2 2 3" xfId="4703" xr:uid="{00000000-0005-0000-0000-00005B4D0000}"/>
    <cellStyle name="Normal 5 2 7 4 2 2 3 2" xfId="14183" xr:uid="{00000000-0005-0000-0000-00005C4D0000}"/>
    <cellStyle name="Normal 5 2 7 4 2 2 3 2 2" xfId="42454" xr:uid="{00000000-0005-0000-0000-00005D4D0000}"/>
    <cellStyle name="Normal 5 2 7 4 2 2 3 2 3" xfId="28345" xr:uid="{00000000-0005-0000-0000-00005E4D0000}"/>
    <cellStyle name="Normal 5 2 7 4 2 2 3 3" xfId="9473" xr:uid="{00000000-0005-0000-0000-00005F4D0000}"/>
    <cellStyle name="Normal 5 2 7 4 2 2 3 3 2" xfId="37745" xr:uid="{00000000-0005-0000-0000-0000604D0000}"/>
    <cellStyle name="Normal 5 2 7 4 2 2 3 3 3" xfId="23636" xr:uid="{00000000-0005-0000-0000-0000614D0000}"/>
    <cellStyle name="Normal 5 2 7 4 2 2 3 4" xfId="33047" xr:uid="{00000000-0005-0000-0000-0000624D0000}"/>
    <cellStyle name="Normal 5 2 7 4 2 2 3 5" xfId="18910" xr:uid="{00000000-0005-0000-0000-0000634D0000}"/>
    <cellStyle name="Normal 5 2 7 4 2 2 4" xfId="11378" xr:uid="{00000000-0005-0000-0000-0000644D0000}"/>
    <cellStyle name="Normal 5 2 7 4 2 2 4 2" xfId="39649" xr:uid="{00000000-0005-0000-0000-0000654D0000}"/>
    <cellStyle name="Normal 5 2 7 4 2 2 4 3" xfId="25540" xr:uid="{00000000-0005-0000-0000-0000664D0000}"/>
    <cellStyle name="Normal 5 2 7 4 2 2 5" xfId="6665" xr:uid="{00000000-0005-0000-0000-0000674D0000}"/>
    <cellStyle name="Normal 5 2 7 4 2 2 5 2" xfId="34939" xr:uid="{00000000-0005-0000-0000-0000684D0000}"/>
    <cellStyle name="Normal 5 2 7 4 2 2 5 3" xfId="20830" xr:uid="{00000000-0005-0000-0000-0000694D0000}"/>
    <cellStyle name="Normal 5 2 7 4 2 2 6" xfId="30242" xr:uid="{00000000-0005-0000-0000-00006A4D0000}"/>
    <cellStyle name="Normal 5 2 7 4 2 2 7" xfId="16105" xr:uid="{00000000-0005-0000-0000-00006B4D0000}"/>
    <cellStyle name="Normal 5 2 7 4 2 3" xfId="2688" xr:uid="{00000000-0005-0000-0000-00006C4D0000}"/>
    <cellStyle name="Normal 5 2 7 4 2 3 2" xfId="12305" xr:uid="{00000000-0005-0000-0000-00006D4D0000}"/>
    <cellStyle name="Normal 5 2 7 4 2 3 2 2" xfId="40576" xr:uid="{00000000-0005-0000-0000-00006E4D0000}"/>
    <cellStyle name="Normal 5 2 7 4 2 3 2 3" xfId="26467" xr:uid="{00000000-0005-0000-0000-00006F4D0000}"/>
    <cellStyle name="Normal 5 2 7 4 2 3 3" xfId="7592" xr:uid="{00000000-0005-0000-0000-0000704D0000}"/>
    <cellStyle name="Normal 5 2 7 4 2 3 3 2" xfId="35866" xr:uid="{00000000-0005-0000-0000-0000714D0000}"/>
    <cellStyle name="Normal 5 2 7 4 2 3 3 3" xfId="21757" xr:uid="{00000000-0005-0000-0000-0000724D0000}"/>
    <cellStyle name="Normal 5 2 7 4 2 3 4" xfId="31169" xr:uid="{00000000-0005-0000-0000-0000734D0000}"/>
    <cellStyle name="Normal 5 2 7 4 2 3 5" xfId="17032" xr:uid="{00000000-0005-0000-0000-0000744D0000}"/>
    <cellStyle name="Normal 5 2 7 4 2 4" xfId="4406" xr:uid="{00000000-0005-0000-0000-0000754D0000}"/>
    <cellStyle name="Normal 5 2 7 4 2 4 2" xfId="13887" xr:uid="{00000000-0005-0000-0000-0000764D0000}"/>
    <cellStyle name="Normal 5 2 7 4 2 4 2 2" xfId="42158" xr:uid="{00000000-0005-0000-0000-0000774D0000}"/>
    <cellStyle name="Normal 5 2 7 4 2 4 2 3" xfId="28049" xr:uid="{00000000-0005-0000-0000-0000784D0000}"/>
    <cellStyle name="Normal 5 2 7 4 2 4 3" xfId="9177" xr:uid="{00000000-0005-0000-0000-0000794D0000}"/>
    <cellStyle name="Normal 5 2 7 4 2 4 3 2" xfId="37449" xr:uid="{00000000-0005-0000-0000-00007A4D0000}"/>
    <cellStyle name="Normal 5 2 7 4 2 4 3 3" xfId="23340" xr:uid="{00000000-0005-0000-0000-00007B4D0000}"/>
    <cellStyle name="Normal 5 2 7 4 2 4 4" xfId="32751" xr:uid="{00000000-0005-0000-0000-00007C4D0000}"/>
    <cellStyle name="Normal 5 2 7 4 2 4 5" xfId="18614" xr:uid="{00000000-0005-0000-0000-00007D4D0000}"/>
    <cellStyle name="Normal 5 2 7 4 2 5" xfId="10510" xr:uid="{00000000-0005-0000-0000-00007E4D0000}"/>
    <cellStyle name="Normal 5 2 7 4 2 5 2" xfId="38781" xr:uid="{00000000-0005-0000-0000-00007F4D0000}"/>
    <cellStyle name="Normal 5 2 7 4 2 5 3" xfId="24672" xr:uid="{00000000-0005-0000-0000-0000804D0000}"/>
    <cellStyle name="Normal 5 2 7 4 2 6" xfId="5797" xr:uid="{00000000-0005-0000-0000-0000814D0000}"/>
    <cellStyle name="Normal 5 2 7 4 2 6 2" xfId="34071" xr:uid="{00000000-0005-0000-0000-0000824D0000}"/>
    <cellStyle name="Normal 5 2 7 4 2 6 3" xfId="19962" xr:uid="{00000000-0005-0000-0000-0000834D0000}"/>
    <cellStyle name="Normal 5 2 7 4 2 7" xfId="29374" xr:uid="{00000000-0005-0000-0000-0000844D0000}"/>
    <cellStyle name="Normal 5 2 7 4 2 8" xfId="15237" xr:uid="{00000000-0005-0000-0000-0000854D0000}"/>
    <cellStyle name="Normal 5 2 7 4 3" xfId="1699" xr:uid="{00000000-0005-0000-0000-0000864D0000}"/>
    <cellStyle name="Normal 5 2 7 4 3 2" xfId="3494" xr:uid="{00000000-0005-0000-0000-0000874D0000}"/>
    <cellStyle name="Normal 5 2 7 4 3 2 2" xfId="13111" xr:uid="{00000000-0005-0000-0000-0000884D0000}"/>
    <cellStyle name="Normal 5 2 7 4 3 2 2 2" xfId="41382" xr:uid="{00000000-0005-0000-0000-0000894D0000}"/>
    <cellStyle name="Normal 5 2 7 4 3 2 2 3" xfId="27273" xr:uid="{00000000-0005-0000-0000-00008A4D0000}"/>
    <cellStyle name="Normal 5 2 7 4 3 2 3" xfId="8398" xr:uid="{00000000-0005-0000-0000-00008B4D0000}"/>
    <cellStyle name="Normal 5 2 7 4 3 2 3 2" xfId="36672" xr:uid="{00000000-0005-0000-0000-00008C4D0000}"/>
    <cellStyle name="Normal 5 2 7 4 3 2 3 3" xfId="22563" xr:uid="{00000000-0005-0000-0000-00008D4D0000}"/>
    <cellStyle name="Normal 5 2 7 4 3 2 4" xfId="31975" xr:uid="{00000000-0005-0000-0000-00008E4D0000}"/>
    <cellStyle name="Normal 5 2 7 4 3 2 5" xfId="17838" xr:uid="{00000000-0005-0000-0000-00008F4D0000}"/>
    <cellStyle name="Normal 5 2 7 4 3 3" xfId="4567" xr:uid="{00000000-0005-0000-0000-0000904D0000}"/>
    <cellStyle name="Normal 5 2 7 4 3 3 2" xfId="14047" xr:uid="{00000000-0005-0000-0000-0000914D0000}"/>
    <cellStyle name="Normal 5 2 7 4 3 3 2 2" xfId="42318" xr:uid="{00000000-0005-0000-0000-0000924D0000}"/>
    <cellStyle name="Normal 5 2 7 4 3 3 2 3" xfId="28209" xr:uid="{00000000-0005-0000-0000-0000934D0000}"/>
    <cellStyle name="Normal 5 2 7 4 3 3 3" xfId="9337" xr:uid="{00000000-0005-0000-0000-0000944D0000}"/>
    <cellStyle name="Normal 5 2 7 4 3 3 3 2" xfId="37609" xr:uid="{00000000-0005-0000-0000-0000954D0000}"/>
    <cellStyle name="Normal 5 2 7 4 3 3 3 3" xfId="23500" xr:uid="{00000000-0005-0000-0000-0000964D0000}"/>
    <cellStyle name="Normal 5 2 7 4 3 3 4" xfId="32911" xr:uid="{00000000-0005-0000-0000-0000974D0000}"/>
    <cellStyle name="Normal 5 2 7 4 3 3 5" xfId="18774" xr:uid="{00000000-0005-0000-0000-0000984D0000}"/>
    <cellStyle name="Normal 5 2 7 4 3 4" xfId="11316" xr:uid="{00000000-0005-0000-0000-0000994D0000}"/>
    <cellStyle name="Normal 5 2 7 4 3 4 2" xfId="39587" xr:uid="{00000000-0005-0000-0000-00009A4D0000}"/>
    <cellStyle name="Normal 5 2 7 4 3 4 3" xfId="25478" xr:uid="{00000000-0005-0000-0000-00009B4D0000}"/>
    <cellStyle name="Normal 5 2 7 4 3 5" xfId="6603" xr:uid="{00000000-0005-0000-0000-00009C4D0000}"/>
    <cellStyle name="Normal 5 2 7 4 3 5 2" xfId="34877" xr:uid="{00000000-0005-0000-0000-00009D4D0000}"/>
    <cellStyle name="Normal 5 2 7 4 3 5 3" xfId="20768" xr:uid="{00000000-0005-0000-0000-00009E4D0000}"/>
    <cellStyle name="Normal 5 2 7 4 3 6" xfId="30180" xr:uid="{00000000-0005-0000-0000-00009F4D0000}"/>
    <cellStyle name="Normal 5 2 7 4 3 7" xfId="16043" xr:uid="{00000000-0005-0000-0000-0000A04D0000}"/>
    <cellStyle name="Normal 5 2 7 4 4" xfId="2626" xr:uid="{00000000-0005-0000-0000-0000A14D0000}"/>
    <cellStyle name="Normal 5 2 7 4 4 2" xfId="12243" xr:uid="{00000000-0005-0000-0000-0000A24D0000}"/>
    <cellStyle name="Normal 5 2 7 4 4 2 2" xfId="40514" xr:uid="{00000000-0005-0000-0000-0000A34D0000}"/>
    <cellStyle name="Normal 5 2 7 4 4 2 3" xfId="26405" xr:uid="{00000000-0005-0000-0000-0000A44D0000}"/>
    <cellStyle name="Normal 5 2 7 4 4 3" xfId="7530" xr:uid="{00000000-0005-0000-0000-0000A54D0000}"/>
    <cellStyle name="Normal 5 2 7 4 4 3 2" xfId="35804" xr:uid="{00000000-0005-0000-0000-0000A64D0000}"/>
    <cellStyle name="Normal 5 2 7 4 4 3 3" xfId="21695" xr:uid="{00000000-0005-0000-0000-0000A74D0000}"/>
    <cellStyle name="Normal 5 2 7 4 4 4" xfId="31107" xr:uid="{00000000-0005-0000-0000-0000A84D0000}"/>
    <cellStyle name="Normal 5 2 7 4 4 5" xfId="16970" xr:uid="{00000000-0005-0000-0000-0000A94D0000}"/>
    <cellStyle name="Normal 5 2 7 4 5" xfId="4275" xr:uid="{00000000-0005-0000-0000-0000AA4D0000}"/>
    <cellStyle name="Normal 5 2 7 4 5 2" xfId="13756" xr:uid="{00000000-0005-0000-0000-0000AB4D0000}"/>
    <cellStyle name="Normal 5 2 7 4 5 2 2" xfId="42027" xr:uid="{00000000-0005-0000-0000-0000AC4D0000}"/>
    <cellStyle name="Normal 5 2 7 4 5 2 3" xfId="27918" xr:uid="{00000000-0005-0000-0000-0000AD4D0000}"/>
    <cellStyle name="Normal 5 2 7 4 5 3" xfId="9046" xr:uid="{00000000-0005-0000-0000-0000AE4D0000}"/>
    <cellStyle name="Normal 5 2 7 4 5 3 2" xfId="37318" xr:uid="{00000000-0005-0000-0000-0000AF4D0000}"/>
    <cellStyle name="Normal 5 2 7 4 5 3 3" xfId="23209" xr:uid="{00000000-0005-0000-0000-0000B04D0000}"/>
    <cellStyle name="Normal 5 2 7 4 5 4" xfId="32620" xr:uid="{00000000-0005-0000-0000-0000B14D0000}"/>
    <cellStyle name="Normal 5 2 7 4 5 5" xfId="18483" xr:uid="{00000000-0005-0000-0000-0000B24D0000}"/>
    <cellStyle name="Normal 5 2 7 4 6" xfId="10448" xr:uid="{00000000-0005-0000-0000-0000B34D0000}"/>
    <cellStyle name="Normal 5 2 7 4 6 2" xfId="38719" xr:uid="{00000000-0005-0000-0000-0000B44D0000}"/>
    <cellStyle name="Normal 5 2 7 4 6 3" xfId="24610" xr:uid="{00000000-0005-0000-0000-0000B54D0000}"/>
    <cellStyle name="Normal 5 2 7 4 7" xfId="5735" xr:uid="{00000000-0005-0000-0000-0000B64D0000}"/>
    <cellStyle name="Normal 5 2 7 4 7 2" xfId="34009" xr:uid="{00000000-0005-0000-0000-0000B74D0000}"/>
    <cellStyle name="Normal 5 2 7 4 7 3" xfId="19900" xr:uid="{00000000-0005-0000-0000-0000B84D0000}"/>
    <cellStyle name="Normal 5 2 7 4 8" xfId="29312" xr:uid="{00000000-0005-0000-0000-0000B94D0000}"/>
    <cellStyle name="Normal 5 2 7 4 9" xfId="15175" xr:uid="{00000000-0005-0000-0000-0000BA4D0000}"/>
    <cellStyle name="Normal 5 2 7 5" xfId="852" xr:uid="{00000000-0005-0000-0000-0000BB4D0000}"/>
    <cellStyle name="Normal 5 2 7 5 2" xfId="1722" xr:uid="{00000000-0005-0000-0000-0000BC4D0000}"/>
    <cellStyle name="Normal 5 2 7 5 2 2" xfId="3517" xr:uid="{00000000-0005-0000-0000-0000BD4D0000}"/>
    <cellStyle name="Normal 5 2 7 5 2 2 2" xfId="13134" xr:uid="{00000000-0005-0000-0000-0000BE4D0000}"/>
    <cellStyle name="Normal 5 2 7 5 2 2 2 2" xfId="41405" xr:uid="{00000000-0005-0000-0000-0000BF4D0000}"/>
    <cellStyle name="Normal 5 2 7 5 2 2 2 3" xfId="27296" xr:uid="{00000000-0005-0000-0000-0000C04D0000}"/>
    <cellStyle name="Normal 5 2 7 5 2 2 3" xfId="8421" xr:uid="{00000000-0005-0000-0000-0000C14D0000}"/>
    <cellStyle name="Normal 5 2 7 5 2 2 3 2" xfId="36695" xr:uid="{00000000-0005-0000-0000-0000C24D0000}"/>
    <cellStyle name="Normal 5 2 7 5 2 2 3 3" xfId="22586" xr:uid="{00000000-0005-0000-0000-0000C34D0000}"/>
    <cellStyle name="Normal 5 2 7 5 2 2 4" xfId="31998" xr:uid="{00000000-0005-0000-0000-0000C44D0000}"/>
    <cellStyle name="Normal 5 2 7 5 2 2 5" xfId="17861" xr:uid="{00000000-0005-0000-0000-0000C54D0000}"/>
    <cellStyle name="Normal 5 2 7 5 2 3" xfId="4601" xr:uid="{00000000-0005-0000-0000-0000C64D0000}"/>
    <cellStyle name="Normal 5 2 7 5 2 3 2" xfId="14081" xr:uid="{00000000-0005-0000-0000-0000C74D0000}"/>
    <cellStyle name="Normal 5 2 7 5 2 3 2 2" xfId="42352" xr:uid="{00000000-0005-0000-0000-0000C84D0000}"/>
    <cellStyle name="Normal 5 2 7 5 2 3 2 3" xfId="28243" xr:uid="{00000000-0005-0000-0000-0000C94D0000}"/>
    <cellStyle name="Normal 5 2 7 5 2 3 3" xfId="9371" xr:uid="{00000000-0005-0000-0000-0000CA4D0000}"/>
    <cellStyle name="Normal 5 2 7 5 2 3 3 2" xfId="37643" xr:uid="{00000000-0005-0000-0000-0000CB4D0000}"/>
    <cellStyle name="Normal 5 2 7 5 2 3 3 3" xfId="23534" xr:uid="{00000000-0005-0000-0000-0000CC4D0000}"/>
    <cellStyle name="Normal 5 2 7 5 2 3 4" xfId="32945" xr:uid="{00000000-0005-0000-0000-0000CD4D0000}"/>
    <cellStyle name="Normal 5 2 7 5 2 3 5" xfId="18808" xr:uid="{00000000-0005-0000-0000-0000CE4D0000}"/>
    <cellStyle name="Normal 5 2 7 5 2 4" xfId="11339" xr:uid="{00000000-0005-0000-0000-0000CF4D0000}"/>
    <cellStyle name="Normal 5 2 7 5 2 4 2" xfId="39610" xr:uid="{00000000-0005-0000-0000-0000D04D0000}"/>
    <cellStyle name="Normal 5 2 7 5 2 4 3" xfId="25501" xr:uid="{00000000-0005-0000-0000-0000D14D0000}"/>
    <cellStyle name="Normal 5 2 7 5 2 5" xfId="6626" xr:uid="{00000000-0005-0000-0000-0000D24D0000}"/>
    <cellStyle name="Normal 5 2 7 5 2 5 2" xfId="34900" xr:uid="{00000000-0005-0000-0000-0000D34D0000}"/>
    <cellStyle name="Normal 5 2 7 5 2 5 3" xfId="20791" xr:uid="{00000000-0005-0000-0000-0000D44D0000}"/>
    <cellStyle name="Normal 5 2 7 5 2 6" xfId="30203" xr:uid="{00000000-0005-0000-0000-0000D54D0000}"/>
    <cellStyle name="Normal 5 2 7 5 2 7" xfId="16066" xr:uid="{00000000-0005-0000-0000-0000D64D0000}"/>
    <cellStyle name="Normal 5 2 7 5 3" xfId="2649" xr:uid="{00000000-0005-0000-0000-0000D74D0000}"/>
    <cellStyle name="Normal 5 2 7 5 3 2" xfId="12266" xr:uid="{00000000-0005-0000-0000-0000D84D0000}"/>
    <cellStyle name="Normal 5 2 7 5 3 2 2" xfId="40537" xr:uid="{00000000-0005-0000-0000-0000D94D0000}"/>
    <cellStyle name="Normal 5 2 7 5 3 2 3" xfId="26428" xr:uid="{00000000-0005-0000-0000-0000DA4D0000}"/>
    <cellStyle name="Normal 5 2 7 5 3 3" xfId="7553" xr:uid="{00000000-0005-0000-0000-0000DB4D0000}"/>
    <cellStyle name="Normal 5 2 7 5 3 3 2" xfId="35827" xr:uid="{00000000-0005-0000-0000-0000DC4D0000}"/>
    <cellStyle name="Normal 5 2 7 5 3 3 3" xfId="21718" xr:uid="{00000000-0005-0000-0000-0000DD4D0000}"/>
    <cellStyle name="Normal 5 2 7 5 3 4" xfId="31130" xr:uid="{00000000-0005-0000-0000-0000DE4D0000}"/>
    <cellStyle name="Normal 5 2 7 5 3 5" xfId="16993" xr:uid="{00000000-0005-0000-0000-0000DF4D0000}"/>
    <cellStyle name="Normal 5 2 7 5 4" xfId="4309" xr:uid="{00000000-0005-0000-0000-0000E04D0000}"/>
    <cellStyle name="Normal 5 2 7 5 4 2" xfId="13790" xr:uid="{00000000-0005-0000-0000-0000E14D0000}"/>
    <cellStyle name="Normal 5 2 7 5 4 2 2" xfId="42061" xr:uid="{00000000-0005-0000-0000-0000E24D0000}"/>
    <cellStyle name="Normal 5 2 7 5 4 2 3" xfId="27952" xr:uid="{00000000-0005-0000-0000-0000E34D0000}"/>
    <cellStyle name="Normal 5 2 7 5 4 3" xfId="9080" xr:uid="{00000000-0005-0000-0000-0000E44D0000}"/>
    <cellStyle name="Normal 5 2 7 5 4 3 2" xfId="37352" xr:uid="{00000000-0005-0000-0000-0000E54D0000}"/>
    <cellStyle name="Normal 5 2 7 5 4 3 3" xfId="23243" xr:uid="{00000000-0005-0000-0000-0000E64D0000}"/>
    <cellStyle name="Normal 5 2 7 5 4 4" xfId="32654" xr:uid="{00000000-0005-0000-0000-0000E74D0000}"/>
    <cellStyle name="Normal 5 2 7 5 4 5" xfId="18517" xr:uid="{00000000-0005-0000-0000-0000E84D0000}"/>
    <cellStyle name="Normal 5 2 7 5 5" xfId="10471" xr:uid="{00000000-0005-0000-0000-0000E94D0000}"/>
    <cellStyle name="Normal 5 2 7 5 5 2" xfId="38742" xr:uid="{00000000-0005-0000-0000-0000EA4D0000}"/>
    <cellStyle name="Normal 5 2 7 5 5 3" xfId="24633" xr:uid="{00000000-0005-0000-0000-0000EB4D0000}"/>
    <cellStyle name="Normal 5 2 7 5 6" xfId="5758" xr:uid="{00000000-0005-0000-0000-0000EC4D0000}"/>
    <cellStyle name="Normal 5 2 7 5 6 2" xfId="34032" xr:uid="{00000000-0005-0000-0000-0000ED4D0000}"/>
    <cellStyle name="Normal 5 2 7 5 6 3" xfId="19923" xr:uid="{00000000-0005-0000-0000-0000EE4D0000}"/>
    <cellStyle name="Normal 5 2 7 5 7" xfId="29335" xr:uid="{00000000-0005-0000-0000-0000EF4D0000}"/>
    <cellStyle name="Normal 5 2 7 5 8" xfId="15198" xr:uid="{00000000-0005-0000-0000-0000F04D0000}"/>
    <cellStyle name="Normal 5 2 7 6" xfId="998" xr:uid="{00000000-0005-0000-0000-0000F14D0000}"/>
    <cellStyle name="Normal 5 2 7 6 2" xfId="1868" xr:uid="{00000000-0005-0000-0000-0000F24D0000}"/>
    <cellStyle name="Normal 5 2 7 6 2 2" xfId="3663" xr:uid="{00000000-0005-0000-0000-0000F34D0000}"/>
    <cellStyle name="Normal 5 2 7 6 2 2 2" xfId="13280" xr:uid="{00000000-0005-0000-0000-0000F44D0000}"/>
    <cellStyle name="Normal 5 2 7 6 2 2 2 2" xfId="41551" xr:uid="{00000000-0005-0000-0000-0000F54D0000}"/>
    <cellStyle name="Normal 5 2 7 6 2 2 2 3" xfId="27442" xr:uid="{00000000-0005-0000-0000-0000F64D0000}"/>
    <cellStyle name="Normal 5 2 7 6 2 2 3" xfId="8567" xr:uid="{00000000-0005-0000-0000-0000F74D0000}"/>
    <cellStyle name="Normal 5 2 7 6 2 2 3 2" xfId="36841" xr:uid="{00000000-0005-0000-0000-0000F84D0000}"/>
    <cellStyle name="Normal 5 2 7 6 2 2 3 3" xfId="22732" xr:uid="{00000000-0005-0000-0000-0000F94D0000}"/>
    <cellStyle name="Normal 5 2 7 6 2 2 4" xfId="32144" xr:uid="{00000000-0005-0000-0000-0000FA4D0000}"/>
    <cellStyle name="Normal 5 2 7 6 2 2 5" xfId="18007" xr:uid="{00000000-0005-0000-0000-0000FB4D0000}"/>
    <cellStyle name="Normal 5 2 7 6 2 3" xfId="11485" xr:uid="{00000000-0005-0000-0000-0000FC4D0000}"/>
    <cellStyle name="Normal 5 2 7 6 2 3 2" xfId="39756" xr:uid="{00000000-0005-0000-0000-0000FD4D0000}"/>
    <cellStyle name="Normal 5 2 7 6 2 3 3" xfId="25647" xr:uid="{00000000-0005-0000-0000-0000FE4D0000}"/>
    <cellStyle name="Normal 5 2 7 6 2 4" xfId="6772" xr:uid="{00000000-0005-0000-0000-0000FF4D0000}"/>
    <cellStyle name="Normal 5 2 7 6 2 4 2" xfId="35046" xr:uid="{00000000-0005-0000-0000-0000004E0000}"/>
    <cellStyle name="Normal 5 2 7 6 2 4 3" xfId="20937" xr:uid="{00000000-0005-0000-0000-0000014E0000}"/>
    <cellStyle name="Normal 5 2 7 6 2 5" xfId="30349" xr:uid="{00000000-0005-0000-0000-0000024E0000}"/>
    <cellStyle name="Normal 5 2 7 6 2 6" xfId="16212" xr:uid="{00000000-0005-0000-0000-0000034E0000}"/>
    <cellStyle name="Normal 5 2 7 6 3" xfId="2795" xr:uid="{00000000-0005-0000-0000-0000044E0000}"/>
    <cellStyle name="Normal 5 2 7 6 3 2" xfId="12412" xr:uid="{00000000-0005-0000-0000-0000054E0000}"/>
    <cellStyle name="Normal 5 2 7 6 3 2 2" xfId="40683" xr:uid="{00000000-0005-0000-0000-0000064E0000}"/>
    <cellStyle name="Normal 5 2 7 6 3 2 3" xfId="26574" xr:uid="{00000000-0005-0000-0000-0000074E0000}"/>
    <cellStyle name="Normal 5 2 7 6 3 3" xfId="7699" xr:uid="{00000000-0005-0000-0000-0000084E0000}"/>
    <cellStyle name="Normal 5 2 7 6 3 3 2" xfId="35973" xr:uid="{00000000-0005-0000-0000-0000094E0000}"/>
    <cellStyle name="Normal 5 2 7 6 3 3 3" xfId="21864" xr:uid="{00000000-0005-0000-0000-00000A4E0000}"/>
    <cellStyle name="Normal 5 2 7 6 3 4" xfId="31276" xr:uid="{00000000-0005-0000-0000-00000B4E0000}"/>
    <cellStyle name="Normal 5 2 7 6 3 5" xfId="17139" xr:uid="{00000000-0005-0000-0000-00000C4E0000}"/>
    <cellStyle name="Normal 5 2 7 6 4" xfId="4463" xr:uid="{00000000-0005-0000-0000-00000D4E0000}"/>
    <cellStyle name="Normal 5 2 7 6 4 2" xfId="13943" xr:uid="{00000000-0005-0000-0000-00000E4E0000}"/>
    <cellStyle name="Normal 5 2 7 6 4 2 2" xfId="42214" xr:uid="{00000000-0005-0000-0000-00000F4E0000}"/>
    <cellStyle name="Normal 5 2 7 6 4 2 3" xfId="28105" xr:uid="{00000000-0005-0000-0000-0000104E0000}"/>
    <cellStyle name="Normal 5 2 7 6 4 3" xfId="9233" xr:uid="{00000000-0005-0000-0000-0000114E0000}"/>
    <cellStyle name="Normal 5 2 7 6 4 3 2" xfId="37505" xr:uid="{00000000-0005-0000-0000-0000124E0000}"/>
    <cellStyle name="Normal 5 2 7 6 4 3 3" xfId="23396" xr:uid="{00000000-0005-0000-0000-0000134E0000}"/>
    <cellStyle name="Normal 5 2 7 6 4 4" xfId="32807" xr:uid="{00000000-0005-0000-0000-0000144E0000}"/>
    <cellStyle name="Normal 5 2 7 6 4 5" xfId="18670" xr:uid="{00000000-0005-0000-0000-0000154E0000}"/>
    <cellStyle name="Normal 5 2 7 6 5" xfId="10617" xr:uid="{00000000-0005-0000-0000-0000164E0000}"/>
    <cellStyle name="Normal 5 2 7 6 5 2" xfId="38888" xr:uid="{00000000-0005-0000-0000-0000174E0000}"/>
    <cellStyle name="Normal 5 2 7 6 5 3" xfId="24779" xr:uid="{00000000-0005-0000-0000-0000184E0000}"/>
    <cellStyle name="Normal 5 2 7 6 6" xfId="5904" xr:uid="{00000000-0005-0000-0000-0000194E0000}"/>
    <cellStyle name="Normal 5 2 7 6 6 2" xfId="34178" xr:uid="{00000000-0005-0000-0000-00001A4E0000}"/>
    <cellStyle name="Normal 5 2 7 6 6 3" xfId="20069" xr:uid="{00000000-0005-0000-0000-00001B4E0000}"/>
    <cellStyle name="Normal 5 2 7 6 7" xfId="29481" xr:uid="{00000000-0005-0000-0000-00001C4E0000}"/>
    <cellStyle name="Normal 5 2 7 6 8" xfId="15344" xr:uid="{00000000-0005-0000-0000-00001D4E0000}"/>
    <cellStyle name="Normal 5 2 7 7" xfId="1421" xr:uid="{00000000-0005-0000-0000-00001E4E0000}"/>
    <cellStyle name="Normal 5 2 7 7 2" xfId="3216" xr:uid="{00000000-0005-0000-0000-00001F4E0000}"/>
    <cellStyle name="Normal 5 2 7 7 2 2" xfId="12833" xr:uid="{00000000-0005-0000-0000-0000204E0000}"/>
    <cellStyle name="Normal 5 2 7 7 2 2 2" xfId="41104" xr:uid="{00000000-0005-0000-0000-0000214E0000}"/>
    <cellStyle name="Normal 5 2 7 7 2 2 3" xfId="26995" xr:uid="{00000000-0005-0000-0000-0000224E0000}"/>
    <cellStyle name="Normal 5 2 7 7 2 3" xfId="8120" xr:uid="{00000000-0005-0000-0000-0000234E0000}"/>
    <cellStyle name="Normal 5 2 7 7 2 3 2" xfId="36394" xr:uid="{00000000-0005-0000-0000-0000244E0000}"/>
    <cellStyle name="Normal 5 2 7 7 2 3 3" xfId="22285" xr:uid="{00000000-0005-0000-0000-0000254E0000}"/>
    <cellStyle name="Normal 5 2 7 7 2 4" xfId="31697" xr:uid="{00000000-0005-0000-0000-0000264E0000}"/>
    <cellStyle name="Normal 5 2 7 7 2 5" xfId="17560" xr:uid="{00000000-0005-0000-0000-0000274E0000}"/>
    <cellStyle name="Normal 5 2 7 7 3" xfId="11038" xr:uid="{00000000-0005-0000-0000-0000284E0000}"/>
    <cellStyle name="Normal 5 2 7 7 3 2" xfId="39309" xr:uid="{00000000-0005-0000-0000-0000294E0000}"/>
    <cellStyle name="Normal 5 2 7 7 3 3" xfId="25200" xr:uid="{00000000-0005-0000-0000-00002A4E0000}"/>
    <cellStyle name="Normal 5 2 7 7 4" xfId="6325" xr:uid="{00000000-0005-0000-0000-00002B4E0000}"/>
    <cellStyle name="Normal 5 2 7 7 4 2" xfId="34599" xr:uid="{00000000-0005-0000-0000-00002C4E0000}"/>
    <cellStyle name="Normal 5 2 7 7 4 3" xfId="20490" xr:uid="{00000000-0005-0000-0000-00002D4E0000}"/>
    <cellStyle name="Normal 5 2 7 7 5" xfId="29902" xr:uid="{00000000-0005-0000-0000-00002E4E0000}"/>
    <cellStyle name="Normal 5 2 7 7 6" xfId="15765" xr:uid="{00000000-0005-0000-0000-00002F4E0000}"/>
    <cellStyle name="Normal 5 2 7 8" xfId="2348" xr:uid="{00000000-0005-0000-0000-0000304E0000}"/>
    <cellStyle name="Normal 5 2 7 8 2" xfId="11965" xr:uid="{00000000-0005-0000-0000-0000314E0000}"/>
    <cellStyle name="Normal 5 2 7 8 2 2" xfId="40236" xr:uid="{00000000-0005-0000-0000-0000324E0000}"/>
    <cellStyle name="Normal 5 2 7 8 2 3" xfId="26127" xr:uid="{00000000-0005-0000-0000-0000334E0000}"/>
    <cellStyle name="Normal 5 2 7 8 3" xfId="7252" xr:uid="{00000000-0005-0000-0000-0000344E0000}"/>
    <cellStyle name="Normal 5 2 7 8 3 2" xfId="35526" xr:uid="{00000000-0005-0000-0000-0000354E0000}"/>
    <cellStyle name="Normal 5 2 7 8 3 3" xfId="21417" xr:uid="{00000000-0005-0000-0000-0000364E0000}"/>
    <cellStyle name="Normal 5 2 7 8 4" xfId="30829" xr:uid="{00000000-0005-0000-0000-0000374E0000}"/>
    <cellStyle name="Normal 5 2 7 8 5" xfId="16692" xr:uid="{00000000-0005-0000-0000-0000384E0000}"/>
    <cellStyle name="Normal 5 2 7 9" xfId="4212" xr:uid="{00000000-0005-0000-0000-0000394E0000}"/>
    <cellStyle name="Normal 5 2 7 9 2" xfId="13693" xr:uid="{00000000-0005-0000-0000-00003A4E0000}"/>
    <cellStyle name="Normal 5 2 7 9 2 2" xfId="41964" xr:uid="{00000000-0005-0000-0000-00003B4E0000}"/>
    <cellStyle name="Normal 5 2 7 9 2 3" xfId="27855" xr:uid="{00000000-0005-0000-0000-00003C4E0000}"/>
    <cellStyle name="Normal 5 2 7 9 3" xfId="8983" xr:uid="{00000000-0005-0000-0000-00003D4E0000}"/>
    <cellStyle name="Normal 5 2 7 9 3 2" xfId="37255" xr:uid="{00000000-0005-0000-0000-00003E4E0000}"/>
    <cellStyle name="Normal 5 2 7 9 3 3" xfId="23146" xr:uid="{00000000-0005-0000-0000-00003F4E0000}"/>
    <cellStyle name="Normal 5 2 7 9 4" xfId="32557" xr:uid="{00000000-0005-0000-0000-0000404E0000}"/>
    <cellStyle name="Normal 5 2 7 9 5" xfId="18420" xr:uid="{00000000-0005-0000-0000-0000414E0000}"/>
    <cellStyle name="Normal 5 2 8" xfId="507" xr:uid="{00000000-0005-0000-0000-0000424E0000}"/>
    <cellStyle name="Normal 5 2 8 10" xfId="14903" xr:uid="{00000000-0005-0000-0000-0000434E0000}"/>
    <cellStyle name="Normal 5 2 8 2" xfId="710" xr:uid="{00000000-0005-0000-0000-0000444E0000}"/>
    <cellStyle name="Normal 5 2 8 2 2" xfId="1615" xr:uid="{00000000-0005-0000-0000-0000454E0000}"/>
    <cellStyle name="Normal 5 2 8 2 2 2" xfId="3410" xr:uid="{00000000-0005-0000-0000-0000464E0000}"/>
    <cellStyle name="Normal 5 2 8 2 2 2 2" xfId="13027" xr:uid="{00000000-0005-0000-0000-0000474E0000}"/>
    <cellStyle name="Normal 5 2 8 2 2 2 2 2" xfId="41298" xr:uid="{00000000-0005-0000-0000-0000484E0000}"/>
    <cellStyle name="Normal 5 2 8 2 2 2 2 3" xfId="27189" xr:uid="{00000000-0005-0000-0000-0000494E0000}"/>
    <cellStyle name="Normal 5 2 8 2 2 2 3" xfId="8314" xr:uid="{00000000-0005-0000-0000-00004A4E0000}"/>
    <cellStyle name="Normal 5 2 8 2 2 2 3 2" xfId="36588" xr:uid="{00000000-0005-0000-0000-00004B4E0000}"/>
    <cellStyle name="Normal 5 2 8 2 2 2 3 3" xfId="22479" xr:uid="{00000000-0005-0000-0000-00004C4E0000}"/>
    <cellStyle name="Normal 5 2 8 2 2 2 4" xfId="31891" xr:uid="{00000000-0005-0000-0000-00004D4E0000}"/>
    <cellStyle name="Normal 5 2 8 2 2 2 5" xfId="17754" xr:uid="{00000000-0005-0000-0000-00004E4E0000}"/>
    <cellStyle name="Normal 5 2 8 2 2 3" xfId="4607" xr:uid="{00000000-0005-0000-0000-00004F4E0000}"/>
    <cellStyle name="Normal 5 2 8 2 2 3 2" xfId="14087" xr:uid="{00000000-0005-0000-0000-0000504E0000}"/>
    <cellStyle name="Normal 5 2 8 2 2 3 2 2" xfId="42358" xr:uid="{00000000-0005-0000-0000-0000514E0000}"/>
    <cellStyle name="Normal 5 2 8 2 2 3 2 3" xfId="28249" xr:uid="{00000000-0005-0000-0000-0000524E0000}"/>
    <cellStyle name="Normal 5 2 8 2 2 3 3" xfId="9377" xr:uid="{00000000-0005-0000-0000-0000534E0000}"/>
    <cellStyle name="Normal 5 2 8 2 2 3 3 2" xfId="37649" xr:uid="{00000000-0005-0000-0000-0000544E0000}"/>
    <cellStyle name="Normal 5 2 8 2 2 3 3 3" xfId="23540" xr:uid="{00000000-0005-0000-0000-0000554E0000}"/>
    <cellStyle name="Normal 5 2 8 2 2 3 4" xfId="32951" xr:uid="{00000000-0005-0000-0000-0000564E0000}"/>
    <cellStyle name="Normal 5 2 8 2 2 3 5" xfId="18814" xr:uid="{00000000-0005-0000-0000-0000574E0000}"/>
    <cellStyle name="Normal 5 2 8 2 2 4" xfId="11232" xr:uid="{00000000-0005-0000-0000-0000584E0000}"/>
    <cellStyle name="Normal 5 2 8 2 2 4 2" xfId="39503" xr:uid="{00000000-0005-0000-0000-0000594E0000}"/>
    <cellStyle name="Normal 5 2 8 2 2 4 3" xfId="25394" xr:uid="{00000000-0005-0000-0000-00005A4E0000}"/>
    <cellStyle name="Normal 5 2 8 2 2 5" xfId="6519" xr:uid="{00000000-0005-0000-0000-00005B4E0000}"/>
    <cellStyle name="Normal 5 2 8 2 2 5 2" xfId="34793" xr:uid="{00000000-0005-0000-0000-00005C4E0000}"/>
    <cellStyle name="Normal 5 2 8 2 2 5 3" xfId="20684" xr:uid="{00000000-0005-0000-0000-00005D4E0000}"/>
    <cellStyle name="Normal 5 2 8 2 2 6" xfId="30096" xr:uid="{00000000-0005-0000-0000-00005E4E0000}"/>
    <cellStyle name="Normal 5 2 8 2 2 7" xfId="15959" xr:uid="{00000000-0005-0000-0000-00005F4E0000}"/>
    <cellStyle name="Normal 5 2 8 2 3" xfId="2542" xr:uid="{00000000-0005-0000-0000-0000604E0000}"/>
    <cellStyle name="Normal 5 2 8 2 3 2" xfId="12159" xr:uid="{00000000-0005-0000-0000-0000614E0000}"/>
    <cellStyle name="Normal 5 2 8 2 3 2 2" xfId="40430" xr:uid="{00000000-0005-0000-0000-0000624E0000}"/>
    <cellStyle name="Normal 5 2 8 2 3 2 3" xfId="26321" xr:uid="{00000000-0005-0000-0000-0000634E0000}"/>
    <cellStyle name="Normal 5 2 8 2 3 3" xfId="7446" xr:uid="{00000000-0005-0000-0000-0000644E0000}"/>
    <cellStyle name="Normal 5 2 8 2 3 3 2" xfId="35720" xr:uid="{00000000-0005-0000-0000-0000654E0000}"/>
    <cellStyle name="Normal 5 2 8 2 3 3 3" xfId="21611" xr:uid="{00000000-0005-0000-0000-0000664E0000}"/>
    <cellStyle name="Normal 5 2 8 2 3 4" xfId="31023" xr:uid="{00000000-0005-0000-0000-0000674E0000}"/>
    <cellStyle name="Normal 5 2 8 2 3 5" xfId="16886" xr:uid="{00000000-0005-0000-0000-0000684E0000}"/>
    <cellStyle name="Normal 5 2 8 2 4" xfId="4315" xr:uid="{00000000-0005-0000-0000-0000694E0000}"/>
    <cellStyle name="Normal 5 2 8 2 4 2" xfId="13796" xr:uid="{00000000-0005-0000-0000-00006A4E0000}"/>
    <cellStyle name="Normal 5 2 8 2 4 2 2" xfId="42067" xr:uid="{00000000-0005-0000-0000-00006B4E0000}"/>
    <cellStyle name="Normal 5 2 8 2 4 2 3" xfId="27958" xr:uid="{00000000-0005-0000-0000-00006C4E0000}"/>
    <cellStyle name="Normal 5 2 8 2 4 3" xfId="9086" xr:uid="{00000000-0005-0000-0000-00006D4E0000}"/>
    <cellStyle name="Normal 5 2 8 2 4 3 2" xfId="37358" xr:uid="{00000000-0005-0000-0000-00006E4E0000}"/>
    <cellStyle name="Normal 5 2 8 2 4 3 3" xfId="23249" xr:uid="{00000000-0005-0000-0000-00006F4E0000}"/>
    <cellStyle name="Normal 5 2 8 2 4 4" xfId="32660" xr:uid="{00000000-0005-0000-0000-0000704E0000}"/>
    <cellStyle name="Normal 5 2 8 2 4 5" xfId="18523" xr:uid="{00000000-0005-0000-0000-0000714E0000}"/>
    <cellStyle name="Normal 5 2 8 2 5" xfId="10364" xr:uid="{00000000-0005-0000-0000-0000724E0000}"/>
    <cellStyle name="Normal 5 2 8 2 5 2" xfId="38635" xr:uid="{00000000-0005-0000-0000-0000734E0000}"/>
    <cellStyle name="Normal 5 2 8 2 5 3" xfId="24526" xr:uid="{00000000-0005-0000-0000-0000744E0000}"/>
    <cellStyle name="Normal 5 2 8 2 6" xfId="5651" xr:uid="{00000000-0005-0000-0000-0000754E0000}"/>
    <cellStyle name="Normal 5 2 8 2 6 2" xfId="33925" xr:uid="{00000000-0005-0000-0000-0000764E0000}"/>
    <cellStyle name="Normal 5 2 8 2 6 3" xfId="19816" xr:uid="{00000000-0005-0000-0000-0000774E0000}"/>
    <cellStyle name="Normal 5 2 8 2 7" xfId="29228" xr:uid="{00000000-0005-0000-0000-0000784E0000}"/>
    <cellStyle name="Normal 5 2 8 2 8" xfId="15091" xr:uid="{00000000-0005-0000-0000-0000794E0000}"/>
    <cellStyle name="Normal 5 2 8 3" xfId="1004" xr:uid="{00000000-0005-0000-0000-00007A4E0000}"/>
    <cellStyle name="Normal 5 2 8 3 2" xfId="1874" xr:uid="{00000000-0005-0000-0000-00007B4E0000}"/>
    <cellStyle name="Normal 5 2 8 3 2 2" xfId="3669" xr:uid="{00000000-0005-0000-0000-00007C4E0000}"/>
    <cellStyle name="Normal 5 2 8 3 2 2 2" xfId="13286" xr:uid="{00000000-0005-0000-0000-00007D4E0000}"/>
    <cellStyle name="Normal 5 2 8 3 2 2 2 2" xfId="41557" xr:uid="{00000000-0005-0000-0000-00007E4E0000}"/>
    <cellStyle name="Normal 5 2 8 3 2 2 2 3" xfId="27448" xr:uid="{00000000-0005-0000-0000-00007F4E0000}"/>
    <cellStyle name="Normal 5 2 8 3 2 2 3" xfId="8573" xr:uid="{00000000-0005-0000-0000-0000804E0000}"/>
    <cellStyle name="Normal 5 2 8 3 2 2 3 2" xfId="36847" xr:uid="{00000000-0005-0000-0000-0000814E0000}"/>
    <cellStyle name="Normal 5 2 8 3 2 2 3 3" xfId="22738" xr:uid="{00000000-0005-0000-0000-0000824E0000}"/>
    <cellStyle name="Normal 5 2 8 3 2 2 4" xfId="32150" xr:uid="{00000000-0005-0000-0000-0000834E0000}"/>
    <cellStyle name="Normal 5 2 8 3 2 2 5" xfId="18013" xr:uid="{00000000-0005-0000-0000-0000844E0000}"/>
    <cellStyle name="Normal 5 2 8 3 2 3" xfId="11491" xr:uid="{00000000-0005-0000-0000-0000854E0000}"/>
    <cellStyle name="Normal 5 2 8 3 2 3 2" xfId="39762" xr:uid="{00000000-0005-0000-0000-0000864E0000}"/>
    <cellStyle name="Normal 5 2 8 3 2 3 3" xfId="25653" xr:uid="{00000000-0005-0000-0000-0000874E0000}"/>
    <cellStyle name="Normal 5 2 8 3 2 4" xfId="6778" xr:uid="{00000000-0005-0000-0000-0000884E0000}"/>
    <cellStyle name="Normal 5 2 8 3 2 4 2" xfId="35052" xr:uid="{00000000-0005-0000-0000-0000894E0000}"/>
    <cellStyle name="Normal 5 2 8 3 2 4 3" xfId="20943" xr:uid="{00000000-0005-0000-0000-00008A4E0000}"/>
    <cellStyle name="Normal 5 2 8 3 2 5" xfId="30355" xr:uid="{00000000-0005-0000-0000-00008B4E0000}"/>
    <cellStyle name="Normal 5 2 8 3 2 6" xfId="16218" xr:uid="{00000000-0005-0000-0000-00008C4E0000}"/>
    <cellStyle name="Normal 5 2 8 3 3" xfId="2801" xr:uid="{00000000-0005-0000-0000-00008D4E0000}"/>
    <cellStyle name="Normal 5 2 8 3 3 2" xfId="12418" xr:uid="{00000000-0005-0000-0000-00008E4E0000}"/>
    <cellStyle name="Normal 5 2 8 3 3 2 2" xfId="40689" xr:uid="{00000000-0005-0000-0000-00008F4E0000}"/>
    <cellStyle name="Normal 5 2 8 3 3 2 3" xfId="26580" xr:uid="{00000000-0005-0000-0000-0000904E0000}"/>
    <cellStyle name="Normal 5 2 8 3 3 3" xfId="7705" xr:uid="{00000000-0005-0000-0000-0000914E0000}"/>
    <cellStyle name="Normal 5 2 8 3 3 3 2" xfId="35979" xr:uid="{00000000-0005-0000-0000-0000924E0000}"/>
    <cellStyle name="Normal 5 2 8 3 3 3 3" xfId="21870" xr:uid="{00000000-0005-0000-0000-0000934E0000}"/>
    <cellStyle name="Normal 5 2 8 3 3 4" xfId="31282" xr:uid="{00000000-0005-0000-0000-0000944E0000}"/>
    <cellStyle name="Normal 5 2 8 3 3 5" xfId="17145" xr:uid="{00000000-0005-0000-0000-0000954E0000}"/>
    <cellStyle name="Normal 5 2 8 3 4" xfId="4469" xr:uid="{00000000-0005-0000-0000-0000964E0000}"/>
    <cellStyle name="Normal 5 2 8 3 4 2" xfId="13949" xr:uid="{00000000-0005-0000-0000-0000974E0000}"/>
    <cellStyle name="Normal 5 2 8 3 4 2 2" xfId="42220" xr:uid="{00000000-0005-0000-0000-0000984E0000}"/>
    <cellStyle name="Normal 5 2 8 3 4 2 3" xfId="28111" xr:uid="{00000000-0005-0000-0000-0000994E0000}"/>
    <cellStyle name="Normal 5 2 8 3 4 3" xfId="9239" xr:uid="{00000000-0005-0000-0000-00009A4E0000}"/>
    <cellStyle name="Normal 5 2 8 3 4 3 2" xfId="37511" xr:uid="{00000000-0005-0000-0000-00009B4E0000}"/>
    <cellStyle name="Normal 5 2 8 3 4 3 3" xfId="23402" xr:uid="{00000000-0005-0000-0000-00009C4E0000}"/>
    <cellStyle name="Normal 5 2 8 3 4 4" xfId="32813" xr:uid="{00000000-0005-0000-0000-00009D4E0000}"/>
    <cellStyle name="Normal 5 2 8 3 4 5" xfId="18676" xr:uid="{00000000-0005-0000-0000-00009E4E0000}"/>
    <cellStyle name="Normal 5 2 8 3 5" xfId="10623" xr:uid="{00000000-0005-0000-0000-00009F4E0000}"/>
    <cellStyle name="Normal 5 2 8 3 5 2" xfId="38894" xr:uid="{00000000-0005-0000-0000-0000A04E0000}"/>
    <cellStyle name="Normal 5 2 8 3 5 3" xfId="24785" xr:uid="{00000000-0005-0000-0000-0000A14E0000}"/>
    <cellStyle name="Normal 5 2 8 3 6" xfId="5910" xr:uid="{00000000-0005-0000-0000-0000A24E0000}"/>
    <cellStyle name="Normal 5 2 8 3 6 2" xfId="34184" xr:uid="{00000000-0005-0000-0000-0000A34E0000}"/>
    <cellStyle name="Normal 5 2 8 3 6 3" xfId="20075" xr:uid="{00000000-0005-0000-0000-0000A44E0000}"/>
    <cellStyle name="Normal 5 2 8 3 7" xfId="29487" xr:uid="{00000000-0005-0000-0000-0000A54E0000}"/>
    <cellStyle name="Normal 5 2 8 3 8" xfId="15350" xr:uid="{00000000-0005-0000-0000-0000A64E0000}"/>
    <cellStyle name="Normal 5 2 8 4" xfId="1427" xr:uid="{00000000-0005-0000-0000-0000A74E0000}"/>
    <cellStyle name="Normal 5 2 8 4 2" xfId="3222" xr:uid="{00000000-0005-0000-0000-0000A84E0000}"/>
    <cellStyle name="Normal 5 2 8 4 2 2" xfId="12839" xr:uid="{00000000-0005-0000-0000-0000A94E0000}"/>
    <cellStyle name="Normal 5 2 8 4 2 2 2" xfId="41110" xr:uid="{00000000-0005-0000-0000-0000AA4E0000}"/>
    <cellStyle name="Normal 5 2 8 4 2 2 3" xfId="27001" xr:uid="{00000000-0005-0000-0000-0000AB4E0000}"/>
    <cellStyle name="Normal 5 2 8 4 2 3" xfId="8126" xr:uid="{00000000-0005-0000-0000-0000AC4E0000}"/>
    <cellStyle name="Normal 5 2 8 4 2 3 2" xfId="36400" xr:uid="{00000000-0005-0000-0000-0000AD4E0000}"/>
    <cellStyle name="Normal 5 2 8 4 2 3 3" xfId="22291" xr:uid="{00000000-0005-0000-0000-0000AE4E0000}"/>
    <cellStyle name="Normal 5 2 8 4 2 4" xfId="31703" xr:uid="{00000000-0005-0000-0000-0000AF4E0000}"/>
    <cellStyle name="Normal 5 2 8 4 2 5" xfId="17566" xr:uid="{00000000-0005-0000-0000-0000B04E0000}"/>
    <cellStyle name="Normal 5 2 8 4 3" xfId="11044" xr:uid="{00000000-0005-0000-0000-0000B14E0000}"/>
    <cellStyle name="Normal 5 2 8 4 3 2" xfId="39315" xr:uid="{00000000-0005-0000-0000-0000B24E0000}"/>
    <cellStyle name="Normal 5 2 8 4 3 3" xfId="25206" xr:uid="{00000000-0005-0000-0000-0000B34E0000}"/>
    <cellStyle name="Normal 5 2 8 4 4" xfId="6331" xr:uid="{00000000-0005-0000-0000-0000B44E0000}"/>
    <cellStyle name="Normal 5 2 8 4 4 2" xfId="34605" xr:uid="{00000000-0005-0000-0000-0000B54E0000}"/>
    <cellStyle name="Normal 5 2 8 4 4 3" xfId="20496" xr:uid="{00000000-0005-0000-0000-0000B64E0000}"/>
    <cellStyle name="Normal 5 2 8 4 5" xfId="29908" xr:uid="{00000000-0005-0000-0000-0000B74E0000}"/>
    <cellStyle name="Normal 5 2 8 4 6" xfId="15771" xr:uid="{00000000-0005-0000-0000-0000B84E0000}"/>
    <cellStyle name="Normal 5 2 8 5" xfId="2354" xr:uid="{00000000-0005-0000-0000-0000B94E0000}"/>
    <cellStyle name="Normal 5 2 8 5 2" xfId="11971" xr:uid="{00000000-0005-0000-0000-0000BA4E0000}"/>
    <cellStyle name="Normal 5 2 8 5 2 2" xfId="40242" xr:uid="{00000000-0005-0000-0000-0000BB4E0000}"/>
    <cellStyle name="Normal 5 2 8 5 2 3" xfId="26133" xr:uid="{00000000-0005-0000-0000-0000BC4E0000}"/>
    <cellStyle name="Normal 5 2 8 5 3" xfId="7258" xr:uid="{00000000-0005-0000-0000-0000BD4E0000}"/>
    <cellStyle name="Normal 5 2 8 5 3 2" xfId="35532" xr:uid="{00000000-0005-0000-0000-0000BE4E0000}"/>
    <cellStyle name="Normal 5 2 8 5 3 3" xfId="21423" xr:uid="{00000000-0005-0000-0000-0000BF4E0000}"/>
    <cellStyle name="Normal 5 2 8 5 4" xfId="30835" xr:uid="{00000000-0005-0000-0000-0000C04E0000}"/>
    <cellStyle name="Normal 5 2 8 5 5" xfId="16698" xr:uid="{00000000-0005-0000-0000-0000C14E0000}"/>
    <cellStyle name="Normal 5 2 8 6" xfId="4185" xr:uid="{00000000-0005-0000-0000-0000C24E0000}"/>
    <cellStyle name="Normal 5 2 8 6 2" xfId="13666" xr:uid="{00000000-0005-0000-0000-0000C34E0000}"/>
    <cellStyle name="Normal 5 2 8 6 2 2" xfId="41937" xr:uid="{00000000-0005-0000-0000-0000C44E0000}"/>
    <cellStyle name="Normal 5 2 8 6 2 3" xfId="27828" xr:uid="{00000000-0005-0000-0000-0000C54E0000}"/>
    <cellStyle name="Normal 5 2 8 6 3" xfId="8956" xr:uid="{00000000-0005-0000-0000-0000C64E0000}"/>
    <cellStyle name="Normal 5 2 8 6 3 2" xfId="37228" xr:uid="{00000000-0005-0000-0000-0000C74E0000}"/>
    <cellStyle name="Normal 5 2 8 6 3 3" xfId="23119" xr:uid="{00000000-0005-0000-0000-0000C84E0000}"/>
    <cellStyle name="Normal 5 2 8 6 4" xfId="32530" xr:uid="{00000000-0005-0000-0000-0000C94E0000}"/>
    <cellStyle name="Normal 5 2 8 6 5" xfId="18393" xr:uid="{00000000-0005-0000-0000-0000CA4E0000}"/>
    <cellStyle name="Normal 5 2 8 7" xfId="10176" xr:uid="{00000000-0005-0000-0000-0000CB4E0000}"/>
    <cellStyle name="Normal 5 2 8 7 2" xfId="38447" xr:uid="{00000000-0005-0000-0000-0000CC4E0000}"/>
    <cellStyle name="Normal 5 2 8 7 3" xfId="24338" xr:uid="{00000000-0005-0000-0000-0000CD4E0000}"/>
    <cellStyle name="Normal 5 2 8 8" xfId="5463" xr:uid="{00000000-0005-0000-0000-0000CE4E0000}"/>
    <cellStyle name="Normal 5 2 8 8 2" xfId="33737" xr:uid="{00000000-0005-0000-0000-0000CF4E0000}"/>
    <cellStyle name="Normal 5 2 8 8 3" xfId="19628" xr:uid="{00000000-0005-0000-0000-0000D04E0000}"/>
    <cellStyle name="Normal 5 2 8 9" xfId="29040" xr:uid="{00000000-0005-0000-0000-0000D14E0000}"/>
    <cellStyle name="Normal 5 2 9" xfId="473" xr:uid="{00000000-0005-0000-0000-0000D24E0000}"/>
    <cellStyle name="Normal 5 2 9 10" xfId="14869" xr:uid="{00000000-0005-0000-0000-0000D34E0000}"/>
    <cellStyle name="Normal 5 2 9 2" xfId="676" xr:uid="{00000000-0005-0000-0000-0000D44E0000}"/>
    <cellStyle name="Normal 5 2 9 2 2" xfId="1581" xr:uid="{00000000-0005-0000-0000-0000D54E0000}"/>
    <cellStyle name="Normal 5 2 9 2 2 2" xfId="3376" xr:uid="{00000000-0005-0000-0000-0000D64E0000}"/>
    <cellStyle name="Normal 5 2 9 2 2 2 2" xfId="12993" xr:uid="{00000000-0005-0000-0000-0000D74E0000}"/>
    <cellStyle name="Normal 5 2 9 2 2 2 2 2" xfId="41264" xr:uid="{00000000-0005-0000-0000-0000D84E0000}"/>
    <cellStyle name="Normal 5 2 9 2 2 2 2 3" xfId="27155" xr:uid="{00000000-0005-0000-0000-0000D94E0000}"/>
    <cellStyle name="Normal 5 2 9 2 2 2 3" xfId="8280" xr:uid="{00000000-0005-0000-0000-0000DA4E0000}"/>
    <cellStyle name="Normal 5 2 9 2 2 2 3 2" xfId="36554" xr:uid="{00000000-0005-0000-0000-0000DB4E0000}"/>
    <cellStyle name="Normal 5 2 9 2 2 2 3 3" xfId="22445" xr:uid="{00000000-0005-0000-0000-0000DC4E0000}"/>
    <cellStyle name="Normal 5 2 9 2 2 2 4" xfId="31857" xr:uid="{00000000-0005-0000-0000-0000DD4E0000}"/>
    <cellStyle name="Normal 5 2 9 2 2 2 5" xfId="17720" xr:uid="{00000000-0005-0000-0000-0000DE4E0000}"/>
    <cellStyle name="Normal 5 2 9 2 2 3" xfId="4641" xr:uid="{00000000-0005-0000-0000-0000DF4E0000}"/>
    <cellStyle name="Normal 5 2 9 2 2 3 2" xfId="14121" xr:uid="{00000000-0005-0000-0000-0000E04E0000}"/>
    <cellStyle name="Normal 5 2 9 2 2 3 2 2" xfId="42392" xr:uid="{00000000-0005-0000-0000-0000E14E0000}"/>
    <cellStyle name="Normal 5 2 9 2 2 3 2 3" xfId="28283" xr:uid="{00000000-0005-0000-0000-0000E24E0000}"/>
    <cellStyle name="Normal 5 2 9 2 2 3 3" xfId="9411" xr:uid="{00000000-0005-0000-0000-0000E34E0000}"/>
    <cellStyle name="Normal 5 2 9 2 2 3 3 2" xfId="37683" xr:uid="{00000000-0005-0000-0000-0000E44E0000}"/>
    <cellStyle name="Normal 5 2 9 2 2 3 3 3" xfId="23574" xr:uid="{00000000-0005-0000-0000-0000E54E0000}"/>
    <cellStyle name="Normal 5 2 9 2 2 3 4" xfId="32985" xr:uid="{00000000-0005-0000-0000-0000E64E0000}"/>
    <cellStyle name="Normal 5 2 9 2 2 3 5" xfId="18848" xr:uid="{00000000-0005-0000-0000-0000E74E0000}"/>
    <cellStyle name="Normal 5 2 9 2 2 4" xfId="11198" xr:uid="{00000000-0005-0000-0000-0000E84E0000}"/>
    <cellStyle name="Normal 5 2 9 2 2 4 2" xfId="39469" xr:uid="{00000000-0005-0000-0000-0000E94E0000}"/>
    <cellStyle name="Normal 5 2 9 2 2 4 3" xfId="25360" xr:uid="{00000000-0005-0000-0000-0000EA4E0000}"/>
    <cellStyle name="Normal 5 2 9 2 2 5" xfId="6485" xr:uid="{00000000-0005-0000-0000-0000EB4E0000}"/>
    <cellStyle name="Normal 5 2 9 2 2 5 2" xfId="34759" xr:uid="{00000000-0005-0000-0000-0000EC4E0000}"/>
    <cellStyle name="Normal 5 2 9 2 2 5 3" xfId="20650" xr:uid="{00000000-0005-0000-0000-0000ED4E0000}"/>
    <cellStyle name="Normal 5 2 9 2 2 6" xfId="30062" xr:uid="{00000000-0005-0000-0000-0000EE4E0000}"/>
    <cellStyle name="Normal 5 2 9 2 2 7" xfId="15925" xr:uid="{00000000-0005-0000-0000-0000EF4E0000}"/>
    <cellStyle name="Normal 5 2 9 2 3" xfId="2508" xr:uid="{00000000-0005-0000-0000-0000F04E0000}"/>
    <cellStyle name="Normal 5 2 9 2 3 2" xfId="12125" xr:uid="{00000000-0005-0000-0000-0000F14E0000}"/>
    <cellStyle name="Normal 5 2 9 2 3 2 2" xfId="40396" xr:uid="{00000000-0005-0000-0000-0000F24E0000}"/>
    <cellStyle name="Normal 5 2 9 2 3 2 3" xfId="26287" xr:uid="{00000000-0005-0000-0000-0000F34E0000}"/>
    <cellStyle name="Normal 5 2 9 2 3 3" xfId="7412" xr:uid="{00000000-0005-0000-0000-0000F44E0000}"/>
    <cellStyle name="Normal 5 2 9 2 3 3 2" xfId="35686" xr:uid="{00000000-0005-0000-0000-0000F54E0000}"/>
    <cellStyle name="Normal 5 2 9 2 3 3 3" xfId="21577" xr:uid="{00000000-0005-0000-0000-0000F64E0000}"/>
    <cellStyle name="Normal 5 2 9 2 3 4" xfId="30989" xr:uid="{00000000-0005-0000-0000-0000F74E0000}"/>
    <cellStyle name="Normal 5 2 9 2 3 5" xfId="16852" xr:uid="{00000000-0005-0000-0000-0000F84E0000}"/>
    <cellStyle name="Normal 5 2 9 2 4" xfId="4344" xr:uid="{00000000-0005-0000-0000-0000F94E0000}"/>
    <cellStyle name="Normal 5 2 9 2 4 2" xfId="13825" xr:uid="{00000000-0005-0000-0000-0000FA4E0000}"/>
    <cellStyle name="Normal 5 2 9 2 4 2 2" xfId="42096" xr:uid="{00000000-0005-0000-0000-0000FB4E0000}"/>
    <cellStyle name="Normal 5 2 9 2 4 2 3" xfId="27987" xr:uid="{00000000-0005-0000-0000-0000FC4E0000}"/>
    <cellStyle name="Normal 5 2 9 2 4 3" xfId="9115" xr:uid="{00000000-0005-0000-0000-0000FD4E0000}"/>
    <cellStyle name="Normal 5 2 9 2 4 3 2" xfId="37387" xr:uid="{00000000-0005-0000-0000-0000FE4E0000}"/>
    <cellStyle name="Normal 5 2 9 2 4 3 3" xfId="23278" xr:uid="{00000000-0005-0000-0000-0000FF4E0000}"/>
    <cellStyle name="Normal 5 2 9 2 4 4" xfId="32689" xr:uid="{00000000-0005-0000-0000-0000004F0000}"/>
    <cellStyle name="Normal 5 2 9 2 4 5" xfId="18552" xr:uid="{00000000-0005-0000-0000-0000014F0000}"/>
    <cellStyle name="Normal 5 2 9 2 5" xfId="10330" xr:uid="{00000000-0005-0000-0000-0000024F0000}"/>
    <cellStyle name="Normal 5 2 9 2 5 2" xfId="38601" xr:uid="{00000000-0005-0000-0000-0000034F0000}"/>
    <cellStyle name="Normal 5 2 9 2 5 3" xfId="24492" xr:uid="{00000000-0005-0000-0000-0000044F0000}"/>
    <cellStyle name="Normal 5 2 9 2 6" xfId="5617" xr:uid="{00000000-0005-0000-0000-0000054F0000}"/>
    <cellStyle name="Normal 5 2 9 2 6 2" xfId="33891" xr:uid="{00000000-0005-0000-0000-0000064F0000}"/>
    <cellStyle name="Normal 5 2 9 2 6 3" xfId="19782" xr:uid="{00000000-0005-0000-0000-0000074F0000}"/>
    <cellStyle name="Normal 5 2 9 2 7" xfId="29194" xr:uid="{00000000-0005-0000-0000-0000084F0000}"/>
    <cellStyle name="Normal 5 2 9 2 8" xfId="15057" xr:uid="{00000000-0005-0000-0000-0000094F0000}"/>
    <cellStyle name="Normal 5 2 9 3" xfId="970" xr:uid="{00000000-0005-0000-0000-00000A4F0000}"/>
    <cellStyle name="Normal 5 2 9 3 2" xfId="1840" xr:uid="{00000000-0005-0000-0000-00000B4F0000}"/>
    <cellStyle name="Normal 5 2 9 3 2 2" xfId="3635" xr:uid="{00000000-0005-0000-0000-00000C4F0000}"/>
    <cellStyle name="Normal 5 2 9 3 2 2 2" xfId="13252" xr:uid="{00000000-0005-0000-0000-00000D4F0000}"/>
    <cellStyle name="Normal 5 2 9 3 2 2 2 2" xfId="41523" xr:uid="{00000000-0005-0000-0000-00000E4F0000}"/>
    <cellStyle name="Normal 5 2 9 3 2 2 2 3" xfId="27414" xr:uid="{00000000-0005-0000-0000-00000F4F0000}"/>
    <cellStyle name="Normal 5 2 9 3 2 2 3" xfId="8539" xr:uid="{00000000-0005-0000-0000-0000104F0000}"/>
    <cellStyle name="Normal 5 2 9 3 2 2 3 2" xfId="36813" xr:uid="{00000000-0005-0000-0000-0000114F0000}"/>
    <cellStyle name="Normal 5 2 9 3 2 2 3 3" xfId="22704" xr:uid="{00000000-0005-0000-0000-0000124F0000}"/>
    <cellStyle name="Normal 5 2 9 3 2 2 4" xfId="32116" xr:uid="{00000000-0005-0000-0000-0000134F0000}"/>
    <cellStyle name="Normal 5 2 9 3 2 2 5" xfId="17979" xr:uid="{00000000-0005-0000-0000-0000144F0000}"/>
    <cellStyle name="Normal 5 2 9 3 2 3" xfId="11457" xr:uid="{00000000-0005-0000-0000-0000154F0000}"/>
    <cellStyle name="Normal 5 2 9 3 2 3 2" xfId="39728" xr:uid="{00000000-0005-0000-0000-0000164F0000}"/>
    <cellStyle name="Normal 5 2 9 3 2 3 3" xfId="25619" xr:uid="{00000000-0005-0000-0000-0000174F0000}"/>
    <cellStyle name="Normal 5 2 9 3 2 4" xfId="6744" xr:uid="{00000000-0005-0000-0000-0000184F0000}"/>
    <cellStyle name="Normal 5 2 9 3 2 4 2" xfId="35018" xr:uid="{00000000-0005-0000-0000-0000194F0000}"/>
    <cellStyle name="Normal 5 2 9 3 2 4 3" xfId="20909" xr:uid="{00000000-0005-0000-0000-00001A4F0000}"/>
    <cellStyle name="Normal 5 2 9 3 2 5" xfId="30321" xr:uid="{00000000-0005-0000-0000-00001B4F0000}"/>
    <cellStyle name="Normal 5 2 9 3 2 6" xfId="16184" xr:uid="{00000000-0005-0000-0000-00001C4F0000}"/>
    <cellStyle name="Normal 5 2 9 3 3" xfId="2767" xr:uid="{00000000-0005-0000-0000-00001D4F0000}"/>
    <cellStyle name="Normal 5 2 9 3 3 2" xfId="12384" xr:uid="{00000000-0005-0000-0000-00001E4F0000}"/>
    <cellStyle name="Normal 5 2 9 3 3 2 2" xfId="40655" xr:uid="{00000000-0005-0000-0000-00001F4F0000}"/>
    <cellStyle name="Normal 5 2 9 3 3 2 3" xfId="26546" xr:uid="{00000000-0005-0000-0000-0000204F0000}"/>
    <cellStyle name="Normal 5 2 9 3 3 3" xfId="7671" xr:uid="{00000000-0005-0000-0000-0000214F0000}"/>
    <cellStyle name="Normal 5 2 9 3 3 3 2" xfId="35945" xr:uid="{00000000-0005-0000-0000-0000224F0000}"/>
    <cellStyle name="Normal 5 2 9 3 3 3 3" xfId="21836" xr:uid="{00000000-0005-0000-0000-0000234F0000}"/>
    <cellStyle name="Normal 5 2 9 3 3 4" xfId="31248" xr:uid="{00000000-0005-0000-0000-0000244F0000}"/>
    <cellStyle name="Normal 5 2 9 3 3 5" xfId="17111" xr:uid="{00000000-0005-0000-0000-0000254F0000}"/>
    <cellStyle name="Normal 5 2 9 3 4" xfId="4504" xr:uid="{00000000-0005-0000-0000-0000264F0000}"/>
    <cellStyle name="Normal 5 2 9 3 4 2" xfId="13984" xr:uid="{00000000-0005-0000-0000-0000274F0000}"/>
    <cellStyle name="Normal 5 2 9 3 4 2 2" xfId="42255" xr:uid="{00000000-0005-0000-0000-0000284F0000}"/>
    <cellStyle name="Normal 5 2 9 3 4 2 3" xfId="28146" xr:uid="{00000000-0005-0000-0000-0000294F0000}"/>
    <cellStyle name="Normal 5 2 9 3 4 3" xfId="9274" xr:uid="{00000000-0005-0000-0000-00002A4F0000}"/>
    <cellStyle name="Normal 5 2 9 3 4 3 2" xfId="37546" xr:uid="{00000000-0005-0000-0000-00002B4F0000}"/>
    <cellStyle name="Normal 5 2 9 3 4 3 3" xfId="23437" xr:uid="{00000000-0005-0000-0000-00002C4F0000}"/>
    <cellStyle name="Normal 5 2 9 3 4 4" xfId="32848" xr:uid="{00000000-0005-0000-0000-00002D4F0000}"/>
    <cellStyle name="Normal 5 2 9 3 4 5" xfId="18711" xr:uid="{00000000-0005-0000-0000-00002E4F0000}"/>
    <cellStyle name="Normal 5 2 9 3 5" xfId="10589" xr:uid="{00000000-0005-0000-0000-00002F4F0000}"/>
    <cellStyle name="Normal 5 2 9 3 5 2" xfId="38860" xr:uid="{00000000-0005-0000-0000-0000304F0000}"/>
    <cellStyle name="Normal 5 2 9 3 5 3" xfId="24751" xr:uid="{00000000-0005-0000-0000-0000314F0000}"/>
    <cellStyle name="Normal 5 2 9 3 6" xfId="5876" xr:uid="{00000000-0005-0000-0000-0000324F0000}"/>
    <cellStyle name="Normal 5 2 9 3 6 2" xfId="34150" xr:uid="{00000000-0005-0000-0000-0000334F0000}"/>
    <cellStyle name="Normal 5 2 9 3 6 3" xfId="20041" xr:uid="{00000000-0005-0000-0000-0000344F0000}"/>
    <cellStyle name="Normal 5 2 9 3 7" xfId="29453" xr:uid="{00000000-0005-0000-0000-0000354F0000}"/>
    <cellStyle name="Normal 5 2 9 3 8" xfId="15316" xr:uid="{00000000-0005-0000-0000-0000364F0000}"/>
    <cellStyle name="Normal 5 2 9 4" xfId="1393" xr:uid="{00000000-0005-0000-0000-0000374F0000}"/>
    <cellStyle name="Normal 5 2 9 4 2" xfId="3188" xr:uid="{00000000-0005-0000-0000-0000384F0000}"/>
    <cellStyle name="Normal 5 2 9 4 2 2" xfId="12805" xr:uid="{00000000-0005-0000-0000-0000394F0000}"/>
    <cellStyle name="Normal 5 2 9 4 2 2 2" xfId="41076" xr:uid="{00000000-0005-0000-0000-00003A4F0000}"/>
    <cellStyle name="Normal 5 2 9 4 2 2 3" xfId="26967" xr:uid="{00000000-0005-0000-0000-00003B4F0000}"/>
    <cellStyle name="Normal 5 2 9 4 2 3" xfId="8092" xr:uid="{00000000-0005-0000-0000-00003C4F0000}"/>
    <cellStyle name="Normal 5 2 9 4 2 3 2" xfId="36366" xr:uid="{00000000-0005-0000-0000-00003D4F0000}"/>
    <cellStyle name="Normal 5 2 9 4 2 3 3" xfId="22257" xr:uid="{00000000-0005-0000-0000-00003E4F0000}"/>
    <cellStyle name="Normal 5 2 9 4 2 4" xfId="31669" xr:uid="{00000000-0005-0000-0000-00003F4F0000}"/>
    <cellStyle name="Normal 5 2 9 4 2 5" xfId="17532" xr:uid="{00000000-0005-0000-0000-0000404F0000}"/>
    <cellStyle name="Normal 5 2 9 4 3" xfId="11010" xr:uid="{00000000-0005-0000-0000-0000414F0000}"/>
    <cellStyle name="Normal 5 2 9 4 3 2" xfId="39281" xr:uid="{00000000-0005-0000-0000-0000424F0000}"/>
    <cellStyle name="Normal 5 2 9 4 3 3" xfId="25172" xr:uid="{00000000-0005-0000-0000-0000434F0000}"/>
    <cellStyle name="Normal 5 2 9 4 4" xfId="6297" xr:uid="{00000000-0005-0000-0000-0000444F0000}"/>
    <cellStyle name="Normal 5 2 9 4 4 2" xfId="34571" xr:uid="{00000000-0005-0000-0000-0000454F0000}"/>
    <cellStyle name="Normal 5 2 9 4 4 3" xfId="20462" xr:uid="{00000000-0005-0000-0000-0000464F0000}"/>
    <cellStyle name="Normal 5 2 9 4 5" xfId="29874" xr:uid="{00000000-0005-0000-0000-0000474F0000}"/>
    <cellStyle name="Normal 5 2 9 4 6" xfId="15737" xr:uid="{00000000-0005-0000-0000-0000484F0000}"/>
    <cellStyle name="Normal 5 2 9 5" xfId="2320" xr:uid="{00000000-0005-0000-0000-0000494F0000}"/>
    <cellStyle name="Normal 5 2 9 5 2" xfId="11937" xr:uid="{00000000-0005-0000-0000-00004A4F0000}"/>
    <cellStyle name="Normal 5 2 9 5 2 2" xfId="40208" xr:uid="{00000000-0005-0000-0000-00004B4F0000}"/>
    <cellStyle name="Normal 5 2 9 5 2 3" xfId="26099" xr:uid="{00000000-0005-0000-0000-00004C4F0000}"/>
    <cellStyle name="Normal 5 2 9 5 3" xfId="7224" xr:uid="{00000000-0005-0000-0000-00004D4F0000}"/>
    <cellStyle name="Normal 5 2 9 5 3 2" xfId="35498" xr:uid="{00000000-0005-0000-0000-00004E4F0000}"/>
    <cellStyle name="Normal 5 2 9 5 3 3" xfId="21389" xr:uid="{00000000-0005-0000-0000-00004F4F0000}"/>
    <cellStyle name="Normal 5 2 9 5 4" xfId="30801" xr:uid="{00000000-0005-0000-0000-0000504F0000}"/>
    <cellStyle name="Normal 5 2 9 5 5" xfId="16664" xr:uid="{00000000-0005-0000-0000-0000514F0000}"/>
    <cellStyle name="Normal 5 2 9 6" xfId="4217" xr:uid="{00000000-0005-0000-0000-0000524F0000}"/>
    <cellStyle name="Normal 5 2 9 6 2" xfId="13698" xr:uid="{00000000-0005-0000-0000-0000534F0000}"/>
    <cellStyle name="Normal 5 2 9 6 2 2" xfId="41969" xr:uid="{00000000-0005-0000-0000-0000544F0000}"/>
    <cellStyle name="Normal 5 2 9 6 2 3" xfId="27860" xr:uid="{00000000-0005-0000-0000-0000554F0000}"/>
    <cellStyle name="Normal 5 2 9 6 3" xfId="8988" xr:uid="{00000000-0005-0000-0000-0000564F0000}"/>
    <cellStyle name="Normal 5 2 9 6 3 2" xfId="37260" xr:uid="{00000000-0005-0000-0000-0000574F0000}"/>
    <cellStyle name="Normal 5 2 9 6 3 3" xfId="23151" xr:uid="{00000000-0005-0000-0000-0000584F0000}"/>
    <cellStyle name="Normal 5 2 9 6 4" xfId="32562" xr:uid="{00000000-0005-0000-0000-0000594F0000}"/>
    <cellStyle name="Normal 5 2 9 6 5" xfId="18425" xr:uid="{00000000-0005-0000-0000-00005A4F0000}"/>
    <cellStyle name="Normal 5 2 9 7" xfId="10142" xr:uid="{00000000-0005-0000-0000-00005B4F0000}"/>
    <cellStyle name="Normal 5 2 9 7 2" xfId="38413" xr:uid="{00000000-0005-0000-0000-00005C4F0000}"/>
    <cellStyle name="Normal 5 2 9 7 3" xfId="24304" xr:uid="{00000000-0005-0000-0000-00005D4F0000}"/>
    <cellStyle name="Normal 5 2 9 8" xfId="5429" xr:uid="{00000000-0005-0000-0000-00005E4F0000}"/>
    <cellStyle name="Normal 5 2 9 8 2" xfId="33703" xr:uid="{00000000-0005-0000-0000-00005F4F0000}"/>
    <cellStyle name="Normal 5 2 9 8 3" xfId="19594" xr:uid="{00000000-0005-0000-0000-0000604F0000}"/>
    <cellStyle name="Normal 5 2 9 9" xfId="29006" xr:uid="{00000000-0005-0000-0000-0000614F0000}"/>
    <cellStyle name="Normal 5 20" xfId="1948" xr:uid="{00000000-0005-0000-0000-0000624F0000}"/>
    <cellStyle name="Normal 5 20 2" xfId="11565" xr:uid="{00000000-0005-0000-0000-0000634F0000}"/>
    <cellStyle name="Normal 5 20 2 2" xfId="39836" xr:uid="{00000000-0005-0000-0000-0000644F0000}"/>
    <cellStyle name="Normal 5 20 2 3" xfId="25727" xr:uid="{00000000-0005-0000-0000-0000654F0000}"/>
    <cellStyle name="Normal 5 20 3" xfId="6852" xr:uid="{00000000-0005-0000-0000-0000664F0000}"/>
    <cellStyle name="Normal 5 20 3 2" xfId="35126" xr:uid="{00000000-0005-0000-0000-0000674F0000}"/>
    <cellStyle name="Normal 5 20 3 3" xfId="21017" xr:uid="{00000000-0005-0000-0000-0000684F0000}"/>
    <cellStyle name="Normal 5 20 4" xfId="30429" xr:uid="{00000000-0005-0000-0000-0000694F0000}"/>
    <cellStyle name="Normal 5 20 5" xfId="16292" xr:uid="{00000000-0005-0000-0000-00006A4F0000}"/>
    <cellStyle name="Normal 5 21" xfId="3747" xr:uid="{00000000-0005-0000-0000-00006B4F0000}"/>
    <cellStyle name="Normal 5 21 2" xfId="13363" xr:uid="{00000000-0005-0000-0000-00006C4F0000}"/>
    <cellStyle name="Normal 5 21 2 2" xfId="41634" xr:uid="{00000000-0005-0000-0000-00006D4F0000}"/>
    <cellStyle name="Normal 5 21 2 3" xfId="27525" xr:uid="{00000000-0005-0000-0000-00006E4F0000}"/>
    <cellStyle name="Normal 5 21 3" xfId="8650" xr:uid="{00000000-0005-0000-0000-00006F4F0000}"/>
    <cellStyle name="Normal 5 21 3 2" xfId="36924" xr:uid="{00000000-0005-0000-0000-0000704F0000}"/>
    <cellStyle name="Normal 5 21 3 3" xfId="22815" xr:uid="{00000000-0005-0000-0000-0000714F0000}"/>
    <cellStyle name="Normal 5 21 4" xfId="32227" xr:uid="{00000000-0005-0000-0000-0000724F0000}"/>
    <cellStyle name="Normal 5 21 5" xfId="18090" xr:uid="{00000000-0005-0000-0000-0000734F0000}"/>
    <cellStyle name="Normal 5 22" xfId="9750" xr:uid="{00000000-0005-0000-0000-0000744F0000}"/>
    <cellStyle name="Normal 5 22 2" xfId="38021" xr:uid="{00000000-0005-0000-0000-0000754F0000}"/>
    <cellStyle name="Normal 5 22 3" xfId="23912" xr:uid="{00000000-0005-0000-0000-0000764F0000}"/>
    <cellStyle name="Normal 5 23" xfId="5037" xr:uid="{00000000-0005-0000-0000-0000774F0000}"/>
    <cellStyle name="Normal 5 23 2" xfId="33311" xr:uid="{00000000-0005-0000-0000-0000784F0000}"/>
    <cellStyle name="Normal 5 23 3" xfId="19202" xr:uid="{00000000-0005-0000-0000-0000794F0000}"/>
    <cellStyle name="Normal 5 24" xfId="14477" xr:uid="{00000000-0005-0000-0000-00007A4F0000}"/>
    <cellStyle name="Normal 5 25" xfId="28614" xr:uid="{00000000-0005-0000-0000-00007B4F0000}"/>
    <cellStyle name="Normal 5 26" xfId="14475" xr:uid="{00000000-0005-0000-0000-00007C4F0000}"/>
    <cellStyle name="Normal 5 3" xfId="25" xr:uid="{00000000-0005-0000-0000-00007D4F0000}"/>
    <cellStyle name="Normal 5 3 10" xfId="600" xr:uid="{00000000-0005-0000-0000-00007E4F0000}"/>
    <cellStyle name="Normal 5 3 10 2" xfId="874" xr:uid="{00000000-0005-0000-0000-00007F4F0000}"/>
    <cellStyle name="Normal 5 3 10 2 2" xfId="1744" xr:uid="{00000000-0005-0000-0000-0000804F0000}"/>
    <cellStyle name="Normal 5 3 10 2 2 2" xfId="3539" xr:uid="{00000000-0005-0000-0000-0000814F0000}"/>
    <cellStyle name="Normal 5 3 10 2 2 2 2" xfId="13156" xr:uid="{00000000-0005-0000-0000-0000824F0000}"/>
    <cellStyle name="Normal 5 3 10 2 2 2 2 2" xfId="41427" xr:uid="{00000000-0005-0000-0000-0000834F0000}"/>
    <cellStyle name="Normal 5 3 10 2 2 2 2 3" xfId="27318" xr:uid="{00000000-0005-0000-0000-0000844F0000}"/>
    <cellStyle name="Normal 5 3 10 2 2 2 3" xfId="8443" xr:uid="{00000000-0005-0000-0000-0000854F0000}"/>
    <cellStyle name="Normal 5 3 10 2 2 2 3 2" xfId="36717" xr:uid="{00000000-0005-0000-0000-0000864F0000}"/>
    <cellStyle name="Normal 5 3 10 2 2 2 3 3" xfId="22608" xr:uid="{00000000-0005-0000-0000-0000874F0000}"/>
    <cellStyle name="Normal 5 3 10 2 2 2 4" xfId="32020" xr:uid="{00000000-0005-0000-0000-0000884F0000}"/>
    <cellStyle name="Normal 5 3 10 2 2 2 5" xfId="17883" xr:uid="{00000000-0005-0000-0000-0000894F0000}"/>
    <cellStyle name="Normal 5 3 10 2 2 3" xfId="4676" xr:uid="{00000000-0005-0000-0000-00008A4F0000}"/>
    <cellStyle name="Normal 5 3 10 2 2 3 2" xfId="14156" xr:uid="{00000000-0005-0000-0000-00008B4F0000}"/>
    <cellStyle name="Normal 5 3 10 2 2 3 2 2" xfId="42427" xr:uid="{00000000-0005-0000-0000-00008C4F0000}"/>
    <cellStyle name="Normal 5 3 10 2 2 3 2 3" xfId="28318" xr:uid="{00000000-0005-0000-0000-00008D4F0000}"/>
    <cellStyle name="Normal 5 3 10 2 2 3 3" xfId="9446" xr:uid="{00000000-0005-0000-0000-00008E4F0000}"/>
    <cellStyle name="Normal 5 3 10 2 2 3 3 2" xfId="37718" xr:uid="{00000000-0005-0000-0000-00008F4F0000}"/>
    <cellStyle name="Normal 5 3 10 2 2 3 3 3" xfId="23609" xr:uid="{00000000-0005-0000-0000-0000904F0000}"/>
    <cellStyle name="Normal 5 3 10 2 2 3 4" xfId="33020" xr:uid="{00000000-0005-0000-0000-0000914F0000}"/>
    <cellStyle name="Normal 5 3 10 2 2 3 5" xfId="18883" xr:uid="{00000000-0005-0000-0000-0000924F0000}"/>
    <cellStyle name="Normal 5 3 10 2 2 4" xfId="11361" xr:uid="{00000000-0005-0000-0000-0000934F0000}"/>
    <cellStyle name="Normal 5 3 10 2 2 4 2" xfId="39632" xr:uid="{00000000-0005-0000-0000-0000944F0000}"/>
    <cellStyle name="Normal 5 3 10 2 2 4 3" xfId="25523" xr:uid="{00000000-0005-0000-0000-0000954F0000}"/>
    <cellStyle name="Normal 5 3 10 2 2 5" xfId="6648" xr:uid="{00000000-0005-0000-0000-0000964F0000}"/>
    <cellStyle name="Normal 5 3 10 2 2 5 2" xfId="34922" xr:uid="{00000000-0005-0000-0000-0000974F0000}"/>
    <cellStyle name="Normal 5 3 10 2 2 5 3" xfId="20813" xr:uid="{00000000-0005-0000-0000-0000984F0000}"/>
    <cellStyle name="Normal 5 3 10 2 2 6" xfId="30225" xr:uid="{00000000-0005-0000-0000-0000994F0000}"/>
    <cellStyle name="Normal 5 3 10 2 2 7" xfId="16088" xr:uid="{00000000-0005-0000-0000-00009A4F0000}"/>
    <cellStyle name="Normal 5 3 10 2 3" xfId="2671" xr:uid="{00000000-0005-0000-0000-00009B4F0000}"/>
    <cellStyle name="Normal 5 3 10 2 3 2" xfId="12288" xr:uid="{00000000-0005-0000-0000-00009C4F0000}"/>
    <cellStyle name="Normal 5 3 10 2 3 2 2" xfId="40559" xr:uid="{00000000-0005-0000-0000-00009D4F0000}"/>
    <cellStyle name="Normal 5 3 10 2 3 2 3" xfId="26450" xr:uid="{00000000-0005-0000-0000-00009E4F0000}"/>
    <cellStyle name="Normal 5 3 10 2 3 3" xfId="7575" xr:uid="{00000000-0005-0000-0000-00009F4F0000}"/>
    <cellStyle name="Normal 5 3 10 2 3 3 2" xfId="35849" xr:uid="{00000000-0005-0000-0000-0000A04F0000}"/>
    <cellStyle name="Normal 5 3 10 2 3 3 3" xfId="21740" xr:uid="{00000000-0005-0000-0000-0000A14F0000}"/>
    <cellStyle name="Normal 5 3 10 2 3 4" xfId="31152" xr:uid="{00000000-0005-0000-0000-0000A24F0000}"/>
    <cellStyle name="Normal 5 3 10 2 3 5" xfId="17015" xr:uid="{00000000-0005-0000-0000-0000A34F0000}"/>
    <cellStyle name="Normal 5 3 10 2 4" xfId="4379" xr:uid="{00000000-0005-0000-0000-0000A44F0000}"/>
    <cellStyle name="Normal 5 3 10 2 4 2" xfId="13860" xr:uid="{00000000-0005-0000-0000-0000A54F0000}"/>
    <cellStyle name="Normal 5 3 10 2 4 2 2" xfId="42131" xr:uid="{00000000-0005-0000-0000-0000A64F0000}"/>
    <cellStyle name="Normal 5 3 10 2 4 2 3" xfId="28022" xr:uid="{00000000-0005-0000-0000-0000A74F0000}"/>
    <cellStyle name="Normal 5 3 10 2 4 3" xfId="9150" xr:uid="{00000000-0005-0000-0000-0000A84F0000}"/>
    <cellStyle name="Normal 5 3 10 2 4 3 2" xfId="37422" xr:uid="{00000000-0005-0000-0000-0000A94F0000}"/>
    <cellStyle name="Normal 5 3 10 2 4 3 3" xfId="23313" xr:uid="{00000000-0005-0000-0000-0000AA4F0000}"/>
    <cellStyle name="Normal 5 3 10 2 4 4" xfId="32724" xr:uid="{00000000-0005-0000-0000-0000AB4F0000}"/>
    <cellStyle name="Normal 5 3 10 2 4 5" xfId="18587" xr:uid="{00000000-0005-0000-0000-0000AC4F0000}"/>
    <cellStyle name="Normal 5 3 10 2 5" xfId="10493" xr:uid="{00000000-0005-0000-0000-0000AD4F0000}"/>
    <cellStyle name="Normal 5 3 10 2 5 2" xfId="38764" xr:uid="{00000000-0005-0000-0000-0000AE4F0000}"/>
    <cellStyle name="Normal 5 3 10 2 5 3" xfId="24655" xr:uid="{00000000-0005-0000-0000-0000AF4F0000}"/>
    <cellStyle name="Normal 5 3 10 2 6" xfId="5780" xr:uid="{00000000-0005-0000-0000-0000B04F0000}"/>
    <cellStyle name="Normal 5 3 10 2 6 2" xfId="34054" xr:uid="{00000000-0005-0000-0000-0000B14F0000}"/>
    <cellStyle name="Normal 5 3 10 2 6 3" xfId="19945" xr:uid="{00000000-0005-0000-0000-0000B24F0000}"/>
    <cellStyle name="Normal 5 3 10 2 7" xfId="29357" xr:uid="{00000000-0005-0000-0000-0000B34F0000}"/>
    <cellStyle name="Normal 5 3 10 2 8" xfId="15220" xr:uid="{00000000-0005-0000-0000-0000B44F0000}"/>
    <cellStyle name="Normal 5 3 10 3" xfId="1506" xr:uid="{00000000-0005-0000-0000-0000B54F0000}"/>
    <cellStyle name="Normal 5 3 10 3 2" xfId="3301" xr:uid="{00000000-0005-0000-0000-0000B64F0000}"/>
    <cellStyle name="Normal 5 3 10 3 2 2" xfId="12918" xr:uid="{00000000-0005-0000-0000-0000B74F0000}"/>
    <cellStyle name="Normal 5 3 10 3 2 2 2" xfId="41189" xr:uid="{00000000-0005-0000-0000-0000B84F0000}"/>
    <cellStyle name="Normal 5 3 10 3 2 2 3" xfId="27080" xr:uid="{00000000-0005-0000-0000-0000B94F0000}"/>
    <cellStyle name="Normal 5 3 10 3 2 3" xfId="8205" xr:uid="{00000000-0005-0000-0000-0000BA4F0000}"/>
    <cellStyle name="Normal 5 3 10 3 2 3 2" xfId="36479" xr:uid="{00000000-0005-0000-0000-0000BB4F0000}"/>
    <cellStyle name="Normal 5 3 10 3 2 3 3" xfId="22370" xr:uid="{00000000-0005-0000-0000-0000BC4F0000}"/>
    <cellStyle name="Normal 5 3 10 3 2 4" xfId="31782" xr:uid="{00000000-0005-0000-0000-0000BD4F0000}"/>
    <cellStyle name="Normal 5 3 10 3 2 5" xfId="17645" xr:uid="{00000000-0005-0000-0000-0000BE4F0000}"/>
    <cellStyle name="Normal 5 3 10 3 3" xfId="4540" xr:uid="{00000000-0005-0000-0000-0000BF4F0000}"/>
    <cellStyle name="Normal 5 3 10 3 3 2" xfId="14020" xr:uid="{00000000-0005-0000-0000-0000C04F0000}"/>
    <cellStyle name="Normal 5 3 10 3 3 2 2" xfId="42291" xr:uid="{00000000-0005-0000-0000-0000C14F0000}"/>
    <cellStyle name="Normal 5 3 10 3 3 2 3" xfId="28182" xr:uid="{00000000-0005-0000-0000-0000C24F0000}"/>
    <cellStyle name="Normal 5 3 10 3 3 3" xfId="9310" xr:uid="{00000000-0005-0000-0000-0000C34F0000}"/>
    <cellStyle name="Normal 5 3 10 3 3 3 2" xfId="37582" xr:uid="{00000000-0005-0000-0000-0000C44F0000}"/>
    <cellStyle name="Normal 5 3 10 3 3 3 3" xfId="23473" xr:uid="{00000000-0005-0000-0000-0000C54F0000}"/>
    <cellStyle name="Normal 5 3 10 3 3 4" xfId="32884" xr:uid="{00000000-0005-0000-0000-0000C64F0000}"/>
    <cellStyle name="Normal 5 3 10 3 3 5" xfId="18747" xr:uid="{00000000-0005-0000-0000-0000C74F0000}"/>
    <cellStyle name="Normal 5 3 10 3 4" xfId="11123" xr:uid="{00000000-0005-0000-0000-0000C84F0000}"/>
    <cellStyle name="Normal 5 3 10 3 4 2" xfId="39394" xr:uid="{00000000-0005-0000-0000-0000C94F0000}"/>
    <cellStyle name="Normal 5 3 10 3 4 3" xfId="25285" xr:uid="{00000000-0005-0000-0000-0000CA4F0000}"/>
    <cellStyle name="Normal 5 3 10 3 5" xfId="6410" xr:uid="{00000000-0005-0000-0000-0000CB4F0000}"/>
    <cellStyle name="Normal 5 3 10 3 5 2" xfId="34684" xr:uid="{00000000-0005-0000-0000-0000CC4F0000}"/>
    <cellStyle name="Normal 5 3 10 3 5 3" xfId="20575" xr:uid="{00000000-0005-0000-0000-0000CD4F0000}"/>
    <cellStyle name="Normal 5 3 10 3 6" xfId="29987" xr:uid="{00000000-0005-0000-0000-0000CE4F0000}"/>
    <cellStyle name="Normal 5 3 10 3 7" xfId="15850" xr:uid="{00000000-0005-0000-0000-0000CF4F0000}"/>
    <cellStyle name="Normal 5 3 10 4" xfId="2433" xr:uid="{00000000-0005-0000-0000-0000D04F0000}"/>
    <cellStyle name="Normal 5 3 10 4 2" xfId="12050" xr:uid="{00000000-0005-0000-0000-0000D14F0000}"/>
    <cellStyle name="Normal 5 3 10 4 2 2" xfId="40321" xr:uid="{00000000-0005-0000-0000-0000D24F0000}"/>
    <cellStyle name="Normal 5 3 10 4 2 3" xfId="26212" xr:uid="{00000000-0005-0000-0000-0000D34F0000}"/>
    <cellStyle name="Normal 5 3 10 4 3" xfId="7337" xr:uid="{00000000-0005-0000-0000-0000D44F0000}"/>
    <cellStyle name="Normal 5 3 10 4 3 2" xfId="35611" xr:uid="{00000000-0005-0000-0000-0000D54F0000}"/>
    <cellStyle name="Normal 5 3 10 4 3 3" xfId="21502" xr:uid="{00000000-0005-0000-0000-0000D64F0000}"/>
    <cellStyle name="Normal 5 3 10 4 4" xfId="30914" xr:uid="{00000000-0005-0000-0000-0000D74F0000}"/>
    <cellStyle name="Normal 5 3 10 4 5" xfId="16777" xr:uid="{00000000-0005-0000-0000-0000D84F0000}"/>
    <cellStyle name="Normal 5 3 10 5" xfId="4248" xr:uid="{00000000-0005-0000-0000-0000D94F0000}"/>
    <cellStyle name="Normal 5 3 10 5 2" xfId="13729" xr:uid="{00000000-0005-0000-0000-0000DA4F0000}"/>
    <cellStyle name="Normal 5 3 10 5 2 2" xfId="42000" xr:uid="{00000000-0005-0000-0000-0000DB4F0000}"/>
    <cellStyle name="Normal 5 3 10 5 2 3" xfId="27891" xr:uid="{00000000-0005-0000-0000-0000DC4F0000}"/>
    <cellStyle name="Normal 5 3 10 5 3" xfId="9019" xr:uid="{00000000-0005-0000-0000-0000DD4F0000}"/>
    <cellStyle name="Normal 5 3 10 5 3 2" xfId="37291" xr:uid="{00000000-0005-0000-0000-0000DE4F0000}"/>
    <cellStyle name="Normal 5 3 10 5 3 3" xfId="23182" xr:uid="{00000000-0005-0000-0000-0000DF4F0000}"/>
    <cellStyle name="Normal 5 3 10 5 4" xfId="32593" xr:uid="{00000000-0005-0000-0000-0000E04F0000}"/>
    <cellStyle name="Normal 5 3 10 5 5" xfId="18456" xr:uid="{00000000-0005-0000-0000-0000E14F0000}"/>
    <cellStyle name="Normal 5 3 10 6" xfId="10255" xr:uid="{00000000-0005-0000-0000-0000E24F0000}"/>
    <cellStyle name="Normal 5 3 10 6 2" xfId="38526" xr:uid="{00000000-0005-0000-0000-0000E34F0000}"/>
    <cellStyle name="Normal 5 3 10 6 3" xfId="24417" xr:uid="{00000000-0005-0000-0000-0000E44F0000}"/>
    <cellStyle name="Normal 5 3 10 7" xfId="5542" xr:uid="{00000000-0005-0000-0000-0000E54F0000}"/>
    <cellStyle name="Normal 5 3 10 7 2" xfId="33816" xr:uid="{00000000-0005-0000-0000-0000E64F0000}"/>
    <cellStyle name="Normal 5 3 10 7 3" xfId="19707" xr:uid="{00000000-0005-0000-0000-0000E74F0000}"/>
    <cellStyle name="Normal 5 3 10 8" xfId="29119" xr:uid="{00000000-0005-0000-0000-0000E84F0000}"/>
    <cellStyle name="Normal 5 3 10 9" xfId="14982" xr:uid="{00000000-0005-0000-0000-0000E94F0000}"/>
    <cellStyle name="Normal 5 3 11" xfId="622" xr:uid="{00000000-0005-0000-0000-0000EA4F0000}"/>
    <cellStyle name="Normal 5 3 11 2" xfId="1528" xr:uid="{00000000-0005-0000-0000-0000EB4F0000}"/>
    <cellStyle name="Normal 5 3 11 2 2" xfId="3323" xr:uid="{00000000-0005-0000-0000-0000EC4F0000}"/>
    <cellStyle name="Normal 5 3 11 2 2 2" xfId="12940" xr:uid="{00000000-0005-0000-0000-0000ED4F0000}"/>
    <cellStyle name="Normal 5 3 11 2 2 2 2" xfId="41211" xr:uid="{00000000-0005-0000-0000-0000EE4F0000}"/>
    <cellStyle name="Normal 5 3 11 2 2 2 3" xfId="27102" xr:uid="{00000000-0005-0000-0000-0000EF4F0000}"/>
    <cellStyle name="Normal 5 3 11 2 2 3" xfId="8227" xr:uid="{00000000-0005-0000-0000-0000F04F0000}"/>
    <cellStyle name="Normal 5 3 11 2 2 3 2" xfId="36501" xr:uid="{00000000-0005-0000-0000-0000F14F0000}"/>
    <cellStyle name="Normal 5 3 11 2 2 3 3" xfId="22392" xr:uid="{00000000-0005-0000-0000-0000F24F0000}"/>
    <cellStyle name="Normal 5 3 11 2 2 4" xfId="31804" xr:uid="{00000000-0005-0000-0000-0000F34F0000}"/>
    <cellStyle name="Normal 5 3 11 2 2 5" xfId="17667" xr:uid="{00000000-0005-0000-0000-0000F44F0000}"/>
    <cellStyle name="Normal 5 3 11 2 3" xfId="4436" xr:uid="{00000000-0005-0000-0000-0000F54F0000}"/>
    <cellStyle name="Normal 5 3 11 2 3 2" xfId="13916" xr:uid="{00000000-0005-0000-0000-0000F64F0000}"/>
    <cellStyle name="Normal 5 3 11 2 3 2 2" xfId="42187" xr:uid="{00000000-0005-0000-0000-0000F74F0000}"/>
    <cellStyle name="Normal 5 3 11 2 3 2 3" xfId="28078" xr:uid="{00000000-0005-0000-0000-0000F84F0000}"/>
    <cellStyle name="Normal 5 3 11 2 3 3" xfId="9206" xr:uid="{00000000-0005-0000-0000-0000F94F0000}"/>
    <cellStyle name="Normal 5 3 11 2 3 3 2" xfId="37478" xr:uid="{00000000-0005-0000-0000-0000FA4F0000}"/>
    <cellStyle name="Normal 5 3 11 2 3 3 3" xfId="23369" xr:uid="{00000000-0005-0000-0000-0000FB4F0000}"/>
    <cellStyle name="Normal 5 3 11 2 3 4" xfId="32780" xr:uid="{00000000-0005-0000-0000-0000FC4F0000}"/>
    <cellStyle name="Normal 5 3 11 2 3 5" xfId="18643" xr:uid="{00000000-0005-0000-0000-0000FD4F0000}"/>
    <cellStyle name="Normal 5 3 11 2 4" xfId="11145" xr:uid="{00000000-0005-0000-0000-0000FE4F0000}"/>
    <cellStyle name="Normal 5 3 11 2 4 2" xfId="39416" xr:uid="{00000000-0005-0000-0000-0000FF4F0000}"/>
    <cellStyle name="Normal 5 3 11 2 4 3" xfId="25307" xr:uid="{00000000-0005-0000-0000-000000500000}"/>
    <cellStyle name="Normal 5 3 11 2 5" xfId="6432" xr:uid="{00000000-0005-0000-0000-000001500000}"/>
    <cellStyle name="Normal 5 3 11 2 5 2" xfId="34706" xr:uid="{00000000-0005-0000-0000-000002500000}"/>
    <cellStyle name="Normal 5 3 11 2 5 3" xfId="20597" xr:uid="{00000000-0005-0000-0000-000003500000}"/>
    <cellStyle name="Normal 5 3 11 2 6" xfId="30009" xr:uid="{00000000-0005-0000-0000-000004500000}"/>
    <cellStyle name="Normal 5 3 11 2 7" xfId="15872" xr:uid="{00000000-0005-0000-0000-000005500000}"/>
    <cellStyle name="Normal 5 3 11 3" xfId="2455" xr:uid="{00000000-0005-0000-0000-000006500000}"/>
    <cellStyle name="Normal 5 3 11 3 2" xfId="12072" xr:uid="{00000000-0005-0000-0000-000007500000}"/>
    <cellStyle name="Normal 5 3 11 3 2 2" xfId="40343" xr:uid="{00000000-0005-0000-0000-000008500000}"/>
    <cellStyle name="Normal 5 3 11 3 2 3" xfId="26234" xr:uid="{00000000-0005-0000-0000-000009500000}"/>
    <cellStyle name="Normal 5 3 11 3 3" xfId="7359" xr:uid="{00000000-0005-0000-0000-00000A500000}"/>
    <cellStyle name="Normal 5 3 11 3 3 2" xfId="35633" xr:uid="{00000000-0005-0000-0000-00000B500000}"/>
    <cellStyle name="Normal 5 3 11 3 3 3" xfId="21524" xr:uid="{00000000-0005-0000-0000-00000C500000}"/>
    <cellStyle name="Normal 5 3 11 3 4" xfId="30936" xr:uid="{00000000-0005-0000-0000-00000D500000}"/>
    <cellStyle name="Normal 5 3 11 3 5" xfId="16799" xr:uid="{00000000-0005-0000-0000-00000E500000}"/>
    <cellStyle name="Normal 5 3 11 4" xfId="4181" xr:uid="{00000000-0005-0000-0000-00000F500000}"/>
    <cellStyle name="Normal 5 3 11 4 2" xfId="13662" xr:uid="{00000000-0005-0000-0000-000010500000}"/>
    <cellStyle name="Normal 5 3 11 4 2 2" xfId="41933" xr:uid="{00000000-0005-0000-0000-000011500000}"/>
    <cellStyle name="Normal 5 3 11 4 2 3" xfId="27824" xr:uid="{00000000-0005-0000-0000-000012500000}"/>
    <cellStyle name="Normal 5 3 11 4 3" xfId="8952" xr:uid="{00000000-0005-0000-0000-000013500000}"/>
    <cellStyle name="Normal 5 3 11 4 3 2" xfId="37224" xr:uid="{00000000-0005-0000-0000-000014500000}"/>
    <cellStyle name="Normal 5 3 11 4 3 3" xfId="23115" xr:uid="{00000000-0005-0000-0000-000015500000}"/>
    <cellStyle name="Normal 5 3 11 4 4" xfId="32526" xr:uid="{00000000-0005-0000-0000-000016500000}"/>
    <cellStyle name="Normal 5 3 11 4 5" xfId="18389" xr:uid="{00000000-0005-0000-0000-000017500000}"/>
    <cellStyle name="Normal 5 3 11 5" xfId="10277" xr:uid="{00000000-0005-0000-0000-000018500000}"/>
    <cellStyle name="Normal 5 3 11 5 2" xfId="38548" xr:uid="{00000000-0005-0000-0000-000019500000}"/>
    <cellStyle name="Normal 5 3 11 5 3" xfId="24439" xr:uid="{00000000-0005-0000-0000-00001A500000}"/>
    <cellStyle name="Normal 5 3 11 6" xfId="5564" xr:uid="{00000000-0005-0000-0000-00001B500000}"/>
    <cellStyle name="Normal 5 3 11 6 2" xfId="33838" xr:uid="{00000000-0005-0000-0000-00001C500000}"/>
    <cellStyle name="Normal 5 3 11 6 3" xfId="19729" xr:uid="{00000000-0005-0000-0000-00001D500000}"/>
    <cellStyle name="Normal 5 3 11 7" xfId="29141" xr:uid="{00000000-0005-0000-0000-00001E500000}"/>
    <cellStyle name="Normal 5 3 11 8" xfId="15004" xr:uid="{00000000-0005-0000-0000-00001F500000}"/>
    <cellStyle name="Normal 5 3 12" xfId="833" xr:uid="{00000000-0005-0000-0000-000020500000}"/>
    <cellStyle name="Normal 5 3 12 2" xfId="1706" xr:uid="{00000000-0005-0000-0000-000021500000}"/>
    <cellStyle name="Normal 5 3 12 2 2" xfId="3501" xr:uid="{00000000-0005-0000-0000-000022500000}"/>
    <cellStyle name="Normal 5 3 12 2 2 2" xfId="13118" xr:uid="{00000000-0005-0000-0000-000023500000}"/>
    <cellStyle name="Normal 5 3 12 2 2 2 2" xfId="41389" xr:uid="{00000000-0005-0000-0000-000024500000}"/>
    <cellStyle name="Normal 5 3 12 2 2 2 3" xfId="27280" xr:uid="{00000000-0005-0000-0000-000025500000}"/>
    <cellStyle name="Normal 5 3 12 2 2 3" xfId="8405" xr:uid="{00000000-0005-0000-0000-000026500000}"/>
    <cellStyle name="Normal 5 3 12 2 2 3 2" xfId="36679" xr:uid="{00000000-0005-0000-0000-000027500000}"/>
    <cellStyle name="Normal 5 3 12 2 2 3 3" xfId="22570" xr:uid="{00000000-0005-0000-0000-000028500000}"/>
    <cellStyle name="Normal 5 3 12 2 2 4" xfId="31982" xr:uid="{00000000-0005-0000-0000-000029500000}"/>
    <cellStyle name="Normal 5 3 12 2 2 5" xfId="17845" xr:uid="{00000000-0005-0000-0000-00002A500000}"/>
    <cellStyle name="Normal 5 3 12 2 3" xfId="4574" xr:uid="{00000000-0005-0000-0000-00002B500000}"/>
    <cellStyle name="Normal 5 3 12 2 3 2" xfId="14054" xr:uid="{00000000-0005-0000-0000-00002C500000}"/>
    <cellStyle name="Normal 5 3 12 2 3 2 2" xfId="42325" xr:uid="{00000000-0005-0000-0000-00002D500000}"/>
    <cellStyle name="Normal 5 3 12 2 3 2 3" xfId="28216" xr:uid="{00000000-0005-0000-0000-00002E500000}"/>
    <cellStyle name="Normal 5 3 12 2 3 3" xfId="9344" xr:uid="{00000000-0005-0000-0000-00002F500000}"/>
    <cellStyle name="Normal 5 3 12 2 3 3 2" xfId="37616" xr:uid="{00000000-0005-0000-0000-000030500000}"/>
    <cellStyle name="Normal 5 3 12 2 3 3 3" xfId="23507" xr:uid="{00000000-0005-0000-0000-000031500000}"/>
    <cellStyle name="Normal 5 3 12 2 3 4" xfId="32918" xr:uid="{00000000-0005-0000-0000-000032500000}"/>
    <cellStyle name="Normal 5 3 12 2 3 5" xfId="18781" xr:uid="{00000000-0005-0000-0000-000033500000}"/>
    <cellStyle name="Normal 5 3 12 2 4" xfId="11323" xr:uid="{00000000-0005-0000-0000-000034500000}"/>
    <cellStyle name="Normal 5 3 12 2 4 2" xfId="39594" xr:uid="{00000000-0005-0000-0000-000035500000}"/>
    <cellStyle name="Normal 5 3 12 2 4 3" xfId="25485" xr:uid="{00000000-0005-0000-0000-000036500000}"/>
    <cellStyle name="Normal 5 3 12 2 5" xfId="6610" xr:uid="{00000000-0005-0000-0000-000037500000}"/>
    <cellStyle name="Normal 5 3 12 2 5 2" xfId="34884" xr:uid="{00000000-0005-0000-0000-000038500000}"/>
    <cellStyle name="Normal 5 3 12 2 5 3" xfId="20775" xr:uid="{00000000-0005-0000-0000-000039500000}"/>
    <cellStyle name="Normal 5 3 12 2 6" xfId="30187" xr:uid="{00000000-0005-0000-0000-00003A500000}"/>
    <cellStyle name="Normal 5 3 12 2 7" xfId="16050" xr:uid="{00000000-0005-0000-0000-00003B500000}"/>
    <cellStyle name="Normal 5 3 12 3" xfId="2633" xr:uid="{00000000-0005-0000-0000-00003C500000}"/>
    <cellStyle name="Normal 5 3 12 3 2" xfId="12250" xr:uid="{00000000-0005-0000-0000-00003D500000}"/>
    <cellStyle name="Normal 5 3 12 3 2 2" xfId="40521" xr:uid="{00000000-0005-0000-0000-00003E500000}"/>
    <cellStyle name="Normal 5 3 12 3 2 3" xfId="26412" xr:uid="{00000000-0005-0000-0000-00003F500000}"/>
    <cellStyle name="Normal 5 3 12 3 3" xfId="7537" xr:uid="{00000000-0005-0000-0000-000040500000}"/>
    <cellStyle name="Normal 5 3 12 3 3 2" xfId="35811" xr:uid="{00000000-0005-0000-0000-000041500000}"/>
    <cellStyle name="Normal 5 3 12 3 3 3" xfId="21702" xr:uid="{00000000-0005-0000-0000-000042500000}"/>
    <cellStyle name="Normal 5 3 12 3 4" xfId="31114" xr:uid="{00000000-0005-0000-0000-000043500000}"/>
    <cellStyle name="Normal 5 3 12 3 5" xfId="16977" xr:uid="{00000000-0005-0000-0000-000044500000}"/>
    <cellStyle name="Normal 5 3 12 4" xfId="4282" xr:uid="{00000000-0005-0000-0000-000045500000}"/>
    <cellStyle name="Normal 5 3 12 4 2" xfId="13763" xr:uid="{00000000-0005-0000-0000-000046500000}"/>
    <cellStyle name="Normal 5 3 12 4 2 2" xfId="42034" xr:uid="{00000000-0005-0000-0000-000047500000}"/>
    <cellStyle name="Normal 5 3 12 4 2 3" xfId="27925" xr:uid="{00000000-0005-0000-0000-000048500000}"/>
    <cellStyle name="Normal 5 3 12 4 3" xfId="9053" xr:uid="{00000000-0005-0000-0000-000049500000}"/>
    <cellStyle name="Normal 5 3 12 4 3 2" xfId="37325" xr:uid="{00000000-0005-0000-0000-00004A500000}"/>
    <cellStyle name="Normal 5 3 12 4 3 3" xfId="23216" xr:uid="{00000000-0005-0000-0000-00004B500000}"/>
    <cellStyle name="Normal 5 3 12 4 4" xfId="32627" xr:uid="{00000000-0005-0000-0000-00004C500000}"/>
    <cellStyle name="Normal 5 3 12 4 5" xfId="18490" xr:uid="{00000000-0005-0000-0000-00004D500000}"/>
    <cellStyle name="Normal 5 3 12 5" xfId="10455" xr:uid="{00000000-0005-0000-0000-00004E500000}"/>
    <cellStyle name="Normal 5 3 12 5 2" xfId="38726" xr:uid="{00000000-0005-0000-0000-00004F500000}"/>
    <cellStyle name="Normal 5 3 12 5 3" xfId="24617" xr:uid="{00000000-0005-0000-0000-000050500000}"/>
    <cellStyle name="Normal 5 3 12 6" xfId="5742" xr:uid="{00000000-0005-0000-0000-000051500000}"/>
    <cellStyle name="Normal 5 3 12 6 2" xfId="34016" xr:uid="{00000000-0005-0000-0000-000052500000}"/>
    <cellStyle name="Normal 5 3 12 6 3" xfId="19907" xr:uid="{00000000-0005-0000-0000-000053500000}"/>
    <cellStyle name="Normal 5 3 12 7" xfId="29319" xr:uid="{00000000-0005-0000-0000-000054500000}"/>
    <cellStyle name="Normal 5 3 12 8" xfId="15182" xr:uid="{00000000-0005-0000-0000-000055500000}"/>
    <cellStyle name="Normal 5 3 13" xfId="898" xr:uid="{00000000-0005-0000-0000-000056500000}"/>
    <cellStyle name="Normal 5 3 13 2" xfId="1768" xr:uid="{00000000-0005-0000-0000-000057500000}"/>
    <cellStyle name="Normal 5 3 13 2 2" xfId="3563" xr:uid="{00000000-0005-0000-0000-000058500000}"/>
    <cellStyle name="Normal 5 3 13 2 2 2" xfId="13180" xr:uid="{00000000-0005-0000-0000-000059500000}"/>
    <cellStyle name="Normal 5 3 13 2 2 2 2" xfId="41451" xr:uid="{00000000-0005-0000-0000-00005A500000}"/>
    <cellStyle name="Normal 5 3 13 2 2 2 3" xfId="27342" xr:uid="{00000000-0005-0000-0000-00005B500000}"/>
    <cellStyle name="Normal 5 3 13 2 2 3" xfId="8467" xr:uid="{00000000-0005-0000-0000-00005C500000}"/>
    <cellStyle name="Normal 5 3 13 2 2 3 2" xfId="36741" xr:uid="{00000000-0005-0000-0000-00005D500000}"/>
    <cellStyle name="Normal 5 3 13 2 2 3 3" xfId="22632" xr:uid="{00000000-0005-0000-0000-00005E500000}"/>
    <cellStyle name="Normal 5 3 13 2 2 4" xfId="32044" xr:uid="{00000000-0005-0000-0000-00005F500000}"/>
    <cellStyle name="Normal 5 3 13 2 2 5" xfId="17907" xr:uid="{00000000-0005-0000-0000-000060500000}"/>
    <cellStyle name="Normal 5 3 13 2 3" xfId="4422" xr:uid="{00000000-0005-0000-0000-000061500000}"/>
    <cellStyle name="Normal 5 3 13 2 3 2" xfId="13902" xr:uid="{00000000-0005-0000-0000-000062500000}"/>
    <cellStyle name="Normal 5 3 13 2 3 2 2" xfId="42173" xr:uid="{00000000-0005-0000-0000-000063500000}"/>
    <cellStyle name="Normal 5 3 13 2 3 2 3" xfId="28064" xr:uid="{00000000-0005-0000-0000-000064500000}"/>
    <cellStyle name="Normal 5 3 13 2 3 3" xfId="9192" xr:uid="{00000000-0005-0000-0000-000065500000}"/>
    <cellStyle name="Normal 5 3 13 2 3 3 2" xfId="37464" xr:uid="{00000000-0005-0000-0000-000066500000}"/>
    <cellStyle name="Normal 5 3 13 2 3 3 3" xfId="23355" xr:uid="{00000000-0005-0000-0000-000067500000}"/>
    <cellStyle name="Normal 5 3 13 2 3 4" xfId="32766" xr:uid="{00000000-0005-0000-0000-000068500000}"/>
    <cellStyle name="Normal 5 3 13 2 3 5" xfId="18629" xr:uid="{00000000-0005-0000-0000-000069500000}"/>
    <cellStyle name="Normal 5 3 13 2 4" xfId="11385" xr:uid="{00000000-0005-0000-0000-00006A500000}"/>
    <cellStyle name="Normal 5 3 13 2 4 2" xfId="39656" xr:uid="{00000000-0005-0000-0000-00006B500000}"/>
    <cellStyle name="Normal 5 3 13 2 4 3" xfId="25547" xr:uid="{00000000-0005-0000-0000-00006C500000}"/>
    <cellStyle name="Normal 5 3 13 2 5" xfId="6672" xr:uid="{00000000-0005-0000-0000-00006D500000}"/>
    <cellStyle name="Normal 5 3 13 2 5 2" xfId="34946" xr:uid="{00000000-0005-0000-0000-00006E500000}"/>
    <cellStyle name="Normal 5 3 13 2 5 3" xfId="20837" xr:uid="{00000000-0005-0000-0000-00006F500000}"/>
    <cellStyle name="Normal 5 3 13 2 6" xfId="30249" xr:uid="{00000000-0005-0000-0000-000070500000}"/>
    <cellStyle name="Normal 5 3 13 2 7" xfId="16112" xr:uid="{00000000-0005-0000-0000-000071500000}"/>
    <cellStyle name="Normal 5 3 13 3" xfId="2695" xr:uid="{00000000-0005-0000-0000-000072500000}"/>
    <cellStyle name="Normal 5 3 13 3 2" xfId="12312" xr:uid="{00000000-0005-0000-0000-000073500000}"/>
    <cellStyle name="Normal 5 3 13 3 2 2" xfId="40583" xr:uid="{00000000-0005-0000-0000-000074500000}"/>
    <cellStyle name="Normal 5 3 13 3 2 3" xfId="26474" xr:uid="{00000000-0005-0000-0000-000075500000}"/>
    <cellStyle name="Normal 5 3 13 3 3" xfId="7599" xr:uid="{00000000-0005-0000-0000-000076500000}"/>
    <cellStyle name="Normal 5 3 13 3 3 2" xfId="35873" xr:uid="{00000000-0005-0000-0000-000077500000}"/>
    <cellStyle name="Normal 5 3 13 3 3 3" xfId="21764" xr:uid="{00000000-0005-0000-0000-000078500000}"/>
    <cellStyle name="Normal 5 3 13 3 4" xfId="31176" xr:uid="{00000000-0005-0000-0000-000079500000}"/>
    <cellStyle name="Normal 5 3 13 3 5" xfId="17039" xr:uid="{00000000-0005-0000-0000-00007A500000}"/>
    <cellStyle name="Normal 5 3 13 4" xfId="4215" xr:uid="{00000000-0005-0000-0000-00007B500000}"/>
    <cellStyle name="Normal 5 3 13 4 2" xfId="13696" xr:uid="{00000000-0005-0000-0000-00007C500000}"/>
    <cellStyle name="Normal 5 3 13 4 2 2" xfId="41967" xr:uid="{00000000-0005-0000-0000-00007D500000}"/>
    <cellStyle name="Normal 5 3 13 4 2 3" xfId="27858" xr:uid="{00000000-0005-0000-0000-00007E500000}"/>
    <cellStyle name="Normal 5 3 13 4 3" xfId="8986" xr:uid="{00000000-0005-0000-0000-00007F500000}"/>
    <cellStyle name="Normal 5 3 13 4 3 2" xfId="37258" xr:uid="{00000000-0005-0000-0000-000080500000}"/>
    <cellStyle name="Normal 5 3 13 4 3 3" xfId="23149" xr:uid="{00000000-0005-0000-0000-000081500000}"/>
    <cellStyle name="Normal 5 3 13 4 4" xfId="32560" xr:uid="{00000000-0005-0000-0000-000082500000}"/>
    <cellStyle name="Normal 5 3 13 4 5" xfId="18423" xr:uid="{00000000-0005-0000-0000-000083500000}"/>
    <cellStyle name="Normal 5 3 13 5" xfId="10517" xr:uid="{00000000-0005-0000-0000-000084500000}"/>
    <cellStyle name="Normal 5 3 13 5 2" xfId="38788" xr:uid="{00000000-0005-0000-0000-000085500000}"/>
    <cellStyle name="Normal 5 3 13 5 3" xfId="24679" xr:uid="{00000000-0005-0000-0000-000086500000}"/>
    <cellStyle name="Normal 5 3 13 6" xfId="5804" xr:uid="{00000000-0005-0000-0000-000087500000}"/>
    <cellStyle name="Normal 5 3 13 6 2" xfId="34078" xr:uid="{00000000-0005-0000-0000-000088500000}"/>
    <cellStyle name="Normal 5 3 13 6 3" xfId="19969" xr:uid="{00000000-0005-0000-0000-000089500000}"/>
    <cellStyle name="Normal 5 3 13 7" xfId="29381" xr:uid="{00000000-0005-0000-0000-00008A500000}"/>
    <cellStyle name="Normal 5 3 13 8" xfId="15244" xr:uid="{00000000-0005-0000-0000-00008B500000}"/>
    <cellStyle name="Normal 5 3 14" xfId="400" xr:uid="{00000000-0005-0000-0000-00008C500000}"/>
    <cellStyle name="Normal 5 3 14 2" xfId="1321" xr:uid="{00000000-0005-0000-0000-00008D500000}"/>
    <cellStyle name="Normal 5 3 14 2 2" xfId="3116" xr:uid="{00000000-0005-0000-0000-00008E500000}"/>
    <cellStyle name="Normal 5 3 14 2 2 2" xfId="12733" xr:uid="{00000000-0005-0000-0000-00008F500000}"/>
    <cellStyle name="Normal 5 3 14 2 2 2 2" xfId="41004" xr:uid="{00000000-0005-0000-0000-000090500000}"/>
    <cellStyle name="Normal 5 3 14 2 2 2 3" xfId="26895" xr:uid="{00000000-0005-0000-0000-000091500000}"/>
    <cellStyle name="Normal 5 3 14 2 2 3" xfId="8020" xr:uid="{00000000-0005-0000-0000-000092500000}"/>
    <cellStyle name="Normal 5 3 14 2 2 3 2" xfId="36294" xr:uid="{00000000-0005-0000-0000-000093500000}"/>
    <cellStyle name="Normal 5 3 14 2 2 3 3" xfId="22185" xr:uid="{00000000-0005-0000-0000-000094500000}"/>
    <cellStyle name="Normal 5 3 14 2 2 4" xfId="31597" xr:uid="{00000000-0005-0000-0000-000095500000}"/>
    <cellStyle name="Normal 5 3 14 2 2 5" xfId="17460" xr:uid="{00000000-0005-0000-0000-000096500000}"/>
    <cellStyle name="Normal 5 3 14 2 3" xfId="10938" xr:uid="{00000000-0005-0000-0000-000097500000}"/>
    <cellStyle name="Normal 5 3 14 2 3 2" xfId="39209" xr:uid="{00000000-0005-0000-0000-000098500000}"/>
    <cellStyle name="Normal 5 3 14 2 3 3" xfId="25100" xr:uid="{00000000-0005-0000-0000-000099500000}"/>
    <cellStyle name="Normal 5 3 14 2 4" xfId="6225" xr:uid="{00000000-0005-0000-0000-00009A500000}"/>
    <cellStyle name="Normal 5 3 14 2 4 2" xfId="34499" xr:uid="{00000000-0005-0000-0000-00009B500000}"/>
    <cellStyle name="Normal 5 3 14 2 4 3" xfId="20390" xr:uid="{00000000-0005-0000-0000-00009C500000}"/>
    <cellStyle name="Normal 5 3 14 2 5" xfId="29802" xr:uid="{00000000-0005-0000-0000-00009D500000}"/>
    <cellStyle name="Normal 5 3 14 2 6" xfId="15665" xr:uid="{00000000-0005-0000-0000-00009E500000}"/>
    <cellStyle name="Normal 5 3 14 3" xfId="2248" xr:uid="{00000000-0005-0000-0000-00009F500000}"/>
    <cellStyle name="Normal 5 3 14 3 2" xfId="11865" xr:uid="{00000000-0005-0000-0000-0000A0500000}"/>
    <cellStyle name="Normal 5 3 14 3 2 2" xfId="40136" xr:uid="{00000000-0005-0000-0000-0000A1500000}"/>
    <cellStyle name="Normal 5 3 14 3 2 3" xfId="26027" xr:uid="{00000000-0005-0000-0000-0000A2500000}"/>
    <cellStyle name="Normal 5 3 14 3 3" xfId="7152" xr:uid="{00000000-0005-0000-0000-0000A3500000}"/>
    <cellStyle name="Normal 5 3 14 3 3 2" xfId="35426" xr:uid="{00000000-0005-0000-0000-0000A4500000}"/>
    <cellStyle name="Normal 5 3 14 3 3 3" xfId="21317" xr:uid="{00000000-0005-0000-0000-0000A5500000}"/>
    <cellStyle name="Normal 5 3 14 3 4" xfId="30729" xr:uid="{00000000-0005-0000-0000-0000A6500000}"/>
    <cellStyle name="Normal 5 3 14 3 5" xfId="16592" xr:uid="{00000000-0005-0000-0000-0000A7500000}"/>
    <cellStyle name="Normal 5 3 14 4" xfId="4413" xr:uid="{00000000-0005-0000-0000-0000A8500000}"/>
    <cellStyle name="Normal 5 3 14 4 2" xfId="13893" xr:uid="{00000000-0005-0000-0000-0000A9500000}"/>
    <cellStyle name="Normal 5 3 14 4 2 2" xfId="42164" xr:uid="{00000000-0005-0000-0000-0000AA500000}"/>
    <cellStyle name="Normal 5 3 14 4 2 3" xfId="28055" xr:uid="{00000000-0005-0000-0000-0000AB500000}"/>
    <cellStyle name="Normal 5 3 14 4 3" xfId="9183" xr:uid="{00000000-0005-0000-0000-0000AC500000}"/>
    <cellStyle name="Normal 5 3 14 4 3 2" xfId="37455" xr:uid="{00000000-0005-0000-0000-0000AD500000}"/>
    <cellStyle name="Normal 5 3 14 4 3 3" xfId="23346" xr:uid="{00000000-0005-0000-0000-0000AE500000}"/>
    <cellStyle name="Normal 5 3 14 4 4" xfId="32757" xr:uid="{00000000-0005-0000-0000-0000AF500000}"/>
    <cellStyle name="Normal 5 3 14 4 5" xfId="18620" xr:uid="{00000000-0005-0000-0000-0000B0500000}"/>
    <cellStyle name="Normal 5 3 14 5" xfId="10070" xr:uid="{00000000-0005-0000-0000-0000B1500000}"/>
    <cellStyle name="Normal 5 3 14 5 2" xfId="38341" xr:uid="{00000000-0005-0000-0000-0000B2500000}"/>
    <cellStyle name="Normal 5 3 14 5 3" xfId="24232" xr:uid="{00000000-0005-0000-0000-0000B3500000}"/>
    <cellStyle name="Normal 5 3 14 6" xfId="5357" xr:uid="{00000000-0005-0000-0000-0000B4500000}"/>
    <cellStyle name="Normal 5 3 14 6 2" xfId="33631" xr:uid="{00000000-0005-0000-0000-0000B5500000}"/>
    <cellStyle name="Normal 5 3 14 6 3" xfId="19522" xr:uid="{00000000-0005-0000-0000-0000B6500000}"/>
    <cellStyle name="Normal 5 3 14 7" xfId="28934" xr:uid="{00000000-0005-0000-0000-0000B7500000}"/>
    <cellStyle name="Normal 5 3 14 8" xfId="14797" xr:uid="{00000000-0005-0000-0000-0000B8500000}"/>
    <cellStyle name="Normal 5 3 15" xfId="1087" xr:uid="{00000000-0005-0000-0000-0000B9500000}"/>
    <cellStyle name="Normal 5 3 15 2" xfId="2882" xr:uid="{00000000-0005-0000-0000-0000BA500000}"/>
    <cellStyle name="Normal 5 3 15 2 2" xfId="12499" xr:uid="{00000000-0005-0000-0000-0000BB500000}"/>
    <cellStyle name="Normal 5 3 15 2 2 2" xfId="40770" xr:uid="{00000000-0005-0000-0000-0000BC500000}"/>
    <cellStyle name="Normal 5 3 15 2 2 3" xfId="26661" xr:uid="{00000000-0005-0000-0000-0000BD500000}"/>
    <cellStyle name="Normal 5 3 15 2 3" xfId="7786" xr:uid="{00000000-0005-0000-0000-0000BE500000}"/>
    <cellStyle name="Normal 5 3 15 2 3 2" xfId="36060" xr:uid="{00000000-0005-0000-0000-0000BF500000}"/>
    <cellStyle name="Normal 5 3 15 2 3 3" xfId="21951" xr:uid="{00000000-0005-0000-0000-0000C0500000}"/>
    <cellStyle name="Normal 5 3 15 2 4" xfId="31363" xr:uid="{00000000-0005-0000-0000-0000C1500000}"/>
    <cellStyle name="Normal 5 3 15 2 5" xfId="17226" xr:uid="{00000000-0005-0000-0000-0000C2500000}"/>
    <cellStyle name="Normal 5 3 15 3" xfId="4727" xr:uid="{00000000-0005-0000-0000-0000C3500000}"/>
    <cellStyle name="Normal 5 3 15 3 2" xfId="14204" xr:uid="{00000000-0005-0000-0000-0000C4500000}"/>
    <cellStyle name="Normal 5 3 15 3 2 2" xfId="42475" xr:uid="{00000000-0005-0000-0000-0000C5500000}"/>
    <cellStyle name="Normal 5 3 15 3 2 3" xfId="28366" xr:uid="{00000000-0005-0000-0000-0000C6500000}"/>
    <cellStyle name="Normal 5 3 15 3 3" xfId="9494" xr:uid="{00000000-0005-0000-0000-0000C7500000}"/>
    <cellStyle name="Normal 5 3 15 3 3 2" xfId="37766" xr:uid="{00000000-0005-0000-0000-0000C8500000}"/>
    <cellStyle name="Normal 5 3 15 3 3 3" xfId="23657" xr:uid="{00000000-0005-0000-0000-0000C9500000}"/>
    <cellStyle name="Normal 5 3 15 3 4" xfId="33068" xr:uid="{00000000-0005-0000-0000-0000CA500000}"/>
    <cellStyle name="Normal 5 3 15 3 5" xfId="18931" xr:uid="{00000000-0005-0000-0000-0000CB500000}"/>
    <cellStyle name="Normal 5 3 15 4" xfId="10704" xr:uid="{00000000-0005-0000-0000-0000CC500000}"/>
    <cellStyle name="Normal 5 3 15 4 2" xfId="38975" xr:uid="{00000000-0005-0000-0000-0000CD500000}"/>
    <cellStyle name="Normal 5 3 15 4 3" xfId="24866" xr:uid="{00000000-0005-0000-0000-0000CE500000}"/>
    <cellStyle name="Normal 5 3 15 5" xfId="5991" xr:uid="{00000000-0005-0000-0000-0000CF500000}"/>
    <cellStyle name="Normal 5 3 15 5 2" xfId="34265" xr:uid="{00000000-0005-0000-0000-0000D0500000}"/>
    <cellStyle name="Normal 5 3 15 5 3" xfId="20156" xr:uid="{00000000-0005-0000-0000-0000D1500000}"/>
    <cellStyle name="Normal 5 3 15 6" xfId="29568" xr:uid="{00000000-0005-0000-0000-0000D2500000}"/>
    <cellStyle name="Normal 5 3 15 7" xfId="15431" xr:uid="{00000000-0005-0000-0000-0000D3500000}"/>
    <cellStyle name="Normal 5 3 16" xfId="123" xr:uid="{00000000-0005-0000-0000-0000D4500000}"/>
    <cellStyle name="Normal 5 3 16 2" xfId="2014" xr:uid="{00000000-0005-0000-0000-0000D5500000}"/>
    <cellStyle name="Normal 5 3 16 2 2" xfId="11631" xr:uid="{00000000-0005-0000-0000-0000D6500000}"/>
    <cellStyle name="Normal 5 3 16 2 2 2" xfId="39902" xr:uid="{00000000-0005-0000-0000-0000D7500000}"/>
    <cellStyle name="Normal 5 3 16 2 2 3" xfId="25793" xr:uid="{00000000-0005-0000-0000-0000D8500000}"/>
    <cellStyle name="Normal 5 3 16 2 3" xfId="6918" xr:uid="{00000000-0005-0000-0000-0000D9500000}"/>
    <cellStyle name="Normal 5 3 16 2 3 2" xfId="35192" xr:uid="{00000000-0005-0000-0000-0000DA500000}"/>
    <cellStyle name="Normal 5 3 16 2 3 3" xfId="21083" xr:uid="{00000000-0005-0000-0000-0000DB500000}"/>
    <cellStyle name="Normal 5 3 16 2 4" xfId="30495" xr:uid="{00000000-0005-0000-0000-0000DC500000}"/>
    <cellStyle name="Normal 5 3 16 2 5" xfId="16358" xr:uid="{00000000-0005-0000-0000-0000DD500000}"/>
    <cellStyle name="Normal 5 3 16 3" xfId="9836" xr:uid="{00000000-0005-0000-0000-0000DE500000}"/>
    <cellStyle name="Normal 5 3 16 3 2" xfId="38107" xr:uid="{00000000-0005-0000-0000-0000DF500000}"/>
    <cellStyle name="Normal 5 3 16 3 3" xfId="23998" xr:uid="{00000000-0005-0000-0000-0000E0500000}"/>
    <cellStyle name="Normal 5 3 16 4" xfId="5123" xr:uid="{00000000-0005-0000-0000-0000E1500000}"/>
    <cellStyle name="Normal 5 3 16 4 2" xfId="33397" xr:uid="{00000000-0005-0000-0000-0000E2500000}"/>
    <cellStyle name="Normal 5 3 16 4 3" xfId="19288" xr:uid="{00000000-0005-0000-0000-0000E3500000}"/>
    <cellStyle name="Normal 5 3 16 5" xfId="14466" xr:uid="{00000000-0005-0000-0000-0000E4500000}"/>
    <cellStyle name="Normal 5 3 16 6" xfId="28700" xr:uid="{00000000-0005-0000-0000-0000E5500000}"/>
    <cellStyle name="Normal 5 3 16 7" xfId="14563" xr:uid="{00000000-0005-0000-0000-0000E6500000}"/>
    <cellStyle name="Normal 5 3 17" xfId="47" xr:uid="{00000000-0005-0000-0000-0000E7500000}"/>
    <cellStyle name="Normal 5 3 17 2" xfId="9777" xr:uid="{00000000-0005-0000-0000-0000E8500000}"/>
    <cellStyle name="Normal 5 3 17 2 2" xfId="38048" xr:uid="{00000000-0005-0000-0000-0000E9500000}"/>
    <cellStyle name="Normal 5 3 17 2 3" xfId="23939" xr:uid="{00000000-0005-0000-0000-0000EA500000}"/>
    <cellStyle name="Normal 5 3 17 3" xfId="5064" xr:uid="{00000000-0005-0000-0000-0000EB500000}"/>
    <cellStyle name="Normal 5 3 17 3 2" xfId="33338" xr:uid="{00000000-0005-0000-0000-0000EC500000}"/>
    <cellStyle name="Normal 5 3 17 3 3" xfId="19229" xr:uid="{00000000-0005-0000-0000-0000ED500000}"/>
    <cellStyle name="Normal 5 3 17 4" xfId="28641" xr:uid="{00000000-0005-0000-0000-0000EE500000}"/>
    <cellStyle name="Normal 5 3 17 5" xfId="14504" xr:uid="{00000000-0005-0000-0000-0000EF500000}"/>
    <cellStyle name="Normal 5 3 18" xfId="1955" xr:uid="{00000000-0005-0000-0000-0000F0500000}"/>
    <cellStyle name="Normal 5 3 18 2" xfId="11572" xr:uid="{00000000-0005-0000-0000-0000F1500000}"/>
    <cellStyle name="Normal 5 3 18 2 2" xfId="39843" xr:uid="{00000000-0005-0000-0000-0000F2500000}"/>
    <cellStyle name="Normal 5 3 18 2 3" xfId="25734" xr:uid="{00000000-0005-0000-0000-0000F3500000}"/>
    <cellStyle name="Normal 5 3 18 3" xfId="6859" xr:uid="{00000000-0005-0000-0000-0000F4500000}"/>
    <cellStyle name="Normal 5 3 18 3 2" xfId="35133" xr:uid="{00000000-0005-0000-0000-0000F5500000}"/>
    <cellStyle name="Normal 5 3 18 3 3" xfId="21024" xr:uid="{00000000-0005-0000-0000-0000F6500000}"/>
    <cellStyle name="Normal 5 3 18 4" xfId="30436" xr:uid="{00000000-0005-0000-0000-0000F7500000}"/>
    <cellStyle name="Normal 5 3 18 5" xfId="16299" xr:uid="{00000000-0005-0000-0000-0000F8500000}"/>
    <cellStyle name="Normal 5 3 19" xfId="3766" xr:uid="{00000000-0005-0000-0000-0000F9500000}"/>
    <cellStyle name="Normal 5 3 19 2" xfId="13377" xr:uid="{00000000-0005-0000-0000-0000FA500000}"/>
    <cellStyle name="Normal 5 3 19 2 2" xfId="41648" xr:uid="{00000000-0005-0000-0000-0000FB500000}"/>
    <cellStyle name="Normal 5 3 19 2 3" xfId="27539" xr:uid="{00000000-0005-0000-0000-0000FC500000}"/>
    <cellStyle name="Normal 5 3 19 3" xfId="8664" xr:uid="{00000000-0005-0000-0000-0000FD500000}"/>
    <cellStyle name="Normal 5 3 19 3 2" xfId="36938" xr:uid="{00000000-0005-0000-0000-0000FE500000}"/>
    <cellStyle name="Normal 5 3 19 3 3" xfId="22829" xr:uid="{00000000-0005-0000-0000-0000FF500000}"/>
    <cellStyle name="Normal 5 3 19 4" xfId="32241" xr:uid="{00000000-0005-0000-0000-000000510000}"/>
    <cellStyle name="Normal 5 3 19 5" xfId="18104" xr:uid="{00000000-0005-0000-0000-000001510000}"/>
    <cellStyle name="Normal 5 3 2" xfId="77" xr:uid="{00000000-0005-0000-0000-000002510000}"/>
    <cellStyle name="Normal 5 3 2 10" xfId="836" xr:uid="{00000000-0005-0000-0000-000003510000}"/>
    <cellStyle name="Normal 5 3 2 10 2" xfId="1709" xr:uid="{00000000-0005-0000-0000-000004510000}"/>
    <cellStyle name="Normal 5 3 2 10 2 2" xfId="3504" xr:uid="{00000000-0005-0000-0000-000005510000}"/>
    <cellStyle name="Normal 5 3 2 10 2 2 2" xfId="13121" xr:uid="{00000000-0005-0000-0000-000006510000}"/>
    <cellStyle name="Normal 5 3 2 10 2 2 2 2" xfId="41392" xr:uid="{00000000-0005-0000-0000-000007510000}"/>
    <cellStyle name="Normal 5 3 2 10 2 2 2 3" xfId="27283" xr:uid="{00000000-0005-0000-0000-000008510000}"/>
    <cellStyle name="Normal 5 3 2 10 2 2 3" xfId="8408" xr:uid="{00000000-0005-0000-0000-000009510000}"/>
    <cellStyle name="Normal 5 3 2 10 2 2 3 2" xfId="36682" xr:uid="{00000000-0005-0000-0000-00000A510000}"/>
    <cellStyle name="Normal 5 3 2 10 2 2 3 3" xfId="22573" xr:uid="{00000000-0005-0000-0000-00000B510000}"/>
    <cellStyle name="Normal 5 3 2 10 2 2 4" xfId="31985" xr:uid="{00000000-0005-0000-0000-00000C510000}"/>
    <cellStyle name="Normal 5 3 2 10 2 2 5" xfId="17848" xr:uid="{00000000-0005-0000-0000-00000D510000}"/>
    <cellStyle name="Normal 5 3 2 10 2 3" xfId="4577" xr:uid="{00000000-0005-0000-0000-00000E510000}"/>
    <cellStyle name="Normal 5 3 2 10 2 3 2" xfId="14057" xr:uid="{00000000-0005-0000-0000-00000F510000}"/>
    <cellStyle name="Normal 5 3 2 10 2 3 2 2" xfId="42328" xr:uid="{00000000-0005-0000-0000-000010510000}"/>
    <cellStyle name="Normal 5 3 2 10 2 3 2 3" xfId="28219" xr:uid="{00000000-0005-0000-0000-000011510000}"/>
    <cellStyle name="Normal 5 3 2 10 2 3 3" xfId="9347" xr:uid="{00000000-0005-0000-0000-000012510000}"/>
    <cellStyle name="Normal 5 3 2 10 2 3 3 2" xfId="37619" xr:uid="{00000000-0005-0000-0000-000013510000}"/>
    <cellStyle name="Normal 5 3 2 10 2 3 3 3" xfId="23510" xr:uid="{00000000-0005-0000-0000-000014510000}"/>
    <cellStyle name="Normal 5 3 2 10 2 3 4" xfId="32921" xr:uid="{00000000-0005-0000-0000-000015510000}"/>
    <cellStyle name="Normal 5 3 2 10 2 3 5" xfId="18784" xr:uid="{00000000-0005-0000-0000-000016510000}"/>
    <cellStyle name="Normal 5 3 2 10 2 4" xfId="11326" xr:uid="{00000000-0005-0000-0000-000017510000}"/>
    <cellStyle name="Normal 5 3 2 10 2 4 2" xfId="39597" xr:uid="{00000000-0005-0000-0000-000018510000}"/>
    <cellStyle name="Normal 5 3 2 10 2 4 3" xfId="25488" xr:uid="{00000000-0005-0000-0000-000019510000}"/>
    <cellStyle name="Normal 5 3 2 10 2 5" xfId="6613" xr:uid="{00000000-0005-0000-0000-00001A510000}"/>
    <cellStyle name="Normal 5 3 2 10 2 5 2" xfId="34887" xr:uid="{00000000-0005-0000-0000-00001B510000}"/>
    <cellStyle name="Normal 5 3 2 10 2 5 3" xfId="20778" xr:uid="{00000000-0005-0000-0000-00001C510000}"/>
    <cellStyle name="Normal 5 3 2 10 2 6" xfId="30190" xr:uid="{00000000-0005-0000-0000-00001D510000}"/>
    <cellStyle name="Normal 5 3 2 10 2 7" xfId="16053" xr:uid="{00000000-0005-0000-0000-00001E510000}"/>
    <cellStyle name="Normal 5 3 2 10 3" xfId="2636" xr:uid="{00000000-0005-0000-0000-00001F510000}"/>
    <cellStyle name="Normal 5 3 2 10 3 2" xfId="12253" xr:uid="{00000000-0005-0000-0000-000020510000}"/>
    <cellStyle name="Normal 5 3 2 10 3 2 2" xfId="40524" xr:uid="{00000000-0005-0000-0000-000021510000}"/>
    <cellStyle name="Normal 5 3 2 10 3 2 3" xfId="26415" xr:uid="{00000000-0005-0000-0000-000022510000}"/>
    <cellStyle name="Normal 5 3 2 10 3 3" xfId="7540" xr:uid="{00000000-0005-0000-0000-000023510000}"/>
    <cellStyle name="Normal 5 3 2 10 3 3 2" xfId="35814" xr:uid="{00000000-0005-0000-0000-000024510000}"/>
    <cellStyle name="Normal 5 3 2 10 3 3 3" xfId="21705" xr:uid="{00000000-0005-0000-0000-000025510000}"/>
    <cellStyle name="Normal 5 3 2 10 3 4" xfId="31117" xr:uid="{00000000-0005-0000-0000-000026510000}"/>
    <cellStyle name="Normal 5 3 2 10 3 5" xfId="16980" xr:uid="{00000000-0005-0000-0000-000027510000}"/>
    <cellStyle name="Normal 5 3 2 10 4" xfId="4285" xr:uid="{00000000-0005-0000-0000-000028510000}"/>
    <cellStyle name="Normal 5 3 2 10 4 2" xfId="13766" xr:uid="{00000000-0005-0000-0000-000029510000}"/>
    <cellStyle name="Normal 5 3 2 10 4 2 2" xfId="42037" xr:uid="{00000000-0005-0000-0000-00002A510000}"/>
    <cellStyle name="Normal 5 3 2 10 4 2 3" xfId="27928" xr:uid="{00000000-0005-0000-0000-00002B510000}"/>
    <cellStyle name="Normal 5 3 2 10 4 3" xfId="9056" xr:uid="{00000000-0005-0000-0000-00002C510000}"/>
    <cellStyle name="Normal 5 3 2 10 4 3 2" xfId="37328" xr:uid="{00000000-0005-0000-0000-00002D510000}"/>
    <cellStyle name="Normal 5 3 2 10 4 3 3" xfId="23219" xr:uid="{00000000-0005-0000-0000-00002E510000}"/>
    <cellStyle name="Normal 5 3 2 10 4 4" xfId="32630" xr:uid="{00000000-0005-0000-0000-00002F510000}"/>
    <cellStyle name="Normal 5 3 2 10 4 5" xfId="18493" xr:uid="{00000000-0005-0000-0000-000030510000}"/>
    <cellStyle name="Normal 5 3 2 10 5" xfId="10458" xr:uid="{00000000-0005-0000-0000-000031510000}"/>
    <cellStyle name="Normal 5 3 2 10 5 2" xfId="38729" xr:uid="{00000000-0005-0000-0000-000032510000}"/>
    <cellStyle name="Normal 5 3 2 10 5 3" xfId="24620" xr:uid="{00000000-0005-0000-0000-000033510000}"/>
    <cellStyle name="Normal 5 3 2 10 6" xfId="5745" xr:uid="{00000000-0005-0000-0000-000034510000}"/>
    <cellStyle name="Normal 5 3 2 10 6 2" xfId="34019" xr:uid="{00000000-0005-0000-0000-000035510000}"/>
    <cellStyle name="Normal 5 3 2 10 6 3" xfId="19910" xr:uid="{00000000-0005-0000-0000-000036510000}"/>
    <cellStyle name="Normal 5 3 2 10 7" xfId="29322" xr:uid="{00000000-0005-0000-0000-000037510000}"/>
    <cellStyle name="Normal 5 3 2 10 8" xfId="15185" xr:uid="{00000000-0005-0000-0000-000038510000}"/>
    <cellStyle name="Normal 5 3 2 11" xfId="901" xr:uid="{00000000-0005-0000-0000-000039510000}"/>
    <cellStyle name="Normal 5 3 2 11 2" xfId="1771" xr:uid="{00000000-0005-0000-0000-00003A510000}"/>
    <cellStyle name="Normal 5 3 2 11 2 2" xfId="3566" xr:uid="{00000000-0005-0000-0000-00003B510000}"/>
    <cellStyle name="Normal 5 3 2 11 2 2 2" xfId="13183" xr:uid="{00000000-0005-0000-0000-00003C510000}"/>
    <cellStyle name="Normal 5 3 2 11 2 2 2 2" xfId="41454" xr:uid="{00000000-0005-0000-0000-00003D510000}"/>
    <cellStyle name="Normal 5 3 2 11 2 2 2 3" xfId="27345" xr:uid="{00000000-0005-0000-0000-00003E510000}"/>
    <cellStyle name="Normal 5 3 2 11 2 2 3" xfId="8470" xr:uid="{00000000-0005-0000-0000-00003F510000}"/>
    <cellStyle name="Normal 5 3 2 11 2 2 3 2" xfId="36744" xr:uid="{00000000-0005-0000-0000-000040510000}"/>
    <cellStyle name="Normal 5 3 2 11 2 2 3 3" xfId="22635" xr:uid="{00000000-0005-0000-0000-000041510000}"/>
    <cellStyle name="Normal 5 3 2 11 2 2 4" xfId="32047" xr:uid="{00000000-0005-0000-0000-000042510000}"/>
    <cellStyle name="Normal 5 3 2 11 2 2 5" xfId="17910" xr:uid="{00000000-0005-0000-0000-000043510000}"/>
    <cellStyle name="Normal 5 3 2 11 2 3" xfId="4425" xr:uid="{00000000-0005-0000-0000-000044510000}"/>
    <cellStyle name="Normal 5 3 2 11 2 3 2" xfId="13905" xr:uid="{00000000-0005-0000-0000-000045510000}"/>
    <cellStyle name="Normal 5 3 2 11 2 3 2 2" xfId="42176" xr:uid="{00000000-0005-0000-0000-000046510000}"/>
    <cellStyle name="Normal 5 3 2 11 2 3 2 3" xfId="28067" xr:uid="{00000000-0005-0000-0000-000047510000}"/>
    <cellStyle name="Normal 5 3 2 11 2 3 3" xfId="9195" xr:uid="{00000000-0005-0000-0000-000048510000}"/>
    <cellStyle name="Normal 5 3 2 11 2 3 3 2" xfId="37467" xr:uid="{00000000-0005-0000-0000-000049510000}"/>
    <cellStyle name="Normal 5 3 2 11 2 3 3 3" xfId="23358" xr:uid="{00000000-0005-0000-0000-00004A510000}"/>
    <cellStyle name="Normal 5 3 2 11 2 3 4" xfId="32769" xr:uid="{00000000-0005-0000-0000-00004B510000}"/>
    <cellStyle name="Normal 5 3 2 11 2 3 5" xfId="18632" xr:uid="{00000000-0005-0000-0000-00004C510000}"/>
    <cellStyle name="Normal 5 3 2 11 2 4" xfId="11388" xr:uid="{00000000-0005-0000-0000-00004D510000}"/>
    <cellStyle name="Normal 5 3 2 11 2 4 2" xfId="39659" xr:uid="{00000000-0005-0000-0000-00004E510000}"/>
    <cellStyle name="Normal 5 3 2 11 2 4 3" xfId="25550" xr:uid="{00000000-0005-0000-0000-00004F510000}"/>
    <cellStyle name="Normal 5 3 2 11 2 5" xfId="6675" xr:uid="{00000000-0005-0000-0000-000050510000}"/>
    <cellStyle name="Normal 5 3 2 11 2 5 2" xfId="34949" xr:uid="{00000000-0005-0000-0000-000051510000}"/>
    <cellStyle name="Normal 5 3 2 11 2 5 3" xfId="20840" xr:uid="{00000000-0005-0000-0000-000052510000}"/>
    <cellStyle name="Normal 5 3 2 11 2 6" xfId="30252" xr:uid="{00000000-0005-0000-0000-000053510000}"/>
    <cellStyle name="Normal 5 3 2 11 2 7" xfId="16115" xr:uid="{00000000-0005-0000-0000-000054510000}"/>
    <cellStyle name="Normal 5 3 2 11 3" xfId="2698" xr:uid="{00000000-0005-0000-0000-000055510000}"/>
    <cellStyle name="Normal 5 3 2 11 3 2" xfId="12315" xr:uid="{00000000-0005-0000-0000-000056510000}"/>
    <cellStyle name="Normal 5 3 2 11 3 2 2" xfId="40586" xr:uid="{00000000-0005-0000-0000-000057510000}"/>
    <cellStyle name="Normal 5 3 2 11 3 2 3" xfId="26477" xr:uid="{00000000-0005-0000-0000-000058510000}"/>
    <cellStyle name="Normal 5 3 2 11 3 3" xfId="7602" xr:uid="{00000000-0005-0000-0000-000059510000}"/>
    <cellStyle name="Normal 5 3 2 11 3 3 2" xfId="35876" xr:uid="{00000000-0005-0000-0000-00005A510000}"/>
    <cellStyle name="Normal 5 3 2 11 3 3 3" xfId="21767" xr:uid="{00000000-0005-0000-0000-00005B510000}"/>
    <cellStyle name="Normal 5 3 2 11 3 4" xfId="31179" xr:uid="{00000000-0005-0000-0000-00005C510000}"/>
    <cellStyle name="Normal 5 3 2 11 3 5" xfId="17042" xr:uid="{00000000-0005-0000-0000-00005D510000}"/>
    <cellStyle name="Normal 5 3 2 11 4" xfId="4173" xr:uid="{00000000-0005-0000-0000-00005E510000}"/>
    <cellStyle name="Normal 5 3 2 11 4 2" xfId="13655" xr:uid="{00000000-0005-0000-0000-00005F510000}"/>
    <cellStyle name="Normal 5 3 2 11 4 2 2" xfId="41926" xr:uid="{00000000-0005-0000-0000-000060510000}"/>
    <cellStyle name="Normal 5 3 2 11 4 2 3" xfId="27817" xr:uid="{00000000-0005-0000-0000-000061510000}"/>
    <cellStyle name="Normal 5 3 2 11 4 3" xfId="8945" xr:uid="{00000000-0005-0000-0000-000062510000}"/>
    <cellStyle name="Normal 5 3 2 11 4 3 2" xfId="37217" xr:uid="{00000000-0005-0000-0000-000063510000}"/>
    <cellStyle name="Normal 5 3 2 11 4 3 3" xfId="23108" xr:uid="{00000000-0005-0000-0000-000064510000}"/>
    <cellStyle name="Normal 5 3 2 11 4 4" xfId="32519" xr:uid="{00000000-0005-0000-0000-000065510000}"/>
    <cellStyle name="Normal 5 3 2 11 4 5" xfId="18382" xr:uid="{00000000-0005-0000-0000-000066510000}"/>
    <cellStyle name="Normal 5 3 2 11 5" xfId="10520" xr:uid="{00000000-0005-0000-0000-000067510000}"/>
    <cellStyle name="Normal 5 3 2 11 5 2" xfId="38791" xr:uid="{00000000-0005-0000-0000-000068510000}"/>
    <cellStyle name="Normal 5 3 2 11 5 3" xfId="24682" xr:uid="{00000000-0005-0000-0000-000069510000}"/>
    <cellStyle name="Normal 5 3 2 11 6" xfId="5807" xr:uid="{00000000-0005-0000-0000-00006A510000}"/>
    <cellStyle name="Normal 5 3 2 11 6 2" xfId="34081" xr:uid="{00000000-0005-0000-0000-00006B510000}"/>
    <cellStyle name="Normal 5 3 2 11 6 3" xfId="19972" xr:uid="{00000000-0005-0000-0000-00006C510000}"/>
    <cellStyle name="Normal 5 3 2 11 7" xfId="29384" xr:uid="{00000000-0005-0000-0000-00006D510000}"/>
    <cellStyle name="Normal 5 3 2 11 8" xfId="15247" xr:uid="{00000000-0005-0000-0000-00006E510000}"/>
    <cellStyle name="Normal 5 3 2 12" xfId="403" xr:uid="{00000000-0005-0000-0000-00006F510000}"/>
    <cellStyle name="Normal 5 3 2 12 2" xfId="1324" xr:uid="{00000000-0005-0000-0000-000070510000}"/>
    <cellStyle name="Normal 5 3 2 12 2 2" xfId="3119" xr:uid="{00000000-0005-0000-0000-000071510000}"/>
    <cellStyle name="Normal 5 3 2 12 2 2 2" xfId="12736" xr:uid="{00000000-0005-0000-0000-000072510000}"/>
    <cellStyle name="Normal 5 3 2 12 2 2 2 2" xfId="41007" xr:uid="{00000000-0005-0000-0000-000073510000}"/>
    <cellStyle name="Normal 5 3 2 12 2 2 2 3" xfId="26898" xr:uid="{00000000-0005-0000-0000-000074510000}"/>
    <cellStyle name="Normal 5 3 2 12 2 2 3" xfId="8023" xr:uid="{00000000-0005-0000-0000-000075510000}"/>
    <cellStyle name="Normal 5 3 2 12 2 2 3 2" xfId="36297" xr:uid="{00000000-0005-0000-0000-000076510000}"/>
    <cellStyle name="Normal 5 3 2 12 2 2 3 3" xfId="22188" xr:uid="{00000000-0005-0000-0000-000077510000}"/>
    <cellStyle name="Normal 5 3 2 12 2 2 4" xfId="31600" xr:uid="{00000000-0005-0000-0000-000078510000}"/>
    <cellStyle name="Normal 5 3 2 12 2 2 5" xfId="17463" xr:uid="{00000000-0005-0000-0000-000079510000}"/>
    <cellStyle name="Normal 5 3 2 12 2 3" xfId="10941" xr:uid="{00000000-0005-0000-0000-00007A510000}"/>
    <cellStyle name="Normal 5 3 2 12 2 3 2" xfId="39212" xr:uid="{00000000-0005-0000-0000-00007B510000}"/>
    <cellStyle name="Normal 5 3 2 12 2 3 3" xfId="25103" xr:uid="{00000000-0005-0000-0000-00007C510000}"/>
    <cellStyle name="Normal 5 3 2 12 2 4" xfId="6228" xr:uid="{00000000-0005-0000-0000-00007D510000}"/>
    <cellStyle name="Normal 5 3 2 12 2 4 2" xfId="34502" xr:uid="{00000000-0005-0000-0000-00007E510000}"/>
    <cellStyle name="Normal 5 3 2 12 2 4 3" xfId="20393" xr:uid="{00000000-0005-0000-0000-00007F510000}"/>
    <cellStyle name="Normal 5 3 2 12 2 5" xfId="29805" xr:uid="{00000000-0005-0000-0000-000080510000}"/>
    <cellStyle name="Normal 5 3 2 12 2 6" xfId="15668" xr:uid="{00000000-0005-0000-0000-000081510000}"/>
    <cellStyle name="Normal 5 3 2 12 3" xfId="2251" xr:uid="{00000000-0005-0000-0000-000082510000}"/>
    <cellStyle name="Normal 5 3 2 12 3 2" xfId="11868" xr:uid="{00000000-0005-0000-0000-000083510000}"/>
    <cellStyle name="Normal 5 3 2 12 3 2 2" xfId="40139" xr:uid="{00000000-0005-0000-0000-000084510000}"/>
    <cellStyle name="Normal 5 3 2 12 3 2 3" xfId="26030" xr:uid="{00000000-0005-0000-0000-000085510000}"/>
    <cellStyle name="Normal 5 3 2 12 3 3" xfId="7155" xr:uid="{00000000-0005-0000-0000-000086510000}"/>
    <cellStyle name="Normal 5 3 2 12 3 3 2" xfId="35429" xr:uid="{00000000-0005-0000-0000-000087510000}"/>
    <cellStyle name="Normal 5 3 2 12 3 3 3" xfId="21320" xr:uid="{00000000-0005-0000-0000-000088510000}"/>
    <cellStyle name="Normal 5 3 2 12 3 4" xfId="30732" xr:uid="{00000000-0005-0000-0000-000089510000}"/>
    <cellStyle name="Normal 5 3 2 12 3 5" xfId="16595" xr:uid="{00000000-0005-0000-0000-00008A510000}"/>
    <cellStyle name="Normal 5 3 2 12 4" xfId="4415" xr:uid="{00000000-0005-0000-0000-00008B510000}"/>
    <cellStyle name="Normal 5 3 2 12 4 2" xfId="13895" xr:uid="{00000000-0005-0000-0000-00008C510000}"/>
    <cellStyle name="Normal 5 3 2 12 4 2 2" xfId="42166" xr:uid="{00000000-0005-0000-0000-00008D510000}"/>
    <cellStyle name="Normal 5 3 2 12 4 2 3" xfId="28057" xr:uid="{00000000-0005-0000-0000-00008E510000}"/>
    <cellStyle name="Normal 5 3 2 12 4 3" xfId="9185" xr:uid="{00000000-0005-0000-0000-00008F510000}"/>
    <cellStyle name="Normal 5 3 2 12 4 3 2" xfId="37457" xr:uid="{00000000-0005-0000-0000-000090510000}"/>
    <cellStyle name="Normal 5 3 2 12 4 3 3" xfId="23348" xr:uid="{00000000-0005-0000-0000-000091510000}"/>
    <cellStyle name="Normal 5 3 2 12 4 4" xfId="32759" xr:uid="{00000000-0005-0000-0000-000092510000}"/>
    <cellStyle name="Normal 5 3 2 12 4 5" xfId="18622" xr:uid="{00000000-0005-0000-0000-000093510000}"/>
    <cellStyle name="Normal 5 3 2 12 5" xfId="10073" xr:uid="{00000000-0005-0000-0000-000094510000}"/>
    <cellStyle name="Normal 5 3 2 12 5 2" xfId="38344" xr:uid="{00000000-0005-0000-0000-000095510000}"/>
    <cellStyle name="Normal 5 3 2 12 5 3" xfId="24235" xr:uid="{00000000-0005-0000-0000-000096510000}"/>
    <cellStyle name="Normal 5 3 2 12 6" xfId="5360" xr:uid="{00000000-0005-0000-0000-000097510000}"/>
    <cellStyle name="Normal 5 3 2 12 6 2" xfId="33634" xr:uid="{00000000-0005-0000-0000-000098510000}"/>
    <cellStyle name="Normal 5 3 2 12 6 3" xfId="19525" xr:uid="{00000000-0005-0000-0000-000099510000}"/>
    <cellStyle name="Normal 5 3 2 12 7" xfId="28937" xr:uid="{00000000-0005-0000-0000-00009A510000}"/>
    <cellStyle name="Normal 5 3 2 12 8" xfId="14800" xr:uid="{00000000-0005-0000-0000-00009B510000}"/>
    <cellStyle name="Normal 5 3 2 13" xfId="1102" xr:uid="{00000000-0005-0000-0000-00009C510000}"/>
    <cellStyle name="Normal 5 3 2 13 2" xfId="2897" xr:uid="{00000000-0005-0000-0000-00009D510000}"/>
    <cellStyle name="Normal 5 3 2 13 2 2" xfId="12514" xr:uid="{00000000-0005-0000-0000-00009E510000}"/>
    <cellStyle name="Normal 5 3 2 13 2 2 2" xfId="40785" xr:uid="{00000000-0005-0000-0000-00009F510000}"/>
    <cellStyle name="Normal 5 3 2 13 2 2 3" xfId="26676" xr:uid="{00000000-0005-0000-0000-0000A0510000}"/>
    <cellStyle name="Normal 5 3 2 13 2 3" xfId="7801" xr:uid="{00000000-0005-0000-0000-0000A1510000}"/>
    <cellStyle name="Normal 5 3 2 13 2 3 2" xfId="36075" xr:uid="{00000000-0005-0000-0000-0000A2510000}"/>
    <cellStyle name="Normal 5 3 2 13 2 3 3" xfId="21966" xr:uid="{00000000-0005-0000-0000-0000A3510000}"/>
    <cellStyle name="Normal 5 3 2 13 2 4" xfId="31378" xr:uid="{00000000-0005-0000-0000-0000A4510000}"/>
    <cellStyle name="Normal 5 3 2 13 2 5" xfId="17241" xr:uid="{00000000-0005-0000-0000-0000A5510000}"/>
    <cellStyle name="Normal 5 3 2 13 3" xfId="4743" xr:uid="{00000000-0005-0000-0000-0000A6510000}"/>
    <cellStyle name="Normal 5 3 2 13 3 2" xfId="14218" xr:uid="{00000000-0005-0000-0000-0000A7510000}"/>
    <cellStyle name="Normal 5 3 2 13 3 2 2" xfId="42489" xr:uid="{00000000-0005-0000-0000-0000A8510000}"/>
    <cellStyle name="Normal 5 3 2 13 3 2 3" xfId="28380" xr:uid="{00000000-0005-0000-0000-0000A9510000}"/>
    <cellStyle name="Normal 5 3 2 13 3 3" xfId="9508" xr:uid="{00000000-0005-0000-0000-0000AA510000}"/>
    <cellStyle name="Normal 5 3 2 13 3 3 2" xfId="37780" xr:uid="{00000000-0005-0000-0000-0000AB510000}"/>
    <cellStyle name="Normal 5 3 2 13 3 3 3" xfId="23671" xr:uid="{00000000-0005-0000-0000-0000AC510000}"/>
    <cellStyle name="Normal 5 3 2 13 3 4" xfId="33082" xr:uid="{00000000-0005-0000-0000-0000AD510000}"/>
    <cellStyle name="Normal 5 3 2 13 3 5" xfId="18945" xr:uid="{00000000-0005-0000-0000-0000AE510000}"/>
    <cellStyle name="Normal 5 3 2 13 4" xfId="10719" xr:uid="{00000000-0005-0000-0000-0000AF510000}"/>
    <cellStyle name="Normal 5 3 2 13 4 2" xfId="38990" xr:uid="{00000000-0005-0000-0000-0000B0510000}"/>
    <cellStyle name="Normal 5 3 2 13 4 3" xfId="24881" xr:uid="{00000000-0005-0000-0000-0000B1510000}"/>
    <cellStyle name="Normal 5 3 2 13 5" xfId="6006" xr:uid="{00000000-0005-0000-0000-0000B2510000}"/>
    <cellStyle name="Normal 5 3 2 13 5 2" xfId="34280" xr:uid="{00000000-0005-0000-0000-0000B3510000}"/>
    <cellStyle name="Normal 5 3 2 13 5 3" xfId="20171" xr:uid="{00000000-0005-0000-0000-0000B4510000}"/>
    <cellStyle name="Normal 5 3 2 13 6" xfId="29583" xr:uid="{00000000-0005-0000-0000-0000B5510000}"/>
    <cellStyle name="Normal 5 3 2 13 7" xfId="15446" xr:uid="{00000000-0005-0000-0000-0000B6510000}"/>
    <cellStyle name="Normal 5 3 2 14" xfId="138" xr:uid="{00000000-0005-0000-0000-0000B7510000}"/>
    <cellStyle name="Normal 5 3 2 14 2" xfId="2029" xr:uid="{00000000-0005-0000-0000-0000B8510000}"/>
    <cellStyle name="Normal 5 3 2 14 2 2" xfId="11646" xr:uid="{00000000-0005-0000-0000-0000B9510000}"/>
    <cellStyle name="Normal 5 3 2 14 2 2 2" xfId="39917" xr:uid="{00000000-0005-0000-0000-0000BA510000}"/>
    <cellStyle name="Normal 5 3 2 14 2 2 3" xfId="25808" xr:uid="{00000000-0005-0000-0000-0000BB510000}"/>
    <cellStyle name="Normal 5 3 2 14 2 3" xfId="6933" xr:uid="{00000000-0005-0000-0000-0000BC510000}"/>
    <cellStyle name="Normal 5 3 2 14 2 3 2" xfId="35207" xr:uid="{00000000-0005-0000-0000-0000BD510000}"/>
    <cellStyle name="Normal 5 3 2 14 2 3 3" xfId="21098" xr:uid="{00000000-0005-0000-0000-0000BE510000}"/>
    <cellStyle name="Normal 5 3 2 14 2 4" xfId="30510" xr:uid="{00000000-0005-0000-0000-0000BF510000}"/>
    <cellStyle name="Normal 5 3 2 14 2 5" xfId="16373" xr:uid="{00000000-0005-0000-0000-0000C0510000}"/>
    <cellStyle name="Normal 5 3 2 14 3" xfId="9851" xr:uid="{00000000-0005-0000-0000-0000C1510000}"/>
    <cellStyle name="Normal 5 3 2 14 3 2" xfId="38122" xr:uid="{00000000-0005-0000-0000-0000C2510000}"/>
    <cellStyle name="Normal 5 3 2 14 3 3" xfId="24013" xr:uid="{00000000-0005-0000-0000-0000C3510000}"/>
    <cellStyle name="Normal 5 3 2 14 4" xfId="5138" xr:uid="{00000000-0005-0000-0000-0000C4510000}"/>
    <cellStyle name="Normal 5 3 2 14 4 2" xfId="33412" xr:uid="{00000000-0005-0000-0000-0000C5510000}"/>
    <cellStyle name="Normal 5 3 2 14 4 3" xfId="19303" xr:uid="{00000000-0005-0000-0000-0000C6510000}"/>
    <cellStyle name="Normal 5 3 2 14 5" xfId="28715" xr:uid="{00000000-0005-0000-0000-0000C7510000}"/>
    <cellStyle name="Normal 5 3 2 14 6" xfId="14578" xr:uid="{00000000-0005-0000-0000-0000C8510000}"/>
    <cellStyle name="Normal 5 3 2 15" xfId="1970" xr:uid="{00000000-0005-0000-0000-0000C9510000}"/>
    <cellStyle name="Normal 5 3 2 15 2" xfId="11587" xr:uid="{00000000-0005-0000-0000-0000CA510000}"/>
    <cellStyle name="Normal 5 3 2 15 2 2" xfId="39858" xr:uid="{00000000-0005-0000-0000-0000CB510000}"/>
    <cellStyle name="Normal 5 3 2 15 2 3" xfId="25749" xr:uid="{00000000-0005-0000-0000-0000CC510000}"/>
    <cellStyle name="Normal 5 3 2 15 3" xfId="6874" xr:uid="{00000000-0005-0000-0000-0000CD510000}"/>
    <cellStyle name="Normal 5 3 2 15 3 2" xfId="35148" xr:uid="{00000000-0005-0000-0000-0000CE510000}"/>
    <cellStyle name="Normal 5 3 2 15 3 3" xfId="21039" xr:uid="{00000000-0005-0000-0000-0000CF510000}"/>
    <cellStyle name="Normal 5 3 2 15 4" xfId="30451" xr:uid="{00000000-0005-0000-0000-0000D0510000}"/>
    <cellStyle name="Normal 5 3 2 15 5" xfId="16314" xr:uid="{00000000-0005-0000-0000-0000D1510000}"/>
    <cellStyle name="Normal 5 3 2 16" xfId="3828" xr:uid="{00000000-0005-0000-0000-0000D2510000}"/>
    <cellStyle name="Normal 5 3 2 16 2" xfId="13400" xr:uid="{00000000-0005-0000-0000-0000D3510000}"/>
    <cellStyle name="Normal 5 3 2 16 2 2" xfId="41671" xr:uid="{00000000-0005-0000-0000-0000D4510000}"/>
    <cellStyle name="Normal 5 3 2 16 2 3" xfId="27562" xr:uid="{00000000-0005-0000-0000-0000D5510000}"/>
    <cellStyle name="Normal 5 3 2 16 3" xfId="8688" xr:uid="{00000000-0005-0000-0000-0000D6510000}"/>
    <cellStyle name="Normal 5 3 2 16 3 2" xfId="36961" xr:uid="{00000000-0005-0000-0000-0000D7510000}"/>
    <cellStyle name="Normal 5 3 2 16 3 3" xfId="22852" xr:uid="{00000000-0005-0000-0000-0000D8510000}"/>
    <cellStyle name="Normal 5 3 2 16 4" xfId="32264" xr:uid="{00000000-0005-0000-0000-0000D9510000}"/>
    <cellStyle name="Normal 5 3 2 16 5" xfId="18127" xr:uid="{00000000-0005-0000-0000-0000DA510000}"/>
    <cellStyle name="Normal 5 3 2 17" xfId="9792" xr:uid="{00000000-0005-0000-0000-0000DB510000}"/>
    <cellStyle name="Normal 5 3 2 17 2" xfId="38063" xr:uid="{00000000-0005-0000-0000-0000DC510000}"/>
    <cellStyle name="Normal 5 3 2 17 3" xfId="23954" xr:uid="{00000000-0005-0000-0000-0000DD510000}"/>
    <cellStyle name="Normal 5 3 2 18" xfId="5079" xr:uid="{00000000-0005-0000-0000-0000DE510000}"/>
    <cellStyle name="Normal 5 3 2 18 2" xfId="33353" xr:uid="{00000000-0005-0000-0000-0000DF510000}"/>
    <cellStyle name="Normal 5 3 2 18 3" xfId="19244" xr:uid="{00000000-0005-0000-0000-0000E0510000}"/>
    <cellStyle name="Normal 5 3 2 19" xfId="28656" xr:uid="{00000000-0005-0000-0000-0000E1510000}"/>
    <cellStyle name="Normal 5 3 2 2" xfId="108" xr:uid="{00000000-0005-0000-0000-0000E2510000}"/>
    <cellStyle name="Normal 5 3 2 2 10" xfId="167" xr:uid="{00000000-0005-0000-0000-0000E3510000}"/>
    <cellStyle name="Normal 5 3 2 2 10 2" xfId="2058" xr:uid="{00000000-0005-0000-0000-0000E4510000}"/>
    <cellStyle name="Normal 5 3 2 2 10 2 2" xfId="11675" xr:uid="{00000000-0005-0000-0000-0000E5510000}"/>
    <cellStyle name="Normal 5 3 2 2 10 2 2 2" xfId="39946" xr:uid="{00000000-0005-0000-0000-0000E6510000}"/>
    <cellStyle name="Normal 5 3 2 2 10 2 2 3" xfId="25837" xr:uid="{00000000-0005-0000-0000-0000E7510000}"/>
    <cellStyle name="Normal 5 3 2 2 10 2 3" xfId="6962" xr:uid="{00000000-0005-0000-0000-0000E8510000}"/>
    <cellStyle name="Normal 5 3 2 2 10 2 3 2" xfId="35236" xr:uid="{00000000-0005-0000-0000-0000E9510000}"/>
    <cellStyle name="Normal 5 3 2 2 10 2 3 3" xfId="21127" xr:uid="{00000000-0005-0000-0000-0000EA510000}"/>
    <cellStyle name="Normal 5 3 2 2 10 2 4" xfId="30539" xr:uid="{00000000-0005-0000-0000-0000EB510000}"/>
    <cellStyle name="Normal 5 3 2 2 10 2 5" xfId="16402" xr:uid="{00000000-0005-0000-0000-0000EC510000}"/>
    <cellStyle name="Normal 5 3 2 2 10 3" xfId="9880" xr:uid="{00000000-0005-0000-0000-0000ED510000}"/>
    <cellStyle name="Normal 5 3 2 2 10 3 2" xfId="38151" xr:uid="{00000000-0005-0000-0000-0000EE510000}"/>
    <cellStyle name="Normal 5 3 2 2 10 3 3" xfId="24042" xr:uid="{00000000-0005-0000-0000-0000EF510000}"/>
    <cellStyle name="Normal 5 3 2 2 10 4" xfId="5167" xr:uid="{00000000-0005-0000-0000-0000F0510000}"/>
    <cellStyle name="Normal 5 3 2 2 10 4 2" xfId="33441" xr:uid="{00000000-0005-0000-0000-0000F1510000}"/>
    <cellStyle name="Normal 5 3 2 2 10 4 3" xfId="19332" xr:uid="{00000000-0005-0000-0000-0000F2510000}"/>
    <cellStyle name="Normal 5 3 2 2 10 5" xfId="28744" xr:uid="{00000000-0005-0000-0000-0000F3510000}"/>
    <cellStyle name="Normal 5 3 2 2 10 6" xfId="14607" xr:uid="{00000000-0005-0000-0000-0000F4510000}"/>
    <cellStyle name="Normal 5 3 2 2 11" xfId="1999" xr:uid="{00000000-0005-0000-0000-0000F5510000}"/>
    <cellStyle name="Normal 5 3 2 2 11 2" xfId="11616" xr:uid="{00000000-0005-0000-0000-0000F6510000}"/>
    <cellStyle name="Normal 5 3 2 2 11 2 2" xfId="39887" xr:uid="{00000000-0005-0000-0000-0000F7510000}"/>
    <cellStyle name="Normal 5 3 2 2 11 2 3" xfId="25778" xr:uid="{00000000-0005-0000-0000-0000F8510000}"/>
    <cellStyle name="Normal 5 3 2 2 11 3" xfId="6903" xr:uid="{00000000-0005-0000-0000-0000F9510000}"/>
    <cellStyle name="Normal 5 3 2 2 11 3 2" xfId="35177" xr:uid="{00000000-0005-0000-0000-0000FA510000}"/>
    <cellStyle name="Normal 5 3 2 2 11 3 3" xfId="21068" xr:uid="{00000000-0005-0000-0000-0000FB510000}"/>
    <cellStyle name="Normal 5 3 2 2 11 4" xfId="30480" xr:uid="{00000000-0005-0000-0000-0000FC510000}"/>
    <cellStyle name="Normal 5 3 2 2 11 5" xfId="16343" xr:uid="{00000000-0005-0000-0000-0000FD510000}"/>
    <cellStyle name="Normal 5 3 2 2 12" xfId="3892" xr:uid="{00000000-0005-0000-0000-0000FE510000}"/>
    <cellStyle name="Normal 5 3 2 2 12 2" xfId="13453" xr:uid="{00000000-0005-0000-0000-0000FF510000}"/>
    <cellStyle name="Normal 5 3 2 2 12 2 2" xfId="41724" xr:uid="{00000000-0005-0000-0000-000000520000}"/>
    <cellStyle name="Normal 5 3 2 2 12 2 3" xfId="27615" xr:uid="{00000000-0005-0000-0000-000001520000}"/>
    <cellStyle name="Normal 5 3 2 2 12 3" xfId="8741" xr:uid="{00000000-0005-0000-0000-000002520000}"/>
    <cellStyle name="Normal 5 3 2 2 12 3 2" xfId="37014" xr:uid="{00000000-0005-0000-0000-000003520000}"/>
    <cellStyle name="Normal 5 3 2 2 12 3 3" xfId="22905" xr:uid="{00000000-0005-0000-0000-000004520000}"/>
    <cellStyle name="Normal 5 3 2 2 12 4" xfId="32317" xr:uid="{00000000-0005-0000-0000-000005520000}"/>
    <cellStyle name="Normal 5 3 2 2 12 5" xfId="18180" xr:uid="{00000000-0005-0000-0000-000006520000}"/>
    <cellStyle name="Normal 5 3 2 2 13" xfId="9821" xr:uid="{00000000-0005-0000-0000-000007520000}"/>
    <cellStyle name="Normal 5 3 2 2 13 2" xfId="38092" xr:uid="{00000000-0005-0000-0000-000008520000}"/>
    <cellStyle name="Normal 5 3 2 2 13 3" xfId="23983" xr:uid="{00000000-0005-0000-0000-000009520000}"/>
    <cellStyle name="Normal 5 3 2 2 14" xfId="5108" xr:uid="{00000000-0005-0000-0000-00000A520000}"/>
    <cellStyle name="Normal 5 3 2 2 14 2" xfId="33382" xr:uid="{00000000-0005-0000-0000-00000B520000}"/>
    <cellStyle name="Normal 5 3 2 2 14 3" xfId="19273" xr:uid="{00000000-0005-0000-0000-00000C520000}"/>
    <cellStyle name="Normal 5 3 2 2 15" xfId="28685" xr:uid="{00000000-0005-0000-0000-00000D520000}"/>
    <cellStyle name="Normal 5 3 2 2 16" xfId="14548" xr:uid="{00000000-0005-0000-0000-00000E520000}"/>
    <cellStyle name="Normal 5 3 2 2 2" xfId="229" xr:uid="{00000000-0005-0000-0000-00000F520000}"/>
    <cellStyle name="Normal 5 3 2 2 2 10" xfId="5228" xr:uid="{00000000-0005-0000-0000-000010520000}"/>
    <cellStyle name="Normal 5 3 2 2 2 10 2" xfId="33502" xr:uid="{00000000-0005-0000-0000-000011520000}"/>
    <cellStyle name="Normal 5 3 2 2 2 10 3" xfId="19393" xr:uid="{00000000-0005-0000-0000-000012520000}"/>
    <cellStyle name="Normal 5 3 2 2 2 11" xfId="28805" xr:uid="{00000000-0005-0000-0000-000013520000}"/>
    <cellStyle name="Normal 5 3 2 2 2 12" xfId="14668" xr:uid="{00000000-0005-0000-0000-000014520000}"/>
    <cellStyle name="Normal 5 3 2 2 2 2" xfId="349" xr:uid="{00000000-0005-0000-0000-000015520000}"/>
    <cellStyle name="Normal 5 3 2 2 2 2 10" xfId="28925" xr:uid="{00000000-0005-0000-0000-000016520000}"/>
    <cellStyle name="Normal 5 3 2 2 2 2 11" xfId="14788" xr:uid="{00000000-0005-0000-0000-000017520000}"/>
    <cellStyle name="Normal 5 3 2 2 2 2 2" xfId="745" xr:uid="{00000000-0005-0000-0000-000018520000}"/>
    <cellStyle name="Normal 5 3 2 2 2 2 2 2" xfId="1649" xr:uid="{00000000-0005-0000-0000-000019520000}"/>
    <cellStyle name="Normal 5 3 2 2 2 2 2 2 2" xfId="3444" xr:uid="{00000000-0005-0000-0000-00001A520000}"/>
    <cellStyle name="Normal 5 3 2 2 2 2 2 2 2 2" xfId="13061" xr:uid="{00000000-0005-0000-0000-00001B520000}"/>
    <cellStyle name="Normal 5 3 2 2 2 2 2 2 2 2 2" xfId="41332" xr:uid="{00000000-0005-0000-0000-00001C520000}"/>
    <cellStyle name="Normal 5 3 2 2 2 2 2 2 2 2 3" xfId="27223" xr:uid="{00000000-0005-0000-0000-00001D520000}"/>
    <cellStyle name="Normal 5 3 2 2 2 2 2 2 2 3" xfId="8348" xr:uid="{00000000-0005-0000-0000-00001E520000}"/>
    <cellStyle name="Normal 5 3 2 2 2 2 2 2 2 3 2" xfId="36622" xr:uid="{00000000-0005-0000-0000-00001F520000}"/>
    <cellStyle name="Normal 5 3 2 2 2 2 2 2 2 3 3" xfId="22513" xr:uid="{00000000-0005-0000-0000-000020520000}"/>
    <cellStyle name="Normal 5 3 2 2 2 2 2 2 2 4" xfId="31925" xr:uid="{00000000-0005-0000-0000-000021520000}"/>
    <cellStyle name="Normal 5 3 2 2 2 2 2 2 2 5" xfId="17788" xr:uid="{00000000-0005-0000-0000-000022520000}"/>
    <cellStyle name="Normal 5 3 2 2 2 2 2 2 3" xfId="11266" xr:uid="{00000000-0005-0000-0000-000023520000}"/>
    <cellStyle name="Normal 5 3 2 2 2 2 2 2 3 2" xfId="39537" xr:uid="{00000000-0005-0000-0000-000024520000}"/>
    <cellStyle name="Normal 5 3 2 2 2 2 2 2 3 3" xfId="25428" xr:uid="{00000000-0005-0000-0000-000025520000}"/>
    <cellStyle name="Normal 5 3 2 2 2 2 2 2 4" xfId="6553" xr:uid="{00000000-0005-0000-0000-000026520000}"/>
    <cellStyle name="Normal 5 3 2 2 2 2 2 2 4 2" xfId="34827" xr:uid="{00000000-0005-0000-0000-000027520000}"/>
    <cellStyle name="Normal 5 3 2 2 2 2 2 2 4 3" xfId="20718" xr:uid="{00000000-0005-0000-0000-000028520000}"/>
    <cellStyle name="Normal 5 3 2 2 2 2 2 2 5" xfId="30130" xr:uid="{00000000-0005-0000-0000-000029520000}"/>
    <cellStyle name="Normal 5 3 2 2 2 2 2 2 6" xfId="15993" xr:uid="{00000000-0005-0000-0000-00002A520000}"/>
    <cellStyle name="Normal 5 3 2 2 2 2 2 3" xfId="2576" xr:uid="{00000000-0005-0000-0000-00002B520000}"/>
    <cellStyle name="Normal 5 3 2 2 2 2 2 3 2" xfId="12193" xr:uid="{00000000-0005-0000-0000-00002C520000}"/>
    <cellStyle name="Normal 5 3 2 2 2 2 2 3 2 2" xfId="40464" xr:uid="{00000000-0005-0000-0000-00002D520000}"/>
    <cellStyle name="Normal 5 3 2 2 2 2 2 3 2 3" xfId="26355" xr:uid="{00000000-0005-0000-0000-00002E520000}"/>
    <cellStyle name="Normal 5 3 2 2 2 2 2 3 3" xfId="7480" xr:uid="{00000000-0005-0000-0000-00002F520000}"/>
    <cellStyle name="Normal 5 3 2 2 2 2 2 3 3 2" xfId="35754" xr:uid="{00000000-0005-0000-0000-000030520000}"/>
    <cellStyle name="Normal 5 3 2 2 2 2 2 3 3 3" xfId="21645" xr:uid="{00000000-0005-0000-0000-000031520000}"/>
    <cellStyle name="Normal 5 3 2 2 2 2 2 3 4" xfId="31057" xr:uid="{00000000-0005-0000-0000-000032520000}"/>
    <cellStyle name="Normal 5 3 2 2 2 2 2 3 5" xfId="16920" xr:uid="{00000000-0005-0000-0000-000033520000}"/>
    <cellStyle name="Normal 5 3 2 2 2 2 2 4" xfId="4621" xr:uid="{00000000-0005-0000-0000-000034520000}"/>
    <cellStyle name="Normal 5 3 2 2 2 2 2 4 2" xfId="14101" xr:uid="{00000000-0005-0000-0000-000035520000}"/>
    <cellStyle name="Normal 5 3 2 2 2 2 2 4 2 2" xfId="42372" xr:uid="{00000000-0005-0000-0000-000036520000}"/>
    <cellStyle name="Normal 5 3 2 2 2 2 2 4 2 3" xfId="28263" xr:uid="{00000000-0005-0000-0000-000037520000}"/>
    <cellStyle name="Normal 5 3 2 2 2 2 2 4 3" xfId="9391" xr:uid="{00000000-0005-0000-0000-000038520000}"/>
    <cellStyle name="Normal 5 3 2 2 2 2 2 4 3 2" xfId="37663" xr:uid="{00000000-0005-0000-0000-000039520000}"/>
    <cellStyle name="Normal 5 3 2 2 2 2 2 4 3 3" xfId="23554" xr:uid="{00000000-0005-0000-0000-00003A520000}"/>
    <cellStyle name="Normal 5 3 2 2 2 2 2 4 4" xfId="32965" xr:uid="{00000000-0005-0000-0000-00003B520000}"/>
    <cellStyle name="Normal 5 3 2 2 2 2 2 4 5" xfId="18828" xr:uid="{00000000-0005-0000-0000-00003C520000}"/>
    <cellStyle name="Normal 5 3 2 2 2 2 2 5" xfId="10398" xr:uid="{00000000-0005-0000-0000-00003D520000}"/>
    <cellStyle name="Normal 5 3 2 2 2 2 2 5 2" xfId="38669" xr:uid="{00000000-0005-0000-0000-00003E520000}"/>
    <cellStyle name="Normal 5 3 2 2 2 2 2 5 3" xfId="24560" xr:uid="{00000000-0005-0000-0000-00003F520000}"/>
    <cellStyle name="Normal 5 3 2 2 2 2 2 6" xfId="5685" xr:uid="{00000000-0005-0000-0000-000040520000}"/>
    <cellStyle name="Normal 5 3 2 2 2 2 2 6 2" xfId="33959" xr:uid="{00000000-0005-0000-0000-000041520000}"/>
    <cellStyle name="Normal 5 3 2 2 2 2 2 6 3" xfId="19850" xr:uid="{00000000-0005-0000-0000-000042520000}"/>
    <cellStyle name="Normal 5 3 2 2 2 2 2 7" xfId="29262" xr:uid="{00000000-0005-0000-0000-000043520000}"/>
    <cellStyle name="Normal 5 3 2 2 2 2 2 8" xfId="15125" xr:uid="{00000000-0005-0000-0000-000044520000}"/>
    <cellStyle name="Normal 5 3 2 2 2 2 3" xfId="1038" xr:uid="{00000000-0005-0000-0000-000045520000}"/>
    <cellStyle name="Normal 5 3 2 2 2 2 3 2" xfId="1908" xr:uid="{00000000-0005-0000-0000-000046520000}"/>
    <cellStyle name="Normal 5 3 2 2 2 2 3 2 2" xfId="3703" xr:uid="{00000000-0005-0000-0000-000047520000}"/>
    <cellStyle name="Normal 5 3 2 2 2 2 3 2 2 2" xfId="13320" xr:uid="{00000000-0005-0000-0000-000048520000}"/>
    <cellStyle name="Normal 5 3 2 2 2 2 3 2 2 2 2" xfId="41591" xr:uid="{00000000-0005-0000-0000-000049520000}"/>
    <cellStyle name="Normal 5 3 2 2 2 2 3 2 2 2 3" xfId="27482" xr:uid="{00000000-0005-0000-0000-00004A520000}"/>
    <cellStyle name="Normal 5 3 2 2 2 2 3 2 2 3" xfId="8607" xr:uid="{00000000-0005-0000-0000-00004B520000}"/>
    <cellStyle name="Normal 5 3 2 2 2 2 3 2 2 3 2" xfId="36881" xr:uid="{00000000-0005-0000-0000-00004C520000}"/>
    <cellStyle name="Normal 5 3 2 2 2 2 3 2 2 3 3" xfId="22772" xr:uid="{00000000-0005-0000-0000-00004D520000}"/>
    <cellStyle name="Normal 5 3 2 2 2 2 3 2 2 4" xfId="32184" xr:uid="{00000000-0005-0000-0000-00004E520000}"/>
    <cellStyle name="Normal 5 3 2 2 2 2 3 2 2 5" xfId="18047" xr:uid="{00000000-0005-0000-0000-00004F520000}"/>
    <cellStyle name="Normal 5 3 2 2 2 2 3 2 3" xfId="11525" xr:uid="{00000000-0005-0000-0000-000050520000}"/>
    <cellStyle name="Normal 5 3 2 2 2 2 3 2 3 2" xfId="39796" xr:uid="{00000000-0005-0000-0000-000051520000}"/>
    <cellStyle name="Normal 5 3 2 2 2 2 3 2 3 3" xfId="25687" xr:uid="{00000000-0005-0000-0000-000052520000}"/>
    <cellStyle name="Normal 5 3 2 2 2 2 3 2 4" xfId="6812" xr:uid="{00000000-0005-0000-0000-000053520000}"/>
    <cellStyle name="Normal 5 3 2 2 2 2 3 2 4 2" xfId="35086" xr:uid="{00000000-0005-0000-0000-000054520000}"/>
    <cellStyle name="Normal 5 3 2 2 2 2 3 2 4 3" xfId="20977" xr:uid="{00000000-0005-0000-0000-000055520000}"/>
    <cellStyle name="Normal 5 3 2 2 2 2 3 2 5" xfId="30389" xr:uid="{00000000-0005-0000-0000-000056520000}"/>
    <cellStyle name="Normal 5 3 2 2 2 2 3 2 6" xfId="16252" xr:uid="{00000000-0005-0000-0000-000057520000}"/>
    <cellStyle name="Normal 5 3 2 2 2 2 3 3" xfId="2835" xr:uid="{00000000-0005-0000-0000-000058520000}"/>
    <cellStyle name="Normal 5 3 2 2 2 2 3 3 2" xfId="12452" xr:uid="{00000000-0005-0000-0000-000059520000}"/>
    <cellStyle name="Normal 5 3 2 2 2 2 3 3 2 2" xfId="40723" xr:uid="{00000000-0005-0000-0000-00005A520000}"/>
    <cellStyle name="Normal 5 3 2 2 2 2 3 3 2 3" xfId="26614" xr:uid="{00000000-0005-0000-0000-00005B520000}"/>
    <cellStyle name="Normal 5 3 2 2 2 2 3 3 3" xfId="7739" xr:uid="{00000000-0005-0000-0000-00005C520000}"/>
    <cellStyle name="Normal 5 3 2 2 2 2 3 3 3 2" xfId="36013" xr:uid="{00000000-0005-0000-0000-00005D520000}"/>
    <cellStyle name="Normal 5 3 2 2 2 2 3 3 3 3" xfId="21904" xr:uid="{00000000-0005-0000-0000-00005E520000}"/>
    <cellStyle name="Normal 5 3 2 2 2 2 3 3 4" xfId="31316" xr:uid="{00000000-0005-0000-0000-00005F520000}"/>
    <cellStyle name="Normal 5 3 2 2 2 2 3 3 5" xfId="17179" xr:uid="{00000000-0005-0000-0000-000060520000}"/>
    <cellStyle name="Normal 5 3 2 2 2 2 3 4" xfId="4949" xr:uid="{00000000-0005-0000-0000-000061520000}"/>
    <cellStyle name="Normal 5 3 2 2 2 2 3 4 2" xfId="14423" xr:uid="{00000000-0005-0000-0000-000062520000}"/>
    <cellStyle name="Normal 5 3 2 2 2 2 3 4 2 2" xfId="42694" xr:uid="{00000000-0005-0000-0000-000063520000}"/>
    <cellStyle name="Normal 5 3 2 2 2 2 3 4 2 3" xfId="28585" xr:uid="{00000000-0005-0000-0000-000064520000}"/>
    <cellStyle name="Normal 5 3 2 2 2 2 3 4 3" xfId="9713" xr:uid="{00000000-0005-0000-0000-000065520000}"/>
    <cellStyle name="Normal 5 3 2 2 2 2 3 4 3 2" xfId="37985" xr:uid="{00000000-0005-0000-0000-000066520000}"/>
    <cellStyle name="Normal 5 3 2 2 2 2 3 4 3 3" xfId="23876" xr:uid="{00000000-0005-0000-0000-000067520000}"/>
    <cellStyle name="Normal 5 3 2 2 2 2 3 4 4" xfId="33287" xr:uid="{00000000-0005-0000-0000-000068520000}"/>
    <cellStyle name="Normal 5 3 2 2 2 2 3 4 5" xfId="19150" xr:uid="{00000000-0005-0000-0000-000069520000}"/>
    <cellStyle name="Normal 5 3 2 2 2 2 3 5" xfId="10657" xr:uid="{00000000-0005-0000-0000-00006A520000}"/>
    <cellStyle name="Normal 5 3 2 2 2 2 3 5 2" xfId="38928" xr:uid="{00000000-0005-0000-0000-00006B520000}"/>
    <cellStyle name="Normal 5 3 2 2 2 2 3 5 3" xfId="24819" xr:uid="{00000000-0005-0000-0000-00006C520000}"/>
    <cellStyle name="Normal 5 3 2 2 2 2 3 6" xfId="5944" xr:uid="{00000000-0005-0000-0000-00006D520000}"/>
    <cellStyle name="Normal 5 3 2 2 2 2 3 6 2" xfId="34218" xr:uid="{00000000-0005-0000-0000-00006E520000}"/>
    <cellStyle name="Normal 5 3 2 2 2 2 3 6 3" xfId="20109" xr:uid="{00000000-0005-0000-0000-00006F520000}"/>
    <cellStyle name="Normal 5 3 2 2 2 2 3 7" xfId="29521" xr:uid="{00000000-0005-0000-0000-000070520000}"/>
    <cellStyle name="Normal 5 3 2 2 2 2 3 8" xfId="15384" xr:uid="{00000000-0005-0000-0000-000071520000}"/>
    <cellStyle name="Normal 5 3 2 2 2 2 4" xfId="542" xr:uid="{00000000-0005-0000-0000-000072520000}"/>
    <cellStyle name="Normal 5 3 2 2 2 2 4 2" xfId="1461" xr:uid="{00000000-0005-0000-0000-000073520000}"/>
    <cellStyle name="Normal 5 3 2 2 2 2 4 2 2" xfId="3256" xr:uid="{00000000-0005-0000-0000-000074520000}"/>
    <cellStyle name="Normal 5 3 2 2 2 2 4 2 2 2" xfId="12873" xr:uid="{00000000-0005-0000-0000-000075520000}"/>
    <cellStyle name="Normal 5 3 2 2 2 2 4 2 2 2 2" xfId="41144" xr:uid="{00000000-0005-0000-0000-000076520000}"/>
    <cellStyle name="Normal 5 3 2 2 2 2 4 2 2 2 3" xfId="27035" xr:uid="{00000000-0005-0000-0000-000077520000}"/>
    <cellStyle name="Normal 5 3 2 2 2 2 4 2 2 3" xfId="8160" xr:uid="{00000000-0005-0000-0000-000078520000}"/>
    <cellStyle name="Normal 5 3 2 2 2 2 4 2 2 3 2" xfId="36434" xr:uid="{00000000-0005-0000-0000-000079520000}"/>
    <cellStyle name="Normal 5 3 2 2 2 2 4 2 2 3 3" xfId="22325" xr:uid="{00000000-0005-0000-0000-00007A520000}"/>
    <cellStyle name="Normal 5 3 2 2 2 2 4 2 2 4" xfId="31737" xr:uid="{00000000-0005-0000-0000-00007B520000}"/>
    <cellStyle name="Normal 5 3 2 2 2 2 4 2 2 5" xfId="17600" xr:uid="{00000000-0005-0000-0000-00007C520000}"/>
    <cellStyle name="Normal 5 3 2 2 2 2 4 2 3" xfId="11078" xr:uid="{00000000-0005-0000-0000-00007D520000}"/>
    <cellStyle name="Normal 5 3 2 2 2 2 4 2 3 2" xfId="39349" xr:uid="{00000000-0005-0000-0000-00007E520000}"/>
    <cellStyle name="Normal 5 3 2 2 2 2 4 2 3 3" xfId="25240" xr:uid="{00000000-0005-0000-0000-00007F520000}"/>
    <cellStyle name="Normal 5 3 2 2 2 2 4 2 4" xfId="6365" xr:uid="{00000000-0005-0000-0000-000080520000}"/>
    <cellStyle name="Normal 5 3 2 2 2 2 4 2 4 2" xfId="34639" xr:uid="{00000000-0005-0000-0000-000081520000}"/>
    <cellStyle name="Normal 5 3 2 2 2 2 4 2 4 3" xfId="20530" xr:uid="{00000000-0005-0000-0000-000082520000}"/>
    <cellStyle name="Normal 5 3 2 2 2 2 4 2 5" xfId="29942" xr:uid="{00000000-0005-0000-0000-000083520000}"/>
    <cellStyle name="Normal 5 3 2 2 2 2 4 2 6" xfId="15805" xr:uid="{00000000-0005-0000-0000-000084520000}"/>
    <cellStyle name="Normal 5 3 2 2 2 2 4 3" xfId="2388" xr:uid="{00000000-0005-0000-0000-000085520000}"/>
    <cellStyle name="Normal 5 3 2 2 2 2 4 3 2" xfId="12005" xr:uid="{00000000-0005-0000-0000-000086520000}"/>
    <cellStyle name="Normal 5 3 2 2 2 2 4 3 2 2" xfId="40276" xr:uid="{00000000-0005-0000-0000-000087520000}"/>
    <cellStyle name="Normal 5 3 2 2 2 2 4 3 2 3" xfId="26167" xr:uid="{00000000-0005-0000-0000-000088520000}"/>
    <cellStyle name="Normal 5 3 2 2 2 2 4 3 3" xfId="7292" xr:uid="{00000000-0005-0000-0000-000089520000}"/>
    <cellStyle name="Normal 5 3 2 2 2 2 4 3 3 2" xfId="35566" xr:uid="{00000000-0005-0000-0000-00008A520000}"/>
    <cellStyle name="Normal 5 3 2 2 2 2 4 3 3 3" xfId="21457" xr:uid="{00000000-0005-0000-0000-00008B520000}"/>
    <cellStyle name="Normal 5 3 2 2 2 2 4 3 4" xfId="30869" xr:uid="{00000000-0005-0000-0000-00008C520000}"/>
    <cellStyle name="Normal 5 3 2 2 2 2 4 3 5" xfId="16732" xr:uid="{00000000-0005-0000-0000-00008D520000}"/>
    <cellStyle name="Normal 5 3 2 2 2 2 4 4" xfId="10210" xr:uid="{00000000-0005-0000-0000-00008E520000}"/>
    <cellStyle name="Normal 5 3 2 2 2 2 4 4 2" xfId="38481" xr:uid="{00000000-0005-0000-0000-00008F520000}"/>
    <cellStyle name="Normal 5 3 2 2 2 2 4 4 3" xfId="24372" xr:uid="{00000000-0005-0000-0000-000090520000}"/>
    <cellStyle name="Normal 5 3 2 2 2 2 4 5" xfId="5497" xr:uid="{00000000-0005-0000-0000-000091520000}"/>
    <cellStyle name="Normal 5 3 2 2 2 2 4 5 2" xfId="33771" xr:uid="{00000000-0005-0000-0000-000092520000}"/>
    <cellStyle name="Normal 5 3 2 2 2 2 4 5 3" xfId="19662" xr:uid="{00000000-0005-0000-0000-000093520000}"/>
    <cellStyle name="Normal 5 3 2 2 2 2 4 6" xfId="29074" xr:uid="{00000000-0005-0000-0000-000094520000}"/>
    <cellStyle name="Normal 5 3 2 2 2 2 4 7" xfId="14937" xr:uid="{00000000-0005-0000-0000-000095520000}"/>
    <cellStyle name="Normal 5 3 2 2 2 2 5" xfId="1312" xr:uid="{00000000-0005-0000-0000-000096520000}"/>
    <cellStyle name="Normal 5 3 2 2 2 2 5 2" xfId="3107" xr:uid="{00000000-0005-0000-0000-000097520000}"/>
    <cellStyle name="Normal 5 3 2 2 2 2 5 2 2" xfId="12724" xr:uid="{00000000-0005-0000-0000-000098520000}"/>
    <cellStyle name="Normal 5 3 2 2 2 2 5 2 2 2" xfId="40995" xr:uid="{00000000-0005-0000-0000-000099520000}"/>
    <cellStyle name="Normal 5 3 2 2 2 2 5 2 2 3" xfId="26886" xr:uid="{00000000-0005-0000-0000-00009A520000}"/>
    <cellStyle name="Normal 5 3 2 2 2 2 5 2 3" xfId="8011" xr:uid="{00000000-0005-0000-0000-00009B520000}"/>
    <cellStyle name="Normal 5 3 2 2 2 2 5 2 3 2" xfId="36285" xr:uid="{00000000-0005-0000-0000-00009C520000}"/>
    <cellStyle name="Normal 5 3 2 2 2 2 5 2 3 3" xfId="22176" xr:uid="{00000000-0005-0000-0000-00009D520000}"/>
    <cellStyle name="Normal 5 3 2 2 2 2 5 2 4" xfId="31588" xr:uid="{00000000-0005-0000-0000-00009E520000}"/>
    <cellStyle name="Normal 5 3 2 2 2 2 5 2 5" xfId="17451" xr:uid="{00000000-0005-0000-0000-00009F520000}"/>
    <cellStyle name="Normal 5 3 2 2 2 2 5 3" xfId="10929" xr:uid="{00000000-0005-0000-0000-0000A0520000}"/>
    <cellStyle name="Normal 5 3 2 2 2 2 5 3 2" xfId="39200" xr:uid="{00000000-0005-0000-0000-0000A1520000}"/>
    <cellStyle name="Normal 5 3 2 2 2 2 5 3 3" xfId="25091" xr:uid="{00000000-0005-0000-0000-0000A2520000}"/>
    <cellStyle name="Normal 5 3 2 2 2 2 5 4" xfId="6216" xr:uid="{00000000-0005-0000-0000-0000A3520000}"/>
    <cellStyle name="Normal 5 3 2 2 2 2 5 4 2" xfId="34490" xr:uid="{00000000-0005-0000-0000-0000A4520000}"/>
    <cellStyle name="Normal 5 3 2 2 2 2 5 4 3" xfId="20381" xr:uid="{00000000-0005-0000-0000-0000A5520000}"/>
    <cellStyle name="Normal 5 3 2 2 2 2 5 5" xfId="29793" xr:uid="{00000000-0005-0000-0000-0000A6520000}"/>
    <cellStyle name="Normal 5 3 2 2 2 2 5 6" xfId="15656" xr:uid="{00000000-0005-0000-0000-0000A7520000}"/>
    <cellStyle name="Normal 5 3 2 2 2 2 6" xfId="2239" xr:uid="{00000000-0005-0000-0000-0000A8520000}"/>
    <cellStyle name="Normal 5 3 2 2 2 2 6 2" xfId="11856" xr:uid="{00000000-0005-0000-0000-0000A9520000}"/>
    <cellStyle name="Normal 5 3 2 2 2 2 6 2 2" xfId="40127" xr:uid="{00000000-0005-0000-0000-0000AA520000}"/>
    <cellStyle name="Normal 5 3 2 2 2 2 6 2 3" xfId="26018" xr:uid="{00000000-0005-0000-0000-0000AB520000}"/>
    <cellStyle name="Normal 5 3 2 2 2 2 6 3" xfId="7143" xr:uid="{00000000-0005-0000-0000-0000AC520000}"/>
    <cellStyle name="Normal 5 3 2 2 2 2 6 3 2" xfId="35417" xr:uid="{00000000-0005-0000-0000-0000AD520000}"/>
    <cellStyle name="Normal 5 3 2 2 2 2 6 3 3" xfId="21308" xr:uid="{00000000-0005-0000-0000-0000AE520000}"/>
    <cellStyle name="Normal 5 3 2 2 2 2 6 4" xfId="30720" xr:uid="{00000000-0005-0000-0000-0000AF520000}"/>
    <cellStyle name="Normal 5 3 2 2 2 2 6 5" xfId="16583" xr:uid="{00000000-0005-0000-0000-0000B0520000}"/>
    <cellStyle name="Normal 5 3 2 2 2 2 7" xfId="4084" xr:uid="{00000000-0005-0000-0000-0000B1520000}"/>
    <cellStyle name="Normal 5 3 2 2 2 2 7 2" xfId="13631" xr:uid="{00000000-0005-0000-0000-0000B2520000}"/>
    <cellStyle name="Normal 5 3 2 2 2 2 7 2 2" xfId="41902" xr:uid="{00000000-0005-0000-0000-0000B3520000}"/>
    <cellStyle name="Normal 5 3 2 2 2 2 7 2 3" xfId="27793" xr:uid="{00000000-0005-0000-0000-0000B4520000}"/>
    <cellStyle name="Normal 5 3 2 2 2 2 7 3" xfId="8921" xr:uid="{00000000-0005-0000-0000-0000B5520000}"/>
    <cellStyle name="Normal 5 3 2 2 2 2 7 3 2" xfId="37193" xr:uid="{00000000-0005-0000-0000-0000B6520000}"/>
    <cellStyle name="Normal 5 3 2 2 2 2 7 3 3" xfId="23084" xr:uid="{00000000-0005-0000-0000-0000B7520000}"/>
    <cellStyle name="Normal 5 3 2 2 2 2 7 4" xfId="32495" xr:uid="{00000000-0005-0000-0000-0000B8520000}"/>
    <cellStyle name="Normal 5 3 2 2 2 2 7 5" xfId="18358" xr:uid="{00000000-0005-0000-0000-0000B9520000}"/>
    <cellStyle name="Normal 5 3 2 2 2 2 8" xfId="10061" xr:uid="{00000000-0005-0000-0000-0000BA520000}"/>
    <cellStyle name="Normal 5 3 2 2 2 2 8 2" xfId="38332" xr:uid="{00000000-0005-0000-0000-0000BB520000}"/>
    <cellStyle name="Normal 5 3 2 2 2 2 8 3" xfId="24223" xr:uid="{00000000-0005-0000-0000-0000BC520000}"/>
    <cellStyle name="Normal 5 3 2 2 2 2 9" xfId="5348" xr:uid="{00000000-0005-0000-0000-0000BD520000}"/>
    <cellStyle name="Normal 5 3 2 2 2 2 9 2" xfId="33622" xr:uid="{00000000-0005-0000-0000-0000BE520000}"/>
    <cellStyle name="Normal 5 3 2 2 2 2 9 3" xfId="19513" xr:uid="{00000000-0005-0000-0000-0000BF520000}"/>
    <cellStyle name="Normal 5 3 2 2 2 3" xfId="637" xr:uid="{00000000-0005-0000-0000-0000C0520000}"/>
    <cellStyle name="Normal 5 3 2 2 2 3 2" xfId="1542" xr:uid="{00000000-0005-0000-0000-0000C1520000}"/>
    <cellStyle name="Normal 5 3 2 2 2 3 2 2" xfId="3337" xr:uid="{00000000-0005-0000-0000-0000C2520000}"/>
    <cellStyle name="Normal 5 3 2 2 2 3 2 2 2" xfId="12954" xr:uid="{00000000-0005-0000-0000-0000C3520000}"/>
    <cellStyle name="Normal 5 3 2 2 2 3 2 2 2 2" xfId="41225" xr:uid="{00000000-0005-0000-0000-0000C4520000}"/>
    <cellStyle name="Normal 5 3 2 2 2 3 2 2 2 3" xfId="27116" xr:uid="{00000000-0005-0000-0000-0000C5520000}"/>
    <cellStyle name="Normal 5 3 2 2 2 3 2 2 3" xfId="8241" xr:uid="{00000000-0005-0000-0000-0000C6520000}"/>
    <cellStyle name="Normal 5 3 2 2 2 3 2 2 3 2" xfId="36515" xr:uid="{00000000-0005-0000-0000-0000C7520000}"/>
    <cellStyle name="Normal 5 3 2 2 2 3 2 2 3 3" xfId="22406" xr:uid="{00000000-0005-0000-0000-0000C8520000}"/>
    <cellStyle name="Normal 5 3 2 2 2 3 2 2 4" xfId="31818" xr:uid="{00000000-0005-0000-0000-0000C9520000}"/>
    <cellStyle name="Normal 5 3 2 2 2 3 2 2 5" xfId="17681" xr:uid="{00000000-0005-0000-0000-0000CA520000}"/>
    <cellStyle name="Normal 5 3 2 2 2 3 2 3" xfId="11159" xr:uid="{00000000-0005-0000-0000-0000CB520000}"/>
    <cellStyle name="Normal 5 3 2 2 2 3 2 3 2" xfId="39430" xr:uid="{00000000-0005-0000-0000-0000CC520000}"/>
    <cellStyle name="Normal 5 3 2 2 2 3 2 3 3" xfId="25321" xr:uid="{00000000-0005-0000-0000-0000CD520000}"/>
    <cellStyle name="Normal 5 3 2 2 2 3 2 4" xfId="6446" xr:uid="{00000000-0005-0000-0000-0000CE520000}"/>
    <cellStyle name="Normal 5 3 2 2 2 3 2 4 2" xfId="34720" xr:uid="{00000000-0005-0000-0000-0000CF520000}"/>
    <cellStyle name="Normal 5 3 2 2 2 3 2 4 3" xfId="20611" xr:uid="{00000000-0005-0000-0000-0000D0520000}"/>
    <cellStyle name="Normal 5 3 2 2 2 3 2 5" xfId="30023" xr:uid="{00000000-0005-0000-0000-0000D1520000}"/>
    <cellStyle name="Normal 5 3 2 2 2 3 2 6" xfId="15886" xr:uid="{00000000-0005-0000-0000-0000D2520000}"/>
    <cellStyle name="Normal 5 3 2 2 2 3 3" xfId="2469" xr:uid="{00000000-0005-0000-0000-0000D3520000}"/>
    <cellStyle name="Normal 5 3 2 2 2 3 3 2" xfId="12086" xr:uid="{00000000-0005-0000-0000-0000D4520000}"/>
    <cellStyle name="Normal 5 3 2 2 2 3 3 2 2" xfId="40357" xr:uid="{00000000-0005-0000-0000-0000D5520000}"/>
    <cellStyle name="Normal 5 3 2 2 2 3 3 2 3" xfId="26248" xr:uid="{00000000-0005-0000-0000-0000D6520000}"/>
    <cellStyle name="Normal 5 3 2 2 2 3 3 3" xfId="7373" xr:uid="{00000000-0005-0000-0000-0000D7520000}"/>
    <cellStyle name="Normal 5 3 2 2 2 3 3 3 2" xfId="35647" xr:uid="{00000000-0005-0000-0000-0000D8520000}"/>
    <cellStyle name="Normal 5 3 2 2 2 3 3 3 3" xfId="21538" xr:uid="{00000000-0005-0000-0000-0000D9520000}"/>
    <cellStyle name="Normal 5 3 2 2 2 3 3 4" xfId="30950" xr:uid="{00000000-0005-0000-0000-0000DA520000}"/>
    <cellStyle name="Normal 5 3 2 2 2 3 3 5" xfId="16813" xr:uid="{00000000-0005-0000-0000-0000DB520000}"/>
    <cellStyle name="Normal 5 3 2 2 2 3 4" xfId="4483" xr:uid="{00000000-0005-0000-0000-0000DC520000}"/>
    <cellStyle name="Normal 5 3 2 2 2 3 4 2" xfId="13963" xr:uid="{00000000-0005-0000-0000-0000DD520000}"/>
    <cellStyle name="Normal 5 3 2 2 2 3 4 2 2" xfId="42234" xr:uid="{00000000-0005-0000-0000-0000DE520000}"/>
    <cellStyle name="Normal 5 3 2 2 2 3 4 2 3" xfId="28125" xr:uid="{00000000-0005-0000-0000-0000DF520000}"/>
    <cellStyle name="Normal 5 3 2 2 2 3 4 3" xfId="9253" xr:uid="{00000000-0005-0000-0000-0000E0520000}"/>
    <cellStyle name="Normal 5 3 2 2 2 3 4 3 2" xfId="37525" xr:uid="{00000000-0005-0000-0000-0000E1520000}"/>
    <cellStyle name="Normal 5 3 2 2 2 3 4 3 3" xfId="23416" xr:uid="{00000000-0005-0000-0000-0000E2520000}"/>
    <cellStyle name="Normal 5 3 2 2 2 3 4 4" xfId="32827" xr:uid="{00000000-0005-0000-0000-0000E3520000}"/>
    <cellStyle name="Normal 5 3 2 2 2 3 4 5" xfId="18690" xr:uid="{00000000-0005-0000-0000-0000E4520000}"/>
    <cellStyle name="Normal 5 3 2 2 2 3 5" xfId="10291" xr:uid="{00000000-0005-0000-0000-0000E5520000}"/>
    <cellStyle name="Normal 5 3 2 2 2 3 5 2" xfId="38562" xr:uid="{00000000-0005-0000-0000-0000E6520000}"/>
    <cellStyle name="Normal 5 3 2 2 2 3 5 3" xfId="24453" xr:uid="{00000000-0005-0000-0000-0000E7520000}"/>
    <cellStyle name="Normal 5 3 2 2 2 3 6" xfId="5578" xr:uid="{00000000-0005-0000-0000-0000E8520000}"/>
    <cellStyle name="Normal 5 3 2 2 2 3 6 2" xfId="33852" xr:uid="{00000000-0005-0000-0000-0000E9520000}"/>
    <cellStyle name="Normal 5 3 2 2 2 3 6 3" xfId="19743" xr:uid="{00000000-0005-0000-0000-0000EA520000}"/>
    <cellStyle name="Normal 5 3 2 2 2 3 7" xfId="29155" xr:uid="{00000000-0005-0000-0000-0000EB520000}"/>
    <cellStyle name="Normal 5 3 2 2 2 3 8" xfId="15018" xr:uid="{00000000-0005-0000-0000-0000EC520000}"/>
    <cellStyle name="Normal 5 3 2 2 2 4" xfId="931" xr:uid="{00000000-0005-0000-0000-0000ED520000}"/>
    <cellStyle name="Normal 5 3 2 2 2 4 2" xfId="1801" xr:uid="{00000000-0005-0000-0000-0000EE520000}"/>
    <cellStyle name="Normal 5 3 2 2 2 4 2 2" xfId="3596" xr:uid="{00000000-0005-0000-0000-0000EF520000}"/>
    <cellStyle name="Normal 5 3 2 2 2 4 2 2 2" xfId="13213" xr:uid="{00000000-0005-0000-0000-0000F0520000}"/>
    <cellStyle name="Normal 5 3 2 2 2 4 2 2 2 2" xfId="41484" xr:uid="{00000000-0005-0000-0000-0000F1520000}"/>
    <cellStyle name="Normal 5 3 2 2 2 4 2 2 2 3" xfId="27375" xr:uid="{00000000-0005-0000-0000-0000F2520000}"/>
    <cellStyle name="Normal 5 3 2 2 2 4 2 2 3" xfId="8500" xr:uid="{00000000-0005-0000-0000-0000F3520000}"/>
    <cellStyle name="Normal 5 3 2 2 2 4 2 2 3 2" xfId="36774" xr:uid="{00000000-0005-0000-0000-0000F4520000}"/>
    <cellStyle name="Normal 5 3 2 2 2 4 2 2 3 3" xfId="22665" xr:uid="{00000000-0005-0000-0000-0000F5520000}"/>
    <cellStyle name="Normal 5 3 2 2 2 4 2 2 4" xfId="32077" xr:uid="{00000000-0005-0000-0000-0000F6520000}"/>
    <cellStyle name="Normal 5 3 2 2 2 4 2 2 5" xfId="17940" xr:uid="{00000000-0005-0000-0000-0000F7520000}"/>
    <cellStyle name="Normal 5 3 2 2 2 4 2 3" xfId="11418" xr:uid="{00000000-0005-0000-0000-0000F8520000}"/>
    <cellStyle name="Normal 5 3 2 2 2 4 2 3 2" xfId="39689" xr:uid="{00000000-0005-0000-0000-0000F9520000}"/>
    <cellStyle name="Normal 5 3 2 2 2 4 2 3 3" xfId="25580" xr:uid="{00000000-0005-0000-0000-0000FA520000}"/>
    <cellStyle name="Normal 5 3 2 2 2 4 2 4" xfId="6705" xr:uid="{00000000-0005-0000-0000-0000FB520000}"/>
    <cellStyle name="Normal 5 3 2 2 2 4 2 4 2" xfId="34979" xr:uid="{00000000-0005-0000-0000-0000FC520000}"/>
    <cellStyle name="Normal 5 3 2 2 2 4 2 4 3" xfId="20870" xr:uid="{00000000-0005-0000-0000-0000FD520000}"/>
    <cellStyle name="Normal 5 3 2 2 2 4 2 5" xfId="30282" xr:uid="{00000000-0005-0000-0000-0000FE520000}"/>
    <cellStyle name="Normal 5 3 2 2 2 4 2 6" xfId="16145" xr:uid="{00000000-0005-0000-0000-0000FF520000}"/>
    <cellStyle name="Normal 5 3 2 2 2 4 3" xfId="2728" xr:uid="{00000000-0005-0000-0000-000000530000}"/>
    <cellStyle name="Normal 5 3 2 2 2 4 3 2" xfId="12345" xr:uid="{00000000-0005-0000-0000-000001530000}"/>
    <cellStyle name="Normal 5 3 2 2 2 4 3 2 2" xfId="40616" xr:uid="{00000000-0005-0000-0000-000002530000}"/>
    <cellStyle name="Normal 5 3 2 2 2 4 3 2 3" xfId="26507" xr:uid="{00000000-0005-0000-0000-000003530000}"/>
    <cellStyle name="Normal 5 3 2 2 2 4 3 3" xfId="7632" xr:uid="{00000000-0005-0000-0000-000004530000}"/>
    <cellStyle name="Normal 5 3 2 2 2 4 3 3 2" xfId="35906" xr:uid="{00000000-0005-0000-0000-000005530000}"/>
    <cellStyle name="Normal 5 3 2 2 2 4 3 3 3" xfId="21797" xr:uid="{00000000-0005-0000-0000-000006530000}"/>
    <cellStyle name="Normal 5 3 2 2 2 4 3 4" xfId="31209" xr:uid="{00000000-0005-0000-0000-000007530000}"/>
    <cellStyle name="Normal 5 3 2 2 2 4 3 5" xfId="17072" xr:uid="{00000000-0005-0000-0000-000008530000}"/>
    <cellStyle name="Normal 5 3 2 2 2 4 4" xfId="4834" xr:uid="{00000000-0005-0000-0000-000009530000}"/>
    <cellStyle name="Normal 5 3 2 2 2 4 4 2" xfId="14308" xr:uid="{00000000-0005-0000-0000-00000A530000}"/>
    <cellStyle name="Normal 5 3 2 2 2 4 4 2 2" xfId="42579" xr:uid="{00000000-0005-0000-0000-00000B530000}"/>
    <cellStyle name="Normal 5 3 2 2 2 4 4 2 3" xfId="28470" xr:uid="{00000000-0005-0000-0000-00000C530000}"/>
    <cellStyle name="Normal 5 3 2 2 2 4 4 3" xfId="9598" xr:uid="{00000000-0005-0000-0000-00000D530000}"/>
    <cellStyle name="Normal 5 3 2 2 2 4 4 3 2" xfId="37870" xr:uid="{00000000-0005-0000-0000-00000E530000}"/>
    <cellStyle name="Normal 5 3 2 2 2 4 4 3 3" xfId="23761" xr:uid="{00000000-0005-0000-0000-00000F530000}"/>
    <cellStyle name="Normal 5 3 2 2 2 4 4 4" xfId="33172" xr:uid="{00000000-0005-0000-0000-000010530000}"/>
    <cellStyle name="Normal 5 3 2 2 2 4 4 5" xfId="19035" xr:uid="{00000000-0005-0000-0000-000011530000}"/>
    <cellStyle name="Normal 5 3 2 2 2 4 5" xfId="10550" xr:uid="{00000000-0005-0000-0000-000012530000}"/>
    <cellStyle name="Normal 5 3 2 2 2 4 5 2" xfId="38821" xr:uid="{00000000-0005-0000-0000-000013530000}"/>
    <cellStyle name="Normal 5 3 2 2 2 4 5 3" xfId="24712" xr:uid="{00000000-0005-0000-0000-000014530000}"/>
    <cellStyle name="Normal 5 3 2 2 2 4 6" xfId="5837" xr:uid="{00000000-0005-0000-0000-000015530000}"/>
    <cellStyle name="Normal 5 3 2 2 2 4 6 2" xfId="34111" xr:uid="{00000000-0005-0000-0000-000016530000}"/>
    <cellStyle name="Normal 5 3 2 2 2 4 6 3" xfId="20002" xr:uid="{00000000-0005-0000-0000-000017530000}"/>
    <cellStyle name="Normal 5 3 2 2 2 4 7" xfId="29414" xr:uid="{00000000-0005-0000-0000-000018530000}"/>
    <cellStyle name="Normal 5 3 2 2 2 4 8" xfId="15277" xr:uid="{00000000-0005-0000-0000-000019530000}"/>
    <cellStyle name="Normal 5 3 2 2 2 5" xfId="434" xr:uid="{00000000-0005-0000-0000-00001A530000}"/>
    <cellStyle name="Normal 5 3 2 2 2 5 2" xfId="1354" xr:uid="{00000000-0005-0000-0000-00001B530000}"/>
    <cellStyle name="Normal 5 3 2 2 2 5 2 2" xfId="3149" xr:uid="{00000000-0005-0000-0000-00001C530000}"/>
    <cellStyle name="Normal 5 3 2 2 2 5 2 2 2" xfId="12766" xr:uid="{00000000-0005-0000-0000-00001D530000}"/>
    <cellStyle name="Normal 5 3 2 2 2 5 2 2 2 2" xfId="41037" xr:uid="{00000000-0005-0000-0000-00001E530000}"/>
    <cellStyle name="Normal 5 3 2 2 2 5 2 2 2 3" xfId="26928" xr:uid="{00000000-0005-0000-0000-00001F530000}"/>
    <cellStyle name="Normal 5 3 2 2 2 5 2 2 3" xfId="8053" xr:uid="{00000000-0005-0000-0000-000020530000}"/>
    <cellStyle name="Normal 5 3 2 2 2 5 2 2 3 2" xfId="36327" xr:uid="{00000000-0005-0000-0000-000021530000}"/>
    <cellStyle name="Normal 5 3 2 2 2 5 2 2 3 3" xfId="22218" xr:uid="{00000000-0005-0000-0000-000022530000}"/>
    <cellStyle name="Normal 5 3 2 2 2 5 2 2 4" xfId="31630" xr:uid="{00000000-0005-0000-0000-000023530000}"/>
    <cellStyle name="Normal 5 3 2 2 2 5 2 2 5" xfId="17493" xr:uid="{00000000-0005-0000-0000-000024530000}"/>
    <cellStyle name="Normal 5 3 2 2 2 5 2 3" xfId="10971" xr:uid="{00000000-0005-0000-0000-000025530000}"/>
    <cellStyle name="Normal 5 3 2 2 2 5 2 3 2" xfId="39242" xr:uid="{00000000-0005-0000-0000-000026530000}"/>
    <cellStyle name="Normal 5 3 2 2 2 5 2 3 3" xfId="25133" xr:uid="{00000000-0005-0000-0000-000027530000}"/>
    <cellStyle name="Normal 5 3 2 2 2 5 2 4" xfId="6258" xr:uid="{00000000-0005-0000-0000-000028530000}"/>
    <cellStyle name="Normal 5 3 2 2 2 5 2 4 2" xfId="34532" xr:uid="{00000000-0005-0000-0000-000029530000}"/>
    <cellStyle name="Normal 5 3 2 2 2 5 2 4 3" xfId="20423" xr:uid="{00000000-0005-0000-0000-00002A530000}"/>
    <cellStyle name="Normal 5 3 2 2 2 5 2 5" xfId="29835" xr:uid="{00000000-0005-0000-0000-00002B530000}"/>
    <cellStyle name="Normal 5 3 2 2 2 5 2 6" xfId="15698" xr:uid="{00000000-0005-0000-0000-00002C530000}"/>
    <cellStyle name="Normal 5 3 2 2 2 5 3" xfId="2281" xr:uid="{00000000-0005-0000-0000-00002D530000}"/>
    <cellStyle name="Normal 5 3 2 2 2 5 3 2" xfId="11898" xr:uid="{00000000-0005-0000-0000-00002E530000}"/>
    <cellStyle name="Normal 5 3 2 2 2 5 3 2 2" xfId="40169" xr:uid="{00000000-0005-0000-0000-00002F530000}"/>
    <cellStyle name="Normal 5 3 2 2 2 5 3 2 3" xfId="26060" xr:uid="{00000000-0005-0000-0000-000030530000}"/>
    <cellStyle name="Normal 5 3 2 2 2 5 3 3" xfId="7185" xr:uid="{00000000-0005-0000-0000-000031530000}"/>
    <cellStyle name="Normal 5 3 2 2 2 5 3 3 2" xfId="35459" xr:uid="{00000000-0005-0000-0000-000032530000}"/>
    <cellStyle name="Normal 5 3 2 2 2 5 3 3 3" xfId="21350" xr:uid="{00000000-0005-0000-0000-000033530000}"/>
    <cellStyle name="Normal 5 3 2 2 2 5 3 4" xfId="30762" xr:uid="{00000000-0005-0000-0000-000034530000}"/>
    <cellStyle name="Normal 5 3 2 2 2 5 3 5" xfId="16625" xr:uid="{00000000-0005-0000-0000-000035530000}"/>
    <cellStyle name="Normal 5 3 2 2 2 5 4" xfId="10103" xr:uid="{00000000-0005-0000-0000-000036530000}"/>
    <cellStyle name="Normal 5 3 2 2 2 5 4 2" xfId="38374" xr:uid="{00000000-0005-0000-0000-000037530000}"/>
    <cellStyle name="Normal 5 3 2 2 2 5 4 3" xfId="24265" xr:uid="{00000000-0005-0000-0000-000038530000}"/>
    <cellStyle name="Normal 5 3 2 2 2 5 5" xfId="5390" xr:uid="{00000000-0005-0000-0000-000039530000}"/>
    <cellStyle name="Normal 5 3 2 2 2 5 5 2" xfId="33664" xr:uid="{00000000-0005-0000-0000-00003A530000}"/>
    <cellStyle name="Normal 5 3 2 2 2 5 5 3" xfId="19555" xr:uid="{00000000-0005-0000-0000-00003B530000}"/>
    <cellStyle name="Normal 5 3 2 2 2 5 6" xfId="28967" xr:uid="{00000000-0005-0000-0000-00003C530000}"/>
    <cellStyle name="Normal 5 3 2 2 2 5 7" xfId="14830" xr:uid="{00000000-0005-0000-0000-00003D530000}"/>
    <cellStyle name="Normal 5 3 2 2 2 6" xfId="1192" xr:uid="{00000000-0005-0000-0000-00003E530000}"/>
    <cellStyle name="Normal 5 3 2 2 2 6 2" xfId="2987" xr:uid="{00000000-0005-0000-0000-00003F530000}"/>
    <cellStyle name="Normal 5 3 2 2 2 6 2 2" xfId="12604" xr:uid="{00000000-0005-0000-0000-000040530000}"/>
    <cellStyle name="Normal 5 3 2 2 2 6 2 2 2" xfId="40875" xr:uid="{00000000-0005-0000-0000-000041530000}"/>
    <cellStyle name="Normal 5 3 2 2 2 6 2 2 3" xfId="26766" xr:uid="{00000000-0005-0000-0000-000042530000}"/>
    <cellStyle name="Normal 5 3 2 2 2 6 2 3" xfId="7891" xr:uid="{00000000-0005-0000-0000-000043530000}"/>
    <cellStyle name="Normal 5 3 2 2 2 6 2 3 2" xfId="36165" xr:uid="{00000000-0005-0000-0000-000044530000}"/>
    <cellStyle name="Normal 5 3 2 2 2 6 2 3 3" xfId="22056" xr:uid="{00000000-0005-0000-0000-000045530000}"/>
    <cellStyle name="Normal 5 3 2 2 2 6 2 4" xfId="31468" xr:uid="{00000000-0005-0000-0000-000046530000}"/>
    <cellStyle name="Normal 5 3 2 2 2 6 2 5" xfId="17331" xr:uid="{00000000-0005-0000-0000-000047530000}"/>
    <cellStyle name="Normal 5 3 2 2 2 6 3" xfId="10809" xr:uid="{00000000-0005-0000-0000-000048530000}"/>
    <cellStyle name="Normal 5 3 2 2 2 6 3 2" xfId="39080" xr:uid="{00000000-0005-0000-0000-000049530000}"/>
    <cellStyle name="Normal 5 3 2 2 2 6 3 3" xfId="24971" xr:uid="{00000000-0005-0000-0000-00004A530000}"/>
    <cellStyle name="Normal 5 3 2 2 2 6 4" xfId="6096" xr:uid="{00000000-0005-0000-0000-00004B530000}"/>
    <cellStyle name="Normal 5 3 2 2 2 6 4 2" xfId="34370" xr:uid="{00000000-0005-0000-0000-00004C530000}"/>
    <cellStyle name="Normal 5 3 2 2 2 6 4 3" xfId="20261" xr:uid="{00000000-0005-0000-0000-00004D530000}"/>
    <cellStyle name="Normal 5 3 2 2 2 6 5" xfId="29673" xr:uid="{00000000-0005-0000-0000-00004E530000}"/>
    <cellStyle name="Normal 5 3 2 2 2 6 6" xfId="15536" xr:uid="{00000000-0005-0000-0000-00004F530000}"/>
    <cellStyle name="Normal 5 3 2 2 2 7" xfId="2119" xr:uid="{00000000-0005-0000-0000-000050530000}"/>
    <cellStyle name="Normal 5 3 2 2 2 7 2" xfId="11736" xr:uid="{00000000-0005-0000-0000-000051530000}"/>
    <cellStyle name="Normal 5 3 2 2 2 7 2 2" xfId="40007" xr:uid="{00000000-0005-0000-0000-000052530000}"/>
    <cellStyle name="Normal 5 3 2 2 2 7 2 3" xfId="25898" xr:uid="{00000000-0005-0000-0000-000053530000}"/>
    <cellStyle name="Normal 5 3 2 2 2 7 3" xfId="7023" xr:uid="{00000000-0005-0000-0000-000054530000}"/>
    <cellStyle name="Normal 5 3 2 2 2 7 3 2" xfId="35297" xr:uid="{00000000-0005-0000-0000-000055530000}"/>
    <cellStyle name="Normal 5 3 2 2 2 7 3 3" xfId="21188" xr:uid="{00000000-0005-0000-0000-000056530000}"/>
    <cellStyle name="Normal 5 3 2 2 2 7 4" xfId="30600" xr:uid="{00000000-0005-0000-0000-000057530000}"/>
    <cellStyle name="Normal 5 3 2 2 2 7 5" xfId="16463" xr:uid="{00000000-0005-0000-0000-000058530000}"/>
    <cellStyle name="Normal 5 3 2 2 2 8" xfId="3969" xr:uid="{00000000-0005-0000-0000-000059530000}"/>
    <cellStyle name="Normal 5 3 2 2 2 8 2" xfId="13516" xr:uid="{00000000-0005-0000-0000-00005A530000}"/>
    <cellStyle name="Normal 5 3 2 2 2 8 2 2" xfId="41787" xr:uid="{00000000-0005-0000-0000-00005B530000}"/>
    <cellStyle name="Normal 5 3 2 2 2 8 2 3" xfId="27678" xr:uid="{00000000-0005-0000-0000-00005C530000}"/>
    <cellStyle name="Normal 5 3 2 2 2 8 3" xfId="8806" xr:uid="{00000000-0005-0000-0000-00005D530000}"/>
    <cellStyle name="Normal 5 3 2 2 2 8 3 2" xfId="37078" xr:uid="{00000000-0005-0000-0000-00005E530000}"/>
    <cellStyle name="Normal 5 3 2 2 2 8 3 3" xfId="22969" xr:uid="{00000000-0005-0000-0000-00005F530000}"/>
    <cellStyle name="Normal 5 3 2 2 2 8 4" xfId="32380" xr:uid="{00000000-0005-0000-0000-000060530000}"/>
    <cellStyle name="Normal 5 3 2 2 2 8 5" xfId="18243" xr:uid="{00000000-0005-0000-0000-000061530000}"/>
    <cellStyle name="Normal 5 3 2 2 2 9" xfId="9941" xr:uid="{00000000-0005-0000-0000-000062530000}"/>
    <cellStyle name="Normal 5 3 2 2 2 9 2" xfId="38212" xr:uid="{00000000-0005-0000-0000-000063530000}"/>
    <cellStyle name="Normal 5 3 2 2 2 9 3" xfId="24103" xr:uid="{00000000-0005-0000-0000-000064530000}"/>
    <cellStyle name="Normal 5 3 2 2 3" xfId="290" xr:uid="{00000000-0005-0000-0000-000065530000}"/>
    <cellStyle name="Normal 5 3 2 2 3 10" xfId="5289" xr:uid="{00000000-0005-0000-0000-000066530000}"/>
    <cellStyle name="Normal 5 3 2 2 3 10 2" xfId="33563" xr:uid="{00000000-0005-0000-0000-000067530000}"/>
    <cellStyle name="Normal 5 3 2 2 3 10 3" xfId="19454" xr:uid="{00000000-0005-0000-0000-000068530000}"/>
    <cellStyle name="Normal 5 3 2 2 3 11" xfId="28866" xr:uid="{00000000-0005-0000-0000-000069530000}"/>
    <cellStyle name="Normal 5 3 2 2 3 12" xfId="14729" xr:uid="{00000000-0005-0000-0000-00006A530000}"/>
    <cellStyle name="Normal 5 3 2 2 3 2" xfId="565" xr:uid="{00000000-0005-0000-0000-00006B530000}"/>
    <cellStyle name="Normal 5 3 2 2 3 2 10" xfId="14960" xr:uid="{00000000-0005-0000-0000-00006C530000}"/>
    <cellStyle name="Normal 5 3 2 2 3 2 2" xfId="768" xr:uid="{00000000-0005-0000-0000-00006D530000}"/>
    <cellStyle name="Normal 5 3 2 2 3 2 2 2" xfId="1672" xr:uid="{00000000-0005-0000-0000-00006E530000}"/>
    <cellStyle name="Normal 5 3 2 2 3 2 2 2 2" xfId="3467" xr:uid="{00000000-0005-0000-0000-00006F530000}"/>
    <cellStyle name="Normal 5 3 2 2 3 2 2 2 2 2" xfId="13084" xr:uid="{00000000-0005-0000-0000-000070530000}"/>
    <cellStyle name="Normal 5 3 2 2 3 2 2 2 2 2 2" xfId="41355" xr:uid="{00000000-0005-0000-0000-000071530000}"/>
    <cellStyle name="Normal 5 3 2 2 3 2 2 2 2 2 3" xfId="27246" xr:uid="{00000000-0005-0000-0000-000072530000}"/>
    <cellStyle name="Normal 5 3 2 2 3 2 2 2 2 3" xfId="8371" xr:uid="{00000000-0005-0000-0000-000073530000}"/>
    <cellStyle name="Normal 5 3 2 2 3 2 2 2 2 3 2" xfId="36645" xr:uid="{00000000-0005-0000-0000-000074530000}"/>
    <cellStyle name="Normal 5 3 2 2 3 2 2 2 2 3 3" xfId="22536" xr:uid="{00000000-0005-0000-0000-000075530000}"/>
    <cellStyle name="Normal 5 3 2 2 3 2 2 2 2 4" xfId="31948" xr:uid="{00000000-0005-0000-0000-000076530000}"/>
    <cellStyle name="Normal 5 3 2 2 3 2 2 2 2 5" xfId="17811" xr:uid="{00000000-0005-0000-0000-000077530000}"/>
    <cellStyle name="Normal 5 3 2 2 3 2 2 2 3" xfId="11289" xr:uid="{00000000-0005-0000-0000-000078530000}"/>
    <cellStyle name="Normal 5 3 2 2 3 2 2 2 3 2" xfId="39560" xr:uid="{00000000-0005-0000-0000-000079530000}"/>
    <cellStyle name="Normal 5 3 2 2 3 2 2 2 3 3" xfId="25451" xr:uid="{00000000-0005-0000-0000-00007A530000}"/>
    <cellStyle name="Normal 5 3 2 2 3 2 2 2 4" xfId="6576" xr:uid="{00000000-0005-0000-0000-00007B530000}"/>
    <cellStyle name="Normal 5 3 2 2 3 2 2 2 4 2" xfId="34850" xr:uid="{00000000-0005-0000-0000-00007C530000}"/>
    <cellStyle name="Normal 5 3 2 2 3 2 2 2 4 3" xfId="20741" xr:uid="{00000000-0005-0000-0000-00007D530000}"/>
    <cellStyle name="Normal 5 3 2 2 3 2 2 2 5" xfId="30153" xr:uid="{00000000-0005-0000-0000-00007E530000}"/>
    <cellStyle name="Normal 5 3 2 2 3 2 2 2 6" xfId="16016" xr:uid="{00000000-0005-0000-0000-00007F530000}"/>
    <cellStyle name="Normal 5 3 2 2 3 2 2 3" xfId="2599" xr:uid="{00000000-0005-0000-0000-000080530000}"/>
    <cellStyle name="Normal 5 3 2 2 3 2 2 3 2" xfId="12216" xr:uid="{00000000-0005-0000-0000-000081530000}"/>
    <cellStyle name="Normal 5 3 2 2 3 2 2 3 2 2" xfId="40487" xr:uid="{00000000-0005-0000-0000-000082530000}"/>
    <cellStyle name="Normal 5 3 2 2 3 2 2 3 2 3" xfId="26378" xr:uid="{00000000-0005-0000-0000-000083530000}"/>
    <cellStyle name="Normal 5 3 2 2 3 2 2 3 3" xfId="7503" xr:uid="{00000000-0005-0000-0000-000084530000}"/>
    <cellStyle name="Normal 5 3 2 2 3 2 2 3 3 2" xfId="35777" xr:uid="{00000000-0005-0000-0000-000085530000}"/>
    <cellStyle name="Normal 5 3 2 2 3 2 2 3 3 3" xfId="21668" xr:uid="{00000000-0005-0000-0000-000086530000}"/>
    <cellStyle name="Normal 5 3 2 2 3 2 2 3 4" xfId="31080" xr:uid="{00000000-0005-0000-0000-000087530000}"/>
    <cellStyle name="Normal 5 3 2 2 3 2 2 3 5" xfId="16943" xr:uid="{00000000-0005-0000-0000-000088530000}"/>
    <cellStyle name="Normal 5 3 2 2 3 2 2 4" xfId="4655" xr:uid="{00000000-0005-0000-0000-000089530000}"/>
    <cellStyle name="Normal 5 3 2 2 3 2 2 4 2" xfId="14135" xr:uid="{00000000-0005-0000-0000-00008A530000}"/>
    <cellStyle name="Normal 5 3 2 2 3 2 2 4 2 2" xfId="42406" xr:uid="{00000000-0005-0000-0000-00008B530000}"/>
    <cellStyle name="Normal 5 3 2 2 3 2 2 4 2 3" xfId="28297" xr:uid="{00000000-0005-0000-0000-00008C530000}"/>
    <cellStyle name="Normal 5 3 2 2 3 2 2 4 3" xfId="9425" xr:uid="{00000000-0005-0000-0000-00008D530000}"/>
    <cellStyle name="Normal 5 3 2 2 3 2 2 4 3 2" xfId="37697" xr:uid="{00000000-0005-0000-0000-00008E530000}"/>
    <cellStyle name="Normal 5 3 2 2 3 2 2 4 3 3" xfId="23588" xr:uid="{00000000-0005-0000-0000-00008F530000}"/>
    <cellStyle name="Normal 5 3 2 2 3 2 2 4 4" xfId="32999" xr:uid="{00000000-0005-0000-0000-000090530000}"/>
    <cellStyle name="Normal 5 3 2 2 3 2 2 4 5" xfId="18862" xr:uid="{00000000-0005-0000-0000-000091530000}"/>
    <cellStyle name="Normal 5 3 2 2 3 2 2 5" xfId="10421" xr:uid="{00000000-0005-0000-0000-000092530000}"/>
    <cellStyle name="Normal 5 3 2 2 3 2 2 5 2" xfId="38692" xr:uid="{00000000-0005-0000-0000-000093530000}"/>
    <cellStyle name="Normal 5 3 2 2 3 2 2 5 3" xfId="24583" xr:uid="{00000000-0005-0000-0000-000094530000}"/>
    <cellStyle name="Normal 5 3 2 2 3 2 2 6" xfId="5708" xr:uid="{00000000-0005-0000-0000-000095530000}"/>
    <cellStyle name="Normal 5 3 2 2 3 2 2 6 2" xfId="33982" xr:uid="{00000000-0005-0000-0000-000096530000}"/>
    <cellStyle name="Normal 5 3 2 2 3 2 2 6 3" xfId="19873" xr:uid="{00000000-0005-0000-0000-000097530000}"/>
    <cellStyle name="Normal 5 3 2 2 3 2 2 7" xfId="29285" xr:uid="{00000000-0005-0000-0000-000098530000}"/>
    <cellStyle name="Normal 5 3 2 2 3 2 2 8" xfId="15148" xr:uid="{00000000-0005-0000-0000-000099530000}"/>
    <cellStyle name="Normal 5 3 2 2 3 2 3" xfId="1061" xr:uid="{00000000-0005-0000-0000-00009A530000}"/>
    <cellStyle name="Normal 5 3 2 2 3 2 3 2" xfId="1931" xr:uid="{00000000-0005-0000-0000-00009B530000}"/>
    <cellStyle name="Normal 5 3 2 2 3 2 3 2 2" xfId="3726" xr:uid="{00000000-0005-0000-0000-00009C530000}"/>
    <cellStyle name="Normal 5 3 2 2 3 2 3 2 2 2" xfId="13343" xr:uid="{00000000-0005-0000-0000-00009D530000}"/>
    <cellStyle name="Normal 5 3 2 2 3 2 3 2 2 2 2" xfId="41614" xr:uid="{00000000-0005-0000-0000-00009E530000}"/>
    <cellStyle name="Normal 5 3 2 2 3 2 3 2 2 2 3" xfId="27505" xr:uid="{00000000-0005-0000-0000-00009F530000}"/>
    <cellStyle name="Normal 5 3 2 2 3 2 3 2 2 3" xfId="8630" xr:uid="{00000000-0005-0000-0000-0000A0530000}"/>
    <cellStyle name="Normal 5 3 2 2 3 2 3 2 2 3 2" xfId="36904" xr:uid="{00000000-0005-0000-0000-0000A1530000}"/>
    <cellStyle name="Normal 5 3 2 2 3 2 3 2 2 3 3" xfId="22795" xr:uid="{00000000-0005-0000-0000-0000A2530000}"/>
    <cellStyle name="Normal 5 3 2 2 3 2 3 2 2 4" xfId="32207" xr:uid="{00000000-0005-0000-0000-0000A3530000}"/>
    <cellStyle name="Normal 5 3 2 2 3 2 3 2 2 5" xfId="18070" xr:uid="{00000000-0005-0000-0000-0000A4530000}"/>
    <cellStyle name="Normal 5 3 2 2 3 2 3 2 3" xfId="11548" xr:uid="{00000000-0005-0000-0000-0000A5530000}"/>
    <cellStyle name="Normal 5 3 2 2 3 2 3 2 3 2" xfId="39819" xr:uid="{00000000-0005-0000-0000-0000A6530000}"/>
    <cellStyle name="Normal 5 3 2 2 3 2 3 2 3 3" xfId="25710" xr:uid="{00000000-0005-0000-0000-0000A7530000}"/>
    <cellStyle name="Normal 5 3 2 2 3 2 3 2 4" xfId="6835" xr:uid="{00000000-0005-0000-0000-0000A8530000}"/>
    <cellStyle name="Normal 5 3 2 2 3 2 3 2 4 2" xfId="35109" xr:uid="{00000000-0005-0000-0000-0000A9530000}"/>
    <cellStyle name="Normal 5 3 2 2 3 2 3 2 4 3" xfId="21000" xr:uid="{00000000-0005-0000-0000-0000AA530000}"/>
    <cellStyle name="Normal 5 3 2 2 3 2 3 2 5" xfId="30412" xr:uid="{00000000-0005-0000-0000-0000AB530000}"/>
    <cellStyle name="Normal 5 3 2 2 3 2 3 2 6" xfId="16275" xr:uid="{00000000-0005-0000-0000-0000AC530000}"/>
    <cellStyle name="Normal 5 3 2 2 3 2 3 3" xfId="2858" xr:uid="{00000000-0005-0000-0000-0000AD530000}"/>
    <cellStyle name="Normal 5 3 2 2 3 2 3 3 2" xfId="12475" xr:uid="{00000000-0005-0000-0000-0000AE530000}"/>
    <cellStyle name="Normal 5 3 2 2 3 2 3 3 2 2" xfId="40746" xr:uid="{00000000-0005-0000-0000-0000AF530000}"/>
    <cellStyle name="Normal 5 3 2 2 3 2 3 3 2 3" xfId="26637" xr:uid="{00000000-0005-0000-0000-0000B0530000}"/>
    <cellStyle name="Normal 5 3 2 2 3 2 3 3 3" xfId="7762" xr:uid="{00000000-0005-0000-0000-0000B1530000}"/>
    <cellStyle name="Normal 5 3 2 2 3 2 3 3 3 2" xfId="36036" xr:uid="{00000000-0005-0000-0000-0000B2530000}"/>
    <cellStyle name="Normal 5 3 2 2 3 2 3 3 3 3" xfId="21927" xr:uid="{00000000-0005-0000-0000-0000B3530000}"/>
    <cellStyle name="Normal 5 3 2 2 3 2 3 3 4" xfId="31339" xr:uid="{00000000-0005-0000-0000-0000B4530000}"/>
    <cellStyle name="Normal 5 3 2 2 3 2 3 3 5" xfId="17202" xr:uid="{00000000-0005-0000-0000-0000B5530000}"/>
    <cellStyle name="Normal 5 3 2 2 3 2 3 4" xfId="10680" xr:uid="{00000000-0005-0000-0000-0000B6530000}"/>
    <cellStyle name="Normal 5 3 2 2 3 2 3 4 2" xfId="38951" xr:uid="{00000000-0005-0000-0000-0000B7530000}"/>
    <cellStyle name="Normal 5 3 2 2 3 2 3 4 3" xfId="24842" xr:uid="{00000000-0005-0000-0000-0000B8530000}"/>
    <cellStyle name="Normal 5 3 2 2 3 2 3 5" xfId="5967" xr:uid="{00000000-0005-0000-0000-0000B9530000}"/>
    <cellStyle name="Normal 5 3 2 2 3 2 3 5 2" xfId="34241" xr:uid="{00000000-0005-0000-0000-0000BA530000}"/>
    <cellStyle name="Normal 5 3 2 2 3 2 3 5 3" xfId="20132" xr:uid="{00000000-0005-0000-0000-0000BB530000}"/>
    <cellStyle name="Normal 5 3 2 2 3 2 3 6" xfId="29544" xr:uid="{00000000-0005-0000-0000-0000BC530000}"/>
    <cellStyle name="Normal 5 3 2 2 3 2 3 7" xfId="15407" xr:uid="{00000000-0005-0000-0000-0000BD530000}"/>
    <cellStyle name="Normal 5 3 2 2 3 2 4" xfId="1484" xr:uid="{00000000-0005-0000-0000-0000BE530000}"/>
    <cellStyle name="Normal 5 3 2 2 3 2 4 2" xfId="3279" xr:uid="{00000000-0005-0000-0000-0000BF530000}"/>
    <cellStyle name="Normal 5 3 2 2 3 2 4 2 2" xfId="12896" xr:uid="{00000000-0005-0000-0000-0000C0530000}"/>
    <cellStyle name="Normal 5 3 2 2 3 2 4 2 2 2" xfId="41167" xr:uid="{00000000-0005-0000-0000-0000C1530000}"/>
    <cellStyle name="Normal 5 3 2 2 3 2 4 2 2 3" xfId="27058" xr:uid="{00000000-0005-0000-0000-0000C2530000}"/>
    <cellStyle name="Normal 5 3 2 2 3 2 4 2 3" xfId="8183" xr:uid="{00000000-0005-0000-0000-0000C3530000}"/>
    <cellStyle name="Normal 5 3 2 2 3 2 4 2 3 2" xfId="36457" xr:uid="{00000000-0005-0000-0000-0000C4530000}"/>
    <cellStyle name="Normal 5 3 2 2 3 2 4 2 3 3" xfId="22348" xr:uid="{00000000-0005-0000-0000-0000C5530000}"/>
    <cellStyle name="Normal 5 3 2 2 3 2 4 2 4" xfId="31760" xr:uid="{00000000-0005-0000-0000-0000C6530000}"/>
    <cellStyle name="Normal 5 3 2 2 3 2 4 2 5" xfId="17623" xr:uid="{00000000-0005-0000-0000-0000C7530000}"/>
    <cellStyle name="Normal 5 3 2 2 3 2 4 3" xfId="11101" xr:uid="{00000000-0005-0000-0000-0000C8530000}"/>
    <cellStyle name="Normal 5 3 2 2 3 2 4 3 2" xfId="39372" xr:uid="{00000000-0005-0000-0000-0000C9530000}"/>
    <cellStyle name="Normal 5 3 2 2 3 2 4 3 3" xfId="25263" xr:uid="{00000000-0005-0000-0000-0000CA530000}"/>
    <cellStyle name="Normal 5 3 2 2 3 2 4 4" xfId="6388" xr:uid="{00000000-0005-0000-0000-0000CB530000}"/>
    <cellStyle name="Normal 5 3 2 2 3 2 4 4 2" xfId="34662" xr:uid="{00000000-0005-0000-0000-0000CC530000}"/>
    <cellStyle name="Normal 5 3 2 2 3 2 4 4 3" xfId="20553" xr:uid="{00000000-0005-0000-0000-0000CD530000}"/>
    <cellStyle name="Normal 5 3 2 2 3 2 4 5" xfId="29965" xr:uid="{00000000-0005-0000-0000-0000CE530000}"/>
    <cellStyle name="Normal 5 3 2 2 3 2 4 6" xfId="15828" xr:uid="{00000000-0005-0000-0000-0000CF530000}"/>
    <cellStyle name="Normal 5 3 2 2 3 2 5" xfId="2411" xr:uid="{00000000-0005-0000-0000-0000D0530000}"/>
    <cellStyle name="Normal 5 3 2 2 3 2 5 2" xfId="12028" xr:uid="{00000000-0005-0000-0000-0000D1530000}"/>
    <cellStyle name="Normal 5 3 2 2 3 2 5 2 2" xfId="40299" xr:uid="{00000000-0005-0000-0000-0000D2530000}"/>
    <cellStyle name="Normal 5 3 2 2 3 2 5 2 3" xfId="26190" xr:uid="{00000000-0005-0000-0000-0000D3530000}"/>
    <cellStyle name="Normal 5 3 2 2 3 2 5 3" xfId="7315" xr:uid="{00000000-0005-0000-0000-0000D4530000}"/>
    <cellStyle name="Normal 5 3 2 2 3 2 5 3 2" xfId="35589" xr:uid="{00000000-0005-0000-0000-0000D5530000}"/>
    <cellStyle name="Normal 5 3 2 2 3 2 5 3 3" xfId="21480" xr:uid="{00000000-0005-0000-0000-0000D6530000}"/>
    <cellStyle name="Normal 5 3 2 2 3 2 5 4" xfId="30892" xr:uid="{00000000-0005-0000-0000-0000D7530000}"/>
    <cellStyle name="Normal 5 3 2 2 3 2 5 5" xfId="16755" xr:uid="{00000000-0005-0000-0000-0000D8530000}"/>
    <cellStyle name="Normal 5 3 2 2 3 2 6" xfId="4358" xr:uid="{00000000-0005-0000-0000-0000D9530000}"/>
    <cellStyle name="Normal 5 3 2 2 3 2 6 2" xfId="13839" xr:uid="{00000000-0005-0000-0000-0000DA530000}"/>
    <cellStyle name="Normal 5 3 2 2 3 2 6 2 2" xfId="42110" xr:uid="{00000000-0005-0000-0000-0000DB530000}"/>
    <cellStyle name="Normal 5 3 2 2 3 2 6 2 3" xfId="28001" xr:uid="{00000000-0005-0000-0000-0000DC530000}"/>
    <cellStyle name="Normal 5 3 2 2 3 2 6 3" xfId="9129" xr:uid="{00000000-0005-0000-0000-0000DD530000}"/>
    <cellStyle name="Normal 5 3 2 2 3 2 6 3 2" xfId="37401" xr:uid="{00000000-0005-0000-0000-0000DE530000}"/>
    <cellStyle name="Normal 5 3 2 2 3 2 6 3 3" xfId="23292" xr:uid="{00000000-0005-0000-0000-0000DF530000}"/>
    <cellStyle name="Normal 5 3 2 2 3 2 6 4" xfId="32703" xr:uid="{00000000-0005-0000-0000-0000E0530000}"/>
    <cellStyle name="Normal 5 3 2 2 3 2 6 5" xfId="18566" xr:uid="{00000000-0005-0000-0000-0000E1530000}"/>
    <cellStyle name="Normal 5 3 2 2 3 2 7" xfId="10233" xr:uid="{00000000-0005-0000-0000-0000E2530000}"/>
    <cellStyle name="Normal 5 3 2 2 3 2 7 2" xfId="38504" xr:uid="{00000000-0005-0000-0000-0000E3530000}"/>
    <cellStyle name="Normal 5 3 2 2 3 2 7 3" xfId="24395" xr:uid="{00000000-0005-0000-0000-0000E4530000}"/>
    <cellStyle name="Normal 5 3 2 2 3 2 8" xfId="5520" xr:uid="{00000000-0005-0000-0000-0000E5530000}"/>
    <cellStyle name="Normal 5 3 2 2 3 2 8 2" xfId="33794" xr:uid="{00000000-0005-0000-0000-0000E6530000}"/>
    <cellStyle name="Normal 5 3 2 2 3 2 8 3" xfId="19685" xr:uid="{00000000-0005-0000-0000-0000E7530000}"/>
    <cellStyle name="Normal 5 3 2 2 3 2 9" xfId="29097" xr:uid="{00000000-0005-0000-0000-0000E8530000}"/>
    <cellStyle name="Normal 5 3 2 2 3 3" xfId="660" xr:uid="{00000000-0005-0000-0000-0000E9530000}"/>
    <cellStyle name="Normal 5 3 2 2 3 3 2" xfId="1565" xr:uid="{00000000-0005-0000-0000-0000EA530000}"/>
    <cellStyle name="Normal 5 3 2 2 3 3 2 2" xfId="3360" xr:uid="{00000000-0005-0000-0000-0000EB530000}"/>
    <cellStyle name="Normal 5 3 2 2 3 3 2 2 2" xfId="12977" xr:uid="{00000000-0005-0000-0000-0000EC530000}"/>
    <cellStyle name="Normal 5 3 2 2 3 3 2 2 2 2" xfId="41248" xr:uid="{00000000-0005-0000-0000-0000ED530000}"/>
    <cellStyle name="Normal 5 3 2 2 3 3 2 2 2 3" xfId="27139" xr:uid="{00000000-0005-0000-0000-0000EE530000}"/>
    <cellStyle name="Normal 5 3 2 2 3 3 2 2 3" xfId="8264" xr:uid="{00000000-0005-0000-0000-0000EF530000}"/>
    <cellStyle name="Normal 5 3 2 2 3 3 2 2 3 2" xfId="36538" xr:uid="{00000000-0005-0000-0000-0000F0530000}"/>
    <cellStyle name="Normal 5 3 2 2 3 3 2 2 3 3" xfId="22429" xr:uid="{00000000-0005-0000-0000-0000F1530000}"/>
    <cellStyle name="Normal 5 3 2 2 3 3 2 2 4" xfId="31841" xr:uid="{00000000-0005-0000-0000-0000F2530000}"/>
    <cellStyle name="Normal 5 3 2 2 3 3 2 2 5" xfId="17704" xr:uid="{00000000-0005-0000-0000-0000F3530000}"/>
    <cellStyle name="Normal 5 3 2 2 3 3 2 3" xfId="11182" xr:uid="{00000000-0005-0000-0000-0000F4530000}"/>
    <cellStyle name="Normal 5 3 2 2 3 3 2 3 2" xfId="39453" xr:uid="{00000000-0005-0000-0000-0000F5530000}"/>
    <cellStyle name="Normal 5 3 2 2 3 3 2 3 3" xfId="25344" xr:uid="{00000000-0005-0000-0000-0000F6530000}"/>
    <cellStyle name="Normal 5 3 2 2 3 3 2 4" xfId="6469" xr:uid="{00000000-0005-0000-0000-0000F7530000}"/>
    <cellStyle name="Normal 5 3 2 2 3 3 2 4 2" xfId="34743" xr:uid="{00000000-0005-0000-0000-0000F8530000}"/>
    <cellStyle name="Normal 5 3 2 2 3 3 2 4 3" xfId="20634" xr:uid="{00000000-0005-0000-0000-0000F9530000}"/>
    <cellStyle name="Normal 5 3 2 2 3 3 2 5" xfId="30046" xr:uid="{00000000-0005-0000-0000-0000FA530000}"/>
    <cellStyle name="Normal 5 3 2 2 3 3 2 6" xfId="15909" xr:uid="{00000000-0005-0000-0000-0000FB530000}"/>
    <cellStyle name="Normal 5 3 2 2 3 3 3" xfId="2492" xr:uid="{00000000-0005-0000-0000-0000FC530000}"/>
    <cellStyle name="Normal 5 3 2 2 3 3 3 2" xfId="12109" xr:uid="{00000000-0005-0000-0000-0000FD530000}"/>
    <cellStyle name="Normal 5 3 2 2 3 3 3 2 2" xfId="40380" xr:uid="{00000000-0005-0000-0000-0000FE530000}"/>
    <cellStyle name="Normal 5 3 2 2 3 3 3 2 3" xfId="26271" xr:uid="{00000000-0005-0000-0000-0000FF530000}"/>
    <cellStyle name="Normal 5 3 2 2 3 3 3 3" xfId="7396" xr:uid="{00000000-0005-0000-0000-000000540000}"/>
    <cellStyle name="Normal 5 3 2 2 3 3 3 3 2" xfId="35670" xr:uid="{00000000-0005-0000-0000-000001540000}"/>
    <cellStyle name="Normal 5 3 2 2 3 3 3 3 3" xfId="21561" xr:uid="{00000000-0005-0000-0000-000002540000}"/>
    <cellStyle name="Normal 5 3 2 2 3 3 3 4" xfId="30973" xr:uid="{00000000-0005-0000-0000-000003540000}"/>
    <cellStyle name="Normal 5 3 2 2 3 3 3 5" xfId="16836" xr:uid="{00000000-0005-0000-0000-000004540000}"/>
    <cellStyle name="Normal 5 3 2 2 3 3 4" xfId="4518" xr:uid="{00000000-0005-0000-0000-000005540000}"/>
    <cellStyle name="Normal 5 3 2 2 3 3 4 2" xfId="13998" xr:uid="{00000000-0005-0000-0000-000006540000}"/>
    <cellStyle name="Normal 5 3 2 2 3 3 4 2 2" xfId="42269" xr:uid="{00000000-0005-0000-0000-000007540000}"/>
    <cellStyle name="Normal 5 3 2 2 3 3 4 2 3" xfId="28160" xr:uid="{00000000-0005-0000-0000-000008540000}"/>
    <cellStyle name="Normal 5 3 2 2 3 3 4 3" xfId="9288" xr:uid="{00000000-0005-0000-0000-000009540000}"/>
    <cellStyle name="Normal 5 3 2 2 3 3 4 3 2" xfId="37560" xr:uid="{00000000-0005-0000-0000-00000A540000}"/>
    <cellStyle name="Normal 5 3 2 2 3 3 4 3 3" xfId="23451" xr:uid="{00000000-0005-0000-0000-00000B540000}"/>
    <cellStyle name="Normal 5 3 2 2 3 3 4 4" xfId="32862" xr:uid="{00000000-0005-0000-0000-00000C540000}"/>
    <cellStyle name="Normal 5 3 2 2 3 3 4 5" xfId="18725" xr:uid="{00000000-0005-0000-0000-00000D540000}"/>
    <cellStyle name="Normal 5 3 2 2 3 3 5" xfId="10314" xr:uid="{00000000-0005-0000-0000-00000E540000}"/>
    <cellStyle name="Normal 5 3 2 2 3 3 5 2" xfId="38585" xr:uid="{00000000-0005-0000-0000-00000F540000}"/>
    <cellStyle name="Normal 5 3 2 2 3 3 5 3" xfId="24476" xr:uid="{00000000-0005-0000-0000-000010540000}"/>
    <cellStyle name="Normal 5 3 2 2 3 3 6" xfId="5601" xr:uid="{00000000-0005-0000-0000-000011540000}"/>
    <cellStyle name="Normal 5 3 2 2 3 3 6 2" xfId="33875" xr:uid="{00000000-0005-0000-0000-000012540000}"/>
    <cellStyle name="Normal 5 3 2 2 3 3 6 3" xfId="19766" xr:uid="{00000000-0005-0000-0000-000013540000}"/>
    <cellStyle name="Normal 5 3 2 2 3 3 7" xfId="29178" xr:uid="{00000000-0005-0000-0000-000014540000}"/>
    <cellStyle name="Normal 5 3 2 2 3 3 8" xfId="15041" xr:uid="{00000000-0005-0000-0000-000015540000}"/>
    <cellStyle name="Normal 5 3 2 2 3 4" xfId="954" xr:uid="{00000000-0005-0000-0000-000016540000}"/>
    <cellStyle name="Normal 5 3 2 2 3 4 2" xfId="1824" xr:uid="{00000000-0005-0000-0000-000017540000}"/>
    <cellStyle name="Normal 5 3 2 2 3 4 2 2" xfId="3619" xr:uid="{00000000-0005-0000-0000-000018540000}"/>
    <cellStyle name="Normal 5 3 2 2 3 4 2 2 2" xfId="13236" xr:uid="{00000000-0005-0000-0000-000019540000}"/>
    <cellStyle name="Normal 5 3 2 2 3 4 2 2 2 2" xfId="41507" xr:uid="{00000000-0005-0000-0000-00001A540000}"/>
    <cellStyle name="Normal 5 3 2 2 3 4 2 2 2 3" xfId="27398" xr:uid="{00000000-0005-0000-0000-00001B540000}"/>
    <cellStyle name="Normal 5 3 2 2 3 4 2 2 3" xfId="8523" xr:uid="{00000000-0005-0000-0000-00001C540000}"/>
    <cellStyle name="Normal 5 3 2 2 3 4 2 2 3 2" xfId="36797" xr:uid="{00000000-0005-0000-0000-00001D540000}"/>
    <cellStyle name="Normal 5 3 2 2 3 4 2 2 3 3" xfId="22688" xr:uid="{00000000-0005-0000-0000-00001E540000}"/>
    <cellStyle name="Normal 5 3 2 2 3 4 2 2 4" xfId="32100" xr:uid="{00000000-0005-0000-0000-00001F540000}"/>
    <cellStyle name="Normal 5 3 2 2 3 4 2 2 5" xfId="17963" xr:uid="{00000000-0005-0000-0000-000020540000}"/>
    <cellStyle name="Normal 5 3 2 2 3 4 2 3" xfId="11441" xr:uid="{00000000-0005-0000-0000-000021540000}"/>
    <cellStyle name="Normal 5 3 2 2 3 4 2 3 2" xfId="39712" xr:uid="{00000000-0005-0000-0000-000022540000}"/>
    <cellStyle name="Normal 5 3 2 2 3 4 2 3 3" xfId="25603" xr:uid="{00000000-0005-0000-0000-000023540000}"/>
    <cellStyle name="Normal 5 3 2 2 3 4 2 4" xfId="6728" xr:uid="{00000000-0005-0000-0000-000024540000}"/>
    <cellStyle name="Normal 5 3 2 2 3 4 2 4 2" xfId="35002" xr:uid="{00000000-0005-0000-0000-000025540000}"/>
    <cellStyle name="Normal 5 3 2 2 3 4 2 4 3" xfId="20893" xr:uid="{00000000-0005-0000-0000-000026540000}"/>
    <cellStyle name="Normal 5 3 2 2 3 4 2 5" xfId="30305" xr:uid="{00000000-0005-0000-0000-000027540000}"/>
    <cellStyle name="Normal 5 3 2 2 3 4 2 6" xfId="16168" xr:uid="{00000000-0005-0000-0000-000028540000}"/>
    <cellStyle name="Normal 5 3 2 2 3 4 3" xfId="2751" xr:uid="{00000000-0005-0000-0000-000029540000}"/>
    <cellStyle name="Normal 5 3 2 2 3 4 3 2" xfId="12368" xr:uid="{00000000-0005-0000-0000-00002A540000}"/>
    <cellStyle name="Normal 5 3 2 2 3 4 3 2 2" xfId="40639" xr:uid="{00000000-0005-0000-0000-00002B540000}"/>
    <cellStyle name="Normal 5 3 2 2 3 4 3 2 3" xfId="26530" xr:uid="{00000000-0005-0000-0000-00002C540000}"/>
    <cellStyle name="Normal 5 3 2 2 3 4 3 3" xfId="7655" xr:uid="{00000000-0005-0000-0000-00002D540000}"/>
    <cellStyle name="Normal 5 3 2 2 3 4 3 3 2" xfId="35929" xr:uid="{00000000-0005-0000-0000-00002E540000}"/>
    <cellStyle name="Normal 5 3 2 2 3 4 3 3 3" xfId="21820" xr:uid="{00000000-0005-0000-0000-00002F540000}"/>
    <cellStyle name="Normal 5 3 2 2 3 4 3 4" xfId="31232" xr:uid="{00000000-0005-0000-0000-000030540000}"/>
    <cellStyle name="Normal 5 3 2 2 3 4 3 5" xfId="17095" xr:uid="{00000000-0005-0000-0000-000031540000}"/>
    <cellStyle name="Normal 5 3 2 2 3 4 4" xfId="4890" xr:uid="{00000000-0005-0000-0000-000032540000}"/>
    <cellStyle name="Normal 5 3 2 2 3 4 4 2" xfId="14364" xr:uid="{00000000-0005-0000-0000-000033540000}"/>
    <cellStyle name="Normal 5 3 2 2 3 4 4 2 2" xfId="42635" xr:uid="{00000000-0005-0000-0000-000034540000}"/>
    <cellStyle name="Normal 5 3 2 2 3 4 4 2 3" xfId="28526" xr:uid="{00000000-0005-0000-0000-000035540000}"/>
    <cellStyle name="Normal 5 3 2 2 3 4 4 3" xfId="9654" xr:uid="{00000000-0005-0000-0000-000036540000}"/>
    <cellStyle name="Normal 5 3 2 2 3 4 4 3 2" xfId="37926" xr:uid="{00000000-0005-0000-0000-000037540000}"/>
    <cellStyle name="Normal 5 3 2 2 3 4 4 3 3" xfId="23817" xr:uid="{00000000-0005-0000-0000-000038540000}"/>
    <cellStyle name="Normal 5 3 2 2 3 4 4 4" xfId="33228" xr:uid="{00000000-0005-0000-0000-000039540000}"/>
    <cellStyle name="Normal 5 3 2 2 3 4 4 5" xfId="19091" xr:uid="{00000000-0005-0000-0000-00003A540000}"/>
    <cellStyle name="Normal 5 3 2 2 3 4 5" xfId="10573" xr:uid="{00000000-0005-0000-0000-00003B540000}"/>
    <cellStyle name="Normal 5 3 2 2 3 4 5 2" xfId="38844" xr:uid="{00000000-0005-0000-0000-00003C540000}"/>
    <cellStyle name="Normal 5 3 2 2 3 4 5 3" xfId="24735" xr:uid="{00000000-0005-0000-0000-00003D540000}"/>
    <cellStyle name="Normal 5 3 2 2 3 4 6" xfId="5860" xr:uid="{00000000-0005-0000-0000-00003E540000}"/>
    <cellStyle name="Normal 5 3 2 2 3 4 6 2" xfId="34134" xr:uid="{00000000-0005-0000-0000-00003F540000}"/>
    <cellStyle name="Normal 5 3 2 2 3 4 6 3" xfId="20025" xr:uid="{00000000-0005-0000-0000-000040540000}"/>
    <cellStyle name="Normal 5 3 2 2 3 4 7" xfId="29437" xr:uid="{00000000-0005-0000-0000-000041540000}"/>
    <cellStyle name="Normal 5 3 2 2 3 4 8" xfId="15300" xr:uid="{00000000-0005-0000-0000-000042540000}"/>
    <cellStyle name="Normal 5 3 2 2 3 5" xfId="457" xr:uid="{00000000-0005-0000-0000-000043540000}"/>
    <cellStyle name="Normal 5 3 2 2 3 5 2" xfId="1377" xr:uid="{00000000-0005-0000-0000-000044540000}"/>
    <cellStyle name="Normal 5 3 2 2 3 5 2 2" xfId="3172" xr:uid="{00000000-0005-0000-0000-000045540000}"/>
    <cellStyle name="Normal 5 3 2 2 3 5 2 2 2" xfId="12789" xr:uid="{00000000-0005-0000-0000-000046540000}"/>
    <cellStyle name="Normal 5 3 2 2 3 5 2 2 2 2" xfId="41060" xr:uid="{00000000-0005-0000-0000-000047540000}"/>
    <cellStyle name="Normal 5 3 2 2 3 5 2 2 2 3" xfId="26951" xr:uid="{00000000-0005-0000-0000-000048540000}"/>
    <cellStyle name="Normal 5 3 2 2 3 5 2 2 3" xfId="8076" xr:uid="{00000000-0005-0000-0000-000049540000}"/>
    <cellStyle name="Normal 5 3 2 2 3 5 2 2 3 2" xfId="36350" xr:uid="{00000000-0005-0000-0000-00004A540000}"/>
    <cellStyle name="Normal 5 3 2 2 3 5 2 2 3 3" xfId="22241" xr:uid="{00000000-0005-0000-0000-00004B540000}"/>
    <cellStyle name="Normal 5 3 2 2 3 5 2 2 4" xfId="31653" xr:uid="{00000000-0005-0000-0000-00004C540000}"/>
    <cellStyle name="Normal 5 3 2 2 3 5 2 2 5" xfId="17516" xr:uid="{00000000-0005-0000-0000-00004D540000}"/>
    <cellStyle name="Normal 5 3 2 2 3 5 2 3" xfId="10994" xr:uid="{00000000-0005-0000-0000-00004E540000}"/>
    <cellStyle name="Normal 5 3 2 2 3 5 2 3 2" xfId="39265" xr:uid="{00000000-0005-0000-0000-00004F540000}"/>
    <cellStyle name="Normal 5 3 2 2 3 5 2 3 3" xfId="25156" xr:uid="{00000000-0005-0000-0000-000050540000}"/>
    <cellStyle name="Normal 5 3 2 2 3 5 2 4" xfId="6281" xr:uid="{00000000-0005-0000-0000-000051540000}"/>
    <cellStyle name="Normal 5 3 2 2 3 5 2 4 2" xfId="34555" xr:uid="{00000000-0005-0000-0000-000052540000}"/>
    <cellStyle name="Normal 5 3 2 2 3 5 2 4 3" xfId="20446" xr:uid="{00000000-0005-0000-0000-000053540000}"/>
    <cellStyle name="Normal 5 3 2 2 3 5 2 5" xfId="29858" xr:uid="{00000000-0005-0000-0000-000054540000}"/>
    <cellStyle name="Normal 5 3 2 2 3 5 2 6" xfId="15721" xr:uid="{00000000-0005-0000-0000-000055540000}"/>
    <cellStyle name="Normal 5 3 2 2 3 5 3" xfId="2304" xr:uid="{00000000-0005-0000-0000-000056540000}"/>
    <cellStyle name="Normal 5 3 2 2 3 5 3 2" xfId="11921" xr:uid="{00000000-0005-0000-0000-000057540000}"/>
    <cellStyle name="Normal 5 3 2 2 3 5 3 2 2" xfId="40192" xr:uid="{00000000-0005-0000-0000-000058540000}"/>
    <cellStyle name="Normal 5 3 2 2 3 5 3 2 3" xfId="26083" xr:uid="{00000000-0005-0000-0000-000059540000}"/>
    <cellStyle name="Normal 5 3 2 2 3 5 3 3" xfId="7208" xr:uid="{00000000-0005-0000-0000-00005A540000}"/>
    <cellStyle name="Normal 5 3 2 2 3 5 3 3 2" xfId="35482" xr:uid="{00000000-0005-0000-0000-00005B540000}"/>
    <cellStyle name="Normal 5 3 2 2 3 5 3 3 3" xfId="21373" xr:uid="{00000000-0005-0000-0000-00005C540000}"/>
    <cellStyle name="Normal 5 3 2 2 3 5 3 4" xfId="30785" xr:uid="{00000000-0005-0000-0000-00005D540000}"/>
    <cellStyle name="Normal 5 3 2 2 3 5 3 5" xfId="16648" xr:uid="{00000000-0005-0000-0000-00005E540000}"/>
    <cellStyle name="Normal 5 3 2 2 3 5 4" xfId="10126" xr:uid="{00000000-0005-0000-0000-00005F540000}"/>
    <cellStyle name="Normal 5 3 2 2 3 5 4 2" xfId="38397" xr:uid="{00000000-0005-0000-0000-000060540000}"/>
    <cellStyle name="Normal 5 3 2 2 3 5 4 3" xfId="24288" xr:uid="{00000000-0005-0000-0000-000061540000}"/>
    <cellStyle name="Normal 5 3 2 2 3 5 5" xfId="5413" xr:uid="{00000000-0005-0000-0000-000062540000}"/>
    <cellStyle name="Normal 5 3 2 2 3 5 5 2" xfId="33687" xr:uid="{00000000-0005-0000-0000-000063540000}"/>
    <cellStyle name="Normal 5 3 2 2 3 5 5 3" xfId="19578" xr:uid="{00000000-0005-0000-0000-000064540000}"/>
    <cellStyle name="Normal 5 3 2 2 3 5 6" xfId="28990" xr:uid="{00000000-0005-0000-0000-000065540000}"/>
    <cellStyle name="Normal 5 3 2 2 3 5 7" xfId="14853" xr:uid="{00000000-0005-0000-0000-000066540000}"/>
    <cellStyle name="Normal 5 3 2 2 3 6" xfId="1253" xr:uid="{00000000-0005-0000-0000-000067540000}"/>
    <cellStyle name="Normal 5 3 2 2 3 6 2" xfId="3048" xr:uid="{00000000-0005-0000-0000-000068540000}"/>
    <cellStyle name="Normal 5 3 2 2 3 6 2 2" xfId="12665" xr:uid="{00000000-0005-0000-0000-000069540000}"/>
    <cellStyle name="Normal 5 3 2 2 3 6 2 2 2" xfId="40936" xr:uid="{00000000-0005-0000-0000-00006A540000}"/>
    <cellStyle name="Normal 5 3 2 2 3 6 2 2 3" xfId="26827" xr:uid="{00000000-0005-0000-0000-00006B540000}"/>
    <cellStyle name="Normal 5 3 2 2 3 6 2 3" xfId="7952" xr:uid="{00000000-0005-0000-0000-00006C540000}"/>
    <cellStyle name="Normal 5 3 2 2 3 6 2 3 2" xfId="36226" xr:uid="{00000000-0005-0000-0000-00006D540000}"/>
    <cellStyle name="Normal 5 3 2 2 3 6 2 3 3" xfId="22117" xr:uid="{00000000-0005-0000-0000-00006E540000}"/>
    <cellStyle name="Normal 5 3 2 2 3 6 2 4" xfId="31529" xr:uid="{00000000-0005-0000-0000-00006F540000}"/>
    <cellStyle name="Normal 5 3 2 2 3 6 2 5" xfId="17392" xr:uid="{00000000-0005-0000-0000-000070540000}"/>
    <cellStyle name="Normal 5 3 2 2 3 6 3" xfId="10870" xr:uid="{00000000-0005-0000-0000-000071540000}"/>
    <cellStyle name="Normal 5 3 2 2 3 6 3 2" xfId="39141" xr:uid="{00000000-0005-0000-0000-000072540000}"/>
    <cellStyle name="Normal 5 3 2 2 3 6 3 3" xfId="25032" xr:uid="{00000000-0005-0000-0000-000073540000}"/>
    <cellStyle name="Normal 5 3 2 2 3 6 4" xfId="6157" xr:uid="{00000000-0005-0000-0000-000074540000}"/>
    <cellStyle name="Normal 5 3 2 2 3 6 4 2" xfId="34431" xr:uid="{00000000-0005-0000-0000-000075540000}"/>
    <cellStyle name="Normal 5 3 2 2 3 6 4 3" xfId="20322" xr:uid="{00000000-0005-0000-0000-000076540000}"/>
    <cellStyle name="Normal 5 3 2 2 3 6 5" xfId="29734" xr:uid="{00000000-0005-0000-0000-000077540000}"/>
    <cellStyle name="Normal 5 3 2 2 3 6 6" xfId="15597" xr:uid="{00000000-0005-0000-0000-000078540000}"/>
    <cellStyle name="Normal 5 3 2 2 3 7" xfId="2180" xr:uid="{00000000-0005-0000-0000-000079540000}"/>
    <cellStyle name="Normal 5 3 2 2 3 7 2" xfId="11797" xr:uid="{00000000-0005-0000-0000-00007A540000}"/>
    <cellStyle name="Normal 5 3 2 2 3 7 2 2" xfId="40068" xr:uid="{00000000-0005-0000-0000-00007B540000}"/>
    <cellStyle name="Normal 5 3 2 2 3 7 2 3" xfId="25959" xr:uid="{00000000-0005-0000-0000-00007C540000}"/>
    <cellStyle name="Normal 5 3 2 2 3 7 3" xfId="7084" xr:uid="{00000000-0005-0000-0000-00007D540000}"/>
    <cellStyle name="Normal 5 3 2 2 3 7 3 2" xfId="35358" xr:uid="{00000000-0005-0000-0000-00007E540000}"/>
    <cellStyle name="Normal 5 3 2 2 3 7 3 3" xfId="21249" xr:uid="{00000000-0005-0000-0000-00007F540000}"/>
    <cellStyle name="Normal 5 3 2 2 3 7 4" xfId="30661" xr:uid="{00000000-0005-0000-0000-000080540000}"/>
    <cellStyle name="Normal 5 3 2 2 3 7 5" xfId="16524" xr:uid="{00000000-0005-0000-0000-000081540000}"/>
    <cellStyle name="Normal 5 3 2 2 3 8" xfId="4025" xr:uid="{00000000-0005-0000-0000-000082540000}"/>
    <cellStyle name="Normal 5 3 2 2 3 8 2" xfId="13572" xr:uid="{00000000-0005-0000-0000-000083540000}"/>
    <cellStyle name="Normal 5 3 2 2 3 8 2 2" xfId="41843" xr:uid="{00000000-0005-0000-0000-000084540000}"/>
    <cellStyle name="Normal 5 3 2 2 3 8 2 3" xfId="27734" xr:uid="{00000000-0005-0000-0000-000085540000}"/>
    <cellStyle name="Normal 5 3 2 2 3 8 3" xfId="8862" xr:uid="{00000000-0005-0000-0000-000086540000}"/>
    <cellStyle name="Normal 5 3 2 2 3 8 3 2" xfId="37134" xr:uid="{00000000-0005-0000-0000-000087540000}"/>
    <cellStyle name="Normal 5 3 2 2 3 8 3 3" xfId="23025" xr:uid="{00000000-0005-0000-0000-000088540000}"/>
    <cellStyle name="Normal 5 3 2 2 3 8 4" xfId="32436" xr:uid="{00000000-0005-0000-0000-000089540000}"/>
    <cellStyle name="Normal 5 3 2 2 3 8 5" xfId="18299" xr:uid="{00000000-0005-0000-0000-00008A540000}"/>
    <cellStyle name="Normal 5 3 2 2 3 9" xfId="10002" xr:uid="{00000000-0005-0000-0000-00008B540000}"/>
    <cellStyle name="Normal 5 3 2 2 3 9 2" xfId="38273" xr:uid="{00000000-0005-0000-0000-00008C540000}"/>
    <cellStyle name="Normal 5 3 2 2 3 9 3" xfId="24164" xr:uid="{00000000-0005-0000-0000-00008D540000}"/>
    <cellStyle name="Normal 5 3 2 2 4" xfId="517" xr:uid="{00000000-0005-0000-0000-00008E540000}"/>
    <cellStyle name="Normal 5 3 2 2 4 10" xfId="14913" xr:uid="{00000000-0005-0000-0000-00008F540000}"/>
    <cellStyle name="Normal 5 3 2 2 4 2" xfId="720" xr:uid="{00000000-0005-0000-0000-000090540000}"/>
    <cellStyle name="Normal 5 3 2 2 4 2 2" xfId="1625" xr:uid="{00000000-0005-0000-0000-000091540000}"/>
    <cellStyle name="Normal 5 3 2 2 4 2 2 2" xfId="3420" xr:uid="{00000000-0005-0000-0000-000092540000}"/>
    <cellStyle name="Normal 5 3 2 2 4 2 2 2 2" xfId="13037" xr:uid="{00000000-0005-0000-0000-000093540000}"/>
    <cellStyle name="Normal 5 3 2 2 4 2 2 2 2 2" xfId="41308" xr:uid="{00000000-0005-0000-0000-000094540000}"/>
    <cellStyle name="Normal 5 3 2 2 4 2 2 2 2 3" xfId="27199" xr:uid="{00000000-0005-0000-0000-000095540000}"/>
    <cellStyle name="Normal 5 3 2 2 4 2 2 2 3" xfId="8324" xr:uid="{00000000-0005-0000-0000-000096540000}"/>
    <cellStyle name="Normal 5 3 2 2 4 2 2 2 3 2" xfId="36598" xr:uid="{00000000-0005-0000-0000-000097540000}"/>
    <cellStyle name="Normal 5 3 2 2 4 2 2 2 3 3" xfId="22489" xr:uid="{00000000-0005-0000-0000-000098540000}"/>
    <cellStyle name="Normal 5 3 2 2 4 2 2 2 4" xfId="31901" xr:uid="{00000000-0005-0000-0000-000099540000}"/>
    <cellStyle name="Normal 5 3 2 2 4 2 2 2 5" xfId="17764" xr:uid="{00000000-0005-0000-0000-00009A540000}"/>
    <cellStyle name="Normal 5 3 2 2 4 2 2 3" xfId="4689" xr:uid="{00000000-0005-0000-0000-00009B540000}"/>
    <cellStyle name="Normal 5 3 2 2 4 2 2 3 2" xfId="14169" xr:uid="{00000000-0005-0000-0000-00009C540000}"/>
    <cellStyle name="Normal 5 3 2 2 4 2 2 3 2 2" xfId="42440" xr:uid="{00000000-0005-0000-0000-00009D540000}"/>
    <cellStyle name="Normal 5 3 2 2 4 2 2 3 2 3" xfId="28331" xr:uid="{00000000-0005-0000-0000-00009E540000}"/>
    <cellStyle name="Normal 5 3 2 2 4 2 2 3 3" xfId="9459" xr:uid="{00000000-0005-0000-0000-00009F540000}"/>
    <cellStyle name="Normal 5 3 2 2 4 2 2 3 3 2" xfId="37731" xr:uid="{00000000-0005-0000-0000-0000A0540000}"/>
    <cellStyle name="Normal 5 3 2 2 4 2 2 3 3 3" xfId="23622" xr:uid="{00000000-0005-0000-0000-0000A1540000}"/>
    <cellStyle name="Normal 5 3 2 2 4 2 2 3 4" xfId="33033" xr:uid="{00000000-0005-0000-0000-0000A2540000}"/>
    <cellStyle name="Normal 5 3 2 2 4 2 2 3 5" xfId="18896" xr:uid="{00000000-0005-0000-0000-0000A3540000}"/>
    <cellStyle name="Normal 5 3 2 2 4 2 2 4" xfId="11242" xr:uid="{00000000-0005-0000-0000-0000A4540000}"/>
    <cellStyle name="Normal 5 3 2 2 4 2 2 4 2" xfId="39513" xr:uid="{00000000-0005-0000-0000-0000A5540000}"/>
    <cellStyle name="Normal 5 3 2 2 4 2 2 4 3" xfId="25404" xr:uid="{00000000-0005-0000-0000-0000A6540000}"/>
    <cellStyle name="Normal 5 3 2 2 4 2 2 5" xfId="6529" xr:uid="{00000000-0005-0000-0000-0000A7540000}"/>
    <cellStyle name="Normal 5 3 2 2 4 2 2 5 2" xfId="34803" xr:uid="{00000000-0005-0000-0000-0000A8540000}"/>
    <cellStyle name="Normal 5 3 2 2 4 2 2 5 3" xfId="20694" xr:uid="{00000000-0005-0000-0000-0000A9540000}"/>
    <cellStyle name="Normal 5 3 2 2 4 2 2 6" xfId="30106" xr:uid="{00000000-0005-0000-0000-0000AA540000}"/>
    <cellStyle name="Normal 5 3 2 2 4 2 2 7" xfId="15969" xr:uid="{00000000-0005-0000-0000-0000AB540000}"/>
    <cellStyle name="Normal 5 3 2 2 4 2 3" xfId="2552" xr:uid="{00000000-0005-0000-0000-0000AC540000}"/>
    <cellStyle name="Normal 5 3 2 2 4 2 3 2" xfId="12169" xr:uid="{00000000-0005-0000-0000-0000AD540000}"/>
    <cellStyle name="Normal 5 3 2 2 4 2 3 2 2" xfId="40440" xr:uid="{00000000-0005-0000-0000-0000AE540000}"/>
    <cellStyle name="Normal 5 3 2 2 4 2 3 2 3" xfId="26331" xr:uid="{00000000-0005-0000-0000-0000AF540000}"/>
    <cellStyle name="Normal 5 3 2 2 4 2 3 3" xfId="7456" xr:uid="{00000000-0005-0000-0000-0000B0540000}"/>
    <cellStyle name="Normal 5 3 2 2 4 2 3 3 2" xfId="35730" xr:uid="{00000000-0005-0000-0000-0000B1540000}"/>
    <cellStyle name="Normal 5 3 2 2 4 2 3 3 3" xfId="21621" xr:uid="{00000000-0005-0000-0000-0000B2540000}"/>
    <cellStyle name="Normal 5 3 2 2 4 2 3 4" xfId="31033" xr:uid="{00000000-0005-0000-0000-0000B3540000}"/>
    <cellStyle name="Normal 5 3 2 2 4 2 3 5" xfId="16896" xr:uid="{00000000-0005-0000-0000-0000B4540000}"/>
    <cellStyle name="Normal 5 3 2 2 4 2 4" xfId="4392" xr:uid="{00000000-0005-0000-0000-0000B5540000}"/>
    <cellStyle name="Normal 5 3 2 2 4 2 4 2" xfId="13873" xr:uid="{00000000-0005-0000-0000-0000B6540000}"/>
    <cellStyle name="Normal 5 3 2 2 4 2 4 2 2" xfId="42144" xr:uid="{00000000-0005-0000-0000-0000B7540000}"/>
    <cellStyle name="Normal 5 3 2 2 4 2 4 2 3" xfId="28035" xr:uid="{00000000-0005-0000-0000-0000B8540000}"/>
    <cellStyle name="Normal 5 3 2 2 4 2 4 3" xfId="9163" xr:uid="{00000000-0005-0000-0000-0000B9540000}"/>
    <cellStyle name="Normal 5 3 2 2 4 2 4 3 2" xfId="37435" xr:uid="{00000000-0005-0000-0000-0000BA540000}"/>
    <cellStyle name="Normal 5 3 2 2 4 2 4 3 3" xfId="23326" xr:uid="{00000000-0005-0000-0000-0000BB540000}"/>
    <cellStyle name="Normal 5 3 2 2 4 2 4 4" xfId="32737" xr:uid="{00000000-0005-0000-0000-0000BC540000}"/>
    <cellStyle name="Normal 5 3 2 2 4 2 4 5" xfId="18600" xr:uid="{00000000-0005-0000-0000-0000BD540000}"/>
    <cellStyle name="Normal 5 3 2 2 4 2 5" xfId="10374" xr:uid="{00000000-0005-0000-0000-0000BE540000}"/>
    <cellStyle name="Normal 5 3 2 2 4 2 5 2" xfId="38645" xr:uid="{00000000-0005-0000-0000-0000BF540000}"/>
    <cellStyle name="Normal 5 3 2 2 4 2 5 3" xfId="24536" xr:uid="{00000000-0005-0000-0000-0000C0540000}"/>
    <cellStyle name="Normal 5 3 2 2 4 2 6" xfId="5661" xr:uid="{00000000-0005-0000-0000-0000C1540000}"/>
    <cellStyle name="Normal 5 3 2 2 4 2 6 2" xfId="33935" xr:uid="{00000000-0005-0000-0000-0000C2540000}"/>
    <cellStyle name="Normal 5 3 2 2 4 2 6 3" xfId="19826" xr:uid="{00000000-0005-0000-0000-0000C3540000}"/>
    <cellStyle name="Normal 5 3 2 2 4 2 7" xfId="29238" xr:uid="{00000000-0005-0000-0000-0000C4540000}"/>
    <cellStyle name="Normal 5 3 2 2 4 2 8" xfId="15101" xr:uid="{00000000-0005-0000-0000-0000C5540000}"/>
    <cellStyle name="Normal 5 3 2 2 4 3" xfId="1014" xr:uid="{00000000-0005-0000-0000-0000C6540000}"/>
    <cellStyle name="Normal 5 3 2 2 4 3 2" xfId="1884" xr:uid="{00000000-0005-0000-0000-0000C7540000}"/>
    <cellStyle name="Normal 5 3 2 2 4 3 2 2" xfId="3679" xr:uid="{00000000-0005-0000-0000-0000C8540000}"/>
    <cellStyle name="Normal 5 3 2 2 4 3 2 2 2" xfId="13296" xr:uid="{00000000-0005-0000-0000-0000C9540000}"/>
    <cellStyle name="Normal 5 3 2 2 4 3 2 2 2 2" xfId="41567" xr:uid="{00000000-0005-0000-0000-0000CA540000}"/>
    <cellStyle name="Normal 5 3 2 2 4 3 2 2 2 3" xfId="27458" xr:uid="{00000000-0005-0000-0000-0000CB540000}"/>
    <cellStyle name="Normal 5 3 2 2 4 3 2 2 3" xfId="8583" xr:uid="{00000000-0005-0000-0000-0000CC540000}"/>
    <cellStyle name="Normal 5 3 2 2 4 3 2 2 3 2" xfId="36857" xr:uid="{00000000-0005-0000-0000-0000CD540000}"/>
    <cellStyle name="Normal 5 3 2 2 4 3 2 2 3 3" xfId="22748" xr:uid="{00000000-0005-0000-0000-0000CE540000}"/>
    <cellStyle name="Normal 5 3 2 2 4 3 2 2 4" xfId="32160" xr:uid="{00000000-0005-0000-0000-0000CF540000}"/>
    <cellStyle name="Normal 5 3 2 2 4 3 2 2 5" xfId="18023" xr:uid="{00000000-0005-0000-0000-0000D0540000}"/>
    <cellStyle name="Normal 5 3 2 2 4 3 2 3" xfId="11501" xr:uid="{00000000-0005-0000-0000-0000D1540000}"/>
    <cellStyle name="Normal 5 3 2 2 4 3 2 3 2" xfId="39772" xr:uid="{00000000-0005-0000-0000-0000D2540000}"/>
    <cellStyle name="Normal 5 3 2 2 4 3 2 3 3" xfId="25663" xr:uid="{00000000-0005-0000-0000-0000D3540000}"/>
    <cellStyle name="Normal 5 3 2 2 4 3 2 4" xfId="6788" xr:uid="{00000000-0005-0000-0000-0000D4540000}"/>
    <cellStyle name="Normal 5 3 2 2 4 3 2 4 2" xfId="35062" xr:uid="{00000000-0005-0000-0000-0000D5540000}"/>
    <cellStyle name="Normal 5 3 2 2 4 3 2 4 3" xfId="20953" xr:uid="{00000000-0005-0000-0000-0000D6540000}"/>
    <cellStyle name="Normal 5 3 2 2 4 3 2 5" xfId="30365" xr:uid="{00000000-0005-0000-0000-0000D7540000}"/>
    <cellStyle name="Normal 5 3 2 2 4 3 2 6" xfId="16228" xr:uid="{00000000-0005-0000-0000-0000D8540000}"/>
    <cellStyle name="Normal 5 3 2 2 4 3 3" xfId="2811" xr:uid="{00000000-0005-0000-0000-0000D9540000}"/>
    <cellStyle name="Normal 5 3 2 2 4 3 3 2" xfId="12428" xr:uid="{00000000-0005-0000-0000-0000DA540000}"/>
    <cellStyle name="Normal 5 3 2 2 4 3 3 2 2" xfId="40699" xr:uid="{00000000-0005-0000-0000-0000DB540000}"/>
    <cellStyle name="Normal 5 3 2 2 4 3 3 2 3" xfId="26590" xr:uid="{00000000-0005-0000-0000-0000DC540000}"/>
    <cellStyle name="Normal 5 3 2 2 4 3 3 3" xfId="7715" xr:uid="{00000000-0005-0000-0000-0000DD540000}"/>
    <cellStyle name="Normal 5 3 2 2 4 3 3 3 2" xfId="35989" xr:uid="{00000000-0005-0000-0000-0000DE540000}"/>
    <cellStyle name="Normal 5 3 2 2 4 3 3 3 3" xfId="21880" xr:uid="{00000000-0005-0000-0000-0000DF540000}"/>
    <cellStyle name="Normal 5 3 2 2 4 3 3 4" xfId="31292" xr:uid="{00000000-0005-0000-0000-0000E0540000}"/>
    <cellStyle name="Normal 5 3 2 2 4 3 3 5" xfId="17155" xr:uid="{00000000-0005-0000-0000-0000E1540000}"/>
    <cellStyle name="Normal 5 3 2 2 4 3 4" xfId="4553" xr:uid="{00000000-0005-0000-0000-0000E2540000}"/>
    <cellStyle name="Normal 5 3 2 2 4 3 4 2" xfId="14033" xr:uid="{00000000-0005-0000-0000-0000E3540000}"/>
    <cellStyle name="Normal 5 3 2 2 4 3 4 2 2" xfId="42304" xr:uid="{00000000-0005-0000-0000-0000E4540000}"/>
    <cellStyle name="Normal 5 3 2 2 4 3 4 2 3" xfId="28195" xr:uid="{00000000-0005-0000-0000-0000E5540000}"/>
    <cellStyle name="Normal 5 3 2 2 4 3 4 3" xfId="9323" xr:uid="{00000000-0005-0000-0000-0000E6540000}"/>
    <cellStyle name="Normal 5 3 2 2 4 3 4 3 2" xfId="37595" xr:uid="{00000000-0005-0000-0000-0000E7540000}"/>
    <cellStyle name="Normal 5 3 2 2 4 3 4 3 3" xfId="23486" xr:uid="{00000000-0005-0000-0000-0000E8540000}"/>
    <cellStyle name="Normal 5 3 2 2 4 3 4 4" xfId="32897" xr:uid="{00000000-0005-0000-0000-0000E9540000}"/>
    <cellStyle name="Normal 5 3 2 2 4 3 4 5" xfId="18760" xr:uid="{00000000-0005-0000-0000-0000EA540000}"/>
    <cellStyle name="Normal 5 3 2 2 4 3 5" xfId="10633" xr:uid="{00000000-0005-0000-0000-0000EB540000}"/>
    <cellStyle name="Normal 5 3 2 2 4 3 5 2" xfId="38904" xr:uid="{00000000-0005-0000-0000-0000EC540000}"/>
    <cellStyle name="Normal 5 3 2 2 4 3 5 3" xfId="24795" xr:uid="{00000000-0005-0000-0000-0000ED540000}"/>
    <cellStyle name="Normal 5 3 2 2 4 3 6" xfId="5920" xr:uid="{00000000-0005-0000-0000-0000EE540000}"/>
    <cellStyle name="Normal 5 3 2 2 4 3 6 2" xfId="34194" xr:uid="{00000000-0005-0000-0000-0000EF540000}"/>
    <cellStyle name="Normal 5 3 2 2 4 3 6 3" xfId="20085" xr:uid="{00000000-0005-0000-0000-0000F0540000}"/>
    <cellStyle name="Normal 5 3 2 2 4 3 7" xfId="29497" xr:uid="{00000000-0005-0000-0000-0000F1540000}"/>
    <cellStyle name="Normal 5 3 2 2 4 3 8" xfId="15360" xr:uid="{00000000-0005-0000-0000-0000F2540000}"/>
    <cellStyle name="Normal 5 3 2 2 4 4" xfId="1437" xr:uid="{00000000-0005-0000-0000-0000F3540000}"/>
    <cellStyle name="Normal 5 3 2 2 4 4 2" xfId="3232" xr:uid="{00000000-0005-0000-0000-0000F4540000}"/>
    <cellStyle name="Normal 5 3 2 2 4 4 2 2" xfId="12849" xr:uid="{00000000-0005-0000-0000-0000F5540000}"/>
    <cellStyle name="Normal 5 3 2 2 4 4 2 2 2" xfId="41120" xr:uid="{00000000-0005-0000-0000-0000F6540000}"/>
    <cellStyle name="Normal 5 3 2 2 4 4 2 2 3" xfId="27011" xr:uid="{00000000-0005-0000-0000-0000F7540000}"/>
    <cellStyle name="Normal 5 3 2 2 4 4 2 3" xfId="8136" xr:uid="{00000000-0005-0000-0000-0000F8540000}"/>
    <cellStyle name="Normal 5 3 2 2 4 4 2 3 2" xfId="36410" xr:uid="{00000000-0005-0000-0000-0000F9540000}"/>
    <cellStyle name="Normal 5 3 2 2 4 4 2 3 3" xfId="22301" xr:uid="{00000000-0005-0000-0000-0000FA540000}"/>
    <cellStyle name="Normal 5 3 2 2 4 4 2 4" xfId="31713" xr:uid="{00000000-0005-0000-0000-0000FB540000}"/>
    <cellStyle name="Normal 5 3 2 2 4 4 2 5" xfId="17576" xr:uid="{00000000-0005-0000-0000-0000FC540000}"/>
    <cellStyle name="Normal 5 3 2 2 4 4 3" xfId="11054" xr:uid="{00000000-0005-0000-0000-0000FD540000}"/>
    <cellStyle name="Normal 5 3 2 2 4 4 3 2" xfId="39325" xr:uid="{00000000-0005-0000-0000-0000FE540000}"/>
    <cellStyle name="Normal 5 3 2 2 4 4 3 3" xfId="25216" xr:uid="{00000000-0005-0000-0000-0000FF540000}"/>
    <cellStyle name="Normal 5 3 2 2 4 4 4" xfId="6341" xr:uid="{00000000-0005-0000-0000-000000550000}"/>
    <cellStyle name="Normal 5 3 2 2 4 4 4 2" xfId="34615" xr:uid="{00000000-0005-0000-0000-000001550000}"/>
    <cellStyle name="Normal 5 3 2 2 4 4 4 3" xfId="20506" xr:uid="{00000000-0005-0000-0000-000002550000}"/>
    <cellStyle name="Normal 5 3 2 2 4 4 5" xfId="29918" xr:uid="{00000000-0005-0000-0000-000003550000}"/>
    <cellStyle name="Normal 5 3 2 2 4 4 6" xfId="15781" xr:uid="{00000000-0005-0000-0000-000004550000}"/>
    <cellStyle name="Normal 5 3 2 2 4 5" xfId="2364" xr:uid="{00000000-0005-0000-0000-000005550000}"/>
    <cellStyle name="Normal 5 3 2 2 4 5 2" xfId="11981" xr:uid="{00000000-0005-0000-0000-000006550000}"/>
    <cellStyle name="Normal 5 3 2 2 4 5 2 2" xfId="40252" xr:uid="{00000000-0005-0000-0000-000007550000}"/>
    <cellStyle name="Normal 5 3 2 2 4 5 2 3" xfId="26143" xr:uid="{00000000-0005-0000-0000-000008550000}"/>
    <cellStyle name="Normal 5 3 2 2 4 5 3" xfId="7268" xr:uid="{00000000-0005-0000-0000-000009550000}"/>
    <cellStyle name="Normal 5 3 2 2 4 5 3 2" xfId="35542" xr:uid="{00000000-0005-0000-0000-00000A550000}"/>
    <cellStyle name="Normal 5 3 2 2 4 5 3 3" xfId="21433" xr:uid="{00000000-0005-0000-0000-00000B550000}"/>
    <cellStyle name="Normal 5 3 2 2 4 5 4" xfId="30845" xr:uid="{00000000-0005-0000-0000-00000C550000}"/>
    <cellStyle name="Normal 5 3 2 2 4 5 5" xfId="16708" xr:uid="{00000000-0005-0000-0000-00000D550000}"/>
    <cellStyle name="Normal 5 3 2 2 4 6" xfId="4261" xr:uid="{00000000-0005-0000-0000-00000E550000}"/>
    <cellStyle name="Normal 5 3 2 2 4 6 2" xfId="13742" xr:uid="{00000000-0005-0000-0000-00000F550000}"/>
    <cellStyle name="Normal 5 3 2 2 4 6 2 2" xfId="42013" xr:uid="{00000000-0005-0000-0000-000010550000}"/>
    <cellStyle name="Normal 5 3 2 2 4 6 2 3" xfId="27904" xr:uid="{00000000-0005-0000-0000-000011550000}"/>
    <cellStyle name="Normal 5 3 2 2 4 6 3" xfId="9032" xr:uid="{00000000-0005-0000-0000-000012550000}"/>
    <cellStyle name="Normal 5 3 2 2 4 6 3 2" xfId="37304" xr:uid="{00000000-0005-0000-0000-000013550000}"/>
    <cellStyle name="Normal 5 3 2 2 4 6 3 3" xfId="23195" xr:uid="{00000000-0005-0000-0000-000014550000}"/>
    <cellStyle name="Normal 5 3 2 2 4 6 4" xfId="32606" xr:uid="{00000000-0005-0000-0000-000015550000}"/>
    <cellStyle name="Normal 5 3 2 2 4 6 5" xfId="18469" xr:uid="{00000000-0005-0000-0000-000016550000}"/>
    <cellStyle name="Normal 5 3 2 2 4 7" xfId="10186" xr:uid="{00000000-0005-0000-0000-000017550000}"/>
    <cellStyle name="Normal 5 3 2 2 4 7 2" xfId="38457" xr:uid="{00000000-0005-0000-0000-000018550000}"/>
    <cellStyle name="Normal 5 3 2 2 4 7 3" xfId="24348" xr:uid="{00000000-0005-0000-0000-000019550000}"/>
    <cellStyle name="Normal 5 3 2 2 4 8" xfId="5473" xr:uid="{00000000-0005-0000-0000-00001A550000}"/>
    <cellStyle name="Normal 5 3 2 2 4 8 2" xfId="33747" xr:uid="{00000000-0005-0000-0000-00001B550000}"/>
    <cellStyle name="Normal 5 3 2 2 4 8 3" xfId="19638" xr:uid="{00000000-0005-0000-0000-00001C550000}"/>
    <cellStyle name="Normal 5 3 2 2 4 9" xfId="29050" xr:uid="{00000000-0005-0000-0000-00001D550000}"/>
    <cellStyle name="Normal 5 3 2 2 5" xfId="487" xr:uid="{00000000-0005-0000-0000-00001E550000}"/>
    <cellStyle name="Normal 5 3 2 2 5 10" xfId="14883" xr:uid="{00000000-0005-0000-0000-00001F550000}"/>
    <cellStyle name="Normal 5 3 2 2 5 2" xfId="690" xr:uid="{00000000-0005-0000-0000-000020550000}"/>
    <cellStyle name="Normal 5 3 2 2 5 2 2" xfId="1595" xr:uid="{00000000-0005-0000-0000-000021550000}"/>
    <cellStyle name="Normal 5 3 2 2 5 2 2 2" xfId="3390" xr:uid="{00000000-0005-0000-0000-000022550000}"/>
    <cellStyle name="Normal 5 3 2 2 5 2 2 2 2" xfId="13007" xr:uid="{00000000-0005-0000-0000-000023550000}"/>
    <cellStyle name="Normal 5 3 2 2 5 2 2 2 2 2" xfId="41278" xr:uid="{00000000-0005-0000-0000-000024550000}"/>
    <cellStyle name="Normal 5 3 2 2 5 2 2 2 2 3" xfId="27169" xr:uid="{00000000-0005-0000-0000-000025550000}"/>
    <cellStyle name="Normal 5 3 2 2 5 2 2 2 3" xfId="8294" xr:uid="{00000000-0005-0000-0000-000026550000}"/>
    <cellStyle name="Normal 5 3 2 2 5 2 2 2 3 2" xfId="36568" xr:uid="{00000000-0005-0000-0000-000027550000}"/>
    <cellStyle name="Normal 5 3 2 2 5 2 2 2 3 3" xfId="22459" xr:uid="{00000000-0005-0000-0000-000028550000}"/>
    <cellStyle name="Normal 5 3 2 2 5 2 2 2 4" xfId="31871" xr:uid="{00000000-0005-0000-0000-000029550000}"/>
    <cellStyle name="Normal 5 3 2 2 5 2 2 2 5" xfId="17734" xr:uid="{00000000-0005-0000-0000-00002A550000}"/>
    <cellStyle name="Normal 5 3 2 2 5 2 2 3" xfId="11212" xr:uid="{00000000-0005-0000-0000-00002B550000}"/>
    <cellStyle name="Normal 5 3 2 2 5 2 2 3 2" xfId="39483" xr:uid="{00000000-0005-0000-0000-00002C550000}"/>
    <cellStyle name="Normal 5 3 2 2 5 2 2 3 3" xfId="25374" xr:uid="{00000000-0005-0000-0000-00002D550000}"/>
    <cellStyle name="Normal 5 3 2 2 5 2 2 4" xfId="6499" xr:uid="{00000000-0005-0000-0000-00002E550000}"/>
    <cellStyle name="Normal 5 3 2 2 5 2 2 4 2" xfId="34773" xr:uid="{00000000-0005-0000-0000-00002F550000}"/>
    <cellStyle name="Normal 5 3 2 2 5 2 2 4 3" xfId="20664" xr:uid="{00000000-0005-0000-0000-000030550000}"/>
    <cellStyle name="Normal 5 3 2 2 5 2 2 5" xfId="30076" xr:uid="{00000000-0005-0000-0000-000031550000}"/>
    <cellStyle name="Normal 5 3 2 2 5 2 2 6" xfId="15939" xr:uid="{00000000-0005-0000-0000-000032550000}"/>
    <cellStyle name="Normal 5 3 2 2 5 2 3" xfId="2522" xr:uid="{00000000-0005-0000-0000-000033550000}"/>
    <cellStyle name="Normal 5 3 2 2 5 2 3 2" xfId="12139" xr:uid="{00000000-0005-0000-0000-000034550000}"/>
    <cellStyle name="Normal 5 3 2 2 5 2 3 2 2" xfId="40410" xr:uid="{00000000-0005-0000-0000-000035550000}"/>
    <cellStyle name="Normal 5 3 2 2 5 2 3 2 3" xfId="26301" xr:uid="{00000000-0005-0000-0000-000036550000}"/>
    <cellStyle name="Normal 5 3 2 2 5 2 3 3" xfId="7426" xr:uid="{00000000-0005-0000-0000-000037550000}"/>
    <cellStyle name="Normal 5 3 2 2 5 2 3 3 2" xfId="35700" xr:uid="{00000000-0005-0000-0000-000038550000}"/>
    <cellStyle name="Normal 5 3 2 2 5 2 3 3 3" xfId="21591" xr:uid="{00000000-0005-0000-0000-000039550000}"/>
    <cellStyle name="Normal 5 3 2 2 5 2 3 4" xfId="31003" xr:uid="{00000000-0005-0000-0000-00003A550000}"/>
    <cellStyle name="Normal 5 3 2 2 5 2 3 5" xfId="16866" xr:uid="{00000000-0005-0000-0000-00003B550000}"/>
    <cellStyle name="Normal 5 3 2 2 5 2 4" xfId="4449" xr:uid="{00000000-0005-0000-0000-00003C550000}"/>
    <cellStyle name="Normal 5 3 2 2 5 2 4 2" xfId="13929" xr:uid="{00000000-0005-0000-0000-00003D550000}"/>
    <cellStyle name="Normal 5 3 2 2 5 2 4 2 2" xfId="42200" xr:uid="{00000000-0005-0000-0000-00003E550000}"/>
    <cellStyle name="Normal 5 3 2 2 5 2 4 2 3" xfId="28091" xr:uid="{00000000-0005-0000-0000-00003F550000}"/>
    <cellStyle name="Normal 5 3 2 2 5 2 4 3" xfId="9219" xr:uid="{00000000-0005-0000-0000-000040550000}"/>
    <cellStyle name="Normal 5 3 2 2 5 2 4 3 2" xfId="37491" xr:uid="{00000000-0005-0000-0000-000041550000}"/>
    <cellStyle name="Normal 5 3 2 2 5 2 4 3 3" xfId="23382" xr:uid="{00000000-0005-0000-0000-000042550000}"/>
    <cellStyle name="Normal 5 3 2 2 5 2 4 4" xfId="32793" xr:uid="{00000000-0005-0000-0000-000043550000}"/>
    <cellStyle name="Normal 5 3 2 2 5 2 4 5" xfId="18656" xr:uid="{00000000-0005-0000-0000-000044550000}"/>
    <cellStyle name="Normal 5 3 2 2 5 2 5" xfId="10344" xr:uid="{00000000-0005-0000-0000-000045550000}"/>
    <cellStyle name="Normal 5 3 2 2 5 2 5 2" xfId="38615" xr:uid="{00000000-0005-0000-0000-000046550000}"/>
    <cellStyle name="Normal 5 3 2 2 5 2 5 3" xfId="24506" xr:uid="{00000000-0005-0000-0000-000047550000}"/>
    <cellStyle name="Normal 5 3 2 2 5 2 6" xfId="5631" xr:uid="{00000000-0005-0000-0000-000048550000}"/>
    <cellStyle name="Normal 5 3 2 2 5 2 6 2" xfId="33905" xr:uid="{00000000-0005-0000-0000-000049550000}"/>
    <cellStyle name="Normal 5 3 2 2 5 2 6 3" xfId="19796" xr:uid="{00000000-0005-0000-0000-00004A550000}"/>
    <cellStyle name="Normal 5 3 2 2 5 2 7" xfId="29208" xr:uid="{00000000-0005-0000-0000-00004B550000}"/>
    <cellStyle name="Normal 5 3 2 2 5 2 8" xfId="15071" xr:uid="{00000000-0005-0000-0000-00004C550000}"/>
    <cellStyle name="Normal 5 3 2 2 5 3" xfId="984" xr:uid="{00000000-0005-0000-0000-00004D550000}"/>
    <cellStyle name="Normal 5 3 2 2 5 3 2" xfId="1854" xr:uid="{00000000-0005-0000-0000-00004E550000}"/>
    <cellStyle name="Normal 5 3 2 2 5 3 2 2" xfId="3649" xr:uid="{00000000-0005-0000-0000-00004F550000}"/>
    <cellStyle name="Normal 5 3 2 2 5 3 2 2 2" xfId="13266" xr:uid="{00000000-0005-0000-0000-000050550000}"/>
    <cellStyle name="Normal 5 3 2 2 5 3 2 2 2 2" xfId="41537" xr:uid="{00000000-0005-0000-0000-000051550000}"/>
    <cellStyle name="Normal 5 3 2 2 5 3 2 2 2 3" xfId="27428" xr:uid="{00000000-0005-0000-0000-000052550000}"/>
    <cellStyle name="Normal 5 3 2 2 5 3 2 2 3" xfId="8553" xr:uid="{00000000-0005-0000-0000-000053550000}"/>
    <cellStyle name="Normal 5 3 2 2 5 3 2 2 3 2" xfId="36827" xr:uid="{00000000-0005-0000-0000-000054550000}"/>
    <cellStyle name="Normal 5 3 2 2 5 3 2 2 3 3" xfId="22718" xr:uid="{00000000-0005-0000-0000-000055550000}"/>
    <cellStyle name="Normal 5 3 2 2 5 3 2 2 4" xfId="32130" xr:uid="{00000000-0005-0000-0000-000056550000}"/>
    <cellStyle name="Normal 5 3 2 2 5 3 2 2 5" xfId="17993" xr:uid="{00000000-0005-0000-0000-000057550000}"/>
    <cellStyle name="Normal 5 3 2 2 5 3 2 3" xfId="11471" xr:uid="{00000000-0005-0000-0000-000058550000}"/>
    <cellStyle name="Normal 5 3 2 2 5 3 2 3 2" xfId="39742" xr:uid="{00000000-0005-0000-0000-000059550000}"/>
    <cellStyle name="Normal 5 3 2 2 5 3 2 3 3" xfId="25633" xr:uid="{00000000-0005-0000-0000-00005A550000}"/>
    <cellStyle name="Normal 5 3 2 2 5 3 2 4" xfId="6758" xr:uid="{00000000-0005-0000-0000-00005B550000}"/>
    <cellStyle name="Normal 5 3 2 2 5 3 2 4 2" xfId="35032" xr:uid="{00000000-0005-0000-0000-00005C550000}"/>
    <cellStyle name="Normal 5 3 2 2 5 3 2 4 3" xfId="20923" xr:uid="{00000000-0005-0000-0000-00005D550000}"/>
    <cellStyle name="Normal 5 3 2 2 5 3 2 5" xfId="30335" xr:uid="{00000000-0005-0000-0000-00005E550000}"/>
    <cellStyle name="Normal 5 3 2 2 5 3 2 6" xfId="16198" xr:uid="{00000000-0005-0000-0000-00005F550000}"/>
    <cellStyle name="Normal 5 3 2 2 5 3 3" xfId="2781" xr:uid="{00000000-0005-0000-0000-000060550000}"/>
    <cellStyle name="Normal 5 3 2 2 5 3 3 2" xfId="12398" xr:uid="{00000000-0005-0000-0000-000061550000}"/>
    <cellStyle name="Normal 5 3 2 2 5 3 3 2 2" xfId="40669" xr:uid="{00000000-0005-0000-0000-000062550000}"/>
    <cellStyle name="Normal 5 3 2 2 5 3 3 2 3" xfId="26560" xr:uid="{00000000-0005-0000-0000-000063550000}"/>
    <cellStyle name="Normal 5 3 2 2 5 3 3 3" xfId="7685" xr:uid="{00000000-0005-0000-0000-000064550000}"/>
    <cellStyle name="Normal 5 3 2 2 5 3 3 3 2" xfId="35959" xr:uid="{00000000-0005-0000-0000-000065550000}"/>
    <cellStyle name="Normal 5 3 2 2 5 3 3 3 3" xfId="21850" xr:uid="{00000000-0005-0000-0000-000066550000}"/>
    <cellStyle name="Normal 5 3 2 2 5 3 3 4" xfId="31262" xr:uid="{00000000-0005-0000-0000-000067550000}"/>
    <cellStyle name="Normal 5 3 2 2 5 3 3 5" xfId="17125" xr:uid="{00000000-0005-0000-0000-000068550000}"/>
    <cellStyle name="Normal 5 3 2 2 5 3 4" xfId="10603" xr:uid="{00000000-0005-0000-0000-000069550000}"/>
    <cellStyle name="Normal 5 3 2 2 5 3 4 2" xfId="38874" xr:uid="{00000000-0005-0000-0000-00006A550000}"/>
    <cellStyle name="Normal 5 3 2 2 5 3 4 3" xfId="24765" xr:uid="{00000000-0005-0000-0000-00006B550000}"/>
    <cellStyle name="Normal 5 3 2 2 5 3 5" xfId="5890" xr:uid="{00000000-0005-0000-0000-00006C550000}"/>
    <cellStyle name="Normal 5 3 2 2 5 3 5 2" xfId="34164" xr:uid="{00000000-0005-0000-0000-00006D550000}"/>
    <cellStyle name="Normal 5 3 2 2 5 3 5 3" xfId="20055" xr:uid="{00000000-0005-0000-0000-00006E550000}"/>
    <cellStyle name="Normal 5 3 2 2 5 3 6" xfId="29467" xr:uid="{00000000-0005-0000-0000-00006F550000}"/>
    <cellStyle name="Normal 5 3 2 2 5 3 7" xfId="15330" xr:uid="{00000000-0005-0000-0000-000070550000}"/>
    <cellStyle name="Normal 5 3 2 2 5 4" xfId="1407" xr:uid="{00000000-0005-0000-0000-000071550000}"/>
    <cellStyle name="Normal 5 3 2 2 5 4 2" xfId="3202" xr:uid="{00000000-0005-0000-0000-000072550000}"/>
    <cellStyle name="Normal 5 3 2 2 5 4 2 2" xfId="12819" xr:uid="{00000000-0005-0000-0000-000073550000}"/>
    <cellStyle name="Normal 5 3 2 2 5 4 2 2 2" xfId="41090" xr:uid="{00000000-0005-0000-0000-000074550000}"/>
    <cellStyle name="Normal 5 3 2 2 5 4 2 2 3" xfId="26981" xr:uid="{00000000-0005-0000-0000-000075550000}"/>
    <cellStyle name="Normal 5 3 2 2 5 4 2 3" xfId="8106" xr:uid="{00000000-0005-0000-0000-000076550000}"/>
    <cellStyle name="Normal 5 3 2 2 5 4 2 3 2" xfId="36380" xr:uid="{00000000-0005-0000-0000-000077550000}"/>
    <cellStyle name="Normal 5 3 2 2 5 4 2 3 3" xfId="22271" xr:uid="{00000000-0005-0000-0000-000078550000}"/>
    <cellStyle name="Normal 5 3 2 2 5 4 2 4" xfId="31683" xr:uid="{00000000-0005-0000-0000-000079550000}"/>
    <cellStyle name="Normal 5 3 2 2 5 4 2 5" xfId="17546" xr:uid="{00000000-0005-0000-0000-00007A550000}"/>
    <cellStyle name="Normal 5 3 2 2 5 4 3" xfId="11024" xr:uid="{00000000-0005-0000-0000-00007B550000}"/>
    <cellStyle name="Normal 5 3 2 2 5 4 3 2" xfId="39295" xr:uid="{00000000-0005-0000-0000-00007C550000}"/>
    <cellStyle name="Normal 5 3 2 2 5 4 3 3" xfId="25186" xr:uid="{00000000-0005-0000-0000-00007D550000}"/>
    <cellStyle name="Normal 5 3 2 2 5 4 4" xfId="6311" xr:uid="{00000000-0005-0000-0000-00007E550000}"/>
    <cellStyle name="Normal 5 3 2 2 5 4 4 2" xfId="34585" xr:uid="{00000000-0005-0000-0000-00007F550000}"/>
    <cellStyle name="Normal 5 3 2 2 5 4 4 3" xfId="20476" xr:uid="{00000000-0005-0000-0000-000080550000}"/>
    <cellStyle name="Normal 5 3 2 2 5 4 5" xfId="29888" xr:uid="{00000000-0005-0000-0000-000081550000}"/>
    <cellStyle name="Normal 5 3 2 2 5 4 6" xfId="15751" xr:uid="{00000000-0005-0000-0000-000082550000}"/>
    <cellStyle name="Normal 5 3 2 2 5 5" xfId="2334" xr:uid="{00000000-0005-0000-0000-000083550000}"/>
    <cellStyle name="Normal 5 3 2 2 5 5 2" xfId="11951" xr:uid="{00000000-0005-0000-0000-000084550000}"/>
    <cellStyle name="Normal 5 3 2 2 5 5 2 2" xfId="40222" xr:uid="{00000000-0005-0000-0000-000085550000}"/>
    <cellStyle name="Normal 5 3 2 2 5 5 2 3" xfId="26113" xr:uid="{00000000-0005-0000-0000-000086550000}"/>
    <cellStyle name="Normal 5 3 2 2 5 5 3" xfId="7238" xr:uid="{00000000-0005-0000-0000-000087550000}"/>
    <cellStyle name="Normal 5 3 2 2 5 5 3 2" xfId="35512" xr:uid="{00000000-0005-0000-0000-000088550000}"/>
    <cellStyle name="Normal 5 3 2 2 5 5 3 3" xfId="21403" xr:uid="{00000000-0005-0000-0000-000089550000}"/>
    <cellStyle name="Normal 5 3 2 2 5 5 4" xfId="30815" xr:uid="{00000000-0005-0000-0000-00008A550000}"/>
    <cellStyle name="Normal 5 3 2 2 5 5 5" xfId="16678" xr:uid="{00000000-0005-0000-0000-00008B550000}"/>
    <cellStyle name="Normal 5 3 2 2 5 6" xfId="4197" xr:uid="{00000000-0005-0000-0000-00008C550000}"/>
    <cellStyle name="Normal 5 3 2 2 5 6 2" xfId="13678" xr:uid="{00000000-0005-0000-0000-00008D550000}"/>
    <cellStyle name="Normal 5 3 2 2 5 6 2 2" xfId="41949" xr:uid="{00000000-0005-0000-0000-00008E550000}"/>
    <cellStyle name="Normal 5 3 2 2 5 6 2 3" xfId="27840" xr:uid="{00000000-0005-0000-0000-00008F550000}"/>
    <cellStyle name="Normal 5 3 2 2 5 6 3" xfId="8968" xr:uid="{00000000-0005-0000-0000-000090550000}"/>
    <cellStyle name="Normal 5 3 2 2 5 6 3 2" xfId="37240" xr:uid="{00000000-0005-0000-0000-000091550000}"/>
    <cellStyle name="Normal 5 3 2 2 5 6 3 3" xfId="23131" xr:uid="{00000000-0005-0000-0000-000092550000}"/>
    <cellStyle name="Normal 5 3 2 2 5 6 4" xfId="32542" xr:uid="{00000000-0005-0000-0000-000093550000}"/>
    <cellStyle name="Normal 5 3 2 2 5 6 5" xfId="18405" xr:uid="{00000000-0005-0000-0000-000094550000}"/>
    <cellStyle name="Normal 5 3 2 2 5 7" xfId="10156" xr:uid="{00000000-0005-0000-0000-000095550000}"/>
    <cellStyle name="Normal 5 3 2 2 5 7 2" xfId="38427" xr:uid="{00000000-0005-0000-0000-000096550000}"/>
    <cellStyle name="Normal 5 3 2 2 5 7 3" xfId="24318" xr:uid="{00000000-0005-0000-0000-000097550000}"/>
    <cellStyle name="Normal 5 3 2 2 5 8" xfId="5443" xr:uid="{00000000-0005-0000-0000-000098550000}"/>
    <cellStyle name="Normal 5 3 2 2 5 8 2" xfId="33717" xr:uid="{00000000-0005-0000-0000-000099550000}"/>
    <cellStyle name="Normal 5 3 2 2 5 8 3" xfId="19608" xr:uid="{00000000-0005-0000-0000-00009A550000}"/>
    <cellStyle name="Normal 5 3 2 2 5 9" xfId="29020" xr:uid="{00000000-0005-0000-0000-00009B550000}"/>
    <cellStyle name="Normal 5 3 2 2 6" xfId="609" xr:uid="{00000000-0005-0000-0000-00009C550000}"/>
    <cellStyle name="Normal 5 3 2 2 6 2" xfId="1515" xr:uid="{00000000-0005-0000-0000-00009D550000}"/>
    <cellStyle name="Normal 5 3 2 2 6 2 2" xfId="3310" xr:uid="{00000000-0005-0000-0000-00009E550000}"/>
    <cellStyle name="Normal 5 3 2 2 6 2 2 2" xfId="12927" xr:uid="{00000000-0005-0000-0000-00009F550000}"/>
    <cellStyle name="Normal 5 3 2 2 6 2 2 2 2" xfId="41198" xr:uid="{00000000-0005-0000-0000-0000A0550000}"/>
    <cellStyle name="Normal 5 3 2 2 6 2 2 2 3" xfId="27089" xr:uid="{00000000-0005-0000-0000-0000A1550000}"/>
    <cellStyle name="Normal 5 3 2 2 6 2 2 3" xfId="8214" xr:uid="{00000000-0005-0000-0000-0000A2550000}"/>
    <cellStyle name="Normal 5 3 2 2 6 2 2 3 2" xfId="36488" xr:uid="{00000000-0005-0000-0000-0000A3550000}"/>
    <cellStyle name="Normal 5 3 2 2 6 2 2 3 3" xfId="22379" xr:uid="{00000000-0005-0000-0000-0000A4550000}"/>
    <cellStyle name="Normal 5 3 2 2 6 2 2 4" xfId="31791" xr:uid="{00000000-0005-0000-0000-0000A5550000}"/>
    <cellStyle name="Normal 5 3 2 2 6 2 2 5" xfId="17654" xr:uid="{00000000-0005-0000-0000-0000A6550000}"/>
    <cellStyle name="Normal 5 3 2 2 6 2 3" xfId="4583" xr:uid="{00000000-0005-0000-0000-0000A7550000}"/>
    <cellStyle name="Normal 5 3 2 2 6 2 3 2" xfId="14063" xr:uid="{00000000-0005-0000-0000-0000A8550000}"/>
    <cellStyle name="Normal 5 3 2 2 6 2 3 2 2" xfId="42334" xr:uid="{00000000-0005-0000-0000-0000A9550000}"/>
    <cellStyle name="Normal 5 3 2 2 6 2 3 2 3" xfId="28225" xr:uid="{00000000-0005-0000-0000-0000AA550000}"/>
    <cellStyle name="Normal 5 3 2 2 6 2 3 3" xfId="9353" xr:uid="{00000000-0005-0000-0000-0000AB550000}"/>
    <cellStyle name="Normal 5 3 2 2 6 2 3 3 2" xfId="37625" xr:uid="{00000000-0005-0000-0000-0000AC550000}"/>
    <cellStyle name="Normal 5 3 2 2 6 2 3 3 3" xfId="23516" xr:uid="{00000000-0005-0000-0000-0000AD550000}"/>
    <cellStyle name="Normal 5 3 2 2 6 2 3 4" xfId="32927" xr:uid="{00000000-0005-0000-0000-0000AE550000}"/>
    <cellStyle name="Normal 5 3 2 2 6 2 3 5" xfId="18790" xr:uid="{00000000-0005-0000-0000-0000AF550000}"/>
    <cellStyle name="Normal 5 3 2 2 6 2 4" xfId="11132" xr:uid="{00000000-0005-0000-0000-0000B0550000}"/>
    <cellStyle name="Normal 5 3 2 2 6 2 4 2" xfId="39403" xr:uid="{00000000-0005-0000-0000-0000B1550000}"/>
    <cellStyle name="Normal 5 3 2 2 6 2 4 3" xfId="25294" xr:uid="{00000000-0005-0000-0000-0000B2550000}"/>
    <cellStyle name="Normal 5 3 2 2 6 2 5" xfId="6419" xr:uid="{00000000-0005-0000-0000-0000B3550000}"/>
    <cellStyle name="Normal 5 3 2 2 6 2 5 2" xfId="34693" xr:uid="{00000000-0005-0000-0000-0000B4550000}"/>
    <cellStyle name="Normal 5 3 2 2 6 2 5 3" xfId="20584" xr:uid="{00000000-0005-0000-0000-0000B5550000}"/>
    <cellStyle name="Normal 5 3 2 2 6 2 6" xfId="29996" xr:uid="{00000000-0005-0000-0000-0000B6550000}"/>
    <cellStyle name="Normal 5 3 2 2 6 2 7" xfId="15859" xr:uid="{00000000-0005-0000-0000-0000B7550000}"/>
    <cellStyle name="Normal 5 3 2 2 6 3" xfId="2442" xr:uid="{00000000-0005-0000-0000-0000B8550000}"/>
    <cellStyle name="Normal 5 3 2 2 6 3 2" xfId="12059" xr:uid="{00000000-0005-0000-0000-0000B9550000}"/>
    <cellStyle name="Normal 5 3 2 2 6 3 2 2" xfId="40330" xr:uid="{00000000-0005-0000-0000-0000BA550000}"/>
    <cellStyle name="Normal 5 3 2 2 6 3 2 3" xfId="26221" xr:uid="{00000000-0005-0000-0000-0000BB550000}"/>
    <cellStyle name="Normal 5 3 2 2 6 3 3" xfId="7346" xr:uid="{00000000-0005-0000-0000-0000BC550000}"/>
    <cellStyle name="Normal 5 3 2 2 6 3 3 2" xfId="35620" xr:uid="{00000000-0005-0000-0000-0000BD550000}"/>
    <cellStyle name="Normal 5 3 2 2 6 3 3 3" xfId="21511" xr:uid="{00000000-0005-0000-0000-0000BE550000}"/>
    <cellStyle name="Normal 5 3 2 2 6 3 4" xfId="30923" xr:uid="{00000000-0005-0000-0000-0000BF550000}"/>
    <cellStyle name="Normal 5 3 2 2 6 3 5" xfId="16786" xr:uid="{00000000-0005-0000-0000-0000C0550000}"/>
    <cellStyle name="Normal 5 3 2 2 6 4" xfId="4291" xr:uid="{00000000-0005-0000-0000-0000C1550000}"/>
    <cellStyle name="Normal 5 3 2 2 6 4 2" xfId="13772" xr:uid="{00000000-0005-0000-0000-0000C2550000}"/>
    <cellStyle name="Normal 5 3 2 2 6 4 2 2" xfId="42043" xr:uid="{00000000-0005-0000-0000-0000C3550000}"/>
    <cellStyle name="Normal 5 3 2 2 6 4 2 3" xfId="27934" xr:uid="{00000000-0005-0000-0000-0000C4550000}"/>
    <cellStyle name="Normal 5 3 2 2 6 4 3" xfId="9062" xr:uid="{00000000-0005-0000-0000-0000C5550000}"/>
    <cellStyle name="Normal 5 3 2 2 6 4 3 2" xfId="37334" xr:uid="{00000000-0005-0000-0000-0000C6550000}"/>
    <cellStyle name="Normal 5 3 2 2 6 4 3 3" xfId="23225" xr:uid="{00000000-0005-0000-0000-0000C7550000}"/>
    <cellStyle name="Normal 5 3 2 2 6 4 4" xfId="32636" xr:uid="{00000000-0005-0000-0000-0000C8550000}"/>
    <cellStyle name="Normal 5 3 2 2 6 4 5" xfId="18499" xr:uid="{00000000-0005-0000-0000-0000C9550000}"/>
    <cellStyle name="Normal 5 3 2 2 6 5" xfId="10264" xr:uid="{00000000-0005-0000-0000-0000CA550000}"/>
    <cellStyle name="Normal 5 3 2 2 6 5 2" xfId="38535" xr:uid="{00000000-0005-0000-0000-0000CB550000}"/>
    <cellStyle name="Normal 5 3 2 2 6 5 3" xfId="24426" xr:uid="{00000000-0005-0000-0000-0000CC550000}"/>
    <cellStyle name="Normal 5 3 2 2 6 6" xfId="5551" xr:uid="{00000000-0005-0000-0000-0000CD550000}"/>
    <cellStyle name="Normal 5 3 2 2 6 6 2" xfId="33825" xr:uid="{00000000-0005-0000-0000-0000CE550000}"/>
    <cellStyle name="Normal 5 3 2 2 6 6 3" xfId="19716" xr:uid="{00000000-0005-0000-0000-0000CF550000}"/>
    <cellStyle name="Normal 5 3 2 2 6 7" xfId="29128" xr:uid="{00000000-0005-0000-0000-0000D0550000}"/>
    <cellStyle name="Normal 5 3 2 2 6 8" xfId="14991" xr:uid="{00000000-0005-0000-0000-0000D1550000}"/>
    <cellStyle name="Normal 5 3 2 2 7" xfId="907" xr:uid="{00000000-0005-0000-0000-0000D2550000}"/>
    <cellStyle name="Normal 5 3 2 2 7 2" xfId="1777" xr:uid="{00000000-0005-0000-0000-0000D3550000}"/>
    <cellStyle name="Normal 5 3 2 2 7 2 2" xfId="3572" xr:uid="{00000000-0005-0000-0000-0000D4550000}"/>
    <cellStyle name="Normal 5 3 2 2 7 2 2 2" xfId="13189" xr:uid="{00000000-0005-0000-0000-0000D5550000}"/>
    <cellStyle name="Normal 5 3 2 2 7 2 2 2 2" xfId="41460" xr:uid="{00000000-0005-0000-0000-0000D6550000}"/>
    <cellStyle name="Normal 5 3 2 2 7 2 2 2 3" xfId="27351" xr:uid="{00000000-0005-0000-0000-0000D7550000}"/>
    <cellStyle name="Normal 5 3 2 2 7 2 2 3" xfId="8476" xr:uid="{00000000-0005-0000-0000-0000D8550000}"/>
    <cellStyle name="Normal 5 3 2 2 7 2 2 3 2" xfId="36750" xr:uid="{00000000-0005-0000-0000-0000D9550000}"/>
    <cellStyle name="Normal 5 3 2 2 7 2 2 3 3" xfId="22641" xr:uid="{00000000-0005-0000-0000-0000DA550000}"/>
    <cellStyle name="Normal 5 3 2 2 7 2 2 4" xfId="32053" xr:uid="{00000000-0005-0000-0000-0000DB550000}"/>
    <cellStyle name="Normal 5 3 2 2 7 2 2 5" xfId="17916" xr:uid="{00000000-0005-0000-0000-0000DC550000}"/>
    <cellStyle name="Normal 5 3 2 2 7 2 3" xfId="4431" xr:uid="{00000000-0005-0000-0000-0000DD550000}"/>
    <cellStyle name="Normal 5 3 2 2 7 2 3 2" xfId="13911" xr:uid="{00000000-0005-0000-0000-0000DE550000}"/>
    <cellStyle name="Normal 5 3 2 2 7 2 3 2 2" xfId="42182" xr:uid="{00000000-0005-0000-0000-0000DF550000}"/>
    <cellStyle name="Normal 5 3 2 2 7 2 3 2 3" xfId="28073" xr:uid="{00000000-0005-0000-0000-0000E0550000}"/>
    <cellStyle name="Normal 5 3 2 2 7 2 3 3" xfId="9201" xr:uid="{00000000-0005-0000-0000-0000E1550000}"/>
    <cellStyle name="Normal 5 3 2 2 7 2 3 3 2" xfId="37473" xr:uid="{00000000-0005-0000-0000-0000E2550000}"/>
    <cellStyle name="Normal 5 3 2 2 7 2 3 3 3" xfId="23364" xr:uid="{00000000-0005-0000-0000-0000E3550000}"/>
    <cellStyle name="Normal 5 3 2 2 7 2 3 4" xfId="32775" xr:uid="{00000000-0005-0000-0000-0000E4550000}"/>
    <cellStyle name="Normal 5 3 2 2 7 2 3 5" xfId="18638" xr:uid="{00000000-0005-0000-0000-0000E5550000}"/>
    <cellStyle name="Normal 5 3 2 2 7 2 4" xfId="11394" xr:uid="{00000000-0005-0000-0000-0000E6550000}"/>
    <cellStyle name="Normal 5 3 2 2 7 2 4 2" xfId="39665" xr:uid="{00000000-0005-0000-0000-0000E7550000}"/>
    <cellStyle name="Normal 5 3 2 2 7 2 4 3" xfId="25556" xr:uid="{00000000-0005-0000-0000-0000E8550000}"/>
    <cellStyle name="Normal 5 3 2 2 7 2 5" xfId="6681" xr:uid="{00000000-0005-0000-0000-0000E9550000}"/>
    <cellStyle name="Normal 5 3 2 2 7 2 5 2" xfId="34955" xr:uid="{00000000-0005-0000-0000-0000EA550000}"/>
    <cellStyle name="Normal 5 3 2 2 7 2 5 3" xfId="20846" xr:uid="{00000000-0005-0000-0000-0000EB550000}"/>
    <cellStyle name="Normal 5 3 2 2 7 2 6" xfId="30258" xr:uid="{00000000-0005-0000-0000-0000EC550000}"/>
    <cellStyle name="Normal 5 3 2 2 7 2 7" xfId="16121" xr:uid="{00000000-0005-0000-0000-0000ED550000}"/>
    <cellStyle name="Normal 5 3 2 2 7 3" xfId="2704" xr:uid="{00000000-0005-0000-0000-0000EE550000}"/>
    <cellStyle name="Normal 5 3 2 2 7 3 2" xfId="12321" xr:uid="{00000000-0005-0000-0000-0000EF550000}"/>
    <cellStyle name="Normal 5 3 2 2 7 3 2 2" xfId="40592" xr:uid="{00000000-0005-0000-0000-0000F0550000}"/>
    <cellStyle name="Normal 5 3 2 2 7 3 2 3" xfId="26483" xr:uid="{00000000-0005-0000-0000-0000F1550000}"/>
    <cellStyle name="Normal 5 3 2 2 7 3 3" xfId="7608" xr:uid="{00000000-0005-0000-0000-0000F2550000}"/>
    <cellStyle name="Normal 5 3 2 2 7 3 3 2" xfId="35882" xr:uid="{00000000-0005-0000-0000-0000F3550000}"/>
    <cellStyle name="Normal 5 3 2 2 7 3 3 3" xfId="21773" xr:uid="{00000000-0005-0000-0000-0000F4550000}"/>
    <cellStyle name="Normal 5 3 2 2 7 3 4" xfId="31185" xr:uid="{00000000-0005-0000-0000-0000F5550000}"/>
    <cellStyle name="Normal 5 3 2 2 7 3 5" xfId="17048" xr:uid="{00000000-0005-0000-0000-0000F6550000}"/>
    <cellStyle name="Normal 5 3 2 2 7 4" xfId="4169" xr:uid="{00000000-0005-0000-0000-0000F7550000}"/>
    <cellStyle name="Normal 5 3 2 2 7 4 2" xfId="13651" xr:uid="{00000000-0005-0000-0000-0000F8550000}"/>
    <cellStyle name="Normal 5 3 2 2 7 4 2 2" xfId="41922" xr:uid="{00000000-0005-0000-0000-0000F9550000}"/>
    <cellStyle name="Normal 5 3 2 2 7 4 2 3" xfId="27813" xr:uid="{00000000-0005-0000-0000-0000FA550000}"/>
    <cellStyle name="Normal 5 3 2 2 7 4 3" xfId="8941" xr:uid="{00000000-0005-0000-0000-0000FB550000}"/>
    <cellStyle name="Normal 5 3 2 2 7 4 3 2" xfId="37213" xr:uid="{00000000-0005-0000-0000-0000FC550000}"/>
    <cellStyle name="Normal 5 3 2 2 7 4 3 3" xfId="23104" xr:uid="{00000000-0005-0000-0000-0000FD550000}"/>
    <cellStyle name="Normal 5 3 2 2 7 4 4" xfId="32515" xr:uid="{00000000-0005-0000-0000-0000FE550000}"/>
    <cellStyle name="Normal 5 3 2 2 7 4 5" xfId="18378" xr:uid="{00000000-0005-0000-0000-0000FF550000}"/>
    <cellStyle name="Normal 5 3 2 2 7 5" xfId="10526" xr:uid="{00000000-0005-0000-0000-000000560000}"/>
    <cellStyle name="Normal 5 3 2 2 7 5 2" xfId="38797" xr:uid="{00000000-0005-0000-0000-000001560000}"/>
    <cellStyle name="Normal 5 3 2 2 7 5 3" xfId="24688" xr:uid="{00000000-0005-0000-0000-000002560000}"/>
    <cellStyle name="Normal 5 3 2 2 7 6" xfId="5813" xr:uid="{00000000-0005-0000-0000-000003560000}"/>
    <cellStyle name="Normal 5 3 2 2 7 6 2" xfId="34087" xr:uid="{00000000-0005-0000-0000-000004560000}"/>
    <cellStyle name="Normal 5 3 2 2 7 6 3" xfId="19978" xr:uid="{00000000-0005-0000-0000-000005560000}"/>
    <cellStyle name="Normal 5 3 2 2 7 7" xfId="29390" xr:uid="{00000000-0005-0000-0000-000006560000}"/>
    <cellStyle name="Normal 5 3 2 2 7 8" xfId="15253" xr:uid="{00000000-0005-0000-0000-000007560000}"/>
    <cellStyle name="Normal 5 3 2 2 8" xfId="409" xr:uid="{00000000-0005-0000-0000-000008560000}"/>
    <cellStyle name="Normal 5 3 2 2 8 2" xfId="1330" xr:uid="{00000000-0005-0000-0000-000009560000}"/>
    <cellStyle name="Normal 5 3 2 2 8 2 2" xfId="3125" xr:uid="{00000000-0005-0000-0000-00000A560000}"/>
    <cellStyle name="Normal 5 3 2 2 8 2 2 2" xfId="12742" xr:uid="{00000000-0005-0000-0000-00000B560000}"/>
    <cellStyle name="Normal 5 3 2 2 8 2 2 2 2" xfId="41013" xr:uid="{00000000-0005-0000-0000-00000C560000}"/>
    <cellStyle name="Normal 5 3 2 2 8 2 2 2 3" xfId="26904" xr:uid="{00000000-0005-0000-0000-00000D560000}"/>
    <cellStyle name="Normal 5 3 2 2 8 2 2 3" xfId="8029" xr:uid="{00000000-0005-0000-0000-00000E560000}"/>
    <cellStyle name="Normal 5 3 2 2 8 2 2 3 2" xfId="36303" xr:uid="{00000000-0005-0000-0000-00000F560000}"/>
    <cellStyle name="Normal 5 3 2 2 8 2 2 3 3" xfId="22194" xr:uid="{00000000-0005-0000-0000-000010560000}"/>
    <cellStyle name="Normal 5 3 2 2 8 2 2 4" xfId="31606" xr:uid="{00000000-0005-0000-0000-000011560000}"/>
    <cellStyle name="Normal 5 3 2 2 8 2 2 5" xfId="17469" xr:uid="{00000000-0005-0000-0000-000012560000}"/>
    <cellStyle name="Normal 5 3 2 2 8 2 3" xfId="10947" xr:uid="{00000000-0005-0000-0000-000013560000}"/>
    <cellStyle name="Normal 5 3 2 2 8 2 3 2" xfId="39218" xr:uid="{00000000-0005-0000-0000-000014560000}"/>
    <cellStyle name="Normal 5 3 2 2 8 2 3 3" xfId="25109" xr:uid="{00000000-0005-0000-0000-000015560000}"/>
    <cellStyle name="Normal 5 3 2 2 8 2 4" xfId="6234" xr:uid="{00000000-0005-0000-0000-000016560000}"/>
    <cellStyle name="Normal 5 3 2 2 8 2 4 2" xfId="34508" xr:uid="{00000000-0005-0000-0000-000017560000}"/>
    <cellStyle name="Normal 5 3 2 2 8 2 4 3" xfId="20399" xr:uid="{00000000-0005-0000-0000-000018560000}"/>
    <cellStyle name="Normal 5 3 2 2 8 2 5" xfId="29811" xr:uid="{00000000-0005-0000-0000-000019560000}"/>
    <cellStyle name="Normal 5 3 2 2 8 2 6" xfId="15674" xr:uid="{00000000-0005-0000-0000-00001A560000}"/>
    <cellStyle name="Normal 5 3 2 2 8 3" xfId="2257" xr:uid="{00000000-0005-0000-0000-00001B560000}"/>
    <cellStyle name="Normal 5 3 2 2 8 3 2" xfId="11874" xr:uid="{00000000-0005-0000-0000-00001C560000}"/>
    <cellStyle name="Normal 5 3 2 2 8 3 2 2" xfId="40145" xr:uid="{00000000-0005-0000-0000-00001D560000}"/>
    <cellStyle name="Normal 5 3 2 2 8 3 2 3" xfId="26036" xr:uid="{00000000-0005-0000-0000-00001E560000}"/>
    <cellStyle name="Normal 5 3 2 2 8 3 3" xfId="7161" xr:uid="{00000000-0005-0000-0000-00001F560000}"/>
    <cellStyle name="Normal 5 3 2 2 8 3 3 2" xfId="35435" xr:uid="{00000000-0005-0000-0000-000020560000}"/>
    <cellStyle name="Normal 5 3 2 2 8 3 3 3" xfId="21326" xr:uid="{00000000-0005-0000-0000-000021560000}"/>
    <cellStyle name="Normal 5 3 2 2 8 3 4" xfId="30738" xr:uid="{00000000-0005-0000-0000-000022560000}"/>
    <cellStyle name="Normal 5 3 2 2 8 3 5" xfId="16601" xr:uid="{00000000-0005-0000-0000-000023560000}"/>
    <cellStyle name="Normal 5 3 2 2 8 4" xfId="4419" xr:uid="{00000000-0005-0000-0000-000024560000}"/>
    <cellStyle name="Normal 5 3 2 2 8 4 2" xfId="13899" xr:uid="{00000000-0005-0000-0000-000025560000}"/>
    <cellStyle name="Normal 5 3 2 2 8 4 2 2" xfId="42170" xr:uid="{00000000-0005-0000-0000-000026560000}"/>
    <cellStyle name="Normal 5 3 2 2 8 4 2 3" xfId="28061" xr:uid="{00000000-0005-0000-0000-000027560000}"/>
    <cellStyle name="Normal 5 3 2 2 8 4 3" xfId="9189" xr:uid="{00000000-0005-0000-0000-000028560000}"/>
    <cellStyle name="Normal 5 3 2 2 8 4 3 2" xfId="37461" xr:uid="{00000000-0005-0000-0000-000029560000}"/>
    <cellStyle name="Normal 5 3 2 2 8 4 3 3" xfId="23352" xr:uid="{00000000-0005-0000-0000-00002A560000}"/>
    <cellStyle name="Normal 5 3 2 2 8 4 4" xfId="32763" xr:uid="{00000000-0005-0000-0000-00002B560000}"/>
    <cellStyle name="Normal 5 3 2 2 8 4 5" xfId="18626" xr:uid="{00000000-0005-0000-0000-00002C560000}"/>
    <cellStyle name="Normal 5 3 2 2 8 5" xfId="10079" xr:uid="{00000000-0005-0000-0000-00002D560000}"/>
    <cellStyle name="Normal 5 3 2 2 8 5 2" xfId="38350" xr:uid="{00000000-0005-0000-0000-00002E560000}"/>
    <cellStyle name="Normal 5 3 2 2 8 5 3" xfId="24241" xr:uid="{00000000-0005-0000-0000-00002F560000}"/>
    <cellStyle name="Normal 5 3 2 2 8 6" xfId="5366" xr:uid="{00000000-0005-0000-0000-000030560000}"/>
    <cellStyle name="Normal 5 3 2 2 8 6 2" xfId="33640" xr:uid="{00000000-0005-0000-0000-000031560000}"/>
    <cellStyle name="Normal 5 3 2 2 8 6 3" xfId="19531" xr:uid="{00000000-0005-0000-0000-000032560000}"/>
    <cellStyle name="Normal 5 3 2 2 8 7" xfId="28943" xr:uid="{00000000-0005-0000-0000-000033560000}"/>
    <cellStyle name="Normal 5 3 2 2 8 8" xfId="14806" xr:uid="{00000000-0005-0000-0000-000034560000}"/>
    <cellStyle name="Normal 5 3 2 2 9" xfId="1131" xr:uid="{00000000-0005-0000-0000-000035560000}"/>
    <cellStyle name="Normal 5 3 2 2 9 2" xfId="2926" xr:uid="{00000000-0005-0000-0000-000036560000}"/>
    <cellStyle name="Normal 5 3 2 2 9 2 2" xfId="12543" xr:uid="{00000000-0005-0000-0000-000037560000}"/>
    <cellStyle name="Normal 5 3 2 2 9 2 2 2" xfId="40814" xr:uid="{00000000-0005-0000-0000-000038560000}"/>
    <cellStyle name="Normal 5 3 2 2 9 2 2 3" xfId="26705" xr:uid="{00000000-0005-0000-0000-000039560000}"/>
    <cellStyle name="Normal 5 3 2 2 9 2 3" xfId="7830" xr:uid="{00000000-0005-0000-0000-00003A560000}"/>
    <cellStyle name="Normal 5 3 2 2 9 2 3 2" xfId="36104" xr:uid="{00000000-0005-0000-0000-00003B560000}"/>
    <cellStyle name="Normal 5 3 2 2 9 2 3 3" xfId="21995" xr:uid="{00000000-0005-0000-0000-00003C560000}"/>
    <cellStyle name="Normal 5 3 2 2 9 2 4" xfId="31407" xr:uid="{00000000-0005-0000-0000-00003D560000}"/>
    <cellStyle name="Normal 5 3 2 2 9 2 5" xfId="17270" xr:uid="{00000000-0005-0000-0000-00003E560000}"/>
    <cellStyle name="Normal 5 3 2 2 9 3" xfId="4784" xr:uid="{00000000-0005-0000-0000-00003F560000}"/>
    <cellStyle name="Normal 5 3 2 2 9 3 2" xfId="14259" xr:uid="{00000000-0005-0000-0000-000040560000}"/>
    <cellStyle name="Normal 5 3 2 2 9 3 2 2" xfId="42530" xr:uid="{00000000-0005-0000-0000-000041560000}"/>
    <cellStyle name="Normal 5 3 2 2 9 3 2 3" xfId="28421" xr:uid="{00000000-0005-0000-0000-000042560000}"/>
    <cellStyle name="Normal 5 3 2 2 9 3 3" xfId="9549" xr:uid="{00000000-0005-0000-0000-000043560000}"/>
    <cellStyle name="Normal 5 3 2 2 9 3 3 2" xfId="37821" xr:uid="{00000000-0005-0000-0000-000044560000}"/>
    <cellStyle name="Normal 5 3 2 2 9 3 3 3" xfId="23712" xr:uid="{00000000-0005-0000-0000-000045560000}"/>
    <cellStyle name="Normal 5 3 2 2 9 3 4" xfId="33123" xr:uid="{00000000-0005-0000-0000-000046560000}"/>
    <cellStyle name="Normal 5 3 2 2 9 3 5" xfId="18986" xr:uid="{00000000-0005-0000-0000-000047560000}"/>
    <cellStyle name="Normal 5 3 2 2 9 4" xfId="10748" xr:uid="{00000000-0005-0000-0000-000048560000}"/>
    <cellStyle name="Normal 5 3 2 2 9 4 2" xfId="39019" xr:uid="{00000000-0005-0000-0000-000049560000}"/>
    <cellStyle name="Normal 5 3 2 2 9 4 3" xfId="24910" xr:uid="{00000000-0005-0000-0000-00004A560000}"/>
    <cellStyle name="Normal 5 3 2 2 9 5" xfId="6035" xr:uid="{00000000-0005-0000-0000-00004B560000}"/>
    <cellStyle name="Normal 5 3 2 2 9 5 2" xfId="34309" xr:uid="{00000000-0005-0000-0000-00004C560000}"/>
    <cellStyle name="Normal 5 3 2 2 9 5 3" xfId="20200" xr:uid="{00000000-0005-0000-0000-00004D560000}"/>
    <cellStyle name="Normal 5 3 2 2 9 6" xfId="29612" xr:uid="{00000000-0005-0000-0000-00004E560000}"/>
    <cellStyle name="Normal 5 3 2 2 9 7" xfId="15475" xr:uid="{00000000-0005-0000-0000-00004F560000}"/>
    <cellStyle name="Normal 5 3 2 20" xfId="14519" xr:uid="{00000000-0005-0000-0000-000050560000}"/>
    <cellStyle name="Normal 5 3 2 3" xfId="200" xr:uid="{00000000-0005-0000-0000-000051560000}"/>
    <cellStyle name="Normal 5 3 2 3 10" xfId="3953" xr:uid="{00000000-0005-0000-0000-000052560000}"/>
    <cellStyle name="Normal 5 3 2 3 10 2" xfId="13500" xr:uid="{00000000-0005-0000-0000-000053560000}"/>
    <cellStyle name="Normal 5 3 2 3 10 2 2" xfId="41771" xr:uid="{00000000-0005-0000-0000-000054560000}"/>
    <cellStyle name="Normal 5 3 2 3 10 2 3" xfId="27662" xr:uid="{00000000-0005-0000-0000-000055560000}"/>
    <cellStyle name="Normal 5 3 2 3 10 3" xfId="8790" xr:uid="{00000000-0005-0000-0000-000056560000}"/>
    <cellStyle name="Normal 5 3 2 3 10 3 2" xfId="37062" xr:uid="{00000000-0005-0000-0000-000057560000}"/>
    <cellStyle name="Normal 5 3 2 3 10 3 3" xfId="22953" xr:uid="{00000000-0005-0000-0000-000058560000}"/>
    <cellStyle name="Normal 5 3 2 3 10 4" xfId="32364" xr:uid="{00000000-0005-0000-0000-000059560000}"/>
    <cellStyle name="Normal 5 3 2 3 10 5" xfId="18227" xr:uid="{00000000-0005-0000-0000-00005A560000}"/>
    <cellStyle name="Normal 5 3 2 3 11" xfId="9912" xr:uid="{00000000-0005-0000-0000-00005B560000}"/>
    <cellStyle name="Normal 5 3 2 3 11 2" xfId="38183" xr:uid="{00000000-0005-0000-0000-00005C560000}"/>
    <cellStyle name="Normal 5 3 2 3 11 3" xfId="24074" xr:uid="{00000000-0005-0000-0000-00005D560000}"/>
    <cellStyle name="Normal 5 3 2 3 12" xfId="5199" xr:uid="{00000000-0005-0000-0000-00005E560000}"/>
    <cellStyle name="Normal 5 3 2 3 12 2" xfId="33473" xr:uid="{00000000-0005-0000-0000-00005F560000}"/>
    <cellStyle name="Normal 5 3 2 3 12 3" xfId="19364" xr:uid="{00000000-0005-0000-0000-000060560000}"/>
    <cellStyle name="Normal 5 3 2 3 13" xfId="28776" xr:uid="{00000000-0005-0000-0000-000061560000}"/>
    <cellStyle name="Normal 5 3 2 3 14" xfId="14639" xr:uid="{00000000-0005-0000-0000-000062560000}"/>
    <cellStyle name="Normal 5 3 2 3 2" xfId="320" xr:uid="{00000000-0005-0000-0000-000063560000}"/>
    <cellStyle name="Normal 5 3 2 3 2 10" xfId="28896" xr:uid="{00000000-0005-0000-0000-000064560000}"/>
    <cellStyle name="Normal 5 3 2 3 2 11" xfId="14759" xr:uid="{00000000-0005-0000-0000-000065560000}"/>
    <cellStyle name="Normal 5 3 2 3 2 2" xfId="739" xr:uid="{00000000-0005-0000-0000-000066560000}"/>
    <cellStyle name="Normal 5 3 2 3 2 2 2" xfId="1643" xr:uid="{00000000-0005-0000-0000-000067560000}"/>
    <cellStyle name="Normal 5 3 2 3 2 2 2 2" xfId="3438" xr:uid="{00000000-0005-0000-0000-000068560000}"/>
    <cellStyle name="Normal 5 3 2 3 2 2 2 2 2" xfId="13055" xr:uid="{00000000-0005-0000-0000-000069560000}"/>
    <cellStyle name="Normal 5 3 2 3 2 2 2 2 2 2" xfId="41326" xr:uid="{00000000-0005-0000-0000-00006A560000}"/>
    <cellStyle name="Normal 5 3 2 3 2 2 2 2 2 3" xfId="27217" xr:uid="{00000000-0005-0000-0000-00006B560000}"/>
    <cellStyle name="Normal 5 3 2 3 2 2 2 2 3" xfId="8342" xr:uid="{00000000-0005-0000-0000-00006C560000}"/>
    <cellStyle name="Normal 5 3 2 3 2 2 2 2 3 2" xfId="36616" xr:uid="{00000000-0005-0000-0000-00006D560000}"/>
    <cellStyle name="Normal 5 3 2 3 2 2 2 2 3 3" xfId="22507" xr:uid="{00000000-0005-0000-0000-00006E560000}"/>
    <cellStyle name="Normal 5 3 2 3 2 2 2 2 4" xfId="31919" xr:uid="{00000000-0005-0000-0000-00006F560000}"/>
    <cellStyle name="Normal 5 3 2 3 2 2 2 2 5" xfId="17782" xr:uid="{00000000-0005-0000-0000-000070560000}"/>
    <cellStyle name="Normal 5 3 2 3 2 2 2 3" xfId="4627" xr:uid="{00000000-0005-0000-0000-000071560000}"/>
    <cellStyle name="Normal 5 3 2 3 2 2 2 3 2" xfId="14107" xr:uid="{00000000-0005-0000-0000-000072560000}"/>
    <cellStyle name="Normal 5 3 2 3 2 2 2 3 2 2" xfId="42378" xr:uid="{00000000-0005-0000-0000-000073560000}"/>
    <cellStyle name="Normal 5 3 2 3 2 2 2 3 2 3" xfId="28269" xr:uid="{00000000-0005-0000-0000-000074560000}"/>
    <cellStyle name="Normal 5 3 2 3 2 2 2 3 3" xfId="9397" xr:uid="{00000000-0005-0000-0000-000075560000}"/>
    <cellStyle name="Normal 5 3 2 3 2 2 2 3 3 2" xfId="37669" xr:uid="{00000000-0005-0000-0000-000076560000}"/>
    <cellStyle name="Normal 5 3 2 3 2 2 2 3 3 3" xfId="23560" xr:uid="{00000000-0005-0000-0000-000077560000}"/>
    <cellStyle name="Normal 5 3 2 3 2 2 2 3 4" xfId="32971" xr:uid="{00000000-0005-0000-0000-000078560000}"/>
    <cellStyle name="Normal 5 3 2 3 2 2 2 3 5" xfId="18834" xr:uid="{00000000-0005-0000-0000-000079560000}"/>
    <cellStyle name="Normal 5 3 2 3 2 2 2 4" xfId="11260" xr:uid="{00000000-0005-0000-0000-00007A560000}"/>
    <cellStyle name="Normal 5 3 2 3 2 2 2 4 2" xfId="39531" xr:uid="{00000000-0005-0000-0000-00007B560000}"/>
    <cellStyle name="Normal 5 3 2 3 2 2 2 4 3" xfId="25422" xr:uid="{00000000-0005-0000-0000-00007C560000}"/>
    <cellStyle name="Normal 5 3 2 3 2 2 2 5" xfId="6547" xr:uid="{00000000-0005-0000-0000-00007D560000}"/>
    <cellStyle name="Normal 5 3 2 3 2 2 2 5 2" xfId="34821" xr:uid="{00000000-0005-0000-0000-00007E560000}"/>
    <cellStyle name="Normal 5 3 2 3 2 2 2 5 3" xfId="20712" xr:uid="{00000000-0005-0000-0000-00007F560000}"/>
    <cellStyle name="Normal 5 3 2 3 2 2 2 6" xfId="30124" xr:uid="{00000000-0005-0000-0000-000080560000}"/>
    <cellStyle name="Normal 5 3 2 3 2 2 2 7" xfId="15987" xr:uid="{00000000-0005-0000-0000-000081560000}"/>
    <cellStyle name="Normal 5 3 2 3 2 2 3" xfId="2570" xr:uid="{00000000-0005-0000-0000-000082560000}"/>
    <cellStyle name="Normal 5 3 2 3 2 2 3 2" xfId="12187" xr:uid="{00000000-0005-0000-0000-000083560000}"/>
    <cellStyle name="Normal 5 3 2 3 2 2 3 2 2" xfId="40458" xr:uid="{00000000-0005-0000-0000-000084560000}"/>
    <cellStyle name="Normal 5 3 2 3 2 2 3 2 3" xfId="26349" xr:uid="{00000000-0005-0000-0000-000085560000}"/>
    <cellStyle name="Normal 5 3 2 3 2 2 3 3" xfId="7474" xr:uid="{00000000-0005-0000-0000-000086560000}"/>
    <cellStyle name="Normal 5 3 2 3 2 2 3 3 2" xfId="35748" xr:uid="{00000000-0005-0000-0000-000087560000}"/>
    <cellStyle name="Normal 5 3 2 3 2 2 3 3 3" xfId="21639" xr:uid="{00000000-0005-0000-0000-000088560000}"/>
    <cellStyle name="Normal 5 3 2 3 2 2 3 4" xfId="31051" xr:uid="{00000000-0005-0000-0000-000089560000}"/>
    <cellStyle name="Normal 5 3 2 3 2 2 3 5" xfId="16914" xr:uid="{00000000-0005-0000-0000-00008A560000}"/>
    <cellStyle name="Normal 5 3 2 3 2 2 4" xfId="4330" xr:uid="{00000000-0005-0000-0000-00008B560000}"/>
    <cellStyle name="Normal 5 3 2 3 2 2 4 2" xfId="13811" xr:uid="{00000000-0005-0000-0000-00008C560000}"/>
    <cellStyle name="Normal 5 3 2 3 2 2 4 2 2" xfId="42082" xr:uid="{00000000-0005-0000-0000-00008D560000}"/>
    <cellStyle name="Normal 5 3 2 3 2 2 4 2 3" xfId="27973" xr:uid="{00000000-0005-0000-0000-00008E560000}"/>
    <cellStyle name="Normal 5 3 2 3 2 2 4 3" xfId="9101" xr:uid="{00000000-0005-0000-0000-00008F560000}"/>
    <cellStyle name="Normal 5 3 2 3 2 2 4 3 2" xfId="37373" xr:uid="{00000000-0005-0000-0000-000090560000}"/>
    <cellStyle name="Normal 5 3 2 3 2 2 4 3 3" xfId="23264" xr:uid="{00000000-0005-0000-0000-000091560000}"/>
    <cellStyle name="Normal 5 3 2 3 2 2 4 4" xfId="32675" xr:uid="{00000000-0005-0000-0000-000092560000}"/>
    <cellStyle name="Normal 5 3 2 3 2 2 4 5" xfId="18538" xr:uid="{00000000-0005-0000-0000-000093560000}"/>
    <cellStyle name="Normal 5 3 2 3 2 2 5" xfId="10392" xr:uid="{00000000-0005-0000-0000-000094560000}"/>
    <cellStyle name="Normal 5 3 2 3 2 2 5 2" xfId="38663" xr:uid="{00000000-0005-0000-0000-000095560000}"/>
    <cellStyle name="Normal 5 3 2 3 2 2 5 3" xfId="24554" xr:uid="{00000000-0005-0000-0000-000096560000}"/>
    <cellStyle name="Normal 5 3 2 3 2 2 6" xfId="5679" xr:uid="{00000000-0005-0000-0000-000097560000}"/>
    <cellStyle name="Normal 5 3 2 3 2 2 6 2" xfId="33953" xr:uid="{00000000-0005-0000-0000-000098560000}"/>
    <cellStyle name="Normal 5 3 2 3 2 2 6 3" xfId="19844" xr:uid="{00000000-0005-0000-0000-000099560000}"/>
    <cellStyle name="Normal 5 3 2 3 2 2 7" xfId="29256" xr:uid="{00000000-0005-0000-0000-00009A560000}"/>
    <cellStyle name="Normal 5 3 2 3 2 2 8" xfId="15119" xr:uid="{00000000-0005-0000-0000-00009B560000}"/>
    <cellStyle name="Normal 5 3 2 3 2 3" xfId="1032" xr:uid="{00000000-0005-0000-0000-00009C560000}"/>
    <cellStyle name="Normal 5 3 2 3 2 3 2" xfId="1902" xr:uid="{00000000-0005-0000-0000-00009D560000}"/>
    <cellStyle name="Normal 5 3 2 3 2 3 2 2" xfId="3697" xr:uid="{00000000-0005-0000-0000-00009E560000}"/>
    <cellStyle name="Normal 5 3 2 3 2 3 2 2 2" xfId="13314" xr:uid="{00000000-0005-0000-0000-00009F560000}"/>
    <cellStyle name="Normal 5 3 2 3 2 3 2 2 2 2" xfId="41585" xr:uid="{00000000-0005-0000-0000-0000A0560000}"/>
    <cellStyle name="Normal 5 3 2 3 2 3 2 2 2 3" xfId="27476" xr:uid="{00000000-0005-0000-0000-0000A1560000}"/>
    <cellStyle name="Normal 5 3 2 3 2 3 2 2 3" xfId="8601" xr:uid="{00000000-0005-0000-0000-0000A2560000}"/>
    <cellStyle name="Normal 5 3 2 3 2 3 2 2 3 2" xfId="36875" xr:uid="{00000000-0005-0000-0000-0000A3560000}"/>
    <cellStyle name="Normal 5 3 2 3 2 3 2 2 3 3" xfId="22766" xr:uid="{00000000-0005-0000-0000-0000A4560000}"/>
    <cellStyle name="Normal 5 3 2 3 2 3 2 2 4" xfId="32178" xr:uid="{00000000-0005-0000-0000-0000A5560000}"/>
    <cellStyle name="Normal 5 3 2 3 2 3 2 2 5" xfId="18041" xr:uid="{00000000-0005-0000-0000-0000A6560000}"/>
    <cellStyle name="Normal 5 3 2 3 2 3 2 3" xfId="11519" xr:uid="{00000000-0005-0000-0000-0000A7560000}"/>
    <cellStyle name="Normal 5 3 2 3 2 3 2 3 2" xfId="39790" xr:uid="{00000000-0005-0000-0000-0000A8560000}"/>
    <cellStyle name="Normal 5 3 2 3 2 3 2 3 3" xfId="25681" xr:uid="{00000000-0005-0000-0000-0000A9560000}"/>
    <cellStyle name="Normal 5 3 2 3 2 3 2 4" xfId="6806" xr:uid="{00000000-0005-0000-0000-0000AA560000}"/>
    <cellStyle name="Normal 5 3 2 3 2 3 2 4 2" xfId="35080" xr:uid="{00000000-0005-0000-0000-0000AB560000}"/>
    <cellStyle name="Normal 5 3 2 3 2 3 2 4 3" xfId="20971" xr:uid="{00000000-0005-0000-0000-0000AC560000}"/>
    <cellStyle name="Normal 5 3 2 3 2 3 2 5" xfId="30383" xr:uid="{00000000-0005-0000-0000-0000AD560000}"/>
    <cellStyle name="Normal 5 3 2 3 2 3 2 6" xfId="16246" xr:uid="{00000000-0005-0000-0000-0000AE560000}"/>
    <cellStyle name="Normal 5 3 2 3 2 3 3" xfId="2829" xr:uid="{00000000-0005-0000-0000-0000AF560000}"/>
    <cellStyle name="Normal 5 3 2 3 2 3 3 2" xfId="12446" xr:uid="{00000000-0005-0000-0000-0000B0560000}"/>
    <cellStyle name="Normal 5 3 2 3 2 3 3 2 2" xfId="40717" xr:uid="{00000000-0005-0000-0000-0000B1560000}"/>
    <cellStyle name="Normal 5 3 2 3 2 3 3 2 3" xfId="26608" xr:uid="{00000000-0005-0000-0000-0000B2560000}"/>
    <cellStyle name="Normal 5 3 2 3 2 3 3 3" xfId="7733" xr:uid="{00000000-0005-0000-0000-0000B3560000}"/>
    <cellStyle name="Normal 5 3 2 3 2 3 3 3 2" xfId="36007" xr:uid="{00000000-0005-0000-0000-0000B4560000}"/>
    <cellStyle name="Normal 5 3 2 3 2 3 3 3 3" xfId="21898" xr:uid="{00000000-0005-0000-0000-0000B5560000}"/>
    <cellStyle name="Normal 5 3 2 3 2 3 3 4" xfId="31310" xr:uid="{00000000-0005-0000-0000-0000B6560000}"/>
    <cellStyle name="Normal 5 3 2 3 2 3 3 5" xfId="17173" xr:uid="{00000000-0005-0000-0000-0000B7560000}"/>
    <cellStyle name="Normal 5 3 2 3 2 3 4" xfId="4489" xr:uid="{00000000-0005-0000-0000-0000B8560000}"/>
    <cellStyle name="Normal 5 3 2 3 2 3 4 2" xfId="13969" xr:uid="{00000000-0005-0000-0000-0000B9560000}"/>
    <cellStyle name="Normal 5 3 2 3 2 3 4 2 2" xfId="42240" xr:uid="{00000000-0005-0000-0000-0000BA560000}"/>
    <cellStyle name="Normal 5 3 2 3 2 3 4 2 3" xfId="28131" xr:uid="{00000000-0005-0000-0000-0000BB560000}"/>
    <cellStyle name="Normal 5 3 2 3 2 3 4 3" xfId="9259" xr:uid="{00000000-0005-0000-0000-0000BC560000}"/>
    <cellStyle name="Normal 5 3 2 3 2 3 4 3 2" xfId="37531" xr:uid="{00000000-0005-0000-0000-0000BD560000}"/>
    <cellStyle name="Normal 5 3 2 3 2 3 4 3 3" xfId="23422" xr:uid="{00000000-0005-0000-0000-0000BE560000}"/>
    <cellStyle name="Normal 5 3 2 3 2 3 4 4" xfId="32833" xr:uid="{00000000-0005-0000-0000-0000BF560000}"/>
    <cellStyle name="Normal 5 3 2 3 2 3 4 5" xfId="18696" xr:uid="{00000000-0005-0000-0000-0000C0560000}"/>
    <cellStyle name="Normal 5 3 2 3 2 3 5" xfId="10651" xr:uid="{00000000-0005-0000-0000-0000C1560000}"/>
    <cellStyle name="Normal 5 3 2 3 2 3 5 2" xfId="38922" xr:uid="{00000000-0005-0000-0000-0000C2560000}"/>
    <cellStyle name="Normal 5 3 2 3 2 3 5 3" xfId="24813" xr:uid="{00000000-0005-0000-0000-0000C3560000}"/>
    <cellStyle name="Normal 5 3 2 3 2 3 6" xfId="5938" xr:uid="{00000000-0005-0000-0000-0000C4560000}"/>
    <cellStyle name="Normal 5 3 2 3 2 3 6 2" xfId="34212" xr:uid="{00000000-0005-0000-0000-0000C5560000}"/>
    <cellStyle name="Normal 5 3 2 3 2 3 6 3" xfId="20103" xr:uid="{00000000-0005-0000-0000-0000C6560000}"/>
    <cellStyle name="Normal 5 3 2 3 2 3 7" xfId="29515" xr:uid="{00000000-0005-0000-0000-0000C7560000}"/>
    <cellStyle name="Normal 5 3 2 3 2 3 8" xfId="15378" xr:uid="{00000000-0005-0000-0000-0000C8560000}"/>
    <cellStyle name="Normal 5 3 2 3 2 4" xfId="536" xr:uid="{00000000-0005-0000-0000-0000C9560000}"/>
    <cellStyle name="Normal 5 3 2 3 2 4 2" xfId="1455" xr:uid="{00000000-0005-0000-0000-0000CA560000}"/>
    <cellStyle name="Normal 5 3 2 3 2 4 2 2" xfId="3250" xr:uid="{00000000-0005-0000-0000-0000CB560000}"/>
    <cellStyle name="Normal 5 3 2 3 2 4 2 2 2" xfId="12867" xr:uid="{00000000-0005-0000-0000-0000CC560000}"/>
    <cellStyle name="Normal 5 3 2 3 2 4 2 2 2 2" xfId="41138" xr:uid="{00000000-0005-0000-0000-0000CD560000}"/>
    <cellStyle name="Normal 5 3 2 3 2 4 2 2 2 3" xfId="27029" xr:uid="{00000000-0005-0000-0000-0000CE560000}"/>
    <cellStyle name="Normal 5 3 2 3 2 4 2 2 3" xfId="8154" xr:uid="{00000000-0005-0000-0000-0000CF560000}"/>
    <cellStyle name="Normal 5 3 2 3 2 4 2 2 3 2" xfId="36428" xr:uid="{00000000-0005-0000-0000-0000D0560000}"/>
    <cellStyle name="Normal 5 3 2 3 2 4 2 2 3 3" xfId="22319" xr:uid="{00000000-0005-0000-0000-0000D1560000}"/>
    <cellStyle name="Normal 5 3 2 3 2 4 2 2 4" xfId="31731" xr:uid="{00000000-0005-0000-0000-0000D2560000}"/>
    <cellStyle name="Normal 5 3 2 3 2 4 2 2 5" xfId="17594" xr:uid="{00000000-0005-0000-0000-0000D3560000}"/>
    <cellStyle name="Normal 5 3 2 3 2 4 2 3" xfId="11072" xr:uid="{00000000-0005-0000-0000-0000D4560000}"/>
    <cellStyle name="Normal 5 3 2 3 2 4 2 3 2" xfId="39343" xr:uid="{00000000-0005-0000-0000-0000D5560000}"/>
    <cellStyle name="Normal 5 3 2 3 2 4 2 3 3" xfId="25234" xr:uid="{00000000-0005-0000-0000-0000D6560000}"/>
    <cellStyle name="Normal 5 3 2 3 2 4 2 4" xfId="6359" xr:uid="{00000000-0005-0000-0000-0000D7560000}"/>
    <cellStyle name="Normal 5 3 2 3 2 4 2 4 2" xfId="34633" xr:uid="{00000000-0005-0000-0000-0000D8560000}"/>
    <cellStyle name="Normal 5 3 2 3 2 4 2 4 3" xfId="20524" xr:uid="{00000000-0005-0000-0000-0000D9560000}"/>
    <cellStyle name="Normal 5 3 2 3 2 4 2 5" xfId="29936" xr:uid="{00000000-0005-0000-0000-0000DA560000}"/>
    <cellStyle name="Normal 5 3 2 3 2 4 2 6" xfId="15799" xr:uid="{00000000-0005-0000-0000-0000DB560000}"/>
    <cellStyle name="Normal 5 3 2 3 2 4 3" xfId="2382" xr:uid="{00000000-0005-0000-0000-0000DC560000}"/>
    <cellStyle name="Normal 5 3 2 3 2 4 3 2" xfId="11999" xr:uid="{00000000-0005-0000-0000-0000DD560000}"/>
    <cellStyle name="Normal 5 3 2 3 2 4 3 2 2" xfId="40270" xr:uid="{00000000-0005-0000-0000-0000DE560000}"/>
    <cellStyle name="Normal 5 3 2 3 2 4 3 2 3" xfId="26161" xr:uid="{00000000-0005-0000-0000-0000DF560000}"/>
    <cellStyle name="Normal 5 3 2 3 2 4 3 3" xfId="7286" xr:uid="{00000000-0005-0000-0000-0000E0560000}"/>
    <cellStyle name="Normal 5 3 2 3 2 4 3 3 2" xfId="35560" xr:uid="{00000000-0005-0000-0000-0000E1560000}"/>
    <cellStyle name="Normal 5 3 2 3 2 4 3 3 3" xfId="21451" xr:uid="{00000000-0005-0000-0000-0000E2560000}"/>
    <cellStyle name="Normal 5 3 2 3 2 4 3 4" xfId="30863" xr:uid="{00000000-0005-0000-0000-0000E3560000}"/>
    <cellStyle name="Normal 5 3 2 3 2 4 3 5" xfId="16726" xr:uid="{00000000-0005-0000-0000-0000E4560000}"/>
    <cellStyle name="Normal 5 3 2 3 2 4 4" xfId="4920" xr:uid="{00000000-0005-0000-0000-0000E5560000}"/>
    <cellStyle name="Normal 5 3 2 3 2 4 4 2" xfId="14394" xr:uid="{00000000-0005-0000-0000-0000E6560000}"/>
    <cellStyle name="Normal 5 3 2 3 2 4 4 2 2" xfId="42665" xr:uid="{00000000-0005-0000-0000-0000E7560000}"/>
    <cellStyle name="Normal 5 3 2 3 2 4 4 2 3" xfId="28556" xr:uid="{00000000-0005-0000-0000-0000E8560000}"/>
    <cellStyle name="Normal 5 3 2 3 2 4 4 3" xfId="9684" xr:uid="{00000000-0005-0000-0000-0000E9560000}"/>
    <cellStyle name="Normal 5 3 2 3 2 4 4 3 2" xfId="37956" xr:uid="{00000000-0005-0000-0000-0000EA560000}"/>
    <cellStyle name="Normal 5 3 2 3 2 4 4 3 3" xfId="23847" xr:uid="{00000000-0005-0000-0000-0000EB560000}"/>
    <cellStyle name="Normal 5 3 2 3 2 4 4 4" xfId="33258" xr:uid="{00000000-0005-0000-0000-0000EC560000}"/>
    <cellStyle name="Normal 5 3 2 3 2 4 4 5" xfId="19121" xr:uid="{00000000-0005-0000-0000-0000ED560000}"/>
    <cellStyle name="Normal 5 3 2 3 2 4 5" xfId="10204" xr:uid="{00000000-0005-0000-0000-0000EE560000}"/>
    <cellStyle name="Normal 5 3 2 3 2 4 5 2" xfId="38475" xr:uid="{00000000-0005-0000-0000-0000EF560000}"/>
    <cellStyle name="Normal 5 3 2 3 2 4 5 3" xfId="24366" xr:uid="{00000000-0005-0000-0000-0000F0560000}"/>
    <cellStyle name="Normal 5 3 2 3 2 4 6" xfId="5491" xr:uid="{00000000-0005-0000-0000-0000F1560000}"/>
    <cellStyle name="Normal 5 3 2 3 2 4 6 2" xfId="33765" xr:uid="{00000000-0005-0000-0000-0000F2560000}"/>
    <cellStyle name="Normal 5 3 2 3 2 4 6 3" xfId="19656" xr:uid="{00000000-0005-0000-0000-0000F3560000}"/>
    <cellStyle name="Normal 5 3 2 3 2 4 7" xfId="29068" xr:uid="{00000000-0005-0000-0000-0000F4560000}"/>
    <cellStyle name="Normal 5 3 2 3 2 4 8" xfId="14931" xr:uid="{00000000-0005-0000-0000-0000F5560000}"/>
    <cellStyle name="Normal 5 3 2 3 2 5" xfId="1283" xr:uid="{00000000-0005-0000-0000-0000F6560000}"/>
    <cellStyle name="Normal 5 3 2 3 2 5 2" xfId="3078" xr:uid="{00000000-0005-0000-0000-0000F7560000}"/>
    <cellStyle name="Normal 5 3 2 3 2 5 2 2" xfId="12695" xr:uid="{00000000-0005-0000-0000-0000F8560000}"/>
    <cellStyle name="Normal 5 3 2 3 2 5 2 2 2" xfId="40966" xr:uid="{00000000-0005-0000-0000-0000F9560000}"/>
    <cellStyle name="Normal 5 3 2 3 2 5 2 2 3" xfId="26857" xr:uid="{00000000-0005-0000-0000-0000FA560000}"/>
    <cellStyle name="Normal 5 3 2 3 2 5 2 3" xfId="7982" xr:uid="{00000000-0005-0000-0000-0000FB560000}"/>
    <cellStyle name="Normal 5 3 2 3 2 5 2 3 2" xfId="36256" xr:uid="{00000000-0005-0000-0000-0000FC560000}"/>
    <cellStyle name="Normal 5 3 2 3 2 5 2 3 3" xfId="22147" xr:uid="{00000000-0005-0000-0000-0000FD560000}"/>
    <cellStyle name="Normal 5 3 2 3 2 5 2 4" xfId="31559" xr:uid="{00000000-0005-0000-0000-0000FE560000}"/>
    <cellStyle name="Normal 5 3 2 3 2 5 2 5" xfId="17422" xr:uid="{00000000-0005-0000-0000-0000FF560000}"/>
    <cellStyle name="Normal 5 3 2 3 2 5 3" xfId="10900" xr:uid="{00000000-0005-0000-0000-000000570000}"/>
    <cellStyle name="Normal 5 3 2 3 2 5 3 2" xfId="39171" xr:uid="{00000000-0005-0000-0000-000001570000}"/>
    <cellStyle name="Normal 5 3 2 3 2 5 3 3" xfId="25062" xr:uid="{00000000-0005-0000-0000-000002570000}"/>
    <cellStyle name="Normal 5 3 2 3 2 5 4" xfId="6187" xr:uid="{00000000-0005-0000-0000-000003570000}"/>
    <cellStyle name="Normal 5 3 2 3 2 5 4 2" xfId="34461" xr:uid="{00000000-0005-0000-0000-000004570000}"/>
    <cellStyle name="Normal 5 3 2 3 2 5 4 3" xfId="20352" xr:uid="{00000000-0005-0000-0000-000005570000}"/>
    <cellStyle name="Normal 5 3 2 3 2 5 5" xfId="29764" xr:uid="{00000000-0005-0000-0000-000006570000}"/>
    <cellStyle name="Normal 5 3 2 3 2 5 6" xfId="15627" xr:uid="{00000000-0005-0000-0000-000007570000}"/>
    <cellStyle name="Normal 5 3 2 3 2 6" xfId="2210" xr:uid="{00000000-0005-0000-0000-000008570000}"/>
    <cellStyle name="Normal 5 3 2 3 2 6 2" xfId="11827" xr:uid="{00000000-0005-0000-0000-000009570000}"/>
    <cellStyle name="Normal 5 3 2 3 2 6 2 2" xfId="40098" xr:uid="{00000000-0005-0000-0000-00000A570000}"/>
    <cellStyle name="Normal 5 3 2 3 2 6 2 3" xfId="25989" xr:uid="{00000000-0005-0000-0000-00000B570000}"/>
    <cellStyle name="Normal 5 3 2 3 2 6 3" xfId="7114" xr:uid="{00000000-0005-0000-0000-00000C570000}"/>
    <cellStyle name="Normal 5 3 2 3 2 6 3 2" xfId="35388" xr:uid="{00000000-0005-0000-0000-00000D570000}"/>
    <cellStyle name="Normal 5 3 2 3 2 6 3 3" xfId="21279" xr:uid="{00000000-0005-0000-0000-00000E570000}"/>
    <cellStyle name="Normal 5 3 2 3 2 6 4" xfId="30691" xr:uid="{00000000-0005-0000-0000-00000F570000}"/>
    <cellStyle name="Normal 5 3 2 3 2 6 5" xfId="16554" xr:uid="{00000000-0005-0000-0000-000010570000}"/>
    <cellStyle name="Normal 5 3 2 3 2 7" xfId="4055" xr:uid="{00000000-0005-0000-0000-000011570000}"/>
    <cellStyle name="Normal 5 3 2 3 2 7 2" xfId="13602" xr:uid="{00000000-0005-0000-0000-000012570000}"/>
    <cellStyle name="Normal 5 3 2 3 2 7 2 2" xfId="41873" xr:uid="{00000000-0005-0000-0000-000013570000}"/>
    <cellStyle name="Normal 5 3 2 3 2 7 2 3" xfId="27764" xr:uid="{00000000-0005-0000-0000-000014570000}"/>
    <cellStyle name="Normal 5 3 2 3 2 7 3" xfId="8892" xr:uid="{00000000-0005-0000-0000-000015570000}"/>
    <cellStyle name="Normal 5 3 2 3 2 7 3 2" xfId="37164" xr:uid="{00000000-0005-0000-0000-000016570000}"/>
    <cellStyle name="Normal 5 3 2 3 2 7 3 3" xfId="23055" xr:uid="{00000000-0005-0000-0000-000017570000}"/>
    <cellStyle name="Normal 5 3 2 3 2 7 4" xfId="32466" xr:uid="{00000000-0005-0000-0000-000018570000}"/>
    <cellStyle name="Normal 5 3 2 3 2 7 5" xfId="18329" xr:uid="{00000000-0005-0000-0000-000019570000}"/>
    <cellStyle name="Normal 5 3 2 3 2 8" xfId="10032" xr:uid="{00000000-0005-0000-0000-00001A570000}"/>
    <cellStyle name="Normal 5 3 2 3 2 8 2" xfId="38303" xr:uid="{00000000-0005-0000-0000-00001B570000}"/>
    <cellStyle name="Normal 5 3 2 3 2 8 3" xfId="24194" xr:uid="{00000000-0005-0000-0000-00001C570000}"/>
    <cellStyle name="Normal 5 3 2 3 2 9" xfId="5319" xr:uid="{00000000-0005-0000-0000-00001D570000}"/>
    <cellStyle name="Normal 5 3 2 3 2 9 2" xfId="33593" xr:uid="{00000000-0005-0000-0000-00001E570000}"/>
    <cellStyle name="Normal 5 3 2 3 2 9 3" xfId="19484" xr:uid="{00000000-0005-0000-0000-00001F570000}"/>
    <cellStyle name="Normal 5 3 2 3 3" xfId="493" xr:uid="{00000000-0005-0000-0000-000020570000}"/>
    <cellStyle name="Normal 5 3 2 3 3 10" xfId="14889" xr:uid="{00000000-0005-0000-0000-000021570000}"/>
    <cellStyle name="Normal 5 3 2 3 3 2" xfId="696" xr:uid="{00000000-0005-0000-0000-000022570000}"/>
    <cellStyle name="Normal 5 3 2 3 3 2 2" xfId="1601" xr:uid="{00000000-0005-0000-0000-000023570000}"/>
    <cellStyle name="Normal 5 3 2 3 3 2 2 2" xfId="3396" xr:uid="{00000000-0005-0000-0000-000024570000}"/>
    <cellStyle name="Normal 5 3 2 3 3 2 2 2 2" xfId="13013" xr:uid="{00000000-0005-0000-0000-000025570000}"/>
    <cellStyle name="Normal 5 3 2 3 3 2 2 2 2 2" xfId="41284" xr:uid="{00000000-0005-0000-0000-000026570000}"/>
    <cellStyle name="Normal 5 3 2 3 3 2 2 2 2 3" xfId="27175" xr:uid="{00000000-0005-0000-0000-000027570000}"/>
    <cellStyle name="Normal 5 3 2 3 3 2 2 2 3" xfId="8300" xr:uid="{00000000-0005-0000-0000-000028570000}"/>
    <cellStyle name="Normal 5 3 2 3 3 2 2 2 3 2" xfId="36574" xr:uid="{00000000-0005-0000-0000-000029570000}"/>
    <cellStyle name="Normal 5 3 2 3 3 2 2 2 3 3" xfId="22465" xr:uid="{00000000-0005-0000-0000-00002A570000}"/>
    <cellStyle name="Normal 5 3 2 3 3 2 2 2 4" xfId="31877" xr:uid="{00000000-0005-0000-0000-00002B570000}"/>
    <cellStyle name="Normal 5 3 2 3 3 2 2 2 5" xfId="17740" xr:uid="{00000000-0005-0000-0000-00002C570000}"/>
    <cellStyle name="Normal 5 3 2 3 3 2 2 3" xfId="4661" xr:uid="{00000000-0005-0000-0000-00002D570000}"/>
    <cellStyle name="Normal 5 3 2 3 3 2 2 3 2" xfId="14141" xr:uid="{00000000-0005-0000-0000-00002E570000}"/>
    <cellStyle name="Normal 5 3 2 3 3 2 2 3 2 2" xfId="42412" xr:uid="{00000000-0005-0000-0000-00002F570000}"/>
    <cellStyle name="Normal 5 3 2 3 3 2 2 3 2 3" xfId="28303" xr:uid="{00000000-0005-0000-0000-000030570000}"/>
    <cellStyle name="Normal 5 3 2 3 3 2 2 3 3" xfId="9431" xr:uid="{00000000-0005-0000-0000-000031570000}"/>
    <cellStyle name="Normal 5 3 2 3 3 2 2 3 3 2" xfId="37703" xr:uid="{00000000-0005-0000-0000-000032570000}"/>
    <cellStyle name="Normal 5 3 2 3 3 2 2 3 3 3" xfId="23594" xr:uid="{00000000-0005-0000-0000-000033570000}"/>
    <cellStyle name="Normal 5 3 2 3 3 2 2 3 4" xfId="33005" xr:uid="{00000000-0005-0000-0000-000034570000}"/>
    <cellStyle name="Normal 5 3 2 3 3 2 2 3 5" xfId="18868" xr:uid="{00000000-0005-0000-0000-000035570000}"/>
    <cellStyle name="Normal 5 3 2 3 3 2 2 4" xfId="11218" xr:uid="{00000000-0005-0000-0000-000036570000}"/>
    <cellStyle name="Normal 5 3 2 3 3 2 2 4 2" xfId="39489" xr:uid="{00000000-0005-0000-0000-000037570000}"/>
    <cellStyle name="Normal 5 3 2 3 3 2 2 4 3" xfId="25380" xr:uid="{00000000-0005-0000-0000-000038570000}"/>
    <cellStyle name="Normal 5 3 2 3 3 2 2 5" xfId="6505" xr:uid="{00000000-0005-0000-0000-000039570000}"/>
    <cellStyle name="Normal 5 3 2 3 3 2 2 5 2" xfId="34779" xr:uid="{00000000-0005-0000-0000-00003A570000}"/>
    <cellStyle name="Normal 5 3 2 3 3 2 2 5 3" xfId="20670" xr:uid="{00000000-0005-0000-0000-00003B570000}"/>
    <cellStyle name="Normal 5 3 2 3 3 2 2 6" xfId="30082" xr:uid="{00000000-0005-0000-0000-00003C570000}"/>
    <cellStyle name="Normal 5 3 2 3 3 2 2 7" xfId="15945" xr:uid="{00000000-0005-0000-0000-00003D570000}"/>
    <cellStyle name="Normal 5 3 2 3 3 2 3" xfId="2528" xr:uid="{00000000-0005-0000-0000-00003E570000}"/>
    <cellStyle name="Normal 5 3 2 3 3 2 3 2" xfId="12145" xr:uid="{00000000-0005-0000-0000-00003F570000}"/>
    <cellStyle name="Normal 5 3 2 3 3 2 3 2 2" xfId="40416" xr:uid="{00000000-0005-0000-0000-000040570000}"/>
    <cellStyle name="Normal 5 3 2 3 3 2 3 2 3" xfId="26307" xr:uid="{00000000-0005-0000-0000-000041570000}"/>
    <cellStyle name="Normal 5 3 2 3 3 2 3 3" xfId="7432" xr:uid="{00000000-0005-0000-0000-000042570000}"/>
    <cellStyle name="Normal 5 3 2 3 3 2 3 3 2" xfId="35706" xr:uid="{00000000-0005-0000-0000-000043570000}"/>
    <cellStyle name="Normal 5 3 2 3 3 2 3 3 3" xfId="21597" xr:uid="{00000000-0005-0000-0000-000044570000}"/>
    <cellStyle name="Normal 5 3 2 3 3 2 3 4" xfId="31009" xr:uid="{00000000-0005-0000-0000-000045570000}"/>
    <cellStyle name="Normal 5 3 2 3 3 2 3 5" xfId="16872" xr:uid="{00000000-0005-0000-0000-000046570000}"/>
    <cellStyle name="Normal 5 3 2 3 3 2 4" xfId="4364" xr:uid="{00000000-0005-0000-0000-000047570000}"/>
    <cellStyle name="Normal 5 3 2 3 3 2 4 2" xfId="13845" xr:uid="{00000000-0005-0000-0000-000048570000}"/>
    <cellStyle name="Normal 5 3 2 3 3 2 4 2 2" xfId="42116" xr:uid="{00000000-0005-0000-0000-000049570000}"/>
    <cellStyle name="Normal 5 3 2 3 3 2 4 2 3" xfId="28007" xr:uid="{00000000-0005-0000-0000-00004A570000}"/>
    <cellStyle name="Normal 5 3 2 3 3 2 4 3" xfId="9135" xr:uid="{00000000-0005-0000-0000-00004B570000}"/>
    <cellStyle name="Normal 5 3 2 3 3 2 4 3 2" xfId="37407" xr:uid="{00000000-0005-0000-0000-00004C570000}"/>
    <cellStyle name="Normal 5 3 2 3 3 2 4 3 3" xfId="23298" xr:uid="{00000000-0005-0000-0000-00004D570000}"/>
    <cellStyle name="Normal 5 3 2 3 3 2 4 4" xfId="32709" xr:uid="{00000000-0005-0000-0000-00004E570000}"/>
    <cellStyle name="Normal 5 3 2 3 3 2 4 5" xfId="18572" xr:uid="{00000000-0005-0000-0000-00004F570000}"/>
    <cellStyle name="Normal 5 3 2 3 3 2 5" xfId="10350" xr:uid="{00000000-0005-0000-0000-000050570000}"/>
    <cellStyle name="Normal 5 3 2 3 3 2 5 2" xfId="38621" xr:uid="{00000000-0005-0000-0000-000051570000}"/>
    <cellStyle name="Normal 5 3 2 3 3 2 5 3" xfId="24512" xr:uid="{00000000-0005-0000-0000-000052570000}"/>
    <cellStyle name="Normal 5 3 2 3 3 2 6" xfId="5637" xr:uid="{00000000-0005-0000-0000-000053570000}"/>
    <cellStyle name="Normal 5 3 2 3 3 2 6 2" xfId="33911" xr:uid="{00000000-0005-0000-0000-000054570000}"/>
    <cellStyle name="Normal 5 3 2 3 3 2 6 3" xfId="19802" xr:uid="{00000000-0005-0000-0000-000055570000}"/>
    <cellStyle name="Normal 5 3 2 3 3 2 7" xfId="29214" xr:uid="{00000000-0005-0000-0000-000056570000}"/>
    <cellStyle name="Normal 5 3 2 3 3 2 8" xfId="15077" xr:uid="{00000000-0005-0000-0000-000057570000}"/>
    <cellStyle name="Normal 5 3 2 3 3 3" xfId="990" xr:uid="{00000000-0005-0000-0000-000058570000}"/>
    <cellStyle name="Normal 5 3 2 3 3 3 2" xfId="1860" xr:uid="{00000000-0005-0000-0000-000059570000}"/>
    <cellStyle name="Normal 5 3 2 3 3 3 2 2" xfId="3655" xr:uid="{00000000-0005-0000-0000-00005A570000}"/>
    <cellStyle name="Normal 5 3 2 3 3 3 2 2 2" xfId="13272" xr:uid="{00000000-0005-0000-0000-00005B570000}"/>
    <cellStyle name="Normal 5 3 2 3 3 3 2 2 2 2" xfId="41543" xr:uid="{00000000-0005-0000-0000-00005C570000}"/>
    <cellStyle name="Normal 5 3 2 3 3 3 2 2 2 3" xfId="27434" xr:uid="{00000000-0005-0000-0000-00005D570000}"/>
    <cellStyle name="Normal 5 3 2 3 3 3 2 2 3" xfId="8559" xr:uid="{00000000-0005-0000-0000-00005E570000}"/>
    <cellStyle name="Normal 5 3 2 3 3 3 2 2 3 2" xfId="36833" xr:uid="{00000000-0005-0000-0000-00005F570000}"/>
    <cellStyle name="Normal 5 3 2 3 3 3 2 2 3 3" xfId="22724" xr:uid="{00000000-0005-0000-0000-000060570000}"/>
    <cellStyle name="Normal 5 3 2 3 3 3 2 2 4" xfId="32136" xr:uid="{00000000-0005-0000-0000-000061570000}"/>
    <cellStyle name="Normal 5 3 2 3 3 3 2 2 5" xfId="17999" xr:uid="{00000000-0005-0000-0000-000062570000}"/>
    <cellStyle name="Normal 5 3 2 3 3 3 2 3" xfId="11477" xr:uid="{00000000-0005-0000-0000-000063570000}"/>
    <cellStyle name="Normal 5 3 2 3 3 3 2 3 2" xfId="39748" xr:uid="{00000000-0005-0000-0000-000064570000}"/>
    <cellStyle name="Normal 5 3 2 3 3 3 2 3 3" xfId="25639" xr:uid="{00000000-0005-0000-0000-000065570000}"/>
    <cellStyle name="Normal 5 3 2 3 3 3 2 4" xfId="6764" xr:uid="{00000000-0005-0000-0000-000066570000}"/>
    <cellStyle name="Normal 5 3 2 3 3 3 2 4 2" xfId="35038" xr:uid="{00000000-0005-0000-0000-000067570000}"/>
    <cellStyle name="Normal 5 3 2 3 3 3 2 4 3" xfId="20929" xr:uid="{00000000-0005-0000-0000-000068570000}"/>
    <cellStyle name="Normal 5 3 2 3 3 3 2 5" xfId="30341" xr:uid="{00000000-0005-0000-0000-000069570000}"/>
    <cellStyle name="Normal 5 3 2 3 3 3 2 6" xfId="16204" xr:uid="{00000000-0005-0000-0000-00006A570000}"/>
    <cellStyle name="Normal 5 3 2 3 3 3 3" xfId="2787" xr:uid="{00000000-0005-0000-0000-00006B570000}"/>
    <cellStyle name="Normal 5 3 2 3 3 3 3 2" xfId="12404" xr:uid="{00000000-0005-0000-0000-00006C570000}"/>
    <cellStyle name="Normal 5 3 2 3 3 3 3 2 2" xfId="40675" xr:uid="{00000000-0005-0000-0000-00006D570000}"/>
    <cellStyle name="Normal 5 3 2 3 3 3 3 2 3" xfId="26566" xr:uid="{00000000-0005-0000-0000-00006E570000}"/>
    <cellStyle name="Normal 5 3 2 3 3 3 3 3" xfId="7691" xr:uid="{00000000-0005-0000-0000-00006F570000}"/>
    <cellStyle name="Normal 5 3 2 3 3 3 3 3 2" xfId="35965" xr:uid="{00000000-0005-0000-0000-000070570000}"/>
    <cellStyle name="Normal 5 3 2 3 3 3 3 3 3" xfId="21856" xr:uid="{00000000-0005-0000-0000-000071570000}"/>
    <cellStyle name="Normal 5 3 2 3 3 3 3 4" xfId="31268" xr:uid="{00000000-0005-0000-0000-000072570000}"/>
    <cellStyle name="Normal 5 3 2 3 3 3 3 5" xfId="17131" xr:uid="{00000000-0005-0000-0000-000073570000}"/>
    <cellStyle name="Normal 5 3 2 3 3 3 4" xfId="4524" xr:uid="{00000000-0005-0000-0000-000074570000}"/>
    <cellStyle name="Normal 5 3 2 3 3 3 4 2" xfId="14004" xr:uid="{00000000-0005-0000-0000-000075570000}"/>
    <cellStyle name="Normal 5 3 2 3 3 3 4 2 2" xfId="42275" xr:uid="{00000000-0005-0000-0000-000076570000}"/>
    <cellStyle name="Normal 5 3 2 3 3 3 4 2 3" xfId="28166" xr:uid="{00000000-0005-0000-0000-000077570000}"/>
    <cellStyle name="Normal 5 3 2 3 3 3 4 3" xfId="9294" xr:uid="{00000000-0005-0000-0000-000078570000}"/>
    <cellStyle name="Normal 5 3 2 3 3 3 4 3 2" xfId="37566" xr:uid="{00000000-0005-0000-0000-000079570000}"/>
    <cellStyle name="Normal 5 3 2 3 3 3 4 3 3" xfId="23457" xr:uid="{00000000-0005-0000-0000-00007A570000}"/>
    <cellStyle name="Normal 5 3 2 3 3 3 4 4" xfId="32868" xr:uid="{00000000-0005-0000-0000-00007B570000}"/>
    <cellStyle name="Normal 5 3 2 3 3 3 4 5" xfId="18731" xr:uid="{00000000-0005-0000-0000-00007C570000}"/>
    <cellStyle name="Normal 5 3 2 3 3 3 5" xfId="10609" xr:uid="{00000000-0005-0000-0000-00007D570000}"/>
    <cellStyle name="Normal 5 3 2 3 3 3 5 2" xfId="38880" xr:uid="{00000000-0005-0000-0000-00007E570000}"/>
    <cellStyle name="Normal 5 3 2 3 3 3 5 3" xfId="24771" xr:uid="{00000000-0005-0000-0000-00007F570000}"/>
    <cellStyle name="Normal 5 3 2 3 3 3 6" xfId="5896" xr:uid="{00000000-0005-0000-0000-000080570000}"/>
    <cellStyle name="Normal 5 3 2 3 3 3 6 2" xfId="34170" xr:uid="{00000000-0005-0000-0000-000081570000}"/>
    <cellStyle name="Normal 5 3 2 3 3 3 6 3" xfId="20061" xr:uid="{00000000-0005-0000-0000-000082570000}"/>
    <cellStyle name="Normal 5 3 2 3 3 3 7" xfId="29473" xr:uid="{00000000-0005-0000-0000-000083570000}"/>
    <cellStyle name="Normal 5 3 2 3 3 3 8" xfId="15336" xr:uid="{00000000-0005-0000-0000-000084570000}"/>
    <cellStyle name="Normal 5 3 2 3 3 4" xfId="1413" xr:uid="{00000000-0005-0000-0000-000085570000}"/>
    <cellStyle name="Normal 5 3 2 3 3 4 2" xfId="3208" xr:uid="{00000000-0005-0000-0000-000086570000}"/>
    <cellStyle name="Normal 5 3 2 3 3 4 2 2" xfId="12825" xr:uid="{00000000-0005-0000-0000-000087570000}"/>
    <cellStyle name="Normal 5 3 2 3 3 4 2 2 2" xfId="41096" xr:uid="{00000000-0005-0000-0000-000088570000}"/>
    <cellStyle name="Normal 5 3 2 3 3 4 2 2 3" xfId="26987" xr:uid="{00000000-0005-0000-0000-000089570000}"/>
    <cellStyle name="Normal 5 3 2 3 3 4 2 3" xfId="8112" xr:uid="{00000000-0005-0000-0000-00008A570000}"/>
    <cellStyle name="Normal 5 3 2 3 3 4 2 3 2" xfId="36386" xr:uid="{00000000-0005-0000-0000-00008B570000}"/>
    <cellStyle name="Normal 5 3 2 3 3 4 2 3 3" xfId="22277" xr:uid="{00000000-0005-0000-0000-00008C570000}"/>
    <cellStyle name="Normal 5 3 2 3 3 4 2 4" xfId="31689" xr:uid="{00000000-0005-0000-0000-00008D570000}"/>
    <cellStyle name="Normal 5 3 2 3 3 4 2 5" xfId="17552" xr:uid="{00000000-0005-0000-0000-00008E570000}"/>
    <cellStyle name="Normal 5 3 2 3 3 4 3" xfId="11030" xr:uid="{00000000-0005-0000-0000-00008F570000}"/>
    <cellStyle name="Normal 5 3 2 3 3 4 3 2" xfId="39301" xr:uid="{00000000-0005-0000-0000-000090570000}"/>
    <cellStyle name="Normal 5 3 2 3 3 4 3 3" xfId="25192" xr:uid="{00000000-0005-0000-0000-000091570000}"/>
    <cellStyle name="Normal 5 3 2 3 3 4 4" xfId="6317" xr:uid="{00000000-0005-0000-0000-000092570000}"/>
    <cellStyle name="Normal 5 3 2 3 3 4 4 2" xfId="34591" xr:uid="{00000000-0005-0000-0000-000093570000}"/>
    <cellStyle name="Normal 5 3 2 3 3 4 4 3" xfId="20482" xr:uid="{00000000-0005-0000-0000-000094570000}"/>
    <cellStyle name="Normal 5 3 2 3 3 4 5" xfId="29894" xr:uid="{00000000-0005-0000-0000-000095570000}"/>
    <cellStyle name="Normal 5 3 2 3 3 4 6" xfId="15757" xr:uid="{00000000-0005-0000-0000-000096570000}"/>
    <cellStyle name="Normal 5 3 2 3 3 5" xfId="2340" xr:uid="{00000000-0005-0000-0000-000097570000}"/>
    <cellStyle name="Normal 5 3 2 3 3 5 2" xfId="11957" xr:uid="{00000000-0005-0000-0000-000098570000}"/>
    <cellStyle name="Normal 5 3 2 3 3 5 2 2" xfId="40228" xr:uid="{00000000-0005-0000-0000-000099570000}"/>
    <cellStyle name="Normal 5 3 2 3 3 5 2 3" xfId="26119" xr:uid="{00000000-0005-0000-0000-00009A570000}"/>
    <cellStyle name="Normal 5 3 2 3 3 5 3" xfId="7244" xr:uid="{00000000-0005-0000-0000-00009B570000}"/>
    <cellStyle name="Normal 5 3 2 3 3 5 3 2" xfId="35518" xr:uid="{00000000-0005-0000-0000-00009C570000}"/>
    <cellStyle name="Normal 5 3 2 3 3 5 3 3" xfId="21409" xr:uid="{00000000-0005-0000-0000-00009D570000}"/>
    <cellStyle name="Normal 5 3 2 3 3 5 4" xfId="30821" xr:uid="{00000000-0005-0000-0000-00009E570000}"/>
    <cellStyle name="Normal 5 3 2 3 3 5 5" xfId="16684" xr:uid="{00000000-0005-0000-0000-00009F570000}"/>
    <cellStyle name="Normal 5 3 2 3 3 6" xfId="4232" xr:uid="{00000000-0005-0000-0000-0000A0570000}"/>
    <cellStyle name="Normal 5 3 2 3 3 6 2" xfId="13713" xr:uid="{00000000-0005-0000-0000-0000A1570000}"/>
    <cellStyle name="Normal 5 3 2 3 3 6 2 2" xfId="41984" xr:uid="{00000000-0005-0000-0000-0000A2570000}"/>
    <cellStyle name="Normal 5 3 2 3 3 6 2 3" xfId="27875" xr:uid="{00000000-0005-0000-0000-0000A3570000}"/>
    <cellStyle name="Normal 5 3 2 3 3 6 3" xfId="9003" xr:uid="{00000000-0005-0000-0000-0000A4570000}"/>
    <cellStyle name="Normal 5 3 2 3 3 6 3 2" xfId="37275" xr:uid="{00000000-0005-0000-0000-0000A5570000}"/>
    <cellStyle name="Normal 5 3 2 3 3 6 3 3" xfId="23166" xr:uid="{00000000-0005-0000-0000-0000A6570000}"/>
    <cellStyle name="Normal 5 3 2 3 3 6 4" xfId="32577" xr:uid="{00000000-0005-0000-0000-0000A7570000}"/>
    <cellStyle name="Normal 5 3 2 3 3 6 5" xfId="18440" xr:uid="{00000000-0005-0000-0000-0000A8570000}"/>
    <cellStyle name="Normal 5 3 2 3 3 7" xfId="10162" xr:uid="{00000000-0005-0000-0000-0000A9570000}"/>
    <cellStyle name="Normal 5 3 2 3 3 7 2" xfId="38433" xr:uid="{00000000-0005-0000-0000-0000AA570000}"/>
    <cellStyle name="Normal 5 3 2 3 3 7 3" xfId="24324" xr:uid="{00000000-0005-0000-0000-0000AB570000}"/>
    <cellStyle name="Normal 5 3 2 3 3 8" xfId="5449" xr:uid="{00000000-0005-0000-0000-0000AC570000}"/>
    <cellStyle name="Normal 5 3 2 3 3 8 2" xfId="33723" xr:uid="{00000000-0005-0000-0000-0000AD570000}"/>
    <cellStyle name="Normal 5 3 2 3 3 8 3" xfId="19614" xr:uid="{00000000-0005-0000-0000-0000AE570000}"/>
    <cellStyle name="Normal 5 3 2 3 3 9" xfId="29026" xr:uid="{00000000-0005-0000-0000-0000AF570000}"/>
    <cellStyle name="Normal 5 3 2 3 4" xfId="631" xr:uid="{00000000-0005-0000-0000-0000B0570000}"/>
    <cellStyle name="Normal 5 3 2 3 4 2" xfId="883" xr:uid="{00000000-0005-0000-0000-0000B1570000}"/>
    <cellStyle name="Normal 5 3 2 3 4 2 2" xfId="1753" xr:uid="{00000000-0005-0000-0000-0000B2570000}"/>
    <cellStyle name="Normal 5 3 2 3 4 2 2 2" xfId="3548" xr:uid="{00000000-0005-0000-0000-0000B3570000}"/>
    <cellStyle name="Normal 5 3 2 3 4 2 2 2 2" xfId="13165" xr:uid="{00000000-0005-0000-0000-0000B4570000}"/>
    <cellStyle name="Normal 5 3 2 3 4 2 2 2 2 2" xfId="41436" xr:uid="{00000000-0005-0000-0000-0000B5570000}"/>
    <cellStyle name="Normal 5 3 2 3 4 2 2 2 2 3" xfId="27327" xr:uid="{00000000-0005-0000-0000-0000B6570000}"/>
    <cellStyle name="Normal 5 3 2 3 4 2 2 2 3" xfId="8452" xr:uid="{00000000-0005-0000-0000-0000B7570000}"/>
    <cellStyle name="Normal 5 3 2 3 4 2 2 2 3 2" xfId="36726" xr:uid="{00000000-0005-0000-0000-0000B8570000}"/>
    <cellStyle name="Normal 5 3 2 3 4 2 2 2 3 3" xfId="22617" xr:uid="{00000000-0005-0000-0000-0000B9570000}"/>
    <cellStyle name="Normal 5 3 2 3 4 2 2 2 4" xfId="32029" xr:uid="{00000000-0005-0000-0000-0000BA570000}"/>
    <cellStyle name="Normal 5 3 2 3 4 2 2 2 5" xfId="17892" xr:uid="{00000000-0005-0000-0000-0000BB570000}"/>
    <cellStyle name="Normal 5 3 2 3 4 2 2 3" xfId="4695" xr:uid="{00000000-0005-0000-0000-0000BC570000}"/>
    <cellStyle name="Normal 5 3 2 3 4 2 2 3 2" xfId="14175" xr:uid="{00000000-0005-0000-0000-0000BD570000}"/>
    <cellStyle name="Normal 5 3 2 3 4 2 2 3 2 2" xfId="42446" xr:uid="{00000000-0005-0000-0000-0000BE570000}"/>
    <cellStyle name="Normal 5 3 2 3 4 2 2 3 2 3" xfId="28337" xr:uid="{00000000-0005-0000-0000-0000BF570000}"/>
    <cellStyle name="Normal 5 3 2 3 4 2 2 3 3" xfId="9465" xr:uid="{00000000-0005-0000-0000-0000C0570000}"/>
    <cellStyle name="Normal 5 3 2 3 4 2 2 3 3 2" xfId="37737" xr:uid="{00000000-0005-0000-0000-0000C1570000}"/>
    <cellStyle name="Normal 5 3 2 3 4 2 2 3 3 3" xfId="23628" xr:uid="{00000000-0005-0000-0000-0000C2570000}"/>
    <cellStyle name="Normal 5 3 2 3 4 2 2 3 4" xfId="33039" xr:uid="{00000000-0005-0000-0000-0000C3570000}"/>
    <cellStyle name="Normal 5 3 2 3 4 2 2 3 5" xfId="18902" xr:uid="{00000000-0005-0000-0000-0000C4570000}"/>
    <cellStyle name="Normal 5 3 2 3 4 2 2 4" xfId="11370" xr:uid="{00000000-0005-0000-0000-0000C5570000}"/>
    <cellStyle name="Normal 5 3 2 3 4 2 2 4 2" xfId="39641" xr:uid="{00000000-0005-0000-0000-0000C6570000}"/>
    <cellStyle name="Normal 5 3 2 3 4 2 2 4 3" xfId="25532" xr:uid="{00000000-0005-0000-0000-0000C7570000}"/>
    <cellStyle name="Normal 5 3 2 3 4 2 2 5" xfId="6657" xr:uid="{00000000-0005-0000-0000-0000C8570000}"/>
    <cellStyle name="Normal 5 3 2 3 4 2 2 5 2" xfId="34931" xr:uid="{00000000-0005-0000-0000-0000C9570000}"/>
    <cellStyle name="Normal 5 3 2 3 4 2 2 5 3" xfId="20822" xr:uid="{00000000-0005-0000-0000-0000CA570000}"/>
    <cellStyle name="Normal 5 3 2 3 4 2 2 6" xfId="30234" xr:uid="{00000000-0005-0000-0000-0000CB570000}"/>
    <cellStyle name="Normal 5 3 2 3 4 2 2 7" xfId="16097" xr:uid="{00000000-0005-0000-0000-0000CC570000}"/>
    <cellStyle name="Normal 5 3 2 3 4 2 3" xfId="2680" xr:uid="{00000000-0005-0000-0000-0000CD570000}"/>
    <cellStyle name="Normal 5 3 2 3 4 2 3 2" xfId="12297" xr:uid="{00000000-0005-0000-0000-0000CE570000}"/>
    <cellStyle name="Normal 5 3 2 3 4 2 3 2 2" xfId="40568" xr:uid="{00000000-0005-0000-0000-0000CF570000}"/>
    <cellStyle name="Normal 5 3 2 3 4 2 3 2 3" xfId="26459" xr:uid="{00000000-0005-0000-0000-0000D0570000}"/>
    <cellStyle name="Normal 5 3 2 3 4 2 3 3" xfId="7584" xr:uid="{00000000-0005-0000-0000-0000D1570000}"/>
    <cellStyle name="Normal 5 3 2 3 4 2 3 3 2" xfId="35858" xr:uid="{00000000-0005-0000-0000-0000D2570000}"/>
    <cellStyle name="Normal 5 3 2 3 4 2 3 3 3" xfId="21749" xr:uid="{00000000-0005-0000-0000-0000D3570000}"/>
    <cellStyle name="Normal 5 3 2 3 4 2 3 4" xfId="31161" xr:uid="{00000000-0005-0000-0000-0000D4570000}"/>
    <cellStyle name="Normal 5 3 2 3 4 2 3 5" xfId="17024" xr:uid="{00000000-0005-0000-0000-0000D5570000}"/>
    <cellStyle name="Normal 5 3 2 3 4 2 4" xfId="4398" xr:uid="{00000000-0005-0000-0000-0000D6570000}"/>
    <cellStyle name="Normal 5 3 2 3 4 2 4 2" xfId="13879" xr:uid="{00000000-0005-0000-0000-0000D7570000}"/>
    <cellStyle name="Normal 5 3 2 3 4 2 4 2 2" xfId="42150" xr:uid="{00000000-0005-0000-0000-0000D8570000}"/>
    <cellStyle name="Normal 5 3 2 3 4 2 4 2 3" xfId="28041" xr:uid="{00000000-0005-0000-0000-0000D9570000}"/>
    <cellStyle name="Normal 5 3 2 3 4 2 4 3" xfId="9169" xr:uid="{00000000-0005-0000-0000-0000DA570000}"/>
    <cellStyle name="Normal 5 3 2 3 4 2 4 3 2" xfId="37441" xr:uid="{00000000-0005-0000-0000-0000DB570000}"/>
    <cellStyle name="Normal 5 3 2 3 4 2 4 3 3" xfId="23332" xr:uid="{00000000-0005-0000-0000-0000DC570000}"/>
    <cellStyle name="Normal 5 3 2 3 4 2 4 4" xfId="32743" xr:uid="{00000000-0005-0000-0000-0000DD570000}"/>
    <cellStyle name="Normal 5 3 2 3 4 2 4 5" xfId="18606" xr:uid="{00000000-0005-0000-0000-0000DE570000}"/>
    <cellStyle name="Normal 5 3 2 3 4 2 5" xfId="10502" xr:uid="{00000000-0005-0000-0000-0000DF570000}"/>
    <cellStyle name="Normal 5 3 2 3 4 2 5 2" xfId="38773" xr:uid="{00000000-0005-0000-0000-0000E0570000}"/>
    <cellStyle name="Normal 5 3 2 3 4 2 5 3" xfId="24664" xr:uid="{00000000-0005-0000-0000-0000E1570000}"/>
    <cellStyle name="Normal 5 3 2 3 4 2 6" xfId="5789" xr:uid="{00000000-0005-0000-0000-0000E2570000}"/>
    <cellStyle name="Normal 5 3 2 3 4 2 6 2" xfId="34063" xr:uid="{00000000-0005-0000-0000-0000E3570000}"/>
    <cellStyle name="Normal 5 3 2 3 4 2 6 3" xfId="19954" xr:uid="{00000000-0005-0000-0000-0000E4570000}"/>
    <cellStyle name="Normal 5 3 2 3 4 2 7" xfId="29366" xr:uid="{00000000-0005-0000-0000-0000E5570000}"/>
    <cellStyle name="Normal 5 3 2 3 4 2 8" xfId="15229" xr:uid="{00000000-0005-0000-0000-0000E6570000}"/>
    <cellStyle name="Normal 5 3 2 3 4 3" xfId="1536" xr:uid="{00000000-0005-0000-0000-0000E7570000}"/>
    <cellStyle name="Normal 5 3 2 3 4 3 2" xfId="3331" xr:uid="{00000000-0005-0000-0000-0000E8570000}"/>
    <cellStyle name="Normal 5 3 2 3 4 3 2 2" xfId="12948" xr:uid="{00000000-0005-0000-0000-0000E9570000}"/>
    <cellStyle name="Normal 5 3 2 3 4 3 2 2 2" xfId="41219" xr:uid="{00000000-0005-0000-0000-0000EA570000}"/>
    <cellStyle name="Normal 5 3 2 3 4 3 2 2 3" xfId="27110" xr:uid="{00000000-0005-0000-0000-0000EB570000}"/>
    <cellStyle name="Normal 5 3 2 3 4 3 2 3" xfId="8235" xr:uid="{00000000-0005-0000-0000-0000EC570000}"/>
    <cellStyle name="Normal 5 3 2 3 4 3 2 3 2" xfId="36509" xr:uid="{00000000-0005-0000-0000-0000ED570000}"/>
    <cellStyle name="Normal 5 3 2 3 4 3 2 3 3" xfId="22400" xr:uid="{00000000-0005-0000-0000-0000EE570000}"/>
    <cellStyle name="Normal 5 3 2 3 4 3 2 4" xfId="31812" xr:uid="{00000000-0005-0000-0000-0000EF570000}"/>
    <cellStyle name="Normal 5 3 2 3 4 3 2 5" xfId="17675" xr:uid="{00000000-0005-0000-0000-0000F0570000}"/>
    <cellStyle name="Normal 5 3 2 3 4 3 3" xfId="4559" xr:uid="{00000000-0005-0000-0000-0000F1570000}"/>
    <cellStyle name="Normal 5 3 2 3 4 3 3 2" xfId="14039" xr:uid="{00000000-0005-0000-0000-0000F2570000}"/>
    <cellStyle name="Normal 5 3 2 3 4 3 3 2 2" xfId="42310" xr:uid="{00000000-0005-0000-0000-0000F3570000}"/>
    <cellStyle name="Normal 5 3 2 3 4 3 3 2 3" xfId="28201" xr:uid="{00000000-0005-0000-0000-0000F4570000}"/>
    <cellStyle name="Normal 5 3 2 3 4 3 3 3" xfId="9329" xr:uid="{00000000-0005-0000-0000-0000F5570000}"/>
    <cellStyle name="Normal 5 3 2 3 4 3 3 3 2" xfId="37601" xr:uid="{00000000-0005-0000-0000-0000F6570000}"/>
    <cellStyle name="Normal 5 3 2 3 4 3 3 3 3" xfId="23492" xr:uid="{00000000-0005-0000-0000-0000F7570000}"/>
    <cellStyle name="Normal 5 3 2 3 4 3 3 4" xfId="32903" xr:uid="{00000000-0005-0000-0000-0000F8570000}"/>
    <cellStyle name="Normal 5 3 2 3 4 3 3 5" xfId="18766" xr:uid="{00000000-0005-0000-0000-0000F9570000}"/>
    <cellStyle name="Normal 5 3 2 3 4 3 4" xfId="11153" xr:uid="{00000000-0005-0000-0000-0000FA570000}"/>
    <cellStyle name="Normal 5 3 2 3 4 3 4 2" xfId="39424" xr:uid="{00000000-0005-0000-0000-0000FB570000}"/>
    <cellStyle name="Normal 5 3 2 3 4 3 4 3" xfId="25315" xr:uid="{00000000-0005-0000-0000-0000FC570000}"/>
    <cellStyle name="Normal 5 3 2 3 4 3 5" xfId="6440" xr:uid="{00000000-0005-0000-0000-0000FD570000}"/>
    <cellStyle name="Normal 5 3 2 3 4 3 5 2" xfId="34714" xr:uid="{00000000-0005-0000-0000-0000FE570000}"/>
    <cellStyle name="Normal 5 3 2 3 4 3 5 3" xfId="20605" xr:uid="{00000000-0005-0000-0000-0000FF570000}"/>
    <cellStyle name="Normal 5 3 2 3 4 3 6" xfId="30017" xr:uid="{00000000-0005-0000-0000-000000580000}"/>
    <cellStyle name="Normal 5 3 2 3 4 3 7" xfId="15880" xr:uid="{00000000-0005-0000-0000-000001580000}"/>
    <cellStyle name="Normal 5 3 2 3 4 4" xfId="2463" xr:uid="{00000000-0005-0000-0000-000002580000}"/>
    <cellStyle name="Normal 5 3 2 3 4 4 2" xfId="12080" xr:uid="{00000000-0005-0000-0000-000003580000}"/>
    <cellStyle name="Normal 5 3 2 3 4 4 2 2" xfId="40351" xr:uid="{00000000-0005-0000-0000-000004580000}"/>
    <cellStyle name="Normal 5 3 2 3 4 4 2 3" xfId="26242" xr:uid="{00000000-0005-0000-0000-000005580000}"/>
    <cellStyle name="Normal 5 3 2 3 4 4 3" xfId="7367" xr:uid="{00000000-0005-0000-0000-000006580000}"/>
    <cellStyle name="Normal 5 3 2 3 4 4 3 2" xfId="35641" xr:uid="{00000000-0005-0000-0000-000007580000}"/>
    <cellStyle name="Normal 5 3 2 3 4 4 3 3" xfId="21532" xr:uid="{00000000-0005-0000-0000-000008580000}"/>
    <cellStyle name="Normal 5 3 2 3 4 4 4" xfId="30944" xr:uid="{00000000-0005-0000-0000-000009580000}"/>
    <cellStyle name="Normal 5 3 2 3 4 4 5" xfId="16807" xr:uid="{00000000-0005-0000-0000-00000A580000}"/>
    <cellStyle name="Normal 5 3 2 3 4 5" xfId="4267" xr:uid="{00000000-0005-0000-0000-00000B580000}"/>
    <cellStyle name="Normal 5 3 2 3 4 5 2" xfId="13748" xr:uid="{00000000-0005-0000-0000-00000C580000}"/>
    <cellStyle name="Normal 5 3 2 3 4 5 2 2" xfId="42019" xr:uid="{00000000-0005-0000-0000-00000D580000}"/>
    <cellStyle name="Normal 5 3 2 3 4 5 2 3" xfId="27910" xr:uid="{00000000-0005-0000-0000-00000E580000}"/>
    <cellStyle name="Normal 5 3 2 3 4 5 3" xfId="9038" xr:uid="{00000000-0005-0000-0000-00000F580000}"/>
    <cellStyle name="Normal 5 3 2 3 4 5 3 2" xfId="37310" xr:uid="{00000000-0005-0000-0000-000010580000}"/>
    <cellStyle name="Normal 5 3 2 3 4 5 3 3" xfId="23201" xr:uid="{00000000-0005-0000-0000-000011580000}"/>
    <cellStyle name="Normal 5 3 2 3 4 5 4" xfId="32612" xr:uid="{00000000-0005-0000-0000-000012580000}"/>
    <cellStyle name="Normal 5 3 2 3 4 5 5" xfId="18475" xr:uid="{00000000-0005-0000-0000-000013580000}"/>
    <cellStyle name="Normal 5 3 2 3 4 6" xfId="10285" xr:uid="{00000000-0005-0000-0000-000014580000}"/>
    <cellStyle name="Normal 5 3 2 3 4 6 2" xfId="38556" xr:uid="{00000000-0005-0000-0000-000015580000}"/>
    <cellStyle name="Normal 5 3 2 3 4 6 3" xfId="24447" xr:uid="{00000000-0005-0000-0000-000016580000}"/>
    <cellStyle name="Normal 5 3 2 3 4 7" xfId="5572" xr:uid="{00000000-0005-0000-0000-000017580000}"/>
    <cellStyle name="Normal 5 3 2 3 4 7 2" xfId="33846" xr:uid="{00000000-0005-0000-0000-000018580000}"/>
    <cellStyle name="Normal 5 3 2 3 4 7 3" xfId="19737" xr:uid="{00000000-0005-0000-0000-000019580000}"/>
    <cellStyle name="Normal 5 3 2 3 4 8" xfId="29149" xr:uid="{00000000-0005-0000-0000-00001A580000}"/>
    <cellStyle name="Normal 5 3 2 3 4 9" xfId="15012" xr:uid="{00000000-0005-0000-0000-00001B580000}"/>
    <cellStyle name="Normal 5 3 2 3 5" xfId="844" xr:uid="{00000000-0005-0000-0000-00001C580000}"/>
    <cellStyle name="Normal 5 3 2 3 5 2" xfId="1714" xr:uid="{00000000-0005-0000-0000-00001D580000}"/>
    <cellStyle name="Normal 5 3 2 3 5 2 2" xfId="3509" xr:uid="{00000000-0005-0000-0000-00001E580000}"/>
    <cellStyle name="Normal 5 3 2 3 5 2 2 2" xfId="13126" xr:uid="{00000000-0005-0000-0000-00001F580000}"/>
    <cellStyle name="Normal 5 3 2 3 5 2 2 2 2" xfId="41397" xr:uid="{00000000-0005-0000-0000-000020580000}"/>
    <cellStyle name="Normal 5 3 2 3 5 2 2 2 3" xfId="27288" xr:uid="{00000000-0005-0000-0000-000021580000}"/>
    <cellStyle name="Normal 5 3 2 3 5 2 2 3" xfId="8413" xr:uid="{00000000-0005-0000-0000-000022580000}"/>
    <cellStyle name="Normal 5 3 2 3 5 2 2 3 2" xfId="36687" xr:uid="{00000000-0005-0000-0000-000023580000}"/>
    <cellStyle name="Normal 5 3 2 3 5 2 2 3 3" xfId="22578" xr:uid="{00000000-0005-0000-0000-000024580000}"/>
    <cellStyle name="Normal 5 3 2 3 5 2 2 4" xfId="31990" xr:uid="{00000000-0005-0000-0000-000025580000}"/>
    <cellStyle name="Normal 5 3 2 3 5 2 2 5" xfId="17853" xr:uid="{00000000-0005-0000-0000-000026580000}"/>
    <cellStyle name="Normal 5 3 2 3 5 2 3" xfId="4593" xr:uid="{00000000-0005-0000-0000-000027580000}"/>
    <cellStyle name="Normal 5 3 2 3 5 2 3 2" xfId="14073" xr:uid="{00000000-0005-0000-0000-000028580000}"/>
    <cellStyle name="Normal 5 3 2 3 5 2 3 2 2" xfId="42344" xr:uid="{00000000-0005-0000-0000-000029580000}"/>
    <cellStyle name="Normal 5 3 2 3 5 2 3 2 3" xfId="28235" xr:uid="{00000000-0005-0000-0000-00002A580000}"/>
    <cellStyle name="Normal 5 3 2 3 5 2 3 3" xfId="9363" xr:uid="{00000000-0005-0000-0000-00002B580000}"/>
    <cellStyle name="Normal 5 3 2 3 5 2 3 3 2" xfId="37635" xr:uid="{00000000-0005-0000-0000-00002C580000}"/>
    <cellStyle name="Normal 5 3 2 3 5 2 3 3 3" xfId="23526" xr:uid="{00000000-0005-0000-0000-00002D580000}"/>
    <cellStyle name="Normal 5 3 2 3 5 2 3 4" xfId="32937" xr:uid="{00000000-0005-0000-0000-00002E580000}"/>
    <cellStyle name="Normal 5 3 2 3 5 2 3 5" xfId="18800" xr:uid="{00000000-0005-0000-0000-00002F580000}"/>
    <cellStyle name="Normal 5 3 2 3 5 2 4" xfId="11331" xr:uid="{00000000-0005-0000-0000-000030580000}"/>
    <cellStyle name="Normal 5 3 2 3 5 2 4 2" xfId="39602" xr:uid="{00000000-0005-0000-0000-000031580000}"/>
    <cellStyle name="Normal 5 3 2 3 5 2 4 3" xfId="25493" xr:uid="{00000000-0005-0000-0000-000032580000}"/>
    <cellStyle name="Normal 5 3 2 3 5 2 5" xfId="6618" xr:uid="{00000000-0005-0000-0000-000033580000}"/>
    <cellStyle name="Normal 5 3 2 3 5 2 5 2" xfId="34892" xr:uid="{00000000-0005-0000-0000-000034580000}"/>
    <cellStyle name="Normal 5 3 2 3 5 2 5 3" xfId="20783" xr:uid="{00000000-0005-0000-0000-000035580000}"/>
    <cellStyle name="Normal 5 3 2 3 5 2 6" xfId="30195" xr:uid="{00000000-0005-0000-0000-000036580000}"/>
    <cellStyle name="Normal 5 3 2 3 5 2 7" xfId="16058" xr:uid="{00000000-0005-0000-0000-000037580000}"/>
    <cellStyle name="Normal 5 3 2 3 5 3" xfId="2641" xr:uid="{00000000-0005-0000-0000-000038580000}"/>
    <cellStyle name="Normal 5 3 2 3 5 3 2" xfId="12258" xr:uid="{00000000-0005-0000-0000-000039580000}"/>
    <cellStyle name="Normal 5 3 2 3 5 3 2 2" xfId="40529" xr:uid="{00000000-0005-0000-0000-00003A580000}"/>
    <cellStyle name="Normal 5 3 2 3 5 3 2 3" xfId="26420" xr:uid="{00000000-0005-0000-0000-00003B580000}"/>
    <cellStyle name="Normal 5 3 2 3 5 3 3" xfId="7545" xr:uid="{00000000-0005-0000-0000-00003C580000}"/>
    <cellStyle name="Normal 5 3 2 3 5 3 3 2" xfId="35819" xr:uid="{00000000-0005-0000-0000-00003D580000}"/>
    <cellStyle name="Normal 5 3 2 3 5 3 3 3" xfId="21710" xr:uid="{00000000-0005-0000-0000-00003E580000}"/>
    <cellStyle name="Normal 5 3 2 3 5 3 4" xfId="31122" xr:uid="{00000000-0005-0000-0000-00003F580000}"/>
    <cellStyle name="Normal 5 3 2 3 5 3 5" xfId="16985" xr:uid="{00000000-0005-0000-0000-000040580000}"/>
    <cellStyle name="Normal 5 3 2 3 5 4" xfId="4301" xr:uid="{00000000-0005-0000-0000-000041580000}"/>
    <cellStyle name="Normal 5 3 2 3 5 4 2" xfId="13782" xr:uid="{00000000-0005-0000-0000-000042580000}"/>
    <cellStyle name="Normal 5 3 2 3 5 4 2 2" xfId="42053" xr:uid="{00000000-0005-0000-0000-000043580000}"/>
    <cellStyle name="Normal 5 3 2 3 5 4 2 3" xfId="27944" xr:uid="{00000000-0005-0000-0000-000044580000}"/>
    <cellStyle name="Normal 5 3 2 3 5 4 3" xfId="9072" xr:uid="{00000000-0005-0000-0000-000045580000}"/>
    <cellStyle name="Normal 5 3 2 3 5 4 3 2" xfId="37344" xr:uid="{00000000-0005-0000-0000-000046580000}"/>
    <cellStyle name="Normal 5 3 2 3 5 4 3 3" xfId="23235" xr:uid="{00000000-0005-0000-0000-000047580000}"/>
    <cellStyle name="Normal 5 3 2 3 5 4 4" xfId="32646" xr:uid="{00000000-0005-0000-0000-000048580000}"/>
    <cellStyle name="Normal 5 3 2 3 5 4 5" xfId="18509" xr:uid="{00000000-0005-0000-0000-000049580000}"/>
    <cellStyle name="Normal 5 3 2 3 5 5" xfId="10463" xr:uid="{00000000-0005-0000-0000-00004A580000}"/>
    <cellStyle name="Normal 5 3 2 3 5 5 2" xfId="38734" xr:uid="{00000000-0005-0000-0000-00004B580000}"/>
    <cellStyle name="Normal 5 3 2 3 5 5 3" xfId="24625" xr:uid="{00000000-0005-0000-0000-00004C580000}"/>
    <cellStyle name="Normal 5 3 2 3 5 6" xfId="5750" xr:uid="{00000000-0005-0000-0000-00004D580000}"/>
    <cellStyle name="Normal 5 3 2 3 5 6 2" xfId="34024" xr:uid="{00000000-0005-0000-0000-00004E580000}"/>
    <cellStyle name="Normal 5 3 2 3 5 6 3" xfId="19915" xr:uid="{00000000-0005-0000-0000-00004F580000}"/>
    <cellStyle name="Normal 5 3 2 3 5 7" xfId="29327" xr:uid="{00000000-0005-0000-0000-000050580000}"/>
    <cellStyle name="Normal 5 3 2 3 5 8" xfId="15190" xr:uid="{00000000-0005-0000-0000-000051580000}"/>
    <cellStyle name="Normal 5 3 2 3 6" xfId="925" xr:uid="{00000000-0005-0000-0000-000052580000}"/>
    <cellStyle name="Normal 5 3 2 3 6 2" xfId="1795" xr:uid="{00000000-0005-0000-0000-000053580000}"/>
    <cellStyle name="Normal 5 3 2 3 6 2 2" xfId="3590" xr:uid="{00000000-0005-0000-0000-000054580000}"/>
    <cellStyle name="Normal 5 3 2 3 6 2 2 2" xfId="13207" xr:uid="{00000000-0005-0000-0000-000055580000}"/>
    <cellStyle name="Normal 5 3 2 3 6 2 2 2 2" xfId="41478" xr:uid="{00000000-0005-0000-0000-000056580000}"/>
    <cellStyle name="Normal 5 3 2 3 6 2 2 2 3" xfId="27369" xr:uid="{00000000-0005-0000-0000-000057580000}"/>
    <cellStyle name="Normal 5 3 2 3 6 2 2 3" xfId="8494" xr:uid="{00000000-0005-0000-0000-000058580000}"/>
    <cellStyle name="Normal 5 3 2 3 6 2 2 3 2" xfId="36768" xr:uid="{00000000-0005-0000-0000-000059580000}"/>
    <cellStyle name="Normal 5 3 2 3 6 2 2 3 3" xfId="22659" xr:uid="{00000000-0005-0000-0000-00005A580000}"/>
    <cellStyle name="Normal 5 3 2 3 6 2 2 4" xfId="32071" xr:uid="{00000000-0005-0000-0000-00005B580000}"/>
    <cellStyle name="Normal 5 3 2 3 6 2 2 5" xfId="17934" xr:uid="{00000000-0005-0000-0000-00005C580000}"/>
    <cellStyle name="Normal 5 3 2 3 6 2 3" xfId="11412" xr:uid="{00000000-0005-0000-0000-00005D580000}"/>
    <cellStyle name="Normal 5 3 2 3 6 2 3 2" xfId="39683" xr:uid="{00000000-0005-0000-0000-00005E580000}"/>
    <cellStyle name="Normal 5 3 2 3 6 2 3 3" xfId="25574" xr:uid="{00000000-0005-0000-0000-00005F580000}"/>
    <cellStyle name="Normal 5 3 2 3 6 2 4" xfId="6699" xr:uid="{00000000-0005-0000-0000-000060580000}"/>
    <cellStyle name="Normal 5 3 2 3 6 2 4 2" xfId="34973" xr:uid="{00000000-0005-0000-0000-000061580000}"/>
    <cellStyle name="Normal 5 3 2 3 6 2 4 3" xfId="20864" xr:uid="{00000000-0005-0000-0000-000062580000}"/>
    <cellStyle name="Normal 5 3 2 3 6 2 5" xfId="30276" xr:uid="{00000000-0005-0000-0000-000063580000}"/>
    <cellStyle name="Normal 5 3 2 3 6 2 6" xfId="16139" xr:uid="{00000000-0005-0000-0000-000064580000}"/>
    <cellStyle name="Normal 5 3 2 3 6 3" xfId="2722" xr:uid="{00000000-0005-0000-0000-000065580000}"/>
    <cellStyle name="Normal 5 3 2 3 6 3 2" xfId="12339" xr:uid="{00000000-0005-0000-0000-000066580000}"/>
    <cellStyle name="Normal 5 3 2 3 6 3 2 2" xfId="40610" xr:uid="{00000000-0005-0000-0000-000067580000}"/>
    <cellStyle name="Normal 5 3 2 3 6 3 2 3" xfId="26501" xr:uid="{00000000-0005-0000-0000-000068580000}"/>
    <cellStyle name="Normal 5 3 2 3 6 3 3" xfId="7626" xr:uid="{00000000-0005-0000-0000-000069580000}"/>
    <cellStyle name="Normal 5 3 2 3 6 3 3 2" xfId="35900" xr:uid="{00000000-0005-0000-0000-00006A580000}"/>
    <cellStyle name="Normal 5 3 2 3 6 3 3 3" xfId="21791" xr:uid="{00000000-0005-0000-0000-00006B580000}"/>
    <cellStyle name="Normal 5 3 2 3 6 3 4" xfId="31203" xr:uid="{00000000-0005-0000-0000-00006C580000}"/>
    <cellStyle name="Normal 5 3 2 3 6 3 5" xfId="17066" xr:uid="{00000000-0005-0000-0000-00006D580000}"/>
    <cellStyle name="Normal 5 3 2 3 6 4" xfId="4455" xr:uid="{00000000-0005-0000-0000-00006E580000}"/>
    <cellStyle name="Normal 5 3 2 3 6 4 2" xfId="13935" xr:uid="{00000000-0005-0000-0000-00006F580000}"/>
    <cellStyle name="Normal 5 3 2 3 6 4 2 2" xfId="42206" xr:uid="{00000000-0005-0000-0000-000070580000}"/>
    <cellStyle name="Normal 5 3 2 3 6 4 2 3" xfId="28097" xr:uid="{00000000-0005-0000-0000-000071580000}"/>
    <cellStyle name="Normal 5 3 2 3 6 4 3" xfId="9225" xr:uid="{00000000-0005-0000-0000-000072580000}"/>
    <cellStyle name="Normal 5 3 2 3 6 4 3 2" xfId="37497" xr:uid="{00000000-0005-0000-0000-000073580000}"/>
    <cellStyle name="Normal 5 3 2 3 6 4 3 3" xfId="23388" xr:uid="{00000000-0005-0000-0000-000074580000}"/>
    <cellStyle name="Normal 5 3 2 3 6 4 4" xfId="32799" xr:uid="{00000000-0005-0000-0000-000075580000}"/>
    <cellStyle name="Normal 5 3 2 3 6 4 5" xfId="18662" xr:uid="{00000000-0005-0000-0000-000076580000}"/>
    <cellStyle name="Normal 5 3 2 3 6 5" xfId="10544" xr:uid="{00000000-0005-0000-0000-000077580000}"/>
    <cellStyle name="Normal 5 3 2 3 6 5 2" xfId="38815" xr:uid="{00000000-0005-0000-0000-000078580000}"/>
    <cellStyle name="Normal 5 3 2 3 6 5 3" xfId="24706" xr:uid="{00000000-0005-0000-0000-000079580000}"/>
    <cellStyle name="Normal 5 3 2 3 6 6" xfId="5831" xr:uid="{00000000-0005-0000-0000-00007A580000}"/>
    <cellStyle name="Normal 5 3 2 3 6 6 2" xfId="34105" xr:uid="{00000000-0005-0000-0000-00007B580000}"/>
    <cellStyle name="Normal 5 3 2 3 6 6 3" xfId="19996" xr:uid="{00000000-0005-0000-0000-00007C580000}"/>
    <cellStyle name="Normal 5 3 2 3 6 7" xfId="29408" xr:uid="{00000000-0005-0000-0000-00007D580000}"/>
    <cellStyle name="Normal 5 3 2 3 6 8" xfId="15271" xr:uid="{00000000-0005-0000-0000-00007E580000}"/>
    <cellStyle name="Normal 5 3 2 3 7" xfId="428" xr:uid="{00000000-0005-0000-0000-00007F580000}"/>
    <cellStyle name="Normal 5 3 2 3 7 2" xfId="1348" xr:uid="{00000000-0005-0000-0000-000080580000}"/>
    <cellStyle name="Normal 5 3 2 3 7 2 2" xfId="3143" xr:uid="{00000000-0005-0000-0000-000081580000}"/>
    <cellStyle name="Normal 5 3 2 3 7 2 2 2" xfId="12760" xr:uid="{00000000-0005-0000-0000-000082580000}"/>
    <cellStyle name="Normal 5 3 2 3 7 2 2 2 2" xfId="41031" xr:uid="{00000000-0005-0000-0000-000083580000}"/>
    <cellStyle name="Normal 5 3 2 3 7 2 2 2 3" xfId="26922" xr:uid="{00000000-0005-0000-0000-000084580000}"/>
    <cellStyle name="Normal 5 3 2 3 7 2 2 3" xfId="8047" xr:uid="{00000000-0005-0000-0000-000085580000}"/>
    <cellStyle name="Normal 5 3 2 3 7 2 2 3 2" xfId="36321" xr:uid="{00000000-0005-0000-0000-000086580000}"/>
    <cellStyle name="Normal 5 3 2 3 7 2 2 3 3" xfId="22212" xr:uid="{00000000-0005-0000-0000-000087580000}"/>
    <cellStyle name="Normal 5 3 2 3 7 2 2 4" xfId="31624" xr:uid="{00000000-0005-0000-0000-000088580000}"/>
    <cellStyle name="Normal 5 3 2 3 7 2 2 5" xfId="17487" xr:uid="{00000000-0005-0000-0000-000089580000}"/>
    <cellStyle name="Normal 5 3 2 3 7 2 3" xfId="10965" xr:uid="{00000000-0005-0000-0000-00008A580000}"/>
    <cellStyle name="Normal 5 3 2 3 7 2 3 2" xfId="39236" xr:uid="{00000000-0005-0000-0000-00008B580000}"/>
    <cellStyle name="Normal 5 3 2 3 7 2 3 3" xfId="25127" xr:uid="{00000000-0005-0000-0000-00008C580000}"/>
    <cellStyle name="Normal 5 3 2 3 7 2 4" xfId="6252" xr:uid="{00000000-0005-0000-0000-00008D580000}"/>
    <cellStyle name="Normal 5 3 2 3 7 2 4 2" xfId="34526" xr:uid="{00000000-0005-0000-0000-00008E580000}"/>
    <cellStyle name="Normal 5 3 2 3 7 2 4 3" xfId="20417" xr:uid="{00000000-0005-0000-0000-00008F580000}"/>
    <cellStyle name="Normal 5 3 2 3 7 2 5" xfId="29829" xr:uid="{00000000-0005-0000-0000-000090580000}"/>
    <cellStyle name="Normal 5 3 2 3 7 2 6" xfId="15692" xr:uid="{00000000-0005-0000-0000-000091580000}"/>
    <cellStyle name="Normal 5 3 2 3 7 3" xfId="2275" xr:uid="{00000000-0005-0000-0000-000092580000}"/>
    <cellStyle name="Normal 5 3 2 3 7 3 2" xfId="11892" xr:uid="{00000000-0005-0000-0000-000093580000}"/>
    <cellStyle name="Normal 5 3 2 3 7 3 2 2" xfId="40163" xr:uid="{00000000-0005-0000-0000-000094580000}"/>
    <cellStyle name="Normal 5 3 2 3 7 3 2 3" xfId="26054" xr:uid="{00000000-0005-0000-0000-000095580000}"/>
    <cellStyle name="Normal 5 3 2 3 7 3 3" xfId="7179" xr:uid="{00000000-0005-0000-0000-000096580000}"/>
    <cellStyle name="Normal 5 3 2 3 7 3 3 2" xfId="35453" xr:uid="{00000000-0005-0000-0000-000097580000}"/>
    <cellStyle name="Normal 5 3 2 3 7 3 3 3" xfId="21344" xr:uid="{00000000-0005-0000-0000-000098580000}"/>
    <cellStyle name="Normal 5 3 2 3 7 3 4" xfId="30756" xr:uid="{00000000-0005-0000-0000-000099580000}"/>
    <cellStyle name="Normal 5 3 2 3 7 3 5" xfId="16619" xr:uid="{00000000-0005-0000-0000-00009A580000}"/>
    <cellStyle name="Normal 5 3 2 3 7 4" xfId="4818" xr:uid="{00000000-0005-0000-0000-00009B580000}"/>
    <cellStyle name="Normal 5 3 2 3 7 4 2" xfId="14292" xr:uid="{00000000-0005-0000-0000-00009C580000}"/>
    <cellStyle name="Normal 5 3 2 3 7 4 2 2" xfId="42563" xr:uid="{00000000-0005-0000-0000-00009D580000}"/>
    <cellStyle name="Normal 5 3 2 3 7 4 2 3" xfId="28454" xr:uid="{00000000-0005-0000-0000-00009E580000}"/>
    <cellStyle name="Normal 5 3 2 3 7 4 3" xfId="9582" xr:uid="{00000000-0005-0000-0000-00009F580000}"/>
    <cellStyle name="Normal 5 3 2 3 7 4 3 2" xfId="37854" xr:uid="{00000000-0005-0000-0000-0000A0580000}"/>
    <cellStyle name="Normal 5 3 2 3 7 4 3 3" xfId="23745" xr:uid="{00000000-0005-0000-0000-0000A1580000}"/>
    <cellStyle name="Normal 5 3 2 3 7 4 4" xfId="33156" xr:uid="{00000000-0005-0000-0000-0000A2580000}"/>
    <cellStyle name="Normal 5 3 2 3 7 4 5" xfId="19019" xr:uid="{00000000-0005-0000-0000-0000A3580000}"/>
    <cellStyle name="Normal 5 3 2 3 7 5" xfId="10097" xr:uid="{00000000-0005-0000-0000-0000A4580000}"/>
    <cellStyle name="Normal 5 3 2 3 7 5 2" xfId="38368" xr:uid="{00000000-0005-0000-0000-0000A5580000}"/>
    <cellStyle name="Normal 5 3 2 3 7 5 3" xfId="24259" xr:uid="{00000000-0005-0000-0000-0000A6580000}"/>
    <cellStyle name="Normal 5 3 2 3 7 6" xfId="5384" xr:uid="{00000000-0005-0000-0000-0000A7580000}"/>
    <cellStyle name="Normal 5 3 2 3 7 6 2" xfId="33658" xr:uid="{00000000-0005-0000-0000-0000A8580000}"/>
    <cellStyle name="Normal 5 3 2 3 7 6 3" xfId="19549" xr:uid="{00000000-0005-0000-0000-0000A9580000}"/>
    <cellStyle name="Normal 5 3 2 3 7 7" xfId="28961" xr:uid="{00000000-0005-0000-0000-0000AA580000}"/>
    <cellStyle name="Normal 5 3 2 3 7 8" xfId="14824" xr:uid="{00000000-0005-0000-0000-0000AB580000}"/>
    <cellStyle name="Normal 5 3 2 3 8" xfId="1163" xr:uid="{00000000-0005-0000-0000-0000AC580000}"/>
    <cellStyle name="Normal 5 3 2 3 8 2" xfId="2958" xr:uid="{00000000-0005-0000-0000-0000AD580000}"/>
    <cellStyle name="Normal 5 3 2 3 8 2 2" xfId="12575" xr:uid="{00000000-0005-0000-0000-0000AE580000}"/>
    <cellStyle name="Normal 5 3 2 3 8 2 2 2" xfId="40846" xr:uid="{00000000-0005-0000-0000-0000AF580000}"/>
    <cellStyle name="Normal 5 3 2 3 8 2 2 3" xfId="26737" xr:uid="{00000000-0005-0000-0000-0000B0580000}"/>
    <cellStyle name="Normal 5 3 2 3 8 2 3" xfId="7862" xr:uid="{00000000-0005-0000-0000-0000B1580000}"/>
    <cellStyle name="Normal 5 3 2 3 8 2 3 2" xfId="36136" xr:uid="{00000000-0005-0000-0000-0000B2580000}"/>
    <cellStyle name="Normal 5 3 2 3 8 2 3 3" xfId="22027" xr:uid="{00000000-0005-0000-0000-0000B3580000}"/>
    <cellStyle name="Normal 5 3 2 3 8 2 4" xfId="31439" xr:uid="{00000000-0005-0000-0000-0000B4580000}"/>
    <cellStyle name="Normal 5 3 2 3 8 2 5" xfId="17302" xr:uid="{00000000-0005-0000-0000-0000B5580000}"/>
    <cellStyle name="Normal 5 3 2 3 8 3" xfId="10780" xr:uid="{00000000-0005-0000-0000-0000B6580000}"/>
    <cellStyle name="Normal 5 3 2 3 8 3 2" xfId="39051" xr:uid="{00000000-0005-0000-0000-0000B7580000}"/>
    <cellStyle name="Normal 5 3 2 3 8 3 3" xfId="24942" xr:uid="{00000000-0005-0000-0000-0000B8580000}"/>
    <cellStyle name="Normal 5 3 2 3 8 4" xfId="6067" xr:uid="{00000000-0005-0000-0000-0000B9580000}"/>
    <cellStyle name="Normal 5 3 2 3 8 4 2" xfId="34341" xr:uid="{00000000-0005-0000-0000-0000BA580000}"/>
    <cellStyle name="Normal 5 3 2 3 8 4 3" xfId="20232" xr:uid="{00000000-0005-0000-0000-0000BB580000}"/>
    <cellStyle name="Normal 5 3 2 3 8 5" xfId="29644" xr:uid="{00000000-0005-0000-0000-0000BC580000}"/>
    <cellStyle name="Normal 5 3 2 3 8 6" xfId="15507" xr:uid="{00000000-0005-0000-0000-0000BD580000}"/>
    <cellStyle name="Normal 5 3 2 3 9" xfId="2090" xr:uid="{00000000-0005-0000-0000-0000BE580000}"/>
    <cellStyle name="Normal 5 3 2 3 9 2" xfId="11707" xr:uid="{00000000-0005-0000-0000-0000BF580000}"/>
    <cellStyle name="Normal 5 3 2 3 9 2 2" xfId="39978" xr:uid="{00000000-0005-0000-0000-0000C0580000}"/>
    <cellStyle name="Normal 5 3 2 3 9 2 3" xfId="25869" xr:uid="{00000000-0005-0000-0000-0000C1580000}"/>
    <cellStyle name="Normal 5 3 2 3 9 3" xfId="6994" xr:uid="{00000000-0005-0000-0000-0000C2580000}"/>
    <cellStyle name="Normal 5 3 2 3 9 3 2" xfId="35268" xr:uid="{00000000-0005-0000-0000-0000C3580000}"/>
    <cellStyle name="Normal 5 3 2 3 9 3 3" xfId="21159" xr:uid="{00000000-0005-0000-0000-0000C4580000}"/>
    <cellStyle name="Normal 5 3 2 3 9 4" xfId="30571" xr:uid="{00000000-0005-0000-0000-0000C5580000}"/>
    <cellStyle name="Normal 5 3 2 3 9 5" xfId="16434" xr:uid="{00000000-0005-0000-0000-0000C6580000}"/>
    <cellStyle name="Normal 5 3 2 4" xfId="261" xr:uid="{00000000-0005-0000-0000-0000C7580000}"/>
    <cellStyle name="Normal 5 3 2 4 10" xfId="3996" xr:uid="{00000000-0005-0000-0000-0000C8580000}"/>
    <cellStyle name="Normal 5 3 2 4 10 2" xfId="13543" xr:uid="{00000000-0005-0000-0000-0000C9580000}"/>
    <cellStyle name="Normal 5 3 2 4 10 2 2" xfId="41814" xr:uid="{00000000-0005-0000-0000-0000CA580000}"/>
    <cellStyle name="Normal 5 3 2 4 10 2 3" xfId="27705" xr:uid="{00000000-0005-0000-0000-0000CB580000}"/>
    <cellStyle name="Normal 5 3 2 4 10 3" xfId="8833" xr:uid="{00000000-0005-0000-0000-0000CC580000}"/>
    <cellStyle name="Normal 5 3 2 4 10 3 2" xfId="37105" xr:uid="{00000000-0005-0000-0000-0000CD580000}"/>
    <cellStyle name="Normal 5 3 2 4 10 3 3" xfId="22996" xr:uid="{00000000-0005-0000-0000-0000CE580000}"/>
    <cellStyle name="Normal 5 3 2 4 10 4" xfId="32407" xr:uid="{00000000-0005-0000-0000-0000CF580000}"/>
    <cellStyle name="Normal 5 3 2 4 10 5" xfId="18270" xr:uid="{00000000-0005-0000-0000-0000D0580000}"/>
    <cellStyle name="Normal 5 3 2 4 11" xfId="9973" xr:uid="{00000000-0005-0000-0000-0000D1580000}"/>
    <cellStyle name="Normal 5 3 2 4 11 2" xfId="38244" xr:uid="{00000000-0005-0000-0000-0000D2580000}"/>
    <cellStyle name="Normal 5 3 2 4 11 3" xfId="24135" xr:uid="{00000000-0005-0000-0000-0000D3580000}"/>
    <cellStyle name="Normal 5 3 2 4 12" xfId="5260" xr:uid="{00000000-0005-0000-0000-0000D4580000}"/>
    <cellStyle name="Normal 5 3 2 4 12 2" xfId="33534" xr:uid="{00000000-0005-0000-0000-0000D5580000}"/>
    <cellStyle name="Normal 5 3 2 4 12 3" xfId="19425" xr:uid="{00000000-0005-0000-0000-0000D6580000}"/>
    <cellStyle name="Normal 5 3 2 4 13" xfId="28837" xr:uid="{00000000-0005-0000-0000-0000D7580000}"/>
    <cellStyle name="Normal 5 3 2 4 14" xfId="14700" xr:uid="{00000000-0005-0000-0000-0000D8580000}"/>
    <cellStyle name="Normal 5 3 2 4 2" xfId="559" xr:uid="{00000000-0005-0000-0000-0000D9580000}"/>
    <cellStyle name="Normal 5 3 2 4 2 10" xfId="14954" xr:uid="{00000000-0005-0000-0000-0000DA580000}"/>
    <cellStyle name="Normal 5 3 2 4 2 2" xfId="762" xr:uid="{00000000-0005-0000-0000-0000DB580000}"/>
    <cellStyle name="Normal 5 3 2 4 2 2 2" xfId="1666" xr:uid="{00000000-0005-0000-0000-0000DC580000}"/>
    <cellStyle name="Normal 5 3 2 4 2 2 2 2" xfId="3461" xr:uid="{00000000-0005-0000-0000-0000DD580000}"/>
    <cellStyle name="Normal 5 3 2 4 2 2 2 2 2" xfId="13078" xr:uid="{00000000-0005-0000-0000-0000DE580000}"/>
    <cellStyle name="Normal 5 3 2 4 2 2 2 2 2 2" xfId="41349" xr:uid="{00000000-0005-0000-0000-0000DF580000}"/>
    <cellStyle name="Normal 5 3 2 4 2 2 2 2 2 3" xfId="27240" xr:uid="{00000000-0005-0000-0000-0000E0580000}"/>
    <cellStyle name="Normal 5 3 2 4 2 2 2 2 3" xfId="8365" xr:uid="{00000000-0005-0000-0000-0000E1580000}"/>
    <cellStyle name="Normal 5 3 2 4 2 2 2 2 3 2" xfId="36639" xr:uid="{00000000-0005-0000-0000-0000E2580000}"/>
    <cellStyle name="Normal 5 3 2 4 2 2 2 2 3 3" xfId="22530" xr:uid="{00000000-0005-0000-0000-0000E3580000}"/>
    <cellStyle name="Normal 5 3 2 4 2 2 2 2 4" xfId="31942" xr:uid="{00000000-0005-0000-0000-0000E4580000}"/>
    <cellStyle name="Normal 5 3 2 4 2 2 2 2 5" xfId="17805" xr:uid="{00000000-0005-0000-0000-0000E5580000}"/>
    <cellStyle name="Normal 5 3 2 4 2 2 2 3" xfId="4633" xr:uid="{00000000-0005-0000-0000-0000E6580000}"/>
    <cellStyle name="Normal 5 3 2 4 2 2 2 3 2" xfId="14113" xr:uid="{00000000-0005-0000-0000-0000E7580000}"/>
    <cellStyle name="Normal 5 3 2 4 2 2 2 3 2 2" xfId="42384" xr:uid="{00000000-0005-0000-0000-0000E8580000}"/>
    <cellStyle name="Normal 5 3 2 4 2 2 2 3 2 3" xfId="28275" xr:uid="{00000000-0005-0000-0000-0000E9580000}"/>
    <cellStyle name="Normal 5 3 2 4 2 2 2 3 3" xfId="9403" xr:uid="{00000000-0005-0000-0000-0000EA580000}"/>
    <cellStyle name="Normal 5 3 2 4 2 2 2 3 3 2" xfId="37675" xr:uid="{00000000-0005-0000-0000-0000EB580000}"/>
    <cellStyle name="Normal 5 3 2 4 2 2 2 3 3 3" xfId="23566" xr:uid="{00000000-0005-0000-0000-0000EC580000}"/>
    <cellStyle name="Normal 5 3 2 4 2 2 2 3 4" xfId="32977" xr:uid="{00000000-0005-0000-0000-0000ED580000}"/>
    <cellStyle name="Normal 5 3 2 4 2 2 2 3 5" xfId="18840" xr:uid="{00000000-0005-0000-0000-0000EE580000}"/>
    <cellStyle name="Normal 5 3 2 4 2 2 2 4" xfId="11283" xr:uid="{00000000-0005-0000-0000-0000EF580000}"/>
    <cellStyle name="Normal 5 3 2 4 2 2 2 4 2" xfId="39554" xr:uid="{00000000-0005-0000-0000-0000F0580000}"/>
    <cellStyle name="Normal 5 3 2 4 2 2 2 4 3" xfId="25445" xr:uid="{00000000-0005-0000-0000-0000F1580000}"/>
    <cellStyle name="Normal 5 3 2 4 2 2 2 5" xfId="6570" xr:uid="{00000000-0005-0000-0000-0000F2580000}"/>
    <cellStyle name="Normal 5 3 2 4 2 2 2 5 2" xfId="34844" xr:uid="{00000000-0005-0000-0000-0000F3580000}"/>
    <cellStyle name="Normal 5 3 2 4 2 2 2 5 3" xfId="20735" xr:uid="{00000000-0005-0000-0000-0000F4580000}"/>
    <cellStyle name="Normal 5 3 2 4 2 2 2 6" xfId="30147" xr:uid="{00000000-0005-0000-0000-0000F5580000}"/>
    <cellStyle name="Normal 5 3 2 4 2 2 2 7" xfId="16010" xr:uid="{00000000-0005-0000-0000-0000F6580000}"/>
    <cellStyle name="Normal 5 3 2 4 2 2 3" xfId="2593" xr:uid="{00000000-0005-0000-0000-0000F7580000}"/>
    <cellStyle name="Normal 5 3 2 4 2 2 3 2" xfId="12210" xr:uid="{00000000-0005-0000-0000-0000F8580000}"/>
    <cellStyle name="Normal 5 3 2 4 2 2 3 2 2" xfId="40481" xr:uid="{00000000-0005-0000-0000-0000F9580000}"/>
    <cellStyle name="Normal 5 3 2 4 2 2 3 2 3" xfId="26372" xr:uid="{00000000-0005-0000-0000-0000FA580000}"/>
    <cellStyle name="Normal 5 3 2 4 2 2 3 3" xfId="7497" xr:uid="{00000000-0005-0000-0000-0000FB580000}"/>
    <cellStyle name="Normal 5 3 2 4 2 2 3 3 2" xfId="35771" xr:uid="{00000000-0005-0000-0000-0000FC580000}"/>
    <cellStyle name="Normal 5 3 2 4 2 2 3 3 3" xfId="21662" xr:uid="{00000000-0005-0000-0000-0000FD580000}"/>
    <cellStyle name="Normal 5 3 2 4 2 2 3 4" xfId="31074" xr:uid="{00000000-0005-0000-0000-0000FE580000}"/>
    <cellStyle name="Normal 5 3 2 4 2 2 3 5" xfId="16937" xr:uid="{00000000-0005-0000-0000-0000FF580000}"/>
    <cellStyle name="Normal 5 3 2 4 2 2 4" xfId="4336" xr:uid="{00000000-0005-0000-0000-000000590000}"/>
    <cellStyle name="Normal 5 3 2 4 2 2 4 2" xfId="13817" xr:uid="{00000000-0005-0000-0000-000001590000}"/>
    <cellStyle name="Normal 5 3 2 4 2 2 4 2 2" xfId="42088" xr:uid="{00000000-0005-0000-0000-000002590000}"/>
    <cellStyle name="Normal 5 3 2 4 2 2 4 2 3" xfId="27979" xr:uid="{00000000-0005-0000-0000-000003590000}"/>
    <cellStyle name="Normal 5 3 2 4 2 2 4 3" xfId="9107" xr:uid="{00000000-0005-0000-0000-000004590000}"/>
    <cellStyle name="Normal 5 3 2 4 2 2 4 3 2" xfId="37379" xr:uid="{00000000-0005-0000-0000-000005590000}"/>
    <cellStyle name="Normal 5 3 2 4 2 2 4 3 3" xfId="23270" xr:uid="{00000000-0005-0000-0000-000006590000}"/>
    <cellStyle name="Normal 5 3 2 4 2 2 4 4" xfId="32681" xr:uid="{00000000-0005-0000-0000-000007590000}"/>
    <cellStyle name="Normal 5 3 2 4 2 2 4 5" xfId="18544" xr:uid="{00000000-0005-0000-0000-000008590000}"/>
    <cellStyle name="Normal 5 3 2 4 2 2 5" xfId="10415" xr:uid="{00000000-0005-0000-0000-000009590000}"/>
    <cellStyle name="Normal 5 3 2 4 2 2 5 2" xfId="38686" xr:uid="{00000000-0005-0000-0000-00000A590000}"/>
    <cellStyle name="Normal 5 3 2 4 2 2 5 3" xfId="24577" xr:uid="{00000000-0005-0000-0000-00000B590000}"/>
    <cellStyle name="Normal 5 3 2 4 2 2 6" xfId="5702" xr:uid="{00000000-0005-0000-0000-00000C590000}"/>
    <cellStyle name="Normal 5 3 2 4 2 2 6 2" xfId="33976" xr:uid="{00000000-0005-0000-0000-00000D590000}"/>
    <cellStyle name="Normal 5 3 2 4 2 2 6 3" xfId="19867" xr:uid="{00000000-0005-0000-0000-00000E590000}"/>
    <cellStyle name="Normal 5 3 2 4 2 2 7" xfId="29279" xr:uid="{00000000-0005-0000-0000-00000F590000}"/>
    <cellStyle name="Normal 5 3 2 4 2 2 8" xfId="15142" xr:uid="{00000000-0005-0000-0000-000010590000}"/>
    <cellStyle name="Normal 5 3 2 4 2 3" xfId="1055" xr:uid="{00000000-0005-0000-0000-000011590000}"/>
    <cellStyle name="Normal 5 3 2 4 2 3 2" xfId="1925" xr:uid="{00000000-0005-0000-0000-000012590000}"/>
    <cellStyle name="Normal 5 3 2 4 2 3 2 2" xfId="3720" xr:uid="{00000000-0005-0000-0000-000013590000}"/>
    <cellStyle name="Normal 5 3 2 4 2 3 2 2 2" xfId="13337" xr:uid="{00000000-0005-0000-0000-000014590000}"/>
    <cellStyle name="Normal 5 3 2 4 2 3 2 2 2 2" xfId="41608" xr:uid="{00000000-0005-0000-0000-000015590000}"/>
    <cellStyle name="Normal 5 3 2 4 2 3 2 2 2 3" xfId="27499" xr:uid="{00000000-0005-0000-0000-000016590000}"/>
    <cellStyle name="Normal 5 3 2 4 2 3 2 2 3" xfId="8624" xr:uid="{00000000-0005-0000-0000-000017590000}"/>
    <cellStyle name="Normal 5 3 2 4 2 3 2 2 3 2" xfId="36898" xr:uid="{00000000-0005-0000-0000-000018590000}"/>
    <cellStyle name="Normal 5 3 2 4 2 3 2 2 3 3" xfId="22789" xr:uid="{00000000-0005-0000-0000-000019590000}"/>
    <cellStyle name="Normal 5 3 2 4 2 3 2 2 4" xfId="32201" xr:uid="{00000000-0005-0000-0000-00001A590000}"/>
    <cellStyle name="Normal 5 3 2 4 2 3 2 2 5" xfId="18064" xr:uid="{00000000-0005-0000-0000-00001B590000}"/>
    <cellStyle name="Normal 5 3 2 4 2 3 2 3" xfId="11542" xr:uid="{00000000-0005-0000-0000-00001C590000}"/>
    <cellStyle name="Normal 5 3 2 4 2 3 2 3 2" xfId="39813" xr:uid="{00000000-0005-0000-0000-00001D590000}"/>
    <cellStyle name="Normal 5 3 2 4 2 3 2 3 3" xfId="25704" xr:uid="{00000000-0005-0000-0000-00001E590000}"/>
    <cellStyle name="Normal 5 3 2 4 2 3 2 4" xfId="6829" xr:uid="{00000000-0005-0000-0000-00001F590000}"/>
    <cellStyle name="Normal 5 3 2 4 2 3 2 4 2" xfId="35103" xr:uid="{00000000-0005-0000-0000-000020590000}"/>
    <cellStyle name="Normal 5 3 2 4 2 3 2 4 3" xfId="20994" xr:uid="{00000000-0005-0000-0000-000021590000}"/>
    <cellStyle name="Normal 5 3 2 4 2 3 2 5" xfId="30406" xr:uid="{00000000-0005-0000-0000-000022590000}"/>
    <cellStyle name="Normal 5 3 2 4 2 3 2 6" xfId="16269" xr:uid="{00000000-0005-0000-0000-000023590000}"/>
    <cellStyle name="Normal 5 3 2 4 2 3 3" xfId="2852" xr:uid="{00000000-0005-0000-0000-000024590000}"/>
    <cellStyle name="Normal 5 3 2 4 2 3 3 2" xfId="12469" xr:uid="{00000000-0005-0000-0000-000025590000}"/>
    <cellStyle name="Normal 5 3 2 4 2 3 3 2 2" xfId="40740" xr:uid="{00000000-0005-0000-0000-000026590000}"/>
    <cellStyle name="Normal 5 3 2 4 2 3 3 2 3" xfId="26631" xr:uid="{00000000-0005-0000-0000-000027590000}"/>
    <cellStyle name="Normal 5 3 2 4 2 3 3 3" xfId="7756" xr:uid="{00000000-0005-0000-0000-000028590000}"/>
    <cellStyle name="Normal 5 3 2 4 2 3 3 3 2" xfId="36030" xr:uid="{00000000-0005-0000-0000-000029590000}"/>
    <cellStyle name="Normal 5 3 2 4 2 3 3 3 3" xfId="21921" xr:uid="{00000000-0005-0000-0000-00002A590000}"/>
    <cellStyle name="Normal 5 3 2 4 2 3 3 4" xfId="31333" xr:uid="{00000000-0005-0000-0000-00002B590000}"/>
    <cellStyle name="Normal 5 3 2 4 2 3 3 5" xfId="17196" xr:uid="{00000000-0005-0000-0000-00002C590000}"/>
    <cellStyle name="Normal 5 3 2 4 2 3 4" xfId="4495" xr:uid="{00000000-0005-0000-0000-00002D590000}"/>
    <cellStyle name="Normal 5 3 2 4 2 3 4 2" xfId="13975" xr:uid="{00000000-0005-0000-0000-00002E590000}"/>
    <cellStyle name="Normal 5 3 2 4 2 3 4 2 2" xfId="42246" xr:uid="{00000000-0005-0000-0000-00002F590000}"/>
    <cellStyle name="Normal 5 3 2 4 2 3 4 2 3" xfId="28137" xr:uid="{00000000-0005-0000-0000-000030590000}"/>
    <cellStyle name="Normal 5 3 2 4 2 3 4 3" xfId="9265" xr:uid="{00000000-0005-0000-0000-000031590000}"/>
    <cellStyle name="Normal 5 3 2 4 2 3 4 3 2" xfId="37537" xr:uid="{00000000-0005-0000-0000-000032590000}"/>
    <cellStyle name="Normal 5 3 2 4 2 3 4 3 3" xfId="23428" xr:uid="{00000000-0005-0000-0000-000033590000}"/>
    <cellStyle name="Normal 5 3 2 4 2 3 4 4" xfId="32839" xr:uid="{00000000-0005-0000-0000-000034590000}"/>
    <cellStyle name="Normal 5 3 2 4 2 3 4 5" xfId="18702" xr:uid="{00000000-0005-0000-0000-000035590000}"/>
    <cellStyle name="Normal 5 3 2 4 2 3 5" xfId="10674" xr:uid="{00000000-0005-0000-0000-000036590000}"/>
    <cellStyle name="Normal 5 3 2 4 2 3 5 2" xfId="38945" xr:uid="{00000000-0005-0000-0000-000037590000}"/>
    <cellStyle name="Normal 5 3 2 4 2 3 5 3" xfId="24836" xr:uid="{00000000-0005-0000-0000-000038590000}"/>
    <cellStyle name="Normal 5 3 2 4 2 3 6" xfId="5961" xr:uid="{00000000-0005-0000-0000-000039590000}"/>
    <cellStyle name="Normal 5 3 2 4 2 3 6 2" xfId="34235" xr:uid="{00000000-0005-0000-0000-00003A590000}"/>
    <cellStyle name="Normal 5 3 2 4 2 3 6 3" xfId="20126" xr:uid="{00000000-0005-0000-0000-00003B590000}"/>
    <cellStyle name="Normal 5 3 2 4 2 3 7" xfId="29538" xr:uid="{00000000-0005-0000-0000-00003C590000}"/>
    <cellStyle name="Normal 5 3 2 4 2 3 8" xfId="15401" xr:uid="{00000000-0005-0000-0000-00003D590000}"/>
    <cellStyle name="Normal 5 3 2 4 2 4" xfId="1478" xr:uid="{00000000-0005-0000-0000-00003E590000}"/>
    <cellStyle name="Normal 5 3 2 4 2 4 2" xfId="3273" xr:uid="{00000000-0005-0000-0000-00003F590000}"/>
    <cellStyle name="Normal 5 3 2 4 2 4 2 2" xfId="12890" xr:uid="{00000000-0005-0000-0000-000040590000}"/>
    <cellStyle name="Normal 5 3 2 4 2 4 2 2 2" xfId="41161" xr:uid="{00000000-0005-0000-0000-000041590000}"/>
    <cellStyle name="Normal 5 3 2 4 2 4 2 2 3" xfId="27052" xr:uid="{00000000-0005-0000-0000-000042590000}"/>
    <cellStyle name="Normal 5 3 2 4 2 4 2 3" xfId="8177" xr:uid="{00000000-0005-0000-0000-000043590000}"/>
    <cellStyle name="Normal 5 3 2 4 2 4 2 3 2" xfId="36451" xr:uid="{00000000-0005-0000-0000-000044590000}"/>
    <cellStyle name="Normal 5 3 2 4 2 4 2 3 3" xfId="22342" xr:uid="{00000000-0005-0000-0000-000045590000}"/>
    <cellStyle name="Normal 5 3 2 4 2 4 2 4" xfId="31754" xr:uid="{00000000-0005-0000-0000-000046590000}"/>
    <cellStyle name="Normal 5 3 2 4 2 4 2 5" xfId="17617" xr:uid="{00000000-0005-0000-0000-000047590000}"/>
    <cellStyle name="Normal 5 3 2 4 2 4 3" xfId="11095" xr:uid="{00000000-0005-0000-0000-000048590000}"/>
    <cellStyle name="Normal 5 3 2 4 2 4 3 2" xfId="39366" xr:uid="{00000000-0005-0000-0000-000049590000}"/>
    <cellStyle name="Normal 5 3 2 4 2 4 3 3" xfId="25257" xr:uid="{00000000-0005-0000-0000-00004A590000}"/>
    <cellStyle name="Normal 5 3 2 4 2 4 4" xfId="6382" xr:uid="{00000000-0005-0000-0000-00004B590000}"/>
    <cellStyle name="Normal 5 3 2 4 2 4 4 2" xfId="34656" xr:uid="{00000000-0005-0000-0000-00004C590000}"/>
    <cellStyle name="Normal 5 3 2 4 2 4 4 3" xfId="20547" xr:uid="{00000000-0005-0000-0000-00004D590000}"/>
    <cellStyle name="Normal 5 3 2 4 2 4 5" xfId="29959" xr:uid="{00000000-0005-0000-0000-00004E590000}"/>
    <cellStyle name="Normal 5 3 2 4 2 4 6" xfId="15822" xr:uid="{00000000-0005-0000-0000-00004F590000}"/>
    <cellStyle name="Normal 5 3 2 4 2 5" xfId="2405" xr:uid="{00000000-0005-0000-0000-000050590000}"/>
    <cellStyle name="Normal 5 3 2 4 2 5 2" xfId="12022" xr:uid="{00000000-0005-0000-0000-000051590000}"/>
    <cellStyle name="Normal 5 3 2 4 2 5 2 2" xfId="40293" xr:uid="{00000000-0005-0000-0000-000052590000}"/>
    <cellStyle name="Normal 5 3 2 4 2 5 2 3" xfId="26184" xr:uid="{00000000-0005-0000-0000-000053590000}"/>
    <cellStyle name="Normal 5 3 2 4 2 5 3" xfId="7309" xr:uid="{00000000-0005-0000-0000-000054590000}"/>
    <cellStyle name="Normal 5 3 2 4 2 5 3 2" xfId="35583" xr:uid="{00000000-0005-0000-0000-000055590000}"/>
    <cellStyle name="Normal 5 3 2 4 2 5 3 3" xfId="21474" xr:uid="{00000000-0005-0000-0000-000056590000}"/>
    <cellStyle name="Normal 5 3 2 4 2 5 4" xfId="30886" xr:uid="{00000000-0005-0000-0000-000057590000}"/>
    <cellStyle name="Normal 5 3 2 4 2 5 5" xfId="16749" xr:uid="{00000000-0005-0000-0000-000058590000}"/>
    <cellStyle name="Normal 5 3 2 4 2 6" xfId="4192" xr:uid="{00000000-0005-0000-0000-000059590000}"/>
    <cellStyle name="Normal 5 3 2 4 2 6 2" xfId="13673" xr:uid="{00000000-0005-0000-0000-00005A590000}"/>
    <cellStyle name="Normal 5 3 2 4 2 6 2 2" xfId="41944" xr:uid="{00000000-0005-0000-0000-00005B590000}"/>
    <cellStyle name="Normal 5 3 2 4 2 6 2 3" xfId="27835" xr:uid="{00000000-0005-0000-0000-00005C590000}"/>
    <cellStyle name="Normal 5 3 2 4 2 6 3" xfId="8963" xr:uid="{00000000-0005-0000-0000-00005D590000}"/>
    <cellStyle name="Normal 5 3 2 4 2 6 3 2" xfId="37235" xr:uid="{00000000-0005-0000-0000-00005E590000}"/>
    <cellStyle name="Normal 5 3 2 4 2 6 3 3" xfId="23126" xr:uid="{00000000-0005-0000-0000-00005F590000}"/>
    <cellStyle name="Normal 5 3 2 4 2 6 4" xfId="32537" xr:uid="{00000000-0005-0000-0000-000060590000}"/>
    <cellStyle name="Normal 5 3 2 4 2 6 5" xfId="18400" xr:uid="{00000000-0005-0000-0000-000061590000}"/>
    <cellStyle name="Normal 5 3 2 4 2 7" xfId="10227" xr:uid="{00000000-0005-0000-0000-000062590000}"/>
    <cellStyle name="Normal 5 3 2 4 2 7 2" xfId="38498" xr:uid="{00000000-0005-0000-0000-000063590000}"/>
    <cellStyle name="Normal 5 3 2 4 2 7 3" xfId="24389" xr:uid="{00000000-0005-0000-0000-000064590000}"/>
    <cellStyle name="Normal 5 3 2 4 2 8" xfId="5514" xr:uid="{00000000-0005-0000-0000-000065590000}"/>
    <cellStyle name="Normal 5 3 2 4 2 8 2" xfId="33788" xr:uid="{00000000-0005-0000-0000-000066590000}"/>
    <cellStyle name="Normal 5 3 2 4 2 8 3" xfId="19679" xr:uid="{00000000-0005-0000-0000-000067590000}"/>
    <cellStyle name="Normal 5 3 2 4 2 9" xfId="29091" xr:uid="{00000000-0005-0000-0000-000068590000}"/>
    <cellStyle name="Normal 5 3 2 4 3" xfId="499" xr:uid="{00000000-0005-0000-0000-000069590000}"/>
    <cellStyle name="Normal 5 3 2 4 3 10" xfId="14895" xr:uid="{00000000-0005-0000-0000-00006A590000}"/>
    <cellStyle name="Normal 5 3 2 4 3 2" xfId="702" xr:uid="{00000000-0005-0000-0000-00006B590000}"/>
    <cellStyle name="Normal 5 3 2 4 3 2 2" xfId="1607" xr:uid="{00000000-0005-0000-0000-00006C590000}"/>
    <cellStyle name="Normal 5 3 2 4 3 2 2 2" xfId="3402" xr:uid="{00000000-0005-0000-0000-00006D590000}"/>
    <cellStyle name="Normal 5 3 2 4 3 2 2 2 2" xfId="13019" xr:uid="{00000000-0005-0000-0000-00006E590000}"/>
    <cellStyle name="Normal 5 3 2 4 3 2 2 2 2 2" xfId="41290" xr:uid="{00000000-0005-0000-0000-00006F590000}"/>
    <cellStyle name="Normal 5 3 2 4 3 2 2 2 2 3" xfId="27181" xr:uid="{00000000-0005-0000-0000-000070590000}"/>
    <cellStyle name="Normal 5 3 2 4 3 2 2 2 3" xfId="8306" xr:uid="{00000000-0005-0000-0000-000071590000}"/>
    <cellStyle name="Normal 5 3 2 4 3 2 2 2 3 2" xfId="36580" xr:uid="{00000000-0005-0000-0000-000072590000}"/>
    <cellStyle name="Normal 5 3 2 4 3 2 2 2 3 3" xfId="22471" xr:uid="{00000000-0005-0000-0000-000073590000}"/>
    <cellStyle name="Normal 5 3 2 4 3 2 2 2 4" xfId="31883" xr:uid="{00000000-0005-0000-0000-000074590000}"/>
    <cellStyle name="Normal 5 3 2 4 3 2 2 2 5" xfId="17746" xr:uid="{00000000-0005-0000-0000-000075590000}"/>
    <cellStyle name="Normal 5 3 2 4 3 2 2 3" xfId="4667" xr:uid="{00000000-0005-0000-0000-000076590000}"/>
    <cellStyle name="Normal 5 3 2 4 3 2 2 3 2" xfId="14147" xr:uid="{00000000-0005-0000-0000-000077590000}"/>
    <cellStyle name="Normal 5 3 2 4 3 2 2 3 2 2" xfId="42418" xr:uid="{00000000-0005-0000-0000-000078590000}"/>
    <cellStyle name="Normal 5 3 2 4 3 2 2 3 2 3" xfId="28309" xr:uid="{00000000-0005-0000-0000-000079590000}"/>
    <cellStyle name="Normal 5 3 2 4 3 2 2 3 3" xfId="9437" xr:uid="{00000000-0005-0000-0000-00007A590000}"/>
    <cellStyle name="Normal 5 3 2 4 3 2 2 3 3 2" xfId="37709" xr:uid="{00000000-0005-0000-0000-00007B590000}"/>
    <cellStyle name="Normal 5 3 2 4 3 2 2 3 3 3" xfId="23600" xr:uid="{00000000-0005-0000-0000-00007C590000}"/>
    <cellStyle name="Normal 5 3 2 4 3 2 2 3 4" xfId="33011" xr:uid="{00000000-0005-0000-0000-00007D590000}"/>
    <cellStyle name="Normal 5 3 2 4 3 2 2 3 5" xfId="18874" xr:uid="{00000000-0005-0000-0000-00007E590000}"/>
    <cellStyle name="Normal 5 3 2 4 3 2 2 4" xfId="11224" xr:uid="{00000000-0005-0000-0000-00007F590000}"/>
    <cellStyle name="Normal 5 3 2 4 3 2 2 4 2" xfId="39495" xr:uid="{00000000-0005-0000-0000-000080590000}"/>
    <cellStyle name="Normal 5 3 2 4 3 2 2 4 3" xfId="25386" xr:uid="{00000000-0005-0000-0000-000081590000}"/>
    <cellStyle name="Normal 5 3 2 4 3 2 2 5" xfId="6511" xr:uid="{00000000-0005-0000-0000-000082590000}"/>
    <cellStyle name="Normal 5 3 2 4 3 2 2 5 2" xfId="34785" xr:uid="{00000000-0005-0000-0000-000083590000}"/>
    <cellStyle name="Normal 5 3 2 4 3 2 2 5 3" xfId="20676" xr:uid="{00000000-0005-0000-0000-000084590000}"/>
    <cellStyle name="Normal 5 3 2 4 3 2 2 6" xfId="30088" xr:uid="{00000000-0005-0000-0000-000085590000}"/>
    <cellStyle name="Normal 5 3 2 4 3 2 2 7" xfId="15951" xr:uid="{00000000-0005-0000-0000-000086590000}"/>
    <cellStyle name="Normal 5 3 2 4 3 2 3" xfId="2534" xr:uid="{00000000-0005-0000-0000-000087590000}"/>
    <cellStyle name="Normal 5 3 2 4 3 2 3 2" xfId="12151" xr:uid="{00000000-0005-0000-0000-000088590000}"/>
    <cellStyle name="Normal 5 3 2 4 3 2 3 2 2" xfId="40422" xr:uid="{00000000-0005-0000-0000-000089590000}"/>
    <cellStyle name="Normal 5 3 2 4 3 2 3 2 3" xfId="26313" xr:uid="{00000000-0005-0000-0000-00008A590000}"/>
    <cellStyle name="Normal 5 3 2 4 3 2 3 3" xfId="7438" xr:uid="{00000000-0005-0000-0000-00008B590000}"/>
    <cellStyle name="Normal 5 3 2 4 3 2 3 3 2" xfId="35712" xr:uid="{00000000-0005-0000-0000-00008C590000}"/>
    <cellStyle name="Normal 5 3 2 4 3 2 3 3 3" xfId="21603" xr:uid="{00000000-0005-0000-0000-00008D590000}"/>
    <cellStyle name="Normal 5 3 2 4 3 2 3 4" xfId="31015" xr:uid="{00000000-0005-0000-0000-00008E590000}"/>
    <cellStyle name="Normal 5 3 2 4 3 2 3 5" xfId="16878" xr:uid="{00000000-0005-0000-0000-00008F590000}"/>
    <cellStyle name="Normal 5 3 2 4 3 2 4" xfId="4370" xr:uid="{00000000-0005-0000-0000-000090590000}"/>
    <cellStyle name="Normal 5 3 2 4 3 2 4 2" xfId="13851" xr:uid="{00000000-0005-0000-0000-000091590000}"/>
    <cellStyle name="Normal 5 3 2 4 3 2 4 2 2" xfId="42122" xr:uid="{00000000-0005-0000-0000-000092590000}"/>
    <cellStyle name="Normal 5 3 2 4 3 2 4 2 3" xfId="28013" xr:uid="{00000000-0005-0000-0000-000093590000}"/>
    <cellStyle name="Normal 5 3 2 4 3 2 4 3" xfId="9141" xr:uid="{00000000-0005-0000-0000-000094590000}"/>
    <cellStyle name="Normal 5 3 2 4 3 2 4 3 2" xfId="37413" xr:uid="{00000000-0005-0000-0000-000095590000}"/>
    <cellStyle name="Normal 5 3 2 4 3 2 4 3 3" xfId="23304" xr:uid="{00000000-0005-0000-0000-000096590000}"/>
    <cellStyle name="Normal 5 3 2 4 3 2 4 4" xfId="32715" xr:uid="{00000000-0005-0000-0000-000097590000}"/>
    <cellStyle name="Normal 5 3 2 4 3 2 4 5" xfId="18578" xr:uid="{00000000-0005-0000-0000-000098590000}"/>
    <cellStyle name="Normal 5 3 2 4 3 2 5" xfId="10356" xr:uid="{00000000-0005-0000-0000-000099590000}"/>
    <cellStyle name="Normal 5 3 2 4 3 2 5 2" xfId="38627" xr:uid="{00000000-0005-0000-0000-00009A590000}"/>
    <cellStyle name="Normal 5 3 2 4 3 2 5 3" xfId="24518" xr:uid="{00000000-0005-0000-0000-00009B590000}"/>
    <cellStyle name="Normal 5 3 2 4 3 2 6" xfId="5643" xr:uid="{00000000-0005-0000-0000-00009C590000}"/>
    <cellStyle name="Normal 5 3 2 4 3 2 6 2" xfId="33917" xr:uid="{00000000-0005-0000-0000-00009D590000}"/>
    <cellStyle name="Normal 5 3 2 4 3 2 6 3" xfId="19808" xr:uid="{00000000-0005-0000-0000-00009E590000}"/>
    <cellStyle name="Normal 5 3 2 4 3 2 7" xfId="29220" xr:uid="{00000000-0005-0000-0000-00009F590000}"/>
    <cellStyle name="Normal 5 3 2 4 3 2 8" xfId="15083" xr:uid="{00000000-0005-0000-0000-0000A0590000}"/>
    <cellStyle name="Normal 5 3 2 4 3 3" xfId="996" xr:uid="{00000000-0005-0000-0000-0000A1590000}"/>
    <cellStyle name="Normal 5 3 2 4 3 3 2" xfId="1866" xr:uid="{00000000-0005-0000-0000-0000A2590000}"/>
    <cellStyle name="Normal 5 3 2 4 3 3 2 2" xfId="3661" xr:uid="{00000000-0005-0000-0000-0000A3590000}"/>
    <cellStyle name="Normal 5 3 2 4 3 3 2 2 2" xfId="13278" xr:uid="{00000000-0005-0000-0000-0000A4590000}"/>
    <cellStyle name="Normal 5 3 2 4 3 3 2 2 2 2" xfId="41549" xr:uid="{00000000-0005-0000-0000-0000A5590000}"/>
    <cellStyle name="Normal 5 3 2 4 3 3 2 2 2 3" xfId="27440" xr:uid="{00000000-0005-0000-0000-0000A6590000}"/>
    <cellStyle name="Normal 5 3 2 4 3 3 2 2 3" xfId="8565" xr:uid="{00000000-0005-0000-0000-0000A7590000}"/>
    <cellStyle name="Normal 5 3 2 4 3 3 2 2 3 2" xfId="36839" xr:uid="{00000000-0005-0000-0000-0000A8590000}"/>
    <cellStyle name="Normal 5 3 2 4 3 3 2 2 3 3" xfId="22730" xr:uid="{00000000-0005-0000-0000-0000A9590000}"/>
    <cellStyle name="Normal 5 3 2 4 3 3 2 2 4" xfId="32142" xr:uid="{00000000-0005-0000-0000-0000AA590000}"/>
    <cellStyle name="Normal 5 3 2 4 3 3 2 2 5" xfId="18005" xr:uid="{00000000-0005-0000-0000-0000AB590000}"/>
    <cellStyle name="Normal 5 3 2 4 3 3 2 3" xfId="11483" xr:uid="{00000000-0005-0000-0000-0000AC590000}"/>
    <cellStyle name="Normal 5 3 2 4 3 3 2 3 2" xfId="39754" xr:uid="{00000000-0005-0000-0000-0000AD590000}"/>
    <cellStyle name="Normal 5 3 2 4 3 3 2 3 3" xfId="25645" xr:uid="{00000000-0005-0000-0000-0000AE590000}"/>
    <cellStyle name="Normal 5 3 2 4 3 3 2 4" xfId="6770" xr:uid="{00000000-0005-0000-0000-0000AF590000}"/>
    <cellStyle name="Normal 5 3 2 4 3 3 2 4 2" xfId="35044" xr:uid="{00000000-0005-0000-0000-0000B0590000}"/>
    <cellStyle name="Normal 5 3 2 4 3 3 2 4 3" xfId="20935" xr:uid="{00000000-0005-0000-0000-0000B1590000}"/>
    <cellStyle name="Normal 5 3 2 4 3 3 2 5" xfId="30347" xr:uid="{00000000-0005-0000-0000-0000B2590000}"/>
    <cellStyle name="Normal 5 3 2 4 3 3 2 6" xfId="16210" xr:uid="{00000000-0005-0000-0000-0000B3590000}"/>
    <cellStyle name="Normal 5 3 2 4 3 3 3" xfId="2793" xr:uid="{00000000-0005-0000-0000-0000B4590000}"/>
    <cellStyle name="Normal 5 3 2 4 3 3 3 2" xfId="12410" xr:uid="{00000000-0005-0000-0000-0000B5590000}"/>
    <cellStyle name="Normal 5 3 2 4 3 3 3 2 2" xfId="40681" xr:uid="{00000000-0005-0000-0000-0000B6590000}"/>
    <cellStyle name="Normal 5 3 2 4 3 3 3 2 3" xfId="26572" xr:uid="{00000000-0005-0000-0000-0000B7590000}"/>
    <cellStyle name="Normal 5 3 2 4 3 3 3 3" xfId="7697" xr:uid="{00000000-0005-0000-0000-0000B8590000}"/>
    <cellStyle name="Normal 5 3 2 4 3 3 3 3 2" xfId="35971" xr:uid="{00000000-0005-0000-0000-0000B9590000}"/>
    <cellStyle name="Normal 5 3 2 4 3 3 3 3 3" xfId="21862" xr:uid="{00000000-0005-0000-0000-0000BA590000}"/>
    <cellStyle name="Normal 5 3 2 4 3 3 3 4" xfId="31274" xr:uid="{00000000-0005-0000-0000-0000BB590000}"/>
    <cellStyle name="Normal 5 3 2 4 3 3 3 5" xfId="17137" xr:uid="{00000000-0005-0000-0000-0000BC590000}"/>
    <cellStyle name="Normal 5 3 2 4 3 3 4" xfId="4530" xr:uid="{00000000-0005-0000-0000-0000BD590000}"/>
    <cellStyle name="Normal 5 3 2 4 3 3 4 2" xfId="14010" xr:uid="{00000000-0005-0000-0000-0000BE590000}"/>
    <cellStyle name="Normal 5 3 2 4 3 3 4 2 2" xfId="42281" xr:uid="{00000000-0005-0000-0000-0000BF590000}"/>
    <cellStyle name="Normal 5 3 2 4 3 3 4 2 3" xfId="28172" xr:uid="{00000000-0005-0000-0000-0000C0590000}"/>
    <cellStyle name="Normal 5 3 2 4 3 3 4 3" xfId="9300" xr:uid="{00000000-0005-0000-0000-0000C1590000}"/>
    <cellStyle name="Normal 5 3 2 4 3 3 4 3 2" xfId="37572" xr:uid="{00000000-0005-0000-0000-0000C2590000}"/>
    <cellStyle name="Normal 5 3 2 4 3 3 4 3 3" xfId="23463" xr:uid="{00000000-0005-0000-0000-0000C3590000}"/>
    <cellStyle name="Normal 5 3 2 4 3 3 4 4" xfId="32874" xr:uid="{00000000-0005-0000-0000-0000C4590000}"/>
    <cellStyle name="Normal 5 3 2 4 3 3 4 5" xfId="18737" xr:uid="{00000000-0005-0000-0000-0000C5590000}"/>
    <cellStyle name="Normal 5 3 2 4 3 3 5" xfId="10615" xr:uid="{00000000-0005-0000-0000-0000C6590000}"/>
    <cellStyle name="Normal 5 3 2 4 3 3 5 2" xfId="38886" xr:uid="{00000000-0005-0000-0000-0000C7590000}"/>
    <cellStyle name="Normal 5 3 2 4 3 3 5 3" xfId="24777" xr:uid="{00000000-0005-0000-0000-0000C8590000}"/>
    <cellStyle name="Normal 5 3 2 4 3 3 6" xfId="5902" xr:uid="{00000000-0005-0000-0000-0000C9590000}"/>
    <cellStyle name="Normal 5 3 2 4 3 3 6 2" xfId="34176" xr:uid="{00000000-0005-0000-0000-0000CA590000}"/>
    <cellStyle name="Normal 5 3 2 4 3 3 6 3" xfId="20067" xr:uid="{00000000-0005-0000-0000-0000CB590000}"/>
    <cellStyle name="Normal 5 3 2 4 3 3 7" xfId="29479" xr:uid="{00000000-0005-0000-0000-0000CC590000}"/>
    <cellStyle name="Normal 5 3 2 4 3 3 8" xfId="15342" xr:uid="{00000000-0005-0000-0000-0000CD590000}"/>
    <cellStyle name="Normal 5 3 2 4 3 4" xfId="1419" xr:uid="{00000000-0005-0000-0000-0000CE590000}"/>
    <cellStyle name="Normal 5 3 2 4 3 4 2" xfId="3214" xr:uid="{00000000-0005-0000-0000-0000CF590000}"/>
    <cellStyle name="Normal 5 3 2 4 3 4 2 2" xfId="12831" xr:uid="{00000000-0005-0000-0000-0000D0590000}"/>
    <cellStyle name="Normal 5 3 2 4 3 4 2 2 2" xfId="41102" xr:uid="{00000000-0005-0000-0000-0000D1590000}"/>
    <cellStyle name="Normal 5 3 2 4 3 4 2 2 3" xfId="26993" xr:uid="{00000000-0005-0000-0000-0000D2590000}"/>
    <cellStyle name="Normal 5 3 2 4 3 4 2 3" xfId="8118" xr:uid="{00000000-0005-0000-0000-0000D3590000}"/>
    <cellStyle name="Normal 5 3 2 4 3 4 2 3 2" xfId="36392" xr:uid="{00000000-0005-0000-0000-0000D4590000}"/>
    <cellStyle name="Normal 5 3 2 4 3 4 2 3 3" xfId="22283" xr:uid="{00000000-0005-0000-0000-0000D5590000}"/>
    <cellStyle name="Normal 5 3 2 4 3 4 2 4" xfId="31695" xr:uid="{00000000-0005-0000-0000-0000D6590000}"/>
    <cellStyle name="Normal 5 3 2 4 3 4 2 5" xfId="17558" xr:uid="{00000000-0005-0000-0000-0000D7590000}"/>
    <cellStyle name="Normal 5 3 2 4 3 4 3" xfId="11036" xr:uid="{00000000-0005-0000-0000-0000D8590000}"/>
    <cellStyle name="Normal 5 3 2 4 3 4 3 2" xfId="39307" xr:uid="{00000000-0005-0000-0000-0000D9590000}"/>
    <cellStyle name="Normal 5 3 2 4 3 4 3 3" xfId="25198" xr:uid="{00000000-0005-0000-0000-0000DA590000}"/>
    <cellStyle name="Normal 5 3 2 4 3 4 4" xfId="6323" xr:uid="{00000000-0005-0000-0000-0000DB590000}"/>
    <cellStyle name="Normal 5 3 2 4 3 4 4 2" xfId="34597" xr:uid="{00000000-0005-0000-0000-0000DC590000}"/>
    <cellStyle name="Normal 5 3 2 4 3 4 4 3" xfId="20488" xr:uid="{00000000-0005-0000-0000-0000DD590000}"/>
    <cellStyle name="Normal 5 3 2 4 3 4 5" xfId="29900" xr:uid="{00000000-0005-0000-0000-0000DE590000}"/>
    <cellStyle name="Normal 5 3 2 4 3 4 6" xfId="15763" xr:uid="{00000000-0005-0000-0000-0000DF590000}"/>
    <cellStyle name="Normal 5 3 2 4 3 5" xfId="2346" xr:uid="{00000000-0005-0000-0000-0000E0590000}"/>
    <cellStyle name="Normal 5 3 2 4 3 5 2" xfId="11963" xr:uid="{00000000-0005-0000-0000-0000E1590000}"/>
    <cellStyle name="Normal 5 3 2 4 3 5 2 2" xfId="40234" xr:uid="{00000000-0005-0000-0000-0000E2590000}"/>
    <cellStyle name="Normal 5 3 2 4 3 5 2 3" xfId="26125" xr:uid="{00000000-0005-0000-0000-0000E3590000}"/>
    <cellStyle name="Normal 5 3 2 4 3 5 3" xfId="7250" xr:uid="{00000000-0005-0000-0000-0000E4590000}"/>
    <cellStyle name="Normal 5 3 2 4 3 5 3 2" xfId="35524" xr:uid="{00000000-0005-0000-0000-0000E5590000}"/>
    <cellStyle name="Normal 5 3 2 4 3 5 3 3" xfId="21415" xr:uid="{00000000-0005-0000-0000-0000E6590000}"/>
    <cellStyle name="Normal 5 3 2 4 3 5 4" xfId="30827" xr:uid="{00000000-0005-0000-0000-0000E7590000}"/>
    <cellStyle name="Normal 5 3 2 4 3 5 5" xfId="16690" xr:uid="{00000000-0005-0000-0000-0000E8590000}"/>
    <cellStyle name="Normal 5 3 2 4 3 6" xfId="4238" xr:uid="{00000000-0005-0000-0000-0000E9590000}"/>
    <cellStyle name="Normal 5 3 2 4 3 6 2" xfId="13719" xr:uid="{00000000-0005-0000-0000-0000EA590000}"/>
    <cellStyle name="Normal 5 3 2 4 3 6 2 2" xfId="41990" xr:uid="{00000000-0005-0000-0000-0000EB590000}"/>
    <cellStyle name="Normal 5 3 2 4 3 6 2 3" xfId="27881" xr:uid="{00000000-0005-0000-0000-0000EC590000}"/>
    <cellStyle name="Normal 5 3 2 4 3 6 3" xfId="9009" xr:uid="{00000000-0005-0000-0000-0000ED590000}"/>
    <cellStyle name="Normal 5 3 2 4 3 6 3 2" xfId="37281" xr:uid="{00000000-0005-0000-0000-0000EE590000}"/>
    <cellStyle name="Normal 5 3 2 4 3 6 3 3" xfId="23172" xr:uid="{00000000-0005-0000-0000-0000EF590000}"/>
    <cellStyle name="Normal 5 3 2 4 3 6 4" xfId="32583" xr:uid="{00000000-0005-0000-0000-0000F0590000}"/>
    <cellStyle name="Normal 5 3 2 4 3 6 5" xfId="18446" xr:uid="{00000000-0005-0000-0000-0000F1590000}"/>
    <cellStyle name="Normal 5 3 2 4 3 7" xfId="10168" xr:uid="{00000000-0005-0000-0000-0000F2590000}"/>
    <cellStyle name="Normal 5 3 2 4 3 7 2" xfId="38439" xr:uid="{00000000-0005-0000-0000-0000F3590000}"/>
    <cellStyle name="Normal 5 3 2 4 3 7 3" xfId="24330" xr:uid="{00000000-0005-0000-0000-0000F4590000}"/>
    <cellStyle name="Normal 5 3 2 4 3 8" xfId="5455" xr:uid="{00000000-0005-0000-0000-0000F5590000}"/>
    <cellStyle name="Normal 5 3 2 4 3 8 2" xfId="33729" xr:uid="{00000000-0005-0000-0000-0000F6590000}"/>
    <cellStyle name="Normal 5 3 2 4 3 8 3" xfId="19620" xr:uid="{00000000-0005-0000-0000-0000F7590000}"/>
    <cellStyle name="Normal 5 3 2 4 3 9" xfId="29032" xr:uid="{00000000-0005-0000-0000-0000F8590000}"/>
    <cellStyle name="Normal 5 3 2 4 4" xfId="654" xr:uid="{00000000-0005-0000-0000-0000F9590000}"/>
    <cellStyle name="Normal 5 3 2 4 4 2" xfId="889" xr:uid="{00000000-0005-0000-0000-0000FA590000}"/>
    <cellStyle name="Normal 5 3 2 4 4 2 2" xfId="1759" xr:uid="{00000000-0005-0000-0000-0000FB590000}"/>
    <cellStyle name="Normal 5 3 2 4 4 2 2 2" xfId="3554" xr:uid="{00000000-0005-0000-0000-0000FC590000}"/>
    <cellStyle name="Normal 5 3 2 4 4 2 2 2 2" xfId="13171" xr:uid="{00000000-0005-0000-0000-0000FD590000}"/>
    <cellStyle name="Normal 5 3 2 4 4 2 2 2 2 2" xfId="41442" xr:uid="{00000000-0005-0000-0000-0000FE590000}"/>
    <cellStyle name="Normal 5 3 2 4 4 2 2 2 2 3" xfId="27333" xr:uid="{00000000-0005-0000-0000-0000FF590000}"/>
    <cellStyle name="Normal 5 3 2 4 4 2 2 2 3" xfId="8458" xr:uid="{00000000-0005-0000-0000-0000005A0000}"/>
    <cellStyle name="Normal 5 3 2 4 4 2 2 2 3 2" xfId="36732" xr:uid="{00000000-0005-0000-0000-0000015A0000}"/>
    <cellStyle name="Normal 5 3 2 4 4 2 2 2 3 3" xfId="22623" xr:uid="{00000000-0005-0000-0000-0000025A0000}"/>
    <cellStyle name="Normal 5 3 2 4 4 2 2 2 4" xfId="32035" xr:uid="{00000000-0005-0000-0000-0000035A0000}"/>
    <cellStyle name="Normal 5 3 2 4 4 2 2 2 5" xfId="17898" xr:uid="{00000000-0005-0000-0000-0000045A0000}"/>
    <cellStyle name="Normal 5 3 2 4 4 2 2 3" xfId="4701" xr:uid="{00000000-0005-0000-0000-0000055A0000}"/>
    <cellStyle name="Normal 5 3 2 4 4 2 2 3 2" xfId="14181" xr:uid="{00000000-0005-0000-0000-0000065A0000}"/>
    <cellStyle name="Normal 5 3 2 4 4 2 2 3 2 2" xfId="42452" xr:uid="{00000000-0005-0000-0000-0000075A0000}"/>
    <cellStyle name="Normal 5 3 2 4 4 2 2 3 2 3" xfId="28343" xr:uid="{00000000-0005-0000-0000-0000085A0000}"/>
    <cellStyle name="Normal 5 3 2 4 4 2 2 3 3" xfId="9471" xr:uid="{00000000-0005-0000-0000-0000095A0000}"/>
    <cellStyle name="Normal 5 3 2 4 4 2 2 3 3 2" xfId="37743" xr:uid="{00000000-0005-0000-0000-00000A5A0000}"/>
    <cellStyle name="Normal 5 3 2 4 4 2 2 3 3 3" xfId="23634" xr:uid="{00000000-0005-0000-0000-00000B5A0000}"/>
    <cellStyle name="Normal 5 3 2 4 4 2 2 3 4" xfId="33045" xr:uid="{00000000-0005-0000-0000-00000C5A0000}"/>
    <cellStyle name="Normal 5 3 2 4 4 2 2 3 5" xfId="18908" xr:uid="{00000000-0005-0000-0000-00000D5A0000}"/>
    <cellStyle name="Normal 5 3 2 4 4 2 2 4" xfId="11376" xr:uid="{00000000-0005-0000-0000-00000E5A0000}"/>
    <cellStyle name="Normal 5 3 2 4 4 2 2 4 2" xfId="39647" xr:uid="{00000000-0005-0000-0000-00000F5A0000}"/>
    <cellStyle name="Normal 5 3 2 4 4 2 2 4 3" xfId="25538" xr:uid="{00000000-0005-0000-0000-0000105A0000}"/>
    <cellStyle name="Normal 5 3 2 4 4 2 2 5" xfId="6663" xr:uid="{00000000-0005-0000-0000-0000115A0000}"/>
    <cellStyle name="Normal 5 3 2 4 4 2 2 5 2" xfId="34937" xr:uid="{00000000-0005-0000-0000-0000125A0000}"/>
    <cellStyle name="Normal 5 3 2 4 4 2 2 5 3" xfId="20828" xr:uid="{00000000-0005-0000-0000-0000135A0000}"/>
    <cellStyle name="Normal 5 3 2 4 4 2 2 6" xfId="30240" xr:uid="{00000000-0005-0000-0000-0000145A0000}"/>
    <cellStyle name="Normal 5 3 2 4 4 2 2 7" xfId="16103" xr:uid="{00000000-0005-0000-0000-0000155A0000}"/>
    <cellStyle name="Normal 5 3 2 4 4 2 3" xfId="2686" xr:uid="{00000000-0005-0000-0000-0000165A0000}"/>
    <cellStyle name="Normal 5 3 2 4 4 2 3 2" xfId="12303" xr:uid="{00000000-0005-0000-0000-0000175A0000}"/>
    <cellStyle name="Normal 5 3 2 4 4 2 3 2 2" xfId="40574" xr:uid="{00000000-0005-0000-0000-0000185A0000}"/>
    <cellStyle name="Normal 5 3 2 4 4 2 3 2 3" xfId="26465" xr:uid="{00000000-0005-0000-0000-0000195A0000}"/>
    <cellStyle name="Normal 5 3 2 4 4 2 3 3" xfId="7590" xr:uid="{00000000-0005-0000-0000-00001A5A0000}"/>
    <cellStyle name="Normal 5 3 2 4 4 2 3 3 2" xfId="35864" xr:uid="{00000000-0005-0000-0000-00001B5A0000}"/>
    <cellStyle name="Normal 5 3 2 4 4 2 3 3 3" xfId="21755" xr:uid="{00000000-0005-0000-0000-00001C5A0000}"/>
    <cellStyle name="Normal 5 3 2 4 4 2 3 4" xfId="31167" xr:uid="{00000000-0005-0000-0000-00001D5A0000}"/>
    <cellStyle name="Normal 5 3 2 4 4 2 3 5" xfId="17030" xr:uid="{00000000-0005-0000-0000-00001E5A0000}"/>
    <cellStyle name="Normal 5 3 2 4 4 2 4" xfId="4404" xr:uid="{00000000-0005-0000-0000-00001F5A0000}"/>
    <cellStyle name="Normal 5 3 2 4 4 2 4 2" xfId="13885" xr:uid="{00000000-0005-0000-0000-0000205A0000}"/>
    <cellStyle name="Normal 5 3 2 4 4 2 4 2 2" xfId="42156" xr:uid="{00000000-0005-0000-0000-0000215A0000}"/>
    <cellStyle name="Normal 5 3 2 4 4 2 4 2 3" xfId="28047" xr:uid="{00000000-0005-0000-0000-0000225A0000}"/>
    <cellStyle name="Normal 5 3 2 4 4 2 4 3" xfId="9175" xr:uid="{00000000-0005-0000-0000-0000235A0000}"/>
    <cellStyle name="Normal 5 3 2 4 4 2 4 3 2" xfId="37447" xr:uid="{00000000-0005-0000-0000-0000245A0000}"/>
    <cellStyle name="Normal 5 3 2 4 4 2 4 3 3" xfId="23338" xr:uid="{00000000-0005-0000-0000-0000255A0000}"/>
    <cellStyle name="Normal 5 3 2 4 4 2 4 4" xfId="32749" xr:uid="{00000000-0005-0000-0000-0000265A0000}"/>
    <cellStyle name="Normal 5 3 2 4 4 2 4 5" xfId="18612" xr:uid="{00000000-0005-0000-0000-0000275A0000}"/>
    <cellStyle name="Normal 5 3 2 4 4 2 5" xfId="10508" xr:uid="{00000000-0005-0000-0000-0000285A0000}"/>
    <cellStyle name="Normal 5 3 2 4 4 2 5 2" xfId="38779" xr:uid="{00000000-0005-0000-0000-0000295A0000}"/>
    <cellStyle name="Normal 5 3 2 4 4 2 5 3" xfId="24670" xr:uid="{00000000-0005-0000-0000-00002A5A0000}"/>
    <cellStyle name="Normal 5 3 2 4 4 2 6" xfId="5795" xr:uid="{00000000-0005-0000-0000-00002B5A0000}"/>
    <cellStyle name="Normal 5 3 2 4 4 2 6 2" xfId="34069" xr:uid="{00000000-0005-0000-0000-00002C5A0000}"/>
    <cellStyle name="Normal 5 3 2 4 4 2 6 3" xfId="19960" xr:uid="{00000000-0005-0000-0000-00002D5A0000}"/>
    <cellStyle name="Normal 5 3 2 4 4 2 7" xfId="29372" xr:uid="{00000000-0005-0000-0000-00002E5A0000}"/>
    <cellStyle name="Normal 5 3 2 4 4 2 8" xfId="15235" xr:uid="{00000000-0005-0000-0000-00002F5A0000}"/>
    <cellStyle name="Normal 5 3 2 4 4 3" xfId="1559" xr:uid="{00000000-0005-0000-0000-0000305A0000}"/>
    <cellStyle name="Normal 5 3 2 4 4 3 2" xfId="3354" xr:uid="{00000000-0005-0000-0000-0000315A0000}"/>
    <cellStyle name="Normal 5 3 2 4 4 3 2 2" xfId="12971" xr:uid="{00000000-0005-0000-0000-0000325A0000}"/>
    <cellStyle name="Normal 5 3 2 4 4 3 2 2 2" xfId="41242" xr:uid="{00000000-0005-0000-0000-0000335A0000}"/>
    <cellStyle name="Normal 5 3 2 4 4 3 2 2 3" xfId="27133" xr:uid="{00000000-0005-0000-0000-0000345A0000}"/>
    <cellStyle name="Normal 5 3 2 4 4 3 2 3" xfId="8258" xr:uid="{00000000-0005-0000-0000-0000355A0000}"/>
    <cellStyle name="Normal 5 3 2 4 4 3 2 3 2" xfId="36532" xr:uid="{00000000-0005-0000-0000-0000365A0000}"/>
    <cellStyle name="Normal 5 3 2 4 4 3 2 3 3" xfId="22423" xr:uid="{00000000-0005-0000-0000-0000375A0000}"/>
    <cellStyle name="Normal 5 3 2 4 4 3 2 4" xfId="31835" xr:uid="{00000000-0005-0000-0000-0000385A0000}"/>
    <cellStyle name="Normal 5 3 2 4 4 3 2 5" xfId="17698" xr:uid="{00000000-0005-0000-0000-0000395A0000}"/>
    <cellStyle name="Normal 5 3 2 4 4 3 3" xfId="4565" xr:uid="{00000000-0005-0000-0000-00003A5A0000}"/>
    <cellStyle name="Normal 5 3 2 4 4 3 3 2" xfId="14045" xr:uid="{00000000-0005-0000-0000-00003B5A0000}"/>
    <cellStyle name="Normal 5 3 2 4 4 3 3 2 2" xfId="42316" xr:uid="{00000000-0005-0000-0000-00003C5A0000}"/>
    <cellStyle name="Normal 5 3 2 4 4 3 3 2 3" xfId="28207" xr:uid="{00000000-0005-0000-0000-00003D5A0000}"/>
    <cellStyle name="Normal 5 3 2 4 4 3 3 3" xfId="9335" xr:uid="{00000000-0005-0000-0000-00003E5A0000}"/>
    <cellStyle name="Normal 5 3 2 4 4 3 3 3 2" xfId="37607" xr:uid="{00000000-0005-0000-0000-00003F5A0000}"/>
    <cellStyle name="Normal 5 3 2 4 4 3 3 3 3" xfId="23498" xr:uid="{00000000-0005-0000-0000-0000405A0000}"/>
    <cellStyle name="Normal 5 3 2 4 4 3 3 4" xfId="32909" xr:uid="{00000000-0005-0000-0000-0000415A0000}"/>
    <cellStyle name="Normal 5 3 2 4 4 3 3 5" xfId="18772" xr:uid="{00000000-0005-0000-0000-0000425A0000}"/>
    <cellStyle name="Normal 5 3 2 4 4 3 4" xfId="11176" xr:uid="{00000000-0005-0000-0000-0000435A0000}"/>
    <cellStyle name="Normal 5 3 2 4 4 3 4 2" xfId="39447" xr:uid="{00000000-0005-0000-0000-0000445A0000}"/>
    <cellStyle name="Normal 5 3 2 4 4 3 4 3" xfId="25338" xr:uid="{00000000-0005-0000-0000-0000455A0000}"/>
    <cellStyle name="Normal 5 3 2 4 4 3 5" xfId="6463" xr:uid="{00000000-0005-0000-0000-0000465A0000}"/>
    <cellStyle name="Normal 5 3 2 4 4 3 5 2" xfId="34737" xr:uid="{00000000-0005-0000-0000-0000475A0000}"/>
    <cellStyle name="Normal 5 3 2 4 4 3 5 3" xfId="20628" xr:uid="{00000000-0005-0000-0000-0000485A0000}"/>
    <cellStyle name="Normal 5 3 2 4 4 3 6" xfId="30040" xr:uid="{00000000-0005-0000-0000-0000495A0000}"/>
    <cellStyle name="Normal 5 3 2 4 4 3 7" xfId="15903" xr:uid="{00000000-0005-0000-0000-00004A5A0000}"/>
    <cellStyle name="Normal 5 3 2 4 4 4" xfId="2486" xr:uid="{00000000-0005-0000-0000-00004B5A0000}"/>
    <cellStyle name="Normal 5 3 2 4 4 4 2" xfId="12103" xr:uid="{00000000-0005-0000-0000-00004C5A0000}"/>
    <cellStyle name="Normal 5 3 2 4 4 4 2 2" xfId="40374" xr:uid="{00000000-0005-0000-0000-00004D5A0000}"/>
    <cellStyle name="Normal 5 3 2 4 4 4 2 3" xfId="26265" xr:uid="{00000000-0005-0000-0000-00004E5A0000}"/>
    <cellStyle name="Normal 5 3 2 4 4 4 3" xfId="7390" xr:uid="{00000000-0005-0000-0000-00004F5A0000}"/>
    <cellStyle name="Normal 5 3 2 4 4 4 3 2" xfId="35664" xr:uid="{00000000-0005-0000-0000-0000505A0000}"/>
    <cellStyle name="Normal 5 3 2 4 4 4 3 3" xfId="21555" xr:uid="{00000000-0005-0000-0000-0000515A0000}"/>
    <cellStyle name="Normal 5 3 2 4 4 4 4" xfId="30967" xr:uid="{00000000-0005-0000-0000-0000525A0000}"/>
    <cellStyle name="Normal 5 3 2 4 4 4 5" xfId="16830" xr:uid="{00000000-0005-0000-0000-0000535A0000}"/>
    <cellStyle name="Normal 5 3 2 4 4 5" xfId="4273" xr:uid="{00000000-0005-0000-0000-0000545A0000}"/>
    <cellStyle name="Normal 5 3 2 4 4 5 2" xfId="13754" xr:uid="{00000000-0005-0000-0000-0000555A0000}"/>
    <cellStyle name="Normal 5 3 2 4 4 5 2 2" xfId="42025" xr:uid="{00000000-0005-0000-0000-0000565A0000}"/>
    <cellStyle name="Normal 5 3 2 4 4 5 2 3" xfId="27916" xr:uid="{00000000-0005-0000-0000-0000575A0000}"/>
    <cellStyle name="Normal 5 3 2 4 4 5 3" xfId="9044" xr:uid="{00000000-0005-0000-0000-0000585A0000}"/>
    <cellStyle name="Normal 5 3 2 4 4 5 3 2" xfId="37316" xr:uid="{00000000-0005-0000-0000-0000595A0000}"/>
    <cellStyle name="Normal 5 3 2 4 4 5 3 3" xfId="23207" xr:uid="{00000000-0005-0000-0000-00005A5A0000}"/>
    <cellStyle name="Normal 5 3 2 4 4 5 4" xfId="32618" xr:uid="{00000000-0005-0000-0000-00005B5A0000}"/>
    <cellStyle name="Normal 5 3 2 4 4 5 5" xfId="18481" xr:uid="{00000000-0005-0000-0000-00005C5A0000}"/>
    <cellStyle name="Normal 5 3 2 4 4 6" xfId="10308" xr:uid="{00000000-0005-0000-0000-00005D5A0000}"/>
    <cellStyle name="Normal 5 3 2 4 4 6 2" xfId="38579" xr:uid="{00000000-0005-0000-0000-00005E5A0000}"/>
    <cellStyle name="Normal 5 3 2 4 4 6 3" xfId="24470" xr:uid="{00000000-0005-0000-0000-00005F5A0000}"/>
    <cellStyle name="Normal 5 3 2 4 4 7" xfId="5595" xr:uid="{00000000-0005-0000-0000-0000605A0000}"/>
    <cellStyle name="Normal 5 3 2 4 4 7 2" xfId="33869" xr:uid="{00000000-0005-0000-0000-0000615A0000}"/>
    <cellStyle name="Normal 5 3 2 4 4 7 3" xfId="19760" xr:uid="{00000000-0005-0000-0000-0000625A0000}"/>
    <cellStyle name="Normal 5 3 2 4 4 8" xfId="29172" xr:uid="{00000000-0005-0000-0000-0000635A0000}"/>
    <cellStyle name="Normal 5 3 2 4 4 9" xfId="15035" xr:uid="{00000000-0005-0000-0000-0000645A0000}"/>
    <cellStyle name="Normal 5 3 2 4 5" xfId="850" xr:uid="{00000000-0005-0000-0000-0000655A0000}"/>
    <cellStyle name="Normal 5 3 2 4 5 2" xfId="1720" xr:uid="{00000000-0005-0000-0000-0000665A0000}"/>
    <cellStyle name="Normal 5 3 2 4 5 2 2" xfId="3515" xr:uid="{00000000-0005-0000-0000-0000675A0000}"/>
    <cellStyle name="Normal 5 3 2 4 5 2 2 2" xfId="13132" xr:uid="{00000000-0005-0000-0000-0000685A0000}"/>
    <cellStyle name="Normal 5 3 2 4 5 2 2 2 2" xfId="41403" xr:uid="{00000000-0005-0000-0000-0000695A0000}"/>
    <cellStyle name="Normal 5 3 2 4 5 2 2 2 3" xfId="27294" xr:uid="{00000000-0005-0000-0000-00006A5A0000}"/>
    <cellStyle name="Normal 5 3 2 4 5 2 2 3" xfId="8419" xr:uid="{00000000-0005-0000-0000-00006B5A0000}"/>
    <cellStyle name="Normal 5 3 2 4 5 2 2 3 2" xfId="36693" xr:uid="{00000000-0005-0000-0000-00006C5A0000}"/>
    <cellStyle name="Normal 5 3 2 4 5 2 2 3 3" xfId="22584" xr:uid="{00000000-0005-0000-0000-00006D5A0000}"/>
    <cellStyle name="Normal 5 3 2 4 5 2 2 4" xfId="31996" xr:uid="{00000000-0005-0000-0000-00006E5A0000}"/>
    <cellStyle name="Normal 5 3 2 4 5 2 2 5" xfId="17859" xr:uid="{00000000-0005-0000-0000-00006F5A0000}"/>
    <cellStyle name="Normal 5 3 2 4 5 2 3" xfId="4599" xr:uid="{00000000-0005-0000-0000-0000705A0000}"/>
    <cellStyle name="Normal 5 3 2 4 5 2 3 2" xfId="14079" xr:uid="{00000000-0005-0000-0000-0000715A0000}"/>
    <cellStyle name="Normal 5 3 2 4 5 2 3 2 2" xfId="42350" xr:uid="{00000000-0005-0000-0000-0000725A0000}"/>
    <cellStyle name="Normal 5 3 2 4 5 2 3 2 3" xfId="28241" xr:uid="{00000000-0005-0000-0000-0000735A0000}"/>
    <cellStyle name="Normal 5 3 2 4 5 2 3 3" xfId="9369" xr:uid="{00000000-0005-0000-0000-0000745A0000}"/>
    <cellStyle name="Normal 5 3 2 4 5 2 3 3 2" xfId="37641" xr:uid="{00000000-0005-0000-0000-0000755A0000}"/>
    <cellStyle name="Normal 5 3 2 4 5 2 3 3 3" xfId="23532" xr:uid="{00000000-0005-0000-0000-0000765A0000}"/>
    <cellStyle name="Normal 5 3 2 4 5 2 3 4" xfId="32943" xr:uid="{00000000-0005-0000-0000-0000775A0000}"/>
    <cellStyle name="Normal 5 3 2 4 5 2 3 5" xfId="18806" xr:uid="{00000000-0005-0000-0000-0000785A0000}"/>
    <cellStyle name="Normal 5 3 2 4 5 2 4" xfId="11337" xr:uid="{00000000-0005-0000-0000-0000795A0000}"/>
    <cellStyle name="Normal 5 3 2 4 5 2 4 2" xfId="39608" xr:uid="{00000000-0005-0000-0000-00007A5A0000}"/>
    <cellStyle name="Normal 5 3 2 4 5 2 4 3" xfId="25499" xr:uid="{00000000-0005-0000-0000-00007B5A0000}"/>
    <cellStyle name="Normal 5 3 2 4 5 2 5" xfId="6624" xr:uid="{00000000-0005-0000-0000-00007C5A0000}"/>
    <cellStyle name="Normal 5 3 2 4 5 2 5 2" xfId="34898" xr:uid="{00000000-0005-0000-0000-00007D5A0000}"/>
    <cellStyle name="Normal 5 3 2 4 5 2 5 3" xfId="20789" xr:uid="{00000000-0005-0000-0000-00007E5A0000}"/>
    <cellStyle name="Normal 5 3 2 4 5 2 6" xfId="30201" xr:uid="{00000000-0005-0000-0000-00007F5A0000}"/>
    <cellStyle name="Normal 5 3 2 4 5 2 7" xfId="16064" xr:uid="{00000000-0005-0000-0000-0000805A0000}"/>
    <cellStyle name="Normal 5 3 2 4 5 3" xfId="2647" xr:uid="{00000000-0005-0000-0000-0000815A0000}"/>
    <cellStyle name="Normal 5 3 2 4 5 3 2" xfId="12264" xr:uid="{00000000-0005-0000-0000-0000825A0000}"/>
    <cellStyle name="Normal 5 3 2 4 5 3 2 2" xfId="40535" xr:uid="{00000000-0005-0000-0000-0000835A0000}"/>
    <cellStyle name="Normal 5 3 2 4 5 3 2 3" xfId="26426" xr:uid="{00000000-0005-0000-0000-0000845A0000}"/>
    <cellStyle name="Normal 5 3 2 4 5 3 3" xfId="7551" xr:uid="{00000000-0005-0000-0000-0000855A0000}"/>
    <cellStyle name="Normal 5 3 2 4 5 3 3 2" xfId="35825" xr:uid="{00000000-0005-0000-0000-0000865A0000}"/>
    <cellStyle name="Normal 5 3 2 4 5 3 3 3" xfId="21716" xr:uid="{00000000-0005-0000-0000-0000875A0000}"/>
    <cellStyle name="Normal 5 3 2 4 5 3 4" xfId="31128" xr:uid="{00000000-0005-0000-0000-0000885A0000}"/>
    <cellStyle name="Normal 5 3 2 4 5 3 5" xfId="16991" xr:uid="{00000000-0005-0000-0000-0000895A0000}"/>
    <cellStyle name="Normal 5 3 2 4 5 4" xfId="4307" xr:uid="{00000000-0005-0000-0000-00008A5A0000}"/>
    <cellStyle name="Normal 5 3 2 4 5 4 2" xfId="13788" xr:uid="{00000000-0005-0000-0000-00008B5A0000}"/>
    <cellStyle name="Normal 5 3 2 4 5 4 2 2" xfId="42059" xr:uid="{00000000-0005-0000-0000-00008C5A0000}"/>
    <cellStyle name="Normal 5 3 2 4 5 4 2 3" xfId="27950" xr:uid="{00000000-0005-0000-0000-00008D5A0000}"/>
    <cellStyle name="Normal 5 3 2 4 5 4 3" xfId="9078" xr:uid="{00000000-0005-0000-0000-00008E5A0000}"/>
    <cellStyle name="Normal 5 3 2 4 5 4 3 2" xfId="37350" xr:uid="{00000000-0005-0000-0000-00008F5A0000}"/>
    <cellStyle name="Normal 5 3 2 4 5 4 3 3" xfId="23241" xr:uid="{00000000-0005-0000-0000-0000905A0000}"/>
    <cellStyle name="Normal 5 3 2 4 5 4 4" xfId="32652" xr:uid="{00000000-0005-0000-0000-0000915A0000}"/>
    <cellStyle name="Normal 5 3 2 4 5 4 5" xfId="18515" xr:uid="{00000000-0005-0000-0000-0000925A0000}"/>
    <cellStyle name="Normal 5 3 2 4 5 5" xfId="10469" xr:uid="{00000000-0005-0000-0000-0000935A0000}"/>
    <cellStyle name="Normal 5 3 2 4 5 5 2" xfId="38740" xr:uid="{00000000-0005-0000-0000-0000945A0000}"/>
    <cellStyle name="Normal 5 3 2 4 5 5 3" xfId="24631" xr:uid="{00000000-0005-0000-0000-0000955A0000}"/>
    <cellStyle name="Normal 5 3 2 4 5 6" xfId="5756" xr:uid="{00000000-0005-0000-0000-0000965A0000}"/>
    <cellStyle name="Normal 5 3 2 4 5 6 2" xfId="34030" xr:uid="{00000000-0005-0000-0000-0000975A0000}"/>
    <cellStyle name="Normal 5 3 2 4 5 6 3" xfId="19921" xr:uid="{00000000-0005-0000-0000-0000985A0000}"/>
    <cellStyle name="Normal 5 3 2 4 5 7" xfId="29333" xr:uid="{00000000-0005-0000-0000-0000995A0000}"/>
    <cellStyle name="Normal 5 3 2 4 5 8" xfId="15196" xr:uid="{00000000-0005-0000-0000-00009A5A0000}"/>
    <cellStyle name="Normal 5 3 2 4 6" xfId="948" xr:uid="{00000000-0005-0000-0000-00009B5A0000}"/>
    <cellStyle name="Normal 5 3 2 4 6 2" xfId="1818" xr:uid="{00000000-0005-0000-0000-00009C5A0000}"/>
    <cellStyle name="Normal 5 3 2 4 6 2 2" xfId="3613" xr:uid="{00000000-0005-0000-0000-00009D5A0000}"/>
    <cellStyle name="Normal 5 3 2 4 6 2 2 2" xfId="13230" xr:uid="{00000000-0005-0000-0000-00009E5A0000}"/>
    <cellStyle name="Normal 5 3 2 4 6 2 2 2 2" xfId="41501" xr:uid="{00000000-0005-0000-0000-00009F5A0000}"/>
    <cellStyle name="Normal 5 3 2 4 6 2 2 2 3" xfId="27392" xr:uid="{00000000-0005-0000-0000-0000A05A0000}"/>
    <cellStyle name="Normal 5 3 2 4 6 2 2 3" xfId="8517" xr:uid="{00000000-0005-0000-0000-0000A15A0000}"/>
    <cellStyle name="Normal 5 3 2 4 6 2 2 3 2" xfId="36791" xr:uid="{00000000-0005-0000-0000-0000A25A0000}"/>
    <cellStyle name="Normal 5 3 2 4 6 2 2 3 3" xfId="22682" xr:uid="{00000000-0005-0000-0000-0000A35A0000}"/>
    <cellStyle name="Normal 5 3 2 4 6 2 2 4" xfId="32094" xr:uid="{00000000-0005-0000-0000-0000A45A0000}"/>
    <cellStyle name="Normal 5 3 2 4 6 2 2 5" xfId="17957" xr:uid="{00000000-0005-0000-0000-0000A55A0000}"/>
    <cellStyle name="Normal 5 3 2 4 6 2 3" xfId="11435" xr:uid="{00000000-0005-0000-0000-0000A65A0000}"/>
    <cellStyle name="Normal 5 3 2 4 6 2 3 2" xfId="39706" xr:uid="{00000000-0005-0000-0000-0000A75A0000}"/>
    <cellStyle name="Normal 5 3 2 4 6 2 3 3" xfId="25597" xr:uid="{00000000-0005-0000-0000-0000A85A0000}"/>
    <cellStyle name="Normal 5 3 2 4 6 2 4" xfId="6722" xr:uid="{00000000-0005-0000-0000-0000A95A0000}"/>
    <cellStyle name="Normal 5 3 2 4 6 2 4 2" xfId="34996" xr:uid="{00000000-0005-0000-0000-0000AA5A0000}"/>
    <cellStyle name="Normal 5 3 2 4 6 2 4 3" xfId="20887" xr:uid="{00000000-0005-0000-0000-0000AB5A0000}"/>
    <cellStyle name="Normal 5 3 2 4 6 2 5" xfId="30299" xr:uid="{00000000-0005-0000-0000-0000AC5A0000}"/>
    <cellStyle name="Normal 5 3 2 4 6 2 6" xfId="16162" xr:uid="{00000000-0005-0000-0000-0000AD5A0000}"/>
    <cellStyle name="Normal 5 3 2 4 6 3" xfId="2745" xr:uid="{00000000-0005-0000-0000-0000AE5A0000}"/>
    <cellStyle name="Normal 5 3 2 4 6 3 2" xfId="12362" xr:uid="{00000000-0005-0000-0000-0000AF5A0000}"/>
    <cellStyle name="Normal 5 3 2 4 6 3 2 2" xfId="40633" xr:uid="{00000000-0005-0000-0000-0000B05A0000}"/>
    <cellStyle name="Normal 5 3 2 4 6 3 2 3" xfId="26524" xr:uid="{00000000-0005-0000-0000-0000B15A0000}"/>
    <cellStyle name="Normal 5 3 2 4 6 3 3" xfId="7649" xr:uid="{00000000-0005-0000-0000-0000B25A0000}"/>
    <cellStyle name="Normal 5 3 2 4 6 3 3 2" xfId="35923" xr:uid="{00000000-0005-0000-0000-0000B35A0000}"/>
    <cellStyle name="Normal 5 3 2 4 6 3 3 3" xfId="21814" xr:uid="{00000000-0005-0000-0000-0000B45A0000}"/>
    <cellStyle name="Normal 5 3 2 4 6 3 4" xfId="31226" xr:uid="{00000000-0005-0000-0000-0000B55A0000}"/>
    <cellStyle name="Normal 5 3 2 4 6 3 5" xfId="17089" xr:uid="{00000000-0005-0000-0000-0000B65A0000}"/>
    <cellStyle name="Normal 5 3 2 4 6 4" xfId="4461" xr:uid="{00000000-0005-0000-0000-0000B75A0000}"/>
    <cellStyle name="Normal 5 3 2 4 6 4 2" xfId="13941" xr:uid="{00000000-0005-0000-0000-0000B85A0000}"/>
    <cellStyle name="Normal 5 3 2 4 6 4 2 2" xfId="42212" xr:uid="{00000000-0005-0000-0000-0000B95A0000}"/>
    <cellStyle name="Normal 5 3 2 4 6 4 2 3" xfId="28103" xr:uid="{00000000-0005-0000-0000-0000BA5A0000}"/>
    <cellStyle name="Normal 5 3 2 4 6 4 3" xfId="9231" xr:uid="{00000000-0005-0000-0000-0000BB5A0000}"/>
    <cellStyle name="Normal 5 3 2 4 6 4 3 2" xfId="37503" xr:uid="{00000000-0005-0000-0000-0000BC5A0000}"/>
    <cellStyle name="Normal 5 3 2 4 6 4 3 3" xfId="23394" xr:uid="{00000000-0005-0000-0000-0000BD5A0000}"/>
    <cellStyle name="Normal 5 3 2 4 6 4 4" xfId="32805" xr:uid="{00000000-0005-0000-0000-0000BE5A0000}"/>
    <cellStyle name="Normal 5 3 2 4 6 4 5" xfId="18668" xr:uid="{00000000-0005-0000-0000-0000BF5A0000}"/>
    <cellStyle name="Normal 5 3 2 4 6 5" xfId="10567" xr:uid="{00000000-0005-0000-0000-0000C05A0000}"/>
    <cellStyle name="Normal 5 3 2 4 6 5 2" xfId="38838" xr:uid="{00000000-0005-0000-0000-0000C15A0000}"/>
    <cellStyle name="Normal 5 3 2 4 6 5 3" xfId="24729" xr:uid="{00000000-0005-0000-0000-0000C25A0000}"/>
    <cellStyle name="Normal 5 3 2 4 6 6" xfId="5854" xr:uid="{00000000-0005-0000-0000-0000C35A0000}"/>
    <cellStyle name="Normal 5 3 2 4 6 6 2" xfId="34128" xr:uid="{00000000-0005-0000-0000-0000C45A0000}"/>
    <cellStyle name="Normal 5 3 2 4 6 6 3" xfId="20019" xr:uid="{00000000-0005-0000-0000-0000C55A0000}"/>
    <cellStyle name="Normal 5 3 2 4 6 7" xfId="29431" xr:uid="{00000000-0005-0000-0000-0000C65A0000}"/>
    <cellStyle name="Normal 5 3 2 4 6 8" xfId="15294" xr:uid="{00000000-0005-0000-0000-0000C75A0000}"/>
    <cellStyle name="Normal 5 3 2 4 7" xfId="451" xr:uid="{00000000-0005-0000-0000-0000C85A0000}"/>
    <cellStyle name="Normal 5 3 2 4 7 2" xfId="1371" xr:uid="{00000000-0005-0000-0000-0000C95A0000}"/>
    <cellStyle name="Normal 5 3 2 4 7 2 2" xfId="3166" xr:uid="{00000000-0005-0000-0000-0000CA5A0000}"/>
    <cellStyle name="Normal 5 3 2 4 7 2 2 2" xfId="12783" xr:uid="{00000000-0005-0000-0000-0000CB5A0000}"/>
    <cellStyle name="Normal 5 3 2 4 7 2 2 2 2" xfId="41054" xr:uid="{00000000-0005-0000-0000-0000CC5A0000}"/>
    <cellStyle name="Normal 5 3 2 4 7 2 2 2 3" xfId="26945" xr:uid="{00000000-0005-0000-0000-0000CD5A0000}"/>
    <cellStyle name="Normal 5 3 2 4 7 2 2 3" xfId="8070" xr:uid="{00000000-0005-0000-0000-0000CE5A0000}"/>
    <cellStyle name="Normal 5 3 2 4 7 2 2 3 2" xfId="36344" xr:uid="{00000000-0005-0000-0000-0000CF5A0000}"/>
    <cellStyle name="Normal 5 3 2 4 7 2 2 3 3" xfId="22235" xr:uid="{00000000-0005-0000-0000-0000D05A0000}"/>
    <cellStyle name="Normal 5 3 2 4 7 2 2 4" xfId="31647" xr:uid="{00000000-0005-0000-0000-0000D15A0000}"/>
    <cellStyle name="Normal 5 3 2 4 7 2 2 5" xfId="17510" xr:uid="{00000000-0005-0000-0000-0000D25A0000}"/>
    <cellStyle name="Normal 5 3 2 4 7 2 3" xfId="10988" xr:uid="{00000000-0005-0000-0000-0000D35A0000}"/>
    <cellStyle name="Normal 5 3 2 4 7 2 3 2" xfId="39259" xr:uid="{00000000-0005-0000-0000-0000D45A0000}"/>
    <cellStyle name="Normal 5 3 2 4 7 2 3 3" xfId="25150" xr:uid="{00000000-0005-0000-0000-0000D55A0000}"/>
    <cellStyle name="Normal 5 3 2 4 7 2 4" xfId="6275" xr:uid="{00000000-0005-0000-0000-0000D65A0000}"/>
    <cellStyle name="Normal 5 3 2 4 7 2 4 2" xfId="34549" xr:uid="{00000000-0005-0000-0000-0000D75A0000}"/>
    <cellStyle name="Normal 5 3 2 4 7 2 4 3" xfId="20440" xr:uid="{00000000-0005-0000-0000-0000D85A0000}"/>
    <cellStyle name="Normal 5 3 2 4 7 2 5" xfId="29852" xr:uid="{00000000-0005-0000-0000-0000D95A0000}"/>
    <cellStyle name="Normal 5 3 2 4 7 2 6" xfId="15715" xr:uid="{00000000-0005-0000-0000-0000DA5A0000}"/>
    <cellStyle name="Normal 5 3 2 4 7 3" xfId="2298" xr:uid="{00000000-0005-0000-0000-0000DB5A0000}"/>
    <cellStyle name="Normal 5 3 2 4 7 3 2" xfId="11915" xr:uid="{00000000-0005-0000-0000-0000DC5A0000}"/>
    <cellStyle name="Normal 5 3 2 4 7 3 2 2" xfId="40186" xr:uid="{00000000-0005-0000-0000-0000DD5A0000}"/>
    <cellStyle name="Normal 5 3 2 4 7 3 2 3" xfId="26077" xr:uid="{00000000-0005-0000-0000-0000DE5A0000}"/>
    <cellStyle name="Normal 5 3 2 4 7 3 3" xfId="7202" xr:uid="{00000000-0005-0000-0000-0000DF5A0000}"/>
    <cellStyle name="Normal 5 3 2 4 7 3 3 2" xfId="35476" xr:uid="{00000000-0005-0000-0000-0000E05A0000}"/>
    <cellStyle name="Normal 5 3 2 4 7 3 3 3" xfId="21367" xr:uid="{00000000-0005-0000-0000-0000E15A0000}"/>
    <cellStyle name="Normal 5 3 2 4 7 3 4" xfId="30779" xr:uid="{00000000-0005-0000-0000-0000E25A0000}"/>
    <cellStyle name="Normal 5 3 2 4 7 3 5" xfId="16642" xr:uid="{00000000-0005-0000-0000-0000E35A0000}"/>
    <cellStyle name="Normal 5 3 2 4 7 4" xfId="4861" xr:uid="{00000000-0005-0000-0000-0000E45A0000}"/>
    <cellStyle name="Normal 5 3 2 4 7 4 2" xfId="14335" xr:uid="{00000000-0005-0000-0000-0000E55A0000}"/>
    <cellStyle name="Normal 5 3 2 4 7 4 2 2" xfId="42606" xr:uid="{00000000-0005-0000-0000-0000E65A0000}"/>
    <cellStyle name="Normal 5 3 2 4 7 4 2 3" xfId="28497" xr:uid="{00000000-0005-0000-0000-0000E75A0000}"/>
    <cellStyle name="Normal 5 3 2 4 7 4 3" xfId="9625" xr:uid="{00000000-0005-0000-0000-0000E85A0000}"/>
    <cellStyle name="Normal 5 3 2 4 7 4 3 2" xfId="37897" xr:uid="{00000000-0005-0000-0000-0000E95A0000}"/>
    <cellStyle name="Normal 5 3 2 4 7 4 3 3" xfId="23788" xr:uid="{00000000-0005-0000-0000-0000EA5A0000}"/>
    <cellStyle name="Normal 5 3 2 4 7 4 4" xfId="33199" xr:uid="{00000000-0005-0000-0000-0000EB5A0000}"/>
    <cellStyle name="Normal 5 3 2 4 7 4 5" xfId="19062" xr:uid="{00000000-0005-0000-0000-0000EC5A0000}"/>
    <cellStyle name="Normal 5 3 2 4 7 5" xfId="10120" xr:uid="{00000000-0005-0000-0000-0000ED5A0000}"/>
    <cellStyle name="Normal 5 3 2 4 7 5 2" xfId="38391" xr:uid="{00000000-0005-0000-0000-0000EE5A0000}"/>
    <cellStyle name="Normal 5 3 2 4 7 5 3" xfId="24282" xr:uid="{00000000-0005-0000-0000-0000EF5A0000}"/>
    <cellStyle name="Normal 5 3 2 4 7 6" xfId="5407" xr:uid="{00000000-0005-0000-0000-0000F05A0000}"/>
    <cellStyle name="Normal 5 3 2 4 7 6 2" xfId="33681" xr:uid="{00000000-0005-0000-0000-0000F15A0000}"/>
    <cellStyle name="Normal 5 3 2 4 7 6 3" xfId="19572" xr:uid="{00000000-0005-0000-0000-0000F25A0000}"/>
    <cellStyle name="Normal 5 3 2 4 7 7" xfId="28984" xr:uid="{00000000-0005-0000-0000-0000F35A0000}"/>
    <cellStyle name="Normal 5 3 2 4 7 8" xfId="14847" xr:uid="{00000000-0005-0000-0000-0000F45A0000}"/>
    <cellStyle name="Normal 5 3 2 4 8" xfId="1224" xr:uid="{00000000-0005-0000-0000-0000F55A0000}"/>
    <cellStyle name="Normal 5 3 2 4 8 2" xfId="3019" xr:uid="{00000000-0005-0000-0000-0000F65A0000}"/>
    <cellStyle name="Normal 5 3 2 4 8 2 2" xfId="12636" xr:uid="{00000000-0005-0000-0000-0000F75A0000}"/>
    <cellStyle name="Normal 5 3 2 4 8 2 2 2" xfId="40907" xr:uid="{00000000-0005-0000-0000-0000F85A0000}"/>
    <cellStyle name="Normal 5 3 2 4 8 2 2 3" xfId="26798" xr:uid="{00000000-0005-0000-0000-0000F95A0000}"/>
    <cellStyle name="Normal 5 3 2 4 8 2 3" xfId="7923" xr:uid="{00000000-0005-0000-0000-0000FA5A0000}"/>
    <cellStyle name="Normal 5 3 2 4 8 2 3 2" xfId="36197" xr:uid="{00000000-0005-0000-0000-0000FB5A0000}"/>
    <cellStyle name="Normal 5 3 2 4 8 2 3 3" xfId="22088" xr:uid="{00000000-0005-0000-0000-0000FC5A0000}"/>
    <cellStyle name="Normal 5 3 2 4 8 2 4" xfId="31500" xr:uid="{00000000-0005-0000-0000-0000FD5A0000}"/>
    <cellStyle name="Normal 5 3 2 4 8 2 5" xfId="17363" xr:uid="{00000000-0005-0000-0000-0000FE5A0000}"/>
    <cellStyle name="Normal 5 3 2 4 8 3" xfId="10841" xr:uid="{00000000-0005-0000-0000-0000FF5A0000}"/>
    <cellStyle name="Normal 5 3 2 4 8 3 2" xfId="39112" xr:uid="{00000000-0005-0000-0000-0000005B0000}"/>
    <cellStyle name="Normal 5 3 2 4 8 3 3" xfId="25003" xr:uid="{00000000-0005-0000-0000-0000015B0000}"/>
    <cellStyle name="Normal 5 3 2 4 8 4" xfId="6128" xr:uid="{00000000-0005-0000-0000-0000025B0000}"/>
    <cellStyle name="Normal 5 3 2 4 8 4 2" xfId="34402" xr:uid="{00000000-0005-0000-0000-0000035B0000}"/>
    <cellStyle name="Normal 5 3 2 4 8 4 3" xfId="20293" xr:uid="{00000000-0005-0000-0000-0000045B0000}"/>
    <cellStyle name="Normal 5 3 2 4 8 5" xfId="29705" xr:uid="{00000000-0005-0000-0000-0000055B0000}"/>
    <cellStyle name="Normal 5 3 2 4 8 6" xfId="15568" xr:uid="{00000000-0005-0000-0000-0000065B0000}"/>
    <cellStyle name="Normal 5 3 2 4 9" xfId="2151" xr:uid="{00000000-0005-0000-0000-0000075B0000}"/>
    <cellStyle name="Normal 5 3 2 4 9 2" xfId="11768" xr:uid="{00000000-0005-0000-0000-0000085B0000}"/>
    <cellStyle name="Normal 5 3 2 4 9 2 2" xfId="40039" xr:uid="{00000000-0005-0000-0000-0000095B0000}"/>
    <cellStyle name="Normal 5 3 2 4 9 2 3" xfId="25930" xr:uid="{00000000-0005-0000-0000-00000A5B0000}"/>
    <cellStyle name="Normal 5 3 2 4 9 3" xfId="7055" xr:uid="{00000000-0005-0000-0000-00000B5B0000}"/>
    <cellStyle name="Normal 5 3 2 4 9 3 2" xfId="35329" xr:uid="{00000000-0005-0000-0000-00000C5B0000}"/>
    <cellStyle name="Normal 5 3 2 4 9 3 3" xfId="21220" xr:uid="{00000000-0005-0000-0000-00000D5B0000}"/>
    <cellStyle name="Normal 5 3 2 4 9 4" xfId="30632" xr:uid="{00000000-0005-0000-0000-00000E5B0000}"/>
    <cellStyle name="Normal 5 3 2 4 9 5" xfId="16495" xr:uid="{00000000-0005-0000-0000-00000F5B0000}"/>
    <cellStyle name="Normal 5 3 2 5" xfId="505" xr:uid="{00000000-0005-0000-0000-0000105B0000}"/>
    <cellStyle name="Normal 5 3 2 5 10" xfId="10174" xr:uid="{00000000-0005-0000-0000-0000115B0000}"/>
    <cellStyle name="Normal 5 3 2 5 10 2" xfId="38445" xr:uid="{00000000-0005-0000-0000-0000125B0000}"/>
    <cellStyle name="Normal 5 3 2 5 10 3" xfId="24336" xr:uid="{00000000-0005-0000-0000-0000135B0000}"/>
    <cellStyle name="Normal 5 3 2 5 11" xfId="5461" xr:uid="{00000000-0005-0000-0000-0000145B0000}"/>
    <cellStyle name="Normal 5 3 2 5 11 2" xfId="33735" xr:uid="{00000000-0005-0000-0000-0000155B0000}"/>
    <cellStyle name="Normal 5 3 2 5 11 3" xfId="19626" xr:uid="{00000000-0005-0000-0000-0000165B0000}"/>
    <cellStyle name="Normal 5 3 2 5 12" xfId="29038" xr:uid="{00000000-0005-0000-0000-0000175B0000}"/>
    <cellStyle name="Normal 5 3 2 5 13" xfId="14901" xr:uid="{00000000-0005-0000-0000-0000185B0000}"/>
    <cellStyle name="Normal 5 3 2 5 2" xfId="708" xr:uid="{00000000-0005-0000-0000-0000195B0000}"/>
    <cellStyle name="Normal 5 3 2 5 2 2" xfId="864" xr:uid="{00000000-0005-0000-0000-00001A5B0000}"/>
    <cellStyle name="Normal 5 3 2 5 2 2 2" xfId="1734" xr:uid="{00000000-0005-0000-0000-00001B5B0000}"/>
    <cellStyle name="Normal 5 3 2 5 2 2 2 2" xfId="3529" xr:uid="{00000000-0005-0000-0000-00001C5B0000}"/>
    <cellStyle name="Normal 5 3 2 5 2 2 2 2 2" xfId="13146" xr:uid="{00000000-0005-0000-0000-00001D5B0000}"/>
    <cellStyle name="Normal 5 3 2 5 2 2 2 2 2 2" xfId="41417" xr:uid="{00000000-0005-0000-0000-00001E5B0000}"/>
    <cellStyle name="Normal 5 3 2 5 2 2 2 2 2 3" xfId="27308" xr:uid="{00000000-0005-0000-0000-00001F5B0000}"/>
    <cellStyle name="Normal 5 3 2 5 2 2 2 2 3" xfId="8433" xr:uid="{00000000-0005-0000-0000-0000205B0000}"/>
    <cellStyle name="Normal 5 3 2 5 2 2 2 2 3 2" xfId="36707" xr:uid="{00000000-0005-0000-0000-0000215B0000}"/>
    <cellStyle name="Normal 5 3 2 5 2 2 2 2 3 3" xfId="22598" xr:uid="{00000000-0005-0000-0000-0000225B0000}"/>
    <cellStyle name="Normal 5 3 2 5 2 2 2 2 4" xfId="32010" xr:uid="{00000000-0005-0000-0000-0000235B0000}"/>
    <cellStyle name="Normal 5 3 2 5 2 2 2 2 5" xfId="17873" xr:uid="{00000000-0005-0000-0000-0000245B0000}"/>
    <cellStyle name="Normal 5 3 2 5 2 2 2 3" xfId="4639" xr:uid="{00000000-0005-0000-0000-0000255B0000}"/>
    <cellStyle name="Normal 5 3 2 5 2 2 2 3 2" xfId="14119" xr:uid="{00000000-0005-0000-0000-0000265B0000}"/>
    <cellStyle name="Normal 5 3 2 5 2 2 2 3 2 2" xfId="42390" xr:uid="{00000000-0005-0000-0000-0000275B0000}"/>
    <cellStyle name="Normal 5 3 2 5 2 2 2 3 2 3" xfId="28281" xr:uid="{00000000-0005-0000-0000-0000285B0000}"/>
    <cellStyle name="Normal 5 3 2 5 2 2 2 3 3" xfId="9409" xr:uid="{00000000-0005-0000-0000-0000295B0000}"/>
    <cellStyle name="Normal 5 3 2 5 2 2 2 3 3 2" xfId="37681" xr:uid="{00000000-0005-0000-0000-00002A5B0000}"/>
    <cellStyle name="Normal 5 3 2 5 2 2 2 3 3 3" xfId="23572" xr:uid="{00000000-0005-0000-0000-00002B5B0000}"/>
    <cellStyle name="Normal 5 3 2 5 2 2 2 3 4" xfId="32983" xr:uid="{00000000-0005-0000-0000-00002C5B0000}"/>
    <cellStyle name="Normal 5 3 2 5 2 2 2 3 5" xfId="18846" xr:uid="{00000000-0005-0000-0000-00002D5B0000}"/>
    <cellStyle name="Normal 5 3 2 5 2 2 2 4" xfId="11351" xr:uid="{00000000-0005-0000-0000-00002E5B0000}"/>
    <cellStyle name="Normal 5 3 2 5 2 2 2 4 2" xfId="39622" xr:uid="{00000000-0005-0000-0000-00002F5B0000}"/>
    <cellStyle name="Normal 5 3 2 5 2 2 2 4 3" xfId="25513" xr:uid="{00000000-0005-0000-0000-0000305B0000}"/>
    <cellStyle name="Normal 5 3 2 5 2 2 2 5" xfId="6638" xr:uid="{00000000-0005-0000-0000-0000315B0000}"/>
    <cellStyle name="Normal 5 3 2 5 2 2 2 5 2" xfId="34912" xr:uid="{00000000-0005-0000-0000-0000325B0000}"/>
    <cellStyle name="Normal 5 3 2 5 2 2 2 5 3" xfId="20803" xr:uid="{00000000-0005-0000-0000-0000335B0000}"/>
    <cellStyle name="Normal 5 3 2 5 2 2 2 6" xfId="30215" xr:uid="{00000000-0005-0000-0000-0000345B0000}"/>
    <cellStyle name="Normal 5 3 2 5 2 2 2 7" xfId="16078" xr:uid="{00000000-0005-0000-0000-0000355B0000}"/>
    <cellStyle name="Normal 5 3 2 5 2 2 3" xfId="2661" xr:uid="{00000000-0005-0000-0000-0000365B0000}"/>
    <cellStyle name="Normal 5 3 2 5 2 2 3 2" xfId="12278" xr:uid="{00000000-0005-0000-0000-0000375B0000}"/>
    <cellStyle name="Normal 5 3 2 5 2 2 3 2 2" xfId="40549" xr:uid="{00000000-0005-0000-0000-0000385B0000}"/>
    <cellStyle name="Normal 5 3 2 5 2 2 3 2 3" xfId="26440" xr:uid="{00000000-0005-0000-0000-0000395B0000}"/>
    <cellStyle name="Normal 5 3 2 5 2 2 3 3" xfId="7565" xr:uid="{00000000-0005-0000-0000-00003A5B0000}"/>
    <cellStyle name="Normal 5 3 2 5 2 2 3 3 2" xfId="35839" xr:uid="{00000000-0005-0000-0000-00003B5B0000}"/>
    <cellStyle name="Normal 5 3 2 5 2 2 3 3 3" xfId="21730" xr:uid="{00000000-0005-0000-0000-00003C5B0000}"/>
    <cellStyle name="Normal 5 3 2 5 2 2 3 4" xfId="31142" xr:uid="{00000000-0005-0000-0000-00003D5B0000}"/>
    <cellStyle name="Normal 5 3 2 5 2 2 3 5" xfId="17005" xr:uid="{00000000-0005-0000-0000-00003E5B0000}"/>
    <cellStyle name="Normal 5 3 2 5 2 2 4" xfId="4342" xr:uid="{00000000-0005-0000-0000-00003F5B0000}"/>
    <cellStyle name="Normal 5 3 2 5 2 2 4 2" xfId="13823" xr:uid="{00000000-0005-0000-0000-0000405B0000}"/>
    <cellStyle name="Normal 5 3 2 5 2 2 4 2 2" xfId="42094" xr:uid="{00000000-0005-0000-0000-0000415B0000}"/>
    <cellStyle name="Normal 5 3 2 5 2 2 4 2 3" xfId="27985" xr:uid="{00000000-0005-0000-0000-0000425B0000}"/>
    <cellStyle name="Normal 5 3 2 5 2 2 4 3" xfId="9113" xr:uid="{00000000-0005-0000-0000-0000435B0000}"/>
    <cellStyle name="Normal 5 3 2 5 2 2 4 3 2" xfId="37385" xr:uid="{00000000-0005-0000-0000-0000445B0000}"/>
    <cellStyle name="Normal 5 3 2 5 2 2 4 3 3" xfId="23276" xr:uid="{00000000-0005-0000-0000-0000455B0000}"/>
    <cellStyle name="Normal 5 3 2 5 2 2 4 4" xfId="32687" xr:uid="{00000000-0005-0000-0000-0000465B0000}"/>
    <cellStyle name="Normal 5 3 2 5 2 2 4 5" xfId="18550" xr:uid="{00000000-0005-0000-0000-0000475B0000}"/>
    <cellStyle name="Normal 5 3 2 5 2 2 5" xfId="10483" xr:uid="{00000000-0005-0000-0000-0000485B0000}"/>
    <cellStyle name="Normal 5 3 2 5 2 2 5 2" xfId="38754" xr:uid="{00000000-0005-0000-0000-0000495B0000}"/>
    <cellStyle name="Normal 5 3 2 5 2 2 5 3" xfId="24645" xr:uid="{00000000-0005-0000-0000-00004A5B0000}"/>
    <cellStyle name="Normal 5 3 2 5 2 2 6" xfId="5770" xr:uid="{00000000-0005-0000-0000-00004B5B0000}"/>
    <cellStyle name="Normal 5 3 2 5 2 2 6 2" xfId="34044" xr:uid="{00000000-0005-0000-0000-00004C5B0000}"/>
    <cellStyle name="Normal 5 3 2 5 2 2 6 3" xfId="19935" xr:uid="{00000000-0005-0000-0000-00004D5B0000}"/>
    <cellStyle name="Normal 5 3 2 5 2 2 7" xfId="29347" xr:uid="{00000000-0005-0000-0000-00004E5B0000}"/>
    <cellStyle name="Normal 5 3 2 5 2 2 8" xfId="15210" xr:uid="{00000000-0005-0000-0000-00004F5B0000}"/>
    <cellStyle name="Normal 5 3 2 5 2 3" xfId="1613" xr:uid="{00000000-0005-0000-0000-0000505B0000}"/>
    <cellStyle name="Normal 5 3 2 5 2 3 2" xfId="3408" xr:uid="{00000000-0005-0000-0000-0000515B0000}"/>
    <cellStyle name="Normal 5 3 2 5 2 3 2 2" xfId="13025" xr:uid="{00000000-0005-0000-0000-0000525B0000}"/>
    <cellStyle name="Normal 5 3 2 5 2 3 2 2 2" xfId="41296" xr:uid="{00000000-0005-0000-0000-0000535B0000}"/>
    <cellStyle name="Normal 5 3 2 5 2 3 2 2 3" xfId="27187" xr:uid="{00000000-0005-0000-0000-0000545B0000}"/>
    <cellStyle name="Normal 5 3 2 5 2 3 2 3" xfId="8312" xr:uid="{00000000-0005-0000-0000-0000555B0000}"/>
    <cellStyle name="Normal 5 3 2 5 2 3 2 3 2" xfId="36586" xr:uid="{00000000-0005-0000-0000-0000565B0000}"/>
    <cellStyle name="Normal 5 3 2 5 2 3 2 3 3" xfId="22477" xr:uid="{00000000-0005-0000-0000-0000575B0000}"/>
    <cellStyle name="Normal 5 3 2 5 2 3 2 4" xfId="31889" xr:uid="{00000000-0005-0000-0000-0000585B0000}"/>
    <cellStyle name="Normal 5 3 2 5 2 3 2 5" xfId="17752" xr:uid="{00000000-0005-0000-0000-0000595B0000}"/>
    <cellStyle name="Normal 5 3 2 5 2 3 3" xfId="4501" xr:uid="{00000000-0005-0000-0000-00005A5B0000}"/>
    <cellStyle name="Normal 5 3 2 5 2 3 3 2" xfId="13981" xr:uid="{00000000-0005-0000-0000-00005B5B0000}"/>
    <cellStyle name="Normal 5 3 2 5 2 3 3 2 2" xfId="42252" xr:uid="{00000000-0005-0000-0000-00005C5B0000}"/>
    <cellStyle name="Normal 5 3 2 5 2 3 3 2 3" xfId="28143" xr:uid="{00000000-0005-0000-0000-00005D5B0000}"/>
    <cellStyle name="Normal 5 3 2 5 2 3 3 3" xfId="9271" xr:uid="{00000000-0005-0000-0000-00005E5B0000}"/>
    <cellStyle name="Normal 5 3 2 5 2 3 3 3 2" xfId="37543" xr:uid="{00000000-0005-0000-0000-00005F5B0000}"/>
    <cellStyle name="Normal 5 3 2 5 2 3 3 3 3" xfId="23434" xr:uid="{00000000-0005-0000-0000-0000605B0000}"/>
    <cellStyle name="Normal 5 3 2 5 2 3 3 4" xfId="32845" xr:uid="{00000000-0005-0000-0000-0000615B0000}"/>
    <cellStyle name="Normal 5 3 2 5 2 3 3 5" xfId="18708" xr:uid="{00000000-0005-0000-0000-0000625B0000}"/>
    <cellStyle name="Normal 5 3 2 5 2 3 4" xfId="11230" xr:uid="{00000000-0005-0000-0000-0000635B0000}"/>
    <cellStyle name="Normal 5 3 2 5 2 3 4 2" xfId="39501" xr:uid="{00000000-0005-0000-0000-0000645B0000}"/>
    <cellStyle name="Normal 5 3 2 5 2 3 4 3" xfId="25392" xr:uid="{00000000-0005-0000-0000-0000655B0000}"/>
    <cellStyle name="Normal 5 3 2 5 2 3 5" xfId="6517" xr:uid="{00000000-0005-0000-0000-0000665B0000}"/>
    <cellStyle name="Normal 5 3 2 5 2 3 5 2" xfId="34791" xr:uid="{00000000-0005-0000-0000-0000675B0000}"/>
    <cellStyle name="Normal 5 3 2 5 2 3 5 3" xfId="20682" xr:uid="{00000000-0005-0000-0000-0000685B0000}"/>
    <cellStyle name="Normal 5 3 2 5 2 3 6" xfId="30094" xr:uid="{00000000-0005-0000-0000-0000695B0000}"/>
    <cellStyle name="Normal 5 3 2 5 2 3 7" xfId="15957" xr:uid="{00000000-0005-0000-0000-00006A5B0000}"/>
    <cellStyle name="Normal 5 3 2 5 2 4" xfId="2540" xr:uid="{00000000-0005-0000-0000-00006B5B0000}"/>
    <cellStyle name="Normal 5 3 2 5 2 4 2" xfId="12157" xr:uid="{00000000-0005-0000-0000-00006C5B0000}"/>
    <cellStyle name="Normal 5 3 2 5 2 4 2 2" xfId="40428" xr:uid="{00000000-0005-0000-0000-00006D5B0000}"/>
    <cellStyle name="Normal 5 3 2 5 2 4 2 3" xfId="26319" xr:uid="{00000000-0005-0000-0000-00006E5B0000}"/>
    <cellStyle name="Normal 5 3 2 5 2 4 3" xfId="7444" xr:uid="{00000000-0005-0000-0000-00006F5B0000}"/>
    <cellStyle name="Normal 5 3 2 5 2 4 3 2" xfId="35718" xr:uid="{00000000-0005-0000-0000-0000705B0000}"/>
    <cellStyle name="Normal 5 3 2 5 2 4 3 3" xfId="21609" xr:uid="{00000000-0005-0000-0000-0000715B0000}"/>
    <cellStyle name="Normal 5 3 2 5 2 4 4" xfId="31021" xr:uid="{00000000-0005-0000-0000-0000725B0000}"/>
    <cellStyle name="Normal 5 3 2 5 2 4 5" xfId="16884" xr:uid="{00000000-0005-0000-0000-0000735B0000}"/>
    <cellStyle name="Normal 5 3 2 5 2 5" xfId="4200" xr:uid="{00000000-0005-0000-0000-0000745B0000}"/>
    <cellStyle name="Normal 5 3 2 5 2 5 2" xfId="13681" xr:uid="{00000000-0005-0000-0000-0000755B0000}"/>
    <cellStyle name="Normal 5 3 2 5 2 5 2 2" xfId="41952" xr:uid="{00000000-0005-0000-0000-0000765B0000}"/>
    <cellStyle name="Normal 5 3 2 5 2 5 2 3" xfId="27843" xr:uid="{00000000-0005-0000-0000-0000775B0000}"/>
    <cellStyle name="Normal 5 3 2 5 2 5 3" xfId="8971" xr:uid="{00000000-0005-0000-0000-0000785B0000}"/>
    <cellStyle name="Normal 5 3 2 5 2 5 3 2" xfId="37243" xr:uid="{00000000-0005-0000-0000-0000795B0000}"/>
    <cellStyle name="Normal 5 3 2 5 2 5 3 3" xfId="23134" xr:uid="{00000000-0005-0000-0000-00007A5B0000}"/>
    <cellStyle name="Normal 5 3 2 5 2 5 4" xfId="32545" xr:uid="{00000000-0005-0000-0000-00007B5B0000}"/>
    <cellStyle name="Normal 5 3 2 5 2 5 5" xfId="18408" xr:uid="{00000000-0005-0000-0000-00007C5B0000}"/>
    <cellStyle name="Normal 5 3 2 5 2 6" xfId="10362" xr:uid="{00000000-0005-0000-0000-00007D5B0000}"/>
    <cellStyle name="Normal 5 3 2 5 2 6 2" xfId="38633" xr:uid="{00000000-0005-0000-0000-00007E5B0000}"/>
    <cellStyle name="Normal 5 3 2 5 2 6 3" xfId="24524" xr:uid="{00000000-0005-0000-0000-00007F5B0000}"/>
    <cellStyle name="Normal 5 3 2 5 2 7" xfId="5649" xr:uid="{00000000-0005-0000-0000-0000805B0000}"/>
    <cellStyle name="Normal 5 3 2 5 2 7 2" xfId="33923" xr:uid="{00000000-0005-0000-0000-0000815B0000}"/>
    <cellStyle name="Normal 5 3 2 5 2 7 3" xfId="19814" xr:uid="{00000000-0005-0000-0000-0000825B0000}"/>
    <cellStyle name="Normal 5 3 2 5 2 8" xfId="29226" xr:uid="{00000000-0005-0000-0000-0000835B0000}"/>
    <cellStyle name="Normal 5 3 2 5 2 9" xfId="15089" xr:uid="{00000000-0005-0000-0000-0000845B0000}"/>
    <cellStyle name="Normal 5 3 2 5 3" xfId="620" xr:uid="{00000000-0005-0000-0000-0000855B0000}"/>
    <cellStyle name="Normal 5 3 2 5 3 2" xfId="871" xr:uid="{00000000-0005-0000-0000-0000865B0000}"/>
    <cellStyle name="Normal 5 3 2 5 3 2 2" xfId="1741" xr:uid="{00000000-0005-0000-0000-0000875B0000}"/>
    <cellStyle name="Normal 5 3 2 5 3 2 2 2" xfId="3536" xr:uid="{00000000-0005-0000-0000-0000885B0000}"/>
    <cellStyle name="Normal 5 3 2 5 3 2 2 2 2" xfId="13153" xr:uid="{00000000-0005-0000-0000-0000895B0000}"/>
    <cellStyle name="Normal 5 3 2 5 3 2 2 2 2 2" xfId="41424" xr:uid="{00000000-0005-0000-0000-00008A5B0000}"/>
    <cellStyle name="Normal 5 3 2 5 3 2 2 2 2 3" xfId="27315" xr:uid="{00000000-0005-0000-0000-00008B5B0000}"/>
    <cellStyle name="Normal 5 3 2 5 3 2 2 2 3" xfId="8440" xr:uid="{00000000-0005-0000-0000-00008C5B0000}"/>
    <cellStyle name="Normal 5 3 2 5 3 2 2 2 3 2" xfId="36714" xr:uid="{00000000-0005-0000-0000-00008D5B0000}"/>
    <cellStyle name="Normal 5 3 2 5 3 2 2 2 3 3" xfId="22605" xr:uid="{00000000-0005-0000-0000-00008E5B0000}"/>
    <cellStyle name="Normal 5 3 2 5 3 2 2 2 4" xfId="32017" xr:uid="{00000000-0005-0000-0000-00008F5B0000}"/>
    <cellStyle name="Normal 5 3 2 5 3 2 2 2 5" xfId="17880" xr:uid="{00000000-0005-0000-0000-0000905B0000}"/>
    <cellStyle name="Normal 5 3 2 5 3 2 2 3" xfId="4673" xr:uid="{00000000-0005-0000-0000-0000915B0000}"/>
    <cellStyle name="Normal 5 3 2 5 3 2 2 3 2" xfId="14153" xr:uid="{00000000-0005-0000-0000-0000925B0000}"/>
    <cellStyle name="Normal 5 3 2 5 3 2 2 3 2 2" xfId="42424" xr:uid="{00000000-0005-0000-0000-0000935B0000}"/>
    <cellStyle name="Normal 5 3 2 5 3 2 2 3 2 3" xfId="28315" xr:uid="{00000000-0005-0000-0000-0000945B0000}"/>
    <cellStyle name="Normal 5 3 2 5 3 2 2 3 3" xfId="9443" xr:uid="{00000000-0005-0000-0000-0000955B0000}"/>
    <cellStyle name="Normal 5 3 2 5 3 2 2 3 3 2" xfId="37715" xr:uid="{00000000-0005-0000-0000-0000965B0000}"/>
    <cellStyle name="Normal 5 3 2 5 3 2 2 3 3 3" xfId="23606" xr:uid="{00000000-0005-0000-0000-0000975B0000}"/>
    <cellStyle name="Normal 5 3 2 5 3 2 2 3 4" xfId="33017" xr:uid="{00000000-0005-0000-0000-0000985B0000}"/>
    <cellStyle name="Normal 5 3 2 5 3 2 2 3 5" xfId="18880" xr:uid="{00000000-0005-0000-0000-0000995B0000}"/>
    <cellStyle name="Normal 5 3 2 5 3 2 2 4" xfId="11358" xr:uid="{00000000-0005-0000-0000-00009A5B0000}"/>
    <cellStyle name="Normal 5 3 2 5 3 2 2 4 2" xfId="39629" xr:uid="{00000000-0005-0000-0000-00009B5B0000}"/>
    <cellStyle name="Normal 5 3 2 5 3 2 2 4 3" xfId="25520" xr:uid="{00000000-0005-0000-0000-00009C5B0000}"/>
    <cellStyle name="Normal 5 3 2 5 3 2 2 5" xfId="6645" xr:uid="{00000000-0005-0000-0000-00009D5B0000}"/>
    <cellStyle name="Normal 5 3 2 5 3 2 2 5 2" xfId="34919" xr:uid="{00000000-0005-0000-0000-00009E5B0000}"/>
    <cellStyle name="Normal 5 3 2 5 3 2 2 5 3" xfId="20810" xr:uid="{00000000-0005-0000-0000-00009F5B0000}"/>
    <cellStyle name="Normal 5 3 2 5 3 2 2 6" xfId="30222" xr:uid="{00000000-0005-0000-0000-0000A05B0000}"/>
    <cellStyle name="Normal 5 3 2 5 3 2 2 7" xfId="16085" xr:uid="{00000000-0005-0000-0000-0000A15B0000}"/>
    <cellStyle name="Normal 5 3 2 5 3 2 3" xfId="2668" xr:uid="{00000000-0005-0000-0000-0000A25B0000}"/>
    <cellStyle name="Normal 5 3 2 5 3 2 3 2" xfId="12285" xr:uid="{00000000-0005-0000-0000-0000A35B0000}"/>
    <cellStyle name="Normal 5 3 2 5 3 2 3 2 2" xfId="40556" xr:uid="{00000000-0005-0000-0000-0000A45B0000}"/>
    <cellStyle name="Normal 5 3 2 5 3 2 3 2 3" xfId="26447" xr:uid="{00000000-0005-0000-0000-0000A55B0000}"/>
    <cellStyle name="Normal 5 3 2 5 3 2 3 3" xfId="7572" xr:uid="{00000000-0005-0000-0000-0000A65B0000}"/>
    <cellStyle name="Normal 5 3 2 5 3 2 3 3 2" xfId="35846" xr:uid="{00000000-0005-0000-0000-0000A75B0000}"/>
    <cellStyle name="Normal 5 3 2 5 3 2 3 3 3" xfId="21737" xr:uid="{00000000-0005-0000-0000-0000A85B0000}"/>
    <cellStyle name="Normal 5 3 2 5 3 2 3 4" xfId="31149" xr:uid="{00000000-0005-0000-0000-0000A95B0000}"/>
    <cellStyle name="Normal 5 3 2 5 3 2 3 5" xfId="17012" xr:uid="{00000000-0005-0000-0000-0000AA5B0000}"/>
    <cellStyle name="Normal 5 3 2 5 3 2 4" xfId="4376" xr:uid="{00000000-0005-0000-0000-0000AB5B0000}"/>
    <cellStyle name="Normal 5 3 2 5 3 2 4 2" xfId="13857" xr:uid="{00000000-0005-0000-0000-0000AC5B0000}"/>
    <cellStyle name="Normal 5 3 2 5 3 2 4 2 2" xfId="42128" xr:uid="{00000000-0005-0000-0000-0000AD5B0000}"/>
    <cellStyle name="Normal 5 3 2 5 3 2 4 2 3" xfId="28019" xr:uid="{00000000-0005-0000-0000-0000AE5B0000}"/>
    <cellStyle name="Normal 5 3 2 5 3 2 4 3" xfId="9147" xr:uid="{00000000-0005-0000-0000-0000AF5B0000}"/>
    <cellStyle name="Normal 5 3 2 5 3 2 4 3 2" xfId="37419" xr:uid="{00000000-0005-0000-0000-0000B05B0000}"/>
    <cellStyle name="Normal 5 3 2 5 3 2 4 3 3" xfId="23310" xr:uid="{00000000-0005-0000-0000-0000B15B0000}"/>
    <cellStyle name="Normal 5 3 2 5 3 2 4 4" xfId="32721" xr:uid="{00000000-0005-0000-0000-0000B25B0000}"/>
    <cellStyle name="Normal 5 3 2 5 3 2 4 5" xfId="18584" xr:uid="{00000000-0005-0000-0000-0000B35B0000}"/>
    <cellStyle name="Normal 5 3 2 5 3 2 5" xfId="10490" xr:uid="{00000000-0005-0000-0000-0000B45B0000}"/>
    <cellStyle name="Normal 5 3 2 5 3 2 5 2" xfId="38761" xr:uid="{00000000-0005-0000-0000-0000B55B0000}"/>
    <cellStyle name="Normal 5 3 2 5 3 2 5 3" xfId="24652" xr:uid="{00000000-0005-0000-0000-0000B65B0000}"/>
    <cellStyle name="Normal 5 3 2 5 3 2 6" xfId="5777" xr:uid="{00000000-0005-0000-0000-0000B75B0000}"/>
    <cellStyle name="Normal 5 3 2 5 3 2 6 2" xfId="34051" xr:uid="{00000000-0005-0000-0000-0000B85B0000}"/>
    <cellStyle name="Normal 5 3 2 5 3 2 6 3" xfId="19942" xr:uid="{00000000-0005-0000-0000-0000B95B0000}"/>
    <cellStyle name="Normal 5 3 2 5 3 2 7" xfId="29354" xr:uid="{00000000-0005-0000-0000-0000BA5B0000}"/>
    <cellStyle name="Normal 5 3 2 5 3 2 8" xfId="15217" xr:uid="{00000000-0005-0000-0000-0000BB5B0000}"/>
    <cellStyle name="Normal 5 3 2 5 3 3" xfId="1526" xr:uid="{00000000-0005-0000-0000-0000BC5B0000}"/>
    <cellStyle name="Normal 5 3 2 5 3 3 2" xfId="3321" xr:uid="{00000000-0005-0000-0000-0000BD5B0000}"/>
    <cellStyle name="Normal 5 3 2 5 3 3 2 2" xfId="12938" xr:uid="{00000000-0005-0000-0000-0000BE5B0000}"/>
    <cellStyle name="Normal 5 3 2 5 3 3 2 2 2" xfId="41209" xr:uid="{00000000-0005-0000-0000-0000BF5B0000}"/>
    <cellStyle name="Normal 5 3 2 5 3 3 2 2 3" xfId="27100" xr:uid="{00000000-0005-0000-0000-0000C05B0000}"/>
    <cellStyle name="Normal 5 3 2 5 3 3 2 3" xfId="8225" xr:uid="{00000000-0005-0000-0000-0000C15B0000}"/>
    <cellStyle name="Normal 5 3 2 5 3 3 2 3 2" xfId="36499" xr:uid="{00000000-0005-0000-0000-0000C25B0000}"/>
    <cellStyle name="Normal 5 3 2 5 3 3 2 3 3" xfId="22390" xr:uid="{00000000-0005-0000-0000-0000C35B0000}"/>
    <cellStyle name="Normal 5 3 2 5 3 3 2 4" xfId="31802" xr:uid="{00000000-0005-0000-0000-0000C45B0000}"/>
    <cellStyle name="Normal 5 3 2 5 3 3 2 5" xfId="17665" xr:uid="{00000000-0005-0000-0000-0000C55B0000}"/>
    <cellStyle name="Normal 5 3 2 5 3 3 3" xfId="4536" xr:uid="{00000000-0005-0000-0000-0000C65B0000}"/>
    <cellStyle name="Normal 5 3 2 5 3 3 3 2" xfId="14016" xr:uid="{00000000-0005-0000-0000-0000C75B0000}"/>
    <cellStyle name="Normal 5 3 2 5 3 3 3 2 2" xfId="42287" xr:uid="{00000000-0005-0000-0000-0000C85B0000}"/>
    <cellStyle name="Normal 5 3 2 5 3 3 3 2 3" xfId="28178" xr:uid="{00000000-0005-0000-0000-0000C95B0000}"/>
    <cellStyle name="Normal 5 3 2 5 3 3 3 3" xfId="9306" xr:uid="{00000000-0005-0000-0000-0000CA5B0000}"/>
    <cellStyle name="Normal 5 3 2 5 3 3 3 3 2" xfId="37578" xr:uid="{00000000-0005-0000-0000-0000CB5B0000}"/>
    <cellStyle name="Normal 5 3 2 5 3 3 3 3 3" xfId="23469" xr:uid="{00000000-0005-0000-0000-0000CC5B0000}"/>
    <cellStyle name="Normal 5 3 2 5 3 3 3 4" xfId="32880" xr:uid="{00000000-0005-0000-0000-0000CD5B0000}"/>
    <cellStyle name="Normal 5 3 2 5 3 3 3 5" xfId="18743" xr:uid="{00000000-0005-0000-0000-0000CE5B0000}"/>
    <cellStyle name="Normal 5 3 2 5 3 3 4" xfId="11143" xr:uid="{00000000-0005-0000-0000-0000CF5B0000}"/>
    <cellStyle name="Normal 5 3 2 5 3 3 4 2" xfId="39414" xr:uid="{00000000-0005-0000-0000-0000D05B0000}"/>
    <cellStyle name="Normal 5 3 2 5 3 3 4 3" xfId="25305" xr:uid="{00000000-0005-0000-0000-0000D15B0000}"/>
    <cellStyle name="Normal 5 3 2 5 3 3 5" xfId="6430" xr:uid="{00000000-0005-0000-0000-0000D25B0000}"/>
    <cellStyle name="Normal 5 3 2 5 3 3 5 2" xfId="34704" xr:uid="{00000000-0005-0000-0000-0000D35B0000}"/>
    <cellStyle name="Normal 5 3 2 5 3 3 5 3" xfId="20595" xr:uid="{00000000-0005-0000-0000-0000D45B0000}"/>
    <cellStyle name="Normal 5 3 2 5 3 3 6" xfId="30007" xr:uid="{00000000-0005-0000-0000-0000D55B0000}"/>
    <cellStyle name="Normal 5 3 2 5 3 3 7" xfId="15870" xr:uid="{00000000-0005-0000-0000-0000D65B0000}"/>
    <cellStyle name="Normal 5 3 2 5 3 4" xfId="2453" xr:uid="{00000000-0005-0000-0000-0000D75B0000}"/>
    <cellStyle name="Normal 5 3 2 5 3 4 2" xfId="12070" xr:uid="{00000000-0005-0000-0000-0000D85B0000}"/>
    <cellStyle name="Normal 5 3 2 5 3 4 2 2" xfId="40341" xr:uid="{00000000-0005-0000-0000-0000D95B0000}"/>
    <cellStyle name="Normal 5 3 2 5 3 4 2 3" xfId="26232" xr:uid="{00000000-0005-0000-0000-0000DA5B0000}"/>
    <cellStyle name="Normal 5 3 2 5 3 4 3" xfId="7357" xr:uid="{00000000-0005-0000-0000-0000DB5B0000}"/>
    <cellStyle name="Normal 5 3 2 5 3 4 3 2" xfId="35631" xr:uid="{00000000-0005-0000-0000-0000DC5B0000}"/>
    <cellStyle name="Normal 5 3 2 5 3 4 3 3" xfId="21522" xr:uid="{00000000-0005-0000-0000-0000DD5B0000}"/>
    <cellStyle name="Normal 5 3 2 5 3 4 4" xfId="30934" xr:uid="{00000000-0005-0000-0000-0000DE5B0000}"/>
    <cellStyle name="Normal 5 3 2 5 3 4 5" xfId="16797" xr:uid="{00000000-0005-0000-0000-0000DF5B0000}"/>
    <cellStyle name="Normal 5 3 2 5 3 5" xfId="4244" xr:uid="{00000000-0005-0000-0000-0000E05B0000}"/>
    <cellStyle name="Normal 5 3 2 5 3 5 2" xfId="13725" xr:uid="{00000000-0005-0000-0000-0000E15B0000}"/>
    <cellStyle name="Normal 5 3 2 5 3 5 2 2" xfId="41996" xr:uid="{00000000-0005-0000-0000-0000E25B0000}"/>
    <cellStyle name="Normal 5 3 2 5 3 5 2 3" xfId="27887" xr:uid="{00000000-0005-0000-0000-0000E35B0000}"/>
    <cellStyle name="Normal 5 3 2 5 3 5 3" xfId="9015" xr:uid="{00000000-0005-0000-0000-0000E45B0000}"/>
    <cellStyle name="Normal 5 3 2 5 3 5 3 2" xfId="37287" xr:uid="{00000000-0005-0000-0000-0000E55B0000}"/>
    <cellStyle name="Normal 5 3 2 5 3 5 3 3" xfId="23178" xr:uid="{00000000-0005-0000-0000-0000E65B0000}"/>
    <cellStyle name="Normal 5 3 2 5 3 5 4" xfId="32589" xr:uid="{00000000-0005-0000-0000-0000E75B0000}"/>
    <cellStyle name="Normal 5 3 2 5 3 5 5" xfId="18452" xr:uid="{00000000-0005-0000-0000-0000E85B0000}"/>
    <cellStyle name="Normal 5 3 2 5 3 6" xfId="10275" xr:uid="{00000000-0005-0000-0000-0000E95B0000}"/>
    <cellStyle name="Normal 5 3 2 5 3 6 2" xfId="38546" xr:uid="{00000000-0005-0000-0000-0000EA5B0000}"/>
    <cellStyle name="Normal 5 3 2 5 3 6 3" xfId="24437" xr:uid="{00000000-0005-0000-0000-0000EB5B0000}"/>
    <cellStyle name="Normal 5 3 2 5 3 7" xfId="5562" xr:uid="{00000000-0005-0000-0000-0000EC5B0000}"/>
    <cellStyle name="Normal 5 3 2 5 3 7 2" xfId="33836" xr:uid="{00000000-0005-0000-0000-0000ED5B0000}"/>
    <cellStyle name="Normal 5 3 2 5 3 7 3" xfId="19727" xr:uid="{00000000-0005-0000-0000-0000EE5B0000}"/>
    <cellStyle name="Normal 5 3 2 5 3 8" xfId="29139" xr:uid="{00000000-0005-0000-0000-0000EF5B0000}"/>
    <cellStyle name="Normal 5 3 2 5 3 9" xfId="15002" xr:uid="{00000000-0005-0000-0000-0000F05B0000}"/>
    <cellStyle name="Normal 5 3 2 5 4" xfId="830" xr:uid="{00000000-0005-0000-0000-0000F15B0000}"/>
    <cellStyle name="Normal 5 3 2 5 4 2" xfId="895" xr:uid="{00000000-0005-0000-0000-0000F25B0000}"/>
    <cellStyle name="Normal 5 3 2 5 4 2 2" xfId="1765" xr:uid="{00000000-0005-0000-0000-0000F35B0000}"/>
    <cellStyle name="Normal 5 3 2 5 4 2 2 2" xfId="3560" xr:uid="{00000000-0005-0000-0000-0000F45B0000}"/>
    <cellStyle name="Normal 5 3 2 5 4 2 2 2 2" xfId="13177" xr:uid="{00000000-0005-0000-0000-0000F55B0000}"/>
    <cellStyle name="Normal 5 3 2 5 4 2 2 2 2 2" xfId="41448" xr:uid="{00000000-0005-0000-0000-0000F65B0000}"/>
    <cellStyle name="Normal 5 3 2 5 4 2 2 2 2 3" xfId="27339" xr:uid="{00000000-0005-0000-0000-0000F75B0000}"/>
    <cellStyle name="Normal 5 3 2 5 4 2 2 2 3" xfId="8464" xr:uid="{00000000-0005-0000-0000-0000F85B0000}"/>
    <cellStyle name="Normal 5 3 2 5 4 2 2 2 3 2" xfId="36738" xr:uid="{00000000-0005-0000-0000-0000F95B0000}"/>
    <cellStyle name="Normal 5 3 2 5 4 2 2 2 3 3" xfId="22629" xr:uid="{00000000-0005-0000-0000-0000FA5B0000}"/>
    <cellStyle name="Normal 5 3 2 5 4 2 2 2 4" xfId="32041" xr:uid="{00000000-0005-0000-0000-0000FB5B0000}"/>
    <cellStyle name="Normal 5 3 2 5 4 2 2 2 5" xfId="17904" xr:uid="{00000000-0005-0000-0000-0000FC5B0000}"/>
    <cellStyle name="Normal 5 3 2 5 4 2 2 3" xfId="4707" xr:uid="{00000000-0005-0000-0000-0000FD5B0000}"/>
    <cellStyle name="Normal 5 3 2 5 4 2 2 3 2" xfId="14187" xr:uid="{00000000-0005-0000-0000-0000FE5B0000}"/>
    <cellStyle name="Normal 5 3 2 5 4 2 2 3 2 2" xfId="42458" xr:uid="{00000000-0005-0000-0000-0000FF5B0000}"/>
    <cellStyle name="Normal 5 3 2 5 4 2 2 3 2 3" xfId="28349" xr:uid="{00000000-0005-0000-0000-0000005C0000}"/>
    <cellStyle name="Normal 5 3 2 5 4 2 2 3 3" xfId="9477" xr:uid="{00000000-0005-0000-0000-0000015C0000}"/>
    <cellStyle name="Normal 5 3 2 5 4 2 2 3 3 2" xfId="37749" xr:uid="{00000000-0005-0000-0000-0000025C0000}"/>
    <cellStyle name="Normal 5 3 2 5 4 2 2 3 3 3" xfId="23640" xr:uid="{00000000-0005-0000-0000-0000035C0000}"/>
    <cellStyle name="Normal 5 3 2 5 4 2 2 3 4" xfId="33051" xr:uid="{00000000-0005-0000-0000-0000045C0000}"/>
    <cellStyle name="Normal 5 3 2 5 4 2 2 3 5" xfId="18914" xr:uid="{00000000-0005-0000-0000-0000055C0000}"/>
    <cellStyle name="Normal 5 3 2 5 4 2 2 4" xfId="11382" xr:uid="{00000000-0005-0000-0000-0000065C0000}"/>
    <cellStyle name="Normal 5 3 2 5 4 2 2 4 2" xfId="39653" xr:uid="{00000000-0005-0000-0000-0000075C0000}"/>
    <cellStyle name="Normal 5 3 2 5 4 2 2 4 3" xfId="25544" xr:uid="{00000000-0005-0000-0000-0000085C0000}"/>
    <cellStyle name="Normal 5 3 2 5 4 2 2 5" xfId="6669" xr:uid="{00000000-0005-0000-0000-0000095C0000}"/>
    <cellStyle name="Normal 5 3 2 5 4 2 2 5 2" xfId="34943" xr:uid="{00000000-0005-0000-0000-00000A5C0000}"/>
    <cellStyle name="Normal 5 3 2 5 4 2 2 5 3" xfId="20834" xr:uid="{00000000-0005-0000-0000-00000B5C0000}"/>
    <cellStyle name="Normal 5 3 2 5 4 2 2 6" xfId="30246" xr:uid="{00000000-0005-0000-0000-00000C5C0000}"/>
    <cellStyle name="Normal 5 3 2 5 4 2 2 7" xfId="16109" xr:uid="{00000000-0005-0000-0000-00000D5C0000}"/>
    <cellStyle name="Normal 5 3 2 5 4 2 3" xfId="2692" xr:uid="{00000000-0005-0000-0000-00000E5C0000}"/>
    <cellStyle name="Normal 5 3 2 5 4 2 3 2" xfId="12309" xr:uid="{00000000-0005-0000-0000-00000F5C0000}"/>
    <cellStyle name="Normal 5 3 2 5 4 2 3 2 2" xfId="40580" xr:uid="{00000000-0005-0000-0000-0000105C0000}"/>
    <cellStyle name="Normal 5 3 2 5 4 2 3 2 3" xfId="26471" xr:uid="{00000000-0005-0000-0000-0000115C0000}"/>
    <cellStyle name="Normal 5 3 2 5 4 2 3 3" xfId="7596" xr:uid="{00000000-0005-0000-0000-0000125C0000}"/>
    <cellStyle name="Normal 5 3 2 5 4 2 3 3 2" xfId="35870" xr:uid="{00000000-0005-0000-0000-0000135C0000}"/>
    <cellStyle name="Normal 5 3 2 5 4 2 3 3 3" xfId="21761" xr:uid="{00000000-0005-0000-0000-0000145C0000}"/>
    <cellStyle name="Normal 5 3 2 5 4 2 3 4" xfId="31173" xr:uid="{00000000-0005-0000-0000-0000155C0000}"/>
    <cellStyle name="Normal 5 3 2 5 4 2 3 5" xfId="17036" xr:uid="{00000000-0005-0000-0000-0000165C0000}"/>
    <cellStyle name="Normal 5 3 2 5 4 2 4" xfId="4410" xr:uid="{00000000-0005-0000-0000-0000175C0000}"/>
    <cellStyle name="Normal 5 3 2 5 4 2 4 2" xfId="13891" xr:uid="{00000000-0005-0000-0000-0000185C0000}"/>
    <cellStyle name="Normal 5 3 2 5 4 2 4 2 2" xfId="42162" xr:uid="{00000000-0005-0000-0000-0000195C0000}"/>
    <cellStyle name="Normal 5 3 2 5 4 2 4 2 3" xfId="28053" xr:uid="{00000000-0005-0000-0000-00001A5C0000}"/>
    <cellStyle name="Normal 5 3 2 5 4 2 4 3" xfId="9181" xr:uid="{00000000-0005-0000-0000-00001B5C0000}"/>
    <cellStyle name="Normal 5 3 2 5 4 2 4 3 2" xfId="37453" xr:uid="{00000000-0005-0000-0000-00001C5C0000}"/>
    <cellStyle name="Normal 5 3 2 5 4 2 4 3 3" xfId="23344" xr:uid="{00000000-0005-0000-0000-00001D5C0000}"/>
    <cellStyle name="Normal 5 3 2 5 4 2 4 4" xfId="32755" xr:uid="{00000000-0005-0000-0000-00001E5C0000}"/>
    <cellStyle name="Normal 5 3 2 5 4 2 4 5" xfId="18618" xr:uid="{00000000-0005-0000-0000-00001F5C0000}"/>
    <cellStyle name="Normal 5 3 2 5 4 2 5" xfId="10514" xr:uid="{00000000-0005-0000-0000-0000205C0000}"/>
    <cellStyle name="Normal 5 3 2 5 4 2 5 2" xfId="38785" xr:uid="{00000000-0005-0000-0000-0000215C0000}"/>
    <cellStyle name="Normal 5 3 2 5 4 2 5 3" xfId="24676" xr:uid="{00000000-0005-0000-0000-0000225C0000}"/>
    <cellStyle name="Normal 5 3 2 5 4 2 6" xfId="5801" xr:uid="{00000000-0005-0000-0000-0000235C0000}"/>
    <cellStyle name="Normal 5 3 2 5 4 2 6 2" xfId="34075" xr:uid="{00000000-0005-0000-0000-0000245C0000}"/>
    <cellStyle name="Normal 5 3 2 5 4 2 6 3" xfId="19966" xr:uid="{00000000-0005-0000-0000-0000255C0000}"/>
    <cellStyle name="Normal 5 3 2 5 4 2 7" xfId="29378" xr:uid="{00000000-0005-0000-0000-0000265C0000}"/>
    <cellStyle name="Normal 5 3 2 5 4 2 8" xfId="15241" xr:uid="{00000000-0005-0000-0000-0000275C0000}"/>
    <cellStyle name="Normal 5 3 2 5 4 3" xfId="1703" xr:uid="{00000000-0005-0000-0000-0000285C0000}"/>
    <cellStyle name="Normal 5 3 2 5 4 3 2" xfId="3498" xr:uid="{00000000-0005-0000-0000-0000295C0000}"/>
    <cellStyle name="Normal 5 3 2 5 4 3 2 2" xfId="13115" xr:uid="{00000000-0005-0000-0000-00002A5C0000}"/>
    <cellStyle name="Normal 5 3 2 5 4 3 2 2 2" xfId="41386" xr:uid="{00000000-0005-0000-0000-00002B5C0000}"/>
    <cellStyle name="Normal 5 3 2 5 4 3 2 2 3" xfId="27277" xr:uid="{00000000-0005-0000-0000-00002C5C0000}"/>
    <cellStyle name="Normal 5 3 2 5 4 3 2 3" xfId="8402" xr:uid="{00000000-0005-0000-0000-00002D5C0000}"/>
    <cellStyle name="Normal 5 3 2 5 4 3 2 3 2" xfId="36676" xr:uid="{00000000-0005-0000-0000-00002E5C0000}"/>
    <cellStyle name="Normal 5 3 2 5 4 3 2 3 3" xfId="22567" xr:uid="{00000000-0005-0000-0000-00002F5C0000}"/>
    <cellStyle name="Normal 5 3 2 5 4 3 2 4" xfId="31979" xr:uid="{00000000-0005-0000-0000-0000305C0000}"/>
    <cellStyle name="Normal 5 3 2 5 4 3 2 5" xfId="17842" xr:uid="{00000000-0005-0000-0000-0000315C0000}"/>
    <cellStyle name="Normal 5 3 2 5 4 3 3" xfId="4571" xr:uid="{00000000-0005-0000-0000-0000325C0000}"/>
    <cellStyle name="Normal 5 3 2 5 4 3 3 2" xfId="14051" xr:uid="{00000000-0005-0000-0000-0000335C0000}"/>
    <cellStyle name="Normal 5 3 2 5 4 3 3 2 2" xfId="42322" xr:uid="{00000000-0005-0000-0000-0000345C0000}"/>
    <cellStyle name="Normal 5 3 2 5 4 3 3 2 3" xfId="28213" xr:uid="{00000000-0005-0000-0000-0000355C0000}"/>
    <cellStyle name="Normal 5 3 2 5 4 3 3 3" xfId="9341" xr:uid="{00000000-0005-0000-0000-0000365C0000}"/>
    <cellStyle name="Normal 5 3 2 5 4 3 3 3 2" xfId="37613" xr:uid="{00000000-0005-0000-0000-0000375C0000}"/>
    <cellStyle name="Normal 5 3 2 5 4 3 3 3 3" xfId="23504" xr:uid="{00000000-0005-0000-0000-0000385C0000}"/>
    <cellStyle name="Normal 5 3 2 5 4 3 3 4" xfId="32915" xr:uid="{00000000-0005-0000-0000-0000395C0000}"/>
    <cellStyle name="Normal 5 3 2 5 4 3 3 5" xfId="18778" xr:uid="{00000000-0005-0000-0000-00003A5C0000}"/>
    <cellStyle name="Normal 5 3 2 5 4 3 4" xfId="11320" xr:uid="{00000000-0005-0000-0000-00003B5C0000}"/>
    <cellStyle name="Normal 5 3 2 5 4 3 4 2" xfId="39591" xr:uid="{00000000-0005-0000-0000-00003C5C0000}"/>
    <cellStyle name="Normal 5 3 2 5 4 3 4 3" xfId="25482" xr:uid="{00000000-0005-0000-0000-00003D5C0000}"/>
    <cellStyle name="Normal 5 3 2 5 4 3 5" xfId="6607" xr:uid="{00000000-0005-0000-0000-00003E5C0000}"/>
    <cellStyle name="Normal 5 3 2 5 4 3 5 2" xfId="34881" xr:uid="{00000000-0005-0000-0000-00003F5C0000}"/>
    <cellStyle name="Normal 5 3 2 5 4 3 5 3" xfId="20772" xr:uid="{00000000-0005-0000-0000-0000405C0000}"/>
    <cellStyle name="Normal 5 3 2 5 4 3 6" xfId="30184" xr:uid="{00000000-0005-0000-0000-0000415C0000}"/>
    <cellStyle name="Normal 5 3 2 5 4 3 7" xfId="16047" xr:uid="{00000000-0005-0000-0000-0000425C0000}"/>
    <cellStyle name="Normal 5 3 2 5 4 4" xfId="2630" xr:uid="{00000000-0005-0000-0000-0000435C0000}"/>
    <cellStyle name="Normal 5 3 2 5 4 4 2" xfId="12247" xr:uid="{00000000-0005-0000-0000-0000445C0000}"/>
    <cellStyle name="Normal 5 3 2 5 4 4 2 2" xfId="40518" xr:uid="{00000000-0005-0000-0000-0000455C0000}"/>
    <cellStyle name="Normal 5 3 2 5 4 4 2 3" xfId="26409" xr:uid="{00000000-0005-0000-0000-0000465C0000}"/>
    <cellStyle name="Normal 5 3 2 5 4 4 3" xfId="7534" xr:uid="{00000000-0005-0000-0000-0000475C0000}"/>
    <cellStyle name="Normal 5 3 2 5 4 4 3 2" xfId="35808" xr:uid="{00000000-0005-0000-0000-0000485C0000}"/>
    <cellStyle name="Normal 5 3 2 5 4 4 3 3" xfId="21699" xr:uid="{00000000-0005-0000-0000-0000495C0000}"/>
    <cellStyle name="Normal 5 3 2 5 4 4 4" xfId="31111" xr:uid="{00000000-0005-0000-0000-00004A5C0000}"/>
    <cellStyle name="Normal 5 3 2 5 4 4 5" xfId="16974" xr:uid="{00000000-0005-0000-0000-00004B5C0000}"/>
    <cellStyle name="Normal 5 3 2 5 4 5" xfId="4279" xr:uid="{00000000-0005-0000-0000-00004C5C0000}"/>
    <cellStyle name="Normal 5 3 2 5 4 5 2" xfId="13760" xr:uid="{00000000-0005-0000-0000-00004D5C0000}"/>
    <cellStyle name="Normal 5 3 2 5 4 5 2 2" xfId="42031" xr:uid="{00000000-0005-0000-0000-00004E5C0000}"/>
    <cellStyle name="Normal 5 3 2 5 4 5 2 3" xfId="27922" xr:uid="{00000000-0005-0000-0000-00004F5C0000}"/>
    <cellStyle name="Normal 5 3 2 5 4 5 3" xfId="9050" xr:uid="{00000000-0005-0000-0000-0000505C0000}"/>
    <cellStyle name="Normal 5 3 2 5 4 5 3 2" xfId="37322" xr:uid="{00000000-0005-0000-0000-0000515C0000}"/>
    <cellStyle name="Normal 5 3 2 5 4 5 3 3" xfId="23213" xr:uid="{00000000-0005-0000-0000-0000525C0000}"/>
    <cellStyle name="Normal 5 3 2 5 4 5 4" xfId="32624" xr:uid="{00000000-0005-0000-0000-0000535C0000}"/>
    <cellStyle name="Normal 5 3 2 5 4 5 5" xfId="18487" xr:uid="{00000000-0005-0000-0000-0000545C0000}"/>
    <cellStyle name="Normal 5 3 2 5 4 6" xfId="10452" xr:uid="{00000000-0005-0000-0000-0000555C0000}"/>
    <cellStyle name="Normal 5 3 2 5 4 6 2" xfId="38723" xr:uid="{00000000-0005-0000-0000-0000565C0000}"/>
    <cellStyle name="Normal 5 3 2 5 4 6 3" xfId="24614" xr:uid="{00000000-0005-0000-0000-0000575C0000}"/>
    <cellStyle name="Normal 5 3 2 5 4 7" xfId="5739" xr:uid="{00000000-0005-0000-0000-0000585C0000}"/>
    <cellStyle name="Normal 5 3 2 5 4 7 2" xfId="34013" xr:uid="{00000000-0005-0000-0000-0000595C0000}"/>
    <cellStyle name="Normal 5 3 2 5 4 7 3" xfId="19904" xr:uid="{00000000-0005-0000-0000-00005A5C0000}"/>
    <cellStyle name="Normal 5 3 2 5 4 8" xfId="29316" xr:uid="{00000000-0005-0000-0000-00005B5C0000}"/>
    <cellStyle name="Normal 5 3 2 5 4 9" xfId="15179" xr:uid="{00000000-0005-0000-0000-00005C5C0000}"/>
    <cellStyle name="Normal 5 3 2 5 5" xfId="856" xr:uid="{00000000-0005-0000-0000-00005D5C0000}"/>
    <cellStyle name="Normal 5 3 2 5 5 2" xfId="1726" xr:uid="{00000000-0005-0000-0000-00005E5C0000}"/>
    <cellStyle name="Normal 5 3 2 5 5 2 2" xfId="3521" xr:uid="{00000000-0005-0000-0000-00005F5C0000}"/>
    <cellStyle name="Normal 5 3 2 5 5 2 2 2" xfId="13138" xr:uid="{00000000-0005-0000-0000-0000605C0000}"/>
    <cellStyle name="Normal 5 3 2 5 5 2 2 2 2" xfId="41409" xr:uid="{00000000-0005-0000-0000-0000615C0000}"/>
    <cellStyle name="Normal 5 3 2 5 5 2 2 2 3" xfId="27300" xr:uid="{00000000-0005-0000-0000-0000625C0000}"/>
    <cellStyle name="Normal 5 3 2 5 5 2 2 3" xfId="8425" xr:uid="{00000000-0005-0000-0000-0000635C0000}"/>
    <cellStyle name="Normal 5 3 2 5 5 2 2 3 2" xfId="36699" xr:uid="{00000000-0005-0000-0000-0000645C0000}"/>
    <cellStyle name="Normal 5 3 2 5 5 2 2 3 3" xfId="22590" xr:uid="{00000000-0005-0000-0000-0000655C0000}"/>
    <cellStyle name="Normal 5 3 2 5 5 2 2 4" xfId="32002" xr:uid="{00000000-0005-0000-0000-0000665C0000}"/>
    <cellStyle name="Normal 5 3 2 5 5 2 2 5" xfId="17865" xr:uid="{00000000-0005-0000-0000-0000675C0000}"/>
    <cellStyle name="Normal 5 3 2 5 5 2 3" xfId="4605" xr:uid="{00000000-0005-0000-0000-0000685C0000}"/>
    <cellStyle name="Normal 5 3 2 5 5 2 3 2" xfId="14085" xr:uid="{00000000-0005-0000-0000-0000695C0000}"/>
    <cellStyle name="Normal 5 3 2 5 5 2 3 2 2" xfId="42356" xr:uid="{00000000-0005-0000-0000-00006A5C0000}"/>
    <cellStyle name="Normal 5 3 2 5 5 2 3 2 3" xfId="28247" xr:uid="{00000000-0005-0000-0000-00006B5C0000}"/>
    <cellStyle name="Normal 5 3 2 5 5 2 3 3" xfId="9375" xr:uid="{00000000-0005-0000-0000-00006C5C0000}"/>
    <cellStyle name="Normal 5 3 2 5 5 2 3 3 2" xfId="37647" xr:uid="{00000000-0005-0000-0000-00006D5C0000}"/>
    <cellStyle name="Normal 5 3 2 5 5 2 3 3 3" xfId="23538" xr:uid="{00000000-0005-0000-0000-00006E5C0000}"/>
    <cellStyle name="Normal 5 3 2 5 5 2 3 4" xfId="32949" xr:uid="{00000000-0005-0000-0000-00006F5C0000}"/>
    <cellStyle name="Normal 5 3 2 5 5 2 3 5" xfId="18812" xr:uid="{00000000-0005-0000-0000-0000705C0000}"/>
    <cellStyle name="Normal 5 3 2 5 5 2 4" xfId="11343" xr:uid="{00000000-0005-0000-0000-0000715C0000}"/>
    <cellStyle name="Normal 5 3 2 5 5 2 4 2" xfId="39614" xr:uid="{00000000-0005-0000-0000-0000725C0000}"/>
    <cellStyle name="Normal 5 3 2 5 5 2 4 3" xfId="25505" xr:uid="{00000000-0005-0000-0000-0000735C0000}"/>
    <cellStyle name="Normal 5 3 2 5 5 2 5" xfId="6630" xr:uid="{00000000-0005-0000-0000-0000745C0000}"/>
    <cellStyle name="Normal 5 3 2 5 5 2 5 2" xfId="34904" xr:uid="{00000000-0005-0000-0000-0000755C0000}"/>
    <cellStyle name="Normal 5 3 2 5 5 2 5 3" xfId="20795" xr:uid="{00000000-0005-0000-0000-0000765C0000}"/>
    <cellStyle name="Normal 5 3 2 5 5 2 6" xfId="30207" xr:uid="{00000000-0005-0000-0000-0000775C0000}"/>
    <cellStyle name="Normal 5 3 2 5 5 2 7" xfId="16070" xr:uid="{00000000-0005-0000-0000-0000785C0000}"/>
    <cellStyle name="Normal 5 3 2 5 5 3" xfId="2653" xr:uid="{00000000-0005-0000-0000-0000795C0000}"/>
    <cellStyle name="Normal 5 3 2 5 5 3 2" xfId="12270" xr:uid="{00000000-0005-0000-0000-00007A5C0000}"/>
    <cellStyle name="Normal 5 3 2 5 5 3 2 2" xfId="40541" xr:uid="{00000000-0005-0000-0000-00007B5C0000}"/>
    <cellStyle name="Normal 5 3 2 5 5 3 2 3" xfId="26432" xr:uid="{00000000-0005-0000-0000-00007C5C0000}"/>
    <cellStyle name="Normal 5 3 2 5 5 3 3" xfId="7557" xr:uid="{00000000-0005-0000-0000-00007D5C0000}"/>
    <cellStyle name="Normal 5 3 2 5 5 3 3 2" xfId="35831" xr:uid="{00000000-0005-0000-0000-00007E5C0000}"/>
    <cellStyle name="Normal 5 3 2 5 5 3 3 3" xfId="21722" xr:uid="{00000000-0005-0000-0000-00007F5C0000}"/>
    <cellStyle name="Normal 5 3 2 5 5 3 4" xfId="31134" xr:uid="{00000000-0005-0000-0000-0000805C0000}"/>
    <cellStyle name="Normal 5 3 2 5 5 3 5" xfId="16997" xr:uid="{00000000-0005-0000-0000-0000815C0000}"/>
    <cellStyle name="Normal 5 3 2 5 5 4" xfId="4313" xr:uid="{00000000-0005-0000-0000-0000825C0000}"/>
    <cellStyle name="Normal 5 3 2 5 5 4 2" xfId="13794" xr:uid="{00000000-0005-0000-0000-0000835C0000}"/>
    <cellStyle name="Normal 5 3 2 5 5 4 2 2" xfId="42065" xr:uid="{00000000-0005-0000-0000-0000845C0000}"/>
    <cellStyle name="Normal 5 3 2 5 5 4 2 3" xfId="27956" xr:uid="{00000000-0005-0000-0000-0000855C0000}"/>
    <cellStyle name="Normal 5 3 2 5 5 4 3" xfId="9084" xr:uid="{00000000-0005-0000-0000-0000865C0000}"/>
    <cellStyle name="Normal 5 3 2 5 5 4 3 2" xfId="37356" xr:uid="{00000000-0005-0000-0000-0000875C0000}"/>
    <cellStyle name="Normal 5 3 2 5 5 4 3 3" xfId="23247" xr:uid="{00000000-0005-0000-0000-0000885C0000}"/>
    <cellStyle name="Normal 5 3 2 5 5 4 4" xfId="32658" xr:uid="{00000000-0005-0000-0000-0000895C0000}"/>
    <cellStyle name="Normal 5 3 2 5 5 4 5" xfId="18521" xr:uid="{00000000-0005-0000-0000-00008A5C0000}"/>
    <cellStyle name="Normal 5 3 2 5 5 5" xfId="10475" xr:uid="{00000000-0005-0000-0000-00008B5C0000}"/>
    <cellStyle name="Normal 5 3 2 5 5 5 2" xfId="38746" xr:uid="{00000000-0005-0000-0000-00008C5C0000}"/>
    <cellStyle name="Normal 5 3 2 5 5 5 3" xfId="24637" xr:uid="{00000000-0005-0000-0000-00008D5C0000}"/>
    <cellStyle name="Normal 5 3 2 5 5 6" xfId="5762" xr:uid="{00000000-0005-0000-0000-00008E5C0000}"/>
    <cellStyle name="Normal 5 3 2 5 5 6 2" xfId="34036" xr:uid="{00000000-0005-0000-0000-00008F5C0000}"/>
    <cellStyle name="Normal 5 3 2 5 5 6 3" xfId="19927" xr:uid="{00000000-0005-0000-0000-0000905C0000}"/>
    <cellStyle name="Normal 5 3 2 5 5 7" xfId="29339" xr:uid="{00000000-0005-0000-0000-0000915C0000}"/>
    <cellStyle name="Normal 5 3 2 5 5 8" xfId="15202" xr:uid="{00000000-0005-0000-0000-0000925C0000}"/>
    <cellStyle name="Normal 5 3 2 5 6" xfId="1002" xr:uid="{00000000-0005-0000-0000-0000935C0000}"/>
    <cellStyle name="Normal 5 3 2 5 6 2" xfId="1872" xr:uid="{00000000-0005-0000-0000-0000945C0000}"/>
    <cellStyle name="Normal 5 3 2 5 6 2 2" xfId="3667" xr:uid="{00000000-0005-0000-0000-0000955C0000}"/>
    <cellStyle name="Normal 5 3 2 5 6 2 2 2" xfId="13284" xr:uid="{00000000-0005-0000-0000-0000965C0000}"/>
    <cellStyle name="Normal 5 3 2 5 6 2 2 2 2" xfId="41555" xr:uid="{00000000-0005-0000-0000-0000975C0000}"/>
    <cellStyle name="Normal 5 3 2 5 6 2 2 2 3" xfId="27446" xr:uid="{00000000-0005-0000-0000-0000985C0000}"/>
    <cellStyle name="Normal 5 3 2 5 6 2 2 3" xfId="8571" xr:uid="{00000000-0005-0000-0000-0000995C0000}"/>
    <cellStyle name="Normal 5 3 2 5 6 2 2 3 2" xfId="36845" xr:uid="{00000000-0005-0000-0000-00009A5C0000}"/>
    <cellStyle name="Normal 5 3 2 5 6 2 2 3 3" xfId="22736" xr:uid="{00000000-0005-0000-0000-00009B5C0000}"/>
    <cellStyle name="Normal 5 3 2 5 6 2 2 4" xfId="32148" xr:uid="{00000000-0005-0000-0000-00009C5C0000}"/>
    <cellStyle name="Normal 5 3 2 5 6 2 2 5" xfId="18011" xr:uid="{00000000-0005-0000-0000-00009D5C0000}"/>
    <cellStyle name="Normal 5 3 2 5 6 2 3" xfId="11489" xr:uid="{00000000-0005-0000-0000-00009E5C0000}"/>
    <cellStyle name="Normal 5 3 2 5 6 2 3 2" xfId="39760" xr:uid="{00000000-0005-0000-0000-00009F5C0000}"/>
    <cellStyle name="Normal 5 3 2 5 6 2 3 3" xfId="25651" xr:uid="{00000000-0005-0000-0000-0000A05C0000}"/>
    <cellStyle name="Normal 5 3 2 5 6 2 4" xfId="6776" xr:uid="{00000000-0005-0000-0000-0000A15C0000}"/>
    <cellStyle name="Normal 5 3 2 5 6 2 4 2" xfId="35050" xr:uid="{00000000-0005-0000-0000-0000A25C0000}"/>
    <cellStyle name="Normal 5 3 2 5 6 2 4 3" xfId="20941" xr:uid="{00000000-0005-0000-0000-0000A35C0000}"/>
    <cellStyle name="Normal 5 3 2 5 6 2 5" xfId="30353" xr:uid="{00000000-0005-0000-0000-0000A45C0000}"/>
    <cellStyle name="Normal 5 3 2 5 6 2 6" xfId="16216" xr:uid="{00000000-0005-0000-0000-0000A55C0000}"/>
    <cellStyle name="Normal 5 3 2 5 6 3" xfId="2799" xr:uid="{00000000-0005-0000-0000-0000A65C0000}"/>
    <cellStyle name="Normal 5 3 2 5 6 3 2" xfId="12416" xr:uid="{00000000-0005-0000-0000-0000A75C0000}"/>
    <cellStyle name="Normal 5 3 2 5 6 3 2 2" xfId="40687" xr:uid="{00000000-0005-0000-0000-0000A85C0000}"/>
    <cellStyle name="Normal 5 3 2 5 6 3 2 3" xfId="26578" xr:uid="{00000000-0005-0000-0000-0000A95C0000}"/>
    <cellStyle name="Normal 5 3 2 5 6 3 3" xfId="7703" xr:uid="{00000000-0005-0000-0000-0000AA5C0000}"/>
    <cellStyle name="Normal 5 3 2 5 6 3 3 2" xfId="35977" xr:uid="{00000000-0005-0000-0000-0000AB5C0000}"/>
    <cellStyle name="Normal 5 3 2 5 6 3 3 3" xfId="21868" xr:uid="{00000000-0005-0000-0000-0000AC5C0000}"/>
    <cellStyle name="Normal 5 3 2 5 6 3 4" xfId="31280" xr:uid="{00000000-0005-0000-0000-0000AD5C0000}"/>
    <cellStyle name="Normal 5 3 2 5 6 3 5" xfId="17143" xr:uid="{00000000-0005-0000-0000-0000AE5C0000}"/>
    <cellStyle name="Normal 5 3 2 5 6 4" xfId="4467" xr:uid="{00000000-0005-0000-0000-0000AF5C0000}"/>
    <cellStyle name="Normal 5 3 2 5 6 4 2" xfId="13947" xr:uid="{00000000-0005-0000-0000-0000B05C0000}"/>
    <cellStyle name="Normal 5 3 2 5 6 4 2 2" xfId="42218" xr:uid="{00000000-0005-0000-0000-0000B15C0000}"/>
    <cellStyle name="Normal 5 3 2 5 6 4 2 3" xfId="28109" xr:uid="{00000000-0005-0000-0000-0000B25C0000}"/>
    <cellStyle name="Normal 5 3 2 5 6 4 3" xfId="9237" xr:uid="{00000000-0005-0000-0000-0000B35C0000}"/>
    <cellStyle name="Normal 5 3 2 5 6 4 3 2" xfId="37509" xr:uid="{00000000-0005-0000-0000-0000B45C0000}"/>
    <cellStyle name="Normal 5 3 2 5 6 4 3 3" xfId="23400" xr:uid="{00000000-0005-0000-0000-0000B55C0000}"/>
    <cellStyle name="Normal 5 3 2 5 6 4 4" xfId="32811" xr:uid="{00000000-0005-0000-0000-0000B65C0000}"/>
    <cellStyle name="Normal 5 3 2 5 6 4 5" xfId="18674" xr:uid="{00000000-0005-0000-0000-0000B75C0000}"/>
    <cellStyle name="Normal 5 3 2 5 6 5" xfId="10621" xr:uid="{00000000-0005-0000-0000-0000B85C0000}"/>
    <cellStyle name="Normal 5 3 2 5 6 5 2" xfId="38892" xr:uid="{00000000-0005-0000-0000-0000B95C0000}"/>
    <cellStyle name="Normal 5 3 2 5 6 5 3" xfId="24783" xr:uid="{00000000-0005-0000-0000-0000BA5C0000}"/>
    <cellStyle name="Normal 5 3 2 5 6 6" xfId="5908" xr:uid="{00000000-0005-0000-0000-0000BB5C0000}"/>
    <cellStyle name="Normal 5 3 2 5 6 6 2" xfId="34182" xr:uid="{00000000-0005-0000-0000-0000BC5C0000}"/>
    <cellStyle name="Normal 5 3 2 5 6 6 3" xfId="20073" xr:uid="{00000000-0005-0000-0000-0000BD5C0000}"/>
    <cellStyle name="Normal 5 3 2 5 6 7" xfId="29485" xr:uid="{00000000-0005-0000-0000-0000BE5C0000}"/>
    <cellStyle name="Normal 5 3 2 5 6 8" xfId="15348" xr:uid="{00000000-0005-0000-0000-0000BF5C0000}"/>
    <cellStyle name="Normal 5 3 2 5 7" xfId="1425" xr:uid="{00000000-0005-0000-0000-0000C05C0000}"/>
    <cellStyle name="Normal 5 3 2 5 7 2" xfId="3220" xr:uid="{00000000-0005-0000-0000-0000C15C0000}"/>
    <cellStyle name="Normal 5 3 2 5 7 2 2" xfId="12837" xr:uid="{00000000-0005-0000-0000-0000C25C0000}"/>
    <cellStyle name="Normal 5 3 2 5 7 2 2 2" xfId="41108" xr:uid="{00000000-0005-0000-0000-0000C35C0000}"/>
    <cellStyle name="Normal 5 3 2 5 7 2 2 3" xfId="26999" xr:uid="{00000000-0005-0000-0000-0000C45C0000}"/>
    <cellStyle name="Normal 5 3 2 5 7 2 3" xfId="8124" xr:uid="{00000000-0005-0000-0000-0000C55C0000}"/>
    <cellStyle name="Normal 5 3 2 5 7 2 3 2" xfId="36398" xr:uid="{00000000-0005-0000-0000-0000C65C0000}"/>
    <cellStyle name="Normal 5 3 2 5 7 2 3 3" xfId="22289" xr:uid="{00000000-0005-0000-0000-0000C75C0000}"/>
    <cellStyle name="Normal 5 3 2 5 7 2 4" xfId="31701" xr:uid="{00000000-0005-0000-0000-0000C85C0000}"/>
    <cellStyle name="Normal 5 3 2 5 7 2 5" xfId="17564" xr:uid="{00000000-0005-0000-0000-0000C95C0000}"/>
    <cellStyle name="Normal 5 3 2 5 7 3" xfId="11042" xr:uid="{00000000-0005-0000-0000-0000CA5C0000}"/>
    <cellStyle name="Normal 5 3 2 5 7 3 2" xfId="39313" xr:uid="{00000000-0005-0000-0000-0000CB5C0000}"/>
    <cellStyle name="Normal 5 3 2 5 7 3 3" xfId="25204" xr:uid="{00000000-0005-0000-0000-0000CC5C0000}"/>
    <cellStyle name="Normal 5 3 2 5 7 4" xfId="6329" xr:uid="{00000000-0005-0000-0000-0000CD5C0000}"/>
    <cellStyle name="Normal 5 3 2 5 7 4 2" xfId="34603" xr:uid="{00000000-0005-0000-0000-0000CE5C0000}"/>
    <cellStyle name="Normal 5 3 2 5 7 4 3" xfId="20494" xr:uid="{00000000-0005-0000-0000-0000CF5C0000}"/>
    <cellStyle name="Normal 5 3 2 5 7 5" xfId="29906" xr:uid="{00000000-0005-0000-0000-0000D05C0000}"/>
    <cellStyle name="Normal 5 3 2 5 7 6" xfId="15769" xr:uid="{00000000-0005-0000-0000-0000D15C0000}"/>
    <cellStyle name="Normal 5 3 2 5 8" xfId="2352" xr:uid="{00000000-0005-0000-0000-0000D25C0000}"/>
    <cellStyle name="Normal 5 3 2 5 8 2" xfId="11969" xr:uid="{00000000-0005-0000-0000-0000D35C0000}"/>
    <cellStyle name="Normal 5 3 2 5 8 2 2" xfId="40240" xr:uid="{00000000-0005-0000-0000-0000D45C0000}"/>
    <cellStyle name="Normal 5 3 2 5 8 2 3" xfId="26131" xr:uid="{00000000-0005-0000-0000-0000D55C0000}"/>
    <cellStyle name="Normal 5 3 2 5 8 3" xfId="7256" xr:uid="{00000000-0005-0000-0000-0000D65C0000}"/>
    <cellStyle name="Normal 5 3 2 5 8 3 2" xfId="35530" xr:uid="{00000000-0005-0000-0000-0000D75C0000}"/>
    <cellStyle name="Normal 5 3 2 5 8 3 3" xfId="21421" xr:uid="{00000000-0005-0000-0000-0000D85C0000}"/>
    <cellStyle name="Normal 5 3 2 5 8 4" xfId="30833" xr:uid="{00000000-0005-0000-0000-0000D95C0000}"/>
    <cellStyle name="Normal 5 3 2 5 8 5" xfId="16696" xr:uid="{00000000-0005-0000-0000-0000DA5C0000}"/>
    <cellStyle name="Normal 5 3 2 5 9" xfId="4166" xr:uid="{00000000-0005-0000-0000-0000DB5C0000}"/>
    <cellStyle name="Normal 5 3 2 5 9 2" xfId="13648" xr:uid="{00000000-0005-0000-0000-0000DC5C0000}"/>
    <cellStyle name="Normal 5 3 2 5 9 2 2" xfId="41919" xr:uid="{00000000-0005-0000-0000-0000DD5C0000}"/>
    <cellStyle name="Normal 5 3 2 5 9 2 3" xfId="27810" xr:uid="{00000000-0005-0000-0000-0000DE5C0000}"/>
    <cellStyle name="Normal 5 3 2 5 9 3" xfId="8938" xr:uid="{00000000-0005-0000-0000-0000DF5C0000}"/>
    <cellStyle name="Normal 5 3 2 5 9 3 2" xfId="37210" xr:uid="{00000000-0005-0000-0000-0000E05C0000}"/>
    <cellStyle name="Normal 5 3 2 5 9 3 3" xfId="23101" xr:uid="{00000000-0005-0000-0000-0000E15C0000}"/>
    <cellStyle name="Normal 5 3 2 5 9 4" xfId="32512" xr:uid="{00000000-0005-0000-0000-0000E25C0000}"/>
    <cellStyle name="Normal 5 3 2 5 9 5" xfId="18375" xr:uid="{00000000-0005-0000-0000-0000E35C0000}"/>
    <cellStyle name="Normal 5 3 2 6" xfId="511" xr:uid="{00000000-0005-0000-0000-0000E45C0000}"/>
    <cellStyle name="Normal 5 3 2 6 10" xfId="14907" xr:uid="{00000000-0005-0000-0000-0000E55C0000}"/>
    <cellStyle name="Normal 5 3 2 6 2" xfId="714" xr:uid="{00000000-0005-0000-0000-0000E65C0000}"/>
    <cellStyle name="Normal 5 3 2 6 2 2" xfId="1619" xr:uid="{00000000-0005-0000-0000-0000E75C0000}"/>
    <cellStyle name="Normal 5 3 2 6 2 2 2" xfId="3414" xr:uid="{00000000-0005-0000-0000-0000E85C0000}"/>
    <cellStyle name="Normal 5 3 2 6 2 2 2 2" xfId="13031" xr:uid="{00000000-0005-0000-0000-0000E95C0000}"/>
    <cellStyle name="Normal 5 3 2 6 2 2 2 2 2" xfId="41302" xr:uid="{00000000-0005-0000-0000-0000EA5C0000}"/>
    <cellStyle name="Normal 5 3 2 6 2 2 2 2 3" xfId="27193" xr:uid="{00000000-0005-0000-0000-0000EB5C0000}"/>
    <cellStyle name="Normal 5 3 2 6 2 2 2 3" xfId="8318" xr:uid="{00000000-0005-0000-0000-0000EC5C0000}"/>
    <cellStyle name="Normal 5 3 2 6 2 2 2 3 2" xfId="36592" xr:uid="{00000000-0005-0000-0000-0000ED5C0000}"/>
    <cellStyle name="Normal 5 3 2 6 2 2 2 3 3" xfId="22483" xr:uid="{00000000-0005-0000-0000-0000EE5C0000}"/>
    <cellStyle name="Normal 5 3 2 6 2 2 2 4" xfId="31895" xr:uid="{00000000-0005-0000-0000-0000EF5C0000}"/>
    <cellStyle name="Normal 5 3 2 6 2 2 2 5" xfId="17758" xr:uid="{00000000-0005-0000-0000-0000F05C0000}"/>
    <cellStyle name="Normal 5 3 2 6 2 2 3" xfId="4615" xr:uid="{00000000-0005-0000-0000-0000F15C0000}"/>
    <cellStyle name="Normal 5 3 2 6 2 2 3 2" xfId="14095" xr:uid="{00000000-0005-0000-0000-0000F25C0000}"/>
    <cellStyle name="Normal 5 3 2 6 2 2 3 2 2" xfId="42366" xr:uid="{00000000-0005-0000-0000-0000F35C0000}"/>
    <cellStyle name="Normal 5 3 2 6 2 2 3 2 3" xfId="28257" xr:uid="{00000000-0005-0000-0000-0000F45C0000}"/>
    <cellStyle name="Normal 5 3 2 6 2 2 3 3" xfId="9385" xr:uid="{00000000-0005-0000-0000-0000F55C0000}"/>
    <cellStyle name="Normal 5 3 2 6 2 2 3 3 2" xfId="37657" xr:uid="{00000000-0005-0000-0000-0000F65C0000}"/>
    <cellStyle name="Normal 5 3 2 6 2 2 3 3 3" xfId="23548" xr:uid="{00000000-0005-0000-0000-0000F75C0000}"/>
    <cellStyle name="Normal 5 3 2 6 2 2 3 4" xfId="32959" xr:uid="{00000000-0005-0000-0000-0000F85C0000}"/>
    <cellStyle name="Normal 5 3 2 6 2 2 3 5" xfId="18822" xr:uid="{00000000-0005-0000-0000-0000F95C0000}"/>
    <cellStyle name="Normal 5 3 2 6 2 2 4" xfId="11236" xr:uid="{00000000-0005-0000-0000-0000FA5C0000}"/>
    <cellStyle name="Normal 5 3 2 6 2 2 4 2" xfId="39507" xr:uid="{00000000-0005-0000-0000-0000FB5C0000}"/>
    <cellStyle name="Normal 5 3 2 6 2 2 4 3" xfId="25398" xr:uid="{00000000-0005-0000-0000-0000FC5C0000}"/>
    <cellStyle name="Normal 5 3 2 6 2 2 5" xfId="6523" xr:uid="{00000000-0005-0000-0000-0000FD5C0000}"/>
    <cellStyle name="Normal 5 3 2 6 2 2 5 2" xfId="34797" xr:uid="{00000000-0005-0000-0000-0000FE5C0000}"/>
    <cellStyle name="Normal 5 3 2 6 2 2 5 3" xfId="20688" xr:uid="{00000000-0005-0000-0000-0000FF5C0000}"/>
    <cellStyle name="Normal 5 3 2 6 2 2 6" xfId="30100" xr:uid="{00000000-0005-0000-0000-0000005D0000}"/>
    <cellStyle name="Normal 5 3 2 6 2 2 7" xfId="15963" xr:uid="{00000000-0005-0000-0000-0000015D0000}"/>
    <cellStyle name="Normal 5 3 2 6 2 3" xfId="2546" xr:uid="{00000000-0005-0000-0000-0000025D0000}"/>
    <cellStyle name="Normal 5 3 2 6 2 3 2" xfId="12163" xr:uid="{00000000-0005-0000-0000-0000035D0000}"/>
    <cellStyle name="Normal 5 3 2 6 2 3 2 2" xfId="40434" xr:uid="{00000000-0005-0000-0000-0000045D0000}"/>
    <cellStyle name="Normal 5 3 2 6 2 3 2 3" xfId="26325" xr:uid="{00000000-0005-0000-0000-0000055D0000}"/>
    <cellStyle name="Normal 5 3 2 6 2 3 3" xfId="7450" xr:uid="{00000000-0005-0000-0000-0000065D0000}"/>
    <cellStyle name="Normal 5 3 2 6 2 3 3 2" xfId="35724" xr:uid="{00000000-0005-0000-0000-0000075D0000}"/>
    <cellStyle name="Normal 5 3 2 6 2 3 3 3" xfId="21615" xr:uid="{00000000-0005-0000-0000-0000085D0000}"/>
    <cellStyle name="Normal 5 3 2 6 2 3 4" xfId="31027" xr:uid="{00000000-0005-0000-0000-0000095D0000}"/>
    <cellStyle name="Normal 5 3 2 6 2 3 5" xfId="16890" xr:uid="{00000000-0005-0000-0000-00000A5D0000}"/>
    <cellStyle name="Normal 5 3 2 6 2 4" xfId="4320" xr:uid="{00000000-0005-0000-0000-00000B5D0000}"/>
    <cellStyle name="Normal 5 3 2 6 2 4 2" xfId="13801" xr:uid="{00000000-0005-0000-0000-00000C5D0000}"/>
    <cellStyle name="Normal 5 3 2 6 2 4 2 2" xfId="42072" xr:uid="{00000000-0005-0000-0000-00000D5D0000}"/>
    <cellStyle name="Normal 5 3 2 6 2 4 2 3" xfId="27963" xr:uid="{00000000-0005-0000-0000-00000E5D0000}"/>
    <cellStyle name="Normal 5 3 2 6 2 4 3" xfId="9091" xr:uid="{00000000-0005-0000-0000-00000F5D0000}"/>
    <cellStyle name="Normal 5 3 2 6 2 4 3 2" xfId="37363" xr:uid="{00000000-0005-0000-0000-0000105D0000}"/>
    <cellStyle name="Normal 5 3 2 6 2 4 3 3" xfId="23254" xr:uid="{00000000-0005-0000-0000-0000115D0000}"/>
    <cellStyle name="Normal 5 3 2 6 2 4 4" xfId="32665" xr:uid="{00000000-0005-0000-0000-0000125D0000}"/>
    <cellStyle name="Normal 5 3 2 6 2 4 5" xfId="18528" xr:uid="{00000000-0005-0000-0000-0000135D0000}"/>
    <cellStyle name="Normal 5 3 2 6 2 5" xfId="10368" xr:uid="{00000000-0005-0000-0000-0000145D0000}"/>
    <cellStyle name="Normal 5 3 2 6 2 5 2" xfId="38639" xr:uid="{00000000-0005-0000-0000-0000155D0000}"/>
    <cellStyle name="Normal 5 3 2 6 2 5 3" xfId="24530" xr:uid="{00000000-0005-0000-0000-0000165D0000}"/>
    <cellStyle name="Normal 5 3 2 6 2 6" xfId="5655" xr:uid="{00000000-0005-0000-0000-0000175D0000}"/>
    <cellStyle name="Normal 5 3 2 6 2 6 2" xfId="33929" xr:uid="{00000000-0005-0000-0000-0000185D0000}"/>
    <cellStyle name="Normal 5 3 2 6 2 6 3" xfId="19820" xr:uid="{00000000-0005-0000-0000-0000195D0000}"/>
    <cellStyle name="Normal 5 3 2 6 2 7" xfId="29232" xr:uid="{00000000-0005-0000-0000-00001A5D0000}"/>
    <cellStyle name="Normal 5 3 2 6 2 8" xfId="15095" xr:uid="{00000000-0005-0000-0000-00001B5D0000}"/>
    <cellStyle name="Normal 5 3 2 6 3" xfId="1008" xr:uid="{00000000-0005-0000-0000-00001C5D0000}"/>
    <cellStyle name="Normal 5 3 2 6 3 2" xfId="1878" xr:uid="{00000000-0005-0000-0000-00001D5D0000}"/>
    <cellStyle name="Normal 5 3 2 6 3 2 2" xfId="3673" xr:uid="{00000000-0005-0000-0000-00001E5D0000}"/>
    <cellStyle name="Normal 5 3 2 6 3 2 2 2" xfId="13290" xr:uid="{00000000-0005-0000-0000-00001F5D0000}"/>
    <cellStyle name="Normal 5 3 2 6 3 2 2 2 2" xfId="41561" xr:uid="{00000000-0005-0000-0000-0000205D0000}"/>
    <cellStyle name="Normal 5 3 2 6 3 2 2 2 3" xfId="27452" xr:uid="{00000000-0005-0000-0000-0000215D0000}"/>
    <cellStyle name="Normal 5 3 2 6 3 2 2 3" xfId="8577" xr:uid="{00000000-0005-0000-0000-0000225D0000}"/>
    <cellStyle name="Normal 5 3 2 6 3 2 2 3 2" xfId="36851" xr:uid="{00000000-0005-0000-0000-0000235D0000}"/>
    <cellStyle name="Normal 5 3 2 6 3 2 2 3 3" xfId="22742" xr:uid="{00000000-0005-0000-0000-0000245D0000}"/>
    <cellStyle name="Normal 5 3 2 6 3 2 2 4" xfId="32154" xr:uid="{00000000-0005-0000-0000-0000255D0000}"/>
    <cellStyle name="Normal 5 3 2 6 3 2 2 5" xfId="18017" xr:uid="{00000000-0005-0000-0000-0000265D0000}"/>
    <cellStyle name="Normal 5 3 2 6 3 2 3" xfId="11495" xr:uid="{00000000-0005-0000-0000-0000275D0000}"/>
    <cellStyle name="Normal 5 3 2 6 3 2 3 2" xfId="39766" xr:uid="{00000000-0005-0000-0000-0000285D0000}"/>
    <cellStyle name="Normal 5 3 2 6 3 2 3 3" xfId="25657" xr:uid="{00000000-0005-0000-0000-0000295D0000}"/>
    <cellStyle name="Normal 5 3 2 6 3 2 4" xfId="6782" xr:uid="{00000000-0005-0000-0000-00002A5D0000}"/>
    <cellStyle name="Normal 5 3 2 6 3 2 4 2" xfId="35056" xr:uid="{00000000-0005-0000-0000-00002B5D0000}"/>
    <cellStyle name="Normal 5 3 2 6 3 2 4 3" xfId="20947" xr:uid="{00000000-0005-0000-0000-00002C5D0000}"/>
    <cellStyle name="Normal 5 3 2 6 3 2 5" xfId="30359" xr:uid="{00000000-0005-0000-0000-00002D5D0000}"/>
    <cellStyle name="Normal 5 3 2 6 3 2 6" xfId="16222" xr:uid="{00000000-0005-0000-0000-00002E5D0000}"/>
    <cellStyle name="Normal 5 3 2 6 3 3" xfId="2805" xr:uid="{00000000-0005-0000-0000-00002F5D0000}"/>
    <cellStyle name="Normal 5 3 2 6 3 3 2" xfId="12422" xr:uid="{00000000-0005-0000-0000-0000305D0000}"/>
    <cellStyle name="Normal 5 3 2 6 3 3 2 2" xfId="40693" xr:uid="{00000000-0005-0000-0000-0000315D0000}"/>
    <cellStyle name="Normal 5 3 2 6 3 3 2 3" xfId="26584" xr:uid="{00000000-0005-0000-0000-0000325D0000}"/>
    <cellStyle name="Normal 5 3 2 6 3 3 3" xfId="7709" xr:uid="{00000000-0005-0000-0000-0000335D0000}"/>
    <cellStyle name="Normal 5 3 2 6 3 3 3 2" xfId="35983" xr:uid="{00000000-0005-0000-0000-0000345D0000}"/>
    <cellStyle name="Normal 5 3 2 6 3 3 3 3" xfId="21874" xr:uid="{00000000-0005-0000-0000-0000355D0000}"/>
    <cellStyle name="Normal 5 3 2 6 3 3 4" xfId="31286" xr:uid="{00000000-0005-0000-0000-0000365D0000}"/>
    <cellStyle name="Normal 5 3 2 6 3 3 5" xfId="17149" xr:uid="{00000000-0005-0000-0000-0000375D0000}"/>
    <cellStyle name="Normal 5 3 2 6 3 4" xfId="4477" xr:uid="{00000000-0005-0000-0000-0000385D0000}"/>
    <cellStyle name="Normal 5 3 2 6 3 4 2" xfId="13957" xr:uid="{00000000-0005-0000-0000-0000395D0000}"/>
    <cellStyle name="Normal 5 3 2 6 3 4 2 2" xfId="42228" xr:uid="{00000000-0005-0000-0000-00003A5D0000}"/>
    <cellStyle name="Normal 5 3 2 6 3 4 2 3" xfId="28119" xr:uid="{00000000-0005-0000-0000-00003B5D0000}"/>
    <cellStyle name="Normal 5 3 2 6 3 4 3" xfId="9247" xr:uid="{00000000-0005-0000-0000-00003C5D0000}"/>
    <cellStyle name="Normal 5 3 2 6 3 4 3 2" xfId="37519" xr:uid="{00000000-0005-0000-0000-00003D5D0000}"/>
    <cellStyle name="Normal 5 3 2 6 3 4 3 3" xfId="23410" xr:uid="{00000000-0005-0000-0000-00003E5D0000}"/>
    <cellStyle name="Normal 5 3 2 6 3 4 4" xfId="32821" xr:uid="{00000000-0005-0000-0000-00003F5D0000}"/>
    <cellStyle name="Normal 5 3 2 6 3 4 5" xfId="18684" xr:uid="{00000000-0005-0000-0000-0000405D0000}"/>
    <cellStyle name="Normal 5 3 2 6 3 5" xfId="10627" xr:uid="{00000000-0005-0000-0000-0000415D0000}"/>
    <cellStyle name="Normal 5 3 2 6 3 5 2" xfId="38898" xr:uid="{00000000-0005-0000-0000-0000425D0000}"/>
    <cellStyle name="Normal 5 3 2 6 3 5 3" xfId="24789" xr:uid="{00000000-0005-0000-0000-0000435D0000}"/>
    <cellStyle name="Normal 5 3 2 6 3 6" xfId="5914" xr:uid="{00000000-0005-0000-0000-0000445D0000}"/>
    <cellStyle name="Normal 5 3 2 6 3 6 2" xfId="34188" xr:uid="{00000000-0005-0000-0000-0000455D0000}"/>
    <cellStyle name="Normal 5 3 2 6 3 6 3" xfId="20079" xr:uid="{00000000-0005-0000-0000-0000465D0000}"/>
    <cellStyle name="Normal 5 3 2 6 3 7" xfId="29491" xr:uid="{00000000-0005-0000-0000-0000475D0000}"/>
    <cellStyle name="Normal 5 3 2 6 3 8" xfId="15354" xr:uid="{00000000-0005-0000-0000-0000485D0000}"/>
    <cellStyle name="Normal 5 3 2 6 4" xfId="1431" xr:uid="{00000000-0005-0000-0000-0000495D0000}"/>
    <cellStyle name="Normal 5 3 2 6 4 2" xfId="3226" xr:uid="{00000000-0005-0000-0000-00004A5D0000}"/>
    <cellStyle name="Normal 5 3 2 6 4 2 2" xfId="12843" xr:uid="{00000000-0005-0000-0000-00004B5D0000}"/>
    <cellStyle name="Normal 5 3 2 6 4 2 2 2" xfId="41114" xr:uid="{00000000-0005-0000-0000-00004C5D0000}"/>
    <cellStyle name="Normal 5 3 2 6 4 2 2 3" xfId="27005" xr:uid="{00000000-0005-0000-0000-00004D5D0000}"/>
    <cellStyle name="Normal 5 3 2 6 4 2 3" xfId="8130" xr:uid="{00000000-0005-0000-0000-00004E5D0000}"/>
    <cellStyle name="Normal 5 3 2 6 4 2 3 2" xfId="36404" xr:uid="{00000000-0005-0000-0000-00004F5D0000}"/>
    <cellStyle name="Normal 5 3 2 6 4 2 3 3" xfId="22295" xr:uid="{00000000-0005-0000-0000-0000505D0000}"/>
    <cellStyle name="Normal 5 3 2 6 4 2 4" xfId="31707" xr:uid="{00000000-0005-0000-0000-0000515D0000}"/>
    <cellStyle name="Normal 5 3 2 6 4 2 5" xfId="17570" xr:uid="{00000000-0005-0000-0000-0000525D0000}"/>
    <cellStyle name="Normal 5 3 2 6 4 3" xfId="11048" xr:uid="{00000000-0005-0000-0000-0000535D0000}"/>
    <cellStyle name="Normal 5 3 2 6 4 3 2" xfId="39319" xr:uid="{00000000-0005-0000-0000-0000545D0000}"/>
    <cellStyle name="Normal 5 3 2 6 4 3 3" xfId="25210" xr:uid="{00000000-0005-0000-0000-0000555D0000}"/>
    <cellStyle name="Normal 5 3 2 6 4 4" xfId="6335" xr:uid="{00000000-0005-0000-0000-0000565D0000}"/>
    <cellStyle name="Normal 5 3 2 6 4 4 2" xfId="34609" xr:uid="{00000000-0005-0000-0000-0000575D0000}"/>
    <cellStyle name="Normal 5 3 2 6 4 4 3" xfId="20500" xr:uid="{00000000-0005-0000-0000-0000585D0000}"/>
    <cellStyle name="Normal 5 3 2 6 4 5" xfId="29912" xr:uid="{00000000-0005-0000-0000-0000595D0000}"/>
    <cellStyle name="Normal 5 3 2 6 4 6" xfId="15775" xr:uid="{00000000-0005-0000-0000-00005A5D0000}"/>
    <cellStyle name="Normal 5 3 2 6 5" xfId="2358" xr:uid="{00000000-0005-0000-0000-00005B5D0000}"/>
    <cellStyle name="Normal 5 3 2 6 5 2" xfId="11975" xr:uid="{00000000-0005-0000-0000-00005C5D0000}"/>
    <cellStyle name="Normal 5 3 2 6 5 2 2" xfId="40246" xr:uid="{00000000-0005-0000-0000-00005D5D0000}"/>
    <cellStyle name="Normal 5 3 2 6 5 2 3" xfId="26137" xr:uid="{00000000-0005-0000-0000-00005E5D0000}"/>
    <cellStyle name="Normal 5 3 2 6 5 3" xfId="7262" xr:uid="{00000000-0005-0000-0000-00005F5D0000}"/>
    <cellStyle name="Normal 5 3 2 6 5 3 2" xfId="35536" xr:uid="{00000000-0005-0000-0000-0000605D0000}"/>
    <cellStyle name="Normal 5 3 2 6 5 3 3" xfId="21427" xr:uid="{00000000-0005-0000-0000-0000615D0000}"/>
    <cellStyle name="Normal 5 3 2 6 5 4" xfId="30839" xr:uid="{00000000-0005-0000-0000-0000625D0000}"/>
    <cellStyle name="Normal 5 3 2 6 5 5" xfId="16702" xr:uid="{00000000-0005-0000-0000-0000635D0000}"/>
    <cellStyle name="Normal 5 3 2 6 6" xfId="4199" xr:uid="{00000000-0005-0000-0000-0000645D0000}"/>
    <cellStyle name="Normal 5 3 2 6 6 2" xfId="13680" xr:uid="{00000000-0005-0000-0000-0000655D0000}"/>
    <cellStyle name="Normal 5 3 2 6 6 2 2" xfId="41951" xr:uid="{00000000-0005-0000-0000-0000665D0000}"/>
    <cellStyle name="Normal 5 3 2 6 6 2 3" xfId="27842" xr:uid="{00000000-0005-0000-0000-0000675D0000}"/>
    <cellStyle name="Normal 5 3 2 6 6 3" xfId="8970" xr:uid="{00000000-0005-0000-0000-0000685D0000}"/>
    <cellStyle name="Normal 5 3 2 6 6 3 2" xfId="37242" xr:uid="{00000000-0005-0000-0000-0000695D0000}"/>
    <cellStyle name="Normal 5 3 2 6 6 3 3" xfId="23133" xr:uid="{00000000-0005-0000-0000-00006A5D0000}"/>
    <cellStyle name="Normal 5 3 2 6 6 4" xfId="32544" xr:uid="{00000000-0005-0000-0000-00006B5D0000}"/>
    <cellStyle name="Normal 5 3 2 6 6 5" xfId="18407" xr:uid="{00000000-0005-0000-0000-00006C5D0000}"/>
    <cellStyle name="Normal 5 3 2 6 7" xfId="10180" xr:uid="{00000000-0005-0000-0000-00006D5D0000}"/>
    <cellStyle name="Normal 5 3 2 6 7 2" xfId="38451" xr:uid="{00000000-0005-0000-0000-00006E5D0000}"/>
    <cellStyle name="Normal 5 3 2 6 7 3" xfId="24342" xr:uid="{00000000-0005-0000-0000-00006F5D0000}"/>
    <cellStyle name="Normal 5 3 2 6 8" xfId="5467" xr:uid="{00000000-0005-0000-0000-0000705D0000}"/>
    <cellStyle name="Normal 5 3 2 6 8 2" xfId="33741" xr:uid="{00000000-0005-0000-0000-0000715D0000}"/>
    <cellStyle name="Normal 5 3 2 6 8 3" xfId="19632" xr:uid="{00000000-0005-0000-0000-0000725D0000}"/>
    <cellStyle name="Normal 5 3 2 6 9" xfId="29044" xr:uid="{00000000-0005-0000-0000-0000735D0000}"/>
    <cellStyle name="Normal 5 3 2 7" xfId="481" xr:uid="{00000000-0005-0000-0000-0000745D0000}"/>
    <cellStyle name="Normal 5 3 2 7 10" xfId="14877" xr:uid="{00000000-0005-0000-0000-0000755D0000}"/>
    <cellStyle name="Normal 5 3 2 7 2" xfId="684" xr:uid="{00000000-0005-0000-0000-0000765D0000}"/>
    <cellStyle name="Normal 5 3 2 7 2 2" xfId="1589" xr:uid="{00000000-0005-0000-0000-0000775D0000}"/>
    <cellStyle name="Normal 5 3 2 7 2 2 2" xfId="3384" xr:uid="{00000000-0005-0000-0000-0000785D0000}"/>
    <cellStyle name="Normal 5 3 2 7 2 2 2 2" xfId="13001" xr:uid="{00000000-0005-0000-0000-0000795D0000}"/>
    <cellStyle name="Normal 5 3 2 7 2 2 2 2 2" xfId="41272" xr:uid="{00000000-0005-0000-0000-00007A5D0000}"/>
    <cellStyle name="Normal 5 3 2 7 2 2 2 2 3" xfId="27163" xr:uid="{00000000-0005-0000-0000-00007B5D0000}"/>
    <cellStyle name="Normal 5 3 2 7 2 2 2 3" xfId="8288" xr:uid="{00000000-0005-0000-0000-00007C5D0000}"/>
    <cellStyle name="Normal 5 3 2 7 2 2 2 3 2" xfId="36562" xr:uid="{00000000-0005-0000-0000-00007D5D0000}"/>
    <cellStyle name="Normal 5 3 2 7 2 2 2 3 3" xfId="22453" xr:uid="{00000000-0005-0000-0000-00007E5D0000}"/>
    <cellStyle name="Normal 5 3 2 7 2 2 2 4" xfId="31865" xr:uid="{00000000-0005-0000-0000-00007F5D0000}"/>
    <cellStyle name="Normal 5 3 2 7 2 2 2 5" xfId="17728" xr:uid="{00000000-0005-0000-0000-0000805D0000}"/>
    <cellStyle name="Normal 5 3 2 7 2 2 3" xfId="4649" xr:uid="{00000000-0005-0000-0000-0000815D0000}"/>
    <cellStyle name="Normal 5 3 2 7 2 2 3 2" xfId="14129" xr:uid="{00000000-0005-0000-0000-0000825D0000}"/>
    <cellStyle name="Normal 5 3 2 7 2 2 3 2 2" xfId="42400" xr:uid="{00000000-0005-0000-0000-0000835D0000}"/>
    <cellStyle name="Normal 5 3 2 7 2 2 3 2 3" xfId="28291" xr:uid="{00000000-0005-0000-0000-0000845D0000}"/>
    <cellStyle name="Normal 5 3 2 7 2 2 3 3" xfId="9419" xr:uid="{00000000-0005-0000-0000-0000855D0000}"/>
    <cellStyle name="Normal 5 3 2 7 2 2 3 3 2" xfId="37691" xr:uid="{00000000-0005-0000-0000-0000865D0000}"/>
    <cellStyle name="Normal 5 3 2 7 2 2 3 3 3" xfId="23582" xr:uid="{00000000-0005-0000-0000-0000875D0000}"/>
    <cellStyle name="Normal 5 3 2 7 2 2 3 4" xfId="32993" xr:uid="{00000000-0005-0000-0000-0000885D0000}"/>
    <cellStyle name="Normal 5 3 2 7 2 2 3 5" xfId="18856" xr:uid="{00000000-0005-0000-0000-0000895D0000}"/>
    <cellStyle name="Normal 5 3 2 7 2 2 4" xfId="11206" xr:uid="{00000000-0005-0000-0000-00008A5D0000}"/>
    <cellStyle name="Normal 5 3 2 7 2 2 4 2" xfId="39477" xr:uid="{00000000-0005-0000-0000-00008B5D0000}"/>
    <cellStyle name="Normal 5 3 2 7 2 2 4 3" xfId="25368" xr:uid="{00000000-0005-0000-0000-00008C5D0000}"/>
    <cellStyle name="Normal 5 3 2 7 2 2 5" xfId="6493" xr:uid="{00000000-0005-0000-0000-00008D5D0000}"/>
    <cellStyle name="Normal 5 3 2 7 2 2 5 2" xfId="34767" xr:uid="{00000000-0005-0000-0000-00008E5D0000}"/>
    <cellStyle name="Normal 5 3 2 7 2 2 5 3" xfId="20658" xr:uid="{00000000-0005-0000-0000-00008F5D0000}"/>
    <cellStyle name="Normal 5 3 2 7 2 2 6" xfId="30070" xr:uid="{00000000-0005-0000-0000-0000905D0000}"/>
    <cellStyle name="Normal 5 3 2 7 2 2 7" xfId="15933" xr:uid="{00000000-0005-0000-0000-0000915D0000}"/>
    <cellStyle name="Normal 5 3 2 7 2 3" xfId="2516" xr:uid="{00000000-0005-0000-0000-0000925D0000}"/>
    <cellStyle name="Normal 5 3 2 7 2 3 2" xfId="12133" xr:uid="{00000000-0005-0000-0000-0000935D0000}"/>
    <cellStyle name="Normal 5 3 2 7 2 3 2 2" xfId="40404" xr:uid="{00000000-0005-0000-0000-0000945D0000}"/>
    <cellStyle name="Normal 5 3 2 7 2 3 2 3" xfId="26295" xr:uid="{00000000-0005-0000-0000-0000955D0000}"/>
    <cellStyle name="Normal 5 3 2 7 2 3 3" xfId="7420" xr:uid="{00000000-0005-0000-0000-0000965D0000}"/>
    <cellStyle name="Normal 5 3 2 7 2 3 3 2" xfId="35694" xr:uid="{00000000-0005-0000-0000-0000975D0000}"/>
    <cellStyle name="Normal 5 3 2 7 2 3 3 3" xfId="21585" xr:uid="{00000000-0005-0000-0000-0000985D0000}"/>
    <cellStyle name="Normal 5 3 2 7 2 3 4" xfId="30997" xr:uid="{00000000-0005-0000-0000-0000995D0000}"/>
    <cellStyle name="Normal 5 3 2 7 2 3 5" xfId="16860" xr:uid="{00000000-0005-0000-0000-00009A5D0000}"/>
    <cellStyle name="Normal 5 3 2 7 2 4" xfId="4352" xr:uid="{00000000-0005-0000-0000-00009B5D0000}"/>
    <cellStyle name="Normal 5 3 2 7 2 4 2" xfId="13833" xr:uid="{00000000-0005-0000-0000-00009C5D0000}"/>
    <cellStyle name="Normal 5 3 2 7 2 4 2 2" xfId="42104" xr:uid="{00000000-0005-0000-0000-00009D5D0000}"/>
    <cellStyle name="Normal 5 3 2 7 2 4 2 3" xfId="27995" xr:uid="{00000000-0005-0000-0000-00009E5D0000}"/>
    <cellStyle name="Normal 5 3 2 7 2 4 3" xfId="9123" xr:uid="{00000000-0005-0000-0000-00009F5D0000}"/>
    <cellStyle name="Normal 5 3 2 7 2 4 3 2" xfId="37395" xr:uid="{00000000-0005-0000-0000-0000A05D0000}"/>
    <cellStyle name="Normal 5 3 2 7 2 4 3 3" xfId="23286" xr:uid="{00000000-0005-0000-0000-0000A15D0000}"/>
    <cellStyle name="Normal 5 3 2 7 2 4 4" xfId="32697" xr:uid="{00000000-0005-0000-0000-0000A25D0000}"/>
    <cellStyle name="Normal 5 3 2 7 2 4 5" xfId="18560" xr:uid="{00000000-0005-0000-0000-0000A35D0000}"/>
    <cellStyle name="Normal 5 3 2 7 2 5" xfId="10338" xr:uid="{00000000-0005-0000-0000-0000A45D0000}"/>
    <cellStyle name="Normal 5 3 2 7 2 5 2" xfId="38609" xr:uid="{00000000-0005-0000-0000-0000A55D0000}"/>
    <cellStyle name="Normal 5 3 2 7 2 5 3" xfId="24500" xr:uid="{00000000-0005-0000-0000-0000A65D0000}"/>
    <cellStyle name="Normal 5 3 2 7 2 6" xfId="5625" xr:uid="{00000000-0005-0000-0000-0000A75D0000}"/>
    <cellStyle name="Normal 5 3 2 7 2 6 2" xfId="33899" xr:uid="{00000000-0005-0000-0000-0000A85D0000}"/>
    <cellStyle name="Normal 5 3 2 7 2 6 3" xfId="19790" xr:uid="{00000000-0005-0000-0000-0000A95D0000}"/>
    <cellStyle name="Normal 5 3 2 7 2 7" xfId="29202" xr:uid="{00000000-0005-0000-0000-0000AA5D0000}"/>
    <cellStyle name="Normal 5 3 2 7 2 8" xfId="15065" xr:uid="{00000000-0005-0000-0000-0000AB5D0000}"/>
    <cellStyle name="Normal 5 3 2 7 3" xfId="978" xr:uid="{00000000-0005-0000-0000-0000AC5D0000}"/>
    <cellStyle name="Normal 5 3 2 7 3 2" xfId="1848" xr:uid="{00000000-0005-0000-0000-0000AD5D0000}"/>
    <cellStyle name="Normal 5 3 2 7 3 2 2" xfId="3643" xr:uid="{00000000-0005-0000-0000-0000AE5D0000}"/>
    <cellStyle name="Normal 5 3 2 7 3 2 2 2" xfId="13260" xr:uid="{00000000-0005-0000-0000-0000AF5D0000}"/>
    <cellStyle name="Normal 5 3 2 7 3 2 2 2 2" xfId="41531" xr:uid="{00000000-0005-0000-0000-0000B05D0000}"/>
    <cellStyle name="Normal 5 3 2 7 3 2 2 2 3" xfId="27422" xr:uid="{00000000-0005-0000-0000-0000B15D0000}"/>
    <cellStyle name="Normal 5 3 2 7 3 2 2 3" xfId="8547" xr:uid="{00000000-0005-0000-0000-0000B25D0000}"/>
    <cellStyle name="Normal 5 3 2 7 3 2 2 3 2" xfId="36821" xr:uid="{00000000-0005-0000-0000-0000B35D0000}"/>
    <cellStyle name="Normal 5 3 2 7 3 2 2 3 3" xfId="22712" xr:uid="{00000000-0005-0000-0000-0000B45D0000}"/>
    <cellStyle name="Normal 5 3 2 7 3 2 2 4" xfId="32124" xr:uid="{00000000-0005-0000-0000-0000B55D0000}"/>
    <cellStyle name="Normal 5 3 2 7 3 2 2 5" xfId="17987" xr:uid="{00000000-0005-0000-0000-0000B65D0000}"/>
    <cellStyle name="Normal 5 3 2 7 3 2 3" xfId="11465" xr:uid="{00000000-0005-0000-0000-0000B75D0000}"/>
    <cellStyle name="Normal 5 3 2 7 3 2 3 2" xfId="39736" xr:uid="{00000000-0005-0000-0000-0000B85D0000}"/>
    <cellStyle name="Normal 5 3 2 7 3 2 3 3" xfId="25627" xr:uid="{00000000-0005-0000-0000-0000B95D0000}"/>
    <cellStyle name="Normal 5 3 2 7 3 2 4" xfId="6752" xr:uid="{00000000-0005-0000-0000-0000BA5D0000}"/>
    <cellStyle name="Normal 5 3 2 7 3 2 4 2" xfId="35026" xr:uid="{00000000-0005-0000-0000-0000BB5D0000}"/>
    <cellStyle name="Normal 5 3 2 7 3 2 4 3" xfId="20917" xr:uid="{00000000-0005-0000-0000-0000BC5D0000}"/>
    <cellStyle name="Normal 5 3 2 7 3 2 5" xfId="30329" xr:uid="{00000000-0005-0000-0000-0000BD5D0000}"/>
    <cellStyle name="Normal 5 3 2 7 3 2 6" xfId="16192" xr:uid="{00000000-0005-0000-0000-0000BE5D0000}"/>
    <cellStyle name="Normal 5 3 2 7 3 3" xfId="2775" xr:uid="{00000000-0005-0000-0000-0000BF5D0000}"/>
    <cellStyle name="Normal 5 3 2 7 3 3 2" xfId="12392" xr:uid="{00000000-0005-0000-0000-0000C05D0000}"/>
    <cellStyle name="Normal 5 3 2 7 3 3 2 2" xfId="40663" xr:uid="{00000000-0005-0000-0000-0000C15D0000}"/>
    <cellStyle name="Normal 5 3 2 7 3 3 2 3" xfId="26554" xr:uid="{00000000-0005-0000-0000-0000C25D0000}"/>
    <cellStyle name="Normal 5 3 2 7 3 3 3" xfId="7679" xr:uid="{00000000-0005-0000-0000-0000C35D0000}"/>
    <cellStyle name="Normal 5 3 2 7 3 3 3 2" xfId="35953" xr:uid="{00000000-0005-0000-0000-0000C45D0000}"/>
    <cellStyle name="Normal 5 3 2 7 3 3 3 3" xfId="21844" xr:uid="{00000000-0005-0000-0000-0000C55D0000}"/>
    <cellStyle name="Normal 5 3 2 7 3 3 4" xfId="31256" xr:uid="{00000000-0005-0000-0000-0000C65D0000}"/>
    <cellStyle name="Normal 5 3 2 7 3 3 5" xfId="17119" xr:uid="{00000000-0005-0000-0000-0000C75D0000}"/>
    <cellStyle name="Normal 5 3 2 7 3 4" xfId="4512" xr:uid="{00000000-0005-0000-0000-0000C85D0000}"/>
    <cellStyle name="Normal 5 3 2 7 3 4 2" xfId="13992" xr:uid="{00000000-0005-0000-0000-0000C95D0000}"/>
    <cellStyle name="Normal 5 3 2 7 3 4 2 2" xfId="42263" xr:uid="{00000000-0005-0000-0000-0000CA5D0000}"/>
    <cellStyle name="Normal 5 3 2 7 3 4 2 3" xfId="28154" xr:uid="{00000000-0005-0000-0000-0000CB5D0000}"/>
    <cellStyle name="Normal 5 3 2 7 3 4 3" xfId="9282" xr:uid="{00000000-0005-0000-0000-0000CC5D0000}"/>
    <cellStyle name="Normal 5 3 2 7 3 4 3 2" xfId="37554" xr:uid="{00000000-0005-0000-0000-0000CD5D0000}"/>
    <cellStyle name="Normal 5 3 2 7 3 4 3 3" xfId="23445" xr:uid="{00000000-0005-0000-0000-0000CE5D0000}"/>
    <cellStyle name="Normal 5 3 2 7 3 4 4" xfId="32856" xr:uid="{00000000-0005-0000-0000-0000CF5D0000}"/>
    <cellStyle name="Normal 5 3 2 7 3 4 5" xfId="18719" xr:uid="{00000000-0005-0000-0000-0000D05D0000}"/>
    <cellStyle name="Normal 5 3 2 7 3 5" xfId="10597" xr:uid="{00000000-0005-0000-0000-0000D15D0000}"/>
    <cellStyle name="Normal 5 3 2 7 3 5 2" xfId="38868" xr:uid="{00000000-0005-0000-0000-0000D25D0000}"/>
    <cellStyle name="Normal 5 3 2 7 3 5 3" xfId="24759" xr:uid="{00000000-0005-0000-0000-0000D35D0000}"/>
    <cellStyle name="Normal 5 3 2 7 3 6" xfId="5884" xr:uid="{00000000-0005-0000-0000-0000D45D0000}"/>
    <cellStyle name="Normal 5 3 2 7 3 6 2" xfId="34158" xr:uid="{00000000-0005-0000-0000-0000D55D0000}"/>
    <cellStyle name="Normal 5 3 2 7 3 6 3" xfId="20049" xr:uid="{00000000-0005-0000-0000-0000D65D0000}"/>
    <cellStyle name="Normal 5 3 2 7 3 7" xfId="29461" xr:uid="{00000000-0005-0000-0000-0000D75D0000}"/>
    <cellStyle name="Normal 5 3 2 7 3 8" xfId="15324" xr:uid="{00000000-0005-0000-0000-0000D85D0000}"/>
    <cellStyle name="Normal 5 3 2 7 4" xfId="1401" xr:uid="{00000000-0005-0000-0000-0000D95D0000}"/>
    <cellStyle name="Normal 5 3 2 7 4 2" xfId="3196" xr:uid="{00000000-0005-0000-0000-0000DA5D0000}"/>
    <cellStyle name="Normal 5 3 2 7 4 2 2" xfId="12813" xr:uid="{00000000-0005-0000-0000-0000DB5D0000}"/>
    <cellStyle name="Normal 5 3 2 7 4 2 2 2" xfId="41084" xr:uid="{00000000-0005-0000-0000-0000DC5D0000}"/>
    <cellStyle name="Normal 5 3 2 7 4 2 2 3" xfId="26975" xr:uid="{00000000-0005-0000-0000-0000DD5D0000}"/>
    <cellStyle name="Normal 5 3 2 7 4 2 3" xfId="8100" xr:uid="{00000000-0005-0000-0000-0000DE5D0000}"/>
    <cellStyle name="Normal 5 3 2 7 4 2 3 2" xfId="36374" xr:uid="{00000000-0005-0000-0000-0000DF5D0000}"/>
    <cellStyle name="Normal 5 3 2 7 4 2 3 3" xfId="22265" xr:uid="{00000000-0005-0000-0000-0000E05D0000}"/>
    <cellStyle name="Normal 5 3 2 7 4 2 4" xfId="31677" xr:uid="{00000000-0005-0000-0000-0000E15D0000}"/>
    <cellStyle name="Normal 5 3 2 7 4 2 5" xfId="17540" xr:uid="{00000000-0005-0000-0000-0000E25D0000}"/>
    <cellStyle name="Normal 5 3 2 7 4 3" xfId="11018" xr:uid="{00000000-0005-0000-0000-0000E35D0000}"/>
    <cellStyle name="Normal 5 3 2 7 4 3 2" xfId="39289" xr:uid="{00000000-0005-0000-0000-0000E45D0000}"/>
    <cellStyle name="Normal 5 3 2 7 4 3 3" xfId="25180" xr:uid="{00000000-0005-0000-0000-0000E55D0000}"/>
    <cellStyle name="Normal 5 3 2 7 4 4" xfId="6305" xr:uid="{00000000-0005-0000-0000-0000E65D0000}"/>
    <cellStyle name="Normal 5 3 2 7 4 4 2" xfId="34579" xr:uid="{00000000-0005-0000-0000-0000E75D0000}"/>
    <cellStyle name="Normal 5 3 2 7 4 4 3" xfId="20470" xr:uid="{00000000-0005-0000-0000-0000E85D0000}"/>
    <cellStyle name="Normal 5 3 2 7 4 5" xfId="29882" xr:uid="{00000000-0005-0000-0000-0000E95D0000}"/>
    <cellStyle name="Normal 5 3 2 7 4 6" xfId="15745" xr:uid="{00000000-0005-0000-0000-0000EA5D0000}"/>
    <cellStyle name="Normal 5 3 2 7 5" xfId="2328" xr:uid="{00000000-0005-0000-0000-0000EB5D0000}"/>
    <cellStyle name="Normal 5 3 2 7 5 2" xfId="11945" xr:uid="{00000000-0005-0000-0000-0000EC5D0000}"/>
    <cellStyle name="Normal 5 3 2 7 5 2 2" xfId="40216" xr:uid="{00000000-0005-0000-0000-0000ED5D0000}"/>
    <cellStyle name="Normal 5 3 2 7 5 2 3" xfId="26107" xr:uid="{00000000-0005-0000-0000-0000EE5D0000}"/>
    <cellStyle name="Normal 5 3 2 7 5 3" xfId="7232" xr:uid="{00000000-0005-0000-0000-0000EF5D0000}"/>
    <cellStyle name="Normal 5 3 2 7 5 3 2" xfId="35506" xr:uid="{00000000-0005-0000-0000-0000F05D0000}"/>
    <cellStyle name="Normal 5 3 2 7 5 3 3" xfId="21397" xr:uid="{00000000-0005-0000-0000-0000F15D0000}"/>
    <cellStyle name="Normal 5 3 2 7 5 4" xfId="30809" xr:uid="{00000000-0005-0000-0000-0000F25D0000}"/>
    <cellStyle name="Normal 5 3 2 7 5 5" xfId="16672" xr:uid="{00000000-0005-0000-0000-0000F35D0000}"/>
    <cellStyle name="Normal 5 3 2 7 6" xfId="4222" xr:uid="{00000000-0005-0000-0000-0000F45D0000}"/>
    <cellStyle name="Normal 5 3 2 7 6 2" xfId="13703" xr:uid="{00000000-0005-0000-0000-0000F55D0000}"/>
    <cellStyle name="Normal 5 3 2 7 6 2 2" xfId="41974" xr:uid="{00000000-0005-0000-0000-0000F65D0000}"/>
    <cellStyle name="Normal 5 3 2 7 6 2 3" xfId="27865" xr:uid="{00000000-0005-0000-0000-0000F75D0000}"/>
    <cellStyle name="Normal 5 3 2 7 6 3" xfId="8993" xr:uid="{00000000-0005-0000-0000-0000F85D0000}"/>
    <cellStyle name="Normal 5 3 2 7 6 3 2" xfId="37265" xr:uid="{00000000-0005-0000-0000-0000F95D0000}"/>
    <cellStyle name="Normal 5 3 2 7 6 3 3" xfId="23156" xr:uid="{00000000-0005-0000-0000-0000FA5D0000}"/>
    <cellStyle name="Normal 5 3 2 7 6 4" xfId="32567" xr:uid="{00000000-0005-0000-0000-0000FB5D0000}"/>
    <cellStyle name="Normal 5 3 2 7 6 5" xfId="18430" xr:uid="{00000000-0005-0000-0000-0000FC5D0000}"/>
    <cellStyle name="Normal 5 3 2 7 7" xfId="10150" xr:uid="{00000000-0005-0000-0000-0000FD5D0000}"/>
    <cellStyle name="Normal 5 3 2 7 7 2" xfId="38421" xr:uid="{00000000-0005-0000-0000-0000FE5D0000}"/>
    <cellStyle name="Normal 5 3 2 7 7 3" xfId="24312" xr:uid="{00000000-0005-0000-0000-0000FF5D0000}"/>
    <cellStyle name="Normal 5 3 2 7 8" xfId="5437" xr:uid="{00000000-0005-0000-0000-0000005E0000}"/>
    <cellStyle name="Normal 5 3 2 7 8 2" xfId="33711" xr:uid="{00000000-0005-0000-0000-0000015E0000}"/>
    <cellStyle name="Normal 5 3 2 7 8 3" xfId="19602" xr:uid="{00000000-0005-0000-0000-0000025E0000}"/>
    <cellStyle name="Normal 5 3 2 7 9" xfId="29014" xr:uid="{00000000-0005-0000-0000-0000035E0000}"/>
    <cellStyle name="Normal 5 3 2 8" xfId="603" xr:uid="{00000000-0005-0000-0000-0000045E0000}"/>
    <cellStyle name="Normal 5 3 2 8 2" xfId="878" xr:uid="{00000000-0005-0000-0000-0000055E0000}"/>
    <cellStyle name="Normal 5 3 2 8 2 2" xfId="1748" xr:uid="{00000000-0005-0000-0000-0000065E0000}"/>
    <cellStyle name="Normal 5 3 2 8 2 2 2" xfId="3543" xr:uid="{00000000-0005-0000-0000-0000075E0000}"/>
    <cellStyle name="Normal 5 3 2 8 2 2 2 2" xfId="13160" xr:uid="{00000000-0005-0000-0000-0000085E0000}"/>
    <cellStyle name="Normal 5 3 2 8 2 2 2 2 2" xfId="41431" xr:uid="{00000000-0005-0000-0000-0000095E0000}"/>
    <cellStyle name="Normal 5 3 2 8 2 2 2 2 3" xfId="27322" xr:uid="{00000000-0005-0000-0000-00000A5E0000}"/>
    <cellStyle name="Normal 5 3 2 8 2 2 2 3" xfId="8447" xr:uid="{00000000-0005-0000-0000-00000B5E0000}"/>
    <cellStyle name="Normal 5 3 2 8 2 2 2 3 2" xfId="36721" xr:uid="{00000000-0005-0000-0000-00000C5E0000}"/>
    <cellStyle name="Normal 5 3 2 8 2 2 2 3 3" xfId="22612" xr:uid="{00000000-0005-0000-0000-00000D5E0000}"/>
    <cellStyle name="Normal 5 3 2 8 2 2 2 4" xfId="32024" xr:uid="{00000000-0005-0000-0000-00000E5E0000}"/>
    <cellStyle name="Normal 5 3 2 8 2 2 2 5" xfId="17887" xr:uid="{00000000-0005-0000-0000-00000F5E0000}"/>
    <cellStyle name="Normal 5 3 2 8 2 2 3" xfId="4683" xr:uid="{00000000-0005-0000-0000-0000105E0000}"/>
    <cellStyle name="Normal 5 3 2 8 2 2 3 2" xfId="14163" xr:uid="{00000000-0005-0000-0000-0000115E0000}"/>
    <cellStyle name="Normal 5 3 2 8 2 2 3 2 2" xfId="42434" xr:uid="{00000000-0005-0000-0000-0000125E0000}"/>
    <cellStyle name="Normal 5 3 2 8 2 2 3 2 3" xfId="28325" xr:uid="{00000000-0005-0000-0000-0000135E0000}"/>
    <cellStyle name="Normal 5 3 2 8 2 2 3 3" xfId="9453" xr:uid="{00000000-0005-0000-0000-0000145E0000}"/>
    <cellStyle name="Normal 5 3 2 8 2 2 3 3 2" xfId="37725" xr:uid="{00000000-0005-0000-0000-0000155E0000}"/>
    <cellStyle name="Normal 5 3 2 8 2 2 3 3 3" xfId="23616" xr:uid="{00000000-0005-0000-0000-0000165E0000}"/>
    <cellStyle name="Normal 5 3 2 8 2 2 3 4" xfId="33027" xr:uid="{00000000-0005-0000-0000-0000175E0000}"/>
    <cellStyle name="Normal 5 3 2 8 2 2 3 5" xfId="18890" xr:uid="{00000000-0005-0000-0000-0000185E0000}"/>
    <cellStyle name="Normal 5 3 2 8 2 2 4" xfId="11365" xr:uid="{00000000-0005-0000-0000-0000195E0000}"/>
    <cellStyle name="Normal 5 3 2 8 2 2 4 2" xfId="39636" xr:uid="{00000000-0005-0000-0000-00001A5E0000}"/>
    <cellStyle name="Normal 5 3 2 8 2 2 4 3" xfId="25527" xr:uid="{00000000-0005-0000-0000-00001B5E0000}"/>
    <cellStyle name="Normal 5 3 2 8 2 2 5" xfId="6652" xr:uid="{00000000-0005-0000-0000-00001C5E0000}"/>
    <cellStyle name="Normal 5 3 2 8 2 2 5 2" xfId="34926" xr:uid="{00000000-0005-0000-0000-00001D5E0000}"/>
    <cellStyle name="Normal 5 3 2 8 2 2 5 3" xfId="20817" xr:uid="{00000000-0005-0000-0000-00001E5E0000}"/>
    <cellStyle name="Normal 5 3 2 8 2 2 6" xfId="30229" xr:uid="{00000000-0005-0000-0000-00001F5E0000}"/>
    <cellStyle name="Normal 5 3 2 8 2 2 7" xfId="16092" xr:uid="{00000000-0005-0000-0000-0000205E0000}"/>
    <cellStyle name="Normal 5 3 2 8 2 3" xfId="2675" xr:uid="{00000000-0005-0000-0000-0000215E0000}"/>
    <cellStyle name="Normal 5 3 2 8 2 3 2" xfId="12292" xr:uid="{00000000-0005-0000-0000-0000225E0000}"/>
    <cellStyle name="Normal 5 3 2 8 2 3 2 2" xfId="40563" xr:uid="{00000000-0005-0000-0000-0000235E0000}"/>
    <cellStyle name="Normal 5 3 2 8 2 3 2 3" xfId="26454" xr:uid="{00000000-0005-0000-0000-0000245E0000}"/>
    <cellStyle name="Normal 5 3 2 8 2 3 3" xfId="7579" xr:uid="{00000000-0005-0000-0000-0000255E0000}"/>
    <cellStyle name="Normal 5 3 2 8 2 3 3 2" xfId="35853" xr:uid="{00000000-0005-0000-0000-0000265E0000}"/>
    <cellStyle name="Normal 5 3 2 8 2 3 3 3" xfId="21744" xr:uid="{00000000-0005-0000-0000-0000275E0000}"/>
    <cellStyle name="Normal 5 3 2 8 2 3 4" xfId="31156" xr:uid="{00000000-0005-0000-0000-0000285E0000}"/>
    <cellStyle name="Normal 5 3 2 8 2 3 5" xfId="17019" xr:uid="{00000000-0005-0000-0000-0000295E0000}"/>
    <cellStyle name="Normal 5 3 2 8 2 4" xfId="4386" xr:uid="{00000000-0005-0000-0000-00002A5E0000}"/>
    <cellStyle name="Normal 5 3 2 8 2 4 2" xfId="13867" xr:uid="{00000000-0005-0000-0000-00002B5E0000}"/>
    <cellStyle name="Normal 5 3 2 8 2 4 2 2" xfId="42138" xr:uid="{00000000-0005-0000-0000-00002C5E0000}"/>
    <cellStyle name="Normal 5 3 2 8 2 4 2 3" xfId="28029" xr:uid="{00000000-0005-0000-0000-00002D5E0000}"/>
    <cellStyle name="Normal 5 3 2 8 2 4 3" xfId="9157" xr:uid="{00000000-0005-0000-0000-00002E5E0000}"/>
    <cellStyle name="Normal 5 3 2 8 2 4 3 2" xfId="37429" xr:uid="{00000000-0005-0000-0000-00002F5E0000}"/>
    <cellStyle name="Normal 5 3 2 8 2 4 3 3" xfId="23320" xr:uid="{00000000-0005-0000-0000-0000305E0000}"/>
    <cellStyle name="Normal 5 3 2 8 2 4 4" xfId="32731" xr:uid="{00000000-0005-0000-0000-0000315E0000}"/>
    <cellStyle name="Normal 5 3 2 8 2 4 5" xfId="18594" xr:uid="{00000000-0005-0000-0000-0000325E0000}"/>
    <cellStyle name="Normal 5 3 2 8 2 5" xfId="10497" xr:uid="{00000000-0005-0000-0000-0000335E0000}"/>
    <cellStyle name="Normal 5 3 2 8 2 5 2" xfId="38768" xr:uid="{00000000-0005-0000-0000-0000345E0000}"/>
    <cellStyle name="Normal 5 3 2 8 2 5 3" xfId="24659" xr:uid="{00000000-0005-0000-0000-0000355E0000}"/>
    <cellStyle name="Normal 5 3 2 8 2 6" xfId="5784" xr:uid="{00000000-0005-0000-0000-0000365E0000}"/>
    <cellStyle name="Normal 5 3 2 8 2 6 2" xfId="34058" xr:uid="{00000000-0005-0000-0000-0000375E0000}"/>
    <cellStyle name="Normal 5 3 2 8 2 6 3" xfId="19949" xr:uid="{00000000-0005-0000-0000-0000385E0000}"/>
    <cellStyle name="Normal 5 3 2 8 2 7" xfId="29361" xr:uid="{00000000-0005-0000-0000-0000395E0000}"/>
    <cellStyle name="Normal 5 3 2 8 2 8" xfId="15224" xr:uid="{00000000-0005-0000-0000-00003A5E0000}"/>
    <cellStyle name="Normal 5 3 2 8 3" xfId="1509" xr:uid="{00000000-0005-0000-0000-00003B5E0000}"/>
    <cellStyle name="Normal 5 3 2 8 3 2" xfId="3304" xr:uid="{00000000-0005-0000-0000-00003C5E0000}"/>
    <cellStyle name="Normal 5 3 2 8 3 2 2" xfId="12921" xr:uid="{00000000-0005-0000-0000-00003D5E0000}"/>
    <cellStyle name="Normal 5 3 2 8 3 2 2 2" xfId="41192" xr:uid="{00000000-0005-0000-0000-00003E5E0000}"/>
    <cellStyle name="Normal 5 3 2 8 3 2 2 3" xfId="27083" xr:uid="{00000000-0005-0000-0000-00003F5E0000}"/>
    <cellStyle name="Normal 5 3 2 8 3 2 3" xfId="8208" xr:uid="{00000000-0005-0000-0000-0000405E0000}"/>
    <cellStyle name="Normal 5 3 2 8 3 2 3 2" xfId="36482" xr:uid="{00000000-0005-0000-0000-0000415E0000}"/>
    <cellStyle name="Normal 5 3 2 8 3 2 3 3" xfId="22373" xr:uid="{00000000-0005-0000-0000-0000425E0000}"/>
    <cellStyle name="Normal 5 3 2 8 3 2 4" xfId="31785" xr:uid="{00000000-0005-0000-0000-0000435E0000}"/>
    <cellStyle name="Normal 5 3 2 8 3 2 5" xfId="17648" xr:uid="{00000000-0005-0000-0000-0000445E0000}"/>
    <cellStyle name="Normal 5 3 2 8 3 3" xfId="4547" xr:uid="{00000000-0005-0000-0000-0000455E0000}"/>
    <cellStyle name="Normal 5 3 2 8 3 3 2" xfId="14027" xr:uid="{00000000-0005-0000-0000-0000465E0000}"/>
    <cellStyle name="Normal 5 3 2 8 3 3 2 2" xfId="42298" xr:uid="{00000000-0005-0000-0000-0000475E0000}"/>
    <cellStyle name="Normal 5 3 2 8 3 3 2 3" xfId="28189" xr:uid="{00000000-0005-0000-0000-0000485E0000}"/>
    <cellStyle name="Normal 5 3 2 8 3 3 3" xfId="9317" xr:uid="{00000000-0005-0000-0000-0000495E0000}"/>
    <cellStyle name="Normal 5 3 2 8 3 3 3 2" xfId="37589" xr:uid="{00000000-0005-0000-0000-00004A5E0000}"/>
    <cellStyle name="Normal 5 3 2 8 3 3 3 3" xfId="23480" xr:uid="{00000000-0005-0000-0000-00004B5E0000}"/>
    <cellStyle name="Normal 5 3 2 8 3 3 4" xfId="32891" xr:uid="{00000000-0005-0000-0000-00004C5E0000}"/>
    <cellStyle name="Normal 5 3 2 8 3 3 5" xfId="18754" xr:uid="{00000000-0005-0000-0000-00004D5E0000}"/>
    <cellStyle name="Normal 5 3 2 8 3 4" xfId="11126" xr:uid="{00000000-0005-0000-0000-00004E5E0000}"/>
    <cellStyle name="Normal 5 3 2 8 3 4 2" xfId="39397" xr:uid="{00000000-0005-0000-0000-00004F5E0000}"/>
    <cellStyle name="Normal 5 3 2 8 3 4 3" xfId="25288" xr:uid="{00000000-0005-0000-0000-0000505E0000}"/>
    <cellStyle name="Normal 5 3 2 8 3 5" xfId="6413" xr:uid="{00000000-0005-0000-0000-0000515E0000}"/>
    <cellStyle name="Normal 5 3 2 8 3 5 2" xfId="34687" xr:uid="{00000000-0005-0000-0000-0000525E0000}"/>
    <cellStyle name="Normal 5 3 2 8 3 5 3" xfId="20578" xr:uid="{00000000-0005-0000-0000-0000535E0000}"/>
    <cellStyle name="Normal 5 3 2 8 3 6" xfId="29990" xr:uid="{00000000-0005-0000-0000-0000545E0000}"/>
    <cellStyle name="Normal 5 3 2 8 3 7" xfId="15853" xr:uid="{00000000-0005-0000-0000-0000555E0000}"/>
    <cellStyle name="Normal 5 3 2 8 4" xfId="2436" xr:uid="{00000000-0005-0000-0000-0000565E0000}"/>
    <cellStyle name="Normal 5 3 2 8 4 2" xfId="12053" xr:uid="{00000000-0005-0000-0000-0000575E0000}"/>
    <cellStyle name="Normal 5 3 2 8 4 2 2" xfId="40324" xr:uid="{00000000-0005-0000-0000-0000585E0000}"/>
    <cellStyle name="Normal 5 3 2 8 4 2 3" xfId="26215" xr:uid="{00000000-0005-0000-0000-0000595E0000}"/>
    <cellStyle name="Normal 5 3 2 8 4 3" xfId="7340" xr:uid="{00000000-0005-0000-0000-00005A5E0000}"/>
    <cellStyle name="Normal 5 3 2 8 4 3 2" xfId="35614" xr:uid="{00000000-0005-0000-0000-00005B5E0000}"/>
    <cellStyle name="Normal 5 3 2 8 4 3 3" xfId="21505" xr:uid="{00000000-0005-0000-0000-00005C5E0000}"/>
    <cellStyle name="Normal 5 3 2 8 4 4" xfId="30917" xr:uid="{00000000-0005-0000-0000-00005D5E0000}"/>
    <cellStyle name="Normal 5 3 2 8 4 5" xfId="16780" xr:uid="{00000000-0005-0000-0000-00005E5E0000}"/>
    <cellStyle name="Normal 5 3 2 8 5" xfId="4255" xr:uid="{00000000-0005-0000-0000-00005F5E0000}"/>
    <cellStyle name="Normal 5 3 2 8 5 2" xfId="13736" xr:uid="{00000000-0005-0000-0000-0000605E0000}"/>
    <cellStyle name="Normal 5 3 2 8 5 2 2" xfId="42007" xr:uid="{00000000-0005-0000-0000-0000615E0000}"/>
    <cellStyle name="Normal 5 3 2 8 5 2 3" xfId="27898" xr:uid="{00000000-0005-0000-0000-0000625E0000}"/>
    <cellStyle name="Normal 5 3 2 8 5 3" xfId="9026" xr:uid="{00000000-0005-0000-0000-0000635E0000}"/>
    <cellStyle name="Normal 5 3 2 8 5 3 2" xfId="37298" xr:uid="{00000000-0005-0000-0000-0000645E0000}"/>
    <cellStyle name="Normal 5 3 2 8 5 3 3" xfId="23189" xr:uid="{00000000-0005-0000-0000-0000655E0000}"/>
    <cellStyle name="Normal 5 3 2 8 5 4" xfId="32600" xr:uid="{00000000-0005-0000-0000-0000665E0000}"/>
    <cellStyle name="Normal 5 3 2 8 5 5" xfId="18463" xr:uid="{00000000-0005-0000-0000-0000675E0000}"/>
    <cellStyle name="Normal 5 3 2 8 6" xfId="10258" xr:uid="{00000000-0005-0000-0000-0000685E0000}"/>
    <cellStyle name="Normal 5 3 2 8 6 2" xfId="38529" xr:uid="{00000000-0005-0000-0000-0000695E0000}"/>
    <cellStyle name="Normal 5 3 2 8 6 3" xfId="24420" xr:uid="{00000000-0005-0000-0000-00006A5E0000}"/>
    <cellStyle name="Normal 5 3 2 8 7" xfId="5545" xr:uid="{00000000-0005-0000-0000-00006B5E0000}"/>
    <cellStyle name="Normal 5 3 2 8 7 2" xfId="33819" xr:uid="{00000000-0005-0000-0000-00006C5E0000}"/>
    <cellStyle name="Normal 5 3 2 8 7 3" xfId="19710" xr:uid="{00000000-0005-0000-0000-00006D5E0000}"/>
    <cellStyle name="Normal 5 3 2 8 8" xfId="29122" xr:uid="{00000000-0005-0000-0000-00006E5E0000}"/>
    <cellStyle name="Normal 5 3 2 8 9" xfId="14985" xr:uid="{00000000-0005-0000-0000-00006F5E0000}"/>
    <cellStyle name="Normal 5 3 2 9" xfId="791" xr:uid="{00000000-0005-0000-0000-0000705E0000}"/>
    <cellStyle name="Normal 5 3 2 9 2" xfId="1689" xr:uid="{00000000-0005-0000-0000-0000715E0000}"/>
    <cellStyle name="Normal 5 3 2 9 2 2" xfId="3484" xr:uid="{00000000-0005-0000-0000-0000725E0000}"/>
    <cellStyle name="Normal 5 3 2 9 2 2 2" xfId="13101" xr:uid="{00000000-0005-0000-0000-0000735E0000}"/>
    <cellStyle name="Normal 5 3 2 9 2 2 2 2" xfId="41372" xr:uid="{00000000-0005-0000-0000-0000745E0000}"/>
    <cellStyle name="Normal 5 3 2 9 2 2 2 3" xfId="27263" xr:uid="{00000000-0005-0000-0000-0000755E0000}"/>
    <cellStyle name="Normal 5 3 2 9 2 2 3" xfId="8388" xr:uid="{00000000-0005-0000-0000-0000765E0000}"/>
    <cellStyle name="Normal 5 3 2 9 2 2 3 2" xfId="36662" xr:uid="{00000000-0005-0000-0000-0000775E0000}"/>
    <cellStyle name="Normal 5 3 2 9 2 2 3 3" xfId="22553" xr:uid="{00000000-0005-0000-0000-0000785E0000}"/>
    <cellStyle name="Normal 5 3 2 9 2 2 4" xfId="31965" xr:uid="{00000000-0005-0000-0000-0000795E0000}"/>
    <cellStyle name="Normal 5 3 2 9 2 2 5" xfId="17828" xr:uid="{00000000-0005-0000-0000-00007A5E0000}"/>
    <cellStyle name="Normal 5 3 2 9 2 3" xfId="4443" xr:uid="{00000000-0005-0000-0000-00007B5E0000}"/>
    <cellStyle name="Normal 5 3 2 9 2 3 2" xfId="13923" xr:uid="{00000000-0005-0000-0000-00007C5E0000}"/>
    <cellStyle name="Normal 5 3 2 9 2 3 2 2" xfId="42194" xr:uid="{00000000-0005-0000-0000-00007D5E0000}"/>
    <cellStyle name="Normal 5 3 2 9 2 3 2 3" xfId="28085" xr:uid="{00000000-0005-0000-0000-00007E5E0000}"/>
    <cellStyle name="Normal 5 3 2 9 2 3 3" xfId="9213" xr:uid="{00000000-0005-0000-0000-00007F5E0000}"/>
    <cellStyle name="Normal 5 3 2 9 2 3 3 2" xfId="37485" xr:uid="{00000000-0005-0000-0000-0000805E0000}"/>
    <cellStyle name="Normal 5 3 2 9 2 3 3 3" xfId="23376" xr:uid="{00000000-0005-0000-0000-0000815E0000}"/>
    <cellStyle name="Normal 5 3 2 9 2 3 4" xfId="32787" xr:uid="{00000000-0005-0000-0000-0000825E0000}"/>
    <cellStyle name="Normal 5 3 2 9 2 3 5" xfId="18650" xr:uid="{00000000-0005-0000-0000-0000835E0000}"/>
    <cellStyle name="Normal 5 3 2 9 2 4" xfId="11306" xr:uid="{00000000-0005-0000-0000-0000845E0000}"/>
    <cellStyle name="Normal 5 3 2 9 2 4 2" xfId="39577" xr:uid="{00000000-0005-0000-0000-0000855E0000}"/>
    <cellStyle name="Normal 5 3 2 9 2 4 3" xfId="25468" xr:uid="{00000000-0005-0000-0000-0000865E0000}"/>
    <cellStyle name="Normal 5 3 2 9 2 5" xfId="6593" xr:uid="{00000000-0005-0000-0000-0000875E0000}"/>
    <cellStyle name="Normal 5 3 2 9 2 5 2" xfId="34867" xr:uid="{00000000-0005-0000-0000-0000885E0000}"/>
    <cellStyle name="Normal 5 3 2 9 2 5 3" xfId="20758" xr:uid="{00000000-0005-0000-0000-0000895E0000}"/>
    <cellStyle name="Normal 5 3 2 9 2 6" xfId="30170" xr:uid="{00000000-0005-0000-0000-00008A5E0000}"/>
    <cellStyle name="Normal 5 3 2 9 2 7" xfId="16033" xr:uid="{00000000-0005-0000-0000-00008B5E0000}"/>
    <cellStyle name="Normal 5 3 2 9 3" xfId="2616" xr:uid="{00000000-0005-0000-0000-00008C5E0000}"/>
    <cellStyle name="Normal 5 3 2 9 3 2" xfId="12233" xr:uid="{00000000-0005-0000-0000-00008D5E0000}"/>
    <cellStyle name="Normal 5 3 2 9 3 2 2" xfId="40504" xr:uid="{00000000-0005-0000-0000-00008E5E0000}"/>
    <cellStyle name="Normal 5 3 2 9 3 2 3" xfId="26395" xr:uid="{00000000-0005-0000-0000-00008F5E0000}"/>
    <cellStyle name="Normal 5 3 2 9 3 3" xfId="7520" xr:uid="{00000000-0005-0000-0000-0000905E0000}"/>
    <cellStyle name="Normal 5 3 2 9 3 3 2" xfId="35794" xr:uid="{00000000-0005-0000-0000-0000915E0000}"/>
    <cellStyle name="Normal 5 3 2 9 3 3 3" xfId="21685" xr:uid="{00000000-0005-0000-0000-0000925E0000}"/>
    <cellStyle name="Normal 5 3 2 9 3 4" xfId="31097" xr:uid="{00000000-0005-0000-0000-0000935E0000}"/>
    <cellStyle name="Normal 5 3 2 9 3 5" xfId="16960" xr:uid="{00000000-0005-0000-0000-0000945E0000}"/>
    <cellStyle name="Normal 5 3 2 9 4" xfId="4207" xr:uid="{00000000-0005-0000-0000-0000955E0000}"/>
    <cellStyle name="Normal 5 3 2 9 4 2" xfId="13688" xr:uid="{00000000-0005-0000-0000-0000965E0000}"/>
    <cellStyle name="Normal 5 3 2 9 4 2 2" xfId="41959" xr:uid="{00000000-0005-0000-0000-0000975E0000}"/>
    <cellStyle name="Normal 5 3 2 9 4 2 3" xfId="27850" xr:uid="{00000000-0005-0000-0000-0000985E0000}"/>
    <cellStyle name="Normal 5 3 2 9 4 3" xfId="8978" xr:uid="{00000000-0005-0000-0000-0000995E0000}"/>
    <cellStyle name="Normal 5 3 2 9 4 3 2" xfId="37250" xr:uid="{00000000-0005-0000-0000-00009A5E0000}"/>
    <cellStyle name="Normal 5 3 2 9 4 3 3" xfId="23141" xr:uid="{00000000-0005-0000-0000-00009B5E0000}"/>
    <cellStyle name="Normal 5 3 2 9 4 4" xfId="32552" xr:uid="{00000000-0005-0000-0000-00009C5E0000}"/>
    <cellStyle name="Normal 5 3 2 9 4 5" xfId="18415" xr:uid="{00000000-0005-0000-0000-00009D5E0000}"/>
    <cellStyle name="Normal 5 3 2 9 5" xfId="10438" xr:uid="{00000000-0005-0000-0000-00009E5E0000}"/>
    <cellStyle name="Normal 5 3 2 9 5 2" xfId="38709" xr:uid="{00000000-0005-0000-0000-00009F5E0000}"/>
    <cellStyle name="Normal 5 3 2 9 5 3" xfId="24600" xr:uid="{00000000-0005-0000-0000-0000A05E0000}"/>
    <cellStyle name="Normal 5 3 2 9 6" xfId="5725" xr:uid="{00000000-0005-0000-0000-0000A15E0000}"/>
    <cellStyle name="Normal 5 3 2 9 6 2" xfId="33999" xr:uid="{00000000-0005-0000-0000-0000A25E0000}"/>
    <cellStyle name="Normal 5 3 2 9 6 3" xfId="19890" xr:uid="{00000000-0005-0000-0000-0000A35E0000}"/>
    <cellStyle name="Normal 5 3 2 9 7" xfId="29302" xr:uid="{00000000-0005-0000-0000-0000A45E0000}"/>
    <cellStyle name="Normal 5 3 2 9 8" xfId="15165" xr:uid="{00000000-0005-0000-0000-0000A55E0000}"/>
    <cellStyle name="Normal 5 3 20" xfId="9760" xr:uid="{00000000-0005-0000-0000-0000A65E0000}"/>
    <cellStyle name="Normal 5 3 20 2" xfId="38031" xr:uid="{00000000-0005-0000-0000-0000A75E0000}"/>
    <cellStyle name="Normal 5 3 20 3" xfId="23922" xr:uid="{00000000-0005-0000-0000-0000A85E0000}"/>
    <cellStyle name="Normal 5 3 21" xfId="5047" xr:uid="{00000000-0005-0000-0000-0000A95E0000}"/>
    <cellStyle name="Normal 5 3 21 2" xfId="33321" xr:uid="{00000000-0005-0000-0000-0000AA5E0000}"/>
    <cellStyle name="Normal 5 3 21 3" xfId="19212" xr:uid="{00000000-0005-0000-0000-0000AB5E0000}"/>
    <cellStyle name="Normal 5 3 22" xfId="28624" xr:uid="{00000000-0005-0000-0000-0000AC5E0000}"/>
    <cellStyle name="Normal 5 3 23" xfId="14487" xr:uid="{00000000-0005-0000-0000-0000AD5E0000}"/>
    <cellStyle name="Normal 5 3 3" xfId="92" xr:uid="{00000000-0005-0000-0000-0000AE5E0000}"/>
    <cellStyle name="Normal 5 3 3 10" xfId="153" xr:uid="{00000000-0005-0000-0000-0000AF5E0000}"/>
    <cellStyle name="Normal 5 3 3 10 2" xfId="2044" xr:uid="{00000000-0005-0000-0000-0000B05E0000}"/>
    <cellStyle name="Normal 5 3 3 10 2 2" xfId="11661" xr:uid="{00000000-0005-0000-0000-0000B15E0000}"/>
    <cellStyle name="Normal 5 3 3 10 2 2 2" xfId="39932" xr:uid="{00000000-0005-0000-0000-0000B25E0000}"/>
    <cellStyle name="Normal 5 3 3 10 2 2 3" xfId="25823" xr:uid="{00000000-0005-0000-0000-0000B35E0000}"/>
    <cellStyle name="Normal 5 3 3 10 2 3" xfId="6948" xr:uid="{00000000-0005-0000-0000-0000B45E0000}"/>
    <cellStyle name="Normal 5 3 3 10 2 3 2" xfId="35222" xr:uid="{00000000-0005-0000-0000-0000B55E0000}"/>
    <cellStyle name="Normal 5 3 3 10 2 3 3" xfId="21113" xr:uid="{00000000-0005-0000-0000-0000B65E0000}"/>
    <cellStyle name="Normal 5 3 3 10 2 4" xfId="30525" xr:uid="{00000000-0005-0000-0000-0000B75E0000}"/>
    <cellStyle name="Normal 5 3 3 10 2 5" xfId="16388" xr:uid="{00000000-0005-0000-0000-0000B85E0000}"/>
    <cellStyle name="Normal 5 3 3 10 3" xfId="9866" xr:uid="{00000000-0005-0000-0000-0000B95E0000}"/>
    <cellStyle name="Normal 5 3 3 10 3 2" xfId="38137" xr:uid="{00000000-0005-0000-0000-0000BA5E0000}"/>
    <cellStyle name="Normal 5 3 3 10 3 3" xfId="24028" xr:uid="{00000000-0005-0000-0000-0000BB5E0000}"/>
    <cellStyle name="Normal 5 3 3 10 4" xfId="5153" xr:uid="{00000000-0005-0000-0000-0000BC5E0000}"/>
    <cellStyle name="Normal 5 3 3 10 4 2" xfId="33427" xr:uid="{00000000-0005-0000-0000-0000BD5E0000}"/>
    <cellStyle name="Normal 5 3 3 10 4 3" xfId="19318" xr:uid="{00000000-0005-0000-0000-0000BE5E0000}"/>
    <cellStyle name="Normal 5 3 3 10 5" xfId="28730" xr:uid="{00000000-0005-0000-0000-0000BF5E0000}"/>
    <cellStyle name="Normal 5 3 3 10 6" xfId="14593" xr:uid="{00000000-0005-0000-0000-0000C05E0000}"/>
    <cellStyle name="Normal 5 3 3 11" xfId="1985" xr:uid="{00000000-0005-0000-0000-0000C15E0000}"/>
    <cellStyle name="Normal 5 3 3 11 2" xfId="11602" xr:uid="{00000000-0005-0000-0000-0000C25E0000}"/>
    <cellStyle name="Normal 5 3 3 11 2 2" xfId="39873" xr:uid="{00000000-0005-0000-0000-0000C35E0000}"/>
    <cellStyle name="Normal 5 3 3 11 2 3" xfId="25764" xr:uid="{00000000-0005-0000-0000-0000C45E0000}"/>
    <cellStyle name="Normal 5 3 3 11 3" xfId="6889" xr:uid="{00000000-0005-0000-0000-0000C55E0000}"/>
    <cellStyle name="Normal 5 3 3 11 3 2" xfId="35163" xr:uid="{00000000-0005-0000-0000-0000C65E0000}"/>
    <cellStyle name="Normal 5 3 3 11 3 3" xfId="21054" xr:uid="{00000000-0005-0000-0000-0000C75E0000}"/>
    <cellStyle name="Normal 5 3 3 11 4" xfId="30466" xr:uid="{00000000-0005-0000-0000-0000C85E0000}"/>
    <cellStyle name="Normal 5 3 3 11 5" xfId="16329" xr:uid="{00000000-0005-0000-0000-0000C95E0000}"/>
    <cellStyle name="Normal 5 3 3 12" xfId="3872" xr:uid="{00000000-0005-0000-0000-0000CA5E0000}"/>
    <cellStyle name="Normal 5 3 3 12 2" xfId="13433" xr:uid="{00000000-0005-0000-0000-0000CB5E0000}"/>
    <cellStyle name="Normal 5 3 3 12 2 2" xfId="41704" xr:uid="{00000000-0005-0000-0000-0000CC5E0000}"/>
    <cellStyle name="Normal 5 3 3 12 2 3" xfId="27595" xr:uid="{00000000-0005-0000-0000-0000CD5E0000}"/>
    <cellStyle name="Normal 5 3 3 12 3" xfId="8721" xr:uid="{00000000-0005-0000-0000-0000CE5E0000}"/>
    <cellStyle name="Normal 5 3 3 12 3 2" xfId="36994" xr:uid="{00000000-0005-0000-0000-0000CF5E0000}"/>
    <cellStyle name="Normal 5 3 3 12 3 3" xfId="22885" xr:uid="{00000000-0005-0000-0000-0000D05E0000}"/>
    <cellStyle name="Normal 5 3 3 12 4" xfId="32297" xr:uid="{00000000-0005-0000-0000-0000D15E0000}"/>
    <cellStyle name="Normal 5 3 3 12 5" xfId="18160" xr:uid="{00000000-0005-0000-0000-0000D25E0000}"/>
    <cellStyle name="Normal 5 3 3 13" xfId="9807" xr:uid="{00000000-0005-0000-0000-0000D35E0000}"/>
    <cellStyle name="Normal 5 3 3 13 2" xfId="38078" xr:uid="{00000000-0005-0000-0000-0000D45E0000}"/>
    <cellStyle name="Normal 5 3 3 13 3" xfId="23969" xr:uid="{00000000-0005-0000-0000-0000D55E0000}"/>
    <cellStyle name="Normal 5 3 3 14" xfId="5094" xr:uid="{00000000-0005-0000-0000-0000D65E0000}"/>
    <cellStyle name="Normal 5 3 3 14 2" xfId="33368" xr:uid="{00000000-0005-0000-0000-0000D75E0000}"/>
    <cellStyle name="Normal 5 3 3 14 3" xfId="19259" xr:uid="{00000000-0005-0000-0000-0000D85E0000}"/>
    <cellStyle name="Normal 5 3 3 15" xfId="28671" xr:uid="{00000000-0005-0000-0000-0000D95E0000}"/>
    <cellStyle name="Normal 5 3 3 16" xfId="14534" xr:uid="{00000000-0005-0000-0000-0000DA5E0000}"/>
    <cellStyle name="Normal 5 3 3 2" xfId="215" xr:uid="{00000000-0005-0000-0000-0000DB5E0000}"/>
    <cellStyle name="Normal 5 3 3 2 10" xfId="5214" xr:uid="{00000000-0005-0000-0000-0000DC5E0000}"/>
    <cellStyle name="Normal 5 3 3 2 10 2" xfId="33488" xr:uid="{00000000-0005-0000-0000-0000DD5E0000}"/>
    <cellStyle name="Normal 5 3 3 2 10 3" xfId="19379" xr:uid="{00000000-0005-0000-0000-0000DE5E0000}"/>
    <cellStyle name="Normal 5 3 3 2 11" xfId="28791" xr:uid="{00000000-0005-0000-0000-0000DF5E0000}"/>
    <cellStyle name="Normal 5 3 3 2 12" xfId="14654" xr:uid="{00000000-0005-0000-0000-0000E05E0000}"/>
    <cellStyle name="Normal 5 3 3 2 2" xfId="335" xr:uid="{00000000-0005-0000-0000-0000E15E0000}"/>
    <cellStyle name="Normal 5 3 3 2 2 10" xfId="28911" xr:uid="{00000000-0005-0000-0000-0000E25E0000}"/>
    <cellStyle name="Normal 5 3 3 2 2 11" xfId="14774" xr:uid="{00000000-0005-0000-0000-0000E35E0000}"/>
    <cellStyle name="Normal 5 3 3 2 2 2" xfId="742" xr:uid="{00000000-0005-0000-0000-0000E45E0000}"/>
    <cellStyle name="Normal 5 3 3 2 2 2 2" xfId="1646" xr:uid="{00000000-0005-0000-0000-0000E55E0000}"/>
    <cellStyle name="Normal 5 3 3 2 2 2 2 2" xfId="3441" xr:uid="{00000000-0005-0000-0000-0000E65E0000}"/>
    <cellStyle name="Normal 5 3 3 2 2 2 2 2 2" xfId="13058" xr:uid="{00000000-0005-0000-0000-0000E75E0000}"/>
    <cellStyle name="Normal 5 3 3 2 2 2 2 2 2 2" xfId="41329" xr:uid="{00000000-0005-0000-0000-0000E85E0000}"/>
    <cellStyle name="Normal 5 3 3 2 2 2 2 2 2 3" xfId="27220" xr:uid="{00000000-0005-0000-0000-0000E95E0000}"/>
    <cellStyle name="Normal 5 3 3 2 2 2 2 2 3" xfId="8345" xr:uid="{00000000-0005-0000-0000-0000EA5E0000}"/>
    <cellStyle name="Normal 5 3 3 2 2 2 2 2 3 2" xfId="36619" xr:uid="{00000000-0005-0000-0000-0000EB5E0000}"/>
    <cellStyle name="Normal 5 3 3 2 2 2 2 2 3 3" xfId="22510" xr:uid="{00000000-0005-0000-0000-0000EC5E0000}"/>
    <cellStyle name="Normal 5 3 3 2 2 2 2 2 4" xfId="31922" xr:uid="{00000000-0005-0000-0000-0000ED5E0000}"/>
    <cellStyle name="Normal 5 3 3 2 2 2 2 2 5" xfId="17785" xr:uid="{00000000-0005-0000-0000-0000EE5E0000}"/>
    <cellStyle name="Normal 5 3 3 2 2 2 2 3" xfId="11263" xr:uid="{00000000-0005-0000-0000-0000EF5E0000}"/>
    <cellStyle name="Normal 5 3 3 2 2 2 2 3 2" xfId="39534" xr:uid="{00000000-0005-0000-0000-0000F05E0000}"/>
    <cellStyle name="Normal 5 3 3 2 2 2 2 3 3" xfId="25425" xr:uid="{00000000-0005-0000-0000-0000F15E0000}"/>
    <cellStyle name="Normal 5 3 3 2 2 2 2 4" xfId="6550" xr:uid="{00000000-0005-0000-0000-0000F25E0000}"/>
    <cellStyle name="Normal 5 3 3 2 2 2 2 4 2" xfId="34824" xr:uid="{00000000-0005-0000-0000-0000F35E0000}"/>
    <cellStyle name="Normal 5 3 3 2 2 2 2 4 3" xfId="20715" xr:uid="{00000000-0005-0000-0000-0000F45E0000}"/>
    <cellStyle name="Normal 5 3 3 2 2 2 2 5" xfId="30127" xr:uid="{00000000-0005-0000-0000-0000F55E0000}"/>
    <cellStyle name="Normal 5 3 3 2 2 2 2 6" xfId="15990" xr:uid="{00000000-0005-0000-0000-0000F65E0000}"/>
    <cellStyle name="Normal 5 3 3 2 2 2 3" xfId="2573" xr:uid="{00000000-0005-0000-0000-0000F75E0000}"/>
    <cellStyle name="Normal 5 3 3 2 2 2 3 2" xfId="12190" xr:uid="{00000000-0005-0000-0000-0000F85E0000}"/>
    <cellStyle name="Normal 5 3 3 2 2 2 3 2 2" xfId="40461" xr:uid="{00000000-0005-0000-0000-0000F95E0000}"/>
    <cellStyle name="Normal 5 3 3 2 2 2 3 2 3" xfId="26352" xr:uid="{00000000-0005-0000-0000-0000FA5E0000}"/>
    <cellStyle name="Normal 5 3 3 2 2 2 3 3" xfId="7477" xr:uid="{00000000-0005-0000-0000-0000FB5E0000}"/>
    <cellStyle name="Normal 5 3 3 2 2 2 3 3 2" xfId="35751" xr:uid="{00000000-0005-0000-0000-0000FC5E0000}"/>
    <cellStyle name="Normal 5 3 3 2 2 2 3 3 3" xfId="21642" xr:uid="{00000000-0005-0000-0000-0000FD5E0000}"/>
    <cellStyle name="Normal 5 3 3 2 2 2 3 4" xfId="31054" xr:uid="{00000000-0005-0000-0000-0000FE5E0000}"/>
    <cellStyle name="Normal 5 3 3 2 2 2 3 5" xfId="16917" xr:uid="{00000000-0005-0000-0000-0000FF5E0000}"/>
    <cellStyle name="Normal 5 3 3 2 2 2 4" xfId="4612" xr:uid="{00000000-0005-0000-0000-0000005F0000}"/>
    <cellStyle name="Normal 5 3 3 2 2 2 4 2" xfId="14092" xr:uid="{00000000-0005-0000-0000-0000015F0000}"/>
    <cellStyle name="Normal 5 3 3 2 2 2 4 2 2" xfId="42363" xr:uid="{00000000-0005-0000-0000-0000025F0000}"/>
    <cellStyle name="Normal 5 3 3 2 2 2 4 2 3" xfId="28254" xr:uid="{00000000-0005-0000-0000-0000035F0000}"/>
    <cellStyle name="Normal 5 3 3 2 2 2 4 3" xfId="9382" xr:uid="{00000000-0005-0000-0000-0000045F0000}"/>
    <cellStyle name="Normal 5 3 3 2 2 2 4 3 2" xfId="37654" xr:uid="{00000000-0005-0000-0000-0000055F0000}"/>
    <cellStyle name="Normal 5 3 3 2 2 2 4 3 3" xfId="23545" xr:uid="{00000000-0005-0000-0000-0000065F0000}"/>
    <cellStyle name="Normal 5 3 3 2 2 2 4 4" xfId="32956" xr:uid="{00000000-0005-0000-0000-0000075F0000}"/>
    <cellStyle name="Normal 5 3 3 2 2 2 4 5" xfId="18819" xr:uid="{00000000-0005-0000-0000-0000085F0000}"/>
    <cellStyle name="Normal 5 3 3 2 2 2 5" xfId="10395" xr:uid="{00000000-0005-0000-0000-0000095F0000}"/>
    <cellStyle name="Normal 5 3 3 2 2 2 5 2" xfId="38666" xr:uid="{00000000-0005-0000-0000-00000A5F0000}"/>
    <cellStyle name="Normal 5 3 3 2 2 2 5 3" xfId="24557" xr:uid="{00000000-0005-0000-0000-00000B5F0000}"/>
    <cellStyle name="Normal 5 3 3 2 2 2 6" xfId="5682" xr:uid="{00000000-0005-0000-0000-00000C5F0000}"/>
    <cellStyle name="Normal 5 3 3 2 2 2 6 2" xfId="33956" xr:uid="{00000000-0005-0000-0000-00000D5F0000}"/>
    <cellStyle name="Normal 5 3 3 2 2 2 6 3" xfId="19847" xr:uid="{00000000-0005-0000-0000-00000E5F0000}"/>
    <cellStyle name="Normal 5 3 3 2 2 2 7" xfId="29259" xr:uid="{00000000-0005-0000-0000-00000F5F0000}"/>
    <cellStyle name="Normal 5 3 3 2 2 2 8" xfId="15122" xr:uid="{00000000-0005-0000-0000-0000105F0000}"/>
    <cellStyle name="Normal 5 3 3 2 2 3" xfId="1035" xr:uid="{00000000-0005-0000-0000-0000115F0000}"/>
    <cellStyle name="Normal 5 3 3 2 2 3 2" xfId="1905" xr:uid="{00000000-0005-0000-0000-0000125F0000}"/>
    <cellStyle name="Normal 5 3 3 2 2 3 2 2" xfId="3700" xr:uid="{00000000-0005-0000-0000-0000135F0000}"/>
    <cellStyle name="Normal 5 3 3 2 2 3 2 2 2" xfId="13317" xr:uid="{00000000-0005-0000-0000-0000145F0000}"/>
    <cellStyle name="Normal 5 3 3 2 2 3 2 2 2 2" xfId="41588" xr:uid="{00000000-0005-0000-0000-0000155F0000}"/>
    <cellStyle name="Normal 5 3 3 2 2 3 2 2 2 3" xfId="27479" xr:uid="{00000000-0005-0000-0000-0000165F0000}"/>
    <cellStyle name="Normal 5 3 3 2 2 3 2 2 3" xfId="8604" xr:uid="{00000000-0005-0000-0000-0000175F0000}"/>
    <cellStyle name="Normal 5 3 3 2 2 3 2 2 3 2" xfId="36878" xr:uid="{00000000-0005-0000-0000-0000185F0000}"/>
    <cellStyle name="Normal 5 3 3 2 2 3 2 2 3 3" xfId="22769" xr:uid="{00000000-0005-0000-0000-0000195F0000}"/>
    <cellStyle name="Normal 5 3 3 2 2 3 2 2 4" xfId="32181" xr:uid="{00000000-0005-0000-0000-00001A5F0000}"/>
    <cellStyle name="Normal 5 3 3 2 2 3 2 2 5" xfId="18044" xr:uid="{00000000-0005-0000-0000-00001B5F0000}"/>
    <cellStyle name="Normal 5 3 3 2 2 3 2 3" xfId="11522" xr:uid="{00000000-0005-0000-0000-00001C5F0000}"/>
    <cellStyle name="Normal 5 3 3 2 2 3 2 3 2" xfId="39793" xr:uid="{00000000-0005-0000-0000-00001D5F0000}"/>
    <cellStyle name="Normal 5 3 3 2 2 3 2 3 3" xfId="25684" xr:uid="{00000000-0005-0000-0000-00001E5F0000}"/>
    <cellStyle name="Normal 5 3 3 2 2 3 2 4" xfId="6809" xr:uid="{00000000-0005-0000-0000-00001F5F0000}"/>
    <cellStyle name="Normal 5 3 3 2 2 3 2 4 2" xfId="35083" xr:uid="{00000000-0005-0000-0000-0000205F0000}"/>
    <cellStyle name="Normal 5 3 3 2 2 3 2 4 3" xfId="20974" xr:uid="{00000000-0005-0000-0000-0000215F0000}"/>
    <cellStyle name="Normal 5 3 3 2 2 3 2 5" xfId="30386" xr:uid="{00000000-0005-0000-0000-0000225F0000}"/>
    <cellStyle name="Normal 5 3 3 2 2 3 2 6" xfId="16249" xr:uid="{00000000-0005-0000-0000-0000235F0000}"/>
    <cellStyle name="Normal 5 3 3 2 2 3 3" xfId="2832" xr:uid="{00000000-0005-0000-0000-0000245F0000}"/>
    <cellStyle name="Normal 5 3 3 2 2 3 3 2" xfId="12449" xr:uid="{00000000-0005-0000-0000-0000255F0000}"/>
    <cellStyle name="Normal 5 3 3 2 2 3 3 2 2" xfId="40720" xr:uid="{00000000-0005-0000-0000-0000265F0000}"/>
    <cellStyle name="Normal 5 3 3 2 2 3 3 2 3" xfId="26611" xr:uid="{00000000-0005-0000-0000-0000275F0000}"/>
    <cellStyle name="Normal 5 3 3 2 2 3 3 3" xfId="7736" xr:uid="{00000000-0005-0000-0000-0000285F0000}"/>
    <cellStyle name="Normal 5 3 3 2 2 3 3 3 2" xfId="36010" xr:uid="{00000000-0005-0000-0000-0000295F0000}"/>
    <cellStyle name="Normal 5 3 3 2 2 3 3 3 3" xfId="21901" xr:uid="{00000000-0005-0000-0000-00002A5F0000}"/>
    <cellStyle name="Normal 5 3 3 2 2 3 3 4" xfId="31313" xr:uid="{00000000-0005-0000-0000-00002B5F0000}"/>
    <cellStyle name="Normal 5 3 3 2 2 3 3 5" xfId="17176" xr:uid="{00000000-0005-0000-0000-00002C5F0000}"/>
    <cellStyle name="Normal 5 3 3 2 2 3 4" xfId="4935" xr:uid="{00000000-0005-0000-0000-00002D5F0000}"/>
    <cellStyle name="Normal 5 3 3 2 2 3 4 2" xfId="14409" xr:uid="{00000000-0005-0000-0000-00002E5F0000}"/>
    <cellStyle name="Normal 5 3 3 2 2 3 4 2 2" xfId="42680" xr:uid="{00000000-0005-0000-0000-00002F5F0000}"/>
    <cellStyle name="Normal 5 3 3 2 2 3 4 2 3" xfId="28571" xr:uid="{00000000-0005-0000-0000-0000305F0000}"/>
    <cellStyle name="Normal 5 3 3 2 2 3 4 3" xfId="9699" xr:uid="{00000000-0005-0000-0000-0000315F0000}"/>
    <cellStyle name="Normal 5 3 3 2 2 3 4 3 2" xfId="37971" xr:uid="{00000000-0005-0000-0000-0000325F0000}"/>
    <cellStyle name="Normal 5 3 3 2 2 3 4 3 3" xfId="23862" xr:uid="{00000000-0005-0000-0000-0000335F0000}"/>
    <cellStyle name="Normal 5 3 3 2 2 3 4 4" xfId="33273" xr:uid="{00000000-0005-0000-0000-0000345F0000}"/>
    <cellStyle name="Normal 5 3 3 2 2 3 4 5" xfId="19136" xr:uid="{00000000-0005-0000-0000-0000355F0000}"/>
    <cellStyle name="Normal 5 3 3 2 2 3 5" xfId="10654" xr:uid="{00000000-0005-0000-0000-0000365F0000}"/>
    <cellStyle name="Normal 5 3 3 2 2 3 5 2" xfId="38925" xr:uid="{00000000-0005-0000-0000-0000375F0000}"/>
    <cellStyle name="Normal 5 3 3 2 2 3 5 3" xfId="24816" xr:uid="{00000000-0005-0000-0000-0000385F0000}"/>
    <cellStyle name="Normal 5 3 3 2 2 3 6" xfId="5941" xr:uid="{00000000-0005-0000-0000-0000395F0000}"/>
    <cellStyle name="Normal 5 3 3 2 2 3 6 2" xfId="34215" xr:uid="{00000000-0005-0000-0000-00003A5F0000}"/>
    <cellStyle name="Normal 5 3 3 2 2 3 6 3" xfId="20106" xr:uid="{00000000-0005-0000-0000-00003B5F0000}"/>
    <cellStyle name="Normal 5 3 3 2 2 3 7" xfId="29518" xr:uid="{00000000-0005-0000-0000-00003C5F0000}"/>
    <cellStyle name="Normal 5 3 3 2 2 3 8" xfId="15381" xr:uid="{00000000-0005-0000-0000-00003D5F0000}"/>
    <cellStyle name="Normal 5 3 3 2 2 4" xfId="539" xr:uid="{00000000-0005-0000-0000-00003E5F0000}"/>
    <cellStyle name="Normal 5 3 3 2 2 4 2" xfId="1458" xr:uid="{00000000-0005-0000-0000-00003F5F0000}"/>
    <cellStyle name="Normal 5 3 3 2 2 4 2 2" xfId="3253" xr:uid="{00000000-0005-0000-0000-0000405F0000}"/>
    <cellStyle name="Normal 5 3 3 2 2 4 2 2 2" xfId="12870" xr:uid="{00000000-0005-0000-0000-0000415F0000}"/>
    <cellStyle name="Normal 5 3 3 2 2 4 2 2 2 2" xfId="41141" xr:uid="{00000000-0005-0000-0000-0000425F0000}"/>
    <cellStyle name="Normal 5 3 3 2 2 4 2 2 2 3" xfId="27032" xr:uid="{00000000-0005-0000-0000-0000435F0000}"/>
    <cellStyle name="Normal 5 3 3 2 2 4 2 2 3" xfId="8157" xr:uid="{00000000-0005-0000-0000-0000445F0000}"/>
    <cellStyle name="Normal 5 3 3 2 2 4 2 2 3 2" xfId="36431" xr:uid="{00000000-0005-0000-0000-0000455F0000}"/>
    <cellStyle name="Normal 5 3 3 2 2 4 2 2 3 3" xfId="22322" xr:uid="{00000000-0005-0000-0000-0000465F0000}"/>
    <cellStyle name="Normal 5 3 3 2 2 4 2 2 4" xfId="31734" xr:uid="{00000000-0005-0000-0000-0000475F0000}"/>
    <cellStyle name="Normal 5 3 3 2 2 4 2 2 5" xfId="17597" xr:uid="{00000000-0005-0000-0000-0000485F0000}"/>
    <cellStyle name="Normal 5 3 3 2 2 4 2 3" xfId="11075" xr:uid="{00000000-0005-0000-0000-0000495F0000}"/>
    <cellStyle name="Normal 5 3 3 2 2 4 2 3 2" xfId="39346" xr:uid="{00000000-0005-0000-0000-00004A5F0000}"/>
    <cellStyle name="Normal 5 3 3 2 2 4 2 3 3" xfId="25237" xr:uid="{00000000-0005-0000-0000-00004B5F0000}"/>
    <cellStyle name="Normal 5 3 3 2 2 4 2 4" xfId="6362" xr:uid="{00000000-0005-0000-0000-00004C5F0000}"/>
    <cellStyle name="Normal 5 3 3 2 2 4 2 4 2" xfId="34636" xr:uid="{00000000-0005-0000-0000-00004D5F0000}"/>
    <cellStyle name="Normal 5 3 3 2 2 4 2 4 3" xfId="20527" xr:uid="{00000000-0005-0000-0000-00004E5F0000}"/>
    <cellStyle name="Normal 5 3 3 2 2 4 2 5" xfId="29939" xr:uid="{00000000-0005-0000-0000-00004F5F0000}"/>
    <cellStyle name="Normal 5 3 3 2 2 4 2 6" xfId="15802" xr:uid="{00000000-0005-0000-0000-0000505F0000}"/>
    <cellStyle name="Normal 5 3 3 2 2 4 3" xfId="2385" xr:uid="{00000000-0005-0000-0000-0000515F0000}"/>
    <cellStyle name="Normal 5 3 3 2 2 4 3 2" xfId="12002" xr:uid="{00000000-0005-0000-0000-0000525F0000}"/>
    <cellStyle name="Normal 5 3 3 2 2 4 3 2 2" xfId="40273" xr:uid="{00000000-0005-0000-0000-0000535F0000}"/>
    <cellStyle name="Normal 5 3 3 2 2 4 3 2 3" xfId="26164" xr:uid="{00000000-0005-0000-0000-0000545F0000}"/>
    <cellStyle name="Normal 5 3 3 2 2 4 3 3" xfId="7289" xr:uid="{00000000-0005-0000-0000-0000555F0000}"/>
    <cellStyle name="Normal 5 3 3 2 2 4 3 3 2" xfId="35563" xr:uid="{00000000-0005-0000-0000-0000565F0000}"/>
    <cellStyle name="Normal 5 3 3 2 2 4 3 3 3" xfId="21454" xr:uid="{00000000-0005-0000-0000-0000575F0000}"/>
    <cellStyle name="Normal 5 3 3 2 2 4 3 4" xfId="30866" xr:uid="{00000000-0005-0000-0000-0000585F0000}"/>
    <cellStyle name="Normal 5 3 3 2 2 4 3 5" xfId="16729" xr:uid="{00000000-0005-0000-0000-0000595F0000}"/>
    <cellStyle name="Normal 5 3 3 2 2 4 4" xfId="10207" xr:uid="{00000000-0005-0000-0000-00005A5F0000}"/>
    <cellStyle name="Normal 5 3 3 2 2 4 4 2" xfId="38478" xr:uid="{00000000-0005-0000-0000-00005B5F0000}"/>
    <cellStyle name="Normal 5 3 3 2 2 4 4 3" xfId="24369" xr:uid="{00000000-0005-0000-0000-00005C5F0000}"/>
    <cellStyle name="Normal 5 3 3 2 2 4 5" xfId="5494" xr:uid="{00000000-0005-0000-0000-00005D5F0000}"/>
    <cellStyle name="Normal 5 3 3 2 2 4 5 2" xfId="33768" xr:uid="{00000000-0005-0000-0000-00005E5F0000}"/>
    <cellStyle name="Normal 5 3 3 2 2 4 5 3" xfId="19659" xr:uid="{00000000-0005-0000-0000-00005F5F0000}"/>
    <cellStyle name="Normal 5 3 3 2 2 4 6" xfId="29071" xr:uid="{00000000-0005-0000-0000-0000605F0000}"/>
    <cellStyle name="Normal 5 3 3 2 2 4 7" xfId="14934" xr:uid="{00000000-0005-0000-0000-0000615F0000}"/>
    <cellStyle name="Normal 5 3 3 2 2 5" xfId="1298" xr:uid="{00000000-0005-0000-0000-0000625F0000}"/>
    <cellStyle name="Normal 5 3 3 2 2 5 2" xfId="3093" xr:uid="{00000000-0005-0000-0000-0000635F0000}"/>
    <cellStyle name="Normal 5 3 3 2 2 5 2 2" xfId="12710" xr:uid="{00000000-0005-0000-0000-0000645F0000}"/>
    <cellStyle name="Normal 5 3 3 2 2 5 2 2 2" xfId="40981" xr:uid="{00000000-0005-0000-0000-0000655F0000}"/>
    <cellStyle name="Normal 5 3 3 2 2 5 2 2 3" xfId="26872" xr:uid="{00000000-0005-0000-0000-0000665F0000}"/>
    <cellStyle name="Normal 5 3 3 2 2 5 2 3" xfId="7997" xr:uid="{00000000-0005-0000-0000-0000675F0000}"/>
    <cellStyle name="Normal 5 3 3 2 2 5 2 3 2" xfId="36271" xr:uid="{00000000-0005-0000-0000-0000685F0000}"/>
    <cellStyle name="Normal 5 3 3 2 2 5 2 3 3" xfId="22162" xr:uid="{00000000-0005-0000-0000-0000695F0000}"/>
    <cellStyle name="Normal 5 3 3 2 2 5 2 4" xfId="31574" xr:uid="{00000000-0005-0000-0000-00006A5F0000}"/>
    <cellStyle name="Normal 5 3 3 2 2 5 2 5" xfId="17437" xr:uid="{00000000-0005-0000-0000-00006B5F0000}"/>
    <cellStyle name="Normal 5 3 3 2 2 5 3" xfId="10915" xr:uid="{00000000-0005-0000-0000-00006C5F0000}"/>
    <cellStyle name="Normal 5 3 3 2 2 5 3 2" xfId="39186" xr:uid="{00000000-0005-0000-0000-00006D5F0000}"/>
    <cellStyle name="Normal 5 3 3 2 2 5 3 3" xfId="25077" xr:uid="{00000000-0005-0000-0000-00006E5F0000}"/>
    <cellStyle name="Normal 5 3 3 2 2 5 4" xfId="6202" xr:uid="{00000000-0005-0000-0000-00006F5F0000}"/>
    <cellStyle name="Normal 5 3 3 2 2 5 4 2" xfId="34476" xr:uid="{00000000-0005-0000-0000-0000705F0000}"/>
    <cellStyle name="Normal 5 3 3 2 2 5 4 3" xfId="20367" xr:uid="{00000000-0005-0000-0000-0000715F0000}"/>
    <cellStyle name="Normal 5 3 3 2 2 5 5" xfId="29779" xr:uid="{00000000-0005-0000-0000-0000725F0000}"/>
    <cellStyle name="Normal 5 3 3 2 2 5 6" xfId="15642" xr:uid="{00000000-0005-0000-0000-0000735F0000}"/>
    <cellStyle name="Normal 5 3 3 2 2 6" xfId="2225" xr:uid="{00000000-0005-0000-0000-0000745F0000}"/>
    <cellStyle name="Normal 5 3 3 2 2 6 2" xfId="11842" xr:uid="{00000000-0005-0000-0000-0000755F0000}"/>
    <cellStyle name="Normal 5 3 3 2 2 6 2 2" xfId="40113" xr:uid="{00000000-0005-0000-0000-0000765F0000}"/>
    <cellStyle name="Normal 5 3 3 2 2 6 2 3" xfId="26004" xr:uid="{00000000-0005-0000-0000-0000775F0000}"/>
    <cellStyle name="Normal 5 3 3 2 2 6 3" xfId="7129" xr:uid="{00000000-0005-0000-0000-0000785F0000}"/>
    <cellStyle name="Normal 5 3 3 2 2 6 3 2" xfId="35403" xr:uid="{00000000-0005-0000-0000-0000795F0000}"/>
    <cellStyle name="Normal 5 3 3 2 2 6 3 3" xfId="21294" xr:uid="{00000000-0005-0000-0000-00007A5F0000}"/>
    <cellStyle name="Normal 5 3 3 2 2 6 4" xfId="30706" xr:uid="{00000000-0005-0000-0000-00007B5F0000}"/>
    <cellStyle name="Normal 5 3 3 2 2 6 5" xfId="16569" xr:uid="{00000000-0005-0000-0000-00007C5F0000}"/>
    <cellStyle name="Normal 5 3 3 2 2 7" xfId="4070" xr:uid="{00000000-0005-0000-0000-00007D5F0000}"/>
    <cellStyle name="Normal 5 3 3 2 2 7 2" xfId="13617" xr:uid="{00000000-0005-0000-0000-00007E5F0000}"/>
    <cellStyle name="Normal 5 3 3 2 2 7 2 2" xfId="41888" xr:uid="{00000000-0005-0000-0000-00007F5F0000}"/>
    <cellStyle name="Normal 5 3 3 2 2 7 2 3" xfId="27779" xr:uid="{00000000-0005-0000-0000-0000805F0000}"/>
    <cellStyle name="Normal 5 3 3 2 2 7 3" xfId="8907" xr:uid="{00000000-0005-0000-0000-0000815F0000}"/>
    <cellStyle name="Normal 5 3 3 2 2 7 3 2" xfId="37179" xr:uid="{00000000-0005-0000-0000-0000825F0000}"/>
    <cellStyle name="Normal 5 3 3 2 2 7 3 3" xfId="23070" xr:uid="{00000000-0005-0000-0000-0000835F0000}"/>
    <cellStyle name="Normal 5 3 3 2 2 7 4" xfId="32481" xr:uid="{00000000-0005-0000-0000-0000845F0000}"/>
    <cellStyle name="Normal 5 3 3 2 2 7 5" xfId="18344" xr:uid="{00000000-0005-0000-0000-0000855F0000}"/>
    <cellStyle name="Normal 5 3 3 2 2 8" xfId="10047" xr:uid="{00000000-0005-0000-0000-0000865F0000}"/>
    <cellStyle name="Normal 5 3 3 2 2 8 2" xfId="38318" xr:uid="{00000000-0005-0000-0000-0000875F0000}"/>
    <cellStyle name="Normal 5 3 3 2 2 8 3" xfId="24209" xr:uid="{00000000-0005-0000-0000-0000885F0000}"/>
    <cellStyle name="Normal 5 3 3 2 2 9" xfId="5334" xr:uid="{00000000-0005-0000-0000-0000895F0000}"/>
    <cellStyle name="Normal 5 3 3 2 2 9 2" xfId="33608" xr:uid="{00000000-0005-0000-0000-00008A5F0000}"/>
    <cellStyle name="Normal 5 3 3 2 2 9 3" xfId="19499" xr:uid="{00000000-0005-0000-0000-00008B5F0000}"/>
    <cellStyle name="Normal 5 3 3 2 3" xfId="634" xr:uid="{00000000-0005-0000-0000-00008C5F0000}"/>
    <cellStyle name="Normal 5 3 3 2 3 2" xfId="1539" xr:uid="{00000000-0005-0000-0000-00008D5F0000}"/>
    <cellStyle name="Normal 5 3 3 2 3 2 2" xfId="3334" xr:uid="{00000000-0005-0000-0000-00008E5F0000}"/>
    <cellStyle name="Normal 5 3 3 2 3 2 2 2" xfId="12951" xr:uid="{00000000-0005-0000-0000-00008F5F0000}"/>
    <cellStyle name="Normal 5 3 3 2 3 2 2 2 2" xfId="41222" xr:uid="{00000000-0005-0000-0000-0000905F0000}"/>
    <cellStyle name="Normal 5 3 3 2 3 2 2 2 3" xfId="27113" xr:uid="{00000000-0005-0000-0000-0000915F0000}"/>
    <cellStyle name="Normal 5 3 3 2 3 2 2 3" xfId="8238" xr:uid="{00000000-0005-0000-0000-0000925F0000}"/>
    <cellStyle name="Normal 5 3 3 2 3 2 2 3 2" xfId="36512" xr:uid="{00000000-0005-0000-0000-0000935F0000}"/>
    <cellStyle name="Normal 5 3 3 2 3 2 2 3 3" xfId="22403" xr:uid="{00000000-0005-0000-0000-0000945F0000}"/>
    <cellStyle name="Normal 5 3 3 2 3 2 2 4" xfId="31815" xr:uid="{00000000-0005-0000-0000-0000955F0000}"/>
    <cellStyle name="Normal 5 3 3 2 3 2 2 5" xfId="17678" xr:uid="{00000000-0005-0000-0000-0000965F0000}"/>
    <cellStyle name="Normal 5 3 3 2 3 2 3" xfId="11156" xr:uid="{00000000-0005-0000-0000-0000975F0000}"/>
    <cellStyle name="Normal 5 3 3 2 3 2 3 2" xfId="39427" xr:uid="{00000000-0005-0000-0000-0000985F0000}"/>
    <cellStyle name="Normal 5 3 3 2 3 2 3 3" xfId="25318" xr:uid="{00000000-0005-0000-0000-0000995F0000}"/>
    <cellStyle name="Normal 5 3 3 2 3 2 4" xfId="6443" xr:uid="{00000000-0005-0000-0000-00009A5F0000}"/>
    <cellStyle name="Normal 5 3 3 2 3 2 4 2" xfId="34717" xr:uid="{00000000-0005-0000-0000-00009B5F0000}"/>
    <cellStyle name="Normal 5 3 3 2 3 2 4 3" xfId="20608" xr:uid="{00000000-0005-0000-0000-00009C5F0000}"/>
    <cellStyle name="Normal 5 3 3 2 3 2 5" xfId="30020" xr:uid="{00000000-0005-0000-0000-00009D5F0000}"/>
    <cellStyle name="Normal 5 3 3 2 3 2 6" xfId="15883" xr:uid="{00000000-0005-0000-0000-00009E5F0000}"/>
    <cellStyle name="Normal 5 3 3 2 3 3" xfId="2466" xr:uid="{00000000-0005-0000-0000-00009F5F0000}"/>
    <cellStyle name="Normal 5 3 3 2 3 3 2" xfId="12083" xr:uid="{00000000-0005-0000-0000-0000A05F0000}"/>
    <cellStyle name="Normal 5 3 3 2 3 3 2 2" xfId="40354" xr:uid="{00000000-0005-0000-0000-0000A15F0000}"/>
    <cellStyle name="Normal 5 3 3 2 3 3 2 3" xfId="26245" xr:uid="{00000000-0005-0000-0000-0000A25F0000}"/>
    <cellStyle name="Normal 5 3 3 2 3 3 3" xfId="7370" xr:uid="{00000000-0005-0000-0000-0000A35F0000}"/>
    <cellStyle name="Normal 5 3 3 2 3 3 3 2" xfId="35644" xr:uid="{00000000-0005-0000-0000-0000A45F0000}"/>
    <cellStyle name="Normal 5 3 3 2 3 3 3 3" xfId="21535" xr:uid="{00000000-0005-0000-0000-0000A55F0000}"/>
    <cellStyle name="Normal 5 3 3 2 3 3 4" xfId="30947" xr:uid="{00000000-0005-0000-0000-0000A65F0000}"/>
    <cellStyle name="Normal 5 3 3 2 3 3 5" xfId="16810" xr:uid="{00000000-0005-0000-0000-0000A75F0000}"/>
    <cellStyle name="Normal 5 3 3 2 3 4" xfId="4474" xr:uid="{00000000-0005-0000-0000-0000A85F0000}"/>
    <cellStyle name="Normal 5 3 3 2 3 4 2" xfId="13954" xr:uid="{00000000-0005-0000-0000-0000A95F0000}"/>
    <cellStyle name="Normal 5 3 3 2 3 4 2 2" xfId="42225" xr:uid="{00000000-0005-0000-0000-0000AA5F0000}"/>
    <cellStyle name="Normal 5 3 3 2 3 4 2 3" xfId="28116" xr:uid="{00000000-0005-0000-0000-0000AB5F0000}"/>
    <cellStyle name="Normal 5 3 3 2 3 4 3" xfId="9244" xr:uid="{00000000-0005-0000-0000-0000AC5F0000}"/>
    <cellStyle name="Normal 5 3 3 2 3 4 3 2" xfId="37516" xr:uid="{00000000-0005-0000-0000-0000AD5F0000}"/>
    <cellStyle name="Normal 5 3 3 2 3 4 3 3" xfId="23407" xr:uid="{00000000-0005-0000-0000-0000AE5F0000}"/>
    <cellStyle name="Normal 5 3 3 2 3 4 4" xfId="32818" xr:uid="{00000000-0005-0000-0000-0000AF5F0000}"/>
    <cellStyle name="Normal 5 3 3 2 3 4 5" xfId="18681" xr:uid="{00000000-0005-0000-0000-0000B05F0000}"/>
    <cellStyle name="Normal 5 3 3 2 3 5" xfId="10288" xr:uid="{00000000-0005-0000-0000-0000B15F0000}"/>
    <cellStyle name="Normal 5 3 3 2 3 5 2" xfId="38559" xr:uid="{00000000-0005-0000-0000-0000B25F0000}"/>
    <cellStyle name="Normal 5 3 3 2 3 5 3" xfId="24450" xr:uid="{00000000-0005-0000-0000-0000B35F0000}"/>
    <cellStyle name="Normal 5 3 3 2 3 6" xfId="5575" xr:uid="{00000000-0005-0000-0000-0000B45F0000}"/>
    <cellStyle name="Normal 5 3 3 2 3 6 2" xfId="33849" xr:uid="{00000000-0005-0000-0000-0000B55F0000}"/>
    <cellStyle name="Normal 5 3 3 2 3 6 3" xfId="19740" xr:uid="{00000000-0005-0000-0000-0000B65F0000}"/>
    <cellStyle name="Normal 5 3 3 2 3 7" xfId="29152" xr:uid="{00000000-0005-0000-0000-0000B75F0000}"/>
    <cellStyle name="Normal 5 3 3 2 3 8" xfId="15015" xr:uid="{00000000-0005-0000-0000-0000B85F0000}"/>
    <cellStyle name="Normal 5 3 3 2 4" xfId="928" xr:uid="{00000000-0005-0000-0000-0000B95F0000}"/>
    <cellStyle name="Normal 5 3 3 2 4 2" xfId="1798" xr:uid="{00000000-0005-0000-0000-0000BA5F0000}"/>
    <cellStyle name="Normal 5 3 3 2 4 2 2" xfId="3593" xr:uid="{00000000-0005-0000-0000-0000BB5F0000}"/>
    <cellStyle name="Normal 5 3 3 2 4 2 2 2" xfId="13210" xr:uid="{00000000-0005-0000-0000-0000BC5F0000}"/>
    <cellStyle name="Normal 5 3 3 2 4 2 2 2 2" xfId="41481" xr:uid="{00000000-0005-0000-0000-0000BD5F0000}"/>
    <cellStyle name="Normal 5 3 3 2 4 2 2 2 3" xfId="27372" xr:uid="{00000000-0005-0000-0000-0000BE5F0000}"/>
    <cellStyle name="Normal 5 3 3 2 4 2 2 3" xfId="8497" xr:uid="{00000000-0005-0000-0000-0000BF5F0000}"/>
    <cellStyle name="Normal 5 3 3 2 4 2 2 3 2" xfId="36771" xr:uid="{00000000-0005-0000-0000-0000C05F0000}"/>
    <cellStyle name="Normal 5 3 3 2 4 2 2 3 3" xfId="22662" xr:uid="{00000000-0005-0000-0000-0000C15F0000}"/>
    <cellStyle name="Normal 5 3 3 2 4 2 2 4" xfId="32074" xr:uid="{00000000-0005-0000-0000-0000C25F0000}"/>
    <cellStyle name="Normal 5 3 3 2 4 2 2 5" xfId="17937" xr:uid="{00000000-0005-0000-0000-0000C35F0000}"/>
    <cellStyle name="Normal 5 3 3 2 4 2 3" xfId="11415" xr:uid="{00000000-0005-0000-0000-0000C45F0000}"/>
    <cellStyle name="Normal 5 3 3 2 4 2 3 2" xfId="39686" xr:uid="{00000000-0005-0000-0000-0000C55F0000}"/>
    <cellStyle name="Normal 5 3 3 2 4 2 3 3" xfId="25577" xr:uid="{00000000-0005-0000-0000-0000C65F0000}"/>
    <cellStyle name="Normal 5 3 3 2 4 2 4" xfId="6702" xr:uid="{00000000-0005-0000-0000-0000C75F0000}"/>
    <cellStyle name="Normal 5 3 3 2 4 2 4 2" xfId="34976" xr:uid="{00000000-0005-0000-0000-0000C85F0000}"/>
    <cellStyle name="Normal 5 3 3 2 4 2 4 3" xfId="20867" xr:uid="{00000000-0005-0000-0000-0000C95F0000}"/>
    <cellStyle name="Normal 5 3 3 2 4 2 5" xfId="30279" xr:uid="{00000000-0005-0000-0000-0000CA5F0000}"/>
    <cellStyle name="Normal 5 3 3 2 4 2 6" xfId="16142" xr:uid="{00000000-0005-0000-0000-0000CB5F0000}"/>
    <cellStyle name="Normal 5 3 3 2 4 3" xfId="2725" xr:uid="{00000000-0005-0000-0000-0000CC5F0000}"/>
    <cellStyle name="Normal 5 3 3 2 4 3 2" xfId="12342" xr:uid="{00000000-0005-0000-0000-0000CD5F0000}"/>
    <cellStyle name="Normal 5 3 3 2 4 3 2 2" xfId="40613" xr:uid="{00000000-0005-0000-0000-0000CE5F0000}"/>
    <cellStyle name="Normal 5 3 3 2 4 3 2 3" xfId="26504" xr:uid="{00000000-0005-0000-0000-0000CF5F0000}"/>
    <cellStyle name="Normal 5 3 3 2 4 3 3" xfId="7629" xr:uid="{00000000-0005-0000-0000-0000D05F0000}"/>
    <cellStyle name="Normal 5 3 3 2 4 3 3 2" xfId="35903" xr:uid="{00000000-0005-0000-0000-0000D15F0000}"/>
    <cellStyle name="Normal 5 3 3 2 4 3 3 3" xfId="21794" xr:uid="{00000000-0005-0000-0000-0000D25F0000}"/>
    <cellStyle name="Normal 5 3 3 2 4 3 4" xfId="31206" xr:uid="{00000000-0005-0000-0000-0000D35F0000}"/>
    <cellStyle name="Normal 5 3 3 2 4 3 5" xfId="17069" xr:uid="{00000000-0005-0000-0000-0000D45F0000}"/>
    <cellStyle name="Normal 5 3 3 2 4 4" xfId="4825" xr:uid="{00000000-0005-0000-0000-0000D55F0000}"/>
    <cellStyle name="Normal 5 3 3 2 4 4 2" xfId="14299" xr:uid="{00000000-0005-0000-0000-0000D65F0000}"/>
    <cellStyle name="Normal 5 3 3 2 4 4 2 2" xfId="42570" xr:uid="{00000000-0005-0000-0000-0000D75F0000}"/>
    <cellStyle name="Normal 5 3 3 2 4 4 2 3" xfId="28461" xr:uid="{00000000-0005-0000-0000-0000D85F0000}"/>
    <cellStyle name="Normal 5 3 3 2 4 4 3" xfId="9589" xr:uid="{00000000-0005-0000-0000-0000D95F0000}"/>
    <cellStyle name="Normal 5 3 3 2 4 4 3 2" xfId="37861" xr:uid="{00000000-0005-0000-0000-0000DA5F0000}"/>
    <cellStyle name="Normal 5 3 3 2 4 4 3 3" xfId="23752" xr:uid="{00000000-0005-0000-0000-0000DB5F0000}"/>
    <cellStyle name="Normal 5 3 3 2 4 4 4" xfId="33163" xr:uid="{00000000-0005-0000-0000-0000DC5F0000}"/>
    <cellStyle name="Normal 5 3 3 2 4 4 5" xfId="19026" xr:uid="{00000000-0005-0000-0000-0000DD5F0000}"/>
    <cellStyle name="Normal 5 3 3 2 4 5" xfId="10547" xr:uid="{00000000-0005-0000-0000-0000DE5F0000}"/>
    <cellStyle name="Normal 5 3 3 2 4 5 2" xfId="38818" xr:uid="{00000000-0005-0000-0000-0000DF5F0000}"/>
    <cellStyle name="Normal 5 3 3 2 4 5 3" xfId="24709" xr:uid="{00000000-0005-0000-0000-0000E05F0000}"/>
    <cellStyle name="Normal 5 3 3 2 4 6" xfId="5834" xr:uid="{00000000-0005-0000-0000-0000E15F0000}"/>
    <cellStyle name="Normal 5 3 3 2 4 6 2" xfId="34108" xr:uid="{00000000-0005-0000-0000-0000E25F0000}"/>
    <cellStyle name="Normal 5 3 3 2 4 6 3" xfId="19999" xr:uid="{00000000-0005-0000-0000-0000E35F0000}"/>
    <cellStyle name="Normal 5 3 3 2 4 7" xfId="29411" xr:uid="{00000000-0005-0000-0000-0000E45F0000}"/>
    <cellStyle name="Normal 5 3 3 2 4 8" xfId="15274" xr:uid="{00000000-0005-0000-0000-0000E55F0000}"/>
    <cellStyle name="Normal 5 3 3 2 5" xfId="431" xr:uid="{00000000-0005-0000-0000-0000E65F0000}"/>
    <cellStyle name="Normal 5 3 3 2 5 2" xfId="1351" xr:uid="{00000000-0005-0000-0000-0000E75F0000}"/>
    <cellStyle name="Normal 5 3 3 2 5 2 2" xfId="3146" xr:uid="{00000000-0005-0000-0000-0000E85F0000}"/>
    <cellStyle name="Normal 5 3 3 2 5 2 2 2" xfId="12763" xr:uid="{00000000-0005-0000-0000-0000E95F0000}"/>
    <cellStyle name="Normal 5 3 3 2 5 2 2 2 2" xfId="41034" xr:uid="{00000000-0005-0000-0000-0000EA5F0000}"/>
    <cellStyle name="Normal 5 3 3 2 5 2 2 2 3" xfId="26925" xr:uid="{00000000-0005-0000-0000-0000EB5F0000}"/>
    <cellStyle name="Normal 5 3 3 2 5 2 2 3" xfId="8050" xr:uid="{00000000-0005-0000-0000-0000EC5F0000}"/>
    <cellStyle name="Normal 5 3 3 2 5 2 2 3 2" xfId="36324" xr:uid="{00000000-0005-0000-0000-0000ED5F0000}"/>
    <cellStyle name="Normal 5 3 3 2 5 2 2 3 3" xfId="22215" xr:uid="{00000000-0005-0000-0000-0000EE5F0000}"/>
    <cellStyle name="Normal 5 3 3 2 5 2 2 4" xfId="31627" xr:uid="{00000000-0005-0000-0000-0000EF5F0000}"/>
    <cellStyle name="Normal 5 3 3 2 5 2 2 5" xfId="17490" xr:uid="{00000000-0005-0000-0000-0000F05F0000}"/>
    <cellStyle name="Normal 5 3 3 2 5 2 3" xfId="10968" xr:uid="{00000000-0005-0000-0000-0000F15F0000}"/>
    <cellStyle name="Normal 5 3 3 2 5 2 3 2" xfId="39239" xr:uid="{00000000-0005-0000-0000-0000F25F0000}"/>
    <cellStyle name="Normal 5 3 3 2 5 2 3 3" xfId="25130" xr:uid="{00000000-0005-0000-0000-0000F35F0000}"/>
    <cellStyle name="Normal 5 3 3 2 5 2 4" xfId="6255" xr:uid="{00000000-0005-0000-0000-0000F45F0000}"/>
    <cellStyle name="Normal 5 3 3 2 5 2 4 2" xfId="34529" xr:uid="{00000000-0005-0000-0000-0000F55F0000}"/>
    <cellStyle name="Normal 5 3 3 2 5 2 4 3" xfId="20420" xr:uid="{00000000-0005-0000-0000-0000F65F0000}"/>
    <cellStyle name="Normal 5 3 3 2 5 2 5" xfId="29832" xr:uid="{00000000-0005-0000-0000-0000F75F0000}"/>
    <cellStyle name="Normal 5 3 3 2 5 2 6" xfId="15695" xr:uid="{00000000-0005-0000-0000-0000F85F0000}"/>
    <cellStyle name="Normal 5 3 3 2 5 3" xfId="2278" xr:uid="{00000000-0005-0000-0000-0000F95F0000}"/>
    <cellStyle name="Normal 5 3 3 2 5 3 2" xfId="11895" xr:uid="{00000000-0005-0000-0000-0000FA5F0000}"/>
    <cellStyle name="Normal 5 3 3 2 5 3 2 2" xfId="40166" xr:uid="{00000000-0005-0000-0000-0000FB5F0000}"/>
    <cellStyle name="Normal 5 3 3 2 5 3 2 3" xfId="26057" xr:uid="{00000000-0005-0000-0000-0000FC5F0000}"/>
    <cellStyle name="Normal 5 3 3 2 5 3 3" xfId="7182" xr:uid="{00000000-0005-0000-0000-0000FD5F0000}"/>
    <cellStyle name="Normal 5 3 3 2 5 3 3 2" xfId="35456" xr:uid="{00000000-0005-0000-0000-0000FE5F0000}"/>
    <cellStyle name="Normal 5 3 3 2 5 3 3 3" xfId="21347" xr:uid="{00000000-0005-0000-0000-0000FF5F0000}"/>
    <cellStyle name="Normal 5 3 3 2 5 3 4" xfId="30759" xr:uid="{00000000-0005-0000-0000-000000600000}"/>
    <cellStyle name="Normal 5 3 3 2 5 3 5" xfId="16622" xr:uid="{00000000-0005-0000-0000-000001600000}"/>
    <cellStyle name="Normal 5 3 3 2 5 4" xfId="10100" xr:uid="{00000000-0005-0000-0000-000002600000}"/>
    <cellStyle name="Normal 5 3 3 2 5 4 2" xfId="38371" xr:uid="{00000000-0005-0000-0000-000003600000}"/>
    <cellStyle name="Normal 5 3 3 2 5 4 3" xfId="24262" xr:uid="{00000000-0005-0000-0000-000004600000}"/>
    <cellStyle name="Normal 5 3 3 2 5 5" xfId="5387" xr:uid="{00000000-0005-0000-0000-000005600000}"/>
    <cellStyle name="Normal 5 3 3 2 5 5 2" xfId="33661" xr:uid="{00000000-0005-0000-0000-000006600000}"/>
    <cellStyle name="Normal 5 3 3 2 5 5 3" xfId="19552" xr:uid="{00000000-0005-0000-0000-000007600000}"/>
    <cellStyle name="Normal 5 3 3 2 5 6" xfId="28964" xr:uid="{00000000-0005-0000-0000-000008600000}"/>
    <cellStyle name="Normal 5 3 3 2 5 7" xfId="14827" xr:uid="{00000000-0005-0000-0000-000009600000}"/>
    <cellStyle name="Normal 5 3 3 2 6" xfId="1178" xr:uid="{00000000-0005-0000-0000-00000A600000}"/>
    <cellStyle name="Normal 5 3 3 2 6 2" xfId="2973" xr:uid="{00000000-0005-0000-0000-00000B600000}"/>
    <cellStyle name="Normal 5 3 3 2 6 2 2" xfId="12590" xr:uid="{00000000-0005-0000-0000-00000C600000}"/>
    <cellStyle name="Normal 5 3 3 2 6 2 2 2" xfId="40861" xr:uid="{00000000-0005-0000-0000-00000D600000}"/>
    <cellStyle name="Normal 5 3 3 2 6 2 2 3" xfId="26752" xr:uid="{00000000-0005-0000-0000-00000E600000}"/>
    <cellStyle name="Normal 5 3 3 2 6 2 3" xfId="7877" xr:uid="{00000000-0005-0000-0000-00000F600000}"/>
    <cellStyle name="Normal 5 3 3 2 6 2 3 2" xfId="36151" xr:uid="{00000000-0005-0000-0000-000010600000}"/>
    <cellStyle name="Normal 5 3 3 2 6 2 3 3" xfId="22042" xr:uid="{00000000-0005-0000-0000-000011600000}"/>
    <cellStyle name="Normal 5 3 3 2 6 2 4" xfId="31454" xr:uid="{00000000-0005-0000-0000-000012600000}"/>
    <cellStyle name="Normal 5 3 3 2 6 2 5" xfId="17317" xr:uid="{00000000-0005-0000-0000-000013600000}"/>
    <cellStyle name="Normal 5 3 3 2 6 3" xfId="10795" xr:uid="{00000000-0005-0000-0000-000014600000}"/>
    <cellStyle name="Normal 5 3 3 2 6 3 2" xfId="39066" xr:uid="{00000000-0005-0000-0000-000015600000}"/>
    <cellStyle name="Normal 5 3 3 2 6 3 3" xfId="24957" xr:uid="{00000000-0005-0000-0000-000016600000}"/>
    <cellStyle name="Normal 5 3 3 2 6 4" xfId="6082" xr:uid="{00000000-0005-0000-0000-000017600000}"/>
    <cellStyle name="Normal 5 3 3 2 6 4 2" xfId="34356" xr:uid="{00000000-0005-0000-0000-000018600000}"/>
    <cellStyle name="Normal 5 3 3 2 6 4 3" xfId="20247" xr:uid="{00000000-0005-0000-0000-000019600000}"/>
    <cellStyle name="Normal 5 3 3 2 6 5" xfId="29659" xr:uid="{00000000-0005-0000-0000-00001A600000}"/>
    <cellStyle name="Normal 5 3 3 2 6 6" xfId="15522" xr:uid="{00000000-0005-0000-0000-00001B600000}"/>
    <cellStyle name="Normal 5 3 3 2 7" xfId="2105" xr:uid="{00000000-0005-0000-0000-00001C600000}"/>
    <cellStyle name="Normal 5 3 3 2 7 2" xfId="11722" xr:uid="{00000000-0005-0000-0000-00001D600000}"/>
    <cellStyle name="Normal 5 3 3 2 7 2 2" xfId="39993" xr:uid="{00000000-0005-0000-0000-00001E600000}"/>
    <cellStyle name="Normal 5 3 3 2 7 2 3" xfId="25884" xr:uid="{00000000-0005-0000-0000-00001F600000}"/>
    <cellStyle name="Normal 5 3 3 2 7 3" xfId="7009" xr:uid="{00000000-0005-0000-0000-000020600000}"/>
    <cellStyle name="Normal 5 3 3 2 7 3 2" xfId="35283" xr:uid="{00000000-0005-0000-0000-000021600000}"/>
    <cellStyle name="Normal 5 3 3 2 7 3 3" xfId="21174" xr:uid="{00000000-0005-0000-0000-000022600000}"/>
    <cellStyle name="Normal 5 3 3 2 7 4" xfId="30586" xr:uid="{00000000-0005-0000-0000-000023600000}"/>
    <cellStyle name="Normal 5 3 3 2 7 5" xfId="16449" xr:uid="{00000000-0005-0000-0000-000024600000}"/>
    <cellStyle name="Normal 5 3 3 2 8" xfId="3960" xr:uid="{00000000-0005-0000-0000-000025600000}"/>
    <cellStyle name="Normal 5 3 3 2 8 2" xfId="13507" xr:uid="{00000000-0005-0000-0000-000026600000}"/>
    <cellStyle name="Normal 5 3 3 2 8 2 2" xfId="41778" xr:uid="{00000000-0005-0000-0000-000027600000}"/>
    <cellStyle name="Normal 5 3 3 2 8 2 3" xfId="27669" xr:uid="{00000000-0005-0000-0000-000028600000}"/>
    <cellStyle name="Normal 5 3 3 2 8 3" xfId="8797" xr:uid="{00000000-0005-0000-0000-000029600000}"/>
    <cellStyle name="Normal 5 3 3 2 8 3 2" xfId="37069" xr:uid="{00000000-0005-0000-0000-00002A600000}"/>
    <cellStyle name="Normal 5 3 3 2 8 3 3" xfId="22960" xr:uid="{00000000-0005-0000-0000-00002B600000}"/>
    <cellStyle name="Normal 5 3 3 2 8 4" xfId="32371" xr:uid="{00000000-0005-0000-0000-00002C600000}"/>
    <cellStyle name="Normal 5 3 3 2 8 5" xfId="18234" xr:uid="{00000000-0005-0000-0000-00002D600000}"/>
    <cellStyle name="Normal 5 3 3 2 9" xfId="9927" xr:uid="{00000000-0005-0000-0000-00002E600000}"/>
    <cellStyle name="Normal 5 3 3 2 9 2" xfId="38198" xr:uid="{00000000-0005-0000-0000-00002F600000}"/>
    <cellStyle name="Normal 5 3 3 2 9 3" xfId="24089" xr:uid="{00000000-0005-0000-0000-000030600000}"/>
    <cellStyle name="Normal 5 3 3 3" xfId="276" xr:uid="{00000000-0005-0000-0000-000031600000}"/>
    <cellStyle name="Normal 5 3 3 3 10" xfId="5275" xr:uid="{00000000-0005-0000-0000-000032600000}"/>
    <cellStyle name="Normal 5 3 3 3 10 2" xfId="33549" xr:uid="{00000000-0005-0000-0000-000033600000}"/>
    <cellStyle name="Normal 5 3 3 3 10 3" xfId="19440" xr:uid="{00000000-0005-0000-0000-000034600000}"/>
    <cellStyle name="Normal 5 3 3 3 11" xfId="28852" xr:uid="{00000000-0005-0000-0000-000035600000}"/>
    <cellStyle name="Normal 5 3 3 3 12" xfId="14715" xr:uid="{00000000-0005-0000-0000-000036600000}"/>
    <cellStyle name="Normal 5 3 3 3 2" xfId="562" xr:uid="{00000000-0005-0000-0000-000037600000}"/>
    <cellStyle name="Normal 5 3 3 3 2 10" xfId="14957" xr:uid="{00000000-0005-0000-0000-000038600000}"/>
    <cellStyle name="Normal 5 3 3 3 2 2" xfId="765" xr:uid="{00000000-0005-0000-0000-000039600000}"/>
    <cellStyle name="Normal 5 3 3 3 2 2 2" xfId="1669" xr:uid="{00000000-0005-0000-0000-00003A600000}"/>
    <cellStyle name="Normal 5 3 3 3 2 2 2 2" xfId="3464" xr:uid="{00000000-0005-0000-0000-00003B600000}"/>
    <cellStyle name="Normal 5 3 3 3 2 2 2 2 2" xfId="13081" xr:uid="{00000000-0005-0000-0000-00003C600000}"/>
    <cellStyle name="Normal 5 3 3 3 2 2 2 2 2 2" xfId="41352" xr:uid="{00000000-0005-0000-0000-00003D600000}"/>
    <cellStyle name="Normal 5 3 3 3 2 2 2 2 2 3" xfId="27243" xr:uid="{00000000-0005-0000-0000-00003E600000}"/>
    <cellStyle name="Normal 5 3 3 3 2 2 2 2 3" xfId="8368" xr:uid="{00000000-0005-0000-0000-00003F600000}"/>
    <cellStyle name="Normal 5 3 3 3 2 2 2 2 3 2" xfId="36642" xr:uid="{00000000-0005-0000-0000-000040600000}"/>
    <cellStyle name="Normal 5 3 3 3 2 2 2 2 3 3" xfId="22533" xr:uid="{00000000-0005-0000-0000-000041600000}"/>
    <cellStyle name="Normal 5 3 3 3 2 2 2 2 4" xfId="31945" xr:uid="{00000000-0005-0000-0000-000042600000}"/>
    <cellStyle name="Normal 5 3 3 3 2 2 2 2 5" xfId="17808" xr:uid="{00000000-0005-0000-0000-000043600000}"/>
    <cellStyle name="Normal 5 3 3 3 2 2 2 3" xfId="11286" xr:uid="{00000000-0005-0000-0000-000044600000}"/>
    <cellStyle name="Normal 5 3 3 3 2 2 2 3 2" xfId="39557" xr:uid="{00000000-0005-0000-0000-000045600000}"/>
    <cellStyle name="Normal 5 3 3 3 2 2 2 3 3" xfId="25448" xr:uid="{00000000-0005-0000-0000-000046600000}"/>
    <cellStyle name="Normal 5 3 3 3 2 2 2 4" xfId="6573" xr:uid="{00000000-0005-0000-0000-000047600000}"/>
    <cellStyle name="Normal 5 3 3 3 2 2 2 4 2" xfId="34847" xr:uid="{00000000-0005-0000-0000-000048600000}"/>
    <cellStyle name="Normal 5 3 3 3 2 2 2 4 3" xfId="20738" xr:uid="{00000000-0005-0000-0000-000049600000}"/>
    <cellStyle name="Normal 5 3 3 3 2 2 2 5" xfId="30150" xr:uid="{00000000-0005-0000-0000-00004A600000}"/>
    <cellStyle name="Normal 5 3 3 3 2 2 2 6" xfId="16013" xr:uid="{00000000-0005-0000-0000-00004B600000}"/>
    <cellStyle name="Normal 5 3 3 3 2 2 3" xfId="2596" xr:uid="{00000000-0005-0000-0000-00004C600000}"/>
    <cellStyle name="Normal 5 3 3 3 2 2 3 2" xfId="12213" xr:uid="{00000000-0005-0000-0000-00004D600000}"/>
    <cellStyle name="Normal 5 3 3 3 2 2 3 2 2" xfId="40484" xr:uid="{00000000-0005-0000-0000-00004E600000}"/>
    <cellStyle name="Normal 5 3 3 3 2 2 3 2 3" xfId="26375" xr:uid="{00000000-0005-0000-0000-00004F600000}"/>
    <cellStyle name="Normal 5 3 3 3 2 2 3 3" xfId="7500" xr:uid="{00000000-0005-0000-0000-000050600000}"/>
    <cellStyle name="Normal 5 3 3 3 2 2 3 3 2" xfId="35774" xr:uid="{00000000-0005-0000-0000-000051600000}"/>
    <cellStyle name="Normal 5 3 3 3 2 2 3 3 3" xfId="21665" xr:uid="{00000000-0005-0000-0000-000052600000}"/>
    <cellStyle name="Normal 5 3 3 3 2 2 3 4" xfId="31077" xr:uid="{00000000-0005-0000-0000-000053600000}"/>
    <cellStyle name="Normal 5 3 3 3 2 2 3 5" xfId="16940" xr:uid="{00000000-0005-0000-0000-000054600000}"/>
    <cellStyle name="Normal 5 3 3 3 2 2 4" xfId="4646" xr:uid="{00000000-0005-0000-0000-000055600000}"/>
    <cellStyle name="Normal 5 3 3 3 2 2 4 2" xfId="14126" xr:uid="{00000000-0005-0000-0000-000056600000}"/>
    <cellStyle name="Normal 5 3 3 3 2 2 4 2 2" xfId="42397" xr:uid="{00000000-0005-0000-0000-000057600000}"/>
    <cellStyle name="Normal 5 3 3 3 2 2 4 2 3" xfId="28288" xr:uid="{00000000-0005-0000-0000-000058600000}"/>
    <cellStyle name="Normal 5 3 3 3 2 2 4 3" xfId="9416" xr:uid="{00000000-0005-0000-0000-000059600000}"/>
    <cellStyle name="Normal 5 3 3 3 2 2 4 3 2" xfId="37688" xr:uid="{00000000-0005-0000-0000-00005A600000}"/>
    <cellStyle name="Normal 5 3 3 3 2 2 4 3 3" xfId="23579" xr:uid="{00000000-0005-0000-0000-00005B600000}"/>
    <cellStyle name="Normal 5 3 3 3 2 2 4 4" xfId="32990" xr:uid="{00000000-0005-0000-0000-00005C600000}"/>
    <cellStyle name="Normal 5 3 3 3 2 2 4 5" xfId="18853" xr:uid="{00000000-0005-0000-0000-00005D600000}"/>
    <cellStyle name="Normal 5 3 3 3 2 2 5" xfId="10418" xr:uid="{00000000-0005-0000-0000-00005E600000}"/>
    <cellStyle name="Normal 5 3 3 3 2 2 5 2" xfId="38689" xr:uid="{00000000-0005-0000-0000-00005F600000}"/>
    <cellStyle name="Normal 5 3 3 3 2 2 5 3" xfId="24580" xr:uid="{00000000-0005-0000-0000-000060600000}"/>
    <cellStyle name="Normal 5 3 3 3 2 2 6" xfId="5705" xr:uid="{00000000-0005-0000-0000-000061600000}"/>
    <cellStyle name="Normal 5 3 3 3 2 2 6 2" xfId="33979" xr:uid="{00000000-0005-0000-0000-000062600000}"/>
    <cellStyle name="Normal 5 3 3 3 2 2 6 3" xfId="19870" xr:uid="{00000000-0005-0000-0000-000063600000}"/>
    <cellStyle name="Normal 5 3 3 3 2 2 7" xfId="29282" xr:uid="{00000000-0005-0000-0000-000064600000}"/>
    <cellStyle name="Normal 5 3 3 3 2 2 8" xfId="15145" xr:uid="{00000000-0005-0000-0000-000065600000}"/>
    <cellStyle name="Normal 5 3 3 3 2 3" xfId="1058" xr:uid="{00000000-0005-0000-0000-000066600000}"/>
    <cellStyle name="Normal 5 3 3 3 2 3 2" xfId="1928" xr:uid="{00000000-0005-0000-0000-000067600000}"/>
    <cellStyle name="Normal 5 3 3 3 2 3 2 2" xfId="3723" xr:uid="{00000000-0005-0000-0000-000068600000}"/>
    <cellStyle name="Normal 5 3 3 3 2 3 2 2 2" xfId="13340" xr:uid="{00000000-0005-0000-0000-000069600000}"/>
    <cellStyle name="Normal 5 3 3 3 2 3 2 2 2 2" xfId="41611" xr:uid="{00000000-0005-0000-0000-00006A600000}"/>
    <cellStyle name="Normal 5 3 3 3 2 3 2 2 2 3" xfId="27502" xr:uid="{00000000-0005-0000-0000-00006B600000}"/>
    <cellStyle name="Normal 5 3 3 3 2 3 2 2 3" xfId="8627" xr:uid="{00000000-0005-0000-0000-00006C600000}"/>
    <cellStyle name="Normal 5 3 3 3 2 3 2 2 3 2" xfId="36901" xr:uid="{00000000-0005-0000-0000-00006D600000}"/>
    <cellStyle name="Normal 5 3 3 3 2 3 2 2 3 3" xfId="22792" xr:uid="{00000000-0005-0000-0000-00006E600000}"/>
    <cellStyle name="Normal 5 3 3 3 2 3 2 2 4" xfId="32204" xr:uid="{00000000-0005-0000-0000-00006F600000}"/>
    <cellStyle name="Normal 5 3 3 3 2 3 2 2 5" xfId="18067" xr:uid="{00000000-0005-0000-0000-000070600000}"/>
    <cellStyle name="Normal 5 3 3 3 2 3 2 3" xfId="11545" xr:uid="{00000000-0005-0000-0000-000071600000}"/>
    <cellStyle name="Normal 5 3 3 3 2 3 2 3 2" xfId="39816" xr:uid="{00000000-0005-0000-0000-000072600000}"/>
    <cellStyle name="Normal 5 3 3 3 2 3 2 3 3" xfId="25707" xr:uid="{00000000-0005-0000-0000-000073600000}"/>
    <cellStyle name="Normal 5 3 3 3 2 3 2 4" xfId="6832" xr:uid="{00000000-0005-0000-0000-000074600000}"/>
    <cellStyle name="Normal 5 3 3 3 2 3 2 4 2" xfId="35106" xr:uid="{00000000-0005-0000-0000-000075600000}"/>
    <cellStyle name="Normal 5 3 3 3 2 3 2 4 3" xfId="20997" xr:uid="{00000000-0005-0000-0000-000076600000}"/>
    <cellStyle name="Normal 5 3 3 3 2 3 2 5" xfId="30409" xr:uid="{00000000-0005-0000-0000-000077600000}"/>
    <cellStyle name="Normal 5 3 3 3 2 3 2 6" xfId="16272" xr:uid="{00000000-0005-0000-0000-000078600000}"/>
    <cellStyle name="Normal 5 3 3 3 2 3 3" xfId="2855" xr:uid="{00000000-0005-0000-0000-000079600000}"/>
    <cellStyle name="Normal 5 3 3 3 2 3 3 2" xfId="12472" xr:uid="{00000000-0005-0000-0000-00007A600000}"/>
    <cellStyle name="Normal 5 3 3 3 2 3 3 2 2" xfId="40743" xr:uid="{00000000-0005-0000-0000-00007B600000}"/>
    <cellStyle name="Normal 5 3 3 3 2 3 3 2 3" xfId="26634" xr:uid="{00000000-0005-0000-0000-00007C600000}"/>
    <cellStyle name="Normal 5 3 3 3 2 3 3 3" xfId="7759" xr:uid="{00000000-0005-0000-0000-00007D600000}"/>
    <cellStyle name="Normal 5 3 3 3 2 3 3 3 2" xfId="36033" xr:uid="{00000000-0005-0000-0000-00007E600000}"/>
    <cellStyle name="Normal 5 3 3 3 2 3 3 3 3" xfId="21924" xr:uid="{00000000-0005-0000-0000-00007F600000}"/>
    <cellStyle name="Normal 5 3 3 3 2 3 3 4" xfId="31336" xr:uid="{00000000-0005-0000-0000-000080600000}"/>
    <cellStyle name="Normal 5 3 3 3 2 3 3 5" xfId="17199" xr:uid="{00000000-0005-0000-0000-000081600000}"/>
    <cellStyle name="Normal 5 3 3 3 2 3 4" xfId="10677" xr:uid="{00000000-0005-0000-0000-000082600000}"/>
    <cellStyle name="Normal 5 3 3 3 2 3 4 2" xfId="38948" xr:uid="{00000000-0005-0000-0000-000083600000}"/>
    <cellStyle name="Normal 5 3 3 3 2 3 4 3" xfId="24839" xr:uid="{00000000-0005-0000-0000-000084600000}"/>
    <cellStyle name="Normal 5 3 3 3 2 3 5" xfId="5964" xr:uid="{00000000-0005-0000-0000-000085600000}"/>
    <cellStyle name="Normal 5 3 3 3 2 3 5 2" xfId="34238" xr:uid="{00000000-0005-0000-0000-000086600000}"/>
    <cellStyle name="Normal 5 3 3 3 2 3 5 3" xfId="20129" xr:uid="{00000000-0005-0000-0000-000087600000}"/>
    <cellStyle name="Normal 5 3 3 3 2 3 6" xfId="29541" xr:uid="{00000000-0005-0000-0000-000088600000}"/>
    <cellStyle name="Normal 5 3 3 3 2 3 7" xfId="15404" xr:uid="{00000000-0005-0000-0000-000089600000}"/>
    <cellStyle name="Normal 5 3 3 3 2 4" xfId="1481" xr:uid="{00000000-0005-0000-0000-00008A600000}"/>
    <cellStyle name="Normal 5 3 3 3 2 4 2" xfId="3276" xr:uid="{00000000-0005-0000-0000-00008B600000}"/>
    <cellStyle name="Normal 5 3 3 3 2 4 2 2" xfId="12893" xr:uid="{00000000-0005-0000-0000-00008C600000}"/>
    <cellStyle name="Normal 5 3 3 3 2 4 2 2 2" xfId="41164" xr:uid="{00000000-0005-0000-0000-00008D600000}"/>
    <cellStyle name="Normal 5 3 3 3 2 4 2 2 3" xfId="27055" xr:uid="{00000000-0005-0000-0000-00008E600000}"/>
    <cellStyle name="Normal 5 3 3 3 2 4 2 3" xfId="8180" xr:uid="{00000000-0005-0000-0000-00008F600000}"/>
    <cellStyle name="Normal 5 3 3 3 2 4 2 3 2" xfId="36454" xr:uid="{00000000-0005-0000-0000-000090600000}"/>
    <cellStyle name="Normal 5 3 3 3 2 4 2 3 3" xfId="22345" xr:uid="{00000000-0005-0000-0000-000091600000}"/>
    <cellStyle name="Normal 5 3 3 3 2 4 2 4" xfId="31757" xr:uid="{00000000-0005-0000-0000-000092600000}"/>
    <cellStyle name="Normal 5 3 3 3 2 4 2 5" xfId="17620" xr:uid="{00000000-0005-0000-0000-000093600000}"/>
    <cellStyle name="Normal 5 3 3 3 2 4 3" xfId="11098" xr:uid="{00000000-0005-0000-0000-000094600000}"/>
    <cellStyle name="Normal 5 3 3 3 2 4 3 2" xfId="39369" xr:uid="{00000000-0005-0000-0000-000095600000}"/>
    <cellStyle name="Normal 5 3 3 3 2 4 3 3" xfId="25260" xr:uid="{00000000-0005-0000-0000-000096600000}"/>
    <cellStyle name="Normal 5 3 3 3 2 4 4" xfId="6385" xr:uid="{00000000-0005-0000-0000-000097600000}"/>
    <cellStyle name="Normal 5 3 3 3 2 4 4 2" xfId="34659" xr:uid="{00000000-0005-0000-0000-000098600000}"/>
    <cellStyle name="Normal 5 3 3 3 2 4 4 3" xfId="20550" xr:uid="{00000000-0005-0000-0000-000099600000}"/>
    <cellStyle name="Normal 5 3 3 3 2 4 5" xfId="29962" xr:uid="{00000000-0005-0000-0000-00009A600000}"/>
    <cellStyle name="Normal 5 3 3 3 2 4 6" xfId="15825" xr:uid="{00000000-0005-0000-0000-00009B600000}"/>
    <cellStyle name="Normal 5 3 3 3 2 5" xfId="2408" xr:uid="{00000000-0005-0000-0000-00009C600000}"/>
    <cellStyle name="Normal 5 3 3 3 2 5 2" xfId="12025" xr:uid="{00000000-0005-0000-0000-00009D600000}"/>
    <cellStyle name="Normal 5 3 3 3 2 5 2 2" xfId="40296" xr:uid="{00000000-0005-0000-0000-00009E600000}"/>
    <cellStyle name="Normal 5 3 3 3 2 5 2 3" xfId="26187" xr:uid="{00000000-0005-0000-0000-00009F600000}"/>
    <cellStyle name="Normal 5 3 3 3 2 5 3" xfId="7312" xr:uid="{00000000-0005-0000-0000-0000A0600000}"/>
    <cellStyle name="Normal 5 3 3 3 2 5 3 2" xfId="35586" xr:uid="{00000000-0005-0000-0000-0000A1600000}"/>
    <cellStyle name="Normal 5 3 3 3 2 5 3 3" xfId="21477" xr:uid="{00000000-0005-0000-0000-0000A2600000}"/>
    <cellStyle name="Normal 5 3 3 3 2 5 4" xfId="30889" xr:uid="{00000000-0005-0000-0000-0000A3600000}"/>
    <cellStyle name="Normal 5 3 3 3 2 5 5" xfId="16752" xr:uid="{00000000-0005-0000-0000-0000A4600000}"/>
    <cellStyle name="Normal 5 3 3 3 2 6" xfId="4349" xr:uid="{00000000-0005-0000-0000-0000A5600000}"/>
    <cellStyle name="Normal 5 3 3 3 2 6 2" xfId="13830" xr:uid="{00000000-0005-0000-0000-0000A6600000}"/>
    <cellStyle name="Normal 5 3 3 3 2 6 2 2" xfId="42101" xr:uid="{00000000-0005-0000-0000-0000A7600000}"/>
    <cellStyle name="Normal 5 3 3 3 2 6 2 3" xfId="27992" xr:uid="{00000000-0005-0000-0000-0000A8600000}"/>
    <cellStyle name="Normal 5 3 3 3 2 6 3" xfId="9120" xr:uid="{00000000-0005-0000-0000-0000A9600000}"/>
    <cellStyle name="Normal 5 3 3 3 2 6 3 2" xfId="37392" xr:uid="{00000000-0005-0000-0000-0000AA600000}"/>
    <cellStyle name="Normal 5 3 3 3 2 6 3 3" xfId="23283" xr:uid="{00000000-0005-0000-0000-0000AB600000}"/>
    <cellStyle name="Normal 5 3 3 3 2 6 4" xfId="32694" xr:uid="{00000000-0005-0000-0000-0000AC600000}"/>
    <cellStyle name="Normal 5 3 3 3 2 6 5" xfId="18557" xr:uid="{00000000-0005-0000-0000-0000AD600000}"/>
    <cellStyle name="Normal 5 3 3 3 2 7" xfId="10230" xr:uid="{00000000-0005-0000-0000-0000AE600000}"/>
    <cellStyle name="Normal 5 3 3 3 2 7 2" xfId="38501" xr:uid="{00000000-0005-0000-0000-0000AF600000}"/>
    <cellStyle name="Normal 5 3 3 3 2 7 3" xfId="24392" xr:uid="{00000000-0005-0000-0000-0000B0600000}"/>
    <cellStyle name="Normal 5 3 3 3 2 8" xfId="5517" xr:uid="{00000000-0005-0000-0000-0000B1600000}"/>
    <cellStyle name="Normal 5 3 3 3 2 8 2" xfId="33791" xr:uid="{00000000-0005-0000-0000-0000B2600000}"/>
    <cellStyle name="Normal 5 3 3 3 2 8 3" xfId="19682" xr:uid="{00000000-0005-0000-0000-0000B3600000}"/>
    <cellStyle name="Normal 5 3 3 3 2 9" xfId="29094" xr:uid="{00000000-0005-0000-0000-0000B4600000}"/>
    <cellStyle name="Normal 5 3 3 3 3" xfId="657" xr:uid="{00000000-0005-0000-0000-0000B5600000}"/>
    <cellStyle name="Normal 5 3 3 3 3 2" xfId="1562" xr:uid="{00000000-0005-0000-0000-0000B6600000}"/>
    <cellStyle name="Normal 5 3 3 3 3 2 2" xfId="3357" xr:uid="{00000000-0005-0000-0000-0000B7600000}"/>
    <cellStyle name="Normal 5 3 3 3 3 2 2 2" xfId="12974" xr:uid="{00000000-0005-0000-0000-0000B8600000}"/>
    <cellStyle name="Normal 5 3 3 3 3 2 2 2 2" xfId="41245" xr:uid="{00000000-0005-0000-0000-0000B9600000}"/>
    <cellStyle name="Normal 5 3 3 3 3 2 2 2 3" xfId="27136" xr:uid="{00000000-0005-0000-0000-0000BA600000}"/>
    <cellStyle name="Normal 5 3 3 3 3 2 2 3" xfId="8261" xr:uid="{00000000-0005-0000-0000-0000BB600000}"/>
    <cellStyle name="Normal 5 3 3 3 3 2 2 3 2" xfId="36535" xr:uid="{00000000-0005-0000-0000-0000BC600000}"/>
    <cellStyle name="Normal 5 3 3 3 3 2 2 3 3" xfId="22426" xr:uid="{00000000-0005-0000-0000-0000BD600000}"/>
    <cellStyle name="Normal 5 3 3 3 3 2 2 4" xfId="31838" xr:uid="{00000000-0005-0000-0000-0000BE600000}"/>
    <cellStyle name="Normal 5 3 3 3 3 2 2 5" xfId="17701" xr:uid="{00000000-0005-0000-0000-0000BF600000}"/>
    <cellStyle name="Normal 5 3 3 3 3 2 3" xfId="11179" xr:uid="{00000000-0005-0000-0000-0000C0600000}"/>
    <cellStyle name="Normal 5 3 3 3 3 2 3 2" xfId="39450" xr:uid="{00000000-0005-0000-0000-0000C1600000}"/>
    <cellStyle name="Normal 5 3 3 3 3 2 3 3" xfId="25341" xr:uid="{00000000-0005-0000-0000-0000C2600000}"/>
    <cellStyle name="Normal 5 3 3 3 3 2 4" xfId="6466" xr:uid="{00000000-0005-0000-0000-0000C3600000}"/>
    <cellStyle name="Normal 5 3 3 3 3 2 4 2" xfId="34740" xr:uid="{00000000-0005-0000-0000-0000C4600000}"/>
    <cellStyle name="Normal 5 3 3 3 3 2 4 3" xfId="20631" xr:uid="{00000000-0005-0000-0000-0000C5600000}"/>
    <cellStyle name="Normal 5 3 3 3 3 2 5" xfId="30043" xr:uid="{00000000-0005-0000-0000-0000C6600000}"/>
    <cellStyle name="Normal 5 3 3 3 3 2 6" xfId="15906" xr:uid="{00000000-0005-0000-0000-0000C7600000}"/>
    <cellStyle name="Normal 5 3 3 3 3 3" xfId="2489" xr:uid="{00000000-0005-0000-0000-0000C8600000}"/>
    <cellStyle name="Normal 5 3 3 3 3 3 2" xfId="12106" xr:uid="{00000000-0005-0000-0000-0000C9600000}"/>
    <cellStyle name="Normal 5 3 3 3 3 3 2 2" xfId="40377" xr:uid="{00000000-0005-0000-0000-0000CA600000}"/>
    <cellStyle name="Normal 5 3 3 3 3 3 2 3" xfId="26268" xr:uid="{00000000-0005-0000-0000-0000CB600000}"/>
    <cellStyle name="Normal 5 3 3 3 3 3 3" xfId="7393" xr:uid="{00000000-0005-0000-0000-0000CC600000}"/>
    <cellStyle name="Normal 5 3 3 3 3 3 3 2" xfId="35667" xr:uid="{00000000-0005-0000-0000-0000CD600000}"/>
    <cellStyle name="Normal 5 3 3 3 3 3 3 3" xfId="21558" xr:uid="{00000000-0005-0000-0000-0000CE600000}"/>
    <cellStyle name="Normal 5 3 3 3 3 3 4" xfId="30970" xr:uid="{00000000-0005-0000-0000-0000CF600000}"/>
    <cellStyle name="Normal 5 3 3 3 3 3 5" xfId="16833" xr:uid="{00000000-0005-0000-0000-0000D0600000}"/>
    <cellStyle name="Normal 5 3 3 3 3 4" xfId="4509" xr:uid="{00000000-0005-0000-0000-0000D1600000}"/>
    <cellStyle name="Normal 5 3 3 3 3 4 2" xfId="13989" xr:uid="{00000000-0005-0000-0000-0000D2600000}"/>
    <cellStyle name="Normal 5 3 3 3 3 4 2 2" xfId="42260" xr:uid="{00000000-0005-0000-0000-0000D3600000}"/>
    <cellStyle name="Normal 5 3 3 3 3 4 2 3" xfId="28151" xr:uid="{00000000-0005-0000-0000-0000D4600000}"/>
    <cellStyle name="Normal 5 3 3 3 3 4 3" xfId="9279" xr:uid="{00000000-0005-0000-0000-0000D5600000}"/>
    <cellStyle name="Normal 5 3 3 3 3 4 3 2" xfId="37551" xr:uid="{00000000-0005-0000-0000-0000D6600000}"/>
    <cellStyle name="Normal 5 3 3 3 3 4 3 3" xfId="23442" xr:uid="{00000000-0005-0000-0000-0000D7600000}"/>
    <cellStyle name="Normal 5 3 3 3 3 4 4" xfId="32853" xr:uid="{00000000-0005-0000-0000-0000D8600000}"/>
    <cellStyle name="Normal 5 3 3 3 3 4 5" xfId="18716" xr:uid="{00000000-0005-0000-0000-0000D9600000}"/>
    <cellStyle name="Normal 5 3 3 3 3 5" xfId="10311" xr:uid="{00000000-0005-0000-0000-0000DA600000}"/>
    <cellStyle name="Normal 5 3 3 3 3 5 2" xfId="38582" xr:uid="{00000000-0005-0000-0000-0000DB600000}"/>
    <cellStyle name="Normal 5 3 3 3 3 5 3" xfId="24473" xr:uid="{00000000-0005-0000-0000-0000DC600000}"/>
    <cellStyle name="Normal 5 3 3 3 3 6" xfId="5598" xr:uid="{00000000-0005-0000-0000-0000DD600000}"/>
    <cellStyle name="Normal 5 3 3 3 3 6 2" xfId="33872" xr:uid="{00000000-0005-0000-0000-0000DE600000}"/>
    <cellStyle name="Normal 5 3 3 3 3 6 3" xfId="19763" xr:uid="{00000000-0005-0000-0000-0000DF600000}"/>
    <cellStyle name="Normal 5 3 3 3 3 7" xfId="29175" xr:uid="{00000000-0005-0000-0000-0000E0600000}"/>
    <cellStyle name="Normal 5 3 3 3 3 8" xfId="15038" xr:uid="{00000000-0005-0000-0000-0000E1600000}"/>
    <cellStyle name="Normal 5 3 3 3 4" xfId="951" xr:uid="{00000000-0005-0000-0000-0000E2600000}"/>
    <cellStyle name="Normal 5 3 3 3 4 2" xfId="1821" xr:uid="{00000000-0005-0000-0000-0000E3600000}"/>
    <cellStyle name="Normal 5 3 3 3 4 2 2" xfId="3616" xr:uid="{00000000-0005-0000-0000-0000E4600000}"/>
    <cellStyle name="Normal 5 3 3 3 4 2 2 2" xfId="13233" xr:uid="{00000000-0005-0000-0000-0000E5600000}"/>
    <cellStyle name="Normal 5 3 3 3 4 2 2 2 2" xfId="41504" xr:uid="{00000000-0005-0000-0000-0000E6600000}"/>
    <cellStyle name="Normal 5 3 3 3 4 2 2 2 3" xfId="27395" xr:uid="{00000000-0005-0000-0000-0000E7600000}"/>
    <cellStyle name="Normal 5 3 3 3 4 2 2 3" xfId="8520" xr:uid="{00000000-0005-0000-0000-0000E8600000}"/>
    <cellStyle name="Normal 5 3 3 3 4 2 2 3 2" xfId="36794" xr:uid="{00000000-0005-0000-0000-0000E9600000}"/>
    <cellStyle name="Normal 5 3 3 3 4 2 2 3 3" xfId="22685" xr:uid="{00000000-0005-0000-0000-0000EA600000}"/>
    <cellStyle name="Normal 5 3 3 3 4 2 2 4" xfId="32097" xr:uid="{00000000-0005-0000-0000-0000EB600000}"/>
    <cellStyle name="Normal 5 3 3 3 4 2 2 5" xfId="17960" xr:uid="{00000000-0005-0000-0000-0000EC600000}"/>
    <cellStyle name="Normal 5 3 3 3 4 2 3" xfId="11438" xr:uid="{00000000-0005-0000-0000-0000ED600000}"/>
    <cellStyle name="Normal 5 3 3 3 4 2 3 2" xfId="39709" xr:uid="{00000000-0005-0000-0000-0000EE600000}"/>
    <cellStyle name="Normal 5 3 3 3 4 2 3 3" xfId="25600" xr:uid="{00000000-0005-0000-0000-0000EF600000}"/>
    <cellStyle name="Normal 5 3 3 3 4 2 4" xfId="6725" xr:uid="{00000000-0005-0000-0000-0000F0600000}"/>
    <cellStyle name="Normal 5 3 3 3 4 2 4 2" xfId="34999" xr:uid="{00000000-0005-0000-0000-0000F1600000}"/>
    <cellStyle name="Normal 5 3 3 3 4 2 4 3" xfId="20890" xr:uid="{00000000-0005-0000-0000-0000F2600000}"/>
    <cellStyle name="Normal 5 3 3 3 4 2 5" xfId="30302" xr:uid="{00000000-0005-0000-0000-0000F3600000}"/>
    <cellStyle name="Normal 5 3 3 3 4 2 6" xfId="16165" xr:uid="{00000000-0005-0000-0000-0000F4600000}"/>
    <cellStyle name="Normal 5 3 3 3 4 3" xfId="2748" xr:uid="{00000000-0005-0000-0000-0000F5600000}"/>
    <cellStyle name="Normal 5 3 3 3 4 3 2" xfId="12365" xr:uid="{00000000-0005-0000-0000-0000F6600000}"/>
    <cellStyle name="Normal 5 3 3 3 4 3 2 2" xfId="40636" xr:uid="{00000000-0005-0000-0000-0000F7600000}"/>
    <cellStyle name="Normal 5 3 3 3 4 3 2 3" xfId="26527" xr:uid="{00000000-0005-0000-0000-0000F8600000}"/>
    <cellStyle name="Normal 5 3 3 3 4 3 3" xfId="7652" xr:uid="{00000000-0005-0000-0000-0000F9600000}"/>
    <cellStyle name="Normal 5 3 3 3 4 3 3 2" xfId="35926" xr:uid="{00000000-0005-0000-0000-0000FA600000}"/>
    <cellStyle name="Normal 5 3 3 3 4 3 3 3" xfId="21817" xr:uid="{00000000-0005-0000-0000-0000FB600000}"/>
    <cellStyle name="Normal 5 3 3 3 4 3 4" xfId="31229" xr:uid="{00000000-0005-0000-0000-0000FC600000}"/>
    <cellStyle name="Normal 5 3 3 3 4 3 5" xfId="17092" xr:uid="{00000000-0005-0000-0000-0000FD600000}"/>
    <cellStyle name="Normal 5 3 3 3 4 4" xfId="4876" xr:uid="{00000000-0005-0000-0000-0000FE600000}"/>
    <cellStyle name="Normal 5 3 3 3 4 4 2" xfId="14350" xr:uid="{00000000-0005-0000-0000-0000FF600000}"/>
    <cellStyle name="Normal 5 3 3 3 4 4 2 2" xfId="42621" xr:uid="{00000000-0005-0000-0000-000000610000}"/>
    <cellStyle name="Normal 5 3 3 3 4 4 2 3" xfId="28512" xr:uid="{00000000-0005-0000-0000-000001610000}"/>
    <cellStyle name="Normal 5 3 3 3 4 4 3" xfId="9640" xr:uid="{00000000-0005-0000-0000-000002610000}"/>
    <cellStyle name="Normal 5 3 3 3 4 4 3 2" xfId="37912" xr:uid="{00000000-0005-0000-0000-000003610000}"/>
    <cellStyle name="Normal 5 3 3 3 4 4 3 3" xfId="23803" xr:uid="{00000000-0005-0000-0000-000004610000}"/>
    <cellStyle name="Normal 5 3 3 3 4 4 4" xfId="33214" xr:uid="{00000000-0005-0000-0000-000005610000}"/>
    <cellStyle name="Normal 5 3 3 3 4 4 5" xfId="19077" xr:uid="{00000000-0005-0000-0000-000006610000}"/>
    <cellStyle name="Normal 5 3 3 3 4 5" xfId="10570" xr:uid="{00000000-0005-0000-0000-000007610000}"/>
    <cellStyle name="Normal 5 3 3 3 4 5 2" xfId="38841" xr:uid="{00000000-0005-0000-0000-000008610000}"/>
    <cellStyle name="Normal 5 3 3 3 4 5 3" xfId="24732" xr:uid="{00000000-0005-0000-0000-000009610000}"/>
    <cellStyle name="Normal 5 3 3 3 4 6" xfId="5857" xr:uid="{00000000-0005-0000-0000-00000A610000}"/>
    <cellStyle name="Normal 5 3 3 3 4 6 2" xfId="34131" xr:uid="{00000000-0005-0000-0000-00000B610000}"/>
    <cellStyle name="Normal 5 3 3 3 4 6 3" xfId="20022" xr:uid="{00000000-0005-0000-0000-00000C610000}"/>
    <cellStyle name="Normal 5 3 3 3 4 7" xfId="29434" xr:uid="{00000000-0005-0000-0000-00000D610000}"/>
    <cellStyle name="Normal 5 3 3 3 4 8" xfId="15297" xr:uid="{00000000-0005-0000-0000-00000E610000}"/>
    <cellStyle name="Normal 5 3 3 3 5" xfId="454" xr:uid="{00000000-0005-0000-0000-00000F610000}"/>
    <cellStyle name="Normal 5 3 3 3 5 2" xfId="1374" xr:uid="{00000000-0005-0000-0000-000010610000}"/>
    <cellStyle name="Normal 5 3 3 3 5 2 2" xfId="3169" xr:uid="{00000000-0005-0000-0000-000011610000}"/>
    <cellStyle name="Normal 5 3 3 3 5 2 2 2" xfId="12786" xr:uid="{00000000-0005-0000-0000-000012610000}"/>
    <cellStyle name="Normal 5 3 3 3 5 2 2 2 2" xfId="41057" xr:uid="{00000000-0005-0000-0000-000013610000}"/>
    <cellStyle name="Normal 5 3 3 3 5 2 2 2 3" xfId="26948" xr:uid="{00000000-0005-0000-0000-000014610000}"/>
    <cellStyle name="Normal 5 3 3 3 5 2 2 3" xfId="8073" xr:uid="{00000000-0005-0000-0000-000015610000}"/>
    <cellStyle name="Normal 5 3 3 3 5 2 2 3 2" xfId="36347" xr:uid="{00000000-0005-0000-0000-000016610000}"/>
    <cellStyle name="Normal 5 3 3 3 5 2 2 3 3" xfId="22238" xr:uid="{00000000-0005-0000-0000-000017610000}"/>
    <cellStyle name="Normal 5 3 3 3 5 2 2 4" xfId="31650" xr:uid="{00000000-0005-0000-0000-000018610000}"/>
    <cellStyle name="Normal 5 3 3 3 5 2 2 5" xfId="17513" xr:uid="{00000000-0005-0000-0000-000019610000}"/>
    <cellStyle name="Normal 5 3 3 3 5 2 3" xfId="10991" xr:uid="{00000000-0005-0000-0000-00001A610000}"/>
    <cellStyle name="Normal 5 3 3 3 5 2 3 2" xfId="39262" xr:uid="{00000000-0005-0000-0000-00001B610000}"/>
    <cellStyle name="Normal 5 3 3 3 5 2 3 3" xfId="25153" xr:uid="{00000000-0005-0000-0000-00001C610000}"/>
    <cellStyle name="Normal 5 3 3 3 5 2 4" xfId="6278" xr:uid="{00000000-0005-0000-0000-00001D610000}"/>
    <cellStyle name="Normal 5 3 3 3 5 2 4 2" xfId="34552" xr:uid="{00000000-0005-0000-0000-00001E610000}"/>
    <cellStyle name="Normal 5 3 3 3 5 2 4 3" xfId="20443" xr:uid="{00000000-0005-0000-0000-00001F610000}"/>
    <cellStyle name="Normal 5 3 3 3 5 2 5" xfId="29855" xr:uid="{00000000-0005-0000-0000-000020610000}"/>
    <cellStyle name="Normal 5 3 3 3 5 2 6" xfId="15718" xr:uid="{00000000-0005-0000-0000-000021610000}"/>
    <cellStyle name="Normal 5 3 3 3 5 3" xfId="2301" xr:uid="{00000000-0005-0000-0000-000022610000}"/>
    <cellStyle name="Normal 5 3 3 3 5 3 2" xfId="11918" xr:uid="{00000000-0005-0000-0000-000023610000}"/>
    <cellStyle name="Normal 5 3 3 3 5 3 2 2" xfId="40189" xr:uid="{00000000-0005-0000-0000-000024610000}"/>
    <cellStyle name="Normal 5 3 3 3 5 3 2 3" xfId="26080" xr:uid="{00000000-0005-0000-0000-000025610000}"/>
    <cellStyle name="Normal 5 3 3 3 5 3 3" xfId="7205" xr:uid="{00000000-0005-0000-0000-000026610000}"/>
    <cellStyle name="Normal 5 3 3 3 5 3 3 2" xfId="35479" xr:uid="{00000000-0005-0000-0000-000027610000}"/>
    <cellStyle name="Normal 5 3 3 3 5 3 3 3" xfId="21370" xr:uid="{00000000-0005-0000-0000-000028610000}"/>
    <cellStyle name="Normal 5 3 3 3 5 3 4" xfId="30782" xr:uid="{00000000-0005-0000-0000-000029610000}"/>
    <cellStyle name="Normal 5 3 3 3 5 3 5" xfId="16645" xr:uid="{00000000-0005-0000-0000-00002A610000}"/>
    <cellStyle name="Normal 5 3 3 3 5 4" xfId="10123" xr:uid="{00000000-0005-0000-0000-00002B610000}"/>
    <cellStyle name="Normal 5 3 3 3 5 4 2" xfId="38394" xr:uid="{00000000-0005-0000-0000-00002C610000}"/>
    <cellStyle name="Normal 5 3 3 3 5 4 3" xfId="24285" xr:uid="{00000000-0005-0000-0000-00002D610000}"/>
    <cellStyle name="Normal 5 3 3 3 5 5" xfId="5410" xr:uid="{00000000-0005-0000-0000-00002E610000}"/>
    <cellStyle name="Normal 5 3 3 3 5 5 2" xfId="33684" xr:uid="{00000000-0005-0000-0000-00002F610000}"/>
    <cellStyle name="Normal 5 3 3 3 5 5 3" xfId="19575" xr:uid="{00000000-0005-0000-0000-000030610000}"/>
    <cellStyle name="Normal 5 3 3 3 5 6" xfId="28987" xr:uid="{00000000-0005-0000-0000-000031610000}"/>
    <cellStyle name="Normal 5 3 3 3 5 7" xfId="14850" xr:uid="{00000000-0005-0000-0000-000032610000}"/>
    <cellStyle name="Normal 5 3 3 3 6" xfId="1239" xr:uid="{00000000-0005-0000-0000-000033610000}"/>
    <cellStyle name="Normal 5 3 3 3 6 2" xfId="3034" xr:uid="{00000000-0005-0000-0000-000034610000}"/>
    <cellStyle name="Normal 5 3 3 3 6 2 2" xfId="12651" xr:uid="{00000000-0005-0000-0000-000035610000}"/>
    <cellStyle name="Normal 5 3 3 3 6 2 2 2" xfId="40922" xr:uid="{00000000-0005-0000-0000-000036610000}"/>
    <cellStyle name="Normal 5 3 3 3 6 2 2 3" xfId="26813" xr:uid="{00000000-0005-0000-0000-000037610000}"/>
    <cellStyle name="Normal 5 3 3 3 6 2 3" xfId="7938" xr:uid="{00000000-0005-0000-0000-000038610000}"/>
    <cellStyle name="Normal 5 3 3 3 6 2 3 2" xfId="36212" xr:uid="{00000000-0005-0000-0000-000039610000}"/>
    <cellStyle name="Normal 5 3 3 3 6 2 3 3" xfId="22103" xr:uid="{00000000-0005-0000-0000-00003A610000}"/>
    <cellStyle name="Normal 5 3 3 3 6 2 4" xfId="31515" xr:uid="{00000000-0005-0000-0000-00003B610000}"/>
    <cellStyle name="Normal 5 3 3 3 6 2 5" xfId="17378" xr:uid="{00000000-0005-0000-0000-00003C610000}"/>
    <cellStyle name="Normal 5 3 3 3 6 3" xfId="10856" xr:uid="{00000000-0005-0000-0000-00003D610000}"/>
    <cellStyle name="Normal 5 3 3 3 6 3 2" xfId="39127" xr:uid="{00000000-0005-0000-0000-00003E610000}"/>
    <cellStyle name="Normal 5 3 3 3 6 3 3" xfId="25018" xr:uid="{00000000-0005-0000-0000-00003F610000}"/>
    <cellStyle name="Normal 5 3 3 3 6 4" xfId="6143" xr:uid="{00000000-0005-0000-0000-000040610000}"/>
    <cellStyle name="Normal 5 3 3 3 6 4 2" xfId="34417" xr:uid="{00000000-0005-0000-0000-000041610000}"/>
    <cellStyle name="Normal 5 3 3 3 6 4 3" xfId="20308" xr:uid="{00000000-0005-0000-0000-000042610000}"/>
    <cellStyle name="Normal 5 3 3 3 6 5" xfId="29720" xr:uid="{00000000-0005-0000-0000-000043610000}"/>
    <cellStyle name="Normal 5 3 3 3 6 6" xfId="15583" xr:uid="{00000000-0005-0000-0000-000044610000}"/>
    <cellStyle name="Normal 5 3 3 3 7" xfId="2166" xr:uid="{00000000-0005-0000-0000-000045610000}"/>
    <cellStyle name="Normal 5 3 3 3 7 2" xfId="11783" xr:uid="{00000000-0005-0000-0000-000046610000}"/>
    <cellStyle name="Normal 5 3 3 3 7 2 2" xfId="40054" xr:uid="{00000000-0005-0000-0000-000047610000}"/>
    <cellStyle name="Normal 5 3 3 3 7 2 3" xfId="25945" xr:uid="{00000000-0005-0000-0000-000048610000}"/>
    <cellStyle name="Normal 5 3 3 3 7 3" xfId="7070" xr:uid="{00000000-0005-0000-0000-000049610000}"/>
    <cellStyle name="Normal 5 3 3 3 7 3 2" xfId="35344" xr:uid="{00000000-0005-0000-0000-00004A610000}"/>
    <cellStyle name="Normal 5 3 3 3 7 3 3" xfId="21235" xr:uid="{00000000-0005-0000-0000-00004B610000}"/>
    <cellStyle name="Normal 5 3 3 3 7 4" xfId="30647" xr:uid="{00000000-0005-0000-0000-00004C610000}"/>
    <cellStyle name="Normal 5 3 3 3 7 5" xfId="16510" xr:uid="{00000000-0005-0000-0000-00004D610000}"/>
    <cellStyle name="Normal 5 3 3 3 8" xfId="4011" xr:uid="{00000000-0005-0000-0000-00004E610000}"/>
    <cellStyle name="Normal 5 3 3 3 8 2" xfId="13558" xr:uid="{00000000-0005-0000-0000-00004F610000}"/>
    <cellStyle name="Normal 5 3 3 3 8 2 2" xfId="41829" xr:uid="{00000000-0005-0000-0000-000050610000}"/>
    <cellStyle name="Normal 5 3 3 3 8 2 3" xfId="27720" xr:uid="{00000000-0005-0000-0000-000051610000}"/>
    <cellStyle name="Normal 5 3 3 3 8 3" xfId="8848" xr:uid="{00000000-0005-0000-0000-000052610000}"/>
    <cellStyle name="Normal 5 3 3 3 8 3 2" xfId="37120" xr:uid="{00000000-0005-0000-0000-000053610000}"/>
    <cellStyle name="Normal 5 3 3 3 8 3 3" xfId="23011" xr:uid="{00000000-0005-0000-0000-000054610000}"/>
    <cellStyle name="Normal 5 3 3 3 8 4" xfId="32422" xr:uid="{00000000-0005-0000-0000-000055610000}"/>
    <cellStyle name="Normal 5 3 3 3 8 5" xfId="18285" xr:uid="{00000000-0005-0000-0000-000056610000}"/>
    <cellStyle name="Normal 5 3 3 3 9" xfId="9988" xr:uid="{00000000-0005-0000-0000-000057610000}"/>
    <cellStyle name="Normal 5 3 3 3 9 2" xfId="38259" xr:uid="{00000000-0005-0000-0000-000058610000}"/>
    <cellStyle name="Normal 5 3 3 3 9 3" xfId="24150" xr:uid="{00000000-0005-0000-0000-000059610000}"/>
    <cellStyle name="Normal 5 3 3 4" xfId="514" xr:uid="{00000000-0005-0000-0000-00005A610000}"/>
    <cellStyle name="Normal 5 3 3 4 10" xfId="14910" xr:uid="{00000000-0005-0000-0000-00005B610000}"/>
    <cellStyle name="Normal 5 3 3 4 2" xfId="717" xr:uid="{00000000-0005-0000-0000-00005C610000}"/>
    <cellStyle name="Normal 5 3 3 4 2 2" xfId="1622" xr:uid="{00000000-0005-0000-0000-00005D610000}"/>
    <cellStyle name="Normal 5 3 3 4 2 2 2" xfId="3417" xr:uid="{00000000-0005-0000-0000-00005E610000}"/>
    <cellStyle name="Normal 5 3 3 4 2 2 2 2" xfId="13034" xr:uid="{00000000-0005-0000-0000-00005F610000}"/>
    <cellStyle name="Normal 5 3 3 4 2 2 2 2 2" xfId="41305" xr:uid="{00000000-0005-0000-0000-000060610000}"/>
    <cellStyle name="Normal 5 3 3 4 2 2 2 2 3" xfId="27196" xr:uid="{00000000-0005-0000-0000-000061610000}"/>
    <cellStyle name="Normal 5 3 3 4 2 2 2 3" xfId="8321" xr:uid="{00000000-0005-0000-0000-000062610000}"/>
    <cellStyle name="Normal 5 3 3 4 2 2 2 3 2" xfId="36595" xr:uid="{00000000-0005-0000-0000-000063610000}"/>
    <cellStyle name="Normal 5 3 3 4 2 2 2 3 3" xfId="22486" xr:uid="{00000000-0005-0000-0000-000064610000}"/>
    <cellStyle name="Normal 5 3 3 4 2 2 2 4" xfId="31898" xr:uid="{00000000-0005-0000-0000-000065610000}"/>
    <cellStyle name="Normal 5 3 3 4 2 2 2 5" xfId="17761" xr:uid="{00000000-0005-0000-0000-000066610000}"/>
    <cellStyle name="Normal 5 3 3 4 2 2 3" xfId="4680" xr:uid="{00000000-0005-0000-0000-000067610000}"/>
    <cellStyle name="Normal 5 3 3 4 2 2 3 2" xfId="14160" xr:uid="{00000000-0005-0000-0000-000068610000}"/>
    <cellStyle name="Normal 5 3 3 4 2 2 3 2 2" xfId="42431" xr:uid="{00000000-0005-0000-0000-000069610000}"/>
    <cellStyle name="Normal 5 3 3 4 2 2 3 2 3" xfId="28322" xr:uid="{00000000-0005-0000-0000-00006A610000}"/>
    <cellStyle name="Normal 5 3 3 4 2 2 3 3" xfId="9450" xr:uid="{00000000-0005-0000-0000-00006B610000}"/>
    <cellStyle name="Normal 5 3 3 4 2 2 3 3 2" xfId="37722" xr:uid="{00000000-0005-0000-0000-00006C610000}"/>
    <cellStyle name="Normal 5 3 3 4 2 2 3 3 3" xfId="23613" xr:uid="{00000000-0005-0000-0000-00006D610000}"/>
    <cellStyle name="Normal 5 3 3 4 2 2 3 4" xfId="33024" xr:uid="{00000000-0005-0000-0000-00006E610000}"/>
    <cellStyle name="Normal 5 3 3 4 2 2 3 5" xfId="18887" xr:uid="{00000000-0005-0000-0000-00006F610000}"/>
    <cellStyle name="Normal 5 3 3 4 2 2 4" xfId="11239" xr:uid="{00000000-0005-0000-0000-000070610000}"/>
    <cellStyle name="Normal 5 3 3 4 2 2 4 2" xfId="39510" xr:uid="{00000000-0005-0000-0000-000071610000}"/>
    <cellStyle name="Normal 5 3 3 4 2 2 4 3" xfId="25401" xr:uid="{00000000-0005-0000-0000-000072610000}"/>
    <cellStyle name="Normal 5 3 3 4 2 2 5" xfId="6526" xr:uid="{00000000-0005-0000-0000-000073610000}"/>
    <cellStyle name="Normal 5 3 3 4 2 2 5 2" xfId="34800" xr:uid="{00000000-0005-0000-0000-000074610000}"/>
    <cellStyle name="Normal 5 3 3 4 2 2 5 3" xfId="20691" xr:uid="{00000000-0005-0000-0000-000075610000}"/>
    <cellStyle name="Normal 5 3 3 4 2 2 6" xfId="30103" xr:uid="{00000000-0005-0000-0000-000076610000}"/>
    <cellStyle name="Normal 5 3 3 4 2 2 7" xfId="15966" xr:uid="{00000000-0005-0000-0000-000077610000}"/>
    <cellStyle name="Normal 5 3 3 4 2 3" xfId="2549" xr:uid="{00000000-0005-0000-0000-000078610000}"/>
    <cellStyle name="Normal 5 3 3 4 2 3 2" xfId="12166" xr:uid="{00000000-0005-0000-0000-000079610000}"/>
    <cellStyle name="Normal 5 3 3 4 2 3 2 2" xfId="40437" xr:uid="{00000000-0005-0000-0000-00007A610000}"/>
    <cellStyle name="Normal 5 3 3 4 2 3 2 3" xfId="26328" xr:uid="{00000000-0005-0000-0000-00007B610000}"/>
    <cellStyle name="Normal 5 3 3 4 2 3 3" xfId="7453" xr:uid="{00000000-0005-0000-0000-00007C610000}"/>
    <cellStyle name="Normal 5 3 3 4 2 3 3 2" xfId="35727" xr:uid="{00000000-0005-0000-0000-00007D610000}"/>
    <cellStyle name="Normal 5 3 3 4 2 3 3 3" xfId="21618" xr:uid="{00000000-0005-0000-0000-00007E610000}"/>
    <cellStyle name="Normal 5 3 3 4 2 3 4" xfId="31030" xr:uid="{00000000-0005-0000-0000-00007F610000}"/>
    <cellStyle name="Normal 5 3 3 4 2 3 5" xfId="16893" xr:uid="{00000000-0005-0000-0000-000080610000}"/>
    <cellStyle name="Normal 5 3 3 4 2 4" xfId="4383" xr:uid="{00000000-0005-0000-0000-000081610000}"/>
    <cellStyle name="Normal 5 3 3 4 2 4 2" xfId="13864" xr:uid="{00000000-0005-0000-0000-000082610000}"/>
    <cellStyle name="Normal 5 3 3 4 2 4 2 2" xfId="42135" xr:uid="{00000000-0005-0000-0000-000083610000}"/>
    <cellStyle name="Normal 5 3 3 4 2 4 2 3" xfId="28026" xr:uid="{00000000-0005-0000-0000-000084610000}"/>
    <cellStyle name="Normal 5 3 3 4 2 4 3" xfId="9154" xr:uid="{00000000-0005-0000-0000-000085610000}"/>
    <cellStyle name="Normal 5 3 3 4 2 4 3 2" xfId="37426" xr:uid="{00000000-0005-0000-0000-000086610000}"/>
    <cellStyle name="Normal 5 3 3 4 2 4 3 3" xfId="23317" xr:uid="{00000000-0005-0000-0000-000087610000}"/>
    <cellStyle name="Normal 5 3 3 4 2 4 4" xfId="32728" xr:uid="{00000000-0005-0000-0000-000088610000}"/>
    <cellStyle name="Normal 5 3 3 4 2 4 5" xfId="18591" xr:uid="{00000000-0005-0000-0000-000089610000}"/>
    <cellStyle name="Normal 5 3 3 4 2 5" xfId="10371" xr:uid="{00000000-0005-0000-0000-00008A610000}"/>
    <cellStyle name="Normal 5 3 3 4 2 5 2" xfId="38642" xr:uid="{00000000-0005-0000-0000-00008B610000}"/>
    <cellStyle name="Normal 5 3 3 4 2 5 3" xfId="24533" xr:uid="{00000000-0005-0000-0000-00008C610000}"/>
    <cellStyle name="Normal 5 3 3 4 2 6" xfId="5658" xr:uid="{00000000-0005-0000-0000-00008D610000}"/>
    <cellStyle name="Normal 5 3 3 4 2 6 2" xfId="33932" xr:uid="{00000000-0005-0000-0000-00008E610000}"/>
    <cellStyle name="Normal 5 3 3 4 2 6 3" xfId="19823" xr:uid="{00000000-0005-0000-0000-00008F610000}"/>
    <cellStyle name="Normal 5 3 3 4 2 7" xfId="29235" xr:uid="{00000000-0005-0000-0000-000090610000}"/>
    <cellStyle name="Normal 5 3 3 4 2 8" xfId="15098" xr:uid="{00000000-0005-0000-0000-000091610000}"/>
    <cellStyle name="Normal 5 3 3 4 3" xfId="1011" xr:uid="{00000000-0005-0000-0000-000092610000}"/>
    <cellStyle name="Normal 5 3 3 4 3 2" xfId="1881" xr:uid="{00000000-0005-0000-0000-000093610000}"/>
    <cellStyle name="Normal 5 3 3 4 3 2 2" xfId="3676" xr:uid="{00000000-0005-0000-0000-000094610000}"/>
    <cellStyle name="Normal 5 3 3 4 3 2 2 2" xfId="13293" xr:uid="{00000000-0005-0000-0000-000095610000}"/>
    <cellStyle name="Normal 5 3 3 4 3 2 2 2 2" xfId="41564" xr:uid="{00000000-0005-0000-0000-000096610000}"/>
    <cellStyle name="Normal 5 3 3 4 3 2 2 2 3" xfId="27455" xr:uid="{00000000-0005-0000-0000-000097610000}"/>
    <cellStyle name="Normal 5 3 3 4 3 2 2 3" xfId="8580" xr:uid="{00000000-0005-0000-0000-000098610000}"/>
    <cellStyle name="Normal 5 3 3 4 3 2 2 3 2" xfId="36854" xr:uid="{00000000-0005-0000-0000-000099610000}"/>
    <cellStyle name="Normal 5 3 3 4 3 2 2 3 3" xfId="22745" xr:uid="{00000000-0005-0000-0000-00009A610000}"/>
    <cellStyle name="Normal 5 3 3 4 3 2 2 4" xfId="32157" xr:uid="{00000000-0005-0000-0000-00009B610000}"/>
    <cellStyle name="Normal 5 3 3 4 3 2 2 5" xfId="18020" xr:uid="{00000000-0005-0000-0000-00009C610000}"/>
    <cellStyle name="Normal 5 3 3 4 3 2 3" xfId="11498" xr:uid="{00000000-0005-0000-0000-00009D610000}"/>
    <cellStyle name="Normal 5 3 3 4 3 2 3 2" xfId="39769" xr:uid="{00000000-0005-0000-0000-00009E610000}"/>
    <cellStyle name="Normal 5 3 3 4 3 2 3 3" xfId="25660" xr:uid="{00000000-0005-0000-0000-00009F610000}"/>
    <cellStyle name="Normal 5 3 3 4 3 2 4" xfId="6785" xr:uid="{00000000-0005-0000-0000-0000A0610000}"/>
    <cellStyle name="Normal 5 3 3 4 3 2 4 2" xfId="35059" xr:uid="{00000000-0005-0000-0000-0000A1610000}"/>
    <cellStyle name="Normal 5 3 3 4 3 2 4 3" xfId="20950" xr:uid="{00000000-0005-0000-0000-0000A2610000}"/>
    <cellStyle name="Normal 5 3 3 4 3 2 5" xfId="30362" xr:uid="{00000000-0005-0000-0000-0000A3610000}"/>
    <cellStyle name="Normal 5 3 3 4 3 2 6" xfId="16225" xr:uid="{00000000-0005-0000-0000-0000A4610000}"/>
    <cellStyle name="Normal 5 3 3 4 3 3" xfId="2808" xr:uid="{00000000-0005-0000-0000-0000A5610000}"/>
    <cellStyle name="Normal 5 3 3 4 3 3 2" xfId="12425" xr:uid="{00000000-0005-0000-0000-0000A6610000}"/>
    <cellStyle name="Normal 5 3 3 4 3 3 2 2" xfId="40696" xr:uid="{00000000-0005-0000-0000-0000A7610000}"/>
    <cellStyle name="Normal 5 3 3 4 3 3 2 3" xfId="26587" xr:uid="{00000000-0005-0000-0000-0000A8610000}"/>
    <cellStyle name="Normal 5 3 3 4 3 3 3" xfId="7712" xr:uid="{00000000-0005-0000-0000-0000A9610000}"/>
    <cellStyle name="Normal 5 3 3 4 3 3 3 2" xfId="35986" xr:uid="{00000000-0005-0000-0000-0000AA610000}"/>
    <cellStyle name="Normal 5 3 3 4 3 3 3 3" xfId="21877" xr:uid="{00000000-0005-0000-0000-0000AB610000}"/>
    <cellStyle name="Normal 5 3 3 4 3 3 4" xfId="31289" xr:uid="{00000000-0005-0000-0000-0000AC610000}"/>
    <cellStyle name="Normal 5 3 3 4 3 3 5" xfId="17152" xr:uid="{00000000-0005-0000-0000-0000AD610000}"/>
    <cellStyle name="Normal 5 3 3 4 3 4" xfId="4544" xr:uid="{00000000-0005-0000-0000-0000AE610000}"/>
    <cellStyle name="Normal 5 3 3 4 3 4 2" xfId="14024" xr:uid="{00000000-0005-0000-0000-0000AF610000}"/>
    <cellStyle name="Normal 5 3 3 4 3 4 2 2" xfId="42295" xr:uid="{00000000-0005-0000-0000-0000B0610000}"/>
    <cellStyle name="Normal 5 3 3 4 3 4 2 3" xfId="28186" xr:uid="{00000000-0005-0000-0000-0000B1610000}"/>
    <cellStyle name="Normal 5 3 3 4 3 4 3" xfId="9314" xr:uid="{00000000-0005-0000-0000-0000B2610000}"/>
    <cellStyle name="Normal 5 3 3 4 3 4 3 2" xfId="37586" xr:uid="{00000000-0005-0000-0000-0000B3610000}"/>
    <cellStyle name="Normal 5 3 3 4 3 4 3 3" xfId="23477" xr:uid="{00000000-0005-0000-0000-0000B4610000}"/>
    <cellStyle name="Normal 5 3 3 4 3 4 4" xfId="32888" xr:uid="{00000000-0005-0000-0000-0000B5610000}"/>
    <cellStyle name="Normal 5 3 3 4 3 4 5" xfId="18751" xr:uid="{00000000-0005-0000-0000-0000B6610000}"/>
    <cellStyle name="Normal 5 3 3 4 3 5" xfId="10630" xr:uid="{00000000-0005-0000-0000-0000B7610000}"/>
    <cellStyle name="Normal 5 3 3 4 3 5 2" xfId="38901" xr:uid="{00000000-0005-0000-0000-0000B8610000}"/>
    <cellStyle name="Normal 5 3 3 4 3 5 3" xfId="24792" xr:uid="{00000000-0005-0000-0000-0000B9610000}"/>
    <cellStyle name="Normal 5 3 3 4 3 6" xfId="5917" xr:uid="{00000000-0005-0000-0000-0000BA610000}"/>
    <cellStyle name="Normal 5 3 3 4 3 6 2" xfId="34191" xr:uid="{00000000-0005-0000-0000-0000BB610000}"/>
    <cellStyle name="Normal 5 3 3 4 3 6 3" xfId="20082" xr:uid="{00000000-0005-0000-0000-0000BC610000}"/>
    <cellStyle name="Normal 5 3 3 4 3 7" xfId="29494" xr:uid="{00000000-0005-0000-0000-0000BD610000}"/>
    <cellStyle name="Normal 5 3 3 4 3 8" xfId="15357" xr:uid="{00000000-0005-0000-0000-0000BE610000}"/>
    <cellStyle name="Normal 5 3 3 4 4" xfId="1434" xr:uid="{00000000-0005-0000-0000-0000BF610000}"/>
    <cellStyle name="Normal 5 3 3 4 4 2" xfId="3229" xr:uid="{00000000-0005-0000-0000-0000C0610000}"/>
    <cellStyle name="Normal 5 3 3 4 4 2 2" xfId="12846" xr:uid="{00000000-0005-0000-0000-0000C1610000}"/>
    <cellStyle name="Normal 5 3 3 4 4 2 2 2" xfId="41117" xr:uid="{00000000-0005-0000-0000-0000C2610000}"/>
    <cellStyle name="Normal 5 3 3 4 4 2 2 3" xfId="27008" xr:uid="{00000000-0005-0000-0000-0000C3610000}"/>
    <cellStyle name="Normal 5 3 3 4 4 2 3" xfId="8133" xr:uid="{00000000-0005-0000-0000-0000C4610000}"/>
    <cellStyle name="Normal 5 3 3 4 4 2 3 2" xfId="36407" xr:uid="{00000000-0005-0000-0000-0000C5610000}"/>
    <cellStyle name="Normal 5 3 3 4 4 2 3 3" xfId="22298" xr:uid="{00000000-0005-0000-0000-0000C6610000}"/>
    <cellStyle name="Normal 5 3 3 4 4 2 4" xfId="31710" xr:uid="{00000000-0005-0000-0000-0000C7610000}"/>
    <cellStyle name="Normal 5 3 3 4 4 2 5" xfId="17573" xr:uid="{00000000-0005-0000-0000-0000C8610000}"/>
    <cellStyle name="Normal 5 3 3 4 4 3" xfId="11051" xr:uid="{00000000-0005-0000-0000-0000C9610000}"/>
    <cellStyle name="Normal 5 3 3 4 4 3 2" xfId="39322" xr:uid="{00000000-0005-0000-0000-0000CA610000}"/>
    <cellStyle name="Normal 5 3 3 4 4 3 3" xfId="25213" xr:uid="{00000000-0005-0000-0000-0000CB610000}"/>
    <cellStyle name="Normal 5 3 3 4 4 4" xfId="6338" xr:uid="{00000000-0005-0000-0000-0000CC610000}"/>
    <cellStyle name="Normal 5 3 3 4 4 4 2" xfId="34612" xr:uid="{00000000-0005-0000-0000-0000CD610000}"/>
    <cellStyle name="Normal 5 3 3 4 4 4 3" xfId="20503" xr:uid="{00000000-0005-0000-0000-0000CE610000}"/>
    <cellStyle name="Normal 5 3 3 4 4 5" xfId="29915" xr:uid="{00000000-0005-0000-0000-0000CF610000}"/>
    <cellStyle name="Normal 5 3 3 4 4 6" xfId="15778" xr:uid="{00000000-0005-0000-0000-0000D0610000}"/>
    <cellStyle name="Normal 5 3 3 4 5" xfId="2361" xr:uid="{00000000-0005-0000-0000-0000D1610000}"/>
    <cellStyle name="Normal 5 3 3 4 5 2" xfId="11978" xr:uid="{00000000-0005-0000-0000-0000D2610000}"/>
    <cellStyle name="Normal 5 3 3 4 5 2 2" xfId="40249" xr:uid="{00000000-0005-0000-0000-0000D3610000}"/>
    <cellStyle name="Normal 5 3 3 4 5 2 3" xfId="26140" xr:uid="{00000000-0005-0000-0000-0000D4610000}"/>
    <cellStyle name="Normal 5 3 3 4 5 3" xfId="7265" xr:uid="{00000000-0005-0000-0000-0000D5610000}"/>
    <cellStyle name="Normal 5 3 3 4 5 3 2" xfId="35539" xr:uid="{00000000-0005-0000-0000-0000D6610000}"/>
    <cellStyle name="Normal 5 3 3 4 5 3 3" xfId="21430" xr:uid="{00000000-0005-0000-0000-0000D7610000}"/>
    <cellStyle name="Normal 5 3 3 4 5 4" xfId="30842" xr:uid="{00000000-0005-0000-0000-0000D8610000}"/>
    <cellStyle name="Normal 5 3 3 4 5 5" xfId="16705" xr:uid="{00000000-0005-0000-0000-0000D9610000}"/>
    <cellStyle name="Normal 5 3 3 4 6" xfId="4252" xr:uid="{00000000-0005-0000-0000-0000DA610000}"/>
    <cellStyle name="Normal 5 3 3 4 6 2" xfId="13733" xr:uid="{00000000-0005-0000-0000-0000DB610000}"/>
    <cellStyle name="Normal 5 3 3 4 6 2 2" xfId="42004" xr:uid="{00000000-0005-0000-0000-0000DC610000}"/>
    <cellStyle name="Normal 5 3 3 4 6 2 3" xfId="27895" xr:uid="{00000000-0005-0000-0000-0000DD610000}"/>
    <cellStyle name="Normal 5 3 3 4 6 3" xfId="9023" xr:uid="{00000000-0005-0000-0000-0000DE610000}"/>
    <cellStyle name="Normal 5 3 3 4 6 3 2" xfId="37295" xr:uid="{00000000-0005-0000-0000-0000DF610000}"/>
    <cellStyle name="Normal 5 3 3 4 6 3 3" xfId="23186" xr:uid="{00000000-0005-0000-0000-0000E0610000}"/>
    <cellStyle name="Normal 5 3 3 4 6 4" xfId="32597" xr:uid="{00000000-0005-0000-0000-0000E1610000}"/>
    <cellStyle name="Normal 5 3 3 4 6 5" xfId="18460" xr:uid="{00000000-0005-0000-0000-0000E2610000}"/>
    <cellStyle name="Normal 5 3 3 4 7" xfId="10183" xr:uid="{00000000-0005-0000-0000-0000E3610000}"/>
    <cellStyle name="Normal 5 3 3 4 7 2" xfId="38454" xr:uid="{00000000-0005-0000-0000-0000E4610000}"/>
    <cellStyle name="Normal 5 3 3 4 7 3" xfId="24345" xr:uid="{00000000-0005-0000-0000-0000E5610000}"/>
    <cellStyle name="Normal 5 3 3 4 8" xfId="5470" xr:uid="{00000000-0005-0000-0000-0000E6610000}"/>
    <cellStyle name="Normal 5 3 3 4 8 2" xfId="33744" xr:uid="{00000000-0005-0000-0000-0000E7610000}"/>
    <cellStyle name="Normal 5 3 3 4 8 3" xfId="19635" xr:uid="{00000000-0005-0000-0000-0000E8610000}"/>
    <cellStyle name="Normal 5 3 3 4 9" xfId="29047" xr:uid="{00000000-0005-0000-0000-0000E9610000}"/>
    <cellStyle name="Normal 5 3 3 5" xfId="478" xr:uid="{00000000-0005-0000-0000-0000EA610000}"/>
    <cellStyle name="Normal 5 3 3 5 10" xfId="14874" xr:uid="{00000000-0005-0000-0000-0000EB610000}"/>
    <cellStyle name="Normal 5 3 3 5 2" xfId="681" xr:uid="{00000000-0005-0000-0000-0000EC610000}"/>
    <cellStyle name="Normal 5 3 3 5 2 2" xfId="1586" xr:uid="{00000000-0005-0000-0000-0000ED610000}"/>
    <cellStyle name="Normal 5 3 3 5 2 2 2" xfId="3381" xr:uid="{00000000-0005-0000-0000-0000EE610000}"/>
    <cellStyle name="Normal 5 3 3 5 2 2 2 2" xfId="12998" xr:uid="{00000000-0005-0000-0000-0000EF610000}"/>
    <cellStyle name="Normal 5 3 3 5 2 2 2 2 2" xfId="41269" xr:uid="{00000000-0005-0000-0000-0000F0610000}"/>
    <cellStyle name="Normal 5 3 3 5 2 2 2 2 3" xfId="27160" xr:uid="{00000000-0005-0000-0000-0000F1610000}"/>
    <cellStyle name="Normal 5 3 3 5 2 2 2 3" xfId="8285" xr:uid="{00000000-0005-0000-0000-0000F2610000}"/>
    <cellStyle name="Normal 5 3 3 5 2 2 2 3 2" xfId="36559" xr:uid="{00000000-0005-0000-0000-0000F3610000}"/>
    <cellStyle name="Normal 5 3 3 5 2 2 2 3 3" xfId="22450" xr:uid="{00000000-0005-0000-0000-0000F4610000}"/>
    <cellStyle name="Normal 5 3 3 5 2 2 2 4" xfId="31862" xr:uid="{00000000-0005-0000-0000-0000F5610000}"/>
    <cellStyle name="Normal 5 3 3 5 2 2 2 5" xfId="17725" xr:uid="{00000000-0005-0000-0000-0000F6610000}"/>
    <cellStyle name="Normal 5 3 3 5 2 2 3" xfId="11203" xr:uid="{00000000-0005-0000-0000-0000F7610000}"/>
    <cellStyle name="Normal 5 3 3 5 2 2 3 2" xfId="39474" xr:uid="{00000000-0005-0000-0000-0000F8610000}"/>
    <cellStyle name="Normal 5 3 3 5 2 2 3 3" xfId="25365" xr:uid="{00000000-0005-0000-0000-0000F9610000}"/>
    <cellStyle name="Normal 5 3 3 5 2 2 4" xfId="6490" xr:uid="{00000000-0005-0000-0000-0000FA610000}"/>
    <cellStyle name="Normal 5 3 3 5 2 2 4 2" xfId="34764" xr:uid="{00000000-0005-0000-0000-0000FB610000}"/>
    <cellStyle name="Normal 5 3 3 5 2 2 4 3" xfId="20655" xr:uid="{00000000-0005-0000-0000-0000FC610000}"/>
    <cellStyle name="Normal 5 3 3 5 2 2 5" xfId="30067" xr:uid="{00000000-0005-0000-0000-0000FD610000}"/>
    <cellStyle name="Normal 5 3 3 5 2 2 6" xfId="15930" xr:uid="{00000000-0005-0000-0000-0000FE610000}"/>
    <cellStyle name="Normal 5 3 3 5 2 3" xfId="2513" xr:uid="{00000000-0005-0000-0000-0000FF610000}"/>
    <cellStyle name="Normal 5 3 3 5 2 3 2" xfId="12130" xr:uid="{00000000-0005-0000-0000-000000620000}"/>
    <cellStyle name="Normal 5 3 3 5 2 3 2 2" xfId="40401" xr:uid="{00000000-0005-0000-0000-000001620000}"/>
    <cellStyle name="Normal 5 3 3 5 2 3 2 3" xfId="26292" xr:uid="{00000000-0005-0000-0000-000002620000}"/>
    <cellStyle name="Normal 5 3 3 5 2 3 3" xfId="7417" xr:uid="{00000000-0005-0000-0000-000003620000}"/>
    <cellStyle name="Normal 5 3 3 5 2 3 3 2" xfId="35691" xr:uid="{00000000-0005-0000-0000-000004620000}"/>
    <cellStyle name="Normal 5 3 3 5 2 3 3 3" xfId="21582" xr:uid="{00000000-0005-0000-0000-000005620000}"/>
    <cellStyle name="Normal 5 3 3 5 2 3 4" xfId="30994" xr:uid="{00000000-0005-0000-0000-000006620000}"/>
    <cellStyle name="Normal 5 3 3 5 2 3 5" xfId="16857" xr:uid="{00000000-0005-0000-0000-000007620000}"/>
    <cellStyle name="Normal 5 3 3 5 2 4" xfId="4440" xr:uid="{00000000-0005-0000-0000-000008620000}"/>
    <cellStyle name="Normal 5 3 3 5 2 4 2" xfId="13920" xr:uid="{00000000-0005-0000-0000-000009620000}"/>
    <cellStyle name="Normal 5 3 3 5 2 4 2 2" xfId="42191" xr:uid="{00000000-0005-0000-0000-00000A620000}"/>
    <cellStyle name="Normal 5 3 3 5 2 4 2 3" xfId="28082" xr:uid="{00000000-0005-0000-0000-00000B620000}"/>
    <cellStyle name="Normal 5 3 3 5 2 4 3" xfId="9210" xr:uid="{00000000-0005-0000-0000-00000C620000}"/>
    <cellStyle name="Normal 5 3 3 5 2 4 3 2" xfId="37482" xr:uid="{00000000-0005-0000-0000-00000D620000}"/>
    <cellStyle name="Normal 5 3 3 5 2 4 3 3" xfId="23373" xr:uid="{00000000-0005-0000-0000-00000E620000}"/>
    <cellStyle name="Normal 5 3 3 5 2 4 4" xfId="32784" xr:uid="{00000000-0005-0000-0000-00000F620000}"/>
    <cellStyle name="Normal 5 3 3 5 2 4 5" xfId="18647" xr:uid="{00000000-0005-0000-0000-000010620000}"/>
    <cellStyle name="Normal 5 3 3 5 2 5" xfId="10335" xr:uid="{00000000-0005-0000-0000-000011620000}"/>
    <cellStyle name="Normal 5 3 3 5 2 5 2" xfId="38606" xr:uid="{00000000-0005-0000-0000-000012620000}"/>
    <cellStyle name="Normal 5 3 3 5 2 5 3" xfId="24497" xr:uid="{00000000-0005-0000-0000-000013620000}"/>
    <cellStyle name="Normal 5 3 3 5 2 6" xfId="5622" xr:uid="{00000000-0005-0000-0000-000014620000}"/>
    <cellStyle name="Normal 5 3 3 5 2 6 2" xfId="33896" xr:uid="{00000000-0005-0000-0000-000015620000}"/>
    <cellStyle name="Normal 5 3 3 5 2 6 3" xfId="19787" xr:uid="{00000000-0005-0000-0000-000016620000}"/>
    <cellStyle name="Normal 5 3 3 5 2 7" xfId="29199" xr:uid="{00000000-0005-0000-0000-000017620000}"/>
    <cellStyle name="Normal 5 3 3 5 2 8" xfId="15062" xr:uid="{00000000-0005-0000-0000-000018620000}"/>
    <cellStyle name="Normal 5 3 3 5 3" xfId="975" xr:uid="{00000000-0005-0000-0000-000019620000}"/>
    <cellStyle name="Normal 5 3 3 5 3 2" xfId="1845" xr:uid="{00000000-0005-0000-0000-00001A620000}"/>
    <cellStyle name="Normal 5 3 3 5 3 2 2" xfId="3640" xr:uid="{00000000-0005-0000-0000-00001B620000}"/>
    <cellStyle name="Normal 5 3 3 5 3 2 2 2" xfId="13257" xr:uid="{00000000-0005-0000-0000-00001C620000}"/>
    <cellStyle name="Normal 5 3 3 5 3 2 2 2 2" xfId="41528" xr:uid="{00000000-0005-0000-0000-00001D620000}"/>
    <cellStyle name="Normal 5 3 3 5 3 2 2 2 3" xfId="27419" xr:uid="{00000000-0005-0000-0000-00001E620000}"/>
    <cellStyle name="Normal 5 3 3 5 3 2 2 3" xfId="8544" xr:uid="{00000000-0005-0000-0000-00001F620000}"/>
    <cellStyle name="Normal 5 3 3 5 3 2 2 3 2" xfId="36818" xr:uid="{00000000-0005-0000-0000-000020620000}"/>
    <cellStyle name="Normal 5 3 3 5 3 2 2 3 3" xfId="22709" xr:uid="{00000000-0005-0000-0000-000021620000}"/>
    <cellStyle name="Normal 5 3 3 5 3 2 2 4" xfId="32121" xr:uid="{00000000-0005-0000-0000-000022620000}"/>
    <cellStyle name="Normal 5 3 3 5 3 2 2 5" xfId="17984" xr:uid="{00000000-0005-0000-0000-000023620000}"/>
    <cellStyle name="Normal 5 3 3 5 3 2 3" xfId="11462" xr:uid="{00000000-0005-0000-0000-000024620000}"/>
    <cellStyle name="Normal 5 3 3 5 3 2 3 2" xfId="39733" xr:uid="{00000000-0005-0000-0000-000025620000}"/>
    <cellStyle name="Normal 5 3 3 5 3 2 3 3" xfId="25624" xr:uid="{00000000-0005-0000-0000-000026620000}"/>
    <cellStyle name="Normal 5 3 3 5 3 2 4" xfId="6749" xr:uid="{00000000-0005-0000-0000-000027620000}"/>
    <cellStyle name="Normal 5 3 3 5 3 2 4 2" xfId="35023" xr:uid="{00000000-0005-0000-0000-000028620000}"/>
    <cellStyle name="Normal 5 3 3 5 3 2 4 3" xfId="20914" xr:uid="{00000000-0005-0000-0000-000029620000}"/>
    <cellStyle name="Normal 5 3 3 5 3 2 5" xfId="30326" xr:uid="{00000000-0005-0000-0000-00002A620000}"/>
    <cellStyle name="Normal 5 3 3 5 3 2 6" xfId="16189" xr:uid="{00000000-0005-0000-0000-00002B620000}"/>
    <cellStyle name="Normal 5 3 3 5 3 3" xfId="2772" xr:uid="{00000000-0005-0000-0000-00002C620000}"/>
    <cellStyle name="Normal 5 3 3 5 3 3 2" xfId="12389" xr:uid="{00000000-0005-0000-0000-00002D620000}"/>
    <cellStyle name="Normal 5 3 3 5 3 3 2 2" xfId="40660" xr:uid="{00000000-0005-0000-0000-00002E620000}"/>
    <cellStyle name="Normal 5 3 3 5 3 3 2 3" xfId="26551" xr:uid="{00000000-0005-0000-0000-00002F620000}"/>
    <cellStyle name="Normal 5 3 3 5 3 3 3" xfId="7676" xr:uid="{00000000-0005-0000-0000-000030620000}"/>
    <cellStyle name="Normal 5 3 3 5 3 3 3 2" xfId="35950" xr:uid="{00000000-0005-0000-0000-000031620000}"/>
    <cellStyle name="Normal 5 3 3 5 3 3 3 3" xfId="21841" xr:uid="{00000000-0005-0000-0000-000032620000}"/>
    <cellStyle name="Normal 5 3 3 5 3 3 4" xfId="31253" xr:uid="{00000000-0005-0000-0000-000033620000}"/>
    <cellStyle name="Normal 5 3 3 5 3 3 5" xfId="17116" xr:uid="{00000000-0005-0000-0000-000034620000}"/>
    <cellStyle name="Normal 5 3 3 5 3 4" xfId="10594" xr:uid="{00000000-0005-0000-0000-000035620000}"/>
    <cellStyle name="Normal 5 3 3 5 3 4 2" xfId="38865" xr:uid="{00000000-0005-0000-0000-000036620000}"/>
    <cellStyle name="Normal 5 3 3 5 3 4 3" xfId="24756" xr:uid="{00000000-0005-0000-0000-000037620000}"/>
    <cellStyle name="Normal 5 3 3 5 3 5" xfId="5881" xr:uid="{00000000-0005-0000-0000-000038620000}"/>
    <cellStyle name="Normal 5 3 3 5 3 5 2" xfId="34155" xr:uid="{00000000-0005-0000-0000-000039620000}"/>
    <cellStyle name="Normal 5 3 3 5 3 5 3" xfId="20046" xr:uid="{00000000-0005-0000-0000-00003A620000}"/>
    <cellStyle name="Normal 5 3 3 5 3 6" xfId="29458" xr:uid="{00000000-0005-0000-0000-00003B620000}"/>
    <cellStyle name="Normal 5 3 3 5 3 7" xfId="15321" xr:uid="{00000000-0005-0000-0000-00003C620000}"/>
    <cellStyle name="Normal 5 3 3 5 4" xfId="1398" xr:uid="{00000000-0005-0000-0000-00003D620000}"/>
    <cellStyle name="Normal 5 3 3 5 4 2" xfId="3193" xr:uid="{00000000-0005-0000-0000-00003E620000}"/>
    <cellStyle name="Normal 5 3 3 5 4 2 2" xfId="12810" xr:uid="{00000000-0005-0000-0000-00003F620000}"/>
    <cellStyle name="Normal 5 3 3 5 4 2 2 2" xfId="41081" xr:uid="{00000000-0005-0000-0000-000040620000}"/>
    <cellStyle name="Normal 5 3 3 5 4 2 2 3" xfId="26972" xr:uid="{00000000-0005-0000-0000-000041620000}"/>
    <cellStyle name="Normal 5 3 3 5 4 2 3" xfId="8097" xr:uid="{00000000-0005-0000-0000-000042620000}"/>
    <cellStyle name="Normal 5 3 3 5 4 2 3 2" xfId="36371" xr:uid="{00000000-0005-0000-0000-000043620000}"/>
    <cellStyle name="Normal 5 3 3 5 4 2 3 3" xfId="22262" xr:uid="{00000000-0005-0000-0000-000044620000}"/>
    <cellStyle name="Normal 5 3 3 5 4 2 4" xfId="31674" xr:uid="{00000000-0005-0000-0000-000045620000}"/>
    <cellStyle name="Normal 5 3 3 5 4 2 5" xfId="17537" xr:uid="{00000000-0005-0000-0000-000046620000}"/>
    <cellStyle name="Normal 5 3 3 5 4 3" xfId="11015" xr:uid="{00000000-0005-0000-0000-000047620000}"/>
    <cellStyle name="Normal 5 3 3 5 4 3 2" xfId="39286" xr:uid="{00000000-0005-0000-0000-000048620000}"/>
    <cellStyle name="Normal 5 3 3 5 4 3 3" xfId="25177" xr:uid="{00000000-0005-0000-0000-000049620000}"/>
    <cellStyle name="Normal 5 3 3 5 4 4" xfId="6302" xr:uid="{00000000-0005-0000-0000-00004A620000}"/>
    <cellStyle name="Normal 5 3 3 5 4 4 2" xfId="34576" xr:uid="{00000000-0005-0000-0000-00004B620000}"/>
    <cellStyle name="Normal 5 3 3 5 4 4 3" xfId="20467" xr:uid="{00000000-0005-0000-0000-00004C620000}"/>
    <cellStyle name="Normal 5 3 3 5 4 5" xfId="29879" xr:uid="{00000000-0005-0000-0000-00004D620000}"/>
    <cellStyle name="Normal 5 3 3 5 4 6" xfId="15742" xr:uid="{00000000-0005-0000-0000-00004E620000}"/>
    <cellStyle name="Normal 5 3 3 5 5" xfId="2325" xr:uid="{00000000-0005-0000-0000-00004F620000}"/>
    <cellStyle name="Normal 5 3 3 5 5 2" xfId="11942" xr:uid="{00000000-0005-0000-0000-000050620000}"/>
    <cellStyle name="Normal 5 3 3 5 5 2 2" xfId="40213" xr:uid="{00000000-0005-0000-0000-000051620000}"/>
    <cellStyle name="Normal 5 3 3 5 5 2 3" xfId="26104" xr:uid="{00000000-0005-0000-0000-000052620000}"/>
    <cellStyle name="Normal 5 3 3 5 5 3" xfId="7229" xr:uid="{00000000-0005-0000-0000-000053620000}"/>
    <cellStyle name="Normal 5 3 3 5 5 3 2" xfId="35503" xr:uid="{00000000-0005-0000-0000-000054620000}"/>
    <cellStyle name="Normal 5 3 3 5 5 3 3" xfId="21394" xr:uid="{00000000-0005-0000-0000-000055620000}"/>
    <cellStyle name="Normal 5 3 3 5 5 4" xfId="30806" xr:uid="{00000000-0005-0000-0000-000056620000}"/>
    <cellStyle name="Normal 5 3 3 5 5 5" xfId="16669" xr:uid="{00000000-0005-0000-0000-000057620000}"/>
    <cellStyle name="Normal 5 3 3 5 6" xfId="4161" xr:uid="{00000000-0005-0000-0000-000058620000}"/>
    <cellStyle name="Normal 5 3 3 5 6 2" xfId="13643" xr:uid="{00000000-0005-0000-0000-000059620000}"/>
    <cellStyle name="Normal 5 3 3 5 6 2 2" xfId="41914" xr:uid="{00000000-0005-0000-0000-00005A620000}"/>
    <cellStyle name="Normal 5 3 3 5 6 2 3" xfId="27805" xr:uid="{00000000-0005-0000-0000-00005B620000}"/>
    <cellStyle name="Normal 5 3 3 5 6 3" xfId="8933" xr:uid="{00000000-0005-0000-0000-00005C620000}"/>
    <cellStyle name="Normal 5 3 3 5 6 3 2" xfId="37205" xr:uid="{00000000-0005-0000-0000-00005D620000}"/>
    <cellStyle name="Normal 5 3 3 5 6 3 3" xfId="23096" xr:uid="{00000000-0005-0000-0000-00005E620000}"/>
    <cellStyle name="Normal 5 3 3 5 6 4" xfId="32507" xr:uid="{00000000-0005-0000-0000-00005F620000}"/>
    <cellStyle name="Normal 5 3 3 5 6 5" xfId="18370" xr:uid="{00000000-0005-0000-0000-000060620000}"/>
    <cellStyle name="Normal 5 3 3 5 7" xfId="10147" xr:uid="{00000000-0005-0000-0000-000061620000}"/>
    <cellStyle name="Normal 5 3 3 5 7 2" xfId="38418" xr:uid="{00000000-0005-0000-0000-000062620000}"/>
    <cellStyle name="Normal 5 3 3 5 7 3" xfId="24309" xr:uid="{00000000-0005-0000-0000-000063620000}"/>
    <cellStyle name="Normal 5 3 3 5 8" xfId="5434" xr:uid="{00000000-0005-0000-0000-000064620000}"/>
    <cellStyle name="Normal 5 3 3 5 8 2" xfId="33708" xr:uid="{00000000-0005-0000-0000-000065620000}"/>
    <cellStyle name="Normal 5 3 3 5 8 3" xfId="19599" xr:uid="{00000000-0005-0000-0000-000066620000}"/>
    <cellStyle name="Normal 5 3 3 5 9" xfId="29011" xr:uid="{00000000-0005-0000-0000-000067620000}"/>
    <cellStyle name="Normal 5 3 3 6" xfId="606" xr:uid="{00000000-0005-0000-0000-000068620000}"/>
    <cellStyle name="Normal 5 3 3 6 2" xfId="1512" xr:uid="{00000000-0005-0000-0000-000069620000}"/>
    <cellStyle name="Normal 5 3 3 6 2 2" xfId="3307" xr:uid="{00000000-0005-0000-0000-00006A620000}"/>
    <cellStyle name="Normal 5 3 3 6 2 2 2" xfId="12924" xr:uid="{00000000-0005-0000-0000-00006B620000}"/>
    <cellStyle name="Normal 5 3 3 6 2 2 2 2" xfId="41195" xr:uid="{00000000-0005-0000-0000-00006C620000}"/>
    <cellStyle name="Normal 5 3 3 6 2 2 2 3" xfId="27086" xr:uid="{00000000-0005-0000-0000-00006D620000}"/>
    <cellStyle name="Normal 5 3 3 6 2 2 3" xfId="8211" xr:uid="{00000000-0005-0000-0000-00006E620000}"/>
    <cellStyle name="Normal 5 3 3 6 2 2 3 2" xfId="36485" xr:uid="{00000000-0005-0000-0000-00006F620000}"/>
    <cellStyle name="Normal 5 3 3 6 2 2 3 3" xfId="22376" xr:uid="{00000000-0005-0000-0000-000070620000}"/>
    <cellStyle name="Normal 5 3 3 6 2 2 4" xfId="31788" xr:uid="{00000000-0005-0000-0000-000071620000}"/>
    <cellStyle name="Normal 5 3 3 6 2 2 5" xfId="17651" xr:uid="{00000000-0005-0000-0000-000072620000}"/>
    <cellStyle name="Normal 5 3 3 6 2 3" xfId="4580" xr:uid="{00000000-0005-0000-0000-000073620000}"/>
    <cellStyle name="Normal 5 3 3 6 2 3 2" xfId="14060" xr:uid="{00000000-0005-0000-0000-000074620000}"/>
    <cellStyle name="Normal 5 3 3 6 2 3 2 2" xfId="42331" xr:uid="{00000000-0005-0000-0000-000075620000}"/>
    <cellStyle name="Normal 5 3 3 6 2 3 2 3" xfId="28222" xr:uid="{00000000-0005-0000-0000-000076620000}"/>
    <cellStyle name="Normal 5 3 3 6 2 3 3" xfId="9350" xr:uid="{00000000-0005-0000-0000-000077620000}"/>
    <cellStyle name="Normal 5 3 3 6 2 3 3 2" xfId="37622" xr:uid="{00000000-0005-0000-0000-000078620000}"/>
    <cellStyle name="Normal 5 3 3 6 2 3 3 3" xfId="23513" xr:uid="{00000000-0005-0000-0000-000079620000}"/>
    <cellStyle name="Normal 5 3 3 6 2 3 4" xfId="32924" xr:uid="{00000000-0005-0000-0000-00007A620000}"/>
    <cellStyle name="Normal 5 3 3 6 2 3 5" xfId="18787" xr:uid="{00000000-0005-0000-0000-00007B620000}"/>
    <cellStyle name="Normal 5 3 3 6 2 4" xfId="11129" xr:uid="{00000000-0005-0000-0000-00007C620000}"/>
    <cellStyle name="Normal 5 3 3 6 2 4 2" xfId="39400" xr:uid="{00000000-0005-0000-0000-00007D620000}"/>
    <cellStyle name="Normal 5 3 3 6 2 4 3" xfId="25291" xr:uid="{00000000-0005-0000-0000-00007E620000}"/>
    <cellStyle name="Normal 5 3 3 6 2 5" xfId="6416" xr:uid="{00000000-0005-0000-0000-00007F620000}"/>
    <cellStyle name="Normal 5 3 3 6 2 5 2" xfId="34690" xr:uid="{00000000-0005-0000-0000-000080620000}"/>
    <cellStyle name="Normal 5 3 3 6 2 5 3" xfId="20581" xr:uid="{00000000-0005-0000-0000-000081620000}"/>
    <cellStyle name="Normal 5 3 3 6 2 6" xfId="29993" xr:uid="{00000000-0005-0000-0000-000082620000}"/>
    <cellStyle name="Normal 5 3 3 6 2 7" xfId="15856" xr:uid="{00000000-0005-0000-0000-000083620000}"/>
    <cellStyle name="Normal 5 3 3 6 3" xfId="2439" xr:uid="{00000000-0005-0000-0000-000084620000}"/>
    <cellStyle name="Normal 5 3 3 6 3 2" xfId="12056" xr:uid="{00000000-0005-0000-0000-000085620000}"/>
    <cellStyle name="Normal 5 3 3 6 3 2 2" xfId="40327" xr:uid="{00000000-0005-0000-0000-000086620000}"/>
    <cellStyle name="Normal 5 3 3 6 3 2 3" xfId="26218" xr:uid="{00000000-0005-0000-0000-000087620000}"/>
    <cellStyle name="Normal 5 3 3 6 3 3" xfId="7343" xr:uid="{00000000-0005-0000-0000-000088620000}"/>
    <cellStyle name="Normal 5 3 3 6 3 3 2" xfId="35617" xr:uid="{00000000-0005-0000-0000-000089620000}"/>
    <cellStyle name="Normal 5 3 3 6 3 3 3" xfId="21508" xr:uid="{00000000-0005-0000-0000-00008A620000}"/>
    <cellStyle name="Normal 5 3 3 6 3 4" xfId="30920" xr:uid="{00000000-0005-0000-0000-00008B620000}"/>
    <cellStyle name="Normal 5 3 3 6 3 5" xfId="16783" xr:uid="{00000000-0005-0000-0000-00008C620000}"/>
    <cellStyle name="Normal 5 3 3 6 4" xfId="4288" xr:uid="{00000000-0005-0000-0000-00008D620000}"/>
    <cellStyle name="Normal 5 3 3 6 4 2" xfId="13769" xr:uid="{00000000-0005-0000-0000-00008E620000}"/>
    <cellStyle name="Normal 5 3 3 6 4 2 2" xfId="42040" xr:uid="{00000000-0005-0000-0000-00008F620000}"/>
    <cellStyle name="Normal 5 3 3 6 4 2 3" xfId="27931" xr:uid="{00000000-0005-0000-0000-000090620000}"/>
    <cellStyle name="Normal 5 3 3 6 4 3" xfId="9059" xr:uid="{00000000-0005-0000-0000-000091620000}"/>
    <cellStyle name="Normal 5 3 3 6 4 3 2" xfId="37331" xr:uid="{00000000-0005-0000-0000-000092620000}"/>
    <cellStyle name="Normal 5 3 3 6 4 3 3" xfId="23222" xr:uid="{00000000-0005-0000-0000-000093620000}"/>
    <cellStyle name="Normal 5 3 3 6 4 4" xfId="32633" xr:uid="{00000000-0005-0000-0000-000094620000}"/>
    <cellStyle name="Normal 5 3 3 6 4 5" xfId="18496" xr:uid="{00000000-0005-0000-0000-000095620000}"/>
    <cellStyle name="Normal 5 3 3 6 5" xfId="10261" xr:uid="{00000000-0005-0000-0000-000096620000}"/>
    <cellStyle name="Normal 5 3 3 6 5 2" xfId="38532" xr:uid="{00000000-0005-0000-0000-000097620000}"/>
    <cellStyle name="Normal 5 3 3 6 5 3" xfId="24423" xr:uid="{00000000-0005-0000-0000-000098620000}"/>
    <cellStyle name="Normal 5 3 3 6 6" xfId="5548" xr:uid="{00000000-0005-0000-0000-000099620000}"/>
    <cellStyle name="Normal 5 3 3 6 6 2" xfId="33822" xr:uid="{00000000-0005-0000-0000-00009A620000}"/>
    <cellStyle name="Normal 5 3 3 6 6 3" xfId="19713" xr:uid="{00000000-0005-0000-0000-00009B620000}"/>
    <cellStyle name="Normal 5 3 3 6 7" xfId="29125" xr:uid="{00000000-0005-0000-0000-00009C620000}"/>
    <cellStyle name="Normal 5 3 3 6 8" xfId="14988" xr:uid="{00000000-0005-0000-0000-00009D620000}"/>
    <cellStyle name="Normal 5 3 3 7" xfId="904" xr:uid="{00000000-0005-0000-0000-00009E620000}"/>
    <cellStyle name="Normal 5 3 3 7 2" xfId="1774" xr:uid="{00000000-0005-0000-0000-00009F620000}"/>
    <cellStyle name="Normal 5 3 3 7 2 2" xfId="3569" xr:uid="{00000000-0005-0000-0000-0000A0620000}"/>
    <cellStyle name="Normal 5 3 3 7 2 2 2" xfId="13186" xr:uid="{00000000-0005-0000-0000-0000A1620000}"/>
    <cellStyle name="Normal 5 3 3 7 2 2 2 2" xfId="41457" xr:uid="{00000000-0005-0000-0000-0000A2620000}"/>
    <cellStyle name="Normal 5 3 3 7 2 2 2 3" xfId="27348" xr:uid="{00000000-0005-0000-0000-0000A3620000}"/>
    <cellStyle name="Normal 5 3 3 7 2 2 3" xfId="8473" xr:uid="{00000000-0005-0000-0000-0000A4620000}"/>
    <cellStyle name="Normal 5 3 3 7 2 2 3 2" xfId="36747" xr:uid="{00000000-0005-0000-0000-0000A5620000}"/>
    <cellStyle name="Normal 5 3 3 7 2 2 3 3" xfId="22638" xr:uid="{00000000-0005-0000-0000-0000A6620000}"/>
    <cellStyle name="Normal 5 3 3 7 2 2 4" xfId="32050" xr:uid="{00000000-0005-0000-0000-0000A7620000}"/>
    <cellStyle name="Normal 5 3 3 7 2 2 5" xfId="17913" xr:uid="{00000000-0005-0000-0000-0000A8620000}"/>
    <cellStyle name="Normal 5 3 3 7 2 3" xfId="4428" xr:uid="{00000000-0005-0000-0000-0000A9620000}"/>
    <cellStyle name="Normal 5 3 3 7 2 3 2" xfId="13908" xr:uid="{00000000-0005-0000-0000-0000AA620000}"/>
    <cellStyle name="Normal 5 3 3 7 2 3 2 2" xfId="42179" xr:uid="{00000000-0005-0000-0000-0000AB620000}"/>
    <cellStyle name="Normal 5 3 3 7 2 3 2 3" xfId="28070" xr:uid="{00000000-0005-0000-0000-0000AC620000}"/>
    <cellStyle name="Normal 5 3 3 7 2 3 3" xfId="9198" xr:uid="{00000000-0005-0000-0000-0000AD620000}"/>
    <cellStyle name="Normal 5 3 3 7 2 3 3 2" xfId="37470" xr:uid="{00000000-0005-0000-0000-0000AE620000}"/>
    <cellStyle name="Normal 5 3 3 7 2 3 3 3" xfId="23361" xr:uid="{00000000-0005-0000-0000-0000AF620000}"/>
    <cellStyle name="Normal 5 3 3 7 2 3 4" xfId="32772" xr:uid="{00000000-0005-0000-0000-0000B0620000}"/>
    <cellStyle name="Normal 5 3 3 7 2 3 5" xfId="18635" xr:uid="{00000000-0005-0000-0000-0000B1620000}"/>
    <cellStyle name="Normal 5 3 3 7 2 4" xfId="11391" xr:uid="{00000000-0005-0000-0000-0000B2620000}"/>
    <cellStyle name="Normal 5 3 3 7 2 4 2" xfId="39662" xr:uid="{00000000-0005-0000-0000-0000B3620000}"/>
    <cellStyle name="Normal 5 3 3 7 2 4 3" xfId="25553" xr:uid="{00000000-0005-0000-0000-0000B4620000}"/>
    <cellStyle name="Normal 5 3 3 7 2 5" xfId="6678" xr:uid="{00000000-0005-0000-0000-0000B5620000}"/>
    <cellStyle name="Normal 5 3 3 7 2 5 2" xfId="34952" xr:uid="{00000000-0005-0000-0000-0000B6620000}"/>
    <cellStyle name="Normal 5 3 3 7 2 5 3" xfId="20843" xr:uid="{00000000-0005-0000-0000-0000B7620000}"/>
    <cellStyle name="Normal 5 3 3 7 2 6" xfId="30255" xr:uid="{00000000-0005-0000-0000-0000B8620000}"/>
    <cellStyle name="Normal 5 3 3 7 2 7" xfId="16118" xr:uid="{00000000-0005-0000-0000-0000B9620000}"/>
    <cellStyle name="Normal 5 3 3 7 3" xfId="2701" xr:uid="{00000000-0005-0000-0000-0000BA620000}"/>
    <cellStyle name="Normal 5 3 3 7 3 2" xfId="12318" xr:uid="{00000000-0005-0000-0000-0000BB620000}"/>
    <cellStyle name="Normal 5 3 3 7 3 2 2" xfId="40589" xr:uid="{00000000-0005-0000-0000-0000BC620000}"/>
    <cellStyle name="Normal 5 3 3 7 3 2 3" xfId="26480" xr:uid="{00000000-0005-0000-0000-0000BD620000}"/>
    <cellStyle name="Normal 5 3 3 7 3 3" xfId="7605" xr:uid="{00000000-0005-0000-0000-0000BE620000}"/>
    <cellStyle name="Normal 5 3 3 7 3 3 2" xfId="35879" xr:uid="{00000000-0005-0000-0000-0000BF620000}"/>
    <cellStyle name="Normal 5 3 3 7 3 3 3" xfId="21770" xr:uid="{00000000-0005-0000-0000-0000C0620000}"/>
    <cellStyle name="Normal 5 3 3 7 3 4" xfId="31182" xr:uid="{00000000-0005-0000-0000-0000C1620000}"/>
    <cellStyle name="Normal 5 3 3 7 3 5" xfId="17045" xr:uid="{00000000-0005-0000-0000-0000C2620000}"/>
    <cellStyle name="Normal 5 3 3 7 4" xfId="4187" xr:uid="{00000000-0005-0000-0000-0000C3620000}"/>
    <cellStyle name="Normal 5 3 3 7 4 2" xfId="13668" xr:uid="{00000000-0005-0000-0000-0000C4620000}"/>
    <cellStyle name="Normal 5 3 3 7 4 2 2" xfId="41939" xr:uid="{00000000-0005-0000-0000-0000C5620000}"/>
    <cellStyle name="Normal 5 3 3 7 4 2 3" xfId="27830" xr:uid="{00000000-0005-0000-0000-0000C6620000}"/>
    <cellStyle name="Normal 5 3 3 7 4 3" xfId="8958" xr:uid="{00000000-0005-0000-0000-0000C7620000}"/>
    <cellStyle name="Normal 5 3 3 7 4 3 2" xfId="37230" xr:uid="{00000000-0005-0000-0000-0000C8620000}"/>
    <cellStyle name="Normal 5 3 3 7 4 3 3" xfId="23121" xr:uid="{00000000-0005-0000-0000-0000C9620000}"/>
    <cellStyle name="Normal 5 3 3 7 4 4" xfId="32532" xr:uid="{00000000-0005-0000-0000-0000CA620000}"/>
    <cellStyle name="Normal 5 3 3 7 4 5" xfId="18395" xr:uid="{00000000-0005-0000-0000-0000CB620000}"/>
    <cellStyle name="Normal 5 3 3 7 5" xfId="10523" xr:uid="{00000000-0005-0000-0000-0000CC620000}"/>
    <cellStyle name="Normal 5 3 3 7 5 2" xfId="38794" xr:uid="{00000000-0005-0000-0000-0000CD620000}"/>
    <cellStyle name="Normal 5 3 3 7 5 3" xfId="24685" xr:uid="{00000000-0005-0000-0000-0000CE620000}"/>
    <cellStyle name="Normal 5 3 3 7 6" xfId="5810" xr:uid="{00000000-0005-0000-0000-0000CF620000}"/>
    <cellStyle name="Normal 5 3 3 7 6 2" xfId="34084" xr:uid="{00000000-0005-0000-0000-0000D0620000}"/>
    <cellStyle name="Normal 5 3 3 7 6 3" xfId="19975" xr:uid="{00000000-0005-0000-0000-0000D1620000}"/>
    <cellStyle name="Normal 5 3 3 7 7" xfId="29387" xr:uid="{00000000-0005-0000-0000-0000D2620000}"/>
    <cellStyle name="Normal 5 3 3 7 8" xfId="15250" xr:uid="{00000000-0005-0000-0000-0000D3620000}"/>
    <cellStyle name="Normal 5 3 3 8" xfId="406" xr:uid="{00000000-0005-0000-0000-0000D4620000}"/>
    <cellStyle name="Normal 5 3 3 8 2" xfId="1327" xr:uid="{00000000-0005-0000-0000-0000D5620000}"/>
    <cellStyle name="Normal 5 3 3 8 2 2" xfId="3122" xr:uid="{00000000-0005-0000-0000-0000D6620000}"/>
    <cellStyle name="Normal 5 3 3 8 2 2 2" xfId="12739" xr:uid="{00000000-0005-0000-0000-0000D7620000}"/>
    <cellStyle name="Normal 5 3 3 8 2 2 2 2" xfId="41010" xr:uid="{00000000-0005-0000-0000-0000D8620000}"/>
    <cellStyle name="Normal 5 3 3 8 2 2 2 3" xfId="26901" xr:uid="{00000000-0005-0000-0000-0000D9620000}"/>
    <cellStyle name="Normal 5 3 3 8 2 2 3" xfId="8026" xr:uid="{00000000-0005-0000-0000-0000DA620000}"/>
    <cellStyle name="Normal 5 3 3 8 2 2 3 2" xfId="36300" xr:uid="{00000000-0005-0000-0000-0000DB620000}"/>
    <cellStyle name="Normal 5 3 3 8 2 2 3 3" xfId="22191" xr:uid="{00000000-0005-0000-0000-0000DC620000}"/>
    <cellStyle name="Normal 5 3 3 8 2 2 4" xfId="31603" xr:uid="{00000000-0005-0000-0000-0000DD620000}"/>
    <cellStyle name="Normal 5 3 3 8 2 2 5" xfId="17466" xr:uid="{00000000-0005-0000-0000-0000DE620000}"/>
    <cellStyle name="Normal 5 3 3 8 2 3" xfId="10944" xr:uid="{00000000-0005-0000-0000-0000DF620000}"/>
    <cellStyle name="Normal 5 3 3 8 2 3 2" xfId="39215" xr:uid="{00000000-0005-0000-0000-0000E0620000}"/>
    <cellStyle name="Normal 5 3 3 8 2 3 3" xfId="25106" xr:uid="{00000000-0005-0000-0000-0000E1620000}"/>
    <cellStyle name="Normal 5 3 3 8 2 4" xfId="6231" xr:uid="{00000000-0005-0000-0000-0000E2620000}"/>
    <cellStyle name="Normal 5 3 3 8 2 4 2" xfId="34505" xr:uid="{00000000-0005-0000-0000-0000E3620000}"/>
    <cellStyle name="Normal 5 3 3 8 2 4 3" xfId="20396" xr:uid="{00000000-0005-0000-0000-0000E4620000}"/>
    <cellStyle name="Normal 5 3 3 8 2 5" xfId="29808" xr:uid="{00000000-0005-0000-0000-0000E5620000}"/>
    <cellStyle name="Normal 5 3 3 8 2 6" xfId="15671" xr:uid="{00000000-0005-0000-0000-0000E6620000}"/>
    <cellStyle name="Normal 5 3 3 8 3" xfId="2254" xr:uid="{00000000-0005-0000-0000-0000E7620000}"/>
    <cellStyle name="Normal 5 3 3 8 3 2" xfId="11871" xr:uid="{00000000-0005-0000-0000-0000E8620000}"/>
    <cellStyle name="Normal 5 3 3 8 3 2 2" xfId="40142" xr:uid="{00000000-0005-0000-0000-0000E9620000}"/>
    <cellStyle name="Normal 5 3 3 8 3 2 3" xfId="26033" xr:uid="{00000000-0005-0000-0000-0000EA620000}"/>
    <cellStyle name="Normal 5 3 3 8 3 3" xfId="7158" xr:uid="{00000000-0005-0000-0000-0000EB620000}"/>
    <cellStyle name="Normal 5 3 3 8 3 3 2" xfId="35432" xr:uid="{00000000-0005-0000-0000-0000EC620000}"/>
    <cellStyle name="Normal 5 3 3 8 3 3 3" xfId="21323" xr:uid="{00000000-0005-0000-0000-0000ED620000}"/>
    <cellStyle name="Normal 5 3 3 8 3 4" xfId="30735" xr:uid="{00000000-0005-0000-0000-0000EE620000}"/>
    <cellStyle name="Normal 5 3 3 8 3 5" xfId="16598" xr:uid="{00000000-0005-0000-0000-0000EF620000}"/>
    <cellStyle name="Normal 5 3 3 8 4" xfId="4417" xr:uid="{00000000-0005-0000-0000-0000F0620000}"/>
    <cellStyle name="Normal 5 3 3 8 4 2" xfId="13897" xr:uid="{00000000-0005-0000-0000-0000F1620000}"/>
    <cellStyle name="Normal 5 3 3 8 4 2 2" xfId="42168" xr:uid="{00000000-0005-0000-0000-0000F2620000}"/>
    <cellStyle name="Normal 5 3 3 8 4 2 3" xfId="28059" xr:uid="{00000000-0005-0000-0000-0000F3620000}"/>
    <cellStyle name="Normal 5 3 3 8 4 3" xfId="9187" xr:uid="{00000000-0005-0000-0000-0000F4620000}"/>
    <cellStyle name="Normal 5 3 3 8 4 3 2" xfId="37459" xr:uid="{00000000-0005-0000-0000-0000F5620000}"/>
    <cellStyle name="Normal 5 3 3 8 4 3 3" xfId="23350" xr:uid="{00000000-0005-0000-0000-0000F6620000}"/>
    <cellStyle name="Normal 5 3 3 8 4 4" xfId="32761" xr:uid="{00000000-0005-0000-0000-0000F7620000}"/>
    <cellStyle name="Normal 5 3 3 8 4 5" xfId="18624" xr:uid="{00000000-0005-0000-0000-0000F8620000}"/>
    <cellStyle name="Normal 5 3 3 8 5" xfId="10076" xr:uid="{00000000-0005-0000-0000-0000F9620000}"/>
    <cellStyle name="Normal 5 3 3 8 5 2" xfId="38347" xr:uid="{00000000-0005-0000-0000-0000FA620000}"/>
    <cellStyle name="Normal 5 3 3 8 5 3" xfId="24238" xr:uid="{00000000-0005-0000-0000-0000FB620000}"/>
    <cellStyle name="Normal 5 3 3 8 6" xfId="5363" xr:uid="{00000000-0005-0000-0000-0000FC620000}"/>
    <cellStyle name="Normal 5 3 3 8 6 2" xfId="33637" xr:uid="{00000000-0005-0000-0000-0000FD620000}"/>
    <cellStyle name="Normal 5 3 3 8 6 3" xfId="19528" xr:uid="{00000000-0005-0000-0000-0000FE620000}"/>
    <cellStyle name="Normal 5 3 3 8 7" xfId="28940" xr:uid="{00000000-0005-0000-0000-0000FF620000}"/>
    <cellStyle name="Normal 5 3 3 8 8" xfId="14803" xr:uid="{00000000-0005-0000-0000-000000630000}"/>
    <cellStyle name="Normal 5 3 3 9" xfId="1117" xr:uid="{00000000-0005-0000-0000-000001630000}"/>
    <cellStyle name="Normal 5 3 3 9 2" xfId="2912" xr:uid="{00000000-0005-0000-0000-000002630000}"/>
    <cellStyle name="Normal 5 3 3 9 2 2" xfId="12529" xr:uid="{00000000-0005-0000-0000-000003630000}"/>
    <cellStyle name="Normal 5 3 3 9 2 2 2" xfId="40800" xr:uid="{00000000-0005-0000-0000-000004630000}"/>
    <cellStyle name="Normal 5 3 3 9 2 2 3" xfId="26691" xr:uid="{00000000-0005-0000-0000-000005630000}"/>
    <cellStyle name="Normal 5 3 3 9 2 3" xfId="7816" xr:uid="{00000000-0005-0000-0000-000006630000}"/>
    <cellStyle name="Normal 5 3 3 9 2 3 2" xfId="36090" xr:uid="{00000000-0005-0000-0000-000007630000}"/>
    <cellStyle name="Normal 5 3 3 9 2 3 3" xfId="21981" xr:uid="{00000000-0005-0000-0000-000008630000}"/>
    <cellStyle name="Normal 5 3 3 9 2 4" xfId="31393" xr:uid="{00000000-0005-0000-0000-000009630000}"/>
    <cellStyle name="Normal 5 3 3 9 2 5" xfId="17256" xr:uid="{00000000-0005-0000-0000-00000A630000}"/>
    <cellStyle name="Normal 5 3 3 9 3" xfId="4768" xr:uid="{00000000-0005-0000-0000-00000B630000}"/>
    <cellStyle name="Normal 5 3 3 9 3 2" xfId="14243" xr:uid="{00000000-0005-0000-0000-00000C630000}"/>
    <cellStyle name="Normal 5 3 3 9 3 2 2" xfId="42514" xr:uid="{00000000-0005-0000-0000-00000D630000}"/>
    <cellStyle name="Normal 5 3 3 9 3 2 3" xfId="28405" xr:uid="{00000000-0005-0000-0000-00000E630000}"/>
    <cellStyle name="Normal 5 3 3 9 3 3" xfId="9533" xr:uid="{00000000-0005-0000-0000-00000F630000}"/>
    <cellStyle name="Normal 5 3 3 9 3 3 2" xfId="37805" xr:uid="{00000000-0005-0000-0000-000010630000}"/>
    <cellStyle name="Normal 5 3 3 9 3 3 3" xfId="23696" xr:uid="{00000000-0005-0000-0000-000011630000}"/>
    <cellStyle name="Normal 5 3 3 9 3 4" xfId="33107" xr:uid="{00000000-0005-0000-0000-000012630000}"/>
    <cellStyle name="Normal 5 3 3 9 3 5" xfId="18970" xr:uid="{00000000-0005-0000-0000-000013630000}"/>
    <cellStyle name="Normal 5 3 3 9 4" xfId="10734" xr:uid="{00000000-0005-0000-0000-000014630000}"/>
    <cellStyle name="Normal 5 3 3 9 4 2" xfId="39005" xr:uid="{00000000-0005-0000-0000-000015630000}"/>
    <cellStyle name="Normal 5 3 3 9 4 3" xfId="24896" xr:uid="{00000000-0005-0000-0000-000016630000}"/>
    <cellStyle name="Normal 5 3 3 9 5" xfId="6021" xr:uid="{00000000-0005-0000-0000-000017630000}"/>
    <cellStyle name="Normal 5 3 3 9 5 2" xfId="34295" xr:uid="{00000000-0005-0000-0000-000018630000}"/>
    <cellStyle name="Normal 5 3 3 9 5 3" xfId="20186" xr:uid="{00000000-0005-0000-0000-000019630000}"/>
    <cellStyle name="Normal 5 3 3 9 6" xfId="29598" xr:uid="{00000000-0005-0000-0000-00001A630000}"/>
    <cellStyle name="Normal 5 3 3 9 7" xfId="15461" xr:uid="{00000000-0005-0000-0000-00001B630000}"/>
    <cellStyle name="Normal 5 3 4" xfId="185" xr:uid="{00000000-0005-0000-0000-00001C630000}"/>
    <cellStyle name="Normal 5 3 4 10" xfId="3944" xr:uid="{00000000-0005-0000-0000-00001D630000}"/>
    <cellStyle name="Normal 5 3 4 10 2" xfId="13491" xr:uid="{00000000-0005-0000-0000-00001E630000}"/>
    <cellStyle name="Normal 5 3 4 10 2 2" xfId="41762" xr:uid="{00000000-0005-0000-0000-00001F630000}"/>
    <cellStyle name="Normal 5 3 4 10 2 3" xfId="27653" xr:uid="{00000000-0005-0000-0000-000020630000}"/>
    <cellStyle name="Normal 5 3 4 10 3" xfId="8781" xr:uid="{00000000-0005-0000-0000-000021630000}"/>
    <cellStyle name="Normal 5 3 4 10 3 2" xfId="37053" xr:uid="{00000000-0005-0000-0000-000022630000}"/>
    <cellStyle name="Normal 5 3 4 10 3 3" xfId="22944" xr:uid="{00000000-0005-0000-0000-000023630000}"/>
    <cellStyle name="Normal 5 3 4 10 4" xfId="32355" xr:uid="{00000000-0005-0000-0000-000024630000}"/>
    <cellStyle name="Normal 5 3 4 10 5" xfId="18218" xr:uid="{00000000-0005-0000-0000-000025630000}"/>
    <cellStyle name="Normal 5 3 4 11" xfId="9897" xr:uid="{00000000-0005-0000-0000-000026630000}"/>
    <cellStyle name="Normal 5 3 4 11 2" xfId="38168" xr:uid="{00000000-0005-0000-0000-000027630000}"/>
    <cellStyle name="Normal 5 3 4 11 3" xfId="24059" xr:uid="{00000000-0005-0000-0000-000028630000}"/>
    <cellStyle name="Normal 5 3 4 12" xfId="5184" xr:uid="{00000000-0005-0000-0000-000029630000}"/>
    <cellStyle name="Normal 5 3 4 12 2" xfId="33458" xr:uid="{00000000-0005-0000-0000-00002A630000}"/>
    <cellStyle name="Normal 5 3 4 12 3" xfId="19349" xr:uid="{00000000-0005-0000-0000-00002B630000}"/>
    <cellStyle name="Normal 5 3 4 13" xfId="28761" xr:uid="{00000000-0005-0000-0000-00002C630000}"/>
    <cellStyle name="Normal 5 3 4 14" xfId="14624" xr:uid="{00000000-0005-0000-0000-00002D630000}"/>
    <cellStyle name="Normal 5 3 4 2" xfId="305" xr:uid="{00000000-0005-0000-0000-00002E630000}"/>
    <cellStyle name="Normal 5 3 4 2 10" xfId="5304" xr:uid="{00000000-0005-0000-0000-00002F630000}"/>
    <cellStyle name="Normal 5 3 4 2 10 2" xfId="33578" xr:uid="{00000000-0005-0000-0000-000030630000}"/>
    <cellStyle name="Normal 5 3 4 2 10 3" xfId="19469" xr:uid="{00000000-0005-0000-0000-000031630000}"/>
    <cellStyle name="Normal 5 3 4 2 11" xfId="28881" xr:uid="{00000000-0005-0000-0000-000032630000}"/>
    <cellStyle name="Normal 5 3 4 2 12" xfId="14744" xr:uid="{00000000-0005-0000-0000-000033630000}"/>
    <cellStyle name="Normal 5 3 4 2 2" xfId="579" xr:uid="{00000000-0005-0000-0000-000034630000}"/>
    <cellStyle name="Normal 5 3 4 2 2 10" xfId="14974" xr:uid="{00000000-0005-0000-0000-000035630000}"/>
    <cellStyle name="Normal 5 3 4 2 2 2" xfId="782" xr:uid="{00000000-0005-0000-0000-000036630000}"/>
    <cellStyle name="Normal 5 3 4 2 2 2 2" xfId="1686" xr:uid="{00000000-0005-0000-0000-000037630000}"/>
    <cellStyle name="Normal 5 3 4 2 2 2 2 2" xfId="3481" xr:uid="{00000000-0005-0000-0000-000038630000}"/>
    <cellStyle name="Normal 5 3 4 2 2 2 2 2 2" xfId="13098" xr:uid="{00000000-0005-0000-0000-000039630000}"/>
    <cellStyle name="Normal 5 3 4 2 2 2 2 2 2 2" xfId="41369" xr:uid="{00000000-0005-0000-0000-00003A630000}"/>
    <cellStyle name="Normal 5 3 4 2 2 2 2 2 2 3" xfId="27260" xr:uid="{00000000-0005-0000-0000-00003B630000}"/>
    <cellStyle name="Normal 5 3 4 2 2 2 2 2 3" xfId="8385" xr:uid="{00000000-0005-0000-0000-00003C630000}"/>
    <cellStyle name="Normal 5 3 4 2 2 2 2 2 3 2" xfId="36659" xr:uid="{00000000-0005-0000-0000-00003D630000}"/>
    <cellStyle name="Normal 5 3 4 2 2 2 2 2 3 3" xfId="22550" xr:uid="{00000000-0005-0000-0000-00003E630000}"/>
    <cellStyle name="Normal 5 3 4 2 2 2 2 2 4" xfId="31962" xr:uid="{00000000-0005-0000-0000-00003F630000}"/>
    <cellStyle name="Normal 5 3 4 2 2 2 2 2 5" xfId="17825" xr:uid="{00000000-0005-0000-0000-000040630000}"/>
    <cellStyle name="Normal 5 3 4 2 2 2 2 3" xfId="11303" xr:uid="{00000000-0005-0000-0000-000041630000}"/>
    <cellStyle name="Normal 5 3 4 2 2 2 2 3 2" xfId="39574" xr:uid="{00000000-0005-0000-0000-000042630000}"/>
    <cellStyle name="Normal 5 3 4 2 2 2 2 3 3" xfId="25465" xr:uid="{00000000-0005-0000-0000-000043630000}"/>
    <cellStyle name="Normal 5 3 4 2 2 2 2 4" xfId="6590" xr:uid="{00000000-0005-0000-0000-000044630000}"/>
    <cellStyle name="Normal 5 3 4 2 2 2 2 4 2" xfId="34864" xr:uid="{00000000-0005-0000-0000-000045630000}"/>
    <cellStyle name="Normal 5 3 4 2 2 2 2 4 3" xfId="20755" xr:uid="{00000000-0005-0000-0000-000046630000}"/>
    <cellStyle name="Normal 5 3 4 2 2 2 2 5" xfId="30167" xr:uid="{00000000-0005-0000-0000-000047630000}"/>
    <cellStyle name="Normal 5 3 4 2 2 2 2 6" xfId="16030" xr:uid="{00000000-0005-0000-0000-000048630000}"/>
    <cellStyle name="Normal 5 3 4 2 2 2 3" xfId="2613" xr:uid="{00000000-0005-0000-0000-000049630000}"/>
    <cellStyle name="Normal 5 3 4 2 2 2 3 2" xfId="12230" xr:uid="{00000000-0005-0000-0000-00004A630000}"/>
    <cellStyle name="Normal 5 3 4 2 2 2 3 2 2" xfId="40501" xr:uid="{00000000-0005-0000-0000-00004B630000}"/>
    <cellStyle name="Normal 5 3 4 2 2 2 3 2 3" xfId="26392" xr:uid="{00000000-0005-0000-0000-00004C630000}"/>
    <cellStyle name="Normal 5 3 4 2 2 2 3 3" xfId="7517" xr:uid="{00000000-0005-0000-0000-00004D630000}"/>
    <cellStyle name="Normal 5 3 4 2 2 2 3 3 2" xfId="35791" xr:uid="{00000000-0005-0000-0000-00004E630000}"/>
    <cellStyle name="Normal 5 3 4 2 2 2 3 3 3" xfId="21682" xr:uid="{00000000-0005-0000-0000-00004F630000}"/>
    <cellStyle name="Normal 5 3 4 2 2 2 3 4" xfId="31094" xr:uid="{00000000-0005-0000-0000-000050630000}"/>
    <cellStyle name="Normal 5 3 4 2 2 2 3 5" xfId="16957" xr:uid="{00000000-0005-0000-0000-000051630000}"/>
    <cellStyle name="Normal 5 3 4 2 2 2 4" xfId="4618" xr:uid="{00000000-0005-0000-0000-000052630000}"/>
    <cellStyle name="Normal 5 3 4 2 2 2 4 2" xfId="14098" xr:uid="{00000000-0005-0000-0000-000053630000}"/>
    <cellStyle name="Normal 5 3 4 2 2 2 4 2 2" xfId="42369" xr:uid="{00000000-0005-0000-0000-000054630000}"/>
    <cellStyle name="Normal 5 3 4 2 2 2 4 2 3" xfId="28260" xr:uid="{00000000-0005-0000-0000-000055630000}"/>
    <cellStyle name="Normal 5 3 4 2 2 2 4 3" xfId="9388" xr:uid="{00000000-0005-0000-0000-000056630000}"/>
    <cellStyle name="Normal 5 3 4 2 2 2 4 3 2" xfId="37660" xr:uid="{00000000-0005-0000-0000-000057630000}"/>
    <cellStyle name="Normal 5 3 4 2 2 2 4 3 3" xfId="23551" xr:uid="{00000000-0005-0000-0000-000058630000}"/>
    <cellStyle name="Normal 5 3 4 2 2 2 4 4" xfId="32962" xr:uid="{00000000-0005-0000-0000-000059630000}"/>
    <cellStyle name="Normal 5 3 4 2 2 2 4 5" xfId="18825" xr:uid="{00000000-0005-0000-0000-00005A630000}"/>
    <cellStyle name="Normal 5 3 4 2 2 2 5" xfId="10435" xr:uid="{00000000-0005-0000-0000-00005B630000}"/>
    <cellStyle name="Normal 5 3 4 2 2 2 5 2" xfId="38706" xr:uid="{00000000-0005-0000-0000-00005C630000}"/>
    <cellStyle name="Normal 5 3 4 2 2 2 5 3" xfId="24597" xr:uid="{00000000-0005-0000-0000-00005D630000}"/>
    <cellStyle name="Normal 5 3 4 2 2 2 6" xfId="5722" xr:uid="{00000000-0005-0000-0000-00005E630000}"/>
    <cellStyle name="Normal 5 3 4 2 2 2 6 2" xfId="33996" xr:uid="{00000000-0005-0000-0000-00005F630000}"/>
    <cellStyle name="Normal 5 3 4 2 2 2 6 3" xfId="19887" xr:uid="{00000000-0005-0000-0000-000060630000}"/>
    <cellStyle name="Normal 5 3 4 2 2 2 7" xfId="29299" xr:uid="{00000000-0005-0000-0000-000061630000}"/>
    <cellStyle name="Normal 5 3 4 2 2 2 8" xfId="15162" xr:uid="{00000000-0005-0000-0000-000062630000}"/>
    <cellStyle name="Normal 5 3 4 2 2 3" xfId="1075" xr:uid="{00000000-0005-0000-0000-000063630000}"/>
    <cellStyle name="Normal 5 3 4 2 2 3 2" xfId="1945" xr:uid="{00000000-0005-0000-0000-000064630000}"/>
    <cellStyle name="Normal 5 3 4 2 2 3 2 2" xfId="3740" xr:uid="{00000000-0005-0000-0000-000065630000}"/>
    <cellStyle name="Normal 5 3 4 2 2 3 2 2 2" xfId="13357" xr:uid="{00000000-0005-0000-0000-000066630000}"/>
    <cellStyle name="Normal 5 3 4 2 2 3 2 2 2 2" xfId="41628" xr:uid="{00000000-0005-0000-0000-000067630000}"/>
    <cellStyle name="Normal 5 3 4 2 2 3 2 2 2 3" xfId="27519" xr:uid="{00000000-0005-0000-0000-000068630000}"/>
    <cellStyle name="Normal 5 3 4 2 2 3 2 2 3" xfId="8644" xr:uid="{00000000-0005-0000-0000-000069630000}"/>
    <cellStyle name="Normal 5 3 4 2 2 3 2 2 3 2" xfId="36918" xr:uid="{00000000-0005-0000-0000-00006A630000}"/>
    <cellStyle name="Normal 5 3 4 2 2 3 2 2 3 3" xfId="22809" xr:uid="{00000000-0005-0000-0000-00006B630000}"/>
    <cellStyle name="Normal 5 3 4 2 2 3 2 2 4" xfId="32221" xr:uid="{00000000-0005-0000-0000-00006C630000}"/>
    <cellStyle name="Normal 5 3 4 2 2 3 2 2 5" xfId="18084" xr:uid="{00000000-0005-0000-0000-00006D630000}"/>
    <cellStyle name="Normal 5 3 4 2 2 3 2 3" xfId="11562" xr:uid="{00000000-0005-0000-0000-00006E630000}"/>
    <cellStyle name="Normal 5 3 4 2 2 3 2 3 2" xfId="39833" xr:uid="{00000000-0005-0000-0000-00006F630000}"/>
    <cellStyle name="Normal 5 3 4 2 2 3 2 3 3" xfId="25724" xr:uid="{00000000-0005-0000-0000-000070630000}"/>
    <cellStyle name="Normal 5 3 4 2 2 3 2 4" xfId="6849" xr:uid="{00000000-0005-0000-0000-000071630000}"/>
    <cellStyle name="Normal 5 3 4 2 2 3 2 4 2" xfId="35123" xr:uid="{00000000-0005-0000-0000-000072630000}"/>
    <cellStyle name="Normal 5 3 4 2 2 3 2 4 3" xfId="21014" xr:uid="{00000000-0005-0000-0000-000073630000}"/>
    <cellStyle name="Normal 5 3 4 2 2 3 2 5" xfId="30426" xr:uid="{00000000-0005-0000-0000-000074630000}"/>
    <cellStyle name="Normal 5 3 4 2 2 3 2 6" xfId="16289" xr:uid="{00000000-0005-0000-0000-000075630000}"/>
    <cellStyle name="Normal 5 3 4 2 2 3 3" xfId="2872" xr:uid="{00000000-0005-0000-0000-000076630000}"/>
    <cellStyle name="Normal 5 3 4 2 2 3 3 2" xfId="12489" xr:uid="{00000000-0005-0000-0000-000077630000}"/>
    <cellStyle name="Normal 5 3 4 2 2 3 3 2 2" xfId="40760" xr:uid="{00000000-0005-0000-0000-000078630000}"/>
    <cellStyle name="Normal 5 3 4 2 2 3 3 2 3" xfId="26651" xr:uid="{00000000-0005-0000-0000-000079630000}"/>
    <cellStyle name="Normal 5 3 4 2 2 3 3 3" xfId="7776" xr:uid="{00000000-0005-0000-0000-00007A630000}"/>
    <cellStyle name="Normal 5 3 4 2 2 3 3 3 2" xfId="36050" xr:uid="{00000000-0005-0000-0000-00007B630000}"/>
    <cellStyle name="Normal 5 3 4 2 2 3 3 3 3" xfId="21941" xr:uid="{00000000-0005-0000-0000-00007C630000}"/>
    <cellStyle name="Normal 5 3 4 2 2 3 3 4" xfId="31353" xr:uid="{00000000-0005-0000-0000-00007D630000}"/>
    <cellStyle name="Normal 5 3 4 2 2 3 3 5" xfId="17216" xr:uid="{00000000-0005-0000-0000-00007E630000}"/>
    <cellStyle name="Normal 5 3 4 2 2 3 4" xfId="10694" xr:uid="{00000000-0005-0000-0000-00007F630000}"/>
    <cellStyle name="Normal 5 3 4 2 2 3 4 2" xfId="38965" xr:uid="{00000000-0005-0000-0000-000080630000}"/>
    <cellStyle name="Normal 5 3 4 2 2 3 4 3" xfId="24856" xr:uid="{00000000-0005-0000-0000-000081630000}"/>
    <cellStyle name="Normal 5 3 4 2 2 3 5" xfId="5981" xr:uid="{00000000-0005-0000-0000-000082630000}"/>
    <cellStyle name="Normal 5 3 4 2 2 3 5 2" xfId="34255" xr:uid="{00000000-0005-0000-0000-000083630000}"/>
    <cellStyle name="Normal 5 3 4 2 2 3 5 3" xfId="20146" xr:uid="{00000000-0005-0000-0000-000084630000}"/>
    <cellStyle name="Normal 5 3 4 2 2 3 6" xfId="29558" xr:uid="{00000000-0005-0000-0000-000085630000}"/>
    <cellStyle name="Normal 5 3 4 2 2 3 7" xfId="15421" xr:uid="{00000000-0005-0000-0000-000086630000}"/>
    <cellStyle name="Normal 5 3 4 2 2 4" xfId="1498" xr:uid="{00000000-0005-0000-0000-000087630000}"/>
    <cellStyle name="Normal 5 3 4 2 2 4 2" xfId="3293" xr:uid="{00000000-0005-0000-0000-000088630000}"/>
    <cellStyle name="Normal 5 3 4 2 2 4 2 2" xfId="12910" xr:uid="{00000000-0005-0000-0000-000089630000}"/>
    <cellStyle name="Normal 5 3 4 2 2 4 2 2 2" xfId="41181" xr:uid="{00000000-0005-0000-0000-00008A630000}"/>
    <cellStyle name="Normal 5 3 4 2 2 4 2 2 3" xfId="27072" xr:uid="{00000000-0005-0000-0000-00008B630000}"/>
    <cellStyle name="Normal 5 3 4 2 2 4 2 3" xfId="8197" xr:uid="{00000000-0005-0000-0000-00008C630000}"/>
    <cellStyle name="Normal 5 3 4 2 2 4 2 3 2" xfId="36471" xr:uid="{00000000-0005-0000-0000-00008D630000}"/>
    <cellStyle name="Normal 5 3 4 2 2 4 2 3 3" xfId="22362" xr:uid="{00000000-0005-0000-0000-00008E630000}"/>
    <cellStyle name="Normal 5 3 4 2 2 4 2 4" xfId="31774" xr:uid="{00000000-0005-0000-0000-00008F630000}"/>
    <cellStyle name="Normal 5 3 4 2 2 4 2 5" xfId="17637" xr:uid="{00000000-0005-0000-0000-000090630000}"/>
    <cellStyle name="Normal 5 3 4 2 2 4 3" xfId="11115" xr:uid="{00000000-0005-0000-0000-000091630000}"/>
    <cellStyle name="Normal 5 3 4 2 2 4 3 2" xfId="39386" xr:uid="{00000000-0005-0000-0000-000092630000}"/>
    <cellStyle name="Normal 5 3 4 2 2 4 3 3" xfId="25277" xr:uid="{00000000-0005-0000-0000-000093630000}"/>
    <cellStyle name="Normal 5 3 4 2 2 4 4" xfId="6402" xr:uid="{00000000-0005-0000-0000-000094630000}"/>
    <cellStyle name="Normal 5 3 4 2 2 4 4 2" xfId="34676" xr:uid="{00000000-0005-0000-0000-000095630000}"/>
    <cellStyle name="Normal 5 3 4 2 2 4 4 3" xfId="20567" xr:uid="{00000000-0005-0000-0000-000096630000}"/>
    <cellStyle name="Normal 5 3 4 2 2 4 5" xfId="29979" xr:uid="{00000000-0005-0000-0000-000097630000}"/>
    <cellStyle name="Normal 5 3 4 2 2 4 6" xfId="15842" xr:uid="{00000000-0005-0000-0000-000098630000}"/>
    <cellStyle name="Normal 5 3 4 2 2 5" xfId="2425" xr:uid="{00000000-0005-0000-0000-000099630000}"/>
    <cellStyle name="Normal 5 3 4 2 2 5 2" xfId="12042" xr:uid="{00000000-0005-0000-0000-00009A630000}"/>
    <cellStyle name="Normal 5 3 4 2 2 5 2 2" xfId="40313" xr:uid="{00000000-0005-0000-0000-00009B630000}"/>
    <cellStyle name="Normal 5 3 4 2 2 5 2 3" xfId="26204" xr:uid="{00000000-0005-0000-0000-00009C630000}"/>
    <cellStyle name="Normal 5 3 4 2 2 5 3" xfId="7329" xr:uid="{00000000-0005-0000-0000-00009D630000}"/>
    <cellStyle name="Normal 5 3 4 2 2 5 3 2" xfId="35603" xr:uid="{00000000-0005-0000-0000-00009E630000}"/>
    <cellStyle name="Normal 5 3 4 2 2 5 3 3" xfId="21494" xr:uid="{00000000-0005-0000-0000-00009F630000}"/>
    <cellStyle name="Normal 5 3 4 2 2 5 4" xfId="30906" xr:uid="{00000000-0005-0000-0000-0000A0630000}"/>
    <cellStyle name="Normal 5 3 4 2 2 5 5" xfId="16769" xr:uid="{00000000-0005-0000-0000-0000A1630000}"/>
    <cellStyle name="Normal 5 3 4 2 2 6" xfId="4323" xr:uid="{00000000-0005-0000-0000-0000A2630000}"/>
    <cellStyle name="Normal 5 3 4 2 2 6 2" xfId="13804" xr:uid="{00000000-0005-0000-0000-0000A3630000}"/>
    <cellStyle name="Normal 5 3 4 2 2 6 2 2" xfId="42075" xr:uid="{00000000-0005-0000-0000-0000A4630000}"/>
    <cellStyle name="Normal 5 3 4 2 2 6 2 3" xfId="27966" xr:uid="{00000000-0005-0000-0000-0000A5630000}"/>
    <cellStyle name="Normal 5 3 4 2 2 6 3" xfId="9094" xr:uid="{00000000-0005-0000-0000-0000A6630000}"/>
    <cellStyle name="Normal 5 3 4 2 2 6 3 2" xfId="37366" xr:uid="{00000000-0005-0000-0000-0000A7630000}"/>
    <cellStyle name="Normal 5 3 4 2 2 6 3 3" xfId="23257" xr:uid="{00000000-0005-0000-0000-0000A8630000}"/>
    <cellStyle name="Normal 5 3 4 2 2 6 4" xfId="32668" xr:uid="{00000000-0005-0000-0000-0000A9630000}"/>
    <cellStyle name="Normal 5 3 4 2 2 6 5" xfId="18531" xr:uid="{00000000-0005-0000-0000-0000AA630000}"/>
    <cellStyle name="Normal 5 3 4 2 2 7" xfId="10247" xr:uid="{00000000-0005-0000-0000-0000AB630000}"/>
    <cellStyle name="Normal 5 3 4 2 2 7 2" xfId="38518" xr:uid="{00000000-0005-0000-0000-0000AC630000}"/>
    <cellStyle name="Normal 5 3 4 2 2 7 3" xfId="24409" xr:uid="{00000000-0005-0000-0000-0000AD630000}"/>
    <cellStyle name="Normal 5 3 4 2 2 8" xfId="5534" xr:uid="{00000000-0005-0000-0000-0000AE630000}"/>
    <cellStyle name="Normal 5 3 4 2 2 8 2" xfId="33808" xr:uid="{00000000-0005-0000-0000-0000AF630000}"/>
    <cellStyle name="Normal 5 3 4 2 2 8 3" xfId="19699" xr:uid="{00000000-0005-0000-0000-0000B0630000}"/>
    <cellStyle name="Normal 5 3 4 2 2 9" xfId="29111" xr:uid="{00000000-0005-0000-0000-0000B1630000}"/>
    <cellStyle name="Normal 5 3 4 2 3" xfId="674" xr:uid="{00000000-0005-0000-0000-0000B2630000}"/>
    <cellStyle name="Normal 5 3 4 2 3 2" xfId="1579" xr:uid="{00000000-0005-0000-0000-0000B3630000}"/>
    <cellStyle name="Normal 5 3 4 2 3 2 2" xfId="3374" xr:uid="{00000000-0005-0000-0000-0000B4630000}"/>
    <cellStyle name="Normal 5 3 4 2 3 2 2 2" xfId="12991" xr:uid="{00000000-0005-0000-0000-0000B5630000}"/>
    <cellStyle name="Normal 5 3 4 2 3 2 2 2 2" xfId="41262" xr:uid="{00000000-0005-0000-0000-0000B6630000}"/>
    <cellStyle name="Normal 5 3 4 2 3 2 2 2 3" xfId="27153" xr:uid="{00000000-0005-0000-0000-0000B7630000}"/>
    <cellStyle name="Normal 5 3 4 2 3 2 2 3" xfId="8278" xr:uid="{00000000-0005-0000-0000-0000B8630000}"/>
    <cellStyle name="Normal 5 3 4 2 3 2 2 3 2" xfId="36552" xr:uid="{00000000-0005-0000-0000-0000B9630000}"/>
    <cellStyle name="Normal 5 3 4 2 3 2 2 3 3" xfId="22443" xr:uid="{00000000-0005-0000-0000-0000BA630000}"/>
    <cellStyle name="Normal 5 3 4 2 3 2 2 4" xfId="31855" xr:uid="{00000000-0005-0000-0000-0000BB630000}"/>
    <cellStyle name="Normal 5 3 4 2 3 2 2 5" xfId="17718" xr:uid="{00000000-0005-0000-0000-0000BC630000}"/>
    <cellStyle name="Normal 5 3 4 2 3 2 3" xfId="11196" xr:uid="{00000000-0005-0000-0000-0000BD630000}"/>
    <cellStyle name="Normal 5 3 4 2 3 2 3 2" xfId="39467" xr:uid="{00000000-0005-0000-0000-0000BE630000}"/>
    <cellStyle name="Normal 5 3 4 2 3 2 3 3" xfId="25358" xr:uid="{00000000-0005-0000-0000-0000BF630000}"/>
    <cellStyle name="Normal 5 3 4 2 3 2 4" xfId="6483" xr:uid="{00000000-0005-0000-0000-0000C0630000}"/>
    <cellStyle name="Normal 5 3 4 2 3 2 4 2" xfId="34757" xr:uid="{00000000-0005-0000-0000-0000C1630000}"/>
    <cellStyle name="Normal 5 3 4 2 3 2 4 3" xfId="20648" xr:uid="{00000000-0005-0000-0000-0000C2630000}"/>
    <cellStyle name="Normal 5 3 4 2 3 2 5" xfId="30060" xr:uid="{00000000-0005-0000-0000-0000C3630000}"/>
    <cellStyle name="Normal 5 3 4 2 3 2 6" xfId="15923" xr:uid="{00000000-0005-0000-0000-0000C4630000}"/>
    <cellStyle name="Normal 5 3 4 2 3 3" xfId="2506" xr:uid="{00000000-0005-0000-0000-0000C5630000}"/>
    <cellStyle name="Normal 5 3 4 2 3 3 2" xfId="12123" xr:uid="{00000000-0005-0000-0000-0000C6630000}"/>
    <cellStyle name="Normal 5 3 4 2 3 3 2 2" xfId="40394" xr:uid="{00000000-0005-0000-0000-0000C7630000}"/>
    <cellStyle name="Normal 5 3 4 2 3 3 2 3" xfId="26285" xr:uid="{00000000-0005-0000-0000-0000C8630000}"/>
    <cellStyle name="Normal 5 3 4 2 3 3 3" xfId="7410" xr:uid="{00000000-0005-0000-0000-0000C9630000}"/>
    <cellStyle name="Normal 5 3 4 2 3 3 3 2" xfId="35684" xr:uid="{00000000-0005-0000-0000-0000CA630000}"/>
    <cellStyle name="Normal 5 3 4 2 3 3 3 3" xfId="21575" xr:uid="{00000000-0005-0000-0000-0000CB630000}"/>
    <cellStyle name="Normal 5 3 4 2 3 3 4" xfId="30987" xr:uid="{00000000-0005-0000-0000-0000CC630000}"/>
    <cellStyle name="Normal 5 3 4 2 3 3 5" xfId="16850" xr:uid="{00000000-0005-0000-0000-0000CD630000}"/>
    <cellStyle name="Normal 5 3 4 2 3 4" xfId="4480" xr:uid="{00000000-0005-0000-0000-0000CE630000}"/>
    <cellStyle name="Normal 5 3 4 2 3 4 2" xfId="13960" xr:uid="{00000000-0005-0000-0000-0000CF630000}"/>
    <cellStyle name="Normal 5 3 4 2 3 4 2 2" xfId="42231" xr:uid="{00000000-0005-0000-0000-0000D0630000}"/>
    <cellStyle name="Normal 5 3 4 2 3 4 2 3" xfId="28122" xr:uid="{00000000-0005-0000-0000-0000D1630000}"/>
    <cellStyle name="Normal 5 3 4 2 3 4 3" xfId="9250" xr:uid="{00000000-0005-0000-0000-0000D2630000}"/>
    <cellStyle name="Normal 5 3 4 2 3 4 3 2" xfId="37522" xr:uid="{00000000-0005-0000-0000-0000D3630000}"/>
    <cellStyle name="Normal 5 3 4 2 3 4 3 3" xfId="23413" xr:uid="{00000000-0005-0000-0000-0000D4630000}"/>
    <cellStyle name="Normal 5 3 4 2 3 4 4" xfId="32824" xr:uid="{00000000-0005-0000-0000-0000D5630000}"/>
    <cellStyle name="Normal 5 3 4 2 3 4 5" xfId="18687" xr:uid="{00000000-0005-0000-0000-0000D6630000}"/>
    <cellStyle name="Normal 5 3 4 2 3 5" xfId="10328" xr:uid="{00000000-0005-0000-0000-0000D7630000}"/>
    <cellStyle name="Normal 5 3 4 2 3 5 2" xfId="38599" xr:uid="{00000000-0005-0000-0000-0000D8630000}"/>
    <cellStyle name="Normal 5 3 4 2 3 5 3" xfId="24490" xr:uid="{00000000-0005-0000-0000-0000D9630000}"/>
    <cellStyle name="Normal 5 3 4 2 3 6" xfId="5615" xr:uid="{00000000-0005-0000-0000-0000DA630000}"/>
    <cellStyle name="Normal 5 3 4 2 3 6 2" xfId="33889" xr:uid="{00000000-0005-0000-0000-0000DB630000}"/>
    <cellStyle name="Normal 5 3 4 2 3 6 3" xfId="19780" xr:uid="{00000000-0005-0000-0000-0000DC630000}"/>
    <cellStyle name="Normal 5 3 4 2 3 7" xfId="29192" xr:uid="{00000000-0005-0000-0000-0000DD630000}"/>
    <cellStyle name="Normal 5 3 4 2 3 8" xfId="15055" xr:uid="{00000000-0005-0000-0000-0000DE630000}"/>
    <cellStyle name="Normal 5 3 4 2 4" xfId="968" xr:uid="{00000000-0005-0000-0000-0000DF630000}"/>
    <cellStyle name="Normal 5 3 4 2 4 2" xfId="1838" xr:uid="{00000000-0005-0000-0000-0000E0630000}"/>
    <cellStyle name="Normal 5 3 4 2 4 2 2" xfId="3633" xr:uid="{00000000-0005-0000-0000-0000E1630000}"/>
    <cellStyle name="Normal 5 3 4 2 4 2 2 2" xfId="13250" xr:uid="{00000000-0005-0000-0000-0000E2630000}"/>
    <cellStyle name="Normal 5 3 4 2 4 2 2 2 2" xfId="41521" xr:uid="{00000000-0005-0000-0000-0000E3630000}"/>
    <cellStyle name="Normal 5 3 4 2 4 2 2 2 3" xfId="27412" xr:uid="{00000000-0005-0000-0000-0000E4630000}"/>
    <cellStyle name="Normal 5 3 4 2 4 2 2 3" xfId="8537" xr:uid="{00000000-0005-0000-0000-0000E5630000}"/>
    <cellStyle name="Normal 5 3 4 2 4 2 2 3 2" xfId="36811" xr:uid="{00000000-0005-0000-0000-0000E6630000}"/>
    <cellStyle name="Normal 5 3 4 2 4 2 2 3 3" xfId="22702" xr:uid="{00000000-0005-0000-0000-0000E7630000}"/>
    <cellStyle name="Normal 5 3 4 2 4 2 2 4" xfId="32114" xr:uid="{00000000-0005-0000-0000-0000E8630000}"/>
    <cellStyle name="Normal 5 3 4 2 4 2 2 5" xfId="17977" xr:uid="{00000000-0005-0000-0000-0000E9630000}"/>
    <cellStyle name="Normal 5 3 4 2 4 2 3" xfId="11455" xr:uid="{00000000-0005-0000-0000-0000EA630000}"/>
    <cellStyle name="Normal 5 3 4 2 4 2 3 2" xfId="39726" xr:uid="{00000000-0005-0000-0000-0000EB630000}"/>
    <cellStyle name="Normal 5 3 4 2 4 2 3 3" xfId="25617" xr:uid="{00000000-0005-0000-0000-0000EC630000}"/>
    <cellStyle name="Normal 5 3 4 2 4 2 4" xfId="6742" xr:uid="{00000000-0005-0000-0000-0000ED630000}"/>
    <cellStyle name="Normal 5 3 4 2 4 2 4 2" xfId="35016" xr:uid="{00000000-0005-0000-0000-0000EE630000}"/>
    <cellStyle name="Normal 5 3 4 2 4 2 4 3" xfId="20907" xr:uid="{00000000-0005-0000-0000-0000EF630000}"/>
    <cellStyle name="Normal 5 3 4 2 4 2 5" xfId="30319" xr:uid="{00000000-0005-0000-0000-0000F0630000}"/>
    <cellStyle name="Normal 5 3 4 2 4 2 6" xfId="16182" xr:uid="{00000000-0005-0000-0000-0000F1630000}"/>
    <cellStyle name="Normal 5 3 4 2 4 3" xfId="2765" xr:uid="{00000000-0005-0000-0000-0000F2630000}"/>
    <cellStyle name="Normal 5 3 4 2 4 3 2" xfId="12382" xr:uid="{00000000-0005-0000-0000-0000F3630000}"/>
    <cellStyle name="Normal 5 3 4 2 4 3 2 2" xfId="40653" xr:uid="{00000000-0005-0000-0000-0000F4630000}"/>
    <cellStyle name="Normal 5 3 4 2 4 3 2 3" xfId="26544" xr:uid="{00000000-0005-0000-0000-0000F5630000}"/>
    <cellStyle name="Normal 5 3 4 2 4 3 3" xfId="7669" xr:uid="{00000000-0005-0000-0000-0000F6630000}"/>
    <cellStyle name="Normal 5 3 4 2 4 3 3 2" xfId="35943" xr:uid="{00000000-0005-0000-0000-0000F7630000}"/>
    <cellStyle name="Normal 5 3 4 2 4 3 3 3" xfId="21834" xr:uid="{00000000-0005-0000-0000-0000F8630000}"/>
    <cellStyle name="Normal 5 3 4 2 4 3 4" xfId="31246" xr:uid="{00000000-0005-0000-0000-0000F9630000}"/>
    <cellStyle name="Normal 5 3 4 2 4 3 5" xfId="17109" xr:uid="{00000000-0005-0000-0000-0000FA630000}"/>
    <cellStyle name="Normal 5 3 4 2 4 4" xfId="4905" xr:uid="{00000000-0005-0000-0000-0000FB630000}"/>
    <cellStyle name="Normal 5 3 4 2 4 4 2" xfId="14379" xr:uid="{00000000-0005-0000-0000-0000FC630000}"/>
    <cellStyle name="Normal 5 3 4 2 4 4 2 2" xfId="42650" xr:uid="{00000000-0005-0000-0000-0000FD630000}"/>
    <cellStyle name="Normal 5 3 4 2 4 4 2 3" xfId="28541" xr:uid="{00000000-0005-0000-0000-0000FE630000}"/>
    <cellStyle name="Normal 5 3 4 2 4 4 3" xfId="9669" xr:uid="{00000000-0005-0000-0000-0000FF630000}"/>
    <cellStyle name="Normal 5 3 4 2 4 4 3 2" xfId="37941" xr:uid="{00000000-0005-0000-0000-000000640000}"/>
    <cellStyle name="Normal 5 3 4 2 4 4 3 3" xfId="23832" xr:uid="{00000000-0005-0000-0000-000001640000}"/>
    <cellStyle name="Normal 5 3 4 2 4 4 4" xfId="33243" xr:uid="{00000000-0005-0000-0000-000002640000}"/>
    <cellStyle name="Normal 5 3 4 2 4 4 5" xfId="19106" xr:uid="{00000000-0005-0000-0000-000003640000}"/>
    <cellStyle name="Normal 5 3 4 2 4 5" xfId="10587" xr:uid="{00000000-0005-0000-0000-000004640000}"/>
    <cellStyle name="Normal 5 3 4 2 4 5 2" xfId="38858" xr:uid="{00000000-0005-0000-0000-000005640000}"/>
    <cellStyle name="Normal 5 3 4 2 4 5 3" xfId="24749" xr:uid="{00000000-0005-0000-0000-000006640000}"/>
    <cellStyle name="Normal 5 3 4 2 4 6" xfId="5874" xr:uid="{00000000-0005-0000-0000-000007640000}"/>
    <cellStyle name="Normal 5 3 4 2 4 6 2" xfId="34148" xr:uid="{00000000-0005-0000-0000-000008640000}"/>
    <cellStyle name="Normal 5 3 4 2 4 6 3" xfId="20039" xr:uid="{00000000-0005-0000-0000-000009640000}"/>
    <cellStyle name="Normal 5 3 4 2 4 7" xfId="29451" xr:uid="{00000000-0005-0000-0000-00000A640000}"/>
    <cellStyle name="Normal 5 3 4 2 4 8" xfId="15314" xr:uid="{00000000-0005-0000-0000-00000B640000}"/>
    <cellStyle name="Normal 5 3 4 2 5" xfId="471" xr:uid="{00000000-0005-0000-0000-00000C640000}"/>
    <cellStyle name="Normal 5 3 4 2 5 2" xfId="1391" xr:uid="{00000000-0005-0000-0000-00000D640000}"/>
    <cellStyle name="Normal 5 3 4 2 5 2 2" xfId="3186" xr:uid="{00000000-0005-0000-0000-00000E640000}"/>
    <cellStyle name="Normal 5 3 4 2 5 2 2 2" xfId="12803" xr:uid="{00000000-0005-0000-0000-00000F640000}"/>
    <cellStyle name="Normal 5 3 4 2 5 2 2 2 2" xfId="41074" xr:uid="{00000000-0005-0000-0000-000010640000}"/>
    <cellStyle name="Normal 5 3 4 2 5 2 2 2 3" xfId="26965" xr:uid="{00000000-0005-0000-0000-000011640000}"/>
    <cellStyle name="Normal 5 3 4 2 5 2 2 3" xfId="8090" xr:uid="{00000000-0005-0000-0000-000012640000}"/>
    <cellStyle name="Normal 5 3 4 2 5 2 2 3 2" xfId="36364" xr:uid="{00000000-0005-0000-0000-000013640000}"/>
    <cellStyle name="Normal 5 3 4 2 5 2 2 3 3" xfId="22255" xr:uid="{00000000-0005-0000-0000-000014640000}"/>
    <cellStyle name="Normal 5 3 4 2 5 2 2 4" xfId="31667" xr:uid="{00000000-0005-0000-0000-000015640000}"/>
    <cellStyle name="Normal 5 3 4 2 5 2 2 5" xfId="17530" xr:uid="{00000000-0005-0000-0000-000016640000}"/>
    <cellStyle name="Normal 5 3 4 2 5 2 3" xfId="11008" xr:uid="{00000000-0005-0000-0000-000017640000}"/>
    <cellStyle name="Normal 5 3 4 2 5 2 3 2" xfId="39279" xr:uid="{00000000-0005-0000-0000-000018640000}"/>
    <cellStyle name="Normal 5 3 4 2 5 2 3 3" xfId="25170" xr:uid="{00000000-0005-0000-0000-000019640000}"/>
    <cellStyle name="Normal 5 3 4 2 5 2 4" xfId="6295" xr:uid="{00000000-0005-0000-0000-00001A640000}"/>
    <cellStyle name="Normal 5 3 4 2 5 2 4 2" xfId="34569" xr:uid="{00000000-0005-0000-0000-00001B640000}"/>
    <cellStyle name="Normal 5 3 4 2 5 2 4 3" xfId="20460" xr:uid="{00000000-0005-0000-0000-00001C640000}"/>
    <cellStyle name="Normal 5 3 4 2 5 2 5" xfId="29872" xr:uid="{00000000-0005-0000-0000-00001D640000}"/>
    <cellStyle name="Normal 5 3 4 2 5 2 6" xfId="15735" xr:uid="{00000000-0005-0000-0000-00001E640000}"/>
    <cellStyle name="Normal 5 3 4 2 5 3" xfId="2318" xr:uid="{00000000-0005-0000-0000-00001F640000}"/>
    <cellStyle name="Normal 5 3 4 2 5 3 2" xfId="11935" xr:uid="{00000000-0005-0000-0000-000020640000}"/>
    <cellStyle name="Normal 5 3 4 2 5 3 2 2" xfId="40206" xr:uid="{00000000-0005-0000-0000-000021640000}"/>
    <cellStyle name="Normal 5 3 4 2 5 3 2 3" xfId="26097" xr:uid="{00000000-0005-0000-0000-000022640000}"/>
    <cellStyle name="Normal 5 3 4 2 5 3 3" xfId="7222" xr:uid="{00000000-0005-0000-0000-000023640000}"/>
    <cellStyle name="Normal 5 3 4 2 5 3 3 2" xfId="35496" xr:uid="{00000000-0005-0000-0000-000024640000}"/>
    <cellStyle name="Normal 5 3 4 2 5 3 3 3" xfId="21387" xr:uid="{00000000-0005-0000-0000-000025640000}"/>
    <cellStyle name="Normal 5 3 4 2 5 3 4" xfId="30799" xr:uid="{00000000-0005-0000-0000-000026640000}"/>
    <cellStyle name="Normal 5 3 4 2 5 3 5" xfId="16662" xr:uid="{00000000-0005-0000-0000-000027640000}"/>
    <cellStyle name="Normal 5 3 4 2 5 4" xfId="10140" xr:uid="{00000000-0005-0000-0000-000028640000}"/>
    <cellStyle name="Normal 5 3 4 2 5 4 2" xfId="38411" xr:uid="{00000000-0005-0000-0000-000029640000}"/>
    <cellStyle name="Normal 5 3 4 2 5 4 3" xfId="24302" xr:uid="{00000000-0005-0000-0000-00002A640000}"/>
    <cellStyle name="Normal 5 3 4 2 5 5" xfId="5427" xr:uid="{00000000-0005-0000-0000-00002B640000}"/>
    <cellStyle name="Normal 5 3 4 2 5 5 2" xfId="33701" xr:uid="{00000000-0005-0000-0000-00002C640000}"/>
    <cellStyle name="Normal 5 3 4 2 5 5 3" xfId="19592" xr:uid="{00000000-0005-0000-0000-00002D640000}"/>
    <cellStyle name="Normal 5 3 4 2 5 6" xfId="29004" xr:uid="{00000000-0005-0000-0000-00002E640000}"/>
    <cellStyle name="Normal 5 3 4 2 5 7" xfId="14867" xr:uid="{00000000-0005-0000-0000-00002F640000}"/>
    <cellStyle name="Normal 5 3 4 2 6" xfId="1268" xr:uid="{00000000-0005-0000-0000-000030640000}"/>
    <cellStyle name="Normal 5 3 4 2 6 2" xfId="3063" xr:uid="{00000000-0005-0000-0000-000031640000}"/>
    <cellStyle name="Normal 5 3 4 2 6 2 2" xfId="12680" xr:uid="{00000000-0005-0000-0000-000032640000}"/>
    <cellStyle name="Normal 5 3 4 2 6 2 2 2" xfId="40951" xr:uid="{00000000-0005-0000-0000-000033640000}"/>
    <cellStyle name="Normal 5 3 4 2 6 2 2 3" xfId="26842" xr:uid="{00000000-0005-0000-0000-000034640000}"/>
    <cellStyle name="Normal 5 3 4 2 6 2 3" xfId="7967" xr:uid="{00000000-0005-0000-0000-000035640000}"/>
    <cellStyle name="Normal 5 3 4 2 6 2 3 2" xfId="36241" xr:uid="{00000000-0005-0000-0000-000036640000}"/>
    <cellStyle name="Normal 5 3 4 2 6 2 3 3" xfId="22132" xr:uid="{00000000-0005-0000-0000-000037640000}"/>
    <cellStyle name="Normal 5 3 4 2 6 2 4" xfId="31544" xr:uid="{00000000-0005-0000-0000-000038640000}"/>
    <cellStyle name="Normal 5 3 4 2 6 2 5" xfId="17407" xr:uid="{00000000-0005-0000-0000-000039640000}"/>
    <cellStyle name="Normal 5 3 4 2 6 3" xfId="10885" xr:uid="{00000000-0005-0000-0000-00003A640000}"/>
    <cellStyle name="Normal 5 3 4 2 6 3 2" xfId="39156" xr:uid="{00000000-0005-0000-0000-00003B640000}"/>
    <cellStyle name="Normal 5 3 4 2 6 3 3" xfId="25047" xr:uid="{00000000-0005-0000-0000-00003C640000}"/>
    <cellStyle name="Normal 5 3 4 2 6 4" xfId="6172" xr:uid="{00000000-0005-0000-0000-00003D640000}"/>
    <cellStyle name="Normal 5 3 4 2 6 4 2" xfId="34446" xr:uid="{00000000-0005-0000-0000-00003E640000}"/>
    <cellStyle name="Normal 5 3 4 2 6 4 3" xfId="20337" xr:uid="{00000000-0005-0000-0000-00003F640000}"/>
    <cellStyle name="Normal 5 3 4 2 6 5" xfId="29749" xr:uid="{00000000-0005-0000-0000-000040640000}"/>
    <cellStyle name="Normal 5 3 4 2 6 6" xfId="15612" xr:uid="{00000000-0005-0000-0000-000041640000}"/>
    <cellStyle name="Normal 5 3 4 2 7" xfId="2195" xr:uid="{00000000-0005-0000-0000-000042640000}"/>
    <cellStyle name="Normal 5 3 4 2 7 2" xfId="11812" xr:uid="{00000000-0005-0000-0000-000043640000}"/>
    <cellStyle name="Normal 5 3 4 2 7 2 2" xfId="40083" xr:uid="{00000000-0005-0000-0000-000044640000}"/>
    <cellStyle name="Normal 5 3 4 2 7 2 3" xfId="25974" xr:uid="{00000000-0005-0000-0000-000045640000}"/>
    <cellStyle name="Normal 5 3 4 2 7 3" xfId="7099" xr:uid="{00000000-0005-0000-0000-000046640000}"/>
    <cellStyle name="Normal 5 3 4 2 7 3 2" xfId="35373" xr:uid="{00000000-0005-0000-0000-000047640000}"/>
    <cellStyle name="Normal 5 3 4 2 7 3 3" xfId="21264" xr:uid="{00000000-0005-0000-0000-000048640000}"/>
    <cellStyle name="Normal 5 3 4 2 7 4" xfId="30676" xr:uid="{00000000-0005-0000-0000-000049640000}"/>
    <cellStyle name="Normal 5 3 4 2 7 5" xfId="16539" xr:uid="{00000000-0005-0000-0000-00004A640000}"/>
    <cellStyle name="Normal 5 3 4 2 8" xfId="4040" xr:uid="{00000000-0005-0000-0000-00004B640000}"/>
    <cellStyle name="Normal 5 3 4 2 8 2" xfId="13587" xr:uid="{00000000-0005-0000-0000-00004C640000}"/>
    <cellStyle name="Normal 5 3 4 2 8 2 2" xfId="41858" xr:uid="{00000000-0005-0000-0000-00004D640000}"/>
    <cellStyle name="Normal 5 3 4 2 8 2 3" xfId="27749" xr:uid="{00000000-0005-0000-0000-00004E640000}"/>
    <cellStyle name="Normal 5 3 4 2 8 3" xfId="8877" xr:uid="{00000000-0005-0000-0000-00004F640000}"/>
    <cellStyle name="Normal 5 3 4 2 8 3 2" xfId="37149" xr:uid="{00000000-0005-0000-0000-000050640000}"/>
    <cellStyle name="Normal 5 3 4 2 8 3 3" xfId="23040" xr:uid="{00000000-0005-0000-0000-000051640000}"/>
    <cellStyle name="Normal 5 3 4 2 8 4" xfId="32451" xr:uid="{00000000-0005-0000-0000-000052640000}"/>
    <cellStyle name="Normal 5 3 4 2 8 5" xfId="18314" xr:uid="{00000000-0005-0000-0000-000053640000}"/>
    <cellStyle name="Normal 5 3 4 2 9" xfId="10017" xr:uid="{00000000-0005-0000-0000-000054640000}"/>
    <cellStyle name="Normal 5 3 4 2 9 2" xfId="38288" xr:uid="{00000000-0005-0000-0000-000055640000}"/>
    <cellStyle name="Normal 5 3 4 2 9 3" xfId="24179" xr:uid="{00000000-0005-0000-0000-000056640000}"/>
    <cellStyle name="Normal 5 3 4 3" xfId="533" xr:uid="{00000000-0005-0000-0000-000057640000}"/>
    <cellStyle name="Normal 5 3 4 3 10" xfId="14928" xr:uid="{00000000-0005-0000-0000-000058640000}"/>
    <cellStyle name="Normal 5 3 4 3 2" xfId="736" xr:uid="{00000000-0005-0000-0000-000059640000}"/>
    <cellStyle name="Normal 5 3 4 3 2 2" xfId="1640" xr:uid="{00000000-0005-0000-0000-00005A640000}"/>
    <cellStyle name="Normal 5 3 4 3 2 2 2" xfId="3435" xr:uid="{00000000-0005-0000-0000-00005B640000}"/>
    <cellStyle name="Normal 5 3 4 3 2 2 2 2" xfId="13052" xr:uid="{00000000-0005-0000-0000-00005C640000}"/>
    <cellStyle name="Normal 5 3 4 3 2 2 2 2 2" xfId="41323" xr:uid="{00000000-0005-0000-0000-00005D640000}"/>
    <cellStyle name="Normal 5 3 4 3 2 2 2 2 3" xfId="27214" xr:uid="{00000000-0005-0000-0000-00005E640000}"/>
    <cellStyle name="Normal 5 3 4 3 2 2 2 3" xfId="8339" xr:uid="{00000000-0005-0000-0000-00005F640000}"/>
    <cellStyle name="Normal 5 3 4 3 2 2 2 3 2" xfId="36613" xr:uid="{00000000-0005-0000-0000-000060640000}"/>
    <cellStyle name="Normal 5 3 4 3 2 2 2 3 3" xfId="22504" xr:uid="{00000000-0005-0000-0000-000061640000}"/>
    <cellStyle name="Normal 5 3 4 3 2 2 2 4" xfId="31916" xr:uid="{00000000-0005-0000-0000-000062640000}"/>
    <cellStyle name="Normal 5 3 4 3 2 2 2 5" xfId="17779" xr:uid="{00000000-0005-0000-0000-000063640000}"/>
    <cellStyle name="Normal 5 3 4 3 2 2 3" xfId="4652" xr:uid="{00000000-0005-0000-0000-000064640000}"/>
    <cellStyle name="Normal 5 3 4 3 2 2 3 2" xfId="14132" xr:uid="{00000000-0005-0000-0000-000065640000}"/>
    <cellStyle name="Normal 5 3 4 3 2 2 3 2 2" xfId="42403" xr:uid="{00000000-0005-0000-0000-000066640000}"/>
    <cellStyle name="Normal 5 3 4 3 2 2 3 2 3" xfId="28294" xr:uid="{00000000-0005-0000-0000-000067640000}"/>
    <cellStyle name="Normal 5 3 4 3 2 2 3 3" xfId="9422" xr:uid="{00000000-0005-0000-0000-000068640000}"/>
    <cellStyle name="Normal 5 3 4 3 2 2 3 3 2" xfId="37694" xr:uid="{00000000-0005-0000-0000-000069640000}"/>
    <cellStyle name="Normal 5 3 4 3 2 2 3 3 3" xfId="23585" xr:uid="{00000000-0005-0000-0000-00006A640000}"/>
    <cellStyle name="Normal 5 3 4 3 2 2 3 4" xfId="32996" xr:uid="{00000000-0005-0000-0000-00006B640000}"/>
    <cellStyle name="Normal 5 3 4 3 2 2 3 5" xfId="18859" xr:uid="{00000000-0005-0000-0000-00006C640000}"/>
    <cellStyle name="Normal 5 3 4 3 2 2 4" xfId="11257" xr:uid="{00000000-0005-0000-0000-00006D640000}"/>
    <cellStyle name="Normal 5 3 4 3 2 2 4 2" xfId="39528" xr:uid="{00000000-0005-0000-0000-00006E640000}"/>
    <cellStyle name="Normal 5 3 4 3 2 2 4 3" xfId="25419" xr:uid="{00000000-0005-0000-0000-00006F640000}"/>
    <cellStyle name="Normal 5 3 4 3 2 2 5" xfId="6544" xr:uid="{00000000-0005-0000-0000-000070640000}"/>
    <cellStyle name="Normal 5 3 4 3 2 2 5 2" xfId="34818" xr:uid="{00000000-0005-0000-0000-000071640000}"/>
    <cellStyle name="Normal 5 3 4 3 2 2 5 3" xfId="20709" xr:uid="{00000000-0005-0000-0000-000072640000}"/>
    <cellStyle name="Normal 5 3 4 3 2 2 6" xfId="30121" xr:uid="{00000000-0005-0000-0000-000073640000}"/>
    <cellStyle name="Normal 5 3 4 3 2 2 7" xfId="15984" xr:uid="{00000000-0005-0000-0000-000074640000}"/>
    <cellStyle name="Normal 5 3 4 3 2 3" xfId="2567" xr:uid="{00000000-0005-0000-0000-000075640000}"/>
    <cellStyle name="Normal 5 3 4 3 2 3 2" xfId="12184" xr:uid="{00000000-0005-0000-0000-000076640000}"/>
    <cellStyle name="Normal 5 3 4 3 2 3 2 2" xfId="40455" xr:uid="{00000000-0005-0000-0000-000077640000}"/>
    <cellStyle name="Normal 5 3 4 3 2 3 2 3" xfId="26346" xr:uid="{00000000-0005-0000-0000-000078640000}"/>
    <cellStyle name="Normal 5 3 4 3 2 3 3" xfId="7471" xr:uid="{00000000-0005-0000-0000-000079640000}"/>
    <cellStyle name="Normal 5 3 4 3 2 3 3 2" xfId="35745" xr:uid="{00000000-0005-0000-0000-00007A640000}"/>
    <cellStyle name="Normal 5 3 4 3 2 3 3 3" xfId="21636" xr:uid="{00000000-0005-0000-0000-00007B640000}"/>
    <cellStyle name="Normal 5 3 4 3 2 3 4" xfId="31048" xr:uid="{00000000-0005-0000-0000-00007C640000}"/>
    <cellStyle name="Normal 5 3 4 3 2 3 5" xfId="16911" xr:uid="{00000000-0005-0000-0000-00007D640000}"/>
    <cellStyle name="Normal 5 3 4 3 2 4" xfId="4355" xr:uid="{00000000-0005-0000-0000-00007E640000}"/>
    <cellStyle name="Normal 5 3 4 3 2 4 2" xfId="13836" xr:uid="{00000000-0005-0000-0000-00007F640000}"/>
    <cellStyle name="Normal 5 3 4 3 2 4 2 2" xfId="42107" xr:uid="{00000000-0005-0000-0000-000080640000}"/>
    <cellStyle name="Normal 5 3 4 3 2 4 2 3" xfId="27998" xr:uid="{00000000-0005-0000-0000-000081640000}"/>
    <cellStyle name="Normal 5 3 4 3 2 4 3" xfId="9126" xr:uid="{00000000-0005-0000-0000-000082640000}"/>
    <cellStyle name="Normal 5 3 4 3 2 4 3 2" xfId="37398" xr:uid="{00000000-0005-0000-0000-000083640000}"/>
    <cellStyle name="Normal 5 3 4 3 2 4 3 3" xfId="23289" xr:uid="{00000000-0005-0000-0000-000084640000}"/>
    <cellStyle name="Normal 5 3 4 3 2 4 4" xfId="32700" xr:uid="{00000000-0005-0000-0000-000085640000}"/>
    <cellStyle name="Normal 5 3 4 3 2 4 5" xfId="18563" xr:uid="{00000000-0005-0000-0000-000086640000}"/>
    <cellStyle name="Normal 5 3 4 3 2 5" xfId="10389" xr:uid="{00000000-0005-0000-0000-000087640000}"/>
    <cellStyle name="Normal 5 3 4 3 2 5 2" xfId="38660" xr:uid="{00000000-0005-0000-0000-000088640000}"/>
    <cellStyle name="Normal 5 3 4 3 2 5 3" xfId="24551" xr:uid="{00000000-0005-0000-0000-000089640000}"/>
    <cellStyle name="Normal 5 3 4 3 2 6" xfId="5676" xr:uid="{00000000-0005-0000-0000-00008A640000}"/>
    <cellStyle name="Normal 5 3 4 3 2 6 2" xfId="33950" xr:uid="{00000000-0005-0000-0000-00008B640000}"/>
    <cellStyle name="Normal 5 3 4 3 2 6 3" xfId="19841" xr:uid="{00000000-0005-0000-0000-00008C640000}"/>
    <cellStyle name="Normal 5 3 4 3 2 7" xfId="29253" xr:uid="{00000000-0005-0000-0000-00008D640000}"/>
    <cellStyle name="Normal 5 3 4 3 2 8" xfId="15116" xr:uid="{00000000-0005-0000-0000-00008E640000}"/>
    <cellStyle name="Normal 5 3 4 3 3" xfId="1029" xr:uid="{00000000-0005-0000-0000-00008F640000}"/>
    <cellStyle name="Normal 5 3 4 3 3 2" xfId="1899" xr:uid="{00000000-0005-0000-0000-000090640000}"/>
    <cellStyle name="Normal 5 3 4 3 3 2 2" xfId="3694" xr:uid="{00000000-0005-0000-0000-000091640000}"/>
    <cellStyle name="Normal 5 3 4 3 3 2 2 2" xfId="13311" xr:uid="{00000000-0005-0000-0000-000092640000}"/>
    <cellStyle name="Normal 5 3 4 3 3 2 2 2 2" xfId="41582" xr:uid="{00000000-0005-0000-0000-000093640000}"/>
    <cellStyle name="Normal 5 3 4 3 3 2 2 2 3" xfId="27473" xr:uid="{00000000-0005-0000-0000-000094640000}"/>
    <cellStyle name="Normal 5 3 4 3 3 2 2 3" xfId="8598" xr:uid="{00000000-0005-0000-0000-000095640000}"/>
    <cellStyle name="Normal 5 3 4 3 3 2 2 3 2" xfId="36872" xr:uid="{00000000-0005-0000-0000-000096640000}"/>
    <cellStyle name="Normal 5 3 4 3 3 2 2 3 3" xfId="22763" xr:uid="{00000000-0005-0000-0000-000097640000}"/>
    <cellStyle name="Normal 5 3 4 3 3 2 2 4" xfId="32175" xr:uid="{00000000-0005-0000-0000-000098640000}"/>
    <cellStyle name="Normal 5 3 4 3 3 2 2 5" xfId="18038" xr:uid="{00000000-0005-0000-0000-000099640000}"/>
    <cellStyle name="Normal 5 3 4 3 3 2 3" xfId="11516" xr:uid="{00000000-0005-0000-0000-00009A640000}"/>
    <cellStyle name="Normal 5 3 4 3 3 2 3 2" xfId="39787" xr:uid="{00000000-0005-0000-0000-00009B640000}"/>
    <cellStyle name="Normal 5 3 4 3 3 2 3 3" xfId="25678" xr:uid="{00000000-0005-0000-0000-00009C640000}"/>
    <cellStyle name="Normal 5 3 4 3 3 2 4" xfId="6803" xr:uid="{00000000-0005-0000-0000-00009D640000}"/>
    <cellStyle name="Normal 5 3 4 3 3 2 4 2" xfId="35077" xr:uid="{00000000-0005-0000-0000-00009E640000}"/>
    <cellStyle name="Normal 5 3 4 3 3 2 4 3" xfId="20968" xr:uid="{00000000-0005-0000-0000-00009F640000}"/>
    <cellStyle name="Normal 5 3 4 3 3 2 5" xfId="30380" xr:uid="{00000000-0005-0000-0000-0000A0640000}"/>
    <cellStyle name="Normal 5 3 4 3 3 2 6" xfId="16243" xr:uid="{00000000-0005-0000-0000-0000A1640000}"/>
    <cellStyle name="Normal 5 3 4 3 3 3" xfId="2826" xr:uid="{00000000-0005-0000-0000-0000A2640000}"/>
    <cellStyle name="Normal 5 3 4 3 3 3 2" xfId="12443" xr:uid="{00000000-0005-0000-0000-0000A3640000}"/>
    <cellStyle name="Normal 5 3 4 3 3 3 2 2" xfId="40714" xr:uid="{00000000-0005-0000-0000-0000A4640000}"/>
    <cellStyle name="Normal 5 3 4 3 3 3 2 3" xfId="26605" xr:uid="{00000000-0005-0000-0000-0000A5640000}"/>
    <cellStyle name="Normal 5 3 4 3 3 3 3" xfId="7730" xr:uid="{00000000-0005-0000-0000-0000A6640000}"/>
    <cellStyle name="Normal 5 3 4 3 3 3 3 2" xfId="36004" xr:uid="{00000000-0005-0000-0000-0000A7640000}"/>
    <cellStyle name="Normal 5 3 4 3 3 3 3 3" xfId="21895" xr:uid="{00000000-0005-0000-0000-0000A8640000}"/>
    <cellStyle name="Normal 5 3 4 3 3 3 4" xfId="31307" xr:uid="{00000000-0005-0000-0000-0000A9640000}"/>
    <cellStyle name="Normal 5 3 4 3 3 3 5" xfId="17170" xr:uid="{00000000-0005-0000-0000-0000AA640000}"/>
    <cellStyle name="Normal 5 3 4 3 3 4" xfId="4515" xr:uid="{00000000-0005-0000-0000-0000AB640000}"/>
    <cellStyle name="Normal 5 3 4 3 3 4 2" xfId="13995" xr:uid="{00000000-0005-0000-0000-0000AC640000}"/>
    <cellStyle name="Normal 5 3 4 3 3 4 2 2" xfId="42266" xr:uid="{00000000-0005-0000-0000-0000AD640000}"/>
    <cellStyle name="Normal 5 3 4 3 3 4 2 3" xfId="28157" xr:uid="{00000000-0005-0000-0000-0000AE640000}"/>
    <cellStyle name="Normal 5 3 4 3 3 4 3" xfId="9285" xr:uid="{00000000-0005-0000-0000-0000AF640000}"/>
    <cellStyle name="Normal 5 3 4 3 3 4 3 2" xfId="37557" xr:uid="{00000000-0005-0000-0000-0000B0640000}"/>
    <cellStyle name="Normal 5 3 4 3 3 4 3 3" xfId="23448" xr:uid="{00000000-0005-0000-0000-0000B1640000}"/>
    <cellStyle name="Normal 5 3 4 3 3 4 4" xfId="32859" xr:uid="{00000000-0005-0000-0000-0000B2640000}"/>
    <cellStyle name="Normal 5 3 4 3 3 4 5" xfId="18722" xr:uid="{00000000-0005-0000-0000-0000B3640000}"/>
    <cellStyle name="Normal 5 3 4 3 3 5" xfId="10648" xr:uid="{00000000-0005-0000-0000-0000B4640000}"/>
    <cellStyle name="Normal 5 3 4 3 3 5 2" xfId="38919" xr:uid="{00000000-0005-0000-0000-0000B5640000}"/>
    <cellStyle name="Normal 5 3 4 3 3 5 3" xfId="24810" xr:uid="{00000000-0005-0000-0000-0000B6640000}"/>
    <cellStyle name="Normal 5 3 4 3 3 6" xfId="5935" xr:uid="{00000000-0005-0000-0000-0000B7640000}"/>
    <cellStyle name="Normal 5 3 4 3 3 6 2" xfId="34209" xr:uid="{00000000-0005-0000-0000-0000B8640000}"/>
    <cellStyle name="Normal 5 3 4 3 3 6 3" xfId="20100" xr:uid="{00000000-0005-0000-0000-0000B9640000}"/>
    <cellStyle name="Normal 5 3 4 3 3 7" xfId="29512" xr:uid="{00000000-0005-0000-0000-0000BA640000}"/>
    <cellStyle name="Normal 5 3 4 3 3 8" xfId="15375" xr:uid="{00000000-0005-0000-0000-0000BB640000}"/>
    <cellStyle name="Normal 5 3 4 3 4" xfId="1452" xr:uid="{00000000-0005-0000-0000-0000BC640000}"/>
    <cellStyle name="Normal 5 3 4 3 4 2" xfId="3247" xr:uid="{00000000-0005-0000-0000-0000BD640000}"/>
    <cellStyle name="Normal 5 3 4 3 4 2 2" xfId="12864" xr:uid="{00000000-0005-0000-0000-0000BE640000}"/>
    <cellStyle name="Normal 5 3 4 3 4 2 2 2" xfId="41135" xr:uid="{00000000-0005-0000-0000-0000BF640000}"/>
    <cellStyle name="Normal 5 3 4 3 4 2 2 3" xfId="27026" xr:uid="{00000000-0005-0000-0000-0000C0640000}"/>
    <cellStyle name="Normal 5 3 4 3 4 2 3" xfId="8151" xr:uid="{00000000-0005-0000-0000-0000C1640000}"/>
    <cellStyle name="Normal 5 3 4 3 4 2 3 2" xfId="36425" xr:uid="{00000000-0005-0000-0000-0000C2640000}"/>
    <cellStyle name="Normal 5 3 4 3 4 2 3 3" xfId="22316" xr:uid="{00000000-0005-0000-0000-0000C3640000}"/>
    <cellStyle name="Normal 5 3 4 3 4 2 4" xfId="31728" xr:uid="{00000000-0005-0000-0000-0000C4640000}"/>
    <cellStyle name="Normal 5 3 4 3 4 2 5" xfId="17591" xr:uid="{00000000-0005-0000-0000-0000C5640000}"/>
    <cellStyle name="Normal 5 3 4 3 4 3" xfId="11069" xr:uid="{00000000-0005-0000-0000-0000C6640000}"/>
    <cellStyle name="Normal 5 3 4 3 4 3 2" xfId="39340" xr:uid="{00000000-0005-0000-0000-0000C7640000}"/>
    <cellStyle name="Normal 5 3 4 3 4 3 3" xfId="25231" xr:uid="{00000000-0005-0000-0000-0000C8640000}"/>
    <cellStyle name="Normal 5 3 4 3 4 4" xfId="6356" xr:uid="{00000000-0005-0000-0000-0000C9640000}"/>
    <cellStyle name="Normal 5 3 4 3 4 4 2" xfId="34630" xr:uid="{00000000-0005-0000-0000-0000CA640000}"/>
    <cellStyle name="Normal 5 3 4 3 4 4 3" xfId="20521" xr:uid="{00000000-0005-0000-0000-0000CB640000}"/>
    <cellStyle name="Normal 5 3 4 3 4 5" xfId="29933" xr:uid="{00000000-0005-0000-0000-0000CC640000}"/>
    <cellStyle name="Normal 5 3 4 3 4 6" xfId="15796" xr:uid="{00000000-0005-0000-0000-0000CD640000}"/>
    <cellStyle name="Normal 5 3 4 3 5" xfId="2379" xr:uid="{00000000-0005-0000-0000-0000CE640000}"/>
    <cellStyle name="Normal 5 3 4 3 5 2" xfId="11996" xr:uid="{00000000-0005-0000-0000-0000CF640000}"/>
    <cellStyle name="Normal 5 3 4 3 5 2 2" xfId="40267" xr:uid="{00000000-0005-0000-0000-0000D0640000}"/>
    <cellStyle name="Normal 5 3 4 3 5 2 3" xfId="26158" xr:uid="{00000000-0005-0000-0000-0000D1640000}"/>
    <cellStyle name="Normal 5 3 4 3 5 3" xfId="7283" xr:uid="{00000000-0005-0000-0000-0000D2640000}"/>
    <cellStyle name="Normal 5 3 4 3 5 3 2" xfId="35557" xr:uid="{00000000-0005-0000-0000-0000D3640000}"/>
    <cellStyle name="Normal 5 3 4 3 5 3 3" xfId="21448" xr:uid="{00000000-0005-0000-0000-0000D4640000}"/>
    <cellStyle name="Normal 5 3 4 3 5 4" xfId="30860" xr:uid="{00000000-0005-0000-0000-0000D5640000}"/>
    <cellStyle name="Normal 5 3 4 3 5 5" xfId="16723" xr:uid="{00000000-0005-0000-0000-0000D6640000}"/>
    <cellStyle name="Normal 5 3 4 3 6" xfId="4225" xr:uid="{00000000-0005-0000-0000-0000D7640000}"/>
    <cellStyle name="Normal 5 3 4 3 6 2" xfId="13706" xr:uid="{00000000-0005-0000-0000-0000D8640000}"/>
    <cellStyle name="Normal 5 3 4 3 6 2 2" xfId="41977" xr:uid="{00000000-0005-0000-0000-0000D9640000}"/>
    <cellStyle name="Normal 5 3 4 3 6 2 3" xfId="27868" xr:uid="{00000000-0005-0000-0000-0000DA640000}"/>
    <cellStyle name="Normal 5 3 4 3 6 3" xfId="8996" xr:uid="{00000000-0005-0000-0000-0000DB640000}"/>
    <cellStyle name="Normal 5 3 4 3 6 3 2" xfId="37268" xr:uid="{00000000-0005-0000-0000-0000DC640000}"/>
    <cellStyle name="Normal 5 3 4 3 6 3 3" xfId="23159" xr:uid="{00000000-0005-0000-0000-0000DD640000}"/>
    <cellStyle name="Normal 5 3 4 3 6 4" xfId="32570" xr:uid="{00000000-0005-0000-0000-0000DE640000}"/>
    <cellStyle name="Normal 5 3 4 3 6 5" xfId="18433" xr:uid="{00000000-0005-0000-0000-0000DF640000}"/>
    <cellStyle name="Normal 5 3 4 3 7" xfId="10201" xr:uid="{00000000-0005-0000-0000-0000E0640000}"/>
    <cellStyle name="Normal 5 3 4 3 7 2" xfId="38472" xr:uid="{00000000-0005-0000-0000-0000E1640000}"/>
    <cellStyle name="Normal 5 3 4 3 7 3" xfId="24363" xr:uid="{00000000-0005-0000-0000-0000E2640000}"/>
    <cellStyle name="Normal 5 3 4 3 8" xfId="5488" xr:uid="{00000000-0005-0000-0000-0000E3640000}"/>
    <cellStyle name="Normal 5 3 4 3 8 2" xfId="33762" xr:uid="{00000000-0005-0000-0000-0000E4640000}"/>
    <cellStyle name="Normal 5 3 4 3 8 3" xfId="19653" xr:uid="{00000000-0005-0000-0000-0000E5640000}"/>
    <cellStyle name="Normal 5 3 4 3 9" xfId="29065" xr:uid="{00000000-0005-0000-0000-0000E6640000}"/>
    <cellStyle name="Normal 5 3 4 4" xfId="484" xr:uid="{00000000-0005-0000-0000-0000E7640000}"/>
    <cellStyle name="Normal 5 3 4 4 10" xfId="14880" xr:uid="{00000000-0005-0000-0000-0000E8640000}"/>
    <cellStyle name="Normal 5 3 4 4 2" xfId="687" xr:uid="{00000000-0005-0000-0000-0000E9640000}"/>
    <cellStyle name="Normal 5 3 4 4 2 2" xfId="1592" xr:uid="{00000000-0005-0000-0000-0000EA640000}"/>
    <cellStyle name="Normal 5 3 4 4 2 2 2" xfId="3387" xr:uid="{00000000-0005-0000-0000-0000EB640000}"/>
    <cellStyle name="Normal 5 3 4 4 2 2 2 2" xfId="13004" xr:uid="{00000000-0005-0000-0000-0000EC640000}"/>
    <cellStyle name="Normal 5 3 4 4 2 2 2 2 2" xfId="41275" xr:uid="{00000000-0005-0000-0000-0000ED640000}"/>
    <cellStyle name="Normal 5 3 4 4 2 2 2 2 3" xfId="27166" xr:uid="{00000000-0005-0000-0000-0000EE640000}"/>
    <cellStyle name="Normal 5 3 4 4 2 2 2 3" xfId="8291" xr:uid="{00000000-0005-0000-0000-0000EF640000}"/>
    <cellStyle name="Normal 5 3 4 4 2 2 2 3 2" xfId="36565" xr:uid="{00000000-0005-0000-0000-0000F0640000}"/>
    <cellStyle name="Normal 5 3 4 4 2 2 2 3 3" xfId="22456" xr:uid="{00000000-0005-0000-0000-0000F1640000}"/>
    <cellStyle name="Normal 5 3 4 4 2 2 2 4" xfId="31868" xr:uid="{00000000-0005-0000-0000-0000F2640000}"/>
    <cellStyle name="Normal 5 3 4 4 2 2 2 5" xfId="17731" xr:uid="{00000000-0005-0000-0000-0000F3640000}"/>
    <cellStyle name="Normal 5 3 4 4 2 2 3" xfId="4686" xr:uid="{00000000-0005-0000-0000-0000F4640000}"/>
    <cellStyle name="Normal 5 3 4 4 2 2 3 2" xfId="14166" xr:uid="{00000000-0005-0000-0000-0000F5640000}"/>
    <cellStyle name="Normal 5 3 4 4 2 2 3 2 2" xfId="42437" xr:uid="{00000000-0005-0000-0000-0000F6640000}"/>
    <cellStyle name="Normal 5 3 4 4 2 2 3 2 3" xfId="28328" xr:uid="{00000000-0005-0000-0000-0000F7640000}"/>
    <cellStyle name="Normal 5 3 4 4 2 2 3 3" xfId="9456" xr:uid="{00000000-0005-0000-0000-0000F8640000}"/>
    <cellStyle name="Normal 5 3 4 4 2 2 3 3 2" xfId="37728" xr:uid="{00000000-0005-0000-0000-0000F9640000}"/>
    <cellStyle name="Normal 5 3 4 4 2 2 3 3 3" xfId="23619" xr:uid="{00000000-0005-0000-0000-0000FA640000}"/>
    <cellStyle name="Normal 5 3 4 4 2 2 3 4" xfId="33030" xr:uid="{00000000-0005-0000-0000-0000FB640000}"/>
    <cellStyle name="Normal 5 3 4 4 2 2 3 5" xfId="18893" xr:uid="{00000000-0005-0000-0000-0000FC640000}"/>
    <cellStyle name="Normal 5 3 4 4 2 2 4" xfId="11209" xr:uid="{00000000-0005-0000-0000-0000FD640000}"/>
    <cellStyle name="Normal 5 3 4 4 2 2 4 2" xfId="39480" xr:uid="{00000000-0005-0000-0000-0000FE640000}"/>
    <cellStyle name="Normal 5 3 4 4 2 2 4 3" xfId="25371" xr:uid="{00000000-0005-0000-0000-0000FF640000}"/>
    <cellStyle name="Normal 5 3 4 4 2 2 5" xfId="6496" xr:uid="{00000000-0005-0000-0000-000000650000}"/>
    <cellStyle name="Normal 5 3 4 4 2 2 5 2" xfId="34770" xr:uid="{00000000-0005-0000-0000-000001650000}"/>
    <cellStyle name="Normal 5 3 4 4 2 2 5 3" xfId="20661" xr:uid="{00000000-0005-0000-0000-000002650000}"/>
    <cellStyle name="Normal 5 3 4 4 2 2 6" xfId="30073" xr:uid="{00000000-0005-0000-0000-000003650000}"/>
    <cellStyle name="Normal 5 3 4 4 2 2 7" xfId="15936" xr:uid="{00000000-0005-0000-0000-000004650000}"/>
    <cellStyle name="Normal 5 3 4 4 2 3" xfId="2519" xr:uid="{00000000-0005-0000-0000-000005650000}"/>
    <cellStyle name="Normal 5 3 4 4 2 3 2" xfId="12136" xr:uid="{00000000-0005-0000-0000-000006650000}"/>
    <cellStyle name="Normal 5 3 4 4 2 3 2 2" xfId="40407" xr:uid="{00000000-0005-0000-0000-000007650000}"/>
    <cellStyle name="Normal 5 3 4 4 2 3 2 3" xfId="26298" xr:uid="{00000000-0005-0000-0000-000008650000}"/>
    <cellStyle name="Normal 5 3 4 4 2 3 3" xfId="7423" xr:uid="{00000000-0005-0000-0000-000009650000}"/>
    <cellStyle name="Normal 5 3 4 4 2 3 3 2" xfId="35697" xr:uid="{00000000-0005-0000-0000-00000A650000}"/>
    <cellStyle name="Normal 5 3 4 4 2 3 3 3" xfId="21588" xr:uid="{00000000-0005-0000-0000-00000B650000}"/>
    <cellStyle name="Normal 5 3 4 4 2 3 4" xfId="31000" xr:uid="{00000000-0005-0000-0000-00000C650000}"/>
    <cellStyle name="Normal 5 3 4 4 2 3 5" xfId="16863" xr:uid="{00000000-0005-0000-0000-00000D650000}"/>
    <cellStyle name="Normal 5 3 4 4 2 4" xfId="4389" xr:uid="{00000000-0005-0000-0000-00000E650000}"/>
    <cellStyle name="Normal 5 3 4 4 2 4 2" xfId="13870" xr:uid="{00000000-0005-0000-0000-00000F650000}"/>
    <cellStyle name="Normal 5 3 4 4 2 4 2 2" xfId="42141" xr:uid="{00000000-0005-0000-0000-000010650000}"/>
    <cellStyle name="Normal 5 3 4 4 2 4 2 3" xfId="28032" xr:uid="{00000000-0005-0000-0000-000011650000}"/>
    <cellStyle name="Normal 5 3 4 4 2 4 3" xfId="9160" xr:uid="{00000000-0005-0000-0000-000012650000}"/>
    <cellStyle name="Normal 5 3 4 4 2 4 3 2" xfId="37432" xr:uid="{00000000-0005-0000-0000-000013650000}"/>
    <cellStyle name="Normal 5 3 4 4 2 4 3 3" xfId="23323" xr:uid="{00000000-0005-0000-0000-000014650000}"/>
    <cellStyle name="Normal 5 3 4 4 2 4 4" xfId="32734" xr:uid="{00000000-0005-0000-0000-000015650000}"/>
    <cellStyle name="Normal 5 3 4 4 2 4 5" xfId="18597" xr:uid="{00000000-0005-0000-0000-000016650000}"/>
    <cellStyle name="Normal 5 3 4 4 2 5" xfId="10341" xr:uid="{00000000-0005-0000-0000-000017650000}"/>
    <cellStyle name="Normal 5 3 4 4 2 5 2" xfId="38612" xr:uid="{00000000-0005-0000-0000-000018650000}"/>
    <cellStyle name="Normal 5 3 4 4 2 5 3" xfId="24503" xr:uid="{00000000-0005-0000-0000-000019650000}"/>
    <cellStyle name="Normal 5 3 4 4 2 6" xfId="5628" xr:uid="{00000000-0005-0000-0000-00001A650000}"/>
    <cellStyle name="Normal 5 3 4 4 2 6 2" xfId="33902" xr:uid="{00000000-0005-0000-0000-00001B650000}"/>
    <cellStyle name="Normal 5 3 4 4 2 6 3" xfId="19793" xr:uid="{00000000-0005-0000-0000-00001C650000}"/>
    <cellStyle name="Normal 5 3 4 4 2 7" xfId="29205" xr:uid="{00000000-0005-0000-0000-00001D650000}"/>
    <cellStyle name="Normal 5 3 4 4 2 8" xfId="15068" xr:uid="{00000000-0005-0000-0000-00001E650000}"/>
    <cellStyle name="Normal 5 3 4 4 3" xfId="981" xr:uid="{00000000-0005-0000-0000-00001F650000}"/>
    <cellStyle name="Normal 5 3 4 4 3 2" xfId="1851" xr:uid="{00000000-0005-0000-0000-000020650000}"/>
    <cellStyle name="Normal 5 3 4 4 3 2 2" xfId="3646" xr:uid="{00000000-0005-0000-0000-000021650000}"/>
    <cellStyle name="Normal 5 3 4 4 3 2 2 2" xfId="13263" xr:uid="{00000000-0005-0000-0000-000022650000}"/>
    <cellStyle name="Normal 5 3 4 4 3 2 2 2 2" xfId="41534" xr:uid="{00000000-0005-0000-0000-000023650000}"/>
    <cellStyle name="Normal 5 3 4 4 3 2 2 2 3" xfId="27425" xr:uid="{00000000-0005-0000-0000-000024650000}"/>
    <cellStyle name="Normal 5 3 4 4 3 2 2 3" xfId="8550" xr:uid="{00000000-0005-0000-0000-000025650000}"/>
    <cellStyle name="Normal 5 3 4 4 3 2 2 3 2" xfId="36824" xr:uid="{00000000-0005-0000-0000-000026650000}"/>
    <cellStyle name="Normal 5 3 4 4 3 2 2 3 3" xfId="22715" xr:uid="{00000000-0005-0000-0000-000027650000}"/>
    <cellStyle name="Normal 5 3 4 4 3 2 2 4" xfId="32127" xr:uid="{00000000-0005-0000-0000-000028650000}"/>
    <cellStyle name="Normal 5 3 4 4 3 2 2 5" xfId="17990" xr:uid="{00000000-0005-0000-0000-000029650000}"/>
    <cellStyle name="Normal 5 3 4 4 3 2 3" xfId="11468" xr:uid="{00000000-0005-0000-0000-00002A650000}"/>
    <cellStyle name="Normal 5 3 4 4 3 2 3 2" xfId="39739" xr:uid="{00000000-0005-0000-0000-00002B650000}"/>
    <cellStyle name="Normal 5 3 4 4 3 2 3 3" xfId="25630" xr:uid="{00000000-0005-0000-0000-00002C650000}"/>
    <cellStyle name="Normal 5 3 4 4 3 2 4" xfId="6755" xr:uid="{00000000-0005-0000-0000-00002D650000}"/>
    <cellStyle name="Normal 5 3 4 4 3 2 4 2" xfId="35029" xr:uid="{00000000-0005-0000-0000-00002E650000}"/>
    <cellStyle name="Normal 5 3 4 4 3 2 4 3" xfId="20920" xr:uid="{00000000-0005-0000-0000-00002F650000}"/>
    <cellStyle name="Normal 5 3 4 4 3 2 5" xfId="30332" xr:uid="{00000000-0005-0000-0000-000030650000}"/>
    <cellStyle name="Normal 5 3 4 4 3 2 6" xfId="16195" xr:uid="{00000000-0005-0000-0000-000031650000}"/>
    <cellStyle name="Normal 5 3 4 4 3 3" xfId="2778" xr:uid="{00000000-0005-0000-0000-000032650000}"/>
    <cellStyle name="Normal 5 3 4 4 3 3 2" xfId="12395" xr:uid="{00000000-0005-0000-0000-000033650000}"/>
    <cellStyle name="Normal 5 3 4 4 3 3 2 2" xfId="40666" xr:uid="{00000000-0005-0000-0000-000034650000}"/>
    <cellStyle name="Normal 5 3 4 4 3 3 2 3" xfId="26557" xr:uid="{00000000-0005-0000-0000-000035650000}"/>
    <cellStyle name="Normal 5 3 4 4 3 3 3" xfId="7682" xr:uid="{00000000-0005-0000-0000-000036650000}"/>
    <cellStyle name="Normal 5 3 4 4 3 3 3 2" xfId="35956" xr:uid="{00000000-0005-0000-0000-000037650000}"/>
    <cellStyle name="Normal 5 3 4 4 3 3 3 3" xfId="21847" xr:uid="{00000000-0005-0000-0000-000038650000}"/>
    <cellStyle name="Normal 5 3 4 4 3 3 4" xfId="31259" xr:uid="{00000000-0005-0000-0000-000039650000}"/>
    <cellStyle name="Normal 5 3 4 4 3 3 5" xfId="17122" xr:uid="{00000000-0005-0000-0000-00003A650000}"/>
    <cellStyle name="Normal 5 3 4 4 3 4" xfId="4550" xr:uid="{00000000-0005-0000-0000-00003B650000}"/>
    <cellStyle name="Normal 5 3 4 4 3 4 2" xfId="14030" xr:uid="{00000000-0005-0000-0000-00003C650000}"/>
    <cellStyle name="Normal 5 3 4 4 3 4 2 2" xfId="42301" xr:uid="{00000000-0005-0000-0000-00003D650000}"/>
    <cellStyle name="Normal 5 3 4 4 3 4 2 3" xfId="28192" xr:uid="{00000000-0005-0000-0000-00003E650000}"/>
    <cellStyle name="Normal 5 3 4 4 3 4 3" xfId="9320" xr:uid="{00000000-0005-0000-0000-00003F650000}"/>
    <cellStyle name="Normal 5 3 4 4 3 4 3 2" xfId="37592" xr:uid="{00000000-0005-0000-0000-000040650000}"/>
    <cellStyle name="Normal 5 3 4 4 3 4 3 3" xfId="23483" xr:uid="{00000000-0005-0000-0000-000041650000}"/>
    <cellStyle name="Normal 5 3 4 4 3 4 4" xfId="32894" xr:uid="{00000000-0005-0000-0000-000042650000}"/>
    <cellStyle name="Normal 5 3 4 4 3 4 5" xfId="18757" xr:uid="{00000000-0005-0000-0000-000043650000}"/>
    <cellStyle name="Normal 5 3 4 4 3 5" xfId="10600" xr:uid="{00000000-0005-0000-0000-000044650000}"/>
    <cellStyle name="Normal 5 3 4 4 3 5 2" xfId="38871" xr:uid="{00000000-0005-0000-0000-000045650000}"/>
    <cellStyle name="Normal 5 3 4 4 3 5 3" xfId="24762" xr:uid="{00000000-0005-0000-0000-000046650000}"/>
    <cellStyle name="Normal 5 3 4 4 3 6" xfId="5887" xr:uid="{00000000-0005-0000-0000-000047650000}"/>
    <cellStyle name="Normal 5 3 4 4 3 6 2" xfId="34161" xr:uid="{00000000-0005-0000-0000-000048650000}"/>
    <cellStyle name="Normal 5 3 4 4 3 6 3" xfId="20052" xr:uid="{00000000-0005-0000-0000-000049650000}"/>
    <cellStyle name="Normal 5 3 4 4 3 7" xfId="29464" xr:uid="{00000000-0005-0000-0000-00004A650000}"/>
    <cellStyle name="Normal 5 3 4 4 3 8" xfId="15327" xr:uid="{00000000-0005-0000-0000-00004B650000}"/>
    <cellStyle name="Normal 5 3 4 4 4" xfId="1404" xr:uid="{00000000-0005-0000-0000-00004C650000}"/>
    <cellStyle name="Normal 5 3 4 4 4 2" xfId="3199" xr:uid="{00000000-0005-0000-0000-00004D650000}"/>
    <cellStyle name="Normal 5 3 4 4 4 2 2" xfId="12816" xr:uid="{00000000-0005-0000-0000-00004E650000}"/>
    <cellStyle name="Normal 5 3 4 4 4 2 2 2" xfId="41087" xr:uid="{00000000-0005-0000-0000-00004F650000}"/>
    <cellStyle name="Normal 5 3 4 4 4 2 2 3" xfId="26978" xr:uid="{00000000-0005-0000-0000-000050650000}"/>
    <cellStyle name="Normal 5 3 4 4 4 2 3" xfId="8103" xr:uid="{00000000-0005-0000-0000-000051650000}"/>
    <cellStyle name="Normal 5 3 4 4 4 2 3 2" xfId="36377" xr:uid="{00000000-0005-0000-0000-000052650000}"/>
    <cellStyle name="Normal 5 3 4 4 4 2 3 3" xfId="22268" xr:uid="{00000000-0005-0000-0000-000053650000}"/>
    <cellStyle name="Normal 5 3 4 4 4 2 4" xfId="31680" xr:uid="{00000000-0005-0000-0000-000054650000}"/>
    <cellStyle name="Normal 5 3 4 4 4 2 5" xfId="17543" xr:uid="{00000000-0005-0000-0000-000055650000}"/>
    <cellStyle name="Normal 5 3 4 4 4 3" xfId="11021" xr:uid="{00000000-0005-0000-0000-000056650000}"/>
    <cellStyle name="Normal 5 3 4 4 4 3 2" xfId="39292" xr:uid="{00000000-0005-0000-0000-000057650000}"/>
    <cellStyle name="Normal 5 3 4 4 4 3 3" xfId="25183" xr:uid="{00000000-0005-0000-0000-000058650000}"/>
    <cellStyle name="Normal 5 3 4 4 4 4" xfId="6308" xr:uid="{00000000-0005-0000-0000-000059650000}"/>
    <cellStyle name="Normal 5 3 4 4 4 4 2" xfId="34582" xr:uid="{00000000-0005-0000-0000-00005A650000}"/>
    <cellStyle name="Normal 5 3 4 4 4 4 3" xfId="20473" xr:uid="{00000000-0005-0000-0000-00005B650000}"/>
    <cellStyle name="Normal 5 3 4 4 4 5" xfId="29885" xr:uid="{00000000-0005-0000-0000-00005C650000}"/>
    <cellStyle name="Normal 5 3 4 4 4 6" xfId="15748" xr:uid="{00000000-0005-0000-0000-00005D650000}"/>
    <cellStyle name="Normal 5 3 4 4 5" xfId="2331" xr:uid="{00000000-0005-0000-0000-00005E650000}"/>
    <cellStyle name="Normal 5 3 4 4 5 2" xfId="11948" xr:uid="{00000000-0005-0000-0000-00005F650000}"/>
    <cellStyle name="Normal 5 3 4 4 5 2 2" xfId="40219" xr:uid="{00000000-0005-0000-0000-000060650000}"/>
    <cellStyle name="Normal 5 3 4 4 5 2 3" xfId="26110" xr:uid="{00000000-0005-0000-0000-000061650000}"/>
    <cellStyle name="Normal 5 3 4 4 5 3" xfId="7235" xr:uid="{00000000-0005-0000-0000-000062650000}"/>
    <cellStyle name="Normal 5 3 4 4 5 3 2" xfId="35509" xr:uid="{00000000-0005-0000-0000-000063650000}"/>
    <cellStyle name="Normal 5 3 4 4 5 3 3" xfId="21400" xr:uid="{00000000-0005-0000-0000-000064650000}"/>
    <cellStyle name="Normal 5 3 4 4 5 4" xfId="30812" xr:uid="{00000000-0005-0000-0000-000065650000}"/>
    <cellStyle name="Normal 5 3 4 4 5 5" xfId="16675" xr:uid="{00000000-0005-0000-0000-000066650000}"/>
    <cellStyle name="Normal 5 3 4 4 6" xfId="4258" xr:uid="{00000000-0005-0000-0000-000067650000}"/>
    <cellStyle name="Normal 5 3 4 4 6 2" xfId="13739" xr:uid="{00000000-0005-0000-0000-000068650000}"/>
    <cellStyle name="Normal 5 3 4 4 6 2 2" xfId="42010" xr:uid="{00000000-0005-0000-0000-000069650000}"/>
    <cellStyle name="Normal 5 3 4 4 6 2 3" xfId="27901" xr:uid="{00000000-0005-0000-0000-00006A650000}"/>
    <cellStyle name="Normal 5 3 4 4 6 3" xfId="9029" xr:uid="{00000000-0005-0000-0000-00006B650000}"/>
    <cellStyle name="Normal 5 3 4 4 6 3 2" xfId="37301" xr:uid="{00000000-0005-0000-0000-00006C650000}"/>
    <cellStyle name="Normal 5 3 4 4 6 3 3" xfId="23192" xr:uid="{00000000-0005-0000-0000-00006D650000}"/>
    <cellStyle name="Normal 5 3 4 4 6 4" xfId="32603" xr:uid="{00000000-0005-0000-0000-00006E650000}"/>
    <cellStyle name="Normal 5 3 4 4 6 5" xfId="18466" xr:uid="{00000000-0005-0000-0000-00006F650000}"/>
    <cellStyle name="Normal 5 3 4 4 7" xfId="10153" xr:uid="{00000000-0005-0000-0000-000070650000}"/>
    <cellStyle name="Normal 5 3 4 4 7 2" xfId="38424" xr:uid="{00000000-0005-0000-0000-000071650000}"/>
    <cellStyle name="Normal 5 3 4 4 7 3" xfId="24315" xr:uid="{00000000-0005-0000-0000-000072650000}"/>
    <cellStyle name="Normal 5 3 4 4 8" xfId="5440" xr:uid="{00000000-0005-0000-0000-000073650000}"/>
    <cellStyle name="Normal 5 3 4 4 8 2" xfId="33714" xr:uid="{00000000-0005-0000-0000-000074650000}"/>
    <cellStyle name="Normal 5 3 4 4 8 3" xfId="19605" xr:uid="{00000000-0005-0000-0000-000075650000}"/>
    <cellStyle name="Normal 5 3 4 4 9" xfId="29017" xr:uid="{00000000-0005-0000-0000-000076650000}"/>
    <cellStyle name="Normal 5 3 4 5" xfId="628" xr:uid="{00000000-0005-0000-0000-000077650000}"/>
    <cellStyle name="Normal 5 3 4 5 2" xfId="1533" xr:uid="{00000000-0005-0000-0000-000078650000}"/>
    <cellStyle name="Normal 5 3 4 5 2 2" xfId="3328" xr:uid="{00000000-0005-0000-0000-000079650000}"/>
    <cellStyle name="Normal 5 3 4 5 2 2 2" xfId="12945" xr:uid="{00000000-0005-0000-0000-00007A650000}"/>
    <cellStyle name="Normal 5 3 4 5 2 2 2 2" xfId="41216" xr:uid="{00000000-0005-0000-0000-00007B650000}"/>
    <cellStyle name="Normal 5 3 4 5 2 2 2 3" xfId="27107" xr:uid="{00000000-0005-0000-0000-00007C650000}"/>
    <cellStyle name="Normal 5 3 4 5 2 2 3" xfId="8232" xr:uid="{00000000-0005-0000-0000-00007D650000}"/>
    <cellStyle name="Normal 5 3 4 5 2 2 3 2" xfId="36506" xr:uid="{00000000-0005-0000-0000-00007E650000}"/>
    <cellStyle name="Normal 5 3 4 5 2 2 3 3" xfId="22397" xr:uid="{00000000-0005-0000-0000-00007F650000}"/>
    <cellStyle name="Normal 5 3 4 5 2 2 4" xfId="31809" xr:uid="{00000000-0005-0000-0000-000080650000}"/>
    <cellStyle name="Normal 5 3 4 5 2 2 5" xfId="17672" xr:uid="{00000000-0005-0000-0000-000081650000}"/>
    <cellStyle name="Normal 5 3 4 5 2 3" xfId="4586" xr:uid="{00000000-0005-0000-0000-000082650000}"/>
    <cellStyle name="Normal 5 3 4 5 2 3 2" xfId="14066" xr:uid="{00000000-0005-0000-0000-000083650000}"/>
    <cellStyle name="Normal 5 3 4 5 2 3 2 2" xfId="42337" xr:uid="{00000000-0005-0000-0000-000084650000}"/>
    <cellStyle name="Normal 5 3 4 5 2 3 2 3" xfId="28228" xr:uid="{00000000-0005-0000-0000-000085650000}"/>
    <cellStyle name="Normal 5 3 4 5 2 3 3" xfId="9356" xr:uid="{00000000-0005-0000-0000-000086650000}"/>
    <cellStyle name="Normal 5 3 4 5 2 3 3 2" xfId="37628" xr:uid="{00000000-0005-0000-0000-000087650000}"/>
    <cellStyle name="Normal 5 3 4 5 2 3 3 3" xfId="23519" xr:uid="{00000000-0005-0000-0000-000088650000}"/>
    <cellStyle name="Normal 5 3 4 5 2 3 4" xfId="32930" xr:uid="{00000000-0005-0000-0000-000089650000}"/>
    <cellStyle name="Normal 5 3 4 5 2 3 5" xfId="18793" xr:uid="{00000000-0005-0000-0000-00008A650000}"/>
    <cellStyle name="Normal 5 3 4 5 2 4" xfId="11150" xr:uid="{00000000-0005-0000-0000-00008B650000}"/>
    <cellStyle name="Normal 5 3 4 5 2 4 2" xfId="39421" xr:uid="{00000000-0005-0000-0000-00008C650000}"/>
    <cellStyle name="Normal 5 3 4 5 2 4 3" xfId="25312" xr:uid="{00000000-0005-0000-0000-00008D650000}"/>
    <cellStyle name="Normal 5 3 4 5 2 5" xfId="6437" xr:uid="{00000000-0005-0000-0000-00008E650000}"/>
    <cellStyle name="Normal 5 3 4 5 2 5 2" xfId="34711" xr:uid="{00000000-0005-0000-0000-00008F650000}"/>
    <cellStyle name="Normal 5 3 4 5 2 5 3" xfId="20602" xr:uid="{00000000-0005-0000-0000-000090650000}"/>
    <cellStyle name="Normal 5 3 4 5 2 6" xfId="30014" xr:uid="{00000000-0005-0000-0000-000091650000}"/>
    <cellStyle name="Normal 5 3 4 5 2 7" xfId="15877" xr:uid="{00000000-0005-0000-0000-000092650000}"/>
    <cellStyle name="Normal 5 3 4 5 3" xfId="2460" xr:uid="{00000000-0005-0000-0000-000093650000}"/>
    <cellStyle name="Normal 5 3 4 5 3 2" xfId="12077" xr:uid="{00000000-0005-0000-0000-000094650000}"/>
    <cellStyle name="Normal 5 3 4 5 3 2 2" xfId="40348" xr:uid="{00000000-0005-0000-0000-000095650000}"/>
    <cellStyle name="Normal 5 3 4 5 3 2 3" xfId="26239" xr:uid="{00000000-0005-0000-0000-000096650000}"/>
    <cellStyle name="Normal 5 3 4 5 3 3" xfId="7364" xr:uid="{00000000-0005-0000-0000-000097650000}"/>
    <cellStyle name="Normal 5 3 4 5 3 3 2" xfId="35638" xr:uid="{00000000-0005-0000-0000-000098650000}"/>
    <cellStyle name="Normal 5 3 4 5 3 3 3" xfId="21529" xr:uid="{00000000-0005-0000-0000-000099650000}"/>
    <cellStyle name="Normal 5 3 4 5 3 4" xfId="30941" xr:uid="{00000000-0005-0000-0000-00009A650000}"/>
    <cellStyle name="Normal 5 3 4 5 3 5" xfId="16804" xr:uid="{00000000-0005-0000-0000-00009B650000}"/>
    <cellStyle name="Normal 5 3 4 5 4" xfId="4294" xr:uid="{00000000-0005-0000-0000-00009C650000}"/>
    <cellStyle name="Normal 5 3 4 5 4 2" xfId="13775" xr:uid="{00000000-0005-0000-0000-00009D650000}"/>
    <cellStyle name="Normal 5 3 4 5 4 2 2" xfId="42046" xr:uid="{00000000-0005-0000-0000-00009E650000}"/>
    <cellStyle name="Normal 5 3 4 5 4 2 3" xfId="27937" xr:uid="{00000000-0005-0000-0000-00009F650000}"/>
    <cellStyle name="Normal 5 3 4 5 4 3" xfId="9065" xr:uid="{00000000-0005-0000-0000-0000A0650000}"/>
    <cellStyle name="Normal 5 3 4 5 4 3 2" xfId="37337" xr:uid="{00000000-0005-0000-0000-0000A1650000}"/>
    <cellStyle name="Normal 5 3 4 5 4 3 3" xfId="23228" xr:uid="{00000000-0005-0000-0000-0000A2650000}"/>
    <cellStyle name="Normal 5 3 4 5 4 4" xfId="32639" xr:uid="{00000000-0005-0000-0000-0000A3650000}"/>
    <cellStyle name="Normal 5 3 4 5 4 5" xfId="18502" xr:uid="{00000000-0005-0000-0000-0000A4650000}"/>
    <cellStyle name="Normal 5 3 4 5 5" xfId="10282" xr:uid="{00000000-0005-0000-0000-0000A5650000}"/>
    <cellStyle name="Normal 5 3 4 5 5 2" xfId="38553" xr:uid="{00000000-0005-0000-0000-0000A6650000}"/>
    <cellStyle name="Normal 5 3 4 5 5 3" xfId="24444" xr:uid="{00000000-0005-0000-0000-0000A7650000}"/>
    <cellStyle name="Normal 5 3 4 5 6" xfId="5569" xr:uid="{00000000-0005-0000-0000-0000A8650000}"/>
    <cellStyle name="Normal 5 3 4 5 6 2" xfId="33843" xr:uid="{00000000-0005-0000-0000-0000A9650000}"/>
    <cellStyle name="Normal 5 3 4 5 6 3" xfId="19734" xr:uid="{00000000-0005-0000-0000-0000AA650000}"/>
    <cellStyle name="Normal 5 3 4 5 7" xfId="29146" xr:uid="{00000000-0005-0000-0000-0000AB650000}"/>
    <cellStyle name="Normal 5 3 4 5 8" xfId="15009" xr:uid="{00000000-0005-0000-0000-0000AC650000}"/>
    <cellStyle name="Normal 5 3 4 6" xfId="922" xr:uid="{00000000-0005-0000-0000-0000AD650000}"/>
    <cellStyle name="Normal 5 3 4 6 2" xfId="1792" xr:uid="{00000000-0005-0000-0000-0000AE650000}"/>
    <cellStyle name="Normal 5 3 4 6 2 2" xfId="3587" xr:uid="{00000000-0005-0000-0000-0000AF650000}"/>
    <cellStyle name="Normal 5 3 4 6 2 2 2" xfId="13204" xr:uid="{00000000-0005-0000-0000-0000B0650000}"/>
    <cellStyle name="Normal 5 3 4 6 2 2 2 2" xfId="41475" xr:uid="{00000000-0005-0000-0000-0000B1650000}"/>
    <cellStyle name="Normal 5 3 4 6 2 2 2 3" xfId="27366" xr:uid="{00000000-0005-0000-0000-0000B2650000}"/>
    <cellStyle name="Normal 5 3 4 6 2 2 3" xfId="8491" xr:uid="{00000000-0005-0000-0000-0000B3650000}"/>
    <cellStyle name="Normal 5 3 4 6 2 2 3 2" xfId="36765" xr:uid="{00000000-0005-0000-0000-0000B4650000}"/>
    <cellStyle name="Normal 5 3 4 6 2 2 3 3" xfId="22656" xr:uid="{00000000-0005-0000-0000-0000B5650000}"/>
    <cellStyle name="Normal 5 3 4 6 2 2 4" xfId="32068" xr:uid="{00000000-0005-0000-0000-0000B6650000}"/>
    <cellStyle name="Normal 5 3 4 6 2 2 5" xfId="17931" xr:uid="{00000000-0005-0000-0000-0000B7650000}"/>
    <cellStyle name="Normal 5 3 4 6 2 3" xfId="11409" xr:uid="{00000000-0005-0000-0000-0000B8650000}"/>
    <cellStyle name="Normal 5 3 4 6 2 3 2" xfId="39680" xr:uid="{00000000-0005-0000-0000-0000B9650000}"/>
    <cellStyle name="Normal 5 3 4 6 2 3 3" xfId="25571" xr:uid="{00000000-0005-0000-0000-0000BA650000}"/>
    <cellStyle name="Normal 5 3 4 6 2 4" xfId="6696" xr:uid="{00000000-0005-0000-0000-0000BB650000}"/>
    <cellStyle name="Normal 5 3 4 6 2 4 2" xfId="34970" xr:uid="{00000000-0005-0000-0000-0000BC650000}"/>
    <cellStyle name="Normal 5 3 4 6 2 4 3" xfId="20861" xr:uid="{00000000-0005-0000-0000-0000BD650000}"/>
    <cellStyle name="Normal 5 3 4 6 2 5" xfId="30273" xr:uid="{00000000-0005-0000-0000-0000BE650000}"/>
    <cellStyle name="Normal 5 3 4 6 2 6" xfId="16136" xr:uid="{00000000-0005-0000-0000-0000BF650000}"/>
    <cellStyle name="Normal 5 3 4 6 3" xfId="2719" xr:uid="{00000000-0005-0000-0000-0000C0650000}"/>
    <cellStyle name="Normal 5 3 4 6 3 2" xfId="12336" xr:uid="{00000000-0005-0000-0000-0000C1650000}"/>
    <cellStyle name="Normal 5 3 4 6 3 2 2" xfId="40607" xr:uid="{00000000-0005-0000-0000-0000C2650000}"/>
    <cellStyle name="Normal 5 3 4 6 3 2 3" xfId="26498" xr:uid="{00000000-0005-0000-0000-0000C3650000}"/>
    <cellStyle name="Normal 5 3 4 6 3 3" xfId="7623" xr:uid="{00000000-0005-0000-0000-0000C4650000}"/>
    <cellStyle name="Normal 5 3 4 6 3 3 2" xfId="35897" xr:uid="{00000000-0005-0000-0000-0000C5650000}"/>
    <cellStyle name="Normal 5 3 4 6 3 3 3" xfId="21788" xr:uid="{00000000-0005-0000-0000-0000C6650000}"/>
    <cellStyle name="Normal 5 3 4 6 3 4" xfId="31200" xr:uid="{00000000-0005-0000-0000-0000C7650000}"/>
    <cellStyle name="Normal 5 3 4 6 3 5" xfId="17063" xr:uid="{00000000-0005-0000-0000-0000C8650000}"/>
    <cellStyle name="Normal 5 3 4 6 4" xfId="4446" xr:uid="{00000000-0005-0000-0000-0000C9650000}"/>
    <cellStyle name="Normal 5 3 4 6 4 2" xfId="13926" xr:uid="{00000000-0005-0000-0000-0000CA650000}"/>
    <cellStyle name="Normal 5 3 4 6 4 2 2" xfId="42197" xr:uid="{00000000-0005-0000-0000-0000CB650000}"/>
    <cellStyle name="Normal 5 3 4 6 4 2 3" xfId="28088" xr:uid="{00000000-0005-0000-0000-0000CC650000}"/>
    <cellStyle name="Normal 5 3 4 6 4 3" xfId="9216" xr:uid="{00000000-0005-0000-0000-0000CD650000}"/>
    <cellStyle name="Normal 5 3 4 6 4 3 2" xfId="37488" xr:uid="{00000000-0005-0000-0000-0000CE650000}"/>
    <cellStyle name="Normal 5 3 4 6 4 3 3" xfId="23379" xr:uid="{00000000-0005-0000-0000-0000CF650000}"/>
    <cellStyle name="Normal 5 3 4 6 4 4" xfId="32790" xr:uid="{00000000-0005-0000-0000-0000D0650000}"/>
    <cellStyle name="Normal 5 3 4 6 4 5" xfId="18653" xr:uid="{00000000-0005-0000-0000-0000D1650000}"/>
    <cellStyle name="Normal 5 3 4 6 5" xfId="10541" xr:uid="{00000000-0005-0000-0000-0000D2650000}"/>
    <cellStyle name="Normal 5 3 4 6 5 2" xfId="38812" xr:uid="{00000000-0005-0000-0000-0000D3650000}"/>
    <cellStyle name="Normal 5 3 4 6 5 3" xfId="24703" xr:uid="{00000000-0005-0000-0000-0000D4650000}"/>
    <cellStyle name="Normal 5 3 4 6 6" xfId="5828" xr:uid="{00000000-0005-0000-0000-0000D5650000}"/>
    <cellStyle name="Normal 5 3 4 6 6 2" xfId="34102" xr:uid="{00000000-0005-0000-0000-0000D6650000}"/>
    <cellStyle name="Normal 5 3 4 6 6 3" xfId="19993" xr:uid="{00000000-0005-0000-0000-0000D7650000}"/>
    <cellStyle name="Normal 5 3 4 6 7" xfId="29405" xr:uid="{00000000-0005-0000-0000-0000D8650000}"/>
    <cellStyle name="Normal 5 3 4 6 8" xfId="15268" xr:uid="{00000000-0005-0000-0000-0000D9650000}"/>
    <cellStyle name="Normal 5 3 4 7" xfId="425" xr:uid="{00000000-0005-0000-0000-0000DA650000}"/>
    <cellStyle name="Normal 5 3 4 7 2" xfId="1345" xr:uid="{00000000-0005-0000-0000-0000DB650000}"/>
    <cellStyle name="Normal 5 3 4 7 2 2" xfId="3140" xr:uid="{00000000-0005-0000-0000-0000DC650000}"/>
    <cellStyle name="Normal 5 3 4 7 2 2 2" xfId="12757" xr:uid="{00000000-0005-0000-0000-0000DD650000}"/>
    <cellStyle name="Normal 5 3 4 7 2 2 2 2" xfId="41028" xr:uid="{00000000-0005-0000-0000-0000DE650000}"/>
    <cellStyle name="Normal 5 3 4 7 2 2 2 3" xfId="26919" xr:uid="{00000000-0005-0000-0000-0000DF650000}"/>
    <cellStyle name="Normal 5 3 4 7 2 2 3" xfId="8044" xr:uid="{00000000-0005-0000-0000-0000E0650000}"/>
    <cellStyle name="Normal 5 3 4 7 2 2 3 2" xfId="36318" xr:uid="{00000000-0005-0000-0000-0000E1650000}"/>
    <cellStyle name="Normal 5 3 4 7 2 2 3 3" xfId="22209" xr:uid="{00000000-0005-0000-0000-0000E2650000}"/>
    <cellStyle name="Normal 5 3 4 7 2 2 4" xfId="31621" xr:uid="{00000000-0005-0000-0000-0000E3650000}"/>
    <cellStyle name="Normal 5 3 4 7 2 2 5" xfId="17484" xr:uid="{00000000-0005-0000-0000-0000E4650000}"/>
    <cellStyle name="Normal 5 3 4 7 2 3" xfId="10962" xr:uid="{00000000-0005-0000-0000-0000E5650000}"/>
    <cellStyle name="Normal 5 3 4 7 2 3 2" xfId="39233" xr:uid="{00000000-0005-0000-0000-0000E6650000}"/>
    <cellStyle name="Normal 5 3 4 7 2 3 3" xfId="25124" xr:uid="{00000000-0005-0000-0000-0000E7650000}"/>
    <cellStyle name="Normal 5 3 4 7 2 4" xfId="6249" xr:uid="{00000000-0005-0000-0000-0000E8650000}"/>
    <cellStyle name="Normal 5 3 4 7 2 4 2" xfId="34523" xr:uid="{00000000-0005-0000-0000-0000E9650000}"/>
    <cellStyle name="Normal 5 3 4 7 2 4 3" xfId="20414" xr:uid="{00000000-0005-0000-0000-0000EA650000}"/>
    <cellStyle name="Normal 5 3 4 7 2 5" xfId="29826" xr:uid="{00000000-0005-0000-0000-0000EB650000}"/>
    <cellStyle name="Normal 5 3 4 7 2 6" xfId="15689" xr:uid="{00000000-0005-0000-0000-0000EC650000}"/>
    <cellStyle name="Normal 5 3 4 7 3" xfId="2272" xr:uid="{00000000-0005-0000-0000-0000ED650000}"/>
    <cellStyle name="Normal 5 3 4 7 3 2" xfId="11889" xr:uid="{00000000-0005-0000-0000-0000EE650000}"/>
    <cellStyle name="Normal 5 3 4 7 3 2 2" xfId="40160" xr:uid="{00000000-0005-0000-0000-0000EF650000}"/>
    <cellStyle name="Normal 5 3 4 7 3 2 3" xfId="26051" xr:uid="{00000000-0005-0000-0000-0000F0650000}"/>
    <cellStyle name="Normal 5 3 4 7 3 3" xfId="7176" xr:uid="{00000000-0005-0000-0000-0000F1650000}"/>
    <cellStyle name="Normal 5 3 4 7 3 3 2" xfId="35450" xr:uid="{00000000-0005-0000-0000-0000F2650000}"/>
    <cellStyle name="Normal 5 3 4 7 3 3 3" xfId="21341" xr:uid="{00000000-0005-0000-0000-0000F3650000}"/>
    <cellStyle name="Normal 5 3 4 7 3 4" xfId="30753" xr:uid="{00000000-0005-0000-0000-0000F4650000}"/>
    <cellStyle name="Normal 5 3 4 7 3 5" xfId="16616" xr:uid="{00000000-0005-0000-0000-0000F5650000}"/>
    <cellStyle name="Normal 5 3 4 7 4" xfId="4809" xr:uid="{00000000-0005-0000-0000-0000F6650000}"/>
    <cellStyle name="Normal 5 3 4 7 4 2" xfId="14283" xr:uid="{00000000-0005-0000-0000-0000F7650000}"/>
    <cellStyle name="Normal 5 3 4 7 4 2 2" xfId="42554" xr:uid="{00000000-0005-0000-0000-0000F8650000}"/>
    <cellStyle name="Normal 5 3 4 7 4 2 3" xfId="28445" xr:uid="{00000000-0005-0000-0000-0000F9650000}"/>
    <cellStyle name="Normal 5 3 4 7 4 3" xfId="9573" xr:uid="{00000000-0005-0000-0000-0000FA650000}"/>
    <cellStyle name="Normal 5 3 4 7 4 3 2" xfId="37845" xr:uid="{00000000-0005-0000-0000-0000FB650000}"/>
    <cellStyle name="Normal 5 3 4 7 4 3 3" xfId="23736" xr:uid="{00000000-0005-0000-0000-0000FC650000}"/>
    <cellStyle name="Normal 5 3 4 7 4 4" xfId="33147" xr:uid="{00000000-0005-0000-0000-0000FD650000}"/>
    <cellStyle name="Normal 5 3 4 7 4 5" xfId="19010" xr:uid="{00000000-0005-0000-0000-0000FE650000}"/>
    <cellStyle name="Normal 5 3 4 7 5" xfId="10094" xr:uid="{00000000-0005-0000-0000-0000FF650000}"/>
    <cellStyle name="Normal 5 3 4 7 5 2" xfId="38365" xr:uid="{00000000-0005-0000-0000-000000660000}"/>
    <cellStyle name="Normal 5 3 4 7 5 3" xfId="24256" xr:uid="{00000000-0005-0000-0000-000001660000}"/>
    <cellStyle name="Normal 5 3 4 7 6" xfId="5381" xr:uid="{00000000-0005-0000-0000-000002660000}"/>
    <cellStyle name="Normal 5 3 4 7 6 2" xfId="33655" xr:uid="{00000000-0005-0000-0000-000003660000}"/>
    <cellStyle name="Normal 5 3 4 7 6 3" xfId="19546" xr:uid="{00000000-0005-0000-0000-000004660000}"/>
    <cellStyle name="Normal 5 3 4 7 7" xfId="28958" xr:uid="{00000000-0005-0000-0000-000005660000}"/>
    <cellStyle name="Normal 5 3 4 7 8" xfId="14821" xr:uid="{00000000-0005-0000-0000-000006660000}"/>
    <cellStyle name="Normal 5 3 4 8" xfId="1148" xr:uid="{00000000-0005-0000-0000-000007660000}"/>
    <cellStyle name="Normal 5 3 4 8 2" xfId="2943" xr:uid="{00000000-0005-0000-0000-000008660000}"/>
    <cellStyle name="Normal 5 3 4 8 2 2" xfId="12560" xr:uid="{00000000-0005-0000-0000-000009660000}"/>
    <cellStyle name="Normal 5 3 4 8 2 2 2" xfId="40831" xr:uid="{00000000-0005-0000-0000-00000A660000}"/>
    <cellStyle name="Normal 5 3 4 8 2 2 3" xfId="26722" xr:uid="{00000000-0005-0000-0000-00000B660000}"/>
    <cellStyle name="Normal 5 3 4 8 2 3" xfId="7847" xr:uid="{00000000-0005-0000-0000-00000C660000}"/>
    <cellStyle name="Normal 5 3 4 8 2 3 2" xfId="36121" xr:uid="{00000000-0005-0000-0000-00000D660000}"/>
    <cellStyle name="Normal 5 3 4 8 2 3 3" xfId="22012" xr:uid="{00000000-0005-0000-0000-00000E660000}"/>
    <cellStyle name="Normal 5 3 4 8 2 4" xfId="31424" xr:uid="{00000000-0005-0000-0000-00000F660000}"/>
    <cellStyle name="Normal 5 3 4 8 2 5" xfId="17287" xr:uid="{00000000-0005-0000-0000-000010660000}"/>
    <cellStyle name="Normal 5 3 4 8 3" xfId="10765" xr:uid="{00000000-0005-0000-0000-000011660000}"/>
    <cellStyle name="Normal 5 3 4 8 3 2" xfId="39036" xr:uid="{00000000-0005-0000-0000-000012660000}"/>
    <cellStyle name="Normal 5 3 4 8 3 3" xfId="24927" xr:uid="{00000000-0005-0000-0000-000013660000}"/>
    <cellStyle name="Normal 5 3 4 8 4" xfId="6052" xr:uid="{00000000-0005-0000-0000-000014660000}"/>
    <cellStyle name="Normal 5 3 4 8 4 2" xfId="34326" xr:uid="{00000000-0005-0000-0000-000015660000}"/>
    <cellStyle name="Normal 5 3 4 8 4 3" xfId="20217" xr:uid="{00000000-0005-0000-0000-000016660000}"/>
    <cellStyle name="Normal 5 3 4 8 5" xfId="29629" xr:uid="{00000000-0005-0000-0000-000017660000}"/>
    <cellStyle name="Normal 5 3 4 8 6" xfId="15492" xr:uid="{00000000-0005-0000-0000-000018660000}"/>
    <cellStyle name="Normal 5 3 4 9" xfId="2075" xr:uid="{00000000-0005-0000-0000-000019660000}"/>
    <cellStyle name="Normal 5 3 4 9 2" xfId="11692" xr:uid="{00000000-0005-0000-0000-00001A660000}"/>
    <cellStyle name="Normal 5 3 4 9 2 2" xfId="39963" xr:uid="{00000000-0005-0000-0000-00001B660000}"/>
    <cellStyle name="Normal 5 3 4 9 2 3" xfId="25854" xr:uid="{00000000-0005-0000-0000-00001C660000}"/>
    <cellStyle name="Normal 5 3 4 9 3" xfId="6979" xr:uid="{00000000-0005-0000-0000-00001D660000}"/>
    <cellStyle name="Normal 5 3 4 9 3 2" xfId="35253" xr:uid="{00000000-0005-0000-0000-00001E660000}"/>
    <cellStyle name="Normal 5 3 4 9 3 3" xfId="21144" xr:uid="{00000000-0005-0000-0000-00001F660000}"/>
    <cellStyle name="Normal 5 3 4 9 4" xfId="30556" xr:uid="{00000000-0005-0000-0000-000020660000}"/>
    <cellStyle name="Normal 5 3 4 9 5" xfId="16419" xr:uid="{00000000-0005-0000-0000-000021660000}"/>
    <cellStyle name="Normal 5 3 5" xfId="246" xr:uid="{00000000-0005-0000-0000-000022660000}"/>
    <cellStyle name="Normal 5 3 5 10" xfId="3981" xr:uid="{00000000-0005-0000-0000-000023660000}"/>
    <cellStyle name="Normal 5 3 5 10 2" xfId="13528" xr:uid="{00000000-0005-0000-0000-000024660000}"/>
    <cellStyle name="Normal 5 3 5 10 2 2" xfId="41799" xr:uid="{00000000-0005-0000-0000-000025660000}"/>
    <cellStyle name="Normal 5 3 5 10 2 3" xfId="27690" xr:uid="{00000000-0005-0000-0000-000026660000}"/>
    <cellStyle name="Normal 5 3 5 10 3" xfId="8818" xr:uid="{00000000-0005-0000-0000-000027660000}"/>
    <cellStyle name="Normal 5 3 5 10 3 2" xfId="37090" xr:uid="{00000000-0005-0000-0000-000028660000}"/>
    <cellStyle name="Normal 5 3 5 10 3 3" xfId="22981" xr:uid="{00000000-0005-0000-0000-000029660000}"/>
    <cellStyle name="Normal 5 3 5 10 4" xfId="32392" xr:uid="{00000000-0005-0000-0000-00002A660000}"/>
    <cellStyle name="Normal 5 3 5 10 5" xfId="18255" xr:uid="{00000000-0005-0000-0000-00002B660000}"/>
    <cellStyle name="Normal 5 3 5 11" xfId="9958" xr:uid="{00000000-0005-0000-0000-00002C660000}"/>
    <cellStyle name="Normal 5 3 5 11 2" xfId="38229" xr:uid="{00000000-0005-0000-0000-00002D660000}"/>
    <cellStyle name="Normal 5 3 5 11 3" xfId="24120" xr:uid="{00000000-0005-0000-0000-00002E660000}"/>
    <cellStyle name="Normal 5 3 5 12" xfId="5245" xr:uid="{00000000-0005-0000-0000-00002F660000}"/>
    <cellStyle name="Normal 5 3 5 12 2" xfId="33519" xr:uid="{00000000-0005-0000-0000-000030660000}"/>
    <cellStyle name="Normal 5 3 5 12 3" xfId="19410" xr:uid="{00000000-0005-0000-0000-000031660000}"/>
    <cellStyle name="Normal 5 3 5 13" xfId="28822" xr:uid="{00000000-0005-0000-0000-000032660000}"/>
    <cellStyle name="Normal 5 3 5 14" xfId="14685" xr:uid="{00000000-0005-0000-0000-000033660000}"/>
    <cellStyle name="Normal 5 3 5 2" xfId="556" xr:uid="{00000000-0005-0000-0000-000034660000}"/>
    <cellStyle name="Normal 5 3 5 2 10" xfId="14951" xr:uid="{00000000-0005-0000-0000-000035660000}"/>
    <cellStyle name="Normal 5 3 5 2 2" xfId="759" xr:uid="{00000000-0005-0000-0000-000036660000}"/>
    <cellStyle name="Normal 5 3 5 2 2 2" xfId="1663" xr:uid="{00000000-0005-0000-0000-000037660000}"/>
    <cellStyle name="Normal 5 3 5 2 2 2 2" xfId="3458" xr:uid="{00000000-0005-0000-0000-000038660000}"/>
    <cellStyle name="Normal 5 3 5 2 2 2 2 2" xfId="13075" xr:uid="{00000000-0005-0000-0000-000039660000}"/>
    <cellStyle name="Normal 5 3 5 2 2 2 2 2 2" xfId="41346" xr:uid="{00000000-0005-0000-0000-00003A660000}"/>
    <cellStyle name="Normal 5 3 5 2 2 2 2 2 3" xfId="27237" xr:uid="{00000000-0005-0000-0000-00003B660000}"/>
    <cellStyle name="Normal 5 3 5 2 2 2 2 3" xfId="8362" xr:uid="{00000000-0005-0000-0000-00003C660000}"/>
    <cellStyle name="Normal 5 3 5 2 2 2 2 3 2" xfId="36636" xr:uid="{00000000-0005-0000-0000-00003D660000}"/>
    <cellStyle name="Normal 5 3 5 2 2 2 2 3 3" xfId="22527" xr:uid="{00000000-0005-0000-0000-00003E660000}"/>
    <cellStyle name="Normal 5 3 5 2 2 2 2 4" xfId="31939" xr:uid="{00000000-0005-0000-0000-00003F660000}"/>
    <cellStyle name="Normal 5 3 5 2 2 2 2 5" xfId="17802" xr:uid="{00000000-0005-0000-0000-000040660000}"/>
    <cellStyle name="Normal 5 3 5 2 2 2 3" xfId="4624" xr:uid="{00000000-0005-0000-0000-000041660000}"/>
    <cellStyle name="Normal 5 3 5 2 2 2 3 2" xfId="14104" xr:uid="{00000000-0005-0000-0000-000042660000}"/>
    <cellStyle name="Normal 5 3 5 2 2 2 3 2 2" xfId="42375" xr:uid="{00000000-0005-0000-0000-000043660000}"/>
    <cellStyle name="Normal 5 3 5 2 2 2 3 2 3" xfId="28266" xr:uid="{00000000-0005-0000-0000-000044660000}"/>
    <cellStyle name="Normal 5 3 5 2 2 2 3 3" xfId="9394" xr:uid="{00000000-0005-0000-0000-000045660000}"/>
    <cellStyle name="Normal 5 3 5 2 2 2 3 3 2" xfId="37666" xr:uid="{00000000-0005-0000-0000-000046660000}"/>
    <cellStyle name="Normal 5 3 5 2 2 2 3 3 3" xfId="23557" xr:uid="{00000000-0005-0000-0000-000047660000}"/>
    <cellStyle name="Normal 5 3 5 2 2 2 3 4" xfId="32968" xr:uid="{00000000-0005-0000-0000-000048660000}"/>
    <cellStyle name="Normal 5 3 5 2 2 2 3 5" xfId="18831" xr:uid="{00000000-0005-0000-0000-000049660000}"/>
    <cellStyle name="Normal 5 3 5 2 2 2 4" xfId="11280" xr:uid="{00000000-0005-0000-0000-00004A660000}"/>
    <cellStyle name="Normal 5 3 5 2 2 2 4 2" xfId="39551" xr:uid="{00000000-0005-0000-0000-00004B660000}"/>
    <cellStyle name="Normal 5 3 5 2 2 2 4 3" xfId="25442" xr:uid="{00000000-0005-0000-0000-00004C660000}"/>
    <cellStyle name="Normal 5 3 5 2 2 2 5" xfId="6567" xr:uid="{00000000-0005-0000-0000-00004D660000}"/>
    <cellStyle name="Normal 5 3 5 2 2 2 5 2" xfId="34841" xr:uid="{00000000-0005-0000-0000-00004E660000}"/>
    <cellStyle name="Normal 5 3 5 2 2 2 5 3" xfId="20732" xr:uid="{00000000-0005-0000-0000-00004F660000}"/>
    <cellStyle name="Normal 5 3 5 2 2 2 6" xfId="30144" xr:uid="{00000000-0005-0000-0000-000050660000}"/>
    <cellStyle name="Normal 5 3 5 2 2 2 7" xfId="16007" xr:uid="{00000000-0005-0000-0000-000051660000}"/>
    <cellStyle name="Normal 5 3 5 2 2 3" xfId="2590" xr:uid="{00000000-0005-0000-0000-000052660000}"/>
    <cellStyle name="Normal 5 3 5 2 2 3 2" xfId="12207" xr:uid="{00000000-0005-0000-0000-000053660000}"/>
    <cellStyle name="Normal 5 3 5 2 2 3 2 2" xfId="40478" xr:uid="{00000000-0005-0000-0000-000054660000}"/>
    <cellStyle name="Normal 5 3 5 2 2 3 2 3" xfId="26369" xr:uid="{00000000-0005-0000-0000-000055660000}"/>
    <cellStyle name="Normal 5 3 5 2 2 3 3" xfId="7494" xr:uid="{00000000-0005-0000-0000-000056660000}"/>
    <cellStyle name="Normal 5 3 5 2 2 3 3 2" xfId="35768" xr:uid="{00000000-0005-0000-0000-000057660000}"/>
    <cellStyle name="Normal 5 3 5 2 2 3 3 3" xfId="21659" xr:uid="{00000000-0005-0000-0000-000058660000}"/>
    <cellStyle name="Normal 5 3 5 2 2 3 4" xfId="31071" xr:uid="{00000000-0005-0000-0000-000059660000}"/>
    <cellStyle name="Normal 5 3 5 2 2 3 5" xfId="16934" xr:uid="{00000000-0005-0000-0000-00005A660000}"/>
    <cellStyle name="Normal 5 3 5 2 2 4" xfId="4327" xr:uid="{00000000-0005-0000-0000-00005B660000}"/>
    <cellStyle name="Normal 5 3 5 2 2 4 2" xfId="13808" xr:uid="{00000000-0005-0000-0000-00005C660000}"/>
    <cellStyle name="Normal 5 3 5 2 2 4 2 2" xfId="42079" xr:uid="{00000000-0005-0000-0000-00005D660000}"/>
    <cellStyle name="Normal 5 3 5 2 2 4 2 3" xfId="27970" xr:uid="{00000000-0005-0000-0000-00005E660000}"/>
    <cellStyle name="Normal 5 3 5 2 2 4 3" xfId="9098" xr:uid="{00000000-0005-0000-0000-00005F660000}"/>
    <cellStyle name="Normal 5 3 5 2 2 4 3 2" xfId="37370" xr:uid="{00000000-0005-0000-0000-000060660000}"/>
    <cellStyle name="Normal 5 3 5 2 2 4 3 3" xfId="23261" xr:uid="{00000000-0005-0000-0000-000061660000}"/>
    <cellStyle name="Normal 5 3 5 2 2 4 4" xfId="32672" xr:uid="{00000000-0005-0000-0000-000062660000}"/>
    <cellStyle name="Normal 5 3 5 2 2 4 5" xfId="18535" xr:uid="{00000000-0005-0000-0000-000063660000}"/>
    <cellStyle name="Normal 5 3 5 2 2 5" xfId="10412" xr:uid="{00000000-0005-0000-0000-000064660000}"/>
    <cellStyle name="Normal 5 3 5 2 2 5 2" xfId="38683" xr:uid="{00000000-0005-0000-0000-000065660000}"/>
    <cellStyle name="Normal 5 3 5 2 2 5 3" xfId="24574" xr:uid="{00000000-0005-0000-0000-000066660000}"/>
    <cellStyle name="Normal 5 3 5 2 2 6" xfId="5699" xr:uid="{00000000-0005-0000-0000-000067660000}"/>
    <cellStyle name="Normal 5 3 5 2 2 6 2" xfId="33973" xr:uid="{00000000-0005-0000-0000-000068660000}"/>
    <cellStyle name="Normal 5 3 5 2 2 6 3" xfId="19864" xr:uid="{00000000-0005-0000-0000-000069660000}"/>
    <cellStyle name="Normal 5 3 5 2 2 7" xfId="29276" xr:uid="{00000000-0005-0000-0000-00006A660000}"/>
    <cellStyle name="Normal 5 3 5 2 2 8" xfId="15139" xr:uid="{00000000-0005-0000-0000-00006B660000}"/>
    <cellStyle name="Normal 5 3 5 2 3" xfId="1052" xr:uid="{00000000-0005-0000-0000-00006C660000}"/>
    <cellStyle name="Normal 5 3 5 2 3 2" xfId="1922" xr:uid="{00000000-0005-0000-0000-00006D660000}"/>
    <cellStyle name="Normal 5 3 5 2 3 2 2" xfId="3717" xr:uid="{00000000-0005-0000-0000-00006E660000}"/>
    <cellStyle name="Normal 5 3 5 2 3 2 2 2" xfId="13334" xr:uid="{00000000-0005-0000-0000-00006F660000}"/>
    <cellStyle name="Normal 5 3 5 2 3 2 2 2 2" xfId="41605" xr:uid="{00000000-0005-0000-0000-000070660000}"/>
    <cellStyle name="Normal 5 3 5 2 3 2 2 2 3" xfId="27496" xr:uid="{00000000-0005-0000-0000-000071660000}"/>
    <cellStyle name="Normal 5 3 5 2 3 2 2 3" xfId="8621" xr:uid="{00000000-0005-0000-0000-000072660000}"/>
    <cellStyle name="Normal 5 3 5 2 3 2 2 3 2" xfId="36895" xr:uid="{00000000-0005-0000-0000-000073660000}"/>
    <cellStyle name="Normal 5 3 5 2 3 2 2 3 3" xfId="22786" xr:uid="{00000000-0005-0000-0000-000074660000}"/>
    <cellStyle name="Normal 5 3 5 2 3 2 2 4" xfId="32198" xr:uid="{00000000-0005-0000-0000-000075660000}"/>
    <cellStyle name="Normal 5 3 5 2 3 2 2 5" xfId="18061" xr:uid="{00000000-0005-0000-0000-000076660000}"/>
    <cellStyle name="Normal 5 3 5 2 3 2 3" xfId="11539" xr:uid="{00000000-0005-0000-0000-000077660000}"/>
    <cellStyle name="Normal 5 3 5 2 3 2 3 2" xfId="39810" xr:uid="{00000000-0005-0000-0000-000078660000}"/>
    <cellStyle name="Normal 5 3 5 2 3 2 3 3" xfId="25701" xr:uid="{00000000-0005-0000-0000-000079660000}"/>
    <cellStyle name="Normal 5 3 5 2 3 2 4" xfId="6826" xr:uid="{00000000-0005-0000-0000-00007A660000}"/>
    <cellStyle name="Normal 5 3 5 2 3 2 4 2" xfId="35100" xr:uid="{00000000-0005-0000-0000-00007B660000}"/>
    <cellStyle name="Normal 5 3 5 2 3 2 4 3" xfId="20991" xr:uid="{00000000-0005-0000-0000-00007C660000}"/>
    <cellStyle name="Normal 5 3 5 2 3 2 5" xfId="30403" xr:uid="{00000000-0005-0000-0000-00007D660000}"/>
    <cellStyle name="Normal 5 3 5 2 3 2 6" xfId="16266" xr:uid="{00000000-0005-0000-0000-00007E660000}"/>
    <cellStyle name="Normal 5 3 5 2 3 3" xfId="2849" xr:uid="{00000000-0005-0000-0000-00007F660000}"/>
    <cellStyle name="Normal 5 3 5 2 3 3 2" xfId="12466" xr:uid="{00000000-0005-0000-0000-000080660000}"/>
    <cellStyle name="Normal 5 3 5 2 3 3 2 2" xfId="40737" xr:uid="{00000000-0005-0000-0000-000081660000}"/>
    <cellStyle name="Normal 5 3 5 2 3 3 2 3" xfId="26628" xr:uid="{00000000-0005-0000-0000-000082660000}"/>
    <cellStyle name="Normal 5 3 5 2 3 3 3" xfId="7753" xr:uid="{00000000-0005-0000-0000-000083660000}"/>
    <cellStyle name="Normal 5 3 5 2 3 3 3 2" xfId="36027" xr:uid="{00000000-0005-0000-0000-000084660000}"/>
    <cellStyle name="Normal 5 3 5 2 3 3 3 3" xfId="21918" xr:uid="{00000000-0005-0000-0000-000085660000}"/>
    <cellStyle name="Normal 5 3 5 2 3 3 4" xfId="31330" xr:uid="{00000000-0005-0000-0000-000086660000}"/>
    <cellStyle name="Normal 5 3 5 2 3 3 5" xfId="17193" xr:uid="{00000000-0005-0000-0000-000087660000}"/>
    <cellStyle name="Normal 5 3 5 2 3 4" xfId="4486" xr:uid="{00000000-0005-0000-0000-000088660000}"/>
    <cellStyle name="Normal 5 3 5 2 3 4 2" xfId="13966" xr:uid="{00000000-0005-0000-0000-000089660000}"/>
    <cellStyle name="Normal 5 3 5 2 3 4 2 2" xfId="42237" xr:uid="{00000000-0005-0000-0000-00008A660000}"/>
    <cellStyle name="Normal 5 3 5 2 3 4 2 3" xfId="28128" xr:uid="{00000000-0005-0000-0000-00008B660000}"/>
    <cellStyle name="Normal 5 3 5 2 3 4 3" xfId="9256" xr:uid="{00000000-0005-0000-0000-00008C660000}"/>
    <cellStyle name="Normal 5 3 5 2 3 4 3 2" xfId="37528" xr:uid="{00000000-0005-0000-0000-00008D660000}"/>
    <cellStyle name="Normal 5 3 5 2 3 4 3 3" xfId="23419" xr:uid="{00000000-0005-0000-0000-00008E660000}"/>
    <cellStyle name="Normal 5 3 5 2 3 4 4" xfId="32830" xr:uid="{00000000-0005-0000-0000-00008F660000}"/>
    <cellStyle name="Normal 5 3 5 2 3 4 5" xfId="18693" xr:uid="{00000000-0005-0000-0000-000090660000}"/>
    <cellStyle name="Normal 5 3 5 2 3 5" xfId="10671" xr:uid="{00000000-0005-0000-0000-000091660000}"/>
    <cellStyle name="Normal 5 3 5 2 3 5 2" xfId="38942" xr:uid="{00000000-0005-0000-0000-000092660000}"/>
    <cellStyle name="Normal 5 3 5 2 3 5 3" xfId="24833" xr:uid="{00000000-0005-0000-0000-000093660000}"/>
    <cellStyle name="Normal 5 3 5 2 3 6" xfId="5958" xr:uid="{00000000-0005-0000-0000-000094660000}"/>
    <cellStyle name="Normal 5 3 5 2 3 6 2" xfId="34232" xr:uid="{00000000-0005-0000-0000-000095660000}"/>
    <cellStyle name="Normal 5 3 5 2 3 6 3" xfId="20123" xr:uid="{00000000-0005-0000-0000-000096660000}"/>
    <cellStyle name="Normal 5 3 5 2 3 7" xfId="29535" xr:uid="{00000000-0005-0000-0000-000097660000}"/>
    <cellStyle name="Normal 5 3 5 2 3 8" xfId="15398" xr:uid="{00000000-0005-0000-0000-000098660000}"/>
    <cellStyle name="Normal 5 3 5 2 4" xfId="1475" xr:uid="{00000000-0005-0000-0000-000099660000}"/>
    <cellStyle name="Normal 5 3 5 2 4 2" xfId="3270" xr:uid="{00000000-0005-0000-0000-00009A660000}"/>
    <cellStyle name="Normal 5 3 5 2 4 2 2" xfId="12887" xr:uid="{00000000-0005-0000-0000-00009B660000}"/>
    <cellStyle name="Normal 5 3 5 2 4 2 2 2" xfId="41158" xr:uid="{00000000-0005-0000-0000-00009C660000}"/>
    <cellStyle name="Normal 5 3 5 2 4 2 2 3" xfId="27049" xr:uid="{00000000-0005-0000-0000-00009D660000}"/>
    <cellStyle name="Normal 5 3 5 2 4 2 3" xfId="8174" xr:uid="{00000000-0005-0000-0000-00009E660000}"/>
    <cellStyle name="Normal 5 3 5 2 4 2 3 2" xfId="36448" xr:uid="{00000000-0005-0000-0000-00009F660000}"/>
    <cellStyle name="Normal 5 3 5 2 4 2 3 3" xfId="22339" xr:uid="{00000000-0005-0000-0000-0000A0660000}"/>
    <cellStyle name="Normal 5 3 5 2 4 2 4" xfId="31751" xr:uid="{00000000-0005-0000-0000-0000A1660000}"/>
    <cellStyle name="Normal 5 3 5 2 4 2 5" xfId="17614" xr:uid="{00000000-0005-0000-0000-0000A2660000}"/>
    <cellStyle name="Normal 5 3 5 2 4 3" xfId="11092" xr:uid="{00000000-0005-0000-0000-0000A3660000}"/>
    <cellStyle name="Normal 5 3 5 2 4 3 2" xfId="39363" xr:uid="{00000000-0005-0000-0000-0000A4660000}"/>
    <cellStyle name="Normal 5 3 5 2 4 3 3" xfId="25254" xr:uid="{00000000-0005-0000-0000-0000A5660000}"/>
    <cellStyle name="Normal 5 3 5 2 4 4" xfId="6379" xr:uid="{00000000-0005-0000-0000-0000A6660000}"/>
    <cellStyle name="Normal 5 3 5 2 4 4 2" xfId="34653" xr:uid="{00000000-0005-0000-0000-0000A7660000}"/>
    <cellStyle name="Normal 5 3 5 2 4 4 3" xfId="20544" xr:uid="{00000000-0005-0000-0000-0000A8660000}"/>
    <cellStyle name="Normal 5 3 5 2 4 5" xfId="29956" xr:uid="{00000000-0005-0000-0000-0000A9660000}"/>
    <cellStyle name="Normal 5 3 5 2 4 6" xfId="15819" xr:uid="{00000000-0005-0000-0000-0000AA660000}"/>
    <cellStyle name="Normal 5 3 5 2 5" xfId="2402" xr:uid="{00000000-0005-0000-0000-0000AB660000}"/>
    <cellStyle name="Normal 5 3 5 2 5 2" xfId="12019" xr:uid="{00000000-0005-0000-0000-0000AC660000}"/>
    <cellStyle name="Normal 5 3 5 2 5 2 2" xfId="40290" xr:uid="{00000000-0005-0000-0000-0000AD660000}"/>
    <cellStyle name="Normal 5 3 5 2 5 2 3" xfId="26181" xr:uid="{00000000-0005-0000-0000-0000AE660000}"/>
    <cellStyle name="Normal 5 3 5 2 5 3" xfId="7306" xr:uid="{00000000-0005-0000-0000-0000AF660000}"/>
    <cellStyle name="Normal 5 3 5 2 5 3 2" xfId="35580" xr:uid="{00000000-0005-0000-0000-0000B0660000}"/>
    <cellStyle name="Normal 5 3 5 2 5 3 3" xfId="21471" xr:uid="{00000000-0005-0000-0000-0000B1660000}"/>
    <cellStyle name="Normal 5 3 5 2 5 4" xfId="30883" xr:uid="{00000000-0005-0000-0000-0000B2660000}"/>
    <cellStyle name="Normal 5 3 5 2 5 5" xfId="16746" xr:uid="{00000000-0005-0000-0000-0000B3660000}"/>
    <cellStyle name="Normal 5 3 5 2 6" xfId="4160" xr:uid="{00000000-0005-0000-0000-0000B4660000}"/>
    <cellStyle name="Normal 5 3 5 2 6 2" xfId="13642" xr:uid="{00000000-0005-0000-0000-0000B5660000}"/>
    <cellStyle name="Normal 5 3 5 2 6 2 2" xfId="41913" xr:uid="{00000000-0005-0000-0000-0000B6660000}"/>
    <cellStyle name="Normal 5 3 5 2 6 2 3" xfId="27804" xr:uid="{00000000-0005-0000-0000-0000B7660000}"/>
    <cellStyle name="Normal 5 3 5 2 6 3" xfId="8932" xr:uid="{00000000-0005-0000-0000-0000B8660000}"/>
    <cellStyle name="Normal 5 3 5 2 6 3 2" xfId="37204" xr:uid="{00000000-0005-0000-0000-0000B9660000}"/>
    <cellStyle name="Normal 5 3 5 2 6 3 3" xfId="23095" xr:uid="{00000000-0005-0000-0000-0000BA660000}"/>
    <cellStyle name="Normal 5 3 5 2 6 4" xfId="32506" xr:uid="{00000000-0005-0000-0000-0000BB660000}"/>
    <cellStyle name="Normal 5 3 5 2 6 5" xfId="18369" xr:uid="{00000000-0005-0000-0000-0000BC660000}"/>
    <cellStyle name="Normal 5 3 5 2 7" xfId="10224" xr:uid="{00000000-0005-0000-0000-0000BD660000}"/>
    <cellStyle name="Normal 5 3 5 2 7 2" xfId="38495" xr:uid="{00000000-0005-0000-0000-0000BE660000}"/>
    <cellStyle name="Normal 5 3 5 2 7 3" xfId="24386" xr:uid="{00000000-0005-0000-0000-0000BF660000}"/>
    <cellStyle name="Normal 5 3 5 2 8" xfId="5511" xr:uid="{00000000-0005-0000-0000-0000C0660000}"/>
    <cellStyle name="Normal 5 3 5 2 8 2" xfId="33785" xr:uid="{00000000-0005-0000-0000-0000C1660000}"/>
    <cellStyle name="Normal 5 3 5 2 8 3" xfId="19676" xr:uid="{00000000-0005-0000-0000-0000C2660000}"/>
    <cellStyle name="Normal 5 3 5 2 9" xfId="29088" xr:uid="{00000000-0005-0000-0000-0000C3660000}"/>
    <cellStyle name="Normal 5 3 5 3" xfId="490" xr:uid="{00000000-0005-0000-0000-0000C4660000}"/>
    <cellStyle name="Normal 5 3 5 3 10" xfId="14886" xr:uid="{00000000-0005-0000-0000-0000C5660000}"/>
    <cellStyle name="Normal 5 3 5 3 2" xfId="693" xr:uid="{00000000-0005-0000-0000-0000C6660000}"/>
    <cellStyle name="Normal 5 3 5 3 2 2" xfId="1598" xr:uid="{00000000-0005-0000-0000-0000C7660000}"/>
    <cellStyle name="Normal 5 3 5 3 2 2 2" xfId="3393" xr:uid="{00000000-0005-0000-0000-0000C8660000}"/>
    <cellStyle name="Normal 5 3 5 3 2 2 2 2" xfId="13010" xr:uid="{00000000-0005-0000-0000-0000C9660000}"/>
    <cellStyle name="Normal 5 3 5 3 2 2 2 2 2" xfId="41281" xr:uid="{00000000-0005-0000-0000-0000CA660000}"/>
    <cellStyle name="Normal 5 3 5 3 2 2 2 2 3" xfId="27172" xr:uid="{00000000-0005-0000-0000-0000CB660000}"/>
    <cellStyle name="Normal 5 3 5 3 2 2 2 3" xfId="8297" xr:uid="{00000000-0005-0000-0000-0000CC660000}"/>
    <cellStyle name="Normal 5 3 5 3 2 2 2 3 2" xfId="36571" xr:uid="{00000000-0005-0000-0000-0000CD660000}"/>
    <cellStyle name="Normal 5 3 5 3 2 2 2 3 3" xfId="22462" xr:uid="{00000000-0005-0000-0000-0000CE660000}"/>
    <cellStyle name="Normal 5 3 5 3 2 2 2 4" xfId="31874" xr:uid="{00000000-0005-0000-0000-0000CF660000}"/>
    <cellStyle name="Normal 5 3 5 3 2 2 2 5" xfId="17737" xr:uid="{00000000-0005-0000-0000-0000D0660000}"/>
    <cellStyle name="Normal 5 3 5 3 2 2 3" xfId="4658" xr:uid="{00000000-0005-0000-0000-0000D1660000}"/>
    <cellStyle name="Normal 5 3 5 3 2 2 3 2" xfId="14138" xr:uid="{00000000-0005-0000-0000-0000D2660000}"/>
    <cellStyle name="Normal 5 3 5 3 2 2 3 2 2" xfId="42409" xr:uid="{00000000-0005-0000-0000-0000D3660000}"/>
    <cellStyle name="Normal 5 3 5 3 2 2 3 2 3" xfId="28300" xr:uid="{00000000-0005-0000-0000-0000D4660000}"/>
    <cellStyle name="Normal 5 3 5 3 2 2 3 3" xfId="9428" xr:uid="{00000000-0005-0000-0000-0000D5660000}"/>
    <cellStyle name="Normal 5 3 5 3 2 2 3 3 2" xfId="37700" xr:uid="{00000000-0005-0000-0000-0000D6660000}"/>
    <cellStyle name="Normal 5 3 5 3 2 2 3 3 3" xfId="23591" xr:uid="{00000000-0005-0000-0000-0000D7660000}"/>
    <cellStyle name="Normal 5 3 5 3 2 2 3 4" xfId="33002" xr:uid="{00000000-0005-0000-0000-0000D8660000}"/>
    <cellStyle name="Normal 5 3 5 3 2 2 3 5" xfId="18865" xr:uid="{00000000-0005-0000-0000-0000D9660000}"/>
    <cellStyle name="Normal 5 3 5 3 2 2 4" xfId="11215" xr:uid="{00000000-0005-0000-0000-0000DA660000}"/>
    <cellStyle name="Normal 5 3 5 3 2 2 4 2" xfId="39486" xr:uid="{00000000-0005-0000-0000-0000DB660000}"/>
    <cellStyle name="Normal 5 3 5 3 2 2 4 3" xfId="25377" xr:uid="{00000000-0005-0000-0000-0000DC660000}"/>
    <cellStyle name="Normal 5 3 5 3 2 2 5" xfId="6502" xr:uid="{00000000-0005-0000-0000-0000DD660000}"/>
    <cellStyle name="Normal 5 3 5 3 2 2 5 2" xfId="34776" xr:uid="{00000000-0005-0000-0000-0000DE660000}"/>
    <cellStyle name="Normal 5 3 5 3 2 2 5 3" xfId="20667" xr:uid="{00000000-0005-0000-0000-0000DF660000}"/>
    <cellStyle name="Normal 5 3 5 3 2 2 6" xfId="30079" xr:uid="{00000000-0005-0000-0000-0000E0660000}"/>
    <cellStyle name="Normal 5 3 5 3 2 2 7" xfId="15942" xr:uid="{00000000-0005-0000-0000-0000E1660000}"/>
    <cellStyle name="Normal 5 3 5 3 2 3" xfId="2525" xr:uid="{00000000-0005-0000-0000-0000E2660000}"/>
    <cellStyle name="Normal 5 3 5 3 2 3 2" xfId="12142" xr:uid="{00000000-0005-0000-0000-0000E3660000}"/>
    <cellStyle name="Normal 5 3 5 3 2 3 2 2" xfId="40413" xr:uid="{00000000-0005-0000-0000-0000E4660000}"/>
    <cellStyle name="Normal 5 3 5 3 2 3 2 3" xfId="26304" xr:uid="{00000000-0005-0000-0000-0000E5660000}"/>
    <cellStyle name="Normal 5 3 5 3 2 3 3" xfId="7429" xr:uid="{00000000-0005-0000-0000-0000E6660000}"/>
    <cellStyle name="Normal 5 3 5 3 2 3 3 2" xfId="35703" xr:uid="{00000000-0005-0000-0000-0000E7660000}"/>
    <cellStyle name="Normal 5 3 5 3 2 3 3 3" xfId="21594" xr:uid="{00000000-0005-0000-0000-0000E8660000}"/>
    <cellStyle name="Normal 5 3 5 3 2 3 4" xfId="31006" xr:uid="{00000000-0005-0000-0000-0000E9660000}"/>
    <cellStyle name="Normal 5 3 5 3 2 3 5" xfId="16869" xr:uid="{00000000-0005-0000-0000-0000EA660000}"/>
    <cellStyle name="Normal 5 3 5 3 2 4" xfId="4361" xr:uid="{00000000-0005-0000-0000-0000EB660000}"/>
    <cellStyle name="Normal 5 3 5 3 2 4 2" xfId="13842" xr:uid="{00000000-0005-0000-0000-0000EC660000}"/>
    <cellStyle name="Normal 5 3 5 3 2 4 2 2" xfId="42113" xr:uid="{00000000-0005-0000-0000-0000ED660000}"/>
    <cellStyle name="Normal 5 3 5 3 2 4 2 3" xfId="28004" xr:uid="{00000000-0005-0000-0000-0000EE660000}"/>
    <cellStyle name="Normal 5 3 5 3 2 4 3" xfId="9132" xr:uid="{00000000-0005-0000-0000-0000EF660000}"/>
    <cellStyle name="Normal 5 3 5 3 2 4 3 2" xfId="37404" xr:uid="{00000000-0005-0000-0000-0000F0660000}"/>
    <cellStyle name="Normal 5 3 5 3 2 4 3 3" xfId="23295" xr:uid="{00000000-0005-0000-0000-0000F1660000}"/>
    <cellStyle name="Normal 5 3 5 3 2 4 4" xfId="32706" xr:uid="{00000000-0005-0000-0000-0000F2660000}"/>
    <cellStyle name="Normal 5 3 5 3 2 4 5" xfId="18569" xr:uid="{00000000-0005-0000-0000-0000F3660000}"/>
    <cellStyle name="Normal 5 3 5 3 2 5" xfId="10347" xr:uid="{00000000-0005-0000-0000-0000F4660000}"/>
    <cellStyle name="Normal 5 3 5 3 2 5 2" xfId="38618" xr:uid="{00000000-0005-0000-0000-0000F5660000}"/>
    <cellStyle name="Normal 5 3 5 3 2 5 3" xfId="24509" xr:uid="{00000000-0005-0000-0000-0000F6660000}"/>
    <cellStyle name="Normal 5 3 5 3 2 6" xfId="5634" xr:uid="{00000000-0005-0000-0000-0000F7660000}"/>
    <cellStyle name="Normal 5 3 5 3 2 6 2" xfId="33908" xr:uid="{00000000-0005-0000-0000-0000F8660000}"/>
    <cellStyle name="Normal 5 3 5 3 2 6 3" xfId="19799" xr:uid="{00000000-0005-0000-0000-0000F9660000}"/>
    <cellStyle name="Normal 5 3 5 3 2 7" xfId="29211" xr:uid="{00000000-0005-0000-0000-0000FA660000}"/>
    <cellStyle name="Normal 5 3 5 3 2 8" xfId="15074" xr:uid="{00000000-0005-0000-0000-0000FB660000}"/>
    <cellStyle name="Normal 5 3 5 3 3" xfId="987" xr:uid="{00000000-0005-0000-0000-0000FC660000}"/>
    <cellStyle name="Normal 5 3 5 3 3 2" xfId="1857" xr:uid="{00000000-0005-0000-0000-0000FD660000}"/>
    <cellStyle name="Normal 5 3 5 3 3 2 2" xfId="3652" xr:uid="{00000000-0005-0000-0000-0000FE660000}"/>
    <cellStyle name="Normal 5 3 5 3 3 2 2 2" xfId="13269" xr:uid="{00000000-0005-0000-0000-0000FF660000}"/>
    <cellStyle name="Normal 5 3 5 3 3 2 2 2 2" xfId="41540" xr:uid="{00000000-0005-0000-0000-000000670000}"/>
    <cellStyle name="Normal 5 3 5 3 3 2 2 2 3" xfId="27431" xr:uid="{00000000-0005-0000-0000-000001670000}"/>
    <cellStyle name="Normal 5 3 5 3 3 2 2 3" xfId="8556" xr:uid="{00000000-0005-0000-0000-000002670000}"/>
    <cellStyle name="Normal 5 3 5 3 3 2 2 3 2" xfId="36830" xr:uid="{00000000-0005-0000-0000-000003670000}"/>
    <cellStyle name="Normal 5 3 5 3 3 2 2 3 3" xfId="22721" xr:uid="{00000000-0005-0000-0000-000004670000}"/>
    <cellStyle name="Normal 5 3 5 3 3 2 2 4" xfId="32133" xr:uid="{00000000-0005-0000-0000-000005670000}"/>
    <cellStyle name="Normal 5 3 5 3 3 2 2 5" xfId="17996" xr:uid="{00000000-0005-0000-0000-000006670000}"/>
    <cellStyle name="Normal 5 3 5 3 3 2 3" xfId="11474" xr:uid="{00000000-0005-0000-0000-000007670000}"/>
    <cellStyle name="Normal 5 3 5 3 3 2 3 2" xfId="39745" xr:uid="{00000000-0005-0000-0000-000008670000}"/>
    <cellStyle name="Normal 5 3 5 3 3 2 3 3" xfId="25636" xr:uid="{00000000-0005-0000-0000-000009670000}"/>
    <cellStyle name="Normal 5 3 5 3 3 2 4" xfId="6761" xr:uid="{00000000-0005-0000-0000-00000A670000}"/>
    <cellStyle name="Normal 5 3 5 3 3 2 4 2" xfId="35035" xr:uid="{00000000-0005-0000-0000-00000B670000}"/>
    <cellStyle name="Normal 5 3 5 3 3 2 4 3" xfId="20926" xr:uid="{00000000-0005-0000-0000-00000C670000}"/>
    <cellStyle name="Normal 5 3 5 3 3 2 5" xfId="30338" xr:uid="{00000000-0005-0000-0000-00000D670000}"/>
    <cellStyle name="Normal 5 3 5 3 3 2 6" xfId="16201" xr:uid="{00000000-0005-0000-0000-00000E670000}"/>
    <cellStyle name="Normal 5 3 5 3 3 3" xfId="2784" xr:uid="{00000000-0005-0000-0000-00000F670000}"/>
    <cellStyle name="Normal 5 3 5 3 3 3 2" xfId="12401" xr:uid="{00000000-0005-0000-0000-000010670000}"/>
    <cellStyle name="Normal 5 3 5 3 3 3 2 2" xfId="40672" xr:uid="{00000000-0005-0000-0000-000011670000}"/>
    <cellStyle name="Normal 5 3 5 3 3 3 2 3" xfId="26563" xr:uid="{00000000-0005-0000-0000-000012670000}"/>
    <cellStyle name="Normal 5 3 5 3 3 3 3" xfId="7688" xr:uid="{00000000-0005-0000-0000-000013670000}"/>
    <cellStyle name="Normal 5 3 5 3 3 3 3 2" xfId="35962" xr:uid="{00000000-0005-0000-0000-000014670000}"/>
    <cellStyle name="Normal 5 3 5 3 3 3 3 3" xfId="21853" xr:uid="{00000000-0005-0000-0000-000015670000}"/>
    <cellStyle name="Normal 5 3 5 3 3 3 4" xfId="31265" xr:uid="{00000000-0005-0000-0000-000016670000}"/>
    <cellStyle name="Normal 5 3 5 3 3 3 5" xfId="17128" xr:uid="{00000000-0005-0000-0000-000017670000}"/>
    <cellStyle name="Normal 5 3 5 3 3 4" xfId="4521" xr:uid="{00000000-0005-0000-0000-000018670000}"/>
    <cellStyle name="Normal 5 3 5 3 3 4 2" xfId="14001" xr:uid="{00000000-0005-0000-0000-000019670000}"/>
    <cellStyle name="Normal 5 3 5 3 3 4 2 2" xfId="42272" xr:uid="{00000000-0005-0000-0000-00001A670000}"/>
    <cellStyle name="Normal 5 3 5 3 3 4 2 3" xfId="28163" xr:uid="{00000000-0005-0000-0000-00001B670000}"/>
    <cellStyle name="Normal 5 3 5 3 3 4 3" xfId="9291" xr:uid="{00000000-0005-0000-0000-00001C670000}"/>
    <cellStyle name="Normal 5 3 5 3 3 4 3 2" xfId="37563" xr:uid="{00000000-0005-0000-0000-00001D670000}"/>
    <cellStyle name="Normal 5 3 5 3 3 4 3 3" xfId="23454" xr:uid="{00000000-0005-0000-0000-00001E670000}"/>
    <cellStyle name="Normal 5 3 5 3 3 4 4" xfId="32865" xr:uid="{00000000-0005-0000-0000-00001F670000}"/>
    <cellStyle name="Normal 5 3 5 3 3 4 5" xfId="18728" xr:uid="{00000000-0005-0000-0000-000020670000}"/>
    <cellStyle name="Normal 5 3 5 3 3 5" xfId="10606" xr:uid="{00000000-0005-0000-0000-000021670000}"/>
    <cellStyle name="Normal 5 3 5 3 3 5 2" xfId="38877" xr:uid="{00000000-0005-0000-0000-000022670000}"/>
    <cellStyle name="Normal 5 3 5 3 3 5 3" xfId="24768" xr:uid="{00000000-0005-0000-0000-000023670000}"/>
    <cellStyle name="Normal 5 3 5 3 3 6" xfId="5893" xr:uid="{00000000-0005-0000-0000-000024670000}"/>
    <cellStyle name="Normal 5 3 5 3 3 6 2" xfId="34167" xr:uid="{00000000-0005-0000-0000-000025670000}"/>
    <cellStyle name="Normal 5 3 5 3 3 6 3" xfId="20058" xr:uid="{00000000-0005-0000-0000-000026670000}"/>
    <cellStyle name="Normal 5 3 5 3 3 7" xfId="29470" xr:uid="{00000000-0005-0000-0000-000027670000}"/>
    <cellStyle name="Normal 5 3 5 3 3 8" xfId="15333" xr:uid="{00000000-0005-0000-0000-000028670000}"/>
    <cellStyle name="Normal 5 3 5 3 4" xfId="1410" xr:uid="{00000000-0005-0000-0000-000029670000}"/>
    <cellStyle name="Normal 5 3 5 3 4 2" xfId="3205" xr:uid="{00000000-0005-0000-0000-00002A670000}"/>
    <cellStyle name="Normal 5 3 5 3 4 2 2" xfId="12822" xr:uid="{00000000-0005-0000-0000-00002B670000}"/>
    <cellStyle name="Normal 5 3 5 3 4 2 2 2" xfId="41093" xr:uid="{00000000-0005-0000-0000-00002C670000}"/>
    <cellStyle name="Normal 5 3 5 3 4 2 2 3" xfId="26984" xr:uid="{00000000-0005-0000-0000-00002D670000}"/>
    <cellStyle name="Normal 5 3 5 3 4 2 3" xfId="8109" xr:uid="{00000000-0005-0000-0000-00002E670000}"/>
    <cellStyle name="Normal 5 3 5 3 4 2 3 2" xfId="36383" xr:uid="{00000000-0005-0000-0000-00002F670000}"/>
    <cellStyle name="Normal 5 3 5 3 4 2 3 3" xfId="22274" xr:uid="{00000000-0005-0000-0000-000030670000}"/>
    <cellStyle name="Normal 5 3 5 3 4 2 4" xfId="31686" xr:uid="{00000000-0005-0000-0000-000031670000}"/>
    <cellStyle name="Normal 5 3 5 3 4 2 5" xfId="17549" xr:uid="{00000000-0005-0000-0000-000032670000}"/>
    <cellStyle name="Normal 5 3 5 3 4 3" xfId="11027" xr:uid="{00000000-0005-0000-0000-000033670000}"/>
    <cellStyle name="Normal 5 3 5 3 4 3 2" xfId="39298" xr:uid="{00000000-0005-0000-0000-000034670000}"/>
    <cellStyle name="Normal 5 3 5 3 4 3 3" xfId="25189" xr:uid="{00000000-0005-0000-0000-000035670000}"/>
    <cellStyle name="Normal 5 3 5 3 4 4" xfId="6314" xr:uid="{00000000-0005-0000-0000-000036670000}"/>
    <cellStyle name="Normal 5 3 5 3 4 4 2" xfId="34588" xr:uid="{00000000-0005-0000-0000-000037670000}"/>
    <cellStyle name="Normal 5 3 5 3 4 4 3" xfId="20479" xr:uid="{00000000-0005-0000-0000-000038670000}"/>
    <cellStyle name="Normal 5 3 5 3 4 5" xfId="29891" xr:uid="{00000000-0005-0000-0000-000039670000}"/>
    <cellStyle name="Normal 5 3 5 3 4 6" xfId="15754" xr:uid="{00000000-0005-0000-0000-00003A670000}"/>
    <cellStyle name="Normal 5 3 5 3 5" xfId="2337" xr:uid="{00000000-0005-0000-0000-00003B670000}"/>
    <cellStyle name="Normal 5 3 5 3 5 2" xfId="11954" xr:uid="{00000000-0005-0000-0000-00003C670000}"/>
    <cellStyle name="Normal 5 3 5 3 5 2 2" xfId="40225" xr:uid="{00000000-0005-0000-0000-00003D670000}"/>
    <cellStyle name="Normal 5 3 5 3 5 2 3" xfId="26116" xr:uid="{00000000-0005-0000-0000-00003E670000}"/>
    <cellStyle name="Normal 5 3 5 3 5 3" xfId="7241" xr:uid="{00000000-0005-0000-0000-00003F670000}"/>
    <cellStyle name="Normal 5 3 5 3 5 3 2" xfId="35515" xr:uid="{00000000-0005-0000-0000-000040670000}"/>
    <cellStyle name="Normal 5 3 5 3 5 3 3" xfId="21406" xr:uid="{00000000-0005-0000-0000-000041670000}"/>
    <cellStyle name="Normal 5 3 5 3 5 4" xfId="30818" xr:uid="{00000000-0005-0000-0000-000042670000}"/>
    <cellStyle name="Normal 5 3 5 3 5 5" xfId="16681" xr:uid="{00000000-0005-0000-0000-000043670000}"/>
    <cellStyle name="Normal 5 3 5 3 6" xfId="4229" xr:uid="{00000000-0005-0000-0000-000044670000}"/>
    <cellStyle name="Normal 5 3 5 3 6 2" xfId="13710" xr:uid="{00000000-0005-0000-0000-000045670000}"/>
    <cellStyle name="Normal 5 3 5 3 6 2 2" xfId="41981" xr:uid="{00000000-0005-0000-0000-000046670000}"/>
    <cellStyle name="Normal 5 3 5 3 6 2 3" xfId="27872" xr:uid="{00000000-0005-0000-0000-000047670000}"/>
    <cellStyle name="Normal 5 3 5 3 6 3" xfId="9000" xr:uid="{00000000-0005-0000-0000-000048670000}"/>
    <cellStyle name="Normal 5 3 5 3 6 3 2" xfId="37272" xr:uid="{00000000-0005-0000-0000-000049670000}"/>
    <cellStyle name="Normal 5 3 5 3 6 3 3" xfId="23163" xr:uid="{00000000-0005-0000-0000-00004A670000}"/>
    <cellStyle name="Normal 5 3 5 3 6 4" xfId="32574" xr:uid="{00000000-0005-0000-0000-00004B670000}"/>
    <cellStyle name="Normal 5 3 5 3 6 5" xfId="18437" xr:uid="{00000000-0005-0000-0000-00004C670000}"/>
    <cellStyle name="Normal 5 3 5 3 7" xfId="10159" xr:uid="{00000000-0005-0000-0000-00004D670000}"/>
    <cellStyle name="Normal 5 3 5 3 7 2" xfId="38430" xr:uid="{00000000-0005-0000-0000-00004E670000}"/>
    <cellStyle name="Normal 5 3 5 3 7 3" xfId="24321" xr:uid="{00000000-0005-0000-0000-00004F670000}"/>
    <cellStyle name="Normal 5 3 5 3 8" xfId="5446" xr:uid="{00000000-0005-0000-0000-000050670000}"/>
    <cellStyle name="Normal 5 3 5 3 8 2" xfId="33720" xr:uid="{00000000-0005-0000-0000-000051670000}"/>
    <cellStyle name="Normal 5 3 5 3 8 3" xfId="19611" xr:uid="{00000000-0005-0000-0000-000052670000}"/>
    <cellStyle name="Normal 5 3 5 3 9" xfId="29023" xr:uid="{00000000-0005-0000-0000-000053670000}"/>
    <cellStyle name="Normal 5 3 5 4" xfId="651" xr:uid="{00000000-0005-0000-0000-000054670000}"/>
    <cellStyle name="Normal 5 3 5 4 2" xfId="880" xr:uid="{00000000-0005-0000-0000-000055670000}"/>
    <cellStyle name="Normal 5 3 5 4 2 2" xfId="1750" xr:uid="{00000000-0005-0000-0000-000056670000}"/>
    <cellStyle name="Normal 5 3 5 4 2 2 2" xfId="3545" xr:uid="{00000000-0005-0000-0000-000057670000}"/>
    <cellStyle name="Normal 5 3 5 4 2 2 2 2" xfId="13162" xr:uid="{00000000-0005-0000-0000-000058670000}"/>
    <cellStyle name="Normal 5 3 5 4 2 2 2 2 2" xfId="41433" xr:uid="{00000000-0005-0000-0000-000059670000}"/>
    <cellStyle name="Normal 5 3 5 4 2 2 2 2 3" xfId="27324" xr:uid="{00000000-0005-0000-0000-00005A670000}"/>
    <cellStyle name="Normal 5 3 5 4 2 2 2 3" xfId="8449" xr:uid="{00000000-0005-0000-0000-00005B670000}"/>
    <cellStyle name="Normal 5 3 5 4 2 2 2 3 2" xfId="36723" xr:uid="{00000000-0005-0000-0000-00005C670000}"/>
    <cellStyle name="Normal 5 3 5 4 2 2 2 3 3" xfId="22614" xr:uid="{00000000-0005-0000-0000-00005D670000}"/>
    <cellStyle name="Normal 5 3 5 4 2 2 2 4" xfId="32026" xr:uid="{00000000-0005-0000-0000-00005E670000}"/>
    <cellStyle name="Normal 5 3 5 4 2 2 2 5" xfId="17889" xr:uid="{00000000-0005-0000-0000-00005F670000}"/>
    <cellStyle name="Normal 5 3 5 4 2 2 3" xfId="4692" xr:uid="{00000000-0005-0000-0000-000060670000}"/>
    <cellStyle name="Normal 5 3 5 4 2 2 3 2" xfId="14172" xr:uid="{00000000-0005-0000-0000-000061670000}"/>
    <cellStyle name="Normal 5 3 5 4 2 2 3 2 2" xfId="42443" xr:uid="{00000000-0005-0000-0000-000062670000}"/>
    <cellStyle name="Normal 5 3 5 4 2 2 3 2 3" xfId="28334" xr:uid="{00000000-0005-0000-0000-000063670000}"/>
    <cellStyle name="Normal 5 3 5 4 2 2 3 3" xfId="9462" xr:uid="{00000000-0005-0000-0000-000064670000}"/>
    <cellStyle name="Normal 5 3 5 4 2 2 3 3 2" xfId="37734" xr:uid="{00000000-0005-0000-0000-000065670000}"/>
    <cellStyle name="Normal 5 3 5 4 2 2 3 3 3" xfId="23625" xr:uid="{00000000-0005-0000-0000-000066670000}"/>
    <cellStyle name="Normal 5 3 5 4 2 2 3 4" xfId="33036" xr:uid="{00000000-0005-0000-0000-000067670000}"/>
    <cellStyle name="Normal 5 3 5 4 2 2 3 5" xfId="18899" xr:uid="{00000000-0005-0000-0000-000068670000}"/>
    <cellStyle name="Normal 5 3 5 4 2 2 4" xfId="11367" xr:uid="{00000000-0005-0000-0000-000069670000}"/>
    <cellStyle name="Normal 5 3 5 4 2 2 4 2" xfId="39638" xr:uid="{00000000-0005-0000-0000-00006A670000}"/>
    <cellStyle name="Normal 5 3 5 4 2 2 4 3" xfId="25529" xr:uid="{00000000-0005-0000-0000-00006B670000}"/>
    <cellStyle name="Normal 5 3 5 4 2 2 5" xfId="6654" xr:uid="{00000000-0005-0000-0000-00006C670000}"/>
    <cellStyle name="Normal 5 3 5 4 2 2 5 2" xfId="34928" xr:uid="{00000000-0005-0000-0000-00006D670000}"/>
    <cellStyle name="Normal 5 3 5 4 2 2 5 3" xfId="20819" xr:uid="{00000000-0005-0000-0000-00006E670000}"/>
    <cellStyle name="Normal 5 3 5 4 2 2 6" xfId="30231" xr:uid="{00000000-0005-0000-0000-00006F670000}"/>
    <cellStyle name="Normal 5 3 5 4 2 2 7" xfId="16094" xr:uid="{00000000-0005-0000-0000-000070670000}"/>
    <cellStyle name="Normal 5 3 5 4 2 3" xfId="2677" xr:uid="{00000000-0005-0000-0000-000071670000}"/>
    <cellStyle name="Normal 5 3 5 4 2 3 2" xfId="12294" xr:uid="{00000000-0005-0000-0000-000072670000}"/>
    <cellStyle name="Normal 5 3 5 4 2 3 2 2" xfId="40565" xr:uid="{00000000-0005-0000-0000-000073670000}"/>
    <cellStyle name="Normal 5 3 5 4 2 3 2 3" xfId="26456" xr:uid="{00000000-0005-0000-0000-000074670000}"/>
    <cellStyle name="Normal 5 3 5 4 2 3 3" xfId="7581" xr:uid="{00000000-0005-0000-0000-000075670000}"/>
    <cellStyle name="Normal 5 3 5 4 2 3 3 2" xfId="35855" xr:uid="{00000000-0005-0000-0000-000076670000}"/>
    <cellStyle name="Normal 5 3 5 4 2 3 3 3" xfId="21746" xr:uid="{00000000-0005-0000-0000-000077670000}"/>
    <cellStyle name="Normal 5 3 5 4 2 3 4" xfId="31158" xr:uid="{00000000-0005-0000-0000-000078670000}"/>
    <cellStyle name="Normal 5 3 5 4 2 3 5" xfId="17021" xr:uid="{00000000-0005-0000-0000-000079670000}"/>
    <cellStyle name="Normal 5 3 5 4 2 4" xfId="4395" xr:uid="{00000000-0005-0000-0000-00007A670000}"/>
    <cellStyle name="Normal 5 3 5 4 2 4 2" xfId="13876" xr:uid="{00000000-0005-0000-0000-00007B670000}"/>
    <cellStyle name="Normal 5 3 5 4 2 4 2 2" xfId="42147" xr:uid="{00000000-0005-0000-0000-00007C670000}"/>
    <cellStyle name="Normal 5 3 5 4 2 4 2 3" xfId="28038" xr:uid="{00000000-0005-0000-0000-00007D670000}"/>
    <cellStyle name="Normal 5 3 5 4 2 4 3" xfId="9166" xr:uid="{00000000-0005-0000-0000-00007E670000}"/>
    <cellStyle name="Normal 5 3 5 4 2 4 3 2" xfId="37438" xr:uid="{00000000-0005-0000-0000-00007F670000}"/>
    <cellStyle name="Normal 5 3 5 4 2 4 3 3" xfId="23329" xr:uid="{00000000-0005-0000-0000-000080670000}"/>
    <cellStyle name="Normal 5 3 5 4 2 4 4" xfId="32740" xr:uid="{00000000-0005-0000-0000-000081670000}"/>
    <cellStyle name="Normal 5 3 5 4 2 4 5" xfId="18603" xr:uid="{00000000-0005-0000-0000-000082670000}"/>
    <cellStyle name="Normal 5 3 5 4 2 5" xfId="10499" xr:uid="{00000000-0005-0000-0000-000083670000}"/>
    <cellStyle name="Normal 5 3 5 4 2 5 2" xfId="38770" xr:uid="{00000000-0005-0000-0000-000084670000}"/>
    <cellStyle name="Normal 5 3 5 4 2 5 3" xfId="24661" xr:uid="{00000000-0005-0000-0000-000085670000}"/>
    <cellStyle name="Normal 5 3 5 4 2 6" xfId="5786" xr:uid="{00000000-0005-0000-0000-000086670000}"/>
    <cellStyle name="Normal 5 3 5 4 2 6 2" xfId="34060" xr:uid="{00000000-0005-0000-0000-000087670000}"/>
    <cellStyle name="Normal 5 3 5 4 2 6 3" xfId="19951" xr:uid="{00000000-0005-0000-0000-000088670000}"/>
    <cellStyle name="Normal 5 3 5 4 2 7" xfId="29363" xr:uid="{00000000-0005-0000-0000-000089670000}"/>
    <cellStyle name="Normal 5 3 5 4 2 8" xfId="15226" xr:uid="{00000000-0005-0000-0000-00008A670000}"/>
    <cellStyle name="Normal 5 3 5 4 3" xfId="1556" xr:uid="{00000000-0005-0000-0000-00008B670000}"/>
    <cellStyle name="Normal 5 3 5 4 3 2" xfId="3351" xr:uid="{00000000-0005-0000-0000-00008C670000}"/>
    <cellStyle name="Normal 5 3 5 4 3 2 2" xfId="12968" xr:uid="{00000000-0005-0000-0000-00008D670000}"/>
    <cellStyle name="Normal 5 3 5 4 3 2 2 2" xfId="41239" xr:uid="{00000000-0005-0000-0000-00008E670000}"/>
    <cellStyle name="Normal 5 3 5 4 3 2 2 3" xfId="27130" xr:uid="{00000000-0005-0000-0000-00008F670000}"/>
    <cellStyle name="Normal 5 3 5 4 3 2 3" xfId="8255" xr:uid="{00000000-0005-0000-0000-000090670000}"/>
    <cellStyle name="Normal 5 3 5 4 3 2 3 2" xfId="36529" xr:uid="{00000000-0005-0000-0000-000091670000}"/>
    <cellStyle name="Normal 5 3 5 4 3 2 3 3" xfId="22420" xr:uid="{00000000-0005-0000-0000-000092670000}"/>
    <cellStyle name="Normal 5 3 5 4 3 2 4" xfId="31832" xr:uid="{00000000-0005-0000-0000-000093670000}"/>
    <cellStyle name="Normal 5 3 5 4 3 2 5" xfId="17695" xr:uid="{00000000-0005-0000-0000-000094670000}"/>
    <cellStyle name="Normal 5 3 5 4 3 3" xfId="4556" xr:uid="{00000000-0005-0000-0000-000095670000}"/>
    <cellStyle name="Normal 5 3 5 4 3 3 2" xfId="14036" xr:uid="{00000000-0005-0000-0000-000096670000}"/>
    <cellStyle name="Normal 5 3 5 4 3 3 2 2" xfId="42307" xr:uid="{00000000-0005-0000-0000-000097670000}"/>
    <cellStyle name="Normal 5 3 5 4 3 3 2 3" xfId="28198" xr:uid="{00000000-0005-0000-0000-000098670000}"/>
    <cellStyle name="Normal 5 3 5 4 3 3 3" xfId="9326" xr:uid="{00000000-0005-0000-0000-000099670000}"/>
    <cellStyle name="Normal 5 3 5 4 3 3 3 2" xfId="37598" xr:uid="{00000000-0005-0000-0000-00009A670000}"/>
    <cellStyle name="Normal 5 3 5 4 3 3 3 3" xfId="23489" xr:uid="{00000000-0005-0000-0000-00009B670000}"/>
    <cellStyle name="Normal 5 3 5 4 3 3 4" xfId="32900" xr:uid="{00000000-0005-0000-0000-00009C670000}"/>
    <cellStyle name="Normal 5 3 5 4 3 3 5" xfId="18763" xr:uid="{00000000-0005-0000-0000-00009D670000}"/>
    <cellStyle name="Normal 5 3 5 4 3 4" xfId="11173" xr:uid="{00000000-0005-0000-0000-00009E670000}"/>
    <cellStyle name="Normal 5 3 5 4 3 4 2" xfId="39444" xr:uid="{00000000-0005-0000-0000-00009F670000}"/>
    <cellStyle name="Normal 5 3 5 4 3 4 3" xfId="25335" xr:uid="{00000000-0005-0000-0000-0000A0670000}"/>
    <cellStyle name="Normal 5 3 5 4 3 5" xfId="6460" xr:uid="{00000000-0005-0000-0000-0000A1670000}"/>
    <cellStyle name="Normal 5 3 5 4 3 5 2" xfId="34734" xr:uid="{00000000-0005-0000-0000-0000A2670000}"/>
    <cellStyle name="Normal 5 3 5 4 3 5 3" xfId="20625" xr:uid="{00000000-0005-0000-0000-0000A3670000}"/>
    <cellStyle name="Normal 5 3 5 4 3 6" xfId="30037" xr:uid="{00000000-0005-0000-0000-0000A4670000}"/>
    <cellStyle name="Normal 5 3 5 4 3 7" xfId="15900" xr:uid="{00000000-0005-0000-0000-0000A5670000}"/>
    <cellStyle name="Normal 5 3 5 4 4" xfId="2483" xr:uid="{00000000-0005-0000-0000-0000A6670000}"/>
    <cellStyle name="Normal 5 3 5 4 4 2" xfId="12100" xr:uid="{00000000-0005-0000-0000-0000A7670000}"/>
    <cellStyle name="Normal 5 3 5 4 4 2 2" xfId="40371" xr:uid="{00000000-0005-0000-0000-0000A8670000}"/>
    <cellStyle name="Normal 5 3 5 4 4 2 3" xfId="26262" xr:uid="{00000000-0005-0000-0000-0000A9670000}"/>
    <cellStyle name="Normal 5 3 5 4 4 3" xfId="7387" xr:uid="{00000000-0005-0000-0000-0000AA670000}"/>
    <cellStyle name="Normal 5 3 5 4 4 3 2" xfId="35661" xr:uid="{00000000-0005-0000-0000-0000AB670000}"/>
    <cellStyle name="Normal 5 3 5 4 4 3 3" xfId="21552" xr:uid="{00000000-0005-0000-0000-0000AC670000}"/>
    <cellStyle name="Normal 5 3 5 4 4 4" xfId="30964" xr:uid="{00000000-0005-0000-0000-0000AD670000}"/>
    <cellStyle name="Normal 5 3 5 4 4 5" xfId="16827" xr:uid="{00000000-0005-0000-0000-0000AE670000}"/>
    <cellStyle name="Normal 5 3 5 4 5" xfId="4264" xr:uid="{00000000-0005-0000-0000-0000AF670000}"/>
    <cellStyle name="Normal 5 3 5 4 5 2" xfId="13745" xr:uid="{00000000-0005-0000-0000-0000B0670000}"/>
    <cellStyle name="Normal 5 3 5 4 5 2 2" xfId="42016" xr:uid="{00000000-0005-0000-0000-0000B1670000}"/>
    <cellStyle name="Normal 5 3 5 4 5 2 3" xfId="27907" xr:uid="{00000000-0005-0000-0000-0000B2670000}"/>
    <cellStyle name="Normal 5 3 5 4 5 3" xfId="9035" xr:uid="{00000000-0005-0000-0000-0000B3670000}"/>
    <cellStyle name="Normal 5 3 5 4 5 3 2" xfId="37307" xr:uid="{00000000-0005-0000-0000-0000B4670000}"/>
    <cellStyle name="Normal 5 3 5 4 5 3 3" xfId="23198" xr:uid="{00000000-0005-0000-0000-0000B5670000}"/>
    <cellStyle name="Normal 5 3 5 4 5 4" xfId="32609" xr:uid="{00000000-0005-0000-0000-0000B6670000}"/>
    <cellStyle name="Normal 5 3 5 4 5 5" xfId="18472" xr:uid="{00000000-0005-0000-0000-0000B7670000}"/>
    <cellStyle name="Normal 5 3 5 4 6" xfId="10305" xr:uid="{00000000-0005-0000-0000-0000B8670000}"/>
    <cellStyle name="Normal 5 3 5 4 6 2" xfId="38576" xr:uid="{00000000-0005-0000-0000-0000B9670000}"/>
    <cellStyle name="Normal 5 3 5 4 6 3" xfId="24467" xr:uid="{00000000-0005-0000-0000-0000BA670000}"/>
    <cellStyle name="Normal 5 3 5 4 7" xfId="5592" xr:uid="{00000000-0005-0000-0000-0000BB670000}"/>
    <cellStyle name="Normal 5 3 5 4 7 2" xfId="33866" xr:uid="{00000000-0005-0000-0000-0000BC670000}"/>
    <cellStyle name="Normal 5 3 5 4 7 3" xfId="19757" xr:uid="{00000000-0005-0000-0000-0000BD670000}"/>
    <cellStyle name="Normal 5 3 5 4 8" xfId="29169" xr:uid="{00000000-0005-0000-0000-0000BE670000}"/>
    <cellStyle name="Normal 5 3 5 4 9" xfId="15032" xr:uid="{00000000-0005-0000-0000-0000BF670000}"/>
    <cellStyle name="Normal 5 3 5 5" xfId="841" xr:uid="{00000000-0005-0000-0000-0000C0670000}"/>
    <cellStyle name="Normal 5 3 5 5 2" xfId="1711" xr:uid="{00000000-0005-0000-0000-0000C1670000}"/>
    <cellStyle name="Normal 5 3 5 5 2 2" xfId="3506" xr:uid="{00000000-0005-0000-0000-0000C2670000}"/>
    <cellStyle name="Normal 5 3 5 5 2 2 2" xfId="13123" xr:uid="{00000000-0005-0000-0000-0000C3670000}"/>
    <cellStyle name="Normal 5 3 5 5 2 2 2 2" xfId="41394" xr:uid="{00000000-0005-0000-0000-0000C4670000}"/>
    <cellStyle name="Normal 5 3 5 5 2 2 2 3" xfId="27285" xr:uid="{00000000-0005-0000-0000-0000C5670000}"/>
    <cellStyle name="Normal 5 3 5 5 2 2 3" xfId="8410" xr:uid="{00000000-0005-0000-0000-0000C6670000}"/>
    <cellStyle name="Normal 5 3 5 5 2 2 3 2" xfId="36684" xr:uid="{00000000-0005-0000-0000-0000C7670000}"/>
    <cellStyle name="Normal 5 3 5 5 2 2 3 3" xfId="22575" xr:uid="{00000000-0005-0000-0000-0000C8670000}"/>
    <cellStyle name="Normal 5 3 5 5 2 2 4" xfId="31987" xr:uid="{00000000-0005-0000-0000-0000C9670000}"/>
    <cellStyle name="Normal 5 3 5 5 2 2 5" xfId="17850" xr:uid="{00000000-0005-0000-0000-0000CA670000}"/>
    <cellStyle name="Normal 5 3 5 5 2 3" xfId="4590" xr:uid="{00000000-0005-0000-0000-0000CB670000}"/>
    <cellStyle name="Normal 5 3 5 5 2 3 2" xfId="14070" xr:uid="{00000000-0005-0000-0000-0000CC670000}"/>
    <cellStyle name="Normal 5 3 5 5 2 3 2 2" xfId="42341" xr:uid="{00000000-0005-0000-0000-0000CD670000}"/>
    <cellStyle name="Normal 5 3 5 5 2 3 2 3" xfId="28232" xr:uid="{00000000-0005-0000-0000-0000CE670000}"/>
    <cellStyle name="Normal 5 3 5 5 2 3 3" xfId="9360" xr:uid="{00000000-0005-0000-0000-0000CF670000}"/>
    <cellStyle name="Normal 5 3 5 5 2 3 3 2" xfId="37632" xr:uid="{00000000-0005-0000-0000-0000D0670000}"/>
    <cellStyle name="Normal 5 3 5 5 2 3 3 3" xfId="23523" xr:uid="{00000000-0005-0000-0000-0000D1670000}"/>
    <cellStyle name="Normal 5 3 5 5 2 3 4" xfId="32934" xr:uid="{00000000-0005-0000-0000-0000D2670000}"/>
    <cellStyle name="Normal 5 3 5 5 2 3 5" xfId="18797" xr:uid="{00000000-0005-0000-0000-0000D3670000}"/>
    <cellStyle name="Normal 5 3 5 5 2 4" xfId="11328" xr:uid="{00000000-0005-0000-0000-0000D4670000}"/>
    <cellStyle name="Normal 5 3 5 5 2 4 2" xfId="39599" xr:uid="{00000000-0005-0000-0000-0000D5670000}"/>
    <cellStyle name="Normal 5 3 5 5 2 4 3" xfId="25490" xr:uid="{00000000-0005-0000-0000-0000D6670000}"/>
    <cellStyle name="Normal 5 3 5 5 2 5" xfId="6615" xr:uid="{00000000-0005-0000-0000-0000D7670000}"/>
    <cellStyle name="Normal 5 3 5 5 2 5 2" xfId="34889" xr:uid="{00000000-0005-0000-0000-0000D8670000}"/>
    <cellStyle name="Normal 5 3 5 5 2 5 3" xfId="20780" xr:uid="{00000000-0005-0000-0000-0000D9670000}"/>
    <cellStyle name="Normal 5 3 5 5 2 6" xfId="30192" xr:uid="{00000000-0005-0000-0000-0000DA670000}"/>
    <cellStyle name="Normal 5 3 5 5 2 7" xfId="16055" xr:uid="{00000000-0005-0000-0000-0000DB670000}"/>
    <cellStyle name="Normal 5 3 5 5 3" xfId="2638" xr:uid="{00000000-0005-0000-0000-0000DC670000}"/>
    <cellStyle name="Normal 5 3 5 5 3 2" xfId="12255" xr:uid="{00000000-0005-0000-0000-0000DD670000}"/>
    <cellStyle name="Normal 5 3 5 5 3 2 2" xfId="40526" xr:uid="{00000000-0005-0000-0000-0000DE670000}"/>
    <cellStyle name="Normal 5 3 5 5 3 2 3" xfId="26417" xr:uid="{00000000-0005-0000-0000-0000DF670000}"/>
    <cellStyle name="Normal 5 3 5 5 3 3" xfId="7542" xr:uid="{00000000-0005-0000-0000-0000E0670000}"/>
    <cellStyle name="Normal 5 3 5 5 3 3 2" xfId="35816" xr:uid="{00000000-0005-0000-0000-0000E1670000}"/>
    <cellStyle name="Normal 5 3 5 5 3 3 3" xfId="21707" xr:uid="{00000000-0005-0000-0000-0000E2670000}"/>
    <cellStyle name="Normal 5 3 5 5 3 4" xfId="31119" xr:uid="{00000000-0005-0000-0000-0000E3670000}"/>
    <cellStyle name="Normal 5 3 5 5 3 5" xfId="16982" xr:uid="{00000000-0005-0000-0000-0000E4670000}"/>
    <cellStyle name="Normal 5 3 5 5 4" xfId="4298" xr:uid="{00000000-0005-0000-0000-0000E5670000}"/>
    <cellStyle name="Normal 5 3 5 5 4 2" xfId="13779" xr:uid="{00000000-0005-0000-0000-0000E6670000}"/>
    <cellStyle name="Normal 5 3 5 5 4 2 2" xfId="42050" xr:uid="{00000000-0005-0000-0000-0000E7670000}"/>
    <cellStyle name="Normal 5 3 5 5 4 2 3" xfId="27941" xr:uid="{00000000-0005-0000-0000-0000E8670000}"/>
    <cellStyle name="Normal 5 3 5 5 4 3" xfId="9069" xr:uid="{00000000-0005-0000-0000-0000E9670000}"/>
    <cellStyle name="Normal 5 3 5 5 4 3 2" xfId="37341" xr:uid="{00000000-0005-0000-0000-0000EA670000}"/>
    <cellStyle name="Normal 5 3 5 5 4 3 3" xfId="23232" xr:uid="{00000000-0005-0000-0000-0000EB670000}"/>
    <cellStyle name="Normal 5 3 5 5 4 4" xfId="32643" xr:uid="{00000000-0005-0000-0000-0000EC670000}"/>
    <cellStyle name="Normal 5 3 5 5 4 5" xfId="18506" xr:uid="{00000000-0005-0000-0000-0000ED670000}"/>
    <cellStyle name="Normal 5 3 5 5 5" xfId="10460" xr:uid="{00000000-0005-0000-0000-0000EE670000}"/>
    <cellStyle name="Normal 5 3 5 5 5 2" xfId="38731" xr:uid="{00000000-0005-0000-0000-0000EF670000}"/>
    <cellStyle name="Normal 5 3 5 5 5 3" xfId="24622" xr:uid="{00000000-0005-0000-0000-0000F0670000}"/>
    <cellStyle name="Normal 5 3 5 5 6" xfId="5747" xr:uid="{00000000-0005-0000-0000-0000F1670000}"/>
    <cellStyle name="Normal 5 3 5 5 6 2" xfId="34021" xr:uid="{00000000-0005-0000-0000-0000F2670000}"/>
    <cellStyle name="Normal 5 3 5 5 6 3" xfId="19912" xr:uid="{00000000-0005-0000-0000-0000F3670000}"/>
    <cellStyle name="Normal 5 3 5 5 7" xfId="29324" xr:uid="{00000000-0005-0000-0000-0000F4670000}"/>
    <cellStyle name="Normal 5 3 5 5 8" xfId="15187" xr:uid="{00000000-0005-0000-0000-0000F5670000}"/>
    <cellStyle name="Normal 5 3 5 6" xfId="945" xr:uid="{00000000-0005-0000-0000-0000F6670000}"/>
    <cellStyle name="Normal 5 3 5 6 2" xfId="1815" xr:uid="{00000000-0005-0000-0000-0000F7670000}"/>
    <cellStyle name="Normal 5 3 5 6 2 2" xfId="3610" xr:uid="{00000000-0005-0000-0000-0000F8670000}"/>
    <cellStyle name="Normal 5 3 5 6 2 2 2" xfId="13227" xr:uid="{00000000-0005-0000-0000-0000F9670000}"/>
    <cellStyle name="Normal 5 3 5 6 2 2 2 2" xfId="41498" xr:uid="{00000000-0005-0000-0000-0000FA670000}"/>
    <cellStyle name="Normal 5 3 5 6 2 2 2 3" xfId="27389" xr:uid="{00000000-0005-0000-0000-0000FB670000}"/>
    <cellStyle name="Normal 5 3 5 6 2 2 3" xfId="8514" xr:uid="{00000000-0005-0000-0000-0000FC670000}"/>
    <cellStyle name="Normal 5 3 5 6 2 2 3 2" xfId="36788" xr:uid="{00000000-0005-0000-0000-0000FD670000}"/>
    <cellStyle name="Normal 5 3 5 6 2 2 3 3" xfId="22679" xr:uid="{00000000-0005-0000-0000-0000FE670000}"/>
    <cellStyle name="Normal 5 3 5 6 2 2 4" xfId="32091" xr:uid="{00000000-0005-0000-0000-0000FF670000}"/>
    <cellStyle name="Normal 5 3 5 6 2 2 5" xfId="17954" xr:uid="{00000000-0005-0000-0000-000000680000}"/>
    <cellStyle name="Normal 5 3 5 6 2 3" xfId="11432" xr:uid="{00000000-0005-0000-0000-000001680000}"/>
    <cellStyle name="Normal 5 3 5 6 2 3 2" xfId="39703" xr:uid="{00000000-0005-0000-0000-000002680000}"/>
    <cellStyle name="Normal 5 3 5 6 2 3 3" xfId="25594" xr:uid="{00000000-0005-0000-0000-000003680000}"/>
    <cellStyle name="Normal 5 3 5 6 2 4" xfId="6719" xr:uid="{00000000-0005-0000-0000-000004680000}"/>
    <cellStyle name="Normal 5 3 5 6 2 4 2" xfId="34993" xr:uid="{00000000-0005-0000-0000-000005680000}"/>
    <cellStyle name="Normal 5 3 5 6 2 4 3" xfId="20884" xr:uid="{00000000-0005-0000-0000-000006680000}"/>
    <cellStyle name="Normal 5 3 5 6 2 5" xfId="30296" xr:uid="{00000000-0005-0000-0000-000007680000}"/>
    <cellStyle name="Normal 5 3 5 6 2 6" xfId="16159" xr:uid="{00000000-0005-0000-0000-000008680000}"/>
    <cellStyle name="Normal 5 3 5 6 3" xfId="2742" xr:uid="{00000000-0005-0000-0000-000009680000}"/>
    <cellStyle name="Normal 5 3 5 6 3 2" xfId="12359" xr:uid="{00000000-0005-0000-0000-00000A680000}"/>
    <cellStyle name="Normal 5 3 5 6 3 2 2" xfId="40630" xr:uid="{00000000-0005-0000-0000-00000B680000}"/>
    <cellStyle name="Normal 5 3 5 6 3 2 3" xfId="26521" xr:uid="{00000000-0005-0000-0000-00000C680000}"/>
    <cellStyle name="Normal 5 3 5 6 3 3" xfId="7646" xr:uid="{00000000-0005-0000-0000-00000D680000}"/>
    <cellStyle name="Normal 5 3 5 6 3 3 2" xfId="35920" xr:uid="{00000000-0005-0000-0000-00000E680000}"/>
    <cellStyle name="Normal 5 3 5 6 3 3 3" xfId="21811" xr:uid="{00000000-0005-0000-0000-00000F680000}"/>
    <cellStyle name="Normal 5 3 5 6 3 4" xfId="31223" xr:uid="{00000000-0005-0000-0000-000010680000}"/>
    <cellStyle name="Normal 5 3 5 6 3 5" xfId="17086" xr:uid="{00000000-0005-0000-0000-000011680000}"/>
    <cellStyle name="Normal 5 3 5 6 4" xfId="4452" xr:uid="{00000000-0005-0000-0000-000012680000}"/>
    <cellStyle name="Normal 5 3 5 6 4 2" xfId="13932" xr:uid="{00000000-0005-0000-0000-000013680000}"/>
    <cellStyle name="Normal 5 3 5 6 4 2 2" xfId="42203" xr:uid="{00000000-0005-0000-0000-000014680000}"/>
    <cellStyle name="Normal 5 3 5 6 4 2 3" xfId="28094" xr:uid="{00000000-0005-0000-0000-000015680000}"/>
    <cellStyle name="Normal 5 3 5 6 4 3" xfId="9222" xr:uid="{00000000-0005-0000-0000-000016680000}"/>
    <cellStyle name="Normal 5 3 5 6 4 3 2" xfId="37494" xr:uid="{00000000-0005-0000-0000-000017680000}"/>
    <cellStyle name="Normal 5 3 5 6 4 3 3" xfId="23385" xr:uid="{00000000-0005-0000-0000-000018680000}"/>
    <cellStyle name="Normal 5 3 5 6 4 4" xfId="32796" xr:uid="{00000000-0005-0000-0000-000019680000}"/>
    <cellStyle name="Normal 5 3 5 6 4 5" xfId="18659" xr:uid="{00000000-0005-0000-0000-00001A680000}"/>
    <cellStyle name="Normal 5 3 5 6 5" xfId="10564" xr:uid="{00000000-0005-0000-0000-00001B680000}"/>
    <cellStyle name="Normal 5 3 5 6 5 2" xfId="38835" xr:uid="{00000000-0005-0000-0000-00001C680000}"/>
    <cellStyle name="Normal 5 3 5 6 5 3" xfId="24726" xr:uid="{00000000-0005-0000-0000-00001D680000}"/>
    <cellStyle name="Normal 5 3 5 6 6" xfId="5851" xr:uid="{00000000-0005-0000-0000-00001E680000}"/>
    <cellStyle name="Normal 5 3 5 6 6 2" xfId="34125" xr:uid="{00000000-0005-0000-0000-00001F680000}"/>
    <cellStyle name="Normal 5 3 5 6 6 3" xfId="20016" xr:uid="{00000000-0005-0000-0000-000020680000}"/>
    <cellStyle name="Normal 5 3 5 6 7" xfId="29428" xr:uid="{00000000-0005-0000-0000-000021680000}"/>
    <cellStyle name="Normal 5 3 5 6 8" xfId="15291" xr:uid="{00000000-0005-0000-0000-000022680000}"/>
    <cellStyle name="Normal 5 3 5 7" xfId="448" xr:uid="{00000000-0005-0000-0000-000023680000}"/>
    <cellStyle name="Normal 5 3 5 7 2" xfId="1368" xr:uid="{00000000-0005-0000-0000-000024680000}"/>
    <cellStyle name="Normal 5 3 5 7 2 2" xfId="3163" xr:uid="{00000000-0005-0000-0000-000025680000}"/>
    <cellStyle name="Normal 5 3 5 7 2 2 2" xfId="12780" xr:uid="{00000000-0005-0000-0000-000026680000}"/>
    <cellStyle name="Normal 5 3 5 7 2 2 2 2" xfId="41051" xr:uid="{00000000-0005-0000-0000-000027680000}"/>
    <cellStyle name="Normal 5 3 5 7 2 2 2 3" xfId="26942" xr:uid="{00000000-0005-0000-0000-000028680000}"/>
    <cellStyle name="Normal 5 3 5 7 2 2 3" xfId="8067" xr:uid="{00000000-0005-0000-0000-000029680000}"/>
    <cellStyle name="Normal 5 3 5 7 2 2 3 2" xfId="36341" xr:uid="{00000000-0005-0000-0000-00002A680000}"/>
    <cellStyle name="Normal 5 3 5 7 2 2 3 3" xfId="22232" xr:uid="{00000000-0005-0000-0000-00002B680000}"/>
    <cellStyle name="Normal 5 3 5 7 2 2 4" xfId="31644" xr:uid="{00000000-0005-0000-0000-00002C680000}"/>
    <cellStyle name="Normal 5 3 5 7 2 2 5" xfId="17507" xr:uid="{00000000-0005-0000-0000-00002D680000}"/>
    <cellStyle name="Normal 5 3 5 7 2 3" xfId="10985" xr:uid="{00000000-0005-0000-0000-00002E680000}"/>
    <cellStyle name="Normal 5 3 5 7 2 3 2" xfId="39256" xr:uid="{00000000-0005-0000-0000-00002F680000}"/>
    <cellStyle name="Normal 5 3 5 7 2 3 3" xfId="25147" xr:uid="{00000000-0005-0000-0000-000030680000}"/>
    <cellStyle name="Normal 5 3 5 7 2 4" xfId="6272" xr:uid="{00000000-0005-0000-0000-000031680000}"/>
    <cellStyle name="Normal 5 3 5 7 2 4 2" xfId="34546" xr:uid="{00000000-0005-0000-0000-000032680000}"/>
    <cellStyle name="Normal 5 3 5 7 2 4 3" xfId="20437" xr:uid="{00000000-0005-0000-0000-000033680000}"/>
    <cellStyle name="Normal 5 3 5 7 2 5" xfId="29849" xr:uid="{00000000-0005-0000-0000-000034680000}"/>
    <cellStyle name="Normal 5 3 5 7 2 6" xfId="15712" xr:uid="{00000000-0005-0000-0000-000035680000}"/>
    <cellStyle name="Normal 5 3 5 7 3" xfId="2295" xr:uid="{00000000-0005-0000-0000-000036680000}"/>
    <cellStyle name="Normal 5 3 5 7 3 2" xfId="11912" xr:uid="{00000000-0005-0000-0000-000037680000}"/>
    <cellStyle name="Normal 5 3 5 7 3 2 2" xfId="40183" xr:uid="{00000000-0005-0000-0000-000038680000}"/>
    <cellStyle name="Normal 5 3 5 7 3 2 3" xfId="26074" xr:uid="{00000000-0005-0000-0000-000039680000}"/>
    <cellStyle name="Normal 5 3 5 7 3 3" xfId="7199" xr:uid="{00000000-0005-0000-0000-00003A680000}"/>
    <cellStyle name="Normal 5 3 5 7 3 3 2" xfId="35473" xr:uid="{00000000-0005-0000-0000-00003B680000}"/>
    <cellStyle name="Normal 5 3 5 7 3 3 3" xfId="21364" xr:uid="{00000000-0005-0000-0000-00003C680000}"/>
    <cellStyle name="Normal 5 3 5 7 3 4" xfId="30776" xr:uid="{00000000-0005-0000-0000-00003D680000}"/>
    <cellStyle name="Normal 5 3 5 7 3 5" xfId="16639" xr:uid="{00000000-0005-0000-0000-00003E680000}"/>
    <cellStyle name="Normal 5 3 5 7 4" xfId="4846" xr:uid="{00000000-0005-0000-0000-00003F680000}"/>
    <cellStyle name="Normal 5 3 5 7 4 2" xfId="14320" xr:uid="{00000000-0005-0000-0000-000040680000}"/>
    <cellStyle name="Normal 5 3 5 7 4 2 2" xfId="42591" xr:uid="{00000000-0005-0000-0000-000041680000}"/>
    <cellStyle name="Normal 5 3 5 7 4 2 3" xfId="28482" xr:uid="{00000000-0005-0000-0000-000042680000}"/>
    <cellStyle name="Normal 5 3 5 7 4 3" xfId="9610" xr:uid="{00000000-0005-0000-0000-000043680000}"/>
    <cellStyle name="Normal 5 3 5 7 4 3 2" xfId="37882" xr:uid="{00000000-0005-0000-0000-000044680000}"/>
    <cellStyle name="Normal 5 3 5 7 4 3 3" xfId="23773" xr:uid="{00000000-0005-0000-0000-000045680000}"/>
    <cellStyle name="Normal 5 3 5 7 4 4" xfId="33184" xr:uid="{00000000-0005-0000-0000-000046680000}"/>
    <cellStyle name="Normal 5 3 5 7 4 5" xfId="19047" xr:uid="{00000000-0005-0000-0000-000047680000}"/>
    <cellStyle name="Normal 5 3 5 7 5" xfId="10117" xr:uid="{00000000-0005-0000-0000-000048680000}"/>
    <cellStyle name="Normal 5 3 5 7 5 2" xfId="38388" xr:uid="{00000000-0005-0000-0000-000049680000}"/>
    <cellStyle name="Normal 5 3 5 7 5 3" xfId="24279" xr:uid="{00000000-0005-0000-0000-00004A680000}"/>
    <cellStyle name="Normal 5 3 5 7 6" xfId="5404" xr:uid="{00000000-0005-0000-0000-00004B680000}"/>
    <cellStyle name="Normal 5 3 5 7 6 2" xfId="33678" xr:uid="{00000000-0005-0000-0000-00004C680000}"/>
    <cellStyle name="Normal 5 3 5 7 6 3" xfId="19569" xr:uid="{00000000-0005-0000-0000-00004D680000}"/>
    <cellStyle name="Normal 5 3 5 7 7" xfId="28981" xr:uid="{00000000-0005-0000-0000-00004E680000}"/>
    <cellStyle name="Normal 5 3 5 7 8" xfId="14844" xr:uid="{00000000-0005-0000-0000-00004F680000}"/>
    <cellStyle name="Normal 5 3 5 8" xfId="1209" xr:uid="{00000000-0005-0000-0000-000050680000}"/>
    <cellStyle name="Normal 5 3 5 8 2" xfId="3004" xr:uid="{00000000-0005-0000-0000-000051680000}"/>
    <cellStyle name="Normal 5 3 5 8 2 2" xfId="12621" xr:uid="{00000000-0005-0000-0000-000052680000}"/>
    <cellStyle name="Normal 5 3 5 8 2 2 2" xfId="40892" xr:uid="{00000000-0005-0000-0000-000053680000}"/>
    <cellStyle name="Normal 5 3 5 8 2 2 3" xfId="26783" xr:uid="{00000000-0005-0000-0000-000054680000}"/>
    <cellStyle name="Normal 5 3 5 8 2 3" xfId="7908" xr:uid="{00000000-0005-0000-0000-000055680000}"/>
    <cellStyle name="Normal 5 3 5 8 2 3 2" xfId="36182" xr:uid="{00000000-0005-0000-0000-000056680000}"/>
    <cellStyle name="Normal 5 3 5 8 2 3 3" xfId="22073" xr:uid="{00000000-0005-0000-0000-000057680000}"/>
    <cellStyle name="Normal 5 3 5 8 2 4" xfId="31485" xr:uid="{00000000-0005-0000-0000-000058680000}"/>
    <cellStyle name="Normal 5 3 5 8 2 5" xfId="17348" xr:uid="{00000000-0005-0000-0000-000059680000}"/>
    <cellStyle name="Normal 5 3 5 8 3" xfId="10826" xr:uid="{00000000-0005-0000-0000-00005A680000}"/>
    <cellStyle name="Normal 5 3 5 8 3 2" xfId="39097" xr:uid="{00000000-0005-0000-0000-00005B680000}"/>
    <cellStyle name="Normal 5 3 5 8 3 3" xfId="24988" xr:uid="{00000000-0005-0000-0000-00005C680000}"/>
    <cellStyle name="Normal 5 3 5 8 4" xfId="6113" xr:uid="{00000000-0005-0000-0000-00005D680000}"/>
    <cellStyle name="Normal 5 3 5 8 4 2" xfId="34387" xr:uid="{00000000-0005-0000-0000-00005E680000}"/>
    <cellStyle name="Normal 5 3 5 8 4 3" xfId="20278" xr:uid="{00000000-0005-0000-0000-00005F680000}"/>
    <cellStyle name="Normal 5 3 5 8 5" xfId="29690" xr:uid="{00000000-0005-0000-0000-000060680000}"/>
    <cellStyle name="Normal 5 3 5 8 6" xfId="15553" xr:uid="{00000000-0005-0000-0000-000061680000}"/>
    <cellStyle name="Normal 5 3 5 9" xfId="2136" xr:uid="{00000000-0005-0000-0000-000062680000}"/>
    <cellStyle name="Normal 5 3 5 9 2" xfId="11753" xr:uid="{00000000-0005-0000-0000-000063680000}"/>
    <cellStyle name="Normal 5 3 5 9 2 2" xfId="40024" xr:uid="{00000000-0005-0000-0000-000064680000}"/>
    <cellStyle name="Normal 5 3 5 9 2 3" xfId="25915" xr:uid="{00000000-0005-0000-0000-000065680000}"/>
    <cellStyle name="Normal 5 3 5 9 3" xfId="7040" xr:uid="{00000000-0005-0000-0000-000066680000}"/>
    <cellStyle name="Normal 5 3 5 9 3 2" xfId="35314" xr:uid="{00000000-0005-0000-0000-000067680000}"/>
    <cellStyle name="Normal 5 3 5 9 3 3" xfId="21205" xr:uid="{00000000-0005-0000-0000-000068680000}"/>
    <cellStyle name="Normal 5 3 5 9 4" xfId="30617" xr:uid="{00000000-0005-0000-0000-000069680000}"/>
    <cellStyle name="Normal 5 3 5 9 5" xfId="16480" xr:uid="{00000000-0005-0000-0000-00006A680000}"/>
    <cellStyle name="Normal 5 3 6" xfId="496" xr:uid="{00000000-0005-0000-0000-00006B680000}"/>
    <cellStyle name="Normal 5 3 6 10" xfId="10165" xr:uid="{00000000-0005-0000-0000-00006C680000}"/>
    <cellStyle name="Normal 5 3 6 10 2" xfId="38436" xr:uid="{00000000-0005-0000-0000-00006D680000}"/>
    <cellStyle name="Normal 5 3 6 10 3" xfId="24327" xr:uid="{00000000-0005-0000-0000-00006E680000}"/>
    <cellStyle name="Normal 5 3 6 11" xfId="5452" xr:uid="{00000000-0005-0000-0000-00006F680000}"/>
    <cellStyle name="Normal 5 3 6 11 2" xfId="33726" xr:uid="{00000000-0005-0000-0000-000070680000}"/>
    <cellStyle name="Normal 5 3 6 11 3" xfId="19617" xr:uid="{00000000-0005-0000-0000-000071680000}"/>
    <cellStyle name="Normal 5 3 6 12" xfId="29029" xr:uid="{00000000-0005-0000-0000-000072680000}"/>
    <cellStyle name="Normal 5 3 6 13" xfId="14892" xr:uid="{00000000-0005-0000-0000-000073680000}"/>
    <cellStyle name="Normal 5 3 6 2" xfId="699" xr:uid="{00000000-0005-0000-0000-000074680000}"/>
    <cellStyle name="Normal 5 3 6 2 2" xfId="858" xr:uid="{00000000-0005-0000-0000-000075680000}"/>
    <cellStyle name="Normal 5 3 6 2 2 2" xfId="1728" xr:uid="{00000000-0005-0000-0000-000076680000}"/>
    <cellStyle name="Normal 5 3 6 2 2 2 2" xfId="3523" xr:uid="{00000000-0005-0000-0000-000077680000}"/>
    <cellStyle name="Normal 5 3 6 2 2 2 2 2" xfId="13140" xr:uid="{00000000-0005-0000-0000-000078680000}"/>
    <cellStyle name="Normal 5 3 6 2 2 2 2 2 2" xfId="41411" xr:uid="{00000000-0005-0000-0000-000079680000}"/>
    <cellStyle name="Normal 5 3 6 2 2 2 2 2 3" xfId="27302" xr:uid="{00000000-0005-0000-0000-00007A680000}"/>
    <cellStyle name="Normal 5 3 6 2 2 2 2 3" xfId="8427" xr:uid="{00000000-0005-0000-0000-00007B680000}"/>
    <cellStyle name="Normal 5 3 6 2 2 2 2 3 2" xfId="36701" xr:uid="{00000000-0005-0000-0000-00007C680000}"/>
    <cellStyle name="Normal 5 3 6 2 2 2 2 3 3" xfId="22592" xr:uid="{00000000-0005-0000-0000-00007D680000}"/>
    <cellStyle name="Normal 5 3 6 2 2 2 2 4" xfId="32004" xr:uid="{00000000-0005-0000-0000-00007E680000}"/>
    <cellStyle name="Normal 5 3 6 2 2 2 2 5" xfId="17867" xr:uid="{00000000-0005-0000-0000-00007F680000}"/>
    <cellStyle name="Normal 5 3 6 2 2 2 3" xfId="4630" xr:uid="{00000000-0005-0000-0000-000080680000}"/>
    <cellStyle name="Normal 5 3 6 2 2 2 3 2" xfId="14110" xr:uid="{00000000-0005-0000-0000-000081680000}"/>
    <cellStyle name="Normal 5 3 6 2 2 2 3 2 2" xfId="42381" xr:uid="{00000000-0005-0000-0000-000082680000}"/>
    <cellStyle name="Normal 5 3 6 2 2 2 3 2 3" xfId="28272" xr:uid="{00000000-0005-0000-0000-000083680000}"/>
    <cellStyle name="Normal 5 3 6 2 2 2 3 3" xfId="9400" xr:uid="{00000000-0005-0000-0000-000084680000}"/>
    <cellStyle name="Normal 5 3 6 2 2 2 3 3 2" xfId="37672" xr:uid="{00000000-0005-0000-0000-000085680000}"/>
    <cellStyle name="Normal 5 3 6 2 2 2 3 3 3" xfId="23563" xr:uid="{00000000-0005-0000-0000-000086680000}"/>
    <cellStyle name="Normal 5 3 6 2 2 2 3 4" xfId="32974" xr:uid="{00000000-0005-0000-0000-000087680000}"/>
    <cellStyle name="Normal 5 3 6 2 2 2 3 5" xfId="18837" xr:uid="{00000000-0005-0000-0000-000088680000}"/>
    <cellStyle name="Normal 5 3 6 2 2 2 4" xfId="11345" xr:uid="{00000000-0005-0000-0000-000089680000}"/>
    <cellStyle name="Normal 5 3 6 2 2 2 4 2" xfId="39616" xr:uid="{00000000-0005-0000-0000-00008A680000}"/>
    <cellStyle name="Normal 5 3 6 2 2 2 4 3" xfId="25507" xr:uid="{00000000-0005-0000-0000-00008B680000}"/>
    <cellStyle name="Normal 5 3 6 2 2 2 5" xfId="6632" xr:uid="{00000000-0005-0000-0000-00008C680000}"/>
    <cellStyle name="Normal 5 3 6 2 2 2 5 2" xfId="34906" xr:uid="{00000000-0005-0000-0000-00008D680000}"/>
    <cellStyle name="Normal 5 3 6 2 2 2 5 3" xfId="20797" xr:uid="{00000000-0005-0000-0000-00008E680000}"/>
    <cellStyle name="Normal 5 3 6 2 2 2 6" xfId="30209" xr:uid="{00000000-0005-0000-0000-00008F680000}"/>
    <cellStyle name="Normal 5 3 6 2 2 2 7" xfId="16072" xr:uid="{00000000-0005-0000-0000-000090680000}"/>
    <cellStyle name="Normal 5 3 6 2 2 3" xfId="2655" xr:uid="{00000000-0005-0000-0000-000091680000}"/>
    <cellStyle name="Normal 5 3 6 2 2 3 2" xfId="12272" xr:uid="{00000000-0005-0000-0000-000092680000}"/>
    <cellStyle name="Normal 5 3 6 2 2 3 2 2" xfId="40543" xr:uid="{00000000-0005-0000-0000-000093680000}"/>
    <cellStyle name="Normal 5 3 6 2 2 3 2 3" xfId="26434" xr:uid="{00000000-0005-0000-0000-000094680000}"/>
    <cellStyle name="Normal 5 3 6 2 2 3 3" xfId="7559" xr:uid="{00000000-0005-0000-0000-000095680000}"/>
    <cellStyle name="Normal 5 3 6 2 2 3 3 2" xfId="35833" xr:uid="{00000000-0005-0000-0000-000096680000}"/>
    <cellStyle name="Normal 5 3 6 2 2 3 3 3" xfId="21724" xr:uid="{00000000-0005-0000-0000-000097680000}"/>
    <cellStyle name="Normal 5 3 6 2 2 3 4" xfId="31136" xr:uid="{00000000-0005-0000-0000-000098680000}"/>
    <cellStyle name="Normal 5 3 6 2 2 3 5" xfId="16999" xr:uid="{00000000-0005-0000-0000-000099680000}"/>
    <cellStyle name="Normal 5 3 6 2 2 4" xfId="4333" xr:uid="{00000000-0005-0000-0000-00009A680000}"/>
    <cellStyle name="Normal 5 3 6 2 2 4 2" xfId="13814" xr:uid="{00000000-0005-0000-0000-00009B680000}"/>
    <cellStyle name="Normal 5 3 6 2 2 4 2 2" xfId="42085" xr:uid="{00000000-0005-0000-0000-00009C680000}"/>
    <cellStyle name="Normal 5 3 6 2 2 4 2 3" xfId="27976" xr:uid="{00000000-0005-0000-0000-00009D680000}"/>
    <cellStyle name="Normal 5 3 6 2 2 4 3" xfId="9104" xr:uid="{00000000-0005-0000-0000-00009E680000}"/>
    <cellStyle name="Normal 5 3 6 2 2 4 3 2" xfId="37376" xr:uid="{00000000-0005-0000-0000-00009F680000}"/>
    <cellStyle name="Normal 5 3 6 2 2 4 3 3" xfId="23267" xr:uid="{00000000-0005-0000-0000-0000A0680000}"/>
    <cellStyle name="Normal 5 3 6 2 2 4 4" xfId="32678" xr:uid="{00000000-0005-0000-0000-0000A1680000}"/>
    <cellStyle name="Normal 5 3 6 2 2 4 5" xfId="18541" xr:uid="{00000000-0005-0000-0000-0000A2680000}"/>
    <cellStyle name="Normal 5 3 6 2 2 5" xfId="10477" xr:uid="{00000000-0005-0000-0000-0000A3680000}"/>
    <cellStyle name="Normal 5 3 6 2 2 5 2" xfId="38748" xr:uid="{00000000-0005-0000-0000-0000A4680000}"/>
    <cellStyle name="Normal 5 3 6 2 2 5 3" xfId="24639" xr:uid="{00000000-0005-0000-0000-0000A5680000}"/>
    <cellStyle name="Normal 5 3 6 2 2 6" xfId="5764" xr:uid="{00000000-0005-0000-0000-0000A6680000}"/>
    <cellStyle name="Normal 5 3 6 2 2 6 2" xfId="34038" xr:uid="{00000000-0005-0000-0000-0000A7680000}"/>
    <cellStyle name="Normal 5 3 6 2 2 6 3" xfId="19929" xr:uid="{00000000-0005-0000-0000-0000A8680000}"/>
    <cellStyle name="Normal 5 3 6 2 2 7" xfId="29341" xr:uid="{00000000-0005-0000-0000-0000A9680000}"/>
    <cellStyle name="Normal 5 3 6 2 2 8" xfId="15204" xr:uid="{00000000-0005-0000-0000-0000AA680000}"/>
    <cellStyle name="Normal 5 3 6 2 3" xfId="1604" xr:uid="{00000000-0005-0000-0000-0000AB680000}"/>
    <cellStyle name="Normal 5 3 6 2 3 2" xfId="3399" xr:uid="{00000000-0005-0000-0000-0000AC680000}"/>
    <cellStyle name="Normal 5 3 6 2 3 2 2" xfId="13016" xr:uid="{00000000-0005-0000-0000-0000AD680000}"/>
    <cellStyle name="Normal 5 3 6 2 3 2 2 2" xfId="41287" xr:uid="{00000000-0005-0000-0000-0000AE680000}"/>
    <cellStyle name="Normal 5 3 6 2 3 2 2 3" xfId="27178" xr:uid="{00000000-0005-0000-0000-0000AF680000}"/>
    <cellStyle name="Normal 5 3 6 2 3 2 3" xfId="8303" xr:uid="{00000000-0005-0000-0000-0000B0680000}"/>
    <cellStyle name="Normal 5 3 6 2 3 2 3 2" xfId="36577" xr:uid="{00000000-0005-0000-0000-0000B1680000}"/>
    <cellStyle name="Normal 5 3 6 2 3 2 3 3" xfId="22468" xr:uid="{00000000-0005-0000-0000-0000B2680000}"/>
    <cellStyle name="Normal 5 3 6 2 3 2 4" xfId="31880" xr:uid="{00000000-0005-0000-0000-0000B3680000}"/>
    <cellStyle name="Normal 5 3 6 2 3 2 5" xfId="17743" xr:uid="{00000000-0005-0000-0000-0000B4680000}"/>
    <cellStyle name="Normal 5 3 6 2 3 3" xfId="4492" xr:uid="{00000000-0005-0000-0000-0000B5680000}"/>
    <cellStyle name="Normal 5 3 6 2 3 3 2" xfId="13972" xr:uid="{00000000-0005-0000-0000-0000B6680000}"/>
    <cellStyle name="Normal 5 3 6 2 3 3 2 2" xfId="42243" xr:uid="{00000000-0005-0000-0000-0000B7680000}"/>
    <cellStyle name="Normal 5 3 6 2 3 3 2 3" xfId="28134" xr:uid="{00000000-0005-0000-0000-0000B8680000}"/>
    <cellStyle name="Normal 5 3 6 2 3 3 3" xfId="9262" xr:uid="{00000000-0005-0000-0000-0000B9680000}"/>
    <cellStyle name="Normal 5 3 6 2 3 3 3 2" xfId="37534" xr:uid="{00000000-0005-0000-0000-0000BA680000}"/>
    <cellStyle name="Normal 5 3 6 2 3 3 3 3" xfId="23425" xr:uid="{00000000-0005-0000-0000-0000BB680000}"/>
    <cellStyle name="Normal 5 3 6 2 3 3 4" xfId="32836" xr:uid="{00000000-0005-0000-0000-0000BC680000}"/>
    <cellStyle name="Normal 5 3 6 2 3 3 5" xfId="18699" xr:uid="{00000000-0005-0000-0000-0000BD680000}"/>
    <cellStyle name="Normal 5 3 6 2 3 4" xfId="11221" xr:uid="{00000000-0005-0000-0000-0000BE680000}"/>
    <cellStyle name="Normal 5 3 6 2 3 4 2" xfId="39492" xr:uid="{00000000-0005-0000-0000-0000BF680000}"/>
    <cellStyle name="Normal 5 3 6 2 3 4 3" xfId="25383" xr:uid="{00000000-0005-0000-0000-0000C0680000}"/>
    <cellStyle name="Normal 5 3 6 2 3 5" xfId="6508" xr:uid="{00000000-0005-0000-0000-0000C1680000}"/>
    <cellStyle name="Normal 5 3 6 2 3 5 2" xfId="34782" xr:uid="{00000000-0005-0000-0000-0000C2680000}"/>
    <cellStyle name="Normal 5 3 6 2 3 5 3" xfId="20673" xr:uid="{00000000-0005-0000-0000-0000C3680000}"/>
    <cellStyle name="Normal 5 3 6 2 3 6" xfId="30085" xr:uid="{00000000-0005-0000-0000-0000C4680000}"/>
    <cellStyle name="Normal 5 3 6 2 3 7" xfId="15948" xr:uid="{00000000-0005-0000-0000-0000C5680000}"/>
    <cellStyle name="Normal 5 3 6 2 4" xfId="2531" xr:uid="{00000000-0005-0000-0000-0000C6680000}"/>
    <cellStyle name="Normal 5 3 6 2 4 2" xfId="12148" xr:uid="{00000000-0005-0000-0000-0000C7680000}"/>
    <cellStyle name="Normal 5 3 6 2 4 2 2" xfId="40419" xr:uid="{00000000-0005-0000-0000-0000C8680000}"/>
    <cellStyle name="Normal 5 3 6 2 4 2 3" xfId="26310" xr:uid="{00000000-0005-0000-0000-0000C9680000}"/>
    <cellStyle name="Normal 5 3 6 2 4 3" xfId="7435" xr:uid="{00000000-0005-0000-0000-0000CA680000}"/>
    <cellStyle name="Normal 5 3 6 2 4 3 2" xfId="35709" xr:uid="{00000000-0005-0000-0000-0000CB680000}"/>
    <cellStyle name="Normal 5 3 6 2 4 3 3" xfId="21600" xr:uid="{00000000-0005-0000-0000-0000CC680000}"/>
    <cellStyle name="Normal 5 3 6 2 4 4" xfId="31012" xr:uid="{00000000-0005-0000-0000-0000CD680000}"/>
    <cellStyle name="Normal 5 3 6 2 4 5" xfId="16875" xr:uid="{00000000-0005-0000-0000-0000CE680000}"/>
    <cellStyle name="Normal 5 3 6 2 5" xfId="4204" xr:uid="{00000000-0005-0000-0000-0000CF680000}"/>
    <cellStyle name="Normal 5 3 6 2 5 2" xfId="13685" xr:uid="{00000000-0005-0000-0000-0000D0680000}"/>
    <cellStyle name="Normal 5 3 6 2 5 2 2" xfId="41956" xr:uid="{00000000-0005-0000-0000-0000D1680000}"/>
    <cellStyle name="Normal 5 3 6 2 5 2 3" xfId="27847" xr:uid="{00000000-0005-0000-0000-0000D2680000}"/>
    <cellStyle name="Normal 5 3 6 2 5 3" xfId="8975" xr:uid="{00000000-0005-0000-0000-0000D3680000}"/>
    <cellStyle name="Normal 5 3 6 2 5 3 2" xfId="37247" xr:uid="{00000000-0005-0000-0000-0000D4680000}"/>
    <cellStyle name="Normal 5 3 6 2 5 3 3" xfId="23138" xr:uid="{00000000-0005-0000-0000-0000D5680000}"/>
    <cellStyle name="Normal 5 3 6 2 5 4" xfId="32549" xr:uid="{00000000-0005-0000-0000-0000D6680000}"/>
    <cellStyle name="Normal 5 3 6 2 5 5" xfId="18412" xr:uid="{00000000-0005-0000-0000-0000D7680000}"/>
    <cellStyle name="Normal 5 3 6 2 6" xfId="10353" xr:uid="{00000000-0005-0000-0000-0000D8680000}"/>
    <cellStyle name="Normal 5 3 6 2 6 2" xfId="38624" xr:uid="{00000000-0005-0000-0000-0000D9680000}"/>
    <cellStyle name="Normal 5 3 6 2 6 3" xfId="24515" xr:uid="{00000000-0005-0000-0000-0000DA680000}"/>
    <cellStyle name="Normal 5 3 6 2 7" xfId="5640" xr:uid="{00000000-0005-0000-0000-0000DB680000}"/>
    <cellStyle name="Normal 5 3 6 2 7 2" xfId="33914" xr:uid="{00000000-0005-0000-0000-0000DC680000}"/>
    <cellStyle name="Normal 5 3 6 2 7 3" xfId="19805" xr:uid="{00000000-0005-0000-0000-0000DD680000}"/>
    <cellStyle name="Normal 5 3 6 2 8" xfId="29217" xr:uid="{00000000-0005-0000-0000-0000DE680000}"/>
    <cellStyle name="Normal 5 3 6 2 9" xfId="15080" xr:uid="{00000000-0005-0000-0000-0000DF680000}"/>
    <cellStyle name="Normal 5 3 6 3" xfId="820" xr:uid="{00000000-0005-0000-0000-0000E0680000}"/>
    <cellStyle name="Normal 5 3 6 3 2" xfId="865" xr:uid="{00000000-0005-0000-0000-0000E1680000}"/>
    <cellStyle name="Normal 5 3 6 3 2 2" xfId="1735" xr:uid="{00000000-0005-0000-0000-0000E2680000}"/>
    <cellStyle name="Normal 5 3 6 3 2 2 2" xfId="3530" xr:uid="{00000000-0005-0000-0000-0000E3680000}"/>
    <cellStyle name="Normal 5 3 6 3 2 2 2 2" xfId="13147" xr:uid="{00000000-0005-0000-0000-0000E4680000}"/>
    <cellStyle name="Normal 5 3 6 3 2 2 2 2 2" xfId="41418" xr:uid="{00000000-0005-0000-0000-0000E5680000}"/>
    <cellStyle name="Normal 5 3 6 3 2 2 2 2 3" xfId="27309" xr:uid="{00000000-0005-0000-0000-0000E6680000}"/>
    <cellStyle name="Normal 5 3 6 3 2 2 2 3" xfId="8434" xr:uid="{00000000-0005-0000-0000-0000E7680000}"/>
    <cellStyle name="Normal 5 3 6 3 2 2 2 3 2" xfId="36708" xr:uid="{00000000-0005-0000-0000-0000E8680000}"/>
    <cellStyle name="Normal 5 3 6 3 2 2 2 3 3" xfId="22599" xr:uid="{00000000-0005-0000-0000-0000E9680000}"/>
    <cellStyle name="Normal 5 3 6 3 2 2 2 4" xfId="32011" xr:uid="{00000000-0005-0000-0000-0000EA680000}"/>
    <cellStyle name="Normal 5 3 6 3 2 2 2 5" xfId="17874" xr:uid="{00000000-0005-0000-0000-0000EB680000}"/>
    <cellStyle name="Normal 5 3 6 3 2 2 3" xfId="4664" xr:uid="{00000000-0005-0000-0000-0000EC680000}"/>
    <cellStyle name="Normal 5 3 6 3 2 2 3 2" xfId="14144" xr:uid="{00000000-0005-0000-0000-0000ED680000}"/>
    <cellStyle name="Normal 5 3 6 3 2 2 3 2 2" xfId="42415" xr:uid="{00000000-0005-0000-0000-0000EE680000}"/>
    <cellStyle name="Normal 5 3 6 3 2 2 3 2 3" xfId="28306" xr:uid="{00000000-0005-0000-0000-0000EF680000}"/>
    <cellStyle name="Normal 5 3 6 3 2 2 3 3" xfId="9434" xr:uid="{00000000-0005-0000-0000-0000F0680000}"/>
    <cellStyle name="Normal 5 3 6 3 2 2 3 3 2" xfId="37706" xr:uid="{00000000-0005-0000-0000-0000F1680000}"/>
    <cellStyle name="Normal 5 3 6 3 2 2 3 3 3" xfId="23597" xr:uid="{00000000-0005-0000-0000-0000F2680000}"/>
    <cellStyle name="Normal 5 3 6 3 2 2 3 4" xfId="33008" xr:uid="{00000000-0005-0000-0000-0000F3680000}"/>
    <cellStyle name="Normal 5 3 6 3 2 2 3 5" xfId="18871" xr:uid="{00000000-0005-0000-0000-0000F4680000}"/>
    <cellStyle name="Normal 5 3 6 3 2 2 4" xfId="11352" xr:uid="{00000000-0005-0000-0000-0000F5680000}"/>
    <cellStyle name="Normal 5 3 6 3 2 2 4 2" xfId="39623" xr:uid="{00000000-0005-0000-0000-0000F6680000}"/>
    <cellStyle name="Normal 5 3 6 3 2 2 4 3" xfId="25514" xr:uid="{00000000-0005-0000-0000-0000F7680000}"/>
    <cellStyle name="Normal 5 3 6 3 2 2 5" xfId="6639" xr:uid="{00000000-0005-0000-0000-0000F8680000}"/>
    <cellStyle name="Normal 5 3 6 3 2 2 5 2" xfId="34913" xr:uid="{00000000-0005-0000-0000-0000F9680000}"/>
    <cellStyle name="Normal 5 3 6 3 2 2 5 3" xfId="20804" xr:uid="{00000000-0005-0000-0000-0000FA680000}"/>
    <cellStyle name="Normal 5 3 6 3 2 2 6" xfId="30216" xr:uid="{00000000-0005-0000-0000-0000FB680000}"/>
    <cellStyle name="Normal 5 3 6 3 2 2 7" xfId="16079" xr:uid="{00000000-0005-0000-0000-0000FC680000}"/>
    <cellStyle name="Normal 5 3 6 3 2 3" xfId="2662" xr:uid="{00000000-0005-0000-0000-0000FD680000}"/>
    <cellStyle name="Normal 5 3 6 3 2 3 2" xfId="12279" xr:uid="{00000000-0005-0000-0000-0000FE680000}"/>
    <cellStyle name="Normal 5 3 6 3 2 3 2 2" xfId="40550" xr:uid="{00000000-0005-0000-0000-0000FF680000}"/>
    <cellStyle name="Normal 5 3 6 3 2 3 2 3" xfId="26441" xr:uid="{00000000-0005-0000-0000-000000690000}"/>
    <cellStyle name="Normal 5 3 6 3 2 3 3" xfId="7566" xr:uid="{00000000-0005-0000-0000-000001690000}"/>
    <cellStyle name="Normal 5 3 6 3 2 3 3 2" xfId="35840" xr:uid="{00000000-0005-0000-0000-000002690000}"/>
    <cellStyle name="Normal 5 3 6 3 2 3 3 3" xfId="21731" xr:uid="{00000000-0005-0000-0000-000003690000}"/>
    <cellStyle name="Normal 5 3 6 3 2 3 4" xfId="31143" xr:uid="{00000000-0005-0000-0000-000004690000}"/>
    <cellStyle name="Normal 5 3 6 3 2 3 5" xfId="17006" xr:uid="{00000000-0005-0000-0000-000005690000}"/>
    <cellStyle name="Normal 5 3 6 3 2 4" xfId="4367" xr:uid="{00000000-0005-0000-0000-000006690000}"/>
    <cellStyle name="Normal 5 3 6 3 2 4 2" xfId="13848" xr:uid="{00000000-0005-0000-0000-000007690000}"/>
    <cellStyle name="Normal 5 3 6 3 2 4 2 2" xfId="42119" xr:uid="{00000000-0005-0000-0000-000008690000}"/>
    <cellStyle name="Normal 5 3 6 3 2 4 2 3" xfId="28010" xr:uid="{00000000-0005-0000-0000-000009690000}"/>
    <cellStyle name="Normal 5 3 6 3 2 4 3" xfId="9138" xr:uid="{00000000-0005-0000-0000-00000A690000}"/>
    <cellStyle name="Normal 5 3 6 3 2 4 3 2" xfId="37410" xr:uid="{00000000-0005-0000-0000-00000B690000}"/>
    <cellStyle name="Normal 5 3 6 3 2 4 3 3" xfId="23301" xr:uid="{00000000-0005-0000-0000-00000C690000}"/>
    <cellStyle name="Normal 5 3 6 3 2 4 4" xfId="32712" xr:uid="{00000000-0005-0000-0000-00000D690000}"/>
    <cellStyle name="Normal 5 3 6 3 2 4 5" xfId="18575" xr:uid="{00000000-0005-0000-0000-00000E690000}"/>
    <cellStyle name="Normal 5 3 6 3 2 5" xfId="10484" xr:uid="{00000000-0005-0000-0000-00000F690000}"/>
    <cellStyle name="Normal 5 3 6 3 2 5 2" xfId="38755" xr:uid="{00000000-0005-0000-0000-000010690000}"/>
    <cellStyle name="Normal 5 3 6 3 2 5 3" xfId="24646" xr:uid="{00000000-0005-0000-0000-000011690000}"/>
    <cellStyle name="Normal 5 3 6 3 2 6" xfId="5771" xr:uid="{00000000-0005-0000-0000-000012690000}"/>
    <cellStyle name="Normal 5 3 6 3 2 6 2" xfId="34045" xr:uid="{00000000-0005-0000-0000-000013690000}"/>
    <cellStyle name="Normal 5 3 6 3 2 6 3" xfId="19936" xr:uid="{00000000-0005-0000-0000-000014690000}"/>
    <cellStyle name="Normal 5 3 6 3 2 7" xfId="29348" xr:uid="{00000000-0005-0000-0000-000015690000}"/>
    <cellStyle name="Normal 5 3 6 3 2 8" xfId="15211" xr:uid="{00000000-0005-0000-0000-000016690000}"/>
    <cellStyle name="Normal 5 3 6 3 3" xfId="1695" xr:uid="{00000000-0005-0000-0000-000017690000}"/>
    <cellStyle name="Normal 5 3 6 3 3 2" xfId="3490" xr:uid="{00000000-0005-0000-0000-000018690000}"/>
    <cellStyle name="Normal 5 3 6 3 3 2 2" xfId="13107" xr:uid="{00000000-0005-0000-0000-000019690000}"/>
    <cellStyle name="Normal 5 3 6 3 3 2 2 2" xfId="41378" xr:uid="{00000000-0005-0000-0000-00001A690000}"/>
    <cellStyle name="Normal 5 3 6 3 3 2 2 3" xfId="27269" xr:uid="{00000000-0005-0000-0000-00001B690000}"/>
    <cellStyle name="Normal 5 3 6 3 3 2 3" xfId="8394" xr:uid="{00000000-0005-0000-0000-00001C690000}"/>
    <cellStyle name="Normal 5 3 6 3 3 2 3 2" xfId="36668" xr:uid="{00000000-0005-0000-0000-00001D690000}"/>
    <cellStyle name="Normal 5 3 6 3 3 2 3 3" xfId="22559" xr:uid="{00000000-0005-0000-0000-00001E690000}"/>
    <cellStyle name="Normal 5 3 6 3 3 2 4" xfId="31971" xr:uid="{00000000-0005-0000-0000-00001F690000}"/>
    <cellStyle name="Normal 5 3 6 3 3 2 5" xfId="17834" xr:uid="{00000000-0005-0000-0000-000020690000}"/>
    <cellStyle name="Normal 5 3 6 3 3 3" xfId="4527" xr:uid="{00000000-0005-0000-0000-000021690000}"/>
    <cellStyle name="Normal 5 3 6 3 3 3 2" xfId="14007" xr:uid="{00000000-0005-0000-0000-000022690000}"/>
    <cellStyle name="Normal 5 3 6 3 3 3 2 2" xfId="42278" xr:uid="{00000000-0005-0000-0000-000023690000}"/>
    <cellStyle name="Normal 5 3 6 3 3 3 2 3" xfId="28169" xr:uid="{00000000-0005-0000-0000-000024690000}"/>
    <cellStyle name="Normal 5 3 6 3 3 3 3" xfId="9297" xr:uid="{00000000-0005-0000-0000-000025690000}"/>
    <cellStyle name="Normal 5 3 6 3 3 3 3 2" xfId="37569" xr:uid="{00000000-0005-0000-0000-000026690000}"/>
    <cellStyle name="Normal 5 3 6 3 3 3 3 3" xfId="23460" xr:uid="{00000000-0005-0000-0000-000027690000}"/>
    <cellStyle name="Normal 5 3 6 3 3 3 4" xfId="32871" xr:uid="{00000000-0005-0000-0000-000028690000}"/>
    <cellStyle name="Normal 5 3 6 3 3 3 5" xfId="18734" xr:uid="{00000000-0005-0000-0000-000029690000}"/>
    <cellStyle name="Normal 5 3 6 3 3 4" xfId="11312" xr:uid="{00000000-0005-0000-0000-00002A690000}"/>
    <cellStyle name="Normal 5 3 6 3 3 4 2" xfId="39583" xr:uid="{00000000-0005-0000-0000-00002B690000}"/>
    <cellStyle name="Normal 5 3 6 3 3 4 3" xfId="25474" xr:uid="{00000000-0005-0000-0000-00002C690000}"/>
    <cellStyle name="Normal 5 3 6 3 3 5" xfId="6599" xr:uid="{00000000-0005-0000-0000-00002D690000}"/>
    <cellStyle name="Normal 5 3 6 3 3 5 2" xfId="34873" xr:uid="{00000000-0005-0000-0000-00002E690000}"/>
    <cellStyle name="Normal 5 3 6 3 3 5 3" xfId="20764" xr:uid="{00000000-0005-0000-0000-00002F690000}"/>
    <cellStyle name="Normal 5 3 6 3 3 6" xfId="30176" xr:uid="{00000000-0005-0000-0000-000030690000}"/>
    <cellStyle name="Normal 5 3 6 3 3 7" xfId="16039" xr:uid="{00000000-0005-0000-0000-000031690000}"/>
    <cellStyle name="Normal 5 3 6 3 4" xfId="2622" xr:uid="{00000000-0005-0000-0000-000032690000}"/>
    <cellStyle name="Normal 5 3 6 3 4 2" xfId="12239" xr:uid="{00000000-0005-0000-0000-000033690000}"/>
    <cellStyle name="Normal 5 3 6 3 4 2 2" xfId="40510" xr:uid="{00000000-0005-0000-0000-000034690000}"/>
    <cellStyle name="Normal 5 3 6 3 4 2 3" xfId="26401" xr:uid="{00000000-0005-0000-0000-000035690000}"/>
    <cellStyle name="Normal 5 3 6 3 4 3" xfId="7526" xr:uid="{00000000-0005-0000-0000-000036690000}"/>
    <cellStyle name="Normal 5 3 6 3 4 3 2" xfId="35800" xr:uid="{00000000-0005-0000-0000-000037690000}"/>
    <cellStyle name="Normal 5 3 6 3 4 3 3" xfId="21691" xr:uid="{00000000-0005-0000-0000-000038690000}"/>
    <cellStyle name="Normal 5 3 6 3 4 4" xfId="31103" xr:uid="{00000000-0005-0000-0000-000039690000}"/>
    <cellStyle name="Normal 5 3 6 3 4 5" xfId="16966" xr:uid="{00000000-0005-0000-0000-00003A690000}"/>
    <cellStyle name="Normal 5 3 6 3 5" xfId="4235" xr:uid="{00000000-0005-0000-0000-00003B690000}"/>
    <cellStyle name="Normal 5 3 6 3 5 2" xfId="13716" xr:uid="{00000000-0005-0000-0000-00003C690000}"/>
    <cellStyle name="Normal 5 3 6 3 5 2 2" xfId="41987" xr:uid="{00000000-0005-0000-0000-00003D690000}"/>
    <cellStyle name="Normal 5 3 6 3 5 2 3" xfId="27878" xr:uid="{00000000-0005-0000-0000-00003E690000}"/>
    <cellStyle name="Normal 5 3 6 3 5 3" xfId="9006" xr:uid="{00000000-0005-0000-0000-00003F690000}"/>
    <cellStyle name="Normal 5 3 6 3 5 3 2" xfId="37278" xr:uid="{00000000-0005-0000-0000-000040690000}"/>
    <cellStyle name="Normal 5 3 6 3 5 3 3" xfId="23169" xr:uid="{00000000-0005-0000-0000-000041690000}"/>
    <cellStyle name="Normal 5 3 6 3 5 4" xfId="32580" xr:uid="{00000000-0005-0000-0000-000042690000}"/>
    <cellStyle name="Normal 5 3 6 3 5 5" xfId="18443" xr:uid="{00000000-0005-0000-0000-000043690000}"/>
    <cellStyle name="Normal 5 3 6 3 6" xfId="10444" xr:uid="{00000000-0005-0000-0000-000044690000}"/>
    <cellStyle name="Normal 5 3 6 3 6 2" xfId="38715" xr:uid="{00000000-0005-0000-0000-000045690000}"/>
    <cellStyle name="Normal 5 3 6 3 6 3" xfId="24606" xr:uid="{00000000-0005-0000-0000-000046690000}"/>
    <cellStyle name="Normal 5 3 6 3 7" xfId="5731" xr:uid="{00000000-0005-0000-0000-000047690000}"/>
    <cellStyle name="Normal 5 3 6 3 7 2" xfId="34005" xr:uid="{00000000-0005-0000-0000-000048690000}"/>
    <cellStyle name="Normal 5 3 6 3 7 3" xfId="19896" xr:uid="{00000000-0005-0000-0000-000049690000}"/>
    <cellStyle name="Normal 5 3 6 3 8" xfId="29308" xr:uid="{00000000-0005-0000-0000-00004A690000}"/>
    <cellStyle name="Normal 5 3 6 3 9" xfId="15171" xr:uid="{00000000-0005-0000-0000-00004B690000}"/>
    <cellStyle name="Normal 5 3 6 4" xfId="824" xr:uid="{00000000-0005-0000-0000-00004C690000}"/>
    <cellStyle name="Normal 5 3 6 4 2" xfId="886" xr:uid="{00000000-0005-0000-0000-00004D690000}"/>
    <cellStyle name="Normal 5 3 6 4 2 2" xfId="1756" xr:uid="{00000000-0005-0000-0000-00004E690000}"/>
    <cellStyle name="Normal 5 3 6 4 2 2 2" xfId="3551" xr:uid="{00000000-0005-0000-0000-00004F690000}"/>
    <cellStyle name="Normal 5 3 6 4 2 2 2 2" xfId="13168" xr:uid="{00000000-0005-0000-0000-000050690000}"/>
    <cellStyle name="Normal 5 3 6 4 2 2 2 2 2" xfId="41439" xr:uid="{00000000-0005-0000-0000-000051690000}"/>
    <cellStyle name="Normal 5 3 6 4 2 2 2 2 3" xfId="27330" xr:uid="{00000000-0005-0000-0000-000052690000}"/>
    <cellStyle name="Normal 5 3 6 4 2 2 2 3" xfId="8455" xr:uid="{00000000-0005-0000-0000-000053690000}"/>
    <cellStyle name="Normal 5 3 6 4 2 2 2 3 2" xfId="36729" xr:uid="{00000000-0005-0000-0000-000054690000}"/>
    <cellStyle name="Normal 5 3 6 4 2 2 2 3 3" xfId="22620" xr:uid="{00000000-0005-0000-0000-000055690000}"/>
    <cellStyle name="Normal 5 3 6 4 2 2 2 4" xfId="32032" xr:uid="{00000000-0005-0000-0000-000056690000}"/>
    <cellStyle name="Normal 5 3 6 4 2 2 2 5" xfId="17895" xr:uid="{00000000-0005-0000-0000-000057690000}"/>
    <cellStyle name="Normal 5 3 6 4 2 2 3" xfId="4698" xr:uid="{00000000-0005-0000-0000-000058690000}"/>
    <cellStyle name="Normal 5 3 6 4 2 2 3 2" xfId="14178" xr:uid="{00000000-0005-0000-0000-000059690000}"/>
    <cellStyle name="Normal 5 3 6 4 2 2 3 2 2" xfId="42449" xr:uid="{00000000-0005-0000-0000-00005A690000}"/>
    <cellStyle name="Normal 5 3 6 4 2 2 3 2 3" xfId="28340" xr:uid="{00000000-0005-0000-0000-00005B690000}"/>
    <cellStyle name="Normal 5 3 6 4 2 2 3 3" xfId="9468" xr:uid="{00000000-0005-0000-0000-00005C690000}"/>
    <cellStyle name="Normal 5 3 6 4 2 2 3 3 2" xfId="37740" xr:uid="{00000000-0005-0000-0000-00005D690000}"/>
    <cellStyle name="Normal 5 3 6 4 2 2 3 3 3" xfId="23631" xr:uid="{00000000-0005-0000-0000-00005E690000}"/>
    <cellStyle name="Normal 5 3 6 4 2 2 3 4" xfId="33042" xr:uid="{00000000-0005-0000-0000-00005F690000}"/>
    <cellStyle name="Normal 5 3 6 4 2 2 3 5" xfId="18905" xr:uid="{00000000-0005-0000-0000-000060690000}"/>
    <cellStyle name="Normal 5 3 6 4 2 2 4" xfId="11373" xr:uid="{00000000-0005-0000-0000-000061690000}"/>
    <cellStyle name="Normal 5 3 6 4 2 2 4 2" xfId="39644" xr:uid="{00000000-0005-0000-0000-000062690000}"/>
    <cellStyle name="Normal 5 3 6 4 2 2 4 3" xfId="25535" xr:uid="{00000000-0005-0000-0000-000063690000}"/>
    <cellStyle name="Normal 5 3 6 4 2 2 5" xfId="6660" xr:uid="{00000000-0005-0000-0000-000064690000}"/>
    <cellStyle name="Normal 5 3 6 4 2 2 5 2" xfId="34934" xr:uid="{00000000-0005-0000-0000-000065690000}"/>
    <cellStyle name="Normal 5 3 6 4 2 2 5 3" xfId="20825" xr:uid="{00000000-0005-0000-0000-000066690000}"/>
    <cellStyle name="Normal 5 3 6 4 2 2 6" xfId="30237" xr:uid="{00000000-0005-0000-0000-000067690000}"/>
    <cellStyle name="Normal 5 3 6 4 2 2 7" xfId="16100" xr:uid="{00000000-0005-0000-0000-000068690000}"/>
    <cellStyle name="Normal 5 3 6 4 2 3" xfId="2683" xr:uid="{00000000-0005-0000-0000-000069690000}"/>
    <cellStyle name="Normal 5 3 6 4 2 3 2" xfId="12300" xr:uid="{00000000-0005-0000-0000-00006A690000}"/>
    <cellStyle name="Normal 5 3 6 4 2 3 2 2" xfId="40571" xr:uid="{00000000-0005-0000-0000-00006B690000}"/>
    <cellStyle name="Normal 5 3 6 4 2 3 2 3" xfId="26462" xr:uid="{00000000-0005-0000-0000-00006C690000}"/>
    <cellStyle name="Normal 5 3 6 4 2 3 3" xfId="7587" xr:uid="{00000000-0005-0000-0000-00006D690000}"/>
    <cellStyle name="Normal 5 3 6 4 2 3 3 2" xfId="35861" xr:uid="{00000000-0005-0000-0000-00006E690000}"/>
    <cellStyle name="Normal 5 3 6 4 2 3 3 3" xfId="21752" xr:uid="{00000000-0005-0000-0000-00006F690000}"/>
    <cellStyle name="Normal 5 3 6 4 2 3 4" xfId="31164" xr:uid="{00000000-0005-0000-0000-000070690000}"/>
    <cellStyle name="Normal 5 3 6 4 2 3 5" xfId="17027" xr:uid="{00000000-0005-0000-0000-000071690000}"/>
    <cellStyle name="Normal 5 3 6 4 2 4" xfId="4401" xr:uid="{00000000-0005-0000-0000-000072690000}"/>
    <cellStyle name="Normal 5 3 6 4 2 4 2" xfId="13882" xr:uid="{00000000-0005-0000-0000-000073690000}"/>
    <cellStyle name="Normal 5 3 6 4 2 4 2 2" xfId="42153" xr:uid="{00000000-0005-0000-0000-000074690000}"/>
    <cellStyle name="Normal 5 3 6 4 2 4 2 3" xfId="28044" xr:uid="{00000000-0005-0000-0000-000075690000}"/>
    <cellStyle name="Normal 5 3 6 4 2 4 3" xfId="9172" xr:uid="{00000000-0005-0000-0000-000076690000}"/>
    <cellStyle name="Normal 5 3 6 4 2 4 3 2" xfId="37444" xr:uid="{00000000-0005-0000-0000-000077690000}"/>
    <cellStyle name="Normal 5 3 6 4 2 4 3 3" xfId="23335" xr:uid="{00000000-0005-0000-0000-000078690000}"/>
    <cellStyle name="Normal 5 3 6 4 2 4 4" xfId="32746" xr:uid="{00000000-0005-0000-0000-000079690000}"/>
    <cellStyle name="Normal 5 3 6 4 2 4 5" xfId="18609" xr:uid="{00000000-0005-0000-0000-00007A690000}"/>
    <cellStyle name="Normal 5 3 6 4 2 5" xfId="10505" xr:uid="{00000000-0005-0000-0000-00007B690000}"/>
    <cellStyle name="Normal 5 3 6 4 2 5 2" xfId="38776" xr:uid="{00000000-0005-0000-0000-00007C690000}"/>
    <cellStyle name="Normal 5 3 6 4 2 5 3" xfId="24667" xr:uid="{00000000-0005-0000-0000-00007D690000}"/>
    <cellStyle name="Normal 5 3 6 4 2 6" xfId="5792" xr:uid="{00000000-0005-0000-0000-00007E690000}"/>
    <cellStyle name="Normal 5 3 6 4 2 6 2" xfId="34066" xr:uid="{00000000-0005-0000-0000-00007F690000}"/>
    <cellStyle name="Normal 5 3 6 4 2 6 3" xfId="19957" xr:uid="{00000000-0005-0000-0000-000080690000}"/>
    <cellStyle name="Normal 5 3 6 4 2 7" xfId="29369" xr:uid="{00000000-0005-0000-0000-000081690000}"/>
    <cellStyle name="Normal 5 3 6 4 2 8" xfId="15232" xr:uid="{00000000-0005-0000-0000-000082690000}"/>
    <cellStyle name="Normal 5 3 6 4 3" xfId="1697" xr:uid="{00000000-0005-0000-0000-000083690000}"/>
    <cellStyle name="Normal 5 3 6 4 3 2" xfId="3492" xr:uid="{00000000-0005-0000-0000-000084690000}"/>
    <cellStyle name="Normal 5 3 6 4 3 2 2" xfId="13109" xr:uid="{00000000-0005-0000-0000-000085690000}"/>
    <cellStyle name="Normal 5 3 6 4 3 2 2 2" xfId="41380" xr:uid="{00000000-0005-0000-0000-000086690000}"/>
    <cellStyle name="Normal 5 3 6 4 3 2 2 3" xfId="27271" xr:uid="{00000000-0005-0000-0000-000087690000}"/>
    <cellStyle name="Normal 5 3 6 4 3 2 3" xfId="8396" xr:uid="{00000000-0005-0000-0000-000088690000}"/>
    <cellStyle name="Normal 5 3 6 4 3 2 3 2" xfId="36670" xr:uid="{00000000-0005-0000-0000-000089690000}"/>
    <cellStyle name="Normal 5 3 6 4 3 2 3 3" xfId="22561" xr:uid="{00000000-0005-0000-0000-00008A690000}"/>
    <cellStyle name="Normal 5 3 6 4 3 2 4" xfId="31973" xr:uid="{00000000-0005-0000-0000-00008B690000}"/>
    <cellStyle name="Normal 5 3 6 4 3 2 5" xfId="17836" xr:uid="{00000000-0005-0000-0000-00008C690000}"/>
    <cellStyle name="Normal 5 3 6 4 3 3" xfId="4562" xr:uid="{00000000-0005-0000-0000-00008D690000}"/>
    <cellStyle name="Normal 5 3 6 4 3 3 2" xfId="14042" xr:uid="{00000000-0005-0000-0000-00008E690000}"/>
    <cellStyle name="Normal 5 3 6 4 3 3 2 2" xfId="42313" xr:uid="{00000000-0005-0000-0000-00008F690000}"/>
    <cellStyle name="Normal 5 3 6 4 3 3 2 3" xfId="28204" xr:uid="{00000000-0005-0000-0000-000090690000}"/>
    <cellStyle name="Normal 5 3 6 4 3 3 3" xfId="9332" xr:uid="{00000000-0005-0000-0000-000091690000}"/>
    <cellStyle name="Normal 5 3 6 4 3 3 3 2" xfId="37604" xr:uid="{00000000-0005-0000-0000-000092690000}"/>
    <cellStyle name="Normal 5 3 6 4 3 3 3 3" xfId="23495" xr:uid="{00000000-0005-0000-0000-000093690000}"/>
    <cellStyle name="Normal 5 3 6 4 3 3 4" xfId="32906" xr:uid="{00000000-0005-0000-0000-000094690000}"/>
    <cellStyle name="Normal 5 3 6 4 3 3 5" xfId="18769" xr:uid="{00000000-0005-0000-0000-000095690000}"/>
    <cellStyle name="Normal 5 3 6 4 3 4" xfId="11314" xr:uid="{00000000-0005-0000-0000-000096690000}"/>
    <cellStyle name="Normal 5 3 6 4 3 4 2" xfId="39585" xr:uid="{00000000-0005-0000-0000-000097690000}"/>
    <cellStyle name="Normal 5 3 6 4 3 4 3" xfId="25476" xr:uid="{00000000-0005-0000-0000-000098690000}"/>
    <cellStyle name="Normal 5 3 6 4 3 5" xfId="6601" xr:uid="{00000000-0005-0000-0000-000099690000}"/>
    <cellStyle name="Normal 5 3 6 4 3 5 2" xfId="34875" xr:uid="{00000000-0005-0000-0000-00009A690000}"/>
    <cellStyle name="Normal 5 3 6 4 3 5 3" xfId="20766" xr:uid="{00000000-0005-0000-0000-00009B690000}"/>
    <cellStyle name="Normal 5 3 6 4 3 6" xfId="30178" xr:uid="{00000000-0005-0000-0000-00009C690000}"/>
    <cellStyle name="Normal 5 3 6 4 3 7" xfId="16041" xr:uid="{00000000-0005-0000-0000-00009D690000}"/>
    <cellStyle name="Normal 5 3 6 4 4" xfId="2624" xr:uid="{00000000-0005-0000-0000-00009E690000}"/>
    <cellStyle name="Normal 5 3 6 4 4 2" xfId="12241" xr:uid="{00000000-0005-0000-0000-00009F690000}"/>
    <cellStyle name="Normal 5 3 6 4 4 2 2" xfId="40512" xr:uid="{00000000-0005-0000-0000-0000A0690000}"/>
    <cellStyle name="Normal 5 3 6 4 4 2 3" xfId="26403" xr:uid="{00000000-0005-0000-0000-0000A1690000}"/>
    <cellStyle name="Normal 5 3 6 4 4 3" xfId="7528" xr:uid="{00000000-0005-0000-0000-0000A2690000}"/>
    <cellStyle name="Normal 5 3 6 4 4 3 2" xfId="35802" xr:uid="{00000000-0005-0000-0000-0000A3690000}"/>
    <cellStyle name="Normal 5 3 6 4 4 3 3" xfId="21693" xr:uid="{00000000-0005-0000-0000-0000A4690000}"/>
    <cellStyle name="Normal 5 3 6 4 4 4" xfId="31105" xr:uid="{00000000-0005-0000-0000-0000A5690000}"/>
    <cellStyle name="Normal 5 3 6 4 4 5" xfId="16968" xr:uid="{00000000-0005-0000-0000-0000A6690000}"/>
    <cellStyle name="Normal 5 3 6 4 5" xfId="4270" xr:uid="{00000000-0005-0000-0000-0000A7690000}"/>
    <cellStyle name="Normal 5 3 6 4 5 2" xfId="13751" xr:uid="{00000000-0005-0000-0000-0000A8690000}"/>
    <cellStyle name="Normal 5 3 6 4 5 2 2" xfId="42022" xr:uid="{00000000-0005-0000-0000-0000A9690000}"/>
    <cellStyle name="Normal 5 3 6 4 5 2 3" xfId="27913" xr:uid="{00000000-0005-0000-0000-0000AA690000}"/>
    <cellStyle name="Normal 5 3 6 4 5 3" xfId="9041" xr:uid="{00000000-0005-0000-0000-0000AB690000}"/>
    <cellStyle name="Normal 5 3 6 4 5 3 2" xfId="37313" xr:uid="{00000000-0005-0000-0000-0000AC690000}"/>
    <cellStyle name="Normal 5 3 6 4 5 3 3" xfId="23204" xr:uid="{00000000-0005-0000-0000-0000AD690000}"/>
    <cellStyle name="Normal 5 3 6 4 5 4" xfId="32615" xr:uid="{00000000-0005-0000-0000-0000AE690000}"/>
    <cellStyle name="Normal 5 3 6 4 5 5" xfId="18478" xr:uid="{00000000-0005-0000-0000-0000AF690000}"/>
    <cellStyle name="Normal 5 3 6 4 6" xfId="10446" xr:uid="{00000000-0005-0000-0000-0000B0690000}"/>
    <cellStyle name="Normal 5 3 6 4 6 2" xfId="38717" xr:uid="{00000000-0005-0000-0000-0000B1690000}"/>
    <cellStyle name="Normal 5 3 6 4 6 3" xfId="24608" xr:uid="{00000000-0005-0000-0000-0000B2690000}"/>
    <cellStyle name="Normal 5 3 6 4 7" xfId="5733" xr:uid="{00000000-0005-0000-0000-0000B3690000}"/>
    <cellStyle name="Normal 5 3 6 4 7 2" xfId="34007" xr:uid="{00000000-0005-0000-0000-0000B4690000}"/>
    <cellStyle name="Normal 5 3 6 4 7 3" xfId="19898" xr:uid="{00000000-0005-0000-0000-0000B5690000}"/>
    <cellStyle name="Normal 5 3 6 4 8" xfId="29310" xr:uid="{00000000-0005-0000-0000-0000B6690000}"/>
    <cellStyle name="Normal 5 3 6 4 9" xfId="15173" xr:uid="{00000000-0005-0000-0000-0000B7690000}"/>
    <cellStyle name="Normal 5 3 6 5" xfId="847" xr:uid="{00000000-0005-0000-0000-0000B8690000}"/>
    <cellStyle name="Normal 5 3 6 5 2" xfId="1717" xr:uid="{00000000-0005-0000-0000-0000B9690000}"/>
    <cellStyle name="Normal 5 3 6 5 2 2" xfId="3512" xr:uid="{00000000-0005-0000-0000-0000BA690000}"/>
    <cellStyle name="Normal 5 3 6 5 2 2 2" xfId="13129" xr:uid="{00000000-0005-0000-0000-0000BB690000}"/>
    <cellStyle name="Normal 5 3 6 5 2 2 2 2" xfId="41400" xr:uid="{00000000-0005-0000-0000-0000BC690000}"/>
    <cellStyle name="Normal 5 3 6 5 2 2 2 3" xfId="27291" xr:uid="{00000000-0005-0000-0000-0000BD690000}"/>
    <cellStyle name="Normal 5 3 6 5 2 2 3" xfId="8416" xr:uid="{00000000-0005-0000-0000-0000BE690000}"/>
    <cellStyle name="Normal 5 3 6 5 2 2 3 2" xfId="36690" xr:uid="{00000000-0005-0000-0000-0000BF690000}"/>
    <cellStyle name="Normal 5 3 6 5 2 2 3 3" xfId="22581" xr:uid="{00000000-0005-0000-0000-0000C0690000}"/>
    <cellStyle name="Normal 5 3 6 5 2 2 4" xfId="31993" xr:uid="{00000000-0005-0000-0000-0000C1690000}"/>
    <cellStyle name="Normal 5 3 6 5 2 2 5" xfId="17856" xr:uid="{00000000-0005-0000-0000-0000C2690000}"/>
    <cellStyle name="Normal 5 3 6 5 2 3" xfId="4596" xr:uid="{00000000-0005-0000-0000-0000C3690000}"/>
    <cellStyle name="Normal 5 3 6 5 2 3 2" xfId="14076" xr:uid="{00000000-0005-0000-0000-0000C4690000}"/>
    <cellStyle name="Normal 5 3 6 5 2 3 2 2" xfId="42347" xr:uid="{00000000-0005-0000-0000-0000C5690000}"/>
    <cellStyle name="Normal 5 3 6 5 2 3 2 3" xfId="28238" xr:uid="{00000000-0005-0000-0000-0000C6690000}"/>
    <cellStyle name="Normal 5 3 6 5 2 3 3" xfId="9366" xr:uid="{00000000-0005-0000-0000-0000C7690000}"/>
    <cellStyle name="Normal 5 3 6 5 2 3 3 2" xfId="37638" xr:uid="{00000000-0005-0000-0000-0000C8690000}"/>
    <cellStyle name="Normal 5 3 6 5 2 3 3 3" xfId="23529" xr:uid="{00000000-0005-0000-0000-0000C9690000}"/>
    <cellStyle name="Normal 5 3 6 5 2 3 4" xfId="32940" xr:uid="{00000000-0005-0000-0000-0000CA690000}"/>
    <cellStyle name="Normal 5 3 6 5 2 3 5" xfId="18803" xr:uid="{00000000-0005-0000-0000-0000CB690000}"/>
    <cellStyle name="Normal 5 3 6 5 2 4" xfId="11334" xr:uid="{00000000-0005-0000-0000-0000CC690000}"/>
    <cellStyle name="Normal 5 3 6 5 2 4 2" xfId="39605" xr:uid="{00000000-0005-0000-0000-0000CD690000}"/>
    <cellStyle name="Normal 5 3 6 5 2 4 3" xfId="25496" xr:uid="{00000000-0005-0000-0000-0000CE690000}"/>
    <cellStyle name="Normal 5 3 6 5 2 5" xfId="6621" xr:uid="{00000000-0005-0000-0000-0000CF690000}"/>
    <cellStyle name="Normal 5 3 6 5 2 5 2" xfId="34895" xr:uid="{00000000-0005-0000-0000-0000D0690000}"/>
    <cellStyle name="Normal 5 3 6 5 2 5 3" xfId="20786" xr:uid="{00000000-0005-0000-0000-0000D1690000}"/>
    <cellStyle name="Normal 5 3 6 5 2 6" xfId="30198" xr:uid="{00000000-0005-0000-0000-0000D2690000}"/>
    <cellStyle name="Normal 5 3 6 5 2 7" xfId="16061" xr:uid="{00000000-0005-0000-0000-0000D3690000}"/>
    <cellStyle name="Normal 5 3 6 5 3" xfId="2644" xr:uid="{00000000-0005-0000-0000-0000D4690000}"/>
    <cellStyle name="Normal 5 3 6 5 3 2" xfId="12261" xr:uid="{00000000-0005-0000-0000-0000D5690000}"/>
    <cellStyle name="Normal 5 3 6 5 3 2 2" xfId="40532" xr:uid="{00000000-0005-0000-0000-0000D6690000}"/>
    <cellStyle name="Normal 5 3 6 5 3 2 3" xfId="26423" xr:uid="{00000000-0005-0000-0000-0000D7690000}"/>
    <cellStyle name="Normal 5 3 6 5 3 3" xfId="7548" xr:uid="{00000000-0005-0000-0000-0000D8690000}"/>
    <cellStyle name="Normal 5 3 6 5 3 3 2" xfId="35822" xr:uid="{00000000-0005-0000-0000-0000D9690000}"/>
    <cellStyle name="Normal 5 3 6 5 3 3 3" xfId="21713" xr:uid="{00000000-0005-0000-0000-0000DA690000}"/>
    <cellStyle name="Normal 5 3 6 5 3 4" xfId="31125" xr:uid="{00000000-0005-0000-0000-0000DB690000}"/>
    <cellStyle name="Normal 5 3 6 5 3 5" xfId="16988" xr:uid="{00000000-0005-0000-0000-0000DC690000}"/>
    <cellStyle name="Normal 5 3 6 5 4" xfId="4304" xr:uid="{00000000-0005-0000-0000-0000DD690000}"/>
    <cellStyle name="Normal 5 3 6 5 4 2" xfId="13785" xr:uid="{00000000-0005-0000-0000-0000DE690000}"/>
    <cellStyle name="Normal 5 3 6 5 4 2 2" xfId="42056" xr:uid="{00000000-0005-0000-0000-0000DF690000}"/>
    <cellStyle name="Normal 5 3 6 5 4 2 3" xfId="27947" xr:uid="{00000000-0005-0000-0000-0000E0690000}"/>
    <cellStyle name="Normal 5 3 6 5 4 3" xfId="9075" xr:uid="{00000000-0005-0000-0000-0000E1690000}"/>
    <cellStyle name="Normal 5 3 6 5 4 3 2" xfId="37347" xr:uid="{00000000-0005-0000-0000-0000E2690000}"/>
    <cellStyle name="Normal 5 3 6 5 4 3 3" xfId="23238" xr:uid="{00000000-0005-0000-0000-0000E3690000}"/>
    <cellStyle name="Normal 5 3 6 5 4 4" xfId="32649" xr:uid="{00000000-0005-0000-0000-0000E4690000}"/>
    <cellStyle name="Normal 5 3 6 5 4 5" xfId="18512" xr:uid="{00000000-0005-0000-0000-0000E5690000}"/>
    <cellStyle name="Normal 5 3 6 5 5" xfId="10466" xr:uid="{00000000-0005-0000-0000-0000E6690000}"/>
    <cellStyle name="Normal 5 3 6 5 5 2" xfId="38737" xr:uid="{00000000-0005-0000-0000-0000E7690000}"/>
    <cellStyle name="Normal 5 3 6 5 5 3" xfId="24628" xr:uid="{00000000-0005-0000-0000-0000E8690000}"/>
    <cellStyle name="Normal 5 3 6 5 6" xfId="5753" xr:uid="{00000000-0005-0000-0000-0000E9690000}"/>
    <cellStyle name="Normal 5 3 6 5 6 2" xfId="34027" xr:uid="{00000000-0005-0000-0000-0000EA690000}"/>
    <cellStyle name="Normal 5 3 6 5 6 3" xfId="19918" xr:uid="{00000000-0005-0000-0000-0000EB690000}"/>
    <cellStyle name="Normal 5 3 6 5 7" xfId="29330" xr:uid="{00000000-0005-0000-0000-0000EC690000}"/>
    <cellStyle name="Normal 5 3 6 5 8" xfId="15193" xr:uid="{00000000-0005-0000-0000-0000ED690000}"/>
    <cellStyle name="Normal 5 3 6 6" xfId="993" xr:uid="{00000000-0005-0000-0000-0000EE690000}"/>
    <cellStyle name="Normal 5 3 6 6 2" xfId="1863" xr:uid="{00000000-0005-0000-0000-0000EF690000}"/>
    <cellStyle name="Normal 5 3 6 6 2 2" xfId="3658" xr:uid="{00000000-0005-0000-0000-0000F0690000}"/>
    <cellStyle name="Normal 5 3 6 6 2 2 2" xfId="13275" xr:uid="{00000000-0005-0000-0000-0000F1690000}"/>
    <cellStyle name="Normal 5 3 6 6 2 2 2 2" xfId="41546" xr:uid="{00000000-0005-0000-0000-0000F2690000}"/>
    <cellStyle name="Normal 5 3 6 6 2 2 2 3" xfId="27437" xr:uid="{00000000-0005-0000-0000-0000F3690000}"/>
    <cellStyle name="Normal 5 3 6 6 2 2 3" xfId="8562" xr:uid="{00000000-0005-0000-0000-0000F4690000}"/>
    <cellStyle name="Normal 5 3 6 6 2 2 3 2" xfId="36836" xr:uid="{00000000-0005-0000-0000-0000F5690000}"/>
    <cellStyle name="Normal 5 3 6 6 2 2 3 3" xfId="22727" xr:uid="{00000000-0005-0000-0000-0000F6690000}"/>
    <cellStyle name="Normal 5 3 6 6 2 2 4" xfId="32139" xr:uid="{00000000-0005-0000-0000-0000F7690000}"/>
    <cellStyle name="Normal 5 3 6 6 2 2 5" xfId="18002" xr:uid="{00000000-0005-0000-0000-0000F8690000}"/>
    <cellStyle name="Normal 5 3 6 6 2 3" xfId="11480" xr:uid="{00000000-0005-0000-0000-0000F9690000}"/>
    <cellStyle name="Normal 5 3 6 6 2 3 2" xfId="39751" xr:uid="{00000000-0005-0000-0000-0000FA690000}"/>
    <cellStyle name="Normal 5 3 6 6 2 3 3" xfId="25642" xr:uid="{00000000-0005-0000-0000-0000FB690000}"/>
    <cellStyle name="Normal 5 3 6 6 2 4" xfId="6767" xr:uid="{00000000-0005-0000-0000-0000FC690000}"/>
    <cellStyle name="Normal 5 3 6 6 2 4 2" xfId="35041" xr:uid="{00000000-0005-0000-0000-0000FD690000}"/>
    <cellStyle name="Normal 5 3 6 6 2 4 3" xfId="20932" xr:uid="{00000000-0005-0000-0000-0000FE690000}"/>
    <cellStyle name="Normal 5 3 6 6 2 5" xfId="30344" xr:uid="{00000000-0005-0000-0000-0000FF690000}"/>
    <cellStyle name="Normal 5 3 6 6 2 6" xfId="16207" xr:uid="{00000000-0005-0000-0000-0000006A0000}"/>
    <cellStyle name="Normal 5 3 6 6 3" xfId="2790" xr:uid="{00000000-0005-0000-0000-0000016A0000}"/>
    <cellStyle name="Normal 5 3 6 6 3 2" xfId="12407" xr:uid="{00000000-0005-0000-0000-0000026A0000}"/>
    <cellStyle name="Normal 5 3 6 6 3 2 2" xfId="40678" xr:uid="{00000000-0005-0000-0000-0000036A0000}"/>
    <cellStyle name="Normal 5 3 6 6 3 2 3" xfId="26569" xr:uid="{00000000-0005-0000-0000-0000046A0000}"/>
    <cellStyle name="Normal 5 3 6 6 3 3" xfId="7694" xr:uid="{00000000-0005-0000-0000-0000056A0000}"/>
    <cellStyle name="Normal 5 3 6 6 3 3 2" xfId="35968" xr:uid="{00000000-0005-0000-0000-0000066A0000}"/>
    <cellStyle name="Normal 5 3 6 6 3 3 3" xfId="21859" xr:uid="{00000000-0005-0000-0000-0000076A0000}"/>
    <cellStyle name="Normal 5 3 6 6 3 4" xfId="31271" xr:uid="{00000000-0005-0000-0000-0000086A0000}"/>
    <cellStyle name="Normal 5 3 6 6 3 5" xfId="17134" xr:uid="{00000000-0005-0000-0000-0000096A0000}"/>
    <cellStyle name="Normal 5 3 6 6 4" xfId="4458" xr:uid="{00000000-0005-0000-0000-00000A6A0000}"/>
    <cellStyle name="Normal 5 3 6 6 4 2" xfId="13938" xr:uid="{00000000-0005-0000-0000-00000B6A0000}"/>
    <cellStyle name="Normal 5 3 6 6 4 2 2" xfId="42209" xr:uid="{00000000-0005-0000-0000-00000C6A0000}"/>
    <cellStyle name="Normal 5 3 6 6 4 2 3" xfId="28100" xr:uid="{00000000-0005-0000-0000-00000D6A0000}"/>
    <cellStyle name="Normal 5 3 6 6 4 3" xfId="9228" xr:uid="{00000000-0005-0000-0000-00000E6A0000}"/>
    <cellStyle name="Normal 5 3 6 6 4 3 2" xfId="37500" xr:uid="{00000000-0005-0000-0000-00000F6A0000}"/>
    <cellStyle name="Normal 5 3 6 6 4 3 3" xfId="23391" xr:uid="{00000000-0005-0000-0000-0000106A0000}"/>
    <cellStyle name="Normal 5 3 6 6 4 4" xfId="32802" xr:uid="{00000000-0005-0000-0000-0000116A0000}"/>
    <cellStyle name="Normal 5 3 6 6 4 5" xfId="18665" xr:uid="{00000000-0005-0000-0000-0000126A0000}"/>
    <cellStyle name="Normal 5 3 6 6 5" xfId="10612" xr:uid="{00000000-0005-0000-0000-0000136A0000}"/>
    <cellStyle name="Normal 5 3 6 6 5 2" xfId="38883" xr:uid="{00000000-0005-0000-0000-0000146A0000}"/>
    <cellStyle name="Normal 5 3 6 6 5 3" xfId="24774" xr:uid="{00000000-0005-0000-0000-0000156A0000}"/>
    <cellStyle name="Normal 5 3 6 6 6" xfId="5899" xr:uid="{00000000-0005-0000-0000-0000166A0000}"/>
    <cellStyle name="Normal 5 3 6 6 6 2" xfId="34173" xr:uid="{00000000-0005-0000-0000-0000176A0000}"/>
    <cellStyle name="Normal 5 3 6 6 6 3" xfId="20064" xr:uid="{00000000-0005-0000-0000-0000186A0000}"/>
    <cellStyle name="Normal 5 3 6 6 7" xfId="29476" xr:uid="{00000000-0005-0000-0000-0000196A0000}"/>
    <cellStyle name="Normal 5 3 6 6 8" xfId="15339" xr:uid="{00000000-0005-0000-0000-00001A6A0000}"/>
    <cellStyle name="Normal 5 3 6 7" xfId="1416" xr:uid="{00000000-0005-0000-0000-00001B6A0000}"/>
    <cellStyle name="Normal 5 3 6 7 2" xfId="3211" xr:uid="{00000000-0005-0000-0000-00001C6A0000}"/>
    <cellStyle name="Normal 5 3 6 7 2 2" xfId="12828" xr:uid="{00000000-0005-0000-0000-00001D6A0000}"/>
    <cellStyle name="Normal 5 3 6 7 2 2 2" xfId="41099" xr:uid="{00000000-0005-0000-0000-00001E6A0000}"/>
    <cellStyle name="Normal 5 3 6 7 2 2 3" xfId="26990" xr:uid="{00000000-0005-0000-0000-00001F6A0000}"/>
    <cellStyle name="Normal 5 3 6 7 2 3" xfId="8115" xr:uid="{00000000-0005-0000-0000-0000206A0000}"/>
    <cellStyle name="Normal 5 3 6 7 2 3 2" xfId="36389" xr:uid="{00000000-0005-0000-0000-0000216A0000}"/>
    <cellStyle name="Normal 5 3 6 7 2 3 3" xfId="22280" xr:uid="{00000000-0005-0000-0000-0000226A0000}"/>
    <cellStyle name="Normal 5 3 6 7 2 4" xfId="31692" xr:uid="{00000000-0005-0000-0000-0000236A0000}"/>
    <cellStyle name="Normal 5 3 6 7 2 5" xfId="17555" xr:uid="{00000000-0005-0000-0000-0000246A0000}"/>
    <cellStyle name="Normal 5 3 6 7 3" xfId="11033" xr:uid="{00000000-0005-0000-0000-0000256A0000}"/>
    <cellStyle name="Normal 5 3 6 7 3 2" xfId="39304" xr:uid="{00000000-0005-0000-0000-0000266A0000}"/>
    <cellStyle name="Normal 5 3 6 7 3 3" xfId="25195" xr:uid="{00000000-0005-0000-0000-0000276A0000}"/>
    <cellStyle name="Normal 5 3 6 7 4" xfId="6320" xr:uid="{00000000-0005-0000-0000-0000286A0000}"/>
    <cellStyle name="Normal 5 3 6 7 4 2" xfId="34594" xr:uid="{00000000-0005-0000-0000-0000296A0000}"/>
    <cellStyle name="Normal 5 3 6 7 4 3" xfId="20485" xr:uid="{00000000-0005-0000-0000-00002A6A0000}"/>
    <cellStyle name="Normal 5 3 6 7 5" xfId="29897" xr:uid="{00000000-0005-0000-0000-00002B6A0000}"/>
    <cellStyle name="Normal 5 3 6 7 6" xfId="15760" xr:uid="{00000000-0005-0000-0000-00002C6A0000}"/>
    <cellStyle name="Normal 5 3 6 8" xfId="2343" xr:uid="{00000000-0005-0000-0000-00002D6A0000}"/>
    <cellStyle name="Normal 5 3 6 8 2" xfId="11960" xr:uid="{00000000-0005-0000-0000-00002E6A0000}"/>
    <cellStyle name="Normal 5 3 6 8 2 2" xfId="40231" xr:uid="{00000000-0005-0000-0000-00002F6A0000}"/>
    <cellStyle name="Normal 5 3 6 8 2 3" xfId="26122" xr:uid="{00000000-0005-0000-0000-0000306A0000}"/>
    <cellStyle name="Normal 5 3 6 8 3" xfId="7247" xr:uid="{00000000-0005-0000-0000-0000316A0000}"/>
    <cellStyle name="Normal 5 3 6 8 3 2" xfId="35521" xr:uid="{00000000-0005-0000-0000-0000326A0000}"/>
    <cellStyle name="Normal 5 3 6 8 3 3" xfId="21412" xr:uid="{00000000-0005-0000-0000-0000336A0000}"/>
    <cellStyle name="Normal 5 3 6 8 4" xfId="30824" xr:uid="{00000000-0005-0000-0000-0000346A0000}"/>
    <cellStyle name="Normal 5 3 6 8 5" xfId="16687" xr:uid="{00000000-0005-0000-0000-0000356A0000}"/>
    <cellStyle name="Normal 5 3 6 9" xfId="4162" xr:uid="{00000000-0005-0000-0000-0000366A0000}"/>
    <cellStyle name="Normal 5 3 6 9 2" xfId="13644" xr:uid="{00000000-0005-0000-0000-0000376A0000}"/>
    <cellStyle name="Normal 5 3 6 9 2 2" xfId="41915" xr:uid="{00000000-0005-0000-0000-0000386A0000}"/>
    <cellStyle name="Normal 5 3 6 9 2 3" xfId="27806" xr:uid="{00000000-0005-0000-0000-0000396A0000}"/>
    <cellStyle name="Normal 5 3 6 9 3" xfId="8934" xr:uid="{00000000-0005-0000-0000-00003A6A0000}"/>
    <cellStyle name="Normal 5 3 6 9 3 2" xfId="37206" xr:uid="{00000000-0005-0000-0000-00003B6A0000}"/>
    <cellStyle name="Normal 5 3 6 9 3 3" xfId="23097" xr:uid="{00000000-0005-0000-0000-00003C6A0000}"/>
    <cellStyle name="Normal 5 3 6 9 4" xfId="32508" xr:uid="{00000000-0005-0000-0000-00003D6A0000}"/>
    <cellStyle name="Normal 5 3 6 9 5" xfId="18371" xr:uid="{00000000-0005-0000-0000-00003E6A0000}"/>
    <cellStyle name="Normal 5 3 7" xfId="502" xr:uid="{00000000-0005-0000-0000-00003F6A0000}"/>
    <cellStyle name="Normal 5 3 7 10" xfId="10171" xr:uid="{00000000-0005-0000-0000-0000406A0000}"/>
    <cellStyle name="Normal 5 3 7 10 2" xfId="38442" xr:uid="{00000000-0005-0000-0000-0000416A0000}"/>
    <cellStyle name="Normal 5 3 7 10 3" xfId="24333" xr:uid="{00000000-0005-0000-0000-0000426A0000}"/>
    <cellStyle name="Normal 5 3 7 11" xfId="5458" xr:uid="{00000000-0005-0000-0000-0000436A0000}"/>
    <cellStyle name="Normal 5 3 7 11 2" xfId="33732" xr:uid="{00000000-0005-0000-0000-0000446A0000}"/>
    <cellStyle name="Normal 5 3 7 11 3" xfId="19623" xr:uid="{00000000-0005-0000-0000-0000456A0000}"/>
    <cellStyle name="Normal 5 3 7 12" xfId="29035" xr:uid="{00000000-0005-0000-0000-0000466A0000}"/>
    <cellStyle name="Normal 5 3 7 13" xfId="14898" xr:uid="{00000000-0005-0000-0000-0000476A0000}"/>
    <cellStyle name="Normal 5 3 7 2" xfId="705" xr:uid="{00000000-0005-0000-0000-0000486A0000}"/>
    <cellStyle name="Normal 5 3 7 2 2" xfId="861" xr:uid="{00000000-0005-0000-0000-0000496A0000}"/>
    <cellStyle name="Normal 5 3 7 2 2 2" xfId="1731" xr:uid="{00000000-0005-0000-0000-00004A6A0000}"/>
    <cellStyle name="Normal 5 3 7 2 2 2 2" xfId="3526" xr:uid="{00000000-0005-0000-0000-00004B6A0000}"/>
    <cellStyle name="Normal 5 3 7 2 2 2 2 2" xfId="13143" xr:uid="{00000000-0005-0000-0000-00004C6A0000}"/>
    <cellStyle name="Normal 5 3 7 2 2 2 2 2 2" xfId="41414" xr:uid="{00000000-0005-0000-0000-00004D6A0000}"/>
    <cellStyle name="Normal 5 3 7 2 2 2 2 2 3" xfId="27305" xr:uid="{00000000-0005-0000-0000-00004E6A0000}"/>
    <cellStyle name="Normal 5 3 7 2 2 2 2 3" xfId="8430" xr:uid="{00000000-0005-0000-0000-00004F6A0000}"/>
    <cellStyle name="Normal 5 3 7 2 2 2 2 3 2" xfId="36704" xr:uid="{00000000-0005-0000-0000-0000506A0000}"/>
    <cellStyle name="Normal 5 3 7 2 2 2 2 3 3" xfId="22595" xr:uid="{00000000-0005-0000-0000-0000516A0000}"/>
    <cellStyle name="Normal 5 3 7 2 2 2 2 4" xfId="32007" xr:uid="{00000000-0005-0000-0000-0000526A0000}"/>
    <cellStyle name="Normal 5 3 7 2 2 2 2 5" xfId="17870" xr:uid="{00000000-0005-0000-0000-0000536A0000}"/>
    <cellStyle name="Normal 5 3 7 2 2 2 3" xfId="4636" xr:uid="{00000000-0005-0000-0000-0000546A0000}"/>
    <cellStyle name="Normal 5 3 7 2 2 2 3 2" xfId="14116" xr:uid="{00000000-0005-0000-0000-0000556A0000}"/>
    <cellStyle name="Normal 5 3 7 2 2 2 3 2 2" xfId="42387" xr:uid="{00000000-0005-0000-0000-0000566A0000}"/>
    <cellStyle name="Normal 5 3 7 2 2 2 3 2 3" xfId="28278" xr:uid="{00000000-0005-0000-0000-0000576A0000}"/>
    <cellStyle name="Normal 5 3 7 2 2 2 3 3" xfId="9406" xr:uid="{00000000-0005-0000-0000-0000586A0000}"/>
    <cellStyle name="Normal 5 3 7 2 2 2 3 3 2" xfId="37678" xr:uid="{00000000-0005-0000-0000-0000596A0000}"/>
    <cellStyle name="Normal 5 3 7 2 2 2 3 3 3" xfId="23569" xr:uid="{00000000-0005-0000-0000-00005A6A0000}"/>
    <cellStyle name="Normal 5 3 7 2 2 2 3 4" xfId="32980" xr:uid="{00000000-0005-0000-0000-00005B6A0000}"/>
    <cellStyle name="Normal 5 3 7 2 2 2 3 5" xfId="18843" xr:uid="{00000000-0005-0000-0000-00005C6A0000}"/>
    <cellStyle name="Normal 5 3 7 2 2 2 4" xfId="11348" xr:uid="{00000000-0005-0000-0000-00005D6A0000}"/>
    <cellStyle name="Normal 5 3 7 2 2 2 4 2" xfId="39619" xr:uid="{00000000-0005-0000-0000-00005E6A0000}"/>
    <cellStyle name="Normal 5 3 7 2 2 2 4 3" xfId="25510" xr:uid="{00000000-0005-0000-0000-00005F6A0000}"/>
    <cellStyle name="Normal 5 3 7 2 2 2 5" xfId="6635" xr:uid="{00000000-0005-0000-0000-0000606A0000}"/>
    <cellStyle name="Normal 5 3 7 2 2 2 5 2" xfId="34909" xr:uid="{00000000-0005-0000-0000-0000616A0000}"/>
    <cellStyle name="Normal 5 3 7 2 2 2 5 3" xfId="20800" xr:uid="{00000000-0005-0000-0000-0000626A0000}"/>
    <cellStyle name="Normal 5 3 7 2 2 2 6" xfId="30212" xr:uid="{00000000-0005-0000-0000-0000636A0000}"/>
    <cellStyle name="Normal 5 3 7 2 2 2 7" xfId="16075" xr:uid="{00000000-0005-0000-0000-0000646A0000}"/>
    <cellStyle name="Normal 5 3 7 2 2 3" xfId="2658" xr:uid="{00000000-0005-0000-0000-0000656A0000}"/>
    <cellStyle name="Normal 5 3 7 2 2 3 2" xfId="12275" xr:uid="{00000000-0005-0000-0000-0000666A0000}"/>
    <cellStyle name="Normal 5 3 7 2 2 3 2 2" xfId="40546" xr:uid="{00000000-0005-0000-0000-0000676A0000}"/>
    <cellStyle name="Normal 5 3 7 2 2 3 2 3" xfId="26437" xr:uid="{00000000-0005-0000-0000-0000686A0000}"/>
    <cellStyle name="Normal 5 3 7 2 2 3 3" xfId="7562" xr:uid="{00000000-0005-0000-0000-0000696A0000}"/>
    <cellStyle name="Normal 5 3 7 2 2 3 3 2" xfId="35836" xr:uid="{00000000-0005-0000-0000-00006A6A0000}"/>
    <cellStyle name="Normal 5 3 7 2 2 3 3 3" xfId="21727" xr:uid="{00000000-0005-0000-0000-00006B6A0000}"/>
    <cellStyle name="Normal 5 3 7 2 2 3 4" xfId="31139" xr:uid="{00000000-0005-0000-0000-00006C6A0000}"/>
    <cellStyle name="Normal 5 3 7 2 2 3 5" xfId="17002" xr:uid="{00000000-0005-0000-0000-00006D6A0000}"/>
    <cellStyle name="Normal 5 3 7 2 2 4" xfId="4339" xr:uid="{00000000-0005-0000-0000-00006E6A0000}"/>
    <cellStyle name="Normal 5 3 7 2 2 4 2" xfId="13820" xr:uid="{00000000-0005-0000-0000-00006F6A0000}"/>
    <cellStyle name="Normal 5 3 7 2 2 4 2 2" xfId="42091" xr:uid="{00000000-0005-0000-0000-0000706A0000}"/>
    <cellStyle name="Normal 5 3 7 2 2 4 2 3" xfId="27982" xr:uid="{00000000-0005-0000-0000-0000716A0000}"/>
    <cellStyle name="Normal 5 3 7 2 2 4 3" xfId="9110" xr:uid="{00000000-0005-0000-0000-0000726A0000}"/>
    <cellStyle name="Normal 5 3 7 2 2 4 3 2" xfId="37382" xr:uid="{00000000-0005-0000-0000-0000736A0000}"/>
    <cellStyle name="Normal 5 3 7 2 2 4 3 3" xfId="23273" xr:uid="{00000000-0005-0000-0000-0000746A0000}"/>
    <cellStyle name="Normal 5 3 7 2 2 4 4" xfId="32684" xr:uid="{00000000-0005-0000-0000-0000756A0000}"/>
    <cellStyle name="Normal 5 3 7 2 2 4 5" xfId="18547" xr:uid="{00000000-0005-0000-0000-0000766A0000}"/>
    <cellStyle name="Normal 5 3 7 2 2 5" xfId="10480" xr:uid="{00000000-0005-0000-0000-0000776A0000}"/>
    <cellStyle name="Normal 5 3 7 2 2 5 2" xfId="38751" xr:uid="{00000000-0005-0000-0000-0000786A0000}"/>
    <cellStyle name="Normal 5 3 7 2 2 5 3" xfId="24642" xr:uid="{00000000-0005-0000-0000-0000796A0000}"/>
    <cellStyle name="Normal 5 3 7 2 2 6" xfId="5767" xr:uid="{00000000-0005-0000-0000-00007A6A0000}"/>
    <cellStyle name="Normal 5 3 7 2 2 6 2" xfId="34041" xr:uid="{00000000-0005-0000-0000-00007B6A0000}"/>
    <cellStyle name="Normal 5 3 7 2 2 6 3" xfId="19932" xr:uid="{00000000-0005-0000-0000-00007C6A0000}"/>
    <cellStyle name="Normal 5 3 7 2 2 7" xfId="29344" xr:uid="{00000000-0005-0000-0000-00007D6A0000}"/>
    <cellStyle name="Normal 5 3 7 2 2 8" xfId="15207" xr:uid="{00000000-0005-0000-0000-00007E6A0000}"/>
    <cellStyle name="Normal 5 3 7 2 3" xfId="1610" xr:uid="{00000000-0005-0000-0000-00007F6A0000}"/>
    <cellStyle name="Normal 5 3 7 2 3 2" xfId="3405" xr:uid="{00000000-0005-0000-0000-0000806A0000}"/>
    <cellStyle name="Normal 5 3 7 2 3 2 2" xfId="13022" xr:uid="{00000000-0005-0000-0000-0000816A0000}"/>
    <cellStyle name="Normal 5 3 7 2 3 2 2 2" xfId="41293" xr:uid="{00000000-0005-0000-0000-0000826A0000}"/>
    <cellStyle name="Normal 5 3 7 2 3 2 2 3" xfId="27184" xr:uid="{00000000-0005-0000-0000-0000836A0000}"/>
    <cellStyle name="Normal 5 3 7 2 3 2 3" xfId="8309" xr:uid="{00000000-0005-0000-0000-0000846A0000}"/>
    <cellStyle name="Normal 5 3 7 2 3 2 3 2" xfId="36583" xr:uid="{00000000-0005-0000-0000-0000856A0000}"/>
    <cellStyle name="Normal 5 3 7 2 3 2 3 3" xfId="22474" xr:uid="{00000000-0005-0000-0000-0000866A0000}"/>
    <cellStyle name="Normal 5 3 7 2 3 2 4" xfId="31886" xr:uid="{00000000-0005-0000-0000-0000876A0000}"/>
    <cellStyle name="Normal 5 3 7 2 3 2 5" xfId="17749" xr:uid="{00000000-0005-0000-0000-0000886A0000}"/>
    <cellStyle name="Normal 5 3 7 2 3 3" xfId="4498" xr:uid="{00000000-0005-0000-0000-0000896A0000}"/>
    <cellStyle name="Normal 5 3 7 2 3 3 2" xfId="13978" xr:uid="{00000000-0005-0000-0000-00008A6A0000}"/>
    <cellStyle name="Normal 5 3 7 2 3 3 2 2" xfId="42249" xr:uid="{00000000-0005-0000-0000-00008B6A0000}"/>
    <cellStyle name="Normal 5 3 7 2 3 3 2 3" xfId="28140" xr:uid="{00000000-0005-0000-0000-00008C6A0000}"/>
    <cellStyle name="Normal 5 3 7 2 3 3 3" xfId="9268" xr:uid="{00000000-0005-0000-0000-00008D6A0000}"/>
    <cellStyle name="Normal 5 3 7 2 3 3 3 2" xfId="37540" xr:uid="{00000000-0005-0000-0000-00008E6A0000}"/>
    <cellStyle name="Normal 5 3 7 2 3 3 3 3" xfId="23431" xr:uid="{00000000-0005-0000-0000-00008F6A0000}"/>
    <cellStyle name="Normal 5 3 7 2 3 3 4" xfId="32842" xr:uid="{00000000-0005-0000-0000-0000906A0000}"/>
    <cellStyle name="Normal 5 3 7 2 3 3 5" xfId="18705" xr:uid="{00000000-0005-0000-0000-0000916A0000}"/>
    <cellStyle name="Normal 5 3 7 2 3 4" xfId="11227" xr:uid="{00000000-0005-0000-0000-0000926A0000}"/>
    <cellStyle name="Normal 5 3 7 2 3 4 2" xfId="39498" xr:uid="{00000000-0005-0000-0000-0000936A0000}"/>
    <cellStyle name="Normal 5 3 7 2 3 4 3" xfId="25389" xr:uid="{00000000-0005-0000-0000-0000946A0000}"/>
    <cellStyle name="Normal 5 3 7 2 3 5" xfId="6514" xr:uid="{00000000-0005-0000-0000-0000956A0000}"/>
    <cellStyle name="Normal 5 3 7 2 3 5 2" xfId="34788" xr:uid="{00000000-0005-0000-0000-0000966A0000}"/>
    <cellStyle name="Normal 5 3 7 2 3 5 3" xfId="20679" xr:uid="{00000000-0005-0000-0000-0000976A0000}"/>
    <cellStyle name="Normal 5 3 7 2 3 6" xfId="30091" xr:uid="{00000000-0005-0000-0000-0000986A0000}"/>
    <cellStyle name="Normal 5 3 7 2 3 7" xfId="15954" xr:uid="{00000000-0005-0000-0000-0000996A0000}"/>
    <cellStyle name="Normal 5 3 7 2 4" xfId="2537" xr:uid="{00000000-0005-0000-0000-00009A6A0000}"/>
    <cellStyle name="Normal 5 3 7 2 4 2" xfId="12154" xr:uid="{00000000-0005-0000-0000-00009B6A0000}"/>
    <cellStyle name="Normal 5 3 7 2 4 2 2" xfId="40425" xr:uid="{00000000-0005-0000-0000-00009C6A0000}"/>
    <cellStyle name="Normal 5 3 7 2 4 2 3" xfId="26316" xr:uid="{00000000-0005-0000-0000-00009D6A0000}"/>
    <cellStyle name="Normal 5 3 7 2 4 3" xfId="7441" xr:uid="{00000000-0005-0000-0000-00009E6A0000}"/>
    <cellStyle name="Normal 5 3 7 2 4 3 2" xfId="35715" xr:uid="{00000000-0005-0000-0000-00009F6A0000}"/>
    <cellStyle name="Normal 5 3 7 2 4 3 3" xfId="21606" xr:uid="{00000000-0005-0000-0000-0000A06A0000}"/>
    <cellStyle name="Normal 5 3 7 2 4 4" xfId="31018" xr:uid="{00000000-0005-0000-0000-0000A16A0000}"/>
    <cellStyle name="Normal 5 3 7 2 4 5" xfId="16881" xr:uid="{00000000-0005-0000-0000-0000A26A0000}"/>
    <cellStyle name="Normal 5 3 7 2 5" xfId="4178" xr:uid="{00000000-0005-0000-0000-0000A36A0000}"/>
    <cellStyle name="Normal 5 3 7 2 5 2" xfId="13660" xr:uid="{00000000-0005-0000-0000-0000A46A0000}"/>
    <cellStyle name="Normal 5 3 7 2 5 2 2" xfId="41931" xr:uid="{00000000-0005-0000-0000-0000A56A0000}"/>
    <cellStyle name="Normal 5 3 7 2 5 2 3" xfId="27822" xr:uid="{00000000-0005-0000-0000-0000A66A0000}"/>
    <cellStyle name="Normal 5 3 7 2 5 3" xfId="8950" xr:uid="{00000000-0005-0000-0000-0000A76A0000}"/>
    <cellStyle name="Normal 5 3 7 2 5 3 2" xfId="37222" xr:uid="{00000000-0005-0000-0000-0000A86A0000}"/>
    <cellStyle name="Normal 5 3 7 2 5 3 3" xfId="23113" xr:uid="{00000000-0005-0000-0000-0000A96A0000}"/>
    <cellStyle name="Normal 5 3 7 2 5 4" xfId="32524" xr:uid="{00000000-0005-0000-0000-0000AA6A0000}"/>
    <cellStyle name="Normal 5 3 7 2 5 5" xfId="18387" xr:uid="{00000000-0005-0000-0000-0000AB6A0000}"/>
    <cellStyle name="Normal 5 3 7 2 6" xfId="10359" xr:uid="{00000000-0005-0000-0000-0000AC6A0000}"/>
    <cellStyle name="Normal 5 3 7 2 6 2" xfId="38630" xr:uid="{00000000-0005-0000-0000-0000AD6A0000}"/>
    <cellStyle name="Normal 5 3 7 2 6 3" xfId="24521" xr:uid="{00000000-0005-0000-0000-0000AE6A0000}"/>
    <cellStyle name="Normal 5 3 7 2 7" xfId="5646" xr:uid="{00000000-0005-0000-0000-0000AF6A0000}"/>
    <cellStyle name="Normal 5 3 7 2 7 2" xfId="33920" xr:uid="{00000000-0005-0000-0000-0000B06A0000}"/>
    <cellStyle name="Normal 5 3 7 2 7 3" xfId="19811" xr:uid="{00000000-0005-0000-0000-0000B16A0000}"/>
    <cellStyle name="Normal 5 3 7 2 8" xfId="29223" xr:uid="{00000000-0005-0000-0000-0000B26A0000}"/>
    <cellStyle name="Normal 5 3 7 2 9" xfId="15086" xr:uid="{00000000-0005-0000-0000-0000B36A0000}"/>
    <cellStyle name="Normal 5 3 7 3" xfId="591" xr:uid="{00000000-0005-0000-0000-0000B46A0000}"/>
    <cellStyle name="Normal 5 3 7 3 2" xfId="868" xr:uid="{00000000-0005-0000-0000-0000B56A0000}"/>
    <cellStyle name="Normal 5 3 7 3 2 2" xfId="1738" xr:uid="{00000000-0005-0000-0000-0000B66A0000}"/>
    <cellStyle name="Normal 5 3 7 3 2 2 2" xfId="3533" xr:uid="{00000000-0005-0000-0000-0000B76A0000}"/>
    <cellStyle name="Normal 5 3 7 3 2 2 2 2" xfId="13150" xr:uid="{00000000-0005-0000-0000-0000B86A0000}"/>
    <cellStyle name="Normal 5 3 7 3 2 2 2 2 2" xfId="41421" xr:uid="{00000000-0005-0000-0000-0000B96A0000}"/>
    <cellStyle name="Normal 5 3 7 3 2 2 2 2 3" xfId="27312" xr:uid="{00000000-0005-0000-0000-0000BA6A0000}"/>
    <cellStyle name="Normal 5 3 7 3 2 2 2 3" xfId="8437" xr:uid="{00000000-0005-0000-0000-0000BB6A0000}"/>
    <cellStyle name="Normal 5 3 7 3 2 2 2 3 2" xfId="36711" xr:uid="{00000000-0005-0000-0000-0000BC6A0000}"/>
    <cellStyle name="Normal 5 3 7 3 2 2 2 3 3" xfId="22602" xr:uid="{00000000-0005-0000-0000-0000BD6A0000}"/>
    <cellStyle name="Normal 5 3 7 3 2 2 2 4" xfId="32014" xr:uid="{00000000-0005-0000-0000-0000BE6A0000}"/>
    <cellStyle name="Normal 5 3 7 3 2 2 2 5" xfId="17877" xr:uid="{00000000-0005-0000-0000-0000BF6A0000}"/>
    <cellStyle name="Normal 5 3 7 3 2 2 3" xfId="4670" xr:uid="{00000000-0005-0000-0000-0000C06A0000}"/>
    <cellStyle name="Normal 5 3 7 3 2 2 3 2" xfId="14150" xr:uid="{00000000-0005-0000-0000-0000C16A0000}"/>
    <cellStyle name="Normal 5 3 7 3 2 2 3 2 2" xfId="42421" xr:uid="{00000000-0005-0000-0000-0000C26A0000}"/>
    <cellStyle name="Normal 5 3 7 3 2 2 3 2 3" xfId="28312" xr:uid="{00000000-0005-0000-0000-0000C36A0000}"/>
    <cellStyle name="Normal 5 3 7 3 2 2 3 3" xfId="9440" xr:uid="{00000000-0005-0000-0000-0000C46A0000}"/>
    <cellStyle name="Normal 5 3 7 3 2 2 3 3 2" xfId="37712" xr:uid="{00000000-0005-0000-0000-0000C56A0000}"/>
    <cellStyle name="Normal 5 3 7 3 2 2 3 3 3" xfId="23603" xr:uid="{00000000-0005-0000-0000-0000C66A0000}"/>
    <cellStyle name="Normal 5 3 7 3 2 2 3 4" xfId="33014" xr:uid="{00000000-0005-0000-0000-0000C76A0000}"/>
    <cellStyle name="Normal 5 3 7 3 2 2 3 5" xfId="18877" xr:uid="{00000000-0005-0000-0000-0000C86A0000}"/>
    <cellStyle name="Normal 5 3 7 3 2 2 4" xfId="11355" xr:uid="{00000000-0005-0000-0000-0000C96A0000}"/>
    <cellStyle name="Normal 5 3 7 3 2 2 4 2" xfId="39626" xr:uid="{00000000-0005-0000-0000-0000CA6A0000}"/>
    <cellStyle name="Normal 5 3 7 3 2 2 4 3" xfId="25517" xr:uid="{00000000-0005-0000-0000-0000CB6A0000}"/>
    <cellStyle name="Normal 5 3 7 3 2 2 5" xfId="6642" xr:uid="{00000000-0005-0000-0000-0000CC6A0000}"/>
    <cellStyle name="Normal 5 3 7 3 2 2 5 2" xfId="34916" xr:uid="{00000000-0005-0000-0000-0000CD6A0000}"/>
    <cellStyle name="Normal 5 3 7 3 2 2 5 3" xfId="20807" xr:uid="{00000000-0005-0000-0000-0000CE6A0000}"/>
    <cellStyle name="Normal 5 3 7 3 2 2 6" xfId="30219" xr:uid="{00000000-0005-0000-0000-0000CF6A0000}"/>
    <cellStyle name="Normal 5 3 7 3 2 2 7" xfId="16082" xr:uid="{00000000-0005-0000-0000-0000D06A0000}"/>
    <cellStyle name="Normal 5 3 7 3 2 3" xfId="2665" xr:uid="{00000000-0005-0000-0000-0000D16A0000}"/>
    <cellStyle name="Normal 5 3 7 3 2 3 2" xfId="12282" xr:uid="{00000000-0005-0000-0000-0000D26A0000}"/>
    <cellStyle name="Normal 5 3 7 3 2 3 2 2" xfId="40553" xr:uid="{00000000-0005-0000-0000-0000D36A0000}"/>
    <cellStyle name="Normal 5 3 7 3 2 3 2 3" xfId="26444" xr:uid="{00000000-0005-0000-0000-0000D46A0000}"/>
    <cellStyle name="Normal 5 3 7 3 2 3 3" xfId="7569" xr:uid="{00000000-0005-0000-0000-0000D56A0000}"/>
    <cellStyle name="Normal 5 3 7 3 2 3 3 2" xfId="35843" xr:uid="{00000000-0005-0000-0000-0000D66A0000}"/>
    <cellStyle name="Normal 5 3 7 3 2 3 3 3" xfId="21734" xr:uid="{00000000-0005-0000-0000-0000D76A0000}"/>
    <cellStyle name="Normal 5 3 7 3 2 3 4" xfId="31146" xr:uid="{00000000-0005-0000-0000-0000D86A0000}"/>
    <cellStyle name="Normal 5 3 7 3 2 3 5" xfId="17009" xr:uid="{00000000-0005-0000-0000-0000D96A0000}"/>
    <cellStyle name="Normal 5 3 7 3 2 4" xfId="4373" xr:uid="{00000000-0005-0000-0000-0000DA6A0000}"/>
    <cellStyle name="Normal 5 3 7 3 2 4 2" xfId="13854" xr:uid="{00000000-0005-0000-0000-0000DB6A0000}"/>
    <cellStyle name="Normal 5 3 7 3 2 4 2 2" xfId="42125" xr:uid="{00000000-0005-0000-0000-0000DC6A0000}"/>
    <cellStyle name="Normal 5 3 7 3 2 4 2 3" xfId="28016" xr:uid="{00000000-0005-0000-0000-0000DD6A0000}"/>
    <cellStyle name="Normal 5 3 7 3 2 4 3" xfId="9144" xr:uid="{00000000-0005-0000-0000-0000DE6A0000}"/>
    <cellStyle name="Normal 5 3 7 3 2 4 3 2" xfId="37416" xr:uid="{00000000-0005-0000-0000-0000DF6A0000}"/>
    <cellStyle name="Normal 5 3 7 3 2 4 3 3" xfId="23307" xr:uid="{00000000-0005-0000-0000-0000E06A0000}"/>
    <cellStyle name="Normal 5 3 7 3 2 4 4" xfId="32718" xr:uid="{00000000-0005-0000-0000-0000E16A0000}"/>
    <cellStyle name="Normal 5 3 7 3 2 4 5" xfId="18581" xr:uid="{00000000-0005-0000-0000-0000E26A0000}"/>
    <cellStyle name="Normal 5 3 7 3 2 5" xfId="10487" xr:uid="{00000000-0005-0000-0000-0000E36A0000}"/>
    <cellStyle name="Normal 5 3 7 3 2 5 2" xfId="38758" xr:uid="{00000000-0005-0000-0000-0000E46A0000}"/>
    <cellStyle name="Normal 5 3 7 3 2 5 3" xfId="24649" xr:uid="{00000000-0005-0000-0000-0000E56A0000}"/>
    <cellStyle name="Normal 5 3 7 3 2 6" xfId="5774" xr:uid="{00000000-0005-0000-0000-0000E66A0000}"/>
    <cellStyle name="Normal 5 3 7 3 2 6 2" xfId="34048" xr:uid="{00000000-0005-0000-0000-0000E76A0000}"/>
    <cellStyle name="Normal 5 3 7 3 2 6 3" xfId="19939" xr:uid="{00000000-0005-0000-0000-0000E86A0000}"/>
    <cellStyle name="Normal 5 3 7 3 2 7" xfId="29351" xr:uid="{00000000-0005-0000-0000-0000E96A0000}"/>
    <cellStyle name="Normal 5 3 7 3 2 8" xfId="15214" xr:uid="{00000000-0005-0000-0000-0000EA6A0000}"/>
    <cellStyle name="Normal 5 3 7 3 3" xfId="1501" xr:uid="{00000000-0005-0000-0000-0000EB6A0000}"/>
    <cellStyle name="Normal 5 3 7 3 3 2" xfId="3296" xr:uid="{00000000-0005-0000-0000-0000EC6A0000}"/>
    <cellStyle name="Normal 5 3 7 3 3 2 2" xfId="12913" xr:uid="{00000000-0005-0000-0000-0000ED6A0000}"/>
    <cellStyle name="Normal 5 3 7 3 3 2 2 2" xfId="41184" xr:uid="{00000000-0005-0000-0000-0000EE6A0000}"/>
    <cellStyle name="Normal 5 3 7 3 3 2 2 3" xfId="27075" xr:uid="{00000000-0005-0000-0000-0000EF6A0000}"/>
    <cellStyle name="Normal 5 3 7 3 3 2 3" xfId="8200" xr:uid="{00000000-0005-0000-0000-0000F06A0000}"/>
    <cellStyle name="Normal 5 3 7 3 3 2 3 2" xfId="36474" xr:uid="{00000000-0005-0000-0000-0000F16A0000}"/>
    <cellStyle name="Normal 5 3 7 3 3 2 3 3" xfId="22365" xr:uid="{00000000-0005-0000-0000-0000F26A0000}"/>
    <cellStyle name="Normal 5 3 7 3 3 2 4" xfId="31777" xr:uid="{00000000-0005-0000-0000-0000F36A0000}"/>
    <cellStyle name="Normal 5 3 7 3 3 2 5" xfId="17640" xr:uid="{00000000-0005-0000-0000-0000F46A0000}"/>
    <cellStyle name="Normal 5 3 7 3 3 3" xfId="4533" xr:uid="{00000000-0005-0000-0000-0000F56A0000}"/>
    <cellStyle name="Normal 5 3 7 3 3 3 2" xfId="14013" xr:uid="{00000000-0005-0000-0000-0000F66A0000}"/>
    <cellStyle name="Normal 5 3 7 3 3 3 2 2" xfId="42284" xr:uid="{00000000-0005-0000-0000-0000F76A0000}"/>
    <cellStyle name="Normal 5 3 7 3 3 3 2 3" xfId="28175" xr:uid="{00000000-0005-0000-0000-0000F86A0000}"/>
    <cellStyle name="Normal 5 3 7 3 3 3 3" xfId="9303" xr:uid="{00000000-0005-0000-0000-0000F96A0000}"/>
    <cellStyle name="Normal 5 3 7 3 3 3 3 2" xfId="37575" xr:uid="{00000000-0005-0000-0000-0000FA6A0000}"/>
    <cellStyle name="Normal 5 3 7 3 3 3 3 3" xfId="23466" xr:uid="{00000000-0005-0000-0000-0000FB6A0000}"/>
    <cellStyle name="Normal 5 3 7 3 3 3 4" xfId="32877" xr:uid="{00000000-0005-0000-0000-0000FC6A0000}"/>
    <cellStyle name="Normal 5 3 7 3 3 3 5" xfId="18740" xr:uid="{00000000-0005-0000-0000-0000FD6A0000}"/>
    <cellStyle name="Normal 5 3 7 3 3 4" xfId="11118" xr:uid="{00000000-0005-0000-0000-0000FE6A0000}"/>
    <cellStyle name="Normal 5 3 7 3 3 4 2" xfId="39389" xr:uid="{00000000-0005-0000-0000-0000FF6A0000}"/>
    <cellStyle name="Normal 5 3 7 3 3 4 3" xfId="25280" xr:uid="{00000000-0005-0000-0000-0000006B0000}"/>
    <cellStyle name="Normal 5 3 7 3 3 5" xfId="6405" xr:uid="{00000000-0005-0000-0000-0000016B0000}"/>
    <cellStyle name="Normal 5 3 7 3 3 5 2" xfId="34679" xr:uid="{00000000-0005-0000-0000-0000026B0000}"/>
    <cellStyle name="Normal 5 3 7 3 3 5 3" xfId="20570" xr:uid="{00000000-0005-0000-0000-0000036B0000}"/>
    <cellStyle name="Normal 5 3 7 3 3 6" xfId="29982" xr:uid="{00000000-0005-0000-0000-0000046B0000}"/>
    <cellStyle name="Normal 5 3 7 3 3 7" xfId="15845" xr:uid="{00000000-0005-0000-0000-0000056B0000}"/>
    <cellStyle name="Normal 5 3 7 3 4" xfId="2428" xr:uid="{00000000-0005-0000-0000-0000066B0000}"/>
    <cellStyle name="Normal 5 3 7 3 4 2" xfId="12045" xr:uid="{00000000-0005-0000-0000-0000076B0000}"/>
    <cellStyle name="Normal 5 3 7 3 4 2 2" xfId="40316" xr:uid="{00000000-0005-0000-0000-0000086B0000}"/>
    <cellStyle name="Normal 5 3 7 3 4 2 3" xfId="26207" xr:uid="{00000000-0005-0000-0000-0000096B0000}"/>
    <cellStyle name="Normal 5 3 7 3 4 3" xfId="7332" xr:uid="{00000000-0005-0000-0000-00000A6B0000}"/>
    <cellStyle name="Normal 5 3 7 3 4 3 2" xfId="35606" xr:uid="{00000000-0005-0000-0000-00000B6B0000}"/>
    <cellStyle name="Normal 5 3 7 3 4 3 3" xfId="21497" xr:uid="{00000000-0005-0000-0000-00000C6B0000}"/>
    <cellStyle name="Normal 5 3 7 3 4 4" xfId="30909" xr:uid="{00000000-0005-0000-0000-00000D6B0000}"/>
    <cellStyle name="Normal 5 3 7 3 4 5" xfId="16772" xr:uid="{00000000-0005-0000-0000-00000E6B0000}"/>
    <cellStyle name="Normal 5 3 7 3 5" xfId="4241" xr:uid="{00000000-0005-0000-0000-00000F6B0000}"/>
    <cellStyle name="Normal 5 3 7 3 5 2" xfId="13722" xr:uid="{00000000-0005-0000-0000-0000106B0000}"/>
    <cellStyle name="Normal 5 3 7 3 5 2 2" xfId="41993" xr:uid="{00000000-0005-0000-0000-0000116B0000}"/>
    <cellStyle name="Normal 5 3 7 3 5 2 3" xfId="27884" xr:uid="{00000000-0005-0000-0000-0000126B0000}"/>
    <cellStyle name="Normal 5 3 7 3 5 3" xfId="9012" xr:uid="{00000000-0005-0000-0000-0000136B0000}"/>
    <cellStyle name="Normal 5 3 7 3 5 3 2" xfId="37284" xr:uid="{00000000-0005-0000-0000-0000146B0000}"/>
    <cellStyle name="Normal 5 3 7 3 5 3 3" xfId="23175" xr:uid="{00000000-0005-0000-0000-0000156B0000}"/>
    <cellStyle name="Normal 5 3 7 3 5 4" xfId="32586" xr:uid="{00000000-0005-0000-0000-0000166B0000}"/>
    <cellStyle name="Normal 5 3 7 3 5 5" xfId="18449" xr:uid="{00000000-0005-0000-0000-0000176B0000}"/>
    <cellStyle name="Normal 5 3 7 3 6" xfId="10250" xr:uid="{00000000-0005-0000-0000-0000186B0000}"/>
    <cellStyle name="Normal 5 3 7 3 6 2" xfId="38521" xr:uid="{00000000-0005-0000-0000-0000196B0000}"/>
    <cellStyle name="Normal 5 3 7 3 6 3" xfId="24412" xr:uid="{00000000-0005-0000-0000-00001A6B0000}"/>
    <cellStyle name="Normal 5 3 7 3 7" xfId="5537" xr:uid="{00000000-0005-0000-0000-00001B6B0000}"/>
    <cellStyle name="Normal 5 3 7 3 7 2" xfId="33811" xr:uid="{00000000-0005-0000-0000-00001C6B0000}"/>
    <cellStyle name="Normal 5 3 7 3 7 3" xfId="19702" xr:uid="{00000000-0005-0000-0000-00001D6B0000}"/>
    <cellStyle name="Normal 5 3 7 3 8" xfId="29114" xr:uid="{00000000-0005-0000-0000-00001E6B0000}"/>
    <cellStyle name="Normal 5 3 7 3 9" xfId="14977" xr:uid="{00000000-0005-0000-0000-00001F6B0000}"/>
    <cellStyle name="Normal 5 3 7 4" xfId="827" xr:uid="{00000000-0005-0000-0000-0000206B0000}"/>
    <cellStyle name="Normal 5 3 7 4 2" xfId="892" xr:uid="{00000000-0005-0000-0000-0000216B0000}"/>
    <cellStyle name="Normal 5 3 7 4 2 2" xfId="1762" xr:uid="{00000000-0005-0000-0000-0000226B0000}"/>
    <cellStyle name="Normal 5 3 7 4 2 2 2" xfId="3557" xr:uid="{00000000-0005-0000-0000-0000236B0000}"/>
    <cellStyle name="Normal 5 3 7 4 2 2 2 2" xfId="13174" xr:uid="{00000000-0005-0000-0000-0000246B0000}"/>
    <cellStyle name="Normal 5 3 7 4 2 2 2 2 2" xfId="41445" xr:uid="{00000000-0005-0000-0000-0000256B0000}"/>
    <cellStyle name="Normal 5 3 7 4 2 2 2 2 3" xfId="27336" xr:uid="{00000000-0005-0000-0000-0000266B0000}"/>
    <cellStyle name="Normal 5 3 7 4 2 2 2 3" xfId="8461" xr:uid="{00000000-0005-0000-0000-0000276B0000}"/>
    <cellStyle name="Normal 5 3 7 4 2 2 2 3 2" xfId="36735" xr:uid="{00000000-0005-0000-0000-0000286B0000}"/>
    <cellStyle name="Normal 5 3 7 4 2 2 2 3 3" xfId="22626" xr:uid="{00000000-0005-0000-0000-0000296B0000}"/>
    <cellStyle name="Normal 5 3 7 4 2 2 2 4" xfId="32038" xr:uid="{00000000-0005-0000-0000-00002A6B0000}"/>
    <cellStyle name="Normal 5 3 7 4 2 2 2 5" xfId="17901" xr:uid="{00000000-0005-0000-0000-00002B6B0000}"/>
    <cellStyle name="Normal 5 3 7 4 2 2 3" xfId="4704" xr:uid="{00000000-0005-0000-0000-00002C6B0000}"/>
    <cellStyle name="Normal 5 3 7 4 2 2 3 2" xfId="14184" xr:uid="{00000000-0005-0000-0000-00002D6B0000}"/>
    <cellStyle name="Normal 5 3 7 4 2 2 3 2 2" xfId="42455" xr:uid="{00000000-0005-0000-0000-00002E6B0000}"/>
    <cellStyle name="Normal 5 3 7 4 2 2 3 2 3" xfId="28346" xr:uid="{00000000-0005-0000-0000-00002F6B0000}"/>
    <cellStyle name="Normal 5 3 7 4 2 2 3 3" xfId="9474" xr:uid="{00000000-0005-0000-0000-0000306B0000}"/>
    <cellStyle name="Normal 5 3 7 4 2 2 3 3 2" xfId="37746" xr:uid="{00000000-0005-0000-0000-0000316B0000}"/>
    <cellStyle name="Normal 5 3 7 4 2 2 3 3 3" xfId="23637" xr:uid="{00000000-0005-0000-0000-0000326B0000}"/>
    <cellStyle name="Normal 5 3 7 4 2 2 3 4" xfId="33048" xr:uid="{00000000-0005-0000-0000-0000336B0000}"/>
    <cellStyle name="Normal 5 3 7 4 2 2 3 5" xfId="18911" xr:uid="{00000000-0005-0000-0000-0000346B0000}"/>
    <cellStyle name="Normal 5 3 7 4 2 2 4" xfId="11379" xr:uid="{00000000-0005-0000-0000-0000356B0000}"/>
    <cellStyle name="Normal 5 3 7 4 2 2 4 2" xfId="39650" xr:uid="{00000000-0005-0000-0000-0000366B0000}"/>
    <cellStyle name="Normal 5 3 7 4 2 2 4 3" xfId="25541" xr:uid="{00000000-0005-0000-0000-0000376B0000}"/>
    <cellStyle name="Normal 5 3 7 4 2 2 5" xfId="6666" xr:uid="{00000000-0005-0000-0000-0000386B0000}"/>
    <cellStyle name="Normal 5 3 7 4 2 2 5 2" xfId="34940" xr:uid="{00000000-0005-0000-0000-0000396B0000}"/>
    <cellStyle name="Normal 5 3 7 4 2 2 5 3" xfId="20831" xr:uid="{00000000-0005-0000-0000-00003A6B0000}"/>
    <cellStyle name="Normal 5 3 7 4 2 2 6" xfId="30243" xr:uid="{00000000-0005-0000-0000-00003B6B0000}"/>
    <cellStyle name="Normal 5 3 7 4 2 2 7" xfId="16106" xr:uid="{00000000-0005-0000-0000-00003C6B0000}"/>
    <cellStyle name="Normal 5 3 7 4 2 3" xfId="2689" xr:uid="{00000000-0005-0000-0000-00003D6B0000}"/>
    <cellStyle name="Normal 5 3 7 4 2 3 2" xfId="12306" xr:uid="{00000000-0005-0000-0000-00003E6B0000}"/>
    <cellStyle name="Normal 5 3 7 4 2 3 2 2" xfId="40577" xr:uid="{00000000-0005-0000-0000-00003F6B0000}"/>
    <cellStyle name="Normal 5 3 7 4 2 3 2 3" xfId="26468" xr:uid="{00000000-0005-0000-0000-0000406B0000}"/>
    <cellStyle name="Normal 5 3 7 4 2 3 3" xfId="7593" xr:uid="{00000000-0005-0000-0000-0000416B0000}"/>
    <cellStyle name="Normal 5 3 7 4 2 3 3 2" xfId="35867" xr:uid="{00000000-0005-0000-0000-0000426B0000}"/>
    <cellStyle name="Normal 5 3 7 4 2 3 3 3" xfId="21758" xr:uid="{00000000-0005-0000-0000-0000436B0000}"/>
    <cellStyle name="Normal 5 3 7 4 2 3 4" xfId="31170" xr:uid="{00000000-0005-0000-0000-0000446B0000}"/>
    <cellStyle name="Normal 5 3 7 4 2 3 5" xfId="17033" xr:uid="{00000000-0005-0000-0000-0000456B0000}"/>
    <cellStyle name="Normal 5 3 7 4 2 4" xfId="4407" xr:uid="{00000000-0005-0000-0000-0000466B0000}"/>
    <cellStyle name="Normal 5 3 7 4 2 4 2" xfId="13888" xr:uid="{00000000-0005-0000-0000-0000476B0000}"/>
    <cellStyle name="Normal 5 3 7 4 2 4 2 2" xfId="42159" xr:uid="{00000000-0005-0000-0000-0000486B0000}"/>
    <cellStyle name="Normal 5 3 7 4 2 4 2 3" xfId="28050" xr:uid="{00000000-0005-0000-0000-0000496B0000}"/>
    <cellStyle name="Normal 5 3 7 4 2 4 3" xfId="9178" xr:uid="{00000000-0005-0000-0000-00004A6B0000}"/>
    <cellStyle name="Normal 5 3 7 4 2 4 3 2" xfId="37450" xr:uid="{00000000-0005-0000-0000-00004B6B0000}"/>
    <cellStyle name="Normal 5 3 7 4 2 4 3 3" xfId="23341" xr:uid="{00000000-0005-0000-0000-00004C6B0000}"/>
    <cellStyle name="Normal 5 3 7 4 2 4 4" xfId="32752" xr:uid="{00000000-0005-0000-0000-00004D6B0000}"/>
    <cellStyle name="Normal 5 3 7 4 2 4 5" xfId="18615" xr:uid="{00000000-0005-0000-0000-00004E6B0000}"/>
    <cellStyle name="Normal 5 3 7 4 2 5" xfId="10511" xr:uid="{00000000-0005-0000-0000-00004F6B0000}"/>
    <cellStyle name="Normal 5 3 7 4 2 5 2" xfId="38782" xr:uid="{00000000-0005-0000-0000-0000506B0000}"/>
    <cellStyle name="Normal 5 3 7 4 2 5 3" xfId="24673" xr:uid="{00000000-0005-0000-0000-0000516B0000}"/>
    <cellStyle name="Normal 5 3 7 4 2 6" xfId="5798" xr:uid="{00000000-0005-0000-0000-0000526B0000}"/>
    <cellStyle name="Normal 5 3 7 4 2 6 2" xfId="34072" xr:uid="{00000000-0005-0000-0000-0000536B0000}"/>
    <cellStyle name="Normal 5 3 7 4 2 6 3" xfId="19963" xr:uid="{00000000-0005-0000-0000-0000546B0000}"/>
    <cellStyle name="Normal 5 3 7 4 2 7" xfId="29375" xr:uid="{00000000-0005-0000-0000-0000556B0000}"/>
    <cellStyle name="Normal 5 3 7 4 2 8" xfId="15238" xr:uid="{00000000-0005-0000-0000-0000566B0000}"/>
    <cellStyle name="Normal 5 3 7 4 3" xfId="1700" xr:uid="{00000000-0005-0000-0000-0000576B0000}"/>
    <cellStyle name="Normal 5 3 7 4 3 2" xfId="3495" xr:uid="{00000000-0005-0000-0000-0000586B0000}"/>
    <cellStyle name="Normal 5 3 7 4 3 2 2" xfId="13112" xr:uid="{00000000-0005-0000-0000-0000596B0000}"/>
    <cellStyle name="Normal 5 3 7 4 3 2 2 2" xfId="41383" xr:uid="{00000000-0005-0000-0000-00005A6B0000}"/>
    <cellStyle name="Normal 5 3 7 4 3 2 2 3" xfId="27274" xr:uid="{00000000-0005-0000-0000-00005B6B0000}"/>
    <cellStyle name="Normal 5 3 7 4 3 2 3" xfId="8399" xr:uid="{00000000-0005-0000-0000-00005C6B0000}"/>
    <cellStyle name="Normal 5 3 7 4 3 2 3 2" xfId="36673" xr:uid="{00000000-0005-0000-0000-00005D6B0000}"/>
    <cellStyle name="Normal 5 3 7 4 3 2 3 3" xfId="22564" xr:uid="{00000000-0005-0000-0000-00005E6B0000}"/>
    <cellStyle name="Normal 5 3 7 4 3 2 4" xfId="31976" xr:uid="{00000000-0005-0000-0000-00005F6B0000}"/>
    <cellStyle name="Normal 5 3 7 4 3 2 5" xfId="17839" xr:uid="{00000000-0005-0000-0000-0000606B0000}"/>
    <cellStyle name="Normal 5 3 7 4 3 3" xfId="4568" xr:uid="{00000000-0005-0000-0000-0000616B0000}"/>
    <cellStyle name="Normal 5 3 7 4 3 3 2" xfId="14048" xr:uid="{00000000-0005-0000-0000-0000626B0000}"/>
    <cellStyle name="Normal 5 3 7 4 3 3 2 2" xfId="42319" xr:uid="{00000000-0005-0000-0000-0000636B0000}"/>
    <cellStyle name="Normal 5 3 7 4 3 3 2 3" xfId="28210" xr:uid="{00000000-0005-0000-0000-0000646B0000}"/>
    <cellStyle name="Normal 5 3 7 4 3 3 3" xfId="9338" xr:uid="{00000000-0005-0000-0000-0000656B0000}"/>
    <cellStyle name="Normal 5 3 7 4 3 3 3 2" xfId="37610" xr:uid="{00000000-0005-0000-0000-0000666B0000}"/>
    <cellStyle name="Normal 5 3 7 4 3 3 3 3" xfId="23501" xr:uid="{00000000-0005-0000-0000-0000676B0000}"/>
    <cellStyle name="Normal 5 3 7 4 3 3 4" xfId="32912" xr:uid="{00000000-0005-0000-0000-0000686B0000}"/>
    <cellStyle name="Normal 5 3 7 4 3 3 5" xfId="18775" xr:uid="{00000000-0005-0000-0000-0000696B0000}"/>
    <cellStyle name="Normal 5 3 7 4 3 4" xfId="11317" xr:uid="{00000000-0005-0000-0000-00006A6B0000}"/>
    <cellStyle name="Normal 5 3 7 4 3 4 2" xfId="39588" xr:uid="{00000000-0005-0000-0000-00006B6B0000}"/>
    <cellStyle name="Normal 5 3 7 4 3 4 3" xfId="25479" xr:uid="{00000000-0005-0000-0000-00006C6B0000}"/>
    <cellStyle name="Normal 5 3 7 4 3 5" xfId="6604" xr:uid="{00000000-0005-0000-0000-00006D6B0000}"/>
    <cellStyle name="Normal 5 3 7 4 3 5 2" xfId="34878" xr:uid="{00000000-0005-0000-0000-00006E6B0000}"/>
    <cellStyle name="Normal 5 3 7 4 3 5 3" xfId="20769" xr:uid="{00000000-0005-0000-0000-00006F6B0000}"/>
    <cellStyle name="Normal 5 3 7 4 3 6" xfId="30181" xr:uid="{00000000-0005-0000-0000-0000706B0000}"/>
    <cellStyle name="Normal 5 3 7 4 3 7" xfId="16044" xr:uid="{00000000-0005-0000-0000-0000716B0000}"/>
    <cellStyle name="Normal 5 3 7 4 4" xfId="2627" xr:uid="{00000000-0005-0000-0000-0000726B0000}"/>
    <cellStyle name="Normal 5 3 7 4 4 2" xfId="12244" xr:uid="{00000000-0005-0000-0000-0000736B0000}"/>
    <cellStyle name="Normal 5 3 7 4 4 2 2" xfId="40515" xr:uid="{00000000-0005-0000-0000-0000746B0000}"/>
    <cellStyle name="Normal 5 3 7 4 4 2 3" xfId="26406" xr:uid="{00000000-0005-0000-0000-0000756B0000}"/>
    <cellStyle name="Normal 5 3 7 4 4 3" xfId="7531" xr:uid="{00000000-0005-0000-0000-0000766B0000}"/>
    <cellStyle name="Normal 5 3 7 4 4 3 2" xfId="35805" xr:uid="{00000000-0005-0000-0000-0000776B0000}"/>
    <cellStyle name="Normal 5 3 7 4 4 3 3" xfId="21696" xr:uid="{00000000-0005-0000-0000-0000786B0000}"/>
    <cellStyle name="Normal 5 3 7 4 4 4" xfId="31108" xr:uid="{00000000-0005-0000-0000-0000796B0000}"/>
    <cellStyle name="Normal 5 3 7 4 4 5" xfId="16971" xr:uid="{00000000-0005-0000-0000-00007A6B0000}"/>
    <cellStyle name="Normal 5 3 7 4 5" xfId="4276" xr:uid="{00000000-0005-0000-0000-00007B6B0000}"/>
    <cellStyle name="Normal 5 3 7 4 5 2" xfId="13757" xr:uid="{00000000-0005-0000-0000-00007C6B0000}"/>
    <cellStyle name="Normal 5 3 7 4 5 2 2" xfId="42028" xr:uid="{00000000-0005-0000-0000-00007D6B0000}"/>
    <cellStyle name="Normal 5 3 7 4 5 2 3" xfId="27919" xr:uid="{00000000-0005-0000-0000-00007E6B0000}"/>
    <cellStyle name="Normal 5 3 7 4 5 3" xfId="9047" xr:uid="{00000000-0005-0000-0000-00007F6B0000}"/>
    <cellStyle name="Normal 5 3 7 4 5 3 2" xfId="37319" xr:uid="{00000000-0005-0000-0000-0000806B0000}"/>
    <cellStyle name="Normal 5 3 7 4 5 3 3" xfId="23210" xr:uid="{00000000-0005-0000-0000-0000816B0000}"/>
    <cellStyle name="Normal 5 3 7 4 5 4" xfId="32621" xr:uid="{00000000-0005-0000-0000-0000826B0000}"/>
    <cellStyle name="Normal 5 3 7 4 5 5" xfId="18484" xr:uid="{00000000-0005-0000-0000-0000836B0000}"/>
    <cellStyle name="Normal 5 3 7 4 6" xfId="10449" xr:uid="{00000000-0005-0000-0000-0000846B0000}"/>
    <cellStyle name="Normal 5 3 7 4 6 2" xfId="38720" xr:uid="{00000000-0005-0000-0000-0000856B0000}"/>
    <cellStyle name="Normal 5 3 7 4 6 3" xfId="24611" xr:uid="{00000000-0005-0000-0000-0000866B0000}"/>
    <cellStyle name="Normal 5 3 7 4 7" xfId="5736" xr:uid="{00000000-0005-0000-0000-0000876B0000}"/>
    <cellStyle name="Normal 5 3 7 4 7 2" xfId="34010" xr:uid="{00000000-0005-0000-0000-0000886B0000}"/>
    <cellStyle name="Normal 5 3 7 4 7 3" xfId="19901" xr:uid="{00000000-0005-0000-0000-0000896B0000}"/>
    <cellStyle name="Normal 5 3 7 4 8" xfId="29313" xr:uid="{00000000-0005-0000-0000-00008A6B0000}"/>
    <cellStyle name="Normal 5 3 7 4 9" xfId="15176" xr:uid="{00000000-0005-0000-0000-00008B6B0000}"/>
    <cellStyle name="Normal 5 3 7 5" xfId="853" xr:uid="{00000000-0005-0000-0000-00008C6B0000}"/>
    <cellStyle name="Normal 5 3 7 5 2" xfId="1723" xr:uid="{00000000-0005-0000-0000-00008D6B0000}"/>
    <cellStyle name="Normal 5 3 7 5 2 2" xfId="3518" xr:uid="{00000000-0005-0000-0000-00008E6B0000}"/>
    <cellStyle name="Normal 5 3 7 5 2 2 2" xfId="13135" xr:uid="{00000000-0005-0000-0000-00008F6B0000}"/>
    <cellStyle name="Normal 5 3 7 5 2 2 2 2" xfId="41406" xr:uid="{00000000-0005-0000-0000-0000906B0000}"/>
    <cellStyle name="Normal 5 3 7 5 2 2 2 3" xfId="27297" xr:uid="{00000000-0005-0000-0000-0000916B0000}"/>
    <cellStyle name="Normal 5 3 7 5 2 2 3" xfId="8422" xr:uid="{00000000-0005-0000-0000-0000926B0000}"/>
    <cellStyle name="Normal 5 3 7 5 2 2 3 2" xfId="36696" xr:uid="{00000000-0005-0000-0000-0000936B0000}"/>
    <cellStyle name="Normal 5 3 7 5 2 2 3 3" xfId="22587" xr:uid="{00000000-0005-0000-0000-0000946B0000}"/>
    <cellStyle name="Normal 5 3 7 5 2 2 4" xfId="31999" xr:uid="{00000000-0005-0000-0000-0000956B0000}"/>
    <cellStyle name="Normal 5 3 7 5 2 2 5" xfId="17862" xr:uid="{00000000-0005-0000-0000-0000966B0000}"/>
    <cellStyle name="Normal 5 3 7 5 2 3" xfId="4602" xr:uid="{00000000-0005-0000-0000-0000976B0000}"/>
    <cellStyle name="Normal 5 3 7 5 2 3 2" xfId="14082" xr:uid="{00000000-0005-0000-0000-0000986B0000}"/>
    <cellStyle name="Normal 5 3 7 5 2 3 2 2" xfId="42353" xr:uid="{00000000-0005-0000-0000-0000996B0000}"/>
    <cellStyle name="Normal 5 3 7 5 2 3 2 3" xfId="28244" xr:uid="{00000000-0005-0000-0000-00009A6B0000}"/>
    <cellStyle name="Normal 5 3 7 5 2 3 3" xfId="9372" xr:uid="{00000000-0005-0000-0000-00009B6B0000}"/>
    <cellStyle name="Normal 5 3 7 5 2 3 3 2" xfId="37644" xr:uid="{00000000-0005-0000-0000-00009C6B0000}"/>
    <cellStyle name="Normal 5 3 7 5 2 3 3 3" xfId="23535" xr:uid="{00000000-0005-0000-0000-00009D6B0000}"/>
    <cellStyle name="Normal 5 3 7 5 2 3 4" xfId="32946" xr:uid="{00000000-0005-0000-0000-00009E6B0000}"/>
    <cellStyle name="Normal 5 3 7 5 2 3 5" xfId="18809" xr:uid="{00000000-0005-0000-0000-00009F6B0000}"/>
    <cellStyle name="Normal 5 3 7 5 2 4" xfId="11340" xr:uid="{00000000-0005-0000-0000-0000A06B0000}"/>
    <cellStyle name="Normal 5 3 7 5 2 4 2" xfId="39611" xr:uid="{00000000-0005-0000-0000-0000A16B0000}"/>
    <cellStyle name="Normal 5 3 7 5 2 4 3" xfId="25502" xr:uid="{00000000-0005-0000-0000-0000A26B0000}"/>
    <cellStyle name="Normal 5 3 7 5 2 5" xfId="6627" xr:uid="{00000000-0005-0000-0000-0000A36B0000}"/>
    <cellStyle name="Normal 5 3 7 5 2 5 2" xfId="34901" xr:uid="{00000000-0005-0000-0000-0000A46B0000}"/>
    <cellStyle name="Normal 5 3 7 5 2 5 3" xfId="20792" xr:uid="{00000000-0005-0000-0000-0000A56B0000}"/>
    <cellStyle name="Normal 5 3 7 5 2 6" xfId="30204" xr:uid="{00000000-0005-0000-0000-0000A66B0000}"/>
    <cellStyle name="Normal 5 3 7 5 2 7" xfId="16067" xr:uid="{00000000-0005-0000-0000-0000A76B0000}"/>
    <cellStyle name="Normal 5 3 7 5 3" xfId="2650" xr:uid="{00000000-0005-0000-0000-0000A86B0000}"/>
    <cellStyle name="Normal 5 3 7 5 3 2" xfId="12267" xr:uid="{00000000-0005-0000-0000-0000A96B0000}"/>
    <cellStyle name="Normal 5 3 7 5 3 2 2" xfId="40538" xr:uid="{00000000-0005-0000-0000-0000AA6B0000}"/>
    <cellStyle name="Normal 5 3 7 5 3 2 3" xfId="26429" xr:uid="{00000000-0005-0000-0000-0000AB6B0000}"/>
    <cellStyle name="Normal 5 3 7 5 3 3" xfId="7554" xr:uid="{00000000-0005-0000-0000-0000AC6B0000}"/>
    <cellStyle name="Normal 5 3 7 5 3 3 2" xfId="35828" xr:uid="{00000000-0005-0000-0000-0000AD6B0000}"/>
    <cellStyle name="Normal 5 3 7 5 3 3 3" xfId="21719" xr:uid="{00000000-0005-0000-0000-0000AE6B0000}"/>
    <cellStyle name="Normal 5 3 7 5 3 4" xfId="31131" xr:uid="{00000000-0005-0000-0000-0000AF6B0000}"/>
    <cellStyle name="Normal 5 3 7 5 3 5" xfId="16994" xr:uid="{00000000-0005-0000-0000-0000B06B0000}"/>
    <cellStyle name="Normal 5 3 7 5 4" xfId="4310" xr:uid="{00000000-0005-0000-0000-0000B16B0000}"/>
    <cellStyle name="Normal 5 3 7 5 4 2" xfId="13791" xr:uid="{00000000-0005-0000-0000-0000B26B0000}"/>
    <cellStyle name="Normal 5 3 7 5 4 2 2" xfId="42062" xr:uid="{00000000-0005-0000-0000-0000B36B0000}"/>
    <cellStyle name="Normal 5 3 7 5 4 2 3" xfId="27953" xr:uid="{00000000-0005-0000-0000-0000B46B0000}"/>
    <cellStyle name="Normal 5 3 7 5 4 3" xfId="9081" xr:uid="{00000000-0005-0000-0000-0000B56B0000}"/>
    <cellStyle name="Normal 5 3 7 5 4 3 2" xfId="37353" xr:uid="{00000000-0005-0000-0000-0000B66B0000}"/>
    <cellStyle name="Normal 5 3 7 5 4 3 3" xfId="23244" xr:uid="{00000000-0005-0000-0000-0000B76B0000}"/>
    <cellStyle name="Normal 5 3 7 5 4 4" xfId="32655" xr:uid="{00000000-0005-0000-0000-0000B86B0000}"/>
    <cellStyle name="Normal 5 3 7 5 4 5" xfId="18518" xr:uid="{00000000-0005-0000-0000-0000B96B0000}"/>
    <cellStyle name="Normal 5 3 7 5 5" xfId="10472" xr:uid="{00000000-0005-0000-0000-0000BA6B0000}"/>
    <cellStyle name="Normal 5 3 7 5 5 2" xfId="38743" xr:uid="{00000000-0005-0000-0000-0000BB6B0000}"/>
    <cellStyle name="Normal 5 3 7 5 5 3" xfId="24634" xr:uid="{00000000-0005-0000-0000-0000BC6B0000}"/>
    <cellStyle name="Normal 5 3 7 5 6" xfId="5759" xr:uid="{00000000-0005-0000-0000-0000BD6B0000}"/>
    <cellStyle name="Normal 5 3 7 5 6 2" xfId="34033" xr:uid="{00000000-0005-0000-0000-0000BE6B0000}"/>
    <cellStyle name="Normal 5 3 7 5 6 3" xfId="19924" xr:uid="{00000000-0005-0000-0000-0000BF6B0000}"/>
    <cellStyle name="Normal 5 3 7 5 7" xfId="29336" xr:uid="{00000000-0005-0000-0000-0000C06B0000}"/>
    <cellStyle name="Normal 5 3 7 5 8" xfId="15199" xr:uid="{00000000-0005-0000-0000-0000C16B0000}"/>
    <cellStyle name="Normal 5 3 7 6" xfId="999" xr:uid="{00000000-0005-0000-0000-0000C26B0000}"/>
    <cellStyle name="Normal 5 3 7 6 2" xfId="1869" xr:uid="{00000000-0005-0000-0000-0000C36B0000}"/>
    <cellStyle name="Normal 5 3 7 6 2 2" xfId="3664" xr:uid="{00000000-0005-0000-0000-0000C46B0000}"/>
    <cellStyle name="Normal 5 3 7 6 2 2 2" xfId="13281" xr:uid="{00000000-0005-0000-0000-0000C56B0000}"/>
    <cellStyle name="Normal 5 3 7 6 2 2 2 2" xfId="41552" xr:uid="{00000000-0005-0000-0000-0000C66B0000}"/>
    <cellStyle name="Normal 5 3 7 6 2 2 2 3" xfId="27443" xr:uid="{00000000-0005-0000-0000-0000C76B0000}"/>
    <cellStyle name="Normal 5 3 7 6 2 2 3" xfId="8568" xr:uid="{00000000-0005-0000-0000-0000C86B0000}"/>
    <cellStyle name="Normal 5 3 7 6 2 2 3 2" xfId="36842" xr:uid="{00000000-0005-0000-0000-0000C96B0000}"/>
    <cellStyle name="Normal 5 3 7 6 2 2 3 3" xfId="22733" xr:uid="{00000000-0005-0000-0000-0000CA6B0000}"/>
    <cellStyle name="Normal 5 3 7 6 2 2 4" xfId="32145" xr:uid="{00000000-0005-0000-0000-0000CB6B0000}"/>
    <cellStyle name="Normal 5 3 7 6 2 2 5" xfId="18008" xr:uid="{00000000-0005-0000-0000-0000CC6B0000}"/>
    <cellStyle name="Normal 5 3 7 6 2 3" xfId="11486" xr:uid="{00000000-0005-0000-0000-0000CD6B0000}"/>
    <cellStyle name="Normal 5 3 7 6 2 3 2" xfId="39757" xr:uid="{00000000-0005-0000-0000-0000CE6B0000}"/>
    <cellStyle name="Normal 5 3 7 6 2 3 3" xfId="25648" xr:uid="{00000000-0005-0000-0000-0000CF6B0000}"/>
    <cellStyle name="Normal 5 3 7 6 2 4" xfId="6773" xr:uid="{00000000-0005-0000-0000-0000D06B0000}"/>
    <cellStyle name="Normal 5 3 7 6 2 4 2" xfId="35047" xr:uid="{00000000-0005-0000-0000-0000D16B0000}"/>
    <cellStyle name="Normal 5 3 7 6 2 4 3" xfId="20938" xr:uid="{00000000-0005-0000-0000-0000D26B0000}"/>
    <cellStyle name="Normal 5 3 7 6 2 5" xfId="30350" xr:uid="{00000000-0005-0000-0000-0000D36B0000}"/>
    <cellStyle name="Normal 5 3 7 6 2 6" xfId="16213" xr:uid="{00000000-0005-0000-0000-0000D46B0000}"/>
    <cellStyle name="Normal 5 3 7 6 3" xfId="2796" xr:uid="{00000000-0005-0000-0000-0000D56B0000}"/>
    <cellStyle name="Normal 5 3 7 6 3 2" xfId="12413" xr:uid="{00000000-0005-0000-0000-0000D66B0000}"/>
    <cellStyle name="Normal 5 3 7 6 3 2 2" xfId="40684" xr:uid="{00000000-0005-0000-0000-0000D76B0000}"/>
    <cellStyle name="Normal 5 3 7 6 3 2 3" xfId="26575" xr:uid="{00000000-0005-0000-0000-0000D86B0000}"/>
    <cellStyle name="Normal 5 3 7 6 3 3" xfId="7700" xr:uid="{00000000-0005-0000-0000-0000D96B0000}"/>
    <cellStyle name="Normal 5 3 7 6 3 3 2" xfId="35974" xr:uid="{00000000-0005-0000-0000-0000DA6B0000}"/>
    <cellStyle name="Normal 5 3 7 6 3 3 3" xfId="21865" xr:uid="{00000000-0005-0000-0000-0000DB6B0000}"/>
    <cellStyle name="Normal 5 3 7 6 3 4" xfId="31277" xr:uid="{00000000-0005-0000-0000-0000DC6B0000}"/>
    <cellStyle name="Normal 5 3 7 6 3 5" xfId="17140" xr:uid="{00000000-0005-0000-0000-0000DD6B0000}"/>
    <cellStyle name="Normal 5 3 7 6 4" xfId="4464" xr:uid="{00000000-0005-0000-0000-0000DE6B0000}"/>
    <cellStyle name="Normal 5 3 7 6 4 2" xfId="13944" xr:uid="{00000000-0005-0000-0000-0000DF6B0000}"/>
    <cellStyle name="Normal 5 3 7 6 4 2 2" xfId="42215" xr:uid="{00000000-0005-0000-0000-0000E06B0000}"/>
    <cellStyle name="Normal 5 3 7 6 4 2 3" xfId="28106" xr:uid="{00000000-0005-0000-0000-0000E16B0000}"/>
    <cellStyle name="Normal 5 3 7 6 4 3" xfId="9234" xr:uid="{00000000-0005-0000-0000-0000E26B0000}"/>
    <cellStyle name="Normal 5 3 7 6 4 3 2" xfId="37506" xr:uid="{00000000-0005-0000-0000-0000E36B0000}"/>
    <cellStyle name="Normal 5 3 7 6 4 3 3" xfId="23397" xr:uid="{00000000-0005-0000-0000-0000E46B0000}"/>
    <cellStyle name="Normal 5 3 7 6 4 4" xfId="32808" xr:uid="{00000000-0005-0000-0000-0000E56B0000}"/>
    <cellStyle name="Normal 5 3 7 6 4 5" xfId="18671" xr:uid="{00000000-0005-0000-0000-0000E66B0000}"/>
    <cellStyle name="Normal 5 3 7 6 5" xfId="10618" xr:uid="{00000000-0005-0000-0000-0000E76B0000}"/>
    <cellStyle name="Normal 5 3 7 6 5 2" xfId="38889" xr:uid="{00000000-0005-0000-0000-0000E86B0000}"/>
    <cellStyle name="Normal 5 3 7 6 5 3" xfId="24780" xr:uid="{00000000-0005-0000-0000-0000E96B0000}"/>
    <cellStyle name="Normal 5 3 7 6 6" xfId="5905" xr:uid="{00000000-0005-0000-0000-0000EA6B0000}"/>
    <cellStyle name="Normal 5 3 7 6 6 2" xfId="34179" xr:uid="{00000000-0005-0000-0000-0000EB6B0000}"/>
    <cellStyle name="Normal 5 3 7 6 6 3" xfId="20070" xr:uid="{00000000-0005-0000-0000-0000EC6B0000}"/>
    <cellStyle name="Normal 5 3 7 6 7" xfId="29482" xr:uid="{00000000-0005-0000-0000-0000ED6B0000}"/>
    <cellStyle name="Normal 5 3 7 6 8" xfId="15345" xr:uid="{00000000-0005-0000-0000-0000EE6B0000}"/>
    <cellStyle name="Normal 5 3 7 7" xfId="1422" xr:uid="{00000000-0005-0000-0000-0000EF6B0000}"/>
    <cellStyle name="Normal 5 3 7 7 2" xfId="3217" xr:uid="{00000000-0005-0000-0000-0000F06B0000}"/>
    <cellStyle name="Normal 5 3 7 7 2 2" xfId="12834" xr:uid="{00000000-0005-0000-0000-0000F16B0000}"/>
    <cellStyle name="Normal 5 3 7 7 2 2 2" xfId="41105" xr:uid="{00000000-0005-0000-0000-0000F26B0000}"/>
    <cellStyle name="Normal 5 3 7 7 2 2 3" xfId="26996" xr:uid="{00000000-0005-0000-0000-0000F36B0000}"/>
    <cellStyle name="Normal 5 3 7 7 2 3" xfId="8121" xr:uid="{00000000-0005-0000-0000-0000F46B0000}"/>
    <cellStyle name="Normal 5 3 7 7 2 3 2" xfId="36395" xr:uid="{00000000-0005-0000-0000-0000F56B0000}"/>
    <cellStyle name="Normal 5 3 7 7 2 3 3" xfId="22286" xr:uid="{00000000-0005-0000-0000-0000F66B0000}"/>
    <cellStyle name="Normal 5 3 7 7 2 4" xfId="31698" xr:uid="{00000000-0005-0000-0000-0000F76B0000}"/>
    <cellStyle name="Normal 5 3 7 7 2 5" xfId="17561" xr:uid="{00000000-0005-0000-0000-0000F86B0000}"/>
    <cellStyle name="Normal 5 3 7 7 3" xfId="11039" xr:uid="{00000000-0005-0000-0000-0000F96B0000}"/>
    <cellStyle name="Normal 5 3 7 7 3 2" xfId="39310" xr:uid="{00000000-0005-0000-0000-0000FA6B0000}"/>
    <cellStyle name="Normal 5 3 7 7 3 3" xfId="25201" xr:uid="{00000000-0005-0000-0000-0000FB6B0000}"/>
    <cellStyle name="Normal 5 3 7 7 4" xfId="6326" xr:uid="{00000000-0005-0000-0000-0000FC6B0000}"/>
    <cellStyle name="Normal 5 3 7 7 4 2" xfId="34600" xr:uid="{00000000-0005-0000-0000-0000FD6B0000}"/>
    <cellStyle name="Normal 5 3 7 7 4 3" xfId="20491" xr:uid="{00000000-0005-0000-0000-0000FE6B0000}"/>
    <cellStyle name="Normal 5 3 7 7 5" xfId="29903" xr:uid="{00000000-0005-0000-0000-0000FF6B0000}"/>
    <cellStyle name="Normal 5 3 7 7 6" xfId="15766" xr:uid="{00000000-0005-0000-0000-0000006C0000}"/>
    <cellStyle name="Normal 5 3 7 8" xfId="2349" xr:uid="{00000000-0005-0000-0000-0000016C0000}"/>
    <cellStyle name="Normal 5 3 7 8 2" xfId="11966" xr:uid="{00000000-0005-0000-0000-0000026C0000}"/>
    <cellStyle name="Normal 5 3 7 8 2 2" xfId="40237" xr:uid="{00000000-0005-0000-0000-0000036C0000}"/>
    <cellStyle name="Normal 5 3 7 8 2 3" xfId="26128" xr:uid="{00000000-0005-0000-0000-0000046C0000}"/>
    <cellStyle name="Normal 5 3 7 8 3" xfId="7253" xr:uid="{00000000-0005-0000-0000-0000056C0000}"/>
    <cellStyle name="Normal 5 3 7 8 3 2" xfId="35527" xr:uid="{00000000-0005-0000-0000-0000066C0000}"/>
    <cellStyle name="Normal 5 3 7 8 3 3" xfId="21418" xr:uid="{00000000-0005-0000-0000-0000076C0000}"/>
    <cellStyle name="Normal 5 3 7 8 4" xfId="30830" xr:uid="{00000000-0005-0000-0000-0000086C0000}"/>
    <cellStyle name="Normal 5 3 7 8 5" xfId="16693" xr:uid="{00000000-0005-0000-0000-0000096C0000}"/>
    <cellStyle name="Normal 5 3 7 9" xfId="4188" xr:uid="{00000000-0005-0000-0000-00000A6C0000}"/>
    <cellStyle name="Normal 5 3 7 9 2" xfId="13669" xr:uid="{00000000-0005-0000-0000-00000B6C0000}"/>
    <cellStyle name="Normal 5 3 7 9 2 2" xfId="41940" xr:uid="{00000000-0005-0000-0000-00000C6C0000}"/>
    <cellStyle name="Normal 5 3 7 9 2 3" xfId="27831" xr:uid="{00000000-0005-0000-0000-00000D6C0000}"/>
    <cellStyle name="Normal 5 3 7 9 3" xfId="8959" xr:uid="{00000000-0005-0000-0000-00000E6C0000}"/>
    <cellStyle name="Normal 5 3 7 9 3 2" xfId="37231" xr:uid="{00000000-0005-0000-0000-00000F6C0000}"/>
    <cellStyle name="Normal 5 3 7 9 3 3" xfId="23122" xr:uid="{00000000-0005-0000-0000-0000106C0000}"/>
    <cellStyle name="Normal 5 3 7 9 4" xfId="32533" xr:uid="{00000000-0005-0000-0000-0000116C0000}"/>
    <cellStyle name="Normal 5 3 7 9 5" xfId="18396" xr:uid="{00000000-0005-0000-0000-0000126C0000}"/>
    <cellStyle name="Normal 5 3 8" xfId="508" xr:uid="{00000000-0005-0000-0000-0000136C0000}"/>
    <cellStyle name="Normal 5 3 8 10" xfId="14904" xr:uid="{00000000-0005-0000-0000-0000146C0000}"/>
    <cellStyle name="Normal 5 3 8 2" xfId="711" xr:uid="{00000000-0005-0000-0000-0000156C0000}"/>
    <cellStyle name="Normal 5 3 8 2 2" xfId="1616" xr:uid="{00000000-0005-0000-0000-0000166C0000}"/>
    <cellStyle name="Normal 5 3 8 2 2 2" xfId="3411" xr:uid="{00000000-0005-0000-0000-0000176C0000}"/>
    <cellStyle name="Normal 5 3 8 2 2 2 2" xfId="13028" xr:uid="{00000000-0005-0000-0000-0000186C0000}"/>
    <cellStyle name="Normal 5 3 8 2 2 2 2 2" xfId="41299" xr:uid="{00000000-0005-0000-0000-0000196C0000}"/>
    <cellStyle name="Normal 5 3 8 2 2 2 2 3" xfId="27190" xr:uid="{00000000-0005-0000-0000-00001A6C0000}"/>
    <cellStyle name="Normal 5 3 8 2 2 2 3" xfId="8315" xr:uid="{00000000-0005-0000-0000-00001B6C0000}"/>
    <cellStyle name="Normal 5 3 8 2 2 2 3 2" xfId="36589" xr:uid="{00000000-0005-0000-0000-00001C6C0000}"/>
    <cellStyle name="Normal 5 3 8 2 2 2 3 3" xfId="22480" xr:uid="{00000000-0005-0000-0000-00001D6C0000}"/>
    <cellStyle name="Normal 5 3 8 2 2 2 4" xfId="31892" xr:uid="{00000000-0005-0000-0000-00001E6C0000}"/>
    <cellStyle name="Normal 5 3 8 2 2 2 5" xfId="17755" xr:uid="{00000000-0005-0000-0000-00001F6C0000}"/>
    <cellStyle name="Normal 5 3 8 2 2 3" xfId="4608" xr:uid="{00000000-0005-0000-0000-0000206C0000}"/>
    <cellStyle name="Normal 5 3 8 2 2 3 2" xfId="14088" xr:uid="{00000000-0005-0000-0000-0000216C0000}"/>
    <cellStyle name="Normal 5 3 8 2 2 3 2 2" xfId="42359" xr:uid="{00000000-0005-0000-0000-0000226C0000}"/>
    <cellStyle name="Normal 5 3 8 2 2 3 2 3" xfId="28250" xr:uid="{00000000-0005-0000-0000-0000236C0000}"/>
    <cellStyle name="Normal 5 3 8 2 2 3 3" xfId="9378" xr:uid="{00000000-0005-0000-0000-0000246C0000}"/>
    <cellStyle name="Normal 5 3 8 2 2 3 3 2" xfId="37650" xr:uid="{00000000-0005-0000-0000-0000256C0000}"/>
    <cellStyle name="Normal 5 3 8 2 2 3 3 3" xfId="23541" xr:uid="{00000000-0005-0000-0000-0000266C0000}"/>
    <cellStyle name="Normal 5 3 8 2 2 3 4" xfId="32952" xr:uid="{00000000-0005-0000-0000-0000276C0000}"/>
    <cellStyle name="Normal 5 3 8 2 2 3 5" xfId="18815" xr:uid="{00000000-0005-0000-0000-0000286C0000}"/>
    <cellStyle name="Normal 5 3 8 2 2 4" xfId="11233" xr:uid="{00000000-0005-0000-0000-0000296C0000}"/>
    <cellStyle name="Normal 5 3 8 2 2 4 2" xfId="39504" xr:uid="{00000000-0005-0000-0000-00002A6C0000}"/>
    <cellStyle name="Normal 5 3 8 2 2 4 3" xfId="25395" xr:uid="{00000000-0005-0000-0000-00002B6C0000}"/>
    <cellStyle name="Normal 5 3 8 2 2 5" xfId="6520" xr:uid="{00000000-0005-0000-0000-00002C6C0000}"/>
    <cellStyle name="Normal 5 3 8 2 2 5 2" xfId="34794" xr:uid="{00000000-0005-0000-0000-00002D6C0000}"/>
    <cellStyle name="Normal 5 3 8 2 2 5 3" xfId="20685" xr:uid="{00000000-0005-0000-0000-00002E6C0000}"/>
    <cellStyle name="Normal 5 3 8 2 2 6" xfId="30097" xr:uid="{00000000-0005-0000-0000-00002F6C0000}"/>
    <cellStyle name="Normal 5 3 8 2 2 7" xfId="15960" xr:uid="{00000000-0005-0000-0000-0000306C0000}"/>
    <cellStyle name="Normal 5 3 8 2 3" xfId="2543" xr:uid="{00000000-0005-0000-0000-0000316C0000}"/>
    <cellStyle name="Normal 5 3 8 2 3 2" xfId="12160" xr:uid="{00000000-0005-0000-0000-0000326C0000}"/>
    <cellStyle name="Normal 5 3 8 2 3 2 2" xfId="40431" xr:uid="{00000000-0005-0000-0000-0000336C0000}"/>
    <cellStyle name="Normal 5 3 8 2 3 2 3" xfId="26322" xr:uid="{00000000-0005-0000-0000-0000346C0000}"/>
    <cellStyle name="Normal 5 3 8 2 3 3" xfId="7447" xr:uid="{00000000-0005-0000-0000-0000356C0000}"/>
    <cellStyle name="Normal 5 3 8 2 3 3 2" xfId="35721" xr:uid="{00000000-0005-0000-0000-0000366C0000}"/>
    <cellStyle name="Normal 5 3 8 2 3 3 3" xfId="21612" xr:uid="{00000000-0005-0000-0000-0000376C0000}"/>
    <cellStyle name="Normal 5 3 8 2 3 4" xfId="31024" xr:uid="{00000000-0005-0000-0000-0000386C0000}"/>
    <cellStyle name="Normal 5 3 8 2 3 5" xfId="16887" xr:uid="{00000000-0005-0000-0000-0000396C0000}"/>
    <cellStyle name="Normal 5 3 8 2 4" xfId="4316" xr:uid="{00000000-0005-0000-0000-00003A6C0000}"/>
    <cellStyle name="Normal 5 3 8 2 4 2" xfId="13797" xr:uid="{00000000-0005-0000-0000-00003B6C0000}"/>
    <cellStyle name="Normal 5 3 8 2 4 2 2" xfId="42068" xr:uid="{00000000-0005-0000-0000-00003C6C0000}"/>
    <cellStyle name="Normal 5 3 8 2 4 2 3" xfId="27959" xr:uid="{00000000-0005-0000-0000-00003D6C0000}"/>
    <cellStyle name="Normal 5 3 8 2 4 3" xfId="9087" xr:uid="{00000000-0005-0000-0000-00003E6C0000}"/>
    <cellStyle name="Normal 5 3 8 2 4 3 2" xfId="37359" xr:uid="{00000000-0005-0000-0000-00003F6C0000}"/>
    <cellStyle name="Normal 5 3 8 2 4 3 3" xfId="23250" xr:uid="{00000000-0005-0000-0000-0000406C0000}"/>
    <cellStyle name="Normal 5 3 8 2 4 4" xfId="32661" xr:uid="{00000000-0005-0000-0000-0000416C0000}"/>
    <cellStyle name="Normal 5 3 8 2 4 5" xfId="18524" xr:uid="{00000000-0005-0000-0000-0000426C0000}"/>
    <cellStyle name="Normal 5 3 8 2 5" xfId="10365" xr:uid="{00000000-0005-0000-0000-0000436C0000}"/>
    <cellStyle name="Normal 5 3 8 2 5 2" xfId="38636" xr:uid="{00000000-0005-0000-0000-0000446C0000}"/>
    <cellStyle name="Normal 5 3 8 2 5 3" xfId="24527" xr:uid="{00000000-0005-0000-0000-0000456C0000}"/>
    <cellStyle name="Normal 5 3 8 2 6" xfId="5652" xr:uid="{00000000-0005-0000-0000-0000466C0000}"/>
    <cellStyle name="Normal 5 3 8 2 6 2" xfId="33926" xr:uid="{00000000-0005-0000-0000-0000476C0000}"/>
    <cellStyle name="Normal 5 3 8 2 6 3" xfId="19817" xr:uid="{00000000-0005-0000-0000-0000486C0000}"/>
    <cellStyle name="Normal 5 3 8 2 7" xfId="29229" xr:uid="{00000000-0005-0000-0000-0000496C0000}"/>
    <cellStyle name="Normal 5 3 8 2 8" xfId="15092" xr:uid="{00000000-0005-0000-0000-00004A6C0000}"/>
    <cellStyle name="Normal 5 3 8 3" xfId="1005" xr:uid="{00000000-0005-0000-0000-00004B6C0000}"/>
    <cellStyle name="Normal 5 3 8 3 2" xfId="1875" xr:uid="{00000000-0005-0000-0000-00004C6C0000}"/>
    <cellStyle name="Normal 5 3 8 3 2 2" xfId="3670" xr:uid="{00000000-0005-0000-0000-00004D6C0000}"/>
    <cellStyle name="Normal 5 3 8 3 2 2 2" xfId="13287" xr:uid="{00000000-0005-0000-0000-00004E6C0000}"/>
    <cellStyle name="Normal 5 3 8 3 2 2 2 2" xfId="41558" xr:uid="{00000000-0005-0000-0000-00004F6C0000}"/>
    <cellStyle name="Normal 5 3 8 3 2 2 2 3" xfId="27449" xr:uid="{00000000-0005-0000-0000-0000506C0000}"/>
    <cellStyle name="Normal 5 3 8 3 2 2 3" xfId="8574" xr:uid="{00000000-0005-0000-0000-0000516C0000}"/>
    <cellStyle name="Normal 5 3 8 3 2 2 3 2" xfId="36848" xr:uid="{00000000-0005-0000-0000-0000526C0000}"/>
    <cellStyle name="Normal 5 3 8 3 2 2 3 3" xfId="22739" xr:uid="{00000000-0005-0000-0000-0000536C0000}"/>
    <cellStyle name="Normal 5 3 8 3 2 2 4" xfId="32151" xr:uid="{00000000-0005-0000-0000-0000546C0000}"/>
    <cellStyle name="Normal 5 3 8 3 2 2 5" xfId="18014" xr:uid="{00000000-0005-0000-0000-0000556C0000}"/>
    <cellStyle name="Normal 5 3 8 3 2 3" xfId="11492" xr:uid="{00000000-0005-0000-0000-0000566C0000}"/>
    <cellStyle name="Normal 5 3 8 3 2 3 2" xfId="39763" xr:uid="{00000000-0005-0000-0000-0000576C0000}"/>
    <cellStyle name="Normal 5 3 8 3 2 3 3" xfId="25654" xr:uid="{00000000-0005-0000-0000-0000586C0000}"/>
    <cellStyle name="Normal 5 3 8 3 2 4" xfId="6779" xr:uid="{00000000-0005-0000-0000-0000596C0000}"/>
    <cellStyle name="Normal 5 3 8 3 2 4 2" xfId="35053" xr:uid="{00000000-0005-0000-0000-00005A6C0000}"/>
    <cellStyle name="Normal 5 3 8 3 2 4 3" xfId="20944" xr:uid="{00000000-0005-0000-0000-00005B6C0000}"/>
    <cellStyle name="Normal 5 3 8 3 2 5" xfId="30356" xr:uid="{00000000-0005-0000-0000-00005C6C0000}"/>
    <cellStyle name="Normal 5 3 8 3 2 6" xfId="16219" xr:uid="{00000000-0005-0000-0000-00005D6C0000}"/>
    <cellStyle name="Normal 5 3 8 3 3" xfId="2802" xr:uid="{00000000-0005-0000-0000-00005E6C0000}"/>
    <cellStyle name="Normal 5 3 8 3 3 2" xfId="12419" xr:uid="{00000000-0005-0000-0000-00005F6C0000}"/>
    <cellStyle name="Normal 5 3 8 3 3 2 2" xfId="40690" xr:uid="{00000000-0005-0000-0000-0000606C0000}"/>
    <cellStyle name="Normal 5 3 8 3 3 2 3" xfId="26581" xr:uid="{00000000-0005-0000-0000-0000616C0000}"/>
    <cellStyle name="Normal 5 3 8 3 3 3" xfId="7706" xr:uid="{00000000-0005-0000-0000-0000626C0000}"/>
    <cellStyle name="Normal 5 3 8 3 3 3 2" xfId="35980" xr:uid="{00000000-0005-0000-0000-0000636C0000}"/>
    <cellStyle name="Normal 5 3 8 3 3 3 3" xfId="21871" xr:uid="{00000000-0005-0000-0000-0000646C0000}"/>
    <cellStyle name="Normal 5 3 8 3 3 4" xfId="31283" xr:uid="{00000000-0005-0000-0000-0000656C0000}"/>
    <cellStyle name="Normal 5 3 8 3 3 5" xfId="17146" xr:uid="{00000000-0005-0000-0000-0000666C0000}"/>
    <cellStyle name="Normal 5 3 8 3 4" xfId="4470" xr:uid="{00000000-0005-0000-0000-0000676C0000}"/>
    <cellStyle name="Normal 5 3 8 3 4 2" xfId="13950" xr:uid="{00000000-0005-0000-0000-0000686C0000}"/>
    <cellStyle name="Normal 5 3 8 3 4 2 2" xfId="42221" xr:uid="{00000000-0005-0000-0000-0000696C0000}"/>
    <cellStyle name="Normal 5 3 8 3 4 2 3" xfId="28112" xr:uid="{00000000-0005-0000-0000-00006A6C0000}"/>
    <cellStyle name="Normal 5 3 8 3 4 3" xfId="9240" xr:uid="{00000000-0005-0000-0000-00006B6C0000}"/>
    <cellStyle name="Normal 5 3 8 3 4 3 2" xfId="37512" xr:uid="{00000000-0005-0000-0000-00006C6C0000}"/>
    <cellStyle name="Normal 5 3 8 3 4 3 3" xfId="23403" xr:uid="{00000000-0005-0000-0000-00006D6C0000}"/>
    <cellStyle name="Normal 5 3 8 3 4 4" xfId="32814" xr:uid="{00000000-0005-0000-0000-00006E6C0000}"/>
    <cellStyle name="Normal 5 3 8 3 4 5" xfId="18677" xr:uid="{00000000-0005-0000-0000-00006F6C0000}"/>
    <cellStyle name="Normal 5 3 8 3 5" xfId="10624" xr:uid="{00000000-0005-0000-0000-0000706C0000}"/>
    <cellStyle name="Normal 5 3 8 3 5 2" xfId="38895" xr:uid="{00000000-0005-0000-0000-0000716C0000}"/>
    <cellStyle name="Normal 5 3 8 3 5 3" xfId="24786" xr:uid="{00000000-0005-0000-0000-0000726C0000}"/>
    <cellStyle name="Normal 5 3 8 3 6" xfId="5911" xr:uid="{00000000-0005-0000-0000-0000736C0000}"/>
    <cellStyle name="Normal 5 3 8 3 6 2" xfId="34185" xr:uid="{00000000-0005-0000-0000-0000746C0000}"/>
    <cellStyle name="Normal 5 3 8 3 6 3" xfId="20076" xr:uid="{00000000-0005-0000-0000-0000756C0000}"/>
    <cellStyle name="Normal 5 3 8 3 7" xfId="29488" xr:uid="{00000000-0005-0000-0000-0000766C0000}"/>
    <cellStyle name="Normal 5 3 8 3 8" xfId="15351" xr:uid="{00000000-0005-0000-0000-0000776C0000}"/>
    <cellStyle name="Normal 5 3 8 4" xfId="1428" xr:uid="{00000000-0005-0000-0000-0000786C0000}"/>
    <cellStyle name="Normal 5 3 8 4 2" xfId="3223" xr:uid="{00000000-0005-0000-0000-0000796C0000}"/>
    <cellStyle name="Normal 5 3 8 4 2 2" xfId="12840" xr:uid="{00000000-0005-0000-0000-00007A6C0000}"/>
    <cellStyle name="Normal 5 3 8 4 2 2 2" xfId="41111" xr:uid="{00000000-0005-0000-0000-00007B6C0000}"/>
    <cellStyle name="Normal 5 3 8 4 2 2 3" xfId="27002" xr:uid="{00000000-0005-0000-0000-00007C6C0000}"/>
    <cellStyle name="Normal 5 3 8 4 2 3" xfId="8127" xr:uid="{00000000-0005-0000-0000-00007D6C0000}"/>
    <cellStyle name="Normal 5 3 8 4 2 3 2" xfId="36401" xr:uid="{00000000-0005-0000-0000-00007E6C0000}"/>
    <cellStyle name="Normal 5 3 8 4 2 3 3" xfId="22292" xr:uid="{00000000-0005-0000-0000-00007F6C0000}"/>
    <cellStyle name="Normal 5 3 8 4 2 4" xfId="31704" xr:uid="{00000000-0005-0000-0000-0000806C0000}"/>
    <cellStyle name="Normal 5 3 8 4 2 5" xfId="17567" xr:uid="{00000000-0005-0000-0000-0000816C0000}"/>
    <cellStyle name="Normal 5 3 8 4 3" xfId="11045" xr:uid="{00000000-0005-0000-0000-0000826C0000}"/>
    <cellStyle name="Normal 5 3 8 4 3 2" xfId="39316" xr:uid="{00000000-0005-0000-0000-0000836C0000}"/>
    <cellStyle name="Normal 5 3 8 4 3 3" xfId="25207" xr:uid="{00000000-0005-0000-0000-0000846C0000}"/>
    <cellStyle name="Normal 5 3 8 4 4" xfId="6332" xr:uid="{00000000-0005-0000-0000-0000856C0000}"/>
    <cellStyle name="Normal 5 3 8 4 4 2" xfId="34606" xr:uid="{00000000-0005-0000-0000-0000866C0000}"/>
    <cellStyle name="Normal 5 3 8 4 4 3" xfId="20497" xr:uid="{00000000-0005-0000-0000-0000876C0000}"/>
    <cellStyle name="Normal 5 3 8 4 5" xfId="29909" xr:uid="{00000000-0005-0000-0000-0000886C0000}"/>
    <cellStyle name="Normal 5 3 8 4 6" xfId="15772" xr:uid="{00000000-0005-0000-0000-0000896C0000}"/>
    <cellStyle name="Normal 5 3 8 5" xfId="2355" xr:uid="{00000000-0005-0000-0000-00008A6C0000}"/>
    <cellStyle name="Normal 5 3 8 5 2" xfId="11972" xr:uid="{00000000-0005-0000-0000-00008B6C0000}"/>
    <cellStyle name="Normal 5 3 8 5 2 2" xfId="40243" xr:uid="{00000000-0005-0000-0000-00008C6C0000}"/>
    <cellStyle name="Normal 5 3 8 5 2 3" xfId="26134" xr:uid="{00000000-0005-0000-0000-00008D6C0000}"/>
    <cellStyle name="Normal 5 3 8 5 3" xfId="7259" xr:uid="{00000000-0005-0000-0000-00008E6C0000}"/>
    <cellStyle name="Normal 5 3 8 5 3 2" xfId="35533" xr:uid="{00000000-0005-0000-0000-00008F6C0000}"/>
    <cellStyle name="Normal 5 3 8 5 3 3" xfId="21424" xr:uid="{00000000-0005-0000-0000-0000906C0000}"/>
    <cellStyle name="Normal 5 3 8 5 4" xfId="30836" xr:uid="{00000000-0005-0000-0000-0000916C0000}"/>
    <cellStyle name="Normal 5 3 8 5 5" xfId="16699" xr:uid="{00000000-0005-0000-0000-0000926C0000}"/>
    <cellStyle name="Normal 5 3 8 6" xfId="4165" xr:uid="{00000000-0005-0000-0000-0000936C0000}"/>
    <cellStyle name="Normal 5 3 8 6 2" xfId="13647" xr:uid="{00000000-0005-0000-0000-0000946C0000}"/>
    <cellStyle name="Normal 5 3 8 6 2 2" xfId="41918" xr:uid="{00000000-0005-0000-0000-0000956C0000}"/>
    <cellStyle name="Normal 5 3 8 6 2 3" xfId="27809" xr:uid="{00000000-0005-0000-0000-0000966C0000}"/>
    <cellStyle name="Normal 5 3 8 6 3" xfId="8937" xr:uid="{00000000-0005-0000-0000-0000976C0000}"/>
    <cellStyle name="Normal 5 3 8 6 3 2" xfId="37209" xr:uid="{00000000-0005-0000-0000-0000986C0000}"/>
    <cellStyle name="Normal 5 3 8 6 3 3" xfId="23100" xr:uid="{00000000-0005-0000-0000-0000996C0000}"/>
    <cellStyle name="Normal 5 3 8 6 4" xfId="32511" xr:uid="{00000000-0005-0000-0000-00009A6C0000}"/>
    <cellStyle name="Normal 5 3 8 6 5" xfId="18374" xr:uid="{00000000-0005-0000-0000-00009B6C0000}"/>
    <cellStyle name="Normal 5 3 8 7" xfId="10177" xr:uid="{00000000-0005-0000-0000-00009C6C0000}"/>
    <cellStyle name="Normal 5 3 8 7 2" xfId="38448" xr:uid="{00000000-0005-0000-0000-00009D6C0000}"/>
    <cellStyle name="Normal 5 3 8 7 3" xfId="24339" xr:uid="{00000000-0005-0000-0000-00009E6C0000}"/>
    <cellStyle name="Normal 5 3 8 8" xfId="5464" xr:uid="{00000000-0005-0000-0000-00009F6C0000}"/>
    <cellStyle name="Normal 5 3 8 8 2" xfId="33738" xr:uid="{00000000-0005-0000-0000-0000A06C0000}"/>
    <cellStyle name="Normal 5 3 8 8 3" xfId="19629" xr:uid="{00000000-0005-0000-0000-0000A16C0000}"/>
    <cellStyle name="Normal 5 3 8 9" xfId="29041" xr:uid="{00000000-0005-0000-0000-0000A26C0000}"/>
    <cellStyle name="Normal 5 3 9" xfId="474" xr:uid="{00000000-0005-0000-0000-0000A36C0000}"/>
    <cellStyle name="Normal 5 3 9 10" xfId="14870" xr:uid="{00000000-0005-0000-0000-0000A46C0000}"/>
    <cellStyle name="Normal 5 3 9 2" xfId="677" xr:uid="{00000000-0005-0000-0000-0000A56C0000}"/>
    <cellStyle name="Normal 5 3 9 2 2" xfId="1582" xr:uid="{00000000-0005-0000-0000-0000A66C0000}"/>
    <cellStyle name="Normal 5 3 9 2 2 2" xfId="3377" xr:uid="{00000000-0005-0000-0000-0000A76C0000}"/>
    <cellStyle name="Normal 5 3 9 2 2 2 2" xfId="12994" xr:uid="{00000000-0005-0000-0000-0000A86C0000}"/>
    <cellStyle name="Normal 5 3 9 2 2 2 2 2" xfId="41265" xr:uid="{00000000-0005-0000-0000-0000A96C0000}"/>
    <cellStyle name="Normal 5 3 9 2 2 2 2 3" xfId="27156" xr:uid="{00000000-0005-0000-0000-0000AA6C0000}"/>
    <cellStyle name="Normal 5 3 9 2 2 2 3" xfId="8281" xr:uid="{00000000-0005-0000-0000-0000AB6C0000}"/>
    <cellStyle name="Normal 5 3 9 2 2 2 3 2" xfId="36555" xr:uid="{00000000-0005-0000-0000-0000AC6C0000}"/>
    <cellStyle name="Normal 5 3 9 2 2 2 3 3" xfId="22446" xr:uid="{00000000-0005-0000-0000-0000AD6C0000}"/>
    <cellStyle name="Normal 5 3 9 2 2 2 4" xfId="31858" xr:uid="{00000000-0005-0000-0000-0000AE6C0000}"/>
    <cellStyle name="Normal 5 3 9 2 2 2 5" xfId="17721" xr:uid="{00000000-0005-0000-0000-0000AF6C0000}"/>
    <cellStyle name="Normal 5 3 9 2 2 3" xfId="4642" xr:uid="{00000000-0005-0000-0000-0000B06C0000}"/>
    <cellStyle name="Normal 5 3 9 2 2 3 2" xfId="14122" xr:uid="{00000000-0005-0000-0000-0000B16C0000}"/>
    <cellStyle name="Normal 5 3 9 2 2 3 2 2" xfId="42393" xr:uid="{00000000-0005-0000-0000-0000B26C0000}"/>
    <cellStyle name="Normal 5 3 9 2 2 3 2 3" xfId="28284" xr:uid="{00000000-0005-0000-0000-0000B36C0000}"/>
    <cellStyle name="Normal 5 3 9 2 2 3 3" xfId="9412" xr:uid="{00000000-0005-0000-0000-0000B46C0000}"/>
    <cellStyle name="Normal 5 3 9 2 2 3 3 2" xfId="37684" xr:uid="{00000000-0005-0000-0000-0000B56C0000}"/>
    <cellStyle name="Normal 5 3 9 2 2 3 3 3" xfId="23575" xr:uid="{00000000-0005-0000-0000-0000B66C0000}"/>
    <cellStyle name="Normal 5 3 9 2 2 3 4" xfId="32986" xr:uid="{00000000-0005-0000-0000-0000B76C0000}"/>
    <cellStyle name="Normal 5 3 9 2 2 3 5" xfId="18849" xr:uid="{00000000-0005-0000-0000-0000B86C0000}"/>
    <cellStyle name="Normal 5 3 9 2 2 4" xfId="11199" xr:uid="{00000000-0005-0000-0000-0000B96C0000}"/>
    <cellStyle name="Normal 5 3 9 2 2 4 2" xfId="39470" xr:uid="{00000000-0005-0000-0000-0000BA6C0000}"/>
    <cellStyle name="Normal 5 3 9 2 2 4 3" xfId="25361" xr:uid="{00000000-0005-0000-0000-0000BB6C0000}"/>
    <cellStyle name="Normal 5 3 9 2 2 5" xfId="6486" xr:uid="{00000000-0005-0000-0000-0000BC6C0000}"/>
    <cellStyle name="Normal 5 3 9 2 2 5 2" xfId="34760" xr:uid="{00000000-0005-0000-0000-0000BD6C0000}"/>
    <cellStyle name="Normal 5 3 9 2 2 5 3" xfId="20651" xr:uid="{00000000-0005-0000-0000-0000BE6C0000}"/>
    <cellStyle name="Normal 5 3 9 2 2 6" xfId="30063" xr:uid="{00000000-0005-0000-0000-0000BF6C0000}"/>
    <cellStyle name="Normal 5 3 9 2 2 7" xfId="15926" xr:uid="{00000000-0005-0000-0000-0000C06C0000}"/>
    <cellStyle name="Normal 5 3 9 2 3" xfId="2509" xr:uid="{00000000-0005-0000-0000-0000C16C0000}"/>
    <cellStyle name="Normal 5 3 9 2 3 2" xfId="12126" xr:uid="{00000000-0005-0000-0000-0000C26C0000}"/>
    <cellStyle name="Normal 5 3 9 2 3 2 2" xfId="40397" xr:uid="{00000000-0005-0000-0000-0000C36C0000}"/>
    <cellStyle name="Normal 5 3 9 2 3 2 3" xfId="26288" xr:uid="{00000000-0005-0000-0000-0000C46C0000}"/>
    <cellStyle name="Normal 5 3 9 2 3 3" xfId="7413" xr:uid="{00000000-0005-0000-0000-0000C56C0000}"/>
    <cellStyle name="Normal 5 3 9 2 3 3 2" xfId="35687" xr:uid="{00000000-0005-0000-0000-0000C66C0000}"/>
    <cellStyle name="Normal 5 3 9 2 3 3 3" xfId="21578" xr:uid="{00000000-0005-0000-0000-0000C76C0000}"/>
    <cellStyle name="Normal 5 3 9 2 3 4" xfId="30990" xr:uid="{00000000-0005-0000-0000-0000C86C0000}"/>
    <cellStyle name="Normal 5 3 9 2 3 5" xfId="16853" xr:uid="{00000000-0005-0000-0000-0000C96C0000}"/>
    <cellStyle name="Normal 5 3 9 2 4" xfId="4345" xr:uid="{00000000-0005-0000-0000-0000CA6C0000}"/>
    <cellStyle name="Normal 5 3 9 2 4 2" xfId="13826" xr:uid="{00000000-0005-0000-0000-0000CB6C0000}"/>
    <cellStyle name="Normal 5 3 9 2 4 2 2" xfId="42097" xr:uid="{00000000-0005-0000-0000-0000CC6C0000}"/>
    <cellStyle name="Normal 5 3 9 2 4 2 3" xfId="27988" xr:uid="{00000000-0005-0000-0000-0000CD6C0000}"/>
    <cellStyle name="Normal 5 3 9 2 4 3" xfId="9116" xr:uid="{00000000-0005-0000-0000-0000CE6C0000}"/>
    <cellStyle name="Normal 5 3 9 2 4 3 2" xfId="37388" xr:uid="{00000000-0005-0000-0000-0000CF6C0000}"/>
    <cellStyle name="Normal 5 3 9 2 4 3 3" xfId="23279" xr:uid="{00000000-0005-0000-0000-0000D06C0000}"/>
    <cellStyle name="Normal 5 3 9 2 4 4" xfId="32690" xr:uid="{00000000-0005-0000-0000-0000D16C0000}"/>
    <cellStyle name="Normal 5 3 9 2 4 5" xfId="18553" xr:uid="{00000000-0005-0000-0000-0000D26C0000}"/>
    <cellStyle name="Normal 5 3 9 2 5" xfId="10331" xr:uid="{00000000-0005-0000-0000-0000D36C0000}"/>
    <cellStyle name="Normal 5 3 9 2 5 2" xfId="38602" xr:uid="{00000000-0005-0000-0000-0000D46C0000}"/>
    <cellStyle name="Normal 5 3 9 2 5 3" xfId="24493" xr:uid="{00000000-0005-0000-0000-0000D56C0000}"/>
    <cellStyle name="Normal 5 3 9 2 6" xfId="5618" xr:uid="{00000000-0005-0000-0000-0000D66C0000}"/>
    <cellStyle name="Normal 5 3 9 2 6 2" xfId="33892" xr:uid="{00000000-0005-0000-0000-0000D76C0000}"/>
    <cellStyle name="Normal 5 3 9 2 6 3" xfId="19783" xr:uid="{00000000-0005-0000-0000-0000D86C0000}"/>
    <cellStyle name="Normal 5 3 9 2 7" xfId="29195" xr:uid="{00000000-0005-0000-0000-0000D96C0000}"/>
    <cellStyle name="Normal 5 3 9 2 8" xfId="15058" xr:uid="{00000000-0005-0000-0000-0000DA6C0000}"/>
    <cellStyle name="Normal 5 3 9 3" xfId="971" xr:uid="{00000000-0005-0000-0000-0000DB6C0000}"/>
    <cellStyle name="Normal 5 3 9 3 2" xfId="1841" xr:uid="{00000000-0005-0000-0000-0000DC6C0000}"/>
    <cellStyle name="Normal 5 3 9 3 2 2" xfId="3636" xr:uid="{00000000-0005-0000-0000-0000DD6C0000}"/>
    <cellStyle name="Normal 5 3 9 3 2 2 2" xfId="13253" xr:uid="{00000000-0005-0000-0000-0000DE6C0000}"/>
    <cellStyle name="Normal 5 3 9 3 2 2 2 2" xfId="41524" xr:uid="{00000000-0005-0000-0000-0000DF6C0000}"/>
    <cellStyle name="Normal 5 3 9 3 2 2 2 3" xfId="27415" xr:uid="{00000000-0005-0000-0000-0000E06C0000}"/>
    <cellStyle name="Normal 5 3 9 3 2 2 3" xfId="8540" xr:uid="{00000000-0005-0000-0000-0000E16C0000}"/>
    <cellStyle name="Normal 5 3 9 3 2 2 3 2" xfId="36814" xr:uid="{00000000-0005-0000-0000-0000E26C0000}"/>
    <cellStyle name="Normal 5 3 9 3 2 2 3 3" xfId="22705" xr:uid="{00000000-0005-0000-0000-0000E36C0000}"/>
    <cellStyle name="Normal 5 3 9 3 2 2 4" xfId="32117" xr:uid="{00000000-0005-0000-0000-0000E46C0000}"/>
    <cellStyle name="Normal 5 3 9 3 2 2 5" xfId="17980" xr:uid="{00000000-0005-0000-0000-0000E56C0000}"/>
    <cellStyle name="Normal 5 3 9 3 2 3" xfId="11458" xr:uid="{00000000-0005-0000-0000-0000E66C0000}"/>
    <cellStyle name="Normal 5 3 9 3 2 3 2" xfId="39729" xr:uid="{00000000-0005-0000-0000-0000E76C0000}"/>
    <cellStyle name="Normal 5 3 9 3 2 3 3" xfId="25620" xr:uid="{00000000-0005-0000-0000-0000E86C0000}"/>
    <cellStyle name="Normal 5 3 9 3 2 4" xfId="6745" xr:uid="{00000000-0005-0000-0000-0000E96C0000}"/>
    <cellStyle name="Normal 5 3 9 3 2 4 2" xfId="35019" xr:uid="{00000000-0005-0000-0000-0000EA6C0000}"/>
    <cellStyle name="Normal 5 3 9 3 2 4 3" xfId="20910" xr:uid="{00000000-0005-0000-0000-0000EB6C0000}"/>
    <cellStyle name="Normal 5 3 9 3 2 5" xfId="30322" xr:uid="{00000000-0005-0000-0000-0000EC6C0000}"/>
    <cellStyle name="Normal 5 3 9 3 2 6" xfId="16185" xr:uid="{00000000-0005-0000-0000-0000ED6C0000}"/>
    <cellStyle name="Normal 5 3 9 3 3" xfId="2768" xr:uid="{00000000-0005-0000-0000-0000EE6C0000}"/>
    <cellStyle name="Normal 5 3 9 3 3 2" xfId="12385" xr:uid="{00000000-0005-0000-0000-0000EF6C0000}"/>
    <cellStyle name="Normal 5 3 9 3 3 2 2" xfId="40656" xr:uid="{00000000-0005-0000-0000-0000F06C0000}"/>
    <cellStyle name="Normal 5 3 9 3 3 2 3" xfId="26547" xr:uid="{00000000-0005-0000-0000-0000F16C0000}"/>
    <cellStyle name="Normal 5 3 9 3 3 3" xfId="7672" xr:uid="{00000000-0005-0000-0000-0000F26C0000}"/>
    <cellStyle name="Normal 5 3 9 3 3 3 2" xfId="35946" xr:uid="{00000000-0005-0000-0000-0000F36C0000}"/>
    <cellStyle name="Normal 5 3 9 3 3 3 3" xfId="21837" xr:uid="{00000000-0005-0000-0000-0000F46C0000}"/>
    <cellStyle name="Normal 5 3 9 3 3 4" xfId="31249" xr:uid="{00000000-0005-0000-0000-0000F56C0000}"/>
    <cellStyle name="Normal 5 3 9 3 3 5" xfId="17112" xr:uid="{00000000-0005-0000-0000-0000F66C0000}"/>
    <cellStyle name="Normal 5 3 9 3 4" xfId="4505" xr:uid="{00000000-0005-0000-0000-0000F76C0000}"/>
    <cellStyle name="Normal 5 3 9 3 4 2" xfId="13985" xr:uid="{00000000-0005-0000-0000-0000F86C0000}"/>
    <cellStyle name="Normal 5 3 9 3 4 2 2" xfId="42256" xr:uid="{00000000-0005-0000-0000-0000F96C0000}"/>
    <cellStyle name="Normal 5 3 9 3 4 2 3" xfId="28147" xr:uid="{00000000-0005-0000-0000-0000FA6C0000}"/>
    <cellStyle name="Normal 5 3 9 3 4 3" xfId="9275" xr:uid="{00000000-0005-0000-0000-0000FB6C0000}"/>
    <cellStyle name="Normal 5 3 9 3 4 3 2" xfId="37547" xr:uid="{00000000-0005-0000-0000-0000FC6C0000}"/>
    <cellStyle name="Normal 5 3 9 3 4 3 3" xfId="23438" xr:uid="{00000000-0005-0000-0000-0000FD6C0000}"/>
    <cellStyle name="Normal 5 3 9 3 4 4" xfId="32849" xr:uid="{00000000-0005-0000-0000-0000FE6C0000}"/>
    <cellStyle name="Normal 5 3 9 3 4 5" xfId="18712" xr:uid="{00000000-0005-0000-0000-0000FF6C0000}"/>
    <cellStyle name="Normal 5 3 9 3 5" xfId="10590" xr:uid="{00000000-0005-0000-0000-0000006D0000}"/>
    <cellStyle name="Normal 5 3 9 3 5 2" xfId="38861" xr:uid="{00000000-0005-0000-0000-0000016D0000}"/>
    <cellStyle name="Normal 5 3 9 3 5 3" xfId="24752" xr:uid="{00000000-0005-0000-0000-0000026D0000}"/>
    <cellStyle name="Normal 5 3 9 3 6" xfId="5877" xr:uid="{00000000-0005-0000-0000-0000036D0000}"/>
    <cellStyle name="Normal 5 3 9 3 6 2" xfId="34151" xr:uid="{00000000-0005-0000-0000-0000046D0000}"/>
    <cellStyle name="Normal 5 3 9 3 6 3" xfId="20042" xr:uid="{00000000-0005-0000-0000-0000056D0000}"/>
    <cellStyle name="Normal 5 3 9 3 7" xfId="29454" xr:uid="{00000000-0005-0000-0000-0000066D0000}"/>
    <cellStyle name="Normal 5 3 9 3 8" xfId="15317" xr:uid="{00000000-0005-0000-0000-0000076D0000}"/>
    <cellStyle name="Normal 5 3 9 4" xfId="1394" xr:uid="{00000000-0005-0000-0000-0000086D0000}"/>
    <cellStyle name="Normal 5 3 9 4 2" xfId="3189" xr:uid="{00000000-0005-0000-0000-0000096D0000}"/>
    <cellStyle name="Normal 5 3 9 4 2 2" xfId="12806" xr:uid="{00000000-0005-0000-0000-00000A6D0000}"/>
    <cellStyle name="Normal 5 3 9 4 2 2 2" xfId="41077" xr:uid="{00000000-0005-0000-0000-00000B6D0000}"/>
    <cellStyle name="Normal 5 3 9 4 2 2 3" xfId="26968" xr:uid="{00000000-0005-0000-0000-00000C6D0000}"/>
    <cellStyle name="Normal 5 3 9 4 2 3" xfId="8093" xr:uid="{00000000-0005-0000-0000-00000D6D0000}"/>
    <cellStyle name="Normal 5 3 9 4 2 3 2" xfId="36367" xr:uid="{00000000-0005-0000-0000-00000E6D0000}"/>
    <cellStyle name="Normal 5 3 9 4 2 3 3" xfId="22258" xr:uid="{00000000-0005-0000-0000-00000F6D0000}"/>
    <cellStyle name="Normal 5 3 9 4 2 4" xfId="31670" xr:uid="{00000000-0005-0000-0000-0000106D0000}"/>
    <cellStyle name="Normal 5 3 9 4 2 5" xfId="17533" xr:uid="{00000000-0005-0000-0000-0000116D0000}"/>
    <cellStyle name="Normal 5 3 9 4 3" xfId="11011" xr:uid="{00000000-0005-0000-0000-0000126D0000}"/>
    <cellStyle name="Normal 5 3 9 4 3 2" xfId="39282" xr:uid="{00000000-0005-0000-0000-0000136D0000}"/>
    <cellStyle name="Normal 5 3 9 4 3 3" xfId="25173" xr:uid="{00000000-0005-0000-0000-0000146D0000}"/>
    <cellStyle name="Normal 5 3 9 4 4" xfId="6298" xr:uid="{00000000-0005-0000-0000-0000156D0000}"/>
    <cellStyle name="Normal 5 3 9 4 4 2" xfId="34572" xr:uid="{00000000-0005-0000-0000-0000166D0000}"/>
    <cellStyle name="Normal 5 3 9 4 4 3" xfId="20463" xr:uid="{00000000-0005-0000-0000-0000176D0000}"/>
    <cellStyle name="Normal 5 3 9 4 5" xfId="29875" xr:uid="{00000000-0005-0000-0000-0000186D0000}"/>
    <cellStyle name="Normal 5 3 9 4 6" xfId="15738" xr:uid="{00000000-0005-0000-0000-0000196D0000}"/>
    <cellStyle name="Normal 5 3 9 5" xfId="2321" xr:uid="{00000000-0005-0000-0000-00001A6D0000}"/>
    <cellStyle name="Normal 5 3 9 5 2" xfId="11938" xr:uid="{00000000-0005-0000-0000-00001B6D0000}"/>
    <cellStyle name="Normal 5 3 9 5 2 2" xfId="40209" xr:uid="{00000000-0005-0000-0000-00001C6D0000}"/>
    <cellStyle name="Normal 5 3 9 5 2 3" xfId="26100" xr:uid="{00000000-0005-0000-0000-00001D6D0000}"/>
    <cellStyle name="Normal 5 3 9 5 3" xfId="7225" xr:uid="{00000000-0005-0000-0000-00001E6D0000}"/>
    <cellStyle name="Normal 5 3 9 5 3 2" xfId="35499" xr:uid="{00000000-0005-0000-0000-00001F6D0000}"/>
    <cellStyle name="Normal 5 3 9 5 3 3" xfId="21390" xr:uid="{00000000-0005-0000-0000-0000206D0000}"/>
    <cellStyle name="Normal 5 3 9 5 4" xfId="30802" xr:uid="{00000000-0005-0000-0000-0000216D0000}"/>
    <cellStyle name="Normal 5 3 9 5 5" xfId="16665" xr:uid="{00000000-0005-0000-0000-0000226D0000}"/>
    <cellStyle name="Normal 5 3 9 6" xfId="4218" xr:uid="{00000000-0005-0000-0000-0000236D0000}"/>
    <cellStyle name="Normal 5 3 9 6 2" xfId="13699" xr:uid="{00000000-0005-0000-0000-0000246D0000}"/>
    <cellStyle name="Normal 5 3 9 6 2 2" xfId="41970" xr:uid="{00000000-0005-0000-0000-0000256D0000}"/>
    <cellStyle name="Normal 5 3 9 6 2 3" xfId="27861" xr:uid="{00000000-0005-0000-0000-0000266D0000}"/>
    <cellStyle name="Normal 5 3 9 6 3" xfId="8989" xr:uid="{00000000-0005-0000-0000-0000276D0000}"/>
    <cellStyle name="Normal 5 3 9 6 3 2" xfId="37261" xr:uid="{00000000-0005-0000-0000-0000286D0000}"/>
    <cellStyle name="Normal 5 3 9 6 3 3" xfId="23152" xr:uid="{00000000-0005-0000-0000-0000296D0000}"/>
    <cellStyle name="Normal 5 3 9 6 4" xfId="32563" xr:uid="{00000000-0005-0000-0000-00002A6D0000}"/>
    <cellStyle name="Normal 5 3 9 6 5" xfId="18426" xr:uid="{00000000-0005-0000-0000-00002B6D0000}"/>
    <cellStyle name="Normal 5 3 9 7" xfId="10143" xr:uid="{00000000-0005-0000-0000-00002C6D0000}"/>
    <cellStyle name="Normal 5 3 9 7 2" xfId="38414" xr:uid="{00000000-0005-0000-0000-00002D6D0000}"/>
    <cellStyle name="Normal 5 3 9 7 3" xfId="24305" xr:uid="{00000000-0005-0000-0000-00002E6D0000}"/>
    <cellStyle name="Normal 5 3 9 8" xfId="5430" xr:uid="{00000000-0005-0000-0000-00002F6D0000}"/>
    <cellStyle name="Normal 5 3 9 8 2" xfId="33704" xr:uid="{00000000-0005-0000-0000-0000306D0000}"/>
    <cellStyle name="Normal 5 3 9 8 3" xfId="19595" xr:uid="{00000000-0005-0000-0000-0000316D0000}"/>
    <cellStyle name="Normal 5 3 9 9" xfId="29007" xr:uid="{00000000-0005-0000-0000-0000326D0000}"/>
    <cellStyle name="Normal 5 4" xfId="70" xr:uid="{00000000-0005-0000-0000-0000336D0000}"/>
    <cellStyle name="Normal 5 4 10" xfId="805" xr:uid="{00000000-0005-0000-0000-0000346D0000}"/>
    <cellStyle name="Normal 5 4 10 2" xfId="1693" xr:uid="{00000000-0005-0000-0000-0000356D0000}"/>
    <cellStyle name="Normal 5 4 10 2 2" xfId="3488" xr:uid="{00000000-0005-0000-0000-0000366D0000}"/>
    <cellStyle name="Normal 5 4 10 2 2 2" xfId="13105" xr:uid="{00000000-0005-0000-0000-0000376D0000}"/>
    <cellStyle name="Normal 5 4 10 2 2 2 2" xfId="41376" xr:uid="{00000000-0005-0000-0000-0000386D0000}"/>
    <cellStyle name="Normal 5 4 10 2 2 2 3" xfId="27267" xr:uid="{00000000-0005-0000-0000-0000396D0000}"/>
    <cellStyle name="Normal 5 4 10 2 2 3" xfId="8392" xr:uid="{00000000-0005-0000-0000-00003A6D0000}"/>
    <cellStyle name="Normal 5 4 10 2 2 3 2" xfId="36666" xr:uid="{00000000-0005-0000-0000-00003B6D0000}"/>
    <cellStyle name="Normal 5 4 10 2 2 3 3" xfId="22557" xr:uid="{00000000-0005-0000-0000-00003C6D0000}"/>
    <cellStyle name="Normal 5 4 10 2 2 4" xfId="31969" xr:uid="{00000000-0005-0000-0000-00003D6D0000}"/>
    <cellStyle name="Normal 5 4 10 2 2 5" xfId="17832" xr:uid="{00000000-0005-0000-0000-00003E6D0000}"/>
    <cellStyle name="Normal 5 4 10 2 3" xfId="4437" xr:uid="{00000000-0005-0000-0000-00003F6D0000}"/>
    <cellStyle name="Normal 5 4 10 2 3 2" xfId="13917" xr:uid="{00000000-0005-0000-0000-0000406D0000}"/>
    <cellStyle name="Normal 5 4 10 2 3 2 2" xfId="42188" xr:uid="{00000000-0005-0000-0000-0000416D0000}"/>
    <cellStyle name="Normal 5 4 10 2 3 2 3" xfId="28079" xr:uid="{00000000-0005-0000-0000-0000426D0000}"/>
    <cellStyle name="Normal 5 4 10 2 3 3" xfId="9207" xr:uid="{00000000-0005-0000-0000-0000436D0000}"/>
    <cellStyle name="Normal 5 4 10 2 3 3 2" xfId="37479" xr:uid="{00000000-0005-0000-0000-0000446D0000}"/>
    <cellStyle name="Normal 5 4 10 2 3 3 3" xfId="23370" xr:uid="{00000000-0005-0000-0000-0000456D0000}"/>
    <cellStyle name="Normal 5 4 10 2 3 4" xfId="32781" xr:uid="{00000000-0005-0000-0000-0000466D0000}"/>
    <cellStyle name="Normal 5 4 10 2 3 5" xfId="18644" xr:uid="{00000000-0005-0000-0000-0000476D0000}"/>
    <cellStyle name="Normal 5 4 10 2 4" xfId="11310" xr:uid="{00000000-0005-0000-0000-0000486D0000}"/>
    <cellStyle name="Normal 5 4 10 2 4 2" xfId="39581" xr:uid="{00000000-0005-0000-0000-0000496D0000}"/>
    <cellStyle name="Normal 5 4 10 2 4 3" xfId="25472" xr:uid="{00000000-0005-0000-0000-00004A6D0000}"/>
    <cellStyle name="Normal 5 4 10 2 5" xfId="6597" xr:uid="{00000000-0005-0000-0000-00004B6D0000}"/>
    <cellStyle name="Normal 5 4 10 2 5 2" xfId="34871" xr:uid="{00000000-0005-0000-0000-00004C6D0000}"/>
    <cellStyle name="Normal 5 4 10 2 5 3" xfId="20762" xr:uid="{00000000-0005-0000-0000-00004D6D0000}"/>
    <cellStyle name="Normal 5 4 10 2 6" xfId="30174" xr:uid="{00000000-0005-0000-0000-00004E6D0000}"/>
    <cellStyle name="Normal 5 4 10 2 7" xfId="16037" xr:uid="{00000000-0005-0000-0000-00004F6D0000}"/>
    <cellStyle name="Normal 5 4 10 3" xfId="2620" xr:uid="{00000000-0005-0000-0000-0000506D0000}"/>
    <cellStyle name="Normal 5 4 10 3 2" xfId="12237" xr:uid="{00000000-0005-0000-0000-0000516D0000}"/>
    <cellStyle name="Normal 5 4 10 3 2 2" xfId="40508" xr:uid="{00000000-0005-0000-0000-0000526D0000}"/>
    <cellStyle name="Normal 5 4 10 3 2 3" xfId="26399" xr:uid="{00000000-0005-0000-0000-0000536D0000}"/>
    <cellStyle name="Normal 5 4 10 3 3" xfId="7524" xr:uid="{00000000-0005-0000-0000-0000546D0000}"/>
    <cellStyle name="Normal 5 4 10 3 3 2" xfId="35798" xr:uid="{00000000-0005-0000-0000-0000556D0000}"/>
    <cellStyle name="Normal 5 4 10 3 3 3" xfId="21689" xr:uid="{00000000-0005-0000-0000-0000566D0000}"/>
    <cellStyle name="Normal 5 4 10 3 4" xfId="31101" xr:uid="{00000000-0005-0000-0000-0000576D0000}"/>
    <cellStyle name="Normal 5 4 10 3 5" xfId="16964" xr:uid="{00000000-0005-0000-0000-0000586D0000}"/>
    <cellStyle name="Normal 5 4 10 4" xfId="4168" xr:uid="{00000000-0005-0000-0000-0000596D0000}"/>
    <cellStyle name="Normal 5 4 10 4 2" xfId="13650" xr:uid="{00000000-0005-0000-0000-00005A6D0000}"/>
    <cellStyle name="Normal 5 4 10 4 2 2" xfId="41921" xr:uid="{00000000-0005-0000-0000-00005B6D0000}"/>
    <cellStyle name="Normal 5 4 10 4 2 3" xfId="27812" xr:uid="{00000000-0005-0000-0000-00005C6D0000}"/>
    <cellStyle name="Normal 5 4 10 4 3" xfId="8940" xr:uid="{00000000-0005-0000-0000-00005D6D0000}"/>
    <cellStyle name="Normal 5 4 10 4 3 2" xfId="37212" xr:uid="{00000000-0005-0000-0000-00005E6D0000}"/>
    <cellStyle name="Normal 5 4 10 4 3 3" xfId="23103" xr:uid="{00000000-0005-0000-0000-00005F6D0000}"/>
    <cellStyle name="Normal 5 4 10 4 4" xfId="32514" xr:uid="{00000000-0005-0000-0000-0000606D0000}"/>
    <cellStyle name="Normal 5 4 10 4 5" xfId="18377" xr:uid="{00000000-0005-0000-0000-0000616D0000}"/>
    <cellStyle name="Normal 5 4 10 5" xfId="10442" xr:uid="{00000000-0005-0000-0000-0000626D0000}"/>
    <cellStyle name="Normal 5 4 10 5 2" xfId="38713" xr:uid="{00000000-0005-0000-0000-0000636D0000}"/>
    <cellStyle name="Normal 5 4 10 5 3" xfId="24604" xr:uid="{00000000-0005-0000-0000-0000646D0000}"/>
    <cellStyle name="Normal 5 4 10 6" xfId="5729" xr:uid="{00000000-0005-0000-0000-0000656D0000}"/>
    <cellStyle name="Normal 5 4 10 6 2" xfId="34003" xr:uid="{00000000-0005-0000-0000-0000666D0000}"/>
    <cellStyle name="Normal 5 4 10 6 3" xfId="19894" xr:uid="{00000000-0005-0000-0000-0000676D0000}"/>
    <cellStyle name="Normal 5 4 10 7" xfId="29306" xr:uid="{00000000-0005-0000-0000-0000686D0000}"/>
    <cellStyle name="Normal 5 4 10 8" xfId="15169" xr:uid="{00000000-0005-0000-0000-0000696D0000}"/>
    <cellStyle name="Normal 5 4 11" xfId="834" xr:uid="{00000000-0005-0000-0000-00006A6D0000}"/>
    <cellStyle name="Normal 5 4 11 2" xfId="1707" xr:uid="{00000000-0005-0000-0000-00006B6D0000}"/>
    <cellStyle name="Normal 5 4 11 2 2" xfId="3502" xr:uid="{00000000-0005-0000-0000-00006C6D0000}"/>
    <cellStyle name="Normal 5 4 11 2 2 2" xfId="13119" xr:uid="{00000000-0005-0000-0000-00006D6D0000}"/>
    <cellStyle name="Normal 5 4 11 2 2 2 2" xfId="41390" xr:uid="{00000000-0005-0000-0000-00006E6D0000}"/>
    <cellStyle name="Normal 5 4 11 2 2 2 3" xfId="27281" xr:uid="{00000000-0005-0000-0000-00006F6D0000}"/>
    <cellStyle name="Normal 5 4 11 2 2 3" xfId="8406" xr:uid="{00000000-0005-0000-0000-0000706D0000}"/>
    <cellStyle name="Normal 5 4 11 2 2 3 2" xfId="36680" xr:uid="{00000000-0005-0000-0000-0000716D0000}"/>
    <cellStyle name="Normal 5 4 11 2 2 3 3" xfId="22571" xr:uid="{00000000-0005-0000-0000-0000726D0000}"/>
    <cellStyle name="Normal 5 4 11 2 2 4" xfId="31983" xr:uid="{00000000-0005-0000-0000-0000736D0000}"/>
    <cellStyle name="Normal 5 4 11 2 2 5" xfId="17846" xr:uid="{00000000-0005-0000-0000-0000746D0000}"/>
    <cellStyle name="Normal 5 4 11 2 3" xfId="4575" xr:uid="{00000000-0005-0000-0000-0000756D0000}"/>
    <cellStyle name="Normal 5 4 11 2 3 2" xfId="14055" xr:uid="{00000000-0005-0000-0000-0000766D0000}"/>
    <cellStyle name="Normal 5 4 11 2 3 2 2" xfId="42326" xr:uid="{00000000-0005-0000-0000-0000776D0000}"/>
    <cellStyle name="Normal 5 4 11 2 3 2 3" xfId="28217" xr:uid="{00000000-0005-0000-0000-0000786D0000}"/>
    <cellStyle name="Normal 5 4 11 2 3 3" xfId="9345" xr:uid="{00000000-0005-0000-0000-0000796D0000}"/>
    <cellStyle name="Normal 5 4 11 2 3 3 2" xfId="37617" xr:uid="{00000000-0005-0000-0000-00007A6D0000}"/>
    <cellStyle name="Normal 5 4 11 2 3 3 3" xfId="23508" xr:uid="{00000000-0005-0000-0000-00007B6D0000}"/>
    <cellStyle name="Normal 5 4 11 2 3 4" xfId="32919" xr:uid="{00000000-0005-0000-0000-00007C6D0000}"/>
    <cellStyle name="Normal 5 4 11 2 3 5" xfId="18782" xr:uid="{00000000-0005-0000-0000-00007D6D0000}"/>
    <cellStyle name="Normal 5 4 11 2 4" xfId="11324" xr:uid="{00000000-0005-0000-0000-00007E6D0000}"/>
    <cellStyle name="Normal 5 4 11 2 4 2" xfId="39595" xr:uid="{00000000-0005-0000-0000-00007F6D0000}"/>
    <cellStyle name="Normal 5 4 11 2 4 3" xfId="25486" xr:uid="{00000000-0005-0000-0000-0000806D0000}"/>
    <cellStyle name="Normal 5 4 11 2 5" xfId="6611" xr:uid="{00000000-0005-0000-0000-0000816D0000}"/>
    <cellStyle name="Normal 5 4 11 2 5 2" xfId="34885" xr:uid="{00000000-0005-0000-0000-0000826D0000}"/>
    <cellStyle name="Normal 5 4 11 2 5 3" xfId="20776" xr:uid="{00000000-0005-0000-0000-0000836D0000}"/>
    <cellStyle name="Normal 5 4 11 2 6" xfId="30188" xr:uid="{00000000-0005-0000-0000-0000846D0000}"/>
    <cellStyle name="Normal 5 4 11 2 7" xfId="16051" xr:uid="{00000000-0005-0000-0000-0000856D0000}"/>
    <cellStyle name="Normal 5 4 11 3" xfId="2634" xr:uid="{00000000-0005-0000-0000-0000866D0000}"/>
    <cellStyle name="Normal 5 4 11 3 2" xfId="12251" xr:uid="{00000000-0005-0000-0000-0000876D0000}"/>
    <cellStyle name="Normal 5 4 11 3 2 2" xfId="40522" xr:uid="{00000000-0005-0000-0000-0000886D0000}"/>
    <cellStyle name="Normal 5 4 11 3 2 3" xfId="26413" xr:uid="{00000000-0005-0000-0000-0000896D0000}"/>
    <cellStyle name="Normal 5 4 11 3 3" xfId="7538" xr:uid="{00000000-0005-0000-0000-00008A6D0000}"/>
    <cellStyle name="Normal 5 4 11 3 3 2" xfId="35812" xr:uid="{00000000-0005-0000-0000-00008B6D0000}"/>
    <cellStyle name="Normal 5 4 11 3 3 3" xfId="21703" xr:uid="{00000000-0005-0000-0000-00008C6D0000}"/>
    <cellStyle name="Normal 5 4 11 3 4" xfId="31115" xr:uid="{00000000-0005-0000-0000-00008D6D0000}"/>
    <cellStyle name="Normal 5 4 11 3 5" xfId="16978" xr:uid="{00000000-0005-0000-0000-00008E6D0000}"/>
    <cellStyle name="Normal 5 4 11 4" xfId="4283" xr:uid="{00000000-0005-0000-0000-00008F6D0000}"/>
    <cellStyle name="Normal 5 4 11 4 2" xfId="13764" xr:uid="{00000000-0005-0000-0000-0000906D0000}"/>
    <cellStyle name="Normal 5 4 11 4 2 2" xfId="42035" xr:uid="{00000000-0005-0000-0000-0000916D0000}"/>
    <cellStyle name="Normal 5 4 11 4 2 3" xfId="27926" xr:uid="{00000000-0005-0000-0000-0000926D0000}"/>
    <cellStyle name="Normal 5 4 11 4 3" xfId="9054" xr:uid="{00000000-0005-0000-0000-0000936D0000}"/>
    <cellStyle name="Normal 5 4 11 4 3 2" xfId="37326" xr:uid="{00000000-0005-0000-0000-0000946D0000}"/>
    <cellStyle name="Normal 5 4 11 4 3 3" xfId="23217" xr:uid="{00000000-0005-0000-0000-0000956D0000}"/>
    <cellStyle name="Normal 5 4 11 4 4" xfId="32628" xr:uid="{00000000-0005-0000-0000-0000966D0000}"/>
    <cellStyle name="Normal 5 4 11 4 5" xfId="18491" xr:uid="{00000000-0005-0000-0000-0000976D0000}"/>
    <cellStyle name="Normal 5 4 11 5" xfId="10456" xr:uid="{00000000-0005-0000-0000-0000986D0000}"/>
    <cellStyle name="Normal 5 4 11 5 2" xfId="38727" xr:uid="{00000000-0005-0000-0000-0000996D0000}"/>
    <cellStyle name="Normal 5 4 11 5 3" xfId="24618" xr:uid="{00000000-0005-0000-0000-00009A6D0000}"/>
    <cellStyle name="Normal 5 4 11 6" xfId="5743" xr:uid="{00000000-0005-0000-0000-00009B6D0000}"/>
    <cellStyle name="Normal 5 4 11 6 2" xfId="34017" xr:uid="{00000000-0005-0000-0000-00009C6D0000}"/>
    <cellStyle name="Normal 5 4 11 6 3" xfId="19908" xr:uid="{00000000-0005-0000-0000-00009D6D0000}"/>
    <cellStyle name="Normal 5 4 11 7" xfId="29320" xr:uid="{00000000-0005-0000-0000-00009E6D0000}"/>
    <cellStyle name="Normal 5 4 11 8" xfId="15183" xr:uid="{00000000-0005-0000-0000-00009F6D0000}"/>
    <cellStyle name="Normal 5 4 12" xfId="899" xr:uid="{00000000-0005-0000-0000-0000A06D0000}"/>
    <cellStyle name="Normal 5 4 12 2" xfId="1769" xr:uid="{00000000-0005-0000-0000-0000A16D0000}"/>
    <cellStyle name="Normal 5 4 12 2 2" xfId="3564" xr:uid="{00000000-0005-0000-0000-0000A26D0000}"/>
    <cellStyle name="Normal 5 4 12 2 2 2" xfId="13181" xr:uid="{00000000-0005-0000-0000-0000A36D0000}"/>
    <cellStyle name="Normal 5 4 12 2 2 2 2" xfId="41452" xr:uid="{00000000-0005-0000-0000-0000A46D0000}"/>
    <cellStyle name="Normal 5 4 12 2 2 2 3" xfId="27343" xr:uid="{00000000-0005-0000-0000-0000A56D0000}"/>
    <cellStyle name="Normal 5 4 12 2 2 3" xfId="8468" xr:uid="{00000000-0005-0000-0000-0000A66D0000}"/>
    <cellStyle name="Normal 5 4 12 2 2 3 2" xfId="36742" xr:uid="{00000000-0005-0000-0000-0000A76D0000}"/>
    <cellStyle name="Normal 5 4 12 2 2 3 3" xfId="22633" xr:uid="{00000000-0005-0000-0000-0000A86D0000}"/>
    <cellStyle name="Normal 5 4 12 2 2 4" xfId="32045" xr:uid="{00000000-0005-0000-0000-0000A96D0000}"/>
    <cellStyle name="Normal 5 4 12 2 2 5" xfId="17908" xr:uid="{00000000-0005-0000-0000-0000AA6D0000}"/>
    <cellStyle name="Normal 5 4 12 2 3" xfId="4423" xr:uid="{00000000-0005-0000-0000-0000AB6D0000}"/>
    <cellStyle name="Normal 5 4 12 2 3 2" xfId="13903" xr:uid="{00000000-0005-0000-0000-0000AC6D0000}"/>
    <cellStyle name="Normal 5 4 12 2 3 2 2" xfId="42174" xr:uid="{00000000-0005-0000-0000-0000AD6D0000}"/>
    <cellStyle name="Normal 5 4 12 2 3 2 3" xfId="28065" xr:uid="{00000000-0005-0000-0000-0000AE6D0000}"/>
    <cellStyle name="Normal 5 4 12 2 3 3" xfId="9193" xr:uid="{00000000-0005-0000-0000-0000AF6D0000}"/>
    <cellStyle name="Normal 5 4 12 2 3 3 2" xfId="37465" xr:uid="{00000000-0005-0000-0000-0000B06D0000}"/>
    <cellStyle name="Normal 5 4 12 2 3 3 3" xfId="23356" xr:uid="{00000000-0005-0000-0000-0000B16D0000}"/>
    <cellStyle name="Normal 5 4 12 2 3 4" xfId="32767" xr:uid="{00000000-0005-0000-0000-0000B26D0000}"/>
    <cellStyle name="Normal 5 4 12 2 3 5" xfId="18630" xr:uid="{00000000-0005-0000-0000-0000B36D0000}"/>
    <cellStyle name="Normal 5 4 12 2 4" xfId="11386" xr:uid="{00000000-0005-0000-0000-0000B46D0000}"/>
    <cellStyle name="Normal 5 4 12 2 4 2" xfId="39657" xr:uid="{00000000-0005-0000-0000-0000B56D0000}"/>
    <cellStyle name="Normal 5 4 12 2 4 3" xfId="25548" xr:uid="{00000000-0005-0000-0000-0000B66D0000}"/>
    <cellStyle name="Normal 5 4 12 2 5" xfId="6673" xr:uid="{00000000-0005-0000-0000-0000B76D0000}"/>
    <cellStyle name="Normal 5 4 12 2 5 2" xfId="34947" xr:uid="{00000000-0005-0000-0000-0000B86D0000}"/>
    <cellStyle name="Normal 5 4 12 2 5 3" xfId="20838" xr:uid="{00000000-0005-0000-0000-0000B96D0000}"/>
    <cellStyle name="Normal 5 4 12 2 6" xfId="30250" xr:uid="{00000000-0005-0000-0000-0000BA6D0000}"/>
    <cellStyle name="Normal 5 4 12 2 7" xfId="16113" xr:uid="{00000000-0005-0000-0000-0000BB6D0000}"/>
    <cellStyle name="Normal 5 4 12 3" xfId="2696" xr:uid="{00000000-0005-0000-0000-0000BC6D0000}"/>
    <cellStyle name="Normal 5 4 12 3 2" xfId="12313" xr:uid="{00000000-0005-0000-0000-0000BD6D0000}"/>
    <cellStyle name="Normal 5 4 12 3 2 2" xfId="40584" xr:uid="{00000000-0005-0000-0000-0000BE6D0000}"/>
    <cellStyle name="Normal 5 4 12 3 2 3" xfId="26475" xr:uid="{00000000-0005-0000-0000-0000BF6D0000}"/>
    <cellStyle name="Normal 5 4 12 3 3" xfId="7600" xr:uid="{00000000-0005-0000-0000-0000C06D0000}"/>
    <cellStyle name="Normal 5 4 12 3 3 2" xfId="35874" xr:uid="{00000000-0005-0000-0000-0000C16D0000}"/>
    <cellStyle name="Normal 5 4 12 3 3 3" xfId="21765" xr:uid="{00000000-0005-0000-0000-0000C26D0000}"/>
    <cellStyle name="Normal 5 4 12 3 4" xfId="31177" xr:uid="{00000000-0005-0000-0000-0000C36D0000}"/>
    <cellStyle name="Normal 5 4 12 3 5" xfId="17040" xr:uid="{00000000-0005-0000-0000-0000C46D0000}"/>
    <cellStyle name="Normal 5 4 12 4" xfId="4208" xr:uid="{00000000-0005-0000-0000-0000C56D0000}"/>
    <cellStyle name="Normal 5 4 12 4 2" xfId="13689" xr:uid="{00000000-0005-0000-0000-0000C66D0000}"/>
    <cellStyle name="Normal 5 4 12 4 2 2" xfId="41960" xr:uid="{00000000-0005-0000-0000-0000C76D0000}"/>
    <cellStyle name="Normal 5 4 12 4 2 3" xfId="27851" xr:uid="{00000000-0005-0000-0000-0000C86D0000}"/>
    <cellStyle name="Normal 5 4 12 4 3" xfId="8979" xr:uid="{00000000-0005-0000-0000-0000C96D0000}"/>
    <cellStyle name="Normal 5 4 12 4 3 2" xfId="37251" xr:uid="{00000000-0005-0000-0000-0000CA6D0000}"/>
    <cellStyle name="Normal 5 4 12 4 3 3" xfId="23142" xr:uid="{00000000-0005-0000-0000-0000CB6D0000}"/>
    <cellStyle name="Normal 5 4 12 4 4" xfId="32553" xr:uid="{00000000-0005-0000-0000-0000CC6D0000}"/>
    <cellStyle name="Normal 5 4 12 4 5" xfId="18416" xr:uid="{00000000-0005-0000-0000-0000CD6D0000}"/>
    <cellStyle name="Normal 5 4 12 5" xfId="10518" xr:uid="{00000000-0005-0000-0000-0000CE6D0000}"/>
    <cellStyle name="Normal 5 4 12 5 2" xfId="38789" xr:uid="{00000000-0005-0000-0000-0000CF6D0000}"/>
    <cellStyle name="Normal 5 4 12 5 3" xfId="24680" xr:uid="{00000000-0005-0000-0000-0000D06D0000}"/>
    <cellStyle name="Normal 5 4 12 6" xfId="5805" xr:uid="{00000000-0005-0000-0000-0000D16D0000}"/>
    <cellStyle name="Normal 5 4 12 6 2" xfId="34079" xr:uid="{00000000-0005-0000-0000-0000D26D0000}"/>
    <cellStyle name="Normal 5 4 12 6 3" xfId="19970" xr:uid="{00000000-0005-0000-0000-0000D36D0000}"/>
    <cellStyle name="Normal 5 4 12 7" xfId="29382" xr:uid="{00000000-0005-0000-0000-0000D46D0000}"/>
    <cellStyle name="Normal 5 4 12 8" xfId="15245" xr:uid="{00000000-0005-0000-0000-0000D56D0000}"/>
    <cellStyle name="Normal 5 4 13" xfId="401" xr:uid="{00000000-0005-0000-0000-0000D66D0000}"/>
    <cellStyle name="Normal 5 4 13 2" xfId="1322" xr:uid="{00000000-0005-0000-0000-0000D76D0000}"/>
    <cellStyle name="Normal 5 4 13 2 2" xfId="3117" xr:uid="{00000000-0005-0000-0000-0000D86D0000}"/>
    <cellStyle name="Normal 5 4 13 2 2 2" xfId="12734" xr:uid="{00000000-0005-0000-0000-0000D96D0000}"/>
    <cellStyle name="Normal 5 4 13 2 2 2 2" xfId="41005" xr:uid="{00000000-0005-0000-0000-0000DA6D0000}"/>
    <cellStyle name="Normal 5 4 13 2 2 2 3" xfId="26896" xr:uid="{00000000-0005-0000-0000-0000DB6D0000}"/>
    <cellStyle name="Normal 5 4 13 2 2 3" xfId="8021" xr:uid="{00000000-0005-0000-0000-0000DC6D0000}"/>
    <cellStyle name="Normal 5 4 13 2 2 3 2" xfId="36295" xr:uid="{00000000-0005-0000-0000-0000DD6D0000}"/>
    <cellStyle name="Normal 5 4 13 2 2 3 3" xfId="22186" xr:uid="{00000000-0005-0000-0000-0000DE6D0000}"/>
    <cellStyle name="Normal 5 4 13 2 2 4" xfId="31598" xr:uid="{00000000-0005-0000-0000-0000DF6D0000}"/>
    <cellStyle name="Normal 5 4 13 2 2 5" xfId="17461" xr:uid="{00000000-0005-0000-0000-0000E06D0000}"/>
    <cellStyle name="Normal 5 4 13 2 3" xfId="10939" xr:uid="{00000000-0005-0000-0000-0000E16D0000}"/>
    <cellStyle name="Normal 5 4 13 2 3 2" xfId="39210" xr:uid="{00000000-0005-0000-0000-0000E26D0000}"/>
    <cellStyle name="Normal 5 4 13 2 3 3" xfId="25101" xr:uid="{00000000-0005-0000-0000-0000E36D0000}"/>
    <cellStyle name="Normal 5 4 13 2 4" xfId="6226" xr:uid="{00000000-0005-0000-0000-0000E46D0000}"/>
    <cellStyle name="Normal 5 4 13 2 4 2" xfId="34500" xr:uid="{00000000-0005-0000-0000-0000E56D0000}"/>
    <cellStyle name="Normal 5 4 13 2 4 3" xfId="20391" xr:uid="{00000000-0005-0000-0000-0000E66D0000}"/>
    <cellStyle name="Normal 5 4 13 2 5" xfId="29803" xr:uid="{00000000-0005-0000-0000-0000E76D0000}"/>
    <cellStyle name="Normal 5 4 13 2 6" xfId="15666" xr:uid="{00000000-0005-0000-0000-0000E86D0000}"/>
    <cellStyle name="Normal 5 4 13 3" xfId="2249" xr:uid="{00000000-0005-0000-0000-0000E96D0000}"/>
    <cellStyle name="Normal 5 4 13 3 2" xfId="11866" xr:uid="{00000000-0005-0000-0000-0000EA6D0000}"/>
    <cellStyle name="Normal 5 4 13 3 2 2" xfId="40137" xr:uid="{00000000-0005-0000-0000-0000EB6D0000}"/>
    <cellStyle name="Normal 5 4 13 3 2 3" xfId="26028" xr:uid="{00000000-0005-0000-0000-0000EC6D0000}"/>
    <cellStyle name="Normal 5 4 13 3 3" xfId="7153" xr:uid="{00000000-0005-0000-0000-0000ED6D0000}"/>
    <cellStyle name="Normal 5 4 13 3 3 2" xfId="35427" xr:uid="{00000000-0005-0000-0000-0000EE6D0000}"/>
    <cellStyle name="Normal 5 4 13 3 3 3" xfId="21318" xr:uid="{00000000-0005-0000-0000-0000EF6D0000}"/>
    <cellStyle name="Normal 5 4 13 3 4" xfId="30730" xr:uid="{00000000-0005-0000-0000-0000F06D0000}"/>
    <cellStyle name="Normal 5 4 13 3 5" xfId="16593" xr:uid="{00000000-0005-0000-0000-0000F16D0000}"/>
    <cellStyle name="Normal 5 4 13 4" xfId="4414" xr:uid="{00000000-0005-0000-0000-0000F26D0000}"/>
    <cellStyle name="Normal 5 4 13 4 2" xfId="13894" xr:uid="{00000000-0005-0000-0000-0000F36D0000}"/>
    <cellStyle name="Normal 5 4 13 4 2 2" xfId="42165" xr:uid="{00000000-0005-0000-0000-0000F46D0000}"/>
    <cellStyle name="Normal 5 4 13 4 2 3" xfId="28056" xr:uid="{00000000-0005-0000-0000-0000F56D0000}"/>
    <cellStyle name="Normal 5 4 13 4 3" xfId="9184" xr:uid="{00000000-0005-0000-0000-0000F66D0000}"/>
    <cellStyle name="Normal 5 4 13 4 3 2" xfId="37456" xr:uid="{00000000-0005-0000-0000-0000F76D0000}"/>
    <cellStyle name="Normal 5 4 13 4 3 3" xfId="23347" xr:uid="{00000000-0005-0000-0000-0000F86D0000}"/>
    <cellStyle name="Normal 5 4 13 4 4" xfId="32758" xr:uid="{00000000-0005-0000-0000-0000F96D0000}"/>
    <cellStyle name="Normal 5 4 13 4 5" xfId="18621" xr:uid="{00000000-0005-0000-0000-0000FA6D0000}"/>
    <cellStyle name="Normal 5 4 13 5" xfId="10071" xr:uid="{00000000-0005-0000-0000-0000FB6D0000}"/>
    <cellStyle name="Normal 5 4 13 5 2" xfId="38342" xr:uid="{00000000-0005-0000-0000-0000FC6D0000}"/>
    <cellStyle name="Normal 5 4 13 5 3" xfId="24233" xr:uid="{00000000-0005-0000-0000-0000FD6D0000}"/>
    <cellStyle name="Normal 5 4 13 6" xfId="5358" xr:uid="{00000000-0005-0000-0000-0000FE6D0000}"/>
    <cellStyle name="Normal 5 4 13 6 2" xfId="33632" xr:uid="{00000000-0005-0000-0000-0000FF6D0000}"/>
    <cellStyle name="Normal 5 4 13 6 3" xfId="19523" xr:uid="{00000000-0005-0000-0000-0000006E0000}"/>
    <cellStyle name="Normal 5 4 13 7" xfId="28935" xr:uid="{00000000-0005-0000-0000-0000016E0000}"/>
    <cellStyle name="Normal 5 4 13 8" xfId="14798" xr:uid="{00000000-0005-0000-0000-0000026E0000}"/>
    <cellStyle name="Normal 5 4 14" xfId="1095" xr:uid="{00000000-0005-0000-0000-0000036E0000}"/>
    <cellStyle name="Normal 5 4 14 2" xfId="2890" xr:uid="{00000000-0005-0000-0000-0000046E0000}"/>
    <cellStyle name="Normal 5 4 14 2 2" xfId="12507" xr:uid="{00000000-0005-0000-0000-0000056E0000}"/>
    <cellStyle name="Normal 5 4 14 2 2 2" xfId="40778" xr:uid="{00000000-0005-0000-0000-0000066E0000}"/>
    <cellStyle name="Normal 5 4 14 2 2 3" xfId="26669" xr:uid="{00000000-0005-0000-0000-0000076E0000}"/>
    <cellStyle name="Normal 5 4 14 2 3" xfId="7794" xr:uid="{00000000-0005-0000-0000-0000086E0000}"/>
    <cellStyle name="Normal 5 4 14 2 3 2" xfId="36068" xr:uid="{00000000-0005-0000-0000-0000096E0000}"/>
    <cellStyle name="Normal 5 4 14 2 3 3" xfId="21959" xr:uid="{00000000-0005-0000-0000-00000A6E0000}"/>
    <cellStyle name="Normal 5 4 14 2 4" xfId="31371" xr:uid="{00000000-0005-0000-0000-00000B6E0000}"/>
    <cellStyle name="Normal 5 4 14 2 5" xfId="17234" xr:uid="{00000000-0005-0000-0000-00000C6E0000}"/>
    <cellStyle name="Normal 5 4 14 3" xfId="4720" xr:uid="{00000000-0005-0000-0000-00000D6E0000}"/>
    <cellStyle name="Normal 5 4 14 3 2" xfId="14198" xr:uid="{00000000-0005-0000-0000-00000E6E0000}"/>
    <cellStyle name="Normal 5 4 14 3 2 2" xfId="42469" xr:uid="{00000000-0005-0000-0000-00000F6E0000}"/>
    <cellStyle name="Normal 5 4 14 3 2 3" xfId="28360" xr:uid="{00000000-0005-0000-0000-0000106E0000}"/>
    <cellStyle name="Normal 5 4 14 3 3" xfId="9488" xr:uid="{00000000-0005-0000-0000-0000116E0000}"/>
    <cellStyle name="Normal 5 4 14 3 3 2" xfId="37760" xr:uid="{00000000-0005-0000-0000-0000126E0000}"/>
    <cellStyle name="Normal 5 4 14 3 3 3" xfId="23651" xr:uid="{00000000-0005-0000-0000-0000136E0000}"/>
    <cellStyle name="Normal 5 4 14 3 4" xfId="33062" xr:uid="{00000000-0005-0000-0000-0000146E0000}"/>
    <cellStyle name="Normal 5 4 14 3 5" xfId="18925" xr:uid="{00000000-0005-0000-0000-0000156E0000}"/>
    <cellStyle name="Normal 5 4 14 4" xfId="10712" xr:uid="{00000000-0005-0000-0000-0000166E0000}"/>
    <cellStyle name="Normal 5 4 14 4 2" xfId="38983" xr:uid="{00000000-0005-0000-0000-0000176E0000}"/>
    <cellStyle name="Normal 5 4 14 4 3" xfId="24874" xr:uid="{00000000-0005-0000-0000-0000186E0000}"/>
    <cellStyle name="Normal 5 4 14 5" xfId="5999" xr:uid="{00000000-0005-0000-0000-0000196E0000}"/>
    <cellStyle name="Normal 5 4 14 5 2" xfId="34273" xr:uid="{00000000-0005-0000-0000-00001A6E0000}"/>
    <cellStyle name="Normal 5 4 14 5 3" xfId="20164" xr:uid="{00000000-0005-0000-0000-00001B6E0000}"/>
    <cellStyle name="Normal 5 4 14 6" xfId="29576" xr:uid="{00000000-0005-0000-0000-00001C6E0000}"/>
    <cellStyle name="Normal 5 4 14 7" xfId="15439" xr:uid="{00000000-0005-0000-0000-00001D6E0000}"/>
    <cellStyle name="Normal 5 4 15" xfId="131" xr:uid="{00000000-0005-0000-0000-00001E6E0000}"/>
    <cellStyle name="Normal 5 4 15 2" xfId="2022" xr:uid="{00000000-0005-0000-0000-00001F6E0000}"/>
    <cellStyle name="Normal 5 4 15 2 2" xfId="11639" xr:uid="{00000000-0005-0000-0000-0000206E0000}"/>
    <cellStyle name="Normal 5 4 15 2 2 2" xfId="39910" xr:uid="{00000000-0005-0000-0000-0000216E0000}"/>
    <cellStyle name="Normal 5 4 15 2 2 3" xfId="25801" xr:uid="{00000000-0005-0000-0000-0000226E0000}"/>
    <cellStyle name="Normal 5 4 15 2 3" xfId="6926" xr:uid="{00000000-0005-0000-0000-0000236E0000}"/>
    <cellStyle name="Normal 5 4 15 2 3 2" xfId="35200" xr:uid="{00000000-0005-0000-0000-0000246E0000}"/>
    <cellStyle name="Normal 5 4 15 2 3 3" xfId="21091" xr:uid="{00000000-0005-0000-0000-0000256E0000}"/>
    <cellStyle name="Normal 5 4 15 2 4" xfId="30503" xr:uid="{00000000-0005-0000-0000-0000266E0000}"/>
    <cellStyle name="Normal 5 4 15 2 5" xfId="16366" xr:uid="{00000000-0005-0000-0000-0000276E0000}"/>
    <cellStyle name="Normal 5 4 15 3" xfId="9844" xr:uid="{00000000-0005-0000-0000-0000286E0000}"/>
    <cellStyle name="Normal 5 4 15 3 2" xfId="38115" xr:uid="{00000000-0005-0000-0000-0000296E0000}"/>
    <cellStyle name="Normal 5 4 15 3 3" xfId="24006" xr:uid="{00000000-0005-0000-0000-00002A6E0000}"/>
    <cellStyle name="Normal 5 4 15 4" xfId="5131" xr:uid="{00000000-0005-0000-0000-00002B6E0000}"/>
    <cellStyle name="Normal 5 4 15 4 2" xfId="33405" xr:uid="{00000000-0005-0000-0000-00002C6E0000}"/>
    <cellStyle name="Normal 5 4 15 4 3" xfId="19296" xr:uid="{00000000-0005-0000-0000-00002D6E0000}"/>
    <cellStyle name="Normal 5 4 15 5" xfId="28708" xr:uid="{00000000-0005-0000-0000-00002E6E0000}"/>
    <cellStyle name="Normal 5 4 15 6" xfId="14571" xr:uid="{00000000-0005-0000-0000-00002F6E0000}"/>
    <cellStyle name="Normal 5 4 16" xfId="1963" xr:uid="{00000000-0005-0000-0000-0000306E0000}"/>
    <cellStyle name="Normal 5 4 16 2" xfId="11580" xr:uid="{00000000-0005-0000-0000-0000316E0000}"/>
    <cellStyle name="Normal 5 4 16 2 2" xfId="39851" xr:uid="{00000000-0005-0000-0000-0000326E0000}"/>
    <cellStyle name="Normal 5 4 16 2 3" xfId="25742" xr:uid="{00000000-0005-0000-0000-0000336E0000}"/>
    <cellStyle name="Normal 5 4 16 3" xfId="6867" xr:uid="{00000000-0005-0000-0000-0000346E0000}"/>
    <cellStyle name="Normal 5 4 16 3 2" xfId="35141" xr:uid="{00000000-0005-0000-0000-0000356E0000}"/>
    <cellStyle name="Normal 5 4 16 3 3" xfId="21032" xr:uid="{00000000-0005-0000-0000-0000366E0000}"/>
    <cellStyle name="Normal 5 4 16 4" xfId="30444" xr:uid="{00000000-0005-0000-0000-0000376E0000}"/>
    <cellStyle name="Normal 5 4 16 5" xfId="16307" xr:uid="{00000000-0005-0000-0000-0000386E0000}"/>
    <cellStyle name="Normal 5 4 17" xfId="3754" xr:uid="{00000000-0005-0000-0000-0000396E0000}"/>
    <cellStyle name="Normal 5 4 17 2" xfId="13369" xr:uid="{00000000-0005-0000-0000-00003A6E0000}"/>
    <cellStyle name="Normal 5 4 17 2 2" xfId="41640" xr:uid="{00000000-0005-0000-0000-00003B6E0000}"/>
    <cellStyle name="Normal 5 4 17 2 3" xfId="27531" xr:uid="{00000000-0005-0000-0000-00003C6E0000}"/>
    <cellStyle name="Normal 5 4 17 3" xfId="8656" xr:uid="{00000000-0005-0000-0000-00003D6E0000}"/>
    <cellStyle name="Normal 5 4 17 3 2" xfId="36930" xr:uid="{00000000-0005-0000-0000-00003E6E0000}"/>
    <cellStyle name="Normal 5 4 17 3 3" xfId="22821" xr:uid="{00000000-0005-0000-0000-00003F6E0000}"/>
    <cellStyle name="Normal 5 4 17 4" xfId="32233" xr:uid="{00000000-0005-0000-0000-0000406E0000}"/>
    <cellStyle name="Normal 5 4 17 5" xfId="18096" xr:uid="{00000000-0005-0000-0000-0000416E0000}"/>
    <cellStyle name="Normal 5 4 18" xfId="9785" xr:uid="{00000000-0005-0000-0000-0000426E0000}"/>
    <cellStyle name="Normal 5 4 18 2" xfId="38056" xr:uid="{00000000-0005-0000-0000-0000436E0000}"/>
    <cellStyle name="Normal 5 4 18 3" xfId="23947" xr:uid="{00000000-0005-0000-0000-0000446E0000}"/>
    <cellStyle name="Normal 5 4 19" xfId="5072" xr:uid="{00000000-0005-0000-0000-0000456E0000}"/>
    <cellStyle name="Normal 5 4 19 2" xfId="33346" xr:uid="{00000000-0005-0000-0000-0000466E0000}"/>
    <cellStyle name="Normal 5 4 19 3" xfId="19237" xr:uid="{00000000-0005-0000-0000-0000476E0000}"/>
    <cellStyle name="Normal 5 4 2" xfId="101" xr:uid="{00000000-0005-0000-0000-0000486E0000}"/>
    <cellStyle name="Normal 5 4 2 10" xfId="160" xr:uid="{00000000-0005-0000-0000-0000496E0000}"/>
    <cellStyle name="Normal 5 4 2 10 2" xfId="2051" xr:uid="{00000000-0005-0000-0000-00004A6E0000}"/>
    <cellStyle name="Normal 5 4 2 10 2 2" xfId="11668" xr:uid="{00000000-0005-0000-0000-00004B6E0000}"/>
    <cellStyle name="Normal 5 4 2 10 2 2 2" xfId="39939" xr:uid="{00000000-0005-0000-0000-00004C6E0000}"/>
    <cellStyle name="Normal 5 4 2 10 2 2 3" xfId="25830" xr:uid="{00000000-0005-0000-0000-00004D6E0000}"/>
    <cellStyle name="Normal 5 4 2 10 2 3" xfId="6955" xr:uid="{00000000-0005-0000-0000-00004E6E0000}"/>
    <cellStyle name="Normal 5 4 2 10 2 3 2" xfId="35229" xr:uid="{00000000-0005-0000-0000-00004F6E0000}"/>
    <cellStyle name="Normal 5 4 2 10 2 3 3" xfId="21120" xr:uid="{00000000-0005-0000-0000-0000506E0000}"/>
    <cellStyle name="Normal 5 4 2 10 2 4" xfId="30532" xr:uid="{00000000-0005-0000-0000-0000516E0000}"/>
    <cellStyle name="Normal 5 4 2 10 2 5" xfId="16395" xr:uid="{00000000-0005-0000-0000-0000526E0000}"/>
    <cellStyle name="Normal 5 4 2 10 3" xfId="9873" xr:uid="{00000000-0005-0000-0000-0000536E0000}"/>
    <cellStyle name="Normal 5 4 2 10 3 2" xfId="38144" xr:uid="{00000000-0005-0000-0000-0000546E0000}"/>
    <cellStyle name="Normal 5 4 2 10 3 3" xfId="24035" xr:uid="{00000000-0005-0000-0000-0000556E0000}"/>
    <cellStyle name="Normal 5 4 2 10 4" xfId="5160" xr:uid="{00000000-0005-0000-0000-0000566E0000}"/>
    <cellStyle name="Normal 5 4 2 10 4 2" xfId="33434" xr:uid="{00000000-0005-0000-0000-0000576E0000}"/>
    <cellStyle name="Normal 5 4 2 10 4 3" xfId="19325" xr:uid="{00000000-0005-0000-0000-0000586E0000}"/>
    <cellStyle name="Normal 5 4 2 10 5" xfId="28737" xr:uid="{00000000-0005-0000-0000-0000596E0000}"/>
    <cellStyle name="Normal 5 4 2 10 6" xfId="14600" xr:uid="{00000000-0005-0000-0000-00005A6E0000}"/>
    <cellStyle name="Normal 5 4 2 11" xfId="1992" xr:uid="{00000000-0005-0000-0000-00005B6E0000}"/>
    <cellStyle name="Normal 5 4 2 11 2" xfId="11609" xr:uid="{00000000-0005-0000-0000-00005C6E0000}"/>
    <cellStyle name="Normal 5 4 2 11 2 2" xfId="39880" xr:uid="{00000000-0005-0000-0000-00005D6E0000}"/>
    <cellStyle name="Normal 5 4 2 11 2 3" xfId="25771" xr:uid="{00000000-0005-0000-0000-00005E6E0000}"/>
    <cellStyle name="Normal 5 4 2 11 3" xfId="6896" xr:uid="{00000000-0005-0000-0000-00005F6E0000}"/>
    <cellStyle name="Normal 5 4 2 11 3 2" xfId="35170" xr:uid="{00000000-0005-0000-0000-0000606E0000}"/>
    <cellStyle name="Normal 5 4 2 11 3 3" xfId="21061" xr:uid="{00000000-0005-0000-0000-0000616E0000}"/>
    <cellStyle name="Normal 5 4 2 11 4" xfId="30473" xr:uid="{00000000-0005-0000-0000-0000626E0000}"/>
    <cellStyle name="Normal 5 4 2 11 5" xfId="16336" xr:uid="{00000000-0005-0000-0000-0000636E0000}"/>
    <cellStyle name="Normal 5 4 2 12" xfId="3883" xr:uid="{00000000-0005-0000-0000-0000646E0000}"/>
    <cellStyle name="Normal 5 4 2 12 2" xfId="13444" xr:uid="{00000000-0005-0000-0000-0000656E0000}"/>
    <cellStyle name="Normal 5 4 2 12 2 2" xfId="41715" xr:uid="{00000000-0005-0000-0000-0000666E0000}"/>
    <cellStyle name="Normal 5 4 2 12 2 3" xfId="27606" xr:uid="{00000000-0005-0000-0000-0000676E0000}"/>
    <cellStyle name="Normal 5 4 2 12 3" xfId="8732" xr:uid="{00000000-0005-0000-0000-0000686E0000}"/>
    <cellStyle name="Normal 5 4 2 12 3 2" xfId="37005" xr:uid="{00000000-0005-0000-0000-0000696E0000}"/>
    <cellStyle name="Normal 5 4 2 12 3 3" xfId="22896" xr:uid="{00000000-0005-0000-0000-00006A6E0000}"/>
    <cellStyle name="Normal 5 4 2 12 4" xfId="32308" xr:uid="{00000000-0005-0000-0000-00006B6E0000}"/>
    <cellStyle name="Normal 5 4 2 12 5" xfId="18171" xr:uid="{00000000-0005-0000-0000-00006C6E0000}"/>
    <cellStyle name="Normal 5 4 2 13" xfId="9814" xr:uid="{00000000-0005-0000-0000-00006D6E0000}"/>
    <cellStyle name="Normal 5 4 2 13 2" xfId="38085" xr:uid="{00000000-0005-0000-0000-00006E6E0000}"/>
    <cellStyle name="Normal 5 4 2 13 3" xfId="23976" xr:uid="{00000000-0005-0000-0000-00006F6E0000}"/>
    <cellStyle name="Normal 5 4 2 14" xfId="5101" xr:uid="{00000000-0005-0000-0000-0000706E0000}"/>
    <cellStyle name="Normal 5 4 2 14 2" xfId="33375" xr:uid="{00000000-0005-0000-0000-0000716E0000}"/>
    <cellStyle name="Normal 5 4 2 14 3" xfId="19266" xr:uid="{00000000-0005-0000-0000-0000726E0000}"/>
    <cellStyle name="Normal 5 4 2 15" xfId="28678" xr:uid="{00000000-0005-0000-0000-0000736E0000}"/>
    <cellStyle name="Normal 5 4 2 16" xfId="14541" xr:uid="{00000000-0005-0000-0000-0000746E0000}"/>
    <cellStyle name="Normal 5 4 2 2" xfId="222" xr:uid="{00000000-0005-0000-0000-0000756E0000}"/>
    <cellStyle name="Normal 5 4 2 2 10" xfId="5221" xr:uid="{00000000-0005-0000-0000-0000766E0000}"/>
    <cellStyle name="Normal 5 4 2 2 10 2" xfId="33495" xr:uid="{00000000-0005-0000-0000-0000776E0000}"/>
    <cellStyle name="Normal 5 4 2 2 10 3" xfId="19386" xr:uid="{00000000-0005-0000-0000-0000786E0000}"/>
    <cellStyle name="Normal 5 4 2 2 11" xfId="28798" xr:uid="{00000000-0005-0000-0000-0000796E0000}"/>
    <cellStyle name="Normal 5 4 2 2 12" xfId="14661" xr:uid="{00000000-0005-0000-0000-00007A6E0000}"/>
    <cellStyle name="Normal 5 4 2 2 2" xfId="342" xr:uid="{00000000-0005-0000-0000-00007B6E0000}"/>
    <cellStyle name="Normal 5 4 2 2 2 10" xfId="28918" xr:uid="{00000000-0005-0000-0000-00007C6E0000}"/>
    <cellStyle name="Normal 5 4 2 2 2 11" xfId="14781" xr:uid="{00000000-0005-0000-0000-00007D6E0000}"/>
    <cellStyle name="Normal 5 4 2 2 2 2" xfId="743" xr:uid="{00000000-0005-0000-0000-00007E6E0000}"/>
    <cellStyle name="Normal 5 4 2 2 2 2 2" xfId="1647" xr:uid="{00000000-0005-0000-0000-00007F6E0000}"/>
    <cellStyle name="Normal 5 4 2 2 2 2 2 2" xfId="3442" xr:uid="{00000000-0005-0000-0000-0000806E0000}"/>
    <cellStyle name="Normal 5 4 2 2 2 2 2 2 2" xfId="13059" xr:uid="{00000000-0005-0000-0000-0000816E0000}"/>
    <cellStyle name="Normal 5 4 2 2 2 2 2 2 2 2" xfId="41330" xr:uid="{00000000-0005-0000-0000-0000826E0000}"/>
    <cellStyle name="Normal 5 4 2 2 2 2 2 2 2 3" xfId="27221" xr:uid="{00000000-0005-0000-0000-0000836E0000}"/>
    <cellStyle name="Normal 5 4 2 2 2 2 2 2 3" xfId="8346" xr:uid="{00000000-0005-0000-0000-0000846E0000}"/>
    <cellStyle name="Normal 5 4 2 2 2 2 2 2 3 2" xfId="36620" xr:uid="{00000000-0005-0000-0000-0000856E0000}"/>
    <cellStyle name="Normal 5 4 2 2 2 2 2 2 3 3" xfId="22511" xr:uid="{00000000-0005-0000-0000-0000866E0000}"/>
    <cellStyle name="Normal 5 4 2 2 2 2 2 2 4" xfId="31923" xr:uid="{00000000-0005-0000-0000-0000876E0000}"/>
    <cellStyle name="Normal 5 4 2 2 2 2 2 2 5" xfId="17786" xr:uid="{00000000-0005-0000-0000-0000886E0000}"/>
    <cellStyle name="Normal 5 4 2 2 2 2 2 3" xfId="11264" xr:uid="{00000000-0005-0000-0000-0000896E0000}"/>
    <cellStyle name="Normal 5 4 2 2 2 2 2 3 2" xfId="39535" xr:uid="{00000000-0005-0000-0000-00008A6E0000}"/>
    <cellStyle name="Normal 5 4 2 2 2 2 2 3 3" xfId="25426" xr:uid="{00000000-0005-0000-0000-00008B6E0000}"/>
    <cellStyle name="Normal 5 4 2 2 2 2 2 4" xfId="6551" xr:uid="{00000000-0005-0000-0000-00008C6E0000}"/>
    <cellStyle name="Normal 5 4 2 2 2 2 2 4 2" xfId="34825" xr:uid="{00000000-0005-0000-0000-00008D6E0000}"/>
    <cellStyle name="Normal 5 4 2 2 2 2 2 4 3" xfId="20716" xr:uid="{00000000-0005-0000-0000-00008E6E0000}"/>
    <cellStyle name="Normal 5 4 2 2 2 2 2 5" xfId="30128" xr:uid="{00000000-0005-0000-0000-00008F6E0000}"/>
    <cellStyle name="Normal 5 4 2 2 2 2 2 6" xfId="15991" xr:uid="{00000000-0005-0000-0000-0000906E0000}"/>
    <cellStyle name="Normal 5 4 2 2 2 2 3" xfId="2574" xr:uid="{00000000-0005-0000-0000-0000916E0000}"/>
    <cellStyle name="Normal 5 4 2 2 2 2 3 2" xfId="12191" xr:uid="{00000000-0005-0000-0000-0000926E0000}"/>
    <cellStyle name="Normal 5 4 2 2 2 2 3 2 2" xfId="40462" xr:uid="{00000000-0005-0000-0000-0000936E0000}"/>
    <cellStyle name="Normal 5 4 2 2 2 2 3 2 3" xfId="26353" xr:uid="{00000000-0005-0000-0000-0000946E0000}"/>
    <cellStyle name="Normal 5 4 2 2 2 2 3 3" xfId="7478" xr:uid="{00000000-0005-0000-0000-0000956E0000}"/>
    <cellStyle name="Normal 5 4 2 2 2 2 3 3 2" xfId="35752" xr:uid="{00000000-0005-0000-0000-0000966E0000}"/>
    <cellStyle name="Normal 5 4 2 2 2 2 3 3 3" xfId="21643" xr:uid="{00000000-0005-0000-0000-0000976E0000}"/>
    <cellStyle name="Normal 5 4 2 2 2 2 3 4" xfId="31055" xr:uid="{00000000-0005-0000-0000-0000986E0000}"/>
    <cellStyle name="Normal 5 4 2 2 2 2 3 5" xfId="16918" xr:uid="{00000000-0005-0000-0000-0000996E0000}"/>
    <cellStyle name="Normal 5 4 2 2 2 2 4" xfId="4613" xr:uid="{00000000-0005-0000-0000-00009A6E0000}"/>
    <cellStyle name="Normal 5 4 2 2 2 2 4 2" xfId="14093" xr:uid="{00000000-0005-0000-0000-00009B6E0000}"/>
    <cellStyle name="Normal 5 4 2 2 2 2 4 2 2" xfId="42364" xr:uid="{00000000-0005-0000-0000-00009C6E0000}"/>
    <cellStyle name="Normal 5 4 2 2 2 2 4 2 3" xfId="28255" xr:uid="{00000000-0005-0000-0000-00009D6E0000}"/>
    <cellStyle name="Normal 5 4 2 2 2 2 4 3" xfId="9383" xr:uid="{00000000-0005-0000-0000-00009E6E0000}"/>
    <cellStyle name="Normal 5 4 2 2 2 2 4 3 2" xfId="37655" xr:uid="{00000000-0005-0000-0000-00009F6E0000}"/>
    <cellStyle name="Normal 5 4 2 2 2 2 4 3 3" xfId="23546" xr:uid="{00000000-0005-0000-0000-0000A06E0000}"/>
    <cellStyle name="Normal 5 4 2 2 2 2 4 4" xfId="32957" xr:uid="{00000000-0005-0000-0000-0000A16E0000}"/>
    <cellStyle name="Normal 5 4 2 2 2 2 4 5" xfId="18820" xr:uid="{00000000-0005-0000-0000-0000A26E0000}"/>
    <cellStyle name="Normal 5 4 2 2 2 2 5" xfId="10396" xr:uid="{00000000-0005-0000-0000-0000A36E0000}"/>
    <cellStyle name="Normal 5 4 2 2 2 2 5 2" xfId="38667" xr:uid="{00000000-0005-0000-0000-0000A46E0000}"/>
    <cellStyle name="Normal 5 4 2 2 2 2 5 3" xfId="24558" xr:uid="{00000000-0005-0000-0000-0000A56E0000}"/>
    <cellStyle name="Normal 5 4 2 2 2 2 6" xfId="5683" xr:uid="{00000000-0005-0000-0000-0000A66E0000}"/>
    <cellStyle name="Normal 5 4 2 2 2 2 6 2" xfId="33957" xr:uid="{00000000-0005-0000-0000-0000A76E0000}"/>
    <cellStyle name="Normal 5 4 2 2 2 2 6 3" xfId="19848" xr:uid="{00000000-0005-0000-0000-0000A86E0000}"/>
    <cellStyle name="Normal 5 4 2 2 2 2 7" xfId="29260" xr:uid="{00000000-0005-0000-0000-0000A96E0000}"/>
    <cellStyle name="Normal 5 4 2 2 2 2 8" xfId="15123" xr:uid="{00000000-0005-0000-0000-0000AA6E0000}"/>
    <cellStyle name="Normal 5 4 2 2 2 3" xfId="1036" xr:uid="{00000000-0005-0000-0000-0000AB6E0000}"/>
    <cellStyle name="Normal 5 4 2 2 2 3 2" xfId="1906" xr:uid="{00000000-0005-0000-0000-0000AC6E0000}"/>
    <cellStyle name="Normal 5 4 2 2 2 3 2 2" xfId="3701" xr:uid="{00000000-0005-0000-0000-0000AD6E0000}"/>
    <cellStyle name="Normal 5 4 2 2 2 3 2 2 2" xfId="13318" xr:uid="{00000000-0005-0000-0000-0000AE6E0000}"/>
    <cellStyle name="Normal 5 4 2 2 2 3 2 2 2 2" xfId="41589" xr:uid="{00000000-0005-0000-0000-0000AF6E0000}"/>
    <cellStyle name="Normal 5 4 2 2 2 3 2 2 2 3" xfId="27480" xr:uid="{00000000-0005-0000-0000-0000B06E0000}"/>
    <cellStyle name="Normal 5 4 2 2 2 3 2 2 3" xfId="8605" xr:uid="{00000000-0005-0000-0000-0000B16E0000}"/>
    <cellStyle name="Normal 5 4 2 2 2 3 2 2 3 2" xfId="36879" xr:uid="{00000000-0005-0000-0000-0000B26E0000}"/>
    <cellStyle name="Normal 5 4 2 2 2 3 2 2 3 3" xfId="22770" xr:uid="{00000000-0005-0000-0000-0000B36E0000}"/>
    <cellStyle name="Normal 5 4 2 2 2 3 2 2 4" xfId="32182" xr:uid="{00000000-0005-0000-0000-0000B46E0000}"/>
    <cellStyle name="Normal 5 4 2 2 2 3 2 2 5" xfId="18045" xr:uid="{00000000-0005-0000-0000-0000B56E0000}"/>
    <cellStyle name="Normal 5 4 2 2 2 3 2 3" xfId="11523" xr:uid="{00000000-0005-0000-0000-0000B66E0000}"/>
    <cellStyle name="Normal 5 4 2 2 2 3 2 3 2" xfId="39794" xr:uid="{00000000-0005-0000-0000-0000B76E0000}"/>
    <cellStyle name="Normal 5 4 2 2 2 3 2 3 3" xfId="25685" xr:uid="{00000000-0005-0000-0000-0000B86E0000}"/>
    <cellStyle name="Normal 5 4 2 2 2 3 2 4" xfId="6810" xr:uid="{00000000-0005-0000-0000-0000B96E0000}"/>
    <cellStyle name="Normal 5 4 2 2 2 3 2 4 2" xfId="35084" xr:uid="{00000000-0005-0000-0000-0000BA6E0000}"/>
    <cellStyle name="Normal 5 4 2 2 2 3 2 4 3" xfId="20975" xr:uid="{00000000-0005-0000-0000-0000BB6E0000}"/>
    <cellStyle name="Normal 5 4 2 2 2 3 2 5" xfId="30387" xr:uid="{00000000-0005-0000-0000-0000BC6E0000}"/>
    <cellStyle name="Normal 5 4 2 2 2 3 2 6" xfId="16250" xr:uid="{00000000-0005-0000-0000-0000BD6E0000}"/>
    <cellStyle name="Normal 5 4 2 2 2 3 3" xfId="2833" xr:uid="{00000000-0005-0000-0000-0000BE6E0000}"/>
    <cellStyle name="Normal 5 4 2 2 2 3 3 2" xfId="12450" xr:uid="{00000000-0005-0000-0000-0000BF6E0000}"/>
    <cellStyle name="Normal 5 4 2 2 2 3 3 2 2" xfId="40721" xr:uid="{00000000-0005-0000-0000-0000C06E0000}"/>
    <cellStyle name="Normal 5 4 2 2 2 3 3 2 3" xfId="26612" xr:uid="{00000000-0005-0000-0000-0000C16E0000}"/>
    <cellStyle name="Normal 5 4 2 2 2 3 3 3" xfId="7737" xr:uid="{00000000-0005-0000-0000-0000C26E0000}"/>
    <cellStyle name="Normal 5 4 2 2 2 3 3 3 2" xfId="36011" xr:uid="{00000000-0005-0000-0000-0000C36E0000}"/>
    <cellStyle name="Normal 5 4 2 2 2 3 3 3 3" xfId="21902" xr:uid="{00000000-0005-0000-0000-0000C46E0000}"/>
    <cellStyle name="Normal 5 4 2 2 2 3 3 4" xfId="31314" xr:uid="{00000000-0005-0000-0000-0000C56E0000}"/>
    <cellStyle name="Normal 5 4 2 2 2 3 3 5" xfId="17177" xr:uid="{00000000-0005-0000-0000-0000C66E0000}"/>
    <cellStyle name="Normal 5 4 2 2 2 3 4" xfId="4942" xr:uid="{00000000-0005-0000-0000-0000C76E0000}"/>
    <cellStyle name="Normal 5 4 2 2 2 3 4 2" xfId="14416" xr:uid="{00000000-0005-0000-0000-0000C86E0000}"/>
    <cellStyle name="Normal 5 4 2 2 2 3 4 2 2" xfId="42687" xr:uid="{00000000-0005-0000-0000-0000C96E0000}"/>
    <cellStyle name="Normal 5 4 2 2 2 3 4 2 3" xfId="28578" xr:uid="{00000000-0005-0000-0000-0000CA6E0000}"/>
    <cellStyle name="Normal 5 4 2 2 2 3 4 3" xfId="9706" xr:uid="{00000000-0005-0000-0000-0000CB6E0000}"/>
    <cellStyle name="Normal 5 4 2 2 2 3 4 3 2" xfId="37978" xr:uid="{00000000-0005-0000-0000-0000CC6E0000}"/>
    <cellStyle name="Normal 5 4 2 2 2 3 4 3 3" xfId="23869" xr:uid="{00000000-0005-0000-0000-0000CD6E0000}"/>
    <cellStyle name="Normal 5 4 2 2 2 3 4 4" xfId="33280" xr:uid="{00000000-0005-0000-0000-0000CE6E0000}"/>
    <cellStyle name="Normal 5 4 2 2 2 3 4 5" xfId="19143" xr:uid="{00000000-0005-0000-0000-0000CF6E0000}"/>
    <cellStyle name="Normal 5 4 2 2 2 3 5" xfId="10655" xr:uid="{00000000-0005-0000-0000-0000D06E0000}"/>
    <cellStyle name="Normal 5 4 2 2 2 3 5 2" xfId="38926" xr:uid="{00000000-0005-0000-0000-0000D16E0000}"/>
    <cellStyle name="Normal 5 4 2 2 2 3 5 3" xfId="24817" xr:uid="{00000000-0005-0000-0000-0000D26E0000}"/>
    <cellStyle name="Normal 5 4 2 2 2 3 6" xfId="5942" xr:uid="{00000000-0005-0000-0000-0000D36E0000}"/>
    <cellStyle name="Normal 5 4 2 2 2 3 6 2" xfId="34216" xr:uid="{00000000-0005-0000-0000-0000D46E0000}"/>
    <cellStyle name="Normal 5 4 2 2 2 3 6 3" xfId="20107" xr:uid="{00000000-0005-0000-0000-0000D56E0000}"/>
    <cellStyle name="Normal 5 4 2 2 2 3 7" xfId="29519" xr:uid="{00000000-0005-0000-0000-0000D66E0000}"/>
    <cellStyle name="Normal 5 4 2 2 2 3 8" xfId="15382" xr:uid="{00000000-0005-0000-0000-0000D76E0000}"/>
    <cellStyle name="Normal 5 4 2 2 2 4" xfId="540" xr:uid="{00000000-0005-0000-0000-0000D86E0000}"/>
    <cellStyle name="Normal 5 4 2 2 2 4 2" xfId="1459" xr:uid="{00000000-0005-0000-0000-0000D96E0000}"/>
    <cellStyle name="Normal 5 4 2 2 2 4 2 2" xfId="3254" xr:uid="{00000000-0005-0000-0000-0000DA6E0000}"/>
    <cellStyle name="Normal 5 4 2 2 2 4 2 2 2" xfId="12871" xr:uid="{00000000-0005-0000-0000-0000DB6E0000}"/>
    <cellStyle name="Normal 5 4 2 2 2 4 2 2 2 2" xfId="41142" xr:uid="{00000000-0005-0000-0000-0000DC6E0000}"/>
    <cellStyle name="Normal 5 4 2 2 2 4 2 2 2 3" xfId="27033" xr:uid="{00000000-0005-0000-0000-0000DD6E0000}"/>
    <cellStyle name="Normal 5 4 2 2 2 4 2 2 3" xfId="8158" xr:uid="{00000000-0005-0000-0000-0000DE6E0000}"/>
    <cellStyle name="Normal 5 4 2 2 2 4 2 2 3 2" xfId="36432" xr:uid="{00000000-0005-0000-0000-0000DF6E0000}"/>
    <cellStyle name="Normal 5 4 2 2 2 4 2 2 3 3" xfId="22323" xr:uid="{00000000-0005-0000-0000-0000E06E0000}"/>
    <cellStyle name="Normal 5 4 2 2 2 4 2 2 4" xfId="31735" xr:uid="{00000000-0005-0000-0000-0000E16E0000}"/>
    <cellStyle name="Normal 5 4 2 2 2 4 2 2 5" xfId="17598" xr:uid="{00000000-0005-0000-0000-0000E26E0000}"/>
    <cellStyle name="Normal 5 4 2 2 2 4 2 3" xfId="11076" xr:uid="{00000000-0005-0000-0000-0000E36E0000}"/>
    <cellStyle name="Normal 5 4 2 2 2 4 2 3 2" xfId="39347" xr:uid="{00000000-0005-0000-0000-0000E46E0000}"/>
    <cellStyle name="Normal 5 4 2 2 2 4 2 3 3" xfId="25238" xr:uid="{00000000-0005-0000-0000-0000E56E0000}"/>
    <cellStyle name="Normal 5 4 2 2 2 4 2 4" xfId="6363" xr:uid="{00000000-0005-0000-0000-0000E66E0000}"/>
    <cellStyle name="Normal 5 4 2 2 2 4 2 4 2" xfId="34637" xr:uid="{00000000-0005-0000-0000-0000E76E0000}"/>
    <cellStyle name="Normal 5 4 2 2 2 4 2 4 3" xfId="20528" xr:uid="{00000000-0005-0000-0000-0000E86E0000}"/>
    <cellStyle name="Normal 5 4 2 2 2 4 2 5" xfId="29940" xr:uid="{00000000-0005-0000-0000-0000E96E0000}"/>
    <cellStyle name="Normal 5 4 2 2 2 4 2 6" xfId="15803" xr:uid="{00000000-0005-0000-0000-0000EA6E0000}"/>
    <cellStyle name="Normal 5 4 2 2 2 4 3" xfId="2386" xr:uid="{00000000-0005-0000-0000-0000EB6E0000}"/>
    <cellStyle name="Normal 5 4 2 2 2 4 3 2" xfId="12003" xr:uid="{00000000-0005-0000-0000-0000EC6E0000}"/>
    <cellStyle name="Normal 5 4 2 2 2 4 3 2 2" xfId="40274" xr:uid="{00000000-0005-0000-0000-0000ED6E0000}"/>
    <cellStyle name="Normal 5 4 2 2 2 4 3 2 3" xfId="26165" xr:uid="{00000000-0005-0000-0000-0000EE6E0000}"/>
    <cellStyle name="Normal 5 4 2 2 2 4 3 3" xfId="7290" xr:uid="{00000000-0005-0000-0000-0000EF6E0000}"/>
    <cellStyle name="Normal 5 4 2 2 2 4 3 3 2" xfId="35564" xr:uid="{00000000-0005-0000-0000-0000F06E0000}"/>
    <cellStyle name="Normal 5 4 2 2 2 4 3 3 3" xfId="21455" xr:uid="{00000000-0005-0000-0000-0000F16E0000}"/>
    <cellStyle name="Normal 5 4 2 2 2 4 3 4" xfId="30867" xr:uid="{00000000-0005-0000-0000-0000F26E0000}"/>
    <cellStyle name="Normal 5 4 2 2 2 4 3 5" xfId="16730" xr:uid="{00000000-0005-0000-0000-0000F36E0000}"/>
    <cellStyle name="Normal 5 4 2 2 2 4 4" xfId="10208" xr:uid="{00000000-0005-0000-0000-0000F46E0000}"/>
    <cellStyle name="Normal 5 4 2 2 2 4 4 2" xfId="38479" xr:uid="{00000000-0005-0000-0000-0000F56E0000}"/>
    <cellStyle name="Normal 5 4 2 2 2 4 4 3" xfId="24370" xr:uid="{00000000-0005-0000-0000-0000F66E0000}"/>
    <cellStyle name="Normal 5 4 2 2 2 4 5" xfId="5495" xr:uid="{00000000-0005-0000-0000-0000F76E0000}"/>
    <cellStyle name="Normal 5 4 2 2 2 4 5 2" xfId="33769" xr:uid="{00000000-0005-0000-0000-0000F86E0000}"/>
    <cellStyle name="Normal 5 4 2 2 2 4 5 3" xfId="19660" xr:uid="{00000000-0005-0000-0000-0000F96E0000}"/>
    <cellStyle name="Normal 5 4 2 2 2 4 6" xfId="29072" xr:uid="{00000000-0005-0000-0000-0000FA6E0000}"/>
    <cellStyle name="Normal 5 4 2 2 2 4 7" xfId="14935" xr:uid="{00000000-0005-0000-0000-0000FB6E0000}"/>
    <cellStyle name="Normal 5 4 2 2 2 5" xfId="1305" xr:uid="{00000000-0005-0000-0000-0000FC6E0000}"/>
    <cellStyle name="Normal 5 4 2 2 2 5 2" xfId="3100" xr:uid="{00000000-0005-0000-0000-0000FD6E0000}"/>
    <cellStyle name="Normal 5 4 2 2 2 5 2 2" xfId="12717" xr:uid="{00000000-0005-0000-0000-0000FE6E0000}"/>
    <cellStyle name="Normal 5 4 2 2 2 5 2 2 2" xfId="40988" xr:uid="{00000000-0005-0000-0000-0000FF6E0000}"/>
    <cellStyle name="Normal 5 4 2 2 2 5 2 2 3" xfId="26879" xr:uid="{00000000-0005-0000-0000-0000006F0000}"/>
    <cellStyle name="Normal 5 4 2 2 2 5 2 3" xfId="8004" xr:uid="{00000000-0005-0000-0000-0000016F0000}"/>
    <cellStyle name="Normal 5 4 2 2 2 5 2 3 2" xfId="36278" xr:uid="{00000000-0005-0000-0000-0000026F0000}"/>
    <cellStyle name="Normal 5 4 2 2 2 5 2 3 3" xfId="22169" xr:uid="{00000000-0005-0000-0000-0000036F0000}"/>
    <cellStyle name="Normal 5 4 2 2 2 5 2 4" xfId="31581" xr:uid="{00000000-0005-0000-0000-0000046F0000}"/>
    <cellStyle name="Normal 5 4 2 2 2 5 2 5" xfId="17444" xr:uid="{00000000-0005-0000-0000-0000056F0000}"/>
    <cellStyle name="Normal 5 4 2 2 2 5 3" xfId="10922" xr:uid="{00000000-0005-0000-0000-0000066F0000}"/>
    <cellStyle name="Normal 5 4 2 2 2 5 3 2" xfId="39193" xr:uid="{00000000-0005-0000-0000-0000076F0000}"/>
    <cellStyle name="Normal 5 4 2 2 2 5 3 3" xfId="25084" xr:uid="{00000000-0005-0000-0000-0000086F0000}"/>
    <cellStyle name="Normal 5 4 2 2 2 5 4" xfId="6209" xr:uid="{00000000-0005-0000-0000-0000096F0000}"/>
    <cellStyle name="Normal 5 4 2 2 2 5 4 2" xfId="34483" xr:uid="{00000000-0005-0000-0000-00000A6F0000}"/>
    <cellStyle name="Normal 5 4 2 2 2 5 4 3" xfId="20374" xr:uid="{00000000-0005-0000-0000-00000B6F0000}"/>
    <cellStyle name="Normal 5 4 2 2 2 5 5" xfId="29786" xr:uid="{00000000-0005-0000-0000-00000C6F0000}"/>
    <cellStyle name="Normal 5 4 2 2 2 5 6" xfId="15649" xr:uid="{00000000-0005-0000-0000-00000D6F0000}"/>
    <cellStyle name="Normal 5 4 2 2 2 6" xfId="2232" xr:uid="{00000000-0005-0000-0000-00000E6F0000}"/>
    <cellStyle name="Normal 5 4 2 2 2 6 2" xfId="11849" xr:uid="{00000000-0005-0000-0000-00000F6F0000}"/>
    <cellStyle name="Normal 5 4 2 2 2 6 2 2" xfId="40120" xr:uid="{00000000-0005-0000-0000-0000106F0000}"/>
    <cellStyle name="Normal 5 4 2 2 2 6 2 3" xfId="26011" xr:uid="{00000000-0005-0000-0000-0000116F0000}"/>
    <cellStyle name="Normal 5 4 2 2 2 6 3" xfId="7136" xr:uid="{00000000-0005-0000-0000-0000126F0000}"/>
    <cellStyle name="Normal 5 4 2 2 2 6 3 2" xfId="35410" xr:uid="{00000000-0005-0000-0000-0000136F0000}"/>
    <cellStyle name="Normal 5 4 2 2 2 6 3 3" xfId="21301" xr:uid="{00000000-0005-0000-0000-0000146F0000}"/>
    <cellStyle name="Normal 5 4 2 2 2 6 4" xfId="30713" xr:uid="{00000000-0005-0000-0000-0000156F0000}"/>
    <cellStyle name="Normal 5 4 2 2 2 6 5" xfId="16576" xr:uid="{00000000-0005-0000-0000-0000166F0000}"/>
    <cellStyle name="Normal 5 4 2 2 2 7" xfId="4077" xr:uid="{00000000-0005-0000-0000-0000176F0000}"/>
    <cellStyle name="Normal 5 4 2 2 2 7 2" xfId="13624" xr:uid="{00000000-0005-0000-0000-0000186F0000}"/>
    <cellStyle name="Normal 5 4 2 2 2 7 2 2" xfId="41895" xr:uid="{00000000-0005-0000-0000-0000196F0000}"/>
    <cellStyle name="Normal 5 4 2 2 2 7 2 3" xfId="27786" xr:uid="{00000000-0005-0000-0000-00001A6F0000}"/>
    <cellStyle name="Normal 5 4 2 2 2 7 3" xfId="8914" xr:uid="{00000000-0005-0000-0000-00001B6F0000}"/>
    <cellStyle name="Normal 5 4 2 2 2 7 3 2" xfId="37186" xr:uid="{00000000-0005-0000-0000-00001C6F0000}"/>
    <cellStyle name="Normal 5 4 2 2 2 7 3 3" xfId="23077" xr:uid="{00000000-0005-0000-0000-00001D6F0000}"/>
    <cellStyle name="Normal 5 4 2 2 2 7 4" xfId="32488" xr:uid="{00000000-0005-0000-0000-00001E6F0000}"/>
    <cellStyle name="Normal 5 4 2 2 2 7 5" xfId="18351" xr:uid="{00000000-0005-0000-0000-00001F6F0000}"/>
    <cellStyle name="Normal 5 4 2 2 2 8" xfId="10054" xr:uid="{00000000-0005-0000-0000-0000206F0000}"/>
    <cellStyle name="Normal 5 4 2 2 2 8 2" xfId="38325" xr:uid="{00000000-0005-0000-0000-0000216F0000}"/>
    <cellStyle name="Normal 5 4 2 2 2 8 3" xfId="24216" xr:uid="{00000000-0005-0000-0000-0000226F0000}"/>
    <cellStyle name="Normal 5 4 2 2 2 9" xfId="5341" xr:uid="{00000000-0005-0000-0000-0000236F0000}"/>
    <cellStyle name="Normal 5 4 2 2 2 9 2" xfId="33615" xr:uid="{00000000-0005-0000-0000-0000246F0000}"/>
    <cellStyle name="Normal 5 4 2 2 2 9 3" xfId="19506" xr:uid="{00000000-0005-0000-0000-0000256F0000}"/>
    <cellStyle name="Normal 5 4 2 2 3" xfId="635" xr:uid="{00000000-0005-0000-0000-0000266F0000}"/>
    <cellStyle name="Normal 5 4 2 2 3 2" xfId="1540" xr:uid="{00000000-0005-0000-0000-0000276F0000}"/>
    <cellStyle name="Normal 5 4 2 2 3 2 2" xfId="3335" xr:uid="{00000000-0005-0000-0000-0000286F0000}"/>
    <cellStyle name="Normal 5 4 2 2 3 2 2 2" xfId="12952" xr:uid="{00000000-0005-0000-0000-0000296F0000}"/>
    <cellStyle name="Normal 5 4 2 2 3 2 2 2 2" xfId="41223" xr:uid="{00000000-0005-0000-0000-00002A6F0000}"/>
    <cellStyle name="Normal 5 4 2 2 3 2 2 2 3" xfId="27114" xr:uid="{00000000-0005-0000-0000-00002B6F0000}"/>
    <cellStyle name="Normal 5 4 2 2 3 2 2 3" xfId="8239" xr:uid="{00000000-0005-0000-0000-00002C6F0000}"/>
    <cellStyle name="Normal 5 4 2 2 3 2 2 3 2" xfId="36513" xr:uid="{00000000-0005-0000-0000-00002D6F0000}"/>
    <cellStyle name="Normal 5 4 2 2 3 2 2 3 3" xfId="22404" xr:uid="{00000000-0005-0000-0000-00002E6F0000}"/>
    <cellStyle name="Normal 5 4 2 2 3 2 2 4" xfId="31816" xr:uid="{00000000-0005-0000-0000-00002F6F0000}"/>
    <cellStyle name="Normal 5 4 2 2 3 2 2 5" xfId="17679" xr:uid="{00000000-0005-0000-0000-0000306F0000}"/>
    <cellStyle name="Normal 5 4 2 2 3 2 3" xfId="11157" xr:uid="{00000000-0005-0000-0000-0000316F0000}"/>
    <cellStyle name="Normal 5 4 2 2 3 2 3 2" xfId="39428" xr:uid="{00000000-0005-0000-0000-0000326F0000}"/>
    <cellStyle name="Normal 5 4 2 2 3 2 3 3" xfId="25319" xr:uid="{00000000-0005-0000-0000-0000336F0000}"/>
    <cellStyle name="Normal 5 4 2 2 3 2 4" xfId="6444" xr:uid="{00000000-0005-0000-0000-0000346F0000}"/>
    <cellStyle name="Normal 5 4 2 2 3 2 4 2" xfId="34718" xr:uid="{00000000-0005-0000-0000-0000356F0000}"/>
    <cellStyle name="Normal 5 4 2 2 3 2 4 3" xfId="20609" xr:uid="{00000000-0005-0000-0000-0000366F0000}"/>
    <cellStyle name="Normal 5 4 2 2 3 2 5" xfId="30021" xr:uid="{00000000-0005-0000-0000-0000376F0000}"/>
    <cellStyle name="Normal 5 4 2 2 3 2 6" xfId="15884" xr:uid="{00000000-0005-0000-0000-0000386F0000}"/>
    <cellStyle name="Normal 5 4 2 2 3 3" xfId="2467" xr:uid="{00000000-0005-0000-0000-0000396F0000}"/>
    <cellStyle name="Normal 5 4 2 2 3 3 2" xfId="12084" xr:uid="{00000000-0005-0000-0000-00003A6F0000}"/>
    <cellStyle name="Normal 5 4 2 2 3 3 2 2" xfId="40355" xr:uid="{00000000-0005-0000-0000-00003B6F0000}"/>
    <cellStyle name="Normal 5 4 2 2 3 3 2 3" xfId="26246" xr:uid="{00000000-0005-0000-0000-00003C6F0000}"/>
    <cellStyle name="Normal 5 4 2 2 3 3 3" xfId="7371" xr:uid="{00000000-0005-0000-0000-00003D6F0000}"/>
    <cellStyle name="Normal 5 4 2 2 3 3 3 2" xfId="35645" xr:uid="{00000000-0005-0000-0000-00003E6F0000}"/>
    <cellStyle name="Normal 5 4 2 2 3 3 3 3" xfId="21536" xr:uid="{00000000-0005-0000-0000-00003F6F0000}"/>
    <cellStyle name="Normal 5 4 2 2 3 3 4" xfId="30948" xr:uid="{00000000-0005-0000-0000-0000406F0000}"/>
    <cellStyle name="Normal 5 4 2 2 3 3 5" xfId="16811" xr:uid="{00000000-0005-0000-0000-0000416F0000}"/>
    <cellStyle name="Normal 5 4 2 2 3 4" xfId="4475" xr:uid="{00000000-0005-0000-0000-0000426F0000}"/>
    <cellStyle name="Normal 5 4 2 2 3 4 2" xfId="13955" xr:uid="{00000000-0005-0000-0000-0000436F0000}"/>
    <cellStyle name="Normal 5 4 2 2 3 4 2 2" xfId="42226" xr:uid="{00000000-0005-0000-0000-0000446F0000}"/>
    <cellStyle name="Normal 5 4 2 2 3 4 2 3" xfId="28117" xr:uid="{00000000-0005-0000-0000-0000456F0000}"/>
    <cellStyle name="Normal 5 4 2 2 3 4 3" xfId="9245" xr:uid="{00000000-0005-0000-0000-0000466F0000}"/>
    <cellStyle name="Normal 5 4 2 2 3 4 3 2" xfId="37517" xr:uid="{00000000-0005-0000-0000-0000476F0000}"/>
    <cellStyle name="Normal 5 4 2 2 3 4 3 3" xfId="23408" xr:uid="{00000000-0005-0000-0000-0000486F0000}"/>
    <cellStyle name="Normal 5 4 2 2 3 4 4" xfId="32819" xr:uid="{00000000-0005-0000-0000-0000496F0000}"/>
    <cellStyle name="Normal 5 4 2 2 3 4 5" xfId="18682" xr:uid="{00000000-0005-0000-0000-00004A6F0000}"/>
    <cellStyle name="Normal 5 4 2 2 3 5" xfId="10289" xr:uid="{00000000-0005-0000-0000-00004B6F0000}"/>
    <cellStyle name="Normal 5 4 2 2 3 5 2" xfId="38560" xr:uid="{00000000-0005-0000-0000-00004C6F0000}"/>
    <cellStyle name="Normal 5 4 2 2 3 5 3" xfId="24451" xr:uid="{00000000-0005-0000-0000-00004D6F0000}"/>
    <cellStyle name="Normal 5 4 2 2 3 6" xfId="5576" xr:uid="{00000000-0005-0000-0000-00004E6F0000}"/>
    <cellStyle name="Normal 5 4 2 2 3 6 2" xfId="33850" xr:uid="{00000000-0005-0000-0000-00004F6F0000}"/>
    <cellStyle name="Normal 5 4 2 2 3 6 3" xfId="19741" xr:uid="{00000000-0005-0000-0000-0000506F0000}"/>
    <cellStyle name="Normal 5 4 2 2 3 7" xfId="29153" xr:uid="{00000000-0005-0000-0000-0000516F0000}"/>
    <cellStyle name="Normal 5 4 2 2 3 8" xfId="15016" xr:uid="{00000000-0005-0000-0000-0000526F0000}"/>
    <cellStyle name="Normal 5 4 2 2 4" xfId="929" xr:uid="{00000000-0005-0000-0000-0000536F0000}"/>
    <cellStyle name="Normal 5 4 2 2 4 2" xfId="1799" xr:uid="{00000000-0005-0000-0000-0000546F0000}"/>
    <cellStyle name="Normal 5 4 2 2 4 2 2" xfId="3594" xr:uid="{00000000-0005-0000-0000-0000556F0000}"/>
    <cellStyle name="Normal 5 4 2 2 4 2 2 2" xfId="13211" xr:uid="{00000000-0005-0000-0000-0000566F0000}"/>
    <cellStyle name="Normal 5 4 2 2 4 2 2 2 2" xfId="41482" xr:uid="{00000000-0005-0000-0000-0000576F0000}"/>
    <cellStyle name="Normal 5 4 2 2 4 2 2 2 3" xfId="27373" xr:uid="{00000000-0005-0000-0000-0000586F0000}"/>
    <cellStyle name="Normal 5 4 2 2 4 2 2 3" xfId="8498" xr:uid="{00000000-0005-0000-0000-0000596F0000}"/>
    <cellStyle name="Normal 5 4 2 2 4 2 2 3 2" xfId="36772" xr:uid="{00000000-0005-0000-0000-00005A6F0000}"/>
    <cellStyle name="Normal 5 4 2 2 4 2 2 3 3" xfId="22663" xr:uid="{00000000-0005-0000-0000-00005B6F0000}"/>
    <cellStyle name="Normal 5 4 2 2 4 2 2 4" xfId="32075" xr:uid="{00000000-0005-0000-0000-00005C6F0000}"/>
    <cellStyle name="Normal 5 4 2 2 4 2 2 5" xfId="17938" xr:uid="{00000000-0005-0000-0000-00005D6F0000}"/>
    <cellStyle name="Normal 5 4 2 2 4 2 3" xfId="11416" xr:uid="{00000000-0005-0000-0000-00005E6F0000}"/>
    <cellStyle name="Normal 5 4 2 2 4 2 3 2" xfId="39687" xr:uid="{00000000-0005-0000-0000-00005F6F0000}"/>
    <cellStyle name="Normal 5 4 2 2 4 2 3 3" xfId="25578" xr:uid="{00000000-0005-0000-0000-0000606F0000}"/>
    <cellStyle name="Normal 5 4 2 2 4 2 4" xfId="6703" xr:uid="{00000000-0005-0000-0000-0000616F0000}"/>
    <cellStyle name="Normal 5 4 2 2 4 2 4 2" xfId="34977" xr:uid="{00000000-0005-0000-0000-0000626F0000}"/>
    <cellStyle name="Normal 5 4 2 2 4 2 4 3" xfId="20868" xr:uid="{00000000-0005-0000-0000-0000636F0000}"/>
    <cellStyle name="Normal 5 4 2 2 4 2 5" xfId="30280" xr:uid="{00000000-0005-0000-0000-0000646F0000}"/>
    <cellStyle name="Normal 5 4 2 2 4 2 6" xfId="16143" xr:uid="{00000000-0005-0000-0000-0000656F0000}"/>
    <cellStyle name="Normal 5 4 2 2 4 3" xfId="2726" xr:uid="{00000000-0005-0000-0000-0000666F0000}"/>
    <cellStyle name="Normal 5 4 2 2 4 3 2" xfId="12343" xr:uid="{00000000-0005-0000-0000-0000676F0000}"/>
    <cellStyle name="Normal 5 4 2 2 4 3 2 2" xfId="40614" xr:uid="{00000000-0005-0000-0000-0000686F0000}"/>
    <cellStyle name="Normal 5 4 2 2 4 3 2 3" xfId="26505" xr:uid="{00000000-0005-0000-0000-0000696F0000}"/>
    <cellStyle name="Normal 5 4 2 2 4 3 3" xfId="7630" xr:uid="{00000000-0005-0000-0000-00006A6F0000}"/>
    <cellStyle name="Normal 5 4 2 2 4 3 3 2" xfId="35904" xr:uid="{00000000-0005-0000-0000-00006B6F0000}"/>
    <cellStyle name="Normal 5 4 2 2 4 3 3 3" xfId="21795" xr:uid="{00000000-0005-0000-0000-00006C6F0000}"/>
    <cellStyle name="Normal 5 4 2 2 4 3 4" xfId="31207" xr:uid="{00000000-0005-0000-0000-00006D6F0000}"/>
    <cellStyle name="Normal 5 4 2 2 4 3 5" xfId="17070" xr:uid="{00000000-0005-0000-0000-00006E6F0000}"/>
    <cellStyle name="Normal 5 4 2 2 4 4" xfId="4828" xr:uid="{00000000-0005-0000-0000-00006F6F0000}"/>
    <cellStyle name="Normal 5 4 2 2 4 4 2" xfId="14302" xr:uid="{00000000-0005-0000-0000-0000706F0000}"/>
    <cellStyle name="Normal 5 4 2 2 4 4 2 2" xfId="42573" xr:uid="{00000000-0005-0000-0000-0000716F0000}"/>
    <cellStyle name="Normal 5 4 2 2 4 4 2 3" xfId="28464" xr:uid="{00000000-0005-0000-0000-0000726F0000}"/>
    <cellStyle name="Normal 5 4 2 2 4 4 3" xfId="9592" xr:uid="{00000000-0005-0000-0000-0000736F0000}"/>
    <cellStyle name="Normal 5 4 2 2 4 4 3 2" xfId="37864" xr:uid="{00000000-0005-0000-0000-0000746F0000}"/>
    <cellStyle name="Normal 5 4 2 2 4 4 3 3" xfId="23755" xr:uid="{00000000-0005-0000-0000-0000756F0000}"/>
    <cellStyle name="Normal 5 4 2 2 4 4 4" xfId="33166" xr:uid="{00000000-0005-0000-0000-0000766F0000}"/>
    <cellStyle name="Normal 5 4 2 2 4 4 5" xfId="19029" xr:uid="{00000000-0005-0000-0000-0000776F0000}"/>
    <cellStyle name="Normal 5 4 2 2 4 5" xfId="10548" xr:uid="{00000000-0005-0000-0000-0000786F0000}"/>
    <cellStyle name="Normal 5 4 2 2 4 5 2" xfId="38819" xr:uid="{00000000-0005-0000-0000-0000796F0000}"/>
    <cellStyle name="Normal 5 4 2 2 4 5 3" xfId="24710" xr:uid="{00000000-0005-0000-0000-00007A6F0000}"/>
    <cellStyle name="Normal 5 4 2 2 4 6" xfId="5835" xr:uid="{00000000-0005-0000-0000-00007B6F0000}"/>
    <cellStyle name="Normal 5 4 2 2 4 6 2" xfId="34109" xr:uid="{00000000-0005-0000-0000-00007C6F0000}"/>
    <cellStyle name="Normal 5 4 2 2 4 6 3" xfId="20000" xr:uid="{00000000-0005-0000-0000-00007D6F0000}"/>
    <cellStyle name="Normal 5 4 2 2 4 7" xfId="29412" xr:uid="{00000000-0005-0000-0000-00007E6F0000}"/>
    <cellStyle name="Normal 5 4 2 2 4 8" xfId="15275" xr:uid="{00000000-0005-0000-0000-00007F6F0000}"/>
    <cellStyle name="Normal 5 4 2 2 5" xfId="432" xr:uid="{00000000-0005-0000-0000-0000806F0000}"/>
    <cellStyle name="Normal 5 4 2 2 5 2" xfId="1352" xr:uid="{00000000-0005-0000-0000-0000816F0000}"/>
    <cellStyle name="Normal 5 4 2 2 5 2 2" xfId="3147" xr:uid="{00000000-0005-0000-0000-0000826F0000}"/>
    <cellStyle name="Normal 5 4 2 2 5 2 2 2" xfId="12764" xr:uid="{00000000-0005-0000-0000-0000836F0000}"/>
    <cellStyle name="Normal 5 4 2 2 5 2 2 2 2" xfId="41035" xr:uid="{00000000-0005-0000-0000-0000846F0000}"/>
    <cellStyle name="Normal 5 4 2 2 5 2 2 2 3" xfId="26926" xr:uid="{00000000-0005-0000-0000-0000856F0000}"/>
    <cellStyle name="Normal 5 4 2 2 5 2 2 3" xfId="8051" xr:uid="{00000000-0005-0000-0000-0000866F0000}"/>
    <cellStyle name="Normal 5 4 2 2 5 2 2 3 2" xfId="36325" xr:uid="{00000000-0005-0000-0000-0000876F0000}"/>
    <cellStyle name="Normal 5 4 2 2 5 2 2 3 3" xfId="22216" xr:uid="{00000000-0005-0000-0000-0000886F0000}"/>
    <cellStyle name="Normal 5 4 2 2 5 2 2 4" xfId="31628" xr:uid="{00000000-0005-0000-0000-0000896F0000}"/>
    <cellStyle name="Normal 5 4 2 2 5 2 2 5" xfId="17491" xr:uid="{00000000-0005-0000-0000-00008A6F0000}"/>
    <cellStyle name="Normal 5 4 2 2 5 2 3" xfId="10969" xr:uid="{00000000-0005-0000-0000-00008B6F0000}"/>
    <cellStyle name="Normal 5 4 2 2 5 2 3 2" xfId="39240" xr:uid="{00000000-0005-0000-0000-00008C6F0000}"/>
    <cellStyle name="Normal 5 4 2 2 5 2 3 3" xfId="25131" xr:uid="{00000000-0005-0000-0000-00008D6F0000}"/>
    <cellStyle name="Normal 5 4 2 2 5 2 4" xfId="6256" xr:uid="{00000000-0005-0000-0000-00008E6F0000}"/>
    <cellStyle name="Normal 5 4 2 2 5 2 4 2" xfId="34530" xr:uid="{00000000-0005-0000-0000-00008F6F0000}"/>
    <cellStyle name="Normal 5 4 2 2 5 2 4 3" xfId="20421" xr:uid="{00000000-0005-0000-0000-0000906F0000}"/>
    <cellStyle name="Normal 5 4 2 2 5 2 5" xfId="29833" xr:uid="{00000000-0005-0000-0000-0000916F0000}"/>
    <cellStyle name="Normal 5 4 2 2 5 2 6" xfId="15696" xr:uid="{00000000-0005-0000-0000-0000926F0000}"/>
    <cellStyle name="Normal 5 4 2 2 5 3" xfId="2279" xr:uid="{00000000-0005-0000-0000-0000936F0000}"/>
    <cellStyle name="Normal 5 4 2 2 5 3 2" xfId="11896" xr:uid="{00000000-0005-0000-0000-0000946F0000}"/>
    <cellStyle name="Normal 5 4 2 2 5 3 2 2" xfId="40167" xr:uid="{00000000-0005-0000-0000-0000956F0000}"/>
    <cellStyle name="Normal 5 4 2 2 5 3 2 3" xfId="26058" xr:uid="{00000000-0005-0000-0000-0000966F0000}"/>
    <cellStyle name="Normal 5 4 2 2 5 3 3" xfId="7183" xr:uid="{00000000-0005-0000-0000-0000976F0000}"/>
    <cellStyle name="Normal 5 4 2 2 5 3 3 2" xfId="35457" xr:uid="{00000000-0005-0000-0000-0000986F0000}"/>
    <cellStyle name="Normal 5 4 2 2 5 3 3 3" xfId="21348" xr:uid="{00000000-0005-0000-0000-0000996F0000}"/>
    <cellStyle name="Normal 5 4 2 2 5 3 4" xfId="30760" xr:uid="{00000000-0005-0000-0000-00009A6F0000}"/>
    <cellStyle name="Normal 5 4 2 2 5 3 5" xfId="16623" xr:uid="{00000000-0005-0000-0000-00009B6F0000}"/>
    <cellStyle name="Normal 5 4 2 2 5 4" xfId="10101" xr:uid="{00000000-0005-0000-0000-00009C6F0000}"/>
    <cellStyle name="Normal 5 4 2 2 5 4 2" xfId="38372" xr:uid="{00000000-0005-0000-0000-00009D6F0000}"/>
    <cellStyle name="Normal 5 4 2 2 5 4 3" xfId="24263" xr:uid="{00000000-0005-0000-0000-00009E6F0000}"/>
    <cellStyle name="Normal 5 4 2 2 5 5" xfId="5388" xr:uid="{00000000-0005-0000-0000-00009F6F0000}"/>
    <cellStyle name="Normal 5 4 2 2 5 5 2" xfId="33662" xr:uid="{00000000-0005-0000-0000-0000A06F0000}"/>
    <cellStyle name="Normal 5 4 2 2 5 5 3" xfId="19553" xr:uid="{00000000-0005-0000-0000-0000A16F0000}"/>
    <cellStyle name="Normal 5 4 2 2 5 6" xfId="28965" xr:uid="{00000000-0005-0000-0000-0000A26F0000}"/>
    <cellStyle name="Normal 5 4 2 2 5 7" xfId="14828" xr:uid="{00000000-0005-0000-0000-0000A36F0000}"/>
    <cellStyle name="Normal 5 4 2 2 6" xfId="1185" xr:uid="{00000000-0005-0000-0000-0000A46F0000}"/>
    <cellStyle name="Normal 5 4 2 2 6 2" xfId="2980" xr:uid="{00000000-0005-0000-0000-0000A56F0000}"/>
    <cellStyle name="Normal 5 4 2 2 6 2 2" xfId="12597" xr:uid="{00000000-0005-0000-0000-0000A66F0000}"/>
    <cellStyle name="Normal 5 4 2 2 6 2 2 2" xfId="40868" xr:uid="{00000000-0005-0000-0000-0000A76F0000}"/>
    <cellStyle name="Normal 5 4 2 2 6 2 2 3" xfId="26759" xr:uid="{00000000-0005-0000-0000-0000A86F0000}"/>
    <cellStyle name="Normal 5 4 2 2 6 2 3" xfId="7884" xr:uid="{00000000-0005-0000-0000-0000A96F0000}"/>
    <cellStyle name="Normal 5 4 2 2 6 2 3 2" xfId="36158" xr:uid="{00000000-0005-0000-0000-0000AA6F0000}"/>
    <cellStyle name="Normal 5 4 2 2 6 2 3 3" xfId="22049" xr:uid="{00000000-0005-0000-0000-0000AB6F0000}"/>
    <cellStyle name="Normal 5 4 2 2 6 2 4" xfId="31461" xr:uid="{00000000-0005-0000-0000-0000AC6F0000}"/>
    <cellStyle name="Normal 5 4 2 2 6 2 5" xfId="17324" xr:uid="{00000000-0005-0000-0000-0000AD6F0000}"/>
    <cellStyle name="Normal 5 4 2 2 6 3" xfId="10802" xr:uid="{00000000-0005-0000-0000-0000AE6F0000}"/>
    <cellStyle name="Normal 5 4 2 2 6 3 2" xfId="39073" xr:uid="{00000000-0005-0000-0000-0000AF6F0000}"/>
    <cellStyle name="Normal 5 4 2 2 6 3 3" xfId="24964" xr:uid="{00000000-0005-0000-0000-0000B06F0000}"/>
    <cellStyle name="Normal 5 4 2 2 6 4" xfId="6089" xr:uid="{00000000-0005-0000-0000-0000B16F0000}"/>
    <cellStyle name="Normal 5 4 2 2 6 4 2" xfId="34363" xr:uid="{00000000-0005-0000-0000-0000B26F0000}"/>
    <cellStyle name="Normal 5 4 2 2 6 4 3" xfId="20254" xr:uid="{00000000-0005-0000-0000-0000B36F0000}"/>
    <cellStyle name="Normal 5 4 2 2 6 5" xfId="29666" xr:uid="{00000000-0005-0000-0000-0000B46F0000}"/>
    <cellStyle name="Normal 5 4 2 2 6 6" xfId="15529" xr:uid="{00000000-0005-0000-0000-0000B56F0000}"/>
    <cellStyle name="Normal 5 4 2 2 7" xfId="2112" xr:uid="{00000000-0005-0000-0000-0000B66F0000}"/>
    <cellStyle name="Normal 5 4 2 2 7 2" xfId="11729" xr:uid="{00000000-0005-0000-0000-0000B76F0000}"/>
    <cellStyle name="Normal 5 4 2 2 7 2 2" xfId="40000" xr:uid="{00000000-0005-0000-0000-0000B86F0000}"/>
    <cellStyle name="Normal 5 4 2 2 7 2 3" xfId="25891" xr:uid="{00000000-0005-0000-0000-0000B96F0000}"/>
    <cellStyle name="Normal 5 4 2 2 7 3" xfId="7016" xr:uid="{00000000-0005-0000-0000-0000BA6F0000}"/>
    <cellStyle name="Normal 5 4 2 2 7 3 2" xfId="35290" xr:uid="{00000000-0005-0000-0000-0000BB6F0000}"/>
    <cellStyle name="Normal 5 4 2 2 7 3 3" xfId="21181" xr:uid="{00000000-0005-0000-0000-0000BC6F0000}"/>
    <cellStyle name="Normal 5 4 2 2 7 4" xfId="30593" xr:uid="{00000000-0005-0000-0000-0000BD6F0000}"/>
    <cellStyle name="Normal 5 4 2 2 7 5" xfId="16456" xr:uid="{00000000-0005-0000-0000-0000BE6F0000}"/>
    <cellStyle name="Normal 5 4 2 2 8" xfId="3963" xr:uid="{00000000-0005-0000-0000-0000BF6F0000}"/>
    <cellStyle name="Normal 5 4 2 2 8 2" xfId="13510" xr:uid="{00000000-0005-0000-0000-0000C06F0000}"/>
    <cellStyle name="Normal 5 4 2 2 8 2 2" xfId="41781" xr:uid="{00000000-0005-0000-0000-0000C16F0000}"/>
    <cellStyle name="Normal 5 4 2 2 8 2 3" xfId="27672" xr:uid="{00000000-0005-0000-0000-0000C26F0000}"/>
    <cellStyle name="Normal 5 4 2 2 8 3" xfId="8800" xr:uid="{00000000-0005-0000-0000-0000C36F0000}"/>
    <cellStyle name="Normal 5 4 2 2 8 3 2" xfId="37072" xr:uid="{00000000-0005-0000-0000-0000C46F0000}"/>
    <cellStyle name="Normal 5 4 2 2 8 3 3" xfId="22963" xr:uid="{00000000-0005-0000-0000-0000C56F0000}"/>
    <cellStyle name="Normal 5 4 2 2 8 4" xfId="32374" xr:uid="{00000000-0005-0000-0000-0000C66F0000}"/>
    <cellStyle name="Normal 5 4 2 2 8 5" xfId="18237" xr:uid="{00000000-0005-0000-0000-0000C76F0000}"/>
    <cellStyle name="Normal 5 4 2 2 9" xfId="9934" xr:uid="{00000000-0005-0000-0000-0000C86F0000}"/>
    <cellStyle name="Normal 5 4 2 2 9 2" xfId="38205" xr:uid="{00000000-0005-0000-0000-0000C96F0000}"/>
    <cellStyle name="Normal 5 4 2 2 9 3" xfId="24096" xr:uid="{00000000-0005-0000-0000-0000CA6F0000}"/>
    <cellStyle name="Normal 5 4 2 3" xfId="283" xr:uid="{00000000-0005-0000-0000-0000CB6F0000}"/>
    <cellStyle name="Normal 5 4 2 3 10" xfId="5282" xr:uid="{00000000-0005-0000-0000-0000CC6F0000}"/>
    <cellStyle name="Normal 5 4 2 3 10 2" xfId="33556" xr:uid="{00000000-0005-0000-0000-0000CD6F0000}"/>
    <cellStyle name="Normal 5 4 2 3 10 3" xfId="19447" xr:uid="{00000000-0005-0000-0000-0000CE6F0000}"/>
    <cellStyle name="Normal 5 4 2 3 11" xfId="28859" xr:uid="{00000000-0005-0000-0000-0000CF6F0000}"/>
    <cellStyle name="Normal 5 4 2 3 12" xfId="14722" xr:uid="{00000000-0005-0000-0000-0000D06F0000}"/>
    <cellStyle name="Normal 5 4 2 3 2" xfId="563" xr:uid="{00000000-0005-0000-0000-0000D16F0000}"/>
    <cellStyle name="Normal 5 4 2 3 2 10" xfId="14958" xr:uid="{00000000-0005-0000-0000-0000D26F0000}"/>
    <cellStyle name="Normal 5 4 2 3 2 2" xfId="766" xr:uid="{00000000-0005-0000-0000-0000D36F0000}"/>
    <cellStyle name="Normal 5 4 2 3 2 2 2" xfId="1670" xr:uid="{00000000-0005-0000-0000-0000D46F0000}"/>
    <cellStyle name="Normal 5 4 2 3 2 2 2 2" xfId="3465" xr:uid="{00000000-0005-0000-0000-0000D56F0000}"/>
    <cellStyle name="Normal 5 4 2 3 2 2 2 2 2" xfId="13082" xr:uid="{00000000-0005-0000-0000-0000D66F0000}"/>
    <cellStyle name="Normal 5 4 2 3 2 2 2 2 2 2" xfId="41353" xr:uid="{00000000-0005-0000-0000-0000D76F0000}"/>
    <cellStyle name="Normal 5 4 2 3 2 2 2 2 2 3" xfId="27244" xr:uid="{00000000-0005-0000-0000-0000D86F0000}"/>
    <cellStyle name="Normal 5 4 2 3 2 2 2 2 3" xfId="8369" xr:uid="{00000000-0005-0000-0000-0000D96F0000}"/>
    <cellStyle name="Normal 5 4 2 3 2 2 2 2 3 2" xfId="36643" xr:uid="{00000000-0005-0000-0000-0000DA6F0000}"/>
    <cellStyle name="Normal 5 4 2 3 2 2 2 2 3 3" xfId="22534" xr:uid="{00000000-0005-0000-0000-0000DB6F0000}"/>
    <cellStyle name="Normal 5 4 2 3 2 2 2 2 4" xfId="31946" xr:uid="{00000000-0005-0000-0000-0000DC6F0000}"/>
    <cellStyle name="Normal 5 4 2 3 2 2 2 2 5" xfId="17809" xr:uid="{00000000-0005-0000-0000-0000DD6F0000}"/>
    <cellStyle name="Normal 5 4 2 3 2 2 2 3" xfId="11287" xr:uid="{00000000-0005-0000-0000-0000DE6F0000}"/>
    <cellStyle name="Normal 5 4 2 3 2 2 2 3 2" xfId="39558" xr:uid="{00000000-0005-0000-0000-0000DF6F0000}"/>
    <cellStyle name="Normal 5 4 2 3 2 2 2 3 3" xfId="25449" xr:uid="{00000000-0005-0000-0000-0000E06F0000}"/>
    <cellStyle name="Normal 5 4 2 3 2 2 2 4" xfId="6574" xr:uid="{00000000-0005-0000-0000-0000E16F0000}"/>
    <cellStyle name="Normal 5 4 2 3 2 2 2 4 2" xfId="34848" xr:uid="{00000000-0005-0000-0000-0000E26F0000}"/>
    <cellStyle name="Normal 5 4 2 3 2 2 2 4 3" xfId="20739" xr:uid="{00000000-0005-0000-0000-0000E36F0000}"/>
    <cellStyle name="Normal 5 4 2 3 2 2 2 5" xfId="30151" xr:uid="{00000000-0005-0000-0000-0000E46F0000}"/>
    <cellStyle name="Normal 5 4 2 3 2 2 2 6" xfId="16014" xr:uid="{00000000-0005-0000-0000-0000E56F0000}"/>
    <cellStyle name="Normal 5 4 2 3 2 2 3" xfId="2597" xr:uid="{00000000-0005-0000-0000-0000E66F0000}"/>
    <cellStyle name="Normal 5 4 2 3 2 2 3 2" xfId="12214" xr:uid="{00000000-0005-0000-0000-0000E76F0000}"/>
    <cellStyle name="Normal 5 4 2 3 2 2 3 2 2" xfId="40485" xr:uid="{00000000-0005-0000-0000-0000E86F0000}"/>
    <cellStyle name="Normal 5 4 2 3 2 2 3 2 3" xfId="26376" xr:uid="{00000000-0005-0000-0000-0000E96F0000}"/>
    <cellStyle name="Normal 5 4 2 3 2 2 3 3" xfId="7501" xr:uid="{00000000-0005-0000-0000-0000EA6F0000}"/>
    <cellStyle name="Normal 5 4 2 3 2 2 3 3 2" xfId="35775" xr:uid="{00000000-0005-0000-0000-0000EB6F0000}"/>
    <cellStyle name="Normal 5 4 2 3 2 2 3 3 3" xfId="21666" xr:uid="{00000000-0005-0000-0000-0000EC6F0000}"/>
    <cellStyle name="Normal 5 4 2 3 2 2 3 4" xfId="31078" xr:uid="{00000000-0005-0000-0000-0000ED6F0000}"/>
    <cellStyle name="Normal 5 4 2 3 2 2 3 5" xfId="16941" xr:uid="{00000000-0005-0000-0000-0000EE6F0000}"/>
    <cellStyle name="Normal 5 4 2 3 2 2 4" xfId="4647" xr:uid="{00000000-0005-0000-0000-0000EF6F0000}"/>
    <cellStyle name="Normal 5 4 2 3 2 2 4 2" xfId="14127" xr:uid="{00000000-0005-0000-0000-0000F06F0000}"/>
    <cellStyle name="Normal 5 4 2 3 2 2 4 2 2" xfId="42398" xr:uid="{00000000-0005-0000-0000-0000F16F0000}"/>
    <cellStyle name="Normal 5 4 2 3 2 2 4 2 3" xfId="28289" xr:uid="{00000000-0005-0000-0000-0000F26F0000}"/>
    <cellStyle name="Normal 5 4 2 3 2 2 4 3" xfId="9417" xr:uid="{00000000-0005-0000-0000-0000F36F0000}"/>
    <cellStyle name="Normal 5 4 2 3 2 2 4 3 2" xfId="37689" xr:uid="{00000000-0005-0000-0000-0000F46F0000}"/>
    <cellStyle name="Normal 5 4 2 3 2 2 4 3 3" xfId="23580" xr:uid="{00000000-0005-0000-0000-0000F56F0000}"/>
    <cellStyle name="Normal 5 4 2 3 2 2 4 4" xfId="32991" xr:uid="{00000000-0005-0000-0000-0000F66F0000}"/>
    <cellStyle name="Normal 5 4 2 3 2 2 4 5" xfId="18854" xr:uid="{00000000-0005-0000-0000-0000F76F0000}"/>
    <cellStyle name="Normal 5 4 2 3 2 2 5" xfId="10419" xr:uid="{00000000-0005-0000-0000-0000F86F0000}"/>
    <cellStyle name="Normal 5 4 2 3 2 2 5 2" xfId="38690" xr:uid="{00000000-0005-0000-0000-0000F96F0000}"/>
    <cellStyle name="Normal 5 4 2 3 2 2 5 3" xfId="24581" xr:uid="{00000000-0005-0000-0000-0000FA6F0000}"/>
    <cellStyle name="Normal 5 4 2 3 2 2 6" xfId="5706" xr:uid="{00000000-0005-0000-0000-0000FB6F0000}"/>
    <cellStyle name="Normal 5 4 2 3 2 2 6 2" xfId="33980" xr:uid="{00000000-0005-0000-0000-0000FC6F0000}"/>
    <cellStyle name="Normal 5 4 2 3 2 2 6 3" xfId="19871" xr:uid="{00000000-0005-0000-0000-0000FD6F0000}"/>
    <cellStyle name="Normal 5 4 2 3 2 2 7" xfId="29283" xr:uid="{00000000-0005-0000-0000-0000FE6F0000}"/>
    <cellStyle name="Normal 5 4 2 3 2 2 8" xfId="15146" xr:uid="{00000000-0005-0000-0000-0000FF6F0000}"/>
    <cellStyle name="Normal 5 4 2 3 2 3" xfId="1059" xr:uid="{00000000-0005-0000-0000-000000700000}"/>
    <cellStyle name="Normal 5 4 2 3 2 3 2" xfId="1929" xr:uid="{00000000-0005-0000-0000-000001700000}"/>
    <cellStyle name="Normal 5 4 2 3 2 3 2 2" xfId="3724" xr:uid="{00000000-0005-0000-0000-000002700000}"/>
    <cellStyle name="Normal 5 4 2 3 2 3 2 2 2" xfId="13341" xr:uid="{00000000-0005-0000-0000-000003700000}"/>
    <cellStyle name="Normal 5 4 2 3 2 3 2 2 2 2" xfId="41612" xr:uid="{00000000-0005-0000-0000-000004700000}"/>
    <cellStyle name="Normal 5 4 2 3 2 3 2 2 2 3" xfId="27503" xr:uid="{00000000-0005-0000-0000-000005700000}"/>
    <cellStyle name="Normal 5 4 2 3 2 3 2 2 3" xfId="8628" xr:uid="{00000000-0005-0000-0000-000006700000}"/>
    <cellStyle name="Normal 5 4 2 3 2 3 2 2 3 2" xfId="36902" xr:uid="{00000000-0005-0000-0000-000007700000}"/>
    <cellStyle name="Normal 5 4 2 3 2 3 2 2 3 3" xfId="22793" xr:uid="{00000000-0005-0000-0000-000008700000}"/>
    <cellStyle name="Normal 5 4 2 3 2 3 2 2 4" xfId="32205" xr:uid="{00000000-0005-0000-0000-000009700000}"/>
    <cellStyle name="Normal 5 4 2 3 2 3 2 2 5" xfId="18068" xr:uid="{00000000-0005-0000-0000-00000A700000}"/>
    <cellStyle name="Normal 5 4 2 3 2 3 2 3" xfId="11546" xr:uid="{00000000-0005-0000-0000-00000B700000}"/>
    <cellStyle name="Normal 5 4 2 3 2 3 2 3 2" xfId="39817" xr:uid="{00000000-0005-0000-0000-00000C700000}"/>
    <cellStyle name="Normal 5 4 2 3 2 3 2 3 3" xfId="25708" xr:uid="{00000000-0005-0000-0000-00000D700000}"/>
    <cellStyle name="Normal 5 4 2 3 2 3 2 4" xfId="6833" xr:uid="{00000000-0005-0000-0000-00000E700000}"/>
    <cellStyle name="Normal 5 4 2 3 2 3 2 4 2" xfId="35107" xr:uid="{00000000-0005-0000-0000-00000F700000}"/>
    <cellStyle name="Normal 5 4 2 3 2 3 2 4 3" xfId="20998" xr:uid="{00000000-0005-0000-0000-000010700000}"/>
    <cellStyle name="Normal 5 4 2 3 2 3 2 5" xfId="30410" xr:uid="{00000000-0005-0000-0000-000011700000}"/>
    <cellStyle name="Normal 5 4 2 3 2 3 2 6" xfId="16273" xr:uid="{00000000-0005-0000-0000-000012700000}"/>
    <cellStyle name="Normal 5 4 2 3 2 3 3" xfId="2856" xr:uid="{00000000-0005-0000-0000-000013700000}"/>
    <cellStyle name="Normal 5 4 2 3 2 3 3 2" xfId="12473" xr:uid="{00000000-0005-0000-0000-000014700000}"/>
    <cellStyle name="Normal 5 4 2 3 2 3 3 2 2" xfId="40744" xr:uid="{00000000-0005-0000-0000-000015700000}"/>
    <cellStyle name="Normal 5 4 2 3 2 3 3 2 3" xfId="26635" xr:uid="{00000000-0005-0000-0000-000016700000}"/>
    <cellStyle name="Normal 5 4 2 3 2 3 3 3" xfId="7760" xr:uid="{00000000-0005-0000-0000-000017700000}"/>
    <cellStyle name="Normal 5 4 2 3 2 3 3 3 2" xfId="36034" xr:uid="{00000000-0005-0000-0000-000018700000}"/>
    <cellStyle name="Normal 5 4 2 3 2 3 3 3 3" xfId="21925" xr:uid="{00000000-0005-0000-0000-000019700000}"/>
    <cellStyle name="Normal 5 4 2 3 2 3 3 4" xfId="31337" xr:uid="{00000000-0005-0000-0000-00001A700000}"/>
    <cellStyle name="Normal 5 4 2 3 2 3 3 5" xfId="17200" xr:uid="{00000000-0005-0000-0000-00001B700000}"/>
    <cellStyle name="Normal 5 4 2 3 2 3 4" xfId="10678" xr:uid="{00000000-0005-0000-0000-00001C700000}"/>
    <cellStyle name="Normal 5 4 2 3 2 3 4 2" xfId="38949" xr:uid="{00000000-0005-0000-0000-00001D700000}"/>
    <cellStyle name="Normal 5 4 2 3 2 3 4 3" xfId="24840" xr:uid="{00000000-0005-0000-0000-00001E700000}"/>
    <cellStyle name="Normal 5 4 2 3 2 3 5" xfId="5965" xr:uid="{00000000-0005-0000-0000-00001F700000}"/>
    <cellStyle name="Normal 5 4 2 3 2 3 5 2" xfId="34239" xr:uid="{00000000-0005-0000-0000-000020700000}"/>
    <cellStyle name="Normal 5 4 2 3 2 3 5 3" xfId="20130" xr:uid="{00000000-0005-0000-0000-000021700000}"/>
    <cellStyle name="Normal 5 4 2 3 2 3 6" xfId="29542" xr:uid="{00000000-0005-0000-0000-000022700000}"/>
    <cellStyle name="Normal 5 4 2 3 2 3 7" xfId="15405" xr:uid="{00000000-0005-0000-0000-000023700000}"/>
    <cellStyle name="Normal 5 4 2 3 2 4" xfId="1482" xr:uid="{00000000-0005-0000-0000-000024700000}"/>
    <cellStyle name="Normal 5 4 2 3 2 4 2" xfId="3277" xr:uid="{00000000-0005-0000-0000-000025700000}"/>
    <cellStyle name="Normal 5 4 2 3 2 4 2 2" xfId="12894" xr:uid="{00000000-0005-0000-0000-000026700000}"/>
    <cellStyle name="Normal 5 4 2 3 2 4 2 2 2" xfId="41165" xr:uid="{00000000-0005-0000-0000-000027700000}"/>
    <cellStyle name="Normal 5 4 2 3 2 4 2 2 3" xfId="27056" xr:uid="{00000000-0005-0000-0000-000028700000}"/>
    <cellStyle name="Normal 5 4 2 3 2 4 2 3" xfId="8181" xr:uid="{00000000-0005-0000-0000-000029700000}"/>
    <cellStyle name="Normal 5 4 2 3 2 4 2 3 2" xfId="36455" xr:uid="{00000000-0005-0000-0000-00002A700000}"/>
    <cellStyle name="Normal 5 4 2 3 2 4 2 3 3" xfId="22346" xr:uid="{00000000-0005-0000-0000-00002B700000}"/>
    <cellStyle name="Normal 5 4 2 3 2 4 2 4" xfId="31758" xr:uid="{00000000-0005-0000-0000-00002C700000}"/>
    <cellStyle name="Normal 5 4 2 3 2 4 2 5" xfId="17621" xr:uid="{00000000-0005-0000-0000-00002D700000}"/>
    <cellStyle name="Normal 5 4 2 3 2 4 3" xfId="11099" xr:uid="{00000000-0005-0000-0000-00002E700000}"/>
    <cellStyle name="Normal 5 4 2 3 2 4 3 2" xfId="39370" xr:uid="{00000000-0005-0000-0000-00002F700000}"/>
    <cellStyle name="Normal 5 4 2 3 2 4 3 3" xfId="25261" xr:uid="{00000000-0005-0000-0000-000030700000}"/>
    <cellStyle name="Normal 5 4 2 3 2 4 4" xfId="6386" xr:uid="{00000000-0005-0000-0000-000031700000}"/>
    <cellStyle name="Normal 5 4 2 3 2 4 4 2" xfId="34660" xr:uid="{00000000-0005-0000-0000-000032700000}"/>
    <cellStyle name="Normal 5 4 2 3 2 4 4 3" xfId="20551" xr:uid="{00000000-0005-0000-0000-000033700000}"/>
    <cellStyle name="Normal 5 4 2 3 2 4 5" xfId="29963" xr:uid="{00000000-0005-0000-0000-000034700000}"/>
    <cellStyle name="Normal 5 4 2 3 2 4 6" xfId="15826" xr:uid="{00000000-0005-0000-0000-000035700000}"/>
    <cellStyle name="Normal 5 4 2 3 2 5" xfId="2409" xr:uid="{00000000-0005-0000-0000-000036700000}"/>
    <cellStyle name="Normal 5 4 2 3 2 5 2" xfId="12026" xr:uid="{00000000-0005-0000-0000-000037700000}"/>
    <cellStyle name="Normal 5 4 2 3 2 5 2 2" xfId="40297" xr:uid="{00000000-0005-0000-0000-000038700000}"/>
    <cellStyle name="Normal 5 4 2 3 2 5 2 3" xfId="26188" xr:uid="{00000000-0005-0000-0000-000039700000}"/>
    <cellStyle name="Normal 5 4 2 3 2 5 3" xfId="7313" xr:uid="{00000000-0005-0000-0000-00003A700000}"/>
    <cellStyle name="Normal 5 4 2 3 2 5 3 2" xfId="35587" xr:uid="{00000000-0005-0000-0000-00003B700000}"/>
    <cellStyle name="Normal 5 4 2 3 2 5 3 3" xfId="21478" xr:uid="{00000000-0005-0000-0000-00003C700000}"/>
    <cellStyle name="Normal 5 4 2 3 2 5 4" xfId="30890" xr:uid="{00000000-0005-0000-0000-00003D700000}"/>
    <cellStyle name="Normal 5 4 2 3 2 5 5" xfId="16753" xr:uid="{00000000-0005-0000-0000-00003E700000}"/>
    <cellStyle name="Normal 5 4 2 3 2 6" xfId="4350" xr:uid="{00000000-0005-0000-0000-00003F700000}"/>
    <cellStyle name="Normal 5 4 2 3 2 6 2" xfId="13831" xr:uid="{00000000-0005-0000-0000-000040700000}"/>
    <cellStyle name="Normal 5 4 2 3 2 6 2 2" xfId="42102" xr:uid="{00000000-0005-0000-0000-000041700000}"/>
    <cellStyle name="Normal 5 4 2 3 2 6 2 3" xfId="27993" xr:uid="{00000000-0005-0000-0000-000042700000}"/>
    <cellStyle name="Normal 5 4 2 3 2 6 3" xfId="9121" xr:uid="{00000000-0005-0000-0000-000043700000}"/>
    <cellStyle name="Normal 5 4 2 3 2 6 3 2" xfId="37393" xr:uid="{00000000-0005-0000-0000-000044700000}"/>
    <cellStyle name="Normal 5 4 2 3 2 6 3 3" xfId="23284" xr:uid="{00000000-0005-0000-0000-000045700000}"/>
    <cellStyle name="Normal 5 4 2 3 2 6 4" xfId="32695" xr:uid="{00000000-0005-0000-0000-000046700000}"/>
    <cellStyle name="Normal 5 4 2 3 2 6 5" xfId="18558" xr:uid="{00000000-0005-0000-0000-000047700000}"/>
    <cellStyle name="Normal 5 4 2 3 2 7" xfId="10231" xr:uid="{00000000-0005-0000-0000-000048700000}"/>
    <cellStyle name="Normal 5 4 2 3 2 7 2" xfId="38502" xr:uid="{00000000-0005-0000-0000-000049700000}"/>
    <cellStyle name="Normal 5 4 2 3 2 7 3" xfId="24393" xr:uid="{00000000-0005-0000-0000-00004A700000}"/>
    <cellStyle name="Normal 5 4 2 3 2 8" xfId="5518" xr:uid="{00000000-0005-0000-0000-00004B700000}"/>
    <cellStyle name="Normal 5 4 2 3 2 8 2" xfId="33792" xr:uid="{00000000-0005-0000-0000-00004C700000}"/>
    <cellStyle name="Normal 5 4 2 3 2 8 3" xfId="19683" xr:uid="{00000000-0005-0000-0000-00004D700000}"/>
    <cellStyle name="Normal 5 4 2 3 2 9" xfId="29095" xr:uid="{00000000-0005-0000-0000-00004E700000}"/>
    <cellStyle name="Normal 5 4 2 3 3" xfId="658" xr:uid="{00000000-0005-0000-0000-00004F700000}"/>
    <cellStyle name="Normal 5 4 2 3 3 2" xfId="1563" xr:uid="{00000000-0005-0000-0000-000050700000}"/>
    <cellStyle name="Normal 5 4 2 3 3 2 2" xfId="3358" xr:uid="{00000000-0005-0000-0000-000051700000}"/>
    <cellStyle name="Normal 5 4 2 3 3 2 2 2" xfId="12975" xr:uid="{00000000-0005-0000-0000-000052700000}"/>
    <cellStyle name="Normal 5 4 2 3 3 2 2 2 2" xfId="41246" xr:uid="{00000000-0005-0000-0000-000053700000}"/>
    <cellStyle name="Normal 5 4 2 3 3 2 2 2 3" xfId="27137" xr:uid="{00000000-0005-0000-0000-000054700000}"/>
    <cellStyle name="Normal 5 4 2 3 3 2 2 3" xfId="8262" xr:uid="{00000000-0005-0000-0000-000055700000}"/>
    <cellStyle name="Normal 5 4 2 3 3 2 2 3 2" xfId="36536" xr:uid="{00000000-0005-0000-0000-000056700000}"/>
    <cellStyle name="Normal 5 4 2 3 3 2 2 3 3" xfId="22427" xr:uid="{00000000-0005-0000-0000-000057700000}"/>
    <cellStyle name="Normal 5 4 2 3 3 2 2 4" xfId="31839" xr:uid="{00000000-0005-0000-0000-000058700000}"/>
    <cellStyle name="Normal 5 4 2 3 3 2 2 5" xfId="17702" xr:uid="{00000000-0005-0000-0000-000059700000}"/>
    <cellStyle name="Normal 5 4 2 3 3 2 3" xfId="11180" xr:uid="{00000000-0005-0000-0000-00005A700000}"/>
    <cellStyle name="Normal 5 4 2 3 3 2 3 2" xfId="39451" xr:uid="{00000000-0005-0000-0000-00005B700000}"/>
    <cellStyle name="Normal 5 4 2 3 3 2 3 3" xfId="25342" xr:uid="{00000000-0005-0000-0000-00005C700000}"/>
    <cellStyle name="Normal 5 4 2 3 3 2 4" xfId="6467" xr:uid="{00000000-0005-0000-0000-00005D700000}"/>
    <cellStyle name="Normal 5 4 2 3 3 2 4 2" xfId="34741" xr:uid="{00000000-0005-0000-0000-00005E700000}"/>
    <cellStyle name="Normal 5 4 2 3 3 2 4 3" xfId="20632" xr:uid="{00000000-0005-0000-0000-00005F700000}"/>
    <cellStyle name="Normal 5 4 2 3 3 2 5" xfId="30044" xr:uid="{00000000-0005-0000-0000-000060700000}"/>
    <cellStyle name="Normal 5 4 2 3 3 2 6" xfId="15907" xr:uid="{00000000-0005-0000-0000-000061700000}"/>
    <cellStyle name="Normal 5 4 2 3 3 3" xfId="2490" xr:uid="{00000000-0005-0000-0000-000062700000}"/>
    <cellStyle name="Normal 5 4 2 3 3 3 2" xfId="12107" xr:uid="{00000000-0005-0000-0000-000063700000}"/>
    <cellStyle name="Normal 5 4 2 3 3 3 2 2" xfId="40378" xr:uid="{00000000-0005-0000-0000-000064700000}"/>
    <cellStyle name="Normal 5 4 2 3 3 3 2 3" xfId="26269" xr:uid="{00000000-0005-0000-0000-000065700000}"/>
    <cellStyle name="Normal 5 4 2 3 3 3 3" xfId="7394" xr:uid="{00000000-0005-0000-0000-000066700000}"/>
    <cellStyle name="Normal 5 4 2 3 3 3 3 2" xfId="35668" xr:uid="{00000000-0005-0000-0000-000067700000}"/>
    <cellStyle name="Normal 5 4 2 3 3 3 3 3" xfId="21559" xr:uid="{00000000-0005-0000-0000-000068700000}"/>
    <cellStyle name="Normal 5 4 2 3 3 3 4" xfId="30971" xr:uid="{00000000-0005-0000-0000-000069700000}"/>
    <cellStyle name="Normal 5 4 2 3 3 3 5" xfId="16834" xr:uid="{00000000-0005-0000-0000-00006A700000}"/>
    <cellStyle name="Normal 5 4 2 3 3 4" xfId="4510" xr:uid="{00000000-0005-0000-0000-00006B700000}"/>
    <cellStyle name="Normal 5 4 2 3 3 4 2" xfId="13990" xr:uid="{00000000-0005-0000-0000-00006C700000}"/>
    <cellStyle name="Normal 5 4 2 3 3 4 2 2" xfId="42261" xr:uid="{00000000-0005-0000-0000-00006D700000}"/>
    <cellStyle name="Normal 5 4 2 3 3 4 2 3" xfId="28152" xr:uid="{00000000-0005-0000-0000-00006E700000}"/>
    <cellStyle name="Normal 5 4 2 3 3 4 3" xfId="9280" xr:uid="{00000000-0005-0000-0000-00006F700000}"/>
    <cellStyle name="Normal 5 4 2 3 3 4 3 2" xfId="37552" xr:uid="{00000000-0005-0000-0000-000070700000}"/>
    <cellStyle name="Normal 5 4 2 3 3 4 3 3" xfId="23443" xr:uid="{00000000-0005-0000-0000-000071700000}"/>
    <cellStyle name="Normal 5 4 2 3 3 4 4" xfId="32854" xr:uid="{00000000-0005-0000-0000-000072700000}"/>
    <cellStyle name="Normal 5 4 2 3 3 4 5" xfId="18717" xr:uid="{00000000-0005-0000-0000-000073700000}"/>
    <cellStyle name="Normal 5 4 2 3 3 5" xfId="10312" xr:uid="{00000000-0005-0000-0000-000074700000}"/>
    <cellStyle name="Normal 5 4 2 3 3 5 2" xfId="38583" xr:uid="{00000000-0005-0000-0000-000075700000}"/>
    <cellStyle name="Normal 5 4 2 3 3 5 3" xfId="24474" xr:uid="{00000000-0005-0000-0000-000076700000}"/>
    <cellStyle name="Normal 5 4 2 3 3 6" xfId="5599" xr:uid="{00000000-0005-0000-0000-000077700000}"/>
    <cellStyle name="Normal 5 4 2 3 3 6 2" xfId="33873" xr:uid="{00000000-0005-0000-0000-000078700000}"/>
    <cellStyle name="Normal 5 4 2 3 3 6 3" xfId="19764" xr:uid="{00000000-0005-0000-0000-000079700000}"/>
    <cellStyle name="Normal 5 4 2 3 3 7" xfId="29176" xr:uid="{00000000-0005-0000-0000-00007A700000}"/>
    <cellStyle name="Normal 5 4 2 3 3 8" xfId="15039" xr:uid="{00000000-0005-0000-0000-00007B700000}"/>
    <cellStyle name="Normal 5 4 2 3 4" xfId="952" xr:uid="{00000000-0005-0000-0000-00007C700000}"/>
    <cellStyle name="Normal 5 4 2 3 4 2" xfId="1822" xr:uid="{00000000-0005-0000-0000-00007D700000}"/>
    <cellStyle name="Normal 5 4 2 3 4 2 2" xfId="3617" xr:uid="{00000000-0005-0000-0000-00007E700000}"/>
    <cellStyle name="Normal 5 4 2 3 4 2 2 2" xfId="13234" xr:uid="{00000000-0005-0000-0000-00007F700000}"/>
    <cellStyle name="Normal 5 4 2 3 4 2 2 2 2" xfId="41505" xr:uid="{00000000-0005-0000-0000-000080700000}"/>
    <cellStyle name="Normal 5 4 2 3 4 2 2 2 3" xfId="27396" xr:uid="{00000000-0005-0000-0000-000081700000}"/>
    <cellStyle name="Normal 5 4 2 3 4 2 2 3" xfId="8521" xr:uid="{00000000-0005-0000-0000-000082700000}"/>
    <cellStyle name="Normal 5 4 2 3 4 2 2 3 2" xfId="36795" xr:uid="{00000000-0005-0000-0000-000083700000}"/>
    <cellStyle name="Normal 5 4 2 3 4 2 2 3 3" xfId="22686" xr:uid="{00000000-0005-0000-0000-000084700000}"/>
    <cellStyle name="Normal 5 4 2 3 4 2 2 4" xfId="32098" xr:uid="{00000000-0005-0000-0000-000085700000}"/>
    <cellStyle name="Normal 5 4 2 3 4 2 2 5" xfId="17961" xr:uid="{00000000-0005-0000-0000-000086700000}"/>
    <cellStyle name="Normal 5 4 2 3 4 2 3" xfId="11439" xr:uid="{00000000-0005-0000-0000-000087700000}"/>
    <cellStyle name="Normal 5 4 2 3 4 2 3 2" xfId="39710" xr:uid="{00000000-0005-0000-0000-000088700000}"/>
    <cellStyle name="Normal 5 4 2 3 4 2 3 3" xfId="25601" xr:uid="{00000000-0005-0000-0000-000089700000}"/>
    <cellStyle name="Normal 5 4 2 3 4 2 4" xfId="6726" xr:uid="{00000000-0005-0000-0000-00008A700000}"/>
    <cellStyle name="Normal 5 4 2 3 4 2 4 2" xfId="35000" xr:uid="{00000000-0005-0000-0000-00008B700000}"/>
    <cellStyle name="Normal 5 4 2 3 4 2 4 3" xfId="20891" xr:uid="{00000000-0005-0000-0000-00008C700000}"/>
    <cellStyle name="Normal 5 4 2 3 4 2 5" xfId="30303" xr:uid="{00000000-0005-0000-0000-00008D700000}"/>
    <cellStyle name="Normal 5 4 2 3 4 2 6" xfId="16166" xr:uid="{00000000-0005-0000-0000-00008E700000}"/>
    <cellStyle name="Normal 5 4 2 3 4 3" xfId="2749" xr:uid="{00000000-0005-0000-0000-00008F700000}"/>
    <cellStyle name="Normal 5 4 2 3 4 3 2" xfId="12366" xr:uid="{00000000-0005-0000-0000-000090700000}"/>
    <cellStyle name="Normal 5 4 2 3 4 3 2 2" xfId="40637" xr:uid="{00000000-0005-0000-0000-000091700000}"/>
    <cellStyle name="Normal 5 4 2 3 4 3 2 3" xfId="26528" xr:uid="{00000000-0005-0000-0000-000092700000}"/>
    <cellStyle name="Normal 5 4 2 3 4 3 3" xfId="7653" xr:uid="{00000000-0005-0000-0000-000093700000}"/>
    <cellStyle name="Normal 5 4 2 3 4 3 3 2" xfId="35927" xr:uid="{00000000-0005-0000-0000-000094700000}"/>
    <cellStyle name="Normal 5 4 2 3 4 3 3 3" xfId="21818" xr:uid="{00000000-0005-0000-0000-000095700000}"/>
    <cellStyle name="Normal 5 4 2 3 4 3 4" xfId="31230" xr:uid="{00000000-0005-0000-0000-000096700000}"/>
    <cellStyle name="Normal 5 4 2 3 4 3 5" xfId="17093" xr:uid="{00000000-0005-0000-0000-000097700000}"/>
    <cellStyle name="Normal 5 4 2 3 4 4" xfId="4883" xr:uid="{00000000-0005-0000-0000-000098700000}"/>
    <cellStyle name="Normal 5 4 2 3 4 4 2" xfId="14357" xr:uid="{00000000-0005-0000-0000-000099700000}"/>
    <cellStyle name="Normal 5 4 2 3 4 4 2 2" xfId="42628" xr:uid="{00000000-0005-0000-0000-00009A700000}"/>
    <cellStyle name="Normal 5 4 2 3 4 4 2 3" xfId="28519" xr:uid="{00000000-0005-0000-0000-00009B700000}"/>
    <cellStyle name="Normal 5 4 2 3 4 4 3" xfId="9647" xr:uid="{00000000-0005-0000-0000-00009C700000}"/>
    <cellStyle name="Normal 5 4 2 3 4 4 3 2" xfId="37919" xr:uid="{00000000-0005-0000-0000-00009D700000}"/>
    <cellStyle name="Normal 5 4 2 3 4 4 3 3" xfId="23810" xr:uid="{00000000-0005-0000-0000-00009E700000}"/>
    <cellStyle name="Normal 5 4 2 3 4 4 4" xfId="33221" xr:uid="{00000000-0005-0000-0000-00009F700000}"/>
    <cellStyle name="Normal 5 4 2 3 4 4 5" xfId="19084" xr:uid="{00000000-0005-0000-0000-0000A0700000}"/>
    <cellStyle name="Normal 5 4 2 3 4 5" xfId="10571" xr:uid="{00000000-0005-0000-0000-0000A1700000}"/>
    <cellStyle name="Normal 5 4 2 3 4 5 2" xfId="38842" xr:uid="{00000000-0005-0000-0000-0000A2700000}"/>
    <cellStyle name="Normal 5 4 2 3 4 5 3" xfId="24733" xr:uid="{00000000-0005-0000-0000-0000A3700000}"/>
    <cellStyle name="Normal 5 4 2 3 4 6" xfId="5858" xr:uid="{00000000-0005-0000-0000-0000A4700000}"/>
    <cellStyle name="Normal 5 4 2 3 4 6 2" xfId="34132" xr:uid="{00000000-0005-0000-0000-0000A5700000}"/>
    <cellStyle name="Normal 5 4 2 3 4 6 3" xfId="20023" xr:uid="{00000000-0005-0000-0000-0000A6700000}"/>
    <cellStyle name="Normal 5 4 2 3 4 7" xfId="29435" xr:uid="{00000000-0005-0000-0000-0000A7700000}"/>
    <cellStyle name="Normal 5 4 2 3 4 8" xfId="15298" xr:uid="{00000000-0005-0000-0000-0000A8700000}"/>
    <cellStyle name="Normal 5 4 2 3 5" xfId="455" xr:uid="{00000000-0005-0000-0000-0000A9700000}"/>
    <cellStyle name="Normal 5 4 2 3 5 2" xfId="1375" xr:uid="{00000000-0005-0000-0000-0000AA700000}"/>
    <cellStyle name="Normal 5 4 2 3 5 2 2" xfId="3170" xr:uid="{00000000-0005-0000-0000-0000AB700000}"/>
    <cellStyle name="Normal 5 4 2 3 5 2 2 2" xfId="12787" xr:uid="{00000000-0005-0000-0000-0000AC700000}"/>
    <cellStyle name="Normal 5 4 2 3 5 2 2 2 2" xfId="41058" xr:uid="{00000000-0005-0000-0000-0000AD700000}"/>
    <cellStyle name="Normal 5 4 2 3 5 2 2 2 3" xfId="26949" xr:uid="{00000000-0005-0000-0000-0000AE700000}"/>
    <cellStyle name="Normal 5 4 2 3 5 2 2 3" xfId="8074" xr:uid="{00000000-0005-0000-0000-0000AF700000}"/>
    <cellStyle name="Normal 5 4 2 3 5 2 2 3 2" xfId="36348" xr:uid="{00000000-0005-0000-0000-0000B0700000}"/>
    <cellStyle name="Normal 5 4 2 3 5 2 2 3 3" xfId="22239" xr:uid="{00000000-0005-0000-0000-0000B1700000}"/>
    <cellStyle name="Normal 5 4 2 3 5 2 2 4" xfId="31651" xr:uid="{00000000-0005-0000-0000-0000B2700000}"/>
    <cellStyle name="Normal 5 4 2 3 5 2 2 5" xfId="17514" xr:uid="{00000000-0005-0000-0000-0000B3700000}"/>
    <cellStyle name="Normal 5 4 2 3 5 2 3" xfId="10992" xr:uid="{00000000-0005-0000-0000-0000B4700000}"/>
    <cellStyle name="Normal 5 4 2 3 5 2 3 2" xfId="39263" xr:uid="{00000000-0005-0000-0000-0000B5700000}"/>
    <cellStyle name="Normal 5 4 2 3 5 2 3 3" xfId="25154" xr:uid="{00000000-0005-0000-0000-0000B6700000}"/>
    <cellStyle name="Normal 5 4 2 3 5 2 4" xfId="6279" xr:uid="{00000000-0005-0000-0000-0000B7700000}"/>
    <cellStyle name="Normal 5 4 2 3 5 2 4 2" xfId="34553" xr:uid="{00000000-0005-0000-0000-0000B8700000}"/>
    <cellStyle name="Normal 5 4 2 3 5 2 4 3" xfId="20444" xr:uid="{00000000-0005-0000-0000-0000B9700000}"/>
    <cellStyle name="Normal 5 4 2 3 5 2 5" xfId="29856" xr:uid="{00000000-0005-0000-0000-0000BA700000}"/>
    <cellStyle name="Normal 5 4 2 3 5 2 6" xfId="15719" xr:uid="{00000000-0005-0000-0000-0000BB700000}"/>
    <cellStyle name="Normal 5 4 2 3 5 3" xfId="2302" xr:uid="{00000000-0005-0000-0000-0000BC700000}"/>
    <cellStyle name="Normal 5 4 2 3 5 3 2" xfId="11919" xr:uid="{00000000-0005-0000-0000-0000BD700000}"/>
    <cellStyle name="Normal 5 4 2 3 5 3 2 2" xfId="40190" xr:uid="{00000000-0005-0000-0000-0000BE700000}"/>
    <cellStyle name="Normal 5 4 2 3 5 3 2 3" xfId="26081" xr:uid="{00000000-0005-0000-0000-0000BF700000}"/>
    <cellStyle name="Normal 5 4 2 3 5 3 3" xfId="7206" xr:uid="{00000000-0005-0000-0000-0000C0700000}"/>
    <cellStyle name="Normal 5 4 2 3 5 3 3 2" xfId="35480" xr:uid="{00000000-0005-0000-0000-0000C1700000}"/>
    <cellStyle name="Normal 5 4 2 3 5 3 3 3" xfId="21371" xr:uid="{00000000-0005-0000-0000-0000C2700000}"/>
    <cellStyle name="Normal 5 4 2 3 5 3 4" xfId="30783" xr:uid="{00000000-0005-0000-0000-0000C3700000}"/>
    <cellStyle name="Normal 5 4 2 3 5 3 5" xfId="16646" xr:uid="{00000000-0005-0000-0000-0000C4700000}"/>
    <cellStyle name="Normal 5 4 2 3 5 4" xfId="10124" xr:uid="{00000000-0005-0000-0000-0000C5700000}"/>
    <cellStyle name="Normal 5 4 2 3 5 4 2" xfId="38395" xr:uid="{00000000-0005-0000-0000-0000C6700000}"/>
    <cellStyle name="Normal 5 4 2 3 5 4 3" xfId="24286" xr:uid="{00000000-0005-0000-0000-0000C7700000}"/>
    <cellStyle name="Normal 5 4 2 3 5 5" xfId="5411" xr:uid="{00000000-0005-0000-0000-0000C8700000}"/>
    <cellStyle name="Normal 5 4 2 3 5 5 2" xfId="33685" xr:uid="{00000000-0005-0000-0000-0000C9700000}"/>
    <cellStyle name="Normal 5 4 2 3 5 5 3" xfId="19576" xr:uid="{00000000-0005-0000-0000-0000CA700000}"/>
    <cellStyle name="Normal 5 4 2 3 5 6" xfId="28988" xr:uid="{00000000-0005-0000-0000-0000CB700000}"/>
    <cellStyle name="Normal 5 4 2 3 5 7" xfId="14851" xr:uid="{00000000-0005-0000-0000-0000CC700000}"/>
    <cellStyle name="Normal 5 4 2 3 6" xfId="1246" xr:uid="{00000000-0005-0000-0000-0000CD700000}"/>
    <cellStyle name="Normal 5 4 2 3 6 2" xfId="3041" xr:uid="{00000000-0005-0000-0000-0000CE700000}"/>
    <cellStyle name="Normal 5 4 2 3 6 2 2" xfId="12658" xr:uid="{00000000-0005-0000-0000-0000CF700000}"/>
    <cellStyle name="Normal 5 4 2 3 6 2 2 2" xfId="40929" xr:uid="{00000000-0005-0000-0000-0000D0700000}"/>
    <cellStyle name="Normal 5 4 2 3 6 2 2 3" xfId="26820" xr:uid="{00000000-0005-0000-0000-0000D1700000}"/>
    <cellStyle name="Normal 5 4 2 3 6 2 3" xfId="7945" xr:uid="{00000000-0005-0000-0000-0000D2700000}"/>
    <cellStyle name="Normal 5 4 2 3 6 2 3 2" xfId="36219" xr:uid="{00000000-0005-0000-0000-0000D3700000}"/>
    <cellStyle name="Normal 5 4 2 3 6 2 3 3" xfId="22110" xr:uid="{00000000-0005-0000-0000-0000D4700000}"/>
    <cellStyle name="Normal 5 4 2 3 6 2 4" xfId="31522" xr:uid="{00000000-0005-0000-0000-0000D5700000}"/>
    <cellStyle name="Normal 5 4 2 3 6 2 5" xfId="17385" xr:uid="{00000000-0005-0000-0000-0000D6700000}"/>
    <cellStyle name="Normal 5 4 2 3 6 3" xfId="10863" xr:uid="{00000000-0005-0000-0000-0000D7700000}"/>
    <cellStyle name="Normal 5 4 2 3 6 3 2" xfId="39134" xr:uid="{00000000-0005-0000-0000-0000D8700000}"/>
    <cellStyle name="Normal 5 4 2 3 6 3 3" xfId="25025" xr:uid="{00000000-0005-0000-0000-0000D9700000}"/>
    <cellStyle name="Normal 5 4 2 3 6 4" xfId="6150" xr:uid="{00000000-0005-0000-0000-0000DA700000}"/>
    <cellStyle name="Normal 5 4 2 3 6 4 2" xfId="34424" xr:uid="{00000000-0005-0000-0000-0000DB700000}"/>
    <cellStyle name="Normal 5 4 2 3 6 4 3" xfId="20315" xr:uid="{00000000-0005-0000-0000-0000DC700000}"/>
    <cellStyle name="Normal 5 4 2 3 6 5" xfId="29727" xr:uid="{00000000-0005-0000-0000-0000DD700000}"/>
    <cellStyle name="Normal 5 4 2 3 6 6" xfId="15590" xr:uid="{00000000-0005-0000-0000-0000DE700000}"/>
    <cellStyle name="Normal 5 4 2 3 7" xfId="2173" xr:uid="{00000000-0005-0000-0000-0000DF700000}"/>
    <cellStyle name="Normal 5 4 2 3 7 2" xfId="11790" xr:uid="{00000000-0005-0000-0000-0000E0700000}"/>
    <cellStyle name="Normal 5 4 2 3 7 2 2" xfId="40061" xr:uid="{00000000-0005-0000-0000-0000E1700000}"/>
    <cellStyle name="Normal 5 4 2 3 7 2 3" xfId="25952" xr:uid="{00000000-0005-0000-0000-0000E2700000}"/>
    <cellStyle name="Normal 5 4 2 3 7 3" xfId="7077" xr:uid="{00000000-0005-0000-0000-0000E3700000}"/>
    <cellStyle name="Normal 5 4 2 3 7 3 2" xfId="35351" xr:uid="{00000000-0005-0000-0000-0000E4700000}"/>
    <cellStyle name="Normal 5 4 2 3 7 3 3" xfId="21242" xr:uid="{00000000-0005-0000-0000-0000E5700000}"/>
    <cellStyle name="Normal 5 4 2 3 7 4" xfId="30654" xr:uid="{00000000-0005-0000-0000-0000E6700000}"/>
    <cellStyle name="Normal 5 4 2 3 7 5" xfId="16517" xr:uid="{00000000-0005-0000-0000-0000E7700000}"/>
    <cellStyle name="Normal 5 4 2 3 8" xfId="4018" xr:uid="{00000000-0005-0000-0000-0000E8700000}"/>
    <cellStyle name="Normal 5 4 2 3 8 2" xfId="13565" xr:uid="{00000000-0005-0000-0000-0000E9700000}"/>
    <cellStyle name="Normal 5 4 2 3 8 2 2" xfId="41836" xr:uid="{00000000-0005-0000-0000-0000EA700000}"/>
    <cellStyle name="Normal 5 4 2 3 8 2 3" xfId="27727" xr:uid="{00000000-0005-0000-0000-0000EB700000}"/>
    <cellStyle name="Normal 5 4 2 3 8 3" xfId="8855" xr:uid="{00000000-0005-0000-0000-0000EC700000}"/>
    <cellStyle name="Normal 5 4 2 3 8 3 2" xfId="37127" xr:uid="{00000000-0005-0000-0000-0000ED700000}"/>
    <cellStyle name="Normal 5 4 2 3 8 3 3" xfId="23018" xr:uid="{00000000-0005-0000-0000-0000EE700000}"/>
    <cellStyle name="Normal 5 4 2 3 8 4" xfId="32429" xr:uid="{00000000-0005-0000-0000-0000EF700000}"/>
    <cellStyle name="Normal 5 4 2 3 8 5" xfId="18292" xr:uid="{00000000-0005-0000-0000-0000F0700000}"/>
    <cellStyle name="Normal 5 4 2 3 9" xfId="9995" xr:uid="{00000000-0005-0000-0000-0000F1700000}"/>
    <cellStyle name="Normal 5 4 2 3 9 2" xfId="38266" xr:uid="{00000000-0005-0000-0000-0000F2700000}"/>
    <cellStyle name="Normal 5 4 2 3 9 3" xfId="24157" xr:uid="{00000000-0005-0000-0000-0000F3700000}"/>
    <cellStyle name="Normal 5 4 2 4" xfId="515" xr:uid="{00000000-0005-0000-0000-0000F4700000}"/>
    <cellStyle name="Normal 5 4 2 4 10" xfId="14911" xr:uid="{00000000-0005-0000-0000-0000F5700000}"/>
    <cellStyle name="Normal 5 4 2 4 2" xfId="718" xr:uid="{00000000-0005-0000-0000-0000F6700000}"/>
    <cellStyle name="Normal 5 4 2 4 2 2" xfId="1623" xr:uid="{00000000-0005-0000-0000-0000F7700000}"/>
    <cellStyle name="Normal 5 4 2 4 2 2 2" xfId="3418" xr:uid="{00000000-0005-0000-0000-0000F8700000}"/>
    <cellStyle name="Normal 5 4 2 4 2 2 2 2" xfId="13035" xr:uid="{00000000-0005-0000-0000-0000F9700000}"/>
    <cellStyle name="Normal 5 4 2 4 2 2 2 2 2" xfId="41306" xr:uid="{00000000-0005-0000-0000-0000FA700000}"/>
    <cellStyle name="Normal 5 4 2 4 2 2 2 2 3" xfId="27197" xr:uid="{00000000-0005-0000-0000-0000FB700000}"/>
    <cellStyle name="Normal 5 4 2 4 2 2 2 3" xfId="8322" xr:uid="{00000000-0005-0000-0000-0000FC700000}"/>
    <cellStyle name="Normal 5 4 2 4 2 2 2 3 2" xfId="36596" xr:uid="{00000000-0005-0000-0000-0000FD700000}"/>
    <cellStyle name="Normal 5 4 2 4 2 2 2 3 3" xfId="22487" xr:uid="{00000000-0005-0000-0000-0000FE700000}"/>
    <cellStyle name="Normal 5 4 2 4 2 2 2 4" xfId="31899" xr:uid="{00000000-0005-0000-0000-0000FF700000}"/>
    <cellStyle name="Normal 5 4 2 4 2 2 2 5" xfId="17762" xr:uid="{00000000-0005-0000-0000-000000710000}"/>
    <cellStyle name="Normal 5 4 2 4 2 2 3" xfId="4681" xr:uid="{00000000-0005-0000-0000-000001710000}"/>
    <cellStyle name="Normal 5 4 2 4 2 2 3 2" xfId="14161" xr:uid="{00000000-0005-0000-0000-000002710000}"/>
    <cellStyle name="Normal 5 4 2 4 2 2 3 2 2" xfId="42432" xr:uid="{00000000-0005-0000-0000-000003710000}"/>
    <cellStyle name="Normal 5 4 2 4 2 2 3 2 3" xfId="28323" xr:uid="{00000000-0005-0000-0000-000004710000}"/>
    <cellStyle name="Normal 5 4 2 4 2 2 3 3" xfId="9451" xr:uid="{00000000-0005-0000-0000-000005710000}"/>
    <cellStyle name="Normal 5 4 2 4 2 2 3 3 2" xfId="37723" xr:uid="{00000000-0005-0000-0000-000006710000}"/>
    <cellStyle name="Normal 5 4 2 4 2 2 3 3 3" xfId="23614" xr:uid="{00000000-0005-0000-0000-000007710000}"/>
    <cellStyle name="Normal 5 4 2 4 2 2 3 4" xfId="33025" xr:uid="{00000000-0005-0000-0000-000008710000}"/>
    <cellStyle name="Normal 5 4 2 4 2 2 3 5" xfId="18888" xr:uid="{00000000-0005-0000-0000-000009710000}"/>
    <cellStyle name="Normal 5 4 2 4 2 2 4" xfId="11240" xr:uid="{00000000-0005-0000-0000-00000A710000}"/>
    <cellStyle name="Normal 5 4 2 4 2 2 4 2" xfId="39511" xr:uid="{00000000-0005-0000-0000-00000B710000}"/>
    <cellStyle name="Normal 5 4 2 4 2 2 4 3" xfId="25402" xr:uid="{00000000-0005-0000-0000-00000C710000}"/>
    <cellStyle name="Normal 5 4 2 4 2 2 5" xfId="6527" xr:uid="{00000000-0005-0000-0000-00000D710000}"/>
    <cellStyle name="Normal 5 4 2 4 2 2 5 2" xfId="34801" xr:uid="{00000000-0005-0000-0000-00000E710000}"/>
    <cellStyle name="Normal 5 4 2 4 2 2 5 3" xfId="20692" xr:uid="{00000000-0005-0000-0000-00000F710000}"/>
    <cellStyle name="Normal 5 4 2 4 2 2 6" xfId="30104" xr:uid="{00000000-0005-0000-0000-000010710000}"/>
    <cellStyle name="Normal 5 4 2 4 2 2 7" xfId="15967" xr:uid="{00000000-0005-0000-0000-000011710000}"/>
    <cellStyle name="Normal 5 4 2 4 2 3" xfId="2550" xr:uid="{00000000-0005-0000-0000-000012710000}"/>
    <cellStyle name="Normal 5 4 2 4 2 3 2" xfId="12167" xr:uid="{00000000-0005-0000-0000-000013710000}"/>
    <cellStyle name="Normal 5 4 2 4 2 3 2 2" xfId="40438" xr:uid="{00000000-0005-0000-0000-000014710000}"/>
    <cellStyle name="Normal 5 4 2 4 2 3 2 3" xfId="26329" xr:uid="{00000000-0005-0000-0000-000015710000}"/>
    <cellStyle name="Normal 5 4 2 4 2 3 3" xfId="7454" xr:uid="{00000000-0005-0000-0000-000016710000}"/>
    <cellStyle name="Normal 5 4 2 4 2 3 3 2" xfId="35728" xr:uid="{00000000-0005-0000-0000-000017710000}"/>
    <cellStyle name="Normal 5 4 2 4 2 3 3 3" xfId="21619" xr:uid="{00000000-0005-0000-0000-000018710000}"/>
    <cellStyle name="Normal 5 4 2 4 2 3 4" xfId="31031" xr:uid="{00000000-0005-0000-0000-000019710000}"/>
    <cellStyle name="Normal 5 4 2 4 2 3 5" xfId="16894" xr:uid="{00000000-0005-0000-0000-00001A710000}"/>
    <cellStyle name="Normal 5 4 2 4 2 4" xfId="4384" xr:uid="{00000000-0005-0000-0000-00001B710000}"/>
    <cellStyle name="Normal 5 4 2 4 2 4 2" xfId="13865" xr:uid="{00000000-0005-0000-0000-00001C710000}"/>
    <cellStyle name="Normal 5 4 2 4 2 4 2 2" xfId="42136" xr:uid="{00000000-0005-0000-0000-00001D710000}"/>
    <cellStyle name="Normal 5 4 2 4 2 4 2 3" xfId="28027" xr:uid="{00000000-0005-0000-0000-00001E710000}"/>
    <cellStyle name="Normal 5 4 2 4 2 4 3" xfId="9155" xr:uid="{00000000-0005-0000-0000-00001F710000}"/>
    <cellStyle name="Normal 5 4 2 4 2 4 3 2" xfId="37427" xr:uid="{00000000-0005-0000-0000-000020710000}"/>
    <cellStyle name="Normal 5 4 2 4 2 4 3 3" xfId="23318" xr:uid="{00000000-0005-0000-0000-000021710000}"/>
    <cellStyle name="Normal 5 4 2 4 2 4 4" xfId="32729" xr:uid="{00000000-0005-0000-0000-000022710000}"/>
    <cellStyle name="Normal 5 4 2 4 2 4 5" xfId="18592" xr:uid="{00000000-0005-0000-0000-000023710000}"/>
    <cellStyle name="Normal 5 4 2 4 2 5" xfId="10372" xr:uid="{00000000-0005-0000-0000-000024710000}"/>
    <cellStyle name="Normal 5 4 2 4 2 5 2" xfId="38643" xr:uid="{00000000-0005-0000-0000-000025710000}"/>
    <cellStyle name="Normal 5 4 2 4 2 5 3" xfId="24534" xr:uid="{00000000-0005-0000-0000-000026710000}"/>
    <cellStyle name="Normal 5 4 2 4 2 6" xfId="5659" xr:uid="{00000000-0005-0000-0000-000027710000}"/>
    <cellStyle name="Normal 5 4 2 4 2 6 2" xfId="33933" xr:uid="{00000000-0005-0000-0000-000028710000}"/>
    <cellStyle name="Normal 5 4 2 4 2 6 3" xfId="19824" xr:uid="{00000000-0005-0000-0000-000029710000}"/>
    <cellStyle name="Normal 5 4 2 4 2 7" xfId="29236" xr:uid="{00000000-0005-0000-0000-00002A710000}"/>
    <cellStyle name="Normal 5 4 2 4 2 8" xfId="15099" xr:uid="{00000000-0005-0000-0000-00002B710000}"/>
    <cellStyle name="Normal 5 4 2 4 3" xfId="1012" xr:uid="{00000000-0005-0000-0000-00002C710000}"/>
    <cellStyle name="Normal 5 4 2 4 3 2" xfId="1882" xr:uid="{00000000-0005-0000-0000-00002D710000}"/>
    <cellStyle name="Normal 5 4 2 4 3 2 2" xfId="3677" xr:uid="{00000000-0005-0000-0000-00002E710000}"/>
    <cellStyle name="Normal 5 4 2 4 3 2 2 2" xfId="13294" xr:uid="{00000000-0005-0000-0000-00002F710000}"/>
    <cellStyle name="Normal 5 4 2 4 3 2 2 2 2" xfId="41565" xr:uid="{00000000-0005-0000-0000-000030710000}"/>
    <cellStyle name="Normal 5 4 2 4 3 2 2 2 3" xfId="27456" xr:uid="{00000000-0005-0000-0000-000031710000}"/>
    <cellStyle name="Normal 5 4 2 4 3 2 2 3" xfId="8581" xr:uid="{00000000-0005-0000-0000-000032710000}"/>
    <cellStyle name="Normal 5 4 2 4 3 2 2 3 2" xfId="36855" xr:uid="{00000000-0005-0000-0000-000033710000}"/>
    <cellStyle name="Normal 5 4 2 4 3 2 2 3 3" xfId="22746" xr:uid="{00000000-0005-0000-0000-000034710000}"/>
    <cellStyle name="Normal 5 4 2 4 3 2 2 4" xfId="32158" xr:uid="{00000000-0005-0000-0000-000035710000}"/>
    <cellStyle name="Normal 5 4 2 4 3 2 2 5" xfId="18021" xr:uid="{00000000-0005-0000-0000-000036710000}"/>
    <cellStyle name="Normal 5 4 2 4 3 2 3" xfId="11499" xr:uid="{00000000-0005-0000-0000-000037710000}"/>
    <cellStyle name="Normal 5 4 2 4 3 2 3 2" xfId="39770" xr:uid="{00000000-0005-0000-0000-000038710000}"/>
    <cellStyle name="Normal 5 4 2 4 3 2 3 3" xfId="25661" xr:uid="{00000000-0005-0000-0000-000039710000}"/>
    <cellStyle name="Normal 5 4 2 4 3 2 4" xfId="6786" xr:uid="{00000000-0005-0000-0000-00003A710000}"/>
    <cellStyle name="Normal 5 4 2 4 3 2 4 2" xfId="35060" xr:uid="{00000000-0005-0000-0000-00003B710000}"/>
    <cellStyle name="Normal 5 4 2 4 3 2 4 3" xfId="20951" xr:uid="{00000000-0005-0000-0000-00003C710000}"/>
    <cellStyle name="Normal 5 4 2 4 3 2 5" xfId="30363" xr:uid="{00000000-0005-0000-0000-00003D710000}"/>
    <cellStyle name="Normal 5 4 2 4 3 2 6" xfId="16226" xr:uid="{00000000-0005-0000-0000-00003E710000}"/>
    <cellStyle name="Normal 5 4 2 4 3 3" xfId="2809" xr:uid="{00000000-0005-0000-0000-00003F710000}"/>
    <cellStyle name="Normal 5 4 2 4 3 3 2" xfId="12426" xr:uid="{00000000-0005-0000-0000-000040710000}"/>
    <cellStyle name="Normal 5 4 2 4 3 3 2 2" xfId="40697" xr:uid="{00000000-0005-0000-0000-000041710000}"/>
    <cellStyle name="Normal 5 4 2 4 3 3 2 3" xfId="26588" xr:uid="{00000000-0005-0000-0000-000042710000}"/>
    <cellStyle name="Normal 5 4 2 4 3 3 3" xfId="7713" xr:uid="{00000000-0005-0000-0000-000043710000}"/>
    <cellStyle name="Normal 5 4 2 4 3 3 3 2" xfId="35987" xr:uid="{00000000-0005-0000-0000-000044710000}"/>
    <cellStyle name="Normal 5 4 2 4 3 3 3 3" xfId="21878" xr:uid="{00000000-0005-0000-0000-000045710000}"/>
    <cellStyle name="Normal 5 4 2 4 3 3 4" xfId="31290" xr:uid="{00000000-0005-0000-0000-000046710000}"/>
    <cellStyle name="Normal 5 4 2 4 3 3 5" xfId="17153" xr:uid="{00000000-0005-0000-0000-000047710000}"/>
    <cellStyle name="Normal 5 4 2 4 3 4" xfId="4545" xr:uid="{00000000-0005-0000-0000-000048710000}"/>
    <cellStyle name="Normal 5 4 2 4 3 4 2" xfId="14025" xr:uid="{00000000-0005-0000-0000-000049710000}"/>
    <cellStyle name="Normal 5 4 2 4 3 4 2 2" xfId="42296" xr:uid="{00000000-0005-0000-0000-00004A710000}"/>
    <cellStyle name="Normal 5 4 2 4 3 4 2 3" xfId="28187" xr:uid="{00000000-0005-0000-0000-00004B710000}"/>
    <cellStyle name="Normal 5 4 2 4 3 4 3" xfId="9315" xr:uid="{00000000-0005-0000-0000-00004C710000}"/>
    <cellStyle name="Normal 5 4 2 4 3 4 3 2" xfId="37587" xr:uid="{00000000-0005-0000-0000-00004D710000}"/>
    <cellStyle name="Normal 5 4 2 4 3 4 3 3" xfId="23478" xr:uid="{00000000-0005-0000-0000-00004E710000}"/>
    <cellStyle name="Normal 5 4 2 4 3 4 4" xfId="32889" xr:uid="{00000000-0005-0000-0000-00004F710000}"/>
    <cellStyle name="Normal 5 4 2 4 3 4 5" xfId="18752" xr:uid="{00000000-0005-0000-0000-000050710000}"/>
    <cellStyle name="Normal 5 4 2 4 3 5" xfId="10631" xr:uid="{00000000-0005-0000-0000-000051710000}"/>
    <cellStyle name="Normal 5 4 2 4 3 5 2" xfId="38902" xr:uid="{00000000-0005-0000-0000-000052710000}"/>
    <cellStyle name="Normal 5 4 2 4 3 5 3" xfId="24793" xr:uid="{00000000-0005-0000-0000-000053710000}"/>
    <cellStyle name="Normal 5 4 2 4 3 6" xfId="5918" xr:uid="{00000000-0005-0000-0000-000054710000}"/>
    <cellStyle name="Normal 5 4 2 4 3 6 2" xfId="34192" xr:uid="{00000000-0005-0000-0000-000055710000}"/>
    <cellStyle name="Normal 5 4 2 4 3 6 3" xfId="20083" xr:uid="{00000000-0005-0000-0000-000056710000}"/>
    <cellStyle name="Normal 5 4 2 4 3 7" xfId="29495" xr:uid="{00000000-0005-0000-0000-000057710000}"/>
    <cellStyle name="Normal 5 4 2 4 3 8" xfId="15358" xr:uid="{00000000-0005-0000-0000-000058710000}"/>
    <cellStyle name="Normal 5 4 2 4 4" xfId="1435" xr:uid="{00000000-0005-0000-0000-000059710000}"/>
    <cellStyle name="Normal 5 4 2 4 4 2" xfId="3230" xr:uid="{00000000-0005-0000-0000-00005A710000}"/>
    <cellStyle name="Normal 5 4 2 4 4 2 2" xfId="12847" xr:uid="{00000000-0005-0000-0000-00005B710000}"/>
    <cellStyle name="Normal 5 4 2 4 4 2 2 2" xfId="41118" xr:uid="{00000000-0005-0000-0000-00005C710000}"/>
    <cellStyle name="Normal 5 4 2 4 4 2 2 3" xfId="27009" xr:uid="{00000000-0005-0000-0000-00005D710000}"/>
    <cellStyle name="Normal 5 4 2 4 4 2 3" xfId="8134" xr:uid="{00000000-0005-0000-0000-00005E710000}"/>
    <cellStyle name="Normal 5 4 2 4 4 2 3 2" xfId="36408" xr:uid="{00000000-0005-0000-0000-00005F710000}"/>
    <cellStyle name="Normal 5 4 2 4 4 2 3 3" xfId="22299" xr:uid="{00000000-0005-0000-0000-000060710000}"/>
    <cellStyle name="Normal 5 4 2 4 4 2 4" xfId="31711" xr:uid="{00000000-0005-0000-0000-000061710000}"/>
    <cellStyle name="Normal 5 4 2 4 4 2 5" xfId="17574" xr:uid="{00000000-0005-0000-0000-000062710000}"/>
    <cellStyle name="Normal 5 4 2 4 4 3" xfId="11052" xr:uid="{00000000-0005-0000-0000-000063710000}"/>
    <cellStyle name="Normal 5 4 2 4 4 3 2" xfId="39323" xr:uid="{00000000-0005-0000-0000-000064710000}"/>
    <cellStyle name="Normal 5 4 2 4 4 3 3" xfId="25214" xr:uid="{00000000-0005-0000-0000-000065710000}"/>
    <cellStyle name="Normal 5 4 2 4 4 4" xfId="6339" xr:uid="{00000000-0005-0000-0000-000066710000}"/>
    <cellStyle name="Normal 5 4 2 4 4 4 2" xfId="34613" xr:uid="{00000000-0005-0000-0000-000067710000}"/>
    <cellStyle name="Normal 5 4 2 4 4 4 3" xfId="20504" xr:uid="{00000000-0005-0000-0000-000068710000}"/>
    <cellStyle name="Normal 5 4 2 4 4 5" xfId="29916" xr:uid="{00000000-0005-0000-0000-000069710000}"/>
    <cellStyle name="Normal 5 4 2 4 4 6" xfId="15779" xr:uid="{00000000-0005-0000-0000-00006A710000}"/>
    <cellStyle name="Normal 5 4 2 4 5" xfId="2362" xr:uid="{00000000-0005-0000-0000-00006B710000}"/>
    <cellStyle name="Normal 5 4 2 4 5 2" xfId="11979" xr:uid="{00000000-0005-0000-0000-00006C710000}"/>
    <cellStyle name="Normal 5 4 2 4 5 2 2" xfId="40250" xr:uid="{00000000-0005-0000-0000-00006D710000}"/>
    <cellStyle name="Normal 5 4 2 4 5 2 3" xfId="26141" xr:uid="{00000000-0005-0000-0000-00006E710000}"/>
    <cellStyle name="Normal 5 4 2 4 5 3" xfId="7266" xr:uid="{00000000-0005-0000-0000-00006F710000}"/>
    <cellStyle name="Normal 5 4 2 4 5 3 2" xfId="35540" xr:uid="{00000000-0005-0000-0000-000070710000}"/>
    <cellStyle name="Normal 5 4 2 4 5 3 3" xfId="21431" xr:uid="{00000000-0005-0000-0000-000071710000}"/>
    <cellStyle name="Normal 5 4 2 4 5 4" xfId="30843" xr:uid="{00000000-0005-0000-0000-000072710000}"/>
    <cellStyle name="Normal 5 4 2 4 5 5" xfId="16706" xr:uid="{00000000-0005-0000-0000-000073710000}"/>
    <cellStyle name="Normal 5 4 2 4 6" xfId="4253" xr:uid="{00000000-0005-0000-0000-000074710000}"/>
    <cellStyle name="Normal 5 4 2 4 6 2" xfId="13734" xr:uid="{00000000-0005-0000-0000-000075710000}"/>
    <cellStyle name="Normal 5 4 2 4 6 2 2" xfId="42005" xr:uid="{00000000-0005-0000-0000-000076710000}"/>
    <cellStyle name="Normal 5 4 2 4 6 2 3" xfId="27896" xr:uid="{00000000-0005-0000-0000-000077710000}"/>
    <cellStyle name="Normal 5 4 2 4 6 3" xfId="9024" xr:uid="{00000000-0005-0000-0000-000078710000}"/>
    <cellStyle name="Normal 5 4 2 4 6 3 2" xfId="37296" xr:uid="{00000000-0005-0000-0000-000079710000}"/>
    <cellStyle name="Normal 5 4 2 4 6 3 3" xfId="23187" xr:uid="{00000000-0005-0000-0000-00007A710000}"/>
    <cellStyle name="Normal 5 4 2 4 6 4" xfId="32598" xr:uid="{00000000-0005-0000-0000-00007B710000}"/>
    <cellStyle name="Normal 5 4 2 4 6 5" xfId="18461" xr:uid="{00000000-0005-0000-0000-00007C710000}"/>
    <cellStyle name="Normal 5 4 2 4 7" xfId="10184" xr:uid="{00000000-0005-0000-0000-00007D710000}"/>
    <cellStyle name="Normal 5 4 2 4 7 2" xfId="38455" xr:uid="{00000000-0005-0000-0000-00007E710000}"/>
    <cellStyle name="Normal 5 4 2 4 7 3" xfId="24346" xr:uid="{00000000-0005-0000-0000-00007F710000}"/>
    <cellStyle name="Normal 5 4 2 4 8" xfId="5471" xr:uid="{00000000-0005-0000-0000-000080710000}"/>
    <cellStyle name="Normal 5 4 2 4 8 2" xfId="33745" xr:uid="{00000000-0005-0000-0000-000081710000}"/>
    <cellStyle name="Normal 5 4 2 4 8 3" xfId="19636" xr:uid="{00000000-0005-0000-0000-000082710000}"/>
    <cellStyle name="Normal 5 4 2 4 9" xfId="29048" xr:uid="{00000000-0005-0000-0000-000083710000}"/>
    <cellStyle name="Normal 5 4 2 5" xfId="479" xr:uid="{00000000-0005-0000-0000-000084710000}"/>
    <cellStyle name="Normal 5 4 2 5 10" xfId="14875" xr:uid="{00000000-0005-0000-0000-000085710000}"/>
    <cellStyle name="Normal 5 4 2 5 2" xfId="682" xr:uid="{00000000-0005-0000-0000-000086710000}"/>
    <cellStyle name="Normal 5 4 2 5 2 2" xfId="1587" xr:uid="{00000000-0005-0000-0000-000087710000}"/>
    <cellStyle name="Normal 5 4 2 5 2 2 2" xfId="3382" xr:uid="{00000000-0005-0000-0000-000088710000}"/>
    <cellStyle name="Normal 5 4 2 5 2 2 2 2" xfId="12999" xr:uid="{00000000-0005-0000-0000-000089710000}"/>
    <cellStyle name="Normal 5 4 2 5 2 2 2 2 2" xfId="41270" xr:uid="{00000000-0005-0000-0000-00008A710000}"/>
    <cellStyle name="Normal 5 4 2 5 2 2 2 2 3" xfId="27161" xr:uid="{00000000-0005-0000-0000-00008B710000}"/>
    <cellStyle name="Normal 5 4 2 5 2 2 2 3" xfId="8286" xr:uid="{00000000-0005-0000-0000-00008C710000}"/>
    <cellStyle name="Normal 5 4 2 5 2 2 2 3 2" xfId="36560" xr:uid="{00000000-0005-0000-0000-00008D710000}"/>
    <cellStyle name="Normal 5 4 2 5 2 2 2 3 3" xfId="22451" xr:uid="{00000000-0005-0000-0000-00008E710000}"/>
    <cellStyle name="Normal 5 4 2 5 2 2 2 4" xfId="31863" xr:uid="{00000000-0005-0000-0000-00008F710000}"/>
    <cellStyle name="Normal 5 4 2 5 2 2 2 5" xfId="17726" xr:uid="{00000000-0005-0000-0000-000090710000}"/>
    <cellStyle name="Normal 5 4 2 5 2 2 3" xfId="11204" xr:uid="{00000000-0005-0000-0000-000091710000}"/>
    <cellStyle name="Normal 5 4 2 5 2 2 3 2" xfId="39475" xr:uid="{00000000-0005-0000-0000-000092710000}"/>
    <cellStyle name="Normal 5 4 2 5 2 2 3 3" xfId="25366" xr:uid="{00000000-0005-0000-0000-000093710000}"/>
    <cellStyle name="Normal 5 4 2 5 2 2 4" xfId="6491" xr:uid="{00000000-0005-0000-0000-000094710000}"/>
    <cellStyle name="Normal 5 4 2 5 2 2 4 2" xfId="34765" xr:uid="{00000000-0005-0000-0000-000095710000}"/>
    <cellStyle name="Normal 5 4 2 5 2 2 4 3" xfId="20656" xr:uid="{00000000-0005-0000-0000-000096710000}"/>
    <cellStyle name="Normal 5 4 2 5 2 2 5" xfId="30068" xr:uid="{00000000-0005-0000-0000-000097710000}"/>
    <cellStyle name="Normal 5 4 2 5 2 2 6" xfId="15931" xr:uid="{00000000-0005-0000-0000-000098710000}"/>
    <cellStyle name="Normal 5 4 2 5 2 3" xfId="2514" xr:uid="{00000000-0005-0000-0000-000099710000}"/>
    <cellStyle name="Normal 5 4 2 5 2 3 2" xfId="12131" xr:uid="{00000000-0005-0000-0000-00009A710000}"/>
    <cellStyle name="Normal 5 4 2 5 2 3 2 2" xfId="40402" xr:uid="{00000000-0005-0000-0000-00009B710000}"/>
    <cellStyle name="Normal 5 4 2 5 2 3 2 3" xfId="26293" xr:uid="{00000000-0005-0000-0000-00009C710000}"/>
    <cellStyle name="Normal 5 4 2 5 2 3 3" xfId="7418" xr:uid="{00000000-0005-0000-0000-00009D710000}"/>
    <cellStyle name="Normal 5 4 2 5 2 3 3 2" xfId="35692" xr:uid="{00000000-0005-0000-0000-00009E710000}"/>
    <cellStyle name="Normal 5 4 2 5 2 3 3 3" xfId="21583" xr:uid="{00000000-0005-0000-0000-00009F710000}"/>
    <cellStyle name="Normal 5 4 2 5 2 3 4" xfId="30995" xr:uid="{00000000-0005-0000-0000-0000A0710000}"/>
    <cellStyle name="Normal 5 4 2 5 2 3 5" xfId="16858" xr:uid="{00000000-0005-0000-0000-0000A1710000}"/>
    <cellStyle name="Normal 5 4 2 5 2 4" xfId="4441" xr:uid="{00000000-0005-0000-0000-0000A2710000}"/>
    <cellStyle name="Normal 5 4 2 5 2 4 2" xfId="13921" xr:uid="{00000000-0005-0000-0000-0000A3710000}"/>
    <cellStyle name="Normal 5 4 2 5 2 4 2 2" xfId="42192" xr:uid="{00000000-0005-0000-0000-0000A4710000}"/>
    <cellStyle name="Normal 5 4 2 5 2 4 2 3" xfId="28083" xr:uid="{00000000-0005-0000-0000-0000A5710000}"/>
    <cellStyle name="Normal 5 4 2 5 2 4 3" xfId="9211" xr:uid="{00000000-0005-0000-0000-0000A6710000}"/>
    <cellStyle name="Normal 5 4 2 5 2 4 3 2" xfId="37483" xr:uid="{00000000-0005-0000-0000-0000A7710000}"/>
    <cellStyle name="Normal 5 4 2 5 2 4 3 3" xfId="23374" xr:uid="{00000000-0005-0000-0000-0000A8710000}"/>
    <cellStyle name="Normal 5 4 2 5 2 4 4" xfId="32785" xr:uid="{00000000-0005-0000-0000-0000A9710000}"/>
    <cellStyle name="Normal 5 4 2 5 2 4 5" xfId="18648" xr:uid="{00000000-0005-0000-0000-0000AA710000}"/>
    <cellStyle name="Normal 5 4 2 5 2 5" xfId="10336" xr:uid="{00000000-0005-0000-0000-0000AB710000}"/>
    <cellStyle name="Normal 5 4 2 5 2 5 2" xfId="38607" xr:uid="{00000000-0005-0000-0000-0000AC710000}"/>
    <cellStyle name="Normal 5 4 2 5 2 5 3" xfId="24498" xr:uid="{00000000-0005-0000-0000-0000AD710000}"/>
    <cellStyle name="Normal 5 4 2 5 2 6" xfId="5623" xr:uid="{00000000-0005-0000-0000-0000AE710000}"/>
    <cellStyle name="Normal 5 4 2 5 2 6 2" xfId="33897" xr:uid="{00000000-0005-0000-0000-0000AF710000}"/>
    <cellStyle name="Normal 5 4 2 5 2 6 3" xfId="19788" xr:uid="{00000000-0005-0000-0000-0000B0710000}"/>
    <cellStyle name="Normal 5 4 2 5 2 7" xfId="29200" xr:uid="{00000000-0005-0000-0000-0000B1710000}"/>
    <cellStyle name="Normal 5 4 2 5 2 8" xfId="15063" xr:uid="{00000000-0005-0000-0000-0000B2710000}"/>
    <cellStyle name="Normal 5 4 2 5 3" xfId="976" xr:uid="{00000000-0005-0000-0000-0000B3710000}"/>
    <cellStyle name="Normal 5 4 2 5 3 2" xfId="1846" xr:uid="{00000000-0005-0000-0000-0000B4710000}"/>
    <cellStyle name="Normal 5 4 2 5 3 2 2" xfId="3641" xr:uid="{00000000-0005-0000-0000-0000B5710000}"/>
    <cellStyle name="Normal 5 4 2 5 3 2 2 2" xfId="13258" xr:uid="{00000000-0005-0000-0000-0000B6710000}"/>
    <cellStyle name="Normal 5 4 2 5 3 2 2 2 2" xfId="41529" xr:uid="{00000000-0005-0000-0000-0000B7710000}"/>
    <cellStyle name="Normal 5 4 2 5 3 2 2 2 3" xfId="27420" xr:uid="{00000000-0005-0000-0000-0000B8710000}"/>
    <cellStyle name="Normal 5 4 2 5 3 2 2 3" xfId="8545" xr:uid="{00000000-0005-0000-0000-0000B9710000}"/>
    <cellStyle name="Normal 5 4 2 5 3 2 2 3 2" xfId="36819" xr:uid="{00000000-0005-0000-0000-0000BA710000}"/>
    <cellStyle name="Normal 5 4 2 5 3 2 2 3 3" xfId="22710" xr:uid="{00000000-0005-0000-0000-0000BB710000}"/>
    <cellStyle name="Normal 5 4 2 5 3 2 2 4" xfId="32122" xr:uid="{00000000-0005-0000-0000-0000BC710000}"/>
    <cellStyle name="Normal 5 4 2 5 3 2 2 5" xfId="17985" xr:uid="{00000000-0005-0000-0000-0000BD710000}"/>
    <cellStyle name="Normal 5 4 2 5 3 2 3" xfId="11463" xr:uid="{00000000-0005-0000-0000-0000BE710000}"/>
    <cellStyle name="Normal 5 4 2 5 3 2 3 2" xfId="39734" xr:uid="{00000000-0005-0000-0000-0000BF710000}"/>
    <cellStyle name="Normal 5 4 2 5 3 2 3 3" xfId="25625" xr:uid="{00000000-0005-0000-0000-0000C0710000}"/>
    <cellStyle name="Normal 5 4 2 5 3 2 4" xfId="6750" xr:uid="{00000000-0005-0000-0000-0000C1710000}"/>
    <cellStyle name="Normal 5 4 2 5 3 2 4 2" xfId="35024" xr:uid="{00000000-0005-0000-0000-0000C2710000}"/>
    <cellStyle name="Normal 5 4 2 5 3 2 4 3" xfId="20915" xr:uid="{00000000-0005-0000-0000-0000C3710000}"/>
    <cellStyle name="Normal 5 4 2 5 3 2 5" xfId="30327" xr:uid="{00000000-0005-0000-0000-0000C4710000}"/>
    <cellStyle name="Normal 5 4 2 5 3 2 6" xfId="16190" xr:uid="{00000000-0005-0000-0000-0000C5710000}"/>
    <cellStyle name="Normal 5 4 2 5 3 3" xfId="2773" xr:uid="{00000000-0005-0000-0000-0000C6710000}"/>
    <cellStyle name="Normal 5 4 2 5 3 3 2" xfId="12390" xr:uid="{00000000-0005-0000-0000-0000C7710000}"/>
    <cellStyle name="Normal 5 4 2 5 3 3 2 2" xfId="40661" xr:uid="{00000000-0005-0000-0000-0000C8710000}"/>
    <cellStyle name="Normal 5 4 2 5 3 3 2 3" xfId="26552" xr:uid="{00000000-0005-0000-0000-0000C9710000}"/>
    <cellStyle name="Normal 5 4 2 5 3 3 3" xfId="7677" xr:uid="{00000000-0005-0000-0000-0000CA710000}"/>
    <cellStyle name="Normal 5 4 2 5 3 3 3 2" xfId="35951" xr:uid="{00000000-0005-0000-0000-0000CB710000}"/>
    <cellStyle name="Normal 5 4 2 5 3 3 3 3" xfId="21842" xr:uid="{00000000-0005-0000-0000-0000CC710000}"/>
    <cellStyle name="Normal 5 4 2 5 3 3 4" xfId="31254" xr:uid="{00000000-0005-0000-0000-0000CD710000}"/>
    <cellStyle name="Normal 5 4 2 5 3 3 5" xfId="17117" xr:uid="{00000000-0005-0000-0000-0000CE710000}"/>
    <cellStyle name="Normal 5 4 2 5 3 4" xfId="10595" xr:uid="{00000000-0005-0000-0000-0000CF710000}"/>
    <cellStyle name="Normal 5 4 2 5 3 4 2" xfId="38866" xr:uid="{00000000-0005-0000-0000-0000D0710000}"/>
    <cellStyle name="Normal 5 4 2 5 3 4 3" xfId="24757" xr:uid="{00000000-0005-0000-0000-0000D1710000}"/>
    <cellStyle name="Normal 5 4 2 5 3 5" xfId="5882" xr:uid="{00000000-0005-0000-0000-0000D2710000}"/>
    <cellStyle name="Normal 5 4 2 5 3 5 2" xfId="34156" xr:uid="{00000000-0005-0000-0000-0000D3710000}"/>
    <cellStyle name="Normal 5 4 2 5 3 5 3" xfId="20047" xr:uid="{00000000-0005-0000-0000-0000D4710000}"/>
    <cellStyle name="Normal 5 4 2 5 3 6" xfId="29459" xr:uid="{00000000-0005-0000-0000-0000D5710000}"/>
    <cellStyle name="Normal 5 4 2 5 3 7" xfId="15322" xr:uid="{00000000-0005-0000-0000-0000D6710000}"/>
    <cellStyle name="Normal 5 4 2 5 4" xfId="1399" xr:uid="{00000000-0005-0000-0000-0000D7710000}"/>
    <cellStyle name="Normal 5 4 2 5 4 2" xfId="3194" xr:uid="{00000000-0005-0000-0000-0000D8710000}"/>
    <cellStyle name="Normal 5 4 2 5 4 2 2" xfId="12811" xr:uid="{00000000-0005-0000-0000-0000D9710000}"/>
    <cellStyle name="Normal 5 4 2 5 4 2 2 2" xfId="41082" xr:uid="{00000000-0005-0000-0000-0000DA710000}"/>
    <cellStyle name="Normal 5 4 2 5 4 2 2 3" xfId="26973" xr:uid="{00000000-0005-0000-0000-0000DB710000}"/>
    <cellStyle name="Normal 5 4 2 5 4 2 3" xfId="8098" xr:uid="{00000000-0005-0000-0000-0000DC710000}"/>
    <cellStyle name="Normal 5 4 2 5 4 2 3 2" xfId="36372" xr:uid="{00000000-0005-0000-0000-0000DD710000}"/>
    <cellStyle name="Normal 5 4 2 5 4 2 3 3" xfId="22263" xr:uid="{00000000-0005-0000-0000-0000DE710000}"/>
    <cellStyle name="Normal 5 4 2 5 4 2 4" xfId="31675" xr:uid="{00000000-0005-0000-0000-0000DF710000}"/>
    <cellStyle name="Normal 5 4 2 5 4 2 5" xfId="17538" xr:uid="{00000000-0005-0000-0000-0000E0710000}"/>
    <cellStyle name="Normal 5 4 2 5 4 3" xfId="11016" xr:uid="{00000000-0005-0000-0000-0000E1710000}"/>
    <cellStyle name="Normal 5 4 2 5 4 3 2" xfId="39287" xr:uid="{00000000-0005-0000-0000-0000E2710000}"/>
    <cellStyle name="Normal 5 4 2 5 4 3 3" xfId="25178" xr:uid="{00000000-0005-0000-0000-0000E3710000}"/>
    <cellStyle name="Normal 5 4 2 5 4 4" xfId="6303" xr:uid="{00000000-0005-0000-0000-0000E4710000}"/>
    <cellStyle name="Normal 5 4 2 5 4 4 2" xfId="34577" xr:uid="{00000000-0005-0000-0000-0000E5710000}"/>
    <cellStyle name="Normal 5 4 2 5 4 4 3" xfId="20468" xr:uid="{00000000-0005-0000-0000-0000E6710000}"/>
    <cellStyle name="Normal 5 4 2 5 4 5" xfId="29880" xr:uid="{00000000-0005-0000-0000-0000E7710000}"/>
    <cellStyle name="Normal 5 4 2 5 4 6" xfId="15743" xr:uid="{00000000-0005-0000-0000-0000E8710000}"/>
    <cellStyle name="Normal 5 4 2 5 5" xfId="2326" xr:uid="{00000000-0005-0000-0000-0000E9710000}"/>
    <cellStyle name="Normal 5 4 2 5 5 2" xfId="11943" xr:uid="{00000000-0005-0000-0000-0000EA710000}"/>
    <cellStyle name="Normal 5 4 2 5 5 2 2" xfId="40214" xr:uid="{00000000-0005-0000-0000-0000EB710000}"/>
    <cellStyle name="Normal 5 4 2 5 5 2 3" xfId="26105" xr:uid="{00000000-0005-0000-0000-0000EC710000}"/>
    <cellStyle name="Normal 5 4 2 5 5 3" xfId="7230" xr:uid="{00000000-0005-0000-0000-0000ED710000}"/>
    <cellStyle name="Normal 5 4 2 5 5 3 2" xfId="35504" xr:uid="{00000000-0005-0000-0000-0000EE710000}"/>
    <cellStyle name="Normal 5 4 2 5 5 3 3" xfId="21395" xr:uid="{00000000-0005-0000-0000-0000EF710000}"/>
    <cellStyle name="Normal 5 4 2 5 5 4" xfId="30807" xr:uid="{00000000-0005-0000-0000-0000F0710000}"/>
    <cellStyle name="Normal 5 4 2 5 5 5" xfId="16670" xr:uid="{00000000-0005-0000-0000-0000F1710000}"/>
    <cellStyle name="Normal 5 4 2 5 6" xfId="4156" xr:uid="{00000000-0005-0000-0000-0000F2710000}"/>
    <cellStyle name="Normal 5 4 2 5 6 2" xfId="13638" xr:uid="{00000000-0005-0000-0000-0000F3710000}"/>
    <cellStyle name="Normal 5 4 2 5 6 2 2" xfId="41909" xr:uid="{00000000-0005-0000-0000-0000F4710000}"/>
    <cellStyle name="Normal 5 4 2 5 6 2 3" xfId="27800" xr:uid="{00000000-0005-0000-0000-0000F5710000}"/>
    <cellStyle name="Normal 5 4 2 5 6 3" xfId="8928" xr:uid="{00000000-0005-0000-0000-0000F6710000}"/>
    <cellStyle name="Normal 5 4 2 5 6 3 2" xfId="37200" xr:uid="{00000000-0005-0000-0000-0000F7710000}"/>
    <cellStyle name="Normal 5 4 2 5 6 3 3" xfId="23091" xr:uid="{00000000-0005-0000-0000-0000F8710000}"/>
    <cellStyle name="Normal 5 4 2 5 6 4" xfId="32502" xr:uid="{00000000-0005-0000-0000-0000F9710000}"/>
    <cellStyle name="Normal 5 4 2 5 6 5" xfId="18365" xr:uid="{00000000-0005-0000-0000-0000FA710000}"/>
    <cellStyle name="Normal 5 4 2 5 7" xfId="10148" xr:uid="{00000000-0005-0000-0000-0000FB710000}"/>
    <cellStyle name="Normal 5 4 2 5 7 2" xfId="38419" xr:uid="{00000000-0005-0000-0000-0000FC710000}"/>
    <cellStyle name="Normal 5 4 2 5 7 3" xfId="24310" xr:uid="{00000000-0005-0000-0000-0000FD710000}"/>
    <cellStyle name="Normal 5 4 2 5 8" xfId="5435" xr:uid="{00000000-0005-0000-0000-0000FE710000}"/>
    <cellStyle name="Normal 5 4 2 5 8 2" xfId="33709" xr:uid="{00000000-0005-0000-0000-0000FF710000}"/>
    <cellStyle name="Normal 5 4 2 5 8 3" xfId="19600" xr:uid="{00000000-0005-0000-0000-000000720000}"/>
    <cellStyle name="Normal 5 4 2 5 9" xfId="29012" xr:uid="{00000000-0005-0000-0000-000001720000}"/>
    <cellStyle name="Normal 5 4 2 6" xfId="607" xr:uid="{00000000-0005-0000-0000-000002720000}"/>
    <cellStyle name="Normal 5 4 2 6 2" xfId="1513" xr:uid="{00000000-0005-0000-0000-000003720000}"/>
    <cellStyle name="Normal 5 4 2 6 2 2" xfId="3308" xr:uid="{00000000-0005-0000-0000-000004720000}"/>
    <cellStyle name="Normal 5 4 2 6 2 2 2" xfId="12925" xr:uid="{00000000-0005-0000-0000-000005720000}"/>
    <cellStyle name="Normal 5 4 2 6 2 2 2 2" xfId="41196" xr:uid="{00000000-0005-0000-0000-000006720000}"/>
    <cellStyle name="Normal 5 4 2 6 2 2 2 3" xfId="27087" xr:uid="{00000000-0005-0000-0000-000007720000}"/>
    <cellStyle name="Normal 5 4 2 6 2 2 3" xfId="8212" xr:uid="{00000000-0005-0000-0000-000008720000}"/>
    <cellStyle name="Normal 5 4 2 6 2 2 3 2" xfId="36486" xr:uid="{00000000-0005-0000-0000-000009720000}"/>
    <cellStyle name="Normal 5 4 2 6 2 2 3 3" xfId="22377" xr:uid="{00000000-0005-0000-0000-00000A720000}"/>
    <cellStyle name="Normal 5 4 2 6 2 2 4" xfId="31789" xr:uid="{00000000-0005-0000-0000-00000B720000}"/>
    <cellStyle name="Normal 5 4 2 6 2 2 5" xfId="17652" xr:uid="{00000000-0005-0000-0000-00000C720000}"/>
    <cellStyle name="Normal 5 4 2 6 2 3" xfId="4581" xr:uid="{00000000-0005-0000-0000-00000D720000}"/>
    <cellStyle name="Normal 5 4 2 6 2 3 2" xfId="14061" xr:uid="{00000000-0005-0000-0000-00000E720000}"/>
    <cellStyle name="Normal 5 4 2 6 2 3 2 2" xfId="42332" xr:uid="{00000000-0005-0000-0000-00000F720000}"/>
    <cellStyle name="Normal 5 4 2 6 2 3 2 3" xfId="28223" xr:uid="{00000000-0005-0000-0000-000010720000}"/>
    <cellStyle name="Normal 5 4 2 6 2 3 3" xfId="9351" xr:uid="{00000000-0005-0000-0000-000011720000}"/>
    <cellStyle name="Normal 5 4 2 6 2 3 3 2" xfId="37623" xr:uid="{00000000-0005-0000-0000-000012720000}"/>
    <cellStyle name="Normal 5 4 2 6 2 3 3 3" xfId="23514" xr:uid="{00000000-0005-0000-0000-000013720000}"/>
    <cellStyle name="Normal 5 4 2 6 2 3 4" xfId="32925" xr:uid="{00000000-0005-0000-0000-000014720000}"/>
    <cellStyle name="Normal 5 4 2 6 2 3 5" xfId="18788" xr:uid="{00000000-0005-0000-0000-000015720000}"/>
    <cellStyle name="Normal 5 4 2 6 2 4" xfId="11130" xr:uid="{00000000-0005-0000-0000-000016720000}"/>
    <cellStyle name="Normal 5 4 2 6 2 4 2" xfId="39401" xr:uid="{00000000-0005-0000-0000-000017720000}"/>
    <cellStyle name="Normal 5 4 2 6 2 4 3" xfId="25292" xr:uid="{00000000-0005-0000-0000-000018720000}"/>
    <cellStyle name="Normal 5 4 2 6 2 5" xfId="6417" xr:uid="{00000000-0005-0000-0000-000019720000}"/>
    <cellStyle name="Normal 5 4 2 6 2 5 2" xfId="34691" xr:uid="{00000000-0005-0000-0000-00001A720000}"/>
    <cellStyle name="Normal 5 4 2 6 2 5 3" xfId="20582" xr:uid="{00000000-0005-0000-0000-00001B720000}"/>
    <cellStyle name="Normal 5 4 2 6 2 6" xfId="29994" xr:uid="{00000000-0005-0000-0000-00001C720000}"/>
    <cellStyle name="Normal 5 4 2 6 2 7" xfId="15857" xr:uid="{00000000-0005-0000-0000-00001D720000}"/>
    <cellStyle name="Normal 5 4 2 6 3" xfId="2440" xr:uid="{00000000-0005-0000-0000-00001E720000}"/>
    <cellStyle name="Normal 5 4 2 6 3 2" xfId="12057" xr:uid="{00000000-0005-0000-0000-00001F720000}"/>
    <cellStyle name="Normal 5 4 2 6 3 2 2" xfId="40328" xr:uid="{00000000-0005-0000-0000-000020720000}"/>
    <cellStyle name="Normal 5 4 2 6 3 2 3" xfId="26219" xr:uid="{00000000-0005-0000-0000-000021720000}"/>
    <cellStyle name="Normal 5 4 2 6 3 3" xfId="7344" xr:uid="{00000000-0005-0000-0000-000022720000}"/>
    <cellStyle name="Normal 5 4 2 6 3 3 2" xfId="35618" xr:uid="{00000000-0005-0000-0000-000023720000}"/>
    <cellStyle name="Normal 5 4 2 6 3 3 3" xfId="21509" xr:uid="{00000000-0005-0000-0000-000024720000}"/>
    <cellStyle name="Normal 5 4 2 6 3 4" xfId="30921" xr:uid="{00000000-0005-0000-0000-000025720000}"/>
    <cellStyle name="Normal 5 4 2 6 3 5" xfId="16784" xr:uid="{00000000-0005-0000-0000-000026720000}"/>
    <cellStyle name="Normal 5 4 2 6 4" xfId="4289" xr:uid="{00000000-0005-0000-0000-000027720000}"/>
    <cellStyle name="Normal 5 4 2 6 4 2" xfId="13770" xr:uid="{00000000-0005-0000-0000-000028720000}"/>
    <cellStyle name="Normal 5 4 2 6 4 2 2" xfId="42041" xr:uid="{00000000-0005-0000-0000-000029720000}"/>
    <cellStyle name="Normal 5 4 2 6 4 2 3" xfId="27932" xr:uid="{00000000-0005-0000-0000-00002A720000}"/>
    <cellStyle name="Normal 5 4 2 6 4 3" xfId="9060" xr:uid="{00000000-0005-0000-0000-00002B720000}"/>
    <cellStyle name="Normal 5 4 2 6 4 3 2" xfId="37332" xr:uid="{00000000-0005-0000-0000-00002C720000}"/>
    <cellStyle name="Normal 5 4 2 6 4 3 3" xfId="23223" xr:uid="{00000000-0005-0000-0000-00002D720000}"/>
    <cellStyle name="Normal 5 4 2 6 4 4" xfId="32634" xr:uid="{00000000-0005-0000-0000-00002E720000}"/>
    <cellStyle name="Normal 5 4 2 6 4 5" xfId="18497" xr:uid="{00000000-0005-0000-0000-00002F720000}"/>
    <cellStyle name="Normal 5 4 2 6 5" xfId="10262" xr:uid="{00000000-0005-0000-0000-000030720000}"/>
    <cellStyle name="Normal 5 4 2 6 5 2" xfId="38533" xr:uid="{00000000-0005-0000-0000-000031720000}"/>
    <cellStyle name="Normal 5 4 2 6 5 3" xfId="24424" xr:uid="{00000000-0005-0000-0000-000032720000}"/>
    <cellStyle name="Normal 5 4 2 6 6" xfId="5549" xr:uid="{00000000-0005-0000-0000-000033720000}"/>
    <cellStyle name="Normal 5 4 2 6 6 2" xfId="33823" xr:uid="{00000000-0005-0000-0000-000034720000}"/>
    <cellStyle name="Normal 5 4 2 6 6 3" xfId="19714" xr:uid="{00000000-0005-0000-0000-000035720000}"/>
    <cellStyle name="Normal 5 4 2 6 7" xfId="29126" xr:uid="{00000000-0005-0000-0000-000036720000}"/>
    <cellStyle name="Normal 5 4 2 6 8" xfId="14989" xr:uid="{00000000-0005-0000-0000-000037720000}"/>
    <cellStyle name="Normal 5 4 2 7" xfId="905" xr:uid="{00000000-0005-0000-0000-000038720000}"/>
    <cellStyle name="Normal 5 4 2 7 2" xfId="1775" xr:uid="{00000000-0005-0000-0000-000039720000}"/>
    <cellStyle name="Normal 5 4 2 7 2 2" xfId="3570" xr:uid="{00000000-0005-0000-0000-00003A720000}"/>
    <cellStyle name="Normal 5 4 2 7 2 2 2" xfId="13187" xr:uid="{00000000-0005-0000-0000-00003B720000}"/>
    <cellStyle name="Normal 5 4 2 7 2 2 2 2" xfId="41458" xr:uid="{00000000-0005-0000-0000-00003C720000}"/>
    <cellStyle name="Normal 5 4 2 7 2 2 2 3" xfId="27349" xr:uid="{00000000-0005-0000-0000-00003D720000}"/>
    <cellStyle name="Normal 5 4 2 7 2 2 3" xfId="8474" xr:uid="{00000000-0005-0000-0000-00003E720000}"/>
    <cellStyle name="Normal 5 4 2 7 2 2 3 2" xfId="36748" xr:uid="{00000000-0005-0000-0000-00003F720000}"/>
    <cellStyle name="Normal 5 4 2 7 2 2 3 3" xfId="22639" xr:uid="{00000000-0005-0000-0000-000040720000}"/>
    <cellStyle name="Normal 5 4 2 7 2 2 4" xfId="32051" xr:uid="{00000000-0005-0000-0000-000041720000}"/>
    <cellStyle name="Normal 5 4 2 7 2 2 5" xfId="17914" xr:uid="{00000000-0005-0000-0000-000042720000}"/>
    <cellStyle name="Normal 5 4 2 7 2 3" xfId="4429" xr:uid="{00000000-0005-0000-0000-000043720000}"/>
    <cellStyle name="Normal 5 4 2 7 2 3 2" xfId="13909" xr:uid="{00000000-0005-0000-0000-000044720000}"/>
    <cellStyle name="Normal 5 4 2 7 2 3 2 2" xfId="42180" xr:uid="{00000000-0005-0000-0000-000045720000}"/>
    <cellStyle name="Normal 5 4 2 7 2 3 2 3" xfId="28071" xr:uid="{00000000-0005-0000-0000-000046720000}"/>
    <cellStyle name="Normal 5 4 2 7 2 3 3" xfId="9199" xr:uid="{00000000-0005-0000-0000-000047720000}"/>
    <cellStyle name="Normal 5 4 2 7 2 3 3 2" xfId="37471" xr:uid="{00000000-0005-0000-0000-000048720000}"/>
    <cellStyle name="Normal 5 4 2 7 2 3 3 3" xfId="23362" xr:uid="{00000000-0005-0000-0000-000049720000}"/>
    <cellStyle name="Normal 5 4 2 7 2 3 4" xfId="32773" xr:uid="{00000000-0005-0000-0000-00004A720000}"/>
    <cellStyle name="Normal 5 4 2 7 2 3 5" xfId="18636" xr:uid="{00000000-0005-0000-0000-00004B720000}"/>
    <cellStyle name="Normal 5 4 2 7 2 4" xfId="11392" xr:uid="{00000000-0005-0000-0000-00004C720000}"/>
    <cellStyle name="Normal 5 4 2 7 2 4 2" xfId="39663" xr:uid="{00000000-0005-0000-0000-00004D720000}"/>
    <cellStyle name="Normal 5 4 2 7 2 4 3" xfId="25554" xr:uid="{00000000-0005-0000-0000-00004E720000}"/>
    <cellStyle name="Normal 5 4 2 7 2 5" xfId="6679" xr:uid="{00000000-0005-0000-0000-00004F720000}"/>
    <cellStyle name="Normal 5 4 2 7 2 5 2" xfId="34953" xr:uid="{00000000-0005-0000-0000-000050720000}"/>
    <cellStyle name="Normal 5 4 2 7 2 5 3" xfId="20844" xr:uid="{00000000-0005-0000-0000-000051720000}"/>
    <cellStyle name="Normal 5 4 2 7 2 6" xfId="30256" xr:uid="{00000000-0005-0000-0000-000052720000}"/>
    <cellStyle name="Normal 5 4 2 7 2 7" xfId="16119" xr:uid="{00000000-0005-0000-0000-000053720000}"/>
    <cellStyle name="Normal 5 4 2 7 3" xfId="2702" xr:uid="{00000000-0005-0000-0000-000054720000}"/>
    <cellStyle name="Normal 5 4 2 7 3 2" xfId="12319" xr:uid="{00000000-0005-0000-0000-000055720000}"/>
    <cellStyle name="Normal 5 4 2 7 3 2 2" xfId="40590" xr:uid="{00000000-0005-0000-0000-000056720000}"/>
    <cellStyle name="Normal 5 4 2 7 3 2 3" xfId="26481" xr:uid="{00000000-0005-0000-0000-000057720000}"/>
    <cellStyle name="Normal 5 4 2 7 3 3" xfId="7606" xr:uid="{00000000-0005-0000-0000-000058720000}"/>
    <cellStyle name="Normal 5 4 2 7 3 3 2" xfId="35880" xr:uid="{00000000-0005-0000-0000-000059720000}"/>
    <cellStyle name="Normal 5 4 2 7 3 3 3" xfId="21771" xr:uid="{00000000-0005-0000-0000-00005A720000}"/>
    <cellStyle name="Normal 5 4 2 7 3 4" xfId="31183" xr:uid="{00000000-0005-0000-0000-00005B720000}"/>
    <cellStyle name="Normal 5 4 2 7 3 5" xfId="17046" xr:uid="{00000000-0005-0000-0000-00005C720000}"/>
    <cellStyle name="Normal 5 4 2 7 4" xfId="4193" xr:uid="{00000000-0005-0000-0000-00005D720000}"/>
    <cellStyle name="Normal 5 4 2 7 4 2" xfId="13674" xr:uid="{00000000-0005-0000-0000-00005E720000}"/>
    <cellStyle name="Normal 5 4 2 7 4 2 2" xfId="41945" xr:uid="{00000000-0005-0000-0000-00005F720000}"/>
    <cellStyle name="Normal 5 4 2 7 4 2 3" xfId="27836" xr:uid="{00000000-0005-0000-0000-000060720000}"/>
    <cellStyle name="Normal 5 4 2 7 4 3" xfId="8964" xr:uid="{00000000-0005-0000-0000-000061720000}"/>
    <cellStyle name="Normal 5 4 2 7 4 3 2" xfId="37236" xr:uid="{00000000-0005-0000-0000-000062720000}"/>
    <cellStyle name="Normal 5 4 2 7 4 3 3" xfId="23127" xr:uid="{00000000-0005-0000-0000-000063720000}"/>
    <cellStyle name="Normal 5 4 2 7 4 4" xfId="32538" xr:uid="{00000000-0005-0000-0000-000064720000}"/>
    <cellStyle name="Normal 5 4 2 7 4 5" xfId="18401" xr:uid="{00000000-0005-0000-0000-000065720000}"/>
    <cellStyle name="Normal 5 4 2 7 5" xfId="10524" xr:uid="{00000000-0005-0000-0000-000066720000}"/>
    <cellStyle name="Normal 5 4 2 7 5 2" xfId="38795" xr:uid="{00000000-0005-0000-0000-000067720000}"/>
    <cellStyle name="Normal 5 4 2 7 5 3" xfId="24686" xr:uid="{00000000-0005-0000-0000-000068720000}"/>
    <cellStyle name="Normal 5 4 2 7 6" xfId="5811" xr:uid="{00000000-0005-0000-0000-000069720000}"/>
    <cellStyle name="Normal 5 4 2 7 6 2" xfId="34085" xr:uid="{00000000-0005-0000-0000-00006A720000}"/>
    <cellStyle name="Normal 5 4 2 7 6 3" xfId="19976" xr:uid="{00000000-0005-0000-0000-00006B720000}"/>
    <cellStyle name="Normal 5 4 2 7 7" xfId="29388" xr:uid="{00000000-0005-0000-0000-00006C720000}"/>
    <cellStyle name="Normal 5 4 2 7 8" xfId="15251" xr:uid="{00000000-0005-0000-0000-00006D720000}"/>
    <cellStyle name="Normal 5 4 2 8" xfId="407" xr:uid="{00000000-0005-0000-0000-00006E720000}"/>
    <cellStyle name="Normal 5 4 2 8 2" xfId="1328" xr:uid="{00000000-0005-0000-0000-00006F720000}"/>
    <cellStyle name="Normal 5 4 2 8 2 2" xfId="3123" xr:uid="{00000000-0005-0000-0000-000070720000}"/>
    <cellStyle name="Normal 5 4 2 8 2 2 2" xfId="12740" xr:uid="{00000000-0005-0000-0000-000071720000}"/>
    <cellStyle name="Normal 5 4 2 8 2 2 2 2" xfId="41011" xr:uid="{00000000-0005-0000-0000-000072720000}"/>
    <cellStyle name="Normal 5 4 2 8 2 2 2 3" xfId="26902" xr:uid="{00000000-0005-0000-0000-000073720000}"/>
    <cellStyle name="Normal 5 4 2 8 2 2 3" xfId="8027" xr:uid="{00000000-0005-0000-0000-000074720000}"/>
    <cellStyle name="Normal 5 4 2 8 2 2 3 2" xfId="36301" xr:uid="{00000000-0005-0000-0000-000075720000}"/>
    <cellStyle name="Normal 5 4 2 8 2 2 3 3" xfId="22192" xr:uid="{00000000-0005-0000-0000-000076720000}"/>
    <cellStyle name="Normal 5 4 2 8 2 2 4" xfId="31604" xr:uid="{00000000-0005-0000-0000-000077720000}"/>
    <cellStyle name="Normal 5 4 2 8 2 2 5" xfId="17467" xr:uid="{00000000-0005-0000-0000-000078720000}"/>
    <cellStyle name="Normal 5 4 2 8 2 3" xfId="10945" xr:uid="{00000000-0005-0000-0000-000079720000}"/>
    <cellStyle name="Normal 5 4 2 8 2 3 2" xfId="39216" xr:uid="{00000000-0005-0000-0000-00007A720000}"/>
    <cellStyle name="Normal 5 4 2 8 2 3 3" xfId="25107" xr:uid="{00000000-0005-0000-0000-00007B720000}"/>
    <cellStyle name="Normal 5 4 2 8 2 4" xfId="6232" xr:uid="{00000000-0005-0000-0000-00007C720000}"/>
    <cellStyle name="Normal 5 4 2 8 2 4 2" xfId="34506" xr:uid="{00000000-0005-0000-0000-00007D720000}"/>
    <cellStyle name="Normal 5 4 2 8 2 4 3" xfId="20397" xr:uid="{00000000-0005-0000-0000-00007E720000}"/>
    <cellStyle name="Normal 5 4 2 8 2 5" xfId="29809" xr:uid="{00000000-0005-0000-0000-00007F720000}"/>
    <cellStyle name="Normal 5 4 2 8 2 6" xfId="15672" xr:uid="{00000000-0005-0000-0000-000080720000}"/>
    <cellStyle name="Normal 5 4 2 8 3" xfId="2255" xr:uid="{00000000-0005-0000-0000-000081720000}"/>
    <cellStyle name="Normal 5 4 2 8 3 2" xfId="11872" xr:uid="{00000000-0005-0000-0000-000082720000}"/>
    <cellStyle name="Normal 5 4 2 8 3 2 2" xfId="40143" xr:uid="{00000000-0005-0000-0000-000083720000}"/>
    <cellStyle name="Normal 5 4 2 8 3 2 3" xfId="26034" xr:uid="{00000000-0005-0000-0000-000084720000}"/>
    <cellStyle name="Normal 5 4 2 8 3 3" xfId="7159" xr:uid="{00000000-0005-0000-0000-000085720000}"/>
    <cellStyle name="Normal 5 4 2 8 3 3 2" xfId="35433" xr:uid="{00000000-0005-0000-0000-000086720000}"/>
    <cellStyle name="Normal 5 4 2 8 3 3 3" xfId="21324" xr:uid="{00000000-0005-0000-0000-000087720000}"/>
    <cellStyle name="Normal 5 4 2 8 3 4" xfId="30736" xr:uid="{00000000-0005-0000-0000-000088720000}"/>
    <cellStyle name="Normal 5 4 2 8 3 5" xfId="16599" xr:uid="{00000000-0005-0000-0000-000089720000}"/>
    <cellStyle name="Normal 5 4 2 8 4" xfId="4418" xr:uid="{00000000-0005-0000-0000-00008A720000}"/>
    <cellStyle name="Normal 5 4 2 8 4 2" xfId="13898" xr:uid="{00000000-0005-0000-0000-00008B720000}"/>
    <cellStyle name="Normal 5 4 2 8 4 2 2" xfId="42169" xr:uid="{00000000-0005-0000-0000-00008C720000}"/>
    <cellStyle name="Normal 5 4 2 8 4 2 3" xfId="28060" xr:uid="{00000000-0005-0000-0000-00008D720000}"/>
    <cellStyle name="Normal 5 4 2 8 4 3" xfId="9188" xr:uid="{00000000-0005-0000-0000-00008E720000}"/>
    <cellStyle name="Normal 5 4 2 8 4 3 2" xfId="37460" xr:uid="{00000000-0005-0000-0000-00008F720000}"/>
    <cellStyle name="Normal 5 4 2 8 4 3 3" xfId="23351" xr:uid="{00000000-0005-0000-0000-000090720000}"/>
    <cellStyle name="Normal 5 4 2 8 4 4" xfId="32762" xr:uid="{00000000-0005-0000-0000-000091720000}"/>
    <cellStyle name="Normal 5 4 2 8 4 5" xfId="18625" xr:uid="{00000000-0005-0000-0000-000092720000}"/>
    <cellStyle name="Normal 5 4 2 8 5" xfId="10077" xr:uid="{00000000-0005-0000-0000-000093720000}"/>
    <cellStyle name="Normal 5 4 2 8 5 2" xfId="38348" xr:uid="{00000000-0005-0000-0000-000094720000}"/>
    <cellStyle name="Normal 5 4 2 8 5 3" xfId="24239" xr:uid="{00000000-0005-0000-0000-000095720000}"/>
    <cellStyle name="Normal 5 4 2 8 6" xfId="5364" xr:uid="{00000000-0005-0000-0000-000096720000}"/>
    <cellStyle name="Normal 5 4 2 8 6 2" xfId="33638" xr:uid="{00000000-0005-0000-0000-000097720000}"/>
    <cellStyle name="Normal 5 4 2 8 6 3" xfId="19529" xr:uid="{00000000-0005-0000-0000-000098720000}"/>
    <cellStyle name="Normal 5 4 2 8 7" xfId="28941" xr:uid="{00000000-0005-0000-0000-000099720000}"/>
    <cellStyle name="Normal 5 4 2 8 8" xfId="14804" xr:uid="{00000000-0005-0000-0000-00009A720000}"/>
    <cellStyle name="Normal 5 4 2 9" xfId="1124" xr:uid="{00000000-0005-0000-0000-00009B720000}"/>
    <cellStyle name="Normal 5 4 2 9 2" xfId="2919" xr:uid="{00000000-0005-0000-0000-00009C720000}"/>
    <cellStyle name="Normal 5 4 2 9 2 2" xfId="12536" xr:uid="{00000000-0005-0000-0000-00009D720000}"/>
    <cellStyle name="Normal 5 4 2 9 2 2 2" xfId="40807" xr:uid="{00000000-0005-0000-0000-00009E720000}"/>
    <cellStyle name="Normal 5 4 2 9 2 2 3" xfId="26698" xr:uid="{00000000-0005-0000-0000-00009F720000}"/>
    <cellStyle name="Normal 5 4 2 9 2 3" xfId="7823" xr:uid="{00000000-0005-0000-0000-0000A0720000}"/>
    <cellStyle name="Normal 5 4 2 9 2 3 2" xfId="36097" xr:uid="{00000000-0005-0000-0000-0000A1720000}"/>
    <cellStyle name="Normal 5 4 2 9 2 3 3" xfId="21988" xr:uid="{00000000-0005-0000-0000-0000A2720000}"/>
    <cellStyle name="Normal 5 4 2 9 2 4" xfId="31400" xr:uid="{00000000-0005-0000-0000-0000A3720000}"/>
    <cellStyle name="Normal 5 4 2 9 2 5" xfId="17263" xr:uid="{00000000-0005-0000-0000-0000A4720000}"/>
    <cellStyle name="Normal 5 4 2 9 3" xfId="4777" xr:uid="{00000000-0005-0000-0000-0000A5720000}"/>
    <cellStyle name="Normal 5 4 2 9 3 2" xfId="14252" xr:uid="{00000000-0005-0000-0000-0000A6720000}"/>
    <cellStyle name="Normal 5 4 2 9 3 2 2" xfId="42523" xr:uid="{00000000-0005-0000-0000-0000A7720000}"/>
    <cellStyle name="Normal 5 4 2 9 3 2 3" xfId="28414" xr:uid="{00000000-0005-0000-0000-0000A8720000}"/>
    <cellStyle name="Normal 5 4 2 9 3 3" xfId="9542" xr:uid="{00000000-0005-0000-0000-0000A9720000}"/>
    <cellStyle name="Normal 5 4 2 9 3 3 2" xfId="37814" xr:uid="{00000000-0005-0000-0000-0000AA720000}"/>
    <cellStyle name="Normal 5 4 2 9 3 3 3" xfId="23705" xr:uid="{00000000-0005-0000-0000-0000AB720000}"/>
    <cellStyle name="Normal 5 4 2 9 3 4" xfId="33116" xr:uid="{00000000-0005-0000-0000-0000AC720000}"/>
    <cellStyle name="Normal 5 4 2 9 3 5" xfId="18979" xr:uid="{00000000-0005-0000-0000-0000AD720000}"/>
    <cellStyle name="Normal 5 4 2 9 4" xfId="10741" xr:uid="{00000000-0005-0000-0000-0000AE720000}"/>
    <cellStyle name="Normal 5 4 2 9 4 2" xfId="39012" xr:uid="{00000000-0005-0000-0000-0000AF720000}"/>
    <cellStyle name="Normal 5 4 2 9 4 3" xfId="24903" xr:uid="{00000000-0005-0000-0000-0000B0720000}"/>
    <cellStyle name="Normal 5 4 2 9 5" xfId="6028" xr:uid="{00000000-0005-0000-0000-0000B1720000}"/>
    <cellStyle name="Normal 5 4 2 9 5 2" xfId="34302" xr:uid="{00000000-0005-0000-0000-0000B2720000}"/>
    <cellStyle name="Normal 5 4 2 9 5 3" xfId="20193" xr:uid="{00000000-0005-0000-0000-0000B3720000}"/>
    <cellStyle name="Normal 5 4 2 9 6" xfId="29605" xr:uid="{00000000-0005-0000-0000-0000B4720000}"/>
    <cellStyle name="Normal 5 4 2 9 7" xfId="15468" xr:uid="{00000000-0005-0000-0000-0000B5720000}"/>
    <cellStyle name="Normal 5 4 20" xfId="28649" xr:uid="{00000000-0005-0000-0000-0000B6720000}"/>
    <cellStyle name="Normal 5 4 21" xfId="14512" xr:uid="{00000000-0005-0000-0000-0000B7720000}"/>
    <cellStyle name="Normal 5 4 3" xfId="193" xr:uid="{00000000-0005-0000-0000-0000B8720000}"/>
    <cellStyle name="Normal 5 4 3 10" xfId="3947" xr:uid="{00000000-0005-0000-0000-0000B9720000}"/>
    <cellStyle name="Normal 5 4 3 10 2" xfId="13494" xr:uid="{00000000-0005-0000-0000-0000BA720000}"/>
    <cellStyle name="Normal 5 4 3 10 2 2" xfId="41765" xr:uid="{00000000-0005-0000-0000-0000BB720000}"/>
    <cellStyle name="Normal 5 4 3 10 2 3" xfId="27656" xr:uid="{00000000-0005-0000-0000-0000BC720000}"/>
    <cellStyle name="Normal 5 4 3 10 3" xfId="8784" xr:uid="{00000000-0005-0000-0000-0000BD720000}"/>
    <cellStyle name="Normal 5 4 3 10 3 2" xfId="37056" xr:uid="{00000000-0005-0000-0000-0000BE720000}"/>
    <cellStyle name="Normal 5 4 3 10 3 3" xfId="22947" xr:uid="{00000000-0005-0000-0000-0000BF720000}"/>
    <cellStyle name="Normal 5 4 3 10 4" xfId="32358" xr:uid="{00000000-0005-0000-0000-0000C0720000}"/>
    <cellStyle name="Normal 5 4 3 10 5" xfId="18221" xr:uid="{00000000-0005-0000-0000-0000C1720000}"/>
    <cellStyle name="Normal 5 4 3 11" xfId="9905" xr:uid="{00000000-0005-0000-0000-0000C2720000}"/>
    <cellStyle name="Normal 5 4 3 11 2" xfId="38176" xr:uid="{00000000-0005-0000-0000-0000C3720000}"/>
    <cellStyle name="Normal 5 4 3 11 3" xfId="24067" xr:uid="{00000000-0005-0000-0000-0000C4720000}"/>
    <cellStyle name="Normal 5 4 3 12" xfId="5192" xr:uid="{00000000-0005-0000-0000-0000C5720000}"/>
    <cellStyle name="Normal 5 4 3 12 2" xfId="33466" xr:uid="{00000000-0005-0000-0000-0000C6720000}"/>
    <cellStyle name="Normal 5 4 3 12 3" xfId="19357" xr:uid="{00000000-0005-0000-0000-0000C7720000}"/>
    <cellStyle name="Normal 5 4 3 13" xfId="28769" xr:uid="{00000000-0005-0000-0000-0000C8720000}"/>
    <cellStyle name="Normal 5 4 3 14" xfId="14632" xr:uid="{00000000-0005-0000-0000-0000C9720000}"/>
    <cellStyle name="Normal 5 4 3 2" xfId="313" xr:uid="{00000000-0005-0000-0000-0000CA720000}"/>
    <cellStyle name="Normal 5 4 3 2 10" xfId="28889" xr:uid="{00000000-0005-0000-0000-0000CB720000}"/>
    <cellStyle name="Normal 5 4 3 2 11" xfId="14752" xr:uid="{00000000-0005-0000-0000-0000CC720000}"/>
    <cellStyle name="Normal 5 4 3 2 2" xfId="737" xr:uid="{00000000-0005-0000-0000-0000CD720000}"/>
    <cellStyle name="Normal 5 4 3 2 2 2" xfId="1641" xr:uid="{00000000-0005-0000-0000-0000CE720000}"/>
    <cellStyle name="Normal 5 4 3 2 2 2 2" xfId="3436" xr:uid="{00000000-0005-0000-0000-0000CF720000}"/>
    <cellStyle name="Normal 5 4 3 2 2 2 2 2" xfId="13053" xr:uid="{00000000-0005-0000-0000-0000D0720000}"/>
    <cellStyle name="Normal 5 4 3 2 2 2 2 2 2" xfId="41324" xr:uid="{00000000-0005-0000-0000-0000D1720000}"/>
    <cellStyle name="Normal 5 4 3 2 2 2 2 2 3" xfId="27215" xr:uid="{00000000-0005-0000-0000-0000D2720000}"/>
    <cellStyle name="Normal 5 4 3 2 2 2 2 3" xfId="8340" xr:uid="{00000000-0005-0000-0000-0000D3720000}"/>
    <cellStyle name="Normal 5 4 3 2 2 2 2 3 2" xfId="36614" xr:uid="{00000000-0005-0000-0000-0000D4720000}"/>
    <cellStyle name="Normal 5 4 3 2 2 2 2 3 3" xfId="22505" xr:uid="{00000000-0005-0000-0000-0000D5720000}"/>
    <cellStyle name="Normal 5 4 3 2 2 2 2 4" xfId="31917" xr:uid="{00000000-0005-0000-0000-0000D6720000}"/>
    <cellStyle name="Normal 5 4 3 2 2 2 2 5" xfId="17780" xr:uid="{00000000-0005-0000-0000-0000D7720000}"/>
    <cellStyle name="Normal 5 4 3 2 2 2 3" xfId="4619" xr:uid="{00000000-0005-0000-0000-0000D8720000}"/>
    <cellStyle name="Normal 5 4 3 2 2 2 3 2" xfId="14099" xr:uid="{00000000-0005-0000-0000-0000D9720000}"/>
    <cellStyle name="Normal 5 4 3 2 2 2 3 2 2" xfId="42370" xr:uid="{00000000-0005-0000-0000-0000DA720000}"/>
    <cellStyle name="Normal 5 4 3 2 2 2 3 2 3" xfId="28261" xr:uid="{00000000-0005-0000-0000-0000DB720000}"/>
    <cellStyle name="Normal 5 4 3 2 2 2 3 3" xfId="9389" xr:uid="{00000000-0005-0000-0000-0000DC720000}"/>
    <cellStyle name="Normal 5 4 3 2 2 2 3 3 2" xfId="37661" xr:uid="{00000000-0005-0000-0000-0000DD720000}"/>
    <cellStyle name="Normal 5 4 3 2 2 2 3 3 3" xfId="23552" xr:uid="{00000000-0005-0000-0000-0000DE720000}"/>
    <cellStyle name="Normal 5 4 3 2 2 2 3 4" xfId="32963" xr:uid="{00000000-0005-0000-0000-0000DF720000}"/>
    <cellStyle name="Normal 5 4 3 2 2 2 3 5" xfId="18826" xr:uid="{00000000-0005-0000-0000-0000E0720000}"/>
    <cellStyle name="Normal 5 4 3 2 2 2 4" xfId="11258" xr:uid="{00000000-0005-0000-0000-0000E1720000}"/>
    <cellStyle name="Normal 5 4 3 2 2 2 4 2" xfId="39529" xr:uid="{00000000-0005-0000-0000-0000E2720000}"/>
    <cellStyle name="Normal 5 4 3 2 2 2 4 3" xfId="25420" xr:uid="{00000000-0005-0000-0000-0000E3720000}"/>
    <cellStyle name="Normal 5 4 3 2 2 2 5" xfId="6545" xr:uid="{00000000-0005-0000-0000-0000E4720000}"/>
    <cellStyle name="Normal 5 4 3 2 2 2 5 2" xfId="34819" xr:uid="{00000000-0005-0000-0000-0000E5720000}"/>
    <cellStyle name="Normal 5 4 3 2 2 2 5 3" xfId="20710" xr:uid="{00000000-0005-0000-0000-0000E6720000}"/>
    <cellStyle name="Normal 5 4 3 2 2 2 6" xfId="30122" xr:uid="{00000000-0005-0000-0000-0000E7720000}"/>
    <cellStyle name="Normal 5 4 3 2 2 2 7" xfId="15985" xr:uid="{00000000-0005-0000-0000-0000E8720000}"/>
    <cellStyle name="Normal 5 4 3 2 2 3" xfId="2568" xr:uid="{00000000-0005-0000-0000-0000E9720000}"/>
    <cellStyle name="Normal 5 4 3 2 2 3 2" xfId="12185" xr:uid="{00000000-0005-0000-0000-0000EA720000}"/>
    <cellStyle name="Normal 5 4 3 2 2 3 2 2" xfId="40456" xr:uid="{00000000-0005-0000-0000-0000EB720000}"/>
    <cellStyle name="Normal 5 4 3 2 2 3 2 3" xfId="26347" xr:uid="{00000000-0005-0000-0000-0000EC720000}"/>
    <cellStyle name="Normal 5 4 3 2 2 3 3" xfId="7472" xr:uid="{00000000-0005-0000-0000-0000ED720000}"/>
    <cellStyle name="Normal 5 4 3 2 2 3 3 2" xfId="35746" xr:uid="{00000000-0005-0000-0000-0000EE720000}"/>
    <cellStyle name="Normal 5 4 3 2 2 3 3 3" xfId="21637" xr:uid="{00000000-0005-0000-0000-0000EF720000}"/>
    <cellStyle name="Normal 5 4 3 2 2 3 4" xfId="31049" xr:uid="{00000000-0005-0000-0000-0000F0720000}"/>
    <cellStyle name="Normal 5 4 3 2 2 3 5" xfId="16912" xr:uid="{00000000-0005-0000-0000-0000F1720000}"/>
    <cellStyle name="Normal 5 4 3 2 2 4" xfId="4324" xr:uid="{00000000-0005-0000-0000-0000F2720000}"/>
    <cellStyle name="Normal 5 4 3 2 2 4 2" xfId="13805" xr:uid="{00000000-0005-0000-0000-0000F3720000}"/>
    <cellStyle name="Normal 5 4 3 2 2 4 2 2" xfId="42076" xr:uid="{00000000-0005-0000-0000-0000F4720000}"/>
    <cellStyle name="Normal 5 4 3 2 2 4 2 3" xfId="27967" xr:uid="{00000000-0005-0000-0000-0000F5720000}"/>
    <cellStyle name="Normal 5 4 3 2 2 4 3" xfId="9095" xr:uid="{00000000-0005-0000-0000-0000F6720000}"/>
    <cellStyle name="Normal 5 4 3 2 2 4 3 2" xfId="37367" xr:uid="{00000000-0005-0000-0000-0000F7720000}"/>
    <cellStyle name="Normal 5 4 3 2 2 4 3 3" xfId="23258" xr:uid="{00000000-0005-0000-0000-0000F8720000}"/>
    <cellStyle name="Normal 5 4 3 2 2 4 4" xfId="32669" xr:uid="{00000000-0005-0000-0000-0000F9720000}"/>
    <cellStyle name="Normal 5 4 3 2 2 4 5" xfId="18532" xr:uid="{00000000-0005-0000-0000-0000FA720000}"/>
    <cellStyle name="Normal 5 4 3 2 2 5" xfId="10390" xr:uid="{00000000-0005-0000-0000-0000FB720000}"/>
    <cellStyle name="Normal 5 4 3 2 2 5 2" xfId="38661" xr:uid="{00000000-0005-0000-0000-0000FC720000}"/>
    <cellStyle name="Normal 5 4 3 2 2 5 3" xfId="24552" xr:uid="{00000000-0005-0000-0000-0000FD720000}"/>
    <cellStyle name="Normal 5 4 3 2 2 6" xfId="5677" xr:uid="{00000000-0005-0000-0000-0000FE720000}"/>
    <cellStyle name="Normal 5 4 3 2 2 6 2" xfId="33951" xr:uid="{00000000-0005-0000-0000-0000FF720000}"/>
    <cellStyle name="Normal 5 4 3 2 2 6 3" xfId="19842" xr:uid="{00000000-0005-0000-0000-000000730000}"/>
    <cellStyle name="Normal 5 4 3 2 2 7" xfId="29254" xr:uid="{00000000-0005-0000-0000-000001730000}"/>
    <cellStyle name="Normal 5 4 3 2 2 8" xfId="15117" xr:uid="{00000000-0005-0000-0000-000002730000}"/>
    <cellStyle name="Normal 5 4 3 2 3" xfId="1030" xr:uid="{00000000-0005-0000-0000-000003730000}"/>
    <cellStyle name="Normal 5 4 3 2 3 2" xfId="1900" xr:uid="{00000000-0005-0000-0000-000004730000}"/>
    <cellStyle name="Normal 5 4 3 2 3 2 2" xfId="3695" xr:uid="{00000000-0005-0000-0000-000005730000}"/>
    <cellStyle name="Normal 5 4 3 2 3 2 2 2" xfId="13312" xr:uid="{00000000-0005-0000-0000-000006730000}"/>
    <cellStyle name="Normal 5 4 3 2 3 2 2 2 2" xfId="41583" xr:uid="{00000000-0005-0000-0000-000007730000}"/>
    <cellStyle name="Normal 5 4 3 2 3 2 2 2 3" xfId="27474" xr:uid="{00000000-0005-0000-0000-000008730000}"/>
    <cellStyle name="Normal 5 4 3 2 3 2 2 3" xfId="8599" xr:uid="{00000000-0005-0000-0000-000009730000}"/>
    <cellStyle name="Normal 5 4 3 2 3 2 2 3 2" xfId="36873" xr:uid="{00000000-0005-0000-0000-00000A730000}"/>
    <cellStyle name="Normal 5 4 3 2 3 2 2 3 3" xfId="22764" xr:uid="{00000000-0005-0000-0000-00000B730000}"/>
    <cellStyle name="Normal 5 4 3 2 3 2 2 4" xfId="32176" xr:uid="{00000000-0005-0000-0000-00000C730000}"/>
    <cellStyle name="Normal 5 4 3 2 3 2 2 5" xfId="18039" xr:uid="{00000000-0005-0000-0000-00000D730000}"/>
    <cellStyle name="Normal 5 4 3 2 3 2 3" xfId="11517" xr:uid="{00000000-0005-0000-0000-00000E730000}"/>
    <cellStyle name="Normal 5 4 3 2 3 2 3 2" xfId="39788" xr:uid="{00000000-0005-0000-0000-00000F730000}"/>
    <cellStyle name="Normal 5 4 3 2 3 2 3 3" xfId="25679" xr:uid="{00000000-0005-0000-0000-000010730000}"/>
    <cellStyle name="Normal 5 4 3 2 3 2 4" xfId="6804" xr:uid="{00000000-0005-0000-0000-000011730000}"/>
    <cellStyle name="Normal 5 4 3 2 3 2 4 2" xfId="35078" xr:uid="{00000000-0005-0000-0000-000012730000}"/>
    <cellStyle name="Normal 5 4 3 2 3 2 4 3" xfId="20969" xr:uid="{00000000-0005-0000-0000-000013730000}"/>
    <cellStyle name="Normal 5 4 3 2 3 2 5" xfId="30381" xr:uid="{00000000-0005-0000-0000-000014730000}"/>
    <cellStyle name="Normal 5 4 3 2 3 2 6" xfId="16244" xr:uid="{00000000-0005-0000-0000-000015730000}"/>
    <cellStyle name="Normal 5 4 3 2 3 3" xfId="2827" xr:uid="{00000000-0005-0000-0000-000016730000}"/>
    <cellStyle name="Normal 5 4 3 2 3 3 2" xfId="12444" xr:uid="{00000000-0005-0000-0000-000017730000}"/>
    <cellStyle name="Normal 5 4 3 2 3 3 2 2" xfId="40715" xr:uid="{00000000-0005-0000-0000-000018730000}"/>
    <cellStyle name="Normal 5 4 3 2 3 3 2 3" xfId="26606" xr:uid="{00000000-0005-0000-0000-000019730000}"/>
    <cellStyle name="Normal 5 4 3 2 3 3 3" xfId="7731" xr:uid="{00000000-0005-0000-0000-00001A730000}"/>
    <cellStyle name="Normal 5 4 3 2 3 3 3 2" xfId="36005" xr:uid="{00000000-0005-0000-0000-00001B730000}"/>
    <cellStyle name="Normal 5 4 3 2 3 3 3 3" xfId="21896" xr:uid="{00000000-0005-0000-0000-00001C730000}"/>
    <cellStyle name="Normal 5 4 3 2 3 3 4" xfId="31308" xr:uid="{00000000-0005-0000-0000-00001D730000}"/>
    <cellStyle name="Normal 5 4 3 2 3 3 5" xfId="17171" xr:uid="{00000000-0005-0000-0000-00001E730000}"/>
    <cellStyle name="Normal 5 4 3 2 3 4" xfId="4481" xr:uid="{00000000-0005-0000-0000-00001F730000}"/>
    <cellStyle name="Normal 5 4 3 2 3 4 2" xfId="13961" xr:uid="{00000000-0005-0000-0000-000020730000}"/>
    <cellStyle name="Normal 5 4 3 2 3 4 2 2" xfId="42232" xr:uid="{00000000-0005-0000-0000-000021730000}"/>
    <cellStyle name="Normal 5 4 3 2 3 4 2 3" xfId="28123" xr:uid="{00000000-0005-0000-0000-000022730000}"/>
    <cellStyle name="Normal 5 4 3 2 3 4 3" xfId="9251" xr:uid="{00000000-0005-0000-0000-000023730000}"/>
    <cellStyle name="Normal 5 4 3 2 3 4 3 2" xfId="37523" xr:uid="{00000000-0005-0000-0000-000024730000}"/>
    <cellStyle name="Normal 5 4 3 2 3 4 3 3" xfId="23414" xr:uid="{00000000-0005-0000-0000-000025730000}"/>
    <cellStyle name="Normal 5 4 3 2 3 4 4" xfId="32825" xr:uid="{00000000-0005-0000-0000-000026730000}"/>
    <cellStyle name="Normal 5 4 3 2 3 4 5" xfId="18688" xr:uid="{00000000-0005-0000-0000-000027730000}"/>
    <cellStyle name="Normal 5 4 3 2 3 5" xfId="10649" xr:uid="{00000000-0005-0000-0000-000028730000}"/>
    <cellStyle name="Normal 5 4 3 2 3 5 2" xfId="38920" xr:uid="{00000000-0005-0000-0000-000029730000}"/>
    <cellStyle name="Normal 5 4 3 2 3 5 3" xfId="24811" xr:uid="{00000000-0005-0000-0000-00002A730000}"/>
    <cellStyle name="Normal 5 4 3 2 3 6" xfId="5936" xr:uid="{00000000-0005-0000-0000-00002B730000}"/>
    <cellStyle name="Normal 5 4 3 2 3 6 2" xfId="34210" xr:uid="{00000000-0005-0000-0000-00002C730000}"/>
    <cellStyle name="Normal 5 4 3 2 3 6 3" xfId="20101" xr:uid="{00000000-0005-0000-0000-00002D730000}"/>
    <cellStyle name="Normal 5 4 3 2 3 7" xfId="29513" xr:uid="{00000000-0005-0000-0000-00002E730000}"/>
    <cellStyle name="Normal 5 4 3 2 3 8" xfId="15376" xr:uid="{00000000-0005-0000-0000-00002F730000}"/>
    <cellStyle name="Normal 5 4 3 2 4" xfId="534" xr:uid="{00000000-0005-0000-0000-000030730000}"/>
    <cellStyle name="Normal 5 4 3 2 4 2" xfId="1453" xr:uid="{00000000-0005-0000-0000-000031730000}"/>
    <cellStyle name="Normal 5 4 3 2 4 2 2" xfId="3248" xr:uid="{00000000-0005-0000-0000-000032730000}"/>
    <cellStyle name="Normal 5 4 3 2 4 2 2 2" xfId="12865" xr:uid="{00000000-0005-0000-0000-000033730000}"/>
    <cellStyle name="Normal 5 4 3 2 4 2 2 2 2" xfId="41136" xr:uid="{00000000-0005-0000-0000-000034730000}"/>
    <cellStyle name="Normal 5 4 3 2 4 2 2 2 3" xfId="27027" xr:uid="{00000000-0005-0000-0000-000035730000}"/>
    <cellStyle name="Normal 5 4 3 2 4 2 2 3" xfId="8152" xr:uid="{00000000-0005-0000-0000-000036730000}"/>
    <cellStyle name="Normal 5 4 3 2 4 2 2 3 2" xfId="36426" xr:uid="{00000000-0005-0000-0000-000037730000}"/>
    <cellStyle name="Normal 5 4 3 2 4 2 2 3 3" xfId="22317" xr:uid="{00000000-0005-0000-0000-000038730000}"/>
    <cellStyle name="Normal 5 4 3 2 4 2 2 4" xfId="31729" xr:uid="{00000000-0005-0000-0000-000039730000}"/>
    <cellStyle name="Normal 5 4 3 2 4 2 2 5" xfId="17592" xr:uid="{00000000-0005-0000-0000-00003A730000}"/>
    <cellStyle name="Normal 5 4 3 2 4 2 3" xfId="11070" xr:uid="{00000000-0005-0000-0000-00003B730000}"/>
    <cellStyle name="Normal 5 4 3 2 4 2 3 2" xfId="39341" xr:uid="{00000000-0005-0000-0000-00003C730000}"/>
    <cellStyle name="Normal 5 4 3 2 4 2 3 3" xfId="25232" xr:uid="{00000000-0005-0000-0000-00003D730000}"/>
    <cellStyle name="Normal 5 4 3 2 4 2 4" xfId="6357" xr:uid="{00000000-0005-0000-0000-00003E730000}"/>
    <cellStyle name="Normal 5 4 3 2 4 2 4 2" xfId="34631" xr:uid="{00000000-0005-0000-0000-00003F730000}"/>
    <cellStyle name="Normal 5 4 3 2 4 2 4 3" xfId="20522" xr:uid="{00000000-0005-0000-0000-000040730000}"/>
    <cellStyle name="Normal 5 4 3 2 4 2 5" xfId="29934" xr:uid="{00000000-0005-0000-0000-000041730000}"/>
    <cellStyle name="Normal 5 4 3 2 4 2 6" xfId="15797" xr:uid="{00000000-0005-0000-0000-000042730000}"/>
    <cellStyle name="Normal 5 4 3 2 4 3" xfId="2380" xr:uid="{00000000-0005-0000-0000-000043730000}"/>
    <cellStyle name="Normal 5 4 3 2 4 3 2" xfId="11997" xr:uid="{00000000-0005-0000-0000-000044730000}"/>
    <cellStyle name="Normal 5 4 3 2 4 3 2 2" xfId="40268" xr:uid="{00000000-0005-0000-0000-000045730000}"/>
    <cellStyle name="Normal 5 4 3 2 4 3 2 3" xfId="26159" xr:uid="{00000000-0005-0000-0000-000046730000}"/>
    <cellStyle name="Normal 5 4 3 2 4 3 3" xfId="7284" xr:uid="{00000000-0005-0000-0000-000047730000}"/>
    <cellStyle name="Normal 5 4 3 2 4 3 3 2" xfId="35558" xr:uid="{00000000-0005-0000-0000-000048730000}"/>
    <cellStyle name="Normal 5 4 3 2 4 3 3 3" xfId="21449" xr:uid="{00000000-0005-0000-0000-000049730000}"/>
    <cellStyle name="Normal 5 4 3 2 4 3 4" xfId="30861" xr:uid="{00000000-0005-0000-0000-00004A730000}"/>
    <cellStyle name="Normal 5 4 3 2 4 3 5" xfId="16724" xr:uid="{00000000-0005-0000-0000-00004B730000}"/>
    <cellStyle name="Normal 5 4 3 2 4 4" xfId="4913" xr:uid="{00000000-0005-0000-0000-00004C730000}"/>
    <cellStyle name="Normal 5 4 3 2 4 4 2" xfId="14387" xr:uid="{00000000-0005-0000-0000-00004D730000}"/>
    <cellStyle name="Normal 5 4 3 2 4 4 2 2" xfId="42658" xr:uid="{00000000-0005-0000-0000-00004E730000}"/>
    <cellStyle name="Normal 5 4 3 2 4 4 2 3" xfId="28549" xr:uid="{00000000-0005-0000-0000-00004F730000}"/>
    <cellStyle name="Normal 5 4 3 2 4 4 3" xfId="9677" xr:uid="{00000000-0005-0000-0000-000050730000}"/>
    <cellStyle name="Normal 5 4 3 2 4 4 3 2" xfId="37949" xr:uid="{00000000-0005-0000-0000-000051730000}"/>
    <cellStyle name="Normal 5 4 3 2 4 4 3 3" xfId="23840" xr:uid="{00000000-0005-0000-0000-000052730000}"/>
    <cellStyle name="Normal 5 4 3 2 4 4 4" xfId="33251" xr:uid="{00000000-0005-0000-0000-000053730000}"/>
    <cellStyle name="Normal 5 4 3 2 4 4 5" xfId="19114" xr:uid="{00000000-0005-0000-0000-000054730000}"/>
    <cellStyle name="Normal 5 4 3 2 4 5" xfId="10202" xr:uid="{00000000-0005-0000-0000-000055730000}"/>
    <cellStyle name="Normal 5 4 3 2 4 5 2" xfId="38473" xr:uid="{00000000-0005-0000-0000-000056730000}"/>
    <cellStyle name="Normal 5 4 3 2 4 5 3" xfId="24364" xr:uid="{00000000-0005-0000-0000-000057730000}"/>
    <cellStyle name="Normal 5 4 3 2 4 6" xfId="5489" xr:uid="{00000000-0005-0000-0000-000058730000}"/>
    <cellStyle name="Normal 5 4 3 2 4 6 2" xfId="33763" xr:uid="{00000000-0005-0000-0000-000059730000}"/>
    <cellStyle name="Normal 5 4 3 2 4 6 3" xfId="19654" xr:uid="{00000000-0005-0000-0000-00005A730000}"/>
    <cellStyle name="Normal 5 4 3 2 4 7" xfId="29066" xr:uid="{00000000-0005-0000-0000-00005B730000}"/>
    <cellStyle name="Normal 5 4 3 2 4 8" xfId="14929" xr:uid="{00000000-0005-0000-0000-00005C730000}"/>
    <cellStyle name="Normal 5 4 3 2 5" xfId="1276" xr:uid="{00000000-0005-0000-0000-00005D730000}"/>
    <cellStyle name="Normal 5 4 3 2 5 2" xfId="3071" xr:uid="{00000000-0005-0000-0000-00005E730000}"/>
    <cellStyle name="Normal 5 4 3 2 5 2 2" xfId="12688" xr:uid="{00000000-0005-0000-0000-00005F730000}"/>
    <cellStyle name="Normal 5 4 3 2 5 2 2 2" xfId="40959" xr:uid="{00000000-0005-0000-0000-000060730000}"/>
    <cellStyle name="Normal 5 4 3 2 5 2 2 3" xfId="26850" xr:uid="{00000000-0005-0000-0000-000061730000}"/>
    <cellStyle name="Normal 5 4 3 2 5 2 3" xfId="7975" xr:uid="{00000000-0005-0000-0000-000062730000}"/>
    <cellStyle name="Normal 5 4 3 2 5 2 3 2" xfId="36249" xr:uid="{00000000-0005-0000-0000-000063730000}"/>
    <cellStyle name="Normal 5 4 3 2 5 2 3 3" xfId="22140" xr:uid="{00000000-0005-0000-0000-000064730000}"/>
    <cellStyle name="Normal 5 4 3 2 5 2 4" xfId="31552" xr:uid="{00000000-0005-0000-0000-000065730000}"/>
    <cellStyle name="Normal 5 4 3 2 5 2 5" xfId="17415" xr:uid="{00000000-0005-0000-0000-000066730000}"/>
    <cellStyle name="Normal 5 4 3 2 5 3" xfId="10893" xr:uid="{00000000-0005-0000-0000-000067730000}"/>
    <cellStyle name="Normal 5 4 3 2 5 3 2" xfId="39164" xr:uid="{00000000-0005-0000-0000-000068730000}"/>
    <cellStyle name="Normal 5 4 3 2 5 3 3" xfId="25055" xr:uid="{00000000-0005-0000-0000-000069730000}"/>
    <cellStyle name="Normal 5 4 3 2 5 4" xfId="6180" xr:uid="{00000000-0005-0000-0000-00006A730000}"/>
    <cellStyle name="Normal 5 4 3 2 5 4 2" xfId="34454" xr:uid="{00000000-0005-0000-0000-00006B730000}"/>
    <cellStyle name="Normal 5 4 3 2 5 4 3" xfId="20345" xr:uid="{00000000-0005-0000-0000-00006C730000}"/>
    <cellStyle name="Normal 5 4 3 2 5 5" xfId="29757" xr:uid="{00000000-0005-0000-0000-00006D730000}"/>
    <cellStyle name="Normal 5 4 3 2 5 6" xfId="15620" xr:uid="{00000000-0005-0000-0000-00006E730000}"/>
    <cellStyle name="Normal 5 4 3 2 6" xfId="2203" xr:uid="{00000000-0005-0000-0000-00006F730000}"/>
    <cellStyle name="Normal 5 4 3 2 6 2" xfId="11820" xr:uid="{00000000-0005-0000-0000-000070730000}"/>
    <cellStyle name="Normal 5 4 3 2 6 2 2" xfId="40091" xr:uid="{00000000-0005-0000-0000-000071730000}"/>
    <cellStyle name="Normal 5 4 3 2 6 2 3" xfId="25982" xr:uid="{00000000-0005-0000-0000-000072730000}"/>
    <cellStyle name="Normal 5 4 3 2 6 3" xfId="7107" xr:uid="{00000000-0005-0000-0000-000073730000}"/>
    <cellStyle name="Normal 5 4 3 2 6 3 2" xfId="35381" xr:uid="{00000000-0005-0000-0000-000074730000}"/>
    <cellStyle name="Normal 5 4 3 2 6 3 3" xfId="21272" xr:uid="{00000000-0005-0000-0000-000075730000}"/>
    <cellStyle name="Normal 5 4 3 2 6 4" xfId="30684" xr:uid="{00000000-0005-0000-0000-000076730000}"/>
    <cellStyle name="Normal 5 4 3 2 6 5" xfId="16547" xr:uid="{00000000-0005-0000-0000-000077730000}"/>
    <cellStyle name="Normal 5 4 3 2 7" xfId="4048" xr:uid="{00000000-0005-0000-0000-000078730000}"/>
    <cellStyle name="Normal 5 4 3 2 7 2" xfId="13595" xr:uid="{00000000-0005-0000-0000-000079730000}"/>
    <cellStyle name="Normal 5 4 3 2 7 2 2" xfId="41866" xr:uid="{00000000-0005-0000-0000-00007A730000}"/>
    <cellStyle name="Normal 5 4 3 2 7 2 3" xfId="27757" xr:uid="{00000000-0005-0000-0000-00007B730000}"/>
    <cellStyle name="Normal 5 4 3 2 7 3" xfId="8885" xr:uid="{00000000-0005-0000-0000-00007C730000}"/>
    <cellStyle name="Normal 5 4 3 2 7 3 2" xfId="37157" xr:uid="{00000000-0005-0000-0000-00007D730000}"/>
    <cellStyle name="Normal 5 4 3 2 7 3 3" xfId="23048" xr:uid="{00000000-0005-0000-0000-00007E730000}"/>
    <cellStyle name="Normal 5 4 3 2 7 4" xfId="32459" xr:uid="{00000000-0005-0000-0000-00007F730000}"/>
    <cellStyle name="Normal 5 4 3 2 7 5" xfId="18322" xr:uid="{00000000-0005-0000-0000-000080730000}"/>
    <cellStyle name="Normal 5 4 3 2 8" xfId="10025" xr:uid="{00000000-0005-0000-0000-000081730000}"/>
    <cellStyle name="Normal 5 4 3 2 8 2" xfId="38296" xr:uid="{00000000-0005-0000-0000-000082730000}"/>
    <cellStyle name="Normal 5 4 3 2 8 3" xfId="24187" xr:uid="{00000000-0005-0000-0000-000083730000}"/>
    <cellStyle name="Normal 5 4 3 2 9" xfId="5312" xr:uid="{00000000-0005-0000-0000-000084730000}"/>
    <cellStyle name="Normal 5 4 3 2 9 2" xfId="33586" xr:uid="{00000000-0005-0000-0000-000085730000}"/>
    <cellStyle name="Normal 5 4 3 2 9 3" xfId="19477" xr:uid="{00000000-0005-0000-0000-000086730000}"/>
    <cellStyle name="Normal 5 4 3 3" xfId="485" xr:uid="{00000000-0005-0000-0000-000087730000}"/>
    <cellStyle name="Normal 5 4 3 3 10" xfId="14881" xr:uid="{00000000-0005-0000-0000-000088730000}"/>
    <cellStyle name="Normal 5 4 3 3 2" xfId="688" xr:uid="{00000000-0005-0000-0000-000089730000}"/>
    <cellStyle name="Normal 5 4 3 3 2 2" xfId="1593" xr:uid="{00000000-0005-0000-0000-00008A730000}"/>
    <cellStyle name="Normal 5 4 3 3 2 2 2" xfId="3388" xr:uid="{00000000-0005-0000-0000-00008B730000}"/>
    <cellStyle name="Normal 5 4 3 3 2 2 2 2" xfId="13005" xr:uid="{00000000-0005-0000-0000-00008C730000}"/>
    <cellStyle name="Normal 5 4 3 3 2 2 2 2 2" xfId="41276" xr:uid="{00000000-0005-0000-0000-00008D730000}"/>
    <cellStyle name="Normal 5 4 3 3 2 2 2 2 3" xfId="27167" xr:uid="{00000000-0005-0000-0000-00008E730000}"/>
    <cellStyle name="Normal 5 4 3 3 2 2 2 3" xfId="8292" xr:uid="{00000000-0005-0000-0000-00008F730000}"/>
    <cellStyle name="Normal 5 4 3 3 2 2 2 3 2" xfId="36566" xr:uid="{00000000-0005-0000-0000-000090730000}"/>
    <cellStyle name="Normal 5 4 3 3 2 2 2 3 3" xfId="22457" xr:uid="{00000000-0005-0000-0000-000091730000}"/>
    <cellStyle name="Normal 5 4 3 3 2 2 2 4" xfId="31869" xr:uid="{00000000-0005-0000-0000-000092730000}"/>
    <cellStyle name="Normal 5 4 3 3 2 2 2 5" xfId="17732" xr:uid="{00000000-0005-0000-0000-000093730000}"/>
    <cellStyle name="Normal 5 4 3 3 2 2 3" xfId="4653" xr:uid="{00000000-0005-0000-0000-000094730000}"/>
    <cellStyle name="Normal 5 4 3 3 2 2 3 2" xfId="14133" xr:uid="{00000000-0005-0000-0000-000095730000}"/>
    <cellStyle name="Normal 5 4 3 3 2 2 3 2 2" xfId="42404" xr:uid="{00000000-0005-0000-0000-000096730000}"/>
    <cellStyle name="Normal 5 4 3 3 2 2 3 2 3" xfId="28295" xr:uid="{00000000-0005-0000-0000-000097730000}"/>
    <cellStyle name="Normal 5 4 3 3 2 2 3 3" xfId="9423" xr:uid="{00000000-0005-0000-0000-000098730000}"/>
    <cellStyle name="Normal 5 4 3 3 2 2 3 3 2" xfId="37695" xr:uid="{00000000-0005-0000-0000-000099730000}"/>
    <cellStyle name="Normal 5 4 3 3 2 2 3 3 3" xfId="23586" xr:uid="{00000000-0005-0000-0000-00009A730000}"/>
    <cellStyle name="Normal 5 4 3 3 2 2 3 4" xfId="32997" xr:uid="{00000000-0005-0000-0000-00009B730000}"/>
    <cellStyle name="Normal 5 4 3 3 2 2 3 5" xfId="18860" xr:uid="{00000000-0005-0000-0000-00009C730000}"/>
    <cellStyle name="Normal 5 4 3 3 2 2 4" xfId="11210" xr:uid="{00000000-0005-0000-0000-00009D730000}"/>
    <cellStyle name="Normal 5 4 3 3 2 2 4 2" xfId="39481" xr:uid="{00000000-0005-0000-0000-00009E730000}"/>
    <cellStyle name="Normal 5 4 3 3 2 2 4 3" xfId="25372" xr:uid="{00000000-0005-0000-0000-00009F730000}"/>
    <cellStyle name="Normal 5 4 3 3 2 2 5" xfId="6497" xr:uid="{00000000-0005-0000-0000-0000A0730000}"/>
    <cellStyle name="Normal 5 4 3 3 2 2 5 2" xfId="34771" xr:uid="{00000000-0005-0000-0000-0000A1730000}"/>
    <cellStyle name="Normal 5 4 3 3 2 2 5 3" xfId="20662" xr:uid="{00000000-0005-0000-0000-0000A2730000}"/>
    <cellStyle name="Normal 5 4 3 3 2 2 6" xfId="30074" xr:uid="{00000000-0005-0000-0000-0000A3730000}"/>
    <cellStyle name="Normal 5 4 3 3 2 2 7" xfId="15937" xr:uid="{00000000-0005-0000-0000-0000A4730000}"/>
    <cellStyle name="Normal 5 4 3 3 2 3" xfId="2520" xr:uid="{00000000-0005-0000-0000-0000A5730000}"/>
    <cellStyle name="Normal 5 4 3 3 2 3 2" xfId="12137" xr:uid="{00000000-0005-0000-0000-0000A6730000}"/>
    <cellStyle name="Normal 5 4 3 3 2 3 2 2" xfId="40408" xr:uid="{00000000-0005-0000-0000-0000A7730000}"/>
    <cellStyle name="Normal 5 4 3 3 2 3 2 3" xfId="26299" xr:uid="{00000000-0005-0000-0000-0000A8730000}"/>
    <cellStyle name="Normal 5 4 3 3 2 3 3" xfId="7424" xr:uid="{00000000-0005-0000-0000-0000A9730000}"/>
    <cellStyle name="Normal 5 4 3 3 2 3 3 2" xfId="35698" xr:uid="{00000000-0005-0000-0000-0000AA730000}"/>
    <cellStyle name="Normal 5 4 3 3 2 3 3 3" xfId="21589" xr:uid="{00000000-0005-0000-0000-0000AB730000}"/>
    <cellStyle name="Normal 5 4 3 3 2 3 4" xfId="31001" xr:uid="{00000000-0005-0000-0000-0000AC730000}"/>
    <cellStyle name="Normal 5 4 3 3 2 3 5" xfId="16864" xr:uid="{00000000-0005-0000-0000-0000AD730000}"/>
    <cellStyle name="Normal 5 4 3 3 2 4" xfId="4356" xr:uid="{00000000-0005-0000-0000-0000AE730000}"/>
    <cellStyle name="Normal 5 4 3 3 2 4 2" xfId="13837" xr:uid="{00000000-0005-0000-0000-0000AF730000}"/>
    <cellStyle name="Normal 5 4 3 3 2 4 2 2" xfId="42108" xr:uid="{00000000-0005-0000-0000-0000B0730000}"/>
    <cellStyle name="Normal 5 4 3 3 2 4 2 3" xfId="27999" xr:uid="{00000000-0005-0000-0000-0000B1730000}"/>
    <cellStyle name="Normal 5 4 3 3 2 4 3" xfId="9127" xr:uid="{00000000-0005-0000-0000-0000B2730000}"/>
    <cellStyle name="Normal 5 4 3 3 2 4 3 2" xfId="37399" xr:uid="{00000000-0005-0000-0000-0000B3730000}"/>
    <cellStyle name="Normal 5 4 3 3 2 4 3 3" xfId="23290" xr:uid="{00000000-0005-0000-0000-0000B4730000}"/>
    <cellStyle name="Normal 5 4 3 3 2 4 4" xfId="32701" xr:uid="{00000000-0005-0000-0000-0000B5730000}"/>
    <cellStyle name="Normal 5 4 3 3 2 4 5" xfId="18564" xr:uid="{00000000-0005-0000-0000-0000B6730000}"/>
    <cellStyle name="Normal 5 4 3 3 2 5" xfId="10342" xr:uid="{00000000-0005-0000-0000-0000B7730000}"/>
    <cellStyle name="Normal 5 4 3 3 2 5 2" xfId="38613" xr:uid="{00000000-0005-0000-0000-0000B8730000}"/>
    <cellStyle name="Normal 5 4 3 3 2 5 3" xfId="24504" xr:uid="{00000000-0005-0000-0000-0000B9730000}"/>
    <cellStyle name="Normal 5 4 3 3 2 6" xfId="5629" xr:uid="{00000000-0005-0000-0000-0000BA730000}"/>
    <cellStyle name="Normal 5 4 3 3 2 6 2" xfId="33903" xr:uid="{00000000-0005-0000-0000-0000BB730000}"/>
    <cellStyle name="Normal 5 4 3 3 2 6 3" xfId="19794" xr:uid="{00000000-0005-0000-0000-0000BC730000}"/>
    <cellStyle name="Normal 5 4 3 3 2 7" xfId="29206" xr:uid="{00000000-0005-0000-0000-0000BD730000}"/>
    <cellStyle name="Normal 5 4 3 3 2 8" xfId="15069" xr:uid="{00000000-0005-0000-0000-0000BE730000}"/>
    <cellStyle name="Normal 5 4 3 3 3" xfId="982" xr:uid="{00000000-0005-0000-0000-0000BF730000}"/>
    <cellStyle name="Normal 5 4 3 3 3 2" xfId="1852" xr:uid="{00000000-0005-0000-0000-0000C0730000}"/>
    <cellStyle name="Normal 5 4 3 3 3 2 2" xfId="3647" xr:uid="{00000000-0005-0000-0000-0000C1730000}"/>
    <cellStyle name="Normal 5 4 3 3 3 2 2 2" xfId="13264" xr:uid="{00000000-0005-0000-0000-0000C2730000}"/>
    <cellStyle name="Normal 5 4 3 3 3 2 2 2 2" xfId="41535" xr:uid="{00000000-0005-0000-0000-0000C3730000}"/>
    <cellStyle name="Normal 5 4 3 3 3 2 2 2 3" xfId="27426" xr:uid="{00000000-0005-0000-0000-0000C4730000}"/>
    <cellStyle name="Normal 5 4 3 3 3 2 2 3" xfId="8551" xr:uid="{00000000-0005-0000-0000-0000C5730000}"/>
    <cellStyle name="Normal 5 4 3 3 3 2 2 3 2" xfId="36825" xr:uid="{00000000-0005-0000-0000-0000C6730000}"/>
    <cellStyle name="Normal 5 4 3 3 3 2 2 3 3" xfId="22716" xr:uid="{00000000-0005-0000-0000-0000C7730000}"/>
    <cellStyle name="Normal 5 4 3 3 3 2 2 4" xfId="32128" xr:uid="{00000000-0005-0000-0000-0000C8730000}"/>
    <cellStyle name="Normal 5 4 3 3 3 2 2 5" xfId="17991" xr:uid="{00000000-0005-0000-0000-0000C9730000}"/>
    <cellStyle name="Normal 5 4 3 3 3 2 3" xfId="11469" xr:uid="{00000000-0005-0000-0000-0000CA730000}"/>
    <cellStyle name="Normal 5 4 3 3 3 2 3 2" xfId="39740" xr:uid="{00000000-0005-0000-0000-0000CB730000}"/>
    <cellStyle name="Normal 5 4 3 3 3 2 3 3" xfId="25631" xr:uid="{00000000-0005-0000-0000-0000CC730000}"/>
    <cellStyle name="Normal 5 4 3 3 3 2 4" xfId="6756" xr:uid="{00000000-0005-0000-0000-0000CD730000}"/>
    <cellStyle name="Normal 5 4 3 3 3 2 4 2" xfId="35030" xr:uid="{00000000-0005-0000-0000-0000CE730000}"/>
    <cellStyle name="Normal 5 4 3 3 3 2 4 3" xfId="20921" xr:uid="{00000000-0005-0000-0000-0000CF730000}"/>
    <cellStyle name="Normal 5 4 3 3 3 2 5" xfId="30333" xr:uid="{00000000-0005-0000-0000-0000D0730000}"/>
    <cellStyle name="Normal 5 4 3 3 3 2 6" xfId="16196" xr:uid="{00000000-0005-0000-0000-0000D1730000}"/>
    <cellStyle name="Normal 5 4 3 3 3 3" xfId="2779" xr:uid="{00000000-0005-0000-0000-0000D2730000}"/>
    <cellStyle name="Normal 5 4 3 3 3 3 2" xfId="12396" xr:uid="{00000000-0005-0000-0000-0000D3730000}"/>
    <cellStyle name="Normal 5 4 3 3 3 3 2 2" xfId="40667" xr:uid="{00000000-0005-0000-0000-0000D4730000}"/>
    <cellStyle name="Normal 5 4 3 3 3 3 2 3" xfId="26558" xr:uid="{00000000-0005-0000-0000-0000D5730000}"/>
    <cellStyle name="Normal 5 4 3 3 3 3 3" xfId="7683" xr:uid="{00000000-0005-0000-0000-0000D6730000}"/>
    <cellStyle name="Normal 5 4 3 3 3 3 3 2" xfId="35957" xr:uid="{00000000-0005-0000-0000-0000D7730000}"/>
    <cellStyle name="Normal 5 4 3 3 3 3 3 3" xfId="21848" xr:uid="{00000000-0005-0000-0000-0000D8730000}"/>
    <cellStyle name="Normal 5 4 3 3 3 3 4" xfId="31260" xr:uid="{00000000-0005-0000-0000-0000D9730000}"/>
    <cellStyle name="Normal 5 4 3 3 3 3 5" xfId="17123" xr:uid="{00000000-0005-0000-0000-0000DA730000}"/>
    <cellStyle name="Normal 5 4 3 3 3 4" xfId="4516" xr:uid="{00000000-0005-0000-0000-0000DB730000}"/>
    <cellStyle name="Normal 5 4 3 3 3 4 2" xfId="13996" xr:uid="{00000000-0005-0000-0000-0000DC730000}"/>
    <cellStyle name="Normal 5 4 3 3 3 4 2 2" xfId="42267" xr:uid="{00000000-0005-0000-0000-0000DD730000}"/>
    <cellStyle name="Normal 5 4 3 3 3 4 2 3" xfId="28158" xr:uid="{00000000-0005-0000-0000-0000DE730000}"/>
    <cellStyle name="Normal 5 4 3 3 3 4 3" xfId="9286" xr:uid="{00000000-0005-0000-0000-0000DF730000}"/>
    <cellStyle name="Normal 5 4 3 3 3 4 3 2" xfId="37558" xr:uid="{00000000-0005-0000-0000-0000E0730000}"/>
    <cellStyle name="Normal 5 4 3 3 3 4 3 3" xfId="23449" xr:uid="{00000000-0005-0000-0000-0000E1730000}"/>
    <cellStyle name="Normal 5 4 3 3 3 4 4" xfId="32860" xr:uid="{00000000-0005-0000-0000-0000E2730000}"/>
    <cellStyle name="Normal 5 4 3 3 3 4 5" xfId="18723" xr:uid="{00000000-0005-0000-0000-0000E3730000}"/>
    <cellStyle name="Normal 5 4 3 3 3 5" xfId="10601" xr:uid="{00000000-0005-0000-0000-0000E4730000}"/>
    <cellStyle name="Normal 5 4 3 3 3 5 2" xfId="38872" xr:uid="{00000000-0005-0000-0000-0000E5730000}"/>
    <cellStyle name="Normal 5 4 3 3 3 5 3" xfId="24763" xr:uid="{00000000-0005-0000-0000-0000E6730000}"/>
    <cellStyle name="Normal 5 4 3 3 3 6" xfId="5888" xr:uid="{00000000-0005-0000-0000-0000E7730000}"/>
    <cellStyle name="Normal 5 4 3 3 3 6 2" xfId="34162" xr:uid="{00000000-0005-0000-0000-0000E8730000}"/>
    <cellStyle name="Normal 5 4 3 3 3 6 3" xfId="20053" xr:uid="{00000000-0005-0000-0000-0000E9730000}"/>
    <cellStyle name="Normal 5 4 3 3 3 7" xfId="29465" xr:uid="{00000000-0005-0000-0000-0000EA730000}"/>
    <cellStyle name="Normal 5 4 3 3 3 8" xfId="15328" xr:uid="{00000000-0005-0000-0000-0000EB730000}"/>
    <cellStyle name="Normal 5 4 3 3 4" xfId="1405" xr:uid="{00000000-0005-0000-0000-0000EC730000}"/>
    <cellStyle name="Normal 5 4 3 3 4 2" xfId="3200" xr:uid="{00000000-0005-0000-0000-0000ED730000}"/>
    <cellStyle name="Normal 5 4 3 3 4 2 2" xfId="12817" xr:uid="{00000000-0005-0000-0000-0000EE730000}"/>
    <cellStyle name="Normal 5 4 3 3 4 2 2 2" xfId="41088" xr:uid="{00000000-0005-0000-0000-0000EF730000}"/>
    <cellStyle name="Normal 5 4 3 3 4 2 2 3" xfId="26979" xr:uid="{00000000-0005-0000-0000-0000F0730000}"/>
    <cellStyle name="Normal 5 4 3 3 4 2 3" xfId="8104" xr:uid="{00000000-0005-0000-0000-0000F1730000}"/>
    <cellStyle name="Normal 5 4 3 3 4 2 3 2" xfId="36378" xr:uid="{00000000-0005-0000-0000-0000F2730000}"/>
    <cellStyle name="Normal 5 4 3 3 4 2 3 3" xfId="22269" xr:uid="{00000000-0005-0000-0000-0000F3730000}"/>
    <cellStyle name="Normal 5 4 3 3 4 2 4" xfId="31681" xr:uid="{00000000-0005-0000-0000-0000F4730000}"/>
    <cellStyle name="Normal 5 4 3 3 4 2 5" xfId="17544" xr:uid="{00000000-0005-0000-0000-0000F5730000}"/>
    <cellStyle name="Normal 5 4 3 3 4 3" xfId="11022" xr:uid="{00000000-0005-0000-0000-0000F6730000}"/>
    <cellStyle name="Normal 5 4 3 3 4 3 2" xfId="39293" xr:uid="{00000000-0005-0000-0000-0000F7730000}"/>
    <cellStyle name="Normal 5 4 3 3 4 3 3" xfId="25184" xr:uid="{00000000-0005-0000-0000-0000F8730000}"/>
    <cellStyle name="Normal 5 4 3 3 4 4" xfId="6309" xr:uid="{00000000-0005-0000-0000-0000F9730000}"/>
    <cellStyle name="Normal 5 4 3 3 4 4 2" xfId="34583" xr:uid="{00000000-0005-0000-0000-0000FA730000}"/>
    <cellStyle name="Normal 5 4 3 3 4 4 3" xfId="20474" xr:uid="{00000000-0005-0000-0000-0000FB730000}"/>
    <cellStyle name="Normal 5 4 3 3 4 5" xfId="29886" xr:uid="{00000000-0005-0000-0000-0000FC730000}"/>
    <cellStyle name="Normal 5 4 3 3 4 6" xfId="15749" xr:uid="{00000000-0005-0000-0000-0000FD730000}"/>
    <cellStyle name="Normal 5 4 3 3 5" xfId="2332" xr:uid="{00000000-0005-0000-0000-0000FE730000}"/>
    <cellStyle name="Normal 5 4 3 3 5 2" xfId="11949" xr:uid="{00000000-0005-0000-0000-0000FF730000}"/>
    <cellStyle name="Normal 5 4 3 3 5 2 2" xfId="40220" xr:uid="{00000000-0005-0000-0000-000000740000}"/>
    <cellStyle name="Normal 5 4 3 3 5 2 3" xfId="26111" xr:uid="{00000000-0005-0000-0000-000001740000}"/>
    <cellStyle name="Normal 5 4 3 3 5 3" xfId="7236" xr:uid="{00000000-0005-0000-0000-000002740000}"/>
    <cellStyle name="Normal 5 4 3 3 5 3 2" xfId="35510" xr:uid="{00000000-0005-0000-0000-000003740000}"/>
    <cellStyle name="Normal 5 4 3 3 5 3 3" xfId="21401" xr:uid="{00000000-0005-0000-0000-000004740000}"/>
    <cellStyle name="Normal 5 4 3 3 5 4" xfId="30813" xr:uid="{00000000-0005-0000-0000-000005740000}"/>
    <cellStyle name="Normal 5 4 3 3 5 5" xfId="16676" xr:uid="{00000000-0005-0000-0000-000006740000}"/>
    <cellStyle name="Normal 5 4 3 3 6" xfId="4226" xr:uid="{00000000-0005-0000-0000-000007740000}"/>
    <cellStyle name="Normal 5 4 3 3 6 2" xfId="13707" xr:uid="{00000000-0005-0000-0000-000008740000}"/>
    <cellStyle name="Normal 5 4 3 3 6 2 2" xfId="41978" xr:uid="{00000000-0005-0000-0000-000009740000}"/>
    <cellStyle name="Normal 5 4 3 3 6 2 3" xfId="27869" xr:uid="{00000000-0005-0000-0000-00000A740000}"/>
    <cellStyle name="Normal 5 4 3 3 6 3" xfId="8997" xr:uid="{00000000-0005-0000-0000-00000B740000}"/>
    <cellStyle name="Normal 5 4 3 3 6 3 2" xfId="37269" xr:uid="{00000000-0005-0000-0000-00000C740000}"/>
    <cellStyle name="Normal 5 4 3 3 6 3 3" xfId="23160" xr:uid="{00000000-0005-0000-0000-00000D740000}"/>
    <cellStyle name="Normal 5 4 3 3 6 4" xfId="32571" xr:uid="{00000000-0005-0000-0000-00000E740000}"/>
    <cellStyle name="Normal 5 4 3 3 6 5" xfId="18434" xr:uid="{00000000-0005-0000-0000-00000F740000}"/>
    <cellStyle name="Normal 5 4 3 3 7" xfId="10154" xr:uid="{00000000-0005-0000-0000-000010740000}"/>
    <cellStyle name="Normal 5 4 3 3 7 2" xfId="38425" xr:uid="{00000000-0005-0000-0000-000011740000}"/>
    <cellStyle name="Normal 5 4 3 3 7 3" xfId="24316" xr:uid="{00000000-0005-0000-0000-000012740000}"/>
    <cellStyle name="Normal 5 4 3 3 8" xfId="5441" xr:uid="{00000000-0005-0000-0000-000013740000}"/>
    <cellStyle name="Normal 5 4 3 3 8 2" xfId="33715" xr:uid="{00000000-0005-0000-0000-000014740000}"/>
    <cellStyle name="Normal 5 4 3 3 8 3" xfId="19606" xr:uid="{00000000-0005-0000-0000-000015740000}"/>
    <cellStyle name="Normal 5 4 3 3 9" xfId="29018" xr:uid="{00000000-0005-0000-0000-000016740000}"/>
    <cellStyle name="Normal 5 4 3 4" xfId="629" xr:uid="{00000000-0005-0000-0000-000017740000}"/>
    <cellStyle name="Normal 5 4 3 4 2" xfId="879" xr:uid="{00000000-0005-0000-0000-000018740000}"/>
    <cellStyle name="Normal 5 4 3 4 2 2" xfId="1749" xr:uid="{00000000-0005-0000-0000-000019740000}"/>
    <cellStyle name="Normal 5 4 3 4 2 2 2" xfId="3544" xr:uid="{00000000-0005-0000-0000-00001A740000}"/>
    <cellStyle name="Normal 5 4 3 4 2 2 2 2" xfId="13161" xr:uid="{00000000-0005-0000-0000-00001B740000}"/>
    <cellStyle name="Normal 5 4 3 4 2 2 2 2 2" xfId="41432" xr:uid="{00000000-0005-0000-0000-00001C740000}"/>
    <cellStyle name="Normal 5 4 3 4 2 2 2 2 3" xfId="27323" xr:uid="{00000000-0005-0000-0000-00001D740000}"/>
    <cellStyle name="Normal 5 4 3 4 2 2 2 3" xfId="8448" xr:uid="{00000000-0005-0000-0000-00001E740000}"/>
    <cellStyle name="Normal 5 4 3 4 2 2 2 3 2" xfId="36722" xr:uid="{00000000-0005-0000-0000-00001F740000}"/>
    <cellStyle name="Normal 5 4 3 4 2 2 2 3 3" xfId="22613" xr:uid="{00000000-0005-0000-0000-000020740000}"/>
    <cellStyle name="Normal 5 4 3 4 2 2 2 4" xfId="32025" xr:uid="{00000000-0005-0000-0000-000021740000}"/>
    <cellStyle name="Normal 5 4 3 4 2 2 2 5" xfId="17888" xr:uid="{00000000-0005-0000-0000-000022740000}"/>
    <cellStyle name="Normal 5 4 3 4 2 2 3" xfId="4687" xr:uid="{00000000-0005-0000-0000-000023740000}"/>
    <cellStyle name="Normal 5 4 3 4 2 2 3 2" xfId="14167" xr:uid="{00000000-0005-0000-0000-000024740000}"/>
    <cellStyle name="Normal 5 4 3 4 2 2 3 2 2" xfId="42438" xr:uid="{00000000-0005-0000-0000-000025740000}"/>
    <cellStyle name="Normal 5 4 3 4 2 2 3 2 3" xfId="28329" xr:uid="{00000000-0005-0000-0000-000026740000}"/>
    <cellStyle name="Normal 5 4 3 4 2 2 3 3" xfId="9457" xr:uid="{00000000-0005-0000-0000-000027740000}"/>
    <cellStyle name="Normal 5 4 3 4 2 2 3 3 2" xfId="37729" xr:uid="{00000000-0005-0000-0000-000028740000}"/>
    <cellStyle name="Normal 5 4 3 4 2 2 3 3 3" xfId="23620" xr:uid="{00000000-0005-0000-0000-000029740000}"/>
    <cellStyle name="Normal 5 4 3 4 2 2 3 4" xfId="33031" xr:uid="{00000000-0005-0000-0000-00002A740000}"/>
    <cellStyle name="Normal 5 4 3 4 2 2 3 5" xfId="18894" xr:uid="{00000000-0005-0000-0000-00002B740000}"/>
    <cellStyle name="Normal 5 4 3 4 2 2 4" xfId="11366" xr:uid="{00000000-0005-0000-0000-00002C740000}"/>
    <cellStyle name="Normal 5 4 3 4 2 2 4 2" xfId="39637" xr:uid="{00000000-0005-0000-0000-00002D740000}"/>
    <cellStyle name="Normal 5 4 3 4 2 2 4 3" xfId="25528" xr:uid="{00000000-0005-0000-0000-00002E740000}"/>
    <cellStyle name="Normal 5 4 3 4 2 2 5" xfId="6653" xr:uid="{00000000-0005-0000-0000-00002F740000}"/>
    <cellStyle name="Normal 5 4 3 4 2 2 5 2" xfId="34927" xr:uid="{00000000-0005-0000-0000-000030740000}"/>
    <cellStyle name="Normal 5 4 3 4 2 2 5 3" xfId="20818" xr:uid="{00000000-0005-0000-0000-000031740000}"/>
    <cellStyle name="Normal 5 4 3 4 2 2 6" xfId="30230" xr:uid="{00000000-0005-0000-0000-000032740000}"/>
    <cellStyle name="Normal 5 4 3 4 2 2 7" xfId="16093" xr:uid="{00000000-0005-0000-0000-000033740000}"/>
    <cellStyle name="Normal 5 4 3 4 2 3" xfId="2676" xr:uid="{00000000-0005-0000-0000-000034740000}"/>
    <cellStyle name="Normal 5 4 3 4 2 3 2" xfId="12293" xr:uid="{00000000-0005-0000-0000-000035740000}"/>
    <cellStyle name="Normal 5 4 3 4 2 3 2 2" xfId="40564" xr:uid="{00000000-0005-0000-0000-000036740000}"/>
    <cellStyle name="Normal 5 4 3 4 2 3 2 3" xfId="26455" xr:uid="{00000000-0005-0000-0000-000037740000}"/>
    <cellStyle name="Normal 5 4 3 4 2 3 3" xfId="7580" xr:uid="{00000000-0005-0000-0000-000038740000}"/>
    <cellStyle name="Normal 5 4 3 4 2 3 3 2" xfId="35854" xr:uid="{00000000-0005-0000-0000-000039740000}"/>
    <cellStyle name="Normal 5 4 3 4 2 3 3 3" xfId="21745" xr:uid="{00000000-0005-0000-0000-00003A740000}"/>
    <cellStyle name="Normal 5 4 3 4 2 3 4" xfId="31157" xr:uid="{00000000-0005-0000-0000-00003B740000}"/>
    <cellStyle name="Normal 5 4 3 4 2 3 5" xfId="17020" xr:uid="{00000000-0005-0000-0000-00003C740000}"/>
    <cellStyle name="Normal 5 4 3 4 2 4" xfId="4390" xr:uid="{00000000-0005-0000-0000-00003D740000}"/>
    <cellStyle name="Normal 5 4 3 4 2 4 2" xfId="13871" xr:uid="{00000000-0005-0000-0000-00003E740000}"/>
    <cellStyle name="Normal 5 4 3 4 2 4 2 2" xfId="42142" xr:uid="{00000000-0005-0000-0000-00003F740000}"/>
    <cellStyle name="Normal 5 4 3 4 2 4 2 3" xfId="28033" xr:uid="{00000000-0005-0000-0000-000040740000}"/>
    <cellStyle name="Normal 5 4 3 4 2 4 3" xfId="9161" xr:uid="{00000000-0005-0000-0000-000041740000}"/>
    <cellStyle name="Normal 5 4 3 4 2 4 3 2" xfId="37433" xr:uid="{00000000-0005-0000-0000-000042740000}"/>
    <cellStyle name="Normal 5 4 3 4 2 4 3 3" xfId="23324" xr:uid="{00000000-0005-0000-0000-000043740000}"/>
    <cellStyle name="Normal 5 4 3 4 2 4 4" xfId="32735" xr:uid="{00000000-0005-0000-0000-000044740000}"/>
    <cellStyle name="Normal 5 4 3 4 2 4 5" xfId="18598" xr:uid="{00000000-0005-0000-0000-000045740000}"/>
    <cellStyle name="Normal 5 4 3 4 2 5" xfId="10498" xr:uid="{00000000-0005-0000-0000-000046740000}"/>
    <cellStyle name="Normal 5 4 3 4 2 5 2" xfId="38769" xr:uid="{00000000-0005-0000-0000-000047740000}"/>
    <cellStyle name="Normal 5 4 3 4 2 5 3" xfId="24660" xr:uid="{00000000-0005-0000-0000-000048740000}"/>
    <cellStyle name="Normal 5 4 3 4 2 6" xfId="5785" xr:uid="{00000000-0005-0000-0000-000049740000}"/>
    <cellStyle name="Normal 5 4 3 4 2 6 2" xfId="34059" xr:uid="{00000000-0005-0000-0000-00004A740000}"/>
    <cellStyle name="Normal 5 4 3 4 2 6 3" xfId="19950" xr:uid="{00000000-0005-0000-0000-00004B740000}"/>
    <cellStyle name="Normal 5 4 3 4 2 7" xfId="29362" xr:uid="{00000000-0005-0000-0000-00004C740000}"/>
    <cellStyle name="Normal 5 4 3 4 2 8" xfId="15225" xr:uid="{00000000-0005-0000-0000-00004D740000}"/>
    <cellStyle name="Normal 5 4 3 4 3" xfId="1534" xr:uid="{00000000-0005-0000-0000-00004E740000}"/>
    <cellStyle name="Normal 5 4 3 4 3 2" xfId="3329" xr:uid="{00000000-0005-0000-0000-00004F740000}"/>
    <cellStyle name="Normal 5 4 3 4 3 2 2" xfId="12946" xr:uid="{00000000-0005-0000-0000-000050740000}"/>
    <cellStyle name="Normal 5 4 3 4 3 2 2 2" xfId="41217" xr:uid="{00000000-0005-0000-0000-000051740000}"/>
    <cellStyle name="Normal 5 4 3 4 3 2 2 3" xfId="27108" xr:uid="{00000000-0005-0000-0000-000052740000}"/>
    <cellStyle name="Normal 5 4 3 4 3 2 3" xfId="8233" xr:uid="{00000000-0005-0000-0000-000053740000}"/>
    <cellStyle name="Normal 5 4 3 4 3 2 3 2" xfId="36507" xr:uid="{00000000-0005-0000-0000-000054740000}"/>
    <cellStyle name="Normal 5 4 3 4 3 2 3 3" xfId="22398" xr:uid="{00000000-0005-0000-0000-000055740000}"/>
    <cellStyle name="Normal 5 4 3 4 3 2 4" xfId="31810" xr:uid="{00000000-0005-0000-0000-000056740000}"/>
    <cellStyle name="Normal 5 4 3 4 3 2 5" xfId="17673" xr:uid="{00000000-0005-0000-0000-000057740000}"/>
    <cellStyle name="Normal 5 4 3 4 3 3" xfId="4551" xr:uid="{00000000-0005-0000-0000-000058740000}"/>
    <cellStyle name="Normal 5 4 3 4 3 3 2" xfId="14031" xr:uid="{00000000-0005-0000-0000-000059740000}"/>
    <cellStyle name="Normal 5 4 3 4 3 3 2 2" xfId="42302" xr:uid="{00000000-0005-0000-0000-00005A740000}"/>
    <cellStyle name="Normal 5 4 3 4 3 3 2 3" xfId="28193" xr:uid="{00000000-0005-0000-0000-00005B740000}"/>
    <cellStyle name="Normal 5 4 3 4 3 3 3" xfId="9321" xr:uid="{00000000-0005-0000-0000-00005C740000}"/>
    <cellStyle name="Normal 5 4 3 4 3 3 3 2" xfId="37593" xr:uid="{00000000-0005-0000-0000-00005D740000}"/>
    <cellStyle name="Normal 5 4 3 4 3 3 3 3" xfId="23484" xr:uid="{00000000-0005-0000-0000-00005E740000}"/>
    <cellStyle name="Normal 5 4 3 4 3 3 4" xfId="32895" xr:uid="{00000000-0005-0000-0000-00005F740000}"/>
    <cellStyle name="Normal 5 4 3 4 3 3 5" xfId="18758" xr:uid="{00000000-0005-0000-0000-000060740000}"/>
    <cellStyle name="Normal 5 4 3 4 3 4" xfId="11151" xr:uid="{00000000-0005-0000-0000-000061740000}"/>
    <cellStyle name="Normal 5 4 3 4 3 4 2" xfId="39422" xr:uid="{00000000-0005-0000-0000-000062740000}"/>
    <cellStyle name="Normal 5 4 3 4 3 4 3" xfId="25313" xr:uid="{00000000-0005-0000-0000-000063740000}"/>
    <cellStyle name="Normal 5 4 3 4 3 5" xfId="6438" xr:uid="{00000000-0005-0000-0000-000064740000}"/>
    <cellStyle name="Normal 5 4 3 4 3 5 2" xfId="34712" xr:uid="{00000000-0005-0000-0000-000065740000}"/>
    <cellStyle name="Normal 5 4 3 4 3 5 3" xfId="20603" xr:uid="{00000000-0005-0000-0000-000066740000}"/>
    <cellStyle name="Normal 5 4 3 4 3 6" xfId="30015" xr:uid="{00000000-0005-0000-0000-000067740000}"/>
    <cellStyle name="Normal 5 4 3 4 3 7" xfId="15878" xr:uid="{00000000-0005-0000-0000-000068740000}"/>
    <cellStyle name="Normal 5 4 3 4 4" xfId="2461" xr:uid="{00000000-0005-0000-0000-000069740000}"/>
    <cellStyle name="Normal 5 4 3 4 4 2" xfId="12078" xr:uid="{00000000-0005-0000-0000-00006A740000}"/>
    <cellStyle name="Normal 5 4 3 4 4 2 2" xfId="40349" xr:uid="{00000000-0005-0000-0000-00006B740000}"/>
    <cellStyle name="Normal 5 4 3 4 4 2 3" xfId="26240" xr:uid="{00000000-0005-0000-0000-00006C740000}"/>
    <cellStyle name="Normal 5 4 3 4 4 3" xfId="7365" xr:uid="{00000000-0005-0000-0000-00006D740000}"/>
    <cellStyle name="Normal 5 4 3 4 4 3 2" xfId="35639" xr:uid="{00000000-0005-0000-0000-00006E740000}"/>
    <cellStyle name="Normal 5 4 3 4 4 3 3" xfId="21530" xr:uid="{00000000-0005-0000-0000-00006F740000}"/>
    <cellStyle name="Normal 5 4 3 4 4 4" xfId="30942" xr:uid="{00000000-0005-0000-0000-000070740000}"/>
    <cellStyle name="Normal 5 4 3 4 4 5" xfId="16805" xr:uid="{00000000-0005-0000-0000-000071740000}"/>
    <cellStyle name="Normal 5 4 3 4 5" xfId="4259" xr:uid="{00000000-0005-0000-0000-000072740000}"/>
    <cellStyle name="Normal 5 4 3 4 5 2" xfId="13740" xr:uid="{00000000-0005-0000-0000-000073740000}"/>
    <cellStyle name="Normal 5 4 3 4 5 2 2" xfId="42011" xr:uid="{00000000-0005-0000-0000-000074740000}"/>
    <cellStyle name="Normal 5 4 3 4 5 2 3" xfId="27902" xr:uid="{00000000-0005-0000-0000-000075740000}"/>
    <cellStyle name="Normal 5 4 3 4 5 3" xfId="9030" xr:uid="{00000000-0005-0000-0000-000076740000}"/>
    <cellStyle name="Normal 5 4 3 4 5 3 2" xfId="37302" xr:uid="{00000000-0005-0000-0000-000077740000}"/>
    <cellStyle name="Normal 5 4 3 4 5 3 3" xfId="23193" xr:uid="{00000000-0005-0000-0000-000078740000}"/>
    <cellStyle name="Normal 5 4 3 4 5 4" xfId="32604" xr:uid="{00000000-0005-0000-0000-000079740000}"/>
    <cellStyle name="Normal 5 4 3 4 5 5" xfId="18467" xr:uid="{00000000-0005-0000-0000-00007A740000}"/>
    <cellStyle name="Normal 5 4 3 4 6" xfId="10283" xr:uid="{00000000-0005-0000-0000-00007B740000}"/>
    <cellStyle name="Normal 5 4 3 4 6 2" xfId="38554" xr:uid="{00000000-0005-0000-0000-00007C740000}"/>
    <cellStyle name="Normal 5 4 3 4 6 3" xfId="24445" xr:uid="{00000000-0005-0000-0000-00007D740000}"/>
    <cellStyle name="Normal 5 4 3 4 7" xfId="5570" xr:uid="{00000000-0005-0000-0000-00007E740000}"/>
    <cellStyle name="Normal 5 4 3 4 7 2" xfId="33844" xr:uid="{00000000-0005-0000-0000-00007F740000}"/>
    <cellStyle name="Normal 5 4 3 4 7 3" xfId="19735" xr:uid="{00000000-0005-0000-0000-000080740000}"/>
    <cellStyle name="Normal 5 4 3 4 8" xfId="29147" xr:uid="{00000000-0005-0000-0000-000081740000}"/>
    <cellStyle name="Normal 5 4 3 4 9" xfId="15010" xr:uid="{00000000-0005-0000-0000-000082740000}"/>
    <cellStyle name="Normal 5 4 3 5" xfId="840" xr:uid="{00000000-0005-0000-0000-000083740000}"/>
    <cellStyle name="Normal 5 4 3 5 2" xfId="1710" xr:uid="{00000000-0005-0000-0000-000084740000}"/>
    <cellStyle name="Normal 5 4 3 5 2 2" xfId="3505" xr:uid="{00000000-0005-0000-0000-000085740000}"/>
    <cellStyle name="Normal 5 4 3 5 2 2 2" xfId="13122" xr:uid="{00000000-0005-0000-0000-000086740000}"/>
    <cellStyle name="Normal 5 4 3 5 2 2 2 2" xfId="41393" xr:uid="{00000000-0005-0000-0000-000087740000}"/>
    <cellStyle name="Normal 5 4 3 5 2 2 2 3" xfId="27284" xr:uid="{00000000-0005-0000-0000-000088740000}"/>
    <cellStyle name="Normal 5 4 3 5 2 2 3" xfId="8409" xr:uid="{00000000-0005-0000-0000-000089740000}"/>
    <cellStyle name="Normal 5 4 3 5 2 2 3 2" xfId="36683" xr:uid="{00000000-0005-0000-0000-00008A740000}"/>
    <cellStyle name="Normal 5 4 3 5 2 2 3 3" xfId="22574" xr:uid="{00000000-0005-0000-0000-00008B740000}"/>
    <cellStyle name="Normal 5 4 3 5 2 2 4" xfId="31986" xr:uid="{00000000-0005-0000-0000-00008C740000}"/>
    <cellStyle name="Normal 5 4 3 5 2 2 5" xfId="17849" xr:uid="{00000000-0005-0000-0000-00008D740000}"/>
    <cellStyle name="Normal 5 4 3 5 2 3" xfId="4587" xr:uid="{00000000-0005-0000-0000-00008E740000}"/>
    <cellStyle name="Normal 5 4 3 5 2 3 2" xfId="14067" xr:uid="{00000000-0005-0000-0000-00008F740000}"/>
    <cellStyle name="Normal 5 4 3 5 2 3 2 2" xfId="42338" xr:uid="{00000000-0005-0000-0000-000090740000}"/>
    <cellStyle name="Normal 5 4 3 5 2 3 2 3" xfId="28229" xr:uid="{00000000-0005-0000-0000-000091740000}"/>
    <cellStyle name="Normal 5 4 3 5 2 3 3" xfId="9357" xr:uid="{00000000-0005-0000-0000-000092740000}"/>
    <cellStyle name="Normal 5 4 3 5 2 3 3 2" xfId="37629" xr:uid="{00000000-0005-0000-0000-000093740000}"/>
    <cellStyle name="Normal 5 4 3 5 2 3 3 3" xfId="23520" xr:uid="{00000000-0005-0000-0000-000094740000}"/>
    <cellStyle name="Normal 5 4 3 5 2 3 4" xfId="32931" xr:uid="{00000000-0005-0000-0000-000095740000}"/>
    <cellStyle name="Normal 5 4 3 5 2 3 5" xfId="18794" xr:uid="{00000000-0005-0000-0000-000096740000}"/>
    <cellStyle name="Normal 5 4 3 5 2 4" xfId="11327" xr:uid="{00000000-0005-0000-0000-000097740000}"/>
    <cellStyle name="Normal 5 4 3 5 2 4 2" xfId="39598" xr:uid="{00000000-0005-0000-0000-000098740000}"/>
    <cellStyle name="Normal 5 4 3 5 2 4 3" xfId="25489" xr:uid="{00000000-0005-0000-0000-000099740000}"/>
    <cellStyle name="Normal 5 4 3 5 2 5" xfId="6614" xr:uid="{00000000-0005-0000-0000-00009A740000}"/>
    <cellStyle name="Normal 5 4 3 5 2 5 2" xfId="34888" xr:uid="{00000000-0005-0000-0000-00009B740000}"/>
    <cellStyle name="Normal 5 4 3 5 2 5 3" xfId="20779" xr:uid="{00000000-0005-0000-0000-00009C740000}"/>
    <cellStyle name="Normal 5 4 3 5 2 6" xfId="30191" xr:uid="{00000000-0005-0000-0000-00009D740000}"/>
    <cellStyle name="Normal 5 4 3 5 2 7" xfId="16054" xr:uid="{00000000-0005-0000-0000-00009E740000}"/>
    <cellStyle name="Normal 5 4 3 5 3" xfId="2637" xr:uid="{00000000-0005-0000-0000-00009F740000}"/>
    <cellStyle name="Normal 5 4 3 5 3 2" xfId="12254" xr:uid="{00000000-0005-0000-0000-0000A0740000}"/>
    <cellStyle name="Normal 5 4 3 5 3 2 2" xfId="40525" xr:uid="{00000000-0005-0000-0000-0000A1740000}"/>
    <cellStyle name="Normal 5 4 3 5 3 2 3" xfId="26416" xr:uid="{00000000-0005-0000-0000-0000A2740000}"/>
    <cellStyle name="Normal 5 4 3 5 3 3" xfId="7541" xr:uid="{00000000-0005-0000-0000-0000A3740000}"/>
    <cellStyle name="Normal 5 4 3 5 3 3 2" xfId="35815" xr:uid="{00000000-0005-0000-0000-0000A4740000}"/>
    <cellStyle name="Normal 5 4 3 5 3 3 3" xfId="21706" xr:uid="{00000000-0005-0000-0000-0000A5740000}"/>
    <cellStyle name="Normal 5 4 3 5 3 4" xfId="31118" xr:uid="{00000000-0005-0000-0000-0000A6740000}"/>
    <cellStyle name="Normal 5 4 3 5 3 5" xfId="16981" xr:uid="{00000000-0005-0000-0000-0000A7740000}"/>
    <cellStyle name="Normal 5 4 3 5 4" xfId="4295" xr:uid="{00000000-0005-0000-0000-0000A8740000}"/>
    <cellStyle name="Normal 5 4 3 5 4 2" xfId="13776" xr:uid="{00000000-0005-0000-0000-0000A9740000}"/>
    <cellStyle name="Normal 5 4 3 5 4 2 2" xfId="42047" xr:uid="{00000000-0005-0000-0000-0000AA740000}"/>
    <cellStyle name="Normal 5 4 3 5 4 2 3" xfId="27938" xr:uid="{00000000-0005-0000-0000-0000AB740000}"/>
    <cellStyle name="Normal 5 4 3 5 4 3" xfId="9066" xr:uid="{00000000-0005-0000-0000-0000AC740000}"/>
    <cellStyle name="Normal 5 4 3 5 4 3 2" xfId="37338" xr:uid="{00000000-0005-0000-0000-0000AD740000}"/>
    <cellStyle name="Normal 5 4 3 5 4 3 3" xfId="23229" xr:uid="{00000000-0005-0000-0000-0000AE740000}"/>
    <cellStyle name="Normal 5 4 3 5 4 4" xfId="32640" xr:uid="{00000000-0005-0000-0000-0000AF740000}"/>
    <cellStyle name="Normal 5 4 3 5 4 5" xfId="18503" xr:uid="{00000000-0005-0000-0000-0000B0740000}"/>
    <cellStyle name="Normal 5 4 3 5 5" xfId="10459" xr:uid="{00000000-0005-0000-0000-0000B1740000}"/>
    <cellStyle name="Normal 5 4 3 5 5 2" xfId="38730" xr:uid="{00000000-0005-0000-0000-0000B2740000}"/>
    <cellStyle name="Normal 5 4 3 5 5 3" xfId="24621" xr:uid="{00000000-0005-0000-0000-0000B3740000}"/>
    <cellStyle name="Normal 5 4 3 5 6" xfId="5746" xr:uid="{00000000-0005-0000-0000-0000B4740000}"/>
    <cellStyle name="Normal 5 4 3 5 6 2" xfId="34020" xr:uid="{00000000-0005-0000-0000-0000B5740000}"/>
    <cellStyle name="Normal 5 4 3 5 6 3" xfId="19911" xr:uid="{00000000-0005-0000-0000-0000B6740000}"/>
    <cellStyle name="Normal 5 4 3 5 7" xfId="29323" xr:uid="{00000000-0005-0000-0000-0000B7740000}"/>
    <cellStyle name="Normal 5 4 3 5 8" xfId="15186" xr:uid="{00000000-0005-0000-0000-0000B8740000}"/>
    <cellStyle name="Normal 5 4 3 6" xfId="923" xr:uid="{00000000-0005-0000-0000-0000B9740000}"/>
    <cellStyle name="Normal 5 4 3 6 2" xfId="1793" xr:uid="{00000000-0005-0000-0000-0000BA740000}"/>
    <cellStyle name="Normal 5 4 3 6 2 2" xfId="3588" xr:uid="{00000000-0005-0000-0000-0000BB740000}"/>
    <cellStyle name="Normal 5 4 3 6 2 2 2" xfId="13205" xr:uid="{00000000-0005-0000-0000-0000BC740000}"/>
    <cellStyle name="Normal 5 4 3 6 2 2 2 2" xfId="41476" xr:uid="{00000000-0005-0000-0000-0000BD740000}"/>
    <cellStyle name="Normal 5 4 3 6 2 2 2 3" xfId="27367" xr:uid="{00000000-0005-0000-0000-0000BE740000}"/>
    <cellStyle name="Normal 5 4 3 6 2 2 3" xfId="8492" xr:uid="{00000000-0005-0000-0000-0000BF740000}"/>
    <cellStyle name="Normal 5 4 3 6 2 2 3 2" xfId="36766" xr:uid="{00000000-0005-0000-0000-0000C0740000}"/>
    <cellStyle name="Normal 5 4 3 6 2 2 3 3" xfId="22657" xr:uid="{00000000-0005-0000-0000-0000C1740000}"/>
    <cellStyle name="Normal 5 4 3 6 2 2 4" xfId="32069" xr:uid="{00000000-0005-0000-0000-0000C2740000}"/>
    <cellStyle name="Normal 5 4 3 6 2 2 5" xfId="17932" xr:uid="{00000000-0005-0000-0000-0000C3740000}"/>
    <cellStyle name="Normal 5 4 3 6 2 3" xfId="11410" xr:uid="{00000000-0005-0000-0000-0000C4740000}"/>
    <cellStyle name="Normal 5 4 3 6 2 3 2" xfId="39681" xr:uid="{00000000-0005-0000-0000-0000C5740000}"/>
    <cellStyle name="Normal 5 4 3 6 2 3 3" xfId="25572" xr:uid="{00000000-0005-0000-0000-0000C6740000}"/>
    <cellStyle name="Normal 5 4 3 6 2 4" xfId="6697" xr:uid="{00000000-0005-0000-0000-0000C7740000}"/>
    <cellStyle name="Normal 5 4 3 6 2 4 2" xfId="34971" xr:uid="{00000000-0005-0000-0000-0000C8740000}"/>
    <cellStyle name="Normal 5 4 3 6 2 4 3" xfId="20862" xr:uid="{00000000-0005-0000-0000-0000C9740000}"/>
    <cellStyle name="Normal 5 4 3 6 2 5" xfId="30274" xr:uid="{00000000-0005-0000-0000-0000CA740000}"/>
    <cellStyle name="Normal 5 4 3 6 2 6" xfId="16137" xr:uid="{00000000-0005-0000-0000-0000CB740000}"/>
    <cellStyle name="Normal 5 4 3 6 3" xfId="2720" xr:uid="{00000000-0005-0000-0000-0000CC740000}"/>
    <cellStyle name="Normal 5 4 3 6 3 2" xfId="12337" xr:uid="{00000000-0005-0000-0000-0000CD740000}"/>
    <cellStyle name="Normal 5 4 3 6 3 2 2" xfId="40608" xr:uid="{00000000-0005-0000-0000-0000CE740000}"/>
    <cellStyle name="Normal 5 4 3 6 3 2 3" xfId="26499" xr:uid="{00000000-0005-0000-0000-0000CF740000}"/>
    <cellStyle name="Normal 5 4 3 6 3 3" xfId="7624" xr:uid="{00000000-0005-0000-0000-0000D0740000}"/>
    <cellStyle name="Normal 5 4 3 6 3 3 2" xfId="35898" xr:uid="{00000000-0005-0000-0000-0000D1740000}"/>
    <cellStyle name="Normal 5 4 3 6 3 3 3" xfId="21789" xr:uid="{00000000-0005-0000-0000-0000D2740000}"/>
    <cellStyle name="Normal 5 4 3 6 3 4" xfId="31201" xr:uid="{00000000-0005-0000-0000-0000D3740000}"/>
    <cellStyle name="Normal 5 4 3 6 3 5" xfId="17064" xr:uid="{00000000-0005-0000-0000-0000D4740000}"/>
    <cellStyle name="Normal 5 4 3 6 4" xfId="4447" xr:uid="{00000000-0005-0000-0000-0000D5740000}"/>
    <cellStyle name="Normal 5 4 3 6 4 2" xfId="13927" xr:uid="{00000000-0005-0000-0000-0000D6740000}"/>
    <cellStyle name="Normal 5 4 3 6 4 2 2" xfId="42198" xr:uid="{00000000-0005-0000-0000-0000D7740000}"/>
    <cellStyle name="Normal 5 4 3 6 4 2 3" xfId="28089" xr:uid="{00000000-0005-0000-0000-0000D8740000}"/>
    <cellStyle name="Normal 5 4 3 6 4 3" xfId="9217" xr:uid="{00000000-0005-0000-0000-0000D9740000}"/>
    <cellStyle name="Normal 5 4 3 6 4 3 2" xfId="37489" xr:uid="{00000000-0005-0000-0000-0000DA740000}"/>
    <cellStyle name="Normal 5 4 3 6 4 3 3" xfId="23380" xr:uid="{00000000-0005-0000-0000-0000DB740000}"/>
    <cellStyle name="Normal 5 4 3 6 4 4" xfId="32791" xr:uid="{00000000-0005-0000-0000-0000DC740000}"/>
    <cellStyle name="Normal 5 4 3 6 4 5" xfId="18654" xr:uid="{00000000-0005-0000-0000-0000DD740000}"/>
    <cellStyle name="Normal 5 4 3 6 5" xfId="10542" xr:uid="{00000000-0005-0000-0000-0000DE740000}"/>
    <cellStyle name="Normal 5 4 3 6 5 2" xfId="38813" xr:uid="{00000000-0005-0000-0000-0000DF740000}"/>
    <cellStyle name="Normal 5 4 3 6 5 3" xfId="24704" xr:uid="{00000000-0005-0000-0000-0000E0740000}"/>
    <cellStyle name="Normal 5 4 3 6 6" xfId="5829" xr:uid="{00000000-0005-0000-0000-0000E1740000}"/>
    <cellStyle name="Normal 5 4 3 6 6 2" xfId="34103" xr:uid="{00000000-0005-0000-0000-0000E2740000}"/>
    <cellStyle name="Normal 5 4 3 6 6 3" xfId="19994" xr:uid="{00000000-0005-0000-0000-0000E3740000}"/>
    <cellStyle name="Normal 5 4 3 6 7" xfId="29406" xr:uid="{00000000-0005-0000-0000-0000E4740000}"/>
    <cellStyle name="Normal 5 4 3 6 8" xfId="15269" xr:uid="{00000000-0005-0000-0000-0000E5740000}"/>
    <cellStyle name="Normal 5 4 3 7" xfId="426" xr:uid="{00000000-0005-0000-0000-0000E6740000}"/>
    <cellStyle name="Normal 5 4 3 7 2" xfId="1346" xr:uid="{00000000-0005-0000-0000-0000E7740000}"/>
    <cellStyle name="Normal 5 4 3 7 2 2" xfId="3141" xr:uid="{00000000-0005-0000-0000-0000E8740000}"/>
    <cellStyle name="Normal 5 4 3 7 2 2 2" xfId="12758" xr:uid="{00000000-0005-0000-0000-0000E9740000}"/>
    <cellStyle name="Normal 5 4 3 7 2 2 2 2" xfId="41029" xr:uid="{00000000-0005-0000-0000-0000EA740000}"/>
    <cellStyle name="Normal 5 4 3 7 2 2 2 3" xfId="26920" xr:uid="{00000000-0005-0000-0000-0000EB740000}"/>
    <cellStyle name="Normal 5 4 3 7 2 2 3" xfId="8045" xr:uid="{00000000-0005-0000-0000-0000EC740000}"/>
    <cellStyle name="Normal 5 4 3 7 2 2 3 2" xfId="36319" xr:uid="{00000000-0005-0000-0000-0000ED740000}"/>
    <cellStyle name="Normal 5 4 3 7 2 2 3 3" xfId="22210" xr:uid="{00000000-0005-0000-0000-0000EE740000}"/>
    <cellStyle name="Normal 5 4 3 7 2 2 4" xfId="31622" xr:uid="{00000000-0005-0000-0000-0000EF740000}"/>
    <cellStyle name="Normal 5 4 3 7 2 2 5" xfId="17485" xr:uid="{00000000-0005-0000-0000-0000F0740000}"/>
    <cellStyle name="Normal 5 4 3 7 2 3" xfId="10963" xr:uid="{00000000-0005-0000-0000-0000F1740000}"/>
    <cellStyle name="Normal 5 4 3 7 2 3 2" xfId="39234" xr:uid="{00000000-0005-0000-0000-0000F2740000}"/>
    <cellStyle name="Normal 5 4 3 7 2 3 3" xfId="25125" xr:uid="{00000000-0005-0000-0000-0000F3740000}"/>
    <cellStyle name="Normal 5 4 3 7 2 4" xfId="6250" xr:uid="{00000000-0005-0000-0000-0000F4740000}"/>
    <cellStyle name="Normal 5 4 3 7 2 4 2" xfId="34524" xr:uid="{00000000-0005-0000-0000-0000F5740000}"/>
    <cellStyle name="Normal 5 4 3 7 2 4 3" xfId="20415" xr:uid="{00000000-0005-0000-0000-0000F6740000}"/>
    <cellStyle name="Normal 5 4 3 7 2 5" xfId="29827" xr:uid="{00000000-0005-0000-0000-0000F7740000}"/>
    <cellStyle name="Normal 5 4 3 7 2 6" xfId="15690" xr:uid="{00000000-0005-0000-0000-0000F8740000}"/>
    <cellStyle name="Normal 5 4 3 7 3" xfId="2273" xr:uid="{00000000-0005-0000-0000-0000F9740000}"/>
    <cellStyle name="Normal 5 4 3 7 3 2" xfId="11890" xr:uid="{00000000-0005-0000-0000-0000FA740000}"/>
    <cellStyle name="Normal 5 4 3 7 3 2 2" xfId="40161" xr:uid="{00000000-0005-0000-0000-0000FB740000}"/>
    <cellStyle name="Normal 5 4 3 7 3 2 3" xfId="26052" xr:uid="{00000000-0005-0000-0000-0000FC740000}"/>
    <cellStyle name="Normal 5 4 3 7 3 3" xfId="7177" xr:uid="{00000000-0005-0000-0000-0000FD740000}"/>
    <cellStyle name="Normal 5 4 3 7 3 3 2" xfId="35451" xr:uid="{00000000-0005-0000-0000-0000FE740000}"/>
    <cellStyle name="Normal 5 4 3 7 3 3 3" xfId="21342" xr:uid="{00000000-0005-0000-0000-0000FF740000}"/>
    <cellStyle name="Normal 5 4 3 7 3 4" xfId="30754" xr:uid="{00000000-0005-0000-0000-000000750000}"/>
    <cellStyle name="Normal 5 4 3 7 3 5" xfId="16617" xr:uid="{00000000-0005-0000-0000-000001750000}"/>
    <cellStyle name="Normal 5 4 3 7 4" xfId="4812" xr:uid="{00000000-0005-0000-0000-000002750000}"/>
    <cellStyle name="Normal 5 4 3 7 4 2" xfId="14286" xr:uid="{00000000-0005-0000-0000-000003750000}"/>
    <cellStyle name="Normal 5 4 3 7 4 2 2" xfId="42557" xr:uid="{00000000-0005-0000-0000-000004750000}"/>
    <cellStyle name="Normal 5 4 3 7 4 2 3" xfId="28448" xr:uid="{00000000-0005-0000-0000-000005750000}"/>
    <cellStyle name="Normal 5 4 3 7 4 3" xfId="9576" xr:uid="{00000000-0005-0000-0000-000006750000}"/>
    <cellStyle name="Normal 5 4 3 7 4 3 2" xfId="37848" xr:uid="{00000000-0005-0000-0000-000007750000}"/>
    <cellStyle name="Normal 5 4 3 7 4 3 3" xfId="23739" xr:uid="{00000000-0005-0000-0000-000008750000}"/>
    <cellStyle name="Normal 5 4 3 7 4 4" xfId="33150" xr:uid="{00000000-0005-0000-0000-000009750000}"/>
    <cellStyle name="Normal 5 4 3 7 4 5" xfId="19013" xr:uid="{00000000-0005-0000-0000-00000A750000}"/>
    <cellStyle name="Normal 5 4 3 7 5" xfId="10095" xr:uid="{00000000-0005-0000-0000-00000B750000}"/>
    <cellStyle name="Normal 5 4 3 7 5 2" xfId="38366" xr:uid="{00000000-0005-0000-0000-00000C750000}"/>
    <cellStyle name="Normal 5 4 3 7 5 3" xfId="24257" xr:uid="{00000000-0005-0000-0000-00000D750000}"/>
    <cellStyle name="Normal 5 4 3 7 6" xfId="5382" xr:uid="{00000000-0005-0000-0000-00000E750000}"/>
    <cellStyle name="Normal 5 4 3 7 6 2" xfId="33656" xr:uid="{00000000-0005-0000-0000-00000F750000}"/>
    <cellStyle name="Normal 5 4 3 7 6 3" xfId="19547" xr:uid="{00000000-0005-0000-0000-000010750000}"/>
    <cellStyle name="Normal 5 4 3 7 7" xfId="28959" xr:uid="{00000000-0005-0000-0000-000011750000}"/>
    <cellStyle name="Normal 5 4 3 7 8" xfId="14822" xr:uid="{00000000-0005-0000-0000-000012750000}"/>
    <cellStyle name="Normal 5 4 3 8" xfId="1156" xr:uid="{00000000-0005-0000-0000-000013750000}"/>
    <cellStyle name="Normal 5 4 3 8 2" xfId="2951" xr:uid="{00000000-0005-0000-0000-000014750000}"/>
    <cellStyle name="Normal 5 4 3 8 2 2" xfId="12568" xr:uid="{00000000-0005-0000-0000-000015750000}"/>
    <cellStyle name="Normal 5 4 3 8 2 2 2" xfId="40839" xr:uid="{00000000-0005-0000-0000-000016750000}"/>
    <cellStyle name="Normal 5 4 3 8 2 2 3" xfId="26730" xr:uid="{00000000-0005-0000-0000-000017750000}"/>
    <cellStyle name="Normal 5 4 3 8 2 3" xfId="7855" xr:uid="{00000000-0005-0000-0000-000018750000}"/>
    <cellStyle name="Normal 5 4 3 8 2 3 2" xfId="36129" xr:uid="{00000000-0005-0000-0000-000019750000}"/>
    <cellStyle name="Normal 5 4 3 8 2 3 3" xfId="22020" xr:uid="{00000000-0005-0000-0000-00001A750000}"/>
    <cellStyle name="Normal 5 4 3 8 2 4" xfId="31432" xr:uid="{00000000-0005-0000-0000-00001B750000}"/>
    <cellStyle name="Normal 5 4 3 8 2 5" xfId="17295" xr:uid="{00000000-0005-0000-0000-00001C750000}"/>
    <cellStyle name="Normal 5 4 3 8 3" xfId="10773" xr:uid="{00000000-0005-0000-0000-00001D750000}"/>
    <cellStyle name="Normal 5 4 3 8 3 2" xfId="39044" xr:uid="{00000000-0005-0000-0000-00001E750000}"/>
    <cellStyle name="Normal 5 4 3 8 3 3" xfId="24935" xr:uid="{00000000-0005-0000-0000-00001F750000}"/>
    <cellStyle name="Normal 5 4 3 8 4" xfId="6060" xr:uid="{00000000-0005-0000-0000-000020750000}"/>
    <cellStyle name="Normal 5 4 3 8 4 2" xfId="34334" xr:uid="{00000000-0005-0000-0000-000021750000}"/>
    <cellStyle name="Normal 5 4 3 8 4 3" xfId="20225" xr:uid="{00000000-0005-0000-0000-000022750000}"/>
    <cellStyle name="Normal 5 4 3 8 5" xfId="29637" xr:uid="{00000000-0005-0000-0000-000023750000}"/>
    <cellStyle name="Normal 5 4 3 8 6" xfId="15500" xr:uid="{00000000-0005-0000-0000-000024750000}"/>
    <cellStyle name="Normal 5 4 3 9" xfId="2083" xr:uid="{00000000-0005-0000-0000-000025750000}"/>
    <cellStyle name="Normal 5 4 3 9 2" xfId="11700" xr:uid="{00000000-0005-0000-0000-000026750000}"/>
    <cellStyle name="Normal 5 4 3 9 2 2" xfId="39971" xr:uid="{00000000-0005-0000-0000-000027750000}"/>
    <cellStyle name="Normal 5 4 3 9 2 3" xfId="25862" xr:uid="{00000000-0005-0000-0000-000028750000}"/>
    <cellStyle name="Normal 5 4 3 9 3" xfId="6987" xr:uid="{00000000-0005-0000-0000-000029750000}"/>
    <cellStyle name="Normal 5 4 3 9 3 2" xfId="35261" xr:uid="{00000000-0005-0000-0000-00002A750000}"/>
    <cellStyle name="Normal 5 4 3 9 3 3" xfId="21152" xr:uid="{00000000-0005-0000-0000-00002B750000}"/>
    <cellStyle name="Normal 5 4 3 9 4" xfId="30564" xr:uid="{00000000-0005-0000-0000-00002C750000}"/>
    <cellStyle name="Normal 5 4 3 9 5" xfId="16427" xr:uid="{00000000-0005-0000-0000-00002D750000}"/>
    <cellStyle name="Normal 5 4 4" xfId="254" xr:uid="{00000000-0005-0000-0000-00002E750000}"/>
    <cellStyle name="Normal 5 4 4 10" xfId="3989" xr:uid="{00000000-0005-0000-0000-00002F750000}"/>
    <cellStyle name="Normal 5 4 4 10 2" xfId="13536" xr:uid="{00000000-0005-0000-0000-000030750000}"/>
    <cellStyle name="Normal 5 4 4 10 2 2" xfId="41807" xr:uid="{00000000-0005-0000-0000-000031750000}"/>
    <cellStyle name="Normal 5 4 4 10 2 3" xfId="27698" xr:uid="{00000000-0005-0000-0000-000032750000}"/>
    <cellStyle name="Normal 5 4 4 10 3" xfId="8826" xr:uid="{00000000-0005-0000-0000-000033750000}"/>
    <cellStyle name="Normal 5 4 4 10 3 2" xfId="37098" xr:uid="{00000000-0005-0000-0000-000034750000}"/>
    <cellStyle name="Normal 5 4 4 10 3 3" xfId="22989" xr:uid="{00000000-0005-0000-0000-000035750000}"/>
    <cellStyle name="Normal 5 4 4 10 4" xfId="32400" xr:uid="{00000000-0005-0000-0000-000036750000}"/>
    <cellStyle name="Normal 5 4 4 10 5" xfId="18263" xr:uid="{00000000-0005-0000-0000-000037750000}"/>
    <cellStyle name="Normal 5 4 4 11" xfId="9966" xr:uid="{00000000-0005-0000-0000-000038750000}"/>
    <cellStyle name="Normal 5 4 4 11 2" xfId="38237" xr:uid="{00000000-0005-0000-0000-000039750000}"/>
    <cellStyle name="Normal 5 4 4 11 3" xfId="24128" xr:uid="{00000000-0005-0000-0000-00003A750000}"/>
    <cellStyle name="Normal 5 4 4 12" xfId="5253" xr:uid="{00000000-0005-0000-0000-00003B750000}"/>
    <cellStyle name="Normal 5 4 4 12 2" xfId="33527" xr:uid="{00000000-0005-0000-0000-00003C750000}"/>
    <cellStyle name="Normal 5 4 4 12 3" xfId="19418" xr:uid="{00000000-0005-0000-0000-00003D750000}"/>
    <cellStyle name="Normal 5 4 4 13" xfId="28830" xr:uid="{00000000-0005-0000-0000-00003E750000}"/>
    <cellStyle name="Normal 5 4 4 14" xfId="14693" xr:uid="{00000000-0005-0000-0000-00003F750000}"/>
    <cellStyle name="Normal 5 4 4 2" xfId="557" xr:uid="{00000000-0005-0000-0000-000040750000}"/>
    <cellStyle name="Normal 5 4 4 2 10" xfId="14952" xr:uid="{00000000-0005-0000-0000-000041750000}"/>
    <cellStyle name="Normal 5 4 4 2 2" xfId="760" xr:uid="{00000000-0005-0000-0000-000042750000}"/>
    <cellStyle name="Normal 5 4 4 2 2 2" xfId="1664" xr:uid="{00000000-0005-0000-0000-000043750000}"/>
    <cellStyle name="Normal 5 4 4 2 2 2 2" xfId="3459" xr:uid="{00000000-0005-0000-0000-000044750000}"/>
    <cellStyle name="Normal 5 4 4 2 2 2 2 2" xfId="13076" xr:uid="{00000000-0005-0000-0000-000045750000}"/>
    <cellStyle name="Normal 5 4 4 2 2 2 2 2 2" xfId="41347" xr:uid="{00000000-0005-0000-0000-000046750000}"/>
    <cellStyle name="Normal 5 4 4 2 2 2 2 2 3" xfId="27238" xr:uid="{00000000-0005-0000-0000-000047750000}"/>
    <cellStyle name="Normal 5 4 4 2 2 2 2 3" xfId="8363" xr:uid="{00000000-0005-0000-0000-000048750000}"/>
    <cellStyle name="Normal 5 4 4 2 2 2 2 3 2" xfId="36637" xr:uid="{00000000-0005-0000-0000-000049750000}"/>
    <cellStyle name="Normal 5 4 4 2 2 2 2 3 3" xfId="22528" xr:uid="{00000000-0005-0000-0000-00004A750000}"/>
    <cellStyle name="Normal 5 4 4 2 2 2 2 4" xfId="31940" xr:uid="{00000000-0005-0000-0000-00004B750000}"/>
    <cellStyle name="Normal 5 4 4 2 2 2 2 5" xfId="17803" xr:uid="{00000000-0005-0000-0000-00004C750000}"/>
    <cellStyle name="Normal 5 4 4 2 2 2 3" xfId="4625" xr:uid="{00000000-0005-0000-0000-00004D750000}"/>
    <cellStyle name="Normal 5 4 4 2 2 2 3 2" xfId="14105" xr:uid="{00000000-0005-0000-0000-00004E750000}"/>
    <cellStyle name="Normal 5 4 4 2 2 2 3 2 2" xfId="42376" xr:uid="{00000000-0005-0000-0000-00004F750000}"/>
    <cellStyle name="Normal 5 4 4 2 2 2 3 2 3" xfId="28267" xr:uid="{00000000-0005-0000-0000-000050750000}"/>
    <cellStyle name="Normal 5 4 4 2 2 2 3 3" xfId="9395" xr:uid="{00000000-0005-0000-0000-000051750000}"/>
    <cellStyle name="Normal 5 4 4 2 2 2 3 3 2" xfId="37667" xr:uid="{00000000-0005-0000-0000-000052750000}"/>
    <cellStyle name="Normal 5 4 4 2 2 2 3 3 3" xfId="23558" xr:uid="{00000000-0005-0000-0000-000053750000}"/>
    <cellStyle name="Normal 5 4 4 2 2 2 3 4" xfId="32969" xr:uid="{00000000-0005-0000-0000-000054750000}"/>
    <cellStyle name="Normal 5 4 4 2 2 2 3 5" xfId="18832" xr:uid="{00000000-0005-0000-0000-000055750000}"/>
    <cellStyle name="Normal 5 4 4 2 2 2 4" xfId="11281" xr:uid="{00000000-0005-0000-0000-000056750000}"/>
    <cellStyle name="Normal 5 4 4 2 2 2 4 2" xfId="39552" xr:uid="{00000000-0005-0000-0000-000057750000}"/>
    <cellStyle name="Normal 5 4 4 2 2 2 4 3" xfId="25443" xr:uid="{00000000-0005-0000-0000-000058750000}"/>
    <cellStyle name="Normal 5 4 4 2 2 2 5" xfId="6568" xr:uid="{00000000-0005-0000-0000-000059750000}"/>
    <cellStyle name="Normal 5 4 4 2 2 2 5 2" xfId="34842" xr:uid="{00000000-0005-0000-0000-00005A750000}"/>
    <cellStyle name="Normal 5 4 4 2 2 2 5 3" xfId="20733" xr:uid="{00000000-0005-0000-0000-00005B750000}"/>
    <cellStyle name="Normal 5 4 4 2 2 2 6" xfId="30145" xr:uid="{00000000-0005-0000-0000-00005C750000}"/>
    <cellStyle name="Normal 5 4 4 2 2 2 7" xfId="16008" xr:uid="{00000000-0005-0000-0000-00005D750000}"/>
    <cellStyle name="Normal 5 4 4 2 2 3" xfId="2591" xr:uid="{00000000-0005-0000-0000-00005E750000}"/>
    <cellStyle name="Normal 5 4 4 2 2 3 2" xfId="12208" xr:uid="{00000000-0005-0000-0000-00005F750000}"/>
    <cellStyle name="Normal 5 4 4 2 2 3 2 2" xfId="40479" xr:uid="{00000000-0005-0000-0000-000060750000}"/>
    <cellStyle name="Normal 5 4 4 2 2 3 2 3" xfId="26370" xr:uid="{00000000-0005-0000-0000-000061750000}"/>
    <cellStyle name="Normal 5 4 4 2 2 3 3" xfId="7495" xr:uid="{00000000-0005-0000-0000-000062750000}"/>
    <cellStyle name="Normal 5 4 4 2 2 3 3 2" xfId="35769" xr:uid="{00000000-0005-0000-0000-000063750000}"/>
    <cellStyle name="Normal 5 4 4 2 2 3 3 3" xfId="21660" xr:uid="{00000000-0005-0000-0000-000064750000}"/>
    <cellStyle name="Normal 5 4 4 2 2 3 4" xfId="31072" xr:uid="{00000000-0005-0000-0000-000065750000}"/>
    <cellStyle name="Normal 5 4 4 2 2 3 5" xfId="16935" xr:uid="{00000000-0005-0000-0000-000066750000}"/>
    <cellStyle name="Normal 5 4 4 2 2 4" xfId="4328" xr:uid="{00000000-0005-0000-0000-000067750000}"/>
    <cellStyle name="Normal 5 4 4 2 2 4 2" xfId="13809" xr:uid="{00000000-0005-0000-0000-000068750000}"/>
    <cellStyle name="Normal 5 4 4 2 2 4 2 2" xfId="42080" xr:uid="{00000000-0005-0000-0000-000069750000}"/>
    <cellStyle name="Normal 5 4 4 2 2 4 2 3" xfId="27971" xr:uid="{00000000-0005-0000-0000-00006A750000}"/>
    <cellStyle name="Normal 5 4 4 2 2 4 3" xfId="9099" xr:uid="{00000000-0005-0000-0000-00006B750000}"/>
    <cellStyle name="Normal 5 4 4 2 2 4 3 2" xfId="37371" xr:uid="{00000000-0005-0000-0000-00006C750000}"/>
    <cellStyle name="Normal 5 4 4 2 2 4 3 3" xfId="23262" xr:uid="{00000000-0005-0000-0000-00006D750000}"/>
    <cellStyle name="Normal 5 4 4 2 2 4 4" xfId="32673" xr:uid="{00000000-0005-0000-0000-00006E750000}"/>
    <cellStyle name="Normal 5 4 4 2 2 4 5" xfId="18536" xr:uid="{00000000-0005-0000-0000-00006F750000}"/>
    <cellStyle name="Normal 5 4 4 2 2 5" xfId="10413" xr:uid="{00000000-0005-0000-0000-000070750000}"/>
    <cellStyle name="Normal 5 4 4 2 2 5 2" xfId="38684" xr:uid="{00000000-0005-0000-0000-000071750000}"/>
    <cellStyle name="Normal 5 4 4 2 2 5 3" xfId="24575" xr:uid="{00000000-0005-0000-0000-000072750000}"/>
    <cellStyle name="Normal 5 4 4 2 2 6" xfId="5700" xr:uid="{00000000-0005-0000-0000-000073750000}"/>
    <cellStyle name="Normal 5 4 4 2 2 6 2" xfId="33974" xr:uid="{00000000-0005-0000-0000-000074750000}"/>
    <cellStyle name="Normal 5 4 4 2 2 6 3" xfId="19865" xr:uid="{00000000-0005-0000-0000-000075750000}"/>
    <cellStyle name="Normal 5 4 4 2 2 7" xfId="29277" xr:uid="{00000000-0005-0000-0000-000076750000}"/>
    <cellStyle name="Normal 5 4 4 2 2 8" xfId="15140" xr:uid="{00000000-0005-0000-0000-000077750000}"/>
    <cellStyle name="Normal 5 4 4 2 3" xfId="1053" xr:uid="{00000000-0005-0000-0000-000078750000}"/>
    <cellStyle name="Normal 5 4 4 2 3 2" xfId="1923" xr:uid="{00000000-0005-0000-0000-000079750000}"/>
    <cellStyle name="Normal 5 4 4 2 3 2 2" xfId="3718" xr:uid="{00000000-0005-0000-0000-00007A750000}"/>
    <cellStyle name="Normal 5 4 4 2 3 2 2 2" xfId="13335" xr:uid="{00000000-0005-0000-0000-00007B750000}"/>
    <cellStyle name="Normal 5 4 4 2 3 2 2 2 2" xfId="41606" xr:uid="{00000000-0005-0000-0000-00007C750000}"/>
    <cellStyle name="Normal 5 4 4 2 3 2 2 2 3" xfId="27497" xr:uid="{00000000-0005-0000-0000-00007D750000}"/>
    <cellStyle name="Normal 5 4 4 2 3 2 2 3" xfId="8622" xr:uid="{00000000-0005-0000-0000-00007E750000}"/>
    <cellStyle name="Normal 5 4 4 2 3 2 2 3 2" xfId="36896" xr:uid="{00000000-0005-0000-0000-00007F750000}"/>
    <cellStyle name="Normal 5 4 4 2 3 2 2 3 3" xfId="22787" xr:uid="{00000000-0005-0000-0000-000080750000}"/>
    <cellStyle name="Normal 5 4 4 2 3 2 2 4" xfId="32199" xr:uid="{00000000-0005-0000-0000-000081750000}"/>
    <cellStyle name="Normal 5 4 4 2 3 2 2 5" xfId="18062" xr:uid="{00000000-0005-0000-0000-000082750000}"/>
    <cellStyle name="Normal 5 4 4 2 3 2 3" xfId="11540" xr:uid="{00000000-0005-0000-0000-000083750000}"/>
    <cellStyle name="Normal 5 4 4 2 3 2 3 2" xfId="39811" xr:uid="{00000000-0005-0000-0000-000084750000}"/>
    <cellStyle name="Normal 5 4 4 2 3 2 3 3" xfId="25702" xr:uid="{00000000-0005-0000-0000-000085750000}"/>
    <cellStyle name="Normal 5 4 4 2 3 2 4" xfId="6827" xr:uid="{00000000-0005-0000-0000-000086750000}"/>
    <cellStyle name="Normal 5 4 4 2 3 2 4 2" xfId="35101" xr:uid="{00000000-0005-0000-0000-000087750000}"/>
    <cellStyle name="Normal 5 4 4 2 3 2 4 3" xfId="20992" xr:uid="{00000000-0005-0000-0000-000088750000}"/>
    <cellStyle name="Normal 5 4 4 2 3 2 5" xfId="30404" xr:uid="{00000000-0005-0000-0000-000089750000}"/>
    <cellStyle name="Normal 5 4 4 2 3 2 6" xfId="16267" xr:uid="{00000000-0005-0000-0000-00008A750000}"/>
    <cellStyle name="Normal 5 4 4 2 3 3" xfId="2850" xr:uid="{00000000-0005-0000-0000-00008B750000}"/>
    <cellStyle name="Normal 5 4 4 2 3 3 2" xfId="12467" xr:uid="{00000000-0005-0000-0000-00008C750000}"/>
    <cellStyle name="Normal 5 4 4 2 3 3 2 2" xfId="40738" xr:uid="{00000000-0005-0000-0000-00008D750000}"/>
    <cellStyle name="Normal 5 4 4 2 3 3 2 3" xfId="26629" xr:uid="{00000000-0005-0000-0000-00008E750000}"/>
    <cellStyle name="Normal 5 4 4 2 3 3 3" xfId="7754" xr:uid="{00000000-0005-0000-0000-00008F750000}"/>
    <cellStyle name="Normal 5 4 4 2 3 3 3 2" xfId="36028" xr:uid="{00000000-0005-0000-0000-000090750000}"/>
    <cellStyle name="Normal 5 4 4 2 3 3 3 3" xfId="21919" xr:uid="{00000000-0005-0000-0000-000091750000}"/>
    <cellStyle name="Normal 5 4 4 2 3 3 4" xfId="31331" xr:uid="{00000000-0005-0000-0000-000092750000}"/>
    <cellStyle name="Normal 5 4 4 2 3 3 5" xfId="17194" xr:uid="{00000000-0005-0000-0000-000093750000}"/>
    <cellStyle name="Normal 5 4 4 2 3 4" xfId="4487" xr:uid="{00000000-0005-0000-0000-000094750000}"/>
    <cellStyle name="Normal 5 4 4 2 3 4 2" xfId="13967" xr:uid="{00000000-0005-0000-0000-000095750000}"/>
    <cellStyle name="Normal 5 4 4 2 3 4 2 2" xfId="42238" xr:uid="{00000000-0005-0000-0000-000096750000}"/>
    <cellStyle name="Normal 5 4 4 2 3 4 2 3" xfId="28129" xr:uid="{00000000-0005-0000-0000-000097750000}"/>
    <cellStyle name="Normal 5 4 4 2 3 4 3" xfId="9257" xr:uid="{00000000-0005-0000-0000-000098750000}"/>
    <cellStyle name="Normal 5 4 4 2 3 4 3 2" xfId="37529" xr:uid="{00000000-0005-0000-0000-000099750000}"/>
    <cellStyle name="Normal 5 4 4 2 3 4 3 3" xfId="23420" xr:uid="{00000000-0005-0000-0000-00009A750000}"/>
    <cellStyle name="Normal 5 4 4 2 3 4 4" xfId="32831" xr:uid="{00000000-0005-0000-0000-00009B750000}"/>
    <cellStyle name="Normal 5 4 4 2 3 4 5" xfId="18694" xr:uid="{00000000-0005-0000-0000-00009C750000}"/>
    <cellStyle name="Normal 5 4 4 2 3 5" xfId="10672" xr:uid="{00000000-0005-0000-0000-00009D750000}"/>
    <cellStyle name="Normal 5 4 4 2 3 5 2" xfId="38943" xr:uid="{00000000-0005-0000-0000-00009E750000}"/>
    <cellStyle name="Normal 5 4 4 2 3 5 3" xfId="24834" xr:uid="{00000000-0005-0000-0000-00009F750000}"/>
    <cellStyle name="Normal 5 4 4 2 3 6" xfId="5959" xr:uid="{00000000-0005-0000-0000-0000A0750000}"/>
    <cellStyle name="Normal 5 4 4 2 3 6 2" xfId="34233" xr:uid="{00000000-0005-0000-0000-0000A1750000}"/>
    <cellStyle name="Normal 5 4 4 2 3 6 3" xfId="20124" xr:uid="{00000000-0005-0000-0000-0000A2750000}"/>
    <cellStyle name="Normal 5 4 4 2 3 7" xfId="29536" xr:uid="{00000000-0005-0000-0000-0000A3750000}"/>
    <cellStyle name="Normal 5 4 4 2 3 8" xfId="15399" xr:uid="{00000000-0005-0000-0000-0000A4750000}"/>
    <cellStyle name="Normal 5 4 4 2 4" xfId="1476" xr:uid="{00000000-0005-0000-0000-0000A5750000}"/>
    <cellStyle name="Normal 5 4 4 2 4 2" xfId="3271" xr:uid="{00000000-0005-0000-0000-0000A6750000}"/>
    <cellStyle name="Normal 5 4 4 2 4 2 2" xfId="12888" xr:uid="{00000000-0005-0000-0000-0000A7750000}"/>
    <cellStyle name="Normal 5 4 4 2 4 2 2 2" xfId="41159" xr:uid="{00000000-0005-0000-0000-0000A8750000}"/>
    <cellStyle name="Normal 5 4 4 2 4 2 2 3" xfId="27050" xr:uid="{00000000-0005-0000-0000-0000A9750000}"/>
    <cellStyle name="Normal 5 4 4 2 4 2 3" xfId="8175" xr:uid="{00000000-0005-0000-0000-0000AA750000}"/>
    <cellStyle name="Normal 5 4 4 2 4 2 3 2" xfId="36449" xr:uid="{00000000-0005-0000-0000-0000AB750000}"/>
    <cellStyle name="Normal 5 4 4 2 4 2 3 3" xfId="22340" xr:uid="{00000000-0005-0000-0000-0000AC750000}"/>
    <cellStyle name="Normal 5 4 4 2 4 2 4" xfId="31752" xr:uid="{00000000-0005-0000-0000-0000AD750000}"/>
    <cellStyle name="Normal 5 4 4 2 4 2 5" xfId="17615" xr:uid="{00000000-0005-0000-0000-0000AE750000}"/>
    <cellStyle name="Normal 5 4 4 2 4 3" xfId="11093" xr:uid="{00000000-0005-0000-0000-0000AF750000}"/>
    <cellStyle name="Normal 5 4 4 2 4 3 2" xfId="39364" xr:uid="{00000000-0005-0000-0000-0000B0750000}"/>
    <cellStyle name="Normal 5 4 4 2 4 3 3" xfId="25255" xr:uid="{00000000-0005-0000-0000-0000B1750000}"/>
    <cellStyle name="Normal 5 4 4 2 4 4" xfId="6380" xr:uid="{00000000-0005-0000-0000-0000B2750000}"/>
    <cellStyle name="Normal 5 4 4 2 4 4 2" xfId="34654" xr:uid="{00000000-0005-0000-0000-0000B3750000}"/>
    <cellStyle name="Normal 5 4 4 2 4 4 3" xfId="20545" xr:uid="{00000000-0005-0000-0000-0000B4750000}"/>
    <cellStyle name="Normal 5 4 4 2 4 5" xfId="29957" xr:uid="{00000000-0005-0000-0000-0000B5750000}"/>
    <cellStyle name="Normal 5 4 4 2 4 6" xfId="15820" xr:uid="{00000000-0005-0000-0000-0000B6750000}"/>
    <cellStyle name="Normal 5 4 4 2 5" xfId="2403" xr:uid="{00000000-0005-0000-0000-0000B7750000}"/>
    <cellStyle name="Normal 5 4 4 2 5 2" xfId="12020" xr:uid="{00000000-0005-0000-0000-0000B8750000}"/>
    <cellStyle name="Normal 5 4 4 2 5 2 2" xfId="40291" xr:uid="{00000000-0005-0000-0000-0000B9750000}"/>
    <cellStyle name="Normal 5 4 4 2 5 2 3" xfId="26182" xr:uid="{00000000-0005-0000-0000-0000BA750000}"/>
    <cellStyle name="Normal 5 4 4 2 5 3" xfId="7307" xr:uid="{00000000-0005-0000-0000-0000BB750000}"/>
    <cellStyle name="Normal 5 4 4 2 5 3 2" xfId="35581" xr:uid="{00000000-0005-0000-0000-0000BC750000}"/>
    <cellStyle name="Normal 5 4 4 2 5 3 3" xfId="21472" xr:uid="{00000000-0005-0000-0000-0000BD750000}"/>
    <cellStyle name="Normal 5 4 4 2 5 4" xfId="30884" xr:uid="{00000000-0005-0000-0000-0000BE750000}"/>
    <cellStyle name="Normal 5 4 4 2 5 5" xfId="16747" xr:uid="{00000000-0005-0000-0000-0000BF750000}"/>
    <cellStyle name="Normal 5 4 4 2 6" xfId="4176" xr:uid="{00000000-0005-0000-0000-0000C0750000}"/>
    <cellStyle name="Normal 5 4 4 2 6 2" xfId="13658" xr:uid="{00000000-0005-0000-0000-0000C1750000}"/>
    <cellStyle name="Normal 5 4 4 2 6 2 2" xfId="41929" xr:uid="{00000000-0005-0000-0000-0000C2750000}"/>
    <cellStyle name="Normal 5 4 4 2 6 2 3" xfId="27820" xr:uid="{00000000-0005-0000-0000-0000C3750000}"/>
    <cellStyle name="Normal 5 4 4 2 6 3" xfId="8948" xr:uid="{00000000-0005-0000-0000-0000C4750000}"/>
    <cellStyle name="Normal 5 4 4 2 6 3 2" xfId="37220" xr:uid="{00000000-0005-0000-0000-0000C5750000}"/>
    <cellStyle name="Normal 5 4 4 2 6 3 3" xfId="23111" xr:uid="{00000000-0005-0000-0000-0000C6750000}"/>
    <cellStyle name="Normal 5 4 4 2 6 4" xfId="32522" xr:uid="{00000000-0005-0000-0000-0000C7750000}"/>
    <cellStyle name="Normal 5 4 4 2 6 5" xfId="18385" xr:uid="{00000000-0005-0000-0000-0000C8750000}"/>
    <cellStyle name="Normal 5 4 4 2 7" xfId="10225" xr:uid="{00000000-0005-0000-0000-0000C9750000}"/>
    <cellStyle name="Normal 5 4 4 2 7 2" xfId="38496" xr:uid="{00000000-0005-0000-0000-0000CA750000}"/>
    <cellStyle name="Normal 5 4 4 2 7 3" xfId="24387" xr:uid="{00000000-0005-0000-0000-0000CB750000}"/>
    <cellStyle name="Normal 5 4 4 2 8" xfId="5512" xr:uid="{00000000-0005-0000-0000-0000CC750000}"/>
    <cellStyle name="Normal 5 4 4 2 8 2" xfId="33786" xr:uid="{00000000-0005-0000-0000-0000CD750000}"/>
    <cellStyle name="Normal 5 4 4 2 8 3" xfId="19677" xr:uid="{00000000-0005-0000-0000-0000CE750000}"/>
    <cellStyle name="Normal 5 4 4 2 9" xfId="29089" xr:uid="{00000000-0005-0000-0000-0000CF750000}"/>
    <cellStyle name="Normal 5 4 4 3" xfId="491" xr:uid="{00000000-0005-0000-0000-0000D0750000}"/>
    <cellStyle name="Normal 5 4 4 3 10" xfId="14887" xr:uid="{00000000-0005-0000-0000-0000D1750000}"/>
    <cellStyle name="Normal 5 4 4 3 2" xfId="694" xr:uid="{00000000-0005-0000-0000-0000D2750000}"/>
    <cellStyle name="Normal 5 4 4 3 2 2" xfId="1599" xr:uid="{00000000-0005-0000-0000-0000D3750000}"/>
    <cellStyle name="Normal 5 4 4 3 2 2 2" xfId="3394" xr:uid="{00000000-0005-0000-0000-0000D4750000}"/>
    <cellStyle name="Normal 5 4 4 3 2 2 2 2" xfId="13011" xr:uid="{00000000-0005-0000-0000-0000D5750000}"/>
    <cellStyle name="Normal 5 4 4 3 2 2 2 2 2" xfId="41282" xr:uid="{00000000-0005-0000-0000-0000D6750000}"/>
    <cellStyle name="Normal 5 4 4 3 2 2 2 2 3" xfId="27173" xr:uid="{00000000-0005-0000-0000-0000D7750000}"/>
    <cellStyle name="Normal 5 4 4 3 2 2 2 3" xfId="8298" xr:uid="{00000000-0005-0000-0000-0000D8750000}"/>
    <cellStyle name="Normal 5 4 4 3 2 2 2 3 2" xfId="36572" xr:uid="{00000000-0005-0000-0000-0000D9750000}"/>
    <cellStyle name="Normal 5 4 4 3 2 2 2 3 3" xfId="22463" xr:uid="{00000000-0005-0000-0000-0000DA750000}"/>
    <cellStyle name="Normal 5 4 4 3 2 2 2 4" xfId="31875" xr:uid="{00000000-0005-0000-0000-0000DB750000}"/>
    <cellStyle name="Normal 5 4 4 3 2 2 2 5" xfId="17738" xr:uid="{00000000-0005-0000-0000-0000DC750000}"/>
    <cellStyle name="Normal 5 4 4 3 2 2 3" xfId="4659" xr:uid="{00000000-0005-0000-0000-0000DD750000}"/>
    <cellStyle name="Normal 5 4 4 3 2 2 3 2" xfId="14139" xr:uid="{00000000-0005-0000-0000-0000DE750000}"/>
    <cellStyle name="Normal 5 4 4 3 2 2 3 2 2" xfId="42410" xr:uid="{00000000-0005-0000-0000-0000DF750000}"/>
    <cellStyle name="Normal 5 4 4 3 2 2 3 2 3" xfId="28301" xr:uid="{00000000-0005-0000-0000-0000E0750000}"/>
    <cellStyle name="Normal 5 4 4 3 2 2 3 3" xfId="9429" xr:uid="{00000000-0005-0000-0000-0000E1750000}"/>
    <cellStyle name="Normal 5 4 4 3 2 2 3 3 2" xfId="37701" xr:uid="{00000000-0005-0000-0000-0000E2750000}"/>
    <cellStyle name="Normal 5 4 4 3 2 2 3 3 3" xfId="23592" xr:uid="{00000000-0005-0000-0000-0000E3750000}"/>
    <cellStyle name="Normal 5 4 4 3 2 2 3 4" xfId="33003" xr:uid="{00000000-0005-0000-0000-0000E4750000}"/>
    <cellStyle name="Normal 5 4 4 3 2 2 3 5" xfId="18866" xr:uid="{00000000-0005-0000-0000-0000E5750000}"/>
    <cellStyle name="Normal 5 4 4 3 2 2 4" xfId="11216" xr:uid="{00000000-0005-0000-0000-0000E6750000}"/>
    <cellStyle name="Normal 5 4 4 3 2 2 4 2" xfId="39487" xr:uid="{00000000-0005-0000-0000-0000E7750000}"/>
    <cellStyle name="Normal 5 4 4 3 2 2 4 3" xfId="25378" xr:uid="{00000000-0005-0000-0000-0000E8750000}"/>
    <cellStyle name="Normal 5 4 4 3 2 2 5" xfId="6503" xr:uid="{00000000-0005-0000-0000-0000E9750000}"/>
    <cellStyle name="Normal 5 4 4 3 2 2 5 2" xfId="34777" xr:uid="{00000000-0005-0000-0000-0000EA750000}"/>
    <cellStyle name="Normal 5 4 4 3 2 2 5 3" xfId="20668" xr:uid="{00000000-0005-0000-0000-0000EB750000}"/>
    <cellStyle name="Normal 5 4 4 3 2 2 6" xfId="30080" xr:uid="{00000000-0005-0000-0000-0000EC750000}"/>
    <cellStyle name="Normal 5 4 4 3 2 2 7" xfId="15943" xr:uid="{00000000-0005-0000-0000-0000ED750000}"/>
    <cellStyle name="Normal 5 4 4 3 2 3" xfId="2526" xr:uid="{00000000-0005-0000-0000-0000EE750000}"/>
    <cellStyle name="Normal 5 4 4 3 2 3 2" xfId="12143" xr:uid="{00000000-0005-0000-0000-0000EF750000}"/>
    <cellStyle name="Normal 5 4 4 3 2 3 2 2" xfId="40414" xr:uid="{00000000-0005-0000-0000-0000F0750000}"/>
    <cellStyle name="Normal 5 4 4 3 2 3 2 3" xfId="26305" xr:uid="{00000000-0005-0000-0000-0000F1750000}"/>
    <cellStyle name="Normal 5 4 4 3 2 3 3" xfId="7430" xr:uid="{00000000-0005-0000-0000-0000F2750000}"/>
    <cellStyle name="Normal 5 4 4 3 2 3 3 2" xfId="35704" xr:uid="{00000000-0005-0000-0000-0000F3750000}"/>
    <cellStyle name="Normal 5 4 4 3 2 3 3 3" xfId="21595" xr:uid="{00000000-0005-0000-0000-0000F4750000}"/>
    <cellStyle name="Normal 5 4 4 3 2 3 4" xfId="31007" xr:uid="{00000000-0005-0000-0000-0000F5750000}"/>
    <cellStyle name="Normal 5 4 4 3 2 3 5" xfId="16870" xr:uid="{00000000-0005-0000-0000-0000F6750000}"/>
    <cellStyle name="Normal 5 4 4 3 2 4" xfId="4362" xr:uid="{00000000-0005-0000-0000-0000F7750000}"/>
    <cellStyle name="Normal 5 4 4 3 2 4 2" xfId="13843" xr:uid="{00000000-0005-0000-0000-0000F8750000}"/>
    <cellStyle name="Normal 5 4 4 3 2 4 2 2" xfId="42114" xr:uid="{00000000-0005-0000-0000-0000F9750000}"/>
    <cellStyle name="Normal 5 4 4 3 2 4 2 3" xfId="28005" xr:uid="{00000000-0005-0000-0000-0000FA750000}"/>
    <cellStyle name="Normal 5 4 4 3 2 4 3" xfId="9133" xr:uid="{00000000-0005-0000-0000-0000FB750000}"/>
    <cellStyle name="Normal 5 4 4 3 2 4 3 2" xfId="37405" xr:uid="{00000000-0005-0000-0000-0000FC750000}"/>
    <cellStyle name="Normal 5 4 4 3 2 4 3 3" xfId="23296" xr:uid="{00000000-0005-0000-0000-0000FD750000}"/>
    <cellStyle name="Normal 5 4 4 3 2 4 4" xfId="32707" xr:uid="{00000000-0005-0000-0000-0000FE750000}"/>
    <cellStyle name="Normal 5 4 4 3 2 4 5" xfId="18570" xr:uid="{00000000-0005-0000-0000-0000FF750000}"/>
    <cellStyle name="Normal 5 4 4 3 2 5" xfId="10348" xr:uid="{00000000-0005-0000-0000-000000760000}"/>
    <cellStyle name="Normal 5 4 4 3 2 5 2" xfId="38619" xr:uid="{00000000-0005-0000-0000-000001760000}"/>
    <cellStyle name="Normal 5 4 4 3 2 5 3" xfId="24510" xr:uid="{00000000-0005-0000-0000-000002760000}"/>
    <cellStyle name="Normal 5 4 4 3 2 6" xfId="5635" xr:uid="{00000000-0005-0000-0000-000003760000}"/>
    <cellStyle name="Normal 5 4 4 3 2 6 2" xfId="33909" xr:uid="{00000000-0005-0000-0000-000004760000}"/>
    <cellStyle name="Normal 5 4 4 3 2 6 3" xfId="19800" xr:uid="{00000000-0005-0000-0000-000005760000}"/>
    <cellStyle name="Normal 5 4 4 3 2 7" xfId="29212" xr:uid="{00000000-0005-0000-0000-000006760000}"/>
    <cellStyle name="Normal 5 4 4 3 2 8" xfId="15075" xr:uid="{00000000-0005-0000-0000-000007760000}"/>
    <cellStyle name="Normal 5 4 4 3 3" xfId="988" xr:uid="{00000000-0005-0000-0000-000008760000}"/>
    <cellStyle name="Normal 5 4 4 3 3 2" xfId="1858" xr:uid="{00000000-0005-0000-0000-000009760000}"/>
    <cellStyle name="Normal 5 4 4 3 3 2 2" xfId="3653" xr:uid="{00000000-0005-0000-0000-00000A760000}"/>
    <cellStyle name="Normal 5 4 4 3 3 2 2 2" xfId="13270" xr:uid="{00000000-0005-0000-0000-00000B760000}"/>
    <cellStyle name="Normal 5 4 4 3 3 2 2 2 2" xfId="41541" xr:uid="{00000000-0005-0000-0000-00000C760000}"/>
    <cellStyle name="Normal 5 4 4 3 3 2 2 2 3" xfId="27432" xr:uid="{00000000-0005-0000-0000-00000D760000}"/>
    <cellStyle name="Normal 5 4 4 3 3 2 2 3" xfId="8557" xr:uid="{00000000-0005-0000-0000-00000E760000}"/>
    <cellStyle name="Normal 5 4 4 3 3 2 2 3 2" xfId="36831" xr:uid="{00000000-0005-0000-0000-00000F760000}"/>
    <cellStyle name="Normal 5 4 4 3 3 2 2 3 3" xfId="22722" xr:uid="{00000000-0005-0000-0000-000010760000}"/>
    <cellStyle name="Normal 5 4 4 3 3 2 2 4" xfId="32134" xr:uid="{00000000-0005-0000-0000-000011760000}"/>
    <cellStyle name="Normal 5 4 4 3 3 2 2 5" xfId="17997" xr:uid="{00000000-0005-0000-0000-000012760000}"/>
    <cellStyle name="Normal 5 4 4 3 3 2 3" xfId="11475" xr:uid="{00000000-0005-0000-0000-000013760000}"/>
    <cellStyle name="Normal 5 4 4 3 3 2 3 2" xfId="39746" xr:uid="{00000000-0005-0000-0000-000014760000}"/>
    <cellStyle name="Normal 5 4 4 3 3 2 3 3" xfId="25637" xr:uid="{00000000-0005-0000-0000-000015760000}"/>
    <cellStyle name="Normal 5 4 4 3 3 2 4" xfId="6762" xr:uid="{00000000-0005-0000-0000-000016760000}"/>
    <cellStyle name="Normal 5 4 4 3 3 2 4 2" xfId="35036" xr:uid="{00000000-0005-0000-0000-000017760000}"/>
    <cellStyle name="Normal 5 4 4 3 3 2 4 3" xfId="20927" xr:uid="{00000000-0005-0000-0000-000018760000}"/>
    <cellStyle name="Normal 5 4 4 3 3 2 5" xfId="30339" xr:uid="{00000000-0005-0000-0000-000019760000}"/>
    <cellStyle name="Normal 5 4 4 3 3 2 6" xfId="16202" xr:uid="{00000000-0005-0000-0000-00001A760000}"/>
    <cellStyle name="Normal 5 4 4 3 3 3" xfId="2785" xr:uid="{00000000-0005-0000-0000-00001B760000}"/>
    <cellStyle name="Normal 5 4 4 3 3 3 2" xfId="12402" xr:uid="{00000000-0005-0000-0000-00001C760000}"/>
    <cellStyle name="Normal 5 4 4 3 3 3 2 2" xfId="40673" xr:uid="{00000000-0005-0000-0000-00001D760000}"/>
    <cellStyle name="Normal 5 4 4 3 3 3 2 3" xfId="26564" xr:uid="{00000000-0005-0000-0000-00001E760000}"/>
    <cellStyle name="Normal 5 4 4 3 3 3 3" xfId="7689" xr:uid="{00000000-0005-0000-0000-00001F760000}"/>
    <cellStyle name="Normal 5 4 4 3 3 3 3 2" xfId="35963" xr:uid="{00000000-0005-0000-0000-000020760000}"/>
    <cellStyle name="Normal 5 4 4 3 3 3 3 3" xfId="21854" xr:uid="{00000000-0005-0000-0000-000021760000}"/>
    <cellStyle name="Normal 5 4 4 3 3 3 4" xfId="31266" xr:uid="{00000000-0005-0000-0000-000022760000}"/>
    <cellStyle name="Normal 5 4 4 3 3 3 5" xfId="17129" xr:uid="{00000000-0005-0000-0000-000023760000}"/>
    <cellStyle name="Normal 5 4 4 3 3 4" xfId="4522" xr:uid="{00000000-0005-0000-0000-000024760000}"/>
    <cellStyle name="Normal 5 4 4 3 3 4 2" xfId="14002" xr:uid="{00000000-0005-0000-0000-000025760000}"/>
    <cellStyle name="Normal 5 4 4 3 3 4 2 2" xfId="42273" xr:uid="{00000000-0005-0000-0000-000026760000}"/>
    <cellStyle name="Normal 5 4 4 3 3 4 2 3" xfId="28164" xr:uid="{00000000-0005-0000-0000-000027760000}"/>
    <cellStyle name="Normal 5 4 4 3 3 4 3" xfId="9292" xr:uid="{00000000-0005-0000-0000-000028760000}"/>
    <cellStyle name="Normal 5 4 4 3 3 4 3 2" xfId="37564" xr:uid="{00000000-0005-0000-0000-000029760000}"/>
    <cellStyle name="Normal 5 4 4 3 3 4 3 3" xfId="23455" xr:uid="{00000000-0005-0000-0000-00002A760000}"/>
    <cellStyle name="Normal 5 4 4 3 3 4 4" xfId="32866" xr:uid="{00000000-0005-0000-0000-00002B760000}"/>
    <cellStyle name="Normal 5 4 4 3 3 4 5" xfId="18729" xr:uid="{00000000-0005-0000-0000-00002C760000}"/>
    <cellStyle name="Normal 5 4 4 3 3 5" xfId="10607" xr:uid="{00000000-0005-0000-0000-00002D760000}"/>
    <cellStyle name="Normal 5 4 4 3 3 5 2" xfId="38878" xr:uid="{00000000-0005-0000-0000-00002E760000}"/>
    <cellStyle name="Normal 5 4 4 3 3 5 3" xfId="24769" xr:uid="{00000000-0005-0000-0000-00002F760000}"/>
    <cellStyle name="Normal 5 4 4 3 3 6" xfId="5894" xr:uid="{00000000-0005-0000-0000-000030760000}"/>
    <cellStyle name="Normal 5 4 4 3 3 6 2" xfId="34168" xr:uid="{00000000-0005-0000-0000-000031760000}"/>
    <cellStyle name="Normal 5 4 4 3 3 6 3" xfId="20059" xr:uid="{00000000-0005-0000-0000-000032760000}"/>
    <cellStyle name="Normal 5 4 4 3 3 7" xfId="29471" xr:uid="{00000000-0005-0000-0000-000033760000}"/>
    <cellStyle name="Normal 5 4 4 3 3 8" xfId="15334" xr:uid="{00000000-0005-0000-0000-000034760000}"/>
    <cellStyle name="Normal 5 4 4 3 4" xfId="1411" xr:uid="{00000000-0005-0000-0000-000035760000}"/>
    <cellStyle name="Normal 5 4 4 3 4 2" xfId="3206" xr:uid="{00000000-0005-0000-0000-000036760000}"/>
    <cellStyle name="Normal 5 4 4 3 4 2 2" xfId="12823" xr:uid="{00000000-0005-0000-0000-000037760000}"/>
    <cellStyle name="Normal 5 4 4 3 4 2 2 2" xfId="41094" xr:uid="{00000000-0005-0000-0000-000038760000}"/>
    <cellStyle name="Normal 5 4 4 3 4 2 2 3" xfId="26985" xr:uid="{00000000-0005-0000-0000-000039760000}"/>
    <cellStyle name="Normal 5 4 4 3 4 2 3" xfId="8110" xr:uid="{00000000-0005-0000-0000-00003A760000}"/>
    <cellStyle name="Normal 5 4 4 3 4 2 3 2" xfId="36384" xr:uid="{00000000-0005-0000-0000-00003B760000}"/>
    <cellStyle name="Normal 5 4 4 3 4 2 3 3" xfId="22275" xr:uid="{00000000-0005-0000-0000-00003C760000}"/>
    <cellStyle name="Normal 5 4 4 3 4 2 4" xfId="31687" xr:uid="{00000000-0005-0000-0000-00003D760000}"/>
    <cellStyle name="Normal 5 4 4 3 4 2 5" xfId="17550" xr:uid="{00000000-0005-0000-0000-00003E760000}"/>
    <cellStyle name="Normal 5 4 4 3 4 3" xfId="11028" xr:uid="{00000000-0005-0000-0000-00003F760000}"/>
    <cellStyle name="Normal 5 4 4 3 4 3 2" xfId="39299" xr:uid="{00000000-0005-0000-0000-000040760000}"/>
    <cellStyle name="Normal 5 4 4 3 4 3 3" xfId="25190" xr:uid="{00000000-0005-0000-0000-000041760000}"/>
    <cellStyle name="Normal 5 4 4 3 4 4" xfId="6315" xr:uid="{00000000-0005-0000-0000-000042760000}"/>
    <cellStyle name="Normal 5 4 4 3 4 4 2" xfId="34589" xr:uid="{00000000-0005-0000-0000-000043760000}"/>
    <cellStyle name="Normal 5 4 4 3 4 4 3" xfId="20480" xr:uid="{00000000-0005-0000-0000-000044760000}"/>
    <cellStyle name="Normal 5 4 4 3 4 5" xfId="29892" xr:uid="{00000000-0005-0000-0000-000045760000}"/>
    <cellStyle name="Normal 5 4 4 3 4 6" xfId="15755" xr:uid="{00000000-0005-0000-0000-000046760000}"/>
    <cellStyle name="Normal 5 4 4 3 5" xfId="2338" xr:uid="{00000000-0005-0000-0000-000047760000}"/>
    <cellStyle name="Normal 5 4 4 3 5 2" xfId="11955" xr:uid="{00000000-0005-0000-0000-000048760000}"/>
    <cellStyle name="Normal 5 4 4 3 5 2 2" xfId="40226" xr:uid="{00000000-0005-0000-0000-000049760000}"/>
    <cellStyle name="Normal 5 4 4 3 5 2 3" xfId="26117" xr:uid="{00000000-0005-0000-0000-00004A760000}"/>
    <cellStyle name="Normal 5 4 4 3 5 3" xfId="7242" xr:uid="{00000000-0005-0000-0000-00004B760000}"/>
    <cellStyle name="Normal 5 4 4 3 5 3 2" xfId="35516" xr:uid="{00000000-0005-0000-0000-00004C760000}"/>
    <cellStyle name="Normal 5 4 4 3 5 3 3" xfId="21407" xr:uid="{00000000-0005-0000-0000-00004D760000}"/>
    <cellStyle name="Normal 5 4 4 3 5 4" xfId="30819" xr:uid="{00000000-0005-0000-0000-00004E760000}"/>
    <cellStyle name="Normal 5 4 4 3 5 5" xfId="16682" xr:uid="{00000000-0005-0000-0000-00004F760000}"/>
    <cellStyle name="Normal 5 4 4 3 6" xfId="4230" xr:uid="{00000000-0005-0000-0000-000050760000}"/>
    <cellStyle name="Normal 5 4 4 3 6 2" xfId="13711" xr:uid="{00000000-0005-0000-0000-000051760000}"/>
    <cellStyle name="Normal 5 4 4 3 6 2 2" xfId="41982" xr:uid="{00000000-0005-0000-0000-000052760000}"/>
    <cellStyle name="Normal 5 4 4 3 6 2 3" xfId="27873" xr:uid="{00000000-0005-0000-0000-000053760000}"/>
    <cellStyle name="Normal 5 4 4 3 6 3" xfId="9001" xr:uid="{00000000-0005-0000-0000-000054760000}"/>
    <cellStyle name="Normal 5 4 4 3 6 3 2" xfId="37273" xr:uid="{00000000-0005-0000-0000-000055760000}"/>
    <cellStyle name="Normal 5 4 4 3 6 3 3" xfId="23164" xr:uid="{00000000-0005-0000-0000-000056760000}"/>
    <cellStyle name="Normal 5 4 4 3 6 4" xfId="32575" xr:uid="{00000000-0005-0000-0000-000057760000}"/>
    <cellStyle name="Normal 5 4 4 3 6 5" xfId="18438" xr:uid="{00000000-0005-0000-0000-000058760000}"/>
    <cellStyle name="Normal 5 4 4 3 7" xfId="10160" xr:uid="{00000000-0005-0000-0000-000059760000}"/>
    <cellStyle name="Normal 5 4 4 3 7 2" xfId="38431" xr:uid="{00000000-0005-0000-0000-00005A760000}"/>
    <cellStyle name="Normal 5 4 4 3 7 3" xfId="24322" xr:uid="{00000000-0005-0000-0000-00005B760000}"/>
    <cellStyle name="Normal 5 4 4 3 8" xfId="5447" xr:uid="{00000000-0005-0000-0000-00005C760000}"/>
    <cellStyle name="Normal 5 4 4 3 8 2" xfId="33721" xr:uid="{00000000-0005-0000-0000-00005D760000}"/>
    <cellStyle name="Normal 5 4 4 3 8 3" xfId="19612" xr:uid="{00000000-0005-0000-0000-00005E760000}"/>
    <cellStyle name="Normal 5 4 4 3 9" xfId="29024" xr:uid="{00000000-0005-0000-0000-00005F760000}"/>
    <cellStyle name="Normal 5 4 4 4" xfId="652" xr:uid="{00000000-0005-0000-0000-000060760000}"/>
    <cellStyle name="Normal 5 4 4 4 2" xfId="881" xr:uid="{00000000-0005-0000-0000-000061760000}"/>
    <cellStyle name="Normal 5 4 4 4 2 2" xfId="1751" xr:uid="{00000000-0005-0000-0000-000062760000}"/>
    <cellStyle name="Normal 5 4 4 4 2 2 2" xfId="3546" xr:uid="{00000000-0005-0000-0000-000063760000}"/>
    <cellStyle name="Normal 5 4 4 4 2 2 2 2" xfId="13163" xr:uid="{00000000-0005-0000-0000-000064760000}"/>
    <cellStyle name="Normal 5 4 4 4 2 2 2 2 2" xfId="41434" xr:uid="{00000000-0005-0000-0000-000065760000}"/>
    <cellStyle name="Normal 5 4 4 4 2 2 2 2 3" xfId="27325" xr:uid="{00000000-0005-0000-0000-000066760000}"/>
    <cellStyle name="Normal 5 4 4 4 2 2 2 3" xfId="8450" xr:uid="{00000000-0005-0000-0000-000067760000}"/>
    <cellStyle name="Normal 5 4 4 4 2 2 2 3 2" xfId="36724" xr:uid="{00000000-0005-0000-0000-000068760000}"/>
    <cellStyle name="Normal 5 4 4 4 2 2 2 3 3" xfId="22615" xr:uid="{00000000-0005-0000-0000-000069760000}"/>
    <cellStyle name="Normal 5 4 4 4 2 2 2 4" xfId="32027" xr:uid="{00000000-0005-0000-0000-00006A760000}"/>
    <cellStyle name="Normal 5 4 4 4 2 2 2 5" xfId="17890" xr:uid="{00000000-0005-0000-0000-00006B760000}"/>
    <cellStyle name="Normal 5 4 4 4 2 2 3" xfId="4693" xr:uid="{00000000-0005-0000-0000-00006C760000}"/>
    <cellStyle name="Normal 5 4 4 4 2 2 3 2" xfId="14173" xr:uid="{00000000-0005-0000-0000-00006D760000}"/>
    <cellStyle name="Normal 5 4 4 4 2 2 3 2 2" xfId="42444" xr:uid="{00000000-0005-0000-0000-00006E760000}"/>
    <cellStyle name="Normal 5 4 4 4 2 2 3 2 3" xfId="28335" xr:uid="{00000000-0005-0000-0000-00006F760000}"/>
    <cellStyle name="Normal 5 4 4 4 2 2 3 3" xfId="9463" xr:uid="{00000000-0005-0000-0000-000070760000}"/>
    <cellStyle name="Normal 5 4 4 4 2 2 3 3 2" xfId="37735" xr:uid="{00000000-0005-0000-0000-000071760000}"/>
    <cellStyle name="Normal 5 4 4 4 2 2 3 3 3" xfId="23626" xr:uid="{00000000-0005-0000-0000-000072760000}"/>
    <cellStyle name="Normal 5 4 4 4 2 2 3 4" xfId="33037" xr:uid="{00000000-0005-0000-0000-000073760000}"/>
    <cellStyle name="Normal 5 4 4 4 2 2 3 5" xfId="18900" xr:uid="{00000000-0005-0000-0000-000074760000}"/>
    <cellStyle name="Normal 5 4 4 4 2 2 4" xfId="11368" xr:uid="{00000000-0005-0000-0000-000075760000}"/>
    <cellStyle name="Normal 5 4 4 4 2 2 4 2" xfId="39639" xr:uid="{00000000-0005-0000-0000-000076760000}"/>
    <cellStyle name="Normal 5 4 4 4 2 2 4 3" xfId="25530" xr:uid="{00000000-0005-0000-0000-000077760000}"/>
    <cellStyle name="Normal 5 4 4 4 2 2 5" xfId="6655" xr:uid="{00000000-0005-0000-0000-000078760000}"/>
    <cellStyle name="Normal 5 4 4 4 2 2 5 2" xfId="34929" xr:uid="{00000000-0005-0000-0000-000079760000}"/>
    <cellStyle name="Normal 5 4 4 4 2 2 5 3" xfId="20820" xr:uid="{00000000-0005-0000-0000-00007A760000}"/>
    <cellStyle name="Normal 5 4 4 4 2 2 6" xfId="30232" xr:uid="{00000000-0005-0000-0000-00007B760000}"/>
    <cellStyle name="Normal 5 4 4 4 2 2 7" xfId="16095" xr:uid="{00000000-0005-0000-0000-00007C760000}"/>
    <cellStyle name="Normal 5 4 4 4 2 3" xfId="2678" xr:uid="{00000000-0005-0000-0000-00007D760000}"/>
    <cellStyle name="Normal 5 4 4 4 2 3 2" xfId="12295" xr:uid="{00000000-0005-0000-0000-00007E760000}"/>
    <cellStyle name="Normal 5 4 4 4 2 3 2 2" xfId="40566" xr:uid="{00000000-0005-0000-0000-00007F760000}"/>
    <cellStyle name="Normal 5 4 4 4 2 3 2 3" xfId="26457" xr:uid="{00000000-0005-0000-0000-000080760000}"/>
    <cellStyle name="Normal 5 4 4 4 2 3 3" xfId="7582" xr:uid="{00000000-0005-0000-0000-000081760000}"/>
    <cellStyle name="Normal 5 4 4 4 2 3 3 2" xfId="35856" xr:uid="{00000000-0005-0000-0000-000082760000}"/>
    <cellStyle name="Normal 5 4 4 4 2 3 3 3" xfId="21747" xr:uid="{00000000-0005-0000-0000-000083760000}"/>
    <cellStyle name="Normal 5 4 4 4 2 3 4" xfId="31159" xr:uid="{00000000-0005-0000-0000-000084760000}"/>
    <cellStyle name="Normal 5 4 4 4 2 3 5" xfId="17022" xr:uid="{00000000-0005-0000-0000-000085760000}"/>
    <cellStyle name="Normal 5 4 4 4 2 4" xfId="4396" xr:uid="{00000000-0005-0000-0000-000086760000}"/>
    <cellStyle name="Normal 5 4 4 4 2 4 2" xfId="13877" xr:uid="{00000000-0005-0000-0000-000087760000}"/>
    <cellStyle name="Normal 5 4 4 4 2 4 2 2" xfId="42148" xr:uid="{00000000-0005-0000-0000-000088760000}"/>
    <cellStyle name="Normal 5 4 4 4 2 4 2 3" xfId="28039" xr:uid="{00000000-0005-0000-0000-000089760000}"/>
    <cellStyle name="Normal 5 4 4 4 2 4 3" xfId="9167" xr:uid="{00000000-0005-0000-0000-00008A760000}"/>
    <cellStyle name="Normal 5 4 4 4 2 4 3 2" xfId="37439" xr:uid="{00000000-0005-0000-0000-00008B760000}"/>
    <cellStyle name="Normal 5 4 4 4 2 4 3 3" xfId="23330" xr:uid="{00000000-0005-0000-0000-00008C760000}"/>
    <cellStyle name="Normal 5 4 4 4 2 4 4" xfId="32741" xr:uid="{00000000-0005-0000-0000-00008D760000}"/>
    <cellStyle name="Normal 5 4 4 4 2 4 5" xfId="18604" xr:uid="{00000000-0005-0000-0000-00008E760000}"/>
    <cellStyle name="Normal 5 4 4 4 2 5" xfId="10500" xr:uid="{00000000-0005-0000-0000-00008F760000}"/>
    <cellStyle name="Normal 5 4 4 4 2 5 2" xfId="38771" xr:uid="{00000000-0005-0000-0000-000090760000}"/>
    <cellStyle name="Normal 5 4 4 4 2 5 3" xfId="24662" xr:uid="{00000000-0005-0000-0000-000091760000}"/>
    <cellStyle name="Normal 5 4 4 4 2 6" xfId="5787" xr:uid="{00000000-0005-0000-0000-000092760000}"/>
    <cellStyle name="Normal 5 4 4 4 2 6 2" xfId="34061" xr:uid="{00000000-0005-0000-0000-000093760000}"/>
    <cellStyle name="Normal 5 4 4 4 2 6 3" xfId="19952" xr:uid="{00000000-0005-0000-0000-000094760000}"/>
    <cellStyle name="Normal 5 4 4 4 2 7" xfId="29364" xr:uid="{00000000-0005-0000-0000-000095760000}"/>
    <cellStyle name="Normal 5 4 4 4 2 8" xfId="15227" xr:uid="{00000000-0005-0000-0000-000096760000}"/>
    <cellStyle name="Normal 5 4 4 4 3" xfId="1557" xr:uid="{00000000-0005-0000-0000-000097760000}"/>
    <cellStyle name="Normal 5 4 4 4 3 2" xfId="3352" xr:uid="{00000000-0005-0000-0000-000098760000}"/>
    <cellStyle name="Normal 5 4 4 4 3 2 2" xfId="12969" xr:uid="{00000000-0005-0000-0000-000099760000}"/>
    <cellStyle name="Normal 5 4 4 4 3 2 2 2" xfId="41240" xr:uid="{00000000-0005-0000-0000-00009A760000}"/>
    <cellStyle name="Normal 5 4 4 4 3 2 2 3" xfId="27131" xr:uid="{00000000-0005-0000-0000-00009B760000}"/>
    <cellStyle name="Normal 5 4 4 4 3 2 3" xfId="8256" xr:uid="{00000000-0005-0000-0000-00009C760000}"/>
    <cellStyle name="Normal 5 4 4 4 3 2 3 2" xfId="36530" xr:uid="{00000000-0005-0000-0000-00009D760000}"/>
    <cellStyle name="Normal 5 4 4 4 3 2 3 3" xfId="22421" xr:uid="{00000000-0005-0000-0000-00009E760000}"/>
    <cellStyle name="Normal 5 4 4 4 3 2 4" xfId="31833" xr:uid="{00000000-0005-0000-0000-00009F760000}"/>
    <cellStyle name="Normal 5 4 4 4 3 2 5" xfId="17696" xr:uid="{00000000-0005-0000-0000-0000A0760000}"/>
    <cellStyle name="Normal 5 4 4 4 3 3" xfId="4557" xr:uid="{00000000-0005-0000-0000-0000A1760000}"/>
    <cellStyle name="Normal 5 4 4 4 3 3 2" xfId="14037" xr:uid="{00000000-0005-0000-0000-0000A2760000}"/>
    <cellStyle name="Normal 5 4 4 4 3 3 2 2" xfId="42308" xr:uid="{00000000-0005-0000-0000-0000A3760000}"/>
    <cellStyle name="Normal 5 4 4 4 3 3 2 3" xfId="28199" xr:uid="{00000000-0005-0000-0000-0000A4760000}"/>
    <cellStyle name="Normal 5 4 4 4 3 3 3" xfId="9327" xr:uid="{00000000-0005-0000-0000-0000A5760000}"/>
    <cellStyle name="Normal 5 4 4 4 3 3 3 2" xfId="37599" xr:uid="{00000000-0005-0000-0000-0000A6760000}"/>
    <cellStyle name="Normal 5 4 4 4 3 3 3 3" xfId="23490" xr:uid="{00000000-0005-0000-0000-0000A7760000}"/>
    <cellStyle name="Normal 5 4 4 4 3 3 4" xfId="32901" xr:uid="{00000000-0005-0000-0000-0000A8760000}"/>
    <cellStyle name="Normal 5 4 4 4 3 3 5" xfId="18764" xr:uid="{00000000-0005-0000-0000-0000A9760000}"/>
    <cellStyle name="Normal 5 4 4 4 3 4" xfId="11174" xr:uid="{00000000-0005-0000-0000-0000AA760000}"/>
    <cellStyle name="Normal 5 4 4 4 3 4 2" xfId="39445" xr:uid="{00000000-0005-0000-0000-0000AB760000}"/>
    <cellStyle name="Normal 5 4 4 4 3 4 3" xfId="25336" xr:uid="{00000000-0005-0000-0000-0000AC760000}"/>
    <cellStyle name="Normal 5 4 4 4 3 5" xfId="6461" xr:uid="{00000000-0005-0000-0000-0000AD760000}"/>
    <cellStyle name="Normal 5 4 4 4 3 5 2" xfId="34735" xr:uid="{00000000-0005-0000-0000-0000AE760000}"/>
    <cellStyle name="Normal 5 4 4 4 3 5 3" xfId="20626" xr:uid="{00000000-0005-0000-0000-0000AF760000}"/>
    <cellStyle name="Normal 5 4 4 4 3 6" xfId="30038" xr:uid="{00000000-0005-0000-0000-0000B0760000}"/>
    <cellStyle name="Normal 5 4 4 4 3 7" xfId="15901" xr:uid="{00000000-0005-0000-0000-0000B1760000}"/>
    <cellStyle name="Normal 5 4 4 4 4" xfId="2484" xr:uid="{00000000-0005-0000-0000-0000B2760000}"/>
    <cellStyle name="Normal 5 4 4 4 4 2" xfId="12101" xr:uid="{00000000-0005-0000-0000-0000B3760000}"/>
    <cellStyle name="Normal 5 4 4 4 4 2 2" xfId="40372" xr:uid="{00000000-0005-0000-0000-0000B4760000}"/>
    <cellStyle name="Normal 5 4 4 4 4 2 3" xfId="26263" xr:uid="{00000000-0005-0000-0000-0000B5760000}"/>
    <cellStyle name="Normal 5 4 4 4 4 3" xfId="7388" xr:uid="{00000000-0005-0000-0000-0000B6760000}"/>
    <cellStyle name="Normal 5 4 4 4 4 3 2" xfId="35662" xr:uid="{00000000-0005-0000-0000-0000B7760000}"/>
    <cellStyle name="Normal 5 4 4 4 4 3 3" xfId="21553" xr:uid="{00000000-0005-0000-0000-0000B8760000}"/>
    <cellStyle name="Normal 5 4 4 4 4 4" xfId="30965" xr:uid="{00000000-0005-0000-0000-0000B9760000}"/>
    <cellStyle name="Normal 5 4 4 4 4 5" xfId="16828" xr:uid="{00000000-0005-0000-0000-0000BA760000}"/>
    <cellStyle name="Normal 5 4 4 4 5" xfId="4265" xr:uid="{00000000-0005-0000-0000-0000BB760000}"/>
    <cellStyle name="Normal 5 4 4 4 5 2" xfId="13746" xr:uid="{00000000-0005-0000-0000-0000BC760000}"/>
    <cellStyle name="Normal 5 4 4 4 5 2 2" xfId="42017" xr:uid="{00000000-0005-0000-0000-0000BD760000}"/>
    <cellStyle name="Normal 5 4 4 4 5 2 3" xfId="27908" xr:uid="{00000000-0005-0000-0000-0000BE760000}"/>
    <cellStyle name="Normal 5 4 4 4 5 3" xfId="9036" xr:uid="{00000000-0005-0000-0000-0000BF760000}"/>
    <cellStyle name="Normal 5 4 4 4 5 3 2" xfId="37308" xr:uid="{00000000-0005-0000-0000-0000C0760000}"/>
    <cellStyle name="Normal 5 4 4 4 5 3 3" xfId="23199" xr:uid="{00000000-0005-0000-0000-0000C1760000}"/>
    <cellStyle name="Normal 5 4 4 4 5 4" xfId="32610" xr:uid="{00000000-0005-0000-0000-0000C2760000}"/>
    <cellStyle name="Normal 5 4 4 4 5 5" xfId="18473" xr:uid="{00000000-0005-0000-0000-0000C3760000}"/>
    <cellStyle name="Normal 5 4 4 4 6" xfId="10306" xr:uid="{00000000-0005-0000-0000-0000C4760000}"/>
    <cellStyle name="Normal 5 4 4 4 6 2" xfId="38577" xr:uid="{00000000-0005-0000-0000-0000C5760000}"/>
    <cellStyle name="Normal 5 4 4 4 6 3" xfId="24468" xr:uid="{00000000-0005-0000-0000-0000C6760000}"/>
    <cellStyle name="Normal 5 4 4 4 7" xfId="5593" xr:uid="{00000000-0005-0000-0000-0000C7760000}"/>
    <cellStyle name="Normal 5 4 4 4 7 2" xfId="33867" xr:uid="{00000000-0005-0000-0000-0000C8760000}"/>
    <cellStyle name="Normal 5 4 4 4 7 3" xfId="19758" xr:uid="{00000000-0005-0000-0000-0000C9760000}"/>
    <cellStyle name="Normal 5 4 4 4 8" xfId="29170" xr:uid="{00000000-0005-0000-0000-0000CA760000}"/>
    <cellStyle name="Normal 5 4 4 4 9" xfId="15033" xr:uid="{00000000-0005-0000-0000-0000CB760000}"/>
    <cellStyle name="Normal 5 4 4 5" xfId="842" xr:uid="{00000000-0005-0000-0000-0000CC760000}"/>
    <cellStyle name="Normal 5 4 4 5 2" xfId="1712" xr:uid="{00000000-0005-0000-0000-0000CD760000}"/>
    <cellStyle name="Normal 5 4 4 5 2 2" xfId="3507" xr:uid="{00000000-0005-0000-0000-0000CE760000}"/>
    <cellStyle name="Normal 5 4 4 5 2 2 2" xfId="13124" xr:uid="{00000000-0005-0000-0000-0000CF760000}"/>
    <cellStyle name="Normal 5 4 4 5 2 2 2 2" xfId="41395" xr:uid="{00000000-0005-0000-0000-0000D0760000}"/>
    <cellStyle name="Normal 5 4 4 5 2 2 2 3" xfId="27286" xr:uid="{00000000-0005-0000-0000-0000D1760000}"/>
    <cellStyle name="Normal 5 4 4 5 2 2 3" xfId="8411" xr:uid="{00000000-0005-0000-0000-0000D2760000}"/>
    <cellStyle name="Normal 5 4 4 5 2 2 3 2" xfId="36685" xr:uid="{00000000-0005-0000-0000-0000D3760000}"/>
    <cellStyle name="Normal 5 4 4 5 2 2 3 3" xfId="22576" xr:uid="{00000000-0005-0000-0000-0000D4760000}"/>
    <cellStyle name="Normal 5 4 4 5 2 2 4" xfId="31988" xr:uid="{00000000-0005-0000-0000-0000D5760000}"/>
    <cellStyle name="Normal 5 4 4 5 2 2 5" xfId="17851" xr:uid="{00000000-0005-0000-0000-0000D6760000}"/>
    <cellStyle name="Normal 5 4 4 5 2 3" xfId="4591" xr:uid="{00000000-0005-0000-0000-0000D7760000}"/>
    <cellStyle name="Normal 5 4 4 5 2 3 2" xfId="14071" xr:uid="{00000000-0005-0000-0000-0000D8760000}"/>
    <cellStyle name="Normal 5 4 4 5 2 3 2 2" xfId="42342" xr:uid="{00000000-0005-0000-0000-0000D9760000}"/>
    <cellStyle name="Normal 5 4 4 5 2 3 2 3" xfId="28233" xr:uid="{00000000-0005-0000-0000-0000DA760000}"/>
    <cellStyle name="Normal 5 4 4 5 2 3 3" xfId="9361" xr:uid="{00000000-0005-0000-0000-0000DB760000}"/>
    <cellStyle name="Normal 5 4 4 5 2 3 3 2" xfId="37633" xr:uid="{00000000-0005-0000-0000-0000DC760000}"/>
    <cellStyle name="Normal 5 4 4 5 2 3 3 3" xfId="23524" xr:uid="{00000000-0005-0000-0000-0000DD760000}"/>
    <cellStyle name="Normal 5 4 4 5 2 3 4" xfId="32935" xr:uid="{00000000-0005-0000-0000-0000DE760000}"/>
    <cellStyle name="Normal 5 4 4 5 2 3 5" xfId="18798" xr:uid="{00000000-0005-0000-0000-0000DF760000}"/>
    <cellStyle name="Normal 5 4 4 5 2 4" xfId="11329" xr:uid="{00000000-0005-0000-0000-0000E0760000}"/>
    <cellStyle name="Normal 5 4 4 5 2 4 2" xfId="39600" xr:uid="{00000000-0005-0000-0000-0000E1760000}"/>
    <cellStyle name="Normal 5 4 4 5 2 4 3" xfId="25491" xr:uid="{00000000-0005-0000-0000-0000E2760000}"/>
    <cellStyle name="Normal 5 4 4 5 2 5" xfId="6616" xr:uid="{00000000-0005-0000-0000-0000E3760000}"/>
    <cellStyle name="Normal 5 4 4 5 2 5 2" xfId="34890" xr:uid="{00000000-0005-0000-0000-0000E4760000}"/>
    <cellStyle name="Normal 5 4 4 5 2 5 3" xfId="20781" xr:uid="{00000000-0005-0000-0000-0000E5760000}"/>
    <cellStyle name="Normal 5 4 4 5 2 6" xfId="30193" xr:uid="{00000000-0005-0000-0000-0000E6760000}"/>
    <cellStyle name="Normal 5 4 4 5 2 7" xfId="16056" xr:uid="{00000000-0005-0000-0000-0000E7760000}"/>
    <cellStyle name="Normal 5 4 4 5 3" xfId="2639" xr:uid="{00000000-0005-0000-0000-0000E8760000}"/>
    <cellStyle name="Normal 5 4 4 5 3 2" xfId="12256" xr:uid="{00000000-0005-0000-0000-0000E9760000}"/>
    <cellStyle name="Normal 5 4 4 5 3 2 2" xfId="40527" xr:uid="{00000000-0005-0000-0000-0000EA760000}"/>
    <cellStyle name="Normal 5 4 4 5 3 2 3" xfId="26418" xr:uid="{00000000-0005-0000-0000-0000EB760000}"/>
    <cellStyle name="Normal 5 4 4 5 3 3" xfId="7543" xr:uid="{00000000-0005-0000-0000-0000EC760000}"/>
    <cellStyle name="Normal 5 4 4 5 3 3 2" xfId="35817" xr:uid="{00000000-0005-0000-0000-0000ED760000}"/>
    <cellStyle name="Normal 5 4 4 5 3 3 3" xfId="21708" xr:uid="{00000000-0005-0000-0000-0000EE760000}"/>
    <cellStyle name="Normal 5 4 4 5 3 4" xfId="31120" xr:uid="{00000000-0005-0000-0000-0000EF760000}"/>
    <cellStyle name="Normal 5 4 4 5 3 5" xfId="16983" xr:uid="{00000000-0005-0000-0000-0000F0760000}"/>
    <cellStyle name="Normal 5 4 4 5 4" xfId="4299" xr:uid="{00000000-0005-0000-0000-0000F1760000}"/>
    <cellStyle name="Normal 5 4 4 5 4 2" xfId="13780" xr:uid="{00000000-0005-0000-0000-0000F2760000}"/>
    <cellStyle name="Normal 5 4 4 5 4 2 2" xfId="42051" xr:uid="{00000000-0005-0000-0000-0000F3760000}"/>
    <cellStyle name="Normal 5 4 4 5 4 2 3" xfId="27942" xr:uid="{00000000-0005-0000-0000-0000F4760000}"/>
    <cellStyle name="Normal 5 4 4 5 4 3" xfId="9070" xr:uid="{00000000-0005-0000-0000-0000F5760000}"/>
    <cellStyle name="Normal 5 4 4 5 4 3 2" xfId="37342" xr:uid="{00000000-0005-0000-0000-0000F6760000}"/>
    <cellStyle name="Normal 5 4 4 5 4 3 3" xfId="23233" xr:uid="{00000000-0005-0000-0000-0000F7760000}"/>
    <cellStyle name="Normal 5 4 4 5 4 4" xfId="32644" xr:uid="{00000000-0005-0000-0000-0000F8760000}"/>
    <cellStyle name="Normal 5 4 4 5 4 5" xfId="18507" xr:uid="{00000000-0005-0000-0000-0000F9760000}"/>
    <cellStyle name="Normal 5 4 4 5 5" xfId="10461" xr:uid="{00000000-0005-0000-0000-0000FA760000}"/>
    <cellStyle name="Normal 5 4 4 5 5 2" xfId="38732" xr:uid="{00000000-0005-0000-0000-0000FB760000}"/>
    <cellStyle name="Normal 5 4 4 5 5 3" xfId="24623" xr:uid="{00000000-0005-0000-0000-0000FC760000}"/>
    <cellStyle name="Normal 5 4 4 5 6" xfId="5748" xr:uid="{00000000-0005-0000-0000-0000FD760000}"/>
    <cellStyle name="Normal 5 4 4 5 6 2" xfId="34022" xr:uid="{00000000-0005-0000-0000-0000FE760000}"/>
    <cellStyle name="Normal 5 4 4 5 6 3" xfId="19913" xr:uid="{00000000-0005-0000-0000-0000FF760000}"/>
    <cellStyle name="Normal 5 4 4 5 7" xfId="29325" xr:uid="{00000000-0005-0000-0000-000000770000}"/>
    <cellStyle name="Normal 5 4 4 5 8" xfId="15188" xr:uid="{00000000-0005-0000-0000-000001770000}"/>
    <cellStyle name="Normal 5 4 4 6" xfId="946" xr:uid="{00000000-0005-0000-0000-000002770000}"/>
    <cellStyle name="Normal 5 4 4 6 2" xfId="1816" xr:uid="{00000000-0005-0000-0000-000003770000}"/>
    <cellStyle name="Normal 5 4 4 6 2 2" xfId="3611" xr:uid="{00000000-0005-0000-0000-000004770000}"/>
    <cellStyle name="Normal 5 4 4 6 2 2 2" xfId="13228" xr:uid="{00000000-0005-0000-0000-000005770000}"/>
    <cellStyle name="Normal 5 4 4 6 2 2 2 2" xfId="41499" xr:uid="{00000000-0005-0000-0000-000006770000}"/>
    <cellStyle name="Normal 5 4 4 6 2 2 2 3" xfId="27390" xr:uid="{00000000-0005-0000-0000-000007770000}"/>
    <cellStyle name="Normal 5 4 4 6 2 2 3" xfId="8515" xr:uid="{00000000-0005-0000-0000-000008770000}"/>
    <cellStyle name="Normal 5 4 4 6 2 2 3 2" xfId="36789" xr:uid="{00000000-0005-0000-0000-000009770000}"/>
    <cellStyle name="Normal 5 4 4 6 2 2 3 3" xfId="22680" xr:uid="{00000000-0005-0000-0000-00000A770000}"/>
    <cellStyle name="Normal 5 4 4 6 2 2 4" xfId="32092" xr:uid="{00000000-0005-0000-0000-00000B770000}"/>
    <cellStyle name="Normal 5 4 4 6 2 2 5" xfId="17955" xr:uid="{00000000-0005-0000-0000-00000C770000}"/>
    <cellStyle name="Normal 5 4 4 6 2 3" xfId="11433" xr:uid="{00000000-0005-0000-0000-00000D770000}"/>
    <cellStyle name="Normal 5 4 4 6 2 3 2" xfId="39704" xr:uid="{00000000-0005-0000-0000-00000E770000}"/>
    <cellStyle name="Normal 5 4 4 6 2 3 3" xfId="25595" xr:uid="{00000000-0005-0000-0000-00000F770000}"/>
    <cellStyle name="Normal 5 4 4 6 2 4" xfId="6720" xr:uid="{00000000-0005-0000-0000-000010770000}"/>
    <cellStyle name="Normal 5 4 4 6 2 4 2" xfId="34994" xr:uid="{00000000-0005-0000-0000-000011770000}"/>
    <cellStyle name="Normal 5 4 4 6 2 4 3" xfId="20885" xr:uid="{00000000-0005-0000-0000-000012770000}"/>
    <cellStyle name="Normal 5 4 4 6 2 5" xfId="30297" xr:uid="{00000000-0005-0000-0000-000013770000}"/>
    <cellStyle name="Normal 5 4 4 6 2 6" xfId="16160" xr:uid="{00000000-0005-0000-0000-000014770000}"/>
    <cellStyle name="Normal 5 4 4 6 3" xfId="2743" xr:uid="{00000000-0005-0000-0000-000015770000}"/>
    <cellStyle name="Normal 5 4 4 6 3 2" xfId="12360" xr:uid="{00000000-0005-0000-0000-000016770000}"/>
    <cellStyle name="Normal 5 4 4 6 3 2 2" xfId="40631" xr:uid="{00000000-0005-0000-0000-000017770000}"/>
    <cellStyle name="Normal 5 4 4 6 3 2 3" xfId="26522" xr:uid="{00000000-0005-0000-0000-000018770000}"/>
    <cellStyle name="Normal 5 4 4 6 3 3" xfId="7647" xr:uid="{00000000-0005-0000-0000-000019770000}"/>
    <cellStyle name="Normal 5 4 4 6 3 3 2" xfId="35921" xr:uid="{00000000-0005-0000-0000-00001A770000}"/>
    <cellStyle name="Normal 5 4 4 6 3 3 3" xfId="21812" xr:uid="{00000000-0005-0000-0000-00001B770000}"/>
    <cellStyle name="Normal 5 4 4 6 3 4" xfId="31224" xr:uid="{00000000-0005-0000-0000-00001C770000}"/>
    <cellStyle name="Normal 5 4 4 6 3 5" xfId="17087" xr:uid="{00000000-0005-0000-0000-00001D770000}"/>
    <cellStyle name="Normal 5 4 4 6 4" xfId="4453" xr:uid="{00000000-0005-0000-0000-00001E770000}"/>
    <cellStyle name="Normal 5 4 4 6 4 2" xfId="13933" xr:uid="{00000000-0005-0000-0000-00001F770000}"/>
    <cellStyle name="Normal 5 4 4 6 4 2 2" xfId="42204" xr:uid="{00000000-0005-0000-0000-000020770000}"/>
    <cellStyle name="Normal 5 4 4 6 4 2 3" xfId="28095" xr:uid="{00000000-0005-0000-0000-000021770000}"/>
    <cellStyle name="Normal 5 4 4 6 4 3" xfId="9223" xr:uid="{00000000-0005-0000-0000-000022770000}"/>
    <cellStyle name="Normal 5 4 4 6 4 3 2" xfId="37495" xr:uid="{00000000-0005-0000-0000-000023770000}"/>
    <cellStyle name="Normal 5 4 4 6 4 3 3" xfId="23386" xr:uid="{00000000-0005-0000-0000-000024770000}"/>
    <cellStyle name="Normal 5 4 4 6 4 4" xfId="32797" xr:uid="{00000000-0005-0000-0000-000025770000}"/>
    <cellStyle name="Normal 5 4 4 6 4 5" xfId="18660" xr:uid="{00000000-0005-0000-0000-000026770000}"/>
    <cellStyle name="Normal 5 4 4 6 5" xfId="10565" xr:uid="{00000000-0005-0000-0000-000027770000}"/>
    <cellStyle name="Normal 5 4 4 6 5 2" xfId="38836" xr:uid="{00000000-0005-0000-0000-000028770000}"/>
    <cellStyle name="Normal 5 4 4 6 5 3" xfId="24727" xr:uid="{00000000-0005-0000-0000-000029770000}"/>
    <cellStyle name="Normal 5 4 4 6 6" xfId="5852" xr:uid="{00000000-0005-0000-0000-00002A770000}"/>
    <cellStyle name="Normal 5 4 4 6 6 2" xfId="34126" xr:uid="{00000000-0005-0000-0000-00002B770000}"/>
    <cellStyle name="Normal 5 4 4 6 6 3" xfId="20017" xr:uid="{00000000-0005-0000-0000-00002C770000}"/>
    <cellStyle name="Normal 5 4 4 6 7" xfId="29429" xr:uid="{00000000-0005-0000-0000-00002D770000}"/>
    <cellStyle name="Normal 5 4 4 6 8" xfId="15292" xr:uid="{00000000-0005-0000-0000-00002E770000}"/>
    <cellStyle name="Normal 5 4 4 7" xfId="449" xr:uid="{00000000-0005-0000-0000-00002F770000}"/>
    <cellStyle name="Normal 5 4 4 7 2" xfId="1369" xr:uid="{00000000-0005-0000-0000-000030770000}"/>
    <cellStyle name="Normal 5 4 4 7 2 2" xfId="3164" xr:uid="{00000000-0005-0000-0000-000031770000}"/>
    <cellStyle name="Normal 5 4 4 7 2 2 2" xfId="12781" xr:uid="{00000000-0005-0000-0000-000032770000}"/>
    <cellStyle name="Normal 5 4 4 7 2 2 2 2" xfId="41052" xr:uid="{00000000-0005-0000-0000-000033770000}"/>
    <cellStyle name="Normal 5 4 4 7 2 2 2 3" xfId="26943" xr:uid="{00000000-0005-0000-0000-000034770000}"/>
    <cellStyle name="Normal 5 4 4 7 2 2 3" xfId="8068" xr:uid="{00000000-0005-0000-0000-000035770000}"/>
    <cellStyle name="Normal 5 4 4 7 2 2 3 2" xfId="36342" xr:uid="{00000000-0005-0000-0000-000036770000}"/>
    <cellStyle name="Normal 5 4 4 7 2 2 3 3" xfId="22233" xr:uid="{00000000-0005-0000-0000-000037770000}"/>
    <cellStyle name="Normal 5 4 4 7 2 2 4" xfId="31645" xr:uid="{00000000-0005-0000-0000-000038770000}"/>
    <cellStyle name="Normal 5 4 4 7 2 2 5" xfId="17508" xr:uid="{00000000-0005-0000-0000-000039770000}"/>
    <cellStyle name="Normal 5 4 4 7 2 3" xfId="10986" xr:uid="{00000000-0005-0000-0000-00003A770000}"/>
    <cellStyle name="Normal 5 4 4 7 2 3 2" xfId="39257" xr:uid="{00000000-0005-0000-0000-00003B770000}"/>
    <cellStyle name="Normal 5 4 4 7 2 3 3" xfId="25148" xr:uid="{00000000-0005-0000-0000-00003C770000}"/>
    <cellStyle name="Normal 5 4 4 7 2 4" xfId="6273" xr:uid="{00000000-0005-0000-0000-00003D770000}"/>
    <cellStyle name="Normal 5 4 4 7 2 4 2" xfId="34547" xr:uid="{00000000-0005-0000-0000-00003E770000}"/>
    <cellStyle name="Normal 5 4 4 7 2 4 3" xfId="20438" xr:uid="{00000000-0005-0000-0000-00003F770000}"/>
    <cellStyle name="Normal 5 4 4 7 2 5" xfId="29850" xr:uid="{00000000-0005-0000-0000-000040770000}"/>
    <cellStyle name="Normal 5 4 4 7 2 6" xfId="15713" xr:uid="{00000000-0005-0000-0000-000041770000}"/>
    <cellStyle name="Normal 5 4 4 7 3" xfId="2296" xr:uid="{00000000-0005-0000-0000-000042770000}"/>
    <cellStyle name="Normal 5 4 4 7 3 2" xfId="11913" xr:uid="{00000000-0005-0000-0000-000043770000}"/>
    <cellStyle name="Normal 5 4 4 7 3 2 2" xfId="40184" xr:uid="{00000000-0005-0000-0000-000044770000}"/>
    <cellStyle name="Normal 5 4 4 7 3 2 3" xfId="26075" xr:uid="{00000000-0005-0000-0000-000045770000}"/>
    <cellStyle name="Normal 5 4 4 7 3 3" xfId="7200" xr:uid="{00000000-0005-0000-0000-000046770000}"/>
    <cellStyle name="Normal 5 4 4 7 3 3 2" xfId="35474" xr:uid="{00000000-0005-0000-0000-000047770000}"/>
    <cellStyle name="Normal 5 4 4 7 3 3 3" xfId="21365" xr:uid="{00000000-0005-0000-0000-000048770000}"/>
    <cellStyle name="Normal 5 4 4 7 3 4" xfId="30777" xr:uid="{00000000-0005-0000-0000-000049770000}"/>
    <cellStyle name="Normal 5 4 4 7 3 5" xfId="16640" xr:uid="{00000000-0005-0000-0000-00004A770000}"/>
    <cellStyle name="Normal 5 4 4 7 4" xfId="4854" xr:uid="{00000000-0005-0000-0000-00004B770000}"/>
    <cellStyle name="Normal 5 4 4 7 4 2" xfId="14328" xr:uid="{00000000-0005-0000-0000-00004C770000}"/>
    <cellStyle name="Normal 5 4 4 7 4 2 2" xfId="42599" xr:uid="{00000000-0005-0000-0000-00004D770000}"/>
    <cellStyle name="Normal 5 4 4 7 4 2 3" xfId="28490" xr:uid="{00000000-0005-0000-0000-00004E770000}"/>
    <cellStyle name="Normal 5 4 4 7 4 3" xfId="9618" xr:uid="{00000000-0005-0000-0000-00004F770000}"/>
    <cellStyle name="Normal 5 4 4 7 4 3 2" xfId="37890" xr:uid="{00000000-0005-0000-0000-000050770000}"/>
    <cellStyle name="Normal 5 4 4 7 4 3 3" xfId="23781" xr:uid="{00000000-0005-0000-0000-000051770000}"/>
    <cellStyle name="Normal 5 4 4 7 4 4" xfId="33192" xr:uid="{00000000-0005-0000-0000-000052770000}"/>
    <cellStyle name="Normal 5 4 4 7 4 5" xfId="19055" xr:uid="{00000000-0005-0000-0000-000053770000}"/>
    <cellStyle name="Normal 5 4 4 7 5" xfId="10118" xr:uid="{00000000-0005-0000-0000-000054770000}"/>
    <cellStyle name="Normal 5 4 4 7 5 2" xfId="38389" xr:uid="{00000000-0005-0000-0000-000055770000}"/>
    <cellStyle name="Normal 5 4 4 7 5 3" xfId="24280" xr:uid="{00000000-0005-0000-0000-000056770000}"/>
    <cellStyle name="Normal 5 4 4 7 6" xfId="5405" xr:uid="{00000000-0005-0000-0000-000057770000}"/>
    <cellStyle name="Normal 5 4 4 7 6 2" xfId="33679" xr:uid="{00000000-0005-0000-0000-000058770000}"/>
    <cellStyle name="Normal 5 4 4 7 6 3" xfId="19570" xr:uid="{00000000-0005-0000-0000-000059770000}"/>
    <cellStyle name="Normal 5 4 4 7 7" xfId="28982" xr:uid="{00000000-0005-0000-0000-00005A770000}"/>
    <cellStyle name="Normal 5 4 4 7 8" xfId="14845" xr:uid="{00000000-0005-0000-0000-00005B770000}"/>
    <cellStyle name="Normal 5 4 4 8" xfId="1217" xr:uid="{00000000-0005-0000-0000-00005C770000}"/>
    <cellStyle name="Normal 5 4 4 8 2" xfId="3012" xr:uid="{00000000-0005-0000-0000-00005D770000}"/>
    <cellStyle name="Normal 5 4 4 8 2 2" xfId="12629" xr:uid="{00000000-0005-0000-0000-00005E770000}"/>
    <cellStyle name="Normal 5 4 4 8 2 2 2" xfId="40900" xr:uid="{00000000-0005-0000-0000-00005F770000}"/>
    <cellStyle name="Normal 5 4 4 8 2 2 3" xfId="26791" xr:uid="{00000000-0005-0000-0000-000060770000}"/>
    <cellStyle name="Normal 5 4 4 8 2 3" xfId="7916" xr:uid="{00000000-0005-0000-0000-000061770000}"/>
    <cellStyle name="Normal 5 4 4 8 2 3 2" xfId="36190" xr:uid="{00000000-0005-0000-0000-000062770000}"/>
    <cellStyle name="Normal 5 4 4 8 2 3 3" xfId="22081" xr:uid="{00000000-0005-0000-0000-000063770000}"/>
    <cellStyle name="Normal 5 4 4 8 2 4" xfId="31493" xr:uid="{00000000-0005-0000-0000-000064770000}"/>
    <cellStyle name="Normal 5 4 4 8 2 5" xfId="17356" xr:uid="{00000000-0005-0000-0000-000065770000}"/>
    <cellStyle name="Normal 5 4 4 8 3" xfId="10834" xr:uid="{00000000-0005-0000-0000-000066770000}"/>
    <cellStyle name="Normal 5 4 4 8 3 2" xfId="39105" xr:uid="{00000000-0005-0000-0000-000067770000}"/>
    <cellStyle name="Normal 5 4 4 8 3 3" xfId="24996" xr:uid="{00000000-0005-0000-0000-000068770000}"/>
    <cellStyle name="Normal 5 4 4 8 4" xfId="6121" xr:uid="{00000000-0005-0000-0000-000069770000}"/>
    <cellStyle name="Normal 5 4 4 8 4 2" xfId="34395" xr:uid="{00000000-0005-0000-0000-00006A770000}"/>
    <cellStyle name="Normal 5 4 4 8 4 3" xfId="20286" xr:uid="{00000000-0005-0000-0000-00006B770000}"/>
    <cellStyle name="Normal 5 4 4 8 5" xfId="29698" xr:uid="{00000000-0005-0000-0000-00006C770000}"/>
    <cellStyle name="Normal 5 4 4 8 6" xfId="15561" xr:uid="{00000000-0005-0000-0000-00006D770000}"/>
    <cellStyle name="Normal 5 4 4 9" xfId="2144" xr:uid="{00000000-0005-0000-0000-00006E770000}"/>
    <cellStyle name="Normal 5 4 4 9 2" xfId="11761" xr:uid="{00000000-0005-0000-0000-00006F770000}"/>
    <cellStyle name="Normal 5 4 4 9 2 2" xfId="40032" xr:uid="{00000000-0005-0000-0000-000070770000}"/>
    <cellStyle name="Normal 5 4 4 9 2 3" xfId="25923" xr:uid="{00000000-0005-0000-0000-000071770000}"/>
    <cellStyle name="Normal 5 4 4 9 3" xfId="7048" xr:uid="{00000000-0005-0000-0000-000072770000}"/>
    <cellStyle name="Normal 5 4 4 9 3 2" xfId="35322" xr:uid="{00000000-0005-0000-0000-000073770000}"/>
    <cellStyle name="Normal 5 4 4 9 3 3" xfId="21213" xr:uid="{00000000-0005-0000-0000-000074770000}"/>
    <cellStyle name="Normal 5 4 4 9 4" xfId="30625" xr:uid="{00000000-0005-0000-0000-000075770000}"/>
    <cellStyle name="Normal 5 4 4 9 5" xfId="16488" xr:uid="{00000000-0005-0000-0000-000076770000}"/>
    <cellStyle name="Normal 5 4 5" xfId="497" xr:uid="{00000000-0005-0000-0000-000077770000}"/>
    <cellStyle name="Normal 5 4 5 10" xfId="10166" xr:uid="{00000000-0005-0000-0000-000078770000}"/>
    <cellStyle name="Normal 5 4 5 10 2" xfId="38437" xr:uid="{00000000-0005-0000-0000-000079770000}"/>
    <cellStyle name="Normal 5 4 5 10 3" xfId="24328" xr:uid="{00000000-0005-0000-0000-00007A770000}"/>
    <cellStyle name="Normal 5 4 5 11" xfId="5453" xr:uid="{00000000-0005-0000-0000-00007B770000}"/>
    <cellStyle name="Normal 5 4 5 11 2" xfId="33727" xr:uid="{00000000-0005-0000-0000-00007C770000}"/>
    <cellStyle name="Normal 5 4 5 11 3" xfId="19618" xr:uid="{00000000-0005-0000-0000-00007D770000}"/>
    <cellStyle name="Normal 5 4 5 12" xfId="29030" xr:uid="{00000000-0005-0000-0000-00007E770000}"/>
    <cellStyle name="Normal 5 4 5 13" xfId="14893" xr:uid="{00000000-0005-0000-0000-00007F770000}"/>
    <cellStyle name="Normal 5 4 5 2" xfId="700" xr:uid="{00000000-0005-0000-0000-000080770000}"/>
    <cellStyle name="Normal 5 4 5 2 2" xfId="859" xr:uid="{00000000-0005-0000-0000-000081770000}"/>
    <cellStyle name="Normal 5 4 5 2 2 2" xfId="1729" xr:uid="{00000000-0005-0000-0000-000082770000}"/>
    <cellStyle name="Normal 5 4 5 2 2 2 2" xfId="3524" xr:uid="{00000000-0005-0000-0000-000083770000}"/>
    <cellStyle name="Normal 5 4 5 2 2 2 2 2" xfId="13141" xr:uid="{00000000-0005-0000-0000-000084770000}"/>
    <cellStyle name="Normal 5 4 5 2 2 2 2 2 2" xfId="41412" xr:uid="{00000000-0005-0000-0000-000085770000}"/>
    <cellStyle name="Normal 5 4 5 2 2 2 2 2 3" xfId="27303" xr:uid="{00000000-0005-0000-0000-000086770000}"/>
    <cellStyle name="Normal 5 4 5 2 2 2 2 3" xfId="8428" xr:uid="{00000000-0005-0000-0000-000087770000}"/>
    <cellStyle name="Normal 5 4 5 2 2 2 2 3 2" xfId="36702" xr:uid="{00000000-0005-0000-0000-000088770000}"/>
    <cellStyle name="Normal 5 4 5 2 2 2 2 3 3" xfId="22593" xr:uid="{00000000-0005-0000-0000-000089770000}"/>
    <cellStyle name="Normal 5 4 5 2 2 2 2 4" xfId="32005" xr:uid="{00000000-0005-0000-0000-00008A770000}"/>
    <cellStyle name="Normal 5 4 5 2 2 2 2 5" xfId="17868" xr:uid="{00000000-0005-0000-0000-00008B770000}"/>
    <cellStyle name="Normal 5 4 5 2 2 2 3" xfId="4631" xr:uid="{00000000-0005-0000-0000-00008C770000}"/>
    <cellStyle name="Normal 5 4 5 2 2 2 3 2" xfId="14111" xr:uid="{00000000-0005-0000-0000-00008D770000}"/>
    <cellStyle name="Normal 5 4 5 2 2 2 3 2 2" xfId="42382" xr:uid="{00000000-0005-0000-0000-00008E770000}"/>
    <cellStyle name="Normal 5 4 5 2 2 2 3 2 3" xfId="28273" xr:uid="{00000000-0005-0000-0000-00008F770000}"/>
    <cellStyle name="Normal 5 4 5 2 2 2 3 3" xfId="9401" xr:uid="{00000000-0005-0000-0000-000090770000}"/>
    <cellStyle name="Normal 5 4 5 2 2 2 3 3 2" xfId="37673" xr:uid="{00000000-0005-0000-0000-000091770000}"/>
    <cellStyle name="Normal 5 4 5 2 2 2 3 3 3" xfId="23564" xr:uid="{00000000-0005-0000-0000-000092770000}"/>
    <cellStyle name="Normal 5 4 5 2 2 2 3 4" xfId="32975" xr:uid="{00000000-0005-0000-0000-000093770000}"/>
    <cellStyle name="Normal 5 4 5 2 2 2 3 5" xfId="18838" xr:uid="{00000000-0005-0000-0000-000094770000}"/>
    <cellStyle name="Normal 5 4 5 2 2 2 4" xfId="11346" xr:uid="{00000000-0005-0000-0000-000095770000}"/>
    <cellStyle name="Normal 5 4 5 2 2 2 4 2" xfId="39617" xr:uid="{00000000-0005-0000-0000-000096770000}"/>
    <cellStyle name="Normal 5 4 5 2 2 2 4 3" xfId="25508" xr:uid="{00000000-0005-0000-0000-000097770000}"/>
    <cellStyle name="Normal 5 4 5 2 2 2 5" xfId="6633" xr:uid="{00000000-0005-0000-0000-000098770000}"/>
    <cellStyle name="Normal 5 4 5 2 2 2 5 2" xfId="34907" xr:uid="{00000000-0005-0000-0000-000099770000}"/>
    <cellStyle name="Normal 5 4 5 2 2 2 5 3" xfId="20798" xr:uid="{00000000-0005-0000-0000-00009A770000}"/>
    <cellStyle name="Normal 5 4 5 2 2 2 6" xfId="30210" xr:uid="{00000000-0005-0000-0000-00009B770000}"/>
    <cellStyle name="Normal 5 4 5 2 2 2 7" xfId="16073" xr:uid="{00000000-0005-0000-0000-00009C770000}"/>
    <cellStyle name="Normal 5 4 5 2 2 3" xfId="2656" xr:uid="{00000000-0005-0000-0000-00009D770000}"/>
    <cellStyle name="Normal 5 4 5 2 2 3 2" xfId="12273" xr:uid="{00000000-0005-0000-0000-00009E770000}"/>
    <cellStyle name="Normal 5 4 5 2 2 3 2 2" xfId="40544" xr:uid="{00000000-0005-0000-0000-00009F770000}"/>
    <cellStyle name="Normal 5 4 5 2 2 3 2 3" xfId="26435" xr:uid="{00000000-0005-0000-0000-0000A0770000}"/>
    <cellStyle name="Normal 5 4 5 2 2 3 3" xfId="7560" xr:uid="{00000000-0005-0000-0000-0000A1770000}"/>
    <cellStyle name="Normal 5 4 5 2 2 3 3 2" xfId="35834" xr:uid="{00000000-0005-0000-0000-0000A2770000}"/>
    <cellStyle name="Normal 5 4 5 2 2 3 3 3" xfId="21725" xr:uid="{00000000-0005-0000-0000-0000A3770000}"/>
    <cellStyle name="Normal 5 4 5 2 2 3 4" xfId="31137" xr:uid="{00000000-0005-0000-0000-0000A4770000}"/>
    <cellStyle name="Normal 5 4 5 2 2 3 5" xfId="17000" xr:uid="{00000000-0005-0000-0000-0000A5770000}"/>
    <cellStyle name="Normal 5 4 5 2 2 4" xfId="4334" xr:uid="{00000000-0005-0000-0000-0000A6770000}"/>
    <cellStyle name="Normal 5 4 5 2 2 4 2" xfId="13815" xr:uid="{00000000-0005-0000-0000-0000A7770000}"/>
    <cellStyle name="Normal 5 4 5 2 2 4 2 2" xfId="42086" xr:uid="{00000000-0005-0000-0000-0000A8770000}"/>
    <cellStyle name="Normal 5 4 5 2 2 4 2 3" xfId="27977" xr:uid="{00000000-0005-0000-0000-0000A9770000}"/>
    <cellStyle name="Normal 5 4 5 2 2 4 3" xfId="9105" xr:uid="{00000000-0005-0000-0000-0000AA770000}"/>
    <cellStyle name="Normal 5 4 5 2 2 4 3 2" xfId="37377" xr:uid="{00000000-0005-0000-0000-0000AB770000}"/>
    <cellStyle name="Normal 5 4 5 2 2 4 3 3" xfId="23268" xr:uid="{00000000-0005-0000-0000-0000AC770000}"/>
    <cellStyle name="Normal 5 4 5 2 2 4 4" xfId="32679" xr:uid="{00000000-0005-0000-0000-0000AD770000}"/>
    <cellStyle name="Normal 5 4 5 2 2 4 5" xfId="18542" xr:uid="{00000000-0005-0000-0000-0000AE770000}"/>
    <cellStyle name="Normal 5 4 5 2 2 5" xfId="10478" xr:uid="{00000000-0005-0000-0000-0000AF770000}"/>
    <cellStyle name="Normal 5 4 5 2 2 5 2" xfId="38749" xr:uid="{00000000-0005-0000-0000-0000B0770000}"/>
    <cellStyle name="Normal 5 4 5 2 2 5 3" xfId="24640" xr:uid="{00000000-0005-0000-0000-0000B1770000}"/>
    <cellStyle name="Normal 5 4 5 2 2 6" xfId="5765" xr:uid="{00000000-0005-0000-0000-0000B2770000}"/>
    <cellStyle name="Normal 5 4 5 2 2 6 2" xfId="34039" xr:uid="{00000000-0005-0000-0000-0000B3770000}"/>
    <cellStyle name="Normal 5 4 5 2 2 6 3" xfId="19930" xr:uid="{00000000-0005-0000-0000-0000B4770000}"/>
    <cellStyle name="Normal 5 4 5 2 2 7" xfId="29342" xr:uid="{00000000-0005-0000-0000-0000B5770000}"/>
    <cellStyle name="Normal 5 4 5 2 2 8" xfId="15205" xr:uid="{00000000-0005-0000-0000-0000B6770000}"/>
    <cellStyle name="Normal 5 4 5 2 3" xfId="1605" xr:uid="{00000000-0005-0000-0000-0000B7770000}"/>
    <cellStyle name="Normal 5 4 5 2 3 2" xfId="3400" xr:uid="{00000000-0005-0000-0000-0000B8770000}"/>
    <cellStyle name="Normal 5 4 5 2 3 2 2" xfId="13017" xr:uid="{00000000-0005-0000-0000-0000B9770000}"/>
    <cellStyle name="Normal 5 4 5 2 3 2 2 2" xfId="41288" xr:uid="{00000000-0005-0000-0000-0000BA770000}"/>
    <cellStyle name="Normal 5 4 5 2 3 2 2 3" xfId="27179" xr:uid="{00000000-0005-0000-0000-0000BB770000}"/>
    <cellStyle name="Normal 5 4 5 2 3 2 3" xfId="8304" xr:uid="{00000000-0005-0000-0000-0000BC770000}"/>
    <cellStyle name="Normal 5 4 5 2 3 2 3 2" xfId="36578" xr:uid="{00000000-0005-0000-0000-0000BD770000}"/>
    <cellStyle name="Normal 5 4 5 2 3 2 3 3" xfId="22469" xr:uid="{00000000-0005-0000-0000-0000BE770000}"/>
    <cellStyle name="Normal 5 4 5 2 3 2 4" xfId="31881" xr:uid="{00000000-0005-0000-0000-0000BF770000}"/>
    <cellStyle name="Normal 5 4 5 2 3 2 5" xfId="17744" xr:uid="{00000000-0005-0000-0000-0000C0770000}"/>
    <cellStyle name="Normal 5 4 5 2 3 3" xfId="4493" xr:uid="{00000000-0005-0000-0000-0000C1770000}"/>
    <cellStyle name="Normal 5 4 5 2 3 3 2" xfId="13973" xr:uid="{00000000-0005-0000-0000-0000C2770000}"/>
    <cellStyle name="Normal 5 4 5 2 3 3 2 2" xfId="42244" xr:uid="{00000000-0005-0000-0000-0000C3770000}"/>
    <cellStyle name="Normal 5 4 5 2 3 3 2 3" xfId="28135" xr:uid="{00000000-0005-0000-0000-0000C4770000}"/>
    <cellStyle name="Normal 5 4 5 2 3 3 3" xfId="9263" xr:uid="{00000000-0005-0000-0000-0000C5770000}"/>
    <cellStyle name="Normal 5 4 5 2 3 3 3 2" xfId="37535" xr:uid="{00000000-0005-0000-0000-0000C6770000}"/>
    <cellStyle name="Normal 5 4 5 2 3 3 3 3" xfId="23426" xr:uid="{00000000-0005-0000-0000-0000C7770000}"/>
    <cellStyle name="Normal 5 4 5 2 3 3 4" xfId="32837" xr:uid="{00000000-0005-0000-0000-0000C8770000}"/>
    <cellStyle name="Normal 5 4 5 2 3 3 5" xfId="18700" xr:uid="{00000000-0005-0000-0000-0000C9770000}"/>
    <cellStyle name="Normal 5 4 5 2 3 4" xfId="11222" xr:uid="{00000000-0005-0000-0000-0000CA770000}"/>
    <cellStyle name="Normal 5 4 5 2 3 4 2" xfId="39493" xr:uid="{00000000-0005-0000-0000-0000CB770000}"/>
    <cellStyle name="Normal 5 4 5 2 3 4 3" xfId="25384" xr:uid="{00000000-0005-0000-0000-0000CC770000}"/>
    <cellStyle name="Normal 5 4 5 2 3 5" xfId="6509" xr:uid="{00000000-0005-0000-0000-0000CD770000}"/>
    <cellStyle name="Normal 5 4 5 2 3 5 2" xfId="34783" xr:uid="{00000000-0005-0000-0000-0000CE770000}"/>
    <cellStyle name="Normal 5 4 5 2 3 5 3" xfId="20674" xr:uid="{00000000-0005-0000-0000-0000CF770000}"/>
    <cellStyle name="Normal 5 4 5 2 3 6" xfId="30086" xr:uid="{00000000-0005-0000-0000-0000D0770000}"/>
    <cellStyle name="Normal 5 4 5 2 3 7" xfId="15949" xr:uid="{00000000-0005-0000-0000-0000D1770000}"/>
    <cellStyle name="Normal 5 4 5 2 4" xfId="2532" xr:uid="{00000000-0005-0000-0000-0000D2770000}"/>
    <cellStyle name="Normal 5 4 5 2 4 2" xfId="12149" xr:uid="{00000000-0005-0000-0000-0000D3770000}"/>
    <cellStyle name="Normal 5 4 5 2 4 2 2" xfId="40420" xr:uid="{00000000-0005-0000-0000-0000D4770000}"/>
    <cellStyle name="Normal 5 4 5 2 4 2 3" xfId="26311" xr:uid="{00000000-0005-0000-0000-0000D5770000}"/>
    <cellStyle name="Normal 5 4 5 2 4 3" xfId="7436" xr:uid="{00000000-0005-0000-0000-0000D6770000}"/>
    <cellStyle name="Normal 5 4 5 2 4 3 2" xfId="35710" xr:uid="{00000000-0005-0000-0000-0000D7770000}"/>
    <cellStyle name="Normal 5 4 5 2 4 3 3" xfId="21601" xr:uid="{00000000-0005-0000-0000-0000D8770000}"/>
    <cellStyle name="Normal 5 4 5 2 4 4" xfId="31013" xr:uid="{00000000-0005-0000-0000-0000D9770000}"/>
    <cellStyle name="Normal 5 4 5 2 4 5" xfId="16876" xr:uid="{00000000-0005-0000-0000-0000DA770000}"/>
    <cellStyle name="Normal 5 4 5 2 5" xfId="4164" xr:uid="{00000000-0005-0000-0000-0000DB770000}"/>
    <cellStyle name="Normal 5 4 5 2 5 2" xfId="13646" xr:uid="{00000000-0005-0000-0000-0000DC770000}"/>
    <cellStyle name="Normal 5 4 5 2 5 2 2" xfId="41917" xr:uid="{00000000-0005-0000-0000-0000DD770000}"/>
    <cellStyle name="Normal 5 4 5 2 5 2 3" xfId="27808" xr:uid="{00000000-0005-0000-0000-0000DE770000}"/>
    <cellStyle name="Normal 5 4 5 2 5 3" xfId="8936" xr:uid="{00000000-0005-0000-0000-0000DF770000}"/>
    <cellStyle name="Normal 5 4 5 2 5 3 2" xfId="37208" xr:uid="{00000000-0005-0000-0000-0000E0770000}"/>
    <cellStyle name="Normal 5 4 5 2 5 3 3" xfId="23099" xr:uid="{00000000-0005-0000-0000-0000E1770000}"/>
    <cellStyle name="Normal 5 4 5 2 5 4" xfId="32510" xr:uid="{00000000-0005-0000-0000-0000E2770000}"/>
    <cellStyle name="Normal 5 4 5 2 5 5" xfId="18373" xr:uid="{00000000-0005-0000-0000-0000E3770000}"/>
    <cellStyle name="Normal 5 4 5 2 6" xfId="10354" xr:uid="{00000000-0005-0000-0000-0000E4770000}"/>
    <cellStyle name="Normal 5 4 5 2 6 2" xfId="38625" xr:uid="{00000000-0005-0000-0000-0000E5770000}"/>
    <cellStyle name="Normal 5 4 5 2 6 3" xfId="24516" xr:uid="{00000000-0005-0000-0000-0000E6770000}"/>
    <cellStyle name="Normal 5 4 5 2 7" xfId="5641" xr:uid="{00000000-0005-0000-0000-0000E7770000}"/>
    <cellStyle name="Normal 5 4 5 2 7 2" xfId="33915" xr:uid="{00000000-0005-0000-0000-0000E8770000}"/>
    <cellStyle name="Normal 5 4 5 2 7 3" xfId="19806" xr:uid="{00000000-0005-0000-0000-0000E9770000}"/>
    <cellStyle name="Normal 5 4 5 2 8" xfId="29218" xr:uid="{00000000-0005-0000-0000-0000EA770000}"/>
    <cellStyle name="Normal 5 4 5 2 9" xfId="15081" xr:uid="{00000000-0005-0000-0000-0000EB770000}"/>
    <cellStyle name="Normal 5 4 5 3" xfId="811" xr:uid="{00000000-0005-0000-0000-0000EC770000}"/>
    <cellStyle name="Normal 5 4 5 3 2" xfId="866" xr:uid="{00000000-0005-0000-0000-0000ED770000}"/>
    <cellStyle name="Normal 5 4 5 3 2 2" xfId="1736" xr:uid="{00000000-0005-0000-0000-0000EE770000}"/>
    <cellStyle name="Normal 5 4 5 3 2 2 2" xfId="3531" xr:uid="{00000000-0005-0000-0000-0000EF770000}"/>
    <cellStyle name="Normal 5 4 5 3 2 2 2 2" xfId="13148" xr:uid="{00000000-0005-0000-0000-0000F0770000}"/>
    <cellStyle name="Normal 5 4 5 3 2 2 2 2 2" xfId="41419" xr:uid="{00000000-0005-0000-0000-0000F1770000}"/>
    <cellStyle name="Normal 5 4 5 3 2 2 2 2 3" xfId="27310" xr:uid="{00000000-0005-0000-0000-0000F2770000}"/>
    <cellStyle name="Normal 5 4 5 3 2 2 2 3" xfId="8435" xr:uid="{00000000-0005-0000-0000-0000F3770000}"/>
    <cellStyle name="Normal 5 4 5 3 2 2 2 3 2" xfId="36709" xr:uid="{00000000-0005-0000-0000-0000F4770000}"/>
    <cellStyle name="Normal 5 4 5 3 2 2 2 3 3" xfId="22600" xr:uid="{00000000-0005-0000-0000-0000F5770000}"/>
    <cellStyle name="Normal 5 4 5 3 2 2 2 4" xfId="32012" xr:uid="{00000000-0005-0000-0000-0000F6770000}"/>
    <cellStyle name="Normal 5 4 5 3 2 2 2 5" xfId="17875" xr:uid="{00000000-0005-0000-0000-0000F7770000}"/>
    <cellStyle name="Normal 5 4 5 3 2 2 3" xfId="4665" xr:uid="{00000000-0005-0000-0000-0000F8770000}"/>
    <cellStyle name="Normal 5 4 5 3 2 2 3 2" xfId="14145" xr:uid="{00000000-0005-0000-0000-0000F9770000}"/>
    <cellStyle name="Normal 5 4 5 3 2 2 3 2 2" xfId="42416" xr:uid="{00000000-0005-0000-0000-0000FA770000}"/>
    <cellStyle name="Normal 5 4 5 3 2 2 3 2 3" xfId="28307" xr:uid="{00000000-0005-0000-0000-0000FB770000}"/>
    <cellStyle name="Normal 5 4 5 3 2 2 3 3" xfId="9435" xr:uid="{00000000-0005-0000-0000-0000FC770000}"/>
    <cellStyle name="Normal 5 4 5 3 2 2 3 3 2" xfId="37707" xr:uid="{00000000-0005-0000-0000-0000FD770000}"/>
    <cellStyle name="Normal 5 4 5 3 2 2 3 3 3" xfId="23598" xr:uid="{00000000-0005-0000-0000-0000FE770000}"/>
    <cellStyle name="Normal 5 4 5 3 2 2 3 4" xfId="33009" xr:uid="{00000000-0005-0000-0000-0000FF770000}"/>
    <cellStyle name="Normal 5 4 5 3 2 2 3 5" xfId="18872" xr:uid="{00000000-0005-0000-0000-000000780000}"/>
    <cellStyle name="Normal 5 4 5 3 2 2 4" xfId="11353" xr:uid="{00000000-0005-0000-0000-000001780000}"/>
    <cellStyle name="Normal 5 4 5 3 2 2 4 2" xfId="39624" xr:uid="{00000000-0005-0000-0000-000002780000}"/>
    <cellStyle name="Normal 5 4 5 3 2 2 4 3" xfId="25515" xr:uid="{00000000-0005-0000-0000-000003780000}"/>
    <cellStyle name="Normal 5 4 5 3 2 2 5" xfId="6640" xr:uid="{00000000-0005-0000-0000-000004780000}"/>
    <cellStyle name="Normal 5 4 5 3 2 2 5 2" xfId="34914" xr:uid="{00000000-0005-0000-0000-000005780000}"/>
    <cellStyle name="Normal 5 4 5 3 2 2 5 3" xfId="20805" xr:uid="{00000000-0005-0000-0000-000006780000}"/>
    <cellStyle name="Normal 5 4 5 3 2 2 6" xfId="30217" xr:uid="{00000000-0005-0000-0000-000007780000}"/>
    <cellStyle name="Normal 5 4 5 3 2 2 7" xfId="16080" xr:uid="{00000000-0005-0000-0000-000008780000}"/>
    <cellStyle name="Normal 5 4 5 3 2 3" xfId="2663" xr:uid="{00000000-0005-0000-0000-000009780000}"/>
    <cellStyle name="Normal 5 4 5 3 2 3 2" xfId="12280" xr:uid="{00000000-0005-0000-0000-00000A780000}"/>
    <cellStyle name="Normal 5 4 5 3 2 3 2 2" xfId="40551" xr:uid="{00000000-0005-0000-0000-00000B780000}"/>
    <cellStyle name="Normal 5 4 5 3 2 3 2 3" xfId="26442" xr:uid="{00000000-0005-0000-0000-00000C780000}"/>
    <cellStyle name="Normal 5 4 5 3 2 3 3" xfId="7567" xr:uid="{00000000-0005-0000-0000-00000D780000}"/>
    <cellStyle name="Normal 5 4 5 3 2 3 3 2" xfId="35841" xr:uid="{00000000-0005-0000-0000-00000E780000}"/>
    <cellStyle name="Normal 5 4 5 3 2 3 3 3" xfId="21732" xr:uid="{00000000-0005-0000-0000-00000F780000}"/>
    <cellStyle name="Normal 5 4 5 3 2 3 4" xfId="31144" xr:uid="{00000000-0005-0000-0000-000010780000}"/>
    <cellStyle name="Normal 5 4 5 3 2 3 5" xfId="17007" xr:uid="{00000000-0005-0000-0000-000011780000}"/>
    <cellStyle name="Normal 5 4 5 3 2 4" xfId="4368" xr:uid="{00000000-0005-0000-0000-000012780000}"/>
    <cellStyle name="Normal 5 4 5 3 2 4 2" xfId="13849" xr:uid="{00000000-0005-0000-0000-000013780000}"/>
    <cellStyle name="Normal 5 4 5 3 2 4 2 2" xfId="42120" xr:uid="{00000000-0005-0000-0000-000014780000}"/>
    <cellStyle name="Normal 5 4 5 3 2 4 2 3" xfId="28011" xr:uid="{00000000-0005-0000-0000-000015780000}"/>
    <cellStyle name="Normal 5 4 5 3 2 4 3" xfId="9139" xr:uid="{00000000-0005-0000-0000-000016780000}"/>
    <cellStyle name="Normal 5 4 5 3 2 4 3 2" xfId="37411" xr:uid="{00000000-0005-0000-0000-000017780000}"/>
    <cellStyle name="Normal 5 4 5 3 2 4 3 3" xfId="23302" xr:uid="{00000000-0005-0000-0000-000018780000}"/>
    <cellStyle name="Normal 5 4 5 3 2 4 4" xfId="32713" xr:uid="{00000000-0005-0000-0000-000019780000}"/>
    <cellStyle name="Normal 5 4 5 3 2 4 5" xfId="18576" xr:uid="{00000000-0005-0000-0000-00001A780000}"/>
    <cellStyle name="Normal 5 4 5 3 2 5" xfId="10485" xr:uid="{00000000-0005-0000-0000-00001B780000}"/>
    <cellStyle name="Normal 5 4 5 3 2 5 2" xfId="38756" xr:uid="{00000000-0005-0000-0000-00001C780000}"/>
    <cellStyle name="Normal 5 4 5 3 2 5 3" xfId="24647" xr:uid="{00000000-0005-0000-0000-00001D780000}"/>
    <cellStyle name="Normal 5 4 5 3 2 6" xfId="5772" xr:uid="{00000000-0005-0000-0000-00001E780000}"/>
    <cellStyle name="Normal 5 4 5 3 2 6 2" xfId="34046" xr:uid="{00000000-0005-0000-0000-00001F780000}"/>
    <cellStyle name="Normal 5 4 5 3 2 6 3" xfId="19937" xr:uid="{00000000-0005-0000-0000-000020780000}"/>
    <cellStyle name="Normal 5 4 5 3 2 7" xfId="29349" xr:uid="{00000000-0005-0000-0000-000021780000}"/>
    <cellStyle name="Normal 5 4 5 3 2 8" xfId="15212" xr:uid="{00000000-0005-0000-0000-000022780000}"/>
    <cellStyle name="Normal 5 4 5 3 3" xfId="1694" xr:uid="{00000000-0005-0000-0000-000023780000}"/>
    <cellStyle name="Normal 5 4 5 3 3 2" xfId="3489" xr:uid="{00000000-0005-0000-0000-000024780000}"/>
    <cellStyle name="Normal 5 4 5 3 3 2 2" xfId="13106" xr:uid="{00000000-0005-0000-0000-000025780000}"/>
    <cellStyle name="Normal 5 4 5 3 3 2 2 2" xfId="41377" xr:uid="{00000000-0005-0000-0000-000026780000}"/>
    <cellStyle name="Normal 5 4 5 3 3 2 2 3" xfId="27268" xr:uid="{00000000-0005-0000-0000-000027780000}"/>
    <cellStyle name="Normal 5 4 5 3 3 2 3" xfId="8393" xr:uid="{00000000-0005-0000-0000-000028780000}"/>
    <cellStyle name="Normal 5 4 5 3 3 2 3 2" xfId="36667" xr:uid="{00000000-0005-0000-0000-000029780000}"/>
    <cellStyle name="Normal 5 4 5 3 3 2 3 3" xfId="22558" xr:uid="{00000000-0005-0000-0000-00002A780000}"/>
    <cellStyle name="Normal 5 4 5 3 3 2 4" xfId="31970" xr:uid="{00000000-0005-0000-0000-00002B780000}"/>
    <cellStyle name="Normal 5 4 5 3 3 2 5" xfId="17833" xr:uid="{00000000-0005-0000-0000-00002C780000}"/>
    <cellStyle name="Normal 5 4 5 3 3 3" xfId="4528" xr:uid="{00000000-0005-0000-0000-00002D780000}"/>
    <cellStyle name="Normal 5 4 5 3 3 3 2" xfId="14008" xr:uid="{00000000-0005-0000-0000-00002E780000}"/>
    <cellStyle name="Normal 5 4 5 3 3 3 2 2" xfId="42279" xr:uid="{00000000-0005-0000-0000-00002F780000}"/>
    <cellStyle name="Normal 5 4 5 3 3 3 2 3" xfId="28170" xr:uid="{00000000-0005-0000-0000-000030780000}"/>
    <cellStyle name="Normal 5 4 5 3 3 3 3" xfId="9298" xr:uid="{00000000-0005-0000-0000-000031780000}"/>
    <cellStyle name="Normal 5 4 5 3 3 3 3 2" xfId="37570" xr:uid="{00000000-0005-0000-0000-000032780000}"/>
    <cellStyle name="Normal 5 4 5 3 3 3 3 3" xfId="23461" xr:uid="{00000000-0005-0000-0000-000033780000}"/>
    <cellStyle name="Normal 5 4 5 3 3 3 4" xfId="32872" xr:uid="{00000000-0005-0000-0000-000034780000}"/>
    <cellStyle name="Normal 5 4 5 3 3 3 5" xfId="18735" xr:uid="{00000000-0005-0000-0000-000035780000}"/>
    <cellStyle name="Normal 5 4 5 3 3 4" xfId="11311" xr:uid="{00000000-0005-0000-0000-000036780000}"/>
    <cellStyle name="Normal 5 4 5 3 3 4 2" xfId="39582" xr:uid="{00000000-0005-0000-0000-000037780000}"/>
    <cellStyle name="Normal 5 4 5 3 3 4 3" xfId="25473" xr:uid="{00000000-0005-0000-0000-000038780000}"/>
    <cellStyle name="Normal 5 4 5 3 3 5" xfId="6598" xr:uid="{00000000-0005-0000-0000-000039780000}"/>
    <cellStyle name="Normal 5 4 5 3 3 5 2" xfId="34872" xr:uid="{00000000-0005-0000-0000-00003A780000}"/>
    <cellStyle name="Normal 5 4 5 3 3 5 3" xfId="20763" xr:uid="{00000000-0005-0000-0000-00003B780000}"/>
    <cellStyle name="Normal 5 4 5 3 3 6" xfId="30175" xr:uid="{00000000-0005-0000-0000-00003C780000}"/>
    <cellStyle name="Normal 5 4 5 3 3 7" xfId="16038" xr:uid="{00000000-0005-0000-0000-00003D780000}"/>
    <cellStyle name="Normal 5 4 5 3 4" xfId="2621" xr:uid="{00000000-0005-0000-0000-00003E780000}"/>
    <cellStyle name="Normal 5 4 5 3 4 2" xfId="12238" xr:uid="{00000000-0005-0000-0000-00003F780000}"/>
    <cellStyle name="Normal 5 4 5 3 4 2 2" xfId="40509" xr:uid="{00000000-0005-0000-0000-000040780000}"/>
    <cellStyle name="Normal 5 4 5 3 4 2 3" xfId="26400" xr:uid="{00000000-0005-0000-0000-000041780000}"/>
    <cellStyle name="Normal 5 4 5 3 4 3" xfId="7525" xr:uid="{00000000-0005-0000-0000-000042780000}"/>
    <cellStyle name="Normal 5 4 5 3 4 3 2" xfId="35799" xr:uid="{00000000-0005-0000-0000-000043780000}"/>
    <cellStyle name="Normal 5 4 5 3 4 3 3" xfId="21690" xr:uid="{00000000-0005-0000-0000-000044780000}"/>
    <cellStyle name="Normal 5 4 5 3 4 4" xfId="31102" xr:uid="{00000000-0005-0000-0000-000045780000}"/>
    <cellStyle name="Normal 5 4 5 3 4 5" xfId="16965" xr:uid="{00000000-0005-0000-0000-000046780000}"/>
    <cellStyle name="Normal 5 4 5 3 5" xfId="4236" xr:uid="{00000000-0005-0000-0000-000047780000}"/>
    <cellStyle name="Normal 5 4 5 3 5 2" xfId="13717" xr:uid="{00000000-0005-0000-0000-000048780000}"/>
    <cellStyle name="Normal 5 4 5 3 5 2 2" xfId="41988" xr:uid="{00000000-0005-0000-0000-000049780000}"/>
    <cellStyle name="Normal 5 4 5 3 5 2 3" xfId="27879" xr:uid="{00000000-0005-0000-0000-00004A780000}"/>
    <cellStyle name="Normal 5 4 5 3 5 3" xfId="9007" xr:uid="{00000000-0005-0000-0000-00004B780000}"/>
    <cellStyle name="Normal 5 4 5 3 5 3 2" xfId="37279" xr:uid="{00000000-0005-0000-0000-00004C780000}"/>
    <cellStyle name="Normal 5 4 5 3 5 3 3" xfId="23170" xr:uid="{00000000-0005-0000-0000-00004D780000}"/>
    <cellStyle name="Normal 5 4 5 3 5 4" xfId="32581" xr:uid="{00000000-0005-0000-0000-00004E780000}"/>
    <cellStyle name="Normal 5 4 5 3 5 5" xfId="18444" xr:uid="{00000000-0005-0000-0000-00004F780000}"/>
    <cellStyle name="Normal 5 4 5 3 6" xfId="10443" xr:uid="{00000000-0005-0000-0000-000050780000}"/>
    <cellStyle name="Normal 5 4 5 3 6 2" xfId="38714" xr:uid="{00000000-0005-0000-0000-000051780000}"/>
    <cellStyle name="Normal 5 4 5 3 6 3" xfId="24605" xr:uid="{00000000-0005-0000-0000-000052780000}"/>
    <cellStyle name="Normal 5 4 5 3 7" xfId="5730" xr:uid="{00000000-0005-0000-0000-000053780000}"/>
    <cellStyle name="Normal 5 4 5 3 7 2" xfId="34004" xr:uid="{00000000-0005-0000-0000-000054780000}"/>
    <cellStyle name="Normal 5 4 5 3 7 3" xfId="19895" xr:uid="{00000000-0005-0000-0000-000055780000}"/>
    <cellStyle name="Normal 5 4 5 3 8" xfId="29307" xr:uid="{00000000-0005-0000-0000-000056780000}"/>
    <cellStyle name="Normal 5 4 5 3 9" xfId="15170" xr:uid="{00000000-0005-0000-0000-000057780000}"/>
    <cellStyle name="Normal 5 4 5 4" xfId="825" xr:uid="{00000000-0005-0000-0000-000058780000}"/>
    <cellStyle name="Normal 5 4 5 4 2" xfId="887" xr:uid="{00000000-0005-0000-0000-000059780000}"/>
    <cellStyle name="Normal 5 4 5 4 2 2" xfId="1757" xr:uid="{00000000-0005-0000-0000-00005A780000}"/>
    <cellStyle name="Normal 5 4 5 4 2 2 2" xfId="3552" xr:uid="{00000000-0005-0000-0000-00005B780000}"/>
    <cellStyle name="Normal 5 4 5 4 2 2 2 2" xfId="13169" xr:uid="{00000000-0005-0000-0000-00005C780000}"/>
    <cellStyle name="Normal 5 4 5 4 2 2 2 2 2" xfId="41440" xr:uid="{00000000-0005-0000-0000-00005D780000}"/>
    <cellStyle name="Normal 5 4 5 4 2 2 2 2 3" xfId="27331" xr:uid="{00000000-0005-0000-0000-00005E780000}"/>
    <cellStyle name="Normal 5 4 5 4 2 2 2 3" xfId="8456" xr:uid="{00000000-0005-0000-0000-00005F780000}"/>
    <cellStyle name="Normal 5 4 5 4 2 2 2 3 2" xfId="36730" xr:uid="{00000000-0005-0000-0000-000060780000}"/>
    <cellStyle name="Normal 5 4 5 4 2 2 2 3 3" xfId="22621" xr:uid="{00000000-0005-0000-0000-000061780000}"/>
    <cellStyle name="Normal 5 4 5 4 2 2 2 4" xfId="32033" xr:uid="{00000000-0005-0000-0000-000062780000}"/>
    <cellStyle name="Normal 5 4 5 4 2 2 2 5" xfId="17896" xr:uid="{00000000-0005-0000-0000-000063780000}"/>
    <cellStyle name="Normal 5 4 5 4 2 2 3" xfId="4699" xr:uid="{00000000-0005-0000-0000-000064780000}"/>
    <cellStyle name="Normal 5 4 5 4 2 2 3 2" xfId="14179" xr:uid="{00000000-0005-0000-0000-000065780000}"/>
    <cellStyle name="Normal 5 4 5 4 2 2 3 2 2" xfId="42450" xr:uid="{00000000-0005-0000-0000-000066780000}"/>
    <cellStyle name="Normal 5 4 5 4 2 2 3 2 3" xfId="28341" xr:uid="{00000000-0005-0000-0000-000067780000}"/>
    <cellStyle name="Normal 5 4 5 4 2 2 3 3" xfId="9469" xr:uid="{00000000-0005-0000-0000-000068780000}"/>
    <cellStyle name="Normal 5 4 5 4 2 2 3 3 2" xfId="37741" xr:uid="{00000000-0005-0000-0000-000069780000}"/>
    <cellStyle name="Normal 5 4 5 4 2 2 3 3 3" xfId="23632" xr:uid="{00000000-0005-0000-0000-00006A780000}"/>
    <cellStyle name="Normal 5 4 5 4 2 2 3 4" xfId="33043" xr:uid="{00000000-0005-0000-0000-00006B780000}"/>
    <cellStyle name="Normal 5 4 5 4 2 2 3 5" xfId="18906" xr:uid="{00000000-0005-0000-0000-00006C780000}"/>
    <cellStyle name="Normal 5 4 5 4 2 2 4" xfId="11374" xr:uid="{00000000-0005-0000-0000-00006D780000}"/>
    <cellStyle name="Normal 5 4 5 4 2 2 4 2" xfId="39645" xr:uid="{00000000-0005-0000-0000-00006E780000}"/>
    <cellStyle name="Normal 5 4 5 4 2 2 4 3" xfId="25536" xr:uid="{00000000-0005-0000-0000-00006F780000}"/>
    <cellStyle name="Normal 5 4 5 4 2 2 5" xfId="6661" xr:uid="{00000000-0005-0000-0000-000070780000}"/>
    <cellStyle name="Normal 5 4 5 4 2 2 5 2" xfId="34935" xr:uid="{00000000-0005-0000-0000-000071780000}"/>
    <cellStyle name="Normal 5 4 5 4 2 2 5 3" xfId="20826" xr:uid="{00000000-0005-0000-0000-000072780000}"/>
    <cellStyle name="Normal 5 4 5 4 2 2 6" xfId="30238" xr:uid="{00000000-0005-0000-0000-000073780000}"/>
    <cellStyle name="Normal 5 4 5 4 2 2 7" xfId="16101" xr:uid="{00000000-0005-0000-0000-000074780000}"/>
    <cellStyle name="Normal 5 4 5 4 2 3" xfId="2684" xr:uid="{00000000-0005-0000-0000-000075780000}"/>
    <cellStyle name="Normal 5 4 5 4 2 3 2" xfId="12301" xr:uid="{00000000-0005-0000-0000-000076780000}"/>
    <cellStyle name="Normal 5 4 5 4 2 3 2 2" xfId="40572" xr:uid="{00000000-0005-0000-0000-000077780000}"/>
    <cellStyle name="Normal 5 4 5 4 2 3 2 3" xfId="26463" xr:uid="{00000000-0005-0000-0000-000078780000}"/>
    <cellStyle name="Normal 5 4 5 4 2 3 3" xfId="7588" xr:uid="{00000000-0005-0000-0000-000079780000}"/>
    <cellStyle name="Normal 5 4 5 4 2 3 3 2" xfId="35862" xr:uid="{00000000-0005-0000-0000-00007A780000}"/>
    <cellStyle name="Normal 5 4 5 4 2 3 3 3" xfId="21753" xr:uid="{00000000-0005-0000-0000-00007B780000}"/>
    <cellStyle name="Normal 5 4 5 4 2 3 4" xfId="31165" xr:uid="{00000000-0005-0000-0000-00007C780000}"/>
    <cellStyle name="Normal 5 4 5 4 2 3 5" xfId="17028" xr:uid="{00000000-0005-0000-0000-00007D780000}"/>
    <cellStyle name="Normal 5 4 5 4 2 4" xfId="4402" xr:uid="{00000000-0005-0000-0000-00007E780000}"/>
    <cellStyle name="Normal 5 4 5 4 2 4 2" xfId="13883" xr:uid="{00000000-0005-0000-0000-00007F780000}"/>
    <cellStyle name="Normal 5 4 5 4 2 4 2 2" xfId="42154" xr:uid="{00000000-0005-0000-0000-000080780000}"/>
    <cellStyle name="Normal 5 4 5 4 2 4 2 3" xfId="28045" xr:uid="{00000000-0005-0000-0000-000081780000}"/>
    <cellStyle name="Normal 5 4 5 4 2 4 3" xfId="9173" xr:uid="{00000000-0005-0000-0000-000082780000}"/>
    <cellStyle name="Normal 5 4 5 4 2 4 3 2" xfId="37445" xr:uid="{00000000-0005-0000-0000-000083780000}"/>
    <cellStyle name="Normal 5 4 5 4 2 4 3 3" xfId="23336" xr:uid="{00000000-0005-0000-0000-000084780000}"/>
    <cellStyle name="Normal 5 4 5 4 2 4 4" xfId="32747" xr:uid="{00000000-0005-0000-0000-000085780000}"/>
    <cellStyle name="Normal 5 4 5 4 2 4 5" xfId="18610" xr:uid="{00000000-0005-0000-0000-000086780000}"/>
    <cellStyle name="Normal 5 4 5 4 2 5" xfId="10506" xr:uid="{00000000-0005-0000-0000-000087780000}"/>
    <cellStyle name="Normal 5 4 5 4 2 5 2" xfId="38777" xr:uid="{00000000-0005-0000-0000-000088780000}"/>
    <cellStyle name="Normal 5 4 5 4 2 5 3" xfId="24668" xr:uid="{00000000-0005-0000-0000-000089780000}"/>
    <cellStyle name="Normal 5 4 5 4 2 6" xfId="5793" xr:uid="{00000000-0005-0000-0000-00008A780000}"/>
    <cellStyle name="Normal 5 4 5 4 2 6 2" xfId="34067" xr:uid="{00000000-0005-0000-0000-00008B780000}"/>
    <cellStyle name="Normal 5 4 5 4 2 6 3" xfId="19958" xr:uid="{00000000-0005-0000-0000-00008C780000}"/>
    <cellStyle name="Normal 5 4 5 4 2 7" xfId="29370" xr:uid="{00000000-0005-0000-0000-00008D780000}"/>
    <cellStyle name="Normal 5 4 5 4 2 8" xfId="15233" xr:uid="{00000000-0005-0000-0000-00008E780000}"/>
    <cellStyle name="Normal 5 4 5 4 3" xfId="1698" xr:uid="{00000000-0005-0000-0000-00008F780000}"/>
    <cellStyle name="Normal 5 4 5 4 3 2" xfId="3493" xr:uid="{00000000-0005-0000-0000-000090780000}"/>
    <cellStyle name="Normal 5 4 5 4 3 2 2" xfId="13110" xr:uid="{00000000-0005-0000-0000-000091780000}"/>
    <cellStyle name="Normal 5 4 5 4 3 2 2 2" xfId="41381" xr:uid="{00000000-0005-0000-0000-000092780000}"/>
    <cellStyle name="Normal 5 4 5 4 3 2 2 3" xfId="27272" xr:uid="{00000000-0005-0000-0000-000093780000}"/>
    <cellStyle name="Normal 5 4 5 4 3 2 3" xfId="8397" xr:uid="{00000000-0005-0000-0000-000094780000}"/>
    <cellStyle name="Normal 5 4 5 4 3 2 3 2" xfId="36671" xr:uid="{00000000-0005-0000-0000-000095780000}"/>
    <cellStyle name="Normal 5 4 5 4 3 2 3 3" xfId="22562" xr:uid="{00000000-0005-0000-0000-000096780000}"/>
    <cellStyle name="Normal 5 4 5 4 3 2 4" xfId="31974" xr:uid="{00000000-0005-0000-0000-000097780000}"/>
    <cellStyle name="Normal 5 4 5 4 3 2 5" xfId="17837" xr:uid="{00000000-0005-0000-0000-000098780000}"/>
    <cellStyle name="Normal 5 4 5 4 3 3" xfId="4563" xr:uid="{00000000-0005-0000-0000-000099780000}"/>
    <cellStyle name="Normal 5 4 5 4 3 3 2" xfId="14043" xr:uid="{00000000-0005-0000-0000-00009A780000}"/>
    <cellStyle name="Normal 5 4 5 4 3 3 2 2" xfId="42314" xr:uid="{00000000-0005-0000-0000-00009B780000}"/>
    <cellStyle name="Normal 5 4 5 4 3 3 2 3" xfId="28205" xr:uid="{00000000-0005-0000-0000-00009C780000}"/>
    <cellStyle name="Normal 5 4 5 4 3 3 3" xfId="9333" xr:uid="{00000000-0005-0000-0000-00009D780000}"/>
    <cellStyle name="Normal 5 4 5 4 3 3 3 2" xfId="37605" xr:uid="{00000000-0005-0000-0000-00009E780000}"/>
    <cellStyle name="Normal 5 4 5 4 3 3 3 3" xfId="23496" xr:uid="{00000000-0005-0000-0000-00009F780000}"/>
    <cellStyle name="Normal 5 4 5 4 3 3 4" xfId="32907" xr:uid="{00000000-0005-0000-0000-0000A0780000}"/>
    <cellStyle name="Normal 5 4 5 4 3 3 5" xfId="18770" xr:uid="{00000000-0005-0000-0000-0000A1780000}"/>
    <cellStyle name="Normal 5 4 5 4 3 4" xfId="11315" xr:uid="{00000000-0005-0000-0000-0000A2780000}"/>
    <cellStyle name="Normal 5 4 5 4 3 4 2" xfId="39586" xr:uid="{00000000-0005-0000-0000-0000A3780000}"/>
    <cellStyle name="Normal 5 4 5 4 3 4 3" xfId="25477" xr:uid="{00000000-0005-0000-0000-0000A4780000}"/>
    <cellStyle name="Normal 5 4 5 4 3 5" xfId="6602" xr:uid="{00000000-0005-0000-0000-0000A5780000}"/>
    <cellStyle name="Normal 5 4 5 4 3 5 2" xfId="34876" xr:uid="{00000000-0005-0000-0000-0000A6780000}"/>
    <cellStyle name="Normal 5 4 5 4 3 5 3" xfId="20767" xr:uid="{00000000-0005-0000-0000-0000A7780000}"/>
    <cellStyle name="Normal 5 4 5 4 3 6" xfId="30179" xr:uid="{00000000-0005-0000-0000-0000A8780000}"/>
    <cellStyle name="Normal 5 4 5 4 3 7" xfId="16042" xr:uid="{00000000-0005-0000-0000-0000A9780000}"/>
    <cellStyle name="Normal 5 4 5 4 4" xfId="2625" xr:uid="{00000000-0005-0000-0000-0000AA780000}"/>
    <cellStyle name="Normal 5 4 5 4 4 2" xfId="12242" xr:uid="{00000000-0005-0000-0000-0000AB780000}"/>
    <cellStyle name="Normal 5 4 5 4 4 2 2" xfId="40513" xr:uid="{00000000-0005-0000-0000-0000AC780000}"/>
    <cellStyle name="Normal 5 4 5 4 4 2 3" xfId="26404" xr:uid="{00000000-0005-0000-0000-0000AD780000}"/>
    <cellStyle name="Normal 5 4 5 4 4 3" xfId="7529" xr:uid="{00000000-0005-0000-0000-0000AE780000}"/>
    <cellStyle name="Normal 5 4 5 4 4 3 2" xfId="35803" xr:uid="{00000000-0005-0000-0000-0000AF780000}"/>
    <cellStyle name="Normal 5 4 5 4 4 3 3" xfId="21694" xr:uid="{00000000-0005-0000-0000-0000B0780000}"/>
    <cellStyle name="Normal 5 4 5 4 4 4" xfId="31106" xr:uid="{00000000-0005-0000-0000-0000B1780000}"/>
    <cellStyle name="Normal 5 4 5 4 4 5" xfId="16969" xr:uid="{00000000-0005-0000-0000-0000B2780000}"/>
    <cellStyle name="Normal 5 4 5 4 5" xfId="4271" xr:uid="{00000000-0005-0000-0000-0000B3780000}"/>
    <cellStyle name="Normal 5 4 5 4 5 2" xfId="13752" xr:uid="{00000000-0005-0000-0000-0000B4780000}"/>
    <cellStyle name="Normal 5 4 5 4 5 2 2" xfId="42023" xr:uid="{00000000-0005-0000-0000-0000B5780000}"/>
    <cellStyle name="Normal 5 4 5 4 5 2 3" xfId="27914" xr:uid="{00000000-0005-0000-0000-0000B6780000}"/>
    <cellStyle name="Normal 5 4 5 4 5 3" xfId="9042" xr:uid="{00000000-0005-0000-0000-0000B7780000}"/>
    <cellStyle name="Normal 5 4 5 4 5 3 2" xfId="37314" xr:uid="{00000000-0005-0000-0000-0000B8780000}"/>
    <cellStyle name="Normal 5 4 5 4 5 3 3" xfId="23205" xr:uid="{00000000-0005-0000-0000-0000B9780000}"/>
    <cellStyle name="Normal 5 4 5 4 5 4" xfId="32616" xr:uid="{00000000-0005-0000-0000-0000BA780000}"/>
    <cellStyle name="Normal 5 4 5 4 5 5" xfId="18479" xr:uid="{00000000-0005-0000-0000-0000BB780000}"/>
    <cellStyle name="Normal 5 4 5 4 6" xfId="10447" xr:uid="{00000000-0005-0000-0000-0000BC780000}"/>
    <cellStyle name="Normal 5 4 5 4 6 2" xfId="38718" xr:uid="{00000000-0005-0000-0000-0000BD780000}"/>
    <cellStyle name="Normal 5 4 5 4 6 3" xfId="24609" xr:uid="{00000000-0005-0000-0000-0000BE780000}"/>
    <cellStyle name="Normal 5 4 5 4 7" xfId="5734" xr:uid="{00000000-0005-0000-0000-0000BF780000}"/>
    <cellStyle name="Normal 5 4 5 4 7 2" xfId="34008" xr:uid="{00000000-0005-0000-0000-0000C0780000}"/>
    <cellStyle name="Normal 5 4 5 4 7 3" xfId="19899" xr:uid="{00000000-0005-0000-0000-0000C1780000}"/>
    <cellStyle name="Normal 5 4 5 4 8" xfId="29311" xr:uid="{00000000-0005-0000-0000-0000C2780000}"/>
    <cellStyle name="Normal 5 4 5 4 9" xfId="15174" xr:uid="{00000000-0005-0000-0000-0000C3780000}"/>
    <cellStyle name="Normal 5 4 5 5" xfId="848" xr:uid="{00000000-0005-0000-0000-0000C4780000}"/>
    <cellStyle name="Normal 5 4 5 5 2" xfId="1718" xr:uid="{00000000-0005-0000-0000-0000C5780000}"/>
    <cellStyle name="Normal 5 4 5 5 2 2" xfId="3513" xr:uid="{00000000-0005-0000-0000-0000C6780000}"/>
    <cellStyle name="Normal 5 4 5 5 2 2 2" xfId="13130" xr:uid="{00000000-0005-0000-0000-0000C7780000}"/>
    <cellStyle name="Normal 5 4 5 5 2 2 2 2" xfId="41401" xr:uid="{00000000-0005-0000-0000-0000C8780000}"/>
    <cellStyle name="Normal 5 4 5 5 2 2 2 3" xfId="27292" xr:uid="{00000000-0005-0000-0000-0000C9780000}"/>
    <cellStyle name="Normal 5 4 5 5 2 2 3" xfId="8417" xr:uid="{00000000-0005-0000-0000-0000CA780000}"/>
    <cellStyle name="Normal 5 4 5 5 2 2 3 2" xfId="36691" xr:uid="{00000000-0005-0000-0000-0000CB780000}"/>
    <cellStyle name="Normal 5 4 5 5 2 2 3 3" xfId="22582" xr:uid="{00000000-0005-0000-0000-0000CC780000}"/>
    <cellStyle name="Normal 5 4 5 5 2 2 4" xfId="31994" xr:uid="{00000000-0005-0000-0000-0000CD780000}"/>
    <cellStyle name="Normal 5 4 5 5 2 2 5" xfId="17857" xr:uid="{00000000-0005-0000-0000-0000CE780000}"/>
    <cellStyle name="Normal 5 4 5 5 2 3" xfId="4597" xr:uid="{00000000-0005-0000-0000-0000CF780000}"/>
    <cellStyle name="Normal 5 4 5 5 2 3 2" xfId="14077" xr:uid="{00000000-0005-0000-0000-0000D0780000}"/>
    <cellStyle name="Normal 5 4 5 5 2 3 2 2" xfId="42348" xr:uid="{00000000-0005-0000-0000-0000D1780000}"/>
    <cellStyle name="Normal 5 4 5 5 2 3 2 3" xfId="28239" xr:uid="{00000000-0005-0000-0000-0000D2780000}"/>
    <cellStyle name="Normal 5 4 5 5 2 3 3" xfId="9367" xr:uid="{00000000-0005-0000-0000-0000D3780000}"/>
    <cellStyle name="Normal 5 4 5 5 2 3 3 2" xfId="37639" xr:uid="{00000000-0005-0000-0000-0000D4780000}"/>
    <cellStyle name="Normal 5 4 5 5 2 3 3 3" xfId="23530" xr:uid="{00000000-0005-0000-0000-0000D5780000}"/>
    <cellStyle name="Normal 5 4 5 5 2 3 4" xfId="32941" xr:uid="{00000000-0005-0000-0000-0000D6780000}"/>
    <cellStyle name="Normal 5 4 5 5 2 3 5" xfId="18804" xr:uid="{00000000-0005-0000-0000-0000D7780000}"/>
    <cellStyle name="Normal 5 4 5 5 2 4" xfId="11335" xr:uid="{00000000-0005-0000-0000-0000D8780000}"/>
    <cellStyle name="Normal 5 4 5 5 2 4 2" xfId="39606" xr:uid="{00000000-0005-0000-0000-0000D9780000}"/>
    <cellStyle name="Normal 5 4 5 5 2 4 3" xfId="25497" xr:uid="{00000000-0005-0000-0000-0000DA780000}"/>
    <cellStyle name="Normal 5 4 5 5 2 5" xfId="6622" xr:uid="{00000000-0005-0000-0000-0000DB780000}"/>
    <cellStyle name="Normal 5 4 5 5 2 5 2" xfId="34896" xr:uid="{00000000-0005-0000-0000-0000DC780000}"/>
    <cellStyle name="Normal 5 4 5 5 2 5 3" xfId="20787" xr:uid="{00000000-0005-0000-0000-0000DD780000}"/>
    <cellStyle name="Normal 5 4 5 5 2 6" xfId="30199" xr:uid="{00000000-0005-0000-0000-0000DE780000}"/>
    <cellStyle name="Normal 5 4 5 5 2 7" xfId="16062" xr:uid="{00000000-0005-0000-0000-0000DF780000}"/>
    <cellStyle name="Normal 5 4 5 5 3" xfId="2645" xr:uid="{00000000-0005-0000-0000-0000E0780000}"/>
    <cellStyle name="Normal 5 4 5 5 3 2" xfId="12262" xr:uid="{00000000-0005-0000-0000-0000E1780000}"/>
    <cellStyle name="Normal 5 4 5 5 3 2 2" xfId="40533" xr:uid="{00000000-0005-0000-0000-0000E2780000}"/>
    <cellStyle name="Normal 5 4 5 5 3 2 3" xfId="26424" xr:uid="{00000000-0005-0000-0000-0000E3780000}"/>
    <cellStyle name="Normal 5 4 5 5 3 3" xfId="7549" xr:uid="{00000000-0005-0000-0000-0000E4780000}"/>
    <cellStyle name="Normal 5 4 5 5 3 3 2" xfId="35823" xr:uid="{00000000-0005-0000-0000-0000E5780000}"/>
    <cellStyle name="Normal 5 4 5 5 3 3 3" xfId="21714" xr:uid="{00000000-0005-0000-0000-0000E6780000}"/>
    <cellStyle name="Normal 5 4 5 5 3 4" xfId="31126" xr:uid="{00000000-0005-0000-0000-0000E7780000}"/>
    <cellStyle name="Normal 5 4 5 5 3 5" xfId="16989" xr:uid="{00000000-0005-0000-0000-0000E8780000}"/>
    <cellStyle name="Normal 5 4 5 5 4" xfId="4305" xr:uid="{00000000-0005-0000-0000-0000E9780000}"/>
    <cellStyle name="Normal 5 4 5 5 4 2" xfId="13786" xr:uid="{00000000-0005-0000-0000-0000EA780000}"/>
    <cellStyle name="Normal 5 4 5 5 4 2 2" xfId="42057" xr:uid="{00000000-0005-0000-0000-0000EB780000}"/>
    <cellStyle name="Normal 5 4 5 5 4 2 3" xfId="27948" xr:uid="{00000000-0005-0000-0000-0000EC780000}"/>
    <cellStyle name="Normal 5 4 5 5 4 3" xfId="9076" xr:uid="{00000000-0005-0000-0000-0000ED780000}"/>
    <cellStyle name="Normal 5 4 5 5 4 3 2" xfId="37348" xr:uid="{00000000-0005-0000-0000-0000EE780000}"/>
    <cellStyle name="Normal 5 4 5 5 4 3 3" xfId="23239" xr:uid="{00000000-0005-0000-0000-0000EF780000}"/>
    <cellStyle name="Normal 5 4 5 5 4 4" xfId="32650" xr:uid="{00000000-0005-0000-0000-0000F0780000}"/>
    <cellStyle name="Normal 5 4 5 5 4 5" xfId="18513" xr:uid="{00000000-0005-0000-0000-0000F1780000}"/>
    <cellStyle name="Normal 5 4 5 5 5" xfId="10467" xr:uid="{00000000-0005-0000-0000-0000F2780000}"/>
    <cellStyle name="Normal 5 4 5 5 5 2" xfId="38738" xr:uid="{00000000-0005-0000-0000-0000F3780000}"/>
    <cellStyle name="Normal 5 4 5 5 5 3" xfId="24629" xr:uid="{00000000-0005-0000-0000-0000F4780000}"/>
    <cellStyle name="Normal 5 4 5 5 6" xfId="5754" xr:uid="{00000000-0005-0000-0000-0000F5780000}"/>
    <cellStyle name="Normal 5 4 5 5 6 2" xfId="34028" xr:uid="{00000000-0005-0000-0000-0000F6780000}"/>
    <cellStyle name="Normal 5 4 5 5 6 3" xfId="19919" xr:uid="{00000000-0005-0000-0000-0000F7780000}"/>
    <cellStyle name="Normal 5 4 5 5 7" xfId="29331" xr:uid="{00000000-0005-0000-0000-0000F8780000}"/>
    <cellStyle name="Normal 5 4 5 5 8" xfId="15194" xr:uid="{00000000-0005-0000-0000-0000F9780000}"/>
    <cellStyle name="Normal 5 4 5 6" xfId="994" xr:uid="{00000000-0005-0000-0000-0000FA780000}"/>
    <cellStyle name="Normal 5 4 5 6 2" xfId="1864" xr:uid="{00000000-0005-0000-0000-0000FB780000}"/>
    <cellStyle name="Normal 5 4 5 6 2 2" xfId="3659" xr:uid="{00000000-0005-0000-0000-0000FC780000}"/>
    <cellStyle name="Normal 5 4 5 6 2 2 2" xfId="13276" xr:uid="{00000000-0005-0000-0000-0000FD780000}"/>
    <cellStyle name="Normal 5 4 5 6 2 2 2 2" xfId="41547" xr:uid="{00000000-0005-0000-0000-0000FE780000}"/>
    <cellStyle name="Normal 5 4 5 6 2 2 2 3" xfId="27438" xr:uid="{00000000-0005-0000-0000-0000FF780000}"/>
    <cellStyle name="Normal 5 4 5 6 2 2 3" xfId="8563" xr:uid="{00000000-0005-0000-0000-000000790000}"/>
    <cellStyle name="Normal 5 4 5 6 2 2 3 2" xfId="36837" xr:uid="{00000000-0005-0000-0000-000001790000}"/>
    <cellStyle name="Normal 5 4 5 6 2 2 3 3" xfId="22728" xr:uid="{00000000-0005-0000-0000-000002790000}"/>
    <cellStyle name="Normal 5 4 5 6 2 2 4" xfId="32140" xr:uid="{00000000-0005-0000-0000-000003790000}"/>
    <cellStyle name="Normal 5 4 5 6 2 2 5" xfId="18003" xr:uid="{00000000-0005-0000-0000-000004790000}"/>
    <cellStyle name="Normal 5 4 5 6 2 3" xfId="11481" xr:uid="{00000000-0005-0000-0000-000005790000}"/>
    <cellStyle name="Normal 5 4 5 6 2 3 2" xfId="39752" xr:uid="{00000000-0005-0000-0000-000006790000}"/>
    <cellStyle name="Normal 5 4 5 6 2 3 3" xfId="25643" xr:uid="{00000000-0005-0000-0000-000007790000}"/>
    <cellStyle name="Normal 5 4 5 6 2 4" xfId="6768" xr:uid="{00000000-0005-0000-0000-000008790000}"/>
    <cellStyle name="Normal 5 4 5 6 2 4 2" xfId="35042" xr:uid="{00000000-0005-0000-0000-000009790000}"/>
    <cellStyle name="Normal 5 4 5 6 2 4 3" xfId="20933" xr:uid="{00000000-0005-0000-0000-00000A790000}"/>
    <cellStyle name="Normal 5 4 5 6 2 5" xfId="30345" xr:uid="{00000000-0005-0000-0000-00000B790000}"/>
    <cellStyle name="Normal 5 4 5 6 2 6" xfId="16208" xr:uid="{00000000-0005-0000-0000-00000C790000}"/>
    <cellStyle name="Normal 5 4 5 6 3" xfId="2791" xr:uid="{00000000-0005-0000-0000-00000D790000}"/>
    <cellStyle name="Normal 5 4 5 6 3 2" xfId="12408" xr:uid="{00000000-0005-0000-0000-00000E790000}"/>
    <cellStyle name="Normal 5 4 5 6 3 2 2" xfId="40679" xr:uid="{00000000-0005-0000-0000-00000F790000}"/>
    <cellStyle name="Normal 5 4 5 6 3 2 3" xfId="26570" xr:uid="{00000000-0005-0000-0000-000010790000}"/>
    <cellStyle name="Normal 5 4 5 6 3 3" xfId="7695" xr:uid="{00000000-0005-0000-0000-000011790000}"/>
    <cellStyle name="Normal 5 4 5 6 3 3 2" xfId="35969" xr:uid="{00000000-0005-0000-0000-000012790000}"/>
    <cellStyle name="Normal 5 4 5 6 3 3 3" xfId="21860" xr:uid="{00000000-0005-0000-0000-000013790000}"/>
    <cellStyle name="Normal 5 4 5 6 3 4" xfId="31272" xr:uid="{00000000-0005-0000-0000-000014790000}"/>
    <cellStyle name="Normal 5 4 5 6 3 5" xfId="17135" xr:uid="{00000000-0005-0000-0000-000015790000}"/>
    <cellStyle name="Normal 5 4 5 6 4" xfId="4459" xr:uid="{00000000-0005-0000-0000-000016790000}"/>
    <cellStyle name="Normal 5 4 5 6 4 2" xfId="13939" xr:uid="{00000000-0005-0000-0000-000017790000}"/>
    <cellStyle name="Normal 5 4 5 6 4 2 2" xfId="42210" xr:uid="{00000000-0005-0000-0000-000018790000}"/>
    <cellStyle name="Normal 5 4 5 6 4 2 3" xfId="28101" xr:uid="{00000000-0005-0000-0000-000019790000}"/>
    <cellStyle name="Normal 5 4 5 6 4 3" xfId="9229" xr:uid="{00000000-0005-0000-0000-00001A790000}"/>
    <cellStyle name="Normal 5 4 5 6 4 3 2" xfId="37501" xr:uid="{00000000-0005-0000-0000-00001B790000}"/>
    <cellStyle name="Normal 5 4 5 6 4 3 3" xfId="23392" xr:uid="{00000000-0005-0000-0000-00001C790000}"/>
    <cellStyle name="Normal 5 4 5 6 4 4" xfId="32803" xr:uid="{00000000-0005-0000-0000-00001D790000}"/>
    <cellStyle name="Normal 5 4 5 6 4 5" xfId="18666" xr:uid="{00000000-0005-0000-0000-00001E790000}"/>
    <cellStyle name="Normal 5 4 5 6 5" xfId="10613" xr:uid="{00000000-0005-0000-0000-00001F790000}"/>
    <cellStyle name="Normal 5 4 5 6 5 2" xfId="38884" xr:uid="{00000000-0005-0000-0000-000020790000}"/>
    <cellStyle name="Normal 5 4 5 6 5 3" xfId="24775" xr:uid="{00000000-0005-0000-0000-000021790000}"/>
    <cellStyle name="Normal 5 4 5 6 6" xfId="5900" xr:uid="{00000000-0005-0000-0000-000022790000}"/>
    <cellStyle name="Normal 5 4 5 6 6 2" xfId="34174" xr:uid="{00000000-0005-0000-0000-000023790000}"/>
    <cellStyle name="Normal 5 4 5 6 6 3" xfId="20065" xr:uid="{00000000-0005-0000-0000-000024790000}"/>
    <cellStyle name="Normal 5 4 5 6 7" xfId="29477" xr:uid="{00000000-0005-0000-0000-000025790000}"/>
    <cellStyle name="Normal 5 4 5 6 8" xfId="15340" xr:uid="{00000000-0005-0000-0000-000026790000}"/>
    <cellStyle name="Normal 5 4 5 7" xfId="1417" xr:uid="{00000000-0005-0000-0000-000027790000}"/>
    <cellStyle name="Normal 5 4 5 7 2" xfId="3212" xr:uid="{00000000-0005-0000-0000-000028790000}"/>
    <cellStyle name="Normal 5 4 5 7 2 2" xfId="12829" xr:uid="{00000000-0005-0000-0000-000029790000}"/>
    <cellStyle name="Normal 5 4 5 7 2 2 2" xfId="41100" xr:uid="{00000000-0005-0000-0000-00002A790000}"/>
    <cellStyle name="Normal 5 4 5 7 2 2 3" xfId="26991" xr:uid="{00000000-0005-0000-0000-00002B790000}"/>
    <cellStyle name="Normal 5 4 5 7 2 3" xfId="8116" xr:uid="{00000000-0005-0000-0000-00002C790000}"/>
    <cellStyle name="Normal 5 4 5 7 2 3 2" xfId="36390" xr:uid="{00000000-0005-0000-0000-00002D790000}"/>
    <cellStyle name="Normal 5 4 5 7 2 3 3" xfId="22281" xr:uid="{00000000-0005-0000-0000-00002E790000}"/>
    <cellStyle name="Normal 5 4 5 7 2 4" xfId="31693" xr:uid="{00000000-0005-0000-0000-00002F790000}"/>
    <cellStyle name="Normal 5 4 5 7 2 5" xfId="17556" xr:uid="{00000000-0005-0000-0000-000030790000}"/>
    <cellStyle name="Normal 5 4 5 7 3" xfId="11034" xr:uid="{00000000-0005-0000-0000-000031790000}"/>
    <cellStyle name="Normal 5 4 5 7 3 2" xfId="39305" xr:uid="{00000000-0005-0000-0000-000032790000}"/>
    <cellStyle name="Normal 5 4 5 7 3 3" xfId="25196" xr:uid="{00000000-0005-0000-0000-000033790000}"/>
    <cellStyle name="Normal 5 4 5 7 4" xfId="6321" xr:uid="{00000000-0005-0000-0000-000034790000}"/>
    <cellStyle name="Normal 5 4 5 7 4 2" xfId="34595" xr:uid="{00000000-0005-0000-0000-000035790000}"/>
    <cellStyle name="Normal 5 4 5 7 4 3" xfId="20486" xr:uid="{00000000-0005-0000-0000-000036790000}"/>
    <cellStyle name="Normal 5 4 5 7 5" xfId="29898" xr:uid="{00000000-0005-0000-0000-000037790000}"/>
    <cellStyle name="Normal 5 4 5 7 6" xfId="15761" xr:uid="{00000000-0005-0000-0000-000038790000}"/>
    <cellStyle name="Normal 5 4 5 8" xfId="2344" xr:uid="{00000000-0005-0000-0000-000039790000}"/>
    <cellStyle name="Normal 5 4 5 8 2" xfId="11961" xr:uid="{00000000-0005-0000-0000-00003A790000}"/>
    <cellStyle name="Normal 5 4 5 8 2 2" xfId="40232" xr:uid="{00000000-0005-0000-0000-00003B790000}"/>
    <cellStyle name="Normal 5 4 5 8 2 3" xfId="26123" xr:uid="{00000000-0005-0000-0000-00003C790000}"/>
    <cellStyle name="Normal 5 4 5 8 3" xfId="7248" xr:uid="{00000000-0005-0000-0000-00003D790000}"/>
    <cellStyle name="Normal 5 4 5 8 3 2" xfId="35522" xr:uid="{00000000-0005-0000-0000-00003E790000}"/>
    <cellStyle name="Normal 5 4 5 8 3 3" xfId="21413" xr:uid="{00000000-0005-0000-0000-00003F790000}"/>
    <cellStyle name="Normal 5 4 5 8 4" xfId="30825" xr:uid="{00000000-0005-0000-0000-000040790000}"/>
    <cellStyle name="Normal 5 4 5 8 5" xfId="16688" xr:uid="{00000000-0005-0000-0000-000041790000}"/>
    <cellStyle name="Normal 5 4 5 9" xfId="4209" xr:uid="{00000000-0005-0000-0000-000042790000}"/>
    <cellStyle name="Normal 5 4 5 9 2" xfId="13690" xr:uid="{00000000-0005-0000-0000-000043790000}"/>
    <cellStyle name="Normal 5 4 5 9 2 2" xfId="41961" xr:uid="{00000000-0005-0000-0000-000044790000}"/>
    <cellStyle name="Normal 5 4 5 9 2 3" xfId="27852" xr:uid="{00000000-0005-0000-0000-000045790000}"/>
    <cellStyle name="Normal 5 4 5 9 3" xfId="8980" xr:uid="{00000000-0005-0000-0000-000046790000}"/>
    <cellStyle name="Normal 5 4 5 9 3 2" xfId="37252" xr:uid="{00000000-0005-0000-0000-000047790000}"/>
    <cellStyle name="Normal 5 4 5 9 3 3" xfId="23143" xr:uid="{00000000-0005-0000-0000-000048790000}"/>
    <cellStyle name="Normal 5 4 5 9 4" xfId="32554" xr:uid="{00000000-0005-0000-0000-000049790000}"/>
    <cellStyle name="Normal 5 4 5 9 5" xfId="18417" xr:uid="{00000000-0005-0000-0000-00004A790000}"/>
    <cellStyle name="Normal 5 4 6" xfId="503" xr:uid="{00000000-0005-0000-0000-00004B790000}"/>
    <cellStyle name="Normal 5 4 6 10" xfId="10172" xr:uid="{00000000-0005-0000-0000-00004C790000}"/>
    <cellStyle name="Normal 5 4 6 10 2" xfId="38443" xr:uid="{00000000-0005-0000-0000-00004D790000}"/>
    <cellStyle name="Normal 5 4 6 10 3" xfId="24334" xr:uid="{00000000-0005-0000-0000-00004E790000}"/>
    <cellStyle name="Normal 5 4 6 11" xfId="5459" xr:uid="{00000000-0005-0000-0000-00004F790000}"/>
    <cellStyle name="Normal 5 4 6 11 2" xfId="33733" xr:uid="{00000000-0005-0000-0000-000050790000}"/>
    <cellStyle name="Normal 5 4 6 11 3" xfId="19624" xr:uid="{00000000-0005-0000-0000-000051790000}"/>
    <cellStyle name="Normal 5 4 6 12" xfId="29036" xr:uid="{00000000-0005-0000-0000-000052790000}"/>
    <cellStyle name="Normal 5 4 6 13" xfId="14899" xr:uid="{00000000-0005-0000-0000-000053790000}"/>
    <cellStyle name="Normal 5 4 6 2" xfId="706" xr:uid="{00000000-0005-0000-0000-000054790000}"/>
    <cellStyle name="Normal 5 4 6 2 2" xfId="862" xr:uid="{00000000-0005-0000-0000-000055790000}"/>
    <cellStyle name="Normal 5 4 6 2 2 2" xfId="1732" xr:uid="{00000000-0005-0000-0000-000056790000}"/>
    <cellStyle name="Normal 5 4 6 2 2 2 2" xfId="3527" xr:uid="{00000000-0005-0000-0000-000057790000}"/>
    <cellStyle name="Normal 5 4 6 2 2 2 2 2" xfId="13144" xr:uid="{00000000-0005-0000-0000-000058790000}"/>
    <cellStyle name="Normal 5 4 6 2 2 2 2 2 2" xfId="41415" xr:uid="{00000000-0005-0000-0000-000059790000}"/>
    <cellStyle name="Normal 5 4 6 2 2 2 2 2 3" xfId="27306" xr:uid="{00000000-0005-0000-0000-00005A790000}"/>
    <cellStyle name="Normal 5 4 6 2 2 2 2 3" xfId="8431" xr:uid="{00000000-0005-0000-0000-00005B790000}"/>
    <cellStyle name="Normal 5 4 6 2 2 2 2 3 2" xfId="36705" xr:uid="{00000000-0005-0000-0000-00005C790000}"/>
    <cellStyle name="Normal 5 4 6 2 2 2 2 3 3" xfId="22596" xr:uid="{00000000-0005-0000-0000-00005D790000}"/>
    <cellStyle name="Normal 5 4 6 2 2 2 2 4" xfId="32008" xr:uid="{00000000-0005-0000-0000-00005E790000}"/>
    <cellStyle name="Normal 5 4 6 2 2 2 2 5" xfId="17871" xr:uid="{00000000-0005-0000-0000-00005F790000}"/>
    <cellStyle name="Normal 5 4 6 2 2 2 3" xfId="4637" xr:uid="{00000000-0005-0000-0000-000060790000}"/>
    <cellStyle name="Normal 5 4 6 2 2 2 3 2" xfId="14117" xr:uid="{00000000-0005-0000-0000-000061790000}"/>
    <cellStyle name="Normal 5 4 6 2 2 2 3 2 2" xfId="42388" xr:uid="{00000000-0005-0000-0000-000062790000}"/>
    <cellStyle name="Normal 5 4 6 2 2 2 3 2 3" xfId="28279" xr:uid="{00000000-0005-0000-0000-000063790000}"/>
    <cellStyle name="Normal 5 4 6 2 2 2 3 3" xfId="9407" xr:uid="{00000000-0005-0000-0000-000064790000}"/>
    <cellStyle name="Normal 5 4 6 2 2 2 3 3 2" xfId="37679" xr:uid="{00000000-0005-0000-0000-000065790000}"/>
    <cellStyle name="Normal 5 4 6 2 2 2 3 3 3" xfId="23570" xr:uid="{00000000-0005-0000-0000-000066790000}"/>
    <cellStyle name="Normal 5 4 6 2 2 2 3 4" xfId="32981" xr:uid="{00000000-0005-0000-0000-000067790000}"/>
    <cellStyle name="Normal 5 4 6 2 2 2 3 5" xfId="18844" xr:uid="{00000000-0005-0000-0000-000068790000}"/>
    <cellStyle name="Normal 5 4 6 2 2 2 4" xfId="11349" xr:uid="{00000000-0005-0000-0000-000069790000}"/>
    <cellStyle name="Normal 5 4 6 2 2 2 4 2" xfId="39620" xr:uid="{00000000-0005-0000-0000-00006A790000}"/>
    <cellStyle name="Normal 5 4 6 2 2 2 4 3" xfId="25511" xr:uid="{00000000-0005-0000-0000-00006B790000}"/>
    <cellStyle name="Normal 5 4 6 2 2 2 5" xfId="6636" xr:uid="{00000000-0005-0000-0000-00006C790000}"/>
    <cellStyle name="Normal 5 4 6 2 2 2 5 2" xfId="34910" xr:uid="{00000000-0005-0000-0000-00006D790000}"/>
    <cellStyle name="Normal 5 4 6 2 2 2 5 3" xfId="20801" xr:uid="{00000000-0005-0000-0000-00006E790000}"/>
    <cellStyle name="Normal 5 4 6 2 2 2 6" xfId="30213" xr:uid="{00000000-0005-0000-0000-00006F790000}"/>
    <cellStyle name="Normal 5 4 6 2 2 2 7" xfId="16076" xr:uid="{00000000-0005-0000-0000-000070790000}"/>
    <cellStyle name="Normal 5 4 6 2 2 3" xfId="2659" xr:uid="{00000000-0005-0000-0000-000071790000}"/>
    <cellStyle name="Normal 5 4 6 2 2 3 2" xfId="12276" xr:uid="{00000000-0005-0000-0000-000072790000}"/>
    <cellStyle name="Normal 5 4 6 2 2 3 2 2" xfId="40547" xr:uid="{00000000-0005-0000-0000-000073790000}"/>
    <cellStyle name="Normal 5 4 6 2 2 3 2 3" xfId="26438" xr:uid="{00000000-0005-0000-0000-000074790000}"/>
    <cellStyle name="Normal 5 4 6 2 2 3 3" xfId="7563" xr:uid="{00000000-0005-0000-0000-000075790000}"/>
    <cellStyle name="Normal 5 4 6 2 2 3 3 2" xfId="35837" xr:uid="{00000000-0005-0000-0000-000076790000}"/>
    <cellStyle name="Normal 5 4 6 2 2 3 3 3" xfId="21728" xr:uid="{00000000-0005-0000-0000-000077790000}"/>
    <cellStyle name="Normal 5 4 6 2 2 3 4" xfId="31140" xr:uid="{00000000-0005-0000-0000-000078790000}"/>
    <cellStyle name="Normal 5 4 6 2 2 3 5" xfId="17003" xr:uid="{00000000-0005-0000-0000-000079790000}"/>
    <cellStyle name="Normal 5 4 6 2 2 4" xfId="4340" xr:uid="{00000000-0005-0000-0000-00007A790000}"/>
    <cellStyle name="Normal 5 4 6 2 2 4 2" xfId="13821" xr:uid="{00000000-0005-0000-0000-00007B790000}"/>
    <cellStyle name="Normal 5 4 6 2 2 4 2 2" xfId="42092" xr:uid="{00000000-0005-0000-0000-00007C790000}"/>
    <cellStyle name="Normal 5 4 6 2 2 4 2 3" xfId="27983" xr:uid="{00000000-0005-0000-0000-00007D790000}"/>
    <cellStyle name="Normal 5 4 6 2 2 4 3" xfId="9111" xr:uid="{00000000-0005-0000-0000-00007E790000}"/>
    <cellStyle name="Normal 5 4 6 2 2 4 3 2" xfId="37383" xr:uid="{00000000-0005-0000-0000-00007F790000}"/>
    <cellStyle name="Normal 5 4 6 2 2 4 3 3" xfId="23274" xr:uid="{00000000-0005-0000-0000-000080790000}"/>
    <cellStyle name="Normal 5 4 6 2 2 4 4" xfId="32685" xr:uid="{00000000-0005-0000-0000-000081790000}"/>
    <cellStyle name="Normal 5 4 6 2 2 4 5" xfId="18548" xr:uid="{00000000-0005-0000-0000-000082790000}"/>
    <cellStyle name="Normal 5 4 6 2 2 5" xfId="10481" xr:uid="{00000000-0005-0000-0000-000083790000}"/>
    <cellStyle name="Normal 5 4 6 2 2 5 2" xfId="38752" xr:uid="{00000000-0005-0000-0000-000084790000}"/>
    <cellStyle name="Normal 5 4 6 2 2 5 3" xfId="24643" xr:uid="{00000000-0005-0000-0000-000085790000}"/>
    <cellStyle name="Normal 5 4 6 2 2 6" xfId="5768" xr:uid="{00000000-0005-0000-0000-000086790000}"/>
    <cellStyle name="Normal 5 4 6 2 2 6 2" xfId="34042" xr:uid="{00000000-0005-0000-0000-000087790000}"/>
    <cellStyle name="Normal 5 4 6 2 2 6 3" xfId="19933" xr:uid="{00000000-0005-0000-0000-000088790000}"/>
    <cellStyle name="Normal 5 4 6 2 2 7" xfId="29345" xr:uid="{00000000-0005-0000-0000-000089790000}"/>
    <cellStyle name="Normal 5 4 6 2 2 8" xfId="15208" xr:uid="{00000000-0005-0000-0000-00008A790000}"/>
    <cellStyle name="Normal 5 4 6 2 3" xfId="1611" xr:uid="{00000000-0005-0000-0000-00008B790000}"/>
    <cellStyle name="Normal 5 4 6 2 3 2" xfId="3406" xr:uid="{00000000-0005-0000-0000-00008C790000}"/>
    <cellStyle name="Normal 5 4 6 2 3 2 2" xfId="13023" xr:uid="{00000000-0005-0000-0000-00008D790000}"/>
    <cellStyle name="Normal 5 4 6 2 3 2 2 2" xfId="41294" xr:uid="{00000000-0005-0000-0000-00008E790000}"/>
    <cellStyle name="Normal 5 4 6 2 3 2 2 3" xfId="27185" xr:uid="{00000000-0005-0000-0000-00008F790000}"/>
    <cellStyle name="Normal 5 4 6 2 3 2 3" xfId="8310" xr:uid="{00000000-0005-0000-0000-000090790000}"/>
    <cellStyle name="Normal 5 4 6 2 3 2 3 2" xfId="36584" xr:uid="{00000000-0005-0000-0000-000091790000}"/>
    <cellStyle name="Normal 5 4 6 2 3 2 3 3" xfId="22475" xr:uid="{00000000-0005-0000-0000-000092790000}"/>
    <cellStyle name="Normal 5 4 6 2 3 2 4" xfId="31887" xr:uid="{00000000-0005-0000-0000-000093790000}"/>
    <cellStyle name="Normal 5 4 6 2 3 2 5" xfId="17750" xr:uid="{00000000-0005-0000-0000-000094790000}"/>
    <cellStyle name="Normal 5 4 6 2 3 3" xfId="4499" xr:uid="{00000000-0005-0000-0000-000095790000}"/>
    <cellStyle name="Normal 5 4 6 2 3 3 2" xfId="13979" xr:uid="{00000000-0005-0000-0000-000096790000}"/>
    <cellStyle name="Normal 5 4 6 2 3 3 2 2" xfId="42250" xr:uid="{00000000-0005-0000-0000-000097790000}"/>
    <cellStyle name="Normal 5 4 6 2 3 3 2 3" xfId="28141" xr:uid="{00000000-0005-0000-0000-000098790000}"/>
    <cellStyle name="Normal 5 4 6 2 3 3 3" xfId="9269" xr:uid="{00000000-0005-0000-0000-000099790000}"/>
    <cellStyle name="Normal 5 4 6 2 3 3 3 2" xfId="37541" xr:uid="{00000000-0005-0000-0000-00009A790000}"/>
    <cellStyle name="Normal 5 4 6 2 3 3 3 3" xfId="23432" xr:uid="{00000000-0005-0000-0000-00009B790000}"/>
    <cellStyle name="Normal 5 4 6 2 3 3 4" xfId="32843" xr:uid="{00000000-0005-0000-0000-00009C790000}"/>
    <cellStyle name="Normal 5 4 6 2 3 3 5" xfId="18706" xr:uid="{00000000-0005-0000-0000-00009D790000}"/>
    <cellStyle name="Normal 5 4 6 2 3 4" xfId="11228" xr:uid="{00000000-0005-0000-0000-00009E790000}"/>
    <cellStyle name="Normal 5 4 6 2 3 4 2" xfId="39499" xr:uid="{00000000-0005-0000-0000-00009F790000}"/>
    <cellStyle name="Normal 5 4 6 2 3 4 3" xfId="25390" xr:uid="{00000000-0005-0000-0000-0000A0790000}"/>
    <cellStyle name="Normal 5 4 6 2 3 5" xfId="6515" xr:uid="{00000000-0005-0000-0000-0000A1790000}"/>
    <cellStyle name="Normal 5 4 6 2 3 5 2" xfId="34789" xr:uid="{00000000-0005-0000-0000-0000A2790000}"/>
    <cellStyle name="Normal 5 4 6 2 3 5 3" xfId="20680" xr:uid="{00000000-0005-0000-0000-0000A3790000}"/>
    <cellStyle name="Normal 5 4 6 2 3 6" xfId="30092" xr:uid="{00000000-0005-0000-0000-0000A4790000}"/>
    <cellStyle name="Normal 5 4 6 2 3 7" xfId="15955" xr:uid="{00000000-0005-0000-0000-0000A5790000}"/>
    <cellStyle name="Normal 5 4 6 2 4" xfId="2538" xr:uid="{00000000-0005-0000-0000-0000A6790000}"/>
    <cellStyle name="Normal 5 4 6 2 4 2" xfId="12155" xr:uid="{00000000-0005-0000-0000-0000A7790000}"/>
    <cellStyle name="Normal 5 4 6 2 4 2 2" xfId="40426" xr:uid="{00000000-0005-0000-0000-0000A8790000}"/>
    <cellStyle name="Normal 5 4 6 2 4 2 3" xfId="26317" xr:uid="{00000000-0005-0000-0000-0000A9790000}"/>
    <cellStyle name="Normal 5 4 6 2 4 3" xfId="7442" xr:uid="{00000000-0005-0000-0000-0000AA790000}"/>
    <cellStyle name="Normal 5 4 6 2 4 3 2" xfId="35716" xr:uid="{00000000-0005-0000-0000-0000AB790000}"/>
    <cellStyle name="Normal 5 4 6 2 4 3 3" xfId="21607" xr:uid="{00000000-0005-0000-0000-0000AC790000}"/>
    <cellStyle name="Normal 5 4 6 2 4 4" xfId="31019" xr:uid="{00000000-0005-0000-0000-0000AD790000}"/>
    <cellStyle name="Normal 5 4 6 2 4 5" xfId="16882" xr:uid="{00000000-0005-0000-0000-0000AE790000}"/>
    <cellStyle name="Normal 5 4 6 2 5" xfId="4191" xr:uid="{00000000-0005-0000-0000-0000AF790000}"/>
    <cellStyle name="Normal 5 4 6 2 5 2" xfId="13672" xr:uid="{00000000-0005-0000-0000-0000B0790000}"/>
    <cellStyle name="Normal 5 4 6 2 5 2 2" xfId="41943" xr:uid="{00000000-0005-0000-0000-0000B1790000}"/>
    <cellStyle name="Normal 5 4 6 2 5 2 3" xfId="27834" xr:uid="{00000000-0005-0000-0000-0000B2790000}"/>
    <cellStyle name="Normal 5 4 6 2 5 3" xfId="8962" xr:uid="{00000000-0005-0000-0000-0000B3790000}"/>
    <cellStyle name="Normal 5 4 6 2 5 3 2" xfId="37234" xr:uid="{00000000-0005-0000-0000-0000B4790000}"/>
    <cellStyle name="Normal 5 4 6 2 5 3 3" xfId="23125" xr:uid="{00000000-0005-0000-0000-0000B5790000}"/>
    <cellStyle name="Normal 5 4 6 2 5 4" xfId="32536" xr:uid="{00000000-0005-0000-0000-0000B6790000}"/>
    <cellStyle name="Normal 5 4 6 2 5 5" xfId="18399" xr:uid="{00000000-0005-0000-0000-0000B7790000}"/>
    <cellStyle name="Normal 5 4 6 2 6" xfId="10360" xr:uid="{00000000-0005-0000-0000-0000B8790000}"/>
    <cellStyle name="Normal 5 4 6 2 6 2" xfId="38631" xr:uid="{00000000-0005-0000-0000-0000B9790000}"/>
    <cellStyle name="Normal 5 4 6 2 6 3" xfId="24522" xr:uid="{00000000-0005-0000-0000-0000BA790000}"/>
    <cellStyle name="Normal 5 4 6 2 7" xfId="5647" xr:uid="{00000000-0005-0000-0000-0000BB790000}"/>
    <cellStyle name="Normal 5 4 6 2 7 2" xfId="33921" xr:uid="{00000000-0005-0000-0000-0000BC790000}"/>
    <cellStyle name="Normal 5 4 6 2 7 3" xfId="19812" xr:uid="{00000000-0005-0000-0000-0000BD790000}"/>
    <cellStyle name="Normal 5 4 6 2 8" xfId="29224" xr:uid="{00000000-0005-0000-0000-0000BE790000}"/>
    <cellStyle name="Normal 5 4 6 2 9" xfId="15087" xr:uid="{00000000-0005-0000-0000-0000BF790000}"/>
    <cellStyle name="Normal 5 4 6 3" xfId="595" xr:uid="{00000000-0005-0000-0000-0000C0790000}"/>
    <cellStyle name="Normal 5 4 6 3 2" xfId="869" xr:uid="{00000000-0005-0000-0000-0000C1790000}"/>
    <cellStyle name="Normal 5 4 6 3 2 2" xfId="1739" xr:uid="{00000000-0005-0000-0000-0000C2790000}"/>
    <cellStyle name="Normal 5 4 6 3 2 2 2" xfId="3534" xr:uid="{00000000-0005-0000-0000-0000C3790000}"/>
    <cellStyle name="Normal 5 4 6 3 2 2 2 2" xfId="13151" xr:uid="{00000000-0005-0000-0000-0000C4790000}"/>
    <cellStyle name="Normal 5 4 6 3 2 2 2 2 2" xfId="41422" xr:uid="{00000000-0005-0000-0000-0000C5790000}"/>
    <cellStyle name="Normal 5 4 6 3 2 2 2 2 3" xfId="27313" xr:uid="{00000000-0005-0000-0000-0000C6790000}"/>
    <cellStyle name="Normal 5 4 6 3 2 2 2 3" xfId="8438" xr:uid="{00000000-0005-0000-0000-0000C7790000}"/>
    <cellStyle name="Normal 5 4 6 3 2 2 2 3 2" xfId="36712" xr:uid="{00000000-0005-0000-0000-0000C8790000}"/>
    <cellStyle name="Normal 5 4 6 3 2 2 2 3 3" xfId="22603" xr:uid="{00000000-0005-0000-0000-0000C9790000}"/>
    <cellStyle name="Normal 5 4 6 3 2 2 2 4" xfId="32015" xr:uid="{00000000-0005-0000-0000-0000CA790000}"/>
    <cellStyle name="Normal 5 4 6 3 2 2 2 5" xfId="17878" xr:uid="{00000000-0005-0000-0000-0000CB790000}"/>
    <cellStyle name="Normal 5 4 6 3 2 2 3" xfId="4671" xr:uid="{00000000-0005-0000-0000-0000CC790000}"/>
    <cellStyle name="Normal 5 4 6 3 2 2 3 2" xfId="14151" xr:uid="{00000000-0005-0000-0000-0000CD790000}"/>
    <cellStyle name="Normal 5 4 6 3 2 2 3 2 2" xfId="42422" xr:uid="{00000000-0005-0000-0000-0000CE790000}"/>
    <cellStyle name="Normal 5 4 6 3 2 2 3 2 3" xfId="28313" xr:uid="{00000000-0005-0000-0000-0000CF790000}"/>
    <cellStyle name="Normal 5 4 6 3 2 2 3 3" xfId="9441" xr:uid="{00000000-0005-0000-0000-0000D0790000}"/>
    <cellStyle name="Normal 5 4 6 3 2 2 3 3 2" xfId="37713" xr:uid="{00000000-0005-0000-0000-0000D1790000}"/>
    <cellStyle name="Normal 5 4 6 3 2 2 3 3 3" xfId="23604" xr:uid="{00000000-0005-0000-0000-0000D2790000}"/>
    <cellStyle name="Normal 5 4 6 3 2 2 3 4" xfId="33015" xr:uid="{00000000-0005-0000-0000-0000D3790000}"/>
    <cellStyle name="Normal 5 4 6 3 2 2 3 5" xfId="18878" xr:uid="{00000000-0005-0000-0000-0000D4790000}"/>
    <cellStyle name="Normal 5 4 6 3 2 2 4" xfId="11356" xr:uid="{00000000-0005-0000-0000-0000D5790000}"/>
    <cellStyle name="Normal 5 4 6 3 2 2 4 2" xfId="39627" xr:uid="{00000000-0005-0000-0000-0000D6790000}"/>
    <cellStyle name="Normal 5 4 6 3 2 2 4 3" xfId="25518" xr:uid="{00000000-0005-0000-0000-0000D7790000}"/>
    <cellStyle name="Normal 5 4 6 3 2 2 5" xfId="6643" xr:uid="{00000000-0005-0000-0000-0000D8790000}"/>
    <cellStyle name="Normal 5 4 6 3 2 2 5 2" xfId="34917" xr:uid="{00000000-0005-0000-0000-0000D9790000}"/>
    <cellStyle name="Normal 5 4 6 3 2 2 5 3" xfId="20808" xr:uid="{00000000-0005-0000-0000-0000DA790000}"/>
    <cellStyle name="Normal 5 4 6 3 2 2 6" xfId="30220" xr:uid="{00000000-0005-0000-0000-0000DB790000}"/>
    <cellStyle name="Normal 5 4 6 3 2 2 7" xfId="16083" xr:uid="{00000000-0005-0000-0000-0000DC790000}"/>
    <cellStyle name="Normal 5 4 6 3 2 3" xfId="2666" xr:uid="{00000000-0005-0000-0000-0000DD790000}"/>
    <cellStyle name="Normal 5 4 6 3 2 3 2" xfId="12283" xr:uid="{00000000-0005-0000-0000-0000DE790000}"/>
    <cellStyle name="Normal 5 4 6 3 2 3 2 2" xfId="40554" xr:uid="{00000000-0005-0000-0000-0000DF790000}"/>
    <cellStyle name="Normal 5 4 6 3 2 3 2 3" xfId="26445" xr:uid="{00000000-0005-0000-0000-0000E0790000}"/>
    <cellStyle name="Normal 5 4 6 3 2 3 3" xfId="7570" xr:uid="{00000000-0005-0000-0000-0000E1790000}"/>
    <cellStyle name="Normal 5 4 6 3 2 3 3 2" xfId="35844" xr:uid="{00000000-0005-0000-0000-0000E2790000}"/>
    <cellStyle name="Normal 5 4 6 3 2 3 3 3" xfId="21735" xr:uid="{00000000-0005-0000-0000-0000E3790000}"/>
    <cellStyle name="Normal 5 4 6 3 2 3 4" xfId="31147" xr:uid="{00000000-0005-0000-0000-0000E4790000}"/>
    <cellStyle name="Normal 5 4 6 3 2 3 5" xfId="17010" xr:uid="{00000000-0005-0000-0000-0000E5790000}"/>
    <cellStyle name="Normal 5 4 6 3 2 4" xfId="4374" xr:uid="{00000000-0005-0000-0000-0000E6790000}"/>
    <cellStyle name="Normal 5 4 6 3 2 4 2" xfId="13855" xr:uid="{00000000-0005-0000-0000-0000E7790000}"/>
    <cellStyle name="Normal 5 4 6 3 2 4 2 2" xfId="42126" xr:uid="{00000000-0005-0000-0000-0000E8790000}"/>
    <cellStyle name="Normal 5 4 6 3 2 4 2 3" xfId="28017" xr:uid="{00000000-0005-0000-0000-0000E9790000}"/>
    <cellStyle name="Normal 5 4 6 3 2 4 3" xfId="9145" xr:uid="{00000000-0005-0000-0000-0000EA790000}"/>
    <cellStyle name="Normal 5 4 6 3 2 4 3 2" xfId="37417" xr:uid="{00000000-0005-0000-0000-0000EB790000}"/>
    <cellStyle name="Normal 5 4 6 3 2 4 3 3" xfId="23308" xr:uid="{00000000-0005-0000-0000-0000EC790000}"/>
    <cellStyle name="Normal 5 4 6 3 2 4 4" xfId="32719" xr:uid="{00000000-0005-0000-0000-0000ED790000}"/>
    <cellStyle name="Normal 5 4 6 3 2 4 5" xfId="18582" xr:uid="{00000000-0005-0000-0000-0000EE790000}"/>
    <cellStyle name="Normal 5 4 6 3 2 5" xfId="10488" xr:uid="{00000000-0005-0000-0000-0000EF790000}"/>
    <cellStyle name="Normal 5 4 6 3 2 5 2" xfId="38759" xr:uid="{00000000-0005-0000-0000-0000F0790000}"/>
    <cellStyle name="Normal 5 4 6 3 2 5 3" xfId="24650" xr:uid="{00000000-0005-0000-0000-0000F1790000}"/>
    <cellStyle name="Normal 5 4 6 3 2 6" xfId="5775" xr:uid="{00000000-0005-0000-0000-0000F2790000}"/>
    <cellStyle name="Normal 5 4 6 3 2 6 2" xfId="34049" xr:uid="{00000000-0005-0000-0000-0000F3790000}"/>
    <cellStyle name="Normal 5 4 6 3 2 6 3" xfId="19940" xr:uid="{00000000-0005-0000-0000-0000F4790000}"/>
    <cellStyle name="Normal 5 4 6 3 2 7" xfId="29352" xr:uid="{00000000-0005-0000-0000-0000F5790000}"/>
    <cellStyle name="Normal 5 4 6 3 2 8" xfId="15215" xr:uid="{00000000-0005-0000-0000-0000F6790000}"/>
    <cellStyle name="Normal 5 4 6 3 3" xfId="1503" xr:uid="{00000000-0005-0000-0000-0000F7790000}"/>
    <cellStyle name="Normal 5 4 6 3 3 2" xfId="3298" xr:uid="{00000000-0005-0000-0000-0000F8790000}"/>
    <cellStyle name="Normal 5 4 6 3 3 2 2" xfId="12915" xr:uid="{00000000-0005-0000-0000-0000F9790000}"/>
    <cellStyle name="Normal 5 4 6 3 3 2 2 2" xfId="41186" xr:uid="{00000000-0005-0000-0000-0000FA790000}"/>
    <cellStyle name="Normal 5 4 6 3 3 2 2 3" xfId="27077" xr:uid="{00000000-0005-0000-0000-0000FB790000}"/>
    <cellStyle name="Normal 5 4 6 3 3 2 3" xfId="8202" xr:uid="{00000000-0005-0000-0000-0000FC790000}"/>
    <cellStyle name="Normal 5 4 6 3 3 2 3 2" xfId="36476" xr:uid="{00000000-0005-0000-0000-0000FD790000}"/>
    <cellStyle name="Normal 5 4 6 3 3 2 3 3" xfId="22367" xr:uid="{00000000-0005-0000-0000-0000FE790000}"/>
    <cellStyle name="Normal 5 4 6 3 3 2 4" xfId="31779" xr:uid="{00000000-0005-0000-0000-0000FF790000}"/>
    <cellStyle name="Normal 5 4 6 3 3 2 5" xfId="17642" xr:uid="{00000000-0005-0000-0000-0000007A0000}"/>
    <cellStyle name="Normal 5 4 6 3 3 3" xfId="4534" xr:uid="{00000000-0005-0000-0000-0000017A0000}"/>
    <cellStyle name="Normal 5 4 6 3 3 3 2" xfId="14014" xr:uid="{00000000-0005-0000-0000-0000027A0000}"/>
    <cellStyle name="Normal 5 4 6 3 3 3 2 2" xfId="42285" xr:uid="{00000000-0005-0000-0000-0000037A0000}"/>
    <cellStyle name="Normal 5 4 6 3 3 3 2 3" xfId="28176" xr:uid="{00000000-0005-0000-0000-0000047A0000}"/>
    <cellStyle name="Normal 5 4 6 3 3 3 3" xfId="9304" xr:uid="{00000000-0005-0000-0000-0000057A0000}"/>
    <cellStyle name="Normal 5 4 6 3 3 3 3 2" xfId="37576" xr:uid="{00000000-0005-0000-0000-0000067A0000}"/>
    <cellStyle name="Normal 5 4 6 3 3 3 3 3" xfId="23467" xr:uid="{00000000-0005-0000-0000-0000077A0000}"/>
    <cellStyle name="Normal 5 4 6 3 3 3 4" xfId="32878" xr:uid="{00000000-0005-0000-0000-0000087A0000}"/>
    <cellStyle name="Normal 5 4 6 3 3 3 5" xfId="18741" xr:uid="{00000000-0005-0000-0000-0000097A0000}"/>
    <cellStyle name="Normal 5 4 6 3 3 4" xfId="11120" xr:uid="{00000000-0005-0000-0000-00000A7A0000}"/>
    <cellStyle name="Normal 5 4 6 3 3 4 2" xfId="39391" xr:uid="{00000000-0005-0000-0000-00000B7A0000}"/>
    <cellStyle name="Normal 5 4 6 3 3 4 3" xfId="25282" xr:uid="{00000000-0005-0000-0000-00000C7A0000}"/>
    <cellStyle name="Normal 5 4 6 3 3 5" xfId="6407" xr:uid="{00000000-0005-0000-0000-00000D7A0000}"/>
    <cellStyle name="Normal 5 4 6 3 3 5 2" xfId="34681" xr:uid="{00000000-0005-0000-0000-00000E7A0000}"/>
    <cellStyle name="Normal 5 4 6 3 3 5 3" xfId="20572" xr:uid="{00000000-0005-0000-0000-00000F7A0000}"/>
    <cellStyle name="Normal 5 4 6 3 3 6" xfId="29984" xr:uid="{00000000-0005-0000-0000-0000107A0000}"/>
    <cellStyle name="Normal 5 4 6 3 3 7" xfId="15847" xr:uid="{00000000-0005-0000-0000-0000117A0000}"/>
    <cellStyle name="Normal 5 4 6 3 4" xfId="2430" xr:uid="{00000000-0005-0000-0000-0000127A0000}"/>
    <cellStyle name="Normal 5 4 6 3 4 2" xfId="12047" xr:uid="{00000000-0005-0000-0000-0000137A0000}"/>
    <cellStyle name="Normal 5 4 6 3 4 2 2" xfId="40318" xr:uid="{00000000-0005-0000-0000-0000147A0000}"/>
    <cellStyle name="Normal 5 4 6 3 4 2 3" xfId="26209" xr:uid="{00000000-0005-0000-0000-0000157A0000}"/>
    <cellStyle name="Normal 5 4 6 3 4 3" xfId="7334" xr:uid="{00000000-0005-0000-0000-0000167A0000}"/>
    <cellStyle name="Normal 5 4 6 3 4 3 2" xfId="35608" xr:uid="{00000000-0005-0000-0000-0000177A0000}"/>
    <cellStyle name="Normal 5 4 6 3 4 3 3" xfId="21499" xr:uid="{00000000-0005-0000-0000-0000187A0000}"/>
    <cellStyle name="Normal 5 4 6 3 4 4" xfId="30911" xr:uid="{00000000-0005-0000-0000-0000197A0000}"/>
    <cellStyle name="Normal 5 4 6 3 4 5" xfId="16774" xr:uid="{00000000-0005-0000-0000-00001A7A0000}"/>
    <cellStyle name="Normal 5 4 6 3 5" xfId="4242" xr:uid="{00000000-0005-0000-0000-00001B7A0000}"/>
    <cellStyle name="Normal 5 4 6 3 5 2" xfId="13723" xr:uid="{00000000-0005-0000-0000-00001C7A0000}"/>
    <cellStyle name="Normal 5 4 6 3 5 2 2" xfId="41994" xr:uid="{00000000-0005-0000-0000-00001D7A0000}"/>
    <cellStyle name="Normal 5 4 6 3 5 2 3" xfId="27885" xr:uid="{00000000-0005-0000-0000-00001E7A0000}"/>
    <cellStyle name="Normal 5 4 6 3 5 3" xfId="9013" xr:uid="{00000000-0005-0000-0000-00001F7A0000}"/>
    <cellStyle name="Normal 5 4 6 3 5 3 2" xfId="37285" xr:uid="{00000000-0005-0000-0000-0000207A0000}"/>
    <cellStyle name="Normal 5 4 6 3 5 3 3" xfId="23176" xr:uid="{00000000-0005-0000-0000-0000217A0000}"/>
    <cellStyle name="Normal 5 4 6 3 5 4" xfId="32587" xr:uid="{00000000-0005-0000-0000-0000227A0000}"/>
    <cellStyle name="Normal 5 4 6 3 5 5" xfId="18450" xr:uid="{00000000-0005-0000-0000-0000237A0000}"/>
    <cellStyle name="Normal 5 4 6 3 6" xfId="10252" xr:uid="{00000000-0005-0000-0000-0000247A0000}"/>
    <cellStyle name="Normal 5 4 6 3 6 2" xfId="38523" xr:uid="{00000000-0005-0000-0000-0000257A0000}"/>
    <cellStyle name="Normal 5 4 6 3 6 3" xfId="24414" xr:uid="{00000000-0005-0000-0000-0000267A0000}"/>
    <cellStyle name="Normal 5 4 6 3 7" xfId="5539" xr:uid="{00000000-0005-0000-0000-0000277A0000}"/>
    <cellStyle name="Normal 5 4 6 3 7 2" xfId="33813" xr:uid="{00000000-0005-0000-0000-0000287A0000}"/>
    <cellStyle name="Normal 5 4 6 3 7 3" xfId="19704" xr:uid="{00000000-0005-0000-0000-0000297A0000}"/>
    <cellStyle name="Normal 5 4 6 3 8" xfId="29116" xr:uid="{00000000-0005-0000-0000-00002A7A0000}"/>
    <cellStyle name="Normal 5 4 6 3 9" xfId="14979" xr:uid="{00000000-0005-0000-0000-00002B7A0000}"/>
    <cellStyle name="Normal 5 4 6 4" xfId="828" xr:uid="{00000000-0005-0000-0000-00002C7A0000}"/>
    <cellStyle name="Normal 5 4 6 4 2" xfId="893" xr:uid="{00000000-0005-0000-0000-00002D7A0000}"/>
    <cellStyle name="Normal 5 4 6 4 2 2" xfId="1763" xr:uid="{00000000-0005-0000-0000-00002E7A0000}"/>
    <cellStyle name="Normal 5 4 6 4 2 2 2" xfId="3558" xr:uid="{00000000-0005-0000-0000-00002F7A0000}"/>
    <cellStyle name="Normal 5 4 6 4 2 2 2 2" xfId="13175" xr:uid="{00000000-0005-0000-0000-0000307A0000}"/>
    <cellStyle name="Normal 5 4 6 4 2 2 2 2 2" xfId="41446" xr:uid="{00000000-0005-0000-0000-0000317A0000}"/>
    <cellStyle name="Normal 5 4 6 4 2 2 2 2 3" xfId="27337" xr:uid="{00000000-0005-0000-0000-0000327A0000}"/>
    <cellStyle name="Normal 5 4 6 4 2 2 2 3" xfId="8462" xr:uid="{00000000-0005-0000-0000-0000337A0000}"/>
    <cellStyle name="Normal 5 4 6 4 2 2 2 3 2" xfId="36736" xr:uid="{00000000-0005-0000-0000-0000347A0000}"/>
    <cellStyle name="Normal 5 4 6 4 2 2 2 3 3" xfId="22627" xr:uid="{00000000-0005-0000-0000-0000357A0000}"/>
    <cellStyle name="Normal 5 4 6 4 2 2 2 4" xfId="32039" xr:uid="{00000000-0005-0000-0000-0000367A0000}"/>
    <cellStyle name="Normal 5 4 6 4 2 2 2 5" xfId="17902" xr:uid="{00000000-0005-0000-0000-0000377A0000}"/>
    <cellStyle name="Normal 5 4 6 4 2 2 3" xfId="4705" xr:uid="{00000000-0005-0000-0000-0000387A0000}"/>
    <cellStyle name="Normal 5 4 6 4 2 2 3 2" xfId="14185" xr:uid="{00000000-0005-0000-0000-0000397A0000}"/>
    <cellStyle name="Normal 5 4 6 4 2 2 3 2 2" xfId="42456" xr:uid="{00000000-0005-0000-0000-00003A7A0000}"/>
    <cellStyle name="Normal 5 4 6 4 2 2 3 2 3" xfId="28347" xr:uid="{00000000-0005-0000-0000-00003B7A0000}"/>
    <cellStyle name="Normal 5 4 6 4 2 2 3 3" xfId="9475" xr:uid="{00000000-0005-0000-0000-00003C7A0000}"/>
    <cellStyle name="Normal 5 4 6 4 2 2 3 3 2" xfId="37747" xr:uid="{00000000-0005-0000-0000-00003D7A0000}"/>
    <cellStyle name="Normal 5 4 6 4 2 2 3 3 3" xfId="23638" xr:uid="{00000000-0005-0000-0000-00003E7A0000}"/>
    <cellStyle name="Normal 5 4 6 4 2 2 3 4" xfId="33049" xr:uid="{00000000-0005-0000-0000-00003F7A0000}"/>
    <cellStyle name="Normal 5 4 6 4 2 2 3 5" xfId="18912" xr:uid="{00000000-0005-0000-0000-0000407A0000}"/>
    <cellStyle name="Normal 5 4 6 4 2 2 4" xfId="11380" xr:uid="{00000000-0005-0000-0000-0000417A0000}"/>
    <cellStyle name="Normal 5 4 6 4 2 2 4 2" xfId="39651" xr:uid="{00000000-0005-0000-0000-0000427A0000}"/>
    <cellStyle name="Normal 5 4 6 4 2 2 4 3" xfId="25542" xr:uid="{00000000-0005-0000-0000-0000437A0000}"/>
    <cellStyle name="Normal 5 4 6 4 2 2 5" xfId="6667" xr:uid="{00000000-0005-0000-0000-0000447A0000}"/>
    <cellStyle name="Normal 5 4 6 4 2 2 5 2" xfId="34941" xr:uid="{00000000-0005-0000-0000-0000457A0000}"/>
    <cellStyle name="Normal 5 4 6 4 2 2 5 3" xfId="20832" xr:uid="{00000000-0005-0000-0000-0000467A0000}"/>
    <cellStyle name="Normal 5 4 6 4 2 2 6" xfId="30244" xr:uid="{00000000-0005-0000-0000-0000477A0000}"/>
    <cellStyle name="Normal 5 4 6 4 2 2 7" xfId="16107" xr:uid="{00000000-0005-0000-0000-0000487A0000}"/>
    <cellStyle name="Normal 5 4 6 4 2 3" xfId="2690" xr:uid="{00000000-0005-0000-0000-0000497A0000}"/>
    <cellStyle name="Normal 5 4 6 4 2 3 2" xfId="12307" xr:uid="{00000000-0005-0000-0000-00004A7A0000}"/>
    <cellStyle name="Normal 5 4 6 4 2 3 2 2" xfId="40578" xr:uid="{00000000-0005-0000-0000-00004B7A0000}"/>
    <cellStyle name="Normal 5 4 6 4 2 3 2 3" xfId="26469" xr:uid="{00000000-0005-0000-0000-00004C7A0000}"/>
    <cellStyle name="Normal 5 4 6 4 2 3 3" xfId="7594" xr:uid="{00000000-0005-0000-0000-00004D7A0000}"/>
    <cellStyle name="Normal 5 4 6 4 2 3 3 2" xfId="35868" xr:uid="{00000000-0005-0000-0000-00004E7A0000}"/>
    <cellStyle name="Normal 5 4 6 4 2 3 3 3" xfId="21759" xr:uid="{00000000-0005-0000-0000-00004F7A0000}"/>
    <cellStyle name="Normal 5 4 6 4 2 3 4" xfId="31171" xr:uid="{00000000-0005-0000-0000-0000507A0000}"/>
    <cellStyle name="Normal 5 4 6 4 2 3 5" xfId="17034" xr:uid="{00000000-0005-0000-0000-0000517A0000}"/>
    <cellStyle name="Normal 5 4 6 4 2 4" xfId="4408" xr:uid="{00000000-0005-0000-0000-0000527A0000}"/>
    <cellStyle name="Normal 5 4 6 4 2 4 2" xfId="13889" xr:uid="{00000000-0005-0000-0000-0000537A0000}"/>
    <cellStyle name="Normal 5 4 6 4 2 4 2 2" xfId="42160" xr:uid="{00000000-0005-0000-0000-0000547A0000}"/>
    <cellStyle name="Normal 5 4 6 4 2 4 2 3" xfId="28051" xr:uid="{00000000-0005-0000-0000-0000557A0000}"/>
    <cellStyle name="Normal 5 4 6 4 2 4 3" xfId="9179" xr:uid="{00000000-0005-0000-0000-0000567A0000}"/>
    <cellStyle name="Normal 5 4 6 4 2 4 3 2" xfId="37451" xr:uid="{00000000-0005-0000-0000-0000577A0000}"/>
    <cellStyle name="Normal 5 4 6 4 2 4 3 3" xfId="23342" xr:uid="{00000000-0005-0000-0000-0000587A0000}"/>
    <cellStyle name="Normal 5 4 6 4 2 4 4" xfId="32753" xr:uid="{00000000-0005-0000-0000-0000597A0000}"/>
    <cellStyle name="Normal 5 4 6 4 2 4 5" xfId="18616" xr:uid="{00000000-0005-0000-0000-00005A7A0000}"/>
    <cellStyle name="Normal 5 4 6 4 2 5" xfId="10512" xr:uid="{00000000-0005-0000-0000-00005B7A0000}"/>
    <cellStyle name="Normal 5 4 6 4 2 5 2" xfId="38783" xr:uid="{00000000-0005-0000-0000-00005C7A0000}"/>
    <cellStyle name="Normal 5 4 6 4 2 5 3" xfId="24674" xr:uid="{00000000-0005-0000-0000-00005D7A0000}"/>
    <cellStyle name="Normal 5 4 6 4 2 6" xfId="5799" xr:uid="{00000000-0005-0000-0000-00005E7A0000}"/>
    <cellStyle name="Normal 5 4 6 4 2 6 2" xfId="34073" xr:uid="{00000000-0005-0000-0000-00005F7A0000}"/>
    <cellStyle name="Normal 5 4 6 4 2 6 3" xfId="19964" xr:uid="{00000000-0005-0000-0000-0000607A0000}"/>
    <cellStyle name="Normal 5 4 6 4 2 7" xfId="29376" xr:uid="{00000000-0005-0000-0000-0000617A0000}"/>
    <cellStyle name="Normal 5 4 6 4 2 8" xfId="15239" xr:uid="{00000000-0005-0000-0000-0000627A0000}"/>
    <cellStyle name="Normal 5 4 6 4 3" xfId="1701" xr:uid="{00000000-0005-0000-0000-0000637A0000}"/>
    <cellStyle name="Normal 5 4 6 4 3 2" xfId="3496" xr:uid="{00000000-0005-0000-0000-0000647A0000}"/>
    <cellStyle name="Normal 5 4 6 4 3 2 2" xfId="13113" xr:uid="{00000000-0005-0000-0000-0000657A0000}"/>
    <cellStyle name="Normal 5 4 6 4 3 2 2 2" xfId="41384" xr:uid="{00000000-0005-0000-0000-0000667A0000}"/>
    <cellStyle name="Normal 5 4 6 4 3 2 2 3" xfId="27275" xr:uid="{00000000-0005-0000-0000-0000677A0000}"/>
    <cellStyle name="Normal 5 4 6 4 3 2 3" xfId="8400" xr:uid="{00000000-0005-0000-0000-0000687A0000}"/>
    <cellStyle name="Normal 5 4 6 4 3 2 3 2" xfId="36674" xr:uid="{00000000-0005-0000-0000-0000697A0000}"/>
    <cellStyle name="Normal 5 4 6 4 3 2 3 3" xfId="22565" xr:uid="{00000000-0005-0000-0000-00006A7A0000}"/>
    <cellStyle name="Normal 5 4 6 4 3 2 4" xfId="31977" xr:uid="{00000000-0005-0000-0000-00006B7A0000}"/>
    <cellStyle name="Normal 5 4 6 4 3 2 5" xfId="17840" xr:uid="{00000000-0005-0000-0000-00006C7A0000}"/>
    <cellStyle name="Normal 5 4 6 4 3 3" xfId="4569" xr:uid="{00000000-0005-0000-0000-00006D7A0000}"/>
    <cellStyle name="Normal 5 4 6 4 3 3 2" xfId="14049" xr:uid="{00000000-0005-0000-0000-00006E7A0000}"/>
    <cellStyle name="Normal 5 4 6 4 3 3 2 2" xfId="42320" xr:uid="{00000000-0005-0000-0000-00006F7A0000}"/>
    <cellStyle name="Normal 5 4 6 4 3 3 2 3" xfId="28211" xr:uid="{00000000-0005-0000-0000-0000707A0000}"/>
    <cellStyle name="Normal 5 4 6 4 3 3 3" xfId="9339" xr:uid="{00000000-0005-0000-0000-0000717A0000}"/>
    <cellStyle name="Normal 5 4 6 4 3 3 3 2" xfId="37611" xr:uid="{00000000-0005-0000-0000-0000727A0000}"/>
    <cellStyle name="Normal 5 4 6 4 3 3 3 3" xfId="23502" xr:uid="{00000000-0005-0000-0000-0000737A0000}"/>
    <cellStyle name="Normal 5 4 6 4 3 3 4" xfId="32913" xr:uid="{00000000-0005-0000-0000-0000747A0000}"/>
    <cellStyle name="Normal 5 4 6 4 3 3 5" xfId="18776" xr:uid="{00000000-0005-0000-0000-0000757A0000}"/>
    <cellStyle name="Normal 5 4 6 4 3 4" xfId="11318" xr:uid="{00000000-0005-0000-0000-0000767A0000}"/>
    <cellStyle name="Normal 5 4 6 4 3 4 2" xfId="39589" xr:uid="{00000000-0005-0000-0000-0000777A0000}"/>
    <cellStyle name="Normal 5 4 6 4 3 4 3" xfId="25480" xr:uid="{00000000-0005-0000-0000-0000787A0000}"/>
    <cellStyle name="Normal 5 4 6 4 3 5" xfId="6605" xr:uid="{00000000-0005-0000-0000-0000797A0000}"/>
    <cellStyle name="Normal 5 4 6 4 3 5 2" xfId="34879" xr:uid="{00000000-0005-0000-0000-00007A7A0000}"/>
    <cellStyle name="Normal 5 4 6 4 3 5 3" xfId="20770" xr:uid="{00000000-0005-0000-0000-00007B7A0000}"/>
    <cellStyle name="Normal 5 4 6 4 3 6" xfId="30182" xr:uid="{00000000-0005-0000-0000-00007C7A0000}"/>
    <cellStyle name="Normal 5 4 6 4 3 7" xfId="16045" xr:uid="{00000000-0005-0000-0000-00007D7A0000}"/>
    <cellStyle name="Normal 5 4 6 4 4" xfId="2628" xr:uid="{00000000-0005-0000-0000-00007E7A0000}"/>
    <cellStyle name="Normal 5 4 6 4 4 2" xfId="12245" xr:uid="{00000000-0005-0000-0000-00007F7A0000}"/>
    <cellStyle name="Normal 5 4 6 4 4 2 2" xfId="40516" xr:uid="{00000000-0005-0000-0000-0000807A0000}"/>
    <cellStyle name="Normal 5 4 6 4 4 2 3" xfId="26407" xr:uid="{00000000-0005-0000-0000-0000817A0000}"/>
    <cellStyle name="Normal 5 4 6 4 4 3" xfId="7532" xr:uid="{00000000-0005-0000-0000-0000827A0000}"/>
    <cellStyle name="Normal 5 4 6 4 4 3 2" xfId="35806" xr:uid="{00000000-0005-0000-0000-0000837A0000}"/>
    <cellStyle name="Normal 5 4 6 4 4 3 3" xfId="21697" xr:uid="{00000000-0005-0000-0000-0000847A0000}"/>
    <cellStyle name="Normal 5 4 6 4 4 4" xfId="31109" xr:uid="{00000000-0005-0000-0000-0000857A0000}"/>
    <cellStyle name="Normal 5 4 6 4 4 5" xfId="16972" xr:uid="{00000000-0005-0000-0000-0000867A0000}"/>
    <cellStyle name="Normal 5 4 6 4 5" xfId="4277" xr:uid="{00000000-0005-0000-0000-0000877A0000}"/>
    <cellStyle name="Normal 5 4 6 4 5 2" xfId="13758" xr:uid="{00000000-0005-0000-0000-0000887A0000}"/>
    <cellStyle name="Normal 5 4 6 4 5 2 2" xfId="42029" xr:uid="{00000000-0005-0000-0000-0000897A0000}"/>
    <cellStyle name="Normal 5 4 6 4 5 2 3" xfId="27920" xr:uid="{00000000-0005-0000-0000-00008A7A0000}"/>
    <cellStyle name="Normal 5 4 6 4 5 3" xfId="9048" xr:uid="{00000000-0005-0000-0000-00008B7A0000}"/>
    <cellStyle name="Normal 5 4 6 4 5 3 2" xfId="37320" xr:uid="{00000000-0005-0000-0000-00008C7A0000}"/>
    <cellStyle name="Normal 5 4 6 4 5 3 3" xfId="23211" xr:uid="{00000000-0005-0000-0000-00008D7A0000}"/>
    <cellStyle name="Normal 5 4 6 4 5 4" xfId="32622" xr:uid="{00000000-0005-0000-0000-00008E7A0000}"/>
    <cellStyle name="Normal 5 4 6 4 5 5" xfId="18485" xr:uid="{00000000-0005-0000-0000-00008F7A0000}"/>
    <cellStyle name="Normal 5 4 6 4 6" xfId="10450" xr:uid="{00000000-0005-0000-0000-0000907A0000}"/>
    <cellStyle name="Normal 5 4 6 4 6 2" xfId="38721" xr:uid="{00000000-0005-0000-0000-0000917A0000}"/>
    <cellStyle name="Normal 5 4 6 4 6 3" xfId="24612" xr:uid="{00000000-0005-0000-0000-0000927A0000}"/>
    <cellStyle name="Normal 5 4 6 4 7" xfId="5737" xr:uid="{00000000-0005-0000-0000-0000937A0000}"/>
    <cellStyle name="Normal 5 4 6 4 7 2" xfId="34011" xr:uid="{00000000-0005-0000-0000-0000947A0000}"/>
    <cellStyle name="Normal 5 4 6 4 7 3" xfId="19902" xr:uid="{00000000-0005-0000-0000-0000957A0000}"/>
    <cellStyle name="Normal 5 4 6 4 8" xfId="29314" xr:uid="{00000000-0005-0000-0000-0000967A0000}"/>
    <cellStyle name="Normal 5 4 6 4 9" xfId="15177" xr:uid="{00000000-0005-0000-0000-0000977A0000}"/>
    <cellStyle name="Normal 5 4 6 5" xfId="854" xr:uid="{00000000-0005-0000-0000-0000987A0000}"/>
    <cellStyle name="Normal 5 4 6 5 2" xfId="1724" xr:uid="{00000000-0005-0000-0000-0000997A0000}"/>
    <cellStyle name="Normal 5 4 6 5 2 2" xfId="3519" xr:uid="{00000000-0005-0000-0000-00009A7A0000}"/>
    <cellStyle name="Normal 5 4 6 5 2 2 2" xfId="13136" xr:uid="{00000000-0005-0000-0000-00009B7A0000}"/>
    <cellStyle name="Normal 5 4 6 5 2 2 2 2" xfId="41407" xr:uid="{00000000-0005-0000-0000-00009C7A0000}"/>
    <cellStyle name="Normal 5 4 6 5 2 2 2 3" xfId="27298" xr:uid="{00000000-0005-0000-0000-00009D7A0000}"/>
    <cellStyle name="Normal 5 4 6 5 2 2 3" xfId="8423" xr:uid="{00000000-0005-0000-0000-00009E7A0000}"/>
    <cellStyle name="Normal 5 4 6 5 2 2 3 2" xfId="36697" xr:uid="{00000000-0005-0000-0000-00009F7A0000}"/>
    <cellStyle name="Normal 5 4 6 5 2 2 3 3" xfId="22588" xr:uid="{00000000-0005-0000-0000-0000A07A0000}"/>
    <cellStyle name="Normal 5 4 6 5 2 2 4" xfId="32000" xr:uid="{00000000-0005-0000-0000-0000A17A0000}"/>
    <cellStyle name="Normal 5 4 6 5 2 2 5" xfId="17863" xr:uid="{00000000-0005-0000-0000-0000A27A0000}"/>
    <cellStyle name="Normal 5 4 6 5 2 3" xfId="4603" xr:uid="{00000000-0005-0000-0000-0000A37A0000}"/>
    <cellStyle name="Normal 5 4 6 5 2 3 2" xfId="14083" xr:uid="{00000000-0005-0000-0000-0000A47A0000}"/>
    <cellStyle name="Normal 5 4 6 5 2 3 2 2" xfId="42354" xr:uid="{00000000-0005-0000-0000-0000A57A0000}"/>
    <cellStyle name="Normal 5 4 6 5 2 3 2 3" xfId="28245" xr:uid="{00000000-0005-0000-0000-0000A67A0000}"/>
    <cellStyle name="Normal 5 4 6 5 2 3 3" xfId="9373" xr:uid="{00000000-0005-0000-0000-0000A77A0000}"/>
    <cellStyle name="Normal 5 4 6 5 2 3 3 2" xfId="37645" xr:uid="{00000000-0005-0000-0000-0000A87A0000}"/>
    <cellStyle name="Normal 5 4 6 5 2 3 3 3" xfId="23536" xr:uid="{00000000-0005-0000-0000-0000A97A0000}"/>
    <cellStyle name="Normal 5 4 6 5 2 3 4" xfId="32947" xr:uid="{00000000-0005-0000-0000-0000AA7A0000}"/>
    <cellStyle name="Normal 5 4 6 5 2 3 5" xfId="18810" xr:uid="{00000000-0005-0000-0000-0000AB7A0000}"/>
    <cellStyle name="Normal 5 4 6 5 2 4" xfId="11341" xr:uid="{00000000-0005-0000-0000-0000AC7A0000}"/>
    <cellStyle name="Normal 5 4 6 5 2 4 2" xfId="39612" xr:uid="{00000000-0005-0000-0000-0000AD7A0000}"/>
    <cellStyle name="Normal 5 4 6 5 2 4 3" xfId="25503" xr:uid="{00000000-0005-0000-0000-0000AE7A0000}"/>
    <cellStyle name="Normal 5 4 6 5 2 5" xfId="6628" xr:uid="{00000000-0005-0000-0000-0000AF7A0000}"/>
    <cellStyle name="Normal 5 4 6 5 2 5 2" xfId="34902" xr:uid="{00000000-0005-0000-0000-0000B07A0000}"/>
    <cellStyle name="Normal 5 4 6 5 2 5 3" xfId="20793" xr:uid="{00000000-0005-0000-0000-0000B17A0000}"/>
    <cellStyle name="Normal 5 4 6 5 2 6" xfId="30205" xr:uid="{00000000-0005-0000-0000-0000B27A0000}"/>
    <cellStyle name="Normal 5 4 6 5 2 7" xfId="16068" xr:uid="{00000000-0005-0000-0000-0000B37A0000}"/>
    <cellStyle name="Normal 5 4 6 5 3" xfId="2651" xr:uid="{00000000-0005-0000-0000-0000B47A0000}"/>
    <cellStyle name="Normal 5 4 6 5 3 2" xfId="12268" xr:uid="{00000000-0005-0000-0000-0000B57A0000}"/>
    <cellStyle name="Normal 5 4 6 5 3 2 2" xfId="40539" xr:uid="{00000000-0005-0000-0000-0000B67A0000}"/>
    <cellStyle name="Normal 5 4 6 5 3 2 3" xfId="26430" xr:uid="{00000000-0005-0000-0000-0000B77A0000}"/>
    <cellStyle name="Normal 5 4 6 5 3 3" xfId="7555" xr:uid="{00000000-0005-0000-0000-0000B87A0000}"/>
    <cellStyle name="Normal 5 4 6 5 3 3 2" xfId="35829" xr:uid="{00000000-0005-0000-0000-0000B97A0000}"/>
    <cellStyle name="Normal 5 4 6 5 3 3 3" xfId="21720" xr:uid="{00000000-0005-0000-0000-0000BA7A0000}"/>
    <cellStyle name="Normal 5 4 6 5 3 4" xfId="31132" xr:uid="{00000000-0005-0000-0000-0000BB7A0000}"/>
    <cellStyle name="Normal 5 4 6 5 3 5" xfId="16995" xr:uid="{00000000-0005-0000-0000-0000BC7A0000}"/>
    <cellStyle name="Normal 5 4 6 5 4" xfId="4311" xr:uid="{00000000-0005-0000-0000-0000BD7A0000}"/>
    <cellStyle name="Normal 5 4 6 5 4 2" xfId="13792" xr:uid="{00000000-0005-0000-0000-0000BE7A0000}"/>
    <cellStyle name="Normal 5 4 6 5 4 2 2" xfId="42063" xr:uid="{00000000-0005-0000-0000-0000BF7A0000}"/>
    <cellStyle name="Normal 5 4 6 5 4 2 3" xfId="27954" xr:uid="{00000000-0005-0000-0000-0000C07A0000}"/>
    <cellStyle name="Normal 5 4 6 5 4 3" xfId="9082" xr:uid="{00000000-0005-0000-0000-0000C17A0000}"/>
    <cellStyle name="Normal 5 4 6 5 4 3 2" xfId="37354" xr:uid="{00000000-0005-0000-0000-0000C27A0000}"/>
    <cellStyle name="Normal 5 4 6 5 4 3 3" xfId="23245" xr:uid="{00000000-0005-0000-0000-0000C37A0000}"/>
    <cellStyle name="Normal 5 4 6 5 4 4" xfId="32656" xr:uid="{00000000-0005-0000-0000-0000C47A0000}"/>
    <cellStyle name="Normal 5 4 6 5 4 5" xfId="18519" xr:uid="{00000000-0005-0000-0000-0000C57A0000}"/>
    <cellStyle name="Normal 5 4 6 5 5" xfId="10473" xr:uid="{00000000-0005-0000-0000-0000C67A0000}"/>
    <cellStyle name="Normal 5 4 6 5 5 2" xfId="38744" xr:uid="{00000000-0005-0000-0000-0000C77A0000}"/>
    <cellStyle name="Normal 5 4 6 5 5 3" xfId="24635" xr:uid="{00000000-0005-0000-0000-0000C87A0000}"/>
    <cellStyle name="Normal 5 4 6 5 6" xfId="5760" xr:uid="{00000000-0005-0000-0000-0000C97A0000}"/>
    <cellStyle name="Normal 5 4 6 5 6 2" xfId="34034" xr:uid="{00000000-0005-0000-0000-0000CA7A0000}"/>
    <cellStyle name="Normal 5 4 6 5 6 3" xfId="19925" xr:uid="{00000000-0005-0000-0000-0000CB7A0000}"/>
    <cellStyle name="Normal 5 4 6 5 7" xfId="29337" xr:uid="{00000000-0005-0000-0000-0000CC7A0000}"/>
    <cellStyle name="Normal 5 4 6 5 8" xfId="15200" xr:uid="{00000000-0005-0000-0000-0000CD7A0000}"/>
    <cellStyle name="Normal 5 4 6 6" xfId="1000" xr:uid="{00000000-0005-0000-0000-0000CE7A0000}"/>
    <cellStyle name="Normal 5 4 6 6 2" xfId="1870" xr:uid="{00000000-0005-0000-0000-0000CF7A0000}"/>
    <cellStyle name="Normal 5 4 6 6 2 2" xfId="3665" xr:uid="{00000000-0005-0000-0000-0000D07A0000}"/>
    <cellStyle name="Normal 5 4 6 6 2 2 2" xfId="13282" xr:uid="{00000000-0005-0000-0000-0000D17A0000}"/>
    <cellStyle name="Normal 5 4 6 6 2 2 2 2" xfId="41553" xr:uid="{00000000-0005-0000-0000-0000D27A0000}"/>
    <cellStyle name="Normal 5 4 6 6 2 2 2 3" xfId="27444" xr:uid="{00000000-0005-0000-0000-0000D37A0000}"/>
    <cellStyle name="Normal 5 4 6 6 2 2 3" xfId="8569" xr:uid="{00000000-0005-0000-0000-0000D47A0000}"/>
    <cellStyle name="Normal 5 4 6 6 2 2 3 2" xfId="36843" xr:uid="{00000000-0005-0000-0000-0000D57A0000}"/>
    <cellStyle name="Normal 5 4 6 6 2 2 3 3" xfId="22734" xr:uid="{00000000-0005-0000-0000-0000D67A0000}"/>
    <cellStyle name="Normal 5 4 6 6 2 2 4" xfId="32146" xr:uid="{00000000-0005-0000-0000-0000D77A0000}"/>
    <cellStyle name="Normal 5 4 6 6 2 2 5" xfId="18009" xr:uid="{00000000-0005-0000-0000-0000D87A0000}"/>
    <cellStyle name="Normal 5 4 6 6 2 3" xfId="11487" xr:uid="{00000000-0005-0000-0000-0000D97A0000}"/>
    <cellStyle name="Normal 5 4 6 6 2 3 2" xfId="39758" xr:uid="{00000000-0005-0000-0000-0000DA7A0000}"/>
    <cellStyle name="Normal 5 4 6 6 2 3 3" xfId="25649" xr:uid="{00000000-0005-0000-0000-0000DB7A0000}"/>
    <cellStyle name="Normal 5 4 6 6 2 4" xfId="6774" xr:uid="{00000000-0005-0000-0000-0000DC7A0000}"/>
    <cellStyle name="Normal 5 4 6 6 2 4 2" xfId="35048" xr:uid="{00000000-0005-0000-0000-0000DD7A0000}"/>
    <cellStyle name="Normal 5 4 6 6 2 4 3" xfId="20939" xr:uid="{00000000-0005-0000-0000-0000DE7A0000}"/>
    <cellStyle name="Normal 5 4 6 6 2 5" xfId="30351" xr:uid="{00000000-0005-0000-0000-0000DF7A0000}"/>
    <cellStyle name="Normal 5 4 6 6 2 6" xfId="16214" xr:uid="{00000000-0005-0000-0000-0000E07A0000}"/>
    <cellStyle name="Normal 5 4 6 6 3" xfId="2797" xr:uid="{00000000-0005-0000-0000-0000E17A0000}"/>
    <cellStyle name="Normal 5 4 6 6 3 2" xfId="12414" xr:uid="{00000000-0005-0000-0000-0000E27A0000}"/>
    <cellStyle name="Normal 5 4 6 6 3 2 2" xfId="40685" xr:uid="{00000000-0005-0000-0000-0000E37A0000}"/>
    <cellStyle name="Normal 5 4 6 6 3 2 3" xfId="26576" xr:uid="{00000000-0005-0000-0000-0000E47A0000}"/>
    <cellStyle name="Normal 5 4 6 6 3 3" xfId="7701" xr:uid="{00000000-0005-0000-0000-0000E57A0000}"/>
    <cellStyle name="Normal 5 4 6 6 3 3 2" xfId="35975" xr:uid="{00000000-0005-0000-0000-0000E67A0000}"/>
    <cellStyle name="Normal 5 4 6 6 3 3 3" xfId="21866" xr:uid="{00000000-0005-0000-0000-0000E77A0000}"/>
    <cellStyle name="Normal 5 4 6 6 3 4" xfId="31278" xr:uid="{00000000-0005-0000-0000-0000E87A0000}"/>
    <cellStyle name="Normal 5 4 6 6 3 5" xfId="17141" xr:uid="{00000000-0005-0000-0000-0000E97A0000}"/>
    <cellStyle name="Normal 5 4 6 6 4" xfId="4465" xr:uid="{00000000-0005-0000-0000-0000EA7A0000}"/>
    <cellStyle name="Normal 5 4 6 6 4 2" xfId="13945" xr:uid="{00000000-0005-0000-0000-0000EB7A0000}"/>
    <cellStyle name="Normal 5 4 6 6 4 2 2" xfId="42216" xr:uid="{00000000-0005-0000-0000-0000EC7A0000}"/>
    <cellStyle name="Normal 5 4 6 6 4 2 3" xfId="28107" xr:uid="{00000000-0005-0000-0000-0000ED7A0000}"/>
    <cellStyle name="Normal 5 4 6 6 4 3" xfId="9235" xr:uid="{00000000-0005-0000-0000-0000EE7A0000}"/>
    <cellStyle name="Normal 5 4 6 6 4 3 2" xfId="37507" xr:uid="{00000000-0005-0000-0000-0000EF7A0000}"/>
    <cellStyle name="Normal 5 4 6 6 4 3 3" xfId="23398" xr:uid="{00000000-0005-0000-0000-0000F07A0000}"/>
    <cellStyle name="Normal 5 4 6 6 4 4" xfId="32809" xr:uid="{00000000-0005-0000-0000-0000F17A0000}"/>
    <cellStyle name="Normal 5 4 6 6 4 5" xfId="18672" xr:uid="{00000000-0005-0000-0000-0000F27A0000}"/>
    <cellStyle name="Normal 5 4 6 6 5" xfId="10619" xr:uid="{00000000-0005-0000-0000-0000F37A0000}"/>
    <cellStyle name="Normal 5 4 6 6 5 2" xfId="38890" xr:uid="{00000000-0005-0000-0000-0000F47A0000}"/>
    <cellStyle name="Normal 5 4 6 6 5 3" xfId="24781" xr:uid="{00000000-0005-0000-0000-0000F57A0000}"/>
    <cellStyle name="Normal 5 4 6 6 6" xfId="5906" xr:uid="{00000000-0005-0000-0000-0000F67A0000}"/>
    <cellStyle name="Normal 5 4 6 6 6 2" xfId="34180" xr:uid="{00000000-0005-0000-0000-0000F77A0000}"/>
    <cellStyle name="Normal 5 4 6 6 6 3" xfId="20071" xr:uid="{00000000-0005-0000-0000-0000F87A0000}"/>
    <cellStyle name="Normal 5 4 6 6 7" xfId="29483" xr:uid="{00000000-0005-0000-0000-0000F97A0000}"/>
    <cellStyle name="Normal 5 4 6 6 8" xfId="15346" xr:uid="{00000000-0005-0000-0000-0000FA7A0000}"/>
    <cellStyle name="Normal 5 4 6 7" xfId="1423" xr:uid="{00000000-0005-0000-0000-0000FB7A0000}"/>
    <cellStyle name="Normal 5 4 6 7 2" xfId="3218" xr:uid="{00000000-0005-0000-0000-0000FC7A0000}"/>
    <cellStyle name="Normal 5 4 6 7 2 2" xfId="12835" xr:uid="{00000000-0005-0000-0000-0000FD7A0000}"/>
    <cellStyle name="Normal 5 4 6 7 2 2 2" xfId="41106" xr:uid="{00000000-0005-0000-0000-0000FE7A0000}"/>
    <cellStyle name="Normal 5 4 6 7 2 2 3" xfId="26997" xr:uid="{00000000-0005-0000-0000-0000FF7A0000}"/>
    <cellStyle name="Normal 5 4 6 7 2 3" xfId="8122" xr:uid="{00000000-0005-0000-0000-0000007B0000}"/>
    <cellStyle name="Normal 5 4 6 7 2 3 2" xfId="36396" xr:uid="{00000000-0005-0000-0000-0000017B0000}"/>
    <cellStyle name="Normal 5 4 6 7 2 3 3" xfId="22287" xr:uid="{00000000-0005-0000-0000-0000027B0000}"/>
    <cellStyle name="Normal 5 4 6 7 2 4" xfId="31699" xr:uid="{00000000-0005-0000-0000-0000037B0000}"/>
    <cellStyle name="Normal 5 4 6 7 2 5" xfId="17562" xr:uid="{00000000-0005-0000-0000-0000047B0000}"/>
    <cellStyle name="Normal 5 4 6 7 3" xfId="11040" xr:uid="{00000000-0005-0000-0000-0000057B0000}"/>
    <cellStyle name="Normal 5 4 6 7 3 2" xfId="39311" xr:uid="{00000000-0005-0000-0000-0000067B0000}"/>
    <cellStyle name="Normal 5 4 6 7 3 3" xfId="25202" xr:uid="{00000000-0005-0000-0000-0000077B0000}"/>
    <cellStyle name="Normal 5 4 6 7 4" xfId="6327" xr:uid="{00000000-0005-0000-0000-0000087B0000}"/>
    <cellStyle name="Normal 5 4 6 7 4 2" xfId="34601" xr:uid="{00000000-0005-0000-0000-0000097B0000}"/>
    <cellStyle name="Normal 5 4 6 7 4 3" xfId="20492" xr:uid="{00000000-0005-0000-0000-00000A7B0000}"/>
    <cellStyle name="Normal 5 4 6 7 5" xfId="29904" xr:uid="{00000000-0005-0000-0000-00000B7B0000}"/>
    <cellStyle name="Normal 5 4 6 7 6" xfId="15767" xr:uid="{00000000-0005-0000-0000-00000C7B0000}"/>
    <cellStyle name="Normal 5 4 6 8" xfId="2350" xr:uid="{00000000-0005-0000-0000-00000D7B0000}"/>
    <cellStyle name="Normal 5 4 6 8 2" xfId="11967" xr:uid="{00000000-0005-0000-0000-00000E7B0000}"/>
    <cellStyle name="Normal 5 4 6 8 2 2" xfId="40238" xr:uid="{00000000-0005-0000-0000-00000F7B0000}"/>
    <cellStyle name="Normal 5 4 6 8 2 3" xfId="26129" xr:uid="{00000000-0005-0000-0000-0000107B0000}"/>
    <cellStyle name="Normal 5 4 6 8 3" xfId="7254" xr:uid="{00000000-0005-0000-0000-0000117B0000}"/>
    <cellStyle name="Normal 5 4 6 8 3 2" xfId="35528" xr:uid="{00000000-0005-0000-0000-0000127B0000}"/>
    <cellStyle name="Normal 5 4 6 8 3 3" xfId="21419" xr:uid="{00000000-0005-0000-0000-0000137B0000}"/>
    <cellStyle name="Normal 5 4 6 8 4" xfId="30831" xr:uid="{00000000-0005-0000-0000-0000147B0000}"/>
    <cellStyle name="Normal 5 4 6 8 5" xfId="16694" xr:uid="{00000000-0005-0000-0000-0000157B0000}"/>
    <cellStyle name="Normal 5 4 6 9" xfId="4195" xr:uid="{00000000-0005-0000-0000-0000167B0000}"/>
    <cellStyle name="Normal 5 4 6 9 2" xfId="13676" xr:uid="{00000000-0005-0000-0000-0000177B0000}"/>
    <cellStyle name="Normal 5 4 6 9 2 2" xfId="41947" xr:uid="{00000000-0005-0000-0000-0000187B0000}"/>
    <cellStyle name="Normal 5 4 6 9 2 3" xfId="27838" xr:uid="{00000000-0005-0000-0000-0000197B0000}"/>
    <cellStyle name="Normal 5 4 6 9 3" xfId="8966" xr:uid="{00000000-0005-0000-0000-00001A7B0000}"/>
    <cellStyle name="Normal 5 4 6 9 3 2" xfId="37238" xr:uid="{00000000-0005-0000-0000-00001B7B0000}"/>
    <cellStyle name="Normal 5 4 6 9 3 3" xfId="23129" xr:uid="{00000000-0005-0000-0000-00001C7B0000}"/>
    <cellStyle name="Normal 5 4 6 9 4" xfId="32540" xr:uid="{00000000-0005-0000-0000-00001D7B0000}"/>
    <cellStyle name="Normal 5 4 6 9 5" xfId="18403" xr:uid="{00000000-0005-0000-0000-00001E7B0000}"/>
    <cellStyle name="Normal 5 4 7" xfId="509" xr:uid="{00000000-0005-0000-0000-00001F7B0000}"/>
    <cellStyle name="Normal 5 4 7 10" xfId="14905" xr:uid="{00000000-0005-0000-0000-0000207B0000}"/>
    <cellStyle name="Normal 5 4 7 2" xfId="712" xr:uid="{00000000-0005-0000-0000-0000217B0000}"/>
    <cellStyle name="Normal 5 4 7 2 2" xfId="1617" xr:uid="{00000000-0005-0000-0000-0000227B0000}"/>
    <cellStyle name="Normal 5 4 7 2 2 2" xfId="3412" xr:uid="{00000000-0005-0000-0000-0000237B0000}"/>
    <cellStyle name="Normal 5 4 7 2 2 2 2" xfId="13029" xr:uid="{00000000-0005-0000-0000-0000247B0000}"/>
    <cellStyle name="Normal 5 4 7 2 2 2 2 2" xfId="41300" xr:uid="{00000000-0005-0000-0000-0000257B0000}"/>
    <cellStyle name="Normal 5 4 7 2 2 2 2 3" xfId="27191" xr:uid="{00000000-0005-0000-0000-0000267B0000}"/>
    <cellStyle name="Normal 5 4 7 2 2 2 3" xfId="8316" xr:uid="{00000000-0005-0000-0000-0000277B0000}"/>
    <cellStyle name="Normal 5 4 7 2 2 2 3 2" xfId="36590" xr:uid="{00000000-0005-0000-0000-0000287B0000}"/>
    <cellStyle name="Normal 5 4 7 2 2 2 3 3" xfId="22481" xr:uid="{00000000-0005-0000-0000-0000297B0000}"/>
    <cellStyle name="Normal 5 4 7 2 2 2 4" xfId="31893" xr:uid="{00000000-0005-0000-0000-00002A7B0000}"/>
    <cellStyle name="Normal 5 4 7 2 2 2 5" xfId="17756" xr:uid="{00000000-0005-0000-0000-00002B7B0000}"/>
    <cellStyle name="Normal 5 4 7 2 2 3" xfId="4609" xr:uid="{00000000-0005-0000-0000-00002C7B0000}"/>
    <cellStyle name="Normal 5 4 7 2 2 3 2" xfId="14089" xr:uid="{00000000-0005-0000-0000-00002D7B0000}"/>
    <cellStyle name="Normal 5 4 7 2 2 3 2 2" xfId="42360" xr:uid="{00000000-0005-0000-0000-00002E7B0000}"/>
    <cellStyle name="Normal 5 4 7 2 2 3 2 3" xfId="28251" xr:uid="{00000000-0005-0000-0000-00002F7B0000}"/>
    <cellStyle name="Normal 5 4 7 2 2 3 3" xfId="9379" xr:uid="{00000000-0005-0000-0000-0000307B0000}"/>
    <cellStyle name="Normal 5 4 7 2 2 3 3 2" xfId="37651" xr:uid="{00000000-0005-0000-0000-0000317B0000}"/>
    <cellStyle name="Normal 5 4 7 2 2 3 3 3" xfId="23542" xr:uid="{00000000-0005-0000-0000-0000327B0000}"/>
    <cellStyle name="Normal 5 4 7 2 2 3 4" xfId="32953" xr:uid="{00000000-0005-0000-0000-0000337B0000}"/>
    <cellStyle name="Normal 5 4 7 2 2 3 5" xfId="18816" xr:uid="{00000000-0005-0000-0000-0000347B0000}"/>
    <cellStyle name="Normal 5 4 7 2 2 4" xfId="11234" xr:uid="{00000000-0005-0000-0000-0000357B0000}"/>
    <cellStyle name="Normal 5 4 7 2 2 4 2" xfId="39505" xr:uid="{00000000-0005-0000-0000-0000367B0000}"/>
    <cellStyle name="Normal 5 4 7 2 2 4 3" xfId="25396" xr:uid="{00000000-0005-0000-0000-0000377B0000}"/>
    <cellStyle name="Normal 5 4 7 2 2 5" xfId="6521" xr:uid="{00000000-0005-0000-0000-0000387B0000}"/>
    <cellStyle name="Normal 5 4 7 2 2 5 2" xfId="34795" xr:uid="{00000000-0005-0000-0000-0000397B0000}"/>
    <cellStyle name="Normal 5 4 7 2 2 5 3" xfId="20686" xr:uid="{00000000-0005-0000-0000-00003A7B0000}"/>
    <cellStyle name="Normal 5 4 7 2 2 6" xfId="30098" xr:uid="{00000000-0005-0000-0000-00003B7B0000}"/>
    <cellStyle name="Normal 5 4 7 2 2 7" xfId="15961" xr:uid="{00000000-0005-0000-0000-00003C7B0000}"/>
    <cellStyle name="Normal 5 4 7 2 3" xfId="2544" xr:uid="{00000000-0005-0000-0000-00003D7B0000}"/>
    <cellStyle name="Normal 5 4 7 2 3 2" xfId="12161" xr:uid="{00000000-0005-0000-0000-00003E7B0000}"/>
    <cellStyle name="Normal 5 4 7 2 3 2 2" xfId="40432" xr:uid="{00000000-0005-0000-0000-00003F7B0000}"/>
    <cellStyle name="Normal 5 4 7 2 3 2 3" xfId="26323" xr:uid="{00000000-0005-0000-0000-0000407B0000}"/>
    <cellStyle name="Normal 5 4 7 2 3 3" xfId="7448" xr:uid="{00000000-0005-0000-0000-0000417B0000}"/>
    <cellStyle name="Normal 5 4 7 2 3 3 2" xfId="35722" xr:uid="{00000000-0005-0000-0000-0000427B0000}"/>
    <cellStyle name="Normal 5 4 7 2 3 3 3" xfId="21613" xr:uid="{00000000-0005-0000-0000-0000437B0000}"/>
    <cellStyle name="Normal 5 4 7 2 3 4" xfId="31025" xr:uid="{00000000-0005-0000-0000-0000447B0000}"/>
    <cellStyle name="Normal 5 4 7 2 3 5" xfId="16888" xr:uid="{00000000-0005-0000-0000-0000457B0000}"/>
    <cellStyle name="Normal 5 4 7 2 4" xfId="4317" xr:uid="{00000000-0005-0000-0000-0000467B0000}"/>
    <cellStyle name="Normal 5 4 7 2 4 2" xfId="13798" xr:uid="{00000000-0005-0000-0000-0000477B0000}"/>
    <cellStyle name="Normal 5 4 7 2 4 2 2" xfId="42069" xr:uid="{00000000-0005-0000-0000-0000487B0000}"/>
    <cellStyle name="Normal 5 4 7 2 4 2 3" xfId="27960" xr:uid="{00000000-0005-0000-0000-0000497B0000}"/>
    <cellStyle name="Normal 5 4 7 2 4 3" xfId="9088" xr:uid="{00000000-0005-0000-0000-00004A7B0000}"/>
    <cellStyle name="Normal 5 4 7 2 4 3 2" xfId="37360" xr:uid="{00000000-0005-0000-0000-00004B7B0000}"/>
    <cellStyle name="Normal 5 4 7 2 4 3 3" xfId="23251" xr:uid="{00000000-0005-0000-0000-00004C7B0000}"/>
    <cellStyle name="Normal 5 4 7 2 4 4" xfId="32662" xr:uid="{00000000-0005-0000-0000-00004D7B0000}"/>
    <cellStyle name="Normal 5 4 7 2 4 5" xfId="18525" xr:uid="{00000000-0005-0000-0000-00004E7B0000}"/>
    <cellStyle name="Normal 5 4 7 2 5" xfId="10366" xr:uid="{00000000-0005-0000-0000-00004F7B0000}"/>
    <cellStyle name="Normal 5 4 7 2 5 2" xfId="38637" xr:uid="{00000000-0005-0000-0000-0000507B0000}"/>
    <cellStyle name="Normal 5 4 7 2 5 3" xfId="24528" xr:uid="{00000000-0005-0000-0000-0000517B0000}"/>
    <cellStyle name="Normal 5 4 7 2 6" xfId="5653" xr:uid="{00000000-0005-0000-0000-0000527B0000}"/>
    <cellStyle name="Normal 5 4 7 2 6 2" xfId="33927" xr:uid="{00000000-0005-0000-0000-0000537B0000}"/>
    <cellStyle name="Normal 5 4 7 2 6 3" xfId="19818" xr:uid="{00000000-0005-0000-0000-0000547B0000}"/>
    <cellStyle name="Normal 5 4 7 2 7" xfId="29230" xr:uid="{00000000-0005-0000-0000-0000557B0000}"/>
    <cellStyle name="Normal 5 4 7 2 8" xfId="15093" xr:uid="{00000000-0005-0000-0000-0000567B0000}"/>
    <cellStyle name="Normal 5 4 7 3" xfId="1006" xr:uid="{00000000-0005-0000-0000-0000577B0000}"/>
    <cellStyle name="Normal 5 4 7 3 2" xfId="1876" xr:uid="{00000000-0005-0000-0000-0000587B0000}"/>
    <cellStyle name="Normal 5 4 7 3 2 2" xfId="3671" xr:uid="{00000000-0005-0000-0000-0000597B0000}"/>
    <cellStyle name="Normal 5 4 7 3 2 2 2" xfId="13288" xr:uid="{00000000-0005-0000-0000-00005A7B0000}"/>
    <cellStyle name="Normal 5 4 7 3 2 2 2 2" xfId="41559" xr:uid="{00000000-0005-0000-0000-00005B7B0000}"/>
    <cellStyle name="Normal 5 4 7 3 2 2 2 3" xfId="27450" xr:uid="{00000000-0005-0000-0000-00005C7B0000}"/>
    <cellStyle name="Normal 5 4 7 3 2 2 3" xfId="8575" xr:uid="{00000000-0005-0000-0000-00005D7B0000}"/>
    <cellStyle name="Normal 5 4 7 3 2 2 3 2" xfId="36849" xr:uid="{00000000-0005-0000-0000-00005E7B0000}"/>
    <cellStyle name="Normal 5 4 7 3 2 2 3 3" xfId="22740" xr:uid="{00000000-0005-0000-0000-00005F7B0000}"/>
    <cellStyle name="Normal 5 4 7 3 2 2 4" xfId="32152" xr:uid="{00000000-0005-0000-0000-0000607B0000}"/>
    <cellStyle name="Normal 5 4 7 3 2 2 5" xfId="18015" xr:uid="{00000000-0005-0000-0000-0000617B0000}"/>
    <cellStyle name="Normal 5 4 7 3 2 3" xfId="11493" xr:uid="{00000000-0005-0000-0000-0000627B0000}"/>
    <cellStyle name="Normal 5 4 7 3 2 3 2" xfId="39764" xr:uid="{00000000-0005-0000-0000-0000637B0000}"/>
    <cellStyle name="Normal 5 4 7 3 2 3 3" xfId="25655" xr:uid="{00000000-0005-0000-0000-0000647B0000}"/>
    <cellStyle name="Normal 5 4 7 3 2 4" xfId="6780" xr:uid="{00000000-0005-0000-0000-0000657B0000}"/>
    <cellStyle name="Normal 5 4 7 3 2 4 2" xfId="35054" xr:uid="{00000000-0005-0000-0000-0000667B0000}"/>
    <cellStyle name="Normal 5 4 7 3 2 4 3" xfId="20945" xr:uid="{00000000-0005-0000-0000-0000677B0000}"/>
    <cellStyle name="Normal 5 4 7 3 2 5" xfId="30357" xr:uid="{00000000-0005-0000-0000-0000687B0000}"/>
    <cellStyle name="Normal 5 4 7 3 2 6" xfId="16220" xr:uid="{00000000-0005-0000-0000-0000697B0000}"/>
    <cellStyle name="Normal 5 4 7 3 3" xfId="2803" xr:uid="{00000000-0005-0000-0000-00006A7B0000}"/>
    <cellStyle name="Normal 5 4 7 3 3 2" xfId="12420" xr:uid="{00000000-0005-0000-0000-00006B7B0000}"/>
    <cellStyle name="Normal 5 4 7 3 3 2 2" xfId="40691" xr:uid="{00000000-0005-0000-0000-00006C7B0000}"/>
    <cellStyle name="Normal 5 4 7 3 3 2 3" xfId="26582" xr:uid="{00000000-0005-0000-0000-00006D7B0000}"/>
    <cellStyle name="Normal 5 4 7 3 3 3" xfId="7707" xr:uid="{00000000-0005-0000-0000-00006E7B0000}"/>
    <cellStyle name="Normal 5 4 7 3 3 3 2" xfId="35981" xr:uid="{00000000-0005-0000-0000-00006F7B0000}"/>
    <cellStyle name="Normal 5 4 7 3 3 3 3" xfId="21872" xr:uid="{00000000-0005-0000-0000-0000707B0000}"/>
    <cellStyle name="Normal 5 4 7 3 3 4" xfId="31284" xr:uid="{00000000-0005-0000-0000-0000717B0000}"/>
    <cellStyle name="Normal 5 4 7 3 3 5" xfId="17147" xr:uid="{00000000-0005-0000-0000-0000727B0000}"/>
    <cellStyle name="Normal 5 4 7 3 4" xfId="4471" xr:uid="{00000000-0005-0000-0000-0000737B0000}"/>
    <cellStyle name="Normal 5 4 7 3 4 2" xfId="13951" xr:uid="{00000000-0005-0000-0000-0000747B0000}"/>
    <cellStyle name="Normal 5 4 7 3 4 2 2" xfId="42222" xr:uid="{00000000-0005-0000-0000-0000757B0000}"/>
    <cellStyle name="Normal 5 4 7 3 4 2 3" xfId="28113" xr:uid="{00000000-0005-0000-0000-0000767B0000}"/>
    <cellStyle name="Normal 5 4 7 3 4 3" xfId="9241" xr:uid="{00000000-0005-0000-0000-0000777B0000}"/>
    <cellStyle name="Normal 5 4 7 3 4 3 2" xfId="37513" xr:uid="{00000000-0005-0000-0000-0000787B0000}"/>
    <cellStyle name="Normal 5 4 7 3 4 3 3" xfId="23404" xr:uid="{00000000-0005-0000-0000-0000797B0000}"/>
    <cellStyle name="Normal 5 4 7 3 4 4" xfId="32815" xr:uid="{00000000-0005-0000-0000-00007A7B0000}"/>
    <cellStyle name="Normal 5 4 7 3 4 5" xfId="18678" xr:uid="{00000000-0005-0000-0000-00007B7B0000}"/>
    <cellStyle name="Normal 5 4 7 3 5" xfId="10625" xr:uid="{00000000-0005-0000-0000-00007C7B0000}"/>
    <cellStyle name="Normal 5 4 7 3 5 2" xfId="38896" xr:uid="{00000000-0005-0000-0000-00007D7B0000}"/>
    <cellStyle name="Normal 5 4 7 3 5 3" xfId="24787" xr:uid="{00000000-0005-0000-0000-00007E7B0000}"/>
    <cellStyle name="Normal 5 4 7 3 6" xfId="5912" xr:uid="{00000000-0005-0000-0000-00007F7B0000}"/>
    <cellStyle name="Normal 5 4 7 3 6 2" xfId="34186" xr:uid="{00000000-0005-0000-0000-0000807B0000}"/>
    <cellStyle name="Normal 5 4 7 3 6 3" xfId="20077" xr:uid="{00000000-0005-0000-0000-0000817B0000}"/>
    <cellStyle name="Normal 5 4 7 3 7" xfId="29489" xr:uid="{00000000-0005-0000-0000-0000827B0000}"/>
    <cellStyle name="Normal 5 4 7 3 8" xfId="15352" xr:uid="{00000000-0005-0000-0000-0000837B0000}"/>
    <cellStyle name="Normal 5 4 7 4" xfId="1429" xr:uid="{00000000-0005-0000-0000-0000847B0000}"/>
    <cellStyle name="Normal 5 4 7 4 2" xfId="3224" xr:uid="{00000000-0005-0000-0000-0000857B0000}"/>
    <cellStyle name="Normal 5 4 7 4 2 2" xfId="12841" xr:uid="{00000000-0005-0000-0000-0000867B0000}"/>
    <cellStyle name="Normal 5 4 7 4 2 2 2" xfId="41112" xr:uid="{00000000-0005-0000-0000-0000877B0000}"/>
    <cellStyle name="Normal 5 4 7 4 2 2 3" xfId="27003" xr:uid="{00000000-0005-0000-0000-0000887B0000}"/>
    <cellStyle name="Normal 5 4 7 4 2 3" xfId="8128" xr:uid="{00000000-0005-0000-0000-0000897B0000}"/>
    <cellStyle name="Normal 5 4 7 4 2 3 2" xfId="36402" xr:uid="{00000000-0005-0000-0000-00008A7B0000}"/>
    <cellStyle name="Normal 5 4 7 4 2 3 3" xfId="22293" xr:uid="{00000000-0005-0000-0000-00008B7B0000}"/>
    <cellStyle name="Normal 5 4 7 4 2 4" xfId="31705" xr:uid="{00000000-0005-0000-0000-00008C7B0000}"/>
    <cellStyle name="Normal 5 4 7 4 2 5" xfId="17568" xr:uid="{00000000-0005-0000-0000-00008D7B0000}"/>
    <cellStyle name="Normal 5 4 7 4 3" xfId="11046" xr:uid="{00000000-0005-0000-0000-00008E7B0000}"/>
    <cellStyle name="Normal 5 4 7 4 3 2" xfId="39317" xr:uid="{00000000-0005-0000-0000-00008F7B0000}"/>
    <cellStyle name="Normal 5 4 7 4 3 3" xfId="25208" xr:uid="{00000000-0005-0000-0000-0000907B0000}"/>
    <cellStyle name="Normal 5 4 7 4 4" xfId="6333" xr:uid="{00000000-0005-0000-0000-0000917B0000}"/>
    <cellStyle name="Normal 5 4 7 4 4 2" xfId="34607" xr:uid="{00000000-0005-0000-0000-0000927B0000}"/>
    <cellStyle name="Normal 5 4 7 4 4 3" xfId="20498" xr:uid="{00000000-0005-0000-0000-0000937B0000}"/>
    <cellStyle name="Normal 5 4 7 4 5" xfId="29910" xr:uid="{00000000-0005-0000-0000-0000947B0000}"/>
    <cellStyle name="Normal 5 4 7 4 6" xfId="15773" xr:uid="{00000000-0005-0000-0000-0000957B0000}"/>
    <cellStyle name="Normal 5 4 7 5" xfId="2356" xr:uid="{00000000-0005-0000-0000-0000967B0000}"/>
    <cellStyle name="Normal 5 4 7 5 2" xfId="11973" xr:uid="{00000000-0005-0000-0000-0000977B0000}"/>
    <cellStyle name="Normal 5 4 7 5 2 2" xfId="40244" xr:uid="{00000000-0005-0000-0000-0000987B0000}"/>
    <cellStyle name="Normal 5 4 7 5 2 3" xfId="26135" xr:uid="{00000000-0005-0000-0000-0000997B0000}"/>
    <cellStyle name="Normal 5 4 7 5 3" xfId="7260" xr:uid="{00000000-0005-0000-0000-00009A7B0000}"/>
    <cellStyle name="Normal 5 4 7 5 3 2" xfId="35534" xr:uid="{00000000-0005-0000-0000-00009B7B0000}"/>
    <cellStyle name="Normal 5 4 7 5 3 3" xfId="21425" xr:uid="{00000000-0005-0000-0000-00009C7B0000}"/>
    <cellStyle name="Normal 5 4 7 5 4" xfId="30837" xr:uid="{00000000-0005-0000-0000-00009D7B0000}"/>
    <cellStyle name="Normal 5 4 7 5 5" xfId="16700" xr:uid="{00000000-0005-0000-0000-00009E7B0000}"/>
    <cellStyle name="Normal 5 4 7 6" xfId="4216" xr:uid="{00000000-0005-0000-0000-00009F7B0000}"/>
    <cellStyle name="Normal 5 4 7 6 2" xfId="13697" xr:uid="{00000000-0005-0000-0000-0000A07B0000}"/>
    <cellStyle name="Normal 5 4 7 6 2 2" xfId="41968" xr:uid="{00000000-0005-0000-0000-0000A17B0000}"/>
    <cellStyle name="Normal 5 4 7 6 2 3" xfId="27859" xr:uid="{00000000-0005-0000-0000-0000A27B0000}"/>
    <cellStyle name="Normal 5 4 7 6 3" xfId="8987" xr:uid="{00000000-0005-0000-0000-0000A37B0000}"/>
    <cellStyle name="Normal 5 4 7 6 3 2" xfId="37259" xr:uid="{00000000-0005-0000-0000-0000A47B0000}"/>
    <cellStyle name="Normal 5 4 7 6 3 3" xfId="23150" xr:uid="{00000000-0005-0000-0000-0000A57B0000}"/>
    <cellStyle name="Normal 5 4 7 6 4" xfId="32561" xr:uid="{00000000-0005-0000-0000-0000A67B0000}"/>
    <cellStyle name="Normal 5 4 7 6 5" xfId="18424" xr:uid="{00000000-0005-0000-0000-0000A77B0000}"/>
    <cellStyle name="Normal 5 4 7 7" xfId="10178" xr:uid="{00000000-0005-0000-0000-0000A87B0000}"/>
    <cellStyle name="Normal 5 4 7 7 2" xfId="38449" xr:uid="{00000000-0005-0000-0000-0000A97B0000}"/>
    <cellStyle name="Normal 5 4 7 7 3" xfId="24340" xr:uid="{00000000-0005-0000-0000-0000AA7B0000}"/>
    <cellStyle name="Normal 5 4 7 8" xfId="5465" xr:uid="{00000000-0005-0000-0000-0000AB7B0000}"/>
    <cellStyle name="Normal 5 4 7 8 2" xfId="33739" xr:uid="{00000000-0005-0000-0000-0000AC7B0000}"/>
    <cellStyle name="Normal 5 4 7 8 3" xfId="19630" xr:uid="{00000000-0005-0000-0000-0000AD7B0000}"/>
    <cellStyle name="Normal 5 4 7 9" xfId="29042" xr:uid="{00000000-0005-0000-0000-0000AE7B0000}"/>
    <cellStyle name="Normal 5 4 8" xfId="475" xr:uid="{00000000-0005-0000-0000-0000AF7B0000}"/>
    <cellStyle name="Normal 5 4 8 10" xfId="14871" xr:uid="{00000000-0005-0000-0000-0000B07B0000}"/>
    <cellStyle name="Normal 5 4 8 2" xfId="678" xr:uid="{00000000-0005-0000-0000-0000B17B0000}"/>
    <cellStyle name="Normal 5 4 8 2 2" xfId="1583" xr:uid="{00000000-0005-0000-0000-0000B27B0000}"/>
    <cellStyle name="Normal 5 4 8 2 2 2" xfId="3378" xr:uid="{00000000-0005-0000-0000-0000B37B0000}"/>
    <cellStyle name="Normal 5 4 8 2 2 2 2" xfId="12995" xr:uid="{00000000-0005-0000-0000-0000B47B0000}"/>
    <cellStyle name="Normal 5 4 8 2 2 2 2 2" xfId="41266" xr:uid="{00000000-0005-0000-0000-0000B57B0000}"/>
    <cellStyle name="Normal 5 4 8 2 2 2 2 3" xfId="27157" xr:uid="{00000000-0005-0000-0000-0000B67B0000}"/>
    <cellStyle name="Normal 5 4 8 2 2 2 3" xfId="8282" xr:uid="{00000000-0005-0000-0000-0000B77B0000}"/>
    <cellStyle name="Normal 5 4 8 2 2 2 3 2" xfId="36556" xr:uid="{00000000-0005-0000-0000-0000B87B0000}"/>
    <cellStyle name="Normal 5 4 8 2 2 2 3 3" xfId="22447" xr:uid="{00000000-0005-0000-0000-0000B97B0000}"/>
    <cellStyle name="Normal 5 4 8 2 2 2 4" xfId="31859" xr:uid="{00000000-0005-0000-0000-0000BA7B0000}"/>
    <cellStyle name="Normal 5 4 8 2 2 2 5" xfId="17722" xr:uid="{00000000-0005-0000-0000-0000BB7B0000}"/>
    <cellStyle name="Normal 5 4 8 2 2 3" xfId="4643" xr:uid="{00000000-0005-0000-0000-0000BC7B0000}"/>
    <cellStyle name="Normal 5 4 8 2 2 3 2" xfId="14123" xr:uid="{00000000-0005-0000-0000-0000BD7B0000}"/>
    <cellStyle name="Normal 5 4 8 2 2 3 2 2" xfId="42394" xr:uid="{00000000-0005-0000-0000-0000BE7B0000}"/>
    <cellStyle name="Normal 5 4 8 2 2 3 2 3" xfId="28285" xr:uid="{00000000-0005-0000-0000-0000BF7B0000}"/>
    <cellStyle name="Normal 5 4 8 2 2 3 3" xfId="9413" xr:uid="{00000000-0005-0000-0000-0000C07B0000}"/>
    <cellStyle name="Normal 5 4 8 2 2 3 3 2" xfId="37685" xr:uid="{00000000-0005-0000-0000-0000C17B0000}"/>
    <cellStyle name="Normal 5 4 8 2 2 3 3 3" xfId="23576" xr:uid="{00000000-0005-0000-0000-0000C27B0000}"/>
    <cellStyle name="Normal 5 4 8 2 2 3 4" xfId="32987" xr:uid="{00000000-0005-0000-0000-0000C37B0000}"/>
    <cellStyle name="Normal 5 4 8 2 2 3 5" xfId="18850" xr:uid="{00000000-0005-0000-0000-0000C47B0000}"/>
    <cellStyle name="Normal 5 4 8 2 2 4" xfId="11200" xr:uid="{00000000-0005-0000-0000-0000C57B0000}"/>
    <cellStyle name="Normal 5 4 8 2 2 4 2" xfId="39471" xr:uid="{00000000-0005-0000-0000-0000C67B0000}"/>
    <cellStyle name="Normal 5 4 8 2 2 4 3" xfId="25362" xr:uid="{00000000-0005-0000-0000-0000C77B0000}"/>
    <cellStyle name="Normal 5 4 8 2 2 5" xfId="6487" xr:uid="{00000000-0005-0000-0000-0000C87B0000}"/>
    <cellStyle name="Normal 5 4 8 2 2 5 2" xfId="34761" xr:uid="{00000000-0005-0000-0000-0000C97B0000}"/>
    <cellStyle name="Normal 5 4 8 2 2 5 3" xfId="20652" xr:uid="{00000000-0005-0000-0000-0000CA7B0000}"/>
    <cellStyle name="Normal 5 4 8 2 2 6" xfId="30064" xr:uid="{00000000-0005-0000-0000-0000CB7B0000}"/>
    <cellStyle name="Normal 5 4 8 2 2 7" xfId="15927" xr:uid="{00000000-0005-0000-0000-0000CC7B0000}"/>
    <cellStyle name="Normal 5 4 8 2 3" xfId="2510" xr:uid="{00000000-0005-0000-0000-0000CD7B0000}"/>
    <cellStyle name="Normal 5 4 8 2 3 2" xfId="12127" xr:uid="{00000000-0005-0000-0000-0000CE7B0000}"/>
    <cellStyle name="Normal 5 4 8 2 3 2 2" xfId="40398" xr:uid="{00000000-0005-0000-0000-0000CF7B0000}"/>
    <cellStyle name="Normal 5 4 8 2 3 2 3" xfId="26289" xr:uid="{00000000-0005-0000-0000-0000D07B0000}"/>
    <cellStyle name="Normal 5 4 8 2 3 3" xfId="7414" xr:uid="{00000000-0005-0000-0000-0000D17B0000}"/>
    <cellStyle name="Normal 5 4 8 2 3 3 2" xfId="35688" xr:uid="{00000000-0005-0000-0000-0000D27B0000}"/>
    <cellStyle name="Normal 5 4 8 2 3 3 3" xfId="21579" xr:uid="{00000000-0005-0000-0000-0000D37B0000}"/>
    <cellStyle name="Normal 5 4 8 2 3 4" xfId="30991" xr:uid="{00000000-0005-0000-0000-0000D47B0000}"/>
    <cellStyle name="Normal 5 4 8 2 3 5" xfId="16854" xr:uid="{00000000-0005-0000-0000-0000D57B0000}"/>
    <cellStyle name="Normal 5 4 8 2 4" xfId="4346" xr:uid="{00000000-0005-0000-0000-0000D67B0000}"/>
    <cellStyle name="Normal 5 4 8 2 4 2" xfId="13827" xr:uid="{00000000-0005-0000-0000-0000D77B0000}"/>
    <cellStyle name="Normal 5 4 8 2 4 2 2" xfId="42098" xr:uid="{00000000-0005-0000-0000-0000D87B0000}"/>
    <cellStyle name="Normal 5 4 8 2 4 2 3" xfId="27989" xr:uid="{00000000-0005-0000-0000-0000D97B0000}"/>
    <cellStyle name="Normal 5 4 8 2 4 3" xfId="9117" xr:uid="{00000000-0005-0000-0000-0000DA7B0000}"/>
    <cellStyle name="Normal 5 4 8 2 4 3 2" xfId="37389" xr:uid="{00000000-0005-0000-0000-0000DB7B0000}"/>
    <cellStyle name="Normal 5 4 8 2 4 3 3" xfId="23280" xr:uid="{00000000-0005-0000-0000-0000DC7B0000}"/>
    <cellStyle name="Normal 5 4 8 2 4 4" xfId="32691" xr:uid="{00000000-0005-0000-0000-0000DD7B0000}"/>
    <cellStyle name="Normal 5 4 8 2 4 5" xfId="18554" xr:uid="{00000000-0005-0000-0000-0000DE7B0000}"/>
    <cellStyle name="Normal 5 4 8 2 5" xfId="10332" xr:uid="{00000000-0005-0000-0000-0000DF7B0000}"/>
    <cellStyle name="Normal 5 4 8 2 5 2" xfId="38603" xr:uid="{00000000-0005-0000-0000-0000E07B0000}"/>
    <cellStyle name="Normal 5 4 8 2 5 3" xfId="24494" xr:uid="{00000000-0005-0000-0000-0000E17B0000}"/>
    <cellStyle name="Normal 5 4 8 2 6" xfId="5619" xr:uid="{00000000-0005-0000-0000-0000E27B0000}"/>
    <cellStyle name="Normal 5 4 8 2 6 2" xfId="33893" xr:uid="{00000000-0005-0000-0000-0000E37B0000}"/>
    <cellStyle name="Normal 5 4 8 2 6 3" xfId="19784" xr:uid="{00000000-0005-0000-0000-0000E47B0000}"/>
    <cellStyle name="Normal 5 4 8 2 7" xfId="29196" xr:uid="{00000000-0005-0000-0000-0000E57B0000}"/>
    <cellStyle name="Normal 5 4 8 2 8" xfId="15059" xr:uid="{00000000-0005-0000-0000-0000E67B0000}"/>
    <cellStyle name="Normal 5 4 8 3" xfId="972" xr:uid="{00000000-0005-0000-0000-0000E77B0000}"/>
    <cellStyle name="Normal 5 4 8 3 2" xfId="1842" xr:uid="{00000000-0005-0000-0000-0000E87B0000}"/>
    <cellStyle name="Normal 5 4 8 3 2 2" xfId="3637" xr:uid="{00000000-0005-0000-0000-0000E97B0000}"/>
    <cellStyle name="Normal 5 4 8 3 2 2 2" xfId="13254" xr:uid="{00000000-0005-0000-0000-0000EA7B0000}"/>
    <cellStyle name="Normal 5 4 8 3 2 2 2 2" xfId="41525" xr:uid="{00000000-0005-0000-0000-0000EB7B0000}"/>
    <cellStyle name="Normal 5 4 8 3 2 2 2 3" xfId="27416" xr:uid="{00000000-0005-0000-0000-0000EC7B0000}"/>
    <cellStyle name="Normal 5 4 8 3 2 2 3" xfId="8541" xr:uid="{00000000-0005-0000-0000-0000ED7B0000}"/>
    <cellStyle name="Normal 5 4 8 3 2 2 3 2" xfId="36815" xr:uid="{00000000-0005-0000-0000-0000EE7B0000}"/>
    <cellStyle name="Normal 5 4 8 3 2 2 3 3" xfId="22706" xr:uid="{00000000-0005-0000-0000-0000EF7B0000}"/>
    <cellStyle name="Normal 5 4 8 3 2 2 4" xfId="32118" xr:uid="{00000000-0005-0000-0000-0000F07B0000}"/>
    <cellStyle name="Normal 5 4 8 3 2 2 5" xfId="17981" xr:uid="{00000000-0005-0000-0000-0000F17B0000}"/>
    <cellStyle name="Normal 5 4 8 3 2 3" xfId="11459" xr:uid="{00000000-0005-0000-0000-0000F27B0000}"/>
    <cellStyle name="Normal 5 4 8 3 2 3 2" xfId="39730" xr:uid="{00000000-0005-0000-0000-0000F37B0000}"/>
    <cellStyle name="Normal 5 4 8 3 2 3 3" xfId="25621" xr:uid="{00000000-0005-0000-0000-0000F47B0000}"/>
    <cellStyle name="Normal 5 4 8 3 2 4" xfId="6746" xr:uid="{00000000-0005-0000-0000-0000F57B0000}"/>
    <cellStyle name="Normal 5 4 8 3 2 4 2" xfId="35020" xr:uid="{00000000-0005-0000-0000-0000F67B0000}"/>
    <cellStyle name="Normal 5 4 8 3 2 4 3" xfId="20911" xr:uid="{00000000-0005-0000-0000-0000F77B0000}"/>
    <cellStyle name="Normal 5 4 8 3 2 5" xfId="30323" xr:uid="{00000000-0005-0000-0000-0000F87B0000}"/>
    <cellStyle name="Normal 5 4 8 3 2 6" xfId="16186" xr:uid="{00000000-0005-0000-0000-0000F97B0000}"/>
    <cellStyle name="Normal 5 4 8 3 3" xfId="2769" xr:uid="{00000000-0005-0000-0000-0000FA7B0000}"/>
    <cellStyle name="Normal 5 4 8 3 3 2" xfId="12386" xr:uid="{00000000-0005-0000-0000-0000FB7B0000}"/>
    <cellStyle name="Normal 5 4 8 3 3 2 2" xfId="40657" xr:uid="{00000000-0005-0000-0000-0000FC7B0000}"/>
    <cellStyle name="Normal 5 4 8 3 3 2 3" xfId="26548" xr:uid="{00000000-0005-0000-0000-0000FD7B0000}"/>
    <cellStyle name="Normal 5 4 8 3 3 3" xfId="7673" xr:uid="{00000000-0005-0000-0000-0000FE7B0000}"/>
    <cellStyle name="Normal 5 4 8 3 3 3 2" xfId="35947" xr:uid="{00000000-0005-0000-0000-0000FF7B0000}"/>
    <cellStyle name="Normal 5 4 8 3 3 3 3" xfId="21838" xr:uid="{00000000-0005-0000-0000-0000007C0000}"/>
    <cellStyle name="Normal 5 4 8 3 3 4" xfId="31250" xr:uid="{00000000-0005-0000-0000-0000017C0000}"/>
    <cellStyle name="Normal 5 4 8 3 3 5" xfId="17113" xr:uid="{00000000-0005-0000-0000-0000027C0000}"/>
    <cellStyle name="Normal 5 4 8 3 4" xfId="4506" xr:uid="{00000000-0005-0000-0000-0000037C0000}"/>
    <cellStyle name="Normal 5 4 8 3 4 2" xfId="13986" xr:uid="{00000000-0005-0000-0000-0000047C0000}"/>
    <cellStyle name="Normal 5 4 8 3 4 2 2" xfId="42257" xr:uid="{00000000-0005-0000-0000-0000057C0000}"/>
    <cellStyle name="Normal 5 4 8 3 4 2 3" xfId="28148" xr:uid="{00000000-0005-0000-0000-0000067C0000}"/>
    <cellStyle name="Normal 5 4 8 3 4 3" xfId="9276" xr:uid="{00000000-0005-0000-0000-0000077C0000}"/>
    <cellStyle name="Normal 5 4 8 3 4 3 2" xfId="37548" xr:uid="{00000000-0005-0000-0000-0000087C0000}"/>
    <cellStyle name="Normal 5 4 8 3 4 3 3" xfId="23439" xr:uid="{00000000-0005-0000-0000-0000097C0000}"/>
    <cellStyle name="Normal 5 4 8 3 4 4" xfId="32850" xr:uid="{00000000-0005-0000-0000-00000A7C0000}"/>
    <cellStyle name="Normal 5 4 8 3 4 5" xfId="18713" xr:uid="{00000000-0005-0000-0000-00000B7C0000}"/>
    <cellStyle name="Normal 5 4 8 3 5" xfId="10591" xr:uid="{00000000-0005-0000-0000-00000C7C0000}"/>
    <cellStyle name="Normal 5 4 8 3 5 2" xfId="38862" xr:uid="{00000000-0005-0000-0000-00000D7C0000}"/>
    <cellStyle name="Normal 5 4 8 3 5 3" xfId="24753" xr:uid="{00000000-0005-0000-0000-00000E7C0000}"/>
    <cellStyle name="Normal 5 4 8 3 6" xfId="5878" xr:uid="{00000000-0005-0000-0000-00000F7C0000}"/>
    <cellStyle name="Normal 5 4 8 3 6 2" xfId="34152" xr:uid="{00000000-0005-0000-0000-0000107C0000}"/>
    <cellStyle name="Normal 5 4 8 3 6 3" xfId="20043" xr:uid="{00000000-0005-0000-0000-0000117C0000}"/>
    <cellStyle name="Normal 5 4 8 3 7" xfId="29455" xr:uid="{00000000-0005-0000-0000-0000127C0000}"/>
    <cellStyle name="Normal 5 4 8 3 8" xfId="15318" xr:uid="{00000000-0005-0000-0000-0000137C0000}"/>
    <cellStyle name="Normal 5 4 8 4" xfId="1395" xr:uid="{00000000-0005-0000-0000-0000147C0000}"/>
    <cellStyle name="Normal 5 4 8 4 2" xfId="3190" xr:uid="{00000000-0005-0000-0000-0000157C0000}"/>
    <cellStyle name="Normal 5 4 8 4 2 2" xfId="12807" xr:uid="{00000000-0005-0000-0000-0000167C0000}"/>
    <cellStyle name="Normal 5 4 8 4 2 2 2" xfId="41078" xr:uid="{00000000-0005-0000-0000-0000177C0000}"/>
    <cellStyle name="Normal 5 4 8 4 2 2 3" xfId="26969" xr:uid="{00000000-0005-0000-0000-0000187C0000}"/>
    <cellStyle name="Normal 5 4 8 4 2 3" xfId="8094" xr:uid="{00000000-0005-0000-0000-0000197C0000}"/>
    <cellStyle name="Normal 5 4 8 4 2 3 2" xfId="36368" xr:uid="{00000000-0005-0000-0000-00001A7C0000}"/>
    <cellStyle name="Normal 5 4 8 4 2 3 3" xfId="22259" xr:uid="{00000000-0005-0000-0000-00001B7C0000}"/>
    <cellStyle name="Normal 5 4 8 4 2 4" xfId="31671" xr:uid="{00000000-0005-0000-0000-00001C7C0000}"/>
    <cellStyle name="Normal 5 4 8 4 2 5" xfId="17534" xr:uid="{00000000-0005-0000-0000-00001D7C0000}"/>
    <cellStyle name="Normal 5 4 8 4 3" xfId="11012" xr:uid="{00000000-0005-0000-0000-00001E7C0000}"/>
    <cellStyle name="Normal 5 4 8 4 3 2" xfId="39283" xr:uid="{00000000-0005-0000-0000-00001F7C0000}"/>
    <cellStyle name="Normal 5 4 8 4 3 3" xfId="25174" xr:uid="{00000000-0005-0000-0000-0000207C0000}"/>
    <cellStyle name="Normal 5 4 8 4 4" xfId="6299" xr:uid="{00000000-0005-0000-0000-0000217C0000}"/>
    <cellStyle name="Normal 5 4 8 4 4 2" xfId="34573" xr:uid="{00000000-0005-0000-0000-0000227C0000}"/>
    <cellStyle name="Normal 5 4 8 4 4 3" xfId="20464" xr:uid="{00000000-0005-0000-0000-0000237C0000}"/>
    <cellStyle name="Normal 5 4 8 4 5" xfId="29876" xr:uid="{00000000-0005-0000-0000-0000247C0000}"/>
    <cellStyle name="Normal 5 4 8 4 6" xfId="15739" xr:uid="{00000000-0005-0000-0000-0000257C0000}"/>
    <cellStyle name="Normal 5 4 8 5" xfId="2322" xr:uid="{00000000-0005-0000-0000-0000267C0000}"/>
    <cellStyle name="Normal 5 4 8 5 2" xfId="11939" xr:uid="{00000000-0005-0000-0000-0000277C0000}"/>
    <cellStyle name="Normal 5 4 8 5 2 2" xfId="40210" xr:uid="{00000000-0005-0000-0000-0000287C0000}"/>
    <cellStyle name="Normal 5 4 8 5 2 3" xfId="26101" xr:uid="{00000000-0005-0000-0000-0000297C0000}"/>
    <cellStyle name="Normal 5 4 8 5 3" xfId="7226" xr:uid="{00000000-0005-0000-0000-00002A7C0000}"/>
    <cellStyle name="Normal 5 4 8 5 3 2" xfId="35500" xr:uid="{00000000-0005-0000-0000-00002B7C0000}"/>
    <cellStyle name="Normal 5 4 8 5 3 3" xfId="21391" xr:uid="{00000000-0005-0000-0000-00002C7C0000}"/>
    <cellStyle name="Normal 5 4 8 5 4" xfId="30803" xr:uid="{00000000-0005-0000-0000-00002D7C0000}"/>
    <cellStyle name="Normal 5 4 8 5 5" xfId="16666" xr:uid="{00000000-0005-0000-0000-00002E7C0000}"/>
    <cellStyle name="Normal 5 4 8 6" xfId="4219" xr:uid="{00000000-0005-0000-0000-00002F7C0000}"/>
    <cellStyle name="Normal 5 4 8 6 2" xfId="13700" xr:uid="{00000000-0005-0000-0000-0000307C0000}"/>
    <cellStyle name="Normal 5 4 8 6 2 2" xfId="41971" xr:uid="{00000000-0005-0000-0000-0000317C0000}"/>
    <cellStyle name="Normal 5 4 8 6 2 3" xfId="27862" xr:uid="{00000000-0005-0000-0000-0000327C0000}"/>
    <cellStyle name="Normal 5 4 8 6 3" xfId="8990" xr:uid="{00000000-0005-0000-0000-0000337C0000}"/>
    <cellStyle name="Normal 5 4 8 6 3 2" xfId="37262" xr:uid="{00000000-0005-0000-0000-0000347C0000}"/>
    <cellStyle name="Normal 5 4 8 6 3 3" xfId="23153" xr:uid="{00000000-0005-0000-0000-0000357C0000}"/>
    <cellStyle name="Normal 5 4 8 6 4" xfId="32564" xr:uid="{00000000-0005-0000-0000-0000367C0000}"/>
    <cellStyle name="Normal 5 4 8 6 5" xfId="18427" xr:uid="{00000000-0005-0000-0000-0000377C0000}"/>
    <cellStyle name="Normal 5 4 8 7" xfId="10144" xr:uid="{00000000-0005-0000-0000-0000387C0000}"/>
    <cellStyle name="Normal 5 4 8 7 2" xfId="38415" xr:uid="{00000000-0005-0000-0000-0000397C0000}"/>
    <cellStyle name="Normal 5 4 8 7 3" xfId="24306" xr:uid="{00000000-0005-0000-0000-00003A7C0000}"/>
    <cellStyle name="Normal 5 4 8 8" xfId="5431" xr:uid="{00000000-0005-0000-0000-00003B7C0000}"/>
    <cellStyle name="Normal 5 4 8 8 2" xfId="33705" xr:uid="{00000000-0005-0000-0000-00003C7C0000}"/>
    <cellStyle name="Normal 5 4 8 8 3" xfId="19596" xr:uid="{00000000-0005-0000-0000-00003D7C0000}"/>
    <cellStyle name="Normal 5 4 8 9" xfId="29008" xr:uid="{00000000-0005-0000-0000-00003E7C0000}"/>
    <cellStyle name="Normal 5 4 9" xfId="601" xr:uid="{00000000-0005-0000-0000-00003F7C0000}"/>
    <cellStyle name="Normal 5 4 9 2" xfId="875" xr:uid="{00000000-0005-0000-0000-0000407C0000}"/>
    <cellStyle name="Normal 5 4 9 2 2" xfId="1745" xr:uid="{00000000-0005-0000-0000-0000417C0000}"/>
    <cellStyle name="Normal 5 4 9 2 2 2" xfId="3540" xr:uid="{00000000-0005-0000-0000-0000427C0000}"/>
    <cellStyle name="Normal 5 4 9 2 2 2 2" xfId="13157" xr:uid="{00000000-0005-0000-0000-0000437C0000}"/>
    <cellStyle name="Normal 5 4 9 2 2 2 2 2" xfId="41428" xr:uid="{00000000-0005-0000-0000-0000447C0000}"/>
    <cellStyle name="Normal 5 4 9 2 2 2 2 3" xfId="27319" xr:uid="{00000000-0005-0000-0000-0000457C0000}"/>
    <cellStyle name="Normal 5 4 9 2 2 2 3" xfId="8444" xr:uid="{00000000-0005-0000-0000-0000467C0000}"/>
    <cellStyle name="Normal 5 4 9 2 2 2 3 2" xfId="36718" xr:uid="{00000000-0005-0000-0000-0000477C0000}"/>
    <cellStyle name="Normal 5 4 9 2 2 2 3 3" xfId="22609" xr:uid="{00000000-0005-0000-0000-0000487C0000}"/>
    <cellStyle name="Normal 5 4 9 2 2 2 4" xfId="32021" xr:uid="{00000000-0005-0000-0000-0000497C0000}"/>
    <cellStyle name="Normal 5 4 9 2 2 2 5" xfId="17884" xr:uid="{00000000-0005-0000-0000-00004A7C0000}"/>
    <cellStyle name="Normal 5 4 9 2 2 3" xfId="4677" xr:uid="{00000000-0005-0000-0000-00004B7C0000}"/>
    <cellStyle name="Normal 5 4 9 2 2 3 2" xfId="14157" xr:uid="{00000000-0005-0000-0000-00004C7C0000}"/>
    <cellStyle name="Normal 5 4 9 2 2 3 2 2" xfId="42428" xr:uid="{00000000-0005-0000-0000-00004D7C0000}"/>
    <cellStyle name="Normal 5 4 9 2 2 3 2 3" xfId="28319" xr:uid="{00000000-0005-0000-0000-00004E7C0000}"/>
    <cellStyle name="Normal 5 4 9 2 2 3 3" xfId="9447" xr:uid="{00000000-0005-0000-0000-00004F7C0000}"/>
    <cellStyle name="Normal 5 4 9 2 2 3 3 2" xfId="37719" xr:uid="{00000000-0005-0000-0000-0000507C0000}"/>
    <cellStyle name="Normal 5 4 9 2 2 3 3 3" xfId="23610" xr:uid="{00000000-0005-0000-0000-0000517C0000}"/>
    <cellStyle name="Normal 5 4 9 2 2 3 4" xfId="33021" xr:uid="{00000000-0005-0000-0000-0000527C0000}"/>
    <cellStyle name="Normal 5 4 9 2 2 3 5" xfId="18884" xr:uid="{00000000-0005-0000-0000-0000537C0000}"/>
    <cellStyle name="Normal 5 4 9 2 2 4" xfId="11362" xr:uid="{00000000-0005-0000-0000-0000547C0000}"/>
    <cellStyle name="Normal 5 4 9 2 2 4 2" xfId="39633" xr:uid="{00000000-0005-0000-0000-0000557C0000}"/>
    <cellStyle name="Normal 5 4 9 2 2 4 3" xfId="25524" xr:uid="{00000000-0005-0000-0000-0000567C0000}"/>
    <cellStyle name="Normal 5 4 9 2 2 5" xfId="6649" xr:uid="{00000000-0005-0000-0000-0000577C0000}"/>
    <cellStyle name="Normal 5 4 9 2 2 5 2" xfId="34923" xr:uid="{00000000-0005-0000-0000-0000587C0000}"/>
    <cellStyle name="Normal 5 4 9 2 2 5 3" xfId="20814" xr:uid="{00000000-0005-0000-0000-0000597C0000}"/>
    <cellStyle name="Normal 5 4 9 2 2 6" xfId="30226" xr:uid="{00000000-0005-0000-0000-00005A7C0000}"/>
    <cellStyle name="Normal 5 4 9 2 2 7" xfId="16089" xr:uid="{00000000-0005-0000-0000-00005B7C0000}"/>
    <cellStyle name="Normal 5 4 9 2 3" xfId="2672" xr:uid="{00000000-0005-0000-0000-00005C7C0000}"/>
    <cellStyle name="Normal 5 4 9 2 3 2" xfId="12289" xr:uid="{00000000-0005-0000-0000-00005D7C0000}"/>
    <cellStyle name="Normal 5 4 9 2 3 2 2" xfId="40560" xr:uid="{00000000-0005-0000-0000-00005E7C0000}"/>
    <cellStyle name="Normal 5 4 9 2 3 2 3" xfId="26451" xr:uid="{00000000-0005-0000-0000-00005F7C0000}"/>
    <cellStyle name="Normal 5 4 9 2 3 3" xfId="7576" xr:uid="{00000000-0005-0000-0000-0000607C0000}"/>
    <cellStyle name="Normal 5 4 9 2 3 3 2" xfId="35850" xr:uid="{00000000-0005-0000-0000-0000617C0000}"/>
    <cellStyle name="Normal 5 4 9 2 3 3 3" xfId="21741" xr:uid="{00000000-0005-0000-0000-0000627C0000}"/>
    <cellStyle name="Normal 5 4 9 2 3 4" xfId="31153" xr:uid="{00000000-0005-0000-0000-0000637C0000}"/>
    <cellStyle name="Normal 5 4 9 2 3 5" xfId="17016" xr:uid="{00000000-0005-0000-0000-0000647C0000}"/>
    <cellStyle name="Normal 5 4 9 2 4" xfId="4380" xr:uid="{00000000-0005-0000-0000-0000657C0000}"/>
    <cellStyle name="Normal 5 4 9 2 4 2" xfId="13861" xr:uid="{00000000-0005-0000-0000-0000667C0000}"/>
    <cellStyle name="Normal 5 4 9 2 4 2 2" xfId="42132" xr:uid="{00000000-0005-0000-0000-0000677C0000}"/>
    <cellStyle name="Normal 5 4 9 2 4 2 3" xfId="28023" xr:uid="{00000000-0005-0000-0000-0000687C0000}"/>
    <cellStyle name="Normal 5 4 9 2 4 3" xfId="9151" xr:uid="{00000000-0005-0000-0000-0000697C0000}"/>
    <cellStyle name="Normal 5 4 9 2 4 3 2" xfId="37423" xr:uid="{00000000-0005-0000-0000-00006A7C0000}"/>
    <cellStyle name="Normal 5 4 9 2 4 3 3" xfId="23314" xr:uid="{00000000-0005-0000-0000-00006B7C0000}"/>
    <cellStyle name="Normal 5 4 9 2 4 4" xfId="32725" xr:uid="{00000000-0005-0000-0000-00006C7C0000}"/>
    <cellStyle name="Normal 5 4 9 2 4 5" xfId="18588" xr:uid="{00000000-0005-0000-0000-00006D7C0000}"/>
    <cellStyle name="Normal 5 4 9 2 5" xfId="10494" xr:uid="{00000000-0005-0000-0000-00006E7C0000}"/>
    <cellStyle name="Normal 5 4 9 2 5 2" xfId="38765" xr:uid="{00000000-0005-0000-0000-00006F7C0000}"/>
    <cellStyle name="Normal 5 4 9 2 5 3" xfId="24656" xr:uid="{00000000-0005-0000-0000-0000707C0000}"/>
    <cellStyle name="Normal 5 4 9 2 6" xfId="5781" xr:uid="{00000000-0005-0000-0000-0000717C0000}"/>
    <cellStyle name="Normal 5 4 9 2 6 2" xfId="34055" xr:uid="{00000000-0005-0000-0000-0000727C0000}"/>
    <cellStyle name="Normal 5 4 9 2 6 3" xfId="19946" xr:uid="{00000000-0005-0000-0000-0000737C0000}"/>
    <cellStyle name="Normal 5 4 9 2 7" xfId="29358" xr:uid="{00000000-0005-0000-0000-0000747C0000}"/>
    <cellStyle name="Normal 5 4 9 2 8" xfId="15221" xr:uid="{00000000-0005-0000-0000-0000757C0000}"/>
    <cellStyle name="Normal 5 4 9 3" xfId="1507" xr:uid="{00000000-0005-0000-0000-0000767C0000}"/>
    <cellStyle name="Normal 5 4 9 3 2" xfId="3302" xr:uid="{00000000-0005-0000-0000-0000777C0000}"/>
    <cellStyle name="Normal 5 4 9 3 2 2" xfId="12919" xr:uid="{00000000-0005-0000-0000-0000787C0000}"/>
    <cellStyle name="Normal 5 4 9 3 2 2 2" xfId="41190" xr:uid="{00000000-0005-0000-0000-0000797C0000}"/>
    <cellStyle name="Normal 5 4 9 3 2 2 3" xfId="27081" xr:uid="{00000000-0005-0000-0000-00007A7C0000}"/>
    <cellStyle name="Normal 5 4 9 3 2 3" xfId="8206" xr:uid="{00000000-0005-0000-0000-00007B7C0000}"/>
    <cellStyle name="Normal 5 4 9 3 2 3 2" xfId="36480" xr:uid="{00000000-0005-0000-0000-00007C7C0000}"/>
    <cellStyle name="Normal 5 4 9 3 2 3 3" xfId="22371" xr:uid="{00000000-0005-0000-0000-00007D7C0000}"/>
    <cellStyle name="Normal 5 4 9 3 2 4" xfId="31783" xr:uid="{00000000-0005-0000-0000-00007E7C0000}"/>
    <cellStyle name="Normal 5 4 9 3 2 5" xfId="17646" xr:uid="{00000000-0005-0000-0000-00007F7C0000}"/>
    <cellStyle name="Normal 5 4 9 3 3" xfId="4541" xr:uid="{00000000-0005-0000-0000-0000807C0000}"/>
    <cellStyle name="Normal 5 4 9 3 3 2" xfId="14021" xr:uid="{00000000-0005-0000-0000-0000817C0000}"/>
    <cellStyle name="Normal 5 4 9 3 3 2 2" xfId="42292" xr:uid="{00000000-0005-0000-0000-0000827C0000}"/>
    <cellStyle name="Normal 5 4 9 3 3 2 3" xfId="28183" xr:uid="{00000000-0005-0000-0000-0000837C0000}"/>
    <cellStyle name="Normal 5 4 9 3 3 3" xfId="9311" xr:uid="{00000000-0005-0000-0000-0000847C0000}"/>
    <cellStyle name="Normal 5 4 9 3 3 3 2" xfId="37583" xr:uid="{00000000-0005-0000-0000-0000857C0000}"/>
    <cellStyle name="Normal 5 4 9 3 3 3 3" xfId="23474" xr:uid="{00000000-0005-0000-0000-0000867C0000}"/>
    <cellStyle name="Normal 5 4 9 3 3 4" xfId="32885" xr:uid="{00000000-0005-0000-0000-0000877C0000}"/>
    <cellStyle name="Normal 5 4 9 3 3 5" xfId="18748" xr:uid="{00000000-0005-0000-0000-0000887C0000}"/>
    <cellStyle name="Normal 5 4 9 3 4" xfId="11124" xr:uid="{00000000-0005-0000-0000-0000897C0000}"/>
    <cellStyle name="Normal 5 4 9 3 4 2" xfId="39395" xr:uid="{00000000-0005-0000-0000-00008A7C0000}"/>
    <cellStyle name="Normal 5 4 9 3 4 3" xfId="25286" xr:uid="{00000000-0005-0000-0000-00008B7C0000}"/>
    <cellStyle name="Normal 5 4 9 3 5" xfId="6411" xr:uid="{00000000-0005-0000-0000-00008C7C0000}"/>
    <cellStyle name="Normal 5 4 9 3 5 2" xfId="34685" xr:uid="{00000000-0005-0000-0000-00008D7C0000}"/>
    <cellStyle name="Normal 5 4 9 3 5 3" xfId="20576" xr:uid="{00000000-0005-0000-0000-00008E7C0000}"/>
    <cellStyle name="Normal 5 4 9 3 6" xfId="29988" xr:uid="{00000000-0005-0000-0000-00008F7C0000}"/>
    <cellStyle name="Normal 5 4 9 3 7" xfId="15851" xr:uid="{00000000-0005-0000-0000-0000907C0000}"/>
    <cellStyle name="Normal 5 4 9 4" xfId="2434" xr:uid="{00000000-0005-0000-0000-0000917C0000}"/>
    <cellStyle name="Normal 5 4 9 4 2" xfId="12051" xr:uid="{00000000-0005-0000-0000-0000927C0000}"/>
    <cellStyle name="Normal 5 4 9 4 2 2" xfId="40322" xr:uid="{00000000-0005-0000-0000-0000937C0000}"/>
    <cellStyle name="Normal 5 4 9 4 2 3" xfId="26213" xr:uid="{00000000-0005-0000-0000-0000947C0000}"/>
    <cellStyle name="Normal 5 4 9 4 3" xfId="7338" xr:uid="{00000000-0005-0000-0000-0000957C0000}"/>
    <cellStyle name="Normal 5 4 9 4 3 2" xfId="35612" xr:uid="{00000000-0005-0000-0000-0000967C0000}"/>
    <cellStyle name="Normal 5 4 9 4 3 3" xfId="21503" xr:uid="{00000000-0005-0000-0000-0000977C0000}"/>
    <cellStyle name="Normal 5 4 9 4 4" xfId="30915" xr:uid="{00000000-0005-0000-0000-0000987C0000}"/>
    <cellStyle name="Normal 5 4 9 4 5" xfId="16778" xr:uid="{00000000-0005-0000-0000-0000997C0000}"/>
    <cellStyle name="Normal 5 4 9 5" xfId="4249" xr:uid="{00000000-0005-0000-0000-00009A7C0000}"/>
    <cellStyle name="Normal 5 4 9 5 2" xfId="13730" xr:uid="{00000000-0005-0000-0000-00009B7C0000}"/>
    <cellStyle name="Normal 5 4 9 5 2 2" xfId="42001" xr:uid="{00000000-0005-0000-0000-00009C7C0000}"/>
    <cellStyle name="Normal 5 4 9 5 2 3" xfId="27892" xr:uid="{00000000-0005-0000-0000-00009D7C0000}"/>
    <cellStyle name="Normal 5 4 9 5 3" xfId="9020" xr:uid="{00000000-0005-0000-0000-00009E7C0000}"/>
    <cellStyle name="Normal 5 4 9 5 3 2" xfId="37292" xr:uid="{00000000-0005-0000-0000-00009F7C0000}"/>
    <cellStyle name="Normal 5 4 9 5 3 3" xfId="23183" xr:uid="{00000000-0005-0000-0000-0000A07C0000}"/>
    <cellStyle name="Normal 5 4 9 5 4" xfId="32594" xr:uid="{00000000-0005-0000-0000-0000A17C0000}"/>
    <cellStyle name="Normal 5 4 9 5 5" xfId="18457" xr:uid="{00000000-0005-0000-0000-0000A27C0000}"/>
    <cellStyle name="Normal 5 4 9 6" xfId="10256" xr:uid="{00000000-0005-0000-0000-0000A37C0000}"/>
    <cellStyle name="Normal 5 4 9 6 2" xfId="38527" xr:uid="{00000000-0005-0000-0000-0000A47C0000}"/>
    <cellStyle name="Normal 5 4 9 6 3" xfId="24418" xr:uid="{00000000-0005-0000-0000-0000A57C0000}"/>
    <cellStyle name="Normal 5 4 9 7" xfId="5543" xr:uid="{00000000-0005-0000-0000-0000A67C0000}"/>
    <cellStyle name="Normal 5 4 9 7 2" xfId="33817" xr:uid="{00000000-0005-0000-0000-0000A77C0000}"/>
    <cellStyle name="Normal 5 4 9 7 3" xfId="19708" xr:uid="{00000000-0005-0000-0000-0000A87C0000}"/>
    <cellStyle name="Normal 5 4 9 8" xfId="29120" xr:uid="{00000000-0005-0000-0000-0000A97C0000}"/>
    <cellStyle name="Normal 5 4 9 9" xfId="14983" xr:uid="{00000000-0005-0000-0000-0000AA7C0000}"/>
    <cellStyle name="Normal 5 5" xfId="91" xr:uid="{00000000-0005-0000-0000-0000AB7C0000}"/>
    <cellStyle name="Normal 5 5 10" xfId="152" xr:uid="{00000000-0005-0000-0000-0000AC7C0000}"/>
    <cellStyle name="Normal 5 5 10 2" xfId="2043" xr:uid="{00000000-0005-0000-0000-0000AD7C0000}"/>
    <cellStyle name="Normal 5 5 10 2 2" xfId="11660" xr:uid="{00000000-0005-0000-0000-0000AE7C0000}"/>
    <cellStyle name="Normal 5 5 10 2 2 2" xfId="39931" xr:uid="{00000000-0005-0000-0000-0000AF7C0000}"/>
    <cellStyle name="Normal 5 5 10 2 2 3" xfId="25822" xr:uid="{00000000-0005-0000-0000-0000B07C0000}"/>
    <cellStyle name="Normal 5 5 10 2 3" xfId="6947" xr:uid="{00000000-0005-0000-0000-0000B17C0000}"/>
    <cellStyle name="Normal 5 5 10 2 3 2" xfId="35221" xr:uid="{00000000-0005-0000-0000-0000B27C0000}"/>
    <cellStyle name="Normal 5 5 10 2 3 3" xfId="21112" xr:uid="{00000000-0005-0000-0000-0000B37C0000}"/>
    <cellStyle name="Normal 5 5 10 2 4" xfId="30524" xr:uid="{00000000-0005-0000-0000-0000B47C0000}"/>
    <cellStyle name="Normal 5 5 10 2 5" xfId="16387" xr:uid="{00000000-0005-0000-0000-0000B57C0000}"/>
    <cellStyle name="Normal 5 5 10 3" xfId="9865" xr:uid="{00000000-0005-0000-0000-0000B67C0000}"/>
    <cellStyle name="Normal 5 5 10 3 2" xfId="38136" xr:uid="{00000000-0005-0000-0000-0000B77C0000}"/>
    <cellStyle name="Normal 5 5 10 3 3" xfId="24027" xr:uid="{00000000-0005-0000-0000-0000B87C0000}"/>
    <cellStyle name="Normal 5 5 10 4" xfId="5152" xr:uid="{00000000-0005-0000-0000-0000B97C0000}"/>
    <cellStyle name="Normal 5 5 10 4 2" xfId="33426" xr:uid="{00000000-0005-0000-0000-0000BA7C0000}"/>
    <cellStyle name="Normal 5 5 10 4 3" xfId="19317" xr:uid="{00000000-0005-0000-0000-0000BB7C0000}"/>
    <cellStyle name="Normal 5 5 10 5" xfId="28729" xr:uid="{00000000-0005-0000-0000-0000BC7C0000}"/>
    <cellStyle name="Normal 5 5 10 6" xfId="14592" xr:uid="{00000000-0005-0000-0000-0000BD7C0000}"/>
    <cellStyle name="Normal 5 5 11" xfId="1984" xr:uid="{00000000-0005-0000-0000-0000BE7C0000}"/>
    <cellStyle name="Normal 5 5 11 2" xfId="11601" xr:uid="{00000000-0005-0000-0000-0000BF7C0000}"/>
    <cellStyle name="Normal 5 5 11 2 2" xfId="39872" xr:uid="{00000000-0005-0000-0000-0000C07C0000}"/>
    <cellStyle name="Normal 5 5 11 2 3" xfId="25763" xr:uid="{00000000-0005-0000-0000-0000C17C0000}"/>
    <cellStyle name="Normal 5 5 11 3" xfId="6888" xr:uid="{00000000-0005-0000-0000-0000C27C0000}"/>
    <cellStyle name="Normal 5 5 11 3 2" xfId="35162" xr:uid="{00000000-0005-0000-0000-0000C37C0000}"/>
    <cellStyle name="Normal 5 5 11 3 3" xfId="21053" xr:uid="{00000000-0005-0000-0000-0000C47C0000}"/>
    <cellStyle name="Normal 5 5 11 4" xfId="30465" xr:uid="{00000000-0005-0000-0000-0000C57C0000}"/>
    <cellStyle name="Normal 5 5 11 5" xfId="16328" xr:uid="{00000000-0005-0000-0000-0000C67C0000}"/>
    <cellStyle name="Normal 5 5 12" xfId="3862" xr:uid="{00000000-0005-0000-0000-0000C77C0000}"/>
    <cellStyle name="Normal 5 5 12 2" xfId="13423" xr:uid="{00000000-0005-0000-0000-0000C87C0000}"/>
    <cellStyle name="Normal 5 5 12 2 2" xfId="41694" xr:uid="{00000000-0005-0000-0000-0000C97C0000}"/>
    <cellStyle name="Normal 5 5 12 2 3" xfId="27585" xr:uid="{00000000-0005-0000-0000-0000CA7C0000}"/>
    <cellStyle name="Normal 5 5 12 3" xfId="8711" xr:uid="{00000000-0005-0000-0000-0000CB7C0000}"/>
    <cellStyle name="Normal 5 5 12 3 2" xfId="36984" xr:uid="{00000000-0005-0000-0000-0000CC7C0000}"/>
    <cellStyle name="Normal 5 5 12 3 3" xfId="22875" xr:uid="{00000000-0005-0000-0000-0000CD7C0000}"/>
    <cellStyle name="Normal 5 5 12 4" xfId="32287" xr:uid="{00000000-0005-0000-0000-0000CE7C0000}"/>
    <cellStyle name="Normal 5 5 12 5" xfId="18150" xr:uid="{00000000-0005-0000-0000-0000CF7C0000}"/>
    <cellStyle name="Normal 5 5 13" xfId="9806" xr:uid="{00000000-0005-0000-0000-0000D07C0000}"/>
    <cellStyle name="Normal 5 5 13 2" xfId="38077" xr:uid="{00000000-0005-0000-0000-0000D17C0000}"/>
    <cellStyle name="Normal 5 5 13 3" xfId="23968" xr:uid="{00000000-0005-0000-0000-0000D27C0000}"/>
    <cellStyle name="Normal 5 5 14" xfId="5093" xr:uid="{00000000-0005-0000-0000-0000D37C0000}"/>
    <cellStyle name="Normal 5 5 14 2" xfId="33367" xr:uid="{00000000-0005-0000-0000-0000D47C0000}"/>
    <cellStyle name="Normal 5 5 14 3" xfId="19258" xr:uid="{00000000-0005-0000-0000-0000D57C0000}"/>
    <cellStyle name="Normal 5 5 15" xfId="28670" xr:uid="{00000000-0005-0000-0000-0000D67C0000}"/>
    <cellStyle name="Normal 5 5 16" xfId="14533" xr:uid="{00000000-0005-0000-0000-0000D77C0000}"/>
    <cellStyle name="Normal 5 5 2" xfId="214" xr:uid="{00000000-0005-0000-0000-0000D87C0000}"/>
    <cellStyle name="Normal 5 5 2 10" xfId="5213" xr:uid="{00000000-0005-0000-0000-0000D97C0000}"/>
    <cellStyle name="Normal 5 5 2 10 2" xfId="33487" xr:uid="{00000000-0005-0000-0000-0000DA7C0000}"/>
    <cellStyle name="Normal 5 5 2 10 3" xfId="19378" xr:uid="{00000000-0005-0000-0000-0000DB7C0000}"/>
    <cellStyle name="Normal 5 5 2 11" xfId="28790" xr:uid="{00000000-0005-0000-0000-0000DC7C0000}"/>
    <cellStyle name="Normal 5 5 2 12" xfId="14653" xr:uid="{00000000-0005-0000-0000-0000DD7C0000}"/>
    <cellStyle name="Normal 5 5 2 2" xfId="334" xr:uid="{00000000-0005-0000-0000-0000DE7C0000}"/>
    <cellStyle name="Normal 5 5 2 2 10" xfId="28910" xr:uid="{00000000-0005-0000-0000-0000DF7C0000}"/>
    <cellStyle name="Normal 5 5 2 2 11" xfId="14773" xr:uid="{00000000-0005-0000-0000-0000E07C0000}"/>
    <cellStyle name="Normal 5 5 2 2 2" xfId="749" xr:uid="{00000000-0005-0000-0000-0000E17C0000}"/>
    <cellStyle name="Normal 5 5 2 2 2 2" xfId="1653" xr:uid="{00000000-0005-0000-0000-0000E27C0000}"/>
    <cellStyle name="Normal 5 5 2 2 2 2 2" xfId="3448" xr:uid="{00000000-0005-0000-0000-0000E37C0000}"/>
    <cellStyle name="Normal 5 5 2 2 2 2 2 2" xfId="13065" xr:uid="{00000000-0005-0000-0000-0000E47C0000}"/>
    <cellStyle name="Normal 5 5 2 2 2 2 2 2 2" xfId="41336" xr:uid="{00000000-0005-0000-0000-0000E57C0000}"/>
    <cellStyle name="Normal 5 5 2 2 2 2 2 2 3" xfId="27227" xr:uid="{00000000-0005-0000-0000-0000E67C0000}"/>
    <cellStyle name="Normal 5 5 2 2 2 2 2 3" xfId="8352" xr:uid="{00000000-0005-0000-0000-0000E77C0000}"/>
    <cellStyle name="Normal 5 5 2 2 2 2 2 3 2" xfId="36626" xr:uid="{00000000-0005-0000-0000-0000E87C0000}"/>
    <cellStyle name="Normal 5 5 2 2 2 2 2 3 3" xfId="22517" xr:uid="{00000000-0005-0000-0000-0000E97C0000}"/>
    <cellStyle name="Normal 5 5 2 2 2 2 2 4" xfId="31929" xr:uid="{00000000-0005-0000-0000-0000EA7C0000}"/>
    <cellStyle name="Normal 5 5 2 2 2 2 2 5" xfId="17792" xr:uid="{00000000-0005-0000-0000-0000EB7C0000}"/>
    <cellStyle name="Normal 5 5 2 2 2 2 3" xfId="11270" xr:uid="{00000000-0005-0000-0000-0000EC7C0000}"/>
    <cellStyle name="Normal 5 5 2 2 2 2 3 2" xfId="39541" xr:uid="{00000000-0005-0000-0000-0000ED7C0000}"/>
    <cellStyle name="Normal 5 5 2 2 2 2 3 3" xfId="25432" xr:uid="{00000000-0005-0000-0000-0000EE7C0000}"/>
    <cellStyle name="Normal 5 5 2 2 2 2 4" xfId="6557" xr:uid="{00000000-0005-0000-0000-0000EF7C0000}"/>
    <cellStyle name="Normal 5 5 2 2 2 2 4 2" xfId="34831" xr:uid="{00000000-0005-0000-0000-0000F07C0000}"/>
    <cellStyle name="Normal 5 5 2 2 2 2 4 3" xfId="20722" xr:uid="{00000000-0005-0000-0000-0000F17C0000}"/>
    <cellStyle name="Normal 5 5 2 2 2 2 5" xfId="30134" xr:uid="{00000000-0005-0000-0000-0000F27C0000}"/>
    <cellStyle name="Normal 5 5 2 2 2 2 6" xfId="15997" xr:uid="{00000000-0005-0000-0000-0000F37C0000}"/>
    <cellStyle name="Normal 5 5 2 2 2 3" xfId="2580" xr:uid="{00000000-0005-0000-0000-0000F47C0000}"/>
    <cellStyle name="Normal 5 5 2 2 2 3 2" xfId="12197" xr:uid="{00000000-0005-0000-0000-0000F57C0000}"/>
    <cellStyle name="Normal 5 5 2 2 2 3 2 2" xfId="40468" xr:uid="{00000000-0005-0000-0000-0000F67C0000}"/>
    <cellStyle name="Normal 5 5 2 2 2 3 2 3" xfId="26359" xr:uid="{00000000-0005-0000-0000-0000F77C0000}"/>
    <cellStyle name="Normal 5 5 2 2 2 3 3" xfId="7484" xr:uid="{00000000-0005-0000-0000-0000F87C0000}"/>
    <cellStyle name="Normal 5 5 2 2 2 3 3 2" xfId="35758" xr:uid="{00000000-0005-0000-0000-0000F97C0000}"/>
    <cellStyle name="Normal 5 5 2 2 2 3 3 3" xfId="21649" xr:uid="{00000000-0005-0000-0000-0000FA7C0000}"/>
    <cellStyle name="Normal 5 5 2 2 2 3 4" xfId="31061" xr:uid="{00000000-0005-0000-0000-0000FB7C0000}"/>
    <cellStyle name="Normal 5 5 2 2 2 3 5" xfId="16924" xr:uid="{00000000-0005-0000-0000-0000FC7C0000}"/>
    <cellStyle name="Normal 5 5 2 2 2 4" xfId="4610" xr:uid="{00000000-0005-0000-0000-0000FD7C0000}"/>
    <cellStyle name="Normal 5 5 2 2 2 4 2" xfId="14090" xr:uid="{00000000-0005-0000-0000-0000FE7C0000}"/>
    <cellStyle name="Normal 5 5 2 2 2 4 2 2" xfId="42361" xr:uid="{00000000-0005-0000-0000-0000FF7C0000}"/>
    <cellStyle name="Normal 5 5 2 2 2 4 2 3" xfId="28252" xr:uid="{00000000-0005-0000-0000-0000007D0000}"/>
    <cellStyle name="Normal 5 5 2 2 2 4 3" xfId="9380" xr:uid="{00000000-0005-0000-0000-0000017D0000}"/>
    <cellStyle name="Normal 5 5 2 2 2 4 3 2" xfId="37652" xr:uid="{00000000-0005-0000-0000-0000027D0000}"/>
    <cellStyle name="Normal 5 5 2 2 2 4 3 3" xfId="23543" xr:uid="{00000000-0005-0000-0000-0000037D0000}"/>
    <cellStyle name="Normal 5 5 2 2 2 4 4" xfId="32954" xr:uid="{00000000-0005-0000-0000-0000047D0000}"/>
    <cellStyle name="Normal 5 5 2 2 2 4 5" xfId="18817" xr:uid="{00000000-0005-0000-0000-0000057D0000}"/>
    <cellStyle name="Normal 5 5 2 2 2 5" xfId="10402" xr:uid="{00000000-0005-0000-0000-0000067D0000}"/>
    <cellStyle name="Normal 5 5 2 2 2 5 2" xfId="38673" xr:uid="{00000000-0005-0000-0000-0000077D0000}"/>
    <cellStyle name="Normal 5 5 2 2 2 5 3" xfId="24564" xr:uid="{00000000-0005-0000-0000-0000087D0000}"/>
    <cellStyle name="Normal 5 5 2 2 2 6" xfId="5689" xr:uid="{00000000-0005-0000-0000-0000097D0000}"/>
    <cellStyle name="Normal 5 5 2 2 2 6 2" xfId="33963" xr:uid="{00000000-0005-0000-0000-00000A7D0000}"/>
    <cellStyle name="Normal 5 5 2 2 2 6 3" xfId="19854" xr:uid="{00000000-0005-0000-0000-00000B7D0000}"/>
    <cellStyle name="Normal 5 5 2 2 2 7" xfId="29266" xr:uid="{00000000-0005-0000-0000-00000C7D0000}"/>
    <cellStyle name="Normal 5 5 2 2 2 8" xfId="15129" xr:uid="{00000000-0005-0000-0000-00000D7D0000}"/>
    <cellStyle name="Normal 5 5 2 2 3" xfId="1042" xr:uid="{00000000-0005-0000-0000-00000E7D0000}"/>
    <cellStyle name="Normal 5 5 2 2 3 2" xfId="1912" xr:uid="{00000000-0005-0000-0000-00000F7D0000}"/>
    <cellStyle name="Normal 5 5 2 2 3 2 2" xfId="3707" xr:uid="{00000000-0005-0000-0000-0000107D0000}"/>
    <cellStyle name="Normal 5 5 2 2 3 2 2 2" xfId="13324" xr:uid="{00000000-0005-0000-0000-0000117D0000}"/>
    <cellStyle name="Normal 5 5 2 2 3 2 2 2 2" xfId="41595" xr:uid="{00000000-0005-0000-0000-0000127D0000}"/>
    <cellStyle name="Normal 5 5 2 2 3 2 2 2 3" xfId="27486" xr:uid="{00000000-0005-0000-0000-0000137D0000}"/>
    <cellStyle name="Normal 5 5 2 2 3 2 2 3" xfId="8611" xr:uid="{00000000-0005-0000-0000-0000147D0000}"/>
    <cellStyle name="Normal 5 5 2 2 3 2 2 3 2" xfId="36885" xr:uid="{00000000-0005-0000-0000-0000157D0000}"/>
    <cellStyle name="Normal 5 5 2 2 3 2 2 3 3" xfId="22776" xr:uid="{00000000-0005-0000-0000-0000167D0000}"/>
    <cellStyle name="Normal 5 5 2 2 3 2 2 4" xfId="32188" xr:uid="{00000000-0005-0000-0000-0000177D0000}"/>
    <cellStyle name="Normal 5 5 2 2 3 2 2 5" xfId="18051" xr:uid="{00000000-0005-0000-0000-0000187D0000}"/>
    <cellStyle name="Normal 5 5 2 2 3 2 3" xfId="11529" xr:uid="{00000000-0005-0000-0000-0000197D0000}"/>
    <cellStyle name="Normal 5 5 2 2 3 2 3 2" xfId="39800" xr:uid="{00000000-0005-0000-0000-00001A7D0000}"/>
    <cellStyle name="Normal 5 5 2 2 3 2 3 3" xfId="25691" xr:uid="{00000000-0005-0000-0000-00001B7D0000}"/>
    <cellStyle name="Normal 5 5 2 2 3 2 4" xfId="6816" xr:uid="{00000000-0005-0000-0000-00001C7D0000}"/>
    <cellStyle name="Normal 5 5 2 2 3 2 4 2" xfId="35090" xr:uid="{00000000-0005-0000-0000-00001D7D0000}"/>
    <cellStyle name="Normal 5 5 2 2 3 2 4 3" xfId="20981" xr:uid="{00000000-0005-0000-0000-00001E7D0000}"/>
    <cellStyle name="Normal 5 5 2 2 3 2 5" xfId="30393" xr:uid="{00000000-0005-0000-0000-00001F7D0000}"/>
    <cellStyle name="Normal 5 5 2 2 3 2 6" xfId="16256" xr:uid="{00000000-0005-0000-0000-0000207D0000}"/>
    <cellStyle name="Normal 5 5 2 2 3 3" xfId="2839" xr:uid="{00000000-0005-0000-0000-0000217D0000}"/>
    <cellStyle name="Normal 5 5 2 2 3 3 2" xfId="12456" xr:uid="{00000000-0005-0000-0000-0000227D0000}"/>
    <cellStyle name="Normal 5 5 2 2 3 3 2 2" xfId="40727" xr:uid="{00000000-0005-0000-0000-0000237D0000}"/>
    <cellStyle name="Normal 5 5 2 2 3 3 2 3" xfId="26618" xr:uid="{00000000-0005-0000-0000-0000247D0000}"/>
    <cellStyle name="Normal 5 5 2 2 3 3 3" xfId="7743" xr:uid="{00000000-0005-0000-0000-0000257D0000}"/>
    <cellStyle name="Normal 5 5 2 2 3 3 3 2" xfId="36017" xr:uid="{00000000-0005-0000-0000-0000267D0000}"/>
    <cellStyle name="Normal 5 5 2 2 3 3 3 3" xfId="21908" xr:uid="{00000000-0005-0000-0000-0000277D0000}"/>
    <cellStyle name="Normal 5 5 2 2 3 3 4" xfId="31320" xr:uid="{00000000-0005-0000-0000-0000287D0000}"/>
    <cellStyle name="Normal 5 5 2 2 3 3 5" xfId="17183" xr:uid="{00000000-0005-0000-0000-0000297D0000}"/>
    <cellStyle name="Normal 5 5 2 2 3 4" xfId="4934" xr:uid="{00000000-0005-0000-0000-00002A7D0000}"/>
    <cellStyle name="Normal 5 5 2 2 3 4 2" xfId="14408" xr:uid="{00000000-0005-0000-0000-00002B7D0000}"/>
    <cellStyle name="Normal 5 5 2 2 3 4 2 2" xfId="42679" xr:uid="{00000000-0005-0000-0000-00002C7D0000}"/>
    <cellStyle name="Normal 5 5 2 2 3 4 2 3" xfId="28570" xr:uid="{00000000-0005-0000-0000-00002D7D0000}"/>
    <cellStyle name="Normal 5 5 2 2 3 4 3" xfId="9698" xr:uid="{00000000-0005-0000-0000-00002E7D0000}"/>
    <cellStyle name="Normal 5 5 2 2 3 4 3 2" xfId="37970" xr:uid="{00000000-0005-0000-0000-00002F7D0000}"/>
    <cellStyle name="Normal 5 5 2 2 3 4 3 3" xfId="23861" xr:uid="{00000000-0005-0000-0000-0000307D0000}"/>
    <cellStyle name="Normal 5 5 2 2 3 4 4" xfId="33272" xr:uid="{00000000-0005-0000-0000-0000317D0000}"/>
    <cellStyle name="Normal 5 5 2 2 3 4 5" xfId="19135" xr:uid="{00000000-0005-0000-0000-0000327D0000}"/>
    <cellStyle name="Normal 5 5 2 2 3 5" xfId="10661" xr:uid="{00000000-0005-0000-0000-0000337D0000}"/>
    <cellStyle name="Normal 5 5 2 2 3 5 2" xfId="38932" xr:uid="{00000000-0005-0000-0000-0000347D0000}"/>
    <cellStyle name="Normal 5 5 2 2 3 5 3" xfId="24823" xr:uid="{00000000-0005-0000-0000-0000357D0000}"/>
    <cellStyle name="Normal 5 5 2 2 3 6" xfId="5948" xr:uid="{00000000-0005-0000-0000-0000367D0000}"/>
    <cellStyle name="Normal 5 5 2 2 3 6 2" xfId="34222" xr:uid="{00000000-0005-0000-0000-0000377D0000}"/>
    <cellStyle name="Normal 5 5 2 2 3 6 3" xfId="20113" xr:uid="{00000000-0005-0000-0000-0000387D0000}"/>
    <cellStyle name="Normal 5 5 2 2 3 7" xfId="29525" xr:uid="{00000000-0005-0000-0000-0000397D0000}"/>
    <cellStyle name="Normal 5 5 2 2 3 8" xfId="15388" xr:uid="{00000000-0005-0000-0000-00003A7D0000}"/>
    <cellStyle name="Normal 5 5 2 2 4" xfId="546" xr:uid="{00000000-0005-0000-0000-00003B7D0000}"/>
    <cellStyle name="Normal 5 5 2 2 4 2" xfId="1465" xr:uid="{00000000-0005-0000-0000-00003C7D0000}"/>
    <cellStyle name="Normal 5 5 2 2 4 2 2" xfId="3260" xr:uid="{00000000-0005-0000-0000-00003D7D0000}"/>
    <cellStyle name="Normal 5 5 2 2 4 2 2 2" xfId="12877" xr:uid="{00000000-0005-0000-0000-00003E7D0000}"/>
    <cellStyle name="Normal 5 5 2 2 4 2 2 2 2" xfId="41148" xr:uid="{00000000-0005-0000-0000-00003F7D0000}"/>
    <cellStyle name="Normal 5 5 2 2 4 2 2 2 3" xfId="27039" xr:uid="{00000000-0005-0000-0000-0000407D0000}"/>
    <cellStyle name="Normal 5 5 2 2 4 2 2 3" xfId="8164" xr:uid="{00000000-0005-0000-0000-0000417D0000}"/>
    <cellStyle name="Normal 5 5 2 2 4 2 2 3 2" xfId="36438" xr:uid="{00000000-0005-0000-0000-0000427D0000}"/>
    <cellStyle name="Normal 5 5 2 2 4 2 2 3 3" xfId="22329" xr:uid="{00000000-0005-0000-0000-0000437D0000}"/>
    <cellStyle name="Normal 5 5 2 2 4 2 2 4" xfId="31741" xr:uid="{00000000-0005-0000-0000-0000447D0000}"/>
    <cellStyle name="Normal 5 5 2 2 4 2 2 5" xfId="17604" xr:uid="{00000000-0005-0000-0000-0000457D0000}"/>
    <cellStyle name="Normal 5 5 2 2 4 2 3" xfId="11082" xr:uid="{00000000-0005-0000-0000-0000467D0000}"/>
    <cellStyle name="Normal 5 5 2 2 4 2 3 2" xfId="39353" xr:uid="{00000000-0005-0000-0000-0000477D0000}"/>
    <cellStyle name="Normal 5 5 2 2 4 2 3 3" xfId="25244" xr:uid="{00000000-0005-0000-0000-0000487D0000}"/>
    <cellStyle name="Normal 5 5 2 2 4 2 4" xfId="6369" xr:uid="{00000000-0005-0000-0000-0000497D0000}"/>
    <cellStyle name="Normal 5 5 2 2 4 2 4 2" xfId="34643" xr:uid="{00000000-0005-0000-0000-00004A7D0000}"/>
    <cellStyle name="Normal 5 5 2 2 4 2 4 3" xfId="20534" xr:uid="{00000000-0005-0000-0000-00004B7D0000}"/>
    <cellStyle name="Normal 5 5 2 2 4 2 5" xfId="29946" xr:uid="{00000000-0005-0000-0000-00004C7D0000}"/>
    <cellStyle name="Normal 5 5 2 2 4 2 6" xfId="15809" xr:uid="{00000000-0005-0000-0000-00004D7D0000}"/>
    <cellStyle name="Normal 5 5 2 2 4 3" xfId="2392" xr:uid="{00000000-0005-0000-0000-00004E7D0000}"/>
    <cellStyle name="Normal 5 5 2 2 4 3 2" xfId="12009" xr:uid="{00000000-0005-0000-0000-00004F7D0000}"/>
    <cellStyle name="Normal 5 5 2 2 4 3 2 2" xfId="40280" xr:uid="{00000000-0005-0000-0000-0000507D0000}"/>
    <cellStyle name="Normal 5 5 2 2 4 3 2 3" xfId="26171" xr:uid="{00000000-0005-0000-0000-0000517D0000}"/>
    <cellStyle name="Normal 5 5 2 2 4 3 3" xfId="7296" xr:uid="{00000000-0005-0000-0000-0000527D0000}"/>
    <cellStyle name="Normal 5 5 2 2 4 3 3 2" xfId="35570" xr:uid="{00000000-0005-0000-0000-0000537D0000}"/>
    <cellStyle name="Normal 5 5 2 2 4 3 3 3" xfId="21461" xr:uid="{00000000-0005-0000-0000-0000547D0000}"/>
    <cellStyle name="Normal 5 5 2 2 4 3 4" xfId="30873" xr:uid="{00000000-0005-0000-0000-0000557D0000}"/>
    <cellStyle name="Normal 5 5 2 2 4 3 5" xfId="16736" xr:uid="{00000000-0005-0000-0000-0000567D0000}"/>
    <cellStyle name="Normal 5 5 2 2 4 4" xfId="10214" xr:uid="{00000000-0005-0000-0000-0000577D0000}"/>
    <cellStyle name="Normal 5 5 2 2 4 4 2" xfId="38485" xr:uid="{00000000-0005-0000-0000-0000587D0000}"/>
    <cellStyle name="Normal 5 5 2 2 4 4 3" xfId="24376" xr:uid="{00000000-0005-0000-0000-0000597D0000}"/>
    <cellStyle name="Normal 5 5 2 2 4 5" xfId="5501" xr:uid="{00000000-0005-0000-0000-00005A7D0000}"/>
    <cellStyle name="Normal 5 5 2 2 4 5 2" xfId="33775" xr:uid="{00000000-0005-0000-0000-00005B7D0000}"/>
    <cellStyle name="Normal 5 5 2 2 4 5 3" xfId="19666" xr:uid="{00000000-0005-0000-0000-00005C7D0000}"/>
    <cellStyle name="Normal 5 5 2 2 4 6" xfId="29078" xr:uid="{00000000-0005-0000-0000-00005D7D0000}"/>
    <cellStyle name="Normal 5 5 2 2 4 7" xfId="14941" xr:uid="{00000000-0005-0000-0000-00005E7D0000}"/>
    <cellStyle name="Normal 5 5 2 2 5" xfId="1297" xr:uid="{00000000-0005-0000-0000-00005F7D0000}"/>
    <cellStyle name="Normal 5 5 2 2 5 2" xfId="3092" xr:uid="{00000000-0005-0000-0000-0000607D0000}"/>
    <cellStyle name="Normal 5 5 2 2 5 2 2" xfId="12709" xr:uid="{00000000-0005-0000-0000-0000617D0000}"/>
    <cellStyle name="Normal 5 5 2 2 5 2 2 2" xfId="40980" xr:uid="{00000000-0005-0000-0000-0000627D0000}"/>
    <cellStyle name="Normal 5 5 2 2 5 2 2 3" xfId="26871" xr:uid="{00000000-0005-0000-0000-0000637D0000}"/>
    <cellStyle name="Normal 5 5 2 2 5 2 3" xfId="7996" xr:uid="{00000000-0005-0000-0000-0000647D0000}"/>
    <cellStyle name="Normal 5 5 2 2 5 2 3 2" xfId="36270" xr:uid="{00000000-0005-0000-0000-0000657D0000}"/>
    <cellStyle name="Normal 5 5 2 2 5 2 3 3" xfId="22161" xr:uid="{00000000-0005-0000-0000-0000667D0000}"/>
    <cellStyle name="Normal 5 5 2 2 5 2 4" xfId="31573" xr:uid="{00000000-0005-0000-0000-0000677D0000}"/>
    <cellStyle name="Normal 5 5 2 2 5 2 5" xfId="17436" xr:uid="{00000000-0005-0000-0000-0000687D0000}"/>
    <cellStyle name="Normal 5 5 2 2 5 3" xfId="10914" xr:uid="{00000000-0005-0000-0000-0000697D0000}"/>
    <cellStyle name="Normal 5 5 2 2 5 3 2" xfId="39185" xr:uid="{00000000-0005-0000-0000-00006A7D0000}"/>
    <cellStyle name="Normal 5 5 2 2 5 3 3" xfId="25076" xr:uid="{00000000-0005-0000-0000-00006B7D0000}"/>
    <cellStyle name="Normal 5 5 2 2 5 4" xfId="6201" xr:uid="{00000000-0005-0000-0000-00006C7D0000}"/>
    <cellStyle name="Normal 5 5 2 2 5 4 2" xfId="34475" xr:uid="{00000000-0005-0000-0000-00006D7D0000}"/>
    <cellStyle name="Normal 5 5 2 2 5 4 3" xfId="20366" xr:uid="{00000000-0005-0000-0000-00006E7D0000}"/>
    <cellStyle name="Normal 5 5 2 2 5 5" xfId="29778" xr:uid="{00000000-0005-0000-0000-00006F7D0000}"/>
    <cellStyle name="Normal 5 5 2 2 5 6" xfId="15641" xr:uid="{00000000-0005-0000-0000-0000707D0000}"/>
    <cellStyle name="Normal 5 5 2 2 6" xfId="2224" xr:uid="{00000000-0005-0000-0000-0000717D0000}"/>
    <cellStyle name="Normal 5 5 2 2 6 2" xfId="11841" xr:uid="{00000000-0005-0000-0000-0000727D0000}"/>
    <cellStyle name="Normal 5 5 2 2 6 2 2" xfId="40112" xr:uid="{00000000-0005-0000-0000-0000737D0000}"/>
    <cellStyle name="Normal 5 5 2 2 6 2 3" xfId="26003" xr:uid="{00000000-0005-0000-0000-0000747D0000}"/>
    <cellStyle name="Normal 5 5 2 2 6 3" xfId="7128" xr:uid="{00000000-0005-0000-0000-0000757D0000}"/>
    <cellStyle name="Normal 5 5 2 2 6 3 2" xfId="35402" xr:uid="{00000000-0005-0000-0000-0000767D0000}"/>
    <cellStyle name="Normal 5 5 2 2 6 3 3" xfId="21293" xr:uid="{00000000-0005-0000-0000-0000777D0000}"/>
    <cellStyle name="Normal 5 5 2 2 6 4" xfId="30705" xr:uid="{00000000-0005-0000-0000-0000787D0000}"/>
    <cellStyle name="Normal 5 5 2 2 6 5" xfId="16568" xr:uid="{00000000-0005-0000-0000-0000797D0000}"/>
    <cellStyle name="Normal 5 5 2 2 7" xfId="4069" xr:uid="{00000000-0005-0000-0000-00007A7D0000}"/>
    <cellStyle name="Normal 5 5 2 2 7 2" xfId="13616" xr:uid="{00000000-0005-0000-0000-00007B7D0000}"/>
    <cellStyle name="Normal 5 5 2 2 7 2 2" xfId="41887" xr:uid="{00000000-0005-0000-0000-00007C7D0000}"/>
    <cellStyle name="Normal 5 5 2 2 7 2 3" xfId="27778" xr:uid="{00000000-0005-0000-0000-00007D7D0000}"/>
    <cellStyle name="Normal 5 5 2 2 7 3" xfId="8906" xr:uid="{00000000-0005-0000-0000-00007E7D0000}"/>
    <cellStyle name="Normal 5 5 2 2 7 3 2" xfId="37178" xr:uid="{00000000-0005-0000-0000-00007F7D0000}"/>
    <cellStyle name="Normal 5 5 2 2 7 3 3" xfId="23069" xr:uid="{00000000-0005-0000-0000-0000807D0000}"/>
    <cellStyle name="Normal 5 5 2 2 7 4" xfId="32480" xr:uid="{00000000-0005-0000-0000-0000817D0000}"/>
    <cellStyle name="Normal 5 5 2 2 7 5" xfId="18343" xr:uid="{00000000-0005-0000-0000-0000827D0000}"/>
    <cellStyle name="Normal 5 5 2 2 8" xfId="10046" xr:uid="{00000000-0005-0000-0000-0000837D0000}"/>
    <cellStyle name="Normal 5 5 2 2 8 2" xfId="38317" xr:uid="{00000000-0005-0000-0000-0000847D0000}"/>
    <cellStyle name="Normal 5 5 2 2 8 3" xfId="24208" xr:uid="{00000000-0005-0000-0000-0000857D0000}"/>
    <cellStyle name="Normal 5 5 2 2 9" xfId="5333" xr:uid="{00000000-0005-0000-0000-0000867D0000}"/>
    <cellStyle name="Normal 5 5 2 2 9 2" xfId="33607" xr:uid="{00000000-0005-0000-0000-0000877D0000}"/>
    <cellStyle name="Normal 5 5 2 2 9 3" xfId="19498" xr:uid="{00000000-0005-0000-0000-0000887D0000}"/>
    <cellStyle name="Normal 5 5 2 3" xfId="641" xr:uid="{00000000-0005-0000-0000-0000897D0000}"/>
    <cellStyle name="Normal 5 5 2 3 2" xfId="1546" xr:uid="{00000000-0005-0000-0000-00008A7D0000}"/>
    <cellStyle name="Normal 5 5 2 3 2 2" xfId="3341" xr:uid="{00000000-0005-0000-0000-00008B7D0000}"/>
    <cellStyle name="Normal 5 5 2 3 2 2 2" xfId="12958" xr:uid="{00000000-0005-0000-0000-00008C7D0000}"/>
    <cellStyle name="Normal 5 5 2 3 2 2 2 2" xfId="41229" xr:uid="{00000000-0005-0000-0000-00008D7D0000}"/>
    <cellStyle name="Normal 5 5 2 3 2 2 2 3" xfId="27120" xr:uid="{00000000-0005-0000-0000-00008E7D0000}"/>
    <cellStyle name="Normal 5 5 2 3 2 2 3" xfId="8245" xr:uid="{00000000-0005-0000-0000-00008F7D0000}"/>
    <cellStyle name="Normal 5 5 2 3 2 2 3 2" xfId="36519" xr:uid="{00000000-0005-0000-0000-0000907D0000}"/>
    <cellStyle name="Normal 5 5 2 3 2 2 3 3" xfId="22410" xr:uid="{00000000-0005-0000-0000-0000917D0000}"/>
    <cellStyle name="Normal 5 5 2 3 2 2 4" xfId="31822" xr:uid="{00000000-0005-0000-0000-0000927D0000}"/>
    <cellStyle name="Normal 5 5 2 3 2 2 5" xfId="17685" xr:uid="{00000000-0005-0000-0000-0000937D0000}"/>
    <cellStyle name="Normal 5 5 2 3 2 3" xfId="11163" xr:uid="{00000000-0005-0000-0000-0000947D0000}"/>
    <cellStyle name="Normal 5 5 2 3 2 3 2" xfId="39434" xr:uid="{00000000-0005-0000-0000-0000957D0000}"/>
    <cellStyle name="Normal 5 5 2 3 2 3 3" xfId="25325" xr:uid="{00000000-0005-0000-0000-0000967D0000}"/>
    <cellStyle name="Normal 5 5 2 3 2 4" xfId="6450" xr:uid="{00000000-0005-0000-0000-0000977D0000}"/>
    <cellStyle name="Normal 5 5 2 3 2 4 2" xfId="34724" xr:uid="{00000000-0005-0000-0000-0000987D0000}"/>
    <cellStyle name="Normal 5 5 2 3 2 4 3" xfId="20615" xr:uid="{00000000-0005-0000-0000-0000997D0000}"/>
    <cellStyle name="Normal 5 5 2 3 2 5" xfId="30027" xr:uid="{00000000-0005-0000-0000-00009A7D0000}"/>
    <cellStyle name="Normal 5 5 2 3 2 6" xfId="15890" xr:uid="{00000000-0005-0000-0000-00009B7D0000}"/>
    <cellStyle name="Normal 5 5 2 3 3" xfId="2473" xr:uid="{00000000-0005-0000-0000-00009C7D0000}"/>
    <cellStyle name="Normal 5 5 2 3 3 2" xfId="12090" xr:uid="{00000000-0005-0000-0000-00009D7D0000}"/>
    <cellStyle name="Normal 5 5 2 3 3 2 2" xfId="40361" xr:uid="{00000000-0005-0000-0000-00009E7D0000}"/>
    <cellStyle name="Normal 5 5 2 3 3 2 3" xfId="26252" xr:uid="{00000000-0005-0000-0000-00009F7D0000}"/>
    <cellStyle name="Normal 5 5 2 3 3 3" xfId="7377" xr:uid="{00000000-0005-0000-0000-0000A07D0000}"/>
    <cellStyle name="Normal 5 5 2 3 3 3 2" xfId="35651" xr:uid="{00000000-0005-0000-0000-0000A17D0000}"/>
    <cellStyle name="Normal 5 5 2 3 3 3 3" xfId="21542" xr:uid="{00000000-0005-0000-0000-0000A27D0000}"/>
    <cellStyle name="Normal 5 5 2 3 3 4" xfId="30954" xr:uid="{00000000-0005-0000-0000-0000A37D0000}"/>
    <cellStyle name="Normal 5 5 2 3 3 5" xfId="16817" xr:uid="{00000000-0005-0000-0000-0000A47D0000}"/>
    <cellStyle name="Normal 5 5 2 3 4" xfId="4472" xr:uid="{00000000-0005-0000-0000-0000A57D0000}"/>
    <cellStyle name="Normal 5 5 2 3 4 2" xfId="13952" xr:uid="{00000000-0005-0000-0000-0000A67D0000}"/>
    <cellStyle name="Normal 5 5 2 3 4 2 2" xfId="42223" xr:uid="{00000000-0005-0000-0000-0000A77D0000}"/>
    <cellStyle name="Normal 5 5 2 3 4 2 3" xfId="28114" xr:uid="{00000000-0005-0000-0000-0000A87D0000}"/>
    <cellStyle name="Normal 5 5 2 3 4 3" xfId="9242" xr:uid="{00000000-0005-0000-0000-0000A97D0000}"/>
    <cellStyle name="Normal 5 5 2 3 4 3 2" xfId="37514" xr:uid="{00000000-0005-0000-0000-0000AA7D0000}"/>
    <cellStyle name="Normal 5 5 2 3 4 3 3" xfId="23405" xr:uid="{00000000-0005-0000-0000-0000AB7D0000}"/>
    <cellStyle name="Normal 5 5 2 3 4 4" xfId="32816" xr:uid="{00000000-0005-0000-0000-0000AC7D0000}"/>
    <cellStyle name="Normal 5 5 2 3 4 5" xfId="18679" xr:uid="{00000000-0005-0000-0000-0000AD7D0000}"/>
    <cellStyle name="Normal 5 5 2 3 5" xfId="10295" xr:uid="{00000000-0005-0000-0000-0000AE7D0000}"/>
    <cellStyle name="Normal 5 5 2 3 5 2" xfId="38566" xr:uid="{00000000-0005-0000-0000-0000AF7D0000}"/>
    <cellStyle name="Normal 5 5 2 3 5 3" xfId="24457" xr:uid="{00000000-0005-0000-0000-0000B07D0000}"/>
    <cellStyle name="Normal 5 5 2 3 6" xfId="5582" xr:uid="{00000000-0005-0000-0000-0000B17D0000}"/>
    <cellStyle name="Normal 5 5 2 3 6 2" xfId="33856" xr:uid="{00000000-0005-0000-0000-0000B27D0000}"/>
    <cellStyle name="Normal 5 5 2 3 6 3" xfId="19747" xr:uid="{00000000-0005-0000-0000-0000B37D0000}"/>
    <cellStyle name="Normal 5 5 2 3 7" xfId="29159" xr:uid="{00000000-0005-0000-0000-0000B47D0000}"/>
    <cellStyle name="Normal 5 5 2 3 8" xfId="15022" xr:uid="{00000000-0005-0000-0000-0000B57D0000}"/>
    <cellStyle name="Normal 5 5 2 4" xfId="935" xr:uid="{00000000-0005-0000-0000-0000B67D0000}"/>
    <cellStyle name="Normal 5 5 2 4 2" xfId="1805" xr:uid="{00000000-0005-0000-0000-0000B77D0000}"/>
    <cellStyle name="Normal 5 5 2 4 2 2" xfId="3600" xr:uid="{00000000-0005-0000-0000-0000B87D0000}"/>
    <cellStyle name="Normal 5 5 2 4 2 2 2" xfId="13217" xr:uid="{00000000-0005-0000-0000-0000B97D0000}"/>
    <cellStyle name="Normal 5 5 2 4 2 2 2 2" xfId="41488" xr:uid="{00000000-0005-0000-0000-0000BA7D0000}"/>
    <cellStyle name="Normal 5 5 2 4 2 2 2 3" xfId="27379" xr:uid="{00000000-0005-0000-0000-0000BB7D0000}"/>
    <cellStyle name="Normal 5 5 2 4 2 2 3" xfId="8504" xr:uid="{00000000-0005-0000-0000-0000BC7D0000}"/>
    <cellStyle name="Normal 5 5 2 4 2 2 3 2" xfId="36778" xr:uid="{00000000-0005-0000-0000-0000BD7D0000}"/>
    <cellStyle name="Normal 5 5 2 4 2 2 3 3" xfId="22669" xr:uid="{00000000-0005-0000-0000-0000BE7D0000}"/>
    <cellStyle name="Normal 5 5 2 4 2 2 4" xfId="32081" xr:uid="{00000000-0005-0000-0000-0000BF7D0000}"/>
    <cellStyle name="Normal 5 5 2 4 2 2 5" xfId="17944" xr:uid="{00000000-0005-0000-0000-0000C07D0000}"/>
    <cellStyle name="Normal 5 5 2 4 2 3" xfId="11422" xr:uid="{00000000-0005-0000-0000-0000C17D0000}"/>
    <cellStyle name="Normal 5 5 2 4 2 3 2" xfId="39693" xr:uid="{00000000-0005-0000-0000-0000C27D0000}"/>
    <cellStyle name="Normal 5 5 2 4 2 3 3" xfId="25584" xr:uid="{00000000-0005-0000-0000-0000C37D0000}"/>
    <cellStyle name="Normal 5 5 2 4 2 4" xfId="6709" xr:uid="{00000000-0005-0000-0000-0000C47D0000}"/>
    <cellStyle name="Normal 5 5 2 4 2 4 2" xfId="34983" xr:uid="{00000000-0005-0000-0000-0000C57D0000}"/>
    <cellStyle name="Normal 5 5 2 4 2 4 3" xfId="20874" xr:uid="{00000000-0005-0000-0000-0000C67D0000}"/>
    <cellStyle name="Normal 5 5 2 4 2 5" xfId="30286" xr:uid="{00000000-0005-0000-0000-0000C77D0000}"/>
    <cellStyle name="Normal 5 5 2 4 2 6" xfId="16149" xr:uid="{00000000-0005-0000-0000-0000C87D0000}"/>
    <cellStyle name="Normal 5 5 2 4 3" xfId="2732" xr:uid="{00000000-0005-0000-0000-0000C97D0000}"/>
    <cellStyle name="Normal 5 5 2 4 3 2" xfId="12349" xr:uid="{00000000-0005-0000-0000-0000CA7D0000}"/>
    <cellStyle name="Normal 5 5 2 4 3 2 2" xfId="40620" xr:uid="{00000000-0005-0000-0000-0000CB7D0000}"/>
    <cellStyle name="Normal 5 5 2 4 3 2 3" xfId="26511" xr:uid="{00000000-0005-0000-0000-0000CC7D0000}"/>
    <cellStyle name="Normal 5 5 2 4 3 3" xfId="7636" xr:uid="{00000000-0005-0000-0000-0000CD7D0000}"/>
    <cellStyle name="Normal 5 5 2 4 3 3 2" xfId="35910" xr:uid="{00000000-0005-0000-0000-0000CE7D0000}"/>
    <cellStyle name="Normal 5 5 2 4 3 3 3" xfId="21801" xr:uid="{00000000-0005-0000-0000-0000CF7D0000}"/>
    <cellStyle name="Normal 5 5 2 4 3 4" xfId="31213" xr:uid="{00000000-0005-0000-0000-0000D07D0000}"/>
    <cellStyle name="Normal 5 5 2 4 3 5" xfId="17076" xr:uid="{00000000-0005-0000-0000-0000D17D0000}"/>
    <cellStyle name="Normal 5 5 2 4 4" xfId="4824" xr:uid="{00000000-0005-0000-0000-0000D27D0000}"/>
    <cellStyle name="Normal 5 5 2 4 4 2" xfId="14298" xr:uid="{00000000-0005-0000-0000-0000D37D0000}"/>
    <cellStyle name="Normal 5 5 2 4 4 2 2" xfId="42569" xr:uid="{00000000-0005-0000-0000-0000D47D0000}"/>
    <cellStyle name="Normal 5 5 2 4 4 2 3" xfId="28460" xr:uid="{00000000-0005-0000-0000-0000D57D0000}"/>
    <cellStyle name="Normal 5 5 2 4 4 3" xfId="9588" xr:uid="{00000000-0005-0000-0000-0000D67D0000}"/>
    <cellStyle name="Normal 5 5 2 4 4 3 2" xfId="37860" xr:uid="{00000000-0005-0000-0000-0000D77D0000}"/>
    <cellStyle name="Normal 5 5 2 4 4 3 3" xfId="23751" xr:uid="{00000000-0005-0000-0000-0000D87D0000}"/>
    <cellStyle name="Normal 5 5 2 4 4 4" xfId="33162" xr:uid="{00000000-0005-0000-0000-0000D97D0000}"/>
    <cellStyle name="Normal 5 5 2 4 4 5" xfId="19025" xr:uid="{00000000-0005-0000-0000-0000DA7D0000}"/>
    <cellStyle name="Normal 5 5 2 4 5" xfId="10554" xr:uid="{00000000-0005-0000-0000-0000DB7D0000}"/>
    <cellStyle name="Normal 5 5 2 4 5 2" xfId="38825" xr:uid="{00000000-0005-0000-0000-0000DC7D0000}"/>
    <cellStyle name="Normal 5 5 2 4 5 3" xfId="24716" xr:uid="{00000000-0005-0000-0000-0000DD7D0000}"/>
    <cellStyle name="Normal 5 5 2 4 6" xfId="5841" xr:uid="{00000000-0005-0000-0000-0000DE7D0000}"/>
    <cellStyle name="Normal 5 5 2 4 6 2" xfId="34115" xr:uid="{00000000-0005-0000-0000-0000DF7D0000}"/>
    <cellStyle name="Normal 5 5 2 4 6 3" xfId="20006" xr:uid="{00000000-0005-0000-0000-0000E07D0000}"/>
    <cellStyle name="Normal 5 5 2 4 7" xfId="29418" xr:uid="{00000000-0005-0000-0000-0000E17D0000}"/>
    <cellStyle name="Normal 5 5 2 4 8" xfId="15281" xr:uid="{00000000-0005-0000-0000-0000E27D0000}"/>
    <cellStyle name="Normal 5 5 2 5" xfId="438" xr:uid="{00000000-0005-0000-0000-0000E37D0000}"/>
    <cellStyle name="Normal 5 5 2 5 2" xfId="1358" xr:uid="{00000000-0005-0000-0000-0000E47D0000}"/>
    <cellStyle name="Normal 5 5 2 5 2 2" xfId="3153" xr:uid="{00000000-0005-0000-0000-0000E57D0000}"/>
    <cellStyle name="Normal 5 5 2 5 2 2 2" xfId="12770" xr:uid="{00000000-0005-0000-0000-0000E67D0000}"/>
    <cellStyle name="Normal 5 5 2 5 2 2 2 2" xfId="41041" xr:uid="{00000000-0005-0000-0000-0000E77D0000}"/>
    <cellStyle name="Normal 5 5 2 5 2 2 2 3" xfId="26932" xr:uid="{00000000-0005-0000-0000-0000E87D0000}"/>
    <cellStyle name="Normal 5 5 2 5 2 2 3" xfId="8057" xr:uid="{00000000-0005-0000-0000-0000E97D0000}"/>
    <cellStyle name="Normal 5 5 2 5 2 2 3 2" xfId="36331" xr:uid="{00000000-0005-0000-0000-0000EA7D0000}"/>
    <cellStyle name="Normal 5 5 2 5 2 2 3 3" xfId="22222" xr:uid="{00000000-0005-0000-0000-0000EB7D0000}"/>
    <cellStyle name="Normal 5 5 2 5 2 2 4" xfId="31634" xr:uid="{00000000-0005-0000-0000-0000EC7D0000}"/>
    <cellStyle name="Normal 5 5 2 5 2 2 5" xfId="17497" xr:uid="{00000000-0005-0000-0000-0000ED7D0000}"/>
    <cellStyle name="Normal 5 5 2 5 2 3" xfId="10975" xr:uid="{00000000-0005-0000-0000-0000EE7D0000}"/>
    <cellStyle name="Normal 5 5 2 5 2 3 2" xfId="39246" xr:uid="{00000000-0005-0000-0000-0000EF7D0000}"/>
    <cellStyle name="Normal 5 5 2 5 2 3 3" xfId="25137" xr:uid="{00000000-0005-0000-0000-0000F07D0000}"/>
    <cellStyle name="Normal 5 5 2 5 2 4" xfId="6262" xr:uid="{00000000-0005-0000-0000-0000F17D0000}"/>
    <cellStyle name="Normal 5 5 2 5 2 4 2" xfId="34536" xr:uid="{00000000-0005-0000-0000-0000F27D0000}"/>
    <cellStyle name="Normal 5 5 2 5 2 4 3" xfId="20427" xr:uid="{00000000-0005-0000-0000-0000F37D0000}"/>
    <cellStyle name="Normal 5 5 2 5 2 5" xfId="29839" xr:uid="{00000000-0005-0000-0000-0000F47D0000}"/>
    <cellStyle name="Normal 5 5 2 5 2 6" xfId="15702" xr:uid="{00000000-0005-0000-0000-0000F57D0000}"/>
    <cellStyle name="Normal 5 5 2 5 3" xfId="2285" xr:uid="{00000000-0005-0000-0000-0000F67D0000}"/>
    <cellStyle name="Normal 5 5 2 5 3 2" xfId="11902" xr:uid="{00000000-0005-0000-0000-0000F77D0000}"/>
    <cellStyle name="Normal 5 5 2 5 3 2 2" xfId="40173" xr:uid="{00000000-0005-0000-0000-0000F87D0000}"/>
    <cellStyle name="Normal 5 5 2 5 3 2 3" xfId="26064" xr:uid="{00000000-0005-0000-0000-0000F97D0000}"/>
    <cellStyle name="Normal 5 5 2 5 3 3" xfId="7189" xr:uid="{00000000-0005-0000-0000-0000FA7D0000}"/>
    <cellStyle name="Normal 5 5 2 5 3 3 2" xfId="35463" xr:uid="{00000000-0005-0000-0000-0000FB7D0000}"/>
    <cellStyle name="Normal 5 5 2 5 3 3 3" xfId="21354" xr:uid="{00000000-0005-0000-0000-0000FC7D0000}"/>
    <cellStyle name="Normal 5 5 2 5 3 4" xfId="30766" xr:uid="{00000000-0005-0000-0000-0000FD7D0000}"/>
    <cellStyle name="Normal 5 5 2 5 3 5" xfId="16629" xr:uid="{00000000-0005-0000-0000-0000FE7D0000}"/>
    <cellStyle name="Normal 5 5 2 5 4" xfId="10107" xr:uid="{00000000-0005-0000-0000-0000FF7D0000}"/>
    <cellStyle name="Normal 5 5 2 5 4 2" xfId="38378" xr:uid="{00000000-0005-0000-0000-0000007E0000}"/>
    <cellStyle name="Normal 5 5 2 5 4 3" xfId="24269" xr:uid="{00000000-0005-0000-0000-0000017E0000}"/>
    <cellStyle name="Normal 5 5 2 5 5" xfId="5394" xr:uid="{00000000-0005-0000-0000-0000027E0000}"/>
    <cellStyle name="Normal 5 5 2 5 5 2" xfId="33668" xr:uid="{00000000-0005-0000-0000-0000037E0000}"/>
    <cellStyle name="Normal 5 5 2 5 5 3" xfId="19559" xr:uid="{00000000-0005-0000-0000-0000047E0000}"/>
    <cellStyle name="Normal 5 5 2 5 6" xfId="28971" xr:uid="{00000000-0005-0000-0000-0000057E0000}"/>
    <cellStyle name="Normal 5 5 2 5 7" xfId="14834" xr:uid="{00000000-0005-0000-0000-0000067E0000}"/>
    <cellStyle name="Normal 5 5 2 6" xfId="1177" xr:uid="{00000000-0005-0000-0000-0000077E0000}"/>
    <cellStyle name="Normal 5 5 2 6 2" xfId="2972" xr:uid="{00000000-0005-0000-0000-0000087E0000}"/>
    <cellStyle name="Normal 5 5 2 6 2 2" xfId="12589" xr:uid="{00000000-0005-0000-0000-0000097E0000}"/>
    <cellStyle name="Normal 5 5 2 6 2 2 2" xfId="40860" xr:uid="{00000000-0005-0000-0000-00000A7E0000}"/>
    <cellStyle name="Normal 5 5 2 6 2 2 3" xfId="26751" xr:uid="{00000000-0005-0000-0000-00000B7E0000}"/>
    <cellStyle name="Normal 5 5 2 6 2 3" xfId="7876" xr:uid="{00000000-0005-0000-0000-00000C7E0000}"/>
    <cellStyle name="Normal 5 5 2 6 2 3 2" xfId="36150" xr:uid="{00000000-0005-0000-0000-00000D7E0000}"/>
    <cellStyle name="Normal 5 5 2 6 2 3 3" xfId="22041" xr:uid="{00000000-0005-0000-0000-00000E7E0000}"/>
    <cellStyle name="Normal 5 5 2 6 2 4" xfId="31453" xr:uid="{00000000-0005-0000-0000-00000F7E0000}"/>
    <cellStyle name="Normal 5 5 2 6 2 5" xfId="17316" xr:uid="{00000000-0005-0000-0000-0000107E0000}"/>
    <cellStyle name="Normal 5 5 2 6 3" xfId="10794" xr:uid="{00000000-0005-0000-0000-0000117E0000}"/>
    <cellStyle name="Normal 5 5 2 6 3 2" xfId="39065" xr:uid="{00000000-0005-0000-0000-0000127E0000}"/>
    <cellStyle name="Normal 5 5 2 6 3 3" xfId="24956" xr:uid="{00000000-0005-0000-0000-0000137E0000}"/>
    <cellStyle name="Normal 5 5 2 6 4" xfId="6081" xr:uid="{00000000-0005-0000-0000-0000147E0000}"/>
    <cellStyle name="Normal 5 5 2 6 4 2" xfId="34355" xr:uid="{00000000-0005-0000-0000-0000157E0000}"/>
    <cellStyle name="Normal 5 5 2 6 4 3" xfId="20246" xr:uid="{00000000-0005-0000-0000-0000167E0000}"/>
    <cellStyle name="Normal 5 5 2 6 5" xfId="29658" xr:uid="{00000000-0005-0000-0000-0000177E0000}"/>
    <cellStyle name="Normal 5 5 2 6 6" xfId="15521" xr:uid="{00000000-0005-0000-0000-0000187E0000}"/>
    <cellStyle name="Normal 5 5 2 7" xfId="2104" xr:uid="{00000000-0005-0000-0000-0000197E0000}"/>
    <cellStyle name="Normal 5 5 2 7 2" xfId="11721" xr:uid="{00000000-0005-0000-0000-00001A7E0000}"/>
    <cellStyle name="Normal 5 5 2 7 2 2" xfId="39992" xr:uid="{00000000-0005-0000-0000-00001B7E0000}"/>
    <cellStyle name="Normal 5 5 2 7 2 3" xfId="25883" xr:uid="{00000000-0005-0000-0000-00001C7E0000}"/>
    <cellStyle name="Normal 5 5 2 7 3" xfId="7008" xr:uid="{00000000-0005-0000-0000-00001D7E0000}"/>
    <cellStyle name="Normal 5 5 2 7 3 2" xfId="35282" xr:uid="{00000000-0005-0000-0000-00001E7E0000}"/>
    <cellStyle name="Normal 5 5 2 7 3 3" xfId="21173" xr:uid="{00000000-0005-0000-0000-00001F7E0000}"/>
    <cellStyle name="Normal 5 5 2 7 4" xfId="30585" xr:uid="{00000000-0005-0000-0000-0000207E0000}"/>
    <cellStyle name="Normal 5 5 2 7 5" xfId="16448" xr:uid="{00000000-0005-0000-0000-0000217E0000}"/>
    <cellStyle name="Normal 5 5 2 8" xfId="3959" xr:uid="{00000000-0005-0000-0000-0000227E0000}"/>
    <cellStyle name="Normal 5 5 2 8 2" xfId="13506" xr:uid="{00000000-0005-0000-0000-0000237E0000}"/>
    <cellStyle name="Normal 5 5 2 8 2 2" xfId="41777" xr:uid="{00000000-0005-0000-0000-0000247E0000}"/>
    <cellStyle name="Normal 5 5 2 8 2 3" xfId="27668" xr:uid="{00000000-0005-0000-0000-0000257E0000}"/>
    <cellStyle name="Normal 5 5 2 8 3" xfId="8796" xr:uid="{00000000-0005-0000-0000-0000267E0000}"/>
    <cellStyle name="Normal 5 5 2 8 3 2" xfId="37068" xr:uid="{00000000-0005-0000-0000-0000277E0000}"/>
    <cellStyle name="Normal 5 5 2 8 3 3" xfId="22959" xr:uid="{00000000-0005-0000-0000-0000287E0000}"/>
    <cellStyle name="Normal 5 5 2 8 4" xfId="32370" xr:uid="{00000000-0005-0000-0000-0000297E0000}"/>
    <cellStyle name="Normal 5 5 2 8 5" xfId="18233" xr:uid="{00000000-0005-0000-0000-00002A7E0000}"/>
    <cellStyle name="Normal 5 5 2 9" xfId="9926" xr:uid="{00000000-0005-0000-0000-00002B7E0000}"/>
    <cellStyle name="Normal 5 5 2 9 2" xfId="38197" xr:uid="{00000000-0005-0000-0000-00002C7E0000}"/>
    <cellStyle name="Normal 5 5 2 9 3" xfId="24088" xr:uid="{00000000-0005-0000-0000-00002D7E0000}"/>
    <cellStyle name="Normal 5 5 3" xfId="275" xr:uid="{00000000-0005-0000-0000-00002E7E0000}"/>
    <cellStyle name="Normal 5 5 3 10" xfId="5274" xr:uid="{00000000-0005-0000-0000-00002F7E0000}"/>
    <cellStyle name="Normal 5 5 3 10 2" xfId="33548" xr:uid="{00000000-0005-0000-0000-0000307E0000}"/>
    <cellStyle name="Normal 5 5 3 10 3" xfId="19439" xr:uid="{00000000-0005-0000-0000-0000317E0000}"/>
    <cellStyle name="Normal 5 5 3 11" xfId="28851" xr:uid="{00000000-0005-0000-0000-0000327E0000}"/>
    <cellStyle name="Normal 5 5 3 12" xfId="14714" xr:uid="{00000000-0005-0000-0000-0000337E0000}"/>
    <cellStyle name="Normal 5 5 3 2" xfId="569" xr:uid="{00000000-0005-0000-0000-0000347E0000}"/>
    <cellStyle name="Normal 5 5 3 2 10" xfId="14964" xr:uid="{00000000-0005-0000-0000-0000357E0000}"/>
    <cellStyle name="Normal 5 5 3 2 2" xfId="772" xr:uid="{00000000-0005-0000-0000-0000367E0000}"/>
    <cellStyle name="Normal 5 5 3 2 2 2" xfId="1676" xr:uid="{00000000-0005-0000-0000-0000377E0000}"/>
    <cellStyle name="Normal 5 5 3 2 2 2 2" xfId="3471" xr:uid="{00000000-0005-0000-0000-0000387E0000}"/>
    <cellStyle name="Normal 5 5 3 2 2 2 2 2" xfId="13088" xr:uid="{00000000-0005-0000-0000-0000397E0000}"/>
    <cellStyle name="Normal 5 5 3 2 2 2 2 2 2" xfId="41359" xr:uid="{00000000-0005-0000-0000-00003A7E0000}"/>
    <cellStyle name="Normal 5 5 3 2 2 2 2 2 3" xfId="27250" xr:uid="{00000000-0005-0000-0000-00003B7E0000}"/>
    <cellStyle name="Normal 5 5 3 2 2 2 2 3" xfId="8375" xr:uid="{00000000-0005-0000-0000-00003C7E0000}"/>
    <cellStyle name="Normal 5 5 3 2 2 2 2 3 2" xfId="36649" xr:uid="{00000000-0005-0000-0000-00003D7E0000}"/>
    <cellStyle name="Normal 5 5 3 2 2 2 2 3 3" xfId="22540" xr:uid="{00000000-0005-0000-0000-00003E7E0000}"/>
    <cellStyle name="Normal 5 5 3 2 2 2 2 4" xfId="31952" xr:uid="{00000000-0005-0000-0000-00003F7E0000}"/>
    <cellStyle name="Normal 5 5 3 2 2 2 2 5" xfId="17815" xr:uid="{00000000-0005-0000-0000-0000407E0000}"/>
    <cellStyle name="Normal 5 5 3 2 2 2 3" xfId="11293" xr:uid="{00000000-0005-0000-0000-0000417E0000}"/>
    <cellStyle name="Normal 5 5 3 2 2 2 3 2" xfId="39564" xr:uid="{00000000-0005-0000-0000-0000427E0000}"/>
    <cellStyle name="Normal 5 5 3 2 2 2 3 3" xfId="25455" xr:uid="{00000000-0005-0000-0000-0000437E0000}"/>
    <cellStyle name="Normal 5 5 3 2 2 2 4" xfId="6580" xr:uid="{00000000-0005-0000-0000-0000447E0000}"/>
    <cellStyle name="Normal 5 5 3 2 2 2 4 2" xfId="34854" xr:uid="{00000000-0005-0000-0000-0000457E0000}"/>
    <cellStyle name="Normal 5 5 3 2 2 2 4 3" xfId="20745" xr:uid="{00000000-0005-0000-0000-0000467E0000}"/>
    <cellStyle name="Normal 5 5 3 2 2 2 5" xfId="30157" xr:uid="{00000000-0005-0000-0000-0000477E0000}"/>
    <cellStyle name="Normal 5 5 3 2 2 2 6" xfId="16020" xr:uid="{00000000-0005-0000-0000-0000487E0000}"/>
    <cellStyle name="Normal 5 5 3 2 2 3" xfId="2603" xr:uid="{00000000-0005-0000-0000-0000497E0000}"/>
    <cellStyle name="Normal 5 5 3 2 2 3 2" xfId="12220" xr:uid="{00000000-0005-0000-0000-00004A7E0000}"/>
    <cellStyle name="Normal 5 5 3 2 2 3 2 2" xfId="40491" xr:uid="{00000000-0005-0000-0000-00004B7E0000}"/>
    <cellStyle name="Normal 5 5 3 2 2 3 2 3" xfId="26382" xr:uid="{00000000-0005-0000-0000-00004C7E0000}"/>
    <cellStyle name="Normal 5 5 3 2 2 3 3" xfId="7507" xr:uid="{00000000-0005-0000-0000-00004D7E0000}"/>
    <cellStyle name="Normal 5 5 3 2 2 3 3 2" xfId="35781" xr:uid="{00000000-0005-0000-0000-00004E7E0000}"/>
    <cellStyle name="Normal 5 5 3 2 2 3 3 3" xfId="21672" xr:uid="{00000000-0005-0000-0000-00004F7E0000}"/>
    <cellStyle name="Normal 5 5 3 2 2 3 4" xfId="31084" xr:uid="{00000000-0005-0000-0000-0000507E0000}"/>
    <cellStyle name="Normal 5 5 3 2 2 3 5" xfId="16947" xr:uid="{00000000-0005-0000-0000-0000517E0000}"/>
    <cellStyle name="Normal 5 5 3 2 2 4" xfId="4644" xr:uid="{00000000-0005-0000-0000-0000527E0000}"/>
    <cellStyle name="Normal 5 5 3 2 2 4 2" xfId="14124" xr:uid="{00000000-0005-0000-0000-0000537E0000}"/>
    <cellStyle name="Normal 5 5 3 2 2 4 2 2" xfId="42395" xr:uid="{00000000-0005-0000-0000-0000547E0000}"/>
    <cellStyle name="Normal 5 5 3 2 2 4 2 3" xfId="28286" xr:uid="{00000000-0005-0000-0000-0000557E0000}"/>
    <cellStyle name="Normal 5 5 3 2 2 4 3" xfId="9414" xr:uid="{00000000-0005-0000-0000-0000567E0000}"/>
    <cellStyle name="Normal 5 5 3 2 2 4 3 2" xfId="37686" xr:uid="{00000000-0005-0000-0000-0000577E0000}"/>
    <cellStyle name="Normal 5 5 3 2 2 4 3 3" xfId="23577" xr:uid="{00000000-0005-0000-0000-0000587E0000}"/>
    <cellStyle name="Normal 5 5 3 2 2 4 4" xfId="32988" xr:uid="{00000000-0005-0000-0000-0000597E0000}"/>
    <cellStyle name="Normal 5 5 3 2 2 4 5" xfId="18851" xr:uid="{00000000-0005-0000-0000-00005A7E0000}"/>
    <cellStyle name="Normal 5 5 3 2 2 5" xfId="10425" xr:uid="{00000000-0005-0000-0000-00005B7E0000}"/>
    <cellStyle name="Normal 5 5 3 2 2 5 2" xfId="38696" xr:uid="{00000000-0005-0000-0000-00005C7E0000}"/>
    <cellStyle name="Normal 5 5 3 2 2 5 3" xfId="24587" xr:uid="{00000000-0005-0000-0000-00005D7E0000}"/>
    <cellStyle name="Normal 5 5 3 2 2 6" xfId="5712" xr:uid="{00000000-0005-0000-0000-00005E7E0000}"/>
    <cellStyle name="Normal 5 5 3 2 2 6 2" xfId="33986" xr:uid="{00000000-0005-0000-0000-00005F7E0000}"/>
    <cellStyle name="Normal 5 5 3 2 2 6 3" xfId="19877" xr:uid="{00000000-0005-0000-0000-0000607E0000}"/>
    <cellStyle name="Normal 5 5 3 2 2 7" xfId="29289" xr:uid="{00000000-0005-0000-0000-0000617E0000}"/>
    <cellStyle name="Normal 5 5 3 2 2 8" xfId="15152" xr:uid="{00000000-0005-0000-0000-0000627E0000}"/>
    <cellStyle name="Normal 5 5 3 2 3" xfId="1065" xr:uid="{00000000-0005-0000-0000-0000637E0000}"/>
    <cellStyle name="Normal 5 5 3 2 3 2" xfId="1935" xr:uid="{00000000-0005-0000-0000-0000647E0000}"/>
    <cellStyle name="Normal 5 5 3 2 3 2 2" xfId="3730" xr:uid="{00000000-0005-0000-0000-0000657E0000}"/>
    <cellStyle name="Normal 5 5 3 2 3 2 2 2" xfId="13347" xr:uid="{00000000-0005-0000-0000-0000667E0000}"/>
    <cellStyle name="Normal 5 5 3 2 3 2 2 2 2" xfId="41618" xr:uid="{00000000-0005-0000-0000-0000677E0000}"/>
    <cellStyle name="Normal 5 5 3 2 3 2 2 2 3" xfId="27509" xr:uid="{00000000-0005-0000-0000-0000687E0000}"/>
    <cellStyle name="Normal 5 5 3 2 3 2 2 3" xfId="8634" xr:uid="{00000000-0005-0000-0000-0000697E0000}"/>
    <cellStyle name="Normal 5 5 3 2 3 2 2 3 2" xfId="36908" xr:uid="{00000000-0005-0000-0000-00006A7E0000}"/>
    <cellStyle name="Normal 5 5 3 2 3 2 2 3 3" xfId="22799" xr:uid="{00000000-0005-0000-0000-00006B7E0000}"/>
    <cellStyle name="Normal 5 5 3 2 3 2 2 4" xfId="32211" xr:uid="{00000000-0005-0000-0000-00006C7E0000}"/>
    <cellStyle name="Normal 5 5 3 2 3 2 2 5" xfId="18074" xr:uid="{00000000-0005-0000-0000-00006D7E0000}"/>
    <cellStyle name="Normal 5 5 3 2 3 2 3" xfId="11552" xr:uid="{00000000-0005-0000-0000-00006E7E0000}"/>
    <cellStyle name="Normal 5 5 3 2 3 2 3 2" xfId="39823" xr:uid="{00000000-0005-0000-0000-00006F7E0000}"/>
    <cellStyle name="Normal 5 5 3 2 3 2 3 3" xfId="25714" xr:uid="{00000000-0005-0000-0000-0000707E0000}"/>
    <cellStyle name="Normal 5 5 3 2 3 2 4" xfId="6839" xr:uid="{00000000-0005-0000-0000-0000717E0000}"/>
    <cellStyle name="Normal 5 5 3 2 3 2 4 2" xfId="35113" xr:uid="{00000000-0005-0000-0000-0000727E0000}"/>
    <cellStyle name="Normal 5 5 3 2 3 2 4 3" xfId="21004" xr:uid="{00000000-0005-0000-0000-0000737E0000}"/>
    <cellStyle name="Normal 5 5 3 2 3 2 5" xfId="30416" xr:uid="{00000000-0005-0000-0000-0000747E0000}"/>
    <cellStyle name="Normal 5 5 3 2 3 2 6" xfId="16279" xr:uid="{00000000-0005-0000-0000-0000757E0000}"/>
    <cellStyle name="Normal 5 5 3 2 3 3" xfId="2862" xr:uid="{00000000-0005-0000-0000-0000767E0000}"/>
    <cellStyle name="Normal 5 5 3 2 3 3 2" xfId="12479" xr:uid="{00000000-0005-0000-0000-0000777E0000}"/>
    <cellStyle name="Normal 5 5 3 2 3 3 2 2" xfId="40750" xr:uid="{00000000-0005-0000-0000-0000787E0000}"/>
    <cellStyle name="Normal 5 5 3 2 3 3 2 3" xfId="26641" xr:uid="{00000000-0005-0000-0000-0000797E0000}"/>
    <cellStyle name="Normal 5 5 3 2 3 3 3" xfId="7766" xr:uid="{00000000-0005-0000-0000-00007A7E0000}"/>
    <cellStyle name="Normal 5 5 3 2 3 3 3 2" xfId="36040" xr:uid="{00000000-0005-0000-0000-00007B7E0000}"/>
    <cellStyle name="Normal 5 5 3 2 3 3 3 3" xfId="21931" xr:uid="{00000000-0005-0000-0000-00007C7E0000}"/>
    <cellStyle name="Normal 5 5 3 2 3 3 4" xfId="31343" xr:uid="{00000000-0005-0000-0000-00007D7E0000}"/>
    <cellStyle name="Normal 5 5 3 2 3 3 5" xfId="17206" xr:uid="{00000000-0005-0000-0000-00007E7E0000}"/>
    <cellStyle name="Normal 5 5 3 2 3 4" xfId="10684" xr:uid="{00000000-0005-0000-0000-00007F7E0000}"/>
    <cellStyle name="Normal 5 5 3 2 3 4 2" xfId="38955" xr:uid="{00000000-0005-0000-0000-0000807E0000}"/>
    <cellStyle name="Normal 5 5 3 2 3 4 3" xfId="24846" xr:uid="{00000000-0005-0000-0000-0000817E0000}"/>
    <cellStyle name="Normal 5 5 3 2 3 5" xfId="5971" xr:uid="{00000000-0005-0000-0000-0000827E0000}"/>
    <cellStyle name="Normal 5 5 3 2 3 5 2" xfId="34245" xr:uid="{00000000-0005-0000-0000-0000837E0000}"/>
    <cellStyle name="Normal 5 5 3 2 3 5 3" xfId="20136" xr:uid="{00000000-0005-0000-0000-0000847E0000}"/>
    <cellStyle name="Normal 5 5 3 2 3 6" xfId="29548" xr:uid="{00000000-0005-0000-0000-0000857E0000}"/>
    <cellStyle name="Normal 5 5 3 2 3 7" xfId="15411" xr:uid="{00000000-0005-0000-0000-0000867E0000}"/>
    <cellStyle name="Normal 5 5 3 2 4" xfId="1488" xr:uid="{00000000-0005-0000-0000-0000877E0000}"/>
    <cellStyle name="Normal 5 5 3 2 4 2" xfId="3283" xr:uid="{00000000-0005-0000-0000-0000887E0000}"/>
    <cellStyle name="Normal 5 5 3 2 4 2 2" xfId="12900" xr:uid="{00000000-0005-0000-0000-0000897E0000}"/>
    <cellStyle name="Normal 5 5 3 2 4 2 2 2" xfId="41171" xr:uid="{00000000-0005-0000-0000-00008A7E0000}"/>
    <cellStyle name="Normal 5 5 3 2 4 2 2 3" xfId="27062" xr:uid="{00000000-0005-0000-0000-00008B7E0000}"/>
    <cellStyle name="Normal 5 5 3 2 4 2 3" xfId="8187" xr:uid="{00000000-0005-0000-0000-00008C7E0000}"/>
    <cellStyle name="Normal 5 5 3 2 4 2 3 2" xfId="36461" xr:uid="{00000000-0005-0000-0000-00008D7E0000}"/>
    <cellStyle name="Normal 5 5 3 2 4 2 3 3" xfId="22352" xr:uid="{00000000-0005-0000-0000-00008E7E0000}"/>
    <cellStyle name="Normal 5 5 3 2 4 2 4" xfId="31764" xr:uid="{00000000-0005-0000-0000-00008F7E0000}"/>
    <cellStyle name="Normal 5 5 3 2 4 2 5" xfId="17627" xr:uid="{00000000-0005-0000-0000-0000907E0000}"/>
    <cellStyle name="Normal 5 5 3 2 4 3" xfId="11105" xr:uid="{00000000-0005-0000-0000-0000917E0000}"/>
    <cellStyle name="Normal 5 5 3 2 4 3 2" xfId="39376" xr:uid="{00000000-0005-0000-0000-0000927E0000}"/>
    <cellStyle name="Normal 5 5 3 2 4 3 3" xfId="25267" xr:uid="{00000000-0005-0000-0000-0000937E0000}"/>
    <cellStyle name="Normal 5 5 3 2 4 4" xfId="6392" xr:uid="{00000000-0005-0000-0000-0000947E0000}"/>
    <cellStyle name="Normal 5 5 3 2 4 4 2" xfId="34666" xr:uid="{00000000-0005-0000-0000-0000957E0000}"/>
    <cellStyle name="Normal 5 5 3 2 4 4 3" xfId="20557" xr:uid="{00000000-0005-0000-0000-0000967E0000}"/>
    <cellStyle name="Normal 5 5 3 2 4 5" xfId="29969" xr:uid="{00000000-0005-0000-0000-0000977E0000}"/>
    <cellStyle name="Normal 5 5 3 2 4 6" xfId="15832" xr:uid="{00000000-0005-0000-0000-0000987E0000}"/>
    <cellStyle name="Normal 5 5 3 2 5" xfId="2415" xr:uid="{00000000-0005-0000-0000-0000997E0000}"/>
    <cellStyle name="Normal 5 5 3 2 5 2" xfId="12032" xr:uid="{00000000-0005-0000-0000-00009A7E0000}"/>
    <cellStyle name="Normal 5 5 3 2 5 2 2" xfId="40303" xr:uid="{00000000-0005-0000-0000-00009B7E0000}"/>
    <cellStyle name="Normal 5 5 3 2 5 2 3" xfId="26194" xr:uid="{00000000-0005-0000-0000-00009C7E0000}"/>
    <cellStyle name="Normal 5 5 3 2 5 3" xfId="7319" xr:uid="{00000000-0005-0000-0000-00009D7E0000}"/>
    <cellStyle name="Normal 5 5 3 2 5 3 2" xfId="35593" xr:uid="{00000000-0005-0000-0000-00009E7E0000}"/>
    <cellStyle name="Normal 5 5 3 2 5 3 3" xfId="21484" xr:uid="{00000000-0005-0000-0000-00009F7E0000}"/>
    <cellStyle name="Normal 5 5 3 2 5 4" xfId="30896" xr:uid="{00000000-0005-0000-0000-0000A07E0000}"/>
    <cellStyle name="Normal 5 5 3 2 5 5" xfId="16759" xr:uid="{00000000-0005-0000-0000-0000A17E0000}"/>
    <cellStyle name="Normal 5 5 3 2 6" xfId="4347" xr:uid="{00000000-0005-0000-0000-0000A27E0000}"/>
    <cellStyle name="Normal 5 5 3 2 6 2" xfId="13828" xr:uid="{00000000-0005-0000-0000-0000A37E0000}"/>
    <cellStyle name="Normal 5 5 3 2 6 2 2" xfId="42099" xr:uid="{00000000-0005-0000-0000-0000A47E0000}"/>
    <cellStyle name="Normal 5 5 3 2 6 2 3" xfId="27990" xr:uid="{00000000-0005-0000-0000-0000A57E0000}"/>
    <cellStyle name="Normal 5 5 3 2 6 3" xfId="9118" xr:uid="{00000000-0005-0000-0000-0000A67E0000}"/>
    <cellStyle name="Normal 5 5 3 2 6 3 2" xfId="37390" xr:uid="{00000000-0005-0000-0000-0000A77E0000}"/>
    <cellStyle name="Normal 5 5 3 2 6 3 3" xfId="23281" xr:uid="{00000000-0005-0000-0000-0000A87E0000}"/>
    <cellStyle name="Normal 5 5 3 2 6 4" xfId="32692" xr:uid="{00000000-0005-0000-0000-0000A97E0000}"/>
    <cellStyle name="Normal 5 5 3 2 6 5" xfId="18555" xr:uid="{00000000-0005-0000-0000-0000AA7E0000}"/>
    <cellStyle name="Normal 5 5 3 2 7" xfId="10237" xr:uid="{00000000-0005-0000-0000-0000AB7E0000}"/>
    <cellStyle name="Normal 5 5 3 2 7 2" xfId="38508" xr:uid="{00000000-0005-0000-0000-0000AC7E0000}"/>
    <cellStyle name="Normal 5 5 3 2 7 3" xfId="24399" xr:uid="{00000000-0005-0000-0000-0000AD7E0000}"/>
    <cellStyle name="Normal 5 5 3 2 8" xfId="5524" xr:uid="{00000000-0005-0000-0000-0000AE7E0000}"/>
    <cellStyle name="Normal 5 5 3 2 8 2" xfId="33798" xr:uid="{00000000-0005-0000-0000-0000AF7E0000}"/>
    <cellStyle name="Normal 5 5 3 2 8 3" xfId="19689" xr:uid="{00000000-0005-0000-0000-0000B07E0000}"/>
    <cellStyle name="Normal 5 5 3 2 9" xfId="29101" xr:uid="{00000000-0005-0000-0000-0000B17E0000}"/>
    <cellStyle name="Normal 5 5 3 3" xfId="664" xr:uid="{00000000-0005-0000-0000-0000B27E0000}"/>
    <cellStyle name="Normal 5 5 3 3 2" xfId="1569" xr:uid="{00000000-0005-0000-0000-0000B37E0000}"/>
    <cellStyle name="Normal 5 5 3 3 2 2" xfId="3364" xr:uid="{00000000-0005-0000-0000-0000B47E0000}"/>
    <cellStyle name="Normal 5 5 3 3 2 2 2" xfId="12981" xr:uid="{00000000-0005-0000-0000-0000B57E0000}"/>
    <cellStyle name="Normal 5 5 3 3 2 2 2 2" xfId="41252" xr:uid="{00000000-0005-0000-0000-0000B67E0000}"/>
    <cellStyle name="Normal 5 5 3 3 2 2 2 3" xfId="27143" xr:uid="{00000000-0005-0000-0000-0000B77E0000}"/>
    <cellStyle name="Normal 5 5 3 3 2 2 3" xfId="8268" xr:uid="{00000000-0005-0000-0000-0000B87E0000}"/>
    <cellStyle name="Normal 5 5 3 3 2 2 3 2" xfId="36542" xr:uid="{00000000-0005-0000-0000-0000B97E0000}"/>
    <cellStyle name="Normal 5 5 3 3 2 2 3 3" xfId="22433" xr:uid="{00000000-0005-0000-0000-0000BA7E0000}"/>
    <cellStyle name="Normal 5 5 3 3 2 2 4" xfId="31845" xr:uid="{00000000-0005-0000-0000-0000BB7E0000}"/>
    <cellStyle name="Normal 5 5 3 3 2 2 5" xfId="17708" xr:uid="{00000000-0005-0000-0000-0000BC7E0000}"/>
    <cellStyle name="Normal 5 5 3 3 2 3" xfId="11186" xr:uid="{00000000-0005-0000-0000-0000BD7E0000}"/>
    <cellStyle name="Normal 5 5 3 3 2 3 2" xfId="39457" xr:uid="{00000000-0005-0000-0000-0000BE7E0000}"/>
    <cellStyle name="Normal 5 5 3 3 2 3 3" xfId="25348" xr:uid="{00000000-0005-0000-0000-0000BF7E0000}"/>
    <cellStyle name="Normal 5 5 3 3 2 4" xfId="6473" xr:uid="{00000000-0005-0000-0000-0000C07E0000}"/>
    <cellStyle name="Normal 5 5 3 3 2 4 2" xfId="34747" xr:uid="{00000000-0005-0000-0000-0000C17E0000}"/>
    <cellStyle name="Normal 5 5 3 3 2 4 3" xfId="20638" xr:uid="{00000000-0005-0000-0000-0000C27E0000}"/>
    <cellStyle name="Normal 5 5 3 3 2 5" xfId="30050" xr:uid="{00000000-0005-0000-0000-0000C37E0000}"/>
    <cellStyle name="Normal 5 5 3 3 2 6" xfId="15913" xr:uid="{00000000-0005-0000-0000-0000C47E0000}"/>
    <cellStyle name="Normal 5 5 3 3 3" xfId="2496" xr:uid="{00000000-0005-0000-0000-0000C57E0000}"/>
    <cellStyle name="Normal 5 5 3 3 3 2" xfId="12113" xr:uid="{00000000-0005-0000-0000-0000C67E0000}"/>
    <cellStyle name="Normal 5 5 3 3 3 2 2" xfId="40384" xr:uid="{00000000-0005-0000-0000-0000C77E0000}"/>
    <cellStyle name="Normal 5 5 3 3 3 2 3" xfId="26275" xr:uid="{00000000-0005-0000-0000-0000C87E0000}"/>
    <cellStyle name="Normal 5 5 3 3 3 3" xfId="7400" xr:uid="{00000000-0005-0000-0000-0000C97E0000}"/>
    <cellStyle name="Normal 5 5 3 3 3 3 2" xfId="35674" xr:uid="{00000000-0005-0000-0000-0000CA7E0000}"/>
    <cellStyle name="Normal 5 5 3 3 3 3 3" xfId="21565" xr:uid="{00000000-0005-0000-0000-0000CB7E0000}"/>
    <cellStyle name="Normal 5 5 3 3 3 4" xfId="30977" xr:uid="{00000000-0005-0000-0000-0000CC7E0000}"/>
    <cellStyle name="Normal 5 5 3 3 3 5" xfId="16840" xr:uid="{00000000-0005-0000-0000-0000CD7E0000}"/>
    <cellStyle name="Normal 5 5 3 3 4" xfId="4507" xr:uid="{00000000-0005-0000-0000-0000CE7E0000}"/>
    <cellStyle name="Normal 5 5 3 3 4 2" xfId="13987" xr:uid="{00000000-0005-0000-0000-0000CF7E0000}"/>
    <cellStyle name="Normal 5 5 3 3 4 2 2" xfId="42258" xr:uid="{00000000-0005-0000-0000-0000D07E0000}"/>
    <cellStyle name="Normal 5 5 3 3 4 2 3" xfId="28149" xr:uid="{00000000-0005-0000-0000-0000D17E0000}"/>
    <cellStyle name="Normal 5 5 3 3 4 3" xfId="9277" xr:uid="{00000000-0005-0000-0000-0000D27E0000}"/>
    <cellStyle name="Normal 5 5 3 3 4 3 2" xfId="37549" xr:uid="{00000000-0005-0000-0000-0000D37E0000}"/>
    <cellStyle name="Normal 5 5 3 3 4 3 3" xfId="23440" xr:uid="{00000000-0005-0000-0000-0000D47E0000}"/>
    <cellStyle name="Normal 5 5 3 3 4 4" xfId="32851" xr:uid="{00000000-0005-0000-0000-0000D57E0000}"/>
    <cellStyle name="Normal 5 5 3 3 4 5" xfId="18714" xr:uid="{00000000-0005-0000-0000-0000D67E0000}"/>
    <cellStyle name="Normal 5 5 3 3 5" xfId="10318" xr:uid="{00000000-0005-0000-0000-0000D77E0000}"/>
    <cellStyle name="Normal 5 5 3 3 5 2" xfId="38589" xr:uid="{00000000-0005-0000-0000-0000D87E0000}"/>
    <cellStyle name="Normal 5 5 3 3 5 3" xfId="24480" xr:uid="{00000000-0005-0000-0000-0000D97E0000}"/>
    <cellStyle name="Normal 5 5 3 3 6" xfId="5605" xr:uid="{00000000-0005-0000-0000-0000DA7E0000}"/>
    <cellStyle name="Normal 5 5 3 3 6 2" xfId="33879" xr:uid="{00000000-0005-0000-0000-0000DB7E0000}"/>
    <cellStyle name="Normal 5 5 3 3 6 3" xfId="19770" xr:uid="{00000000-0005-0000-0000-0000DC7E0000}"/>
    <cellStyle name="Normal 5 5 3 3 7" xfId="29182" xr:uid="{00000000-0005-0000-0000-0000DD7E0000}"/>
    <cellStyle name="Normal 5 5 3 3 8" xfId="15045" xr:uid="{00000000-0005-0000-0000-0000DE7E0000}"/>
    <cellStyle name="Normal 5 5 3 4" xfId="958" xr:uid="{00000000-0005-0000-0000-0000DF7E0000}"/>
    <cellStyle name="Normal 5 5 3 4 2" xfId="1828" xr:uid="{00000000-0005-0000-0000-0000E07E0000}"/>
    <cellStyle name="Normal 5 5 3 4 2 2" xfId="3623" xr:uid="{00000000-0005-0000-0000-0000E17E0000}"/>
    <cellStyle name="Normal 5 5 3 4 2 2 2" xfId="13240" xr:uid="{00000000-0005-0000-0000-0000E27E0000}"/>
    <cellStyle name="Normal 5 5 3 4 2 2 2 2" xfId="41511" xr:uid="{00000000-0005-0000-0000-0000E37E0000}"/>
    <cellStyle name="Normal 5 5 3 4 2 2 2 3" xfId="27402" xr:uid="{00000000-0005-0000-0000-0000E47E0000}"/>
    <cellStyle name="Normal 5 5 3 4 2 2 3" xfId="8527" xr:uid="{00000000-0005-0000-0000-0000E57E0000}"/>
    <cellStyle name="Normal 5 5 3 4 2 2 3 2" xfId="36801" xr:uid="{00000000-0005-0000-0000-0000E67E0000}"/>
    <cellStyle name="Normal 5 5 3 4 2 2 3 3" xfId="22692" xr:uid="{00000000-0005-0000-0000-0000E77E0000}"/>
    <cellStyle name="Normal 5 5 3 4 2 2 4" xfId="32104" xr:uid="{00000000-0005-0000-0000-0000E87E0000}"/>
    <cellStyle name="Normal 5 5 3 4 2 2 5" xfId="17967" xr:uid="{00000000-0005-0000-0000-0000E97E0000}"/>
    <cellStyle name="Normal 5 5 3 4 2 3" xfId="11445" xr:uid="{00000000-0005-0000-0000-0000EA7E0000}"/>
    <cellStyle name="Normal 5 5 3 4 2 3 2" xfId="39716" xr:uid="{00000000-0005-0000-0000-0000EB7E0000}"/>
    <cellStyle name="Normal 5 5 3 4 2 3 3" xfId="25607" xr:uid="{00000000-0005-0000-0000-0000EC7E0000}"/>
    <cellStyle name="Normal 5 5 3 4 2 4" xfId="6732" xr:uid="{00000000-0005-0000-0000-0000ED7E0000}"/>
    <cellStyle name="Normal 5 5 3 4 2 4 2" xfId="35006" xr:uid="{00000000-0005-0000-0000-0000EE7E0000}"/>
    <cellStyle name="Normal 5 5 3 4 2 4 3" xfId="20897" xr:uid="{00000000-0005-0000-0000-0000EF7E0000}"/>
    <cellStyle name="Normal 5 5 3 4 2 5" xfId="30309" xr:uid="{00000000-0005-0000-0000-0000F07E0000}"/>
    <cellStyle name="Normal 5 5 3 4 2 6" xfId="16172" xr:uid="{00000000-0005-0000-0000-0000F17E0000}"/>
    <cellStyle name="Normal 5 5 3 4 3" xfId="2755" xr:uid="{00000000-0005-0000-0000-0000F27E0000}"/>
    <cellStyle name="Normal 5 5 3 4 3 2" xfId="12372" xr:uid="{00000000-0005-0000-0000-0000F37E0000}"/>
    <cellStyle name="Normal 5 5 3 4 3 2 2" xfId="40643" xr:uid="{00000000-0005-0000-0000-0000F47E0000}"/>
    <cellStyle name="Normal 5 5 3 4 3 2 3" xfId="26534" xr:uid="{00000000-0005-0000-0000-0000F57E0000}"/>
    <cellStyle name="Normal 5 5 3 4 3 3" xfId="7659" xr:uid="{00000000-0005-0000-0000-0000F67E0000}"/>
    <cellStyle name="Normal 5 5 3 4 3 3 2" xfId="35933" xr:uid="{00000000-0005-0000-0000-0000F77E0000}"/>
    <cellStyle name="Normal 5 5 3 4 3 3 3" xfId="21824" xr:uid="{00000000-0005-0000-0000-0000F87E0000}"/>
    <cellStyle name="Normal 5 5 3 4 3 4" xfId="31236" xr:uid="{00000000-0005-0000-0000-0000F97E0000}"/>
    <cellStyle name="Normal 5 5 3 4 3 5" xfId="17099" xr:uid="{00000000-0005-0000-0000-0000FA7E0000}"/>
    <cellStyle name="Normal 5 5 3 4 4" xfId="4875" xr:uid="{00000000-0005-0000-0000-0000FB7E0000}"/>
    <cellStyle name="Normal 5 5 3 4 4 2" xfId="14349" xr:uid="{00000000-0005-0000-0000-0000FC7E0000}"/>
    <cellStyle name="Normal 5 5 3 4 4 2 2" xfId="42620" xr:uid="{00000000-0005-0000-0000-0000FD7E0000}"/>
    <cellStyle name="Normal 5 5 3 4 4 2 3" xfId="28511" xr:uid="{00000000-0005-0000-0000-0000FE7E0000}"/>
    <cellStyle name="Normal 5 5 3 4 4 3" xfId="9639" xr:uid="{00000000-0005-0000-0000-0000FF7E0000}"/>
    <cellStyle name="Normal 5 5 3 4 4 3 2" xfId="37911" xr:uid="{00000000-0005-0000-0000-0000007F0000}"/>
    <cellStyle name="Normal 5 5 3 4 4 3 3" xfId="23802" xr:uid="{00000000-0005-0000-0000-0000017F0000}"/>
    <cellStyle name="Normal 5 5 3 4 4 4" xfId="33213" xr:uid="{00000000-0005-0000-0000-0000027F0000}"/>
    <cellStyle name="Normal 5 5 3 4 4 5" xfId="19076" xr:uid="{00000000-0005-0000-0000-0000037F0000}"/>
    <cellStyle name="Normal 5 5 3 4 5" xfId="10577" xr:uid="{00000000-0005-0000-0000-0000047F0000}"/>
    <cellStyle name="Normal 5 5 3 4 5 2" xfId="38848" xr:uid="{00000000-0005-0000-0000-0000057F0000}"/>
    <cellStyle name="Normal 5 5 3 4 5 3" xfId="24739" xr:uid="{00000000-0005-0000-0000-0000067F0000}"/>
    <cellStyle name="Normal 5 5 3 4 6" xfId="5864" xr:uid="{00000000-0005-0000-0000-0000077F0000}"/>
    <cellStyle name="Normal 5 5 3 4 6 2" xfId="34138" xr:uid="{00000000-0005-0000-0000-0000087F0000}"/>
    <cellStyle name="Normal 5 5 3 4 6 3" xfId="20029" xr:uid="{00000000-0005-0000-0000-0000097F0000}"/>
    <cellStyle name="Normal 5 5 3 4 7" xfId="29441" xr:uid="{00000000-0005-0000-0000-00000A7F0000}"/>
    <cellStyle name="Normal 5 5 3 4 8" xfId="15304" xr:uid="{00000000-0005-0000-0000-00000B7F0000}"/>
    <cellStyle name="Normal 5 5 3 5" xfId="461" xr:uid="{00000000-0005-0000-0000-00000C7F0000}"/>
    <cellStyle name="Normal 5 5 3 5 2" xfId="1381" xr:uid="{00000000-0005-0000-0000-00000D7F0000}"/>
    <cellStyle name="Normal 5 5 3 5 2 2" xfId="3176" xr:uid="{00000000-0005-0000-0000-00000E7F0000}"/>
    <cellStyle name="Normal 5 5 3 5 2 2 2" xfId="12793" xr:uid="{00000000-0005-0000-0000-00000F7F0000}"/>
    <cellStyle name="Normal 5 5 3 5 2 2 2 2" xfId="41064" xr:uid="{00000000-0005-0000-0000-0000107F0000}"/>
    <cellStyle name="Normal 5 5 3 5 2 2 2 3" xfId="26955" xr:uid="{00000000-0005-0000-0000-0000117F0000}"/>
    <cellStyle name="Normal 5 5 3 5 2 2 3" xfId="8080" xr:uid="{00000000-0005-0000-0000-0000127F0000}"/>
    <cellStyle name="Normal 5 5 3 5 2 2 3 2" xfId="36354" xr:uid="{00000000-0005-0000-0000-0000137F0000}"/>
    <cellStyle name="Normal 5 5 3 5 2 2 3 3" xfId="22245" xr:uid="{00000000-0005-0000-0000-0000147F0000}"/>
    <cellStyle name="Normal 5 5 3 5 2 2 4" xfId="31657" xr:uid="{00000000-0005-0000-0000-0000157F0000}"/>
    <cellStyle name="Normal 5 5 3 5 2 2 5" xfId="17520" xr:uid="{00000000-0005-0000-0000-0000167F0000}"/>
    <cellStyle name="Normal 5 5 3 5 2 3" xfId="10998" xr:uid="{00000000-0005-0000-0000-0000177F0000}"/>
    <cellStyle name="Normal 5 5 3 5 2 3 2" xfId="39269" xr:uid="{00000000-0005-0000-0000-0000187F0000}"/>
    <cellStyle name="Normal 5 5 3 5 2 3 3" xfId="25160" xr:uid="{00000000-0005-0000-0000-0000197F0000}"/>
    <cellStyle name="Normal 5 5 3 5 2 4" xfId="6285" xr:uid="{00000000-0005-0000-0000-00001A7F0000}"/>
    <cellStyle name="Normal 5 5 3 5 2 4 2" xfId="34559" xr:uid="{00000000-0005-0000-0000-00001B7F0000}"/>
    <cellStyle name="Normal 5 5 3 5 2 4 3" xfId="20450" xr:uid="{00000000-0005-0000-0000-00001C7F0000}"/>
    <cellStyle name="Normal 5 5 3 5 2 5" xfId="29862" xr:uid="{00000000-0005-0000-0000-00001D7F0000}"/>
    <cellStyle name="Normal 5 5 3 5 2 6" xfId="15725" xr:uid="{00000000-0005-0000-0000-00001E7F0000}"/>
    <cellStyle name="Normal 5 5 3 5 3" xfId="2308" xr:uid="{00000000-0005-0000-0000-00001F7F0000}"/>
    <cellStyle name="Normal 5 5 3 5 3 2" xfId="11925" xr:uid="{00000000-0005-0000-0000-0000207F0000}"/>
    <cellStyle name="Normal 5 5 3 5 3 2 2" xfId="40196" xr:uid="{00000000-0005-0000-0000-0000217F0000}"/>
    <cellStyle name="Normal 5 5 3 5 3 2 3" xfId="26087" xr:uid="{00000000-0005-0000-0000-0000227F0000}"/>
    <cellStyle name="Normal 5 5 3 5 3 3" xfId="7212" xr:uid="{00000000-0005-0000-0000-0000237F0000}"/>
    <cellStyle name="Normal 5 5 3 5 3 3 2" xfId="35486" xr:uid="{00000000-0005-0000-0000-0000247F0000}"/>
    <cellStyle name="Normal 5 5 3 5 3 3 3" xfId="21377" xr:uid="{00000000-0005-0000-0000-0000257F0000}"/>
    <cellStyle name="Normal 5 5 3 5 3 4" xfId="30789" xr:uid="{00000000-0005-0000-0000-0000267F0000}"/>
    <cellStyle name="Normal 5 5 3 5 3 5" xfId="16652" xr:uid="{00000000-0005-0000-0000-0000277F0000}"/>
    <cellStyle name="Normal 5 5 3 5 4" xfId="10130" xr:uid="{00000000-0005-0000-0000-0000287F0000}"/>
    <cellStyle name="Normal 5 5 3 5 4 2" xfId="38401" xr:uid="{00000000-0005-0000-0000-0000297F0000}"/>
    <cellStyle name="Normal 5 5 3 5 4 3" xfId="24292" xr:uid="{00000000-0005-0000-0000-00002A7F0000}"/>
    <cellStyle name="Normal 5 5 3 5 5" xfId="5417" xr:uid="{00000000-0005-0000-0000-00002B7F0000}"/>
    <cellStyle name="Normal 5 5 3 5 5 2" xfId="33691" xr:uid="{00000000-0005-0000-0000-00002C7F0000}"/>
    <cellStyle name="Normal 5 5 3 5 5 3" xfId="19582" xr:uid="{00000000-0005-0000-0000-00002D7F0000}"/>
    <cellStyle name="Normal 5 5 3 5 6" xfId="28994" xr:uid="{00000000-0005-0000-0000-00002E7F0000}"/>
    <cellStyle name="Normal 5 5 3 5 7" xfId="14857" xr:uid="{00000000-0005-0000-0000-00002F7F0000}"/>
    <cellStyle name="Normal 5 5 3 6" xfId="1238" xr:uid="{00000000-0005-0000-0000-0000307F0000}"/>
    <cellStyle name="Normal 5 5 3 6 2" xfId="3033" xr:uid="{00000000-0005-0000-0000-0000317F0000}"/>
    <cellStyle name="Normal 5 5 3 6 2 2" xfId="12650" xr:uid="{00000000-0005-0000-0000-0000327F0000}"/>
    <cellStyle name="Normal 5 5 3 6 2 2 2" xfId="40921" xr:uid="{00000000-0005-0000-0000-0000337F0000}"/>
    <cellStyle name="Normal 5 5 3 6 2 2 3" xfId="26812" xr:uid="{00000000-0005-0000-0000-0000347F0000}"/>
    <cellStyle name="Normal 5 5 3 6 2 3" xfId="7937" xr:uid="{00000000-0005-0000-0000-0000357F0000}"/>
    <cellStyle name="Normal 5 5 3 6 2 3 2" xfId="36211" xr:uid="{00000000-0005-0000-0000-0000367F0000}"/>
    <cellStyle name="Normal 5 5 3 6 2 3 3" xfId="22102" xr:uid="{00000000-0005-0000-0000-0000377F0000}"/>
    <cellStyle name="Normal 5 5 3 6 2 4" xfId="31514" xr:uid="{00000000-0005-0000-0000-0000387F0000}"/>
    <cellStyle name="Normal 5 5 3 6 2 5" xfId="17377" xr:uid="{00000000-0005-0000-0000-0000397F0000}"/>
    <cellStyle name="Normal 5 5 3 6 3" xfId="10855" xr:uid="{00000000-0005-0000-0000-00003A7F0000}"/>
    <cellStyle name="Normal 5 5 3 6 3 2" xfId="39126" xr:uid="{00000000-0005-0000-0000-00003B7F0000}"/>
    <cellStyle name="Normal 5 5 3 6 3 3" xfId="25017" xr:uid="{00000000-0005-0000-0000-00003C7F0000}"/>
    <cellStyle name="Normal 5 5 3 6 4" xfId="6142" xr:uid="{00000000-0005-0000-0000-00003D7F0000}"/>
    <cellStyle name="Normal 5 5 3 6 4 2" xfId="34416" xr:uid="{00000000-0005-0000-0000-00003E7F0000}"/>
    <cellStyle name="Normal 5 5 3 6 4 3" xfId="20307" xr:uid="{00000000-0005-0000-0000-00003F7F0000}"/>
    <cellStyle name="Normal 5 5 3 6 5" xfId="29719" xr:uid="{00000000-0005-0000-0000-0000407F0000}"/>
    <cellStyle name="Normal 5 5 3 6 6" xfId="15582" xr:uid="{00000000-0005-0000-0000-0000417F0000}"/>
    <cellStyle name="Normal 5 5 3 7" xfId="2165" xr:uid="{00000000-0005-0000-0000-0000427F0000}"/>
    <cellStyle name="Normal 5 5 3 7 2" xfId="11782" xr:uid="{00000000-0005-0000-0000-0000437F0000}"/>
    <cellStyle name="Normal 5 5 3 7 2 2" xfId="40053" xr:uid="{00000000-0005-0000-0000-0000447F0000}"/>
    <cellStyle name="Normal 5 5 3 7 2 3" xfId="25944" xr:uid="{00000000-0005-0000-0000-0000457F0000}"/>
    <cellStyle name="Normal 5 5 3 7 3" xfId="7069" xr:uid="{00000000-0005-0000-0000-0000467F0000}"/>
    <cellStyle name="Normal 5 5 3 7 3 2" xfId="35343" xr:uid="{00000000-0005-0000-0000-0000477F0000}"/>
    <cellStyle name="Normal 5 5 3 7 3 3" xfId="21234" xr:uid="{00000000-0005-0000-0000-0000487F0000}"/>
    <cellStyle name="Normal 5 5 3 7 4" xfId="30646" xr:uid="{00000000-0005-0000-0000-0000497F0000}"/>
    <cellStyle name="Normal 5 5 3 7 5" xfId="16509" xr:uid="{00000000-0005-0000-0000-00004A7F0000}"/>
    <cellStyle name="Normal 5 5 3 8" xfId="4010" xr:uid="{00000000-0005-0000-0000-00004B7F0000}"/>
    <cellStyle name="Normal 5 5 3 8 2" xfId="13557" xr:uid="{00000000-0005-0000-0000-00004C7F0000}"/>
    <cellStyle name="Normal 5 5 3 8 2 2" xfId="41828" xr:uid="{00000000-0005-0000-0000-00004D7F0000}"/>
    <cellStyle name="Normal 5 5 3 8 2 3" xfId="27719" xr:uid="{00000000-0005-0000-0000-00004E7F0000}"/>
    <cellStyle name="Normal 5 5 3 8 3" xfId="8847" xr:uid="{00000000-0005-0000-0000-00004F7F0000}"/>
    <cellStyle name="Normal 5 5 3 8 3 2" xfId="37119" xr:uid="{00000000-0005-0000-0000-0000507F0000}"/>
    <cellStyle name="Normal 5 5 3 8 3 3" xfId="23010" xr:uid="{00000000-0005-0000-0000-0000517F0000}"/>
    <cellStyle name="Normal 5 5 3 8 4" xfId="32421" xr:uid="{00000000-0005-0000-0000-0000527F0000}"/>
    <cellStyle name="Normal 5 5 3 8 5" xfId="18284" xr:uid="{00000000-0005-0000-0000-0000537F0000}"/>
    <cellStyle name="Normal 5 5 3 9" xfId="9987" xr:uid="{00000000-0005-0000-0000-0000547F0000}"/>
    <cellStyle name="Normal 5 5 3 9 2" xfId="38258" xr:uid="{00000000-0005-0000-0000-0000557F0000}"/>
    <cellStyle name="Normal 5 5 3 9 3" xfId="24149" xr:uid="{00000000-0005-0000-0000-0000567F0000}"/>
    <cellStyle name="Normal 5 5 4" xfId="521" xr:uid="{00000000-0005-0000-0000-0000577F0000}"/>
    <cellStyle name="Normal 5 5 4 10" xfId="14917" xr:uid="{00000000-0005-0000-0000-0000587F0000}"/>
    <cellStyle name="Normal 5 5 4 2" xfId="724" xr:uid="{00000000-0005-0000-0000-0000597F0000}"/>
    <cellStyle name="Normal 5 5 4 2 2" xfId="1629" xr:uid="{00000000-0005-0000-0000-00005A7F0000}"/>
    <cellStyle name="Normal 5 5 4 2 2 2" xfId="3424" xr:uid="{00000000-0005-0000-0000-00005B7F0000}"/>
    <cellStyle name="Normal 5 5 4 2 2 2 2" xfId="13041" xr:uid="{00000000-0005-0000-0000-00005C7F0000}"/>
    <cellStyle name="Normal 5 5 4 2 2 2 2 2" xfId="41312" xr:uid="{00000000-0005-0000-0000-00005D7F0000}"/>
    <cellStyle name="Normal 5 5 4 2 2 2 2 3" xfId="27203" xr:uid="{00000000-0005-0000-0000-00005E7F0000}"/>
    <cellStyle name="Normal 5 5 4 2 2 2 3" xfId="8328" xr:uid="{00000000-0005-0000-0000-00005F7F0000}"/>
    <cellStyle name="Normal 5 5 4 2 2 2 3 2" xfId="36602" xr:uid="{00000000-0005-0000-0000-0000607F0000}"/>
    <cellStyle name="Normal 5 5 4 2 2 2 3 3" xfId="22493" xr:uid="{00000000-0005-0000-0000-0000617F0000}"/>
    <cellStyle name="Normal 5 5 4 2 2 2 4" xfId="31905" xr:uid="{00000000-0005-0000-0000-0000627F0000}"/>
    <cellStyle name="Normal 5 5 4 2 2 2 5" xfId="17768" xr:uid="{00000000-0005-0000-0000-0000637F0000}"/>
    <cellStyle name="Normal 5 5 4 2 2 3" xfId="4678" xr:uid="{00000000-0005-0000-0000-0000647F0000}"/>
    <cellStyle name="Normal 5 5 4 2 2 3 2" xfId="14158" xr:uid="{00000000-0005-0000-0000-0000657F0000}"/>
    <cellStyle name="Normal 5 5 4 2 2 3 2 2" xfId="42429" xr:uid="{00000000-0005-0000-0000-0000667F0000}"/>
    <cellStyle name="Normal 5 5 4 2 2 3 2 3" xfId="28320" xr:uid="{00000000-0005-0000-0000-0000677F0000}"/>
    <cellStyle name="Normal 5 5 4 2 2 3 3" xfId="9448" xr:uid="{00000000-0005-0000-0000-0000687F0000}"/>
    <cellStyle name="Normal 5 5 4 2 2 3 3 2" xfId="37720" xr:uid="{00000000-0005-0000-0000-0000697F0000}"/>
    <cellStyle name="Normal 5 5 4 2 2 3 3 3" xfId="23611" xr:uid="{00000000-0005-0000-0000-00006A7F0000}"/>
    <cellStyle name="Normal 5 5 4 2 2 3 4" xfId="33022" xr:uid="{00000000-0005-0000-0000-00006B7F0000}"/>
    <cellStyle name="Normal 5 5 4 2 2 3 5" xfId="18885" xr:uid="{00000000-0005-0000-0000-00006C7F0000}"/>
    <cellStyle name="Normal 5 5 4 2 2 4" xfId="11246" xr:uid="{00000000-0005-0000-0000-00006D7F0000}"/>
    <cellStyle name="Normal 5 5 4 2 2 4 2" xfId="39517" xr:uid="{00000000-0005-0000-0000-00006E7F0000}"/>
    <cellStyle name="Normal 5 5 4 2 2 4 3" xfId="25408" xr:uid="{00000000-0005-0000-0000-00006F7F0000}"/>
    <cellStyle name="Normal 5 5 4 2 2 5" xfId="6533" xr:uid="{00000000-0005-0000-0000-0000707F0000}"/>
    <cellStyle name="Normal 5 5 4 2 2 5 2" xfId="34807" xr:uid="{00000000-0005-0000-0000-0000717F0000}"/>
    <cellStyle name="Normal 5 5 4 2 2 5 3" xfId="20698" xr:uid="{00000000-0005-0000-0000-0000727F0000}"/>
    <cellStyle name="Normal 5 5 4 2 2 6" xfId="30110" xr:uid="{00000000-0005-0000-0000-0000737F0000}"/>
    <cellStyle name="Normal 5 5 4 2 2 7" xfId="15973" xr:uid="{00000000-0005-0000-0000-0000747F0000}"/>
    <cellStyle name="Normal 5 5 4 2 3" xfId="2556" xr:uid="{00000000-0005-0000-0000-0000757F0000}"/>
    <cellStyle name="Normal 5 5 4 2 3 2" xfId="12173" xr:uid="{00000000-0005-0000-0000-0000767F0000}"/>
    <cellStyle name="Normal 5 5 4 2 3 2 2" xfId="40444" xr:uid="{00000000-0005-0000-0000-0000777F0000}"/>
    <cellStyle name="Normal 5 5 4 2 3 2 3" xfId="26335" xr:uid="{00000000-0005-0000-0000-0000787F0000}"/>
    <cellStyle name="Normal 5 5 4 2 3 3" xfId="7460" xr:uid="{00000000-0005-0000-0000-0000797F0000}"/>
    <cellStyle name="Normal 5 5 4 2 3 3 2" xfId="35734" xr:uid="{00000000-0005-0000-0000-00007A7F0000}"/>
    <cellStyle name="Normal 5 5 4 2 3 3 3" xfId="21625" xr:uid="{00000000-0005-0000-0000-00007B7F0000}"/>
    <cellStyle name="Normal 5 5 4 2 3 4" xfId="31037" xr:uid="{00000000-0005-0000-0000-00007C7F0000}"/>
    <cellStyle name="Normal 5 5 4 2 3 5" xfId="16900" xr:uid="{00000000-0005-0000-0000-00007D7F0000}"/>
    <cellStyle name="Normal 5 5 4 2 4" xfId="4381" xr:uid="{00000000-0005-0000-0000-00007E7F0000}"/>
    <cellStyle name="Normal 5 5 4 2 4 2" xfId="13862" xr:uid="{00000000-0005-0000-0000-00007F7F0000}"/>
    <cellStyle name="Normal 5 5 4 2 4 2 2" xfId="42133" xr:uid="{00000000-0005-0000-0000-0000807F0000}"/>
    <cellStyle name="Normal 5 5 4 2 4 2 3" xfId="28024" xr:uid="{00000000-0005-0000-0000-0000817F0000}"/>
    <cellStyle name="Normal 5 5 4 2 4 3" xfId="9152" xr:uid="{00000000-0005-0000-0000-0000827F0000}"/>
    <cellStyle name="Normal 5 5 4 2 4 3 2" xfId="37424" xr:uid="{00000000-0005-0000-0000-0000837F0000}"/>
    <cellStyle name="Normal 5 5 4 2 4 3 3" xfId="23315" xr:uid="{00000000-0005-0000-0000-0000847F0000}"/>
    <cellStyle name="Normal 5 5 4 2 4 4" xfId="32726" xr:uid="{00000000-0005-0000-0000-0000857F0000}"/>
    <cellStyle name="Normal 5 5 4 2 4 5" xfId="18589" xr:uid="{00000000-0005-0000-0000-0000867F0000}"/>
    <cellStyle name="Normal 5 5 4 2 5" xfId="10378" xr:uid="{00000000-0005-0000-0000-0000877F0000}"/>
    <cellStyle name="Normal 5 5 4 2 5 2" xfId="38649" xr:uid="{00000000-0005-0000-0000-0000887F0000}"/>
    <cellStyle name="Normal 5 5 4 2 5 3" xfId="24540" xr:uid="{00000000-0005-0000-0000-0000897F0000}"/>
    <cellStyle name="Normal 5 5 4 2 6" xfId="5665" xr:uid="{00000000-0005-0000-0000-00008A7F0000}"/>
    <cellStyle name="Normal 5 5 4 2 6 2" xfId="33939" xr:uid="{00000000-0005-0000-0000-00008B7F0000}"/>
    <cellStyle name="Normal 5 5 4 2 6 3" xfId="19830" xr:uid="{00000000-0005-0000-0000-00008C7F0000}"/>
    <cellStyle name="Normal 5 5 4 2 7" xfId="29242" xr:uid="{00000000-0005-0000-0000-00008D7F0000}"/>
    <cellStyle name="Normal 5 5 4 2 8" xfId="15105" xr:uid="{00000000-0005-0000-0000-00008E7F0000}"/>
    <cellStyle name="Normal 5 5 4 3" xfId="1018" xr:uid="{00000000-0005-0000-0000-00008F7F0000}"/>
    <cellStyle name="Normal 5 5 4 3 2" xfId="1888" xr:uid="{00000000-0005-0000-0000-0000907F0000}"/>
    <cellStyle name="Normal 5 5 4 3 2 2" xfId="3683" xr:uid="{00000000-0005-0000-0000-0000917F0000}"/>
    <cellStyle name="Normal 5 5 4 3 2 2 2" xfId="13300" xr:uid="{00000000-0005-0000-0000-0000927F0000}"/>
    <cellStyle name="Normal 5 5 4 3 2 2 2 2" xfId="41571" xr:uid="{00000000-0005-0000-0000-0000937F0000}"/>
    <cellStyle name="Normal 5 5 4 3 2 2 2 3" xfId="27462" xr:uid="{00000000-0005-0000-0000-0000947F0000}"/>
    <cellStyle name="Normal 5 5 4 3 2 2 3" xfId="8587" xr:uid="{00000000-0005-0000-0000-0000957F0000}"/>
    <cellStyle name="Normal 5 5 4 3 2 2 3 2" xfId="36861" xr:uid="{00000000-0005-0000-0000-0000967F0000}"/>
    <cellStyle name="Normal 5 5 4 3 2 2 3 3" xfId="22752" xr:uid="{00000000-0005-0000-0000-0000977F0000}"/>
    <cellStyle name="Normal 5 5 4 3 2 2 4" xfId="32164" xr:uid="{00000000-0005-0000-0000-0000987F0000}"/>
    <cellStyle name="Normal 5 5 4 3 2 2 5" xfId="18027" xr:uid="{00000000-0005-0000-0000-0000997F0000}"/>
    <cellStyle name="Normal 5 5 4 3 2 3" xfId="11505" xr:uid="{00000000-0005-0000-0000-00009A7F0000}"/>
    <cellStyle name="Normal 5 5 4 3 2 3 2" xfId="39776" xr:uid="{00000000-0005-0000-0000-00009B7F0000}"/>
    <cellStyle name="Normal 5 5 4 3 2 3 3" xfId="25667" xr:uid="{00000000-0005-0000-0000-00009C7F0000}"/>
    <cellStyle name="Normal 5 5 4 3 2 4" xfId="6792" xr:uid="{00000000-0005-0000-0000-00009D7F0000}"/>
    <cellStyle name="Normal 5 5 4 3 2 4 2" xfId="35066" xr:uid="{00000000-0005-0000-0000-00009E7F0000}"/>
    <cellStyle name="Normal 5 5 4 3 2 4 3" xfId="20957" xr:uid="{00000000-0005-0000-0000-00009F7F0000}"/>
    <cellStyle name="Normal 5 5 4 3 2 5" xfId="30369" xr:uid="{00000000-0005-0000-0000-0000A07F0000}"/>
    <cellStyle name="Normal 5 5 4 3 2 6" xfId="16232" xr:uid="{00000000-0005-0000-0000-0000A17F0000}"/>
    <cellStyle name="Normal 5 5 4 3 3" xfId="2815" xr:uid="{00000000-0005-0000-0000-0000A27F0000}"/>
    <cellStyle name="Normal 5 5 4 3 3 2" xfId="12432" xr:uid="{00000000-0005-0000-0000-0000A37F0000}"/>
    <cellStyle name="Normal 5 5 4 3 3 2 2" xfId="40703" xr:uid="{00000000-0005-0000-0000-0000A47F0000}"/>
    <cellStyle name="Normal 5 5 4 3 3 2 3" xfId="26594" xr:uid="{00000000-0005-0000-0000-0000A57F0000}"/>
    <cellStyle name="Normal 5 5 4 3 3 3" xfId="7719" xr:uid="{00000000-0005-0000-0000-0000A67F0000}"/>
    <cellStyle name="Normal 5 5 4 3 3 3 2" xfId="35993" xr:uid="{00000000-0005-0000-0000-0000A77F0000}"/>
    <cellStyle name="Normal 5 5 4 3 3 3 3" xfId="21884" xr:uid="{00000000-0005-0000-0000-0000A87F0000}"/>
    <cellStyle name="Normal 5 5 4 3 3 4" xfId="31296" xr:uid="{00000000-0005-0000-0000-0000A97F0000}"/>
    <cellStyle name="Normal 5 5 4 3 3 5" xfId="17159" xr:uid="{00000000-0005-0000-0000-0000AA7F0000}"/>
    <cellStyle name="Normal 5 5 4 3 4" xfId="4542" xr:uid="{00000000-0005-0000-0000-0000AB7F0000}"/>
    <cellStyle name="Normal 5 5 4 3 4 2" xfId="14022" xr:uid="{00000000-0005-0000-0000-0000AC7F0000}"/>
    <cellStyle name="Normal 5 5 4 3 4 2 2" xfId="42293" xr:uid="{00000000-0005-0000-0000-0000AD7F0000}"/>
    <cellStyle name="Normal 5 5 4 3 4 2 3" xfId="28184" xr:uid="{00000000-0005-0000-0000-0000AE7F0000}"/>
    <cellStyle name="Normal 5 5 4 3 4 3" xfId="9312" xr:uid="{00000000-0005-0000-0000-0000AF7F0000}"/>
    <cellStyle name="Normal 5 5 4 3 4 3 2" xfId="37584" xr:uid="{00000000-0005-0000-0000-0000B07F0000}"/>
    <cellStyle name="Normal 5 5 4 3 4 3 3" xfId="23475" xr:uid="{00000000-0005-0000-0000-0000B17F0000}"/>
    <cellStyle name="Normal 5 5 4 3 4 4" xfId="32886" xr:uid="{00000000-0005-0000-0000-0000B27F0000}"/>
    <cellStyle name="Normal 5 5 4 3 4 5" xfId="18749" xr:uid="{00000000-0005-0000-0000-0000B37F0000}"/>
    <cellStyle name="Normal 5 5 4 3 5" xfId="10637" xr:uid="{00000000-0005-0000-0000-0000B47F0000}"/>
    <cellStyle name="Normal 5 5 4 3 5 2" xfId="38908" xr:uid="{00000000-0005-0000-0000-0000B57F0000}"/>
    <cellStyle name="Normal 5 5 4 3 5 3" xfId="24799" xr:uid="{00000000-0005-0000-0000-0000B67F0000}"/>
    <cellStyle name="Normal 5 5 4 3 6" xfId="5924" xr:uid="{00000000-0005-0000-0000-0000B77F0000}"/>
    <cellStyle name="Normal 5 5 4 3 6 2" xfId="34198" xr:uid="{00000000-0005-0000-0000-0000B87F0000}"/>
    <cellStyle name="Normal 5 5 4 3 6 3" xfId="20089" xr:uid="{00000000-0005-0000-0000-0000B97F0000}"/>
    <cellStyle name="Normal 5 5 4 3 7" xfId="29501" xr:uid="{00000000-0005-0000-0000-0000BA7F0000}"/>
    <cellStyle name="Normal 5 5 4 3 8" xfId="15364" xr:uid="{00000000-0005-0000-0000-0000BB7F0000}"/>
    <cellStyle name="Normal 5 5 4 4" xfId="1441" xr:uid="{00000000-0005-0000-0000-0000BC7F0000}"/>
    <cellStyle name="Normal 5 5 4 4 2" xfId="3236" xr:uid="{00000000-0005-0000-0000-0000BD7F0000}"/>
    <cellStyle name="Normal 5 5 4 4 2 2" xfId="12853" xr:uid="{00000000-0005-0000-0000-0000BE7F0000}"/>
    <cellStyle name="Normal 5 5 4 4 2 2 2" xfId="41124" xr:uid="{00000000-0005-0000-0000-0000BF7F0000}"/>
    <cellStyle name="Normal 5 5 4 4 2 2 3" xfId="27015" xr:uid="{00000000-0005-0000-0000-0000C07F0000}"/>
    <cellStyle name="Normal 5 5 4 4 2 3" xfId="8140" xr:uid="{00000000-0005-0000-0000-0000C17F0000}"/>
    <cellStyle name="Normal 5 5 4 4 2 3 2" xfId="36414" xr:uid="{00000000-0005-0000-0000-0000C27F0000}"/>
    <cellStyle name="Normal 5 5 4 4 2 3 3" xfId="22305" xr:uid="{00000000-0005-0000-0000-0000C37F0000}"/>
    <cellStyle name="Normal 5 5 4 4 2 4" xfId="31717" xr:uid="{00000000-0005-0000-0000-0000C47F0000}"/>
    <cellStyle name="Normal 5 5 4 4 2 5" xfId="17580" xr:uid="{00000000-0005-0000-0000-0000C57F0000}"/>
    <cellStyle name="Normal 5 5 4 4 3" xfId="11058" xr:uid="{00000000-0005-0000-0000-0000C67F0000}"/>
    <cellStyle name="Normal 5 5 4 4 3 2" xfId="39329" xr:uid="{00000000-0005-0000-0000-0000C77F0000}"/>
    <cellStyle name="Normal 5 5 4 4 3 3" xfId="25220" xr:uid="{00000000-0005-0000-0000-0000C87F0000}"/>
    <cellStyle name="Normal 5 5 4 4 4" xfId="6345" xr:uid="{00000000-0005-0000-0000-0000C97F0000}"/>
    <cellStyle name="Normal 5 5 4 4 4 2" xfId="34619" xr:uid="{00000000-0005-0000-0000-0000CA7F0000}"/>
    <cellStyle name="Normal 5 5 4 4 4 3" xfId="20510" xr:uid="{00000000-0005-0000-0000-0000CB7F0000}"/>
    <cellStyle name="Normal 5 5 4 4 5" xfId="29922" xr:uid="{00000000-0005-0000-0000-0000CC7F0000}"/>
    <cellStyle name="Normal 5 5 4 4 6" xfId="15785" xr:uid="{00000000-0005-0000-0000-0000CD7F0000}"/>
    <cellStyle name="Normal 5 5 4 5" xfId="2368" xr:uid="{00000000-0005-0000-0000-0000CE7F0000}"/>
    <cellStyle name="Normal 5 5 4 5 2" xfId="11985" xr:uid="{00000000-0005-0000-0000-0000CF7F0000}"/>
    <cellStyle name="Normal 5 5 4 5 2 2" xfId="40256" xr:uid="{00000000-0005-0000-0000-0000D07F0000}"/>
    <cellStyle name="Normal 5 5 4 5 2 3" xfId="26147" xr:uid="{00000000-0005-0000-0000-0000D17F0000}"/>
    <cellStyle name="Normal 5 5 4 5 3" xfId="7272" xr:uid="{00000000-0005-0000-0000-0000D27F0000}"/>
    <cellStyle name="Normal 5 5 4 5 3 2" xfId="35546" xr:uid="{00000000-0005-0000-0000-0000D37F0000}"/>
    <cellStyle name="Normal 5 5 4 5 3 3" xfId="21437" xr:uid="{00000000-0005-0000-0000-0000D47F0000}"/>
    <cellStyle name="Normal 5 5 4 5 4" xfId="30849" xr:uid="{00000000-0005-0000-0000-0000D57F0000}"/>
    <cellStyle name="Normal 5 5 4 5 5" xfId="16712" xr:uid="{00000000-0005-0000-0000-0000D67F0000}"/>
    <cellStyle name="Normal 5 5 4 6" xfId="4250" xr:uid="{00000000-0005-0000-0000-0000D77F0000}"/>
    <cellStyle name="Normal 5 5 4 6 2" xfId="13731" xr:uid="{00000000-0005-0000-0000-0000D87F0000}"/>
    <cellStyle name="Normal 5 5 4 6 2 2" xfId="42002" xr:uid="{00000000-0005-0000-0000-0000D97F0000}"/>
    <cellStyle name="Normal 5 5 4 6 2 3" xfId="27893" xr:uid="{00000000-0005-0000-0000-0000DA7F0000}"/>
    <cellStyle name="Normal 5 5 4 6 3" xfId="9021" xr:uid="{00000000-0005-0000-0000-0000DB7F0000}"/>
    <cellStyle name="Normal 5 5 4 6 3 2" xfId="37293" xr:uid="{00000000-0005-0000-0000-0000DC7F0000}"/>
    <cellStyle name="Normal 5 5 4 6 3 3" xfId="23184" xr:uid="{00000000-0005-0000-0000-0000DD7F0000}"/>
    <cellStyle name="Normal 5 5 4 6 4" xfId="32595" xr:uid="{00000000-0005-0000-0000-0000DE7F0000}"/>
    <cellStyle name="Normal 5 5 4 6 5" xfId="18458" xr:uid="{00000000-0005-0000-0000-0000DF7F0000}"/>
    <cellStyle name="Normal 5 5 4 7" xfId="10190" xr:uid="{00000000-0005-0000-0000-0000E07F0000}"/>
    <cellStyle name="Normal 5 5 4 7 2" xfId="38461" xr:uid="{00000000-0005-0000-0000-0000E17F0000}"/>
    <cellStyle name="Normal 5 5 4 7 3" xfId="24352" xr:uid="{00000000-0005-0000-0000-0000E27F0000}"/>
    <cellStyle name="Normal 5 5 4 8" xfId="5477" xr:uid="{00000000-0005-0000-0000-0000E37F0000}"/>
    <cellStyle name="Normal 5 5 4 8 2" xfId="33751" xr:uid="{00000000-0005-0000-0000-0000E47F0000}"/>
    <cellStyle name="Normal 5 5 4 8 3" xfId="19642" xr:uid="{00000000-0005-0000-0000-0000E57F0000}"/>
    <cellStyle name="Normal 5 5 4 9" xfId="29054" xr:uid="{00000000-0005-0000-0000-0000E67F0000}"/>
    <cellStyle name="Normal 5 5 5" xfId="476" xr:uid="{00000000-0005-0000-0000-0000E77F0000}"/>
    <cellStyle name="Normal 5 5 5 10" xfId="14872" xr:uid="{00000000-0005-0000-0000-0000E87F0000}"/>
    <cellStyle name="Normal 5 5 5 2" xfId="679" xr:uid="{00000000-0005-0000-0000-0000E97F0000}"/>
    <cellStyle name="Normal 5 5 5 2 2" xfId="1584" xr:uid="{00000000-0005-0000-0000-0000EA7F0000}"/>
    <cellStyle name="Normal 5 5 5 2 2 2" xfId="3379" xr:uid="{00000000-0005-0000-0000-0000EB7F0000}"/>
    <cellStyle name="Normal 5 5 5 2 2 2 2" xfId="12996" xr:uid="{00000000-0005-0000-0000-0000EC7F0000}"/>
    <cellStyle name="Normal 5 5 5 2 2 2 2 2" xfId="41267" xr:uid="{00000000-0005-0000-0000-0000ED7F0000}"/>
    <cellStyle name="Normal 5 5 5 2 2 2 2 3" xfId="27158" xr:uid="{00000000-0005-0000-0000-0000EE7F0000}"/>
    <cellStyle name="Normal 5 5 5 2 2 2 3" xfId="8283" xr:uid="{00000000-0005-0000-0000-0000EF7F0000}"/>
    <cellStyle name="Normal 5 5 5 2 2 2 3 2" xfId="36557" xr:uid="{00000000-0005-0000-0000-0000F07F0000}"/>
    <cellStyle name="Normal 5 5 5 2 2 2 3 3" xfId="22448" xr:uid="{00000000-0005-0000-0000-0000F17F0000}"/>
    <cellStyle name="Normal 5 5 5 2 2 2 4" xfId="31860" xr:uid="{00000000-0005-0000-0000-0000F27F0000}"/>
    <cellStyle name="Normal 5 5 5 2 2 2 5" xfId="17723" xr:uid="{00000000-0005-0000-0000-0000F37F0000}"/>
    <cellStyle name="Normal 5 5 5 2 2 3" xfId="11201" xr:uid="{00000000-0005-0000-0000-0000F47F0000}"/>
    <cellStyle name="Normal 5 5 5 2 2 3 2" xfId="39472" xr:uid="{00000000-0005-0000-0000-0000F57F0000}"/>
    <cellStyle name="Normal 5 5 5 2 2 3 3" xfId="25363" xr:uid="{00000000-0005-0000-0000-0000F67F0000}"/>
    <cellStyle name="Normal 5 5 5 2 2 4" xfId="6488" xr:uid="{00000000-0005-0000-0000-0000F77F0000}"/>
    <cellStyle name="Normal 5 5 5 2 2 4 2" xfId="34762" xr:uid="{00000000-0005-0000-0000-0000F87F0000}"/>
    <cellStyle name="Normal 5 5 5 2 2 4 3" xfId="20653" xr:uid="{00000000-0005-0000-0000-0000F97F0000}"/>
    <cellStyle name="Normal 5 5 5 2 2 5" xfId="30065" xr:uid="{00000000-0005-0000-0000-0000FA7F0000}"/>
    <cellStyle name="Normal 5 5 5 2 2 6" xfId="15928" xr:uid="{00000000-0005-0000-0000-0000FB7F0000}"/>
    <cellStyle name="Normal 5 5 5 2 3" xfId="2511" xr:uid="{00000000-0005-0000-0000-0000FC7F0000}"/>
    <cellStyle name="Normal 5 5 5 2 3 2" xfId="12128" xr:uid="{00000000-0005-0000-0000-0000FD7F0000}"/>
    <cellStyle name="Normal 5 5 5 2 3 2 2" xfId="40399" xr:uid="{00000000-0005-0000-0000-0000FE7F0000}"/>
    <cellStyle name="Normal 5 5 5 2 3 2 3" xfId="26290" xr:uid="{00000000-0005-0000-0000-0000FF7F0000}"/>
    <cellStyle name="Normal 5 5 5 2 3 3" xfId="7415" xr:uid="{00000000-0005-0000-0000-000000800000}"/>
    <cellStyle name="Normal 5 5 5 2 3 3 2" xfId="35689" xr:uid="{00000000-0005-0000-0000-000001800000}"/>
    <cellStyle name="Normal 5 5 5 2 3 3 3" xfId="21580" xr:uid="{00000000-0005-0000-0000-000002800000}"/>
    <cellStyle name="Normal 5 5 5 2 3 4" xfId="30992" xr:uid="{00000000-0005-0000-0000-000003800000}"/>
    <cellStyle name="Normal 5 5 5 2 3 5" xfId="16855" xr:uid="{00000000-0005-0000-0000-000004800000}"/>
    <cellStyle name="Normal 5 5 5 2 4" xfId="4438" xr:uid="{00000000-0005-0000-0000-000005800000}"/>
    <cellStyle name="Normal 5 5 5 2 4 2" xfId="13918" xr:uid="{00000000-0005-0000-0000-000006800000}"/>
    <cellStyle name="Normal 5 5 5 2 4 2 2" xfId="42189" xr:uid="{00000000-0005-0000-0000-000007800000}"/>
    <cellStyle name="Normal 5 5 5 2 4 2 3" xfId="28080" xr:uid="{00000000-0005-0000-0000-000008800000}"/>
    <cellStyle name="Normal 5 5 5 2 4 3" xfId="9208" xr:uid="{00000000-0005-0000-0000-000009800000}"/>
    <cellStyle name="Normal 5 5 5 2 4 3 2" xfId="37480" xr:uid="{00000000-0005-0000-0000-00000A800000}"/>
    <cellStyle name="Normal 5 5 5 2 4 3 3" xfId="23371" xr:uid="{00000000-0005-0000-0000-00000B800000}"/>
    <cellStyle name="Normal 5 5 5 2 4 4" xfId="32782" xr:uid="{00000000-0005-0000-0000-00000C800000}"/>
    <cellStyle name="Normal 5 5 5 2 4 5" xfId="18645" xr:uid="{00000000-0005-0000-0000-00000D800000}"/>
    <cellStyle name="Normal 5 5 5 2 5" xfId="10333" xr:uid="{00000000-0005-0000-0000-00000E800000}"/>
    <cellStyle name="Normal 5 5 5 2 5 2" xfId="38604" xr:uid="{00000000-0005-0000-0000-00000F800000}"/>
    <cellStyle name="Normal 5 5 5 2 5 3" xfId="24495" xr:uid="{00000000-0005-0000-0000-000010800000}"/>
    <cellStyle name="Normal 5 5 5 2 6" xfId="5620" xr:uid="{00000000-0005-0000-0000-000011800000}"/>
    <cellStyle name="Normal 5 5 5 2 6 2" xfId="33894" xr:uid="{00000000-0005-0000-0000-000012800000}"/>
    <cellStyle name="Normal 5 5 5 2 6 3" xfId="19785" xr:uid="{00000000-0005-0000-0000-000013800000}"/>
    <cellStyle name="Normal 5 5 5 2 7" xfId="29197" xr:uid="{00000000-0005-0000-0000-000014800000}"/>
    <cellStyle name="Normal 5 5 5 2 8" xfId="15060" xr:uid="{00000000-0005-0000-0000-000015800000}"/>
    <cellStyle name="Normal 5 5 5 3" xfId="973" xr:uid="{00000000-0005-0000-0000-000016800000}"/>
    <cellStyle name="Normal 5 5 5 3 2" xfId="1843" xr:uid="{00000000-0005-0000-0000-000017800000}"/>
    <cellStyle name="Normal 5 5 5 3 2 2" xfId="3638" xr:uid="{00000000-0005-0000-0000-000018800000}"/>
    <cellStyle name="Normal 5 5 5 3 2 2 2" xfId="13255" xr:uid="{00000000-0005-0000-0000-000019800000}"/>
    <cellStyle name="Normal 5 5 5 3 2 2 2 2" xfId="41526" xr:uid="{00000000-0005-0000-0000-00001A800000}"/>
    <cellStyle name="Normal 5 5 5 3 2 2 2 3" xfId="27417" xr:uid="{00000000-0005-0000-0000-00001B800000}"/>
    <cellStyle name="Normal 5 5 5 3 2 2 3" xfId="8542" xr:uid="{00000000-0005-0000-0000-00001C800000}"/>
    <cellStyle name="Normal 5 5 5 3 2 2 3 2" xfId="36816" xr:uid="{00000000-0005-0000-0000-00001D800000}"/>
    <cellStyle name="Normal 5 5 5 3 2 2 3 3" xfId="22707" xr:uid="{00000000-0005-0000-0000-00001E800000}"/>
    <cellStyle name="Normal 5 5 5 3 2 2 4" xfId="32119" xr:uid="{00000000-0005-0000-0000-00001F800000}"/>
    <cellStyle name="Normal 5 5 5 3 2 2 5" xfId="17982" xr:uid="{00000000-0005-0000-0000-000020800000}"/>
    <cellStyle name="Normal 5 5 5 3 2 3" xfId="11460" xr:uid="{00000000-0005-0000-0000-000021800000}"/>
    <cellStyle name="Normal 5 5 5 3 2 3 2" xfId="39731" xr:uid="{00000000-0005-0000-0000-000022800000}"/>
    <cellStyle name="Normal 5 5 5 3 2 3 3" xfId="25622" xr:uid="{00000000-0005-0000-0000-000023800000}"/>
    <cellStyle name="Normal 5 5 5 3 2 4" xfId="6747" xr:uid="{00000000-0005-0000-0000-000024800000}"/>
    <cellStyle name="Normal 5 5 5 3 2 4 2" xfId="35021" xr:uid="{00000000-0005-0000-0000-000025800000}"/>
    <cellStyle name="Normal 5 5 5 3 2 4 3" xfId="20912" xr:uid="{00000000-0005-0000-0000-000026800000}"/>
    <cellStyle name="Normal 5 5 5 3 2 5" xfId="30324" xr:uid="{00000000-0005-0000-0000-000027800000}"/>
    <cellStyle name="Normal 5 5 5 3 2 6" xfId="16187" xr:uid="{00000000-0005-0000-0000-000028800000}"/>
    <cellStyle name="Normal 5 5 5 3 3" xfId="2770" xr:uid="{00000000-0005-0000-0000-000029800000}"/>
    <cellStyle name="Normal 5 5 5 3 3 2" xfId="12387" xr:uid="{00000000-0005-0000-0000-00002A800000}"/>
    <cellStyle name="Normal 5 5 5 3 3 2 2" xfId="40658" xr:uid="{00000000-0005-0000-0000-00002B800000}"/>
    <cellStyle name="Normal 5 5 5 3 3 2 3" xfId="26549" xr:uid="{00000000-0005-0000-0000-00002C800000}"/>
    <cellStyle name="Normal 5 5 5 3 3 3" xfId="7674" xr:uid="{00000000-0005-0000-0000-00002D800000}"/>
    <cellStyle name="Normal 5 5 5 3 3 3 2" xfId="35948" xr:uid="{00000000-0005-0000-0000-00002E800000}"/>
    <cellStyle name="Normal 5 5 5 3 3 3 3" xfId="21839" xr:uid="{00000000-0005-0000-0000-00002F800000}"/>
    <cellStyle name="Normal 5 5 5 3 3 4" xfId="31251" xr:uid="{00000000-0005-0000-0000-000030800000}"/>
    <cellStyle name="Normal 5 5 5 3 3 5" xfId="17114" xr:uid="{00000000-0005-0000-0000-000031800000}"/>
    <cellStyle name="Normal 5 5 5 3 4" xfId="10592" xr:uid="{00000000-0005-0000-0000-000032800000}"/>
    <cellStyle name="Normal 5 5 5 3 4 2" xfId="38863" xr:uid="{00000000-0005-0000-0000-000033800000}"/>
    <cellStyle name="Normal 5 5 5 3 4 3" xfId="24754" xr:uid="{00000000-0005-0000-0000-000034800000}"/>
    <cellStyle name="Normal 5 5 5 3 5" xfId="5879" xr:uid="{00000000-0005-0000-0000-000035800000}"/>
    <cellStyle name="Normal 5 5 5 3 5 2" xfId="34153" xr:uid="{00000000-0005-0000-0000-000036800000}"/>
    <cellStyle name="Normal 5 5 5 3 5 3" xfId="20044" xr:uid="{00000000-0005-0000-0000-000037800000}"/>
    <cellStyle name="Normal 5 5 5 3 6" xfId="29456" xr:uid="{00000000-0005-0000-0000-000038800000}"/>
    <cellStyle name="Normal 5 5 5 3 7" xfId="15319" xr:uid="{00000000-0005-0000-0000-000039800000}"/>
    <cellStyle name="Normal 5 5 5 4" xfId="1396" xr:uid="{00000000-0005-0000-0000-00003A800000}"/>
    <cellStyle name="Normal 5 5 5 4 2" xfId="3191" xr:uid="{00000000-0005-0000-0000-00003B800000}"/>
    <cellStyle name="Normal 5 5 5 4 2 2" xfId="12808" xr:uid="{00000000-0005-0000-0000-00003C800000}"/>
    <cellStyle name="Normal 5 5 5 4 2 2 2" xfId="41079" xr:uid="{00000000-0005-0000-0000-00003D800000}"/>
    <cellStyle name="Normal 5 5 5 4 2 2 3" xfId="26970" xr:uid="{00000000-0005-0000-0000-00003E800000}"/>
    <cellStyle name="Normal 5 5 5 4 2 3" xfId="8095" xr:uid="{00000000-0005-0000-0000-00003F800000}"/>
    <cellStyle name="Normal 5 5 5 4 2 3 2" xfId="36369" xr:uid="{00000000-0005-0000-0000-000040800000}"/>
    <cellStyle name="Normal 5 5 5 4 2 3 3" xfId="22260" xr:uid="{00000000-0005-0000-0000-000041800000}"/>
    <cellStyle name="Normal 5 5 5 4 2 4" xfId="31672" xr:uid="{00000000-0005-0000-0000-000042800000}"/>
    <cellStyle name="Normal 5 5 5 4 2 5" xfId="17535" xr:uid="{00000000-0005-0000-0000-000043800000}"/>
    <cellStyle name="Normal 5 5 5 4 3" xfId="11013" xr:uid="{00000000-0005-0000-0000-000044800000}"/>
    <cellStyle name="Normal 5 5 5 4 3 2" xfId="39284" xr:uid="{00000000-0005-0000-0000-000045800000}"/>
    <cellStyle name="Normal 5 5 5 4 3 3" xfId="25175" xr:uid="{00000000-0005-0000-0000-000046800000}"/>
    <cellStyle name="Normal 5 5 5 4 4" xfId="6300" xr:uid="{00000000-0005-0000-0000-000047800000}"/>
    <cellStyle name="Normal 5 5 5 4 4 2" xfId="34574" xr:uid="{00000000-0005-0000-0000-000048800000}"/>
    <cellStyle name="Normal 5 5 5 4 4 3" xfId="20465" xr:uid="{00000000-0005-0000-0000-000049800000}"/>
    <cellStyle name="Normal 5 5 5 4 5" xfId="29877" xr:uid="{00000000-0005-0000-0000-00004A800000}"/>
    <cellStyle name="Normal 5 5 5 4 6" xfId="15740" xr:uid="{00000000-0005-0000-0000-00004B800000}"/>
    <cellStyle name="Normal 5 5 5 5" xfId="2323" xr:uid="{00000000-0005-0000-0000-00004C800000}"/>
    <cellStyle name="Normal 5 5 5 5 2" xfId="11940" xr:uid="{00000000-0005-0000-0000-00004D800000}"/>
    <cellStyle name="Normal 5 5 5 5 2 2" xfId="40211" xr:uid="{00000000-0005-0000-0000-00004E800000}"/>
    <cellStyle name="Normal 5 5 5 5 2 3" xfId="26102" xr:uid="{00000000-0005-0000-0000-00004F800000}"/>
    <cellStyle name="Normal 5 5 5 5 3" xfId="7227" xr:uid="{00000000-0005-0000-0000-000050800000}"/>
    <cellStyle name="Normal 5 5 5 5 3 2" xfId="35501" xr:uid="{00000000-0005-0000-0000-000051800000}"/>
    <cellStyle name="Normal 5 5 5 5 3 3" xfId="21392" xr:uid="{00000000-0005-0000-0000-000052800000}"/>
    <cellStyle name="Normal 5 5 5 5 4" xfId="30804" xr:uid="{00000000-0005-0000-0000-000053800000}"/>
    <cellStyle name="Normal 5 5 5 5 5" xfId="16667" xr:uid="{00000000-0005-0000-0000-000054800000}"/>
    <cellStyle name="Normal 5 5 5 6" xfId="4201" xr:uid="{00000000-0005-0000-0000-000055800000}"/>
    <cellStyle name="Normal 5 5 5 6 2" xfId="13682" xr:uid="{00000000-0005-0000-0000-000056800000}"/>
    <cellStyle name="Normal 5 5 5 6 2 2" xfId="41953" xr:uid="{00000000-0005-0000-0000-000057800000}"/>
    <cellStyle name="Normal 5 5 5 6 2 3" xfId="27844" xr:uid="{00000000-0005-0000-0000-000058800000}"/>
    <cellStyle name="Normal 5 5 5 6 3" xfId="8972" xr:uid="{00000000-0005-0000-0000-000059800000}"/>
    <cellStyle name="Normal 5 5 5 6 3 2" xfId="37244" xr:uid="{00000000-0005-0000-0000-00005A800000}"/>
    <cellStyle name="Normal 5 5 5 6 3 3" xfId="23135" xr:uid="{00000000-0005-0000-0000-00005B800000}"/>
    <cellStyle name="Normal 5 5 5 6 4" xfId="32546" xr:uid="{00000000-0005-0000-0000-00005C800000}"/>
    <cellStyle name="Normal 5 5 5 6 5" xfId="18409" xr:uid="{00000000-0005-0000-0000-00005D800000}"/>
    <cellStyle name="Normal 5 5 5 7" xfId="10145" xr:uid="{00000000-0005-0000-0000-00005E800000}"/>
    <cellStyle name="Normal 5 5 5 7 2" xfId="38416" xr:uid="{00000000-0005-0000-0000-00005F800000}"/>
    <cellStyle name="Normal 5 5 5 7 3" xfId="24307" xr:uid="{00000000-0005-0000-0000-000060800000}"/>
    <cellStyle name="Normal 5 5 5 8" xfId="5432" xr:uid="{00000000-0005-0000-0000-000061800000}"/>
    <cellStyle name="Normal 5 5 5 8 2" xfId="33706" xr:uid="{00000000-0005-0000-0000-000062800000}"/>
    <cellStyle name="Normal 5 5 5 8 3" xfId="19597" xr:uid="{00000000-0005-0000-0000-000063800000}"/>
    <cellStyle name="Normal 5 5 5 9" xfId="29009" xr:uid="{00000000-0005-0000-0000-000064800000}"/>
    <cellStyle name="Normal 5 5 6" xfId="613" xr:uid="{00000000-0005-0000-0000-000065800000}"/>
    <cellStyle name="Normal 5 5 6 2" xfId="1519" xr:uid="{00000000-0005-0000-0000-000066800000}"/>
    <cellStyle name="Normal 5 5 6 2 2" xfId="3314" xr:uid="{00000000-0005-0000-0000-000067800000}"/>
    <cellStyle name="Normal 5 5 6 2 2 2" xfId="12931" xr:uid="{00000000-0005-0000-0000-000068800000}"/>
    <cellStyle name="Normal 5 5 6 2 2 2 2" xfId="41202" xr:uid="{00000000-0005-0000-0000-000069800000}"/>
    <cellStyle name="Normal 5 5 6 2 2 2 3" xfId="27093" xr:uid="{00000000-0005-0000-0000-00006A800000}"/>
    <cellStyle name="Normal 5 5 6 2 2 3" xfId="8218" xr:uid="{00000000-0005-0000-0000-00006B800000}"/>
    <cellStyle name="Normal 5 5 6 2 2 3 2" xfId="36492" xr:uid="{00000000-0005-0000-0000-00006C800000}"/>
    <cellStyle name="Normal 5 5 6 2 2 3 3" xfId="22383" xr:uid="{00000000-0005-0000-0000-00006D800000}"/>
    <cellStyle name="Normal 5 5 6 2 2 4" xfId="31795" xr:uid="{00000000-0005-0000-0000-00006E800000}"/>
    <cellStyle name="Normal 5 5 6 2 2 5" xfId="17658" xr:uid="{00000000-0005-0000-0000-00006F800000}"/>
    <cellStyle name="Normal 5 5 6 2 3" xfId="4584" xr:uid="{00000000-0005-0000-0000-000070800000}"/>
    <cellStyle name="Normal 5 5 6 2 3 2" xfId="14064" xr:uid="{00000000-0005-0000-0000-000071800000}"/>
    <cellStyle name="Normal 5 5 6 2 3 2 2" xfId="42335" xr:uid="{00000000-0005-0000-0000-000072800000}"/>
    <cellStyle name="Normal 5 5 6 2 3 2 3" xfId="28226" xr:uid="{00000000-0005-0000-0000-000073800000}"/>
    <cellStyle name="Normal 5 5 6 2 3 3" xfId="9354" xr:uid="{00000000-0005-0000-0000-000074800000}"/>
    <cellStyle name="Normal 5 5 6 2 3 3 2" xfId="37626" xr:uid="{00000000-0005-0000-0000-000075800000}"/>
    <cellStyle name="Normal 5 5 6 2 3 3 3" xfId="23517" xr:uid="{00000000-0005-0000-0000-000076800000}"/>
    <cellStyle name="Normal 5 5 6 2 3 4" xfId="32928" xr:uid="{00000000-0005-0000-0000-000077800000}"/>
    <cellStyle name="Normal 5 5 6 2 3 5" xfId="18791" xr:uid="{00000000-0005-0000-0000-000078800000}"/>
    <cellStyle name="Normal 5 5 6 2 4" xfId="11136" xr:uid="{00000000-0005-0000-0000-000079800000}"/>
    <cellStyle name="Normal 5 5 6 2 4 2" xfId="39407" xr:uid="{00000000-0005-0000-0000-00007A800000}"/>
    <cellStyle name="Normal 5 5 6 2 4 3" xfId="25298" xr:uid="{00000000-0005-0000-0000-00007B800000}"/>
    <cellStyle name="Normal 5 5 6 2 5" xfId="6423" xr:uid="{00000000-0005-0000-0000-00007C800000}"/>
    <cellStyle name="Normal 5 5 6 2 5 2" xfId="34697" xr:uid="{00000000-0005-0000-0000-00007D800000}"/>
    <cellStyle name="Normal 5 5 6 2 5 3" xfId="20588" xr:uid="{00000000-0005-0000-0000-00007E800000}"/>
    <cellStyle name="Normal 5 5 6 2 6" xfId="30000" xr:uid="{00000000-0005-0000-0000-00007F800000}"/>
    <cellStyle name="Normal 5 5 6 2 7" xfId="15863" xr:uid="{00000000-0005-0000-0000-000080800000}"/>
    <cellStyle name="Normal 5 5 6 3" xfId="2446" xr:uid="{00000000-0005-0000-0000-000081800000}"/>
    <cellStyle name="Normal 5 5 6 3 2" xfId="12063" xr:uid="{00000000-0005-0000-0000-000082800000}"/>
    <cellStyle name="Normal 5 5 6 3 2 2" xfId="40334" xr:uid="{00000000-0005-0000-0000-000083800000}"/>
    <cellStyle name="Normal 5 5 6 3 2 3" xfId="26225" xr:uid="{00000000-0005-0000-0000-000084800000}"/>
    <cellStyle name="Normal 5 5 6 3 3" xfId="7350" xr:uid="{00000000-0005-0000-0000-000085800000}"/>
    <cellStyle name="Normal 5 5 6 3 3 2" xfId="35624" xr:uid="{00000000-0005-0000-0000-000086800000}"/>
    <cellStyle name="Normal 5 5 6 3 3 3" xfId="21515" xr:uid="{00000000-0005-0000-0000-000087800000}"/>
    <cellStyle name="Normal 5 5 6 3 4" xfId="30927" xr:uid="{00000000-0005-0000-0000-000088800000}"/>
    <cellStyle name="Normal 5 5 6 3 5" xfId="16790" xr:uid="{00000000-0005-0000-0000-000089800000}"/>
    <cellStyle name="Normal 5 5 6 4" xfId="4292" xr:uid="{00000000-0005-0000-0000-00008A800000}"/>
    <cellStyle name="Normal 5 5 6 4 2" xfId="13773" xr:uid="{00000000-0005-0000-0000-00008B800000}"/>
    <cellStyle name="Normal 5 5 6 4 2 2" xfId="42044" xr:uid="{00000000-0005-0000-0000-00008C800000}"/>
    <cellStyle name="Normal 5 5 6 4 2 3" xfId="27935" xr:uid="{00000000-0005-0000-0000-00008D800000}"/>
    <cellStyle name="Normal 5 5 6 4 3" xfId="9063" xr:uid="{00000000-0005-0000-0000-00008E800000}"/>
    <cellStyle name="Normal 5 5 6 4 3 2" xfId="37335" xr:uid="{00000000-0005-0000-0000-00008F800000}"/>
    <cellStyle name="Normal 5 5 6 4 3 3" xfId="23226" xr:uid="{00000000-0005-0000-0000-000090800000}"/>
    <cellStyle name="Normal 5 5 6 4 4" xfId="32637" xr:uid="{00000000-0005-0000-0000-000091800000}"/>
    <cellStyle name="Normal 5 5 6 4 5" xfId="18500" xr:uid="{00000000-0005-0000-0000-000092800000}"/>
    <cellStyle name="Normal 5 5 6 5" xfId="10268" xr:uid="{00000000-0005-0000-0000-000093800000}"/>
    <cellStyle name="Normal 5 5 6 5 2" xfId="38539" xr:uid="{00000000-0005-0000-0000-000094800000}"/>
    <cellStyle name="Normal 5 5 6 5 3" xfId="24430" xr:uid="{00000000-0005-0000-0000-000095800000}"/>
    <cellStyle name="Normal 5 5 6 6" xfId="5555" xr:uid="{00000000-0005-0000-0000-000096800000}"/>
    <cellStyle name="Normal 5 5 6 6 2" xfId="33829" xr:uid="{00000000-0005-0000-0000-000097800000}"/>
    <cellStyle name="Normal 5 5 6 6 3" xfId="19720" xr:uid="{00000000-0005-0000-0000-000098800000}"/>
    <cellStyle name="Normal 5 5 6 7" xfId="29132" xr:uid="{00000000-0005-0000-0000-000099800000}"/>
    <cellStyle name="Normal 5 5 6 8" xfId="14995" xr:uid="{00000000-0005-0000-0000-00009A800000}"/>
    <cellStyle name="Normal 5 5 7" xfId="911" xr:uid="{00000000-0005-0000-0000-00009B800000}"/>
    <cellStyle name="Normal 5 5 7 2" xfId="1781" xr:uid="{00000000-0005-0000-0000-00009C800000}"/>
    <cellStyle name="Normal 5 5 7 2 2" xfId="3576" xr:uid="{00000000-0005-0000-0000-00009D800000}"/>
    <cellStyle name="Normal 5 5 7 2 2 2" xfId="13193" xr:uid="{00000000-0005-0000-0000-00009E800000}"/>
    <cellStyle name="Normal 5 5 7 2 2 2 2" xfId="41464" xr:uid="{00000000-0005-0000-0000-00009F800000}"/>
    <cellStyle name="Normal 5 5 7 2 2 2 3" xfId="27355" xr:uid="{00000000-0005-0000-0000-0000A0800000}"/>
    <cellStyle name="Normal 5 5 7 2 2 3" xfId="8480" xr:uid="{00000000-0005-0000-0000-0000A1800000}"/>
    <cellStyle name="Normal 5 5 7 2 2 3 2" xfId="36754" xr:uid="{00000000-0005-0000-0000-0000A2800000}"/>
    <cellStyle name="Normal 5 5 7 2 2 3 3" xfId="22645" xr:uid="{00000000-0005-0000-0000-0000A3800000}"/>
    <cellStyle name="Normal 5 5 7 2 2 4" xfId="32057" xr:uid="{00000000-0005-0000-0000-0000A4800000}"/>
    <cellStyle name="Normal 5 5 7 2 2 5" xfId="17920" xr:uid="{00000000-0005-0000-0000-0000A5800000}"/>
    <cellStyle name="Normal 5 5 7 2 3" xfId="4432" xr:uid="{00000000-0005-0000-0000-0000A6800000}"/>
    <cellStyle name="Normal 5 5 7 2 3 2" xfId="13912" xr:uid="{00000000-0005-0000-0000-0000A7800000}"/>
    <cellStyle name="Normal 5 5 7 2 3 2 2" xfId="42183" xr:uid="{00000000-0005-0000-0000-0000A8800000}"/>
    <cellStyle name="Normal 5 5 7 2 3 2 3" xfId="28074" xr:uid="{00000000-0005-0000-0000-0000A9800000}"/>
    <cellStyle name="Normal 5 5 7 2 3 3" xfId="9202" xr:uid="{00000000-0005-0000-0000-0000AA800000}"/>
    <cellStyle name="Normal 5 5 7 2 3 3 2" xfId="37474" xr:uid="{00000000-0005-0000-0000-0000AB800000}"/>
    <cellStyle name="Normal 5 5 7 2 3 3 3" xfId="23365" xr:uid="{00000000-0005-0000-0000-0000AC800000}"/>
    <cellStyle name="Normal 5 5 7 2 3 4" xfId="32776" xr:uid="{00000000-0005-0000-0000-0000AD800000}"/>
    <cellStyle name="Normal 5 5 7 2 3 5" xfId="18639" xr:uid="{00000000-0005-0000-0000-0000AE800000}"/>
    <cellStyle name="Normal 5 5 7 2 4" xfId="11398" xr:uid="{00000000-0005-0000-0000-0000AF800000}"/>
    <cellStyle name="Normal 5 5 7 2 4 2" xfId="39669" xr:uid="{00000000-0005-0000-0000-0000B0800000}"/>
    <cellStyle name="Normal 5 5 7 2 4 3" xfId="25560" xr:uid="{00000000-0005-0000-0000-0000B1800000}"/>
    <cellStyle name="Normal 5 5 7 2 5" xfId="6685" xr:uid="{00000000-0005-0000-0000-0000B2800000}"/>
    <cellStyle name="Normal 5 5 7 2 5 2" xfId="34959" xr:uid="{00000000-0005-0000-0000-0000B3800000}"/>
    <cellStyle name="Normal 5 5 7 2 5 3" xfId="20850" xr:uid="{00000000-0005-0000-0000-0000B4800000}"/>
    <cellStyle name="Normal 5 5 7 2 6" xfId="30262" xr:uid="{00000000-0005-0000-0000-0000B5800000}"/>
    <cellStyle name="Normal 5 5 7 2 7" xfId="16125" xr:uid="{00000000-0005-0000-0000-0000B6800000}"/>
    <cellStyle name="Normal 5 5 7 3" xfId="2708" xr:uid="{00000000-0005-0000-0000-0000B7800000}"/>
    <cellStyle name="Normal 5 5 7 3 2" xfId="12325" xr:uid="{00000000-0005-0000-0000-0000B8800000}"/>
    <cellStyle name="Normal 5 5 7 3 2 2" xfId="40596" xr:uid="{00000000-0005-0000-0000-0000B9800000}"/>
    <cellStyle name="Normal 5 5 7 3 2 3" xfId="26487" xr:uid="{00000000-0005-0000-0000-0000BA800000}"/>
    <cellStyle name="Normal 5 5 7 3 3" xfId="7612" xr:uid="{00000000-0005-0000-0000-0000BB800000}"/>
    <cellStyle name="Normal 5 5 7 3 3 2" xfId="35886" xr:uid="{00000000-0005-0000-0000-0000BC800000}"/>
    <cellStyle name="Normal 5 5 7 3 3 3" xfId="21777" xr:uid="{00000000-0005-0000-0000-0000BD800000}"/>
    <cellStyle name="Normal 5 5 7 3 4" xfId="31189" xr:uid="{00000000-0005-0000-0000-0000BE800000}"/>
    <cellStyle name="Normal 5 5 7 3 5" xfId="17052" xr:uid="{00000000-0005-0000-0000-0000BF800000}"/>
    <cellStyle name="Normal 5 5 7 4" xfId="4163" xr:uid="{00000000-0005-0000-0000-0000C0800000}"/>
    <cellStyle name="Normal 5 5 7 4 2" xfId="13645" xr:uid="{00000000-0005-0000-0000-0000C1800000}"/>
    <cellStyle name="Normal 5 5 7 4 2 2" xfId="41916" xr:uid="{00000000-0005-0000-0000-0000C2800000}"/>
    <cellStyle name="Normal 5 5 7 4 2 3" xfId="27807" xr:uid="{00000000-0005-0000-0000-0000C3800000}"/>
    <cellStyle name="Normal 5 5 7 4 3" xfId="8935" xr:uid="{00000000-0005-0000-0000-0000C4800000}"/>
    <cellStyle name="Normal 5 5 7 4 3 2" xfId="37207" xr:uid="{00000000-0005-0000-0000-0000C5800000}"/>
    <cellStyle name="Normal 5 5 7 4 3 3" xfId="23098" xr:uid="{00000000-0005-0000-0000-0000C6800000}"/>
    <cellStyle name="Normal 5 5 7 4 4" xfId="32509" xr:uid="{00000000-0005-0000-0000-0000C7800000}"/>
    <cellStyle name="Normal 5 5 7 4 5" xfId="18372" xr:uid="{00000000-0005-0000-0000-0000C8800000}"/>
    <cellStyle name="Normal 5 5 7 5" xfId="10530" xr:uid="{00000000-0005-0000-0000-0000C9800000}"/>
    <cellStyle name="Normal 5 5 7 5 2" xfId="38801" xr:uid="{00000000-0005-0000-0000-0000CA800000}"/>
    <cellStyle name="Normal 5 5 7 5 3" xfId="24692" xr:uid="{00000000-0005-0000-0000-0000CB800000}"/>
    <cellStyle name="Normal 5 5 7 6" xfId="5817" xr:uid="{00000000-0005-0000-0000-0000CC800000}"/>
    <cellStyle name="Normal 5 5 7 6 2" xfId="34091" xr:uid="{00000000-0005-0000-0000-0000CD800000}"/>
    <cellStyle name="Normal 5 5 7 6 3" xfId="19982" xr:uid="{00000000-0005-0000-0000-0000CE800000}"/>
    <cellStyle name="Normal 5 5 7 7" xfId="29394" xr:uid="{00000000-0005-0000-0000-0000CF800000}"/>
    <cellStyle name="Normal 5 5 7 8" xfId="15257" xr:uid="{00000000-0005-0000-0000-0000D0800000}"/>
    <cellStyle name="Normal 5 5 8" xfId="413" xr:uid="{00000000-0005-0000-0000-0000D1800000}"/>
    <cellStyle name="Normal 5 5 8 2" xfId="1334" xr:uid="{00000000-0005-0000-0000-0000D2800000}"/>
    <cellStyle name="Normal 5 5 8 2 2" xfId="3129" xr:uid="{00000000-0005-0000-0000-0000D3800000}"/>
    <cellStyle name="Normal 5 5 8 2 2 2" xfId="12746" xr:uid="{00000000-0005-0000-0000-0000D4800000}"/>
    <cellStyle name="Normal 5 5 8 2 2 2 2" xfId="41017" xr:uid="{00000000-0005-0000-0000-0000D5800000}"/>
    <cellStyle name="Normal 5 5 8 2 2 2 3" xfId="26908" xr:uid="{00000000-0005-0000-0000-0000D6800000}"/>
    <cellStyle name="Normal 5 5 8 2 2 3" xfId="8033" xr:uid="{00000000-0005-0000-0000-0000D7800000}"/>
    <cellStyle name="Normal 5 5 8 2 2 3 2" xfId="36307" xr:uid="{00000000-0005-0000-0000-0000D8800000}"/>
    <cellStyle name="Normal 5 5 8 2 2 3 3" xfId="22198" xr:uid="{00000000-0005-0000-0000-0000D9800000}"/>
    <cellStyle name="Normal 5 5 8 2 2 4" xfId="31610" xr:uid="{00000000-0005-0000-0000-0000DA800000}"/>
    <cellStyle name="Normal 5 5 8 2 2 5" xfId="17473" xr:uid="{00000000-0005-0000-0000-0000DB800000}"/>
    <cellStyle name="Normal 5 5 8 2 3" xfId="10951" xr:uid="{00000000-0005-0000-0000-0000DC800000}"/>
    <cellStyle name="Normal 5 5 8 2 3 2" xfId="39222" xr:uid="{00000000-0005-0000-0000-0000DD800000}"/>
    <cellStyle name="Normal 5 5 8 2 3 3" xfId="25113" xr:uid="{00000000-0005-0000-0000-0000DE800000}"/>
    <cellStyle name="Normal 5 5 8 2 4" xfId="6238" xr:uid="{00000000-0005-0000-0000-0000DF800000}"/>
    <cellStyle name="Normal 5 5 8 2 4 2" xfId="34512" xr:uid="{00000000-0005-0000-0000-0000E0800000}"/>
    <cellStyle name="Normal 5 5 8 2 4 3" xfId="20403" xr:uid="{00000000-0005-0000-0000-0000E1800000}"/>
    <cellStyle name="Normal 5 5 8 2 5" xfId="29815" xr:uid="{00000000-0005-0000-0000-0000E2800000}"/>
    <cellStyle name="Normal 5 5 8 2 6" xfId="15678" xr:uid="{00000000-0005-0000-0000-0000E3800000}"/>
    <cellStyle name="Normal 5 5 8 3" xfId="2261" xr:uid="{00000000-0005-0000-0000-0000E4800000}"/>
    <cellStyle name="Normal 5 5 8 3 2" xfId="11878" xr:uid="{00000000-0005-0000-0000-0000E5800000}"/>
    <cellStyle name="Normal 5 5 8 3 2 2" xfId="40149" xr:uid="{00000000-0005-0000-0000-0000E6800000}"/>
    <cellStyle name="Normal 5 5 8 3 2 3" xfId="26040" xr:uid="{00000000-0005-0000-0000-0000E7800000}"/>
    <cellStyle name="Normal 5 5 8 3 3" xfId="7165" xr:uid="{00000000-0005-0000-0000-0000E8800000}"/>
    <cellStyle name="Normal 5 5 8 3 3 2" xfId="35439" xr:uid="{00000000-0005-0000-0000-0000E9800000}"/>
    <cellStyle name="Normal 5 5 8 3 3 3" xfId="21330" xr:uid="{00000000-0005-0000-0000-0000EA800000}"/>
    <cellStyle name="Normal 5 5 8 3 4" xfId="30742" xr:uid="{00000000-0005-0000-0000-0000EB800000}"/>
    <cellStyle name="Normal 5 5 8 3 5" xfId="16605" xr:uid="{00000000-0005-0000-0000-0000EC800000}"/>
    <cellStyle name="Normal 5 5 8 4" xfId="4416" xr:uid="{00000000-0005-0000-0000-0000ED800000}"/>
    <cellStyle name="Normal 5 5 8 4 2" xfId="13896" xr:uid="{00000000-0005-0000-0000-0000EE800000}"/>
    <cellStyle name="Normal 5 5 8 4 2 2" xfId="42167" xr:uid="{00000000-0005-0000-0000-0000EF800000}"/>
    <cellStyle name="Normal 5 5 8 4 2 3" xfId="28058" xr:uid="{00000000-0005-0000-0000-0000F0800000}"/>
    <cellStyle name="Normal 5 5 8 4 3" xfId="9186" xr:uid="{00000000-0005-0000-0000-0000F1800000}"/>
    <cellStyle name="Normal 5 5 8 4 3 2" xfId="37458" xr:uid="{00000000-0005-0000-0000-0000F2800000}"/>
    <cellStyle name="Normal 5 5 8 4 3 3" xfId="23349" xr:uid="{00000000-0005-0000-0000-0000F3800000}"/>
    <cellStyle name="Normal 5 5 8 4 4" xfId="32760" xr:uid="{00000000-0005-0000-0000-0000F4800000}"/>
    <cellStyle name="Normal 5 5 8 4 5" xfId="18623" xr:uid="{00000000-0005-0000-0000-0000F5800000}"/>
    <cellStyle name="Normal 5 5 8 5" xfId="10083" xr:uid="{00000000-0005-0000-0000-0000F6800000}"/>
    <cellStyle name="Normal 5 5 8 5 2" xfId="38354" xr:uid="{00000000-0005-0000-0000-0000F7800000}"/>
    <cellStyle name="Normal 5 5 8 5 3" xfId="24245" xr:uid="{00000000-0005-0000-0000-0000F8800000}"/>
    <cellStyle name="Normal 5 5 8 6" xfId="5370" xr:uid="{00000000-0005-0000-0000-0000F9800000}"/>
    <cellStyle name="Normal 5 5 8 6 2" xfId="33644" xr:uid="{00000000-0005-0000-0000-0000FA800000}"/>
    <cellStyle name="Normal 5 5 8 6 3" xfId="19535" xr:uid="{00000000-0005-0000-0000-0000FB800000}"/>
    <cellStyle name="Normal 5 5 8 7" xfId="28947" xr:uid="{00000000-0005-0000-0000-0000FC800000}"/>
    <cellStyle name="Normal 5 5 8 8" xfId="14810" xr:uid="{00000000-0005-0000-0000-0000FD800000}"/>
    <cellStyle name="Normal 5 5 9" xfId="1116" xr:uid="{00000000-0005-0000-0000-0000FE800000}"/>
    <cellStyle name="Normal 5 5 9 2" xfId="2911" xr:uid="{00000000-0005-0000-0000-0000FF800000}"/>
    <cellStyle name="Normal 5 5 9 2 2" xfId="12528" xr:uid="{00000000-0005-0000-0000-000000810000}"/>
    <cellStyle name="Normal 5 5 9 2 2 2" xfId="40799" xr:uid="{00000000-0005-0000-0000-000001810000}"/>
    <cellStyle name="Normal 5 5 9 2 2 3" xfId="26690" xr:uid="{00000000-0005-0000-0000-000002810000}"/>
    <cellStyle name="Normal 5 5 9 2 3" xfId="7815" xr:uid="{00000000-0005-0000-0000-000003810000}"/>
    <cellStyle name="Normal 5 5 9 2 3 2" xfId="36089" xr:uid="{00000000-0005-0000-0000-000004810000}"/>
    <cellStyle name="Normal 5 5 9 2 3 3" xfId="21980" xr:uid="{00000000-0005-0000-0000-000005810000}"/>
    <cellStyle name="Normal 5 5 9 2 4" xfId="31392" xr:uid="{00000000-0005-0000-0000-000006810000}"/>
    <cellStyle name="Normal 5 5 9 2 5" xfId="17255" xr:uid="{00000000-0005-0000-0000-000007810000}"/>
    <cellStyle name="Normal 5 5 9 3" xfId="4761" xr:uid="{00000000-0005-0000-0000-000008810000}"/>
    <cellStyle name="Normal 5 5 9 3 2" xfId="14236" xr:uid="{00000000-0005-0000-0000-000009810000}"/>
    <cellStyle name="Normal 5 5 9 3 2 2" xfId="42507" xr:uid="{00000000-0005-0000-0000-00000A810000}"/>
    <cellStyle name="Normal 5 5 9 3 2 3" xfId="28398" xr:uid="{00000000-0005-0000-0000-00000B810000}"/>
    <cellStyle name="Normal 5 5 9 3 3" xfId="9526" xr:uid="{00000000-0005-0000-0000-00000C810000}"/>
    <cellStyle name="Normal 5 5 9 3 3 2" xfId="37798" xr:uid="{00000000-0005-0000-0000-00000D810000}"/>
    <cellStyle name="Normal 5 5 9 3 3 3" xfId="23689" xr:uid="{00000000-0005-0000-0000-00000E810000}"/>
    <cellStyle name="Normal 5 5 9 3 4" xfId="33100" xr:uid="{00000000-0005-0000-0000-00000F810000}"/>
    <cellStyle name="Normal 5 5 9 3 5" xfId="18963" xr:uid="{00000000-0005-0000-0000-000010810000}"/>
    <cellStyle name="Normal 5 5 9 4" xfId="10733" xr:uid="{00000000-0005-0000-0000-000011810000}"/>
    <cellStyle name="Normal 5 5 9 4 2" xfId="39004" xr:uid="{00000000-0005-0000-0000-000012810000}"/>
    <cellStyle name="Normal 5 5 9 4 3" xfId="24895" xr:uid="{00000000-0005-0000-0000-000013810000}"/>
    <cellStyle name="Normal 5 5 9 5" xfId="6020" xr:uid="{00000000-0005-0000-0000-000014810000}"/>
    <cellStyle name="Normal 5 5 9 5 2" xfId="34294" xr:uid="{00000000-0005-0000-0000-000015810000}"/>
    <cellStyle name="Normal 5 5 9 5 3" xfId="20185" xr:uid="{00000000-0005-0000-0000-000016810000}"/>
    <cellStyle name="Normal 5 5 9 6" xfId="29597" xr:uid="{00000000-0005-0000-0000-000017810000}"/>
    <cellStyle name="Normal 5 5 9 7" xfId="15460" xr:uid="{00000000-0005-0000-0000-000018810000}"/>
    <cellStyle name="Normal 5 6" xfId="178" xr:uid="{00000000-0005-0000-0000-000019810000}"/>
    <cellStyle name="Normal 5 6 10" xfId="2068" xr:uid="{00000000-0005-0000-0000-00001A810000}"/>
    <cellStyle name="Normal 5 6 10 2" xfId="11685" xr:uid="{00000000-0005-0000-0000-00001B810000}"/>
    <cellStyle name="Normal 5 6 10 2 2" xfId="39956" xr:uid="{00000000-0005-0000-0000-00001C810000}"/>
    <cellStyle name="Normal 5 6 10 2 3" xfId="25847" xr:uid="{00000000-0005-0000-0000-00001D810000}"/>
    <cellStyle name="Normal 5 6 10 3" xfId="6972" xr:uid="{00000000-0005-0000-0000-00001E810000}"/>
    <cellStyle name="Normal 5 6 10 3 2" xfId="35246" xr:uid="{00000000-0005-0000-0000-00001F810000}"/>
    <cellStyle name="Normal 5 6 10 3 3" xfId="21137" xr:uid="{00000000-0005-0000-0000-000020810000}"/>
    <cellStyle name="Normal 5 6 10 4" xfId="30549" xr:uid="{00000000-0005-0000-0000-000021810000}"/>
    <cellStyle name="Normal 5 6 10 5" xfId="16412" xr:uid="{00000000-0005-0000-0000-000022810000}"/>
    <cellStyle name="Normal 5 6 11" xfId="3939" xr:uid="{00000000-0005-0000-0000-000023810000}"/>
    <cellStyle name="Normal 5 6 11 2" xfId="13486" xr:uid="{00000000-0005-0000-0000-000024810000}"/>
    <cellStyle name="Normal 5 6 11 2 2" xfId="41757" xr:uid="{00000000-0005-0000-0000-000025810000}"/>
    <cellStyle name="Normal 5 6 11 2 3" xfId="27648" xr:uid="{00000000-0005-0000-0000-000026810000}"/>
    <cellStyle name="Normal 5 6 11 3" xfId="8776" xr:uid="{00000000-0005-0000-0000-000027810000}"/>
    <cellStyle name="Normal 5 6 11 3 2" xfId="37048" xr:uid="{00000000-0005-0000-0000-000028810000}"/>
    <cellStyle name="Normal 5 6 11 3 3" xfId="22939" xr:uid="{00000000-0005-0000-0000-000029810000}"/>
    <cellStyle name="Normal 5 6 11 4" xfId="32350" xr:uid="{00000000-0005-0000-0000-00002A810000}"/>
    <cellStyle name="Normal 5 6 11 5" xfId="18213" xr:uid="{00000000-0005-0000-0000-00002B810000}"/>
    <cellStyle name="Normal 5 6 12" xfId="9890" xr:uid="{00000000-0005-0000-0000-00002C810000}"/>
    <cellStyle name="Normal 5 6 12 2" xfId="38161" xr:uid="{00000000-0005-0000-0000-00002D810000}"/>
    <cellStyle name="Normal 5 6 12 3" xfId="24052" xr:uid="{00000000-0005-0000-0000-00002E810000}"/>
    <cellStyle name="Normal 5 6 13" xfId="5177" xr:uid="{00000000-0005-0000-0000-00002F810000}"/>
    <cellStyle name="Normal 5 6 13 2" xfId="33451" xr:uid="{00000000-0005-0000-0000-000030810000}"/>
    <cellStyle name="Normal 5 6 13 3" xfId="19342" xr:uid="{00000000-0005-0000-0000-000031810000}"/>
    <cellStyle name="Normal 5 6 14" xfId="28754" xr:uid="{00000000-0005-0000-0000-000032810000}"/>
    <cellStyle name="Normal 5 6 15" xfId="14617" xr:uid="{00000000-0005-0000-0000-000033810000}"/>
    <cellStyle name="Normal 5 6 2" xfId="239" xr:uid="{00000000-0005-0000-0000-000034810000}"/>
    <cellStyle name="Normal 5 6 2 10" xfId="5238" xr:uid="{00000000-0005-0000-0000-000035810000}"/>
    <cellStyle name="Normal 5 6 2 10 2" xfId="33512" xr:uid="{00000000-0005-0000-0000-000036810000}"/>
    <cellStyle name="Normal 5 6 2 10 3" xfId="19403" xr:uid="{00000000-0005-0000-0000-000037810000}"/>
    <cellStyle name="Normal 5 6 2 11" xfId="28815" xr:uid="{00000000-0005-0000-0000-000038810000}"/>
    <cellStyle name="Normal 5 6 2 12" xfId="14678" xr:uid="{00000000-0005-0000-0000-000039810000}"/>
    <cellStyle name="Normal 5 6 2 2" xfId="537" xr:uid="{00000000-0005-0000-0000-00003A810000}"/>
    <cellStyle name="Normal 5 6 2 2 10" xfId="14932" xr:uid="{00000000-0005-0000-0000-00003B810000}"/>
    <cellStyle name="Normal 5 6 2 2 2" xfId="740" xr:uid="{00000000-0005-0000-0000-00003C810000}"/>
    <cellStyle name="Normal 5 6 2 2 2 2" xfId="1644" xr:uid="{00000000-0005-0000-0000-00003D810000}"/>
    <cellStyle name="Normal 5 6 2 2 2 2 2" xfId="3439" xr:uid="{00000000-0005-0000-0000-00003E810000}"/>
    <cellStyle name="Normal 5 6 2 2 2 2 2 2" xfId="13056" xr:uid="{00000000-0005-0000-0000-00003F810000}"/>
    <cellStyle name="Normal 5 6 2 2 2 2 2 2 2" xfId="41327" xr:uid="{00000000-0005-0000-0000-000040810000}"/>
    <cellStyle name="Normal 5 6 2 2 2 2 2 2 3" xfId="27218" xr:uid="{00000000-0005-0000-0000-000041810000}"/>
    <cellStyle name="Normal 5 6 2 2 2 2 2 3" xfId="8343" xr:uid="{00000000-0005-0000-0000-000042810000}"/>
    <cellStyle name="Normal 5 6 2 2 2 2 2 3 2" xfId="36617" xr:uid="{00000000-0005-0000-0000-000043810000}"/>
    <cellStyle name="Normal 5 6 2 2 2 2 2 3 3" xfId="22508" xr:uid="{00000000-0005-0000-0000-000044810000}"/>
    <cellStyle name="Normal 5 6 2 2 2 2 2 4" xfId="31920" xr:uid="{00000000-0005-0000-0000-000045810000}"/>
    <cellStyle name="Normal 5 6 2 2 2 2 2 5" xfId="17783" xr:uid="{00000000-0005-0000-0000-000046810000}"/>
    <cellStyle name="Normal 5 6 2 2 2 2 3" xfId="11261" xr:uid="{00000000-0005-0000-0000-000047810000}"/>
    <cellStyle name="Normal 5 6 2 2 2 2 3 2" xfId="39532" xr:uid="{00000000-0005-0000-0000-000048810000}"/>
    <cellStyle name="Normal 5 6 2 2 2 2 3 3" xfId="25423" xr:uid="{00000000-0005-0000-0000-000049810000}"/>
    <cellStyle name="Normal 5 6 2 2 2 2 4" xfId="6548" xr:uid="{00000000-0005-0000-0000-00004A810000}"/>
    <cellStyle name="Normal 5 6 2 2 2 2 4 2" xfId="34822" xr:uid="{00000000-0005-0000-0000-00004B810000}"/>
    <cellStyle name="Normal 5 6 2 2 2 2 4 3" xfId="20713" xr:uid="{00000000-0005-0000-0000-00004C810000}"/>
    <cellStyle name="Normal 5 6 2 2 2 2 5" xfId="30125" xr:uid="{00000000-0005-0000-0000-00004D810000}"/>
    <cellStyle name="Normal 5 6 2 2 2 2 6" xfId="15988" xr:uid="{00000000-0005-0000-0000-00004E810000}"/>
    <cellStyle name="Normal 5 6 2 2 2 3" xfId="2571" xr:uid="{00000000-0005-0000-0000-00004F810000}"/>
    <cellStyle name="Normal 5 6 2 2 2 3 2" xfId="12188" xr:uid="{00000000-0005-0000-0000-000050810000}"/>
    <cellStyle name="Normal 5 6 2 2 2 3 2 2" xfId="40459" xr:uid="{00000000-0005-0000-0000-000051810000}"/>
    <cellStyle name="Normal 5 6 2 2 2 3 2 3" xfId="26350" xr:uid="{00000000-0005-0000-0000-000052810000}"/>
    <cellStyle name="Normal 5 6 2 2 2 3 3" xfId="7475" xr:uid="{00000000-0005-0000-0000-000053810000}"/>
    <cellStyle name="Normal 5 6 2 2 2 3 3 2" xfId="35749" xr:uid="{00000000-0005-0000-0000-000054810000}"/>
    <cellStyle name="Normal 5 6 2 2 2 3 3 3" xfId="21640" xr:uid="{00000000-0005-0000-0000-000055810000}"/>
    <cellStyle name="Normal 5 6 2 2 2 3 4" xfId="31052" xr:uid="{00000000-0005-0000-0000-000056810000}"/>
    <cellStyle name="Normal 5 6 2 2 2 3 5" xfId="16915" xr:uid="{00000000-0005-0000-0000-000057810000}"/>
    <cellStyle name="Normal 5 6 2 2 2 4" xfId="4616" xr:uid="{00000000-0005-0000-0000-000058810000}"/>
    <cellStyle name="Normal 5 6 2 2 2 4 2" xfId="14096" xr:uid="{00000000-0005-0000-0000-000059810000}"/>
    <cellStyle name="Normal 5 6 2 2 2 4 2 2" xfId="42367" xr:uid="{00000000-0005-0000-0000-00005A810000}"/>
    <cellStyle name="Normal 5 6 2 2 2 4 2 3" xfId="28258" xr:uid="{00000000-0005-0000-0000-00005B810000}"/>
    <cellStyle name="Normal 5 6 2 2 2 4 3" xfId="9386" xr:uid="{00000000-0005-0000-0000-00005C810000}"/>
    <cellStyle name="Normal 5 6 2 2 2 4 3 2" xfId="37658" xr:uid="{00000000-0005-0000-0000-00005D810000}"/>
    <cellStyle name="Normal 5 6 2 2 2 4 3 3" xfId="23549" xr:uid="{00000000-0005-0000-0000-00005E810000}"/>
    <cellStyle name="Normal 5 6 2 2 2 4 4" xfId="32960" xr:uid="{00000000-0005-0000-0000-00005F810000}"/>
    <cellStyle name="Normal 5 6 2 2 2 4 5" xfId="18823" xr:uid="{00000000-0005-0000-0000-000060810000}"/>
    <cellStyle name="Normal 5 6 2 2 2 5" xfId="10393" xr:uid="{00000000-0005-0000-0000-000061810000}"/>
    <cellStyle name="Normal 5 6 2 2 2 5 2" xfId="38664" xr:uid="{00000000-0005-0000-0000-000062810000}"/>
    <cellStyle name="Normal 5 6 2 2 2 5 3" xfId="24555" xr:uid="{00000000-0005-0000-0000-000063810000}"/>
    <cellStyle name="Normal 5 6 2 2 2 6" xfId="5680" xr:uid="{00000000-0005-0000-0000-000064810000}"/>
    <cellStyle name="Normal 5 6 2 2 2 6 2" xfId="33954" xr:uid="{00000000-0005-0000-0000-000065810000}"/>
    <cellStyle name="Normal 5 6 2 2 2 6 3" xfId="19845" xr:uid="{00000000-0005-0000-0000-000066810000}"/>
    <cellStyle name="Normal 5 6 2 2 2 7" xfId="29257" xr:uid="{00000000-0005-0000-0000-000067810000}"/>
    <cellStyle name="Normal 5 6 2 2 2 8" xfId="15120" xr:uid="{00000000-0005-0000-0000-000068810000}"/>
    <cellStyle name="Normal 5 6 2 2 3" xfId="1033" xr:uid="{00000000-0005-0000-0000-000069810000}"/>
    <cellStyle name="Normal 5 6 2 2 3 2" xfId="1903" xr:uid="{00000000-0005-0000-0000-00006A810000}"/>
    <cellStyle name="Normal 5 6 2 2 3 2 2" xfId="3698" xr:uid="{00000000-0005-0000-0000-00006B810000}"/>
    <cellStyle name="Normal 5 6 2 2 3 2 2 2" xfId="13315" xr:uid="{00000000-0005-0000-0000-00006C810000}"/>
    <cellStyle name="Normal 5 6 2 2 3 2 2 2 2" xfId="41586" xr:uid="{00000000-0005-0000-0000-00006D810000}"/>
    <cellStyle name="Normal 5 6 2 2 3 2 2 2 3" xfId="27477" xr:uid="{00000000-0005-0000-0000-00006E810000}"/>
    <cellStyle name="Normal 5 6 2 2 3 2 2 3" xfId="8602" xr:uid="{00000000-0005-0000-0000-00006F810000}"/>
    <cellStyle name="Normal 5 6 2 2 3 2 2 3 2" xfId="36876" xr:uid="{00000000-0005-0000-0000-000070810000}"/>
    <cellStyle name="Normal 5 6 2 2 3 2 2 3 3" xfId="22767" xr:uid="{00000000-0005-0000-0000-000071810000}"/>
    <cellStyle name="Normal 5 6 2 2 3 2 2 4" xfId="32179" xr:uid="{00000000-0005-0000-0000-000072810000}"/>
    <cellStyle name="Normal 5 6 2 2 3 2 2 5" xfId="18042" xr:uid="{00000000-0005-0000-0000-000073810000}"/>
    <cellStyle name="Normal 5 6 2 2 3 2 3" xfId="11520" xr:uid="{00000000-0005-0000-0000-000074810000}"/>
    <cellStyle name="Normal 5 6 2 2 3 2 3 2" xfId="39791" xr:uid="{00000000-0005-0000-0000-000075810000}"/>
    <cellStyle name="Normal 5 6 2 2 3 2 3 3" xfId="25682" xr:uid="{00000000-0005-0000-0000-000076810000}"/>
    <cellStyle name="Normal 5 6 2 2 3 2 4" xfId="6807" xr:uid="{00000000-0005-0000-0000-000077810000}"/>
    <cellStyle name="Normal 5 6 2 2 3 2 4 2" xfId="35081" xr:uid="{00000000-0005-0000-0000-000078810000}"/>
    <cellStyle name="Normal 5 6 2 2 3 2 4 3" xfId="20972" xr:uid="{00000000-0005-0000-0000-000079810000}"/>
    <cellStyle name="Normal 5 6 2 2 3 2 5" xfId="30384" xr:uid="{00000000-0005-0000-0000-00007A810000}"/>
    <cellStyle name="Normal 5 6 2 2 3 2 6" xfId="16247" xr:uid="{00000000-0005-0000-0000-00007B810000}"/>
    <cellStyle name="Normal 5 6 2 2 3 3" xfId="2830" xr:uid="{00000000-0005-0000-0000-00007C810000}"/>
    <cellStyle name="Normal 5 6 2 2 3 3 2" xfId="12447" xr:uid="{00000000-0005-0000-0000-00007D810000}"/>
    <cellStyle name="Normal 5 6 2 2 3 3 2 2" xfId="40718" xr:uid="{00000000-0005-0000-0000-00007E810000}"/>
    <cellStyle name="Normal 5 6 2 2 3 3 2 3" xfId="26609" xr:uid="{00000000-0005-0000-0000-00007F810000}"/>
    <cellStyle name="Normal 5 6 2 2 3 3 3" xfId="7734" xr:uid="{00000000-0005-0000-0000-000080810000}"/>
    <cellStyle name="Normal 5 6 2 2 3 3 3 2" xfId="36008" xr:uid="{00000000-0005-0000-0000-000081810000}"/>
    <cellStyle name="Normal 5 6 2 2 3 3 3 3" xfId="21899" xr:uid="{00000000-0005-0000-0000-000082810000}"/>
    <cellStyle name="Normal 5 6 2 2 3 3 4" xfId="31311" xr:uid="{00000000-0005-0000-0000-000083810000}"/>
    <cellStyle name="Normal 5 6 2 2 3 3 5" xfId="17174" xr:uid="{00000000-0005-0000-0000-000084810000}"/>
    <cellStyle name="Normal 5 6 2 2 3 4" xfId="10652" xr:uid="{00000000-0005-0000-0000-000085810000}"/>
    <cellStyle name="Normal 5 6 2 2 3 4 2" xfId="38923" xr:uid="{00000000-0005-0000-0000-000086810000}"/>
    <cellStyle name="Normal 5 6 2 2 3 4 3" xfId="24814" xr:uid="{00000000-0005-0000-0000-000087810000}"/>
    <cellStyle name="Normal 5 6 2 2 3 5" xfId="5939" xr:uid="{00000000-0005-0000-0000-000088810000}"/>
    <cellStyle name="Normal 5 6 2 2 3 5 2" xfId="34213" xr:uid="{00000000-0005-0000-0000-000089810000}"/>
    <cellStyle name="Normal 5 6 2 2 3 5 3" xfId="20104" xr:uid="{00000000-0005-0000-0000-00008A810000}"/>
    <cellStyle name="Normal 5 6 2 2 3 6" xfId="29516" xr:uid="{00000000-0005-0000-0000-00008B810000}"/>
    <cellStyle name="Normal 5 6 2 2 3 7" xfId="15379" xr:uid="{00000000-0005-0000-0000-00008C810000}"/>
    <cellStyle name="Normal 5 6 2 2 4" xfId="1456" xr:uid="{00000000-0005-0000-0000-00008D810000}"/>
    <cellStyle name="Normal 5 6 2 2 4 2" xfId="3251" xr:uid="{00000000-0005-0000-0000-00008E810000}"/>
    <cellStyle name="Normal 5 6 2 2 4 2 2" xfId="12868" xr:uid="{00000000-0005-0000-0000-00008F810000}"/>
    <cellStyle name="Normal 5 6 2 2 4 2 2 2" xfId="41139" xr:uid="{00000000-0005-0000-0000-000090810000}"/>
    <cellStyle name="Normal 5 6 2 2 4 2 2 3" xfId="27030" xr:uid="{00000000-0005-0000-0000-000091810000}"/>
    <cellStyle name="Normal 5 6 2 2 4 2 3" xfId="8155" xr:uid="{00000000-0005-0000-0000-000092810000}"/>
    <cellStyle name="Normal 5 6 2 2 4 2 3 2" xfId="36429" xr:uid="{00000000-0005-0000-0000-000093810000}"/>
    <cellStyle name="Normal 5 6 2 2 4 2 3 3" xfId="22320" xr:uid="{00000000-0005-0000-0000-000094810000}"/>
    <cellStyle name="Normal 5 6 2 2 4 2 4" xfId="31732" xr:uid="{00000000-0005-0000-0000-000095810000}"/>
    <cellStyle name="Normal 5 6 2 2 4 2 5" xfId="17595" xr:uid="{00000000-0005-0000-0000-000096810000}"/>
    <cellStyle name="Normal 5 6 2 2 4 3" xfId="11073" xr:uid="{00000000-0005-0000-0000-000097810000}"/>
    <cellStyle name="Normal 5 6 2 2 4 3 2" xfId="39344" xr:uid="{00000000-0005-0000-0000-000098810000}"/>
    <cellStyle name="Normal 5 6 2 2 4 3 3" xfId="25235" xr:uid="{00000000-0005-0000-0000-000099810000}"/>
    <cellStyle name="Normal 5 6 2 2 4 4" xfId="6360" xr:uid="{00000000-0005-0000-0000-00009A810000}"/>
    <cellStyle name="Normal 5 6 2 2 4 4 2" xfId="34634" xr:uid="{00000000-0005-0000-0000-00009B810000}"/>
    <cellStyle name="Normal 5 6 2 2 4 4 3" xfId="20525" xr:uid="{00000000-0005-0000-0000-00009C810000}"/>
    <cellStyle name="Normal 5 6 2 2 4 5" xfId="29937" xr:uid="{00000000-0005-0000-0000-00009D810000}"/>
    <cellStyle name="Normal 5 6 2 2 4 6" xfId="15800" xr:uid="{00000000-0005-0000-0000-00009E810000}"/>
    <cellStyle name="Normal 5 6 2 2 5" xfId="2383" xr:uid="{00000000-0005-0000-0000-00009F810000}"/>
    <cellStyle name="Normal 5 6 2 2 5 2" xfId="12000" xr:uid="{00000000-0005-0000-0000-0000A0810000}"/>
    <cellStyle name="Normal 5 6 2 2 5 2 2" xfId="40271" xr:uid="{00000000-0005-0000-0000-0000A1810000}"/>
    <cellStyle name="Normal 5 6 2 2 5 2 3" xfId="26162" xr:uid="{00000000-0005-0000-0000-0000A2810000}"/>
    <cellStyle name="Normal 5 6 2 2 5 3" xfId="7287" xr:uid="{00000000-0005-0000-0000-0000A3810000}"/>
    <cellStyle name="Normal 5 6 2 2 5 3 2" xfId="35561" xr:uid="{00000000-0005-0000-0000-0000A4810000}"/>
    <cellStyle name="Normal 5 6 2 2 5 3 3" xfId="21452" xr:uid="{00000000-0005-0000-0000-0000A5810000}"/>
    <cellStyle name="Normal 5 6 2 2 5 4" xfId="30864" xr:uid="{00000000-0005-0000-0000-0000A6810000}"/>
    <cellStyle name="Normal 5 6 2 2 5 5" xfId="16727" xr:uid="{00000000-0005-0000-0000-0000A7810000}"/>
    <cellStyle name="Normal 5 6 2 2 6" xfId="4321" xr:uid="{00000000-0005-0000-0000-0000A8810000}"/>
    <cellStyle name="Normal 5 6 2 2 6 2" xfId="13802" xr:uid="{00000000-0005-0000-0000-0000A9810000}"/>
    <cellStyle name="Normal 5 6 2 2 6 2 2" xfId="42073" xr:uid="{00000000-0005-0000-0000-0000AA810000}"/>
    <cellStyle name="Normal 5 6 2 2 6 2 3" xfId="27964" xr:uid="{00000000-0005-0000-0000-0000AB810000}"/>
    <cellStyle name="Normal 5 6 2 2 6 3" xfId="9092" xr:uid="{00000000-0005-0000-0000-0000AC810000}"/>
    <cellStyle name="Normal 5 6 2 2 6 3 2" xfId="37364" xr:uid="{00000000-0005-0000-0000-0000AD810000}"/>
    <cellStyle name="Normal 5 6 2 2 6 3 3" xfId="23255" xr:uid="{00000000-0005-0000-0000-0000AE810000}"/>
    <cellStyle name="Normal 5 6 2 2 6 4" xfId="32666" xr:uid="{00000000-0005-0000-0000-0000AF810000}"/>
    <cellStyle name="Normal 5 6 2 2 6 5" xfId="18529" xr:uid="{00000000-0005-0000-0000-0000B0810000}"/>
    <cellStyle name="Normal 5 6 2 2 7" xfId="10205" xr:uid="{00000000-0005-0000-0000-0000B1810000}"/>
    <cellStyle name="Normal 5 6 2 2 7 2" xfId="38476" xr:uid="{00000000-0005-0000-0000-0000B2810000}"/>
    <cellStyle name="Normal 5 6 2 2 7 3" xfId="24367" xr:uid="{00000000-0005-0000-0000-0000B3810000}"/>
    <cellStyle name="Normal 5 6 2 2 8" xfId="5492" xr:uid="{00000000-0005-0000-0000-0000B4810000}"/>
    <cellStyle name="Normal 5 6 2 2 8 2" xfId="33766" xr:uid="{00000000-0005-0000-0000-0000B5810000}"/>
    <cellStyle name="Normal 5 6 2 2 8 3" xfId="19657" xr:uid="{00000000-0005-0000-0000-0000B6810000}"/>
    <cellStyle name="Normal 5 6 2 2 9" xfId="29069" xr:uid="{00000000-0005-0000-0000-0000B7810000}"/>
    <cellStyle name="Normal 5 6 2 3" xfId="632" xr:uid="{00000000-0005-0000-0000-0000B8810000}"/>
    <cellStyle name="Normal 5 6 2 3 2" xfId="1537" xr:uid="{00000000-0005-0000-0000-0000B9810000}"/>
    <cellStyle name="Normal 5 6 2 3 2 2" xfId="3332" xr:uid="{00000000-0005-0000-0000-0000BA810000}"/>
    <cellStyle name="Normal 5 6 2 3 2 2 2" xfId="12949" xr:uid="{00000000-0005-0000-0000-0000BB810000}"/>
    <cellStyle name="Normal 5 6 2 3 2 2 2 2" xfId="41220" xr:uid="{00000000-0005-0000-0000-0000BC810000}"/>
    <cellStyle name="Normal 5 6 2 3 2 2 2 3" xfId="27111" xr:uid="{00000000-0005-0000-0000-0000BD810000}"/>
    <cellStyle name="Normal 5 6 2 3 2 2 3" xfId="8236" xr:uid="{00000000-0005-0000-0000-0000BE810000}"/>
    <cellStyle name="Normal 5 6 2 3 2 2 3 2" xfId="36510" xr:uid="{00000000-0005-0000-0000-0000BF810000}"/>
    <cellStyle name="Normal 5 6 2 3 2 2 3 3" xfId="22401" xr:uid="{00000000-0005-0000-0000-0000C0810000}"/>
    <cellStyle name="Normal 5 6 2 3 2 2 4" xfId="31813" xr:uid="{00000000-0005-0000-0000-0000C1810000}"/>
    <cellStyle name="Normal 5 6 2 3 2 2 5" xfId="17676" xr:uid="{00000000-0005-0000-0000-0000C2810000}"/>
    <cellStyle name="Normal 5 6 2 3 2 3" xfId="11154" xr:uid="{00000000-0005-0000-0000-0000C3810000}"/>
    <cellStyle name="Normal 5 6 2 3 2 3 2" xfId="39425" xr:uid="{00000000-0005-0000-0000-0000C4810000}"/>
    <cellStyle name="Normal 5 6 2 3 2 3 3" xfId="25316" xr:uid="{00000000-0005-0000-0000-0000C5810000}"/>
    <cellStyle name="Normal 5 6 2 3 2 4" xfId="6441" xr:uid="{00000000-0005-0000-0000-0000C6810000}"/>
    <cellStyle name="Normal 5 6 2 3 2 4 2" xfId="34715" xr:uid="{00000000-0005-0000-0000-0000C7810000}"/>
    <cellStyle name="Normal 5 6 2 3 2 4 3" xfId="20606" xr:uid="{00000000-0005-0000-0000-0000C8810000}"/>
    <cellStyle name="Normal 5 6 2 3 2 5" xfId="30018" xr:uid="{00000000-0005-0000-0000-0000C9810000}"/>
    <cellStyle name="Normal 5 6 2 3 2 6" xfId="15881" xr:uid="{00000000-0005-0000-0000-0000CA810000}"/>
    <cellStyle name="Normal 5 6 2 3 3" xfId="2464" xr:uid="{00000000-0005-0000-0000-0000CB810000}"/>
    <cellStyle name="Normal 5 6 2 3 3 2" xfId="12081" xr:uid="{00000000-0005-0000-0000-0000CC810000}"/>
    <cellStyle name="Normal 5 6 2 3 3 2 2" xfId="40352" xr:uid="{00000000-0005-0000-0000-0000CD810000}"/>
    <cellStyle name="Normal 5 6 2 3 3 2 3" xfId="26243" xr:uid="{00000000-0005-0000-0000-0000CE810000}"/>
    <cellStyle name="Normal 5 6 2 3 3 3" xfId="7368" xr:uid="{00000000-0005-0000-0000-0000CF810000}"/>
    <cellStyle name="Normal 5 6 2 3 3 3 2" xfId="35642" xr:uid="{00000000-0005-0000-0000-0000D0810000}"/>
    <cellStyle name="Normal 5 6 2 3 3 3 3" xfId="21533" xr:uid="{00000000-0005-0000-0000-0000D1810000}"/>
    <cellStyle name="Normal 5 6 2 3 3 4" xfId="30945" xr:uid="{00000000-0005-0000-0000-0000D2810000}"/>
    <cellStyle name="Normal 5 6 2 3 3 5" xfId="16808" xr:uid="{00000000-0005-0000-0000-0000D3810000}"/>
    <cellStyle name="Normal 5 6 2 3 4" xfId="4478" xr:uid="{00000000-0005-0000-0000-0000D4810000}"/>
    <cellStyle name="Normal 5 6 2 3 4 2" xfId="13958" xr:uid="{00000000-0005-0000-0000-0000D5810000}"/>
    <cellStyle name="Normal 5 6 2 3 4 2 2" xfId="42229" xr:uid="{00000000-0005-0000-0000-0000D6810000}"/>
    <cellStyle name="Normal 5 6 2 3 4 2 3" xfId="28120" xr:uid="{00000000-0005-0000-0000-0000D7810000}"/>
    <cellStyle name="Normal 5 6 2 3 4 3" xfId="9248" xr:uid="{00000000-0005-0000-0000-0000D8810000}"/>
    <cellStyle name="Normal 5 6 2 3 4 3 2" xfId="37520" xr:uid="{00000000-0005-0000-0000-0000D9810000}"/>
    <cellStyle name="Normal 5 6 2 3 4 3 3" xfId="23411" xr:uid="{00000000-0005-0000-0000-0000DA810000}"/>
    <cellStyle name="Normal 5 6 2 3 4 4" xfId="32822" xr:uid="{00000000-0005-0000-0000-0000DB810000}"/>
    <cellStyle name="Normal 5 6 2 3 4 5" xfId="18685" xr:uid="{00000000-0005-0000-0000-0000DC810000}"/>
    <cellStyle name="Normal 5 6 2 3 5" xfId="10286" xr:uid="{00000000-0005-0000-0000-0000DD810000}"/>
    <cellStyle name="Normal 5 6 2 3 5 2" xfId="38557" xr:uid="{00000000-0005-0000-0000-0000DE810000}"/>
    <cellStyle name="Normal 5 6 2 3 5 3" xfId="24448" xr:uid="{00000000-0005-0000-0000-0000DF810000}"/>
    <cellStyle name="Normal 5 6 2 3 6" xfId="5573" xr:uid="{00000000-0005-0000-0000-0000E0810000}"/>
    <cellStyle name="Normal 5 6 2 3 6 2" xfId="33847" xr:uid="{00000000-0005-0000-0000-0000E1810000}"/>
    <cellStyle name="Normal 5 6 2 3 6 3" xfId="19738" xr:uid="{00000000-0005-0000-0000-0000E2810000}"/>
    <cellStyle name="Normal 5 6 2 3 7" xfId="29150" xr:uid="{00000000-0005-0000-0000-0000E3810000}"/>
    <cellStyle name="Normal 5 6 2 3 8" xfId="15013" xr:uid="{00000000-0005-0000-0000-0000E4810000}"/>
    <cellStyle name="Normal 5 6 2 4" xfId="926" xr:uid="{00000000-0005-0000-0000-0000E5810000}"/>
    <cellStyle name="Normal 5 6 2 4 2" xfId="1796" xr:uid="{00000000-0005-0000-0000-0000E6810000}"/>
    <cellStyle name="Normal 5 6 2 4 2 2" xfId="3591" xr:uid="{00000000-0005-0000-0000-0000E7810000}"/>
    <cellStyle name="Normal 5 6 2 4 2 2 2" xfId="13208" xr:uid="{00000000-0005-0000-0000-0000E8810000}"/>
    <cellStyle name="Normal 5 6 2 4 2 2 2 2" xfId="41479" xr:uid="{00000000-0005-0000-0000-0000E9810000}"/>
    <cellStyle name="Normal 5 6 2 4 2 2 2 3" xfId="27370" xr:uid="{00000000-0005-0000-0000-0000EA810000}"/>
    <cellStyle name="Normal 5 6 2 4 2 2 3" xfId="8495" xr:uid="{00000000-0005-0000-0000-0000EB810000}"/>
    <cellStyle name="Normal 5 6 2 4 2 2 3 2" xfId="36769" xr:uid="{00000000-0005-0000-0000-0000EC810000}"/>
    <cellStyle name="Normal 5 6 2 4 2 2 3 3" xfId="22660" xr:uid="{00000000-0005-0000-0000-0000ED810000}"/>
    <cellStyle name="Normal 5 6 2 4 2 2 4" xfId="32072" xr:uid="{00000000-0005-0000-0000-0000EE810000}"/>
    <cellStyle name="Normal 5 6 2 4 2 2 5" xfId="17935" xr:uid="{00000000-0005-0000-0000-0000EF810000}"/>
    <cellStyle name="Normal 5 6 2 4 2 3" xfId="11413" xr:uid="{00000000-0005-0000-0000-0000F0810000}"/>
    <cellStyle name="Normal 5 6 2 4 2 3 2" xfId="39684" xr:uid="{00000000-0005-0000-0000-0000F1810000}"/>
    <cellStyle name="Normal 5 6 2 4 2 3 3" xfId="25575" xr:uid="{00000000-0005-0000-0000-0000F2810000}"/>
    <cellStyle name="Normal 5 6 2 4 2 4" xfId="6700" xr:uid="{00000000-0005-0000-0000-0000F3810000}"/>
    <cellStyle name="Normal 5 6 2 4 2 4 2" xfId="34974" xr:uid="{00000000-0005-0000-0000-0000F4810000}"/>
    <cellStyle name="Normal 5 6 2 4 2 4 3" xfId="20865" xr:uid="{00000000-0005-0000-0000-0000F5810000}"/>
    <cellStyle name="Normal 5 6 2 4 2 5" xfId="30277" xr:uid="{00000000-0005-0000-0000-0000F6810000}"/>
    <cellStyle name="Normal 5 6 2 4 2 6" xfId="16140" xr:uid="{00000000-0005-0000-0000-0000F7810000}"/>
    <cellStyle name="Normal 5 6 2 4 3" xfId="2723" xr:uid="{00000000-0005-0000-0000-0000F8810000}"/>
    <cellStyle name="Normal 5 6 2 4 3 2" xfId="12340" xr:uid="{00000000-0005-0000-0000-0000F9810000}"/>
    <cellStyle name="Normal 5 6 2 4 3 2 2" xfId="40611" xr:uid="{00000000-0005-0000-0000-0000FA810000}"/>
    <cellStyle name="Normal 5 6 2 4 3 2 3" xfId="26502" xr:uid="{00000000-0005-0000-0000-0000FB810000}"/>
    <cellStyle name="Normal 5 6 2 4 3 3" xfId="7627" xr:uid="{00000000-0005-0000-0000-0000FC810000}"/>
    <cellStyle name="Normal 5 6 2 4 3 3 2" xfId="35901" xr:uid="{00000000-0005-0000-0000-0000FD810000}"/>
    <cellStyle name="Normal 5 6 2 4 3 3 3" xfId="21792" xr:uid="{00000000-0005-0000-0000-0000FE810000}"/>
    <cellStyle name="Normal 5 6 2 4 3 4" xfId="31204" xr:uid="{00000000-0005-0000-0000-0000FF810000}"/>
    <cellStyle name="Normal 5 6 2 4 3 5" xfId="17067" xr:uid="{00000000-0005-0000-0000-000000820000}"/>
    <cellStyle name="Normal 5 6 2 4 4" xfId="4839" xr:uid="{00000000-0005-0000-0000-000001820000}"/>
    <cellStyle name="Normal 5 6 2 4 4 2" xfId="14313" xr:uid="{00000000-0005-0000-0000-000002820000}"/>
    <cellStyle name="Normal 5 6 2 4 4 2 2" xfId="42584" xr:uid="{00000000-0005-0000-0000-000003820000}"/>
    <cellStyle name="Normal 5 6 2 4 4 2 3" xfId="28475" xr:uid="{00000000-0005-0000-0000-000004820000}"/>
    <cellStyle name="Normal 5 6 2 4 4 3" xfId="9603" xr:uid="{00000000-0005-0000-0000-000005820000}"/>
    <cellStyle name="Normal 5 6 2 4 4 3 2" xfId="37875" xr:uid="{00000000-0005-0000-0000-000006820000}"/>
    <cellStyle name="Normal 5 6 2 4 4 3 3" xfId="23766" xr:uid="{00000000-0005-0000-0000-000007820000}"/>
    <cellStyle name="Normal 5 6 2 4 4 4" xfId="33177" xr:uid="{00000000-0005-0000-0000-000008820000}"/>
    <cellStyle name="Normal 5 6 2 4 4 5" xfId="19040" xr:uid="{00000000-0005-0000-0000-000009820000}"/>
    <cellStyle name="Normal 5 6 2 4 5" xfId="10545" xr:uid="{00000000-0005-0000-0000-00000A820000}"/>
    <cellStyle name="Normal 5 6 2 4 5 2" xfId="38816" xr:uid="{00000000-0005-0000-0000-00000B820000}"/>
    <cellStyle name="Normal 5 6 2 4 5 3" xfId="24707" xr:uid="{00000000-0005-0000-0000-00000C820000}"/>
    <cellStyle name="Normal 5 6 2 4 6" xfId="5832" xr:uid="{00000000-0005-0000-0000-00000D820000}"/>
    <cellStyle name="Normal 5 6 2 4 6 2" xfId="34106" xr:uid="{00000000-0005-0000-0000-00000E820000}"/>
    <cellStyle name="Normal 5 6 2 4 6 3" xfId="19997" xr:uid="{00000000-0005-0000-0000-00000F820000}"/>
    <cellStyle name="Normal 5 6 2 4 7" xfId="29409" xr:uid="{00000000-0005-0000-0000-000010820000}"/>
    <cellStyle name="Normal 5 6 2 4 8" xfId="15272" xr:uid="{00000000-0005-0000-0000-000011820000}"/>
    <cellStyle name="Normal 5 6 2 5" xfId="429" xr:uid="{00000000-0005-0000-0000-000012820000}"/>
    <cellStyle name="Normal 5 6 2 5 2" xfId="1349" xr:uid="{00000000-0005-0000-0000-000013820000}"/>
    <cellStyle name="Normal 5 6 2 5 2 2" xfId="3144" xr:uid="{00000000-0005-0000-0000-000014820000}"/>
    <cellStyle name="Normal 5 6 2 5 2 2 2" xfId="12761" xr:uid="{00000000-0005-0000-0000-000015820000}"/>
    <cellStyle name="Normal 5 6 2 5 2 2 2 2" xfId="41032" xr:uid="{00000000-0005-0000-0000-000016820000}"/>
    <cellStyle name="Normal 5 6 2 5 2 2 2 3" xfId="26923" xr:uid="{00000000-0005-0000-0000-000017820000}"/>
    <cellStyle name="Normal 5 6 2 5 2 2 3" xfId="8048" xr:uid="{00000000-0005-0000-0000-000018820000}"/>
    <cellStyle name="Normal 5 6 2 5 2 2 3 2" xfId="36322" xr:uid="{00000000-0005-0000-0000-000019820000}"/>
    <cellStyle name="Normal 5 6 2 5 2 2 3 3" xfId="22213" xr:uid="{00000000-0005-0000-0000-00001A820000}"/>
    <cellStyle name="Normal 5 6 2 5 2 2 4" xfId="31625" xr:uid="{00000000-0005-0000-0000-00001B820000}"/>
    <cellStyle name="Normal 5 6 2 5 2 2 5" xfId="17488" xr:uid="{00000000-0005-0000-0000-00001C820000}"/>
    <cellStyle name="Normal 5 6 2 5 2 3" xfId="10966" xr:uid="{00000000-0005-0000-0000-00001D820000}"/>
    <cellStyle name="Normal 5 6 2 5 2 3 2" xfId="39237" xr:uid="{00000000-0005-0000-0000-00001E820000}"/>
    <cellStyle name="Normal 5 6 2 5 2 3 3" xfId="25128" xr:uid="{00000000-0005-0000-0000-00001F820000}"/>
    <cellStyle name="Normal 5 6 2 5 2 4" xfId="6253" xr:uid="{00000000-0005-0000-0000-000020820000}"/>
    <cellStyle name="Normal 5 6 2 5 2 4 2" xfId="34527" xr:uid="{00000000-0005-0000-0000-000021820000}"/>
    <cellStyle name="Normal 5 6 2 5 2 4 3" xfId="20418" xr:uid="{00000000-0005-0000-0000-000022820000}"/>
    <cellStyle name="Normal 5 6 2 5 2 5" xfId="29830" xr:uid="{00000000-0005-0000-0000-000023820000}"/>
    <cellStyle name="Normal 5 6 2 5 2 6" xfId="15693" xr:uid="{00000000-0005-0000-0000-000024820000}"/>
    <cellStyle name="Normal 5 6 2 5 3" xfId="2276" xr:uid="{00000000-0005-0000-0000-000025820000}"/>
    <cellStyle name="Normal 5 6 2 5 3 2" xfId="11893" xr:uid="{00000000-0005-0000-0000-000026820000}"/>
    <cellStyle name="Normal 5 6 2 5 3 2 2" xfId="40164" xr:uid="{00000000-0005-0000-0000-000027820000}"/>
    <cellStyle name="Normal 5 6 2 5 3 2 3" xfId="26055" xr:uid="{00000000-0005-0000-0000-000028820000}"/>
    <cellStyle name="Normal 5 6 2 5 3 3" xfId="7180" xr:uid="{00000000-0005-0000-0000-000029820000}"/>
    <cellStyle name="Normal 5 6 2 5 3 3 2" xfId="35454" xr:uid="{00000000-0005-0000-0000-00002A820000}"/>
    <cellStyle name="Normal 5 6 2 5 3 3 3" xfId="21345" xr:uid="{00000000-0005-0000-0000-00002B820000}"/>
    <cellStyle name="Normal 5 6 2 5 3 4" xfId="30757" xr:uid="{00000000-0005-0000-0000-00002C820000}"/>
    <cellStyle name="Normal 5 6 2 5 3 5" xfId="16620" xr:uid="{00000000-0005-0000-0000-00002D820000}"/>
    <cellStyle name="Normal 5 6 2 5 4" xfId="10098" xr:uid="{00000000-0005-0000-0000-00002E820000}"/>
    <cellStyle name="Normal 5 6 2 5 4 2" xfId="38369" xr:uid="{00000000-0005-0000-0000-00002F820000}"/>
    <cellStyle name="Normal 5 6 2 5 4 3" xfId="24260" xr:uid="{00000000-0005-0000-0000-000030820000}"/>
    <cellStyle name="Normal 5 6 2 5 5" xfId="5385" xr:uid="{00000000-0005-0000-0000-000031820000}"/>
    <cellStyle name="Normal 5 6 2 5 5 2" xfId="33659" xr:uid="{00000000-0005-0000-0000-000032820000}"/>
    <cellStyle name="Normal 5 6 2 5 5 3" xfId="19550" xr:uid="{00000000-0005-0000-0000-000033820000}"/>
    <cellStyle name="Normal 5 6 2 5 6" xfId="28962" xr:uid="{00000000-0005-0000-0000-000034820000}"/>
    <cellStyle name="Normal 5 6 2 5 7" xfId="14825" xr:uid="{00000000-0005-0000-0000-000035820000}"/>
    <cellStyle name="Normal 5 6 2 6" xfId="1202" xr:uid="{00000000-0005-0000-0000-000036820000}"/>
    <cellStyle name="Normal 5 6 2 6 2" xfId="2997" xr:uid="{00000000-0005-0000-0000-000037820000}"/>
    <cellStyle name="Normal 5 6 2 6 2 2" xfId="12614" xr:uid="{00000000-0005-0000-0000-000038820000}"/>
    <cellStyle name="Normal 5 6 2 6 2 2 2" xfId="40885" xr:uid="{00000000-0005-0000-0000-000039820000}"/>
    <cellStyle name="Normal 5 6 2 6 2 2 3" xfId="26776" xr:uid="{00000000-0005-0000-0000-00003A820000}"/>
    <cellStyle name="Normal 5 6 2 6 2 3" xfId="7901" xr:uid="{00000000-0005-0000-0000-00003B820000}"/>
    <cellStyle name="Normal 5 6 2 6 2 3 2" xfId="36175" xr:uid="{00000000-0005-0000-0000-00003C820000}"/>
    <cellStyle name="Normal 5 6 2 6 2 3 3" xfId="22066" xr:uid="{00000000-0005-0000-0000-00003D820000}"/>
    <cellStyle name="Normal 5 6 2 6 2 4" xfId="31478" xr:uid="{00000000-0005-0000-0000-00003E820000}"/>
    <cellStyle name="Normal 5 6 2 6 2 5" xfId="17341" xr:uid="{00000000-0005-0000-0000-00003F820000}"/>
    <cellStyle name="Normal 5 6 2 6 3" xfId="10819" xr:uid="{00000000-0005-0000-0000-000040820000}"/>
    <cellStyle name="Normal 5 6 2 6 3 2" xfId="39090" xr:uid="{00000000-0005-0000-0000-000041820000}"/>
    <cellStyle name="Normal 5 6 2 6 3 3" xfId="24981" xr:uid="{00000000-0005-0000-0000-000042820000}"/>
    <cellStyle name="Normal 5 6 2 6 4" xfId="6106" xr:uid="{00000000-0005-0000-0000-000043820000}"/>
    <cellStyle name="Normal 5 6 2 6 4 2" xfId="34380" xr:uid="{00000000-0005-0000-0000-000044820000}"/>
    <cellStyle name="Normal 5 6 2 6 4 3" xfId="20271" xr:uid="{00000000-0005-0000-0000-000045820000}"/>
    <cellStyle name="Normal 5 6 2 6 5" xfId="29683" xr:uid="{00000000-0005-0000-0000-000046820000}"/>
    <cellStyle name="Normal 5 6 2 6 6" xfId="15546" xr:uid="{00000000-0005-0000-0000-000047820000}"/>
    <cellStyle name="Normal 5 6 2 7" xfId="2129" xr:uid="{00000000-0005-0000-0000-000048820000}"/>
    <cellStyle name="Normal 5 6 2 7 2" xfId="11746" xr:uid="{00000000-0005-0000-0000-000049820000}"/>
    <cellStyle name="Normal 5 6 2 7 2 2" xfId="40017" xr:uid="{00000000-0005-0000-0000-00004A820000}"/>
    <cellStyle name="Normal 5 6 2 7 2 3" xfId="25908" xr:uid="{00000000-0005-0000-0000-00004B820000}"/>
    <cellStyle name="Normal 5 6 2 7 3" xfId="7033" xr:uid="{00000000-0005-0000-0000-00004C820000}"/>
    <cellStyle name="Normal 5 6 2 7 3 2" xfId="35307" xr:uid="{00000000-0005-0000-0000-00004D820000}"/>
    <cellStyle name="Normal 5 6 2 7 3 3" xfId="21198" xr:uid="{00000000-0005-0000-0000-00004E820000}"/>
    <cellStyle name="Normal 5 6 2 7 4" xfId="30610" xr:uid="{00000000-0005-0000-0000-00004F820000}"/>
    <cellStyle name="Normal 5 6 2 7 5" xfId="16473" xr:uid="{00000000-0005-0000-0000-000050820000}"/>
    <cellStyle name="Normal 5 6 2 8" xfId="3974" xr:uid="{00000000-0005-0000-0000-000051820000}"/>
    <cellStyle name="Normal 5 6 2 8 2" xfId="13521" xr:uid="{00000000-0005-0000-0000-000052820000}"/>
    <cellStyle name="Normal 5 6 2 8 2 2" xfId="41792" xr:uid="{00000000-0005-0000-0000-000053820000}"/>
    <cellStyle name="Normal 5 6 2 8 2 3" xfId="27683" xr:uid="{00000000-0005-0000-0000-000054820000}"/>
    <cellStyle name="Normal 5 6 2 8 3" xfId="8811" xr:uid="{00000000-0005-0000-0000-000055820000}"/>
    <cellStyle name="Normal 5 6 2 8 3 2" xfId="37083" xr:uid="{00000000-0005-0000-0000-000056820000}"/>
    <cellStyle name="Normal 5 6 2 8 3 3" xfId="22974" xr:uid="{00000000-0005-0000-0000-000057820000}"/>
    <cellStyle name="Normal 5 6 2 8 4" xfId="32385" xr:uid="{00000000-0005-0000-0000-000058820000}"/>
    <cellStyle name="Normal 5 6 2 8 5" xfId="18248" xr:uid="{00000000-0005-0000-0000-000059820000}"/>
    <cellStyle name="Normal 5 6 2 9" xfId="9951" xr:uid="{00000000-0005-0000-0000-00005A820000}"/>
    <cellStyle name="Normal 5 6 2 9 2" xfId="38222" xr:uid="{00000000-0005-0000-0000-00005B820000}"/>
    <cellStyle name="Normal 5 6 2 9 3" xfId="24113" xr:uid="{00000000-0005-0000-0000-00005C820000}"/>
    <cellStyle name="Normal 5 6 3" xfId="452" xr:uid="{00000000-0005-0000-0000-00005D820000}"/>
    <cellStyle name="Normal 5 6 3 10" xfId="28985" xr:uid="{00000000-0005-0000-0000-00005E820000}"/>
    <cellStyle name="Normal 5 6 3 11" xfId="14848" xr:uid="{00000000-0005-0000-0000-00005F820000}"/>
    <cellStyle name="Normal 5 6 3 2" xfId="560" xr:uid="{00000000-0005-0000-0000-000060820000}"/>
    <cellStyle name="Normal 5 6 3 2 10" xfId="14955" xr:uid="{00000000-0005-0000-0000-000061820000}"/>
    <cellStyle name="Normal 5 6 3 2 2" xfId="763" xr:uid="{00000000-0005-0000-0000-000062820000}"/>
    <cellStyle name="Normal 5 6 3 2 2 2" xfId="1667" xr:uid="{00000000-0005-0000-0000-000063820000}"/>
    <cellStyle name="Normal 5 6 3 2 2 2 2" xfId="3462" xr:uid="{00000000-0005-0000-0000-000064820000}"/>
    <cellStyle name="Normal 5 6 3 2 2 2 2 2" xfId="13079" xr:uid="{00000000-0005-0000-0000-000065820000}"/>
    <cellStyle name="Normal 5 6 3 2 2 2 2 2 2" xfId="41350" xr:uid="{00000000-0005-0000-0000-000066820000}"/>
    <cellStyle name="Normal 5 6 3 2 2 2 2 2 3" xfId="27241" xr:uid="{00000000-0005-0000-0000-000067820000}"/>
    <cellStyle name="Normal 5 6 3 2 2 2 2 3" xfId="8366" xr:uid="{00000000-0005-0000-0000-000068820000}"/>
    <cellStyle name="Normal 5 6 3 2 2 2 2 3 2" xfId="36640" xr:uid="{00000000-0005-0000-0000-000069820000}"/>
    <cellStyle name="Normal 5 6 3 2 2 2 2 3 3" xfId="22531" xr:uid="{00000000-0005-0000-0000-00006A820000}"/>
    <cellStyle name="Normal 5 6 3 2 2 2 2 4" xfId="31943" xr:uid="{00000000-0005-0000-0000-00006B820000}"/>
    <cellStyle name="Normal 5 6 3 2 2 2 2 5" xfId="17806" xr:uid="{00000000-0005-0000-0000-00006C820000}"/>
    <cellStyle name="Normal 5 6 3 2 2 2 3" xfId="11284" xr:uid="{00000000-0005-0000-0000-00006D820000}"/>
    <cellStyle name="Normal 5 6 3 2 2 2 3 2" xfId="39555" xr:uid="{00000000-0005-0000-0000-00006E820000}"/>
    <cellStyle name="Normal 5 6 3 2 2 2 3 3" xfId="25446" xr:uid="{00000000-0005-0000-0000-00006F820000}"/>
    <cellStyle name="Normal 5 6 3 2 2 2 4" xfId="6571" xr:uid="{00000000-0005-0000-0000-000070820000}"/>
    <cellStyle name="Normal 5 6 3 2 2 2 4 2" xfId="34845" xr:uid="{00000000-0005-0000-0000-000071820000}"/>
    <cellStyle name="Normal 5 6 3 2 2 2 4 3" xfId="20736" xr:uid="{00000000-0005-0000-0000-000072820000}"/>
    <cellStyle name="Normal 5 6 3 2 2 2 5" xfId="30148" xr:uid="{00000000-0005-0000-0000-000073820000}"/>
    <cellStyle name="Normal 5 6 3 2 2 2 6" xfId="16011" xr:uid="{00000000-0005-0000-0000-000074820000}"/>
    <cellStyle name="Normal 5 6 3 2 2 3" xfId="2594" xr:uid="{00000000-0005-0000-0000-000075820000}"/>
    <cellStyle name="Normal 5 6 3 2 2 3 2" xfId="12211" xr:uid="{00000000-0005-0000-0000-000076820000}"/>
    <cellStyle name="Normal 5 6 3 2 2 3 2 2" xfId="40482" xr:uid="{00000000-0005-0000-0000-000077820000}"/>
    <cellStyle name="Normal 5 6 3 2 2 3 2 3" xfId="26373" xr:uid="{00000000-0005-0000-0000-000078820000}"/>
    <cellStyle name="Normal 5 6 3 2 2 3 3" xfId="7498" xr:uid="{00000000-0005-0000-0000-000079820000}"/>
    <cellStyle name="Normal 5 6 3 2 2 3 3 2" xfId="35772" xr:uid="{00000000-0005-0000-0000-00007A820000}"/>
    <cellStyle name="Normal 5 6 3 2 2 3 3 3" xfId="21663" xr:uid="{00000000-0005-0000-0000-00007B820000}"/>
    <cellStyle name="Normal 5 6 3 2 2 3 4" xfId="31075" xr:uid="{00000000-0005-0000-0000-00007C820000}"/>
    <cellStyle name="Normal 5 6 3 2 2 3 5" xfId="16938" xr:uid="{00000000-0005-0000-0000-00007D820000}"/>
    <cellStyle name="Normal 5 6 3 2 2 4" xfId="4650" xr:uid="{00000000-0005-0000-0000-00007E820000}"/>
    <cellStyle name="Normal 5 6 3 2 2 4 2" xfId="14130" xr:uid="{00000000-0005-0000-0000-00007F820000}"/>
    <cellStyle name="Normal 5 6 3 2 2 4 2 2" xfId="42401" xr:uid="{00000000-0005-0000-0000-000080820000}"/>
    <cellStyle name="Normal 5 6 3 2 2 4 2 3" xfId="28292" xr:uid="{00000000-0005-0000-0000-000081820000}"/>
    <cellStyle name="Normal 5 6 3 2 2 4 3" xfId="9420" xr:uid="{00000000-0005-0000-0000-000082820000}"/>
    <cellStyle name="Normal 5 6 3 2 2 4 3 2" xfId="37692" xr:uid="{00000000-0005-0000-0000-000083820000}"/>
    <cellStyle name="Normal 5 6 3 2 2 4 3 3" xfId="23583" xr:uid="{00000000-0005-0000-0000-000084820000}"/>
    <cellStyle name="Normal 5 6 3 2 2 4 4" xfId="32994" xr:uid="{00000000-0005-0000-0000-000085820000}"/>
    <cellStyle name="Normal 5 6 3 2 2 4 5" xfId="18857" xr:uid="{00000000-0005-0000-0000-000086820000}"/>
    <cellStyle name="Normal 5 6 3 2 2 5" xfId="10416" xr:uid="{00000000-0005-0000-0000-000087820000}"/>
    <cellStyle name="Normal 5 6 3 2 2 5 2" xfId="38687" xr:uid="{00000000-0005-0000-0000-000088820000}"/>
    <cellStyle name="Normal 5 6 3 2 2 5 3" xfId="24578" xr:uid="{00000000-0005-0000-0000-000089820000}"/>
    <cellStyle name="Normal 5 6 3 2 2 6" xfId="5703" xr:uid="{00000000-0005-0000-0000-00008A820000}"/>
    <cellStyle name="Normal 5 6 3 2 2 6 2" xfId="33977" xr:uid="{00000000-0005-0000-0000-00008B820000}"/>
    <cellStyle name="Normal 5 6 3 2 2 6 3" xfId="19868" xr:uid="{00000000-0005-0000-0000-00008C820000}"/>
    <cellStyle name="Normal 5 6 3 2 2 7" xfId="29280" xr:uid="{00000000-0005-0000-0000-00008D820000}"/>
    <cellStyle name="Normal 5 6 3 2 2 8" xfId="15143" xr:uid="{00000000-0005-0000-0000-00008E820000}"/>
    <cellStyle name="Normal 5 6 3 2 3" xfId="1056" xr:uid="{00000000-0005-0000-0000-00008F820000}"/>
    <cellStyle name="Normal 5 6 3 2 3 2" xfId="1926" xr:uid="{00000000-0005-0000-0000-000090820000}"/>
    <cellStyle name="Normal 5 6 3 2 3 2 2" xfId="3721" xr:uid="{00000000-0005-0000-0000-000091820000}"/>
    <cellStyle name="Normal 5 6 3 2 3 2 2 2" xfId="13338" xr:uid="{00000000-0005-0000-0000-000092820000}"/>
    <cellStyle name="Normal 5 6 3 2 3 2 2 2 2" xfId="41609" xr:uid="{00000000-0005-0000-0000-000093820000}"/>
    <cellStyle name="Normal 5 6 3 2 3 2 2 2 3" xfId="27500" xr:uid="{00000000-0005-0000-0000-000094820000}"/>
    <cellStyle name="Normal 5 6 3 2 3 2 2 3" xfId="8625" xr:uid="{00000000-0005-0000-0000-000095820000}"/>
    <cellStyle name="Normal 5 6 3 2 3 2 2 3 2" xfId="36899" xr:uid="{00000000-0005-0000-0000-000096820000}"/>
    <cellStyle name="Normal 5 6 3 2 3 2 2 3 3" xfId="22790" xr:uid="{00000000-0005-0000-0000-000097820000}"/>
    <cellStyle name="Normal 5 6 3 2 3 2 2 4" xfId="32202" xr:uid="{00000000-0005-0000-0000-000098820000}"/>
    <cellStyle name="Normal 5 6 3 2 3 2 2 5" xfId="18065" xr:uid="{00000000-0005-0000-0000-000099820000}"/>
    <cellStyle name="Normal 5 6 3 2 3 2 3" xfId="11543" xr:uid="{00000000-0005-0000-0000-00009A820000}"/>
    <cellStyle name="Normal 5 6 3 2 3 2 3 2" xfId="39814" xr:uid="{00000000-0005-0000-0000-00009B820000}"/>
    <cellStyle name="Normal 5 6 3 2 3 2 3 3" xfId="25705" xr:uid="{00000000-0005-0000-0000-00009C820000}"/>
    <cellStyle name="Normal 5 6 3 2 3 2 4" xfId="6830" xr:uid="{00000000-0005-0000-0000-00009D820000}"/>
    <cellStyle name="Normal 5 6 3 2 3 2 4 2" xfId="35104" xr:uid="{00000000-0005-0000-0000-00009E820000}"/>
    <cellStyle name="Normal 5 6 3 2 3 2 4 3" xfId="20995" xr:uid="{00000000-0005-0000-0000-00009F820000}"/>
    <cellStyle name="Normal 5 6 3 2 3 2 5" xfId="30407" xr:uid="{00000000-0005-0000-0000-0000A0820000}"/>
    <cellStyle name="Normal 5 6 3 2 3 2 6" xfId="16270" xr:uid="{00000000-0005-0000-0000-0000A1820000}"/>
    <cellStyle name="Normal 5 6 3 2 3 3" xfId="2853" xr:uid="{00000000-0005-0000-0000-0000A2820000}"/>
    <cellStyle name="Normal 5 6 3 2 3 3 2" xfId="12470" xr:uid="{00000000-0005-0000-0000-0000A3820000}"/>
    <cellStyle name="Normal 5 6 3 2 3 3 2 2" xfId="40741" xr:uid="{00000000-0005-0000-0000-0000A4820000}"/>
    <cellStyle name="Normal 5 6 3 2 3 3 2 3" xfId="26632" xr:uid="{00000000-0005-0000-0000-0000A5820000}"/>
    <cellStyle name="Normal 5 6 3 2 3 3 3" xfId="7757" xr:uid="{00000000-0005-0000-0000-0000A6820000}"/>
    <cellStyle name="Normal 5 6 3 2 3 3 3 2" xfId="36031" xr:uid="{00000000-0005-0000-0000-0000A7820000}"/>
    <cellStyle name="Normal 5 6 3 2 3 3 3 3" xfId="21922" xr:uid="{00000000-0005-0000-0000-0000A8820000}"/>
    <cellStyle name="Normal 5 6 3 2 3 3 4" xfId="31334" xr:uid="{00000000-0005-0000-0000-0000A9820000}"/>
    <cellStyle name="Normal 5 6 3 2 3 3 5" xfId="17197" xr:uid="{00000000-0005-0000-0000-0000AA820000}"/>
    <cellStyle name="Normal 5 6 3 2 3 4" xfId="10675" xr:uid="{00000000-0005-0000-0000-0000AB820000}"/>
    <cellStyle name="Normal 5 6 3 2 3 4 2" xfId="38946" xr:uid="{00000000-0005-0000-0000-0000AC820000}"/>
    <cellStyle name="Normal 5 6 3 2 3 4 3" xfId="24837" xr:uid="{00000000-0005-0000-0000-0000AD820000}"/>
    <cellStyle name="Normal 5 6 3 2 3 5" xfId="5962" xr:uid="{00000000-0005-0000-0000-0000AE820000}"/>
    <cellStyle name="Normal 5 6 3 2 3 5 2" xfId="34236" xr:uid="{00000000-0005-0000-0000-0000AF820000}"/>
    <cellStyle name="Normal 5 6 3 2 3 5 3" xfId="20127" xr:uid="{00000000-0005-0000-0000-0000B0820000}"/>
    <cellStyle name="Normal 5 6 3 2 3 6" xfId="29539" xr:uid="{00000000-0005-0000-0000-0000B1820000}"/>
    <cellStyle name="Normal 5 6 3 2 3 7" xfId="15402" xr:uid="{00000000-0005-0000-0000-0000B2820000}"/>
    <cellStyle name="Normal 5 6 3 2 4" xfId="1479" xr:uid="{00000000-0005-0000-0000-0000B3820000}"/>
    <cellStyle name="Normal 5 6 3 2 4 2" xfId="3274" xr:uid="{00000000-0005-0000-0000-0000B4820000}"/>
    <cellStyle name="Normal 5 6 3 2 4 2 2" xfId="12891" xr:uid="{00000000-0005-0000-0000-0000B5820000}"/>
    <cellStyle name="Normal 5 6 3 2 4 2 2 2" xfId="41162" xr:uid="{00000000-0005-0000-0000-0000B6820000}"/>
    <cellStyle name="Normal 5 6 3 2 4 2 2 3" xfId="27053" xr:uid="{00000000-0005-0000-0000-0000B7820000}"/>
    <cellStyle name="Normal 5 6 3 2 4 2 3" xfId="8178" xr:uid="{00000000-0005-0000-0000-0000B8820000}"/>
    <cellStyle name="Normal 5 6 3 2 4 2 3 2" xfId="36452" xr:uid="{00000000-0005-0000-0000-0000B9820000}"/>
    <cellStyle name="Normal 5 6 3 2 4 2 3 3" xfId="22343" xr:uid="{00000000-0005-0000-0000-0000BA820000}"/>
    <cellStyle name="Normal 5 6 3 2 4 2 4" xfId="31755" xr:uid="{00000000-0005-0000-0000-0000BB820000}"/>
    <cellStyle name="Normal 5 6 3 2 4 2 5" xfId="17618" xr:uid="{00000000-0005-0000-0000-0000BC820000}"/>
    <cellStyle name="Normal 5 6 3 2 4 3" xfId="11096" xr:uid="{00000000-0005-0000-0000-0000BD820000}"/>
    <cellStyle name="Normal 5 6 3 2 4 3 2" xfId="39367" xr:uid="{00000000-0005-0000-0000-0000BE820000}"/>
    <cellStyle name="Normal 5 6 3 2 4 3 3" xfId="25258" xr:uid="{00000000-0005-0000-0000-0000BF820000}"/>
    <cellStyle name="Normal 5 6 3 2 4 4" xfId="6383" xr:uid="{00000000-0005-0000-0000-0000C0820000}"/>
    <cellStyle name="Normal 5 6 3 2 4 4 2" xfId="34657" xr:uid="{00000000-0005-0000-0000-0000C1820000}"/>
    <cellStyle name="Normal 5 6 3 2 4 4 3" xfId="20548" xr:uid="{00000000-0005-0000-0000-0000C2820000}"/>
    <cellStyle name="Normal 5 6 3 2 4 5" xfId="29960" xr:uid="{00000000-0005-0000-0000-0000C3820000}"/>
    <cellStyle name="Normal 5 6 3 2 4 6" xfId="15823" xr:uid="{00000000-0005-0000-0000-0000C4820000}"/>
    <cellStyle name="Normal 5 6 3 2 5" xfId="2406" xr:uid="{00000000-0005-0000-0000-0000C5820000}"/>
    <cellStyle name="Normal 5 6 3 2 5 2" xfId="12023" xr:uid="{00000000-0005-0000-0000-0000C6820000}"/>
    <cellStyle name="Normal 5 6 3 2 5 2 2" xfId="40294" xr:uid="{00000000-0005-0000-0000-0000C7820000}"/>
    <cellStyle name="Normal 5 6 3 2 5 2 3" xfId="26185" xr:uid="{00000000-0005-0000-0000-0000C8820000}"/>
    <cellStyle name="Normal 5 6 3 2 5 3" xfId="7310" xr:uid="{00000000-0005-0000-0000-0000C9820000}"/>
    <cellStyle name="Normal 5 6 3 2 5 3 2" xfId="35584" xr:uid="{00000000-0005-0000-0000-0000CA820000}"/>
    <cellStyle name="Normal 5 6 3 2 5 3 3" xfId="21475" xr:uid="{00000000-0005-0000-0000-0000CB820000}"/>
    <cellStyle name="Normal 5 6 3 2 5 4" xfId="30887" xr:uid="{00000000-0005-0000-0000-0000CC820000}"/>
    <cellStyle name="Normal 5 6 3 2 5 5" xfId="16750" xr:uid="{00000000-0005-0000-0000-0000CD820000}"/>
    <cellStyle name="Normal 5 6 3 2 6" xfId="4353" xr:uid="{00000000-0005-0000-0000-0000CE820000}"/>
    <cellStyle name="Normal 5 6 3 2 6 2" xfId="13834" xr:uid="{00000000-0005-0000-0000-0000CF820000}"/>
    <cellStyle name="Normal 5 6 3 2 6 2 2" xfId="42105" xr:uid="{00000000-0005-0000-0000-0000D0820000}"/>
    <cellStyle name="Normal 5 6 3 2 6 2 3" xfId="27996" xr:uid="{00000000-0005-0000-0000-0000D1820000}"/>
    <cellStyle name="Normal 5 6 3 2 6 3" xfId="9124" xr:uid="{00000000-0005-0000-0000-0000D2820000}"/>
    <cellStyle name="Normal 5 6 3 2 6 3 2" xfId="37396" xr:uid="{00000000-0005-0000-0000-0000D3820000}"/>
    <cellStyle name="Normal 5 6 3 2 6 3 3" xfId="23287" xr:uid="{00000000-0005-0000-0000-0000D4820000}"/>
    <cellStyle name="Normal 5 6 3 2 6 4" xfId="32698" xr:uid="{00000000-0005-0000-0000-0000D5820000}"/>
    <cellStyle name="Normal 5 6 3 2 6 5" xfId="18561" xr:uid="{00000000-0005-0000-0000-0000D6820000}"/>
    <cellStyle name="Normal 5 6 3 2 7" xfId="10228" xr:uid="{00000000-0005-0000-0000-0000D7820000}"/>
    <cellStyle name="Normal 5 6 3 2 7 2" xfId="38499" xr:uid="{00000000-0005-0000-0000-0000D8820000}"/>
    <cellStyle name="Normal 5 6 3 2 7 3" xfId="24390" xr:uid="{00000000-0005-0000-0000-0000D9820000}"/>
    <cellStyle name="Normal 5 6 3 2 8" xfId="5515" xr:uid="{00000000-0005-0000-0000-0000DA820000}"/>
    <cellStyle name="Normal 5 6 3 2 8 2" xfId="33789" xr:uid="{00000000-0005-0000-0000-0000DB820000}"/>
    <cellStyle name="Normal 5 6 3 2 8 3" xfId="19680" xr:uid="{00000000-0005-0000-0000-0000DC820000}"/>
    <cellStyle name="Normal 5 6 3 2 9" xfId="29092" xr:uid="{00000000-0005-0000-0000-0000DD820000}"/>
    <cellStyle name="Normal 5 6 3 3" xfId="655" xr:uid="{00000000-0005-0000-0000-0000DE820000}"/>
    <cellStyle name="Normal 5 6 3 3 2" xfId="1560" xr:uid="{00000000-0005-0000-0000-0000DF820000}"/>
    <cellStyle name="Normal 5 6 3 3 2 2" xfId="3355" xr:uid="{00000000-0005-0000-0000-0000E0820000}"/>
    <cellStyle name="Normal 5 6 3 3 2 2 2" xfId="12972" xr:uid="{00000000-0005-0000-0000-0000E1820000}"/>
    <cellStyle name="Normal 5 6 3 3 2 2 2 2" xfId="41243" xr:uid="{00000000-0005-0000-0000-0000E2820000}"/>
    <cellStyle name="Normal 5 6 3 3 2 2 2 3" xfId="27134" xr:uid="{00000000-0005-0000-0000-0000E3820000}"/>
    <cellStyle name="Normal 5 6 3 3 2 2 3" xfId="8259" xr:uid="{00000000-0005-0000-0000-0000E4820000}"/>
    <cellStyle name="Normal 5 6 3 3 2 2 3 2" xfId="36533" xr:uid="{00000000-0005-0000-0000-0000E5820000}"/>
    <cellStyle name="Normal 5 6 3 3 2 2 3 3" xfId="22424" xr:uid="{00000000-0005-0000-0000-0000E6820000}"/>
    <cellStyle name="Normal 5 6 3 3 2 2 4" xfId="31836" xr:uid="{00000000-0005-0000-0000-0000E7820000}"/>
    <cellStyle name="Normal 5 6 3 3 2 2 5" xfId="17699" xr:uid="{00000000-0005-0000-0000-0000E8820000}"/>
    <cellStyle name="Normal 5 6 3 3 2 3" xfId="11177" xr:uid="{00000000-0005-0000-0000-0000E9820000}"/>
    <cellStyle name="Normal 5 6 3 3 2 3 2" xfId="39448" xr:uid="{00000000-0005-0000-0000-0000EA820000}"/>
    <cellStyle name="Normal 5 6 3 3 2 3 3" xfId="25339" xr:uid="{00000000-0005-0000-0000-0000EB820000}"/>
    <cellStyle name="Normal 5 6 3 3 2 4" xfId="6464" xr:uid="{00000000-0005-0000-0000-0000EC820000}"/>
    <cellStyle name="Normal 5 6 3 3 2 4 2" xfId="34738" xr:uid="{00000000-0005-0000-0000-0000ED820000}"/>
    <cellStyle name="Normal 5 6 3 3 2 4 3" xfId="20629" xr:uid="{00000000-0005-0000-0000-0000EE820000}"/>
    <cellStyle name="Normal 5 6 3 3 2 5" xfId="30041" xr:uid="{00000000-0005-0000-0000-0000EF820000}"/>
    <cellStyle name="Normal 5 6 3 3 2 6" xfId="15904" xr:uid="{00000000-0005-0000-0000-0000F0820000}"/>
    <cellStyle name="Normal 5 6 3 3 3" xfId="2487" xr:uid="{00000000-0005-0000-0000-0000F1820000}"/>
    <cellStyle name="Normal 5 6 3 3 3 2" xfId="12104" xr:uid="{00000000-0005-0000-0000-0000F2820000}"/>
    <cellStyle name="Normal 5 6 3 3 3 2 2" xfId="40375" xr:uid="{00000000-0005-0000-0000-0000F3820000}"/>
    <cellStyle name="Normal 5 6 3 3 3 2 3" xfId="26266" xr:uid="{00000000-0005-0000-0000-0000F4820000}"/>
    <cellStyle name="Normal 5 6 3 3 3 3" xfId="7391" xr:uid="{00000000-0005-0000-0000-0000F5820000}"/>
    <cellStyle name="Normal 5 6 3 3 3 3 2" xfId="35665" xr:uid="{00000000-0005-0000-0000-0000F6820000}"/>
    <cellStyle name="Normal 5 6 3 3 3 3 3" xfId="21556" xr:uid="{00000000-0005-0000-0000-0000F7820000}"/>
    <cellStyle name="Normal 5 6 3 3 3 4" xfId="30968" xr:uid="{00000000-0005-0000-0000-0000F8820000}"/>
    <cellStyle name="Normal 5 6 3 3 3 5" xfId="16831" xr:uid="{00000000-0005-0000-0000-0000F9820000}"/>
    <cellStyle name="Normal 5 6 3 3 4" xfId="4513" xr:uid="{00000000-0005-0000-0000-0000FA820000}"/>
    <cellStyle name="Normal 5 6 3 3 4 2" xfId="13993" xr:uid="{00000000-0005-0000-0000-0000FB820000}"/>
    <cellStyle name="Normal 5 6 3 3 4 2 2" xfId="42264" xr:uid="{00000000-0005-0000-0000-0000FC820000}"/>
    <cellStyle name="Normal 5 6 3 3 4 2 3" xfId="28155" xr:uid="{00000000-0005-0000-0000-0000FD820000}"/>
    <cellStyle name="Normal 5 6 3 3 4 3" xfId="9283" xr:uid="{00000000-0005-0000-0000-0000FE820000}"/>
    <cellStyle name="Normal 5 6 3 3 4 3 2" xfId="37555" xr:uid="{00000000-0005-0000-0000-0000FF820000}"/>
    <cellStyle name="Normal 5 6 3 3 4 3 3" xfId="23446" xr:uid="{00000000-0005-0000-0000-000000830000}"/>
    <cellStyle name="Normal 5 6 3 3 4 4" xfId="32857" xr:uid="{00000000-0005-0000-0000-000001830000}"/>
    <cellStyle name="Normal 5 6 3 3 4 5" xfId="18720" xr:uid="{00000000-0005-0000-0000-000002830000}"/>
    <cellStyle name="Normal 5 6 3 3 5" xfId="10309" xr:uid="{00000000-0005-0000-0000-000003830000}"/>
    <cellStyle name="Normal 5 6 3 3 5 2" xfId="38580" xr:uid="{00000000-0005-0000-0000-000004830000}"/>
    <cellStyle name="Normal 5 6 3 3 5 3" xfId="24471" xr:uid="{00000000-0005-0000-0000-000005830000}"/>
    <cellStyle name="Normal 5 6 3 3 6" xfId="5596" xr:uid="{00000000-0005-0000-0000-000006830000}"/>
    <cellStyle name="Normal 5 6 3 3 6 2" xfId="33870" xr:uid="{00000000-0005-0000-0000-000007830000}"/>
    <cellStyle name="Normal 5 6 3 3 6 3" xfId="19761" xr:uid="{00000000-0005-0000-0000-000008830000}"/>
    <cellStyle name="Normal 5 6 3 3 7" xfId="29173" xr:uid="{00000000-0005-0000-0000-000009830000}"/>
    <cellStyle name="Normal 5 6 3 3 8" xfId="15036" xr:uid="{00000000-0005-0000-0000-00000A830000}"/>
    <cellStyle name="Normal 5 6 3 4" xfId="949" xr:uid="{00000000-0005-0000-0000-00000B830000}"/>
    <cellStyle name="Normal 5 6 3 4 2" xfId="1819" xr:uid="{00000000-0005-0000-0000-00000C830000}"/>
    <cellStyle name="Normal 5 6 3 4 2 2" xfId="3614" xr:uid="{00000000-0005-0000-0000-00000D830000}"/>
    <cellStyle name="Normal 5 6 3 4 2 2 2" xfId="13231" xr:uid="{00000000-0005-0000-0000-00000E830000}"/>
    <cellStyle name="Normal 5 6 3 4 2 2 2 2" xfId="41502" xr:uid="{00000000-0005-0000-0000-00000F830000}"/>
    <cellStyle name="Normal 5 6 3 4 2 2 2 3" xfId="27393" xr:uid="{00000000-0005-0000-0000-000010830000}"/>
    <cellStyle name="Normal 5 6 3 4 2 2 3" xfId="8518" xr:uid="{00000000-0005-0000-0000-000011830000}"/>
    <cellStyle name="Normal 5 6 3 4 2 2 3 2" xfId="36792" xr:uid="{00000000-0005-0000-0000-000012830000}"/>
    <cellStyle name="Normal 5 6 3 4 2 2 3 3" xfId="22683" xr:uid="{00000000-0005-0000-0000-000013830000}"/>
    <cellStyle name="Normal 5 6 3 4 2 2 4" xfId="32095" xr:uid="{00000000-0005-0000-0000-000014830000}"/>
    <cellStyle name="Normal 5 6 3 4 2 2 5" xfId="17958" xr:uid="{00000000-0005-0000-0000-000015830000}"/>
    <cellStyle name="Normal 5 6 3 4 2 3" xfId="11436" xr:uid="{00000000-0005-0000-0000-000016830000}"/>
    <cellStyle name="Normal 5 6 3 4 2 3 2" xfId="39707" xr:uid="{00000000-0005-0000-0000-000017830000}"/>
    <cellStyle name="Normal 5 6 3 4 2 3 3" xfId="25598" xr:uid="{00000000-0005-0000-0000-000018830000}"/>
    <cellStyle name="Normal 5 6 3 4 2 4" xfId="6723" xr:uid="{00000000-0005-0000-0000-000019830000}"/>
    <cellStyle name="Normal 5 6 3 4 2 4 2" xfId="34997" xr:uid="{00000000-0005-0000-0000-00001A830000}"/>
    <cellStyle name="Normal 5 6 3 4 2 4 3" xfId="20888" xr:uid="{00000000-0005-0000-0000-00001B830000}"/>
    <cellStyle name="Normal 5 6 3 4 2 5" xfId="30300" xr:uid="{00000000-0005-0000-0000-00001C830000}"/>
    <cellStyle name="Normal 5 6 3 4 2 6" xfId="16163" xr:uid="{00000000-0005-0000-0000-00001D830000}"/>
    <cellStyle name="Normal 5 6 3 4 3" xfId="2746" xr:uid="{00000000-0005-0000-0000-00001E830000}"/>
    <cellStyle name="Normal 5 6 3 4 3 2" xfId="12363" xr:uid="{00000000-0005-0000-0000-00001F830000}"/>
    <cellStyle name="Normal 5 6 3 4 3 2 2" xfId="40634" xr:uid="{00000000-0005-0000-0000-000020830000}"/>
    <cellStyle name="Normal 5 6 3 4 3 2 3" xfId="26525" xr:uid="{00000000-0005-0000-0000-000021830000}"/>
    <cellStyle name="Normal 5 6 3 4 3 3" xfId="7650" xr:uid="{00000000-0005-0000-0000-000022830000}"/>
    <cellStyle name="Normal 5 6 3 4 3 3 2" xfId="35924" xr:uid="{00000000-0005-0000-0000-000023830000}"/>
    <cellStyle name="Normal 5 6 3 4 3 3 3" xfId="21815" xr:uid="{00000000-0005-0000-0000-000024830000}"/>
    <cellStyle name="Normal 5 6 3 4 3 4" xfId="31227" xr:uid="{00000000-0005-0000-0000-000025830000}"/>
    <cellStyle name="Normal 5 6 3 4 3 5" xfId="17090" xr:uid="{00000000-0005-0000-0000-000026830000}"/>
    <cellStyle name="Normal 5 6 3 4 4" xfId="10568" xr:uid="{00000000-0005-0000-0000-000027830000}"/>
    <cellStyle name="Normal 5 6 3 4 4 2" xfId="38839" xr:uid="{00000000-0005-0000-0000-000028830000}"/>
    <cellStyle name="Normal 5 6 3 4 4 3" xfId="24730" xr:uid="{00000000-0005-0000-0000-000029830000}"/>
    <cellStyle name="Normal 5 6 3 4 5" xfId="5855" xr:uid="{00000000-0005-0000-0000-00002A830000}"/>
    <cellStyle name="Normal 5 6 3 4 5 2" xfId="34129" xr:uid="{00000000-0005-0000-0000-00002B830000}"/>
    <cellStyle name="Normal 5 6 3 4 5 3" xfId="20020" xr:uid="{00000000-0005-0000-0000-00002C830000}"/>
    <cellStyle name="Normal 5 6 3 4 6" xfId="29432" xr:uid="{00000000-0005-0000-0000-00002D830000}"/>
    <cellStyle name="Normal 5 6 3 4 7" xfId="15295" xr:uid="{00000000-0005-0000-0000-00002E830000}"/>
    <cellStyle name="Normal 5 6 3 5" xfId="1372" xr:uid="{00000000-0005-0000-0000-00002F830000}"/>
    <cellStyle name="Normal 5 6 3 5 2" xfId="3167" xr:uid="{00000000-0005-0000-0000-000030830000}"/>
    <cellStyle name="Normal 5 6 3 5 2 2" xfId="12784" xr:uid="{00000000-0005-0000-0000-000031830000}"/>
    <cellStyle name="Normal 5 6 3 5 2 2 2" xfId="41055" xr:uid="{00000000-0005-0000-0000-000032830000}"/>
    <cellStyle name="Normal 5 6 3 5 2 2 3" xfId="26946" xr:uid="{00000000-0005-0000-0000-000033830000}"/>
    <cellStyle name="Normal 5 6 3 5 2 3" xfId="8071" xr:uid="{00000000-0005-0000-0000-000034830000}"/>
    <cellStyle name="Normal 5 6 3 5 2 3 2" xfId="36345" xr:uid="{00000000-0005-0000-0000-000035830000}"/>
    <cellStyle name="Normal 5 6 3 5 2 3 3" xfId="22236" xr:uid="{00000000-0005-0000-0000-000036830000}"/>
    <cellStyle name="Normal 5 6 3 5 2 4" xfId="31648" xr:uid="{00000000-0005-0000-0000-000037830000}"/>
    <cellStyle name="Normal 5 6 3 5 2 5" xfId="17511" xr:uid="{00000000-0005-0000-0000-000038830000}"/>
    <cellStyle name="Normal 5 6 3 5 3" xfId="10989" xr:uid="{00000000-0005-0000-0000-000039830000}"/>
    <cellStyle name="Normal 5 6 3 5 3 2" xfId="39260" xr:uid="{00000000-0005-0000-0000-00003A830000}"/>
    <cellStyle name="Normal 5 6 3 5 3 3" xfId="25151" xr:uid="{00000000-0005-0000-0000-00003B830000}"/>
    <cellStyle name="Normal 5 6 3 5 4" xfId="6276" xr:uid="{00000000-0005-0000-0000-00003C830000}"/>
    <cellStyle name="Normal 5 6 3 5 4 2" xfId="34550" xr:uid="{00000000-0005-0000-0000-00003D830000}"/>
    <cellStyle name="Normal 5 6 3 5 4 3" xfId="20441" xr:uid="{00000000-0005-0000-0000-00003E830000}"/>
    <cellStyle name="Normal 5 6 3 5 5" xfId="29853" xr:uid="{00000000-0005-0000-0000-00003F830000}"/>
    <cellStyle name="Normal 5 6 3 5 6" xfId="15716" xr:uid="{00000000-0005-0000-0000-000040830000}"/>
    <cellStyle name="Normal 5 6 3 6" xfId="2299" xr:uid="{00000000-0005-0000-0000-000041830000}"/>
    <cellStyle name="Normal 5 6 3 6 2" xfId="11916" xr:uid="{00000000-0005-0000-0000-000042830000}"/>
    <cellStyle name="Normal 5 6 3 6 2 2" xfId="40187" xr:uid="{00000000-0005-0000-0000-000043830000}"/>
    <cellStyle name="Normal 5 6 3 6 2 3" xfId="26078" xr:uid="{00000000-0005-0000-0000-000044830000}"/>
    <cellStyle name="Normal 5 6 3 6 3" xfId="7203" xr:uid="{00000000-0005-0000-0000-000045830000}"/>
    <cellStyle name="Normal 5 6 3 6 3 2" xfId="35477" xr:uid="{00000000-0005-0000-0000-000046830000}"/>
    <cellStyle name="Normal 5 6 3 6 3 3" xfId="21368" xr:uid="{00000000-0005-0000-0000-000047830000}"/>
    <cellStyle name="Normal 5 6 3 6 4" xfId="30780" xr:uid="{00000000-0005-0000-0000-000048830000}"/>
    <cellStyle name="Normal 5 6 3 6 5" xfId="16643" xr:uid="{00000000-0005-0000-0000-000049830000}"/>
    <cellStyle name="Normal 5 6 3 7" xfId="4223" xr:uid="{00000000-0005-0000-0000-00004A830000}"/>
    <cellStyle name="Normal 5 6 3 7 2" xfId="13704" xr:uid="{00000000-0005-0000-0000-00004B830000}"/>
    <cellStyle name="Normal 5 6 3 7 2 2" xfId="41975" xr:uid="{00000000-0005-0000-0000-00004C830000}"/>
    <cellStyle name="Normal 5 6 3 7 2 3" xfId="27866" xr:uid="{00000000-0005-0000-0000-00004D830000}"/>
    <cellStyle name="Normal 5 6 3 7 3" xfId="8994" xr:uid="{00000000-0005-0000-0000-00004E830000}"/>
    <cellStyle name="Normal 5 6 3 7 3 2" xfId="37266" xr:uid="{00000000-0005-0000-0000-00004F830000}"/>
    <cellStyle name="Normal 5 6 3 7 3 3" xfId="23157" xr:uid="{00000000-0005-0000-0000-000050830000}"/>
    <cellStyle name="Normal 5 6 3 7 4" xfId="32568" xr:uid="{00000000-0005-0000-0000-000051830000}"/>
    <cellStyle name="Normal 5 6 3 7 5" xfId="18431" xr:uid="{00000000-0005-0000-0000-000052830000}"/>
    <cellStyle name="Normal 5 6 3 8" xfId="10121" xr:uid="{00000000-0005-0000-0000-000053830000}"/>
    <cellStyle name="Normal 5 6 3 8 2" xfId="38392" xr:uid="{00000000-0005-0000-0000-000054830000}"/>
    <cellStyle name="Normal 5 6 3 8 3" xfId="24283" xr:uid="{00000000-0005-0000-0000-000055830000}"/>
    <cellStyle name="Normal 5 6 3 9" xfId="5408" xr:uid="{00000000-0005-0000-0000-000056830000}"/>
    <cellStyle name="Normal 5 6 3 9 2" xfId="33682" xr:uid="{00000000-0005-0000-0000-000057830000}"/>
    <cellStyle name="Normal 5 6 3 9 3" xfId="19573" xr:uid="{00000000-0005-0000-0000-000058830000}"/>
    <cellStyle name="Normal 5 6 4" xfId="512" xr:uid="{00000000-0005-0000-0000-000059830000}"/>
    <cellStyle name="Normal 5 6 4 10" xfId="14908" xr:uid="{00000000-0005-0000-0000-00005A830000}"/>
    <cellStyle name="Normal 5 6 4 2" xfId="715" xr:uid="{00000000-0005-0000-0000-00005B830000}"/>
    <cellStyle name="Normal 5 6 4 2 2" xfId="1620" xr:uid="{00000000-0005-0000-0000-00005C830000}"/>
    <cellStyle name="Normal 5 6 4 2 2 2" xfId="3415" xr:uid="{00000000-0005-0000-0000-00005D830000}"/>
    <cellStyle name="Normal 5 6 4 2 2 2 2" xfId="13032" xr:uid="{00000000-0005-0000-0000-00005E830000}"/>
    <cellStyle name="Normal 5 6 4 2 2 2 2 2" xfId="41303" xr:uid="{00000000-0005-0000-0000-00005F830000}"/>
    <cellStyle name="Normal 5 6 4 2 2 2 2 3" xfId="27194" xr:uid="{00000000-0005-0000-0000-000060830000}"/>
    <cellStyle name="Normal 5 6 4 2 2 2 3" xfId="8319" xr:uid="{00000000-0005-0000-0000-000061830000}"/>
    <cellStyle name="Normal 5 6 4 2 2 2 3 2" xfId="36593" xr:uid="{00000000-0005-0000-0000-000062830000}"/>
    <cellStyle name="Normal 5 6 4 2 2 2 3 3" xfId="22484" xr:uid="{00000000-0005-0000-0000-000063830000}"/>
    <cellStyle name="Normal 5 6 4 2 2 2 4" xfId="31896" xr:uid="{00000000-0005-0000-0000-000064830000}"/>
    <cellStyle name="Normal 5 6 4 2 2 2 5" xfId="17759" xr:uid="{00000000-0005-0000-0000-000065830000}"/>
    <cellStyle name="Normal 5 6 4 2 2 3" xfId="4684" xr:uid="{00000000-0005-0000-0000-000066830000}"/>
    <cellStyle name="Normal 5 6 4 2 2 3 2" xfId="14164" xr:uid="{00000000-0005-0000-0000-000067830000}"/>
    <cellStyle name="Normal 5 6 4 2 2 3 2 2" xfId="42435" xr:uid="{00000000-0005-0000-0000-000068830000}"/>
    <cellStyle name="Normal 5 6 4 2 2 3 2 3" xfId="28326" xr:uid="{00000000-0005-0000-0000-000069830000}"/>
    <cellStyle name="Normal 5 6 4 2 2 3 3" xfId="9454" xr:uid="{00000000-0005-0000-0000-00006A830000}"/>
    <cellStyle name="Normal 5 6 4 2 2 3 3 2" xfId="37726" xr:uid="{00000000-0005-0000-0000-00006B830000}"/>
    <cellStyle name="Normal 5 6 4 2 2 3 3 3" xfId="23617" xr:uid="{00000000-0005-0000-0000-00006C830000}"/>
    <cellStyle name="Normal 5 6 4 2 2 3 4" xfId="33028" xr:uid="{00000000-0005-0000-0000-00006D830000}"/>
    <cellStyle name="Normal 5 6 4 2 2 3 5" xfId="18891" xr:uid="{00000000-0005-0000-0000-00006E830000}"/>
    <cellStyle name="Normal 5 6 4 2 2 4" xfId="11237" xr:uid="{00000000-0005-0000-0000-00006F830000}"/>
    <cellStyle name="Normal 5 6 4 2 2 4 2" xfId="39508" xr:uid="{00000000-0005-0000-0000-000070830000}"/>
    <cellStyle name="Normal 5 6 4 2 2 4 3" xfId="25399" xr:uid="{00000000-0005-0000-0000-000071830000}"/>
    <cellStyle name="Normal 5 6 4 2 2 5" xfId="6524" xr:uid="{00000000-0005-0000-0000-000072830000}"/>
    <cellStyle name="Normal 5 6 4 2 2 5 2" xfId="34798" xr:uid="{00000000-0005-0000-0000-000073830000}"/>
    <cellStyle name="Normal 5 6 4 2 2 5 3" xfId="20689" xr:uid="{00000000-0005-0000-0000-000074830000}"/>
    <cellStyle name="Normal 5 6 4 2 2 6" xfId="30101" xr:uid="{00000000-0005-0000-0000-000075830000}"/>
    <cellStyle name="Normal 5 6 4 2 2 7" xfId="15964" xr:uid="{00000000-0005-0000-0000-000076830000}"/>
    <cellStyle name="Normal 5 6 4 2 3" xfId="2547" xr:uid="{00000000-0005-0000-0000-000077830000}"/>
    <cellStyle name="Normal 5 6 4 2 3 2" xfId="12164" xr:uid="{00000000-0005-0000-0000-000078830000}"/>
    <cellStyle name="Normal 5 6 4 2 3 2 2" xfId="40435" xr:uid="{00000000-0005-0000-0000-000079830000}"/>
    <cellStyle name="Normal 5 6 4 2 3 2 3" xfId="26326" xr:uid="{00000000-0005-0000-0000-00007A830000}"/>
    <cellStyle name="Normal 5 6 4 2 3 3" xfId="7451" xr:uid="{00000000-0005-0000-0000-00007B830000}"/>
    <cellStyle name="Normal 5 6 4 2 3 3 2" xfId="35725" xr:uid="{00000000-0005-0000-0000-00007C830000}"/>
    <cellStyle name="Normal 5 6 4 2 3 3 3" xfId="21616" xr:uid="{00000000-0005-0000-0000-00007D830000}"/>
    <cellStyle name="Normal 5 6 4 2 3 4" xfId="31028" xr:uid="{00000000-0005-0000-0000-00007E830000}"/>
    <cellStyle name="Normal 5 6 4 2 3 5" xfId="16891" xr:uid="{00000000-0005-0000-0000-00007F830000}"/>
    <cellStyle name="Normal 5 6 4 2 4" xfId="4387" xr:uid="{00000000-0005-0000-0000-000080830000}"/>
    <cellStyle name="Normal 5 6 4 2 4 2" xfId="13868" xr:uid="{00000000-0005-0000-0000-000081830000}"/>
    <cellStyle name="Normal 5 6 4 2 4 2 2" xfId="42139" xr:uid="{00000000-0005-0000-0000-000082830000}"/>
    <cellStyle name="Normal 5 6 4 2 4 2 3" xfId="28030" xr:uid="{00000000-0005-0000-0000-000083830000}"/>
    <cellStyle name="Normal 5 6 4 2 4 3" xfId="9158" xr:uid="{00000000-0005-0000-0000-000084830000}"/>
    <cellStyle name="Normal 5 6 4 2 4 3 2" xfId="37430" xr:uid="{00000000-0005-0000-0000-000085830000}"/>
    <cellStyle name="Normal 5 6 4 2 4 3 3" xfId="23321" xr:uid="{00000000-0005-0000-0000-000086830000}"/>
    <cellStyle name="Normal 5 6 4 2 4 4" xfId="32732" xr:uid="{00000000-0005-0000-0000-000087830000}"/>
    <cellStyle name="Normal 5 6 4 2 4 5" xfId="18595" xr:uid="{00000000-0005-0000-0000-000088830000}"/>
    <cellStyle name="Normal 5 6 4 2 5" xfId="10369" xr:uid="{00000000-0005-0000-0000-000089830000}"/>
    <cellStyle name="Normal 5 6 4 2 5 2" xfId="38640" xr:uid="{00000000-0005-0000-0000-00008A830000}"/>
    <cellStyle name="Normal 5 6 4 2 5 3" xfId="24531" xr:uid="{00000000-0005-0000-0000-00008B830000}"/>
    <cellStyle name="Normal 5 6 4 2 6" xfId="5656" xr:uid="{00000000-0005-0000-0000-00008C830000}"/>
    <cellStyle name="Normal 5 6 4 2 6 2" xfId="33930" xr:uid="{00000000-0005-0000-0000-00008D830000}"/>
    <cellStyle name="Normal 5 6 4 2 6 3" xfId="19821" xr:uid="{00000000-0005-0000-0000-00008E830000}"/>
    <cellStyle name="Normal 5 6 4 2 7" xfId="29233" xr:uid="{00000000-0005-0000-0000-00008F830000}"/>
    <cellStyle name="Normal 5 6 4 2 8" xfId="15096" xr:uid="{00000000-0005-0000-0000-000090830000}"/>
    <cellStyle name="Normal 5 6 4 3" xfId="1009" xr:uid="{00000000-0005-0000-0000-000091830000}"/>
    <cellStyle name="Normal 5 6 4 3 2" xfId="1879" xr:uid="{00000000-0005-0000-0000-000092830000}"/>
    <cellStyle name="Normal 5 6 4 3 2 2" xfId="3674" xr:uid="{00000000-0005-0000-0000-000093830000}"/>
    <cellStyle name="Normal 5 6 4 3 2 2 2" xfId="13291" xr:uid="{00000000-0005-0000-0000-000094830000}"/>
    <cellStyle name="Normal 5 6 4 3 2 2 2 2" xfId="41562" xr:uid="{00000000-0005-0000-0000-000095830000}"/>
    <cellStyle name="Normal 5 6 4 3 2 2 2 3" xfId="27453" xr:uid="{00000000-0005-0000-0000-000096830000}"/>
    <cellStyle name="Normal 5 6 4 3 2 2 3" xfId="8578" xr:uid="{00000000-0005-0000-0000-000097830000}"/>
    <cellStyle name="Normal 5 6 4 3 2 2 3 2" xfId="36852" xr:uid="{00000000-0005-0000-0000-000098830000}"/>
    <cellStyle name="Normal 5 6 4 3 2 2 3 3" xfId="22743" xr:uid="{00000000-0005-0000-0000-000099830000}"/>
    <cellStyle name="Normal 5 6 4 3 2 2 4" xfId="32155" xr:uid="{00000000-0005-0000-0000-00009A830000}"/>
    <cellStyle name="Normal 5 6 4 3 2 2 5" xfId="18018" xr:uid="{00000000-0005-0000-0000-00009B830000}"/>
    <cellStyle name="Normal 5 6 4 3 2 3" xfId="11496" xr:uid="{00000000-0005-0000-0000-00009C830000}"/>
    <cellStyle name="Normal 5 6 4 3 2 3 2" xfId="39767" xr:uid="{00000000-0005-0000-0000-00009D830000}"/>
    <cellStyle name="Normal 5 6 4 3 2 3 3" xfId="25658" xr:uid="{00000000-0005-0000-0000-00009E830000}"/>
    <cellStyle name="Normal 5 6 4 3 2 4" xfId="6783" xr:uid="{00000000-0005-0000-0000-00009F830000}"/>
    <cellStyle name="Normal 5 6 4 3 2 4 2" xfId="35057" xr:uid="{00000000-0005-0000-0000-0000A0830000}"/>
    <cellStyle name="Normal 5 6 4 3 2 4 3" xfId="20948" xr:uid="{00000000-0005-0000-0000-0000A1830000}"/>
    <cellStyle name="Normal 5 6 4 3 2 5" xfId="30360" xr:uid="{00000000-0005-0000-0000-0000A2830000}"/>
    <cellStyle name="Normal 5 6 4 3 2 6" xfId="16223" xr:uid="{00000000-0005-0000-0000-0000A3830000}"/>
    <cellStyle name="Normal 5 6 4 3 3" xfId="2806" xr:uid="{00000000-0005-0000-0000-0000A4830000}"/>
    <cellStyle name="Normal 5 6 4 3 3 2" xfId="12423" xr:uid="{00000000-0005-0000-0000-0000A5830000}"/>
    <cellStyle name="Normal 5 6 4 3 3 2 2" xfId="40694" xr:uid="{00000000-0005-0000-0000-0000A6830000}"/>
    <cellStyle name="Normal 5 6 4 3 3 2 3" xfId="26585" xr:uid="{00000000-0005-0000-0000-0000A7830000}"/>
    <cellStyle name="Normal 5 6 4 3 3 3" xfId="7710" xr:uid="{00000000-0005-0000-0000-0000A8830000}"/>
    <cellStyle name="Normal 5 6 4 3 3 3 2" xfId="35984" xr:uid="{00000000-0005-0000-0000-0000A9830000}"/>
    <cellStyle name="Normal 5 6 4 3 3 3 3" xfId="21875" xr:uid="{00000000-0005-0000-0000-0000AA830000}"/>
    <cellStyle name="Normal 5 6 4 3 3 4" xfId="31287" xr:uid="{00000000-0005-0000-0000-0000AB830000}"/>
    <cellStyle name="Normal 5 6 4 3 3 5" xfId="17150" xr:uid="{00000000-0005-0000-0000-0000AC830000}"/>
    <cellStyle name="Normal 5 6 4 3 4" xfId="4548" xr:uid="{00000000-0005-0000-0000-0000AD830000}"/>
    <cellStyle name="Normal 5 6 4 3 4 2" xfId="14028" xr:uid="{00000000-0005-0000-0000-0000AE830000}"/>
    <cellStyle name="Normal 5 6 4 3 4 2 2" xfId="42299" xr:uid="{00000000-0005-0000-0000-0000AF830000}"/>
    <cellStyle name="Normal 5 6 4 3 4 2 3" xfId="28190" xr:uid="{00000000-0005-0000-0000-0000B0830000}"/>
    <cellStyle name="Normal 5 6 4 3 4 3" xfId="9318" xr:uid="{00000000-0005-0000-0000-0000B1830000}"/>
    <cellStyle name="Normal 5 6 4 3 4 3 2" xfId="37590" xr:uid="{00000000-0005-0000-0000-0000B2830000}"/>
    <cellStyle name="Normal 5 6 4 3 4 3 3" xfId="23481" xr:uid="{00000000-0005-0000-0000-0000B3830000}"/>
    <cellStyle name="Normal 5 6 4 3 4 4" xfId="32892" xr:uid="{00000000-0005-0000-0000-0000B4830000}"/>
    <cellStyle name="Normal 5 6 4 3 4 5" xfId="18755" xr:uid="{00000000-0005-0000-0000-0000B5830000}"/>
    <cellStyle name="Normal 5 6 4 3 5" xfId="10628" xr:uid="{00000000-0005-0000-0000-0000B6830000}"/>
    <cellStyle name="Normal 5 6 4 3 5 2" xfId="38899" xr:uid="{00000000-0005-0000-0000-0000B7830000}"/>
    <cellStyle name="Normal 5 6 4 3 5 3" xfId="24790" xr:uid="{00000000-0005-0000-0000-0000B8830000}"/>
    <cellStyle name="Normal 5 6 4 3 6" xfId="5915" xr:uid="{00000000-0005-0000-0000-0000B9830000}"/>
    <cellStyle name="Normal 5 6 4 3 6 2" xfId="34189" xr:uid="{00000000-0005-0000-0000-0000BA830000}"/>
    <cellStyle name="Normal 5 6 4 3 6 3" xfId="20080" xr:uid="{00000000-0005-0000-0000-0000BB830000}"/>
    <cellStyle name="Normal 5 6 4 3 7" xfId="29492" xr:uid="{00000000-0005-0000-0000-0000BC830000}"/>
    <cellStyle name="Normal 5 6 4 3 8" xfId="15355" xr:uid="{00000000-0005-0000-0000-0000BD830000}"/>
    <cellStyle name="Normal 5 6 4 4" xfId="1432" xr:uid="{00000000-0005-0000-0000-0000BE830000}"/>
    <cellStyle name="Normal 5 6 4 4 2" xfId="3227" xr:uid="{00000000-0005-0000-0000-0000BF830000}"/>
    <cellStyle name="Normal 5 6 4 4 2 2" xfId="12844" xr:uid="{00000000-0005-0000-0000-0000C0830000}"/>
    <cellStyle name="Normal 5 6 4 4 2 2 2" xfId="41115" xr:uid="{00000000-0005-0000-0000-0000C1830000}"/>
    <cellStyle name="Normal 5 6 4 4 2 2 3" xfId="27006" xr:uid="{00000000-0005-0000-0000-0000C2830000}"/>
    <cellStyle name="Normal 5 6 4 4 2 3" xfId="8131" xr:uid="{00000000-0005-0000-0000-0000C3830000}"/>
    <cellStyle name="Normal 5 6 4 4 2 3 2" xfId="36405" xr:uid="{00000000-0005-0000-0000-0000C4830000}"/>
    <cellStyle name="Normal 5 6 4 4 2 3 3" xfId="22296" xr:uid="{00000000-0005-0000-0000-0000C5830000}"/>
    <cellStyle name="Normal 5 6 4 4 2 4" xfId="31708" xr:uid="{00000000-0005-0000-0000-0000C6830000}"/>
    <cellStyle name="Normal 5 6 4 4 2 5" xfId="17571" xr:uid="{00000000-0005-0000-0000-0000C7830000}"/>
    <cellStyle name="Normal 5 6 4 4 3" xfId="11049" xr:uid="{00000000-0005-0000-0000-0000C8830000}"/>
    <cellStyle name="Normal 5 6 4 4 3 2" xfId="39320" xr:uid="{00000000-0005-0000-0000-0000C9830000}"/>
    <cellStyle name="Normal 5 6 4 4 3 3" xfId="25211" xr:uid="{00000000-0005-0000-0000-0000CA830000}"/>
    <cellStyle name="Normal 5 6 4 4 4" xfId="6336" xr:uid="{00000000-0005-0000-0000-0000CB830000}"/>
    <cellStyle name="Normal 5 6 4 4 4 2" xfId="34610" xr:uid="{00000000-0005-0000-0000-0000CC830000}"/>
    <cellStyle name="Normal 5 6 4 4 4 3" xfId="20501" xr:uid="{00000000-0005-0000-0000-0000CD830000}"/>
    <cellStyle name="Normal 5 6 4 4 5" xfId="29913" xr:uid="{00000000-0005-0000-0000-0000CE830000}"/>
    <cellStyle name="Normal 5 6 4 4 6" xfId="15776" xr:uid="{00000000-0005-0000-0000-0000CF830000}"/>
    <cellStyle name="Normal 5 6 4 5" xfId="2359" xr:uid="{00000000-0005-0000-0000-0000D0830000}"/>
    <cellStyle name="Normal 5 6 4 5 2" xfId="11976" xr:uid="{00000000-0005-0000-0000-0000D1830000}"/>
    <cellStyle name="Normal 5 6 4 5 2 2" xfId="40247" xr:uid="{00000000-0005-0000-0000-0000D2830000}"/>
    <cellStyle name="Normal 5 6 4 5 2 3" xfId="26138" xr:uid="{00000000-0005-0000-0000-0000D3830000}"/>
    <cellStyle name="Normal 5 6 4 5 3" xfId="7263" xr:uid="{00000000-0005-0000-0000-0000D4830000}"/>
    <cellStyle name="Normal 5 6 4 5 3 2" xfId="35537" xr:uid="{00000000-0005-0000-0000-0000D5830000}"/>
    <cellStyle name="Normal 5 6 4 5 3 3" xfId="21428" xr:uid="{00000000-0005-0000-0000-0000D6830000}"/>
    <cellStyle name="Normal 5 6 4 5 4" xfId="30840" xr:uid="{00000000-0005-0000-0000-0000D7830000}"/>
    <cellStyle name="Normal 5 6 4 5 5" xfId="16703" xr:uid="{00000000-0005-0000-0000-0000D8830000}"/>
    <cellStyle name="Normal 5 6 4 6" xfId="4256" xr:uid="{00000000-0005-0000-0000-0000D9830000}"/>
    <cellStyle name="Normal 5 6 4 6 2" xfId="13737" xr:uid="{00000000-0005-0000-0000-0000DA830000}"/>
    <cellStyle name="Normal 5 6 4 6 2 2" xfId="42008" xr:uid="{00000000-0005-0000-0000-0000DB830000}"/>
    <cellStyle name="Normal 5 6 4 6 2 3" xfId="27899" xr:uid="{00000000-0005-0000-0000-0000DC830000}"/>
    <cellStyle name="Normal 5 6 4 6 3" xfId="9027" xr:uid="{00000000-0005-0000-0000-0000DD830000}"/>
    <cellStyle name="Normal 5 6 4 6 3 2" xfId="37299" xr:uid="{00000000-0005-0000-0000-0000DE830000}"/>
    <cellStyle name="Normal 5 6 4 6 3 3" xfId="23190" xr:uid="{00000000-0005-0000-0000-0000DF830000}"/>
    <cellStyle name="Normal 5 6 4 6 4" xfId="32601" xr:uid="{00000000-0005-0000-0000-0000E0830000}"/>
    <cellStyle name="Normal 5 6 4 6 5" xfId="18464" xr:uid="{00000000-0005-0000-0000-0000E1830000}"/>
    <cellStyle name="Normal 5 6 4 7" xfId="10181" xr:uid="{00000000-0005-0000-0000-0000E2830000}"/>
    <cellStyle name="Normal 5 6 4 7 2" xfId="38452" xr:uid="{00000000-0005-0000-0000-0000E3830000}"/>
    <cellStyle name="Normal 5 6 4 7 3" xfId="24343" xr:uid="{00000000-0005-0000-0000-0000E4830000}"/>
    <cellStyle name="Normal 5 6 4 8" xfId="5468" xr:uid="{00000000-0005-0000-0000-0000E5830000}"/>
    <cellStyle name="Normal 5 6 4 8 2" xfId="33742" xr:uid="{00000000-0005-0000-0000-0000E6830000}"/>
    <cellStyle name="Normal 5 6 4 8 3" xfId="19633" xr:uid="{00000000-0005-0000-0000-0000E7830000}"/>
    <cellStyle name="Normal 5 6 4 9" xfId="29045" xr:uid="{00000000-0005-0000-0000-0000E8830000}"/>
    <cellStyle name="Normal 5 6 5" xfId="482" xr:uid="{00000000-0005-0000-0000-0000E9830000}"/>
    <cellStyle name="Normal 5 6 5 10" xfId="14878" xr:uid="{00000000-0005-0000-0000-0000EA830000}"/>
    <cellStyle name="Normal 5 6 5 2" xfId="685" xr:uid="{00000000-0005-0000-0000-0000EB830000}"/>
    <cellStyle name="Normal 5 6 5 2 2" xfId="1590" xr:uid="{00000000-0005-0000-0000-0000EC830000}"/>
    <cellStyle name="Normal 5 6 5 2 2 2" xfId="3385" xr:uid="{00000000-0005-0000-0000-0000ED830000}"/>
    <cellStyle name="Normal 5 6 5 2 2 2 2" xfId="13002" xr:uid="{00000000-0005-0000-0000-0000EE830000}"/>
    <cellStyle name="Normal 5 6 5 2 2 2 2 2" xfId="41273" xr:uid="{00000000-0005-0000-0000-0000EF830000}"/>
    <cellStyle name="Normal 5 6 5 2 2 2 2 3" xfId="27164" xr:uid="{00000000-0005-0000-0000-0000F0830000}"/>
    <cellStyle name="Normal 5 6 5 2 2 2 3" xfId="8289" xr:uid="{00000000-0005-0000-0000-0000F1830000}"/>
    <cellStyle name="Normal 5 6 5 2 2 2 3 2" xfId="36563" xr:uid="{00000000-0005-0000-0000-0000F2830000}"/>
    <cellStyle name="Normal 5 6 5 2 2 2 3 3" xfId="22454" xr:uid="{00000000-0005-0000-0000-0000F3830000}"/>
    <cellStyle name="Normal 5 6 5 2 2 2 4" xfId="31866" xr:uid="{00000000-0005-0000-0000-0000F4830000}"/>
    <cellStyle name="Normal 5 6 5 2 2 2 5" xfId="17729" xr:uid="{00000000-0005-0000-0000-0000F5830000}"/>
    <cellStyle name="Normal 5 6 5 2 2 3" xfId="11207" xr:uid="{00000000-0005-0000-0000-0000F6830000}"/>
    <cellStyle name="Normal 5 6 5 2 2 3 2" xfId="39478" xr:uid="{00000000-0005-0000-0000-0000F7830000}"/>
    <cellStyle name="Normal 5 6 5 2 2 3 3" xfId="25369" xr:uid="{00000000-0005-0000-0000-0000F8830000}"/>
    <cellStyle name="Normal 5 6 5 2 2 4" xfId="6494" xr:uid="{00000000-0005-0000-0000-0000F9830000}"/>
    <cellStyle name="Normal 5 6 5 2 2 4 2" xfId="34768" xr:uid="{00000000-0005-0000-0000-0000FA830000}"/>
    <cellStyle name="Normal 5 6 5 2 2 4 3" xfId="20659" xr:uid="{00000000-0005-0000-0000-0000FB830000}"/>
    <cellStyle name="Normal 5 6 5 2 2 5" xfId="30071" xr:uid="{00000000-0005-0000-0000-0000FC830000}"/>
    <cellStyle name="Normal 5 6 5 2 2 6" xfId="15934" xr:uid="{00000000-0005-0000-0000-0000FD830000}"/>
    <cellStyle name="Normal 5 6 5 2 3" xfId="2517" xr:uid="{00000000-0005-0000-0000-0000FE830000}"/>
    <cellStyle name="Normal 5 6 5 2 3 2" xfId="12134" xr:uid="{00000000-0005-0000-0000-0000FF830000}"/>
    <cellStyle name="Normal 5 6 5 2 3 2 2" xfId="40405" xr:uid="{00000000-0005-0000-0000-000000840000}"/>
    <cellStyle name="Normal 5 6 5 2 3 2 3" xfId="26296" xr:uid="{00000000-0005-0000-0000-000001840000}"/>
    <cellStyle name="Normal 5 6 5 2 3 3" xfId="7421" xr:uid="{00000000-0005-0000-0000-000002840000}"/>
    <cellStyle name="Normal 5 6 5 2 3 3 2" xfId="35695" xr:uid="{00000000-0005-0000-0000-000003840000}"/>
    <cellStyle name="Normal 5 6 5 2 3 3 3" xfId="21586" xr:uid="{00000000-0005-0000-0000-000004840000}"/>
    <cellStyle name="Normal 5 6 5 2 3 4" xfId="30998" xr:uid="{00000000-0005-0000-0000-000005840000}"/>
    <cellStyle name="Normal 5 6 5 2 3 5" xfId="16861" xr:uid="{00000000-0005-0000-0000-000006840000}"/>
    <cellStyle name="Normal 5 6 5 2 4" xfId="4444" xr:uid="{00000000-0005-0000-0000-000007840000}"/>
    <cellStyle name="Normal 5 6 5 2 4 2" xfId="13924" xr:uid="{00000000-0005-0000-0000-000008840000}"/>
    <cellStyle name="Normal 5 6 5 2 4 2 2" xfId="42195" xr:uid="{00000000-0005-0000-0000-000009840000}"/>
    <cellStyle name="Normal 5 6 5 2 4 2 3" xfId="28086" xr:uid="{00000000-0005-0000-0000-00000A840000}"/>
    <cellStyle name="Normal 5 6 5 2 4 3" xfId="9214" xr:uid="{00000000-0005-0000-0000-00000B840000}"/>
    <cellStyle name="Normal 5 6 5 2 4 3 2" xfId="37486" xr:uid="{00000000-0005-0000-0000-00000C840000}"/>
    <cellStyle name="Normal 5 6 5 2 4 3 3" xfId="23377" xr:uid="{00000000-0005-0000-0000-00000D840000}"/>
    <cellStyle name="Normal 5 6 5 2 4 4" xfId="32788" xr:uid="{00000000-0005-0000-0000-00000E840000}"/>
    <cellStyle name="Normal 5 6 5 2 4 5" xfId="18651" xr:uid="{00000000-0005-0000-0000-00000F840000}"/>
    <cellStyle name="Normal 5 6 5 2 5" xfId="10339" xr:uid="{00000000-0005-0000-0000-000010840000}"/>
    <cellStyle name="Normal 5 6 5 2 5 2" xfId="38610" xr:uid="{00000000-0005-0000-0000-000011840000}"/>
    <cellStyle name="Normal 5 6 5 2 5 3" xfId="24501" xr:uid="{00000000-0005-0000-0000-000012840000}"/>
    <cellStyle name="Normal 5 6 5 2 6" xfId="5626" xr:uid="{00000000-0005-0000-0000-000013840000}"/>
    <cellStyle name="Normal 5 6 5 2 6 2" xfId="33900" xr:uid="{00000000-0005-0000-0000-000014840000}"/>
    <cellStyle name="Normal 5 6 5 2 6 3" xfId="19791" xr:uid="{00000000-0005-0000-0000-000015840000}"/>
    <cellStyle name="Normal 5 6 5 2 7" xfId="29203" xr:uid="{00000000-0005-0000-0000-000016840000}"/>
    <cellStyle name="Normal 5 6 5 2 8" xfId="15066" xr:uid="{00000000-0005-0000-0000-000017840000}"/>
    <cellStyle name="Normal 5 6 5 3" xfId="979" xr:uid="{00000000-0005-0000-0000-000018840000}"/>
    <cellStyle name="Normal 5 6 5 3 2" xfId="1849" xr:uid="{00000000-0005-0000-0000-000019840000}"/>
    <cellStyle name="Normal 5 6 5 3 2 2" xfId="3644" xr:uid="{00000000-0005-0000-0000-00001A840000}"/>
    <cellStyle name="Normal 5 6 5 3 2 2 2" xfId="13261" xr:uid="{00000000-0005-0000-0000-00001B840000}"/>
    <cellStyle name="Normal 5 6 5 3 2 2 2 2" xfId="41532" xr:uid="{00000000-0005-0000-0000-00001C840000}"/>
    <cellStyle name="Normal 5 6 5 3 2 2 2 3" xfId="27423" xr:uid="{00000000-0005-0000-0000-00001D840000}"/>
    <cellStyle name="Normal 5 6 5 3 2 2 3" xfId="8548" xr:uid="{00000000-0005-0000-0000-00001E840000}"/>
    <cellStyle name="Normal 5 6 5 3 2 2 3 2" xfId="36822" xr:uid="{00000000-0005-0000-0000-00001F840000}"/>
    <cellStyle name="Normal 5 6 5 3 2 2 3 3" xfId="22713" xr:uid="{00000000-0005-0000-0000-000020840000}"/>
    <cellStyle name="Normal 5 6 5 3 2 2 4" xfId="32125" xr:uid="{00000000-0005-0000-0000-000021840000}"/>
    <cellStyle name="Normal 5 6 5 3 2 2 5" xfId="17988" xr:uid="{00000000-0005-0000-0000-000022840000}"/>
    <cellStyle name="Normal 5 6 5 3 2 3" xfId="11466" xr:uid="{00000000-0005-0000-0000-000023840000}"/>
    <cellStyle name="Normal 5 6 5 3 2 3 2" xfId="39737" xr:uid="{00000000-0005-0000-0000-000024840000}"/>
    <cellStyle name="Normal 5 6 5 3 2 3 3" xfId="25628" xr:uid="{00000000-0005-0000-0000-000025840000}"/>
    <cellStyle name="Normal 5 6 5 3 2 4" xfId="6753" xr:uid="{00000000-0005-0000-0000-000026840000}"/>
    <cellStyle name="Normal 5 6 5 3 2 4 2" xfId="35027" xr:uid="{00000000-0005-0000-0000-000027840000}"/>
    <cellStyle name="Normal 5 6 5 3 2 4 3" xfId="20918" xr:uid="{00000000-0005-0000-0000-000028840000}"/>
    <cellStyle name="Normal 5 6 5 3 2 5" xfId="30330" xr:uid="{00000000-0005-0000-0000-000029840000}"/>
    <cellStyle name="Normal 5 6 5 3 2 6" xfId="16193" xr:uid="{00000000-0005-0000-0000-00002A840000}"/>
    <cellStyle name="Normal 5 6 5 3 3" xfId="2776" xr:uid="{00000000-0005-0000-0000-00002B840000}"/>
    <cellStyle name="Normal 5 6 5 3 3 2" xfId="12393" xr:uid="{00000000-0005-0000-0000-00002C840000}"/>
    <cellStyle name="Normal 5 6 5 3 3 2 2" xfId="40664" xr:uid="{00000000-0005-0000-0000-00002D840000}"/>
    <cellStyle name="Normal 5 6 5 3 3 2 3" xfId="26555" xr:uid="{00000000-0005-0000-0000-00002E840000}"/>
    <cellStyle name="Normal 5 6 5 3 3 3" xfId="7680" xr:uid="{00000000-0005-0000-0000-00002F840000}"/>
    <cellStyle name="Normal 5 6 5 3 3 3 2" xfId="35954" xr:uid="{00000000-0005-0000-0000-000030840000}"/>
    <cellStyle name="Normal 5 6 5 3 3 3 3" xfId="21845" xr:uid="{00000000-0005-0000-0000-000031840000}"/>
    <cellStyle name="Normal 5 6 5 3 3 4" xfId="31257" xr:uid="{00000000-0005-0000-0000-000032840000}"/>
    <cellStyle name="Normal 5 6 5 3 3 5" xfId="17120" xr:uid="{00000000-0005-0000-0000-000033840000}"/>
    <cellStyle name="Normal 5 6 5 3 4" xfId="10598" xr:uid="{00000000-0005-0000-0000-000034840000}"/>
    <cellStyle name="Normal 5 6 5 3 4 2" xfId="38869" xr:uid="{00000000-0005-0000-0000-000035840000}"/>
    <cellStyle name="Normal 5 6 5 3 4 3" xfId="24760" xr:uid="{00000000-0005-0000-0000-000036840000}"/>
    <cellStyle name="Normal 5 6 5 3 5" xfId="5885" xr:uid="{00000000-0005-0000-0000-000037840000}"/>
    <cellStyle name="Normal 5 6 5 3 5 2" xfId="34159" xr:uid="{00000000-0005-0000-0000-000038840000}"/>
    <cellStyle name="Normal 5 6 5 3 5 3" xfId="20050" xr:uid="{00000000-0005-0000-0000-000039840000}"/>
    <cellStyle name="Normal 5 6 5 3 6" xfId="29462" xr:uid="{00000000-0005-0000-0000-00003A840000}"/>
    <cellStyle name="Normal 5 6 5 3 7" xfId="15325" xr:uid="{00000000-0005-0000-0000-00003B840000}"/>
    <cellStyle name="Normal 5 6 5 4" xfId="1402" xr:uid="{00000000-0005-0000-0000-00003C840000}"/>
    <cellStyle name="Normal 5 6 5 4 2" xfId="3197" xr:uid="{00000000-0005-0000-0000-00003D840000}"/>
    <cellStyle name="Normal 5 6 5 4 2 2" xfId="12814" xr:uid="{00000000-0005-0000-0000-00003E840000}"/>
    <cellStyle name="Normal 5 6 5 4 2 2 2" xfId="41085" xr:uid="{00000000-0005-0000-0000-00003F840000}"/>
    <cellStyle name="Normal 5 6 5 4 2 2 3" xfId="26976" xr:uid="{00000000-0005-0000-0000-000040840000}"/>
    <cellStyle name="Normal 5 6 5 4 2 3" xfId="8101" xr:uid="{00000000-0005-0000-0000-000041840000}"/>
    <cellStyle name="Normal 5 6 5 4 2 3 2" xfId="36375" xr:uid="{00000000-0005-0000-0000-000042840000}"/>
    <cellStyle name="Normal 5 6 5 4 2 3 3" xfId="22266" xr:uid="{00000000-0005-0000-0000-000043840000}"/>
    <cellStyle name="Normal 5 6 5 4 2 4" xfId="31678" xr:uid="{00000000-0005-0000-0000-000044840000}"/>
    <cellStyle name="Normal 5 6 5 4 2 5" xfId="17541" xr:uid="{00000000-0005-0000-0000-000045840000}"/>
    <cellStyle name="Normal 5 6 5 4 3" xfId="11019" xr:uid="{00000000-0005-0000-0000-000046840000}"/>
    <cellStyle name="Normal 5 6 5 4 3 2" xfId="39290" xr:uid="{00000000-0005-0000-0000-000047840000}"/>
    <cellStyle name="Normal 5 6 5 4 3 3" xfId="25181" xr:uid="{00000000-0005-0000-0000-000048840000}"/>
    <cellStyle name="Normal 5 6 5 4 4" xfId="6306" xr:uid="{00000000-0005-0000-0000-000049840000}"/>
    <cellStyle name="Normal 5 6 5 4 4 2" xfId="34580" xr:uid="{00000000-0005-0000-0000-00004A840000}"/>
    <cellStyle name="Normal 5 6 5 4 4 3" xfId="20471" xr:uid="{00000000-0005-0000-0000-00004B840000}"/>
    <cellStyle name="Normal 5 6 5 4 5" xfId="29883" xr:uid="{00000000-0005-0000-0000-00004C840000}"/>
    <cellStyle name="Normal 5 6 5 4 6" xfId="15746" xr:uid="{00000000-0005-0000-0000-00004D840000}"/>
    <cellStyle name="Normal 5 6 5 5" xfId="2329" xr:uid="{00000000-0005-0000-0000-00004E840000}"/>
    <cellStyle name="Normal 5 6 5 5 2" xfId="11946" xr:uid="{00000000-0005-0000-0000-00004F840000}"/>
    <cellStyle name="Normal 5 6 5 5 2 2" xfId="40217" xr:uid="{00000000-0005-0000-0000-000050840000}"/>
    <cellStyle name="Normal 5 6 5 5 2 3" xfId="26108" xr:uid="{00000000-0005-0000-0000-000051840000}"/>
    <cellStyle name="Normal 5 6 5 5 3" xfId="7233" xr:uid="{00000000-0005-0000-0000-000052840000}"/>
    <cellStyle name="Normal 5 6 5 5 3 2" xfId="35507" xr:uid="{00000000-0005-0000-0000-000053840000}"/>
    <cellStyle name="Normal 5 6 5 5 3 3" xfId="21398" xr:uid="{00000000-0005-0000-0000-000054840000}"/>
    <cellStyle name="Normal 5 6 5 5 4" xfId="30810" xr:uid="{00000000-0005-0000-0000-000055840000}"/>
    <cellStyle name="Normal 5 6 5 5 5" xfId="16673" xr:uid="{00000000-0005-0000-0000-000056840000}"/>
    <cellStyle name="Normal 5 6 5 6" xfId="4157" xr:uid="{00000000-0005-0000-0000-000057840000}"/>
    <cellStyle name="Normal 5 6 5 6 2" xfId="13639" xr:uid="{00000000-0005-0000-0000-000058840000}"/>
    <cellStyle name="Normal 5 6 5 6 2 2" xfId="41910" xr:uid="{00000000-0005-0000-0000-000059840000}"/>
    <cellStyle name="Normal 5 6 5 6 2 3" xfId="27801" xr:uid="{00000000-0005-0000-0000-00005A840000}"/>
    <cellStyle name="Normal 5 6 5 6 3" xfId="8929" xr:uid="{00000000-0005-0000-0000-00005B840000}"/>
    <cellStyle name="Normal 5 6 5 6 3 2" xfId="37201" xr:uid="{00000000-0005-0000-0000-00005C840000}"/>
    <cellStyle name="Normal 5 6 5 6 3 3" xfId="23092" xr:uid="{00000000-0005-0000-0000-00005D840000}"/>
    <cellStyle name="Normal 5 6 5 6 4" xfId="32503" xr:uid="{00000000-0005-0000-0000-00005E840000}"/>
    <cellStyle name="Normal 5 6 5 6 5" xfId="18366" xr:uid="{00000000-0005-0000-0000-00005F840000}"/>
    <cellStyle name="Normal 5 6 5 7" xfId="10151" xr:uid="{00000000-0005-0000-0000-000060840000}"/>
    <cellStyle name="Normal 5 6 5 7 2" xfId="38422" xr:uid="{00000000-0005-0000-0000-000061840000}"/>
    <cellStyle name="Normal 5 6 5 7 3" xfId="24313" xr:uid="{00000000-0005-0000-0000-000062840000}"/>
    <cellStyle name="Normal 5 6 5 8" xfId="5438" xr:uid="{00000000-0005-0000-0000-000063840000}"/>
    <cellStyle name="Normal 5 6 5 8 2" xfId="33712" xr:uid="{00000000-0005-0000-0000-000064840000}"/>
    <cellStyle name="Normal 5 6 5 8 3" xfId="19603" xr:uid="{00000000-0005-0000-0000-000065840000}"/>
    <cellStyle name="Normal 5 6 5 9" xfId="29015" xr:uid="{00000000-0005-0000-0000-000066840000}"/>
    <cellStyle name="Normal 5 6 6" xfId="604" xr:uid="{00000000-0005-0000-0000-000067840000}"/>
    <cellStyle name="Normal 5 6 6 2" xfId="1510" xr:uid="{00000000-0005-0000-0000-000068840000}"/>
    <cellStyle name="Normal 5 6 6 2 2" xfId="3305" xr:uid="{00000000-0005-0000-0000-000069840000}"/>
    <cellStyle name="Normal 5 6 6 2 2 2" xfId="12922" xr:uid="{00000000-0005-0000-0000-00006A840000}"/>
    <cellStyle name="Normal 5 6 6 2 2 2 2" xfId="41193" xr:uid="{00000000-0005-0000-0000-00006B840000}"/>
    <cellStyle name="Normal 5 6 6 2 2 2 3" xfId="27084" xr:uid="{00000000-0005-0000-0000-00006C840000}"/>
    <cellStyle name="Normal 5 6 6 2 2 3" xfId="8209" xr:uid="{00000000-0005-0000-0000-00006D840000}"/>
    <cellStyle name="Normal 5 6 6 2 2 3 2" xfId="36483" xr:uid="{00000000-0005-0000-0000-00006E840000}"/>
    <cellStyle name="Normal 5 6 6 2 2 3 3" xfId="22374" xr:uid="{00000000-0005-0000-0000-00006F840000}"/>
    <cellStyle name="Normal 5 6 6 2 2 4" xfId="31786" xr:uid="{00000000-0005-0000-0000-000070840000}"/>
    <cellStyle name="Normal 5 6 6 2 2 5" xfId="17649" xr:uid="{00000000-0005-0000-0000-000071840000}"/>
    <cellStyle name="Normal 5 6 6 2 3" xfId="4578" xr:uid="{00000000-0005-0000-0000-000072840000}"/>
    <cellStyle name="Normal 5 6 6 2 3 2" xfId="14058" xr:uid="{00000000-0005-0000-0000-000073840000}"/>
    <cellStyle name="Normal 5 6 6 2 3 2 2" xfId="42329" xr:uid="{00000000-0005-0000-0000-000074840000}"/>
    <cellStyle name="Normal 5 6 6 2 3 2 3" xfId="28220" xr:uid="{00000000-0005-0000-0000-000075840000}"/>
    <cellStyle name="Normal 5 6 6 2 3 3" xfId="9348" xr:uid="{00000000-0005-0000-0000-000076840000}"/>
    <cellStyle name="Normal 5 6 6 2 3 3 2" xfId="37620" xr:uid="{00000000-0005-0000-0000-000077840000}"/>
    <cellStyle name="Normal 5 6 6 2 3 3 3" xfId="23511" xr:uid="{00000000-0005-0000-0000-000078840000}"/>
    <cellStyle name="Normal 5 6 6 2 3 4" xfId="32922" xr:uid="{00000000-0005-0000-0000-000079840000}"/>
    <cellStyle name="Normal 5 6 6 2 3 5" xfId="18785" xr:uid="{00000000-0005-0000-0000-00007A840000}"/>
    <cellStyle name="Normal 5 6 6 2 4" xfId="11127" xr:uid="{00000000-0005-0000-0000-00007B840000}"/>
    <cellStyle name="Normal 5 6 6 2 4 2" xfId="39398" xr:uid="{00000000-0005-0000-0000-00007C840000}"/>
    <cellStyle name="Normal 5 6 6 2 4 3" xfId="25289" xr:uid="{00000000-0005-0000-0000-00007D840000}"/>
    <cellStyle name="Normal 5 6 6 2 5" xfId="6414" xr:uid="{00000000-0005-0000-0000-00007E840000}"/>
    <cellStyle name="Normal 5 6 6 2 5 2" xfId="34688" xr:uid="{00000000-0005-0000-0000-00007F840000}"/>
    <cellStyle name="Normal 5 6 6 2 5 3" xfId="20579" xr:uid="{00000000-0005-0000-0000-000080840000}"/>
    <cellStyle name="Normal 5 6 6 2 6" xfId="29991" xr:uid="{00000000-0005-0000-0000-000081840000}"/>
    <cellStyle name="Normal 5 6 6 2 7" xfId="15854" xr:uid="{00000000-0005-0000-0000-000082840000}"/>
    <cellStyle name="Normal 5 6 6 3" xfId="2437" xr:uid="{00000000-0005-0000-0000-000083840000}"/>
    <cellStyle name="Normal 5 6 6 3 2" xfId="12054" xr:uid="{00000000-0005-0000-0000-000084840000}"/>
    <cellStyle name="Normal 5 6 6 3 2 2" xfId="40325" xr:uid="{00000000-0005-0000-0000-000085840000}"/>
    <cellStyle name="Normal 5 6 6 3 2 3" xfId="26216" xr:uid="{00000000-0005-0000-0000-000086840000}"/>
    <cellStyle name="Normal 5 6 6 3 3" xfId="7341" xr:uid="{00000000-0005-0000-0000-000087840000}"/>
    <cellStyle name="Normal 5 6 6 3 3 2" xfId="35615" xr:uid="{00000000-0005-0000-0000-000088840000}"/>
    <cellStyle name="Normal 5 6 6 3 3 3" xfId="21506" xr:uid="{00000000-0005-0000-0000-000089840000}"/>
    <cellStyle name="Normal 5 6 6 3 4" xfId="30918" xr:uid="{00000000-0005-0000-0000-00008A840000}"/>
    <cellStyle name="Normal 5 6 6 3 5" xfId="16781" xr:uid="{00000000-0005-0000-0000-00008B840000}"/>
    <cellStyle name="Normal 5 6 6 4" xfId="4286" xr:uid="{00000000-0005-0000-0000-00008C840000}"/>
    <cellStyle name="Normal 5 6 6 4 2" xfId="13767" xr:uid="{00000000-0005-0000-0000-00008D840000}"/>
    <cellStyle name="Normal 5 6 6 4 2 2" xfId="42038" xr:uid="{00000000-0005-0000-0000-00008E840000}"/>
    <cellStyle name="Normal 5 6 6 4 2 3" xfId="27929" xr:uid="{00000000-0005-0000-0000-00008F840000}"/>
    <cellStyle name="Normal 5 6 6 4 3" xfId="9057" xr:uid="{00000000-0005-0000-0000-000090840000}"/>
    <cellStyle name="Normal 5 6 6 4 3 2" xfId="37329" xr:uid="{00000000-0005-0000-0000-000091840000}"/>
    <cellStyle name="Normal 5 6 6 4 3 3" xfId="23220" xr:uid="{00000000-0005-0000-0000-000092840000}"/>
    <cellStyle name="Normal 5 6 6 4 4" xfId="32631" xr:uid="{00000000-0005-0000-0000-000093840000}"/>
    <cellStyle name="Normal 5 6 6 4 5" xfId="18494" xr:uid="{00000000-0005-0000-0000-000094840000}"/>
    <cellStyle name="Normal 5 6 6 5" xfId="10259" xr:uid="{00000000-0005-0000-0000-000095840000}"/>
    <cellStyle name="Normal 5 6 6 5 2" xfId="38530" xr:uid="{00000000-0005-0000-0000-000096840000}"/>
    <cellStyle name="Normal 5 6 6 5 3" xfId="24421" xr:uid="{00000000-0005-0000-0000-000097840000}"/>
    <cellStyle name="Normal 5 6 6 6" xfId="5546" xr:uid="{00000000-0005-0000-0000-000098840000}"/>
    <cellStyle name="Normal 5 6 6 6 2" xfId="33820" xr:uid="{00000000-0005-0000-0000-000099840000}"/>
    <cellStyle name="Normal 5 6 6 6 3" xfId="19711" xr:uid="{00000000-0005-0000-0000-00009A840000}"/>
    <cellStyle name="Normal 5 6 6 7" xfId="29123" xr:uid="{00000000-0005-0000-0000-00009B840000}"/>
    <cellStyle name="Normal 5 6 6 8" xfId="14986" xr:uid="{00000000-0005-0000-0000-00009C840000}"/>
    <cellStyle name="Normal 5 6 7" xfId="902" xr:uid="{00000000-0005-0000-0000-00009D840000}"/>
    <cellStyle name="Normal 5 6 7 2" xfId="1772" xr:uid="{00000000-0005-0000-0000-00009E840000}"/>
    <cellStyle name="Normal 5 6 7 2 2" xfId="3567" xr:uid="{00000000-0005-0000-0000-00009F840000}"/>
    <cellStyle name="Normal 5 6 7 2 2 2" xfId="13184" xr:uid="{00000000-0005-0000-0000-0000A0840000}"/>
    <cellStyle name="Normal 5 6 7 2 2 2 2" xfId="41455" xr:uid="{00000000-0005-0000-0000-0000A1840000}"/>
    <cellStyle name="Normal 5 6 7 2 2 2 3" xfId="27346" xr:uid="{00000000-0005-0000-0000-0000A2840000}"/>
    <cellStyle name="Normal 5 6 7 2 2 3" xfId="8471" xr:uid="{00000000-0005-0000-0000-0000A3840000}"/>
    <cellStyle name="Normal 5 6 7 2 2 3 2" xfId="36745" xr:uid="{00000000-0005-0000-0000-0000A4840000}"/>
    <cellStyle name="Normal 5 6 7 2 2 3 3" xfId="22636" xr:uid="{00000000-0005-0000-0000-0000A5840000}"/>
    <cellStyle name="Normal 5 6 7 2 2 4" xfId="32048" xr:uid="{00000000-0005-0000-0000-0000A6840000}"/>
    <cellStyle name="Normal 5 6 7 2 2 5" xfId="17911" xr:uid="{00000000-0005-0000-0000-0000A7840000}"/>
    <cellStyle name="Normal 5 6 7 2 3" xfId="11389" xr:uid="{00000000-0005-0000-0000-0000A8840000}"/>
    <cellStyle name="Normal 5 6 7 2 3 2" xfId="39660" xr:uid="{00000000-0005-0000-0000-0000A9840000}"/>
    <cellStyle name="Normal 5 6 7 2 3 3" xfId="25551" xr:uid="{00000000-0005-0000-0000-0000AA840000}"/>
    <cellStyle name="Normal 5 6 7 2 4" xfId="6676" xr:uid="{00000000-0005-0000-0000-0000AB840000}"/>
    <cellStyle name="Normal 5 6 7 2 4 2" xfId="34950" xr:uid="{00000000-0005-0000-0000-0000AC840000}"/>
    <cellStyle name="Normal 5 6 7 2 4 3" xfId="20841" xr:uid="{00000000-0005-0000-0000-0000AD840000}"/>
    <cellStyle name="Normal 5 6 7 2 5" xfId="30253" xr:uid="{00000000-0005-0000-0000-0000AE840000}"/>
    <cellStyle name="Normal 5 6 7 2 6" xfId="16116" xr:uid="{00000000-0005-0000-0000-0000AF840000}"/>
    <cellStyle name="Normal 5 6 7 3" xfId="2699" xr:uid="{00000000-0005-0000-0000-0000B0840000}"/>
    <cellStyle name="Normal 5 6 7 3 2" xfId="12316" xr:uid="{00000000-0005-0000-0000-0000B1840000}"/>
    <cellStyle name="Normal 5 6 7 3 2 2" xfId="40587" xr:uid="{00000000-0005-0000-0000-0000B2840000}"/>
    <cellStyle name="Normal 5 6 7 3 2 3" xfId="26478" xr:uid="{00000000-0005-0000-0000-0000B3840000}"/>
    <cellStyle name="Normal 5 6 7 3 3" xfId="7603" xr:uid="{00000000-0005-0000-0000-0000B4840000}"/>
    <cellStyle name="Normal 5 6 7 3 3 2" xfId="35877" xr:uid="{00000000-0005-0000-0000-0000B5840000}"/>
    <cellStyle name="Normal 5 6 7 3 3 3" xfId="21768" xr:uid="{00000000-0005-0000-0000-0000B6840000}"/>
    <cellStyle name="Normal 5 6 7 3 4" xfId="31180" xr:uid="{00000000-0005-0000-0000-0000B7840000}"/>
    <cellStyle name="Normal 5 6 7 3 5" xfId="17043" xr:uid="{00000000-0005-0000-0000-0000B8840000}"/>
    <cellStyle name="Normal 5 6 7 4" xfId="4426" xr:uid="{00000000-0005-0000-0000-0000B9840000}"/>
    <cellStyle name="Normal 5 6 7 4 2" xfId="13906" xr:uid="{00000000-0005-0000-0000-0000BA840000}"/>
    <cellStyle name="Normal 5 6 7 4 2 2" xfId="42177" xr:uid="{00000000-0005-0000-0000-0000BB840000}"/>
    <cellStyle name="Normal 5 6 7 4 2 3" xfId="28068" xr:uid="{00000000-0005-0000-0000-0000BC840000}"/>
    <cellStyle name="Normal 5 6 7 4 3" xfId="9196" xr:uid="{00000000-0005-0000-0000-0000BD840000}"/>
    <cellStyle name="Normal 5 6 7 4 3 2" xfId="37468" xr:uid="{00000000-0005-0000-0000-0000BE840000}"/>
    <cellStyle name="Normal 5 6 7 4 3 3" xfId="23359" xr:uid="{00000000-0005-0000-0000-0000BF840000}"/>
    <cellStyle name="Normal 5 6 7 4 4" xfId="32770" xr:uid="{00000000-0005-0000-0000-0000C0840000}"/>
    <cellStyle name="Normal 5 6 7 4 5" xfId="18633" xr:uid="{00000000-0005-0000-0000-0000C1840000}"/>
    <cellStyle name="Normal 5 6 7 5" xfId="10521" xr:uid="{00000000-0005-0000-0000-0000C2840000}"/>
    <cellStyle name="Normal 5 6 7 5 2" xfId="38792" xr:uid="{00000000-0005-0000-0000-0000C3840000}"/>
    <cellStyle name="Normal 5 6 7 5 3" xfId="24683" xr:uid="{00000000-0005-0000-0000-0000C4840000}"/>
    <cellStyle name="Normal 5 6 7 6" xfId="5808" xr:uid="{00000000-0005-0000-0000-0000C5840000}"/>
    <cellStyle name="Normal 5 6 7 6 2" xfId="34082" xr:uid="{00000000-0005-0000-0000-0000C6840000}"/>
    <cellStyle name="Normal 5 6 7 6 3" xfId="19973" xr:uid="{00000000-0005-0000-0000-0000C7840000}"/>
    <cellStyle name="Normal 5 6 7 7" xfId="29385" xr:uid="{00000000-0005-0000-0000-0000C8840000}"/>
    <cellStyle name="Normal 5 6 7 8" xfId="15248" xr:uid="{00000000-0005-0000-0000-0000C9840000}"/>
    <cellStyle name="Normal 5 6 8" xfId="404" xr:uid="{00000000-0005-0000-0000-0000CA840000}"/>
    <cellStyle name="Normal 5 6 8 2" xfId="1325" xr:uid="{00000000-0005-0000-0000-0000CB840000}"/>
    <cellStyle name="Normal 5 6 8 2 2" xfId="3120" xr:uid="{00000000-0005-0000-0000-0000CC840000}"/>
    <cellStyle name="Normal 5 6 8 2 2 2" xfId="12737" xr:uid="{00000000-0005-0000-0000-0000CD840000}"/>
    <cellStyle name="Normal 5 6 8 2 2 2 2" xfId="41008" xr:uid="{00000000-0005-0000-0000-0000CE840000}"/>
    <cellStyle name="Normal 5 6 8 2 2 2 3" xfId="26899" xr:uid="{00000000-0005-0000-0000-0000CF840000}"/>
    <cellStyle name="Normal 5 6 8 2 2 3" xfId="8024" xr:uid="{00000000-0005-0000-0000-0000D0840000}"/>
    <cellStyle name="Normal 5 6 8 2 2 3 2" xfId="36298" xr:uid="{00000000-0005-0000-0000-0000D1840000}"/>
    <cellStyle name="Normal 5 6 8 2 2 3 3" xfId="22189" xr:uid="{00000000-0005-0000-0000-0000D2840000}"/>
    <cellStyle name="Normal 5 6 8 2 2 4" xfId="31601" xr:uid="{00000000-0005-0000-0000-0000D3840000}"/>
    <cellStyle name="Normal 5 6 8 2 2 5" xfId="17464" xr:uid="{00000000-0005-0000-0000-0000D4840000}"/>
    <cellStyle name="Normal 5 6 8 2 3" xfId="10942" xr:uid="{00000000-0005-0000-0000-0000D5840000}"/>
    <cellStyle name="Normal 5 6 8 2 3 2" xfId="39213" xr:uid="{00000000-0005-0000-0000-0000D6840000}"/>
    <cellStyle name="Normal 5 6 8 2 3 3" xfId="25104" xr:uid="{00000000-0005-0000-0000-0000D7840000}"/>
    <cellStyle name="Normal 5 6 8 2 4" xfId="6229" xr:uid="{00000000-0005-0000-0000-0000D8840000}"/>
    <cellStyle name="Normal 5 6 8 2 4 2" xfId="34503" xr:uid="{00000000-0005-0000-0000-0000D9840000}"/>
    <cellStyle name="Normal 5 6 8 2 4 3" xfId="20394" xr:uid="{00000000-0005-0000-0000-0000DA840000}"/>
    <cellStyle name="Normal 5 6 8 2 5" xfId="29806" xr:uid="{00000000-0005-0000-0000-0000DB840000}"/>
    <cellStyle name="Normal 5 6 8 2 6" xfId="15669" xr:uid="{00000000-0005-0000-0000-0000DC840000}"/>
    <cellStyle name="Normal 5 6 8 3" xfId="2252" xr:uid="{00000000-0005-0000-0000-0000DD840000}"/>
    <cellStyle name="Normal 5 6 8 3 2" xfId="11869" xr:uid="{00000000-0005-0000-0000-0000DE840000}"/>
    <cellStyle name="Normal 5 6 8 3 2 2" xfId="40140" xr:uid="{00000000-0005-0000-0000-0000DF840000}"/>
    <cellStyle name="Normal 5 6 8 3 2 3" xfId="26031" xr:uid="{00000000-0005-0000-0000-0000E0840000}"/>
    <cellStyle name="Normal 5 6 8 3 3" xfId="7156" xr:uid="{00000000-0005-0000-0000-0000E1840000}"/>
    <cellStyle name="Normal 5 6 8 3 3 2" xfId="35430" xr:uid="{00000000-0005-0000-0000-0000E2840000}"/>
    <cellStyle name="Normal 5 6 8 3 3 3" xfId="21321" xr:uid="{00000000-0005-0000-0000-0000E3840000}"/>
    <cellStyle name="Normal 5 6 8 3 4" xfId="30733" xr:uid="{00000000-0005-0000-0000-0000E4840000}"/>
    <cellStyle name="Normal 5 6 8 3 5" xfId="16596" xr:uid="{00000000-0005-0000-0000-0000E5840000}"/>
    <cellStyle name="Normal 5 6 8 4" xfId="4804" xr:uid="{00000000-0005-0000-0000-0000E6840000}"/>
    <cellStyle name="Normal 5 6 8 4 2" xfId="14278" xr:uid="{00000000-0005-0000-0000-0000E7840000}"/>
    <cellStyle name="Normal 5 6 8 4 2 2" xfId="42549" xr:uid="{00000000-0005-0000-0000-0000E8840000}"/>
    <cellStyle name="Normal 5 6 8 4 2 3" xfId="28440" xr:uid="{00000000-0005-0000-0000-0000E9840000}"/>
    <cellStyle name="Normal 5 6 8 4 3" xfId="9568" xr:uid="{00000000-0005-0000-0000-0000EA840000}"/>
    <cellStyle name="Normal 5 6 8 4 3 2" xfId="37840" xr:uid="{00000000-0005-0000-0000-0000EB840000}"/>
    <cellStyle name="Normal 5 6 8 4 3 3" xfId="23731" xr:uid="{00000000-0005-0000-0000-0000EC840000}"/>
    <cellStyle name="Normal 5 6 8 4 4" xfId="33142" xr:uid="{00000000-0005-0000-0000-0000ED840000}"/>
    <cellStyle name="Normal 5 6 8 4 5" xfId="19005" xr:uid="{00000000-0005-0000-0000-0000EE840000}"/>
    <cellStyle name="Normal 5 6 8 5" xfId="10074" xr:uid="{00000000-0005-0000-0000-0000EF840000}"/>
    <cellStyle name="Normal 5 6 8 5 2" xfId="38345" xr:uid="{00000000-0005-0000-0000-0000F0840000}"/>
    <cellStyle name="Normal 5 6 8 5 3" xfId="24236" xr:uid="{00000000-0005-0000-0000-0000F1840000}"/>
    <cellStyle name="Normal 5 6 8 6" xfId="5361" xr:uid="{00000000-0005-0000-0000-0000F2840000}"/>
    <cellStyle name="Normal 5 6 8 6 2" xfId="33635" xr:uid="{00000000-0005-0000-0000-0000F3840000}"/>
    <cellStyle name="Normal 5 6 8 6 3" xfId="19526" xr:uid="{00000000-0005-0000-0000-0000F4840000}"/>
    <cellStyle name="Normal 5 6 8 7" xfId="28938" xr:uid="{00000000-0005-0000-0000-0000F5840000}"/>
    <cellStyle name="Normal 5 6 8 8" xfId="14801" xr:uid="{00000000-0005-0000-0000-0000F6840000}"/>
    <cellStyle name="Normal 5 6 9" xfId="1141" xr:uid="{00000000-0005-0000-0000-0000F7840000}"/>
    <cellStyle name="Normal 5 6 9 2" xfId="2936" xr:uid="{00000000-0005-0000-0000-0000F8840000}"/>
    <cellStyle name="Normal 5 6 9 2 2" xfId="12553" xr:uid="{00000000-0005-0000-0000-0000F9840000}"/>
    <cellStyle name="Normal 5 6 9 2 2 2" xfId="40824" xr:uid="{00000000-0005-0000-0000-0000FA840000}"/>
    <cellStyle name="Normal 5 6 9 2 2 3" xfId="26715" xr:uid="{00000000-0005-0000-0000-0000FB840000}"/>
    <cellStyle name="Normal 5 6 9 2 3" xfId="7840" xr:uid="{00000000-0005-0000-0000-0000FC840000}"/>
    <cellStyle name="Normal 5 6 9 2 3 2" xfId="36114" xr:uid="{00000000-0005-0000-0000-0000FD840000}"/>
    <cellStyle name="Normal 5 6 9 2 3 3" xfId="22005" xr:uid="{00000000-0005-0000-0000-0000FE840000}"/>
    <cellStyle name="Normal 5 6 9 2 4" xfId="31417" xr:uid="{00000000-0005-0000-0000-0000FF840000}"/>
    <cellStyle name="Normal 5 6 9 2 5" xfId="17280" xr:uid="{00000000-0005-0000-0000-000000850000}"/>
    <cellStyle name="Normal 5 6 9 3" xfId="10758" xr:uid="{00000000-0005-0000-0000-000001850000}"/>
    <cellStyle name="Normal 5 6 9 3 2" xfId="39029" xr:uid="{00000000-0005-0000-0000-000002850000}"/>
    <cellStyle name="Normal 5 6 9 3 3" xfId="24920" xr:uid="{00000000-0005-0000-0000-000003850000}"/>
    <cellStyle name="Normal 5 6 9 4" xfId="6045" xr:uid="{00000000-0005-0000-0000-000004850000}"/>
    <cellStyle name="Normal 5 6 9 4 2" xfId="34319" xr:uid="{00000000-0005-0000-0000-000005850000}"/>
    <cellStyle name="Normal 5 6 9 4 3" xfId="20210" xr:uid="{00000000-0005-0000-0000-000006850000}"/>
    <cellStyle name="Normal 5 6 9 5" xfId="29622" xr:uid="{00000000-0005-0000-0000-000007850000}"/>
    <cellStyle name="Normal 5 6 9 6" xfId="15485" xr:uid="{00000000-0005-0000-0000-000008850000}"/>
    <cellStyle name="Normal 5 7" xfId="175" xr:uid="{00000000-0005-0000-0000-000009850000}"/>
    <cellStyle name="Normal 5 7 10" xfId="3937" xr:uid="{00000000-0005-0000-0000-00000A850000}"/>
    <cellStyle name="Normal 5 7 10 2" xfId="13484" xr:uid="{00000000-0005-0000-0000-00000B850000}"/>
    <cellStyle name="Normal 5 7 10 2 2" xfId="41755" xr:uid="{00000000-0005-0000-0000-00000C850000}"/>
    <cellStyle name="Normal 5 7 10 2 3" xfId="27646" xr:uid="{00000000-0005-0000-0000-00000D850000}"/>
    <cellStyle name="Normal 5 7 10 3" xfId="8774" xr:uid="{00000000-0005-0000-0000-00000E850000}"/>
    <cellStyle name="Normal 5 7 10 3 2" xfId="37046" xr:uid="{00000000-0005-0000-0000-00000F850000}"/>
    <cellStyle name="Normal 5 7 10 3 3" xfId="22937" xr:uid="{00000000-0005-0000-0000-000010850000}"/>
    <cellStyle name="Normal 5 7 10 4" xfId="32348" xr:uid="{00000000-0005-0000-0000-000011850000}"/>
    <cellStyle name="Normal 5 7 10 5" xfId="18211" xr:uid="{00000000-0005-0000-0000-000012850000}"/>
    <cellStyle name="Normal 5 7 11" xfId="9888" xr:uid="{00000000-0005-0000-0000-000013850000}"/>
    <cellStyle name="Normal 5 7 11 2" xfId="38159" xr:uid="{00000000-0005-0000-0000-000014850000}"/>
    <cellStyle name="Normal 5 7 11 3" xfId="24050" xr:uid="{00000000-0005-0000-0000-000015850000}"/>
    <cellStyle name="Normal 5 7 12" xfId="5175" xr:uid="{00000000-0005-0000-0000-000016850000}"/>
    <cellStyle name="Normal 5 7 12 2" xfId="33449" xr:uid="{00000000-0005-0000-0000-000017850000}"/>
    <cellStyle name="Normal 5 7 12 3" xfId="19340" xr:uid="{00000000-0005-0000-0000-000018850000}"/>
    <cellStyle name="Normal 5 7 13" xfId="28752" xr:uid="{00000000-0005-0000-0000-000019850000}"/>
    <cellStyle name="Normal 5 7 14" xfId="14615" xr:uid="{00000000-0005-0000-0000-00001A850000}"/>
    <cellStyle name="Normal 5 7 2" xfId="298" xr:uid="{00000000-0005-0000-0000-00001B850000}"/>
    <cellStyle name="Normal 5 7 2 10" xfId="5297" xr:uid="{00000000-0005-0000-0000-00001C850000}"/>
    <cellStyle name="Normal 5 7 2 10 2" xfId="33571" xr:uid="{00000000-0005-0000-0000-00001D850000}"/>
    <cellStyle name="Normal 5 7 2 10 3" xfId="19462" xr:uid="{00000000-0005-0000-0000-00001E850000}"/>
    <cellStyle name="Normal 5 7 2 11" xfId="28874" xr:uid="{00000000-0005-0000-0000-00001F850000}"/>
    <cellStyle name="Normal 5 7 2 12" xfId="14737" xr:uid="{00000000-0005-0000-0000-000020850000}"/>
    <cellStyle name="Normal 5 7 2 2" xfId="577" xr:uid="{00000000-0005-0000-0000-000021850000}"/>
    <cellStyle name="Normal 5 7 2 2 10" xfId="14972" xr:uid="{00000000-0005-0000-0000-000022850000}"/>
    <cellStyle name="Normal 5 7 2 2 2" xfId="780" xr:uid="{00000000-0005-0000-0000-000023850000}"/>
    <cellStyle name="Normal 5 7 2 2 2 2" xfId="1684" xr:uid="{00000000-0005-0000-0000-000024850000}"/>
    <cellStyle name="Normal 5 7 2 2 2 2 2" xfId="3479" xr:uid="{00000000-0005-0000-0000-000025850000}"/>
    <cellStyle name="Normal 5 7 2 2 2 2 2 2" xfId="13096" xr:uid="{00000000-0005-0000-0000-000026850000}"/>
    <cellStyle name="Normal 5 7 2 2 2 2 2 2 2" xfId="41367" xr:uid="{00000000-0005-0000-0000-000027850000}"/>
    <cellStyle name="Normal 5 7 2 2 2 2 2 2 3" xfId="27258" xr:uid="{00000000-0005-0000-0000-000028850000}"/>
    <cellStyle name="Normal 5 7 2 2 2 2 2 3" xfId="8383" xr:uid="{00000000-0005-0000-0000-000029850000}"/>
    <cellStyle name="Normal 5 7 2 2 2 2 2 3 2" xfId="36657" xr:uid="{00000000-0005-0000-0000-00002A850000}"/>
    <cellStyle name="Normal 5 7 2 2 2 2 2 3 3" xfId="22548" xr:uid="{00000000-0005-0000-0000-00002B850000}"/>
    <cellStyle name="Normal 5 7 2 2 2 2 2 4" xfId="31960" xr:uid="{00000000-0005-0000-0000-00002C850000}"/>
    <cellStyle name="Normal 5 7 2 2 2 2 2 5" xfId="17823" xr:uid="{00000000-0005-0000-0000-00002D850000}"/>
    <cellStyle name="Normal 5 7 2 2 2 2 3" xfId="11301" xr:uid="{00000000-0005-0000-0000-00002E850000}"/>
    <cellStyle name="Normal 5 7 2 2 2 2 3 2" xfId="39572" xr:uid="{00000000-0005-0000-0000-00002F850000}"/>
    <cellStyle name="Normal 5 7 2 2 2 2 3 3" xfId="25463" xr:uid="{00000000-0005-0000-0000-000030850000}"/>
    <cellStyle name="Normal 5 7 2 2 2 2 4" xfId="6588" xr:uid="{00000000-0005-0000-0000-000031850000}"/>
    <cellStyle name="Normal 5 7 2 2 2 2 4 2" xfId="34862" xr:uid="{00000000-0005-0000-0000-000032850000}"/>
    <cellStyle name="Normal 5 7 2 2 2 2 4 3" xfId="20753" xr:uid="{00000000-0005-0000-0000-000033850000}"/>
    <cellStyle name="Normal 5 7 2 2 2 2 5" xfId="30165" xr:uid="{00000000-0005-0000-0000-000034850000}"/>
    <cellStyle name="Normal 5 7 2 2 2 2 6" xfId="16028" xr:uid="{00000000-0005-0000-0000-000035850000}"/>
    <cellStyle name="Normal 5 7 2 2 2 3" xfId="2611" xr:uid="{00000000-0005-0000-0000-000036850000}"/>
    <cellStyle name="Normal 5 7 2 2 2 3 2" xfId="12228" xr:uid="{00000000-0005-0000-0000-000037850000}"/>
    <cellStyle name="Normal 5 7 2 2 2 3 2 2" xfId="40499" xr:uid="{00000000-0005-0000-0000-000038850000}"/>
    <cellStyle name="Normal 5 7 2 2 2 3 2 3" xfId="26390" xr:uid="{00000000-0005-0000-0000-000039850000}"/>
    <cellStyle name="Normal 5 7 2 2 2 3 3" xfId="7515" xr:uid="{00000000-0005-0000-0000-00003A850000}"/>
    <cellStyle name="Normal 5 7 2 2 2 3 3 2" xfId="35789" xr:uid="{00000000-0005-0000-0000-00003B850000}"/>
    <cellStyle name="Normal 5 7 2 2 2 3 3 3" xfId="21680" xr:uid="{00000000-0005-0000-0000-00003C850000}"/>
    <cellStyle name="Normal 5 7 2 2 2 3 4" xfId="31092" xr:uid="{00000000-0005-0000-0000-00003D850000}"/>
    <cellStyle name="Normal 5 7 2 2 2 3 5" xfId="16955" xr:uid="{00000000-0005-0000-0000-00003E850000}"/>
    <cellStyle name="Normal 5 7 2 2 2 4" xfId="4622" xr:uid="{00000000-0005-0000-0000-00003F850000}"/>
    <cellStyle name="Normal 5 7 2 2 2 4 2" xfId="14102" xr:uid="{00000000-0005-0000-0000-000040850000}"/>
    <cellStyle name="Normal 5 7 2 2 2 4 2 2" xfId="42373" xr:uid="{00000000-0005-0000-0000-000041850000}"/>
    <cellStyle name="Normal 5 7 2 2 2 4 2 3" xfId="28264" xr:uid="{00000000-0005-0000-0000-000042850000}"/>
    <cellStyle name="Normal 5 7 2 2 2 4 3" xfId="9392" xr:uid="{00000000-0005-0000-0000-000043850000}"/>
    <cellStyle name="Normal 5 7 2 2 2 4 3 2" xfId="37664" xr:uid="{00000000-0005-0000-0000-000044850000}"/>
    <cellStyle name="Normal 5 7 2 2 2 4 3 3" xfId="23555" xr:uid="{00000000-0005-0000-0000-000045850000}"/>
    <cellStyle name="Normal 5 7 2 2 2 4 4" xfId="32966" xr:uid="{00000000-0005-0000-0000-000046850000}"/>
    <cellStyle name="Normal 5 7 2 2 2 4 5" xfId="18829" xr:uid="{00000000-0005-0000-0000-000047850000}"/>
    <cellStyle name="Normal 5 7 2 2 2 5" xfId="10433" xr:uid="{00000000-0005-0000-0000-000048850000}"/>
    <cellStyle name="Normal 5 7 2 2 2 5 2" xfId="38704" xr:uid="{00000000-0005-0000-0000-000049850000}"/>
    <cellStyle name="Normal 5 7 2 2 2 5 3" xfId="24595" xr:uid="{00000000-0005-0000-0000-00004A850000}"/>
    <cellStyle name="Normal 5 7 2 2 2 6" xfId="5720" xr:uid="{00000000-0005-0000-0000-00004B850000}"/>
    <cellStyle name="Normal 5 7 2 2 2 6 2" xfId="33994" xr:uid="{00000000-0005-0000-0000-00004C850000}"/>
    <cellStyle name="Normal 5 7 2 2 2 6 3" xfId="19885" xr:uid="{00000000-0005-0000-0000-00004D850000}"/>
    <cellStyle name="Normal 5 7 2 2 2 7" xfId="29297" xr:uid="{00000000-0005-0000-0000-00004E850000}"/>
    <cellStyle name="Normal 5 7 2 2 2 8" xfId="15160" xr:uid="{00000000-0005-0000-0000-00004F850000}"/>
    <cellStyle name="Normal 5 7 2 2 3" xfId="1073" xr:uid="{00000000-0005-0000-0000-000050850000}"/>
    <cellStyle name="Normal 5 7 2 2 3 2" xfId="1943" xr:uid="{00000000-0005-0000-0000-000051850000}"/>
    <cellStyle name="Normal 5 7 2 2 3 2 2" xfId="3738" xr:uid="{00000000-0005-0000-0000-000052850000}"/>
    <cellStyle name="Normal 5 7 2 2 3 2 2 2" xfId="13355" xr:uid="{00000000-0005-0000-0000-000053850000}"/>
    <cellStyle name="Normal 5 7 2 2 3 2 2 2 2" xfId="41626" xr:uid="{00000000-0005-0000-0000-000054850000}"/>
    <cellStyle name="Normal 5 7 2 2 3 2 2 2 3" xfId="27517" xr:uid="{00000000-0005-0000-0000-000055850000}"/>
    <cellStyle name="Normal 5 7 2 2 3 2 2 3" xfId="8642" xr:uid="{00000000-0005-0000-0000-000056850000}"/>
    <cellStyle name="Normal 5 7 2 2 3 2 2 3 2" xfId="36916" xr:uid="{00000000-0005-0000-0000-000057850000}"/>
    <cellStyle name="Normal 5 7 2 2 3 2 2 3 3" xfId="22807" xr:uid="{00000000-0005-0000-0000-000058850000}"/>
    <cellStyle name="Normal 5 7 2 2 3 2 2 4" xfId="32219" xr:uid="{00000000-0005-0000-0000-000059850000}"/>
    <cellStyle name="Normal 5 7 2 2 3 2 2 5" xfId="18082" xr:uid="{00000000-0005-0000-0000-00005A850000}"/>
    <cellStyle name="Normal 5 7 2 2 3 2 3" xfId="11560" xr:uid="{00000000-0005-0000-0000-00005B850000}"/>
    <cellStyle name="Normal 5 7 2 2 3 2 3 2" xfId="39831" xr:uid="{00000000-0005-0000-0000-00005C850000}"/>
    <cellStyle name="Normal 5 7 2 2 3 2 3 3" xfId="25722" xr:uid="{00000000-0005-0000-0000-00005D850000}"/>
    <cellStyle name="Normal 5 7 2 2 3 2 4" xfId="6847" xr:uid="{00000000-0005-0000-0000-00005E850000}"/>
    <cellStyle name="Normal 5 7 2 2 3 2 4 2" xfId="35121" xr:uid="{00000000-0005-0000-0000-00005F850000}"/>
    <cellStyle name="Normal 5 7 2 2 3 2 4 3" xfId="21012" xr:uid="{00000000-0005-0000-0000-000060850000}"/>
    <cellStyle name="Normal 5 7 2 2 3 2 5" xfId="30424" xr:uid="{00000000-0005-0000-0000-000061850000}"/>
    <cellStyle name="Normal 5 7 2 2 3 2 6" xfId="16287" xr:uid="{00000000-0005-0000-0000-000062850000}"/>
    <cellStyle name="Normal 5 7 2 2 3 3" xfId="2870" xr:uid="{00000000-0005-0000-0000-000063850000}"/>
    <cellStyle name="Normal 5 7 2 2 3 3 2" xfId="12487" xr:uid="{00000000-0005-0000-0000-000064850000}"/>
    <cellStyle name="Normal 5 7 2 2 3 3 2 2" xfId="40758" xr:uid="{00000000-0005-0000-0000-000065850000}"/>
    <cellStyle name="Normal 5 7 2 2 3 3 2 3" xfId="26649" xr:uid="{00000000-0005-0000-0000-000066850000}"/>
    <cellStyle name="Normal 5 7 2 2 3 3 3" xfId="7774" xr:uid="{00000000-0005-0000-0000-000067850000}"/>
    <cellStyle name="Normal 5 7 2 2 3 3 3 2" xfId="36048" xr:uid="{00000000-0005-0000-0000-000068850000}"/>
    <cellStyle name="Normal 5 7 2 2 3 3 3 3" xfId="21939" xr:uid="{00000000-0005-0000-0000-000069850000}"/>
    <cellStyle name="Normal 5 7 2 2 3 3 4" xfId="31351" xr:uid="{00000000-0005-0000-0000-00006A850000}"/>
    <cellStyle name="Normal 5 7 2 2 3 3 5" xfId="17214" xr:uid="{00000000-0005-0000-0000-00006B850000}"/>
    <cellStyle name="Normal 5 7 2 2 3 4" xfId="10692" xr:uid="{00000000-0005-0000-0000-00006C850000}"/>
    <cellStyle name="Normal 5 7 2 2 3 4 2" xfId="38963" xr:uid="{00000000-0005-0000-0000-00006D850000}"/>
    <cellStyle name="Normal 5 7 2 2 3 4 3" xfId="24854" xr:uid="{00000000-0005-0000-0000-00006E850000}"/>
    <cellStyle name="Normal 5 7 2 2 3 5" xfId="5979" xr:uid="{00000000-0005-0000-0000-00006F850000}"/>
    <cellStyle name="Normal 5 7 2 2 3 5 2" xfId="34253" xr:uid="{00000000-0005-0000-0000-000070850000}"/>
    <cellStyle name="Normal 5 7 2 2 3 5 3" xfId="20144" xr:uid="{00000000-0005-0000-0000-000071850000}"/>
    <cellStyle name="Normal 5 7 2 2 3 6" xfId="29556" xr:uid="{00000000-0005-0000-0000-000072850000}"/>
    <cellStyle name="Normal 5 7 2 2 3 7" xfId="15419" xr:uid="{00000000-0005-0000-0000-000073850000}"/>
    <cellStyle name="Normal 5 7 2 2 4" xfId="1496" xr:uid="{00000000-0005-0000-0000-000074850000}"/>
    <cellStyle name="Normal 5 7 2 2 4 2" xfId="3291" xr:uid="{00000000-0005-0000-0000-000075850000}"/>
    <cellStyle name="Normal 5 7 2 2 4 2 2" xfId="12908" xr:uid="{00000000-0005-0000-0000-000076850000}"/>
    <cellStyle name="Normal 5 7 2 2 4 2 2 2" xfId="41179" xr:uid="{00000000-0005-0000-0000-000077850000}"/>
    <cellStyle name="Normal 5 7 2 2 4 2 2 3" xfId="27070" xr:uid="{00000000-0005-0000-0000-000078850000}"/>
    <cellStyle name="Normal 5 7 2 2 4 2 3" xfId="8195" xr:uid="{00000000-0005-0000-0000-000079850000}"/>
    <cellStyle name="Normal 5 7 2 2 4 2 3 2" xfId="36469" xr:uid="{00000000-0005-0000-0000-00007A850000}"/>
    <cellStyle name="Normal 5 7 2 2 4 2 3 3" xfId="22360" xr:uid="{00000000-0005-0000-0000-00007B850000}"/>
    <cellStyle name="Normal 5 7 2 2 4 2 4" xfId="31772" xr:uid="{00000000-0005-0000-0000-00007C850000}"/>
    <cellStyle name="Normal 5 7 2 2 4 2 5" xfId="17635" xr:uid="{00000000-0005-0000-0000-00007D850000}"/>
    <cellStyle name="Normal 5 7 2 2 4 3" xfId="11113" xr:uid="{00000000-0005-0000-0000-00007E850000}"/>
    <cellStyle name="Normal 5 7 2 2 4 3 2" xfId="39384" xr:uid="{00000000-0005-0000-0000-00007F850000}"/>
    <cellStyle name="Normal 5 7 2 2 4 3 3" xfId="25275" xr:uid="{00000000-0005-0000-0000-000080850000}"/>
    <cellStyle name="Normal 5 7 2 2 4 4" xfId="6400" xr:uid="{00000000-0005-0000-0000-000081850000}"/>
    <cellStyle name="Normal 5 7 2 2 4 4 2" xfId="34674" xr:uid="{00000000-0005-0000-0000-000082850000}"/>
    <cellStyle name="Normal 5 7 2 2 4 4 3" xfId="20565" xr:uid="{00000000-0005-0000-0000-000083850000}"/>
    <cellStyle name="Normal 5 7 2 2 4 5" xfId="29977" xr:uid="{00000000-0005-0000-0000-000084850000}"/>
    <cellStyle name="Normal 5 7 2 2 4 6" xfId="15840" xr:uid="{00000000-0005-0000-0000-000085850000}"/>
    <cellStyle name="Normal 5 7 2 2 5" xfId="2423" xr:uid="{00000000-0005-0000-0000-000086850000}"/>
    <cellStyle name="Normal 5 7 2 2 5 2" xfId="12040" xr:uid="{00000000-0005-0000-0000-000087850000}"/>
    <cellStyle name="Normal 5 7 2 2 5 2 2" xfId="40311" xr:uid="{00000000-0005-0000-0000-000088850000}"/>
    <cellStyle name="Normal 5 7 2 2 5 2 3" xfId="26202" xr:uid="{00000000-0005-0000-0000-000089850000}"/>
    <cellStyle name="Normal 5 7 2 2 5 3" xfId="7327" xr:uid="{00000000-0005-0000-0000-00008A850000}"/>
    <cellStyle name="Normal 5 7 2 2 5 3 2" xfId="35601" xr:uid="{00000000-0005-0000-0000-00008B850000}"/>
    <cellStyle name="Normal 5 7 2 2 5 3 3" xfId="21492" xr:uid="{00000000-0005-0000-0000-00008C850000}"/>
    <cellStyle name="Normal 5 7 2 2 5 4" xfId="30904" xr:uid="{00000000-0005-0000-0000-00008D850000}"/>
    <cellStyle name="Normal 5 7 2 2 5 5" xfId="16767" xr:uid="{00000000-0005-0000-0000-00008E850000}"/>
    <cellStyle name="Normal 5 7 2 2 6" xfId="4325" xr:uid="{00000000-0005-0000-0000-00008F850000}"/>
    <cellStyle name="Normal 5 7 2 2 6 2" xfId="13806" xr:uid="{00000000-0005-0000-0000-000090850000}"/>
    <cellStyle name="Normal 5 7 2 2 6 2 2" xfId="42077" xr:uid="{00000000-0005-0000-0000-000091850000}"/>
    <cellStyle name="Normal 5 7 2 2 6 2 3" xfId="27968" xr:uid="{00000000-0005-0000-0000-000092850000}"/>
    <cellStyle name="Normal 5 7 2 2 6 3" xfId="9096" xr:uid="{00000000-0005-0000-0000-000093850000}"/>
    <cellStyle name="Normal 5 7 2 2 6 3 2" xfId="37368" xr:uid="{00000000-0005-0000-0000-000094850000}"/>
    <cellStyle name="Normal 5 7 2 2 6 3 3" xfId="23259" xr:uid="{00000000-0005-0000-0000-000095850000}"/>
    <cellStyle name="Normal 5 7 2 2 6 4" xfId="32670" xr:uid="{00000000-0005-0000-0000-000096850000}"/>
    <cellStyle name="Normal 5 7 2 2 6 5" xfId="18533" xr:uid="{00000000-0005-0000-0000-000097850000}"/>
    <cellStyle name="Normal 5 7 2 2 7" xfId="10245" xr:uid="{00000000-0005-0000-0000-000098850000}"/>
    <cellStyle name="Normal 5 7 2 2 7 2" xfId="38516" xr:uid="{00000000-0005-0000-0000-000099850000}"/>
    <cellStyle name="Normal 5 7 2 2 7 3" xfId="24407" xr:uid="{00000000-0005-0000-0000-00009A850000}"/>
    <cellStyle name="Normal 5 7 2 2 8" xfId="5532" xr:uid="{00000000-0005-0000-0000-00009B850000}"/>
    <cellStyle name="Normal 5 7 2 2 8 2" xfId="33806" xr:uid="{00000000-0005-0000-0000-00009C850000}"/>
    <cellStyle name="Normal 5 7 2 2 8 3" xfId="19697" xr:uid="{00000000-0005-0000-0000-00009D850000}"/>
    <cellStyle name="Normal 5 7 2 2 9" xfId="29109" xr:uid="{00000000-0005-0000-0000-00009E850000}"/>
    <cellStyle name="Normal 5 7 2 3" xfId="672" xr:uid="{00000000-0005-0000-0000-00009F850000}"/>
    <cellStyle name="Normal 5 7 2 3 2" xfId="1577" xr:uid="{00000000-0005-0000-0000-0000A0850000}"/>
    <cellStyle name="Normal 5 7 2 3 2 2" xfId="3372" xr:uid="{00000000-0005-0000-0000-0000A1850000}"/>
    <cellStyle name="Normal 5 7 2 3 2 2 2" xfId="12989" xr:uid="{00000000-0005-0000-0000-0000A2850000}"/>
    <cellStyle name="Normal 5 7 2 3 2 2 2 2" xfId="41260" xr:uid="{00000000-0005-0000-0000-0000A3850000}"/>
    <cellStyle name="Normal 5 7 2 3 2 2 2 3" xfId="27151" xr:uid="{00000000-0005-0000-0000-0000A4850000}"/>
    <cellStyle name="Normal 5 7 2 3 2 2 3" xfId="8276" xr:uid="{00000000-0005-0000-0000-0000A5850000}"/>
    <cellStyle name="Normal 5 7 2 3 2 2 3 2" xfId="36550" xr:uid="{00000000-0005-0000-0000-0000A6850000}"/>
    <cellStyle name="Normal 5 7 2 3 2 2 3 3" xfId="22441" xr:uid="{00000000-0005-0000-0000-0000A7850000}"/>
    <cellStyle name="Normal 5 7 2 3 2 2 4" xfId="31853" xr:uid="{00000000-0005-0000-0000-0000A8850000}"/>
    <cellStyle name="Normal 5 7 2 3 2 2 5" xfId="17716" xr:uid="{00000000-0005-0000-0000-0000A9850000}"/>
    <cellStyle name="Normal 5 7 2 3 2 3" xfId="11194" xr:uid="{00000000-0005-0000-0000-0000AA850000}"/>
    <cellStyle name="Normal 5 7 2 3 2 3 2" xfId="39465" xr:uid="{00000000-0005-0000-0000-0000AB850000}"/>
    <cellStyle name="Normal 5 7 2 3 2 3 3" xfId="25356" xr:uid="{00000000-0005-0000-0000-0000AC850000}"/>
    <cellStyle name="Normal 5 7 2 3 2 4" xfId="6481" xr:uid="{00000000-0005-0000-0000-0000AD850000}"/>
    <cellStyle name="Normal 5 7 2 3 2 4 2" xfId="34755" xr:uid="{00000000-0005-0000-0000-0000AE850000}"/>
    <cellStyle name="Normal 5 7 2 3 2 4 3" xfId="20646" xr:uid="{00000000-0005-0000-0000-0000AF850000}"/>
    <cellStyle name="Normal 5 7 2 3 2 5" xfId="30058" xr:uid="{00000000-0005-0000-0000-0000B0850000}"/>
    <cellStyle name="Normal 5 7 2 3 2 6" xfId="15921" xr:uid="{00000000-0005-0000-0000-0000B1850000}"/>
    <cellStyle name="Normal 5 7 2 3 3" xfId="2504" xr:uid="{00000000-0005-0000-0000-0000B2850000}"/>
    <cellStyle name="Normal 5 7 2 3 3 2" xfId="12121" xr:uid="{00000000-0005-0000-0000-0000B3850000}"/>
    <cellStyle name="Normal 5 7 2 3 3 2 2" xfId="40392" xr:uid="{00000000-0005-0000-0000-0000B4850000}"/>
    <cellStyle name="Normal 5 7 2 3 3 2 3" xfId="26283" xr:uid="{00000000-0005-0000-0000-0000B5850000}"/>
    <cellStyle name="Normal 5 7 2 3 3 3" xfId="7408" xr:uid="{00000000-0005-0000-0000-0000B6850000}"/>
    <cellStyle name="Normal 5 7 2 3 3 3 2" xfId="35682" xr:uid="{00000000-0005-0000-0000-0000B7850000}"/>
    <cellStyle name="Normal 5 7 2 3 3 3 3" xfId="21573" xr:uid="{00000000-0005-0000-0000-0000B8850000}"/>
    <cellStyle name="Normal 5 7 2 3 3 4" xfId="30985" xr:uid="{00000000-0005-0000-0000-0000B9850000}"/>
    <cellStyle name="Normal 5 7 2 3 3 5" xfId="16848" xr:uid="{00000000-0005-0000-0000-0000BA850000}"/>
    <cellStyle name="Normal 5 7 2 3 4" xfId="4484" xr:uid="{00000000-0005-0000-0000-0000BB850000}"/>
    <cellStyle name="Normal 5 7 2 3 4 2" xfId="13964" xr:uid="{00000000-0005-0000-0000-0000BC850000}"/>
    <cellStyle name="Normal 5 7 2 3 4 2 2" xfId="42235" xr:uid="{00000000-0005-0000-0000-0000BD850000}"/>
    <cellStyle name="Normal 5 7 2 3 4 2 3" xfId="28126" xr:uid="{00000000-0005-0000-0000-0000BE850000}"/>
    <cellStyle name="Normal 5 7 2 3 4 3" xfId="9254" xr:uid="{00000000-0005-0000-0000-0000BF850000}"/>
    <cellStyle name="Normal 5 7 2 3 4 3 2" xfId="37526" xr:uid="{00000000-0005-0000-0000-0000C0850000}"/>
    <cellStyle name="Normal 5 7 2 3 4 3 3" xfId="23417" xr:uid="{00000000-0005-0000-0000-0000C1850000}"/>
    <cellStyle name="Normal 5 7 2 3 4 4" xfId="32828" xr:uid="{00000000-0005-0000-0000-0000C2850000}"/>
    <cellStyle name="Normal 5 7 2 3 4 5" xfId="18691" xr:uid="{00000000-0005-0000-0000-0000C3850000}"/>
    <cellStyle name="Normal 5 7 2 3 5" xfId="10326" xr:uid="{00000000-0005-0000-0000-0000C4850000}"/>
    <cellStyle name="Normal 5 7 2 3 5 2" xfId="38597" xr:uid="{00000000-0005-0000-0000-0000C5850000}"/>
    <cellStyle name="Normal 5 7 2 3 5 3" xfId="24488" xr:uid="{00000000-0005-0000-0000-0000C6850000}"/>
    <cellStyle name="Normal 5 7 2 3 6" xfId="5613" xr:uid="{00000000-0005-0000-0000-0000C7850000}"/>
    <cellStyle name="Normal 5 7 2 3 6 2" xfId="33887" xr:uid="{00000000-0005-0000-0000-0000C8850000}"/>
    <cellStyle name="Normal 5 7 2 3 6 3" xfId="19778" xr:uid="{00000000-0005-0000-0000-0000C9850000}"/>
    <cellStyle name="Normal 5 7 2 3 7" xfId="29190" xr:uid="{00000000-0005-0000-0000-0000CA850000}"/>
    <cellStyle name="Normal 5 7 2 3 8" xfId="15053" xr:uid="{00000000-0005-0000-0000-0000CB850000}"/>
    <cellStyle name="Normal 5 7 2 4" xfId="966" xr:uid="{00000000-0005-0000-0000-0000CC850000}"/>
    <cellStyle name="Normal 5 7 2 4 2" xfId="1836" xr:uid="{00000000-0005-0000-0000-0000CD850000}"/>
    <cellStyle name="Normal 5 7 2 4 2 2" xfId="3631" xr:uid="{00000000-0005-0000-0000-0000CE850000}"/>
    <cellStyle name="Normal 5 7 2 4 2 2 2" xfId="13248" xr:uid="{00000000-0005-0000-0000-0000CF850000}"/>
    <cellStyle name="Normal 5 7 2 4 2 2 2 2" xfId="41519" xr:uid="{00000000-0005-0000-0000-0000D0850000}"/>
    <cellStyle name="Normal 5 7 2 4 2 2 2 3" xfId="27410" xr:uid="{00000000-0005-0000-0000-0000D1850000}"/>
    <cellStyle name="Normal 5 7 2 4 2 2 3" xfId="8535" xr:uid="{00000000-0005-0000-0000-0000D2850000}"/>
    <cellStyle name="Normal 5 7 2 4 2 2 3 2" xfId="36809" xr:uid="{00000000-0005-0000-0000-0000D3850000}"/>
    <cellStyle name="Normal 5 7 2 4 2 2 3 3" xfId="22700" xr:uid="{00000000-0005-0000-0000-0000D4850000}"/>
    <cellStyle name="Normal 5 7 2 4 2 2 4" xfId="32112" xr:uid="{00000000-0005-0000-0000-0000D5850000}"/>
    <cellStyle name="Normal 5 7 2 4 2 2 5" xfId="17975" xr:uid="{00000000-0005-0000-0000-0000D6850000}"/>
    <cellStyle name="Normal 5 7 2 4 2 3" xfId="11453" xr:uid="{00000000-0005-0000-0000-0000D7850000}"/>
    <cellStyle name="Normal 5 7 2 4 2 3 2" xfId="39724" xr:uid="{00000000-0005-0000-0000-0000D8850000}"/>
    <cellStyle name="Normal 5 7 2 4 2 3 3" xfId="25615" xr:uid="{00000000-0005-0000-0000-0000D9850000}"/>
    <cellStyle name="Normal 5 7 2 4 2 4" xfId="6740" xr:uid="{00000000-0005-0000-0000-0000DA850000}"/>
    <cellStyle name="Normal 5 7 2 4 2 4 2" xfId="35014" xr:uid="{00000000-0005-0000-0000-0000DB850000}"/>
    <cellStyle name="Normal 5 7 2 4 2 4 3" xfId="20905" xr:uid="{00000000-0005-0000-0000-0000DC850000}"/>
    <cellStyle name="Normal 5 7 2 4 2 5" xfId="30317" xr:uid="{00000000-0005-0000-0000-0000DD850000}"/>
    <cellStyle name="Normal 5 7 2 4 2 6" xfId="16180" xr:uid="{00000000-0005-0000-0000-0000DE850000}"/>
    <cellStyle name="Normal 5 7 2 4 3" xfId="2763" xr:uid="{00000000-0005-0000-0000-0000DF850000}"/>
    <cellStyle name="Normal 5 7 2 4 3 2" xfId="12380" xr:uid="{00000000-0005-0000-0000-0000E0850000}"/>
    <cellStyle name="Normal 5 7 2 4 3 2 2" xfId="40651" xr:uid="{00000000-0005-0000-0000-0000E1850000}"/>
    <cellStyle name="Normal 5 7 2 4 3 2 3" xfId="26542" xr:uid="{00000000-0005-0000-0000-0000E2850000}"/>
    <cellStyle name="Normal 5 7 2 4 3 3" xfId="7667" xr:uid="{00000000-0005-0000-0000-0000E3850000}"/>
    <cellStyle name="Normal 5 7 2 4 3 3 2" xfId="35941" xr:uid="{00000000-0005-0000-0000-0000E4850000}"/>
    <cellStyle name="Normal 5 7 2 4 3 3 3" xfId="21832" xr:uid="{00000000-0005-0000-0000-0000E5850000}"/>
    <cellStyle name="Normal 5 7 2 4 3 4" xfId="31244" xr:uid="{00000000-0005-0000-0000-0000E6850000}"/>
    <cellStyle name="Normal 5 7 2 4 3 5" xfId="17107" xr:uid="{00000000-0005-0000-0000-0000E7850000}"/>
    <cellStyle name="Normal 5 7 2 4 4" xfId="4898" xr:uid="{00000000-0005-0000-0000-0000E8850000}"/>
    <cellStyle name="Normal 5 7 2 4 4 2" xfId="14372" xr:uid="{00000000-0005-0000-0000-0000E9850000}"/>
    <cellStyle name="Normal 5 7 2 4 4 2 2" xfId="42643" xr:uid="{00000000-0005-0000-0000-0000EA850000}"/>
    <cellStyle name="Normal 5 7 2 4 4 2 3" xfId="28534" xr:uid="{00000000-0005-0000-0000-0000EB850000}"/>
    <cellStyle name="Normal 5 7 2 4 4 3" xfId="9662" xr:uid="{00000000-0005-0000-0000-0000EC850000}"/>
    <cellStyle name="Normal 5 7 2 4 4 3 2" xfId="37934" xr:uid="{00000000-0005-0000-0000-0000ED850000}"/>
    <cellStyle name="Normal 5 7 2 4 4 3 3" xfId="23825" xr:uid="{00000000-0005-0000-0000-0000EE850000}"/>
    <cellStyle name="Normal 5 7 2 4 4 4" xfId="33236" xr:uid="{00000000-0005-0000-0000-0000EF850000}"/>
    <cellStyle name="Normal 5 7 2 4 4 5" xfId="19099" xr:uid="{00000000-0005-0000-0000-0000F0850000}"/>
    <cellStyle name="Normal 5 7 2 4 5" xfId="10585" xr:uid="{00000000-0005-0000-0000-0000F1850000}"/>
    <cellStyle name="Normal 5 7 2 4 5 2" xfId="38856" xr:uid="{00000000-0005-0000-0000-0000F2850000}"/>
    <cellStyle name="Normal 5 7 2 4 5 3" xfId="24747" xr:uid="{00000000-0005-0000-0000-0000F3850000}"/>
    <cellStyle name="Normal 5 7 2 4 6" xfId="5872" xr:uid="{00000000-0005-0000-0000-0000F4850000}"/>
    <cellStyle name="Normal 5 7 2 4 6 2" xfId="34146" xr:uid="{00000000-0005-0000-0000-0000F5850000}"/>
    <cellStyle name="Normal 5 7 2 4 6 3" xfId="20037" xr:uid="{00000000-0005-0000-0000-0000F6850000}"/>
    <cellStyle name="Normal 5 7 2 4 7" xfId="29449" xr:uid="{00000000-0005-0000-0000-0000F7850000}"/>
    <cellStyle name="Normal 5 7 2 4 8" xfId="15312" xr:uid="{00000000-0005-0000-0000-0000F8850000}"/>
    <cellStyle name="Normal 5 7 2 5" xfId="469" xr:uid="{00000000-0005-0000-0000-0000F9850000}"/>
    <cellStyle name="Normal 5 7 2 5 2" xfId="1389" xr:uid="{00000000-0005-0000-0000-0000FA850000}"/>
    <cellStyle name="Normal 5 7 2 5 2 2" xfId="3184" xr:uid="{00000000-0005-0000-0000-0000FB850000}"/>
    <cellStyle name="Normal 5 7 2 5 2 2 2" xfId="12801" xr:uid="{00000000-0005-0000-0000-0000FC850000}"/>
    <cellStyle name="Normal 5 7 2 5 2 2 2 2" xfId="41072" xr:uid="{00000000-0005-0000-0000-0000FD850000}"/>
    <cellStyle name="Normal 5 7 2 5 2 2 2 3" xfId="26963" xr:uid="{00000000-0005-0000-0000-0000FE850000}"/>
    <cellStyle name="Normal 5 7 2 5 2 2 3" xfId="8088" xr:uid="{00000000-0005-0000-0000-0000FF850000}"/>
    <cellStyle name="Normal 5 7 2 5 2 2 3 2" xfId="36362" xr:uid="{00000000-0005-0000-0000-000000860000}"/>
    <cellStyle name="Normal 5 7 2 5 2 2 3 3" xfId="22253" xr:uid="{00000000-0005-0000-0000-000001860000}"/>
    <cellStyle name="Normal 5 7 2 5 2 2 4" xfId="31665" xr:uid="{00000000-0005-0000-0000-000002860000}"/>
    <cellStyle name="Normal 5 7 2 5 2 2 5" xfId="17528" xr:uid="{00000000-0005-0000-0000-000003860000}"/>
    <cellStyle name="Normal 5 7 2 5 2 3" xfId="11006" xr:uid="{00000000-0005-0000-0000-000004860000}"/>
    <cellStyle name="Normal 5 7 2 5 2 3 2" xfId="39277" xr:uid="{00000000-0005-0000-0000-000005860000}"/>
    <cellStyle name="Normal 5 7 2 5 2 3 3" xfId="25168" xr:uid="{00000000-0005-0000-0000-000006860000}"/>
    <cellStyle name="Normal 5 7 2 5 2 4" xfId="6293" xr:uid="{00000000-0005-0000-0000-000007860000}"/>
    <cellStyle name="Normal 5 7 2 5 2 4 2" xfId="34567" xr:uid="{00000000-0005-0000-0000-000008860000}"/>
    <cellStyle name="Normal 5 7 2 5 2 4 3" xfId="20458" xr:uid="{00000000-0005-0000-0000-000009860000}"/>
    <cellStyle name="Normal 5 7 2 5 2 5" xfId="29870" xr:uid="{00000000-0005-0000-0000-00000A860000}"/>
    <cellStyle name="Normal 5 7 2 5 2 6" xfId="15733" xr:uid="{00000000-0005-0000-0000-00000B860000}"/>
    <cellStyle name="Normal 5 7 2 5 3" xfId="2316" xr:uid="{00000000-0005-0000-0000-00000C860000}"/>
    <cellStyle name="Normal 5 7 2 5 3 2" xfId="11933" xr:uid="{00000000-0005-0000-0000-00000D860000}"/>
    <cellStyle name="Normal 5 7 2 5 3 2 2" xfId="40204" xr:uid="{00000000-0005-0000-0000-00000E860000}"/>
    <cellStyle name="Normal 5 7 2 5 3 2 3" xfId="26095" xr:uid="{00000000-0005-0000-0000-00000F860000}"/>
    <cellStyle name="Normal 5 7 2 5 3 3" xfId="7220" xr:uid="{00000000-0005-0000-0000-000010860000}"/>
    <cellStyle name="Normal 5 7 2 5 3 3 2" xfId="35494" xr:uid="{00000000-0005-0000-0000-000011860000}"/>
    <cellStyle name="Normal 5 7 2 5 3 3 3" xfId="21385" xr:uid="{00000000-0005-0000-0000-000012860000}"/>
    <cellStyle name="Normal 5 7 2 5 3 4" xfId="30797" xr:uid="{00000000-0005-0000-0000-000013860000}"/>
    <cellStyle name="Normal 5 7 2 5 3 5" xfId="16660" xr:uid="{00000000-0005-0000-0000-000014860000}"/>
    <cellStyle name="Normal 5 7 2 5 4" xfId="10138" xr:uid="{00000000-0005-0000-0000-000015860000}"/>
    <cellStyle name="Normal 5 7 2 5 4 2" xfId="38409" xr:uid="{00000000-0005-0000-0000-000016860000}"/>
    <cellStyle name="Normal 5 7 2 5 4 3" xfId="24300" xr:uid="{00000000-0005-0000-0000-000017860000}"/>
    <cellStyle name="Normal 5 7 2 5 5" xfId="5425" xr:uid="{00000000-0005-0000-0000-000018860000}"/>
    <cellStyle name="Normal 5 7 2 5 5 2" xfId="33699" xr:uid="{00000000-0005-0000-0000-000019860000}"/>
    <cellStyle name="Normal 5 7 2 5 5 3" xfId="19590" xr:uid="{00000000-0005-0000-0000-00001A860000}"/>
    <cellStyle name="Normal 5 7 2 5 6" xfId="29002" xr:uid="{00000000-0005-0000-0000-00001B860000}"/>
    <cellStyle name="Normal 5 7 2 5 7" xfId="14865" xr:uid="{00000000-0005-0000-0000-00001C860000}"/>
    <cellStyle name="Normal 5 7 2 6" xfId="1261" xr:uid="{00000000-0005-0000-0000-00001D860000}"/>
    <cellStyle name="Normal 5 7 2 6 2" xfId="3056" xr:uid="{00000000-0005-0000-0000-00001E860000}"/>
    <cellStyle name="Normal 5 7 2 6 2 2" xfId="12673" xr:uid="{00000000-0005-0000-0000-00001F860000}"/>
    <cellStyle name="Normal 5 7 2 6 2 2 2" xfId="40944" xr:uid="{00000000-0005-0000-0000-000020860000}"/>
    <cellStyle name="Normal 5 7 2 6 2 2 3" xfId="26835" xr:uid="{00000000-0005-0000-0000-000021860000}"/>
    <cellStyle name="Normal 5 7 2 6 2 3" xfId="7960" xr:uid="{00000000-0005-0000-0000-000022860000}"/>
    <cellStyle name="Normal 5 7 2 6 2 3 2" xfId="36234" xr:uid="{00000000-0005-0000-0000-000023860000}"/>
    <cellStyle name="Normal 5 7 2 6 2 3 3" xfId="22125" xr:uid="{00000000-0005-0000-0000-000024860000}"/>
    <cellStyle name="Normal 5 7 2 6 2 4" xfId="31537" xr:uid="{00000000-0005-0000-0000-000025860000}"/>
    <cellStyle name="Normal 5 7 2 6 2 5" xfId="17400" xr:uid="{00000000-0005-0000-0000-000026860000}"/>
    <cellStyle name="Normal 5 7 2 6 3" xfId="10878" xr:uid="{00000000-0005-0000-0000-000027860000}"/>
    <cellStyle name="Normal 5 7 2 6 3 2" xfId="39149" xr:uid="{00000000-0005-0000-0000-000028860000}"/>
    <cellStyle name="Normal 5 7 2 6 3 3" xfId="25040" xr:uid="{00000000-0005-0000-0000-000029860000}"/>
    <cellStyle name="Normal 5 7 2 6 4" xfId="6165" xr:uid="{00000000-0005-0000-0000-00002A860000}"/>
    <cellStyle name="Normal 5 7 2 6 4 2" xfId="34439" xr:uid="{00000000-0005-0000-0000-00002B860000}"/>
    <cellStyle name="Normal 5 7 2 6 4 3" xfId="20330" xr:uid="{00000000-0005-0000-0000-00002C860000}"/>
    <cellStyle name="Normal 5 7 2 6 5" xfId="29742" xr:uid="{00000000-0005-0000-0000-00002D860000}"/>
    <cellStyle name="Normal 5 7 2 6 6" xfId="15605" xr:uid="{00000000-0005-0000-0000-00002E860000}"/>
    <cellStyle name="Normal 5 7 2 7" xfId="2188" xr:uid="{00000000-0005-0000-0000-00002F860000}"/>
    <cellStyle name="Normal 5 7 2 7 2" xfId="11805" xr:uid="{00000000-0005-0000-0000-000030860000}"/>
    <cellStyle name="Normal 5 7 2 7 2 2" xfId="40076" xr:uid="{00000000-0005-0000-0000-000031860000}"/>
    <cellStyle name="Normal 5 7 2 7 2 3" xfId="25967" xr:uid="{00000000-0005-0000-0000-000032860000}"/>
    <cellStyle name="Normal 5 7 2 7 3" xfId="7092" xr:uid="{00000000-0005-0000-0000-000033860000}"/>
    <cellStyle name="Normal 5 7 2 7 3 2" xfId="35366" xr:uid="{00000000-0005-0000-0000-000034860000}"/>
    <cellStyle name="Normal 5 7 2 7 3 3" xfId="21257" xr:uid="{00000000-0005-0000-0000-000035860000}"/>
    <cellStyle name="Normal 5 7 2 7 4" xfId="30669" xr:uid="{00000000-0005-0000-0000-000036860000}"/>
    <cellStyle name="Normal 5 7 2 7 5" xfId="16532" xr:uid="{00000000-0005-0000-0000-000037860000}"/>
    <cellStyle name="Normal 5 7 2 8" xfId="4033" xr:uid="{00000000-0005-0000-0000-000038860000}"/>
    <cellStyle name="Normal 5 7 2 8 2" xfId="13580" xr:uid="{00000000-0005-0000-0000-000039860000}"/>
    <cellStyle name="Normal 5 7 2 8 2 2" xfId="41851" xr:uid="{00000000-0005-0000-0000-00003A860000}"/>
    <cellStyle name="Normal 5 7 2 8 2 3" xfId="27742" xr:uid="{00000000-0005-0000-0000-00003B860000}"/>
    <cellStyle name="Normal 5 7 2 8 3" xfId="8870" xr:uid="{00000000-0005-0000-0000-00003C860000}"/>
    <cellStyle name="Normal 5 7 2 8 3 2" xfId="37142" xr:uid="{00000000-0005-0000-0000-00003D860000}"/>
    <cellStyle name="Normal 5 7 2 8 3 3" xfId="23033" xr:uid="{00000000-0005-0000-0000-00003E860000}"/>
    <cellStyle name="Normal 5 7 2 8 4" xfId="32444" xr:uid="{00000000-0005-0000-0000-00003F860000}"/>
    <cellStyle name="Normal 5 7 2 8 5" xfId="18307" xr:uid="{00000000-0005-0000-0000-000040860000}"/>
    <cellStyle name="Normal 5 7 2 9" xfId="10010" xr:uid="{00000000-0005-0000-0000-000041860000}"/>
    <cellStyle name="Normal 5 7 2 9 2" xfId="38281" xr:uid="{00000000-0005-0000-0000-000042860000}"/>
    <cellStyle name="Normal 5 7 2 9 3" xfId="24172" xr:uid="{00000000-0005-0000-0000-000043860000}"/>
    <cellStyle name="Normal 5 7 3" xfId="531" xr:uid="{00000000-0005-0000-0000-000044860000}"/>
    <cellStyle name="Normal 5 7 3 10" xfId="14926" xr:uid="{00000000-0005-0000-0000-000045860000}"/>
    <cellStyle name="Normal 5 7 3 2" xfId="734" xr:uid="{00000000-0005-0000-0000-000046860000}"/>
    <cellStyle name="Normal 5 7 3 2 2" xfId="1638" xr:uid="{00000000-0005-0000-0000-000047860000}"/>
    <cellStyle name="Normal 5 7 3 2 2 2" xfId="3433" xr:uid="{00000000-0005-0000-0000-000048860000}"/>
    <cellStyle name="Normal 5 7 3 2 2 2 2" xfId="13050" xr:uid="{00000000-0005-0000-0000-000049860000}"/>
    <cellStyle name="Normal 5 7 3 2 2 2 2 2" xfId="41321" xr:uid="{00000000-0005-0000-0000-00004A860000}"/>
    <cellStyle name="Normal 5 7 3 2 2 2 2 3" xfId="27212" xr:uid="{00000000-0005-0000-0000-00004B860000}"/>
    <cellStyle name="Normal 5 7 3 2 2 2 3" xfId="8337" xr:uid="{00000000-0005-0000-0000-00004C860000}"/>
    <cellStyle name="Normal 5 7 3 2 2 2 3 2" xfId="36611" xr:uid="{00000000-0005-0000-0000-00004D860000}"/>
    <cellStyle name="Normal 5 7 3 2 2 2 3 3" xfId="22502" xr:uid="{00000000-0005-0000-0000-00004E860000}"/>
    <cellStyle name="Normal 5 7 3 2 2 2 4" xfId="31914" xr:uid="{00000000-0005-0000-0000-00004F860000}"/>
    <cellStyle name="Normal 5 7 3 2 2 2 5" xfId="17777" xr:uid="{00000000-0005-0000-0000-000050860000}"/>
    <cellStyle name="Normal 5 7 3 2 2 3" xfId="4656" xr:uid="{00000000-0005-0000-0000-000051860000}"/>
    <cellStyle name="Normal 5 7 3 2 2 3 2" xfId="14136" xr:uid="{00000000-0005-0000-0000-000052860000}"/>
    <cellStyle name="Normal 5 7 3 2 2 3 2 2" xfId="42407" xr:uid="{00000000-0005-0000-0000-000053860000}"/>
    <cellStyle name="Normal 5 7 3 2 2 3 2 3" xfId="28298" xr:uid="{00000000-0005-0000-0000-000054860000}"/>
    <cellStyle name="Normal 5 7 3 2 2 3 3" xfId="9426" xr:uid="{00000000-0005-0000-0000-000055860000}"/>
    <cellStyle name="Normal 5 7 3 2 2 3 3 2" xfId="37698" xr:uid="{00000000-0005-0000-0000-000056860000}"/>
    <cellStyle name="Normal 5 7 3 2 2 3 3 3" xfId="23589" xr:uid="{00000000-0005-0000-0000-000057860000}"/>
    <cellStyle name="Normal 5 7 3 2 2 3 4" xfId="33000" xr:uid="{00000000-0005-0000-0000-000058860000}"/>
    <cellStyle name="Normal 5 7 3 2 2 3 5" xfId="18863" xr:uid="{00000000-0005-0000-0000-000059860000}"/>
    <cellStyle name="Normal 5 7 3 2 2 4" xfId="11255" xr:uid="{00000000-0005-0000-0000-00005A860000}"/>
    <cellStyle name="Normal 5 7 3 2 2 4 2" xfId="39526" xr:uid="{00000000-0005-0000-0000-00005B860000}"/>
    <cellStyle name="Normal 5 7 3 2 2 4 3" xfId="25417" xr:uid="{00000000-0005-0000-0000-00005C860000}"/>
    <cellStyle name="Normal 5 7 3 2 2 5" xfId="6542" xr:uid="{00000000-0005-0000-0000-00005D860000}"/>
    <cellStyle name="Normal 5 7 3 2 2 5 2" xfId="34816" xr:uid="{00000000-0005-0000-0000-00005E860000}"/>
    <cellStyle name="Normal 5 7 3 2 2 5 3" xfId="20707" xr:uid="{00000000-0005-0000-0000-00005F860000}"/>
    <cellStyle name="Normal 5 7 3 2 2 6" xfId="30119" xr:uid="{00000000-0005-0000-0000-000060860000}"/>
    <cellStyle name="Normal 5 7 3 2 2 7" xfId="15982" xr:uid="{00000000-0005-0000-0000-000061860000}"/>
    <cellStyle name="Normal 5 7 3 2 3" xfId="2565" xr:uid="{00000000-0005-0000-0000-000062860000}"/>
    <cellStyle name="Normal 5 7 3 2 3 2" xfId="12182" xr:uid="{00000000-0005-0000-0000-000063860000}"/>
    <cellStyle name="Normal 5 7 3 2 3 2 2" xfId="40453" xr:uid="{00000000-0005-0000-0000-000064860000}"/>
    <cellStyle name="Normal 5 7 3 2 3 2 3" xfId="26344" xr:uid="{00000000-0005-0000-0000-000065860000}"/>
    <cellStyle name="Normal 5 7 3 2 3 3" xfId="7469" xr:uid="{00000000-0005-0000-0000-000066860000}"/>
    <cellStyle name="Normal 5 7 3 2 3 3 2" xfId="35743" xr:uid="{00000000-0005-0000-0000-000067860000}"/>
    <cellStyle name="Normal 5 7 3 2 3 3 3" xfId="21634" xr:uid="{00000000-0005-0000-0000-000068860000}"/>
    <cellStyle name="Normal 5 7 3 2 3 4" xfId="31046" xr:uid="{00000000-0005-0000-0000-000069860000}"/>
    <cellStyle name="Normal 5 7 3 2 3 5" xfId="16909" xr:uid="{00000000-0005-0000-0000-00006A860000}"/>
    <cellStyle name="Normal 5 7 3 2 4" xfId="4359" xr:uid="{00000000-0005-0000-0000-00006B860000}"/>
    <cellStyle name="Normal 5 7 3 2 4 2" xfId="13840" xr:uid="{00000000-0005-0000-0000-00006C860000}"/>
    <cellStyle name="Normal 5 7 3 2 4 2 2" xfId="42111" xr:uid="{00000000-0005-0000-0000-00006D860000}"/>
    <cellStyle name="Normal 5 7 3 2 4 2 3" xfId="28002" xr:uid="{00000000-0005-0000-0000-00006E860000}"/>
    <cellStyle name="Normal 5 7 3 2 4 3" xfId="9130" xr:uid="{00000000-0005-0000-0000-00006F860000}"/>
    <cellStyle name="Normal 5 7 3 2 4 3 2" xfId="37402" xr:uid="{00000000-0005-0000-0000-000070860000}"/>
    <cellStyle name="Normal 5 7 3 2 4 3 3" xfId="23293" xr:uid="{00000000-0005-0000-0000-000071860000}"/>
    <cellStyle name="Normal 5 7 3 2 4 4" xfId="32704" xr:uid="{00000000-0005-0000-0000-000072860000}"/>
    <cellStyle name="Normal 5 7 3 2 4 5" xfId="18567" xr:uid="{00000000-0005-0000-0000-000073860000}"/>
    <cellStyle name="Normal 5 7 3 2 5" xfId="10387" xr:uid="{00000000-0005-0000-0000-000074860000}"/>
    <cellStyle name="Normal 5 7 3 2 5 2" xfId="38658" xr:uid="{00000000-0005-0000-0000-000075860000}"/>
    <cellStyle name="Normal 5 7 3 2 5 3" xfId="24549" xr:uid="{00000000-0005-0000-0000-000076860000}"/>
    <cellStyle name="Normal 5 7 3 2 6" xfId="5674" xr:uid="{00000000-0005-0000-0000-000077860000}"/>
    <cellStyle name="Normal 5 7 3 2 6 2" xfId="33948" xr:uid="{00000000-0005-0000-0000-000078860000}"/>
    <cellStyle name="Normal 5 7 3 2 6 3" xfId="19839" xr:uid="{00000000-0005-0000-0000-000079860000}"/>
    <cellStyle name="Normal 5 7 3 2 7" xfId="29251" xr:uid="{00000000-0005-0000-0000-00007A860000}"/>
    <cellStyle name="Normal 5 7 3 2 8" xfId="15114" xr:uid="{00000000-0005-0000-0000-00007B860000}"/>
    <cellStyle name="Normal 5 7 3 3" xfId="1027" xr:uid="{00000000-0005-0000-0000-00007C860000}"/>
    <cellStyle name="Normal 5 7 3 3 2" xfId="1897" xr:uid="{00000000-0005-0000-0000-00007D860000}"/>
    <cellStyle name="Normal 5 7 3 3 2 2" xfId="3692" xr:uid="{00000000-0005-0000-0000-00007E860000}"/>
    <cellStyle name="Normal 5 7 3 3 2 2 2" xfId="13309" xr:uid="{00000000-0005-0000-0000-00007F860000}"/>
    <cellStyle name="Normal 5 7 3 3 2 2 2 2" xfId="41580" xr:uid="{00000000-0005-0000-0000-000080860000}"/>
    <cellStyle name="Normal 5 7 3 3 2 2 2 3" xfId="27471" xr:uid="{00000000-0005-0000-0000-000081860000}"/>
    <cellStyle name="Normal 5 7 3 3 2 2 3" xfId="8596" xr:uid="{00000000-0005-0000-0000-000082860000}"/>
    <cellStyle name="Normal 5 7 3 3 2 2 3 2" xfId="36870" xr:uid="{00000000-0005-0000-0000-000083860000}"/>
    <cellStyle name="Normal 5 7 3 3 2 2 3 3" xfId="22761" xr:uid="{00000000-0005-0000-0000-000084860000}"/>
    <cellStyle name="Normal 5 7 3 3 2 2 4" xfId="32173" xr:uid="{00000000-0005-0000-0000-000085860000}"/>
    <cellStyle name="Normal 5 7 3 3 2 2 5" xfId="18036" xr:uid="{00000000-0005-0000-0000-000086860000}"/>
    <cellStyle name="Normal 5 7 3 3 2 3" xfId="11514" xr:uid="{00000000-0005-0000-0000-000087860000}"/>
    <cellStyle name="Normal 5 7 3 3 2 3 2" xfId="39785" xr:uid="{00000000-0005-0000-0000-000088860000}"/>
    <cellStyle name="Normal 5 7 3 3 2 3 3" xfId="25676" xr:uid="{00000000-0005-0000-0000-000089860000}"/>
    <cellStyle name="Normal 5 7 3 3 2 4" xfId="6801" xr:uid="{00000000-0005-0000-0000-00008A860000}"/>
    <cellStyle name="Normal 5 7 3 3 2 4 2" xfId="35075" xr:uid="{00000000-0005-0000-0000-00008B860000}"/>
    <cellStyle name="Normal 5 7 3 3 2 4 3" xfId="20966" xr:uid="{00000000-0005-0000-0000-00008C860000}"/>
    <cellStyle name="Normal 5 7 3 3 2 5" xfId="30378" xr:uid="{00000000-0005-0000-0000-00008D860000}"/>
    <cellStyle name="Normal 5 7 3 3 2 6" xfId="16241" xr:uid="{00000000-0005-0000-0000-00008E860000}"/>
    <cellStyle name="Normal 5 7 3 3 3" xfId="2824" xr:uid="{00000000-0005-0000-0000-00008F860000}"/>
    <cellStyle name="Normal 5 7 3 3 3 2" xfId="12441" xr:uid="{00000000-0005-0000-0000-000090860000}"/>
    <cellStyle name="Normal 5 7 3 3 3 2 2" xfId="40712" xr:uid="{00000000-0005-0000-0000-000091860000}"/>
    <cellStyle name="Normal 5 7 3 3 3 2 3" xfId="26603" xr:uid="{00000000-0005-0000-0000-000092860000}"/>
    <cellStyle name="Normal 5 7 3 3 3 3" xfId="7728" xr:uid="{00000000-0005-0000-0000-000093860000}"/>
    <cellStyle name="Normal 5 7 3 3 3 3 2" xfId="36002" xr:uid="{00000000-0005-0000-0000-000094860000}"/>
    <cellStyle name="Normal 5 7 3 3 3 3 3" xfId="21893" xr:uid="{00000000-0005-0000-0000-000095860000}"/>
    <cellStyle name="Normal 5 7 3 3 3 4" xfId="31305" xr:uid="{00000000-0005-0000-0000-000096860000}"/>
    <cellStyle name="Normal 5 7 3 3 3 5" xfId="17168" xr:uid="{00000000-0005-0000-0000-000097860000}"/>
    <cellStyle name="Normal 5 7 3 3 4" xfId="4519" xr:uid="{00000000-0005-0000-0000-000098860000}"/>
    <cellStyle name="Normal 5 7 3 3 4 2" xfId="13999" xr:uid="{00000000-0005-0000-0000-000099860000}"/>
    <cellStyle name="Normal 5 7 3 3 4 2 2" xfId="42270" xr:uid="{00000000-0005-0000-0000-00009A860000}"/>
    <cellStyle name="Normal 5 7 3 3 4 2 3" xfId="28161" xr:uid="{00000000-0005-0000-0000-00009B860000}"/>
    <cellStyle name="Normal 5 7 3 3 4 3" xfId="9289" xr:uid="{00000000-0005-0000-0000-00009C860000}"/>
    <cellStyle name="Normal 5 7 3 3 4 3 2" xfId="37561" xr:uid="{00000000-0005-0000-0000-00009D860000}"/>
    <cellStyle name="Normal 5 7 3 3 4 3 3" xfId="23452" xr:uid="{00000000-0005-0000-0000-00009E860000}"/>
    <cellStyle name="Normal 5 7 3 3 4 4" xfId="32863" xr:uid="{00000000-0005-0000-0000-00009F860000}"/>
    <cellStyle name="Normal 5 7 3 3 4 5" xfId="18726" xr:uid="{00000000-0005-0000-0000-0000A0860000}"/>
    <cellStyle name="Normal 5 7 3 3 5" xfId="10646" xr:uid="{00000000-0005-0000-0000-0000A1860000}"/>
    <cellStyle name="Normal 5 7 3 3 5 2" xfId="38917" xr:uid="{00000000-0005-0000-0000-0000A2860000}"/>
    <cellStyle name="Normal 5 7 3 3 5 3" xfId="24808" xr:uid="{00000000-0005-0000-0000-0000A3860000}"/>
    <cellStyle name="Normal 5 7 3 3 6" xfId="5933" xr:uid="{00000000-0005-0000-0000-0000A4860000}"/>
    <cellStyle name="Normal 5 7 3 3 6 2" xfId="34207" xr:uid="{00000000-0005-0000-0000-0000A5860000}"/>
    <cellStyle name="Normal 5 7 3 3 6 3" xfId="20098" xr:uid="{00000000-0005-0000-0000-0000A6860000}"/>
    <cellStyle name="Normal 5 7 3 3 7" xfId="29510" xr:uid="{00000000-0005-0000-0000-0000A7860000}"/>
    <cellStyle name="Normal 5 7 3 3 8" xfId="15373" xr:uid="{00000000-0005-0000-0000-0000A8860000}"/>
    <cellStyle name="Normal 5 7 3 4" xfId="1450" xr:uid="{00000000-0005-0000-0000-0000A9860000}"/>
    <cellStyle name="Normal 5 7 3 4 2" xfId="3245" xr:uid="{00000000-0005-0000-0000-0000AA860000}"/>
    <cellStyle name="Normal 5 7 3 4 2 2" xfId="12862" xr:uid="{00000000-0005-0000-0000-0000AB860000}"/>
    <cellStyle name="Normal 5 7 3 4 2 2 2" xfId="41133" xr:uid="{00000000-0005-0000-0000-0000AC860000}"/>
    <cellStyle name="Normal 5 7 3 4 2 2 3" xfId="27024" xr:uid="{00000000-0005-0000-0000-0000AD860000}"/>
    <cellStyle name="Normal 5 7 3 4 2 3" xfId="8149" xr:uid="{00000000-0005-0000-0000-0000AE860000}"/>
    <cellStyle name="Normal 5 7 3 4 2 3 2" xfId="36423" xr:uid="{00000000-0005-0000-0000-0000AF860000}"/>
    <cellStyle name="Normal 5 7 3 4 2 3 3" xfId="22314" xr:uid="{00000000-0005-0000-0000-0000B0860000}"/>
    <cellStyle name="Normal 5 7 3 4 2 4" xfId="31726" xr:uid="{00000000-0005-0000-0000-0000B1860000}"/>
    <cellStyle name="Normal 5 7 3 4 2 5" xfId="17589" xr:uid="{00000000-0005-0000-0000-0000B2860000}"/>
    <cellStyle name="Normal 5 7 3 4 3" xfId="11067" xr:uid="{00000000-0005-0000-0000-0000B3860000}"/>
    <cellStyle name="Normal 5 7 3 4 3 2" xfId="39338" xr:uid="{00000000-0005-0000-0000-0000B4860000}"/>
    <cellStyle name="Normal 5 7 3 4 3 3" xfId="25229" xr:uid="{00000000-0005-0000-0000-0000B5860000}"/>
    <cellStyle name="Normal 5 7 3 4 4" xfId="6354" xr:uid="{00000000-0005-0000-0000-0000B6860000}"/>
    <cellStyle name="Normal 5 7 3 4 4 2" xfId="34628" xr:uid="{00000000-0005-0000-0000-0000B7860000}"/>
    <cellStyle name="Normal 5 7 3 4 4 3" xfId="20519" xr:uid="{00000000-0005-0000-0000-0000B8860000}"/>
    <cellStyle name="Normal 5 7 3 4 5" xfId="29931" xr:uid="{00000000-0005-0000-0000-0000B9860000}"/>
    <cellStyle name="Normal 5 7 3 4 6" xfId="15794" xr:uid="{00000000-0005-0000-0000-0000BA860000}"/>
    <cellStyle name="Normal 5 7 3 5" xfId="2377" xr:uid="{00000000-0005-0000-0000-0000BB860000}"/>
    <cellStyle name="Normal 5 7 3 5 2" xfId="11994" xr:uid="{00000000-0005-0000-0000-0000BC860000}"/>
    <cellStyle name="Normal 5 7 3 5 2 2" xfId="40265" xr:uid="{00000000-0005-0000-0000-0000BD860000}"/>
    <cellStyle name="Normal 5 7 3 5 2 3" xfId="26156" xr:uid="{00000000-0005-0000-0000-0000BE860000}"/>
    <cellStyle name="Normal 5 7 3 5 3" xfId="7281" xr:uid="{00000000-0005-0000-0000-0000BF860000}"/>
    <cellStyle name="Normal 5 7 3 5 3 2" xfId="35555" xr:uid="{00000000-0005-0000-0000-0000C0860000}"/>
    <cellStyle name="Normal 5 7 3 5 3 3" xfId="21446" xr:uid="{00000000-0005-0000-0000-0000C1860000}"/>
    <cellStyle name="Normal 5 7 3 5 4" xfId="30858" xr:uid="{00000000-0005-0000-0000-0000C2860000}"/>
    <cellStyle name="Normal 5 7 3 5 5" xfId="16721" xr:uid="{00000000-0005-0000-0000-0000C3860000}"/>
    <cellStyle name="Normal 5 7 3 6" xfId="4227" xr:uid="{00000000-0005-0000-0000-0000C4860000}"/>
    <cellStyle name="Normal 5 7 3 6 2" xfId="13708" xr:uid="{00000000-0005-0000-0000-0000C5860000}"/>
    <cellStyle name="Normal 5 7 3 6 2 2" xfId="41979" xr:uid="{00000000-0005-0000-0000-0000C6860000}"/>
    <cellStyle name="Normal 5 7 3 6 2 3" xfId="27870" xr:uid="{00000000-0005-0000-0000-0000C7860000}"/>
    <cellStyle name="Normal 5 7 3 6 3" xfId="8998" xr:uid="{00000000-0005-0000-0000-0000C8860000}"/>
    <cellStyle name="Normal 5 7 3 6 3 2" xfId="37270" xr:uid="{00000000-0005-0000-0000-0000C9860000}"/>
    <cellStyle name="Normal 5 7 3 6 3 3" xfId="23161" xr:uid="{00000000-0005-0000-0000-0000CA860000}"/>
    <cellStyle name="Normal 5 7 3 6 4" xfId="32572" xr:uid="{00000000-0005-0000-0000-0000CB860000}"/>
    <cellStyle name="Normal 5 7 3 6 5" xfId="18435" xr:uid="{00000000-0005-0000-0000-0000CC860000}"/>
    <cellStyle name="Normal 5 7 3 7" xfId="10199" xr:uid="{00000000-0005-0000-0000-0000CD860000}"/>
    <cellStyle name="Normal 5 7 3 7 2" xfId="38470" xr:uid="{00000000-0005-0000-0000-0000CE860000}"/>
    <cellStyle name="Normal 5 7 3 7 3" xfId="24361" xr:uid="{00000000-0005-0000-0000-0000CF860000}"/>
    <cellStyle name="Normal 5 7 3 8" xfId="5486" xr:uid="{00000000-0005-0000-0000-0000D0860000}"/>
    <cellStyle name="Normal 5 7 3 8 2" xfId="33760" xr:uid="{00000000-0005-0000-0000-0000D1860000}"/>
    <cellStyle name="Normal 5 7 3 8 3" xfId="19651" xr:uid="{00000000-0005-0000-0000-0000D2860000}"/>
    <cellStyle name="Normal 5 7 3 9" xfId="29063" xr:uid="{00000000-0005-0000-0000-0000D3860000}"/>
    <cellStyle name="Normal 5 7 4" xfId="488" xr:uid="{00000000-0005-0000-0000-0000D4860000}"/>
    <cellStyle name="Normal 5 7 4 10" xfId="14884" xr:uid="{00000000-0005-0000-0000-0000D5860000}"/>
    <cellStyle name="Normal 5 7 4 2" xfId="691" xr:uid="{00000000-0005-0000-0000-0000D6860000}"/>
    <cellStyle name="Normal 5 7 4 2 2" xfId="1596" xr:uid="{00000000-0005-0000-0000-0000D7860000}"/>
    <cellStyle name="Normal 5 7 4 2 2 2" xfId="3391" xr:uid="{00000000-0005-0000-0000-0000D8860000}"/>
    <cellStyle name="Normal 5 7 4 2 2 2 2" xfId="13008" xr:uid="{00000000-0005-0000-0000-0000D9860000}"/>
    <cellStyle name="Normal 5 7 4 2 2 2 2 2" xfId="41279" xr:uid="{00000000-0005-0000-0000-0000DA860000}"/>
    <cellStyle name="Normal 5 7 4 2 2 2 2 3" xfId="27170" xr:uid="{00000000-0005-0000-0000-0000DB860000}"/>
    <cellStyle name="Normal 5 7 4 2 2 2 3" xfId="8295" xr:uid="{00000000-0005-0000-0000-0000DC860000}"/>
    <cellStyle name="Normal 5 7 4 2 2 2 3 2" xfId="36569" xr:uid="{00000000-0005-0000-0000-0000DD860000}"/>
    <cellStyle name="Normal 5 7 4 2 2 2 3 3" xfId="22460" xr:uid="{00000000-0005-0000-0000-0000DE860000}"/>
    <cellStyle name="Normal 5 7 4 2 2 2 4" xfId="31872" xr:uid="{00000000-0005-0000-0000-0000DF860000}"/>
    <cellStyle name="Normal 5 7 4 2 2 2 5" xfId="17735" xr:uid="{00000000-0005-0000-0000-0000E0860000}"/>
    <cellStyle name="Normal 5 7 4 2 2 3" xfId="4690" xr:uid="{00000000-0005-0000-0000-0000E1860000}"/>
    <cellStyle name="Normal 5 7 4 2 2 3 2" xfId="14170" xr:uid="{00000000-0005-0000-0000-0000E2860000}"/>
    <cellStyle name="Normal 5 7 4 2 2 3 2 2" xfId="42441" xr:uid="{00000000-0005-0000-0000-0000E3860000}"/>
    <cellStyle name="Normal 5 7 4 2 2 3 2 3" xfId="28332" xr:uid="{00000000-0005-0000-0000-0000E4860000}"/>
    <cellStyle name="Normal 5 7 4 2 2 3 3" xfId="9460" xr:uid="{00000000-0005-0000-0000-0000E5860000}"/>
    <cellStyle name="Normal 5 7 4 2 2 3 3 2" xfId="37732" xr:uid="{00000000-0005-0000-0000-0000E6860000}"/>
    <cellStyle name="Normal 5 7 4 2 2 3 3 3" xfId="23623" xr:uid="{00000000-0005-0000-0000-0000E7860000}"/>
    <cellStyle name="Normal 5 7 4 2 2 3 4" xfId="33034" xr:uid="{00000000-0005-0000-0000-0000E8860000}"/>
    <cellStyle name="Normal 5 7 4 2 2 3 5" xfId="18897" xr:uid="{00000000-0005-0000-0000-0000E9860000}"/>
    <cellStyle name="Normal 5 7 4 2 2 4" xfId="11213" xr:uid="{00000000-0005-0000-0000-0000EA860000}"/>
    <cellStyle name="Normal 5 7 4 2 2 4 2" xfId="39484" xr:uid="{00000000-0005-0000-0000-0000EB860000}"/>
    <cellStyle name="Normal 5 7 4 2 2 4 3" xfId="25375" xr:uid="{00000000-0005-0000-0000-0000EC860000}"/>
    <cellStyle name="Normal 5 7 4 2 2 5" xfId="6500" xr:uid="{00000000-0005-0000-0000-0000ED860000}"/>
    <cellStyle name="Normal 5 7 4 2 2 5 2" xfId="34774" xr:uid="{00000000-0005-0000-0000-0000EE860000}"/>
    <cellStyle name="Normal 5 7 4 2 2 5 3" xfId="20665" xr:uid="{00000000-0005-0000-0000-0000EF860000}"/>
    <cellStyle name="Normal 5 7 4 2 2 6" xfId="30077" xr:uid="{00000000-0005-0000-0000-0000F0860000}"/>
    <cellStyle name="Normal 5 7 4 2 2 7" xfId="15940" xr:uid="{00000000-0005-0000-0000-0000F1860000}"/>
    <cellStyle name="Normal 5 7 4 2 3" xfId="2523" xr:uid="{00000000-0005-0000-0000-0000F2860000}"/>
    <cellStyle name="Normal 5 7 4 2 3 2" xfId="12140" xr:uid="{00000000-0005-0000-0000-0000F3860000}"/>
    <cellStyle name="Normal 5 7 4 2 3 2 2" xfId="40411" xr:uid="{00000000-0005-0000-0000-0000F4860000}"/>
    <cellStyle name="Normal 5 7 4 2 3 2 3" xfId="26302" xr:uid="{00000000-0005-0000-0000-0000F5860000}"/>
    <cellStyle name="Normal 5 7 4 2 3 3" xfId="7427" xr:uid="{00000000-0005-0000-0000-0000F6860000}"/>
    <cellStyle name="Normal 5 7 4 2 3 3 2" xfId="35701" xr:uid="{00000000-0005-0000-0000-0000F7860000}"/>
    <cellStyle name="Normal 5 7 4 2 3 3 3" xfId="21592" xr:uid="{00000000-0005-0000-0000-0000F8860000}"/>
    <cellStyle name="Normal 5 7 4 2 3 4" xfId="31004" xr:uid="{00000000-0005-0000-0000-0000F9860000}"/>
    <cellStyle name="Normal 5 7 4 2 3 5" xfId="16867" xr:uid="{00000000-0005-0000-0000-0000FA860000}"/>
    <cellStyle name="Normal 5 7 4 2 4" xfId="4393" xr:uid="{00000000-0005-0000-0000-0000FB860000}"/>
    <cellStyle name="Normal 5 7 4 2 4 2" xfId="13874" xr:uid="{00000000-0005-0000-0000-0000FC860000}"/>
    <cellStyle name="Normal 5 7 4 2 4 2 2" xfId="42145" xr:uid="{00000000-0005-0000-0000-0000FD860000}"/>
    <cellStyle name="Normal 5 7 4 2 4 2 3" xfId="28036" xr:uid="{00000000-0005-0000-0000-0000FE860000}"/>
    <cellStyle name="Normal 5 7 4 2 4 3" xfId="9164" xr:uid="{00000000-0005-0000-0000-0000FF860000}"/>
    <cellStyle name="Normal 5 7 4 2 4 3 2" xfId="37436" xr:uid="{00000000-0005-0000-0000-000000870000}"/>
    <cellStyle name="Normal 5 7 4 2 4 3 3" xfId="23327" xr:uid="{00000000-0005-0000-0000-000001870000}"/>
    <cellStyle name="Normal 5 7 4 2 4 4" xfId="32738" xr:uid="{00000000-0005-0000-0000-000002870000}"/>
    <cellStyle name="Normal 5 7 4 2 4 5" xfId="18601" xr:uid="{00000000-0005-0000-0000-000003870000}"/>
    <cellStyle name="Normal 5 7 4 2 5" xfId="10345" xr:uid="{00000000-0005-0000-0000-000004870000}"/>
    <cellStyle name="Normal 5 7 4 2 5 2" xfId="38616" xr:uid="{00000000-0005-0000-0000-000005870000}"/>
    <cellStyle name="Normal 5 7 4 2 5 3" xfId="24507" xr:uid="{00000000-0005-0000-0000-000006870000}"/>
    <cellStyle name="Normal 5 7 4 2 6" xfId="5632" xr:uid="{00000000-0005-0000-0000-000007870000}"/>
    <cellStyle name="Normal 5 7 4 2 6 2" xfId="33906" xr:uid="{00000000-0005-0000-0000-000008870000}"/>
    <cellStyle name="Normal 5 7 4 2 6 3" xfId="19797" xr:uid="{00000000-0005-0000-0000-000009870000}"/>
    <cellStyle name="Normal 5 7 4 2 7" xfId="29209" xr:uid="{00000000-0005-0000-0000-00000A870000}"/>
    <cellStyle name="Normal 5 7 4 2 8" xfId="15072" xr:uid="{00000000-0005-0000-0000-00000B870000}"/>
    <cellStyle name="Normal 5 7 4 3" xfId="985" xr:uid="{00000000-0005-0000-0000-00000C870000}"/>
    <cellStyle name="Normal 5 7 4 3 2" xfId="1855" xr:uid="{00000000-0005-0000-0000-00000D870000}"/>
    <cellStyle name="Normal 5 7 4 3 2 2" xfId="3650" xr:uid="{00000000-0005-0000-0000-00000E870000}"/>
    <cellStyle name="Normal 5 7 4 3 2 2 2" xfId="13267" xr:uid="{00000000-0005-0000-0000-00000F870000}"/>
    <cellStyle name="Normal 5 7 4 3 2 2 2 2" xfId="41538" xr:uid="{00000000-0005-0000-0000-000010870000}"/>
    <cellStyle name="Normal 5 7 4 3 2 2 2 3" xfId="27429" xr:uid="{00000000-0005-0000-0000-000011870000}"/>
    <cellStyle name="Normal 5 7 4 3 2 2 3" xfId="8554" xr:uid="{00000000-0005-0000-0000-000012870000}"/>
    <cellStyle name="Normal 5 7 4 3 2 2 3 2" xfId="36828" xr:uid="{00000000-0005-0000-0000-000013870000}"/>
    <cellStyle name="Normal 5 7 4 3 2 2 3 3" xfId="22719" xr:uid="{00000000-0005-0000-0000-000014870000}"/>
    <cellStyle name="Normal 5 7 4 3 2 2 4" xfId="32131" xr:uid="{00000000-0005-0000-0000-000015870000}"/>
    <cellStyle name="Normal 5 7 4 3 2 2 5" xfId="17994" xr:uid="{00000000-0005-0000-0000-000016870000}"/>
    <cellStyle name="Normal 5 7 4 3 2 3" xfId="11472" xr:uid="{00000000-0005-0000-0000-000017870000}"/>
    <cellStyle name="Normal 5 7 4 3 2 3 2" xfId="39743" xr:uid="{00000000-0005-0000-0000-000018870000}"/>
    <cellStyle name="Normal 5 7 4 3 2 3 3" xfId="25634" xr:uid="{00000000-0005-0000-0000-000019870000}"/>
    <cellStyle name="Normal 5 7 4 3 2 4" xfId="6759" xr:uid="{00000000-0005-0000-0000-00001A870000}"/>
    <cellStyle name="Normal 5 7 4 3 2 4 2" xfId="35033" xr:uid="{00000000-0005-0000-0000-00001B870000}"/>
    <cellStyle name="Normal 5 7 4 3 2 4 3" xfId="20924" xr:uid="{00000000-0005-0000-0000-00001C870000}"/>
    <cellStyle name="Normal 5 7 4 3 2 5" xfId="30336" xr:uid="{00000000-0005-0000-0000-00001D870000}"/>
    <cellStyle name="Normal 5 7 4 3 2 6" xfId="16199" xr:uid="{00000000-0005-0000-0000-00001E870000}"/>
    <cellStyle name="Normal 5 7 4 3 3" xfId="2782" xr:uid="{00000000-0005-0000-0000-00001F870000}"/>
    <cellStyle name="Normal 5 7 4 3 3 2" xfId="12399" xr:uid="{00000000-0005-0000-0000-000020870000}"/>
    <cellStyle name="Normal 5 7 4 3 3 2 2" xfId="40670" xr:uid="{00000000-0005-0000-0000-000021870000}"/>
    <cellStyle name="Normal 5 7 4 3 3 2 3" xfId="26561" xr:uid="{00000000-0005-0000-0000-000022870000}"/>
    <cellStyle name="Normal 5 7 4 3 3 3" xfId="7686" xr:uid="{00000000-0005-0000-0000-000023870000}"/>
    <cellStyle name="Normal 5 7 4 3 3 3 2" xfId="35960" xr:uid="{00000000-0005-0000-0000-000024870000}"/>
    <cellStyle name="Normal 5 7 4 3 3 3 3" xfId="21851" xr:uid="{00000000-0005-0000-0000-000025870000}"/>
    <cellStyle name="Normal 5 7 4 3 3 4" xfId="31263" xr:uid="{00000000-0005-0000-0000-000026870000}"/>
    <cellStyle name="Normal 5 7 4 3 3 5" xfId="17126" xr:uid="{00000000-0005-0000-0000-000027870000}"/>
    <cellStyle name="Normal 5 7 4 3 4" xfId="4554" xr:uid="{00000000-0005-0000-0000-000028870000}"/>
    <cellStyle name="Normal 5 7 4 3 4 2" xfId="14034" xr:uid="{00000000-0005-0000-0000-000029870000}"/>
    <cellStyle name="Normal 5 7 4 3 4 2 2" xfId="42305" xr:uid="{00000000-0005-0000-0000-00002A870000}"/>
    <cellStyle name="Normal 5 7 4 3 4 2 3" xfId="28196" xr:uid="{00000000-0005-0000-0000-00002B870000}"/>
    <cellStyle name="Normal 5 7 4 3 4 3" xfId="9324" xr:uid="{00000000-0005-0000-0000-00002C870000}"/>
    <cellStyle name="Normal 5 7 4 3 4 3 2" xfId="37596" xr:uid="{00000000-0005-0000-0000-00002D870000}"/>
    <cellStyle name="Normal 5 7 4 3 4 3 3" xfId="23487" xr:uid="{00000000-0005-0000-0000-00002E870000}"/>
    <cellStyle name="Normal 5 7 4 3 4 4" xfId="32898" xr:uid="{00000000-0005-0000-0000-00002F870000}"/>
    <cellStyle name="Normal 5 7 4 3 4 5" xfId="18761" xr:uid="{00000000-0005-0000-0000-000030870000}"/>
    <cellStyle name="Normal 5 7 4 3 5" xfId="10604" xr:uid="{00000000-0005-0000-0000-000031870000}"/>
    <cellStyle name="Normal 5 7 4 3 5 2" xfId="38875" xr:uid="{00000000-0005-0000-0000-000032870000}"/>
    <cellStyle name="Normal 5 7 4 3 5 3" xfId="24766" xr:uid="{00000000-0005-0000-0000-000033870000}"/>
    <cellStyle name="Normal 5 7 4 3 6" xfId="5891" xr:uid="{00000000-0005-0000-0000-000034870000}"/>
    <cellStyle name="Normal 5 7 4 3 6 2" xfId="34165" xr:uid="{00000000-0005-0000-0000-000035870000}"/>
    <cellStyle name="Normal 5 7 4 3 6 3" xfId="20056" xr:uid="{00000000-0005-0000-0000-000036870000}"/>
    <cellStyle name="Normal 5 7 4 3 7" xfId="29468" xr:uid="{00000000-0005-0000-0000-000037870000}"/>
    <cellStyle name="Normal 5 7 4 3 8" xfId="15331" xr:uid="{00000000-0005-0000-0000-000038870000}"/>
    <cellStyle name="Normal 5 7 4 4" xfId="1408" xr:uid="{00000000-0005-0000-0000-000039870000}"/>
    <cellStyle name="Normal 5 7 4 4 2" xfId="3203" xr:uid="{00000000-0005-0000-0000-00003A870000}"/>
    <cellStyle name="Normal 5 7 4 4 2 2" xfId="12820" xr:uid="{00000000-0005-0000-0000-00003B870000}"/>
    <cellStyle name="Normal 5 7 4 4 2 2 2" xfId="41091" xr:uid="{00000000-0005-0000-0000-00003C870000}"/>
    <cellStyle name="Normal 5 7 4 4 2 2 3" xfId="26982" xr:uid="{00000000-0005-0000-0000-00003D870000}"/>
    <cellStyle name="Normal 5 7 4 4 2 3" xfId="8107" xr:uid="{00000000-0005-0000-0000-00003E870000}"/>
    <cellStyle name="Normal 5 7 4 4 2 3 2" xfId="36381" xr:uid="{00000000-0005-0000-0000-00003F870000}"/>
    <cellStyle name="Normal 5 7 4 4 2 3 3" xfId="22272" xr:uid="{00000000-0005-0000-0000-000040870000}"/>
    <cellStyle name="Normal 5 7 4 4 2 4" xfId="31684" xr:uid="{00000000-0005-0000-0000-000041870000}"/>
    <cellStyle name="Normal 5 7 4 4 2 5" xfId="17547" xr:uid="{00000000-0005-0000-0000-000042870000}"/>
    <cellStyle name="Normal 5 7 4 4 3" xfId="11025" xr:uid="{00000000-0005-0000-0000-000043870000}"/>
    <cellStyle name="Normal 5 7 4 4 3 2" xfId="39296" xr:uid="{00000000-0005-0000-0000-000044870000}"/>
    <cellStyle name="Normal 5 7 4 4 3 3" xfId="25187" xr:uid="{00000000-0005-0000-0000-000045870000}"/>
    <cellStyle name="Normal 5 7 4 4 4" xfId="6312" xr:uid="{00000000-0005-0000-0000-000046870000}"/>
    <cellStyle name="Normal 5 7 4 4 4 2" xfId="34586" xr:uid="{00000000-0005-0000-0000-000047870000}"/>
    <cellStyle name="Normal 5 7 4 4 4 3" xfId="20477" xr:uid="{00000000-0005-0000-0000-000048870000}"/>
    <cellStyle name="Normal 5 7 4 4 5" xfId="29889" xr:uid="{00000000-0005-0000-0000-000049870000}"/>
    <cellStyle name="Normal 5 7 4 4 6" xfId="15752" xr:uid="{00000000-0005-0000-0000-00004A870000}"/>
    <cellStyle name="Normal 5 7 4 5" xfId="2335" xr:uid="{00000000-0005-0000-0000-00004B870000}"/>
    <cellStyle name="Normal 5 7 4 5 2" xfId="11952" xr:uid="{00000000-0005-0000-0000-00004C870000}"/>
    <cellStyle name="Normal 5 7 4 5 2 2" xfId="40223" xr:uid="{00000000-0005-0000-0000-00004D870000}"/>
    <cellStyle name="Normal 5 7 4 5 2 3" xfId="26114" xr:uid="{00000000-0005-0000-0000-00004E870000}"/>
    <cellStyle name="Normal 5 7 4 5 3" xfId="7239" xr:uid="{00000000-0005-0000-0000-00004F870000}"/>
    <cellStyle name="Normal 5 7 4 5 3 2" xfId="35513" xr:uid="{00000000-0005-0000-0000-000050870000}"/>
    <cellStyle name="Normal 5 7 4 5 3 3" xfId="21404" xr:uid="{00000000-0005-0000-0000-000051870000}"/>
    <cellStyle name="Normal 5 7 4 5 4" xfId="30816" xr:uid="{00000000-0005-0000-0000-000052870000}"/>
    <cellStyle name="Normal 5 7 4 5 5" xfId="16679" xr:uid="{00000000-0005-0000-0000-000053870000}"/>
    <cellStyle name="Normal 5 7 4 6" xfId="4262" xr:uid="{00000000-0005-0000-0000-000054870000}"/>
    <cellStyle name="Normal 5 7 4 6 2" xfId="13743" xr:uid="{00000000-0005-0000-0000-000055870000}"/>
    <cellStyle name="Normal 5 7 4 6 2 2" xfId="42014" xr:uid="{00000000-0005-0000-0000-000056870000}"/>
    <cellStyle name="Normal 5 7 4 6 2 3" xfId="27905" xr:uid="{00000000-0005-0000-0000-000057870000}"/>
    <cellStyle name="Normal 5 7 4 6 3" xfId="9033" xr:uid="{00000000-0005-0000-0000-000058870000}"/>
    <cellStyle name="Normal 5 7 4 6 3 2" xfId="37305" xr:uid="{00000000-0005-0000-0000-000059870000}"/>
    <cellStyle name="Normal 5 7 4 6 3 3" xfId="23196" xr:uid="{00000000-0005-0000-0000-00005A870000}"/>
    <cellStyle name="Normal 5 7 4 6 4" xfId="32607" xr:uid="{00000000-0005-0000-0000-00005B870000}"/>
    <cellStyle name="Normal 5 7 4 6 5" xfId="18470" xr:uid="{00000000-0005-0000-0000-00005C870000}"/>
    <cellStyle name="Normal 5 7 4 7" xfId="10157" xr:uid="{00000000-0005-0000-0000-00005D870000}"/>
    <cellStyle name="Normal 5 7 4 7 2" xfId="38428" xr:uid="{00000000-0005-0000-0000-00005E870000}"/>
    <cellStyle name="Normal 5 7 4 7 3" xfId="24319" xr:uid="{00000000-0005-0000-0000-00005F870000}"/>
    <cellStyle name="Normal 5 7 4 8" xfId="5444" xr:uid="{00000000-0005-0000-0000-000060870000}"/>
    <cellStyle name="Normal 5 7 4 8 2" xfId="33718" xr:uid="{00000000-0005-0000-0000-000061870000}"/>
    <cellStyle name="Normal 5 7 4 8 3" xfId="19609" xr:uid="{00000000-0005-0000-0000-000062870000}"/>
    <cellStyle name="Normal 5 7 4 9" xfId="29021" xr:uid="{00000000-0005-0000-0000-000063870000}"/>
    <cellStyle name="Normal 5 7 5" xfId="626" xr:uid="{00000000-0005-0000-0000-000064870000}"/>
    <cellStyle name="Normal 5 7 5 2" xfId="1531" xr:uid="{00000000-0005-0000-0000-000065870000}"/>
    <cellStyle name="Normal 5 7 5 2 2" xfId="3326" xr:uid="{00000000-0005-0000-0000-000066870000}"/>
    <cellStyle name="Normal 5 7 5 2 2 2" xfId="12943" xr:uid="{00000000-0005-0000-0000-000067870000}"/>
    <cellStyle name="Normal 5 7 5 2 2 2 2" xfId="41214" xr:uid="{00000000-0005-0000-0000-000068870000}"/>
    <cellStyle name="Normal 5 7 5 2 2 2 3" xfId="27105" xr:uid="{00000000-0005-0000-0000-000069870000}"/>
    <cellStyle name="Normal 5 7 5 2 2 3" xfId="8230" xr:uid="{00000000-0005-0000-0000-00006A870000}"/>
    <cellStyle name="Normal 5 7 5 2 2 3 2" xfId="36504" xr:uid="{00000000-0005-0000-0000-00006B870000}"/>
    <cellStyle name="Normal 5 7 5 2 2 3 3" xfId="22395" xr:uid="{00000000-0005-0000-0000-00006C870000}"/>
    <cellStyle name="Normal 5 7 5 2 2 4" xfId="31807" xr:uid="{00000000-0005-0000-0000-00006D870000}"/>
    <cellStyle name="Normal 5 7 5 2 2 5" xfId="17670" xr:uid="{00000000-0005-0000-0000-00006E870000}"/>
    <cellStyle name="Normal 5 7 5 2 3" xfId="4588" xr:uid="{00000000-0005-0000-0000-00006F870000}"/>
    <cellStyle name="Normal 5 7 5 2 3 2" xfId="14068" xr:uid="{00000000-0005-0000-0000-000070870000}"/>
    <cellStyle name="Normal 5 7 5 2 3 2 2" xfId="42339" xr:uid="{00000000-0005-0000-0000-000071870000}"/>
    <cellStyle name="Normal 5 7 5 2 3 2 3" xfId="28230" xr:uid="{00000000-0005-0000-0000-000072870000}"/>
    <cellStyle name="Normal 5 7 5 2 3 3" xfId="9358" xr:uid="{00000000-0005-0000-0000-000073870000}"/>
    <cellStyle name="Normal 5 7 5 2 3 3 2" xfId="37630" xr:uid="{00000000-0005-0000-0000-000074870000}"/>
    <cellStyle name="Normal 5 7 5 2 3 3 3" xfId="23521" xr:uid="{00000000-0005-0000-0000-000075870000}"/>
    <cellStyle name="Normal 5 7 5 2 3 4" xfId="32932" xr:uid="{00000000-0005-0000-0000-000076870000}"/>
    <cellStyle name="Normal 5 7 5 2 3 5" xfId="18795" xr:uid="{00000000-0005-0000-0000-000077870000}"/>
    <cellStyle name="Normal 5 7 5 2 4" xfId="11148" xr:uid="{00000000-0005-0000-0000-000078870000}"/>
    <cellStyle name="Normal 5 7 5 2 4 2" xfId="39419" xr:uid="{00000000-0005-0000-0000-000079870000}"/>
    <cellStyle name="Normal 5 7 5 2 4 3" xfId="25310" xr:uid="{00000000-0005-0000-0000-00007A870000}"/>
    <cellStyle name="Normal 5 7 5 2 5" xfId="6435" xr:uid="{00000000-0005-0000-0000-00007B870000}"/>
    <cellStyle name="Normal 5 7 5 2 5 2" xfId="34709" xr:uid="{00000000-0005-0000-0000-00007C870000}"/>
    <cellStyle name="Normal 5 7 5 2 5 3" xfId="20600" xr:uid="{00000000-0005-0000-0000-00007D870000}"/>
    <cellStyle name="Normal 5 7 5 2 6" xfId="30012" xr:uid="{00000000-0005-0000-0000-00007E870000}"/>
    <cellStyle name="Normal 5 7 5 2 7" xfId="15875" xr:uid="{00000000-0005-0000-0000-00007F870000}"/>
    <cellStyle name="Normal 5 7 5 3" xfId="2458" xr:uid="{00000000-0005-0000-0000-000080870000}"/>
    <cellStyle name="Normal 5 7 5 3 2" xfId="12075" xr:uid="{00000000-0005-0000-0000-000081870000}"/>
    <cellStyle name="Normal 5 7 5 3 2 2" xfId="40346" xr:uid="{00000000-0005-0000-0000-000082870000}"/>
    <cellStyle name="Normal 5 7 5 3 2 3" xfId="26237" xr:uid="{00000000-0005-0000-0000-000083870000}"/>
    <cellStyle name="Normal 5 7 5 3 3" xfId="7362" xr:uid="{00000000-0005-0000-0000-000084870000}"/>
    <cellStyle name="Normal 5 7 5 3 3 2" xfId="35636" xr:uid="{00000000-0005-0000-0000-000085870000}"/>
    <cellStyle name="Normal 5 7 5 3 3 3" xfId="21527" xr:uid="{00000000-0005-0000-0000-000086870000}"/>
    <cellStyle name="Normal 5 7 5 3 4" xfId="30939" xr:uid="{00000000-0005-0000-0000-000087870000}"/>
    <cellStyle name="Normal 5 7 5 3 5" xfId="16802" xr:uid="{00000000-0005-0000-0000-000088870000}"/>
    <cellStyle name="Normal 5 7 5 4" xfId="4296" xr:uid="{00000000-0005-0000-0000-000089870000}"/>
    <cellStyle name="Normal 5 7 5 4 2" xfId="13777" xr:uid="{00000000-0005-0000-0000-00008A870000}"/>
    <cellStyle name="Normal 5 7 5 4 2 2" xfId="42048" xr:uid="{00000000-0005-0000-0000-00008B870000}"/>
    <cellStyle name="Normal 5 7 5 4 2 3" xfId="27939" xr:uid="{00000000-0005-0000-0000-00008C870000}"/>
    <cellStyle name="Normal 5 7 5 4 3" xfId="9067" xr:uid="{00000000-0005-0000-0000-00008D870000}"/>
    <cellStyle name="Normal 5 7 5 4 3 2" xfId="37339" xr:uid="{00000000-0005-0000-0000-00008E870000}"/>
    <cellStyle name="Normal 5 7 5 4 3 3" xfId="23230" xr:uid="{00000000-0005-0000-0000-00008F870000}"/>
    <cellStyle name="Normal 5 7 5 4 4" xfId="32641" xr:uid="{00000000-0005-0000-0000-000090870000}"/>
    <cellStyle name="Normal 5 7 5 4 5" xfId="18504" xr:uid="{00000000-0005-0000-0000-000091870000}"/>
    <cellStyle name="Normal 5 7 5 5" xfId="10280" xr:uid="{00000000-0005-0000-0000-000092870000}"/>
    <cellStyle name="Normal 5 7 5 5 2" xfId="38551" xr:uid="{00000000-0005-0000-0000-000093870000}"/>
    <cellStyle name="Normal 5 7 5 5 3" xfId="24442" xr:uid="{00000000-0005-0000-0000-000094870000}"/>
    <cellStyle name="Normal 5 7 5 6" xfId="5567" xr:uid="{00000000-0005-0000-0000-000095870000}"/>
    <cellStyle name="Normal 5 7 5 6 2" xfId="33841" xr:uid="{00000000-0005-0000-0000-000096870000}"/>
    <cellStyle name="Normal 5 7 5 6 3" xfId="19732" xr:uid="{00000000-0005-0000-0000-000097870000}"/>
    <cellStyle name="Normal 5 7 5 7" xfId="29144" xr:uid="{00000000-0005-0000-0000-000098870000}"/>
    <cellStyle name="Normal 5 7 5 8" xfId="15007" xr:uid="{00000000-0005-0000-0000-000099870000}"/>
    <cellStyle name="Normal 5 7 6" xfId="920" xr:uid="{00000000-0005-0000-0000-00009A870000}"/>
    <cellStyle name="Normal 5 7 6 2" xfId="1790" xr:uid="{00000000-0005-0000-0000-00009B870000}"/>
    <cellStyle name="Normal 5 7 6 2 2" xfId="3585" xr:uid="{00000000-0005-0000-0000-00009C870000}"/>
    <cellStyle name="Normal 5 7 6 2 2 2" xfId="13202" xr:uid="{00000000-0005-0000-0000-00009D870000}"/>
    <cellStyle name="Normal 5 7 6 2 2 2 2" xfId="41473" xr:uid="{00000000-0005-0000-0000-00009E870000}"/>
    <cellStyle name="Normal 5 7 6 2 2 2 3" xfId="27364" xr:uid="{00000000-0005-0000-0000-00009F870000}"/>
    <cellStyle name="Normal 5 7 6 2 2 3" xfId="8489" xr:uid="{00000000-0005-0000-0000-0000A0870000}"/>
    <cellStyle name="Normal 5 7 6 2 2 3 2" xfId="36763" xr:uid="{00000000-0005-0000-0000-0000A1870000}"/>
    <cellStyle name="Normal 5 7 6 2 2 3 3" xfId="22654" xr:uid="{00000000-0005-0000-0000-0000A2870000}"/>
    <cellStyle name="Normal 5 7 6 2 2 4" xfId="32066" xr:uid="{00000000-0005-0000-0000-0000A3870000}"/>
    <cellStyle name="Normal 5 7 6 2 2 5" xfId="17929" xr:uid="{00000000-0005-0000-0000-0000A4870000}"/>
    <cellStyle name="Normal 5 7 6 2 3" xfId="11407" xr:uid="{00000000-0005-0000-0000-0000A5870000}"/>
    <cellStyle name="Normal 5 7 6 2 3 2" xfId="39678" xr:uid="{00000000-0005-0000-0000-0000A6870000}"/>
    <cellStyle name="Normal 5 7 6 2 3 3" xfId="25569" xr:uid="{00000000-0005-0000-0000-0000A7870000}"/>
    <cellStyle name="Normal 5 7 6 2 4" xfId="6694" xr:uid="{00000000-0005-0000-0000-0000A8870000}"/>
    <cellStyle name="Normal 5 7 6 2 4 2" xfId="34968" xr:uid="{00000000-0005-0000-0000-0000A9870000}"/>
    <cellStyle name="Normal 5 7 6 2 4 3" xfId="20859" xr:uid="{00000000-0005-0000-0000-0000AA870000}"/>
    <cellStyle name="Normal 5 7 6 2 5" xfId="30271" xr:uid="{00000000-0005-0000-0000-0000AB870000}"/>
    <cellStyle name="Normal 5 7 6 2 6" xfId="16134" xr:uid="{00000000-0005-0000-0000-0000AC870000}"/>
    <cellStyle name="Normal 5 7 6 3" xfId="2717" xr:uid="{00000000-0005-0000-0000-0000AD870000}"/>
    <cellStyle name="Normal 5 7 6 3 2" xfId="12334" xr:uid="{00000000-0005-0000-0000-0000AE870000}"/>
    <cellStyle name="Normal 5 7 6 3 2 2" xfId="40605" xr:uid="{00000000-0005-0000-0000-0000AF870000}"/>
    <cellStyle name="Normal 5 7 6 3 2 3" xfId="26496" xr:uid="{00000000-0005-0000-0000-0000B0870000}"/>
    <cellStyle name="Normal 5 7 6 3 3" xfId="7621" xr:uid="{00000000-0005-0000-0000-0000B1870000}"/>
    <cellStyle name="Normal 5 7 6 3 3 2" xfId="35895" xr:uid="{00000000-0005-0000-0000-0000B2870000}"/>
    <cellStyle name="Normal 5 7 6 3 3 3" xfId="21786" xr:uid="{00000000-0005-0000-0000-0000B3870000}"/>
    <cellStyle name="Normal 5 7 6 3 4" xfId="31198" xr:uid="{00000000-0005-0000-0000-0000B4870000}"/>
    <cellStyle name="Normal 5 7 6 3 5" xfId="17061" xr:uid="{00000000-0005-0000-0000-0000B5870000}"/>
    <cellStyle name="Normal 5 7 6 4" xfId="4450" xr:uid="{00000000-0005-0000-0000-0000B6870000}"/>
    <cellStyle name="Normal 5 7 6 4 2" xfId="13930" xr:uid="{00000000-0005-0000-0000-0000B7870000}"/>
    <cellStyle name="Normal 5 7 6 4 2 2" xfId="42201" xr:uid="{00000000-0005-0000-0000-0000B8870000}"/>
    <cellStyle name="Normal 5 7 6 4 2 3" xfId="28092" xr:uid="{00000000-0005-0000-0000-0000B9870000}"/>
    <cellStyle name="Normal 5 7 6 4 3" xfId="9220" xr:uid="{00000000-0005-0000-0000-0000BA870000}"/>
    <cellStyle name="Normal 5 7 6 4 3 2" xfId="37492" xr:uid="{00000000-0005-0000-0000-0000BB870000}"/>
    <cellStyle name="Normal 5 7 6 4 3 3" xfId="23383" xr:uid="{00000000-0005-0000-0000-0000BC870000}"/>
    <cellStyle name="Normal 5 7 6 4 4" xfId="32794" xr:uid="{00000000-0005-0000-0000-0000BD870000}"/>
    <cellStyle name="Normal 5 7 6 4 5" xfId="18657" xr:uid="{00000000-0005-0000-0000-0000BE870000}"/>
    <cellStyle name="Normal 5 7 6 5" xfId="10539" xr:uid="{00000000-0005-0000-0000-0000BF870000}"/>
    <cellStyle name="Normal 5 7 6 5 2" xfId="38810" xr:uid="{00000000-0005-0000-0000-0000C0870000}"/>
    <cellStyle name="Normal 5 7 6 5 3" xfId="24701" xr:uid="{00000000-0005-0000-0000-0000C1870000}"/>
    <cellStyle name="Normal 5 7 6 6" xfId="5826" xr:uid="{00000000-0005-0000-0000-0000C2870000}"/>
    <cellStyle name="Normal 5 7 6 6 2" xfId="34100" xr:uid="{00000000-0005-0000-0000-0000C3870000}"/>
    <cellStyle name="Normal 5 7 6 6 3" xfId="19991" xr:uid="{00000000-0005-0000-0000-0000C4870000}"/>
    <cellStyle name="Normal 5 7 6 7" xfId="29403" xr:uid="{00000000-0005-0000-0000-0000C5870000}"/>
    <cellStyle name="Normal 5 7 6 8" xfId="15266" xr:uid="{00000000-0005-0000-0000-0000C6870000}"/>
    <cellStyle name="Normal 5 7 7" xfId="423" xr:uid="{00000000-0005-0000-0000-0000C7870000}"/>
    <cellStyle name="Normal 5 7 7 2" xfId="1343" xr:uid="{00000000-0005-0000-0000-0000C8870000}"/>
    <cellStyle name="Normal 5 7 7 2 2" xfId="3138" xr:uid="{00000000-0005-0000-0000-0000C9870000}"/>
    <cellStyle name="Normal 5 7 7 2 2 2" xfId="12755" xr:uid="{00000000-0005-0000-0000-0000CA870000}"/>
    <cellStyle name="Normal 5 7 7 2 2 2 2" xfId="41026" xr:uid="{00000000-0005-0000-0000-0000CB870000}"/>
    <cellStyle name="Normal 5 7 7 2 2 2 3" xfId="26917" xr:uid="{00000000-0005-0000-0000-0000CC870000}"/>
    <cellStyle name="Normal 5 7 7 2 2 3" xfId="8042" xr:uid="{00000000-0005-0000-0000-0000CD870000}"/>
    <cellStyle name="Normal 5 7 7 2 2 3 2" xfId="36316" xr:uid="{00000000-0005-0000-0000-0000CE870000}"/>
    <cellStyle name="Normal 5 7 7 2 2 3 3" xfId="22207" xr:uid="{00000000-0005-0000-0000-0000CF870000}"/>
    <cellStyle name="Normal 5 7 7 2 2 4" xfId="31619" xr:uid="{00000000-0005-0000-0000-0000D0870000}"/>
    <cellStyle name="Normal 5 7 7 2 2 5" xfId="17482" xr:uid="{00000000-0005-0000-0000-0000D1870000}"/>
    <cellStyle name="Normal 5 7 7 2 3" xfId="10960" xr:uid="{00000000-0005-0000-0000-0000D2870000}"/>
    <cellStyle name="Normal 5 7 7 2 3 2" xfId="39231" xr:uid="{00000000-0005-0000-0000-0000D3870000}"/>
    <cellStyle name="Normal 5 7 7 2 3 3" xfId="25122" xr:uid="{00000000-0005-0000-0000-0000D4870000}"/>
    <cellStyle name="Normal 5 7 7 2 4" xfId="6247" xr:uid="{00000000-0005-0000-0000-0000D5870000}"/>
    <cellStyle name="Normal 5 7 7 2 4 2" xfId="34521" xr:uid="{00000000-0005-0000-0000-0000D6870000}"/>
    <cellStyle name="Normal 5 7 7 2 4 3" xfId="20412" xr:uid="{00000000-0005-0000-0000-0000D7870000}"/>
    <cellStyle name="Normal 5 7 7 2 5" xfId="29824" xr:uid="{00000000-0005-0000-0000-0000D8870000}"/>
    <cellStyle name="Normal 5 7 7 2 6" xfId="15687" xr:uid="{00000000-0005-0000-0000-0000D9870000}"/>
    <cellStyle name="Normal 5 7 7 3" xfId="2270" xr:uid="{00000000-0005-0000-0000-0000DA870000}"/>
    <cellStyle name="Normal 5 7 7 3 2" xfId="11887" xr:uid="{00000000-0005-0000-0000-0000DB870000}"/>
    <cellStyle name="Normal 5 7 7 3 2 2" xfId="40158" xr:uid="{00000000-0005-0000-0000-0000DC870000}"/>
    <cellStyle name="Normal 5 7 7 3 2 3" xfId="26049" xr:uid="{00000000-0005-0000-0000-0000DD870000}"/>
    <cellStyle name="Normal 5 7 7 3 3" xfId="7174" xr:uid="{00000000-0005-0000-0000-0000DE870000}"/>
    <cellStyle name="Normal 5 7 7 3 3 2" xfId="35448" xr:uid="{00000000-0005-0000-0000-0000DF870000}"/>
    <cellStyle name="Normal 5 7 7 3 3 3" xfId="21339" xr:uid="{00000000-0005-0000-0000-0000E0870000}"/>
    <cellStyle name="Normal 5 7 7 3 4" xfId="30751" xr:uid="{00000000-0005-0000-0000-0000E1870000}"/>
    <cellStyle name="Normal 5 7 7 3 5" xfId="16614" xr:uid="{00000000-0005-0000-0000-0000E2870000}"/>
    <cellStyle name="Normal 5 7 7 4" xfId="4802" xr:uid="{00000000-0005-0000-0000-0000E3870000}"/>
    <cellStyle name="Normal 5 7 7 4 2" xfId="14276" xr:uid="{00000000-0005-0000-0000-0000E4870000}"/>
    <cellStyle name="Normal 5 7 7 4 2 2" xfId="42547" xr:uid="{00000000-0005-0000-0000-0000E5870000}"/>
    <cellStyle name="Normal 5 7 7 4 2 3" xfId="28438" xr:uid="{00000000-0005-0000-0000-0000E6870000}"/>
    <cellStyle name="Normal 5 7 7 4 3" xfId="9566" xr:uid="{00000000-0005-0000-0000-0000E7870000}"/>
    <cellStyle name="Normal 5 7 7 4 3 2" xfId="37838" xr:uid="{00000000-0005-0000-0000-0000E8870000}"/>
    <cellStyle name="Normal 5 7 7 4 3 3" xfId="23729" xr:uid="{00000000-0005-0000-0000-0000E9870000}"/>
    <cellStyle name="Normal 5 7 7 4 4" xfId="33140" xr:uid="{00000000-0005-0000-0000-0000EA870000}"/>
    <cellStyle name="Normal 5 7 7 4 5" xfId="19003" xr:uid="{00000000-0005-0000-0000-0000EB870000}"/>
    <cellStyle name="Normal 5 7 7 5" xfId="10092" xr:uid="{00000000-0005-0000-0000-0000EC870000}"/>
    <cellStyle name="Normal 5 7 7 5 2" xfId="38363" xr:uid="{00000000-0005-0000-0000-0000ED870000}"/>
    <cellStyle name="Normal 5 7 7 5 3" xfId="24254" xr:uid="{00000000-0005-0000-0000-0000EE870000}"/>
    <cellStyle name="Normal 5 7 7 6" xfId="5379" xr:uid="{00000000-0005-0000-0000-0000EF870000}"/>
    <cellStyle name="Normal 5 7 7 6 2" xfId="33653" xr:uid="{00000000-0005-0000-0000-0000F0870000}"/>
    <cellStyle name="Normal 5 7 7 6 3" xfId="19544" xr:uid="{00000000-0005-0000-0000-0000F1870000}"/>
    <cellStyle name="Normal 5 7 7 7" xfId="28956" xr:uid="{00000000-0005-0000-0000-0000F2870000}"/>
    <cellStyle name="Normal 5 7 7 8" xfId="14819" xr:uid="{00000000-0005-0000-0000-0000F3870000}"/>
    <cellStyle name="Normal 5 7 8" xfId="1139" xr:uid="{00000000-0005-0000-0000-0000F4870000}"/>
    <cellStyle name="Normal 5 7 8 2" xfId="2934" xr:uid="{00000000-0005-0000-0000-0000F5870000}"/>
    <cellStyle name="Normal 5 7 8 2 2" xfId="12551" xr:uid="{00000000-0005-0000-0000-0000F6870000}"/>
    <cellStyle name="Normal 5 7 8 2 2 2" xfId="40822" xr:uid="{00000000-0005-0000-0000-0000F7870000}"/>
    <cellStyle name="Normal 5 7 8 2 2 3" xfId="26713" xr:uid="{00000000-0005-0000-0000-0000F8870000}"/>
    <cellStyle name="Normal 5 7 8 2 3" xfId="7838" xr:uid="{00000000-0005-0000-0000-0000F9870000}"/>
    <cellStyle name="Normal 5 7 8 2 3 2" xfId="36112" xr:uid="{00000000-0005-0000-0000-0000FA870000}"/>
    <cellStyle name="Normal 5 7 8 2 3 3" xfId="22003" xr:uid="{00000000-0005-0000-0000-0000FB870000}"/>
    <cellStyle name="Normal 5 7 8 2 4" xfId="31415" xr:uid="{00000000-0005-0000-0000-0000FC870000}"/>
    <cellStyle name="Normal 5 7 8 2 5" xfId="17278" xr:uid="{00000000-0005-0000-0000-0000FD870000}"/>
    <cellStyle name="Normal 5 7 8 3" xfId="10756" xr:uid="{00000000-0005-0000-0000-0000FE870000}"/>
    <cellStyle name="Normal 5 7 8 3 2" xfId="39027" xr:uid="{00000000-0005-0000-0000-0000FF870000}"/>
    <cellStyle name="Normal 5 7 8 3 3" xfId="24918" xr:uid="{00000000-0005-0000-0000-000000880000}"/>
    <cellStyle name="Normal 5 7 8 4" xfId="6043" xr:uid="{00000000-0005-0000-0000-000001880000}"/>
    <cellStyle name="Normal 5 7 8 4 2" xfId="34317" xr:uid="{00000000-0005-0000-0000-000002880000}"/>
    <cellStyle name="Normal 5 7 8 4 3" xfId="20208" xr:uid="{00000000-0005-0000-0000-000003880000}"/>
    <cellStyle name="Normal 5 7 8 5" xfId="29620" xr:uid="{00000000-0005-0000-0000-000004880000}"/>
    <cellStyle name="Normal 5 7 8 6" xfId="15483" xr:uid="{00000000-0005-0000-0000-000005880000}"/>
    <cellStyle name="Normal 5 7 9" xfId="2066" xr:uid="{00000000-0005-0000-0000-000006880000}"/>
    <cellStyle name="Normal 5 7 9 2" xfId="11683" xr:uid="{00000000-0005-0000-0000-000007880000}"/>
    <cellStyle name="Normal 5 7 9 2 2" xfId="39954" xr:uid="{00000000-0005-0000-0000-000008880000}"/>
    <cellStyle name="Normal 5 7 9 2 3" xfId="25845" xr:uid="{00000000-0005-0000-0000-000009880000}"/>
    <cellStyle name="Normal 5 7 9 3" xfId="6970" xr:uid="{00000000-0005-0000-0000-00000A880000}"/>
    <cellStyle name="Normal 5 7 9 3 2" xfId="35244" xr:uid="{00000000-0005-0000-0000-00000B880000}"/>
    <cellStyle name="Normal 5 7 9 3 3" xfId="21135" xr:uid="{00000000-0005-0000-0000-00000C880000}"/>
    <cellStyle name="Normal 5 7 9 4" xfId="30547" xr:uid="{00000000-0005-0000-0000-00000D880000}"/>
    <cellStyle name="Normal 5 7 9 5" xfId="16410" xr:uid="{00000000-0005-0000-0000-00000E880000}"/>
    <cellStyle name="Normal 5 8" xfId="237" xr:uid="{00000000-0005-0000-0000-00000F880000}"/>
    <cellStyle name="Normal 5 8 10" xfId="3972" xr:uid="{00000000-0005-0000-0000-000010880000}"/>
    <cellStyle name="Normal 5 8 10 2" xfId="13519" xr:uid="{00000000-0005-0000-0000-000011880000}"/>
    <cellStyle name="Normal 5 8 10 2 2" xfId="41790" xr:uid="{00000000-0005-0000-0000-000012880000}"/>
    <cellStyle name="Normal 5 8 10 2 3" xfId="27681" xr:uid="{00000000-0005-0000-0000-000013880000}"/>
    <cellStyle name="Normal 5 8 10 3" xfId="8809" xr:uid="{00000000-0005-0000-0000-000014880000}"/>
    <cellStyle name="Normal 5 8 10 3 2" xfId="37081" xr:uid="{00000000-0005-0000-0000-000015880000}"/>
    <cellStyle name="Normal 5 8 10 3 3" xfId="22972" xr:uid="{00000000-0005-0000-0000-000016880000}"/>
    <cellStyle name="Normal 5 8 10 4" xfId="32383" xr:uid="{00000000-0005-0000-0000-000017880000}"/>
    <cellStyle name="Normal 5 8 10 5" xfId="18246" xr:uid="{00000000-0005-0000-0000-000018880000}"/>
    <cellStyle name="Normal 5 8 11" xfId="9949" xr:uid="{00000000-0005-0000-0000-000019880000}"/>
    <cellStyle name="Normal 5 8 11 2" xfId="38220" xr:uid="{00000000-0005-0000-0000-00001A880000}"/>
    <cellStyle name="Normal 5 8 11 3" xfId="24111" xr:uid="{00000000-0005-0000-0000-00001B880000}"/>
    <cellStyle name="Normal 5 8 12" xfId="5236" xr:uid="{00000000-0005-0000-0000-00001C880000}"/>
    <cellStyle name="Normal 5 8 12 2" xfId="33510" xr:uid="{00000000-0005-0000-0000-00001D880000}"/>
    <cellStyle name="Normal 5 8 12 3" xfId="19401" xr:uid="{00000000-0005-0000-0000-00001E880000}"/>
    <cellStyle name="Normal 5 8 13" xfId="28813" xr:uid="{00000000-0005-0000-0000-00001F880000}"/>
    <cellStyle name="Normal 5 8 14" xfId="14676" xr:uid="{00000000-0005-0000-0000-000020880000}"/>
    <cellStyle name="Normal 5 8 2" xfId="530" xr:uid="{00000000-0005-0000-0000-000021880000}"/>
    <cellStyle name="Normal 5 8 2 10" xfId="14925" xr:uid="{00000000-0005-0000-0000-000022880000}"/>
    <cellStyle name="Normal 5 8 2 2" xfId="733" xr:uid="{00000000-0005-0000-0000-000023880000}"/>
    <cellStyle name="Normal 5 8 2 2 2" xfId="1637" xr:uid="{00000000-0005-0000-0000-000024880000}"/>
    <cellStyle name="Normal 5 8 2 2 2 2" xfId="3432" xr:uid="{00000000-0005-0000-0000-000025880000}"/>
    <cellStyle name="Normal 5 8 2 2 2 2 2" xfId="13049" xr:uid="{00000000-0005-0000-0000-000026880000}"/>
    <cellStyle name="Normal 5 8 2 2 2 2 2 2" xfId="41320" xr:uid="{00000000-0005-0000-0000-000027880000}"/>
    <cellStyle name="Normal 5 8 2 2 2 2 2 3" xfId="27211" xr:uid="{00000000-0005-0000-0000-000028880000}"/>
    <cellStyle name="Normal 5 8 2 2 2 2 3" xfId="8336" xr:uid="{00000000-0005-0000-0000-000029880000}"/>
    <cellStyle name="Normal 5 8 2 2 2 2 3 2" xfId="36610" xr:uid="{00000000-0005-0000-0000-00002A880000}"/>
    <cellStyle name="Normal 5 8 2 2 2 2 3 3" xfId="22501" xr:uid="{00000000-0005-0000-0000-00002B880000}"/>
    <cellStyle name="Normal 5 8 2 2 2 2 4" xfId="31913" xr:uid="{00000000-0005-0000-0000-00002C880000}"/>
    <cellStyle name="Normal 5 8 2 2 2 2 5" xfId="17776" xr:uid="{00000000-0005-0000-0000-00002D880000}"/>
    <cellStyle name="Normal 5 8 2 2 2 3" xfId="4628" xr:uid="{00000000-0005-0000-0000-00002E880000}"/>
    <cellStyle name="Normal 5 8 2 2 2 3 2" xfId="14108" xr:uid="{00000000-0005-0000-0000-00002F880000}"/>
    <cellStyle name="Normal 5 8 2 2 2 3 2 2" xfId="42379" xr:uid="{00000000-0005-0000-0000-000030880000}"/>
    <cellStyle name="Normal 5 8 2 2 2 3 2 3" xfId="28270" xr:uid="{00000000-0005-0000-0000-000031880000}"/>
    <cellStyle name="Normal 5 8 2 2 2 3 3" xfId="9398" xr:uid="{00000000-0005-0000-0000-000032880000}"/>
    <cellStyle name="Normal 5 8 2 2 2 3 3 2" xfId="37670" xr:uid="{00000000-0005-0000-0000-000033880000}"/>
    <cellStyle name="Normal 5 8 2 2 2 3 3 3" xfId="23561" xr:uid="{00000000-0005-0000-0000-000034880000}"/>
    <cellStyle name="Normal 5 8 2 2 2 3 4" xfId="32972" xr:uid="{00000000-0005-0000-0000-000035880000}"/>
    <cellStyle name="Normal 5 8 2 2 2 3 5" xfId="18835" xr:uid="{00000000-0005-0000-0000-000036880000}"/>
    <cellStyle name="Normal 5 8 2 2 2 4" xfId="11254" xr:uid="{00000000-0005-0000-0000-000037880000}"/>
    <cellStyle name="Normal 5 8 2 2 2 4 2" xfId="39525" xr:uid="{00000000-0005-0000-0000-000038880000}"/>
    <cellStyle name="Normal 5 8 2 2 2 4 3" xfId="25416" xr:uid="{00000000-0005-0000-0000-000039880000}"/>
    <cellStyle name="Normal 5 8 2 2 2 5" xfId="6541" xr:uid="{00000000-0005-0000-0000-00003A880000}"/>
    <cellStyle name="Normal 5 8 2 2 2 5 2" xfId="34815" xr:uid="{00000000-0005-0000-0000-00003B880000}"/>
    <cellStyle name="Normal 5 8 2 2 2 5 3" xfId="20706" xr:uid="{00000000-0005-0000-0000-00003C880000}"/>
    <cellStyle name="Normal 5 8 2 2 2 6" xfId="30118" xr:uid="{00000000-0005-0000-0000-00003D880000}"/>
    <cellStyle name="Normal 5 8 2 2 2 7" xfId="15981" xr:uid="{00000000-0005-0000-0000-00003E880000}"/>
    <cellStyle name="Normal 5 8 2 2 3" xfId="2564" xr:uid="{00000000-0005-0000-0000-00003F880000}"/>
    <cellStyle name="Normal 5 8 2 2 3 2" xfId="12181" xr:uid="{00000000-0005-0000-0000-000040880000}"/>
    <cellStyle name="Normal 5 8 2 2 3 2 2" xfId="40452" xr:uid="{00000000-0005-0000-0000-000041880000}"/>
    <cellStyle name="Normal 5 8 2 2 3 2 3" xfId="26343" xr:uid="{00000000-0005-0000-0000-000042880000}"/>
    <cellStyle name="Normal 5 8 2 2 3 3" xfId="7468" xr:uid="{00000000-0005-0000-0000-000043880000}"/>
    <cellStyle name="Normal 5 8 2 2 3 3 2" xfId="35742" xr:uid="{00000000-0005-0000-0000-000044880000}"/>
    <cellStyle name="Normal 5 8 2 2 3 3 3" xfId="21633" xr:uid="{00000000-0005-0000-0000-000045880000}"/>
    <cellStyle name="Normal 5 8 2 2 3 4" xfId="31045" xr:uid="{00000000-0005-0000-0000-000046880000}"/>
    <cellStyle name="Normal 5 8 2 2 3 5" xfId="16908" xr:uid="{00000000-0005-0000-0000-000047880000}"/>
    <cellStyle name="Normal 5 8 2 2 4" xfId="4331" xr:uid="{00000000-0005-0000-0000-000048880000}"/>
    <cellStyle name="Normal 5 8 2 2 4 2" xfId="13812" xr:uid="{00000000-0005-0000-0000-000049880000}"/>
    <cellStyle name="Normal 5 8 2 2 4 2 2" xfId="42083" xr:uid="{00000000-0005-0000-0000-00004A880000}"/>
    <cellStyle name="Normal 5 8 2 2 4 2 3" xfId="27974" xr:uid="{00000000-0005-0000-0000-00004B880000}"/>
    <cellStyle name="Normal 5 8 2 2 4 3" xfId="9102" xr:uid="{00000000-0005-0000-0000-00004C880000}"/>
    <cellStyle name="Normal 5 8 2 2 4 3 2" xfId="37374" xr:uid="{00000000-0005-0000-0000-00004D880000}"/>
    <cellStyle name="Normal 5 8 2 2 4 3 3" xfId="23265" xr:uid="{00000000-0005-0000-0000-00004E880000}"/>
    <cellStyle name="Normal 5 8 2 2 4 4" xfId="32676" xr:uid="{00000000-0005-0000-0000-00004F880000}"/>
    <cellStyle name="Normal 5 8 2 2 4 5" xfId="18539" xr:uid="{00000000-0005-0000-0000-000050880000}"/>
    <cellStyle name="Normal 5 8 2 2 5" xfId="10386" xr:uid="{00000000-0005-0000-0000-000051880000}"/>
    <cellStyle name="Normal 5 8 2 2 5 2" xfId="38657" xr:uid="{00000000-0005-0000-0000-000052880000}"/>
    <cellStyle name="Normal 5 8 2 2 5 3" xfId="24548" xr:uid="{00000000-0005-0000-0000-000053880000}"/>
    <cellStyle name="Normal 5 8 2 2 6" xfId="5673" xr:uid="{00000000-0005-0000-0000-000054880000}"/>
    <cellStyle name="Normal 5 8 2 2 6 2" xfId="33947" xr:uid="{00000000-0005-0000-0000-000055880000}"/>
    <cellStyle name="Normal 5 8 2 2 6 3" xfId="19838" xr:uid="{00000000-0005-0000-0000-000056880000}"/>
    <cellStyle name="Normal 5 8 2 2 7" xfId="29250" xr:uid="{00000000-0005-0000-0000-000057880000}"/>
    <cellStyle name="Normal 5 8 2 2 8" xfId="15113" xr:uid="{00000000-0005-0000-0000-000058880000}"/>
    <cellStyle name="Normal 5 8 2 3" xfId="1026" xr:uid="{00000000-0005-0000-0000-000059880000}"/>
    <cellStyle name="Normal 5 8 2 3 2" xfId="1896" xr:uid="{00000000-0005-0000-0000-00005A880000}"/>
    <cellStyle name="Normal 5 8 2 3 2 2" xfId="3691" xr:uid="{00000000-0005-0000-0000-00005B880000}"/>
    <cellStyle name="Normal 5 8 2 3 2 2 2" xfId="13308" xr:uid="{00000000-0005-0000-0000-00005C880000}"/>
    <cellStyle name="Normal 5 8 2 3 2 2 2 2" xfId="41579" xr:uid="{00000000-0005-0000-0000-00005D880000}"/>
    <cellStyle name="Normal 5 8 2 3 2 2 2 3" xfId="27470" xr:uid="{00000000-0005-0000-0000-00005E880000}"/>
    <cellStyle name="Normal 5 8 2 3 2 2 3" xfId="8595" xr:uid="{00000000-0005-0000-0000-00005F880000}"/>
    <cellStyle name="Normal 5 8 2 3 2 2 3 2" xfId="36869" xr:uid="{00000000-0005-0000-0000-000060880000}"/>
    <cellStyle name="Normal 5 8 2 3 2 2 3 3" xfId="22760" xr:uid="{00000000-0005-0000-0000-000061880000}"/>
    <cellStyle name="Normal 5 8 2 3 2 2 4" xfId="32172" xr:uid="{00000000-0005-0000-0000-000062880000}"/>
    <cellStyle name="Normal 5 8 2 3 2 2 5" xfId="18035" xr:uid="{00000000-0005-0000-0000-000063880000}"/>
    <cellStyle name="Normal 5 8 2 3 2 3" xfId="11513" xr:uid="{00000000-0005-0000-0000-000064880000}"/>
    <cellStyle name="Normal 5 8 2 3 2 3 2" xfId="39784" xr:uid="{00000000-0005-0000-0000-000065880000}"/>
    <cellStyle name="Normal 5 8 2 3 2 3 3" xfId="25675" xr:uid="{00000000-0005-0000-0000-000066880000}"/>
    <cellStyle name="Normal 5 8 2 3 2 4" xfId="6800" xr:uid="{00000000-0005-0000-0000-000067880000}"/>
    <cellStyle name="Normal 5 8 2 3 2 4 2" xfId="35074" xr:uid="{00000000-0005-0000-0000-000068880000}"/>
    <cellStyle name="Normal 5 8 2 3 2 4 3" xfId="20965" xr:uid="{00000000-0005-0000-0000-000069880000}"/>
    <cellStyle name="Normal 5 8 2 3 2 5" xfId="30377" xr:uid="{00000000-0005-0000-0000-00006A880000}"/>
    <cellStyle name="Normal 5 8 2 3 2 6" xfId="16240" xr:uid="{00000000-0005-0000-0000-00006B880000}"/>
    <cellStyle name="Normal 5 8 2 3 3" xfId="2823" xr:uid="{00000000-0005-0000-0000-00006C880000}"/>
    <cellStyle name="Normal 5 8 2 3 3 2" xfId="12440" xr:uid="{00000000-0005-0000-0000-00006D880000}"/>
    <cellStyle name="Normal 5 8 2 3 3 2 2" xfId="40711" xr:uid="{00000000-0005-0000-0000-00006E880000}"/>
    <cellStyle name="Normal 5 8 2 3 3 2 3" xfId="26602" xr:uid="{00000000-0005-0000-0000-00006F880000}"/>
    <cellStyle name="Normal 5 8 2 3 3 3" xfId="7727" xr:uid="{00000000-0005-0000-0000-000070880000}"/>
    <cellStyle name="Normal 5 8 2 3 3 3 2" xfId="36001" xr:uid="{00000000-0005-0000-0000-000071880000}"/>
    <cellStyle name="Normal 5 8 2 3 3 3 3" xfId="21892" xr:uid="{00000000-0005-0000-0000-000072880000}"/>
    <cellStyle name="Normal 5 8 2 3 3 4" xfId="31304" xr:uid="{00000000-0005-0000-0000-000073880000}"/>
    <cellStyle name="Normal 5 8 2 3 3 5" xfId="17167" xr:uid="{00000000-0005-0000-0000-000074880000}"/>
    <cellStyle name="Normal 5 8 2 3 4" xfId="4490" xr:uid="{00000000-0005-0000-0000-000075880000}"/>
    <cellStyle name="Normal 5 8 2 3 4 2" xfId="13970" xr:uid="{00000000-0005-0000-0000-000076880000}"/>
    <cellStyle name="Normal 5 8 2 3 4 2 2" xfId="42241" xr:uid="{00000000-0005-0000-0000-000077880000}"/>
    <cellStyle name="Normal 5 8 2 3 4 2 3" xfId="28132" xr:uid="{00000000-0005-0000-0000-000078880000}"/>
    <cellStyle name="Normal 5 8 2 3 4 3" xfId="9260" xr:uid="{00000000-0005-0000-0000-000079880000}"/>
    <cellStyle name="Normal 5 8 2 3 4 3 2" xfId="37532" xr:uid="{00000000-0005-0000-0000-00007A880000}"/>
    <cellStyle name="Normal 5 8 2 3 4 3 3" xfId="23423" xr:uid="{00000000-0005-0000-0000-00007B880000}"/>
    <cellStyle name="Normal 5 8 2 3 4 4" xfId="32834" xr:uid="{00000000-0005-0000-0000-00007C880000}"/>
    <cellStyle name="Normal 5 8 2 3 4 5" xfId="18697" xr:uid="{00000000-0005-0000-0000-00007D880000}"/>
    <cellStyle name="Normal 5 8 2 3 5" xfId="10645" xr:uid="{00000000-0005-0000-0000-00007E880000}"/>
    <cellStyle name="Normal 5 8 2 3 5 2" xfId="38916" xr:uid="{00000000-0005-0000-0000-00007F880000}"/>
    <cellStyle name="Normal 5 8 2 3 5 3" xfId="24807" xr:uid="{00000000-0005-0000-0000-000080880000}"/>
    <cellStyle name="Normal 5 8 2 3 6" xfId="5932" xr:uid="{00000000-0005-0000-0000-000081880000}"/>
    <cellStyle name="Normal 5 8 2 3 6 2" xfId="34206" xr:uid="{00000000-0005-0000-0000-000082880000}"/>
    <cellStyle name="Normal 5 8 2 3 6 3" xfId="20097" xr:uid="{00000000-0005-0000-0000-000083880000}"/>
    <cellStyle name="Normal 5 8 2 3 7" xfId="29509" xr:uid="{00000000-0005-0000-0000-000084880000}"/>
    <cellStyle name="Normal 5 8 2 3 8" xfId="15372" xr:uid="{00000000-0005-0000-0000-000085880000}"/>
    <cellStyle name="Normal 5 8 2 4" xfId="1449" xr:uid="{00000000-0005-0000-0000-000086880000}"/>
    <cellStyle name="Normal 5 8 2 4 2" xfId="3244" xr:uid="{00000000-0005-0000-0000-000087880000}"/>
    <cellStyle name="Normal 5 8 2 4 2 2" xfId="12861" xr:uid="{00000000-0005-0000-0000-000088880000}"/>
    <cellStyle name="Normal 5 8 2 4 2 2 2" xfId="41132" xr:uid="{00000000-0005-0000-0000-000089880000}"/>
    <cellStyle name="Normal 5 8 2 4 2 2 3" xfId="27023" xr:uid="{00000000-0005-0000-0000-00008A880000}"/>
    <cellStyle name="Normal 5 8 2 4 2 3" xfId="8148" xr:uid="{00000000-0005-0000-0000-00008B880000}"/>
    <cellStyle name="Normal 5 8 2 4 2 3 2" xfId="36422" xr:uid="{00000000-0005-0000-0000-00008C880000}"/>
    <cellStyle name="Normal 5 8 2 4 2 3 3" xfId="22313" xr:uid="{00000000-0005-0000-0000-00008D880000}"/>
    <cellStyle name="Normal 5 8 2 4 2 4" xfId="31725" xr:uid="{00000000-0005-0000-0000-00008E880000}"/>
    <cellStyle name="Normal 5 8 2 4 2 5" xfId="17588" xr:uid="{00000000-0005-0000-0000-00008F880000}"/>
    <cellStyle name="Normal 5 8 2 4 3" xfId="11066" xr:uid="{00000000-0005-0000-0000-000090880000}"/>
    <cellStyle name="Normal 5 8 2 4 3 2" xfId="39337" xr:uid="{00000000-0005-0000-0000-000091880000}"/>
    <cellStyle name="Normal 5 8 2 4 3 3" xfId="25228" xr:uid="{00000000-0005-0000-0000-000092880000}"/>
    <cellStyle name="Normal 5 8 2 4 4" xfId="6353" xr:uid="{00000000-0005-0000-0000-000093880000}"/>
    <cellStyle name="Normal 5 8 2 4 4 2" xfId="34627" xr:uid="{00000000-0005-0000-0000-000094880000}"/>
    <cellStyle name="Normal 5 8 2 4 4 3" xfId="20518" xr:uid="{00000000-0005-0000-0000-000095880000}"/>
    <cellStyle name="Normal 5 8 2 4 5" xfId="29930" xr:uid="{00000000-0005-0000-0000-000096880000}"/>
    <cellStyle name="Normal 5 8 2 4 6" xfId="15793" xr:uid="{00000000-0005-0000-0000-000097880000}"/>
    <cellStyle name="Normal 5 8 2 5" xfId="2376" xr:uid="{00000000-0005-0000-0000-000098880000}"/>
    <cellStyle name="Normal 5 8 2 5 2" xfId="11993" xr:uid="{00000000-0005-0000-0000-000099880000}"/>
    <cellStyle name="Normal 5 8 2 5 2 2" xfId="40264" xr:uid="{00000000-0005-0000-0000-00009A880000}"/>
    <cellStyle name="Normal 5 8 2 5 2 3" xfId="26155" xr:uid="{00000000-0005-0000-0000-00009B880000}"/>
    <cellStyle name="Normal 5 8 2 5 3" xfId="7280" xr:uid="{00000000-0005-0000-0000-00009C880000}"/>
    <cellStyle name="Normal 5 8 2 5 3 2" xfId="35554" xr:uid="{00000000-0005-0000-0000-00009D880000}"/>
    <cellStyle name="Normal 5 8 2 5 3 3" xfId="21445" xr:uid="{00000000-0005-0000-0000-00009E880000}"/>
    <cellStyle name="Normal 5 8 2 5 4" xfId="30857" xr:uid="{00000000-0005-0000-0000-00009F880000}"/>
    <cellStyle name="Normal 5 8 2 5 5" xfId="16720" xr:uid="{00000000-0005-0000-0000-0000A0880000}"/>
    <cellStyle name="Normal 5 8 2 6" xfId="4171" xr:uid="{00000000-0005-0000-0000-0000A1880000}"/>
    <cellStyle name="Normal 5 8 2 6 2" xfId="13653" xr:uid="{00000000-0005-0000-0000-0000A2880000}"/>
    <cellStyle name="Normal 5 8 2 6 2 2" xfId="41924" xr:uid="{00000000-0005-0000-0000-0000A3880000}"/>
    <cellStyle name="Normal 5 8 2 6 2 3" xfId="27815" xr:uid="{00000000-0005-0000-0000-0000A4880000}"/>
    <cellStyle name="Normal 5 8 2 6 3" xfId="8943" xr:uid="{00000000-0005-0000-0000-0000A5880000}"/>
    <cellStyle name="Normal 5 8 2 6 3 2" xfId="37215" xr:uid="{00000000-0005-0000-0000-0000A6880000}"/>
    <cellStyle name="Normal 5 8 2 6 3 3" xfId="23106" xr:uid="{00000000-0005-0000-0000-0000A7880000}"/>
    <cellStyle name="Normal 5 8 2 6 4" xfId="32517" xr:uid="{00000000-0005-0000-0000-0000A8880000}"/>
    <cellStyle name="Normal 5 8 2 6 5" xfId="18380" xr:uid="{00000000-0005-0000-0000-0000A9880000}"/>
    <cellStyle name="Normal 5 8 2 7" xfId="10198" xr:uid="{00000000-0005-0000-0000-0000AA880000}"/>
    <cellStyle name="Normal 5 8 2 7 2" xfId="38469" xr:uid="{00000000-0005-0000-0000-0000AB880000}"/>
    <cellStyle name="Normal 5 8 2 7 3" xfId="24360" xr:uid="{00000000-0005-0000-0000-0000AC880000}"/>
    <cellStyle name="Normal 5 8 2 8" xfId="5485" xr:uid="{00000000-0005-0000-0000-0000AD880000}"/>
    <cellStyle name="Normal 5 8 2 8 2" xfId="33759" xr:uid="{00000000-0005-0000-0000-0000AE880000}"/>
    <cellStyle name="Normal 5 8 2 8 3" xfId="19650" xr:uid="{00000000-0005-0000-0000-0000AF880000}"/>
    <cellStyle name="Normal 5 8 2 9" xfId="29062" xr:uid="{00000000-0005-0000-0000-0000B0880000}"/>
    <cellStyle name="Normal 5 8 3" xfId="494" xr:uid="{00000000-0005-0000-0000-0000B1880000}"/>
    <cellStyle name="Normal 5 8 3 10" xfId="14890" xr:uid="{00000000-0005-0000-0000-0000B2880000}"/>
    <cellStyle name="Normal 5 8 3 2" xfId="697" xr:uid="{00000000-0005-0000-0000-0000B3880000}"/>
    <cellStyle name="Normal 5 8 3 2 2" xfId="1602" xr:uid="{00000000-0005-0000-0000-0000B4880000}"/>
    <cellStyle name="Normal 5 8 3 2 2 2" xfId="3397" xr:uid="{00000000-0005-0000-0000-0000B5880000}"/>
    <cellStyle name="Normal 5 8 3 2 2 2 2" xfId="13014" xr:uid="{00000000-0005-0000-0000-0000B6880000}"/>
    <cellStyle name="Normal 5 8 3 2 2 2 2 2" xfId="41285" xr:uid="{00000000-0005-0000-0000-0000B7880000}"/>
    <cellStyle name="Normal 5 8 3 2 2 2 2 3" xfId="27176" xr:uid="{00000000-0005-0000-0000-0000B8880000}"/>
    <cellStyle name="Normal 5 8 3 2 2 2 3" xfId="8301" xr:uid="{00000000-0005-0000-0000-0000B9880000}"/>
    <cellStyle name="Normal 5 8 3 2 2 2 3 2" xfId="36575" xr:uid="{00000000-0005-0000-0000-0000BA880000}"/>
    <cellStyle name="Normal 5 8 3 2 2 2 3 3" xfId="22466" xr:uid="{00000000-0005-0000-0000-0000BB880000}"/>
    <cellStyle name="Normal 5 8 3 2 2 2 4" xfId="31878" xr:uid="{00000000-0005-0000-0000-0000BC880000}"/>
    <cellStyle name="Normal 5 8 3 2 2 2 5" xfId="17741" xr:uid="{00000000-0005-0000-0000-0000BD880000}"/>
    <cellStyle name="Normal 5 8 3 2 2 3" xfId="4662" xr:uid="{00000000-0005-0000-0000-0000BE880000}"/>
    <cellStyle name="Normal 5 8 3 2 2 3 2" xfId="14142" xr:uid="{00000000-0005-0000-0000-0000BF880000}"/>
    <cellStyle name="Normal 5 8 3 2 2 3 2 2" xfId="42413" xr:uid="{00000000-0005-0000-0000-0000C0880000}"/>
    <cellStyle name="Normal 5 8 3 2 2 3 2 3" xfId="28304" xr:uid="{00000000-0005-0000-0000-0000C1880000}"/>
    <cellStyle name="Normal 5 8 3 2 2 3 3" xfId="9432" xr:uid="{00000000-0005-0000-0000-0000C2880000}"/>
    <cellStyle name="Normal 5 8 3 2 2 3 3 2" xfId="37704" xr:uid="{00000000-0005-0000-0000-0000C3880000}"/>
    <cellStyle name="Normal 5 8 3 2 2 3 3 3" xfId="23595" xr:uid="{00000000-0005-0000-0000-0000C4880000}"/>
    <cellStyle name="Normal 5 8 3 2 2 3 4" xfId="33006" xr:uid="{00000000-0005-0000-0000-0000C5880000}"/>
    <cellStyle name="Normal 5 8 3 2 2 3 5" xfId="18869" xr:uid="{00000000-0005-0000-0000-0000C6880000}"/>
    <cellStyle name="Normal 5 8 3 2 2 4" xfId="11219" xr:uid="{00000000-0005-0000-0000-0000C7880000}"/>
    <cellStyle name="Normal 5 8 3 2 2 4 2" xfId="39490" xr:uid="{00000000-0005-0000-0000-0000C8880000}"/>
    <cellStyle name="Normal 5 8 3 2 2 4 3" xfId="25381" xr:uid="{00000000-0005-0000-0000-0000C9880000}"/>
    <cellStyle name="Normal 5 8 3 2 2 5" xfId="6506" xr:uid="{00000000-0005-0000-0000-0000CA880000}"/>
    <cellStyle name="Normal 5 8 3 2 2 5 2" xfId="34780" xr:uid="{00000000-0005-0000-0000-0000CB880000}"/>
    <cellStyle name="Normal 5 8 3 2 2 5 3" xfId="20671" xr:uid="{00000000-0005-0000-0000-0000CC880000}"/>
    <cellStyle name="Normal 5 8 3 2 2 6" xfId="30083" xr:uid="{00000000-0005-0000-0000-0000CD880000}"/>
    <cellStyle name="Normal 5 8 3 2 2 7" xfId="15946" xr:uid="{00000000-0005-0000-0000-0000CE880000}"/>
    <cellStyle name="Normal 5 8 3 2 3" xfId="2529" xr:uid="{00000000-0005-0000-0000-0000CF880000}"/>
    <cellStyle name="Normal 5 8 3 2 3 2" xfId="12146" xr:uid="{00000000-0005-0000-0000-0000D0880000}"/>
    <cellStyle name="Normal 5 8 3 2 3 2 2" xfId="40417" xr:uid="{00000000-0005-0000-0000-0000D1880000}"/>
    <cellStyle name="Normal 5 8 3 2 3 2 3" xfId="26308" xr:uid="{00000000-0005-0000-0000-0000D2880000}"/>
    <cellStyle name="Normal 5 8 3 2 3 3" xfId="7433" xr:uid="{00000000-0005-0000-0000-0000D3880000}"/>
    <cellStyle name="Normal 5 8 3 2 3 3 2" xfId="35707" xr:uid="{00000000-0005-0000-0000-0000D4880000}"/>
    <cellStyle name="Normal 5 8 3 2 3 3 3" xfId="21598" xr:uid="{00000000-0005-0000-0000-0000D5880000}"/>
    <cellStyle name="Normal 5 8 3 2 3 4" xfId="31010" xr:uid="{00000000-0005-0000-0000-0000D6880000}"/>
    <cellStyle name="Normal 5 8 3 2 3 5" xfId="16873" xr:uid="{00000000-0005-0000-0000-0000D7880000}"/>
    <cellStyle name="Normal 5 8 3 2 4" xfId="4365" xr:uid="{00000000-0005-0000-0000-0000D8880000}"/>
    <cellStyle name="Normal 5 8 3 2 4 2" xfId="13846" xr:uid="{00000000-0005-0000-0000-0000D9880000}"/>
    <cellStyle name="Normal 5 8 3 2 4 2 2" xfId="42117" xr:uid="{00000000-0005-0000-0000-0000DA880000}"/>
    <cellStyle name="Normal 5 8 3 2 4 2 3" xfId="28008" xr:uid="{00000000-0005-0000-0000-0000DB880000}"/>
    <cellStyle name="Normal 5 8 3 2 4 3" xfId="9136" xr:uid="{00000000-0005-0000-0000-0000DC880000}"/>
    <cellStyle name="Normal 5 8 3 2 4 3 2" xfId="37408" xr:uid="{00000000-0005-0000-0000-0000DD880000}"/>
    <cellStyle name="Normal 5 8 3 2 4 3 3" xfId="23299" xr:uid="{00000000-0005-0000-0000-0000DE880000}"/>
    <cellStyle name="Normal 5 8 3 2 4 4" xfId="32710" xr:uid="{00000000-0005-0000-0000-0000DF880000}"/>
    <cellStyle name="Normal 5 8 3 2 4 5" xfId="18573" xr:uid="{00000000-0005-0000-0000-0000E0880000}"/>
    <cellStyle name="Normal 5 8 3 2 5" xfId="10351" xr:uid="{00000000-0005-0000-0000-0000E1880000}"/>
    <cellStyle name="Normal 5 8 3 2 5 2" xfId="38622" xr:uid="{00000000-0005-0000-0000-0000E2880000}"/>
    <cellStyle name="Normal 5 8 3 2 5 3" xfId="24513" xr:uid="{00000000-0005-0000-0000-0000E3880000}"/>
    <cellStyle name="Normal 5 8 3 2 6" xfId="5638" xr:uid="{00000000-0005-0000-0000-0000E4880000}"/>
    <cellStyle name="Normal 5 8 3 2 6 2" xfId="33912" xr:uid="{00000000-0005-0000-0000-0000E5880000}"/>
    <cellStyle name="Normal 5 8 3 2 6 3" xfId="19803" xr:uid="{00000000-0005-0000-0000-0000E6880000}"/>
    <cellStyle name="Normal 5 8 3 2 7" xfId="29215" xr:uid="{00000000-0005-0000-0000-0000E7880000}"/>
    <cellStyle name="Normal 5 8 3 2 8" xfId="15078" xr:uid="{00000000-0005-0000-0000-0000E8880000}"/>
    <cellStyle name="Normal 5 8 3 3" xfId="991" xr:uid="{00000000-0005-0000-0000-0000E9880000}"/>
    <cellStyle name="Normal 5 8 3 3 2" xfId="1861" xr:uid="{00000000-0005-0000-0000-0000EA880000}"/>
    <cellStyle name="Normal 5 8 3 3 2 2" xfId="3656" xr:uid="{00000000-0005-0000-0000-0000EB880000}"/>
    <cellStyle name="Normal 5 8 3 3 2 2 2" xfId="13273" xr:uid="{00000000-0005-0000-0000-0000EC880000}"/>
    <cellStyle name="Normal 5 8 3 3 2 2 2 2" xfId="41544" xr:uid="{00000000-0005-0000-0000-0000ED880000}"/>
    <cellStyle name="Normal 5 8 3 3 2 2 2 3" xfId="27435" xr:uid="{00000000-0005-0000-0000-0000EE880000}"/>
    <cellStyle name="Normal 5 8 3 3 2 2 3" xfId="8560" xr:uid="{00000000-0005-0000-0000-0000EF880000}"/>
    <cellStyle name="Normal 5 8 3 3 2 2 3 2" xfId="36834" xr:uid="{00000000-0005-0000-0000-0000F0880000}"/>
    <cellStyle name="Normal 5 8 3 3 2 2 3 3" xfId="22725" xr:uid="{00000000-0005-0000-0000-0000F1880000}"/>
    <cellStyle name="Normal 5 8 3 3 2 2 4" xfId="32137" xr:uid="{00000000-0005-0000-0000-0000F2880000}"/>
    <cellStyle name="Normal 5 8 3 3 2 2 5" xfId="18000" xr:uid="{00000000-0005-0000-0000-0000F3880000}"/>
    <cellStyle name="Normal 5 8 3 3 2 3" xfId="11478" xr:uid="{00000000-0005-0000-0000-0000F4880000}"/>
    <cellStyle name="Normal 5 8 3 3 2 3 2" xfId="39749" xr:uid="{00000000-0005-0000-0000-0000F5880000}"/>
    <cellStyle name="Normal 5 8 3 3 2 3 3" xfId="25640" xr:uid="{00000000-0005-0000-0000-0000F6880000}"/>
    <cellStyle name="Normal 5 8 3 3 2 4" xfId="6765" xr:uid="{00000000-0005-0000-0000-0000F7880000}"/>
    <cellStyle name="Normal 5 8 3 3 2 4 2" xfId="35039" xr:uid="{00000000-0005-0000-0000-0000F8880000}"/>
    <cellStyle name="Normal 5 8 3 3 2 4 3" xfId="20930" xr:uid="{00000000-0005-0000-0000-0000F9880000}"/>
    <cellStyle name="Normal 5 8 3 3 2 5" xfId="30342" xr:uid="{00000000-0005-0000-0000-0000FA880000}"/>
    <cellStyle name="Normal 5 8 3 3 2 6" xfId="16205" xr:uid="{00000000-0005-0000-0000-0000FB880000}"/>
    <cellStyle name="Normal 5 8 3 3 3" xfId="2788" xr:uid="{00000000-0005-0000-0000-0000FC880000}"/>
    <cellStyle name="Normal 5 8 3 3 3 2" xfId="12405" xr:uid="{00000000-0005-0000-0000-0000FD880000}"/>
    <cellStyle name="Normal 5 8 3 3 3 2 2" xfId="40676" xr:uid="{00000000-0005-0000-0000-0000FE880000}"/>
    <cellStyle name="Normal 5 8 3 3 3 2 3" xfId="26567" xr:uid="{00000000-0005-0000-0000-0000FF880000}"/>
    <cellStyle name="Normal 5 8 3 3 3 3" xfId="7692" xr:uid="{00000000-0005-0000-0000-000000890000}"/>
    <cellStyle name="Normal 5 8 3 3 3 3 2" xfId="35966" xr:uid="{00000000-0005-0000-0000-000001890000}"/>
    <cellStyle name="Normal 5 8 3 3 3 3 3" xfId="21857" xr:uid="{00000000-0005-0000-0000-000002890000}"/>
    <cellStyle name="Normal 5 8 3 3 3 4" xfId="31269" xr:uid="{00000000-0005-0000-0000-000003890000}"/>
    <cellStyle name="Normal 5 8 3 3 3 5" xfId="17132" xr:uid="{00000000-0005-0000-0000-000004890000}"/>
    <cellStyle name="Normal 5 8 3 3 4" xfId="4525" xr:uid="{00000000-0005-0000-0000-000005890000}"/>
    <cellStyle name="Normal 5 8 3 3 4 2" xfId="14005" xr:uid="{00000000-0005-0000-0000-000006890000}"/>
    <cellStyle name="Normal 5 8 3 3 4 2 2" xfId="42276" xr:uid="{00000000-0005-0000-0000-000007890000}"/>
    <cellStyle name="Normal 5 8 3 3 4 2 3" xfId="28167" xr:uid="{00000000-0005-0000-0000-000008890000}"/>
    <cellStyle name="Normal 5 8 3 3 4 3" xfId="9295" xr:uid="{00000000-0005-0000-0000-000009890000}"/>
    <cellStyle name="Normal 5 8 3 3 4 3 2" xfId="37567" xr:uid="{00000000-0005-0000-0000-00000A890000}"/>
    <cellStyle name="Normal 5 8 3 3 4 3 3" xfId="23458" xr:uid="{00000000-0005-0000-0000-00000B890000}"/>
    <cellStyle name="Normal 5 8 3 3 4 4" xfId="32869" xr:uid="{00000000-0005-0000-0000-00000C890000}"/>
    <cellStyle name="Normal 5 8 3 3 4 5" xfId="18732" xr:uid="{00000000-0005-0000-0000-00000D890000}"/>
    <cellStyle name="Normal 5 8 3 3 5" xfId="10610" xr:uid="{00000000-0005-0000-0000-00000E890000}"/>
    <cellStyle name="Normal 5 8 3 3 5 2" xfId="38881" xr:uid="{00000000-0005-0000-0000-00000F890000}"/>
    <cellStyle name="Normal 5 8 3 3 5 3" xfId="24772" xr:uid="{00000000-0005-0000-0000-000010890000}"/>
    <cellStyle name="Normal 5 8 3 3 6" xfId="5897" xr:uid="{00000000-0005-0000-0000-000011890000}"/>
    <cellStyle name="Normal 5 8 3 3 6 2" xfId="34171" xr:uid="{00000000-0005-0000-0000-000012890000}"/>
    <cellStyle name="Normal 5 8 3 3 6 3" xfId="20062" xr:uid="{00000000-0005-0000-0000-000013890000}"/>
    <cellStyle name="Normal 5 8 3 3 7" xfId="29474" xr:uid="{00000000-0005-0000-0000-000014890000}"/>
    <cellStyle name="Normal 5 8 3 3 8" xfId="15337" xr:uid="{00000000-0005-0000-0000-000015890000}"/>
    <cellStyle name="Normal 5 8 3 4" xfId="1414" xr:uid="{00000000-0005-0000-0000-000016890000}"/>
    <cellStyle name="Normal 5 8 3 4 2" xfId="3209" xr:uid="{00000000-0005-0000-0000-000017890000}"/>
    <cellStyle name="Normal 5 8 3 4 2 2" xfId="12826" xr:uid="{00000000-0005-0000-0000-000018890000}"/>
    <cellStyle name="Normal 5 8 3 4 2 2 2" xfId="41097" xr:uid="{00000000-0005-0000-0000-000019890000}"/>
    <cellStyle name="Normal 5 8 3 4 2 2 3" xfId="26988" xr:uid="{00000000-0005-0000-0000-00001A890000}"/>
    <cellStyle name="Normal 5 8 3 4 2 3" xfId="8113" xr:uid="{00000000-0005-0000-0000-00001B890000}"/>
    <cellStyle name="Normal 5 8 3 4 2 3 2" xfId="36387" xr:uid="{00000000-0005-0000-0000-00001C890000}"/>
    <cellStyle name="Normal 5 8 3 4 2 3 3" xfId="22278" xr:uid="{00000000-0005-0000-0000-00001D890000}"/>
    <cellStyle name="Normal 5 8 3 4 2 4" xfId="31690" xr:uid="{00000000-0005-0000-0000-00001E890000}"/>
    <cellStyle name="Normal 5 8 3 4 2 5" xfId="17553" xr:uid="{00000000-0005-0000-0000-00001F890000}"/>
    <cellStyle name="Normal 5 8 3 4 3" xfId="11031" xr:uid="{00000000-0005-0000-0000-000020890000}"/>
    <cellStyle name="Normal 5 8 3 4 3 2" xfId="39302" xr:uid="{00000000-0005-0000-0000-000021890000}"/>
    <cellStyle name="Normal 5 8 3 4 3 3" xfId="25193" xr:uid="{00000000-0005-0000-0000-000022890000}"/>
    <cellStyle name="Normal 5 8 3 4 4" xfId="6318" xr:uid="{00000000-0005-0000-0000-000023890000}"/>
    <cellStyle name="Normal 5 8 3 4 4 2" xfId="34592" xr:uid="{00000000-0005-0000-0000-000024890000}"/>
    <cellStyle name="Normal 5 8 3 4 4 3" xfId="20483" xr:uid="{00000000-0005-0000-0000-000025890000}"/>
    <cellStyle name="Normal 5 8 3 4 5" xfId="29895" xr:uid="{00000000-0005-0000-0000-000026890000}"/>
    <cellStyle name="Normal 5 8 3 4 6" xfId="15758" xr:uid="{00000000-0005-0000-0000-000027890000}"/>
    <cellStyle name="Normal 5 8 3 5" xfId="2341" xr:uid="{00000000-0005-0000-0000-000028890000}"/>
    <cellStyle name="Normal 5 8 3 5 2" xfId="11958" xr:uid="{00000000-0005-0000-0000-000029890000}"/>
    <cellStyle name="Normal 5 8 3 5 2 2" xfId="40229" xr:uid="{00000000-0005-0000-0000-00002A890000}"/>
    <cellStyle name="Normal 5 8 3 5 2 3" xfId="26120" xr:uid="{00000000-0005-0000-0000-00002B890000}"/>
    <cellStyle name="Normal 5 8 3 5 3" xfId="7245" xr:uid="{00000000-0005-0000-0000-00002C890000}"/>
    <cellStyle name="Normal 5 8 3 5 3 2" xfId="35519" xr:uid="{00000000-0005-0000-0000-00002D890000}"/>
    <cellStyle name="Normal 5 8 3 5 3 3" xfId="21410" xr:uid="{00000000-0005-0000-0000-00002E890000}"/>
    <cellStyle name="Normal 5 8 3 5 4" xfId="30822" xr:uid="{00000000-0005-0000-0000-00002F890000}"/>
    <cellStyle name="Normal 5 8 3 5 5" xfId="16685" xr:uid="{00000000-0005-0000-0000-000030890000}"/>
    <cellStyle name="Normal 5 8 3 6" xfId="4233" xr:uid="{00000000-0005-0000-0000-000031890000}"/>
    <cellStyle name="Normal 5 8 3 6 2" xfId="13714" xr:uid="{00000000-0005-0000-0000-000032890000}"/>
    <cellStyle name="Normal 5 8 3 6 2 2" xfId="41985" xr:uid="{00000000-0005-0000-0000-000033890000}"/>
    <cellStyle name="Normal 5 8 3 6 2 3" xfId="27876" xr:uid="{00000000-0005-0000-0000-000034890000}"/>
    <cellStyle name="Normal 5 8 3 6 3" xfId="9004" xr:uid="{00000000-0005-0000-0000-000035890000}"/>
    <cellStyle name="Normal 5 8 3 6 3 2" xfId="37276" xr:uid="{00000000-0005-0000-0000-000036890000}"/>
    <cellStyle name="Normal 5 8 3 6 3 3" xfId="23167" xr:uid="{00000000-0005-0000-0000-000037890000}"/>
    <cellStyle name="Normal 5 8 3 6 4" xfId="32578" xr:uid="{00000000-0005-0000-0000-000038890000}"/>
    <cellStyle name="Normal 5 8 3 6 5" xfId="18441" xr:uid="{00000000-0005-0000-0000-000039890000}"/>
    <cellStyle name="Normal 5 8 3 7" xfId="10163" xr:uid="{00000000-0005-0000-0000-00003A890000}"/>
    <cellStyle name="Normal 5 8 3 7 2" xfId="38434" xr:uid="{00000000-0005-0000-0000-00003B890000}"/>
    <cellStyle name="Normal 5 8 3 7 3" xfId="24325" xr:uid="{00000000-0005-0000-0000-00003C890000}"/>
    <cellStyle name="Normal 5 8 3 8" xfId="5450" xr:uid="{00000000-0005-0000-0000-00003D890000}"/>
    <cellStyle name="Normal 5 8 3 8 2" xfId="33724" xr:uid="{00000000-0005-0000-0000-00003E890000}"/>
    <cellStyle name="Normal 5 8 3 8 3" xfId="19615" xr:uid="{00000000-0005-0000-0000-00003F890000}"/>
    <cellStyle name="Normal 5 8 3 9" xfId="29027" xr:uid="{00000000-0005-0000-0000-000040890000}"/>
    <cellStyle name="Normal 5 8 4" xfId="625" xr:uid="{00000000-0005-0000-0000-000041890000}"/>
    <cellStyle name="Normal 5 8 4 2" xfId="884" xr:uid="{00000000-0005-0000-0000-000042890000}"/>
    <cellStyle name="Normal 5 8 4 2 2" xfId="1754" xr:uid="{00000000-0005-0000-0000-000043890000}"/>
    <cellStyle name="Normal 5 8 4 2 2 2" xfId="3549" xr:uid="{00000000-0005-0000-0000-000044890000}"/>
    <cellStyle name="Normal 5 8 4 2 2 2 2" xfId="13166" xr:uid="{00000000-0005-0000-0000-000045890000}"/>
    <cellStyle name="Normal 5 8 4 2 2 2 2 2" xfId="41437" xr:uid="{00000000-0005-0000-0000-000046890000}"/>
    <cellStyle name="Normal 5 8 4 2 2 2 2 3" xfId="27328" xr:uid="{00000000-0005-0000-0000-000047890000}"/>
    <cellStyle name="Normal 5 8 4 2 2 2 3" xfId="8453" xr:uid="{00000000-0005-0000-0000-000048890000}"/>
    <cellStyle name="Normal 5 8 4 2 2 2 3 2" xfId="36727" xr:uid="{00000000-0005-0000-0000-000049890000}"/>
    <cellStyle name="Normal 5 8 4 2 2 2 3 3" xfId="22618" xr:uid="{00000000-0005-0000-0000-00004A890000}"/>
    <cellStyle name="Normal 5 8 4 2 2 2 4" xfId="32030" xr:uid="{00000000-0005-0000-0000-00004B890000}"/>
    <cellStyle name="Normal 5 8 4 2 2 2 5" xfId="17893" xr:uid="{00000000-0005-0000-0000-00004C890000}"/>
    <cellStyle name="Normal 5 8 4 2 2 3" xfId="4696" xr:uid="{00000000-0005-0000-0000-00004D890000}"/>
    <cellStyle name="Normal 5 8 4 2 2 3 2" xfId="14176" xr:uid="{00000000-0005-0000-0000-00004E890000}"/>
    <cellStyle name="Normal 5 8 4 2 2 3 2 2" xfId="42447" xr:uid="{00000000-0005-0000-0000-00004F890000}"/>
    <cellStyle name="Normal 5 8 4 2 2 3 2 3" xfId="28338" xr:uid="{00000000-0005-0000-0000-000050890000}"/>
    <cellStyle name="Normal 5 8 4 2 2 3 3" xfId="9466" xr:uid="{00000000-0005-0000-0000-000051890000}"/>
    <cellStyle name="Normal 5 8 4 2 2 3 3 2" xfId="37738" xr:uid="{00000000-0005-0000-0000-000052890000}"/>
    <cellStyle name="Normal 5 8 4 2 2 3 3 3" xfId="23629" xr:uid="{00000000-0005-0000-0000-000053890000}"/>
    <cellStyle name="Normal 5 8 4 2 2 3 4" xfId="33040" xr:uid="{00000000-0005-0000-0000-000054890000}"/>
    <cellStyle name="Normal 5 8 4 2 2 3 5" xfId="18903" xr:uid="{00000000-0005-0000-0000-000055890000}"/>
    <cellStyle name="Normal 5 8 4 2 2 4" xfId="11371" xr:uid="{00000000-0005-0000-0000-000056890000}"/>
    <cellStyle name="Normal 5 8 4 2 2 4 2" xfId="39642" xr:uid="{00000000-0005-0000-0000-000057890000}"/>
    <cellStyle name="Normal 5 8 4 2 2 4 3" xfId="25533" xr:uid="{00000000-0005-0000-0000-000058890000}"/>
    <cellStyle name="Normal 5 8 4 2 2 5" xfId="6658" xr:uid="{00000000-0005-0000-0000-000059890000}"/>
    <cellStyle name="Normal 5 8 4 2 2 5 2" xfId="34932" xr:uid="{00000000-0005-0000-0000-00005A890000}"/>
    <cellStyle name="Normal 5 8 4 2 2 5 3" xfId="20823" xr:uid="{00000000-0005-0000-0000-00005B890000}"/>
    <cellStyle name="Normal 5 8 4 2 2 6" xfId="30235" xr:uid="{00000000-0005-0000-0000-00005C890000}"/>
    <cellStyle name="Normal 5 8 4 2 2 7" xfId="16098" xr:uid="{00000000-0005-0000-0000-00005D890000}"/>
    <cellStyle name="Normal 5 8 4 2 3" xfId="2681" xr:uid="{00000000-0005-0000-0000-00005E890000}"/>
    <cellStyle name="Normal 5 8 4 2 3 2" xfId="12298" xr:uid="{00000000-0005-0000-0000-00005F890000}"/>
    <cellStyle name="Normal 5 8 4 2 3 2 2" xfId="40569" xr:uid="{00000000-0005-0000-0000-000060890000}"/>
    <cellStyle name="Normal 5 8 4 2 3 2 3" xfId="26460" xr:uid="{00000000-0005-0000-0000-000061890000}"/>
    <cellStyle name="Normal 5 8 4 2 3 3" xfId="7585" xr:uid="{00000000-0005-0000-0000-000062890000}"/>
    <cellStyle name="Normal 5 8 4 2 3 3 2" xfId="35859" xr:uid="{00000000-0005-0000-0000-000063890000}"/>
    <cellStyle name="Normal 5 8 4 2 3 3 3" xfId="21750" xr:uid="{00000000-0005-0000-0000-000064890000}"/>
    <cellStyle name="Normal 5 8 4 2 3 4" xfId="31162" xr:uid="{00000000-0005-0000-0000-000065890000}"/>
    <cellStyle name="Normal 5 8 4 2 3 5" xfId="17025" xr:uid="{00000000-0005-0000-0000-000066890000}"/>
    <cellStyle name="Normal 5 8 4 2 4" xfId="4399" xr:uid="{00000000-0005-0000-0000-000067890000}"/>
    <cellStyle name="Normal 5 8 4 2 4 2" xfId="13880" xr:uid="{00000000-0005-0000-0000-000068890000}"/>
    <cellStyle name="Normal 5 8 4 2 4 2 2" xfId="42151" xr:uid="{00000000-0005-0000-0000-000069890000}"/>
    <cellStyle name="Normal 5 8 4 2 4 2 3" xfId="28042" xr:uid="{00000000-0005-0000-0000-00006A890000}"/>
    <cellStyle name="Normal 5 8 4 2 4 3" xfId="9170" xr:uid="{00000000-0005-0000-0000-00006B890000}"/>
    <cellStyle name="Normal 5 8 4 2 4 3 2" xfId="37442" xr:uid="{00000000-0005-0000-0000-00006C890000}"/>
    <cellStyle name="Normal 5 8 4 2 4 3 3" xfId="23333" xr:uid="{00000000-0005-0000-0000-00006D890000}"/>
    <cellStyle name="Normal 5 8 4 2 4 4" xfId="32744" xr:uid="{00000000-0005-0000-0000-00006E890000}"/>
    <cellStyle name="Normal 5 8 4 2 4 5" xfId="18607" xr:uid="{00000000-0005-0000-0000-00006F890000}"/>
    <cellStyle name="Normal 5 8 4 2 5" xfId="10503" xr:uid="{00000000-0005-0000-0000-000070890000}"/>
    <cellStyle name="Normal 5 8 4 2 5 2" xfId="38774" xr:uid="{00000000-0005-0000-0000-000071890000}"/>
    <cellStyle name="Normal 5 8 4 2 5 3" xfId="24665" xr:uid="{00000000-0005-0000-0000-000072890000}"/>
    <cellStyle name="Normal 5 8 4 2 6" xfId="5790" xr:uid="{00000000-0005-0000-0000-000073890000}"/>
    <cellStyle name="Normal 5 8 4 2 6 2" xfId="34064" xr:uid="{00000000-0005-0000-0000-000074890000}"/>
    <cellStyle name="Normal 5 8 4 2 6 3" xfId="19955" xr:uid="{00000000-0005-0000-0000-000075890000}"/>
    <cellStyle name="Normal 5 8 4 2 7" xfId="29367" xr:uid="{00000000-0005-0000-0000-000076890000}"/>
    <cellStyle name="Normal 5 8 4 2 8" xfId="15230" xr:uid="{00000000-0005-0000-0000-000077890000}"/>
    <cellStyle name="Normal 5 8 4 3" xfId="1530" xr:uid="{00000000-0005-0000-0000-000078890000}"/>
    <cellStyle name="Normal 5 8 4 3 2" xfId="3325" xr:uid="{00000000-0005-0000-0000-000079890000}"/>
    <cellStyle name="Normal 5 8 4 3 2 2" xfId="12942" xr:uid="{00000000-0005-0000-0000-00007A890000}"/>
    <cellStyle name="Normal 5 8 4 3 2 2 2" xfId="41213" xr:uid="{00000000-0005-0000-0000-00007B890000}"/>
    <cellStyle name="Normal 5 8 4 3 2 2 3" xfId="27104" xr:uid="{00000000-0005-0000-0000-00007C890000}"/>
    <cellStyle name="Normal 5 8 4 3 2 3" xfId="8229" xr:uid="{00000000-0005-0000-0000-00007D890000}"/>
    <cellStyle name="Normal 5 8 4 3 2 3 2" xfId="36503" xr:uid="{00000000-0005-0000-0000-00007E890000}"/>
    <cellStyle name="Normal 5 8 4 3 2 3 3" xfId="22394" xr:uid="{00000000-0005-0000-0000-00007F890000}"/>
    <cellStyle name="Normal 5 8 4 3 2 4" xfId="31806" xr:uid="{00000000-0005-0000-0000-000080890000}"/>
    <cellStyle name="Normal 5 8 4 3 2 5" xfId="17669" xr:uid="{00000000-0005-0000-0000-000081890000}"/>
    <cellStyle name="Normal 5 8 4 3 3" xfId="4560" xr:uid="{00000000-0005-0000-0000-000082890000}"/>
    <cellStyle name="Normal 5 8 4 3 3 2" xfId="14040" xr:uid="{00000000-0005-0000-0000-000083890000}"/>
    <cellStyle name="Normal 5 8 4 3 3 2 2" xfId="42311" xr:uid="{00000000-0005-0000-0000-000084890000}"/>
    <cellStyle name="Normal 5 8 4 3 3 2 3" xfId="28202" xr:uid="{00000000-0005-0000-0000-000085890000}"/>
    <cellStyle name="Normal 5 8 4 3 3 3" xfId="9330" xr:uid="{00000000-0005-0000-0000-000086890000}"/>
    <cellStyle name="Normal 5 8 4 3 3 3 2" xfId="37602" xr:uid="{00000000-0005-0000-0000-000087890000}"/>
    <cellStyle name="Normal 5 8 4 3 3 3 3" xfId="23493" xr:uid="{00000000-0005-0000-0000-000088890000}"/>
    <cellStyle name="Normal 5 8 4 3 3 4" xfId="32904" xr:uid="{00000000-0005-0000-0000-000089890000}"/>
    <cellStyle name="Normal 5 8 4 3 3 5" xfId="18767" xr:uid="{00000000-0005-0000-0000-00008A890000}"/>
    <cellStyle name="Normal 5 8 4 3 4" xfId="11147" xr:uid="{00000000-0005-0000-0000-00008B890000}"/>
    <cellStyle name="Normal 5 8 4 3 4 2" xfId="39418" xr:uid="{00000000-0005-0000-0000-00008C890000}"/>
    <cellStyle name="Normal 5 8 4 3 4 3" xfId="25309" xr:uid="{00000000-0005-0000-0000-00008D890000}"/>
    <cellStyle name="Normal 5 8 4 3 5" xfId="6434" xr:uid="{00000000-0005-0000-0000-00008E890000}"/>
    <cellStyle name="Normal 5 8 4 3 5 2" xfId="34708" xr:uid="{00000000-0005-0000-0000-00008F890000}"/>
    <cellStyle name="Normal 5 8 4 3 5 3" xfId="20599" xr:uid="{00000000-0005-0000-0000-000090890000}"/>
    <cellStyle name="Normal 5 8 4 3 6" xfId="30011" xr:uid="{00000000-0005-0000-0000-000091890000}"/>
    <cellStyle name="Normal 5 8 4 3 7" xfId="15874" xr:uid="{00000000-0005-0000-0000-000092890000}"/>
    <cellStyle name="Normal 5 8 4 4" xfId="2457" xr:uid="{00000000-0005-0000-0000-000093890000}"/>
    <cellStyle name="Normal 5 8 4 4 2" xfId="12074" xr:uid="{00000000-0005-0000-0000-000094890000}"/>
    <cellStyle name="Normal 5 8 4 4 2 2" xfId="40345" xr:uid="{00000000-0005-0000-0000-000095890000}"/>
    <cellStyle name="Normal 5 8 4 4 2 3" xfId="26236" xr:uid="{00000000-0005-0000-0000-000096890000}"/>
    <cellStyle name="Normal 5 8 4 4 3" xfId="7361" xr:uid="{00000000-0005-0000-0000-000097890000}"/>
    <cellStyle name="Normal 5 8 4 4 3 2" xfId="35635" xr:uid="{00000000-0005-0000-0000-000098890000}"/>
    <cellStyle name="Normal 5 8 4 4 3 3" xfId="21526" xr:uid="{00000000-0005-0000-0000-000099890000}"/>
    <cellStyle name="Normal 5 8 4 4 4" xfId="30938" xr:uid="{00000000-0005-0000-0000-00009A890000}"/>
    <cellStyle name="Normal 5 8 4 4 5" xfId="16801" xr:uid="{00000000-0005-0000-0000-00009B890000}"/>
    <cellStyle name="Normal 5 8 4 5" xfId="4268" xr:uid="{00000000-0005-0000-0000-00009C890000}"/>
    <cellStyle name="Normal 5 8 4 5 2" xfId="13749" xr:uid="{00000000-0005-0000-0000-00009D890000}"/>
    <cellStyle name="Normal 5 8 4 5 2 2" xfId="42020" xr:uid="{00000000-0005-0000-0000-00009E890000}"/>
    <cellStyle name="Normal 5 8 4 5 2 3" xfId="27911" xr:uid="{00000000-0005-0000-0000-00009F890000}"/>
    <cellStyle name="Normal 5 8 4 5 3" xfId="9039" xr:uid="{00000000-0005-0000-0000-0000A0890000}"/>
    <cellStyle name="Normal 5 8 4 5 3 2" xfId="37311" xr:uid="{00000000-0005-0000-0000-0000A1890000}"/>
    <cellStyle name="Normal 5 8 4 5 3 3" xfId="23202" xr:uid="{00000000-0005-0000-0000-0000A2890000}"/>
    <cellStyle name="Normal 5 8 4 5 4" xfId="32613" xr:uid="{00000000-0005-0000-0000-0000A3890000}"/>
    <cellStyle name="Normal 5 8 4 5 5" xfId="18476" xr:uid="{00000000-0005-0000-0000-0000A4890000}"/>
    <cellStyle name="Normal 5 8 4 6" xfId="10279" xr:uid="{00000000-0005-0000-0000-0000A5890000}"/>
    <cellStyle name="Normal 5 8 4 6 2" xfId="38550" xr:uid="{00000000-0005-0000-0000-0000A6890000}"/>
    <cellStyle name="Normal 5 8 4 6 3" xfId="24441" xr:uid="{00000000-0005-0000-0000-0000A7890000}"/>
    <cellStyle name="Normal 5 8 4 7" xfId="5566" xr:uid="{00000000-0005-0000-0000-0000A8890000}"/>
    <cellStyle name="Normal 5 8 4 7 2" xfId="33840" xr:uid="{00000000-0005-0000-0000-0000A9890000}"/>
    <cellStyle name="Normal 5 8 4 7 3" xfId="19731" xr:uid="{00000000-0005-0000-0000-0000AA890000}"/>
    <cellStyle name="Normal 5 8 4 8" xfId="29143" xr:uid="{00000000-0005-0000-0000-0000AB890000}"/>
    <cellStyle name="Normal 5 8 4 9" xfId="15006" xr:uid="{00000000-0005-0000-0000-0000AC890000}"/>
    <cellStyle name="Normal 5 8 5" xfId="845" xr:uid="{00000000-0005-0000-0000-0000AD890000}"/>
    <cellStyle name="Normal 5 8 5 2" xfId="1715" xr:uid="{00000000-0005-0000-0000-0000AE890000}"/>
    <cellStyle name="Normal 5 8 5 2 2" xfId="3510" xr:uid="{00000000-0005-0000-0000-0000AF890000}"/>
    <cellStyle name="Normal 5 8 5 2 2 2" xfId="13127" xr:uid="{00000000-0005-0000-0000-0000B0890000}"/>
    <cellStyle name="Normal 5 8 5 2 2 2 2" xfId="41398" xr:uid="{00000000-0005-0000-0000-0000B1890000}"/>
    <cellStyle name="Normal 5 8 5 2 2 2 3" xfId="27289" xr:uid="{00000000-0005-0000-0000-0000B2890000}"/>
    <cellStyle name="Normal 5 8 5 2 2 3" xfId="8414" xr:uid="{00000000-0005-0000-0000-0000B3890000}"/>
    <cellStyle name="Normal 5 8 5 2 2 3 2" xfId="36688" xr:uid="{00000000-0005-0000-0000-0000B4890000}"/>
    <cellStyle name="Normal 5 8 5 2 2 3 3" xfId="22579" xr:uid="{00000000-0005-0000-0000-0000B5890000}"/>
    <cellStyle name="Normal 5 8 5 2 2 4" xfId="31991" xr:uid="{00000000-0005-0000-0000-0000B6890000}"/>
    <cellStyle name="Normal 5 8 5 2 2 5" xfId="17854" xr:uid="{00000000-0005-0000-0000-0000B7890000}"/>
    <cellStyle name="Normal 5 8 5 2 3" xfId="4594" xr:uid="{00000000-0005-0000-0000-0000B8890000}"/>
    <cellStyle name="Normal 5 8 5 2 3 2" xfId="14074" xr:uid="{00000000-0005-0000-0000-0000B9890000}"/>
    <cellStyle name="Normal 5 8 5 2 3 2 2" xfId="42345" xr:uid="{00000000-0005-0000-0000-0000BA890000}"/>
    <cellStyle name="Normal 5 8 5 2 3 2 3" xfId="28236" xr:uid="{00000000-0005-0000-0000-0000BB890000}"/>
    <cellStyle name="Normal 5 8 5 2 3 3" xfId="9364" xr:uid="{00000000-0005-0000-0000-0000BC890000}"/>
    <cellStyle name="Normal 5 8 5 2 3 3 2" xfId="37636" xr:uid="{00000000-0005-0000-0000-0000BD890000}"/>
    <cellStyle name="Normal 5 8 5 2 3 3 3" xfId="23527" xr:uid="{00000000-0005-0000-0000-0000BE890000}"/>
    <cellStyle name="Normal 5 8 5 2 3 4" xfId="32938" xr:uid="{00000000-0005-0000-0000-0000BF890000}"/>
    <cellStyle name="Normal 5 8 5 2 3 5" xfId="18801" xr:uid="{00000000-0005-0000-0000-0000C0890000}"/>
    <cellStyle name="Normal 5 8 5 2 4" xfId="11332" xr:uid="{00000000-0005-0000-0000-0000C1890000}"/>
    <cellStyle name="Normal 5 8 5 2 4 2" xfId="39603" xr:uid="{00000000-0005-0000-0000-0000C2890000}"/>
    <cellStyle name="Normal 5 8 5 2 4 3" xfId="25494" xr:uid="{00000000-0005-0000-0000-0000C3890000}"/>
    <cellStyle name="Normal 5 8 5 2 5" xfId="6619" xr:uid="{00000000-0005-0000-0000-0000C4890000}"/>
    <cellStyle name="Normal 5 8 5 2 5 2" xfId="34893" xr:uid="{00000000-0005-0000-0000-0000C5890000}"/>
    <cellStyle name="Normal 5 8 5 2 5 3" xfId="20784" xr:uid="{00000000-0005-0000-0000-0000C6890000}"/>
    <cellStyle name="Normal 5 8 5 2 6" xfId="30196" xr:uid="{00000000-0005-0000-0000-0000C7890000}"/>
    <cellStyle name="Normal 5 8 5 2 7" xfId="16059" xr:uid="{00000000-0005-0000-0000-0000C8890000}"/>
    <cellStyle name="Normal 5 8 5 3" xfId="2642" xr:uid="{00000000-0005-0000-0000-0000C9890000}"/>
    <cellStyle name="Normal 5 8 5 3 2" xfId="12259" xr:uid="{00000000-0005-0000-0000-0000CA890000}"/>
    <cellStyle name="Normal 5 8 5 3 2 2" xfId="40530" xr:uid="{00000000-0005-0000-0000-0000CB890000}"/>
    <cellStyle name="Normal 5 8 5 3 2 3" xfId="26421" xr:uid="{00000000-0005-0000-0000-0000CC890000}"/>
    <cellStyle name="Normal 5 8 5 3 3" xfId="7546" xr:uid="{00000000-0005-0000-0000-0000CD890000}"/>
    <cellStyle name="Normal 5 8 5 3 3 2" xfId="35820" xr:uid="{00000000-0005-0000-0000-0000CE890000}"/>
    <cellStyle name="Normal 5 8 5 3 3 3" xfId="21711" xr:uid="{00000000-0005-0000-0000-0000CF890000}"/>
    <cellStyle name="Normal 5 8 5 3 4" xfId="31123" xr:uid="{00000000-0005-0000-0000-0000D0890000}"/>
    <cellStyle name="Normal 5 8 5 3 5" xfId="16986" xr:uid="{00000000-0005-0000-0000-0000D1890000}"/>
    <cellStyle name="Normal 5 8 5 4" xfId="4302" xr:uid="{00000000-0005-0000-0000-0000D2890000}"/>
    <cellStyle name="Normal 5 8 5 4 2" xfId="13783" xr:uid="{00000000-0005-0000-0000-0000D3890000}"/>
    <cellStyle name="Normal 5 8 5 4 2 2" xfId="42054" xr:uid="{00000000-0005-0000-0000-0000D4890000}"/>
    <cellStyle name="Normal 5 8 5 4 2 3" xfId="27945" xr:uid="{00000000-0005-0000-0000-0000D5890000}"/>
    <cellStyle name="Normal 5 8 5 4 3" xfId="9073" xr:uid="{00000000-0005-0000-0000-0000D6890000}"/>
    <cellStyle name="Normal 5 8 5 4 3 2" xfId="37345" xr:uid="{00000000-0005-0000-0000-0000D7890000}"/>
    <cellStyle name="Normal 5 8 5 4 3 3" xfId="23236" xr:uid="{00000000-0005-0000-0000-0000D8890000}"/>
    <cellStyle name="Normal 5 8 5 4 4" xfId="32647" xr:uid="{00000000-0005-0000-0000-0000D9890000}"/>
    <cellStyle name="Normal 5 8 5 4 5" xfId="18510" xr:uid="{00000000-0005-0000-0000-0000DA890000}"/>
    <cellStyle name="Normal 5 8 5 5" xfId="10464" xr:uid="{00000000-0005-0000-0000-0000DB890000}"/>
    <cellStyle name="Normal 5 8 5 5 2" xfId="38735" xr:uid="{00000000-0005-0000-0000-0000DC890000}"/>
    <cellStyle name="Normal 5 8 5 5 3" xfId="24626" xr:uid="{00000000-0005-0000-0000-0000DD890000}"/>
    <cellStyle name="Normal 5 8 5 6" xfId="5751" xr:uid="{00000000-0005-0000-0000-0000DE890000}"/>
    <cellStyle name="Normal 5 8 5 6 2" xfId="34025" xr:uid="{00000000-0005-0000-0000-0000DF890000}"/>
    <cellStyle name="Normal 5 8 5 6 3" xfId="19916" xr:uid="{00000000-0005-0000-0000-0000E0890000}"/>
    <cellStyle name="Normal 5 8 5 7" xfId="29328" xr:uid="{00000000-0005-0000-0000-0000E1890000}"/>
    <cellStyle name="Normal 5 8 5 8" xfId="15191" xr:uid="{00000000-0005-0000-0000-0000E2890000}"/>
    <cellStyle name="Normal 5 8 6" xfId="919" xr:uid="{00000000-0005-0000-0000-0000E3890000}"/>
    <cellStyle name="Normal 5 8 6 2" xfId="1789" xr:uid="{00000000-0005-0000-0000-0000E4890000}"/>
    <cellStyle name="Normal 5 8 6 2 2" xfId="3584" xr:uid="{00000000-0005-0000-0000-0000E5890000}"/>
    <cellStyle name="Normal 5 8 6 2 2 2" xfId="13201" xr:uid="{00000000-0005-0000-0000-0000E6890000}"/>
    <cellStyle name="Normal 5 8 6 2 2 2 2" xfId="41472" xr:uid="{00000000-0005-0000-0000-0000E7890000}"/>
    <cellStyle name="Normal 5 8 6 2 2 2 3" xfId="27363" xr:uid="{00000000-0005-0000-0000-0000E8890000}"/>
    <cellStyle name="Normal 5 8 6 2 2 3" xfId="8488" xr:uid="{00000000-0005-0000-0000-0000E9890000}"/>
    <cellStyle name="Normal 5 8 6 2 2 3 2" xfId="36762" xr:uid="{00000000-0005-0000-0000-0000EA890000}"/>
    <cellStyle name="Normal 5 8 6 2 2 3 3" xfId="22653" xr:uid="{00000000-0005-0000-0000-0000EB890000}"/>
    <cellStyle name="Normal 5 8 6 2 2 4" xfId="32065" xr:uid="{00000000-0005-0000-0000-0000EC890000}"/>
    <cellStyle name="Normal 5 8 6 2 2 5" xfId="17928" xr:uid="{00000000-0005-0000-0000-0000ED890000}"/>
    <cellStyle name="Normal 5 8 6 2 3" xfId="11406" xr:uid="{00000000-0005-0000-0000-0000EE890000}"/>
    <cellStyle name="Normal 5 8 6 2 3 2" xfId="39677" xr:uid="{00000000-0005-0000-0000-0000EF890000}"/>
    <cellStyle name="Normal 5 8 6 2 3 3" xfId="25568" xr:uid="{00000000-0005-0000-0000-0000F0890000}"/>
    <cellStyle name="Normal 5 8 6 2 4" xfId="6693" xr:uid="{00000000-0005-0000-0000-0000F1890000}"/>
    <cellStyle name="Normal 5 8 6 2 4 2" xfId="34967" xr:uid="{00000000-0005-0000-0000-0000F2890000}"/>
    <cellStyle name="Normal 5 8 6 2 4 3" xfId="20858" xr:uid="{00000000-0005-0000-0000-0000F3890000}"/>
    <cellStyle name="Normal 5 8 6 2 5" xfId="30270" xr:uid="{00000000-0005-0000-0000-0000F4890000}"/>
    <cellStyle name="Normal 5 8 6 2 6" xfId="16133" xr:uid="{00000000-0005-0000-0000-0000F5890000}"/>
    <cellStyle name="Normal 5 8 6 3" xfId="2716" xr:uid="{00000000-0005-0000-0000-0000F6890000}"/>
    <cellStyle name="Normal 5 8 6 3 2" xfId="12333" xr:uid="{00000000-0005-0000-0000-0000F7890000}"/>
    <cellStyle name="Normal 5 8 6 3 2 2" xfId="40604" xr:uid="{00000000-0005-0000-0000-0000F8890000}"/>
    <cellStyle name="Normal 5 8 6 3 2 3" xfId="26495" xr:uid="{00000000-0005-0000-0000-0000F9890000}"/>
    <cellStyle name="Normal 5 8 6 3 3" xfId="7620" xr:uid="{00000000-0005-0000-0000-0000FA890000}"/>
    <cellStyle name="Normal 5 8 6 3 3 2" xfId="35894" xr:uid="{00000000-0005-0000-0000-0000FB890000}"/>
    <cellStyle name="Normal 5 8 6 3 3 3" xfId="21785" xr:uid="{00000000-0005-0000-0000-0000FC890000}"/>
    <cellStyle name="Normal 5 8 6 3 4" xfId="31197" xr:uid="{00000000-0005-0000-0000-0000FD890000}"/>
    <cellStyle name="Normal 5 8 6 3 5" xfId="17060" xr:uid="{00000000-0005-0000-0000-0000FE890000}"/>
    <cellStyle name="Normal 5 8 6 4" xfId="4456" xr:uid="{00000000-0005-0000-0000-0000FF890000}"/>
    <cellStyle name="Normal 5 8 6 4 2" xfId="13936" xr:uid="{00000000-0005-0000-0000-0000008A0000}"/>
    <cellStyle name="Normal 5 8 6 4 2 2" xfId="42207" xr:uid="{00000000-0005-0000-0000-0000018A0000}"/>
    <cellStyle name="Normal 5 8 6 4 2 3" xfId="28098" xr:uid="{00000000-0005-0000-0000-0000028A0000}"/>
    <cellStyle name="Normal 5 8 6 4 3" xfId="9226" xr:uid="{00000000-0005-0000-0000-0000038A0000}"/>
    <cellStyle name="Normal 5 8 6 4 3 2" xfId="37498" xr:uid="{00000000-0005-0000-0000-0000048A0000}"/>
    <cellStyle name="Normal 5 8 6 4 3 3" xfId="23389" xr:uid="{00000000-0005-0000-0000-0000058A0000}"/>
    <cellStyle name="Normal 5 8 6 4 4" xfId="32800" xr:uid="{00000000-0005-0000-0000-0000068A0000}"/>
    <cellStyle name="Normal 5 8 6 4 5" xfId="18663" xr:uid="{00000000-0005-0000-0000-0000078A0000}"/>
    <cellStyle name="Normal 5 8 6 5" xfId="10538" xr:uid="{00000000-0005-0000-0000-0000088A0000}"/>
    <cellStyle name="Normal 5 8 6 5 2" xfId="38809" xr:uid="{00000000-0005-0000-0000-0000098A0000}"/>
    <cellStyle name="Normal 5 8 6 5 3" xfId="24700" xr:uid="{00000000-0005-0000-0000-00000A8A0000}"/>
    <cellStyle name="Normal 5 8 6 6" xfId="5825" xr:uid="{00000000-0005-0000-0000-00000B8A0000}"/>
    <cellStyle name="Normal 5 8 6 6 2" xfId="34099" xr:uid="{00000000-0005-0000-0000-00000C8A0000}"/>
    <cellStyle name="Normal 5 8 6 6 3" xfId="19990" xr:uid="{00000000-0005-0000-0000-00000D8A0000}"/>
    <cellStyle name="Normal 5 8 6 7" xfId="29402" xr:uid="{00000000-0005-0000-0000-00000E8A0000}"/>
    <cellStyle name="Normal 5 8 6 8" xfId="15265" xr:uid="{00000000-0005-0000-0000-00000F8A0000}"/>
    <cellStyle name="Normal 5 8 7" xfId="422" xr:uid="{00000000-0005-0000-0000-0000108A0000}"/>
    <cellStyle name="Normal 5 8 7 2" xfId="1342" xr:uid="{00000000-0005-0000-0000-0000118A0000}"/>
    <cellStyle name="Normal 5 8 7 2 2" xfId="3137" xr:uid="{00000000-0005-0000-0000-0000128A0000}"/>
    <cellStyle name="Normal 5 8 7 2 2 2" xfId="12754" xr:uid="{00000000-0005-0000-0000-0000138A0000}"/>
    <cellStyle name="Normal 5 8 7 2 2 2 2" xfId="41025" xr:uid="{00000000-0005-0000-0000-0000148A0000}"/>
    <cellStyle name="Normal 5 8 7 2 2 2 3" xfId="26916" xr:uid="{00000000-0005-0000-0000-0000158A0000}"/>
    <cellStyle name="Normal 5 8 7 2 2 3" xfId="8041" xr:uid="{00000000-0005-0000-0000-0000168A0000}"/>
    <cellStyle name="Normal 5 8 7 2 2 3 2" xfId="36315" xr:uid="{00000000-0005-0000-0000-0000178A0000}"/>
    <cellStyle name="Normal 5 8 7 2 2 3 3" xfId="22206" xr:uid="{00000000-0005-0000-0000-0000188A0000}"/>
    <cellStyle name="Normal 5 8 7 2 2 4" xfId="31618" xr:uid="{00000000-0005-0000-0000-0000198A0000}"/>
    <cellStyle name="Normal 5 8 7 2 2 5" xfId="17481" xr:uid="{00000000-0005-0000-0000-00001A8A0000}"/>
    <cellStyle name="Normal 5 8 7 2 3" xfId="10959" xr:uid="{00000000-0005-0000-0000-00001B8A0000}"/>
    <cellStyle name="Normal 5 8 7 2 3 2" xfId="39230" xr:uid="{00000000-0005-0000-0000-00001C8A0000}"/>
    <cellStyle name="Normal 5 8 7 2 3 3" xfId="25121" xr:uid="{00000000-0005-0000-0000-00001D8A0000}"/>
    <cellStyle name="Normal 5 8 7 2 4" xfId="6246" xr:uid="{00000000-0005-0000-0000-00001E8A0000}"/>
    <cellStyle name="Normal 5 8 7 2 4 2" xfId="34520" xr:uid="{00000000-0005-0000-0000-00001F8A0000}"/>
    <cellStyle name="Normal 5 8 7 2 4 3" xfId="20411" xr:uid="{00000000-0005-0000-0000-0000208A0000}"/>
    <cellStyle name="Normal 5 8 7 2 5" xfId="29823" xr:uid="{00000000-0005-0000-0000-0000218A0000}"/>
    <cellStyle name="Normal 5 8 7 2 6" xfId="15686" xr:uid="{00000000-0005-0000-0000-0000228A0000}"/>
    <cellStyle name="Normal 5 8 7 3" xfId="2269" xr:uid="{00000000-0005-0000-0000-0000238A0000}"/>
    <cellStyle name="Normal 5 8 7 3 2" xfId="11886" xr:uid="{00000000-0005-0000-0000-0000248A0000}"/>
    <cellStyle name="Normal 5 8 7 3 2 2" xfId="40157" xr:uid="{00000000-0005-0000-0000-0000258A0000}"/>
    <cellStyle name="Normal 5 8 7 3 2 3" xfId="26048" xr:uid="{00000000-0005-0000-0000-0000268A0000}"/>
    <cellStyle name="Normal 5 8 7 3 3" xfId="7173" xr:uid="{00000000-0005-0000-0000-0000278A0000}"/>
    <cellStyle name="Normal 5 8 7 3 3 2" xfId="35447" xr:uid="{00000000-0005-0000-0000-0000288A0000}"/>
    <cellStyle name="Normal 5 8 7 3 3 3" xfId="21338" xr:uid="{00000000-0005-0000-0000-0000298A0000}"/>
    <cellStyle name="Normal 5 8 7 3 4" xfId="30750" xr:uid="{00000000-0005-0000-0000-00002A8A0000}"/>
    <cellStyle name="Normal 5 8 7 3 5" xfId="16613" xr:uid="{00000000-0005-0000-0000-00002B8A0000}"/>
    <cellStyle name="Normal 5 8 7 4" xfId="4837" xr:uid="{00000000-0005-0000-0000-00002C8A0000}"/>
    <cellStyle name="Normal 5 8 7 4 2" xfId="14311" xr:uid="{00000000-0005-0000-0000-00002D8A0000}"/>
    <cellStyle name="Normal 5 8 7 4 2 2" xfId="42582" xr:uid="{00000000-0005-0000-0000-00002E8A0000}"/>
    <cellStyle name="Normal 5 8 7 4 2 3" xfId="28473" xr:uid="{00000000-0005-0000-0000-00002F8A0000}"/>
    <cellStyle name="Normal 5 8 7 4 3" xfId="9601" xr:uid="{00000000-0005-0000-0000-0000308A0000}"/>
    <cellStyle name="Normal 5 8 7 4 3 2" xfId="37873" xr:uid="{00000000-0005-0000-0000-0000318A0000}"/>
    <cellStyle name="Normal 5 8 7 4 3 3" xfId="23764" xr:uid="{00000000-0005-0000-0000-0000328A0000}"/>
    <cellStyle name="Normal 5 8 7 4 4" xfId="33175" xr:uid="{00000000-0005-0000-0000-0000338A0000}"/>
    <cellStyle name="Normal 5 8 7 4 5" xfId="19038" xr:uid="{00000000-0005-0000-0000-0000348A0000}"/>
    <cellStyle name="Normal 5 8 7 5" xfId="10091" xr:uid="{00000000-0005-0000-0000-0000358A0000}"/>
    <cellStyle name="Normal 5 8 7 5 2" xfId="38362" xr:uid="{00000000-0005-0000-0000-0000368A0000}"/>
    <cellStyle name="Normal 5 8 7 5 3" xfId="24253" xr:uid="{00000000-0005-0000-0000-0000378A0000}"/>
    <cellStyle name="Normal 5 8 7 6" xfId="5378" xr:uid="{00000000-0005-0000-0000-0000388A0000}"/>
    <cellStyle name="Normal 5 8 7 6 2" xfId="33652" xr:uid="{00000000-0005-0000-0000-0000398A0000}"/>
    <cellStyle name="Normal 5 8 7 6 3" xfId="19543" xr:uid="{00000000-0005-0000-0000-00003A8A0000}"/>
    <cellStyle name="Normal 5 8 7 7" xfId="28955" xr:uid="{00000000-0005-0000-0000-00003B8A0000}"/>
    <cellStyle name="Normal 5 8 7 8" xfId="14818" xr:uid="{00000000-0005-0000-0000-00003C8A0000}"/>
    <cellStyle name="Normal 5 8 8" xfId="1200" xr:uid="{00000000-0005-0000-0000-00003D8A0000}"/>
    <cellStyle name="Normal 5 8 8 2" xfId="2995" xr:uid="{00000000-0005-0000-0000-00003E8A0000}"/>
    <cellStyle name="Normal 5 8 8 2 2" xfId="12612" xr:uid="{00000000-0005-0000-0000-00003F8A0000}"/>
    <cellStyle name="Normal 5 8 8 2 2 2" xfId="40883" xr:uid="{00000000-0005-0000-0000-0000408A0000}"/>
    <cellStyle name="Normal 5 8 8 2 2 3" xfId="26774" xr:uid="{00000000-0005-0000-0000-0000418A0000}"/>
    <cellStyle name="Normal 5 8 8 2 3" xfId="7899" xr:uid="{00000000-0005-0000-0000-0000428A0000}"/>
    <cellStyle name="Normal 5 8 8 2 3 2" xfId="36173" xr:uid="{00000000-0005-0000-0000-0000438A0000}"/>
    <cellStyle name="Normal 5 8 8 2 3 3" xfId="22064" xr:uid="{00000000-0005-0000-0000-0000448A0000}"/>
    <cellStyle name="Normal 5 8 8 2 4" xfId="31476" xr:uid="{00000000-0005-0000-0000-0000458A0000}"/>
    <cellStyle name="Normal 5 8 8 2 5" xfId="17339" xr:uid="{00000000-0005-0000-0000-0000468A0000}"/>
    <cellStyle name="Normal 5 8 8 3" xfId="10817" xr:uid="{00000000-0005-0000-0000-0000478A0000}"/>
    <cellStyle name="Normal 5 8 8 3 2" xfId="39088" xr:uid="{00000000-0005-0000-0000-0000488A0000}"/>
    <cellStyle name="Normal 5 8 8 3 3" xfId="24979" xr:uid="{00000000-0005-0000-0000-0000498A0000}"/>
    <cellStyle name="Normal 5 8 8 4" xfId="6104" xr:uid="{00000000-0005-0000-0000-00004A8A0000}"/>
    <cellStyle name="Normal 5 8 8 4 2" xfId="34378" xr:uid="{00000000-0005-0000-0000-00004B8A0000}"/>
    <cellStyle name="Normal 5 8 8 4 3" xfId="20269" xr:uid="{00000000-0005-0000-0000-00004C8A0000}"/>
    <cellStyle name="Normal 5 8 8 5" xfId="29681" xr:uid="{00000000-0005-0000-0000-00004D8A0000}"/>
    <cellStyle name="Normal 5 8 8 6" xfId="15544" xr:uid="{00000000-0005-0000-0000-00004E8A0000}"/>
    <cellStyle name="Normal 5 8 9" xfId="2127" xr:uid="{00000000-0005-0000-0000-00004F8A0000}"/>
    <cellStyle name="Normal 5 8 9 2" xfId="11744" xr:uid="{00000000-0005-0000-0000-0000508A0000}"/>
    <cellStyle name="Normal 5 8 9 2 2" xfId="40015" xr:uid="{00000000-0005-0000-0000-0000518A0000}"/>
    <cellStyle name="Normal 5 8 9 2 3" xfId="25906" xr:uid="{00000000-0005-0000-0000-0000528A0000}"/>
    <cellStyle name="Normal 5 8 9 3" xfId="7031" xr:uid="{00000000-0005-0000-0000-0000538A0000}"/>
    <cellStyle name="Normal 5 8 9 3 2" xfId="35305" xr:uid="{00000000-0005-0000-0000-0000548A0000}"/>
    <cellStyle name="Normal 5 8 9 3 3" xfId="21196" xr:uid="{00000000-0005-0000-0000-0000558A0000}"/>
    <cellStyle name="Normal 5 8 9 4" xfId="30608" xr:uid="{00000000-0005-0000-0000-0000568A0000}"/>
    <cellStyle name="Normal 5 8 9 5" xfId="16471" xr:uid="{00000000-0005-0000-0000-0000578A0000}"/>
    <cellStyle name="Normal 5 9" xfId="446" xr:uid="{00000000-0005-0000-0000-0000588A0000}"/>
    <cellStyle name="Normal 5 9 10" xfId="10115" xr:uid="{00000000-0005-0000-0000-0000598A0000}"/>
    <cellStyle name="Normal 5 9 10 2" xfId="38386" xr:uid="{00000000-0005-0000-0000-00005A8A0000}"/>
    <cellStyle name="Normal 5 9 10 3" xfId="24277" xr:uid="{00000000-0005-0000-0000-00005B8A0000}"/>
    <cellStyle name="Normal 5 9 11" xfId="5402" xr:uid="{00000000-0005-0000-0000-00005C8A0000}"/>
    <cellStyle name="Normal 5 9 11 2" xfId="33676" xr:uid="{00000000-0005-0000-0000-00005D8A0000}"/>
    <cellStyle name="Normal 5 9 11 3" xfId="19567" xr:uid="{00000000-0005-0000-0000-00005E8A0000}"/>
    <cellStyle name="Normal 5 9 12" xfId="28979" xr:uid="{00000000-0005-0000-0000-00005F8A0000}"/>
    <cellStyle name="Normal 5 9 13" xfId="14842" xr:uid="{00000000-0005-0000-0000-0000608A0000}"/>
    <cellStyle name="Normal 5 9 2" xfId="554" xr:uid="{00000000-0005-0000-0000-0000618A0000}"/>
    <cellStyle name="Normal 5 9 2 10" xfId="14949" xr:uid="{00000000-0005-0000-0000-0000628A0000}"/>
    <cellStyle name="Normal 5 9 2 2" xfId="757" xr:uid="{00000000-0005-0000-0000-0000638A0000}"/>
    <cellStyle name="Normal 5 9 2 2 2" xfId="1661" xr:uid="{00000000-0005-0000-0000-0000648A0000}"/>
    <cellStyle name="Normal 5 9 2 2 2 2" xfId="3456" xr:uid="{00000000-0005-0000-0000-0000658A0000}"/>
    <cellStyle name="Normal 5 9 2 2 2 2 2" xfId="13073" xr:uid="{00000000-0005-0000-0000-0000668A0000}"/>
    <cellStyle name="Normal 5 9 2 2 2 2 2 2" xfId="41344" xr:uid="{00000000-0005-0000-0000-0000678A0000}"/>
    <cellStyle name="Normal 5 9 2 2 2 2 2 3" xfId="27235" xr:uid="{00000000-0005-0000-0000-0000688A0000}"/>
    <cellStyle name="Normal 5 9 2 2 2 2 3" xfId="8360" xr:uid="{00000000-0005-0000-0000-0000698A0000}"/>
    <cellStyle name="Normal 5 9 2 2 2 2 3 2" xfId="36634" xr:uid="{00000000-0005-0000-0000-00006A8A0000}"/>
    <cellStyle name="Normal 5 9 2 2 2 2 3 3" xfId="22525" xr:uid="{00000000-0005-0000-0000-00006B8A0000}"/>
    <cellStyle name="Normal 5 9 2 2 2 2 4" xfId="31937" xr:uid="{00000000-0005-0000-0000-00006C8A0000}"/>
    <cellStyle name="Normal 5 9 2 2 2 2 5" xfId="17800" xr:uid="{00000000-0005-0000-0000-00006D8A0000}"/>
    <cellStyle name="Normal 5 9 2 2 2 3" xfId="4634" xr:uid="{00000000-0005-0000-0000-00006E8A0000}"/>
    <cellStyle name="Normal 5 9 2 2 2 3 2" xfId="14114" xr:uid="{00000000-0005-0000-0000-00006F8A0000}"/>
    <cellStyle name="Normal 5 9 2 2 2 3 2 2" xfId="42385" xr:uid="{00000000-0005-0000-0000-0000708A0000}"/>
    <cellStyle name="Normal 5 9 2 2 2 3 2 3" xfId="28276" xr:uid="{00000000-0005-0000-0000-0000718A0000}"/>
    <cellStyle name="Normal 5 9 2 2 2 3 3" xfId="9404" xr:uid="{00000000-0005-0000-0000-0000728A0000}"/>
    <cellStyle name="Normal 5 9 2 2 2 3 3 2" xfId="37676" xr:uid="{00000000-0005-0000-0000-0000738A0000}"/>
    <cellStyle name="Normal 5 9 2 2 2 3 3 3" xfId="23567" xr:uid="{00000000-0005-0000-0000-0000748A0000}"/>
    <cellStyle name="Normal 5 9 2 2 2 3 4" xfId="32978" xr:uid="{00000000-0005-0000-0000-0000758A0000}"/>
    <cellStyle name="Normal 5 9 2 2 2 3 5" xfId="18841" xr:uid="{00000000-0005-0000-0000-0000768A0000}"/>
    <cellStyle name="Normal 5 9 2 2 2 4" xfId="11278" xr:uid="{00000000-0005-0000-0000-0000778A0000}"/>
    <cellStyle name="Normal 5 9 2 2 2 4 2" xfId="39549" xr:uid="{00000000-0005-0000-0000-0000788A0000}"/>
    <cellStyle name="Normal 5 9 2 2 2 4 3" xfId="25440" xr:uid="{00000000-0005-0000-0000-0000798A0000}"/>
    <cellStyle name="Normal 5 9 2 2 2 5" xfId="6565" xr:uid="{00000000-0005-0000-0000-00007A8A0000}"/>
    <cellStyle name="Normal 5 9 2 2 2 5 2" xfId="34839" xr:uid="{00000000-0005-0000-0000-00007B8A0000}"/>
    <cellStyle name="Normal 5 9 2 2 2 5 3" xfId="20730" xr:uid="{00000000-0005-0000-0000-00007C8A0000}"/>
    <cellStyle name="Normal 5 9 2 2 2 6" xfId="30142" xr:uid="{00000000-0005-0000-0000-00007D8A0000}"/>
    <cellStyle name="Normal 5 9 2 2 2 7" xfId="16005" xr:uid="{00000000-0005-0000-0000-00007E8A0000}"/>
    <cellStyle name="Normal 5 9 2 2 3" xfId="2588" xr:uid="{00000000-0005-0000-0000-00007F8A0000}"/>
    <cellStyle name="Normal 5 9 2 2 3 2" xfId="12205" xr:uid="{00000000-0005-0000-0000-0000808A0000}"/>
    <cellStyle name="Normal 5 9 2 2 3 2 2" xfId="40476" xr:uid="{00000000-0005-0000-0000-0000818A0000}"/>
    <cellStyle name="Normal 5 9 2 2 3 2 3" xfId="26367" xr:uid="{00000000-0005-0000-0000-0000828A0000}"/>
    <cellStyle name="Normal 5 9 2 2 3 3" xfId="7492" xr:uid="{00000000-0005-0000-0000-0000838A0000}"/>
    <cellStyle name="Normal 5 9 2 2 3 3 2" xfId="35766" xr:uid="{00000000-0005-0000-0000-0000848A0000}"/>
    <cellStyle name="Normal 5 9 2 2 3 3 3" xfId="21657" xr:uid="{00000000-0005-0000-0000-0000858A0000}"/>
    <cellStyle name="Normal 5 9 2 2 3 4" xfId="31069" xr:uid="{00000000-0005-0000-0000-0000868A0000}"/>
    <cellStyle name="Normal 5 9 2 2 3 5" xfId="16932" xr:uid="{00000000-0005-0000-0000-0000878A0000}"/>
    <cellStyle name="Normal 5 9 2 2 4" xfId="4337" xr:uid="{00000000-0005-0000-0000-0000888A0000}"/>
    <cellStyle name="Normal 5 9 2 2 4 2" xfId="13818" xr:uid="{00000000-0005-0000-0000-0000898A0000}"/>
    <cellStyle name="Normal 5 9 2 2 4 2 2" xfId="42089" xr:uid="{00000000-0005-0000-0000-00008A8A0000}"/>
    <cellStyle name="Normal 5 9 2 2 4 2 3" xfId="27980" xr:uid="{00000000-0005-0000-0000-00008B8A0000}"/>
    <cellStyle name="Normal 5 9 2 2 4 3" xfId="9108" xr:uid="{00000000-0005-0000-0000-00008C8A0000}"/>
    <cellStyle name="Normal 5 9 2 2 4 3 2" xfId="37380" xr:uid="{00000000-0005-0000-0000-00008D8A0000}"/>
    <cellStyle name="Normal 5 9 2 2 4 3 3" xfId="23271" xr:uid="{00000000-0005-0000-0000-00008E8A0000}"/>
    <cellStyle name="Normal 5 9 2 2 4 4" xfId="32682" xr:uid="{00000000-0005-0000-0000-00008F8A0000}"/>
    <cellStyle name="Normal 5 9 2 2 4 5" xfId="18545" xr:uid="{00000000-0005-0000-0000-0000908A0000}"/>
    <cellStyle name="Normal 5 9 2 2 5" xfId="10410" xr:uid="{00000000-0005-0000-0000-0000918A0000}"/>
    <cellStyle name="Normal 5 9 2 2 5 2" xfId="38681" xr:uid="{00000000-0005-0000-0000-0000928A0000}"/>
    <cellStyle name="Normal 5 9 2 2 5 3" xfId="24572" xr:uid="{00000000-0005-0000-0000-0000938A0000}"/>
    <cellStyle name="Normal 5 9 2 2 6" xfId="5697" xr:uid="{00000000-0005-0000-0000-0000948A0000}"/>
    <cellStyle name="Normal 5 9 2 2 6 2" xfId="33971" xr:uid="{00000000-0005-0000-0000-0000958A0000}"/>
    <cellStyle name="Normal 5 9 2 2 6 3" xfId="19862" xr:uid="{00000000-0005-0000-0000-0000968A0000}"/>
    <cellStyle name="Normal 5 9 2 2 7" xfId="29274" xr:uid="{00000000-0005-0000-0000-0000978A0000}"/>
    <cellStyle name="Normal 5 9 2 2 8" xfId="15137" xr:uid="{00000000-0005-0000-0000-0000988A0000}"/>
    <cellStyle name="Normal 5 9 2 3" xfId="1050" xr:uid="{00000000-0005-0000-0000-0000998A0000}"/>
    <cellStyle name="Normal 5 9 2 3 2" xfId="1920" xr:uid="{00000000-0005-0000-0000-00009A8A0000}"/>
    <cellStyle name="Normal 5 9 2 3 2 2" xfId="3715" xr:uid="{00000000-0005-0000-0000-00009B8A0000}"/>
    <cellStyle name="Normal 5 9 2 3 2 2 2" xfId="13332" xr:uid="{00000000-0005-0000-0000-00009C8A0000}"/>
    <cellStyle name="Normal 5 9 2 3 2 2 2 2" xfId="41603" xr:uid="{00000000-0005-0000-0000-00009D8A0000}"/>
    <cellStyle name="Normal 5 9 2 3 2 2 2 3" xfId="27494" xr:uid="{00000000-0005-0000-0000-00009E8A0000}"/>
    <cellStyle name="Normal 5 9 2 3 2 2 3" xfId="8619" xr:uid="{00000000-0005-0000-0000-00009F8A0000}"/>
    <cellStyle name="Normal 5 9 2 3 2 2 3 2" xfId="36893" xr:uid="{00000000-0005-0000-0000-0000A08A0000}"/>
    <cellStyle name="Normal 5 9 2 3 2 2 3 3" xfId="22784" xr:uid="{00000000-0005-0000-0000-0000A18A0000}"/>
    <cellStyle name="Normal 5 9 2 3 2 2 4" xfId="32196" xr:uid="{00000000-0005-0000-0000-0000A28A0000}"/>
    <cellStyle name="Normal 5 9 2 3 2 2 5" xfId="18059" xr:uid="{00000000-0005-0000-0000-0000A38A0000}"/>
    <cellStyle name="Normal 5 9 2 3 2 3" xfId="11537" xr:uid="{00000000-0005-0000-0000-0000A48A0000}"/>
    <cellStyle name="Normal 5 9 2 3 2 3 2" xfId="39808" xr:uid="{00000000-0005-0000-0000-0000A58A0000}"/>
    <cellStyle name="Normal 5 9 2 3 2 3 3" xfId="25699" xr:uid="{00000000-0005-0000-0000-0000A68A0000}"/>
    <cellStyle name="Normal 5 9 2 3 2 4" xfId="6824" xr:uid="{00000000-0005-0000-0000-0000A78A0000}"/>
    <cellStyle name="Normal 5 9 2 3 2 4 2" xfId="35098" xr:uid="{00000000-0005-0000-0000-0000A88A0000}"/>
    <cellStyle name="Normal 5 9 2 3 2 4 3" xfId="20989" xr:uid="{00000000-0005-0000-0000-0000A98A0000}"/>
    <cellStyle name="Normal 5 9 2 3 2 5" xfId="30401" xr:uid="{00000000-0005-0000-0000-0000AA8A0000}"/>
    <cellStyle name="Normal 5 9 2 3 2 6" xfId="16264" xr:uid="{00000000-0005-0000-0000-0000AB8A0000}"/>
    <cellStyle name="Normal 5 9 2 3 3" xfId="2847" xr:uid="{00000000-0005-0000-0000-0000AC8A0000}"/>
    <cellStyle name="Normal 5 9 2 3 3 2" xfId="12464" xr:uid="{00000000-0005-0000-0000-0000AD8A0000}"/>
    <cellStyle name="Normal 5 9 2 3 3 2 2" xfId="40735" xr:uid="{00000000-0005-0000-0000-0000AE8A0000}"/>
    <cellStyle name="Normal 5 9 2 3 3 2 3" xfId="26626" xr:uid="{00000000-0005-0000-0000-0000AF8A0000}"/>
    <cellStyle name="Normal 5 9 2 3 3 3" xfId="7751" xr:uid="{00000000-0005-0000-0000-0000B08A0000}"/>
    <cellStyle name="Normal 5 9 2 3 3 3 2" xfId="36025" xr:uid="{00000000-0005-0000-0000-0000B18A0000}"/>
    <cellStyle name="Normal 5 9 2 3 3 3 3" xfId="21916" xr:uid="{00000000-0005-0000-0000-0000B28A0000}"/>
    <cellStyle name="Normal 5 9 2 3 3 4" xfId="31328" xr:uid="{00000000-0005-0000-0000-0000B38A0000}"/>
    <cellStyle name="Normal 5 9 2 3 3 5" xfId="17191" xr:uid="{00000000-0005-0000-0000-0000B48A0000}"/>
    <cellStyle name="Normal 5 9 2 3 4" xfId="4496" xr:uid="{00000000-0005-0000-0000-0000B58A0000}"/>
    <cellStyle name="Normal 5 9 2 3 4 2" xfId="13976" xr:uid="{00000000-0005-0000-0000-0000B68A0000}"/>
    <cellStyle name="Normal 5 9 2 3 4 2 2" xfId="42247" xr:uid="{00000000-0005-0000-0000-0000B78A0000}"/>
    <cellStyle name="Normal 5 9 2 3 4 2 3" xfId="28138" xr:uid="{00000000-0005-0000-0000-0000B88A0000}"/>
    <cellStyle name="Normal 5 9 2 3 4 3" xfId="9266" xr:uid="{00000000-0005-0000-0000-0000B98A0000}"/>
    <cellStyle name="Normal 5 9 2 3 4 3 2" xfId="37538" xr:uid="{00000000-0005-0000-0000-0000BA8A0000}"/>
    <cellStyle name="Normal 5 9 2 3 4 3 3" xfId="23429" xr:uid="{00000000-0005-0000-0000-0000BB8A0000}"/>
    <cellStyle name="Normal 5 9 2 3 4 4" xfId="32840" xr:uid="{00000000-0005-0000-0000-0000BC8A0000}"/>
    <cellStyle name="Normal 5 9 2 3 4 5" xfId="18703" xr:uid="{00000000-0005-0000-0000-0000BD8A0000}"/>
    <cellStyle name="Normal 5 9 2 3 5" xfId="10669" xr:uid="{00000000-0005-0000-0000-0000BE8A0000}"/>
    <cellStyle name="Normal 5 9 2 3 5 2" xfId="38940" xr:uid="{00000000-0005-0000-0000-0000BF8A0000}"/>
    <cellStyle name="Normal 5 9 2 3 5 3" xfId="24831" xr:uid="{00000000-0005-0000-0000-0000C08A0000}"/>
    <cellStyle name="Normal 5 9 2 3 6" xfId="5956" xr:uid="{00000000-0005-0000-0000-0000C18A0000}"/>
    <cellStyle name="Normal 5 9 2 3 6 2" xfId="34230" xr:uid="{00000000-0005-0000-0000-0000C28A0000}"/>
    <cellStyle name="Normal 5 9 2 3 6 3" xfId="20121" xr:uid="{00000000-0005-0000-0000-0000C38A0000}"/>
    <cellStyle name="Normal 5 9 2 3 7" xfId="29533" xr:uid="{00000000-0005-0000-0000-0000C48A0000}"/>
    <cellStyle name="Normal 5 9 2 3 8" xfId="15396" xr:uid="{00000000-0005-0000-0000-0000C58A0000}"/>
    <cellStyle name="Normal 5 9 2 4" xfId="1473" xr:uid="{00000000-0005-0000-0000-0000C68A0000}"/>
    <cellStyle name="Normal 5 9 2 4 2" xfId="3268" xr:uid="{00000000-0005-0000-0000-0000C78A0000}"/>
    <cellStyle name="Normal 5 9 2 4 2 2" xfId="12885" xr:uid="{00000000-0005-0000-0000-0000C88A0000}"/>
    <cellStyle name="Normal 5 9 2 4 2 2 2" xfId="41156" xr:uid="{00000000-0005-0000-0000-0000C98A0000}"/>
    <cellStyle name="Normal 5 9 2 4 2 2 3" xfId="27047" xr:uid="{00000000-0005-0000-0000-0000CA8A0000}"/>
    <cellStyle name="Normal 5 9 2 4 2 3" xfId="8172" xr:uid="{00000000-0005-0000-0000-0000CB8A0000}"/>
    <cellStyle name="Normal 5 9 2 4 2 3 2" xfId="36446" xr:uid="{00000000-0005-0000-0000-0000CC8A0000}"/>
    <cellStyle name="Normal 5 9 2 4 2 3 3" xfId="22337" xr:uid="{00000000-0005-0000-0000-0000CD8A0000}"/>
    <cellStyle name="Normal 5 9 2 4 2 4" xfId="31749" xr:uid="{00000000-0005-0000-0000-0000CE8A0000}"/>
    <cellStyle name="Normal 5 9 2 4 2 5" xfId="17612" xr:uid="{00000000-0005-0000-0000-0000CF8A0000}"/>
    <cellStyle name="Normal 5 9 2 4 3" xfId="11090" xr:uid="{00000000-0005-0000-0000-0000D08A0000}"/>
    <cellStyle name="Normal 5 9 2 4 3 2" xfId="39361" xr:uid="{00000000-0005-0000-0000-0000D18A0000}"/>
    <cellStyle name="Normal 5 9 2 4 3 3" xfId="25252" xr:uid="{00000000-0005-0000-0000-0000D28A0000}"/>
    <cellStyle name="Normal 5 9 2 4 4" xfId="6377" xr:uid="{00000000-0005-0000-0000-0000D38A0000}"/>
    <cellStyle name="Normal 5 9 2 4 4 2" xfId="34651" xr:uid="{00000000-0005-0000-0000-0000D48A0000}"/>
    <cellStyle name="Normal 5 9 2 4 4 3" xfId="20542" xr:uid="{00000000-0005-0000-0000-0000D58A0000}"/>
    <cellStyle name="Normal 5 9 2 4 5" xfId="29954" xr:uid="{00000000-0005-0000-0000-0000D68A0000}"/>
    <cellStyle name="Normal 5 9 2 4 6" xfId="15817" xr:uid="{00000000-0005-0000-0000-0000D78A0000}"/>
    <cellStyle name="Normal 5 9 2 5" xfId="2400" xr:uid="{00000000-0005-0000-0000-0000D88A0000}"/>
    <cellStyle name="Normal 5 9 2 5 2" xfId="12017" xr:uid="{00000000-0005-0000-0000-0000D98A0000}"/>
    <cellStyle name="Normal 5 9 2 5 2 2" xfId="40288" xr:uid="{00000000-0005-0000-0000-0000DA8A0000}"/>
    <cellStyle name="Normal 5 9 2 5 2 3" xfId="26179" xr:uid="{00000000-0005-0000-0000-0000DB8A0000}"/>
    <cellStyle name="Normal 5 9 2 5 3" xfId="7304" xr:uid="{00000000-0005-0000-0000-0000DC8A0000}"/>
    <cellStyle name="Normal 5 9 2 5 3 2" xfId="35578" xr:uid="{00000000-0005-0000-0000-0000DD8A0000}"/>
    <cellStyle name="Normal 5 9 2 5 3 3" xfId="21469" xr:uid="{00000000-0005-0000-0000-0000DE8A0000}"/>
    <cellStyle name="Normal 5 9 2 5 4" xfId="30881" xr:uid="{00000000-0005-0000-0000-0000DF8A0000}"/>
    <cellStyle name="Normal 5 9 2 5 5" xfId="16744" xr:uid="{00000000-0005-0000-0000-0000E08A0000}"/>
    <cellStyle name="Normal 5 9 2 6" xfId="4205" xr:uid="{00000000-0005-0000-0000-0000E18A0000}"/>
    <cellStyle name="Normal 5 9 2 6 2" xfId="13686" xr:uid="{00000000-0005-0000-0000-0000E28A0000}"/>
    <cellStyle name="Normal 5 9 2 6 2 2" xfId="41957" xr:uid="{00000000-0005-0000-0000-0000E38A0000}"/>
    <cellStyle name="Normal 5 9 2 6 2 3" xfId="27848" xr:uid="{00000000-0005-0000-0000-0000E48A0000}"/>
    <cellStyle name="Normal 5 9 2 6 3" xfId="8976" xr:uid="{00000000-0005-0000-0000-0000E58A0000}"/>
    <cellStyle name="Normal 5 9 2 6 3 2" xfId="37248" xr:uid="{00000000-0005-0000-0000-0000E68A0000}"/>
    <cellStyle name="Normal 5 9 2 6 3 3" xfId="23139" xr:uid="{00000000-0005-0000-0000-0000E78A0000}"/>
    <cellStyle name="Normal 5 9 2 6 4" xfId="32550" xr:uid="{00000000-0005-0000-0000-0000E88A0000}"/>
    <cellStyle name="Normal 5 9 2 6 5" xfId="18413" xr:uid="{00000000-0005-0000-0000-0000E98A0000}"/>
    <cellStyle name="Normal 5 9 2 7" xfId="10222" xr:uid="{00000000-0005-0000-0000-0000EA8A0000}"/>
    <cellStyle name="Normal 5 9 2 7 2" xfId="38493" xr:uid="{00000000-0005-0000-0000-0000EB8A0000}"/>
    <cellStyle name="Normal 5 9 2 7 3" xfId="24384" xr:uid="{00000000-0005-0000-0000-0000EC8A0000}"/>
    <cellStyle name="Normal 5 9 2 8" xfId="5509" xr:uid="{00000000-0005-0000-0000-0000ED8A0000}"/>
    <cellStyle name="Normal 5 9 2 8 2" xfId="33783" xr:uid="{00000000-0005-0000-0000-0000EE8A0000}"/>
    <cellStyle name="Normal 5 9 2 8 3" xfId="19674" xr:uid="{00000000-0005-0000-0000-0000EF8A0000}"/>
    <cellStyle name="Normal 5 9 2 9" xfId="29086" xr:uid="{00000000-0005-0000-0000-0000F08A0000}"/>
    <cellStyle name="Normal 5 9 3" xfId="500" xr:uid="{00000000-0005-0000-0000-0000F18A0000}"/>
    <cellStyle name="Normal 5 9 3 10" xfId="14896" xr:uid="{00000000-0005-0000-0000-0000F28A0000}"/>
    <cellStyle name="Normal 5 9 3 2" xfId="703" xr:uid="{00000000-0005-0000-0000-0000F38A0000}"/>
    <cellStyle name="Normal 5 9 3 2 2" xfId="1608" xr:uid="{00000000-0005-0000-0000-0000F48A0000}"/>
    <cellStyle name="Normal 5 9 3 2 2 2" xfId="3403" xr:uid="{00000000-0005-0000-0000-0000F58A0000}"/>
    <cellStyle name="Normal 5 9 3 2 2 2 2" xfId="13020" xr:uid="{00000000-0005-0000-0000-0000F68A0000}"/>
    <cellStyle name="Normal 5 9 3 2 2 2 2 2" xfId="41291" xr:uid="{00000000-0005-0000-0000-0000F78A0000}"/>
    <cellStyle name="Normal 5 9 3 2 2 2 2 3" xfId="27182" xr:uid="{00000000-0005-0000-0000-0000F88A0000}"/>
    <cellStyle name="Normal 5 9 3 2 2 2 3" xfId="8307" xr:uid="{00000000-0005-0000-0000-0000F98A0000}"/>
    <cellStyle name="Normal 5 9 3 2 2 2 3 2" xfId="36581" xr:uid="{00000000-0005-0000-0000-0000FA8A0000}"/>
    <cellStyle name="Normal 5 9 3 2 2 2 3 3" xfId="22472" xr:uid="{00000000-0005-0000-0000-0000FB8A0000}"/>
    <cellStyle name="Normal 5 9 3 2 2 2 4" xfId="31884" xr:uid="{00000000-0005-0000-0000-0000FC8A0000}"/>
    <cellStyle name="Normal 5 9 3 2 2 2 5" xfId="17747" xr:uid="{00000000-0005-0000-0000-0000FD8A0000}"/>
    <cellStyle name="Normal 5 9 3 2 2 3" xfId="4668" xr:uid="{00000000-0005-0000-0000-0000FE8A0000}"/>
    <cellStyle name="Normal 5 9 3 2 2 3 2" xfId="14148" xr:uid="{00000000-0005-0000-0000-0000FF8A0000}"/>
    <cellStyle name="Normal 5 9 3 2 2 3 2 2" xfId="42419" xr:uid="{00000000-0005-0000-0000-0000008B0000}"/>
    <cellStyle name="Normal 5 9 3 2 2 3 2 3" xfId="28310" xr:uid="{00000000-0005-0000-0000-0000018B0000}"/>
    <cellStyle name="Normal 5 9 3 2 2 3 3" xfId="9438" xr:uid="{00000000-0005-0000-0000-0000028B0000}"/>
    <cellStyle name="Normal 5 9 3 2 2 3 3 2" xfId="37710" xr:uid="{00000000-0005-0000-0000-0000038B0000}"/>
    <cellStyle name="Normal 5 9 3 2 2 3 3 3" xfId="23601" xr:uid="{00000000-0005-0000-0000-0000048B0000}"/>
    <cellStyle name="Normal 5 9 3 2 2 3 4" xfId="33012" xr:uid="{00000000-0005-0000-0000-0000058B0000}"/>
    <cellStyle name="Normal 5 9 3 2 2 3 5" xfId="18875" xr:uid="{00000000-0005-0000-0000-0000068B0000}"/>
    <cellStyle name="Normal 5 9 3 2 2 4" xfId="11225" xr:uid="{00000000-0005-0000-0000-0000078B0000}"/>
    <cellStyle name="Normal 5 9 3 2 2 4 2" xfId="39496" xr:uid="{00000000-0005-0000-0000-0000088B0000}"/>
    <cellStyle name="Normal 5 9 3 2 2 4 3" xfId="25387" xr:uid="{00000000-0005-0000-0000-0000098B0000}"/>
    <cellStyle name="Normal 5 9 3 2 2 5" xfId="6512" xr:uid="{00000000-0005-0000-0000-00000A8B0000}"/>
    <cellStyle name="Normal 5 9 3 2 2 5 2" xfId="34786" xr:uid="{00000000-0005-0000-0000-00000B8B0000}"/>
    <cellStyle name="Normal 5 9 3 2 2 5 3" xfId="20677" xr:uid="{00000000-0005-0000-0000-00000C8B0000}"/>
    <cellStyle name="Normal 5 9 3 2 2 6" xfId="30089" xr:uid="{00000000-0005-0000-0000-00000D8B0000}"/>
    <cellStyle name="Normal 5 9 3 2 2 7" xfId="15952" xr:uid="{00000000-0005-0000-0000-00000E8B0000}"/>
    <cellStyle name="Normal 5 9 3 2 3" xfId="2535" xr:uid="{00000000-0005-0000-0000-00000F8B0000}"/>
    <cellStyle name="Normal 5 9 3 2 3 2" xfId="12152" xr:uid="{00000000-0005-0000-0000-0000108B0000}"/>
    <cellStyle name="Normal 5 9 3 2 3 2 2" xfId="40423" xr:uid="{00000000-0005-0000-0000-0000118B0000}"/>
    <cellStyle name="Normal 5 9 3 2 3 2 3" xfId="26314" xr:uid="{00000000-0005-0000-0000-0000128B0000}"/>
    <cellStyle name="Normal 5 9 3 2 3 3" xfId="7439" xr:uid="{00000000-0005-0000-0000-0000138B0000}"/>
    <cellStyle name="Normal 5 9 3 2 3 3 2" xfId="35713" xr:uid="{00000000-0005-0000-0000-0000148B0000}"/>
    <cellStyle name="Normal 5 9 3 2 3 3 3" xfId="21604" xr:uid="{00000000-0005-0000-0000-0000158B0000}"/>
    <cellStyle name="Normal 5 9 3 2 3 4" xfId="31016" xr:uid="{00000000-0005-0000-0000-0000168B0000}"/>
    <cellStyle name="Normal 5 9 3 2 3 5" xfId="16879" xr:uid="{00000000-0005-0000-0000-0000178B0000}"/>
    <cellStyle name="Normal 5 9 3 2 4" xfId="4371" xr:uid="{00000000-0005-0000-0000-0000188B0000}"/>
    <cellStyle name="Normal 5 9 3 2 4 2" xfId="13852" xr:uid="{00000000-0005-0000-0000-0000198B0000}"/>
    <cellStyle name="Normal 5 9 3 2 4 2 2" xfId="42123" xr:uid="{00000000-0005-0000-0000-00001A8B0000}"/>
    <cellStyle name="Normal 5 9 3 2 4 2 3" xfId="28014" xr:uid="{00000000-0005-0000-0000-00001B8B0000}"/>
    <cellStyle name="Normal 5 9 3 2 4 3" xfId="9142" xr:uid="{00000000-0005-0000-0000-00001C8B0000}"/>
    <cellStyle name="Normal 5 9 3 2 4 3 2" xfId="37414" xr:uid="{00000000-0005-0000-0000-00001D8B0000}"/>
    <cellStyle name="Normal 5 9 3 2 4 3 3" xfId="23305" xr:uid="{00000000-0005-0000-0000-00001E8B0000}"/>
    <cellStyle name="Normal 5 9 3 2 4 4" xfId="32716" xr:uid="{00000000-0005-0000-0000-00001F8B0000}"/>
    <cellStyle name="Normal 5 9 3 2 4 5" xfId="18579" xr:uid="{00000000-0005-0000-0000-0000208B0000}"/>
    <cellStyle name="Normal 5 9 3 2 5" xfId="10357" xr:uid="{00000000-0005-0000-0000-0000218B0000}"/>
    <cellStyle name="Normal 5 9 3 2 5 2" xfId="38628" xr:uid="{00000000-0005-0000-0000-0000228B0000}"/>
    <cellStyle name="Normal 5 9 3 2 5 3" xfId="24519" xr:uid="{00000000-0005-0000-0000-0000238B0000}"/>
    <cellStyle name="Normal 5 9 3 2 6" xfId="5644" xr:uid="{00000000-0005-0000-0000-0000248B0000}"/>
    <cellStyle name="Normal 5 9 3 2 6 2" xfId="33918" xr:uid="{00000000-0005-0000-0000-0000258B0000}"/>
    <cellStyle name="Normal 5 9 3 2 6 3" xfId="19809" xr:uid="{00000000-0005-0000-0000-0000268B0000}"/>
    <cellStyle name="Normal 5 9 3 2 7" xfId="29221" xr:uid="{00000000-0005-0000-0000-0000278B0000}"/>
    <cellStyle name="Normal 5 9 3 2 8" xfId="15084" xr:uid="{00000000-0005-0000-0000-0000288B0000}"/>
    <cellStyle name="Normal 5 9 3 3" xfId="997" xr:uid="{00000000-0005-0000-0000-0000298B0000}"/>
    <cellStyle name="Normal 5 9 3 3 2" xfId="1867" xr:uid="{00000000-0005-0000-0000-00002A8B0000}"/>
    <cellStyle name="Normal 5 9 3 3 2 2" xfId="3662" xr:uid="{00000000-0005-0000-0000-00002B8B0000}"/>
    <cellStyle name="Normal 5 9 3 3 2 2 2" xfId="13279" xr:uid="{00000000-0005-0000-0000-00002C8B0000}"/>
    <cellStyle name="Normal 5 9 3 3 2 2 2 2" xfId="41550" xr:uid="{00000000-0005-0000-0000-00002D8B0000}"/>
    <cellStyle name="Normal 5 9 3 3 2 2 2 3" xfId="27441" xr:uid="{00000000-0005-0000-0000-00002E8B0000}"/>
    <cellStyle name="Normal 5 9 3 3 2 2 3" xfId="8566" xr:uid="{00000000-0005-0000-0000-00002F8B0000}"/>
    <cellStyle name="Normal 5 9 3 3 2 2 3 2" xfId="36840" xr:uid="{00000000-0005-0000-0000-0000308B0000}"/>
    <cellStyle name="Normal 5 9 3 3 2 2 3 3" xfId="22731" xr:uid="{00000000-0005-0000-0000-0000318B0000}"/>
    <cellStyle name="Normal 5 9 3 3 2 2 4" xfId="32143" xr:uid="{00000000-0005-0000-0000-0000328B0000}"/>
    <cellStyle name="Normal 5 9 3 3 2 2 5" xfId="18006" xr:uid="{00000000-0005-0000-0000-0000338B0000}"/>
    <cellStyle name="Normal 5 9 3 3 2 3" xfId="11484" xr:uid="{00000000-0005-0000-0000-0000348B0000}"/>
    <cellStyle name="Normal 5 9 3 3 2 3 2" xfId="39755" xr:uid="{00000000-0005-0000-0000-0000358B0000}"/>
    <cellStyle name="Normal 5 9 3 3 2 3 3" xfId="25646" xr:uid="{00000000-0005-0000-0000-0000368B0000}"/>
    <cellStyle name="Normal 5 9 3 3 2 4" xfId="6771" xr:uid="{00000000-0005-0000-0000-0000378B0000}"/>
    <cellStyle name="Normal 5 9 3 3 2 4 2" xfId="35045" xr:uid="{00000000-0005-0000-0000-0000388B0000}"/>
    <cellStyle name="Normal 5 9 3 3 2 4 3" xfId="20936" xr:uid="{00000000-0005-0000-0000-0000398B0000}"/>
    <cellStyle name="Normal 5 9 3 3 2 5" xfId="30348" xr:uid="{00000000-0005-0000-0000-00003A8B0000}"/>
    <cellStyle name="Normal 5 9 3 3 2 6" xfId="16211" xr:uid="{00000000-0005-0000-0000-00003B8B0000}"/>
    <cellStyle name="Normal 5 9 3 3 3" xfId="2794" xr:uid="{00000000-0005-0000-0000-00003C8B0000}"/>
    <cellStyle name="Normal 5 9 3 3 3 2" xfId="12411" xr:uid="{00000000-0005-0000-0000-00003D8B0000}"/>
    <cellStyle name="Normal 5 9 3 3 3 2 2" xfId="40682" xr:uid="{00000000-0005-0000-0000-00003E8B0000}"/>
    <cellStyle name="Normal 5 9 3 3 3 2 3" xfId="26573" xr:uid="{00000000-0005-0000-0000-00003F8B0000}"/>
    <cellStyle name="Normal 5 9 3 3 3 3" xfId="7698" xr:uid="{00000000-0005-0000-0000-0000408B0000}"/>
    <cellStyle name="Normal 5 9 3 3 3 3 2" xfId="35972" xr:uid="{00000000-0005-0000-0000-0000418B0000}"/>
    <cellStyle name="Normal 5 9 3 3 3 3 3" xfId="21863" xr:uid="{00000000-0005-0000-0000-0000428B0000}"/>
    <cellStyle name="Normal 5 9 3 3 3 4" xfId="31275" xr:uid="{00000000-0005-0000-0000-0000438B0000}"/>
    <cellStyle name="Normal 5 9 3 3 3 5" xfId="17138" xr:uid="{00000000-0005-0000-0000-0000448B0000}"/>
    <cellStyle name="Normal 5 9 3 3 4" xfId="4531" xr:uid="{00000000-0005-0000-0000-0000458B0000}"/>
    <cellStyle name="Normal 5 9 3 3 4 2" xfId="14011" xr:uid="{00000000-0005-0000-0000-0000468B0000}"/>
    <cellStyle name="Normal 5 9 3 3 4 2 2" xfId="42282" xr:uid="{00000000-0005-0000-0000-0000478B0000}"/>
    <cellStyle name="Normal 5 9 3 3 4 2 3" xfId="28173" xr:uid="{00000000-0005-0000-0000-0000488B0000}"/>
    <cellStyle name="Normal 5 9 3 3 4 3" xfId="9301" xr:uid="{00000000-0005-0000-0000-0000498B0000}"/>
    <cellStyle name="Normal 5 9 3 3 4 3 2" xfId="37573" xr:uid="{00000000-0005-0000-0000-00004A8B0000}"/>
    <cellStyle name="Normal 5 9 3 3 4 3 3" xfId="23464" xr:uid="{00000000-0005-0000-0000-00004B8B0000}"/>
    <cellStyle name="Normal 5 9 3 3 4 4" xfId="32875" xr:uid="{00000000-0005-0000-0000-00004C8B0000}"/>
    <cellStyle name="Normal 5 9 3 3 4 5" xfId="18738" xr:uid="{00000000-0005-0000-0000-00004D8B0000}"/>
    <cellStyle name="Normal 5 9 3 3 5" xfId="10616" xr:uid="{00000000-0005-0000-0000-00004E8B0000}"/>
    <cellStyle name="Normal 5 9 3 3 5 2" xfId="38887" xr:uid="{00000000-0005-0000-0000-00004F8B0000}"/>
    <cellStyle name="Normal 5 9 3 3 5 3" xfId="24778" xr:uid="{00000000-0005-0000-0000-0000508B0000}"/>
    <cellStyle name="Normal 5 9 3 3 6" xfId="5903" xr:uid="{00000000-0005-0000-0000-0000518B0000}"/>
    <cellStyle name="Normal 5 9 3 3 6 2" xfId="34177" xr:uid="{00000000-0005-0000-0000-0000528B0000}"/>
    <cellStyle name="Normal 5 9 3 3 6 3" xfId="20068" xr:uid="{00000000-0005-0000-0000-0000538B0000}"/>
    <cellStyle name="Normal 5 9 3 3 7" xfId="29480" xr:uid="{00000000-0005-0000-0000-0000548B0000}"/>
    <cellStyle name="Normal 5 9 3 3 8" xfId="15343" xr:uid="{00000000-0005-0000-0000-0000558B0000}"/>
    <cellStyle name="Normal 5 9 3 4" xfId="1420" xr:uid="{00000000-0005-0000-0000-0000568B0000}"/>
    <cellStyle name="Normal 5 9 3 4 2" xfId="3215" xr:uid="{00000000-0005-0000-0000-0000578B0000}"/>
    <cellStyle name="Normal 5 9 3 4 2 2" xfId="12832" xr:uid="{00000000-0005-0000-0000-0000588B0000}"/>
    <cellStyle name="Normal 5 9 3 4 2 2 2" xfId="41103" xr:uid="{00000000-0005-0000-0000-0000598B0000}"/>
    <cellStyle name="Normal 5 9 3 4 2 2 3" xfId="26994" xr:uid="{00000000-0005-0000-0000-00005A8B0000}"/>
    <cellStyle name="Normal 5 9 3 4 2 3" xfId="8119" xr:uid="{00000000-0005-0000-0000-00005B8B0000}"/>
    <cellStyle name="Normal 5 9 3 4 2 3 2" xfId="36393" xr:uid="{00000000-0005-0000-0000-00005C8B0000}"/>
    <cellStyle name="Normal 5 9 3 4 2 3 3" xfId="22284" xr:uid="{00000000-0005-0000-0000-00005D8B0000}"/>
    <cellStyle name="Normal 5 9 3 4 2 4" xfId="31696" xr:uid="{00000000-0005-0000-0000-00005E8B0000}"/>
    <cellStyle name="Normal 5 9 3 4 2 5" xfId="17559" xr:uid="{00000000-0005-0000-0000-00005F8B0000}"/>
    <cellStyle name="Normal 5 9 3 4 3" xfId="11037" xr:uid="{00000000-0005-0000-0000-0000608B0000}"/>
    <cellStyle name="Normal 5 9 3 4 3 2" xfId="39308" xr:uid="{00000000-0005-0000-0000-0000618B0000}"/>
    <cellStyle name="Normal 5 9 3 4 3 3" xfId="25199" xr:uid="{00000000-0005-0000-0000-0000628B0000}"/>
    <cellStyle name="Normal 5 9 3 4 4" xfId="6324" xr:uid="{00000000-0005-0000-0000-0000638B0000}"/>
    <cellStyle name="Normal 5 9 3 4 4 2" xfId="34598" xr:uid="{00000000-0005-0000-0000-0000648B0000}"/>
    <cellStyle name="Normal 5 9 3 4 4 3" xfId="20489" xr:uid="{00000000-0005-0000-0000-0000658B0000}"/>
    <cellStyle name="Normal 5 9 3 4 5" xfId="29901" xr:uid="{00000000-0005-0000-0000-0000668B0000}"/>
    <cellStyle name="Normal 5 9 3 4 6" xfId="15764" xr:uid="{00000000-0005-0000-0000-0000678B0000}"/>
    <cellStyle name="Normal 5 9 3 5" xfId="2347" xr:uid="{00000000-0005-0000-0000-0000688B0000}"/>
    <cellStyle name="Normal 5 9 3 5 2" xfId="11964" xr:uid="{00000000-0005-0000-0000-0000698B0000}"/>
    <cellStyle name="Normal 5 9 3 5 2 2" xfId="40235" xr:uid="{00000000-0005-0000-0000-00006A8B0000}"/>
    <cellStyle name="Normal 5 9 3 5 2 3" xfId="26126" xr:uid="{00000000-0005-0000-0000-00006B8B0000}"/>
    <cellStyle name="Normal 5 9 3 5 3" xfId="7251" xr:uid="{00000000-0005-0000-0000-00006C8B0000}"/>
    <cellStyle name="Normal 5 9 3 5 3 2" xfId="35525" xr:uid="{00000000-0005-0000-0000-00006D8B0000}"/>
    <cellStyle name="Normal 5 9 3 5 3 3" xfId="21416" xr:uid="{00000000-0005-0000-0000-00006E8B0000}"/>
    <cellStyle name="Normal 5 9 3 5 4" xfId="30828" xr:uid="{00000000-0005-0000-0000-00006F8B0000}"/>
    <cellStyle name="Normal 5 9 3 5 5" xfId="16691" xr:uid="{00000000-0005-0000-0000-0000708B0000}"/>
    <cellStyle name="Normal 5 9 3 6" xfId="4239" xr:uid="{00000000-0005-0000-0000-0000718B0000}"/>
    <cellStyle name="Normal 5 9 3 6 2" xfId="13720" xr:uid="{00000000-0005-0000-0000-0000728B0000}"/>
    <cellStyle name="Normal 5 9 3 6 2 2" xfId="41991" xr:uid="{00000000-0005-0000-0000-0000738B0000}"/>
    <cellStyle name="Normal 5 9 3 6 2 3" xfId="27882" xr:uid="{00000000-0005-0000-0000-0000748B0000}"/>
    <cellStyle name="Normal 5 9 3 6 3" xfId="9010" xr:uid="{00000000-0005-0000-0000-0000758B0000}"/>
    <cellStyle name="Normal 5 9 3 6 3 2" xfId="37282" xr:uid="{00000000-0005-0000-0000-0000768B0000}"/>
    <cellStyle name="Normal 5 9 3 6 3 3" xfId="23173" xr:uid="{00000000-0005-0000-0000-0000778B0000}"/>
    <cellStyle name="Normal 5 9 3 6 4" xfId="32584" xr:uid="{00000000-0005-0000-0000-0000788B0000}"/>
    <cellStyle name="Normal 5 9 3 6 5" xfId="18447" xr:uid="{00000000-0005-0000-0000-0000798B0000}"/>
    <cellStyle name="Normal 5 9 3 7" xfId="10169" xr:uid="{00000000-0005-0000-0000-00007A8B0000}"/>
    <cellStyle name="Normal 5 9 3 7 2" xfId="38440" xr:uid="{00000000-0005-0000-0000-00007B8B0000}"/>
    <cellStyle name="Normal 5 9 3 7 3" xfId="24331" xr:uid="{00000000-0005-0000-0000-00007C8B0000}"/>
    <cellStyle name="Normal 5 9 3 8" xfId="5456" xr:uid="{00000000-0005-0000-0000-00007D8B0000}"/>
    <cellStyle name="Normal 5 9 3 8 2" xfId="33730" xr:uid="{00000000-0005-0000-0000-00007E8B0000}"/>
    <cellStyle name="Normal 5 9 3 8 3" xfId="19621" xr:uid="{00000000-0005-0000-0000-00007F8B0000}"/>
    <cellStyle name="Normal 5 9 3 9" xfId="29033" xr:uid="{00000000-0005-0000-0000-0000808B0000}"/>
    <cellStyle name="Normal 5 9 4" xfId="649" xr:uid="{00000000-0005-0000-0000-0000818B0000}"/>
    <cellStyle name="Normal 5 9 4 2" xfId="890" xr:uid="{00000000-0005-0000-0000-0000828B0000}"/>
    <cellStyle name="Normal 5 9 4 2 2" xfId="1760" xr:uid="{00000000-0005-0000-0000-0000838B0000}"/>
    <cellStyle name="Normal 5 9 4 2 2 2" xfId="3555" xr:uid="{00000000-0005-0000-0000-0000848B0000}"/>
    <cellStyle name="Normal 5 9 4 2 2 2 2" xfId="13172" xr:uid="{00000000-0005-0000-0000-0000858B0000}"/>
    <cellStyle name="Normal 5 9 4 2 2 2 2 2" xfId="41443" xr:uid="{00000000-0005-0000-0000-0000868B0000}"/>
    <cellStyle name="Normal 5 9 4 2 2 2 2 3" xfId="27334" xr:uid="{00000000-0005-0000-0000-0000878B0000}"/>
    <cellStyle name="Normal 5 9 4 2 2 2 3" xfId="8459" xr:uid="{00000000-0005-0000-0000-0000888B0000}"/>
    <cellStyle name="Normal 5 9 4 2 2 2 3 2" xfId="36733" xr:uid="{00000000-0005-0000-0000-0000898B0000}"/>
    <cellStyle name="Normal 5 9 4 2 2 2 3 3" xfId="22624" xr:uid="{00000000-0005-0000-0000-00008A8B0000}"/>
    <cellStyle name="Normal 5 9 4 2 2 2 4" xfId="32036" xr:uid="{00000000-0005-0000-0000-00008B8B0000}"/>
    <cellStyle name="Normal 5 9 4 2 2 2 5" xfId="17899" xr:uid="{00000000-0005-0000-0000-00008C8B0000}"/>
    <cellStyle name="Normal 5 9 4 2 2 3" xfId="4702" xr:uid="{00000000-0005-0000-0000-00008D8B0000}"/>
    <cellStyle name="Normal 5 9 4 2 2 3 2" xfId="14182" xr:uid="{00000000-0005-0000-0000-00008E8B0000}"/>
    <cellStyle name="Normal 5 9 4 2 2 3 2 2" xfId="42453" xr:uid="{00000000-0005-0000-0000-00008F8B0000}"/>
    <cellStyle name="Normal 5 9 4 2 2 3 2 3" xfId="28344" xr:uid="{00000000-0005-0000-0000-0000908B0000}"/>
    <cellStyle name="Normal 5 9 4 2 2 3 3" xfId="9472" xr:uid="{00000000-0005-0000-0000-0000918B0000}"/>
    <cellStyle name="Normal 5 9 4 2 2 3 3 2" xfId="37744" xr:uid="{00000000-0005-0000-0000-0000928B0000}"/>
    <cellStyle name="Normal 5 9 4 2 2 3 3 3" xfId="23635" xr:uid="{00000000-0005-0000-0000-0000938B0000}"/>
    <cellStyle name="Normal 5 9 4 2 2 3 4" xfId="33046" xr:uid="{00000000-0005-0000-0000-0000948B0000}"/>
    <cellStyle name="Normal 5 9 4 2 2 3 5" xfId="18909" xr:uid="{00000000-0005-0000-0000-0000958B0000}"/>
    <cellStyle name="Normal 5 9 4 2 2 4" xfId="11377" xr:uid="{00000000-0005-0000-0000-0000968B0000}"/>
    <cellStyle name="Normal 5 9 4 2 2 4 2" xfId="39648" xr:uid="{00000000-0005-0000-0000-0000978B0000}"/>
    <cellStyle name="Normal 5 9 4 2 2 4 3" xfId="25539" xr:uid="{00000000-0005-0000-0000-0000988B0000}"/>
    <cellStyle name="Normal 5 9 4 2 2 5" xfId="6664" xr:uid="{00000000-0005-0000-0000-0000998B0000}"/>
    <cellStyle name="Normal 5 9 4 2 2 5 2" xfId="34938" xr:uid="{00000000-0005-0000-0000-00009A8B0000}"/>
    <cellStyle name="Normal 5 9 4 2 2 5 3" xfId="20829" xr:uid="{00000000-0005-0000-0000-00009B8B0000}"/>
    <cellStyle name="Normal 5 9 4 2 2 6" xfId="30241" xr:uid="{00000000-0005-0000-0000-00009C8B0000}"/>
    <cellStyle name="Normal 5 9 4 2 2 7" xfId="16104" xr:uid="{00000000-0005-0000-0000-00009D8B0000}"/>
    <cellStyle name="Normal 5 9 4 2 3" xfId="2687" xr:uid="{00000000-0005-0000-0000-00009E8B0000}"/>
    <cellStyle name="Normal 5 9 4 2 3 2" xfId="12304" xr:uid="{00000000-0005-0000-0000-00009F8B0000}"/>
    <cellStyle name="Normal 5 9 4 2 3 2 2" xfId="40575" xr:uid="{00000000-0005-0000-0000-0000A08B0000}"/>
    <cellStyle name="Normal 5 9 4 2 3 2 3" xfId="26466" xr:uid="{00000000-0005-0000-0000-0000A18B0000}"/>
    <cellStyle name="Normal 5 9 4 2 3 3" xfId="7591" xr:uid="{00000000-0005-0000-0000-0000A28B0000}"/>
    <cellStyle name="Normal 5 9 4 2 3 3 2" xfId="35865" xr:uid="{00000000-0005-0000-0000-0000A38B0000}"/>
    <cellStyle name="Normal 5 9 4 2 3 3 3" xfId="21756" xr:uid="{00000000-0005-0000-0000-0000A48B0000}"/>
    <cellStyle name="Normal 5 9 4 2 3 4" xfId="31168" xr:uid="{00000000-0005-0000-0000-0000A58B0000}"/>
    <cellStyle name="Normal 5 9 4 2 3 5" xfId="17031" xr:uid="{00000000-0005-0000-0000-0000A68B0000}"/>
    <cellStyle name="Normal 5 9 4 2 4" xfId="4405" xr:uid="{00000000-0005-0000-0000-0000A78B0000}"/>
    <cellStyle name="Normal 5 9 4 2 4 2" xfId="13886" xr:uid="{00000000-0005-0000-0000-0000A88B0000}"/>
    <cellStyle name="Normal 5 9 4 2 4 2 2" xfId="42157" xr:uid="{00000000-0005-0000-0000-0000A98B0000}"/>
    <cellStyle name="Normal 5 9 4 2 4 2 3" xfId="28048" xr:uid="{00000000-0005-0000-0000-0000AA8B0000}"/>
    <cellStyle name="Normal 5 9 4 2 4 3" xfId="9176" xr:uid="{00000000-0005-0000-0000-0000AB8B0000}"/>
    <cellStyle name="Normal 5 9 4 2 4 3 2" xfId="37448" xr:uid="{00000000-0005-0000-0000-0000AC8B0000}"/>
    <cellStyle name="Normal 5 9 4 2 4 3 3" xfId="23339" xr:uid="{00000000-0005-0000-0000-0000AD8B0000}"/>
    <cellStyle name="Normal 5 9 4 2 4 4" xfId="32750" xr:uid="{00000000-0005-0000-0000-0000AE8B0000}"/>
    <cellStyle name="Normal 5 9 4 2 4 5" xfId="18613" xr:uid="{00000000-0005-0000-0000-0000AF8B0000}"/>
    <cellStyle name="Normal 5 9 4 2 5" xfId="10509" xr:uid="{00000000-0005-0000-0000-0000B08B0000}"/>
    <cellStyle name="Normal 5 9 4 2 5 2" xfId="38780" xr:uid="{00000000-0005-0000-0000-0000B18B0000}"/>
    <cellStyle name="Normal 5 9 4 2 5 3" xfId="24671" xr:uid="{00000000-0005-0000-0000-0000B28B0000}"/>
    <cellStyle name="Normal 5 9 4 2 6" xfId="5796" xr:uid="{00000000-0005-0000-0000-0000B38B0000}"/>
    <cellStyle name="Normal 5 9 4 2 6 2" xfId="34070" xr:uid="{00000000-0005-0000-0000-0000B48B0000}"/>
    <cellStyle name="Normal 5 9 4 2 6 3" xfId="19961" xr:uid="{00000000-0005-0000-0000-0000B58B0000}"/>
    <cellStyle name="Normal 5 9 4 2 7" xfId="29373" xr:uid="{00000000-0005-0000-0000-0000B68B0000}"/>
    <cellStyle name="Normal 5 9 4 2 8" xfId="15236" xr:uid="{00000000-0005-0000-0000-0000B78B0000}"/>
    <cellStyle name="Normal 5 9 4 3" xfId="1554" xr:uid="{00000000-0005-0000-0000-0000B88B0000}"/>
    <cellStyle name="Normal 5 9 4 3 2" xfId="3349" xr:uid="{00000000-0005-0000-0000-0000B98B0000}"/>
    <cellStyle name="Normal 5 9 4 3 2 2" xfId="12966" xr:uid="{00000000-0005-0000-0000-0000BA8B0000}"/>
    <cellStyle name="Normal 5 9 4 3 2 2 2" xfId="41237" xr:uid="{00000000-0005-0000-0000-0000BB8B0000}"/>
    <cellStyle name="Normal 5 9 4 3 2 2 3" xfId="27128" xr:uid="{00000000-0005-0000-0000-0000BC8B0000}"/>
    <cellStyle name="Normal 5 9 4 3 2 3" xfId="8253" xr:uid="{00000000-0005-0000-0000-0000BD8B0000}"/>
    <cellStyle name="Normal 5 9 4 3 2 3 2" xfId="36527" xr:uid="{00000000-0005-0000-0000-0000BE8B0000}"/>
    <cellStyle name="Normal 5 9 4 3 2 3 3" xfId="22418" xr:uid="{00000000-0005-0000-0000-0000BF8B0000}"/>
    <cellStyle name="Normal 5 9 4 3 2 4" xfId="31830" xr:uid="{00000000-0005-0000-0000-0000C08B0000}"/>
    <cellStyle name="Normal 5 9 4 3 2 5" xfId="17693" xr:uid="{00000000-0005-0000-0000-0000C18B0000}"/>
    <cellStyle name="Normal 5 9 4 3 3" xfId="4566" xr:uid="{00000000-0005-0000-0000-0000C28B0000}"/>
    <cellStyle name="Normal 5 9 4 3 3 2" xfId="14046" xr:uid="{00000000-0005-0000-0000-0000C38B0000}"/>
    <cellStyle name="Normal 5 9 4 3 3 2 2" xfId="42317" xr:uid="{00000000-0005-0000-0000-0000C48B0000}"/>
    <cellStyle name="Normal 5 9 4 3 3 2 3" xfId="28208" xr:uid="{00000000-0005-0000-0000-0000C58B0000}"/>
    <cellStyle name="Normal 5 9 4 3 3 3" xfId="9336" xr:uid="{00000000-0005-0000-0000-0000C68B0000}"/>
    <cellStyle name="Normal 5 9 4 3 3 3 2" xfId="37608" xr:uid="{00000000-0005-0000-0000-0000C78B0000}"/>
    <cellStyle name="Normal 5 9 4 3 3 3 3" xfId="23499" xr:uid="{00000000-0005-0000-0000-0000C88B0000}"/>
    <cellStyle name="Normal 5 9 4 3 3 4" xfId="32910" xr:uid="{00000000-0005-0000-0000-0000C98B0000}"/>
    <cellStyle name="Normal 5 9 4 3 3 5" xfId="18773" xr:uid="{00000000-0005-0000-0000-0000CA8B0000}"/>
    <cellStyle name="Normal 5 9 4 3 4" xfId="11171" xr:uid="{00000000-0005-0000-0000-0000CB8B0000}"/>
    <cellStyle name="Normal 5 9 4 3 4 2" xfId="39442" xr:uid="{00000000-0005-0000-0000-0000CC8B0000}"/>
    <cellStyle name="Normal 5 9 4 3 4 3" xfId="25333" xr:uid="{00000000-0005-0000-0000-0000CD8B0000}"/>
    <cellStyle name="Normal 5 9 4 3 5" xfId="6458" xr:uid="{00000000-0005-0000-0000-0000CE8B0000}"/>
    <cellStyle name="Normal 5 9 4 3 5 2" xfId="34732" xr:uid="{00000000-0005-0000-0000-0000CF8B0000}"/>
    <cellStyle name="Normal 5 9 4 3 5 3" xfId="20623" xr:uid="{00000000-0005-0000-0000-0000D08B0000}"/>
    <cellStyle name="Normal 5 9 4 3 6" xfId="30035" xr:uid="{00000000-0005-0000-0000-0000D18B0000}"/>
    <cellStyle name="Normal 5 9 4 3 7" xfId="15898" xr:uid="{00000000-0005-0000-0000-0000D28B0000}"/>
    <cellStyle name="Normal 5 9 4 4" xfId="2481" xr:uid="{00000000-0005-0000-0000-0000D38B0000}"/>
    <cellStyle name="Normal 5 9 4 4 2" xfId="12098" xr:uid="{00000000-0005-0000-0000-0000D48B0000}"/>
    <cellStyle name="Normal 5 9 4 4 2 2" xfId="40369" xr:uid="{00000000-0005-0000-0000-0000D58B0000}"/>
    <cellStyle name="Normal 5 9 4 4 2 3" xfId="26260" xr:uid="{00000000-0005-0000-0000-0000D68B0000}"/>
    <cellStyle name="Normal 5 9 4 4 3" xfId="7385" xr:uid="{00000000-0005-0000-0000-0000D78B0000}"/>
    <cellStyle name="Normal 5 9 4 4 3 2" xfId="35659" xr:uid="{00000000-0005-0000-0000-0000D88B0000}"/>
    <cellStyle name="Normal 5 9 4 4 3 3" xfId="21550" xr:uid="{00000000-0005-0000-0000-0000D98B0000}"/>
    <cellStyle name="Normal 5 9 4 4 4" xfId="30962" xr:uid="{00000000-0005-0000-0000-0000DA8B0000}"/>
    <cellStyle name="Normal 5 9 4 4 5" xfId="16825" xr:uid="{00000000-0005-0000-0000-0000DB8B0000}"/>
    <cellStyle name="Normal 5 9 4 5" xfId="4274" xr:uid="{00000000-0005-0000-0000-0000DC8B0000}"/>
    <cellStyle name="Normal 5 9 4 5 2" xfId="13755" xr:uid="{00000000-0005-0000-0000-0000DD8B0000}"/>
    <cellStyle name="Normal 5 9 4 5 2 2" xfId="42026" xr:uid="{00000000-0005-0000-0000-0000DE8B0000}"/>
    <cellStyle name="Normal 5 9 4 5 2 3" xfId="27917" xr:uid="{00000000-0005-0000-0000-0000DF8B0000}"/>
    <cellStyle name="Normal 5 9 4 5 3" xfId="9045" xr:uid="{00000000-0005-0000-0000-0000E08B0000}"/>
    <cellStyle name="Normal 5 9 4 5 3 2" xfId="37317" xr:uid="{00000000-0005-0000-0000-0000E18B0000}"/>
    <cellStyle name="Normal 5 9 4 5 3 3" xfId="23208" xr:uid="{00000000-0005-0000-0000-0000E28B0000}"/>
    <cellStyle name="Normal 5 9 4 5 4" xfId="32619" xr:uid="{00000000-0005-0000-0000-0000E38B0000}"/>
    <cellStyle name="Normal 5 9 4 5 5" xfId="18482" xr:uid="{00000000-0005-0000-0000-0000E48B0000}"/>
    <cellStyle name="Normal 5 9 4 6" xfId="10303" xr:uid="{00000000-0005-0000-0000-0000E58B0000}"/>
    <cellStyle name="Normal 5 9 4 6 2" xfId="38574" xr:uid="{00000000-0005-0000-0000-0000E68B0000}"/>
    <cellStyle name="Normal 5 9 4 6 3" xfId="24465" xr:uid="{00000000-0005-0000-0000-0000E78B0000}"/>
    <cellStyle name="Normal 5 9 4 7" xfId="5590" xr:uid="{00000000-0005-0000-0000-0000E88B0000}"/>
    <cellStyle name="Normal 5 9 4 7 2" xfId="33864" xr:uid="{00000000-0005-0000-0000-0000E98B0000}"/>
    <cellStyle name="Normal 5 9 4 7 3" xfId="19755" xr:uid="{00000000-0005-0000-0000-0000EA8B0000}"/>
    <cellStyle name="Normal 5 9 4 8" xfId="29167" xr:uid="{00000000-0005-0000-0000-0000EB8B0000}"/>
    <cellStyle name="Normal 5 9 4 9" xfId="15030" xr:uid="{00000000-0005-0000-0000-0000EC8B0000}"/>
    <cellStyle name="Normal 5 9 5" xfId="851" xr:uid="{00000000-0005-0000-0000-0000ED8B0000}"/>
    <cellStyle name="Normal 5 9 5 2" xfId="1721" xr:uid="{00000000-0005-0000-0000-0000EE8B0000}"/>
    <cellStyle name="Normal 5 9 5 2 2" xfId="3516" xr:uid="{00000000-0005-0000-0000-0000EF8B0000}"/>
    <cellStyle name="Normal 5 9 5 2 2 2" xfId="13133" xr:uid="{00000000-0005-0000-0000-0000F08B0000}"/>
    <cellStyle name="Normal 5 9 5 2 2 2 2" xfId="41404" xr:uid="{00000000-0005-0000-0000-0000F18B0000}"/>
    <cellStyle name="Normal 5 9 5 2 2 2 3" xfId="27295" xr:uid="{00000000-0005-0000-0000-0000F28B0000}"/>
    <cellStyle name="Normal 5 9 5 2 2 3" xfId="8420" xr:uid="{00000000-0005-0000-0000-0000F38B0000}"/>
    <cellStyle name="Normal 5 9 5 2 2 3 2" xfId="36694" xr:uid="{00000000-0005-0000-0000-0000F48B0000}"/>
    <cellStyle name="Normal 5 9 5 2 2 3 3" xfId="22585" xr:uid="{00000000-0005-0000-0000-0000F58B0000}"/>
    <cellStyle name="Normal 5 9 5 2 2 4" xfId="31997" xr:uid="{00000000-0005-0000-0000-0000F68B0000}"/>
    <cellStyle name="Normal 5 9 5 2 2 5" xfId="17860" xr:uid="{00000000-0005-0000-0000-0000F78B0000}"/>
    <cellStyle name="Normal 5 9 5 2 3" xfId="4600" xr:uid="{00000000-0005-0000-0000-0000F88B0000}"/>
    <cellStyle name="Normal 5 9 5 2 3 2" xfId="14080" xr:uid="{00000000-0005-0000-0000-0000F98B0000}"/>
    <cellStyle name="Normal 5 9 5 2 3 2 2" xfId="42351" xr:uid="{00000000-0005-0000-0000-0000FA8B0000}"/>
    <cellStyle name="Normal 5 9 5 2 3 2 3" xfId="28242" xr:uid="{00000000-0005-0000-0000-0000FB8B0000}"/>
    <cellStyle name="Normal 5 9 5 2 3 3" xfId="9370" xr:uid="{00000000-0005-0000-0000-0000FC8B0000}"/>
    <cellStyle name="Normal 5 9 5 2 3 3 2" xfId="37642" xr:uid="{00000000-0005-0000-0000-0000FD8B0000}"/>
    <cellStyle name="Normal 5 9 5 2 3 3 3" xfId="23533" xr:uid="{00000000-0005-0000-0000-0000FE8B0000}"/>
    <cellStyle name="Normal 5 9 5 2 3 4" xfId="32944" xr:uid="{00000000-0005-0000-0000-0000FF8B0000}"/>
    <cellStyle name="Normal 5 9 5 2 3 5" xfId="18807" xr:uid="{00000000-0005-0000-0000-0000008C0000}"/>
    <cellStyle name="Normal 5 9 5 2 4" xfId="11338" xr:uid="{00000000-0005-0000-0000-0000018C0000}"/>
    <cellStyle name="Normal 5 9 5 2 4 2" xfId="39609" xr:uid="{00000000-0005-0000-0000-0000028C0000}"/>
    <cellStyle name="Normal 5 9 5 2 4 3" xfId="25500" xr:uid="{00000000-0005-0000-0000-0000038C0000}"/>
    <cellStyle name="Normal 5 9 5 2 5" xfId="6625" xr:uid="{00000000-0005-0000-0000-0000048C0000}"/>
    <cellStyle name="Normal 5 9 5 2 5 2" xfId="34899" xr:uid="{00000000-0005-0000-0000-0000058C0000}"/>
    <cellStyle name="Normal 5 9 5 2 5 3" xfId="20790" xr:uid="{00000000-0005-0000-0000-0000068C0000}"/>
    <cellStyle name="Normal 5 9 5 2 6" xfId="30202" xr:uid="{00000000-0005-0000-0000-0000078C0000}"/>
    <cellStyle name="Normal 5 9 5 2 7" xfId="16065" xr:uid="{00000000-0005-0000-0000-0000088C0000}"/>
    <cellStyle name="Normal 5 9 5 3" xfId="2648" xr:uid="{00000000-0005-0000-0000-0000098C0000}"/>
    <cellStyle name="Normal 5 9 5 3 2" xfId="12265" xr:uid="{00000000-0005-0000-0000-00000A8C0000}"/>
    <cellStyle name="Normal 5 9 5 3 2 2" xfId="40536" xr:uid="{00000000-0005-0000-0000-00000B8C0000}"/>
    <cellStyle name="Normal 5 9 5 3 2 3" xfId="26427" xr:uid="{00000000-0005-0000-0000-00000C8C0000}"/>
    <cellStyle name="Normal 5 9 5 3 3" xfId="7552" xr:uid="{00000000-0005-0000-0000-00000D8C0000}"/>
    <cellStyle name="Normal 5 9 5 3 3 2" xfId="35826" xr:uid="{00000000-0005-0000-0000-00000E8C0000}"/>
    <cellStyle name="Normal 5 9 5 3 3 3" xfId="21717" xr:uid="{00000000-0005-0000-0000-00000F8C0000}"/>
    <cellStyle name="Normal 5 9 5 3 4" xfId="31129" xr:uid="{00000000-0005-0000-0000-0000108C0000}"/>
    <cellStyle name="Normal 5 9 5 3 5" xfId="16992" xr:uid="{00000000-0005-0000-0000-0000118C0000}"/>
    <cellStyle name="Normal 5 9 5 4" xfId="4308" xr:uid="{00000000-0005-0000-0000-0000128C0000}"/>
    <cellStyle name="Normal 5 9 5 4 2" xfId="13789" xr:uid="{00000000-0005-0000-0000-0000138C0000}"/>
    <cellStyle name="Normal 5 9 5 4 2 2" xfId="42060" xr:uid="{00000000-0005-0000-0000-0000148C0000}"/>
    <cellStyle name="Normal 5 9 5 4 2 3" xfId="27951" xr:uid="{00000000-0005-0000-0000-0000158C0000}"/>
    <cellStyle name="Normal 5 9 5 4 3" xfId="9079" xr:uid="{00000000-0005-0000-0000-0000168C0000}"/>
    <cellStyle name="Normal 5 9 5 4 3 2" xfId="37351" xr:uid="{00000000-0005-0000-0000-0000178C0000}"/>
    <cellStyle name="Normal 5 9 5 4 3 3" xfId="23242" xr:uid="{00000000-0005-0000-0000-0000188C0000}"/>
    <cellStyle name="Normal 5 9 5 4 4" xfId="32653" xr:uid="{00000000-0005-0000-0000-0000198C0000}"/>
    <cellStyle name="Normal 5 9 5 4 5" xfId="18516" xr:uid="{00000000-0005-0000-0000-00001A8C0000}"/>
    <cellStyle name="Normal 5 9 5 5" xfId="10470" xr:uid="{00000000-0005-0000-0000-00001B8C0000}"/>
    <cellStyle name="Normal 5 9 5 5 2" xfId="38741" xr:uid="{00000000-0005-0000-0000-00001C8C0000}"/>
    <cellStyle name="Normal 5 9 5 5 3" xfId="24632" xr:uid="{00000000-0005-0000-0000-00001D8C0000}"/>
    <cellStyle name="Normal 5 9 5 6" xfId="5757" xr:uid="{00000000-0005-0000-0000-00001E8C0000}"/>
    <cellStyle name="Normal 5 9 5 6 2" xfId="34031" xr:uid="{00000000-0005-0000-0000-00001F8C0000}"/>
    <cellStyle name="Normal 5 9 5 6 3" xfId="19922" xr:uid="{00000000-0005-0000-0000-0000208C0000}"/>
    <cellStyle name="Normal 5 9 5 7" xfId="29334" xr:uid="{00000000-0005-0000-0000-0000218C0000}"/>
    <cellStyle name="Normal 5 9 5 8" xfId="15197" xr:uid="{00000000-0005-0000-0000-0000228C0000}"/>
    <cellStyle name="Normal 5 9 6" xfId="943" xr:uid="{00000000-0005-0000-0000-0000238C0000}"/>
    <cellStyle name="Normal 5 9 6 2" xfId="1813" xr:uid="{00000000-0005-0000-0000-0000248C0000}"/>
    <cellStyle name="Normal 5 9 6 2 2" xfId="3608" xr:uid="{00000000-0005-0000-0000-0000258C0000}"/>
    <cellStyle name="Normal 5 9 6 2 2 2" xfId="13225" xr:uid="{00000000-0005-0000-0000-0000268C0000}"/>
    <cellStyle name="Normal 5 9 6 2 2 2 2" xfId="41496" xr:uid="{00000000-0005-0000-0000-0000278C0000}"/>
    <cellStyle name="Normal 5 9 6 2 2 2 3" xfId="27387" xr:uid="{00000000-0005-0000-0000-0000288C0000}"/>
    <cellStyle name="Normal 5 9 6 2 2 3" xfId="8512" xr:uid="{00000000-0005-0000-0000-0000298C0000}"/>
    <cellStyle name="Normal 5 9 6 2 2 3 2" xfId="36786" xr:uid="{00000000-0005-0000-0000-00002A8C0000}"/>
    <cellStyle name="Normal 5 9 6 2 2 3 3" xfId="22677" xr:uid="{00000000-0005-0000-0000-00002B8C0000}"/>
    <cellStyle name="Normal 5 9 6 2 2 4" xfId="32089" xr:uid="{00000000-0005-0000-0000-00002C8C0000}"/>
    <cellStyle name="Normal 5 9 6 2 2 5" xfId="17952" xr:uid="{00000000-0005-0000-0000-00002D8C0000}"/>
    <cellStyle name="Normal 5 9 6 2 3" xfId="11430" xr:uid="{00000000-0005-0000-0000-00002E8C0000}"/>
    <cellStyle name="Normal 5 9 6 2 3 2" xfId="39701" xr:uid="{00000000-0005-0000-0000-00002F8C0000}"/>
    <cellStyle name="Normal 5 9 6 2 3 3" xfId="25592" xr:uid="{00000000-0005-0000-0000-0000308C0000}"/>
    <cellStyle name="Normal 5 9 6 2 4" xfId="6717" xr:uid="{00000000-0005-0000-0000-0000318C0000}"/>
    <cellStyle name="Normal 5 9 6 2 4 2" xfId="34991" xr:uid="{00000000-0005-0000-0000-0000328C0000}"/>
    <cellStyle name="Normal 5 9 6 2 4 3" xfId="20882" xr:uid="{00000000-0005-0000-0000-0000338C0000}"/>
    <cellStyle name="Normal 5 9 6 2 5" xfId="30294" xr:uid="{00000000-0005-0000-0000-0000348C0000}"/>
    <cellStyle name="Normal 5 9 6 2 6" xfId="16157" xr:uid="{00000000-0005-0000-0000-0000358C0000}"/>
    <cellStyle name="Normal 5 9 6 3" xfId="2740" xr:uid="{00000000-0005-0000-0000-0000368C0000}"/>
    <cellStyle name="Normal 5 9 6 3 2" xfId="12357" xr:uid="{00000000-0005-0000-0000-0000378C0000}"/>
    <cellStyle name="Normal 5 9 6 3 2 2" xfId="40628" xr:uid="{00000000-0005-0000-0000-0000388C0000}"/>
    <cellStyle name="Normal 5 9 6 3 2 3" xfId="26519" xr:uid="{00000000-0005-0000-0000-0000398C0000}"/>
    <cellStyle name="Normal 5 9 6 3 3" xfId="7644" xr:uid="{00000000-0005-0000-0000-00003A8C0000}"/>
    <cellStyle name="Normal 5 9 6 3 3 2" xfId="35918" xr:uid="{00000000-0005-0000-0000-00003B8C0000}"/>
    <cellStyle name="Normal 5 9 6 3 3 3" xfId="21809" xr:uid="{00000000-0005-0000-0000-00003C8C0000}"/>
    <cellStyle name="Normal 5 9 6 3 4" xfId="31221" xr:uid="{00000000-0005-0000-0000-00003D8C0000}"/>
    <cellStyle name="Normal 5 9 6 3 5" xfId="17084" xr:uid="{00000000-0005-0000-0000-00003E8C0000}"/>
    <cellStyle name="Normal 5 9 6 4" xfId="4462" xr:uid="{00000000-0005-0000-0000-00003F8C0000}"/>
    <cellStyle name="Normal 5 9 6 4 2" xfId="13942" xr:uid="{00000000-0005-0000-0000-0000408C0000}"/>
    <cellStyle name="Normal 5 9 6 4 2 2" xfId="42213" xr:uid="{00000000-0005-0000-0000-0000418C0000}"/>
    <cellStyle name="Normal 5 9 6 4 2 3" xfId="28104" xr:uid="{00000000-0005-0000-0000-0000428C0000}"/>
    <cellStyle name="Normal 5 9 6 4 3" xfId="9232" xr:uid="{00000000-0005-0000-0000-0000438C0000}"/>
    <cellStyle name="Normal 5 9 6 4 3 2" xfId="37504" xr:uid="{00000000-0005-0000-0000-0000448C0000}"/>
    <cellStyle name="Normal 5 9 6 4 3 3" xfId="23395" xr:uid="{00000000-0005-0000-0000-0000458C0000}"/>
    <cellStyle name="Normal 5 9 6 4 4" xfId="32806" xr:uid="{00000000-0005-0000-0000-0000468C0000}"/>
    <cellStyle name="Normal 5 9 6 4 5" xfId="18669" xr:uid="{00000000-0005-0000-0000-0000478C0000}"/>
    <cellStyle name="Normal 5 9 6 5" xfId="10562" xr:uid="{00000000-0005-0000-0000-0000488C0000}"/>
    <cellStyle name="Normal 5 9 6 5 2" xfId="38833" xr:uid="{00000000-0005-0000-0000-0000498C0000}"/>
    <cellStyle name="Normal 5 9 6 5 3" xfId="24724" xr:uid="{00000000-0005-0000-0000-00004A8C0000}"/>
    <cellStyle name="Normal 5 9 6 6" xfId="5849" xr:uid="{00000000-0005-0000-0000-00004B8C0000}"/>
    <cellStyle name="Normal 5 9 6 6 2" xfId="34123" xr:uid="{00000000-0005-0000-0000-00004C8C0000}"/>
    <cellStyle name="Normal 5 9 6 6 3" xfId="20014" xr:uid="{00000000-0005-0000-0000-00004D8C0000}"/>
    <cellStyle name="Normal 5 9 6 7" xfId="29426" xr:uid="{00000000-0005-0000-0000-00004E8C0000}"/>
    <cellStyle name="Normal 5 9 6 8" xfId="15289" xr:uid="{00000000-0005-0000-0000-00004F8C0000}"/>
    <cellStyle name="Normal 5 9 7" xfId="1366" xr:uid="{00000000-0005-0000-0000-0000508C0000}"/>
    <cellStyle name="Normal 5 9 7 2" xfId="3161" xr:uid="{00000000-0005-0000-0000-0000518C0000}"/>
    <cellStyle name="Normal 5 9 7 2 2" xfId="12778" xr:uid="{00000000-0005-0000-0000-0000528C0000}"/>
    <cellStyle name="Normal 5 9 7 2 2 2" xfId="41049" xr:uid="{00000000-0005-0000-0000-0000538C0000}"/>
    <cellStyle name="Normal 5 9 7 2 2 3" xfId="26940" xr:uid="{00000000-0005-0000-0000-0000548C0000}"/>
    <cellStyle name="Normal 5 9 7 2 3" xfId="8065" xr:uid="{00000000-0005-0000-0000-0000558C0000}"/>
    <cellStyle name="Normal 5 9 7 2 3 2" xfId="36339" xr:uid="{00000000-0005-0000-0000-0000568C0000}"/>
    <cellStyle name="Normal 5 9 7 2 3 3" xfId="22230" xr:uid="{00000000-0005-0000-0000-0000578C0000}"/>
    <cellStyle name="Normal 5 9 7 2 4" xfId="31642" xr:uid="{00000000-0005-0000-0000-0000588C0000}"/>
    <cellStyle name="Normal 5 9 7 2 5" xfId="17505" xr:uid="{00000000-0005-0000-0000-0000598C0000}"/>
    <cellStyle name="Normal 5 9 7 3" xfId="10983" xr:uid="{00000000-0005-0000-0000-00005A8C0000}"/>
    <cellStyle name="Normal 5 9 7 3 2" xfId="39254" xr:uid="{00000000-0005-0000-0000-00005B8C0000}"/>
    <cellStyle name="Normal 5 9 7 3 3" xfId="25145" xr:uid="{00000000-0005-0000-0000-00005C8C0000}"/>
    <cellStyle name="Normal 5 9 7 4" xfId="6270" xr:uid="{00000000-0005-0000-0000-00005D8C0000}"/>
    <cellStyle name="Normal 5 9 7 4 2" xfId="34544" xr:uid="{00000000-0005-0000-0000-00005E8C0000}"/>
    <cellStyle name="Normal 5 9 7 4 3" xfId="20435" xr:uid="{00000000-0005-0000-0000-00005F8C0000}"/>
    <cellStyle name="Normal 5 9 7 5" xfId="29847" xr:uid="{00000000-0005-0000-0000-0000608C0000}"/>
    <cellStyle name="Normal 5 9 7 6" xfId="15710" xr:uid="{00000000-0005-0000-0000-0000618C0000}"/>
    <cellStyle name="Normal 5 9 8" xfId="2293" xr:uid="{00000000-0005-0000-0000-0000628C0000}"/>
    <cellStyle name="Normal 5 9 8 2" xfId="11910" xr:uid="{00000000-0005-0000-0000-0000638C0000}"/>
    <cellStyle name="Normal 5 9 8 2 2" xfId="40181" xr:uid="{00000000-0005-0000-0000-0000648C0000}"/>
    <cellStyle name="Normal 5 9 8 2 3" xfId="26072" xr:uid="{00000000-0005-0000-0000-0000658C0000}"/>
    <cellStyle name="Normal 5 9 8 3" xfId="7197" xr:uid="{00000000-0005-0000-0000-0000668C0000}"/>
    <cellStyle name="Normal 5 9 8 3 2" xfId="35471" xr:uid="{00000000-0005-0000-0000-0000678C0000}"/>
    <cellStyle name="Normal 5 9 8 3 3" xfId="21362" xr:uid="{00000000-0005-0000-0000-0000688C0000}"/>
    <cellStyle name="Normal 5 9 8 4" xfId="30774" xr:uid="{00000000-0005-0000-0000-0000698C0000}"/>
    <cellStyle name="Normal 5 9 8 5" xfId="16637" xr:uid="{00000000-0005-0000-0000-00006A8C0000}"/>
    <cellStyle name="Normal 5 9 9" xfId="4194" xr:uid="{00000000-0005-0000-0000-00006B8C0000}"/>
    <cellStyle name="Normal 5 9 9 2" xfId="13675" xr:uid="{00000000-0005-0000-0000-00006C8C0000}"/>
    <cellStyle name="Normal 5 9 9 2 2" xfId="41946" xr:uid="{00000000-0005-0000-0000-00006D8C0000}"/>
    <cellStyle name="Normal 5 9 9 2 3" xfId="27837" xr:uid="{00000000-0005-0000-0000-00006E8C0000}"/>
    <cellStyle name="Normal 5 9 9 3" xfId="8965" xr:uid="{00000000-0005-0000-0000-00006F8C0000}"/>
    <cellStyle name="Normal 5 9 9 3 2" xfId="37237" xr:uid="{00000000-0005-0000-0000-0000708C0000}"/>
    <cellStyle name="Normal 5 9 9 3 3" xfId="23128" xr:uid="{00000000-0005-0000-0000-0000718C0000}"/>
    <cellStyle name="Normal 5 9 9 4" xfId="32539" xr:uid="{00000000-0005-0000-0000-0000728C0000}"/>
    <cellStyle name="Normal 5 9 9 5" xfId="18402" xr:uid="{00000000-0005-0000-0000-0000738C0000}"/>
    <cellStyle name="Normal 6" xfId="14" xr:uid="{00000000-0005-0000-0000-0000748C0000}"/>
    <cellStyle name="Normal 6 10" xfId="124" xr:uid="{00000000-0005-0000-0000-0000758C0000}"/>
    <cellStyle name="Normal 6 10 2" xfId="2015" xr:uid="{00000000-0005-0000-0000-0000768C0000}"/>
    <cellStyle name="Normal 6 10 2 2" xfId="11632" xr:uid="{00000000-0005-0000-0000-0000778C0000}"/>
    <cellStyle name="Normal 6 10 2 2 2" xfId="39903" xr:uid="{00000000-0005-0000-0000-0000788C0000}"/>
    <cellStyle name="Normal 6 10 2 2 3" xfId="25794" xr:uid="{00000000-0005-0000-0000-0000798C0000}"/>
    <cellStyle name="Normal 6 10 2 3" xfId="6919" xr:uid="{00000000-0005-0000-0000-00007A8C0000}"/>
    <cellStyle name="Normal 6 10 2 3 2" xfId="35193" xr:uid="{00000000-0005-0000-0000-00007B8C0000}"/>
    <cellStyle name="Normal 6 10 2 3 3" xfId="21084" xr:uid="{00000000-0005-0000-0000-00007C8C0000}"/>
    <cellStyle name="Normal 6 10 2 4" xfId="30496" xr:uid="{00000000-0005-0000-0000-00007D8C0000}"/>
    <cellStyle name="Normal 6 10 2 5" xfId="16359" xr:uid="{00000000-0005-0000-0000-00007E8C0000}"/>
    <cellStyle name="Normal 6 10 3" xfId="9837" xr:uid="{00000000-0005-0000-0000-00007F8C0000}"/>
    <cellStyle name="Normal 6 10 3 2" xfId="38108" xr:uid="{00000000-0005-0000-0000-0000808C0000}"/>
    <cellStyle name="Normal 6 10 3 3" xfId="23999" xr:uid="{00000000-0005-0000-0000-0000818C0000}"/>
    <cellStyle name="Normal 6 10 4" xfId="5124" xr:uid="{00000000-0005-0000-0000-0000828C0000}"/>
    <cellStyle name="Normal 6 10 4 2" xfId="33398" xr:uid="{00000000-0005-0000-0000-0000838C0000}"/>
    <cellStyle name="Normal 6 10 4 3" xfId="19289" xr:uid="{00000000-0005-0000-0000-0000848C0000}"/>
    <cellStyle name="Normal 6 10 5" xfId="28701" xr:uid="{00000000-0005-0000-0000-0000858C0000}"/>
    <cellStyle name="Normal 6 10 6" xfId="14564" xr:uid="{00000000-0005-0000-0000-0000868C0000}"/>
    <cellStyle name="Normal 6 11" xfId="49" xr:uid="{00000000-0005-0000-0000-0000878C0000}"/>
    <cellStyle name="Normal 6 11 2" xfId="9778" xr:uid="{00000000-0005-0000-0000-0000888C0000}"/>
    <cellStyle name="Normal 6 11 2 2" xfId="38049" xr:uid="{00000000-0005-0000-0000-0000898C0000}"/>
    <cellStyle name="Normal 6 11 2 3" xfId="23940" xr:uid="{00000000-0005-0000-0000-00008A8C0000}"/>
    <cellStyle name="Normal 6 11 3" xfId="5065" xr:uid="{00000000-0005-0000-0000-00008B8C0000}"/>
    <cellStyle name="Normal 6 11 3 2" xfId="33339" xr:uid="{00000000-0005-0000-0000-00008C8C0000}"/>
    <cellStyle name="Normal 6 11 3 3" xfId="19230" xr:uid="{00000000-0005-0000-0000-00008D8C0000}"/>
    <cellStyle name="Normal 6 11 4" xfId="28642" xr:uid="{00000000-0005-0000-0000-00008E8C0000}"/>
    <cellStyle name="Normal 6 11 5" xfId="14505" xr:uid="{00000000-0005-0000-0000-00008F8C0000}"/>
    <cellStyle name="Normal 6 12" xfId="1956" xr:uid="{00000000-0005-0000-0000-0000908C0000}"/>
    <cellStyle name="Normal 6 12 2" xfId="11573" xr:uid="{00000000-0005-0000-0000-0000918C0000}"/>
    <cellStyle name="Normal 6 12 2 2" xfId="39844" xr:uid="{00000000-0005-0000-0000-0000928C0000}"/>
    <cellStyle name="Normal 6 12 2 3" xfId="25735" xr:uid="{00000000-0005-0000-0000-0000938C0000}"/>
    <cellStyle name="Normal 6 12 3" xfId="6860" xr:uid="{00000000-0005-0000-0000-0000948C0000}"/>
    <cellStyle name="Normal 6 12 3 2" xfId="35134" xr:uid="{00000000-0005-0000-0000-0000958C0000}"/>
    <cellStyle name="Normal 6 12 3 3" xfId="21025" xr:uid="{00000000-0005-0000-0000-0000968C0000}"/>
    <cellStyle name="Normal 6 12 4" xfId="30437" xr:uid="{00000000-0005-0000-0000-0000978C0000}"/>
    <cellStyle name="Normal 6 12 5" xfId="16300" xr:uid="{00000000-0005-0000-0000-0000988C0000}"/>
    <cellStyle name="Normal 6 13" xfId="9751" xr:uid="{00000000-0005-0000-0000-0000998C0000}"/>
    <cellStyle name="Normal 6 13 2" xfId="38022" xr:uid="{00000000-0005-0000-0000-00009A8C0000}"/>
    <cellStyle name="Normal 6 13 3" xfId="23913" xr:uid="{00000000-0005-0000-0000-00009B8C0000}"/>
    <cellStyle name="Normal 6 14" xfId="5038" xr:uid="{00000000-0005-0000-0000-00009C8C0000}"/>
    <cellStyle name="Normal 6 14 2" xfId="33312" xr:uid="{00000000-0005-0000-0000-00009D8C0000}"/>
    <cellStyle name="Normal 6 14 3" xfId="19203" xr:uid="{00000000-0005-0000-0000-00009E8C0000}"/>
    <cellStyle name="Normal 6 15" xfId="28615" xr:uid="{00000000-0005-0000-0000-00009F8C0000}"/>
    <cellStyle name="Normal 6 16" xfId="14478" xr:uid="{00000000-0005-0000-0000-0000A08C0000}"/>
    <cellStyle name="Normal 6 2" xfId="21" xr:uid="{00000000-0005-0000-0000-0000A18C0000}"/>
    <cellStyle name="Normal 6 2 2" xfId="31" xr:uid="{00000000-0005-0000-0000-0000A28C0000}"/>
    <cellStyle name="Normal 6 2 2 2" xfId="9766" xr:uid="{00000000-0005-0000-0000-0000A38C0000}"/>
    <cellStyle name="Normal 6 2 2 2 2" xfId="38037" xr:uid="{00000000-0005-0000-0000-0000A48C0000}"/>
    <cellStyle name="Normal 6 2 2 2 3" xfId="23928" xr:uid="{00000000-0005-0000-0000-0000A58C0000}"/>
    <cellStyle name="Normal 6 2 2 3" xfId="5053" xr:uid="{00000000-0005-0000-0000-0000A68C0000}"/>
    <cellStyle name="Normal 6 2 2 3 2" xfId="33327" xr:uid="{00000000-0005-0000-0000-0000A78C0000}"/>
    <cellStyle name="Normal 6 2 2 3 3" xfId="19218" xr:uid="{00000000-0005-0000-0000-0000A88C0000}"/>
    <cellStyle name="Normal 6 2 2 4" xfId="14464" xr:uid="{00000000-0005-0000-0000-0000A98C0000}"/>
    <cellStyle name="Normal 6 2 2 5" xfId="28630" xr:uid="{00000000-0005-0000-0000-0000AA8C0000}"/>
    <cellStyle name="Normal 6 2 2 6" xfId="14493" xr:uid="{00000000-0005-0000-0000-0000AB8C0000}"/>
    <cellStyle name="Normal 6 2 3" xfId="60" xr:uid="{00000000-0005-0000-0000-0000AC8C0000}"/>
    <cellStyle name="Normal 6 2 3 2" xfId="14449" xr:uid="{00000000-0005-0000-0000-0000AD8C0000}"/>
    <cellStyle name="Normal 6 2 3 2 2" xfId="42711" xr:uid="{00000000-0005-0000-0000-0000AE8C0000}"/>
    <cellStyle name="Normal 6 2 3 2 3" xfId="28603" xr:uid="{00000000-0005-0000-0000-0000AF8C0000}"/>
    <cellStyle name="Normal 6 2 3 3" xfId="14465" xr:uid="{00000000-0005-0000-0000-0000B08C0000}"/>
    <cellStyle name="Normal 6 2 3 3 2" xfId="42718" xr:uid="{00000000-0005-0000-0000-0000B18C0000}"/>
    <cellStyle name="Normal 6 2 3 3 3" xfId="28610" xr:uid="{00000000-0005-0000-0000-0000B28C0000}"/>
    <cellStyle name="Normal 6 2 4" xfId="9756" xr:uid="{00000000-0005-0000-0000-0000B38C0000}"/>
    <cellStyle name="Normal 6 2 4 2" xfId="38027" xr:uid="{00000000-0005-0000-0000-0000B48C0000}"/>
    <cellStyle name="Normal 6 2 4 3" xfId="23918" xr:uid="{00000000-0005-0000-0000-0000B58C0000}"/>
    <cellStyle name="Normal 6 2 5" xfId="5043" xr:uid="{00000000-0005-0000-0000-0000B68C0000}"/>
    <cellStyle name="Normal 6 2 5 2" xfId="33317" xr:uid="{00000000-0005-0000-0000-0000B78C0000}"/>
    <cellStyle name="Normal 6 2 5 3" xfId="19208" xr:uid="{00000000-0005-0000-0000-0000B88C0000}"/>
    <cellStyle name="Normal 6 2 6" xfId="28620" xr:uid="{00000000-0005-0000-0000-0000B98C0000}"/>
    <cellStyle name="Normal 6 2 7" xfId="14483" xr:uid="{00000000-0005-0000-0000-0000BA8C0000}"/>
    <cellStyle name="Normal 6 3" xfId="26" xr:uid="{00000000-0005-0000-0000-0000BB8C0000}"/>
    <cellStyle name="Normal 6 3 10" xfId="3780" xr:uid="{00000000-0005-0000-0000-0000BC8C0000}"/>
    <cellStyle name="Normal 6 3 10 2" xfId="13383" xr:uid="{00000000-0005-0000-0000-0000BD8C0000}"/>
    <cellStyle name="Normal 6 3 10 2 2" xfId="41654" xr:uid="{00000000-0005-0000-0000-0000BE8C0000}"/>
    <cellStyle name="Normal 6 3 10 2 3" xfId="27545" xr:uid="{00000000-0005-0000-0000-0000BF8C0000}"/>
    <cellStyle name="Normal 6 3 10 3" xfId="8670" xr:uid="{00000000-0005-0000-0000-0000C08C0000}"/>
    <cellStyle name="Normal 6 3 10 3 2" xfId="36944" xr:uid="{00000000-0005-0000-0000-0000C18C0000}"/>
    <cellStyle name="Normal 6 3 10 3 3" xfId="22835" xr:uid="{00000000-0005-0000-0000-0000C28C0000}"/>
    <cellStyle name="Normal 6 3 10 4" xfId="32247" xr:uid="{00000000-0005-0000-0000-0000C38C0000}"/>
    <cellStyle name="Normal 6 3 10 5" xfId="18110" xr:uid="{00000000-0005-0000-0000-0000C48C0000}"/>
    <cellStyle name="Normal 6 3 11" xfId="9761" xr:uid="{00000000-0005-0000-0000-0000C58C0000}"/>
    <cellStyle name="Normal 6 3 11 2" xfId="38032" xr:uid="{00000000-0005-0000-0000-0000C68C0000}"/>
    <cellStyle name="Normal 6 3 11 3" xfId="23923" xr:uid="{00000000-0005-0000-0000-0000C78C0000}"/>
    <cellStyle name="Normal 6 3 12" xfId="5048" xr:uid="{00000000-0005-0000-0000-0000C88C0000}"/>
    <cellStyle name="Normal 6 3 12 2" xfId="33322" xr:uid="{00000000-0005-0000-0000-0000C98C0000}"/>
    <cellStyle name="Normal 6 3 12 3" xfId="19213" xr:uid="{00000000-0005-0000-0000-0000CA8C0000}"/>
    <cellStyle name="Normal 6 3 13" xfId="28625" xr:uid="{00000000-0005-0000-0000-0000CB8C0000}"/>
    <cellStyle name="Normal 6 3 14" xfId="14488" xr:uid="{00000000-0005-0000-0000-0000CC8C0000}"/>
    <cellStyle name="Normal 6 3 2" xfId="109" xr:uid="{00000000-0005-0000-0000-0000CD8C0000}"/>
    <cellStyle name="Normal 6 3 2 10" xfId="5109" xr:uid="{00000000-0005-0000-0000-0000CE8C0000}"/>
    <cellStyle name="Normal 6 3 2 10 2" xfId="33383" xr:uid="{00000000-0005-0000-0000-0000CF8C0000}"/>
    <cellStyle name="Normal 6 3 2 10 3" xfId="19274" xr:uid="{00000000-0005-0000-0000-0000D08C0000}"/>
    <cellStyle name="Normal 6 3 2 11" xfId="28686" xr:uid="{00000000-0005-0000-0000-0000D18C0000}"/>
    <cellStyle name="Normal 6 3 2 12" xfId="14549" xr:uid="{00000000-0005-0000-0000-0000D28C0000}"/>
    <cellStyle name="Normal 6 3 2 2" xfId="230" xr:uid="{00000000-0005-0000-0000-0000D38C0000}"/>
    <cellStyle name="Normal 6 3 2 2 10" xfId="14669" xr:uid="{00000000-0005-0000-0000-0000D48C0000}"/>
    <cellStyle name="Normal 6 3 2 2 2" xfId="350" xr:uid="{00000000-0005-0000-0000-0000D58C0000}"/>
    <cellStyle name="Normal 6 3 2 2 2 2" xfId="1313" xr:uid="{00000000-0005-0000-0000-0000D68C0000}"/>
    <cellStyle name="Normal 6 3 2 2 2 2 2" xfId="3108" xr:uid="{00000000-0005-0000-0000-0000D78C0000}"/>
    <cellStyle name="Normal 6 3 2 2 2 2 2 2" xfId="12725" xr:uid="{00000000-0005-0000-0000-0000D88C0000}"/>
    <cellStyle name="Normal 6 3 2 2 2 2 2 2 2" xfId="40996" xr:uid="{00000000-0005-0000-0000-0000D98C0000}"/>
    <cellStyle name="Normal 6 3 2 2 2 2 2 2 3" xfId="26887" xr:uid="{00000000-0005-0000-0000-0000DA8C0000}"/>
    <cellStyle name="Normal 6 3 2 2 2 2 2 3" xfId="8012" xr:uid="{00000000-0005-0000-0000-0000DB8C0000}"/>
    <cellStyle name="Normal 6 3 2 2 2 2 2 3 2" xfId="36286" xr:uid="{00000000-0005-0000-0000-0000DC8C0000}"/>
    <cellStyle name="Normal 6 3 2 2 2 2 2 3 3" xfId="22177" xr:uid="{00000000-0005-0000-0000-0000DD8C0000}"/>
    <cellStyle name="Normal 6 3 2 2 2 2 2 4" xfId="31589" xr:uid="{00000000-0005-0000-0000-0000DE8C0000}"/>
    <cellStyle name="Normal 6 3 2 2 2 2 2 5" xfId="17452" xr:uid="{00000000-0005-0000-0000-0000DF8C0000}"/>
    <cellStyle name="Normal 6 3 2 2 2 2 3" xfId="4950" xr:uid="{00000000-0005-0000-0000-0000E08C0000}"/>
    <cellStyle name="Normal 6 3 2 2 2 2 3 2" xfId="14424" xr:uid="{00000000-0005-0000-0000-0000E18C0000}"/>
    <cellStyle name="Normal 6 3 2 2 2 2 3 2 2" xfId="42695" xr:uid="{00000000-0005-0000-0000-0000E28C0000}"/>
    <cellStyle name="Normal 6 3 2 2 2 2 3 2 3" xfId="28586" xr:uid="{00000000-0005-0000-0000-0000E38C0000}"/>
    <cellStyle name="Normal 6 3 2 2 2 2 3 3" xfId="9714" xr:uid="{00000000-0005-0000-0000-0000E48C0000}"/>
    <cellStyle name="Normal 6 3 2 2 2 2 3 3 2" xfId="37986" xr:uid="{00000000-0005-0000-0000-0000E58C0000}"/>
    <cellStyle name="Normal 6 3 2 2 2 2 3 3 3" xfId="23877" xr:uid="{00000000-0005-0000-0000-0000E68C0000}"/>
    <cellStyle name="Normal 6 3 2 2 2 2 3 4" xfId="33288" xr:uid="{00000000-0005-0000-0000-0000E78C0000}"/>
    <cellStyle name="Normal 6 3 2 2 2 2 3 5" xfId="19151" xr:uid="{00000000-0005-0000-0000-0000E88C0000}"/>
    <cellStyle name="Normal 6 3 2 2 2 2 4" xfId="10930" xr:uid="{00000000-0005-0000-0000-0000E98C0000}"/>
    <cellStyle name="Normal 6 3 2 2 2 2 4 2" xfId="39201" xr:uid="{00000000-0005-0000-0000-0000EA8C0000}"/>
    <cellStyle name="Normal 6 3 2 2 2 2 4 3" xfId="25092" xr:uid="{00000000-0005-0000-0000-0000EB8C0000}"/>
    <cellStyle name="Normal 6 3 2 2 2 2 5" xfId="6217" xr:uid="{00000000-0005-0000-0000-0000EC8C0000}"/>
    <cellStyle name="Normal 6 3 2 2 2 2 5 2" xfId="34491" xr:uid="{00000000-0005-0000-0000-0000ED8C0000}"/>
    <cellStyle name="Normal 6 3 2 2 2 2 5 3" xfId="20382" xr:uid="{00000000-0005-0000-0000-0000EE8C0000}"/>
    <cellStyle name="Normal 6 3 2 2 2 2 6" xfId="29794" xr:uid="{00000000-0005-0000-0000-0000EF8C0000}"/>
    <cellStyle name="Normal 6 3 2 2 2 2 7" xfId="15657" xr:uid="{00000000-0005-0000-0000-0000F08C0000}"/>
    <cellStyle name="Normal 6 3 2 2 2 3" xfId="2240" xr:uid="{00000000-0005-0000-0000-0000F18C0000}"/>
    <cellStyle name="Normal 6 3 2 2 2 3 2" xfId="11857" xr:uid="{00000000-0005-0000-0000-0000F28C0000}"/>
    <cellStyle name="Normal 6 3 2 2 2 3 2 2" xfId="40128" xr:uid="{00000000-0005-0000-0000-0000F38C0000}"/>
    <cellStyle name="Normal 6 3 2 2 2 3 2 3" xfId="26019" xr:uid="{00000000-0005-0000-0000-0000F48C0000}"/>
    <cellStyle name="Normal 6 3 2 2 2 3 3" xfId="7144" xr:uid="{00000000-0005-0000-0000-0000F58C0000}"/>
    <cellStyle name="Normal 6 3 2 2 2 3 3 2" xfId="35418" xr:uid="{00000000-0005-0000-0000-0000F68C0000}"/>
    <cellStyle name="Normal 6 3 2 2 2 3 3 3" xfId="21309" xr:uid="{00000000-0005-0000-0000-0000F78C0000}"/>
    <cellStyle name="Normal 6 3 2 2 2 3 4" xfId="30721" xr:uid="{00000000-0005-0000-0000-0000F88C0000}"/>
    <cellStyle name="Normal 6 3 2 2 2 3 5" xfId="16584" xr:uid="{00000000-0005-0000-0000-0000F98C0000}"/>
    <cellStyle name="Normal 6 3 2 2 2 4" xfId="4085" xr:uid="{00000000-0005-0000-0000-0000FA8C0000}"/>
    <cellStyle name="Normal 6 3 2 2 2 4 2" xfId="13632" xr:uid="{00000000-0005-0000-0000-0000FB8C0000}"/>
    <cellStyle name="Normal 6 3 2 2 2 4 2 2" xfId="41903" xr:uid="{00000000-0005-0000-0000-0000FC8C0000}"/>
    <cellStyle name="Normal 6 3 2 2 2 4 2 3" xfId="27794" xr:uid="{00000000-0005-0000-0000-0000FD8C0000}"/>
    <cellStyle name="Normal 6 3 2 2 2 4 3" xfId="8922" xr:uid="{00000000-0005-0000-0000-0000FE8C0000}"/>
    <cellStyle name="Normal 6 3 2 2 2 4 3 2" xfId="37194" xr:uid="{00000000-0005-0000-0000-0000FF8C0000}"/>
    <cellStyle name="Normal 6 3 2 2 2 4 3 3" xfId="23085" xr:uid="{00000000-0005-0000-0000-0000008D0000}"/>
    <cellStyle name="Normal 6 3 2 2 2 4 4" xfId="32496" xr:uid="{00000000-0005-0000-0000-0000018D0000}"/>
    <cellStyle name="Normal 6 3 2 2 2 4 5" xfId="18359" xr:uid="{00000000-0005-0000-0000-0000028D0000}"/>
    <cellStyle name="Normal 6 3 2 2 2 5" xfId="10062" xr:uid="{00000000-0005-0000-0000-0000038D0000}"/>
    <cellStyle name="Normal 6 3 2 2 2 5 2" xfId="38333" xr:uid="{00000000-0005-0000-0000-0000048D0000}"/>
    <cellStyle name="Normal 6 3 2 2 2 5 3" xfId="24224" xr:uid="{00000000-0005-0000-0000-0000058D0000}"/>
    <cellStyle name="Normal 6 3 2 2 2 6" xfId="5349" xr:uid="{00000000-0005-0000-0000-0000068D0000}"/>
    <cellStyle name="Normal 6 3 2 2 2 6 2" xfId="33623" xr:uid="{00000000-0005-0000-0000-0000078D0000}"/>
    <cellStyle name="Normal 6 3 2 2 2 6 3" xfId="19514" xr:uid="{00000000-0005-0000-0000-0000088D0000}"/>
    <cellStyle name="Normal 6 3 2 2 2 7" xfId="28926" xr:uid="{00000000-0005-0000-0000-0000098D0000}"/>
    <cellStyle name="Normal 6 3 2 2 2 8" xfId="14789" xr:uid="{00000000-0005-0000-0000-00000A8D0000}"/>
    <cellStyle name="Normal 6 3 2 2 3" xfId="750" xr:uid="{00000000-0005-0000-0000-00000B8D0000}"/>
    <cellStyle name="Normal 6 3 2 2 3 2" xfId="1654" xr:uid="{00000000-0005-0000-0000-00000C8D0000}"/>
    <cellStyle name="Normal 6 3 2 2 3 2 2" xfId="3449" xr:uid="{00000000-0005-0000-0000-00000D8D0000}"/>
    <cellStyle name="Normal 6 3 2 2 3 2 2 2" xfId="13066" xr:uid="{00000000-0005-0000-0000-00000E8D0000}"/>
    <cellStyle name="Normal 6 3 2 2 3 2 2 2 2" xfId="41337" xr:uid="{00000000-0005-0000-0000-00000F8D0000}"/>
    <cellStyle name="Normal 6 3 2 2 3 2 2 2 3" xfId="27228" xr:uid="{00000000-0005-0000-0000-0000108D0000}"/>
    <cellStyle name="Normal 6 3 2 2 3 2 2 3" xfId="8353" xr:uid="{00000000-0005-0000-0000-0000118D0000}"/>
    <cellStyle name="Normal 6 3 2 2 3 2 2 3 2" xfId="36627" xr:uid="{00000000-0005-0000-0000-0000128D0000}"/>
    <cellStyle name="Normal 6 3 2 2 3 2 2 3 3" xfId="22518" xr:uid="{00000000-0005-0000-0000-0000138D0000}"/>
    <cellStyle name="Normal 6 3 2 2 3 2 2 4" xfId="31930" xr:uid="{00000000-0005-0000-0000-0000148D0000}"/>
    <cellStyle name="Normal 6 3 2 2 3 2 2 5" xfId="17793" xr:uid="{00000000-0005-0000-0000-0000158D0000}"/>
    <cellStyle name="Normal 6 3 2 2 3 2 3" xfId="11271" xr:uid="{00000000-0005-0000-0000-0000168D0000}"/>
    <cellStyle name="Normal 6 3 2 2 3 2 3 2" xfId="39542" xr:uid="{00000000-0005-0000-0000-0000178D0000}"/>
    <cellStyle name="Normal 6 3 2 2 3 2 3 3" xfId="25433" xr:uid="{00000000-0005-0000-0000-0000188D0000}"/>
    <cellStyle name="Normal 6 3 2 2 3 2 4" xfId="6558" xr:uid="{00000000-0005-0000-0000-0000198D0000}"/>
    <cellStyle name="Normal 6 3 2 2 3 2 4 2" xfId="34832" xr:uid="{00000000-0005-0000-0000-00001A8D0000}"/>
    <cellStyle name="Normal 6 3 2 2 3 2 4 3" xfId="20723" xr:uid="{00000000-0005-0000-0000-00001B8D0000}"/>
    <cellStyle name="Normal 6 3 2 2 3 2 5" xfId="30135" xr:uid="{00000000-0005-0000-0000-00001C8D0000}"/>
    <cellStyle name="Normal 6 3 2 2 3 2 6" xfId="15998" xr:uid="{00000000-0005-0000-0000-00001D8D0000}"/>
    <cellStyle name="Normal 6 3 2 2 3 3" xfId="2581" xr:uid="{00000000-0005-0000-0000-00001E8D0000}"/>
    <cellStyle name="Normal 6 3 2 2 3 3 2" xfId="12198" xr:uid="{00000000-0005-0000-0000-00001F8D0000}"/>
    <cellStyle name="Normal 6 3 2 2 3 3 2 2" xfId="40469" xr:uid="{00000000-0005-0000-0000-0000208D0000}"/>
    <cellStyle name="Normal 6 3 2 2 3 3 2 3" xfId="26360" xr:uid="{00000000-0005-0000-0000-0000218D0000}"/>
    <cellStyle name="Normal 6 3 2 2 3 3 3" xfId="7485" xr:uid="{00000000-0005-0000-0000-0000228D0000}"/>
    <cellStyle name="Normal 6 3 2 2 3 3 3 2" xfId="35759" xr:uid="{00000000-0005-0000-0000-0000238D0000}"/>
    <cellStyle name="Normal 6 3 2 2 3 3 3 3" xfId="21650" xr:uid="{00000000-0005-0000-0000-0000248D0000}"/>
    <cellStyle name="Normal 6 3 2 2 3 3 4" xfId="31062" xr:uid="{00000000-0005-0000-0000-0000258D0000}"/>
    <cellStyle name="Normal 6 3 2 2 3 3 5" xfId="16925" xr:uid="{00000000-0005-0000-0000-0000268D0000}"/>
    <cellStyle name="Normal 6 3 2 2 3 4" xfId="4788" xr:uid="{00000000-0005-0000-0000-0000278D0000}"/>
    <cellStyle name="Normal 6 3 2 2 3 4 2" xfId="14263" xr:uid="{00000000-0005-0000-0000-0000288D0000}"/>
    <cellStyle name="Normal 6 3 2 2 3 4 2 2" xfId="42534" xr:uid="{00000000-0005-0000-0000-0000298D0000}"/>
    <cellStyle name="Normal 6 3 2 2 3 4 2 3" xfId="28425" xr:uid="{00000000-0005-0000-0000-00002A8D0000}"/>
    <cellStyle name="Normal 6 3 2 2 3 4 3" xfId="9553" xr:uid="{00000000-0005-0000-0000-00002B8D0000}"/>
    <cellStyle name="Normal 6 3 2 2 3 4 3 2" xfId="37825" xr:uid="{00000000-0005-0000-0000-00002C8D0000}"/>
    <cellStyle name="Normal 6 3 2 2 3 4 3 3" xfId="23716" xr:uid="{00000000-0005-0000-0000-00002D8D0000}"/>
    <cellStyle name="Normal 6 3 2 2 3 4 4" xfId="33127" xr:uid="{00000000-0005-0000-0000-00002E8D0000}"/>
    <cellStyle name="Normal 6 3 2 2 3 4 5" xfId="18990" xr:uid="{00000000-0005-0000-0000-00002F8D0000}"/>
    <cellStyle name="Normal 6 3 2 2 3 5" xfId="10403" xr:uid="{00000000-0005-0000-0000-0000308D0000}"/>
    <cellStyle name="Normal 6 3 2 2 3 5 2" xfId="38674" xr:uid="{00000000-0005-0000-0000-0000318D0000}"/>
    <cellStyle name="Normal 6 3 2 2 3 5 3" xfId="24565" xr:uid="{00000000-0005-0000-0000-0000328D0000}"/>
    <cellStyle name="Normal 6 3 2 2 3 6" xfId="5690" xr:uid="{00000000-0005-0000-0000-0000338D0000}"/>
    <cellStyle name="Normal 6 3 2 2 3 6 2" xfId="33964" xr:uid="{00000000-0005-0000-0000-0000348D0000}"/>
    <cellStyle name="Normal 6 3 2 2 3 6 3" xfId="19855" xr:uid="{00000000-0005-0000-0000-0000358D0000}"/>
    <cellStyle name="Normal 6 3 2 2 3 7" xfId="29267" xr:uid="{00000000-0005-0000-0000-0000368D0000}"/>
    <cellStyle name="Normal 6 3 2 2 3 8" xfId="15130" xr:uid="{00000000-0005-0000-0000-0000378D0000}"/>
    <cellStyle name="Normal 6 3 2 2 4" xfId="1193" xr:uid="{00000000-0005-0000-0000-0000388D0000}"/>
    <cellStyle name="Normal 6 3 2 2 4 2" xfId="2988" xr:uid="{00000000-0005-0000-0000-0000398D0000}"/>
    <cellStyle name="Normal 6 3 2 2 4 2 2" xfId="12605" xr:uid="{00000000-0005-0000-0000-00003A8D0000}"/>
    <cellStyle name="Normal 6 3 2 2 4 2 2 2" xfId="40876" xr:uid="{00000000-0005-0000-0000-00003B8D0000}"/>
    <cellStyle name="Normal 6 3 2 2 4 2 2 3" xfId="26767" xr:uid="{00000000-0005-0000-0000-00003C8D0000}"/>
    <cellStyle name="Normal 6 3 2 2 4 2 3" xfId="7892" xr:uid="{00000000-0005-0000-0000-00003D8D0000}"/>
    <cellStyle name="Normal 6 3 2 2 4 2 3 2" xfId="36166" xr:uid="{00000000-0005-0000-0000-00003E8D0000}"/>
    <cellStyle name="Normal 6 3 2 2 4 2 3 3" xfId="22057" xr:uid="{00000000-0005-0000-0000-00003F8D0000}"/>
    <cellStyle name="Normal 6 3 2 2 4 2 4" xfId="31469" xr:uid="{00000000-0005-0000-0000-0000408D0000}"/>
    <cellStyle name="Normal 6 3 2 2 4 2 5" xfId="17332" xr:uid="{00000000-0005-0000-0000-0000418D0000}"/>
    <cellStyle name="Normal 6 3 2 2 4 3" xfId="10810" xr:uid="{00000000-0005-0000-0000-0000428D0000}"/>
    <cellStyle name="Normal 6 3 2 2 4 3 2" xfId="39081" xr:uid="{00000000-0005-0000-0000-0000438D0000}"/>
    <cellStyle name="Normal 6 3 2 2 4 3 3" xfId="24972" xr:uid="{00000000-0005-0000-0000-0000448D0000}"/>
    <cellStyle name="Normal 6 3 2 2 4 4" xfId="6097" xr:uid="{00000000-0005-0000-0000-0000458D0000}"/>
    <cellStyle name="Normal 6 3 2 2 4 4 2" xfId="34371" xr:uid="{00000000-0005-0000-0000-0000468D0000}"/>
    <cellStyle name="Normal 6 3 2 2 4 4 3" xfId="20262" xr:uid="{00000000-0005-0000-0000-0000478D0000}"/>
    <cellStyle name="Normal 6 3 2 2 4 5" xfId="29674" xr:uid="{00000000-0005-0000-0000-0000488D0000}"/>
    <cellStyle name="Normal 6 3 2 2 4 6" xfId="15537" xr:uid="{00000000-0005-0000-0000-0000498D0000}"/>
    <cellStyle name="Normal 6 3 2 2 5" xfId="2120" xr:uid="{00000000-0005-0000-0000-00004A8D0000}"/>
    <cellStyle name="Normal 6 3 2 2 5 2" xfId="11737" xr:uid="{00000000-0005-0000-0000-00004B8D0000}"/>
    <cellStyle name="Normal 6 3 2 2 5 2 2" xfId="40008" xr:uid="{00000000-0005-0000-0000-00004C8D0000}"/>
    <cellStyle name="Normal 6 3 2 2 5 2 3" xfId="25899" xr:uid="{00000000-0005-0000-0000-00004D8D0000}"/>
    <cellStyle name="Normal 6 3 2 2 5 3" xfId="7024" xr:uid="{00000000-0005-0000-0000-00004E8D0000}"/>
    <cellStyle name="Normal 6 3 2 2 5 3 2" xfId="35298" xr:uid="{00000000-0005-0000-0000-00004F8D0000}"/>
    <cellStyle name="Normal 6 3 2 2 5 3 3" xfId="21189" xr:uid="{00000000-0005-0000-0000-0000508D0000}"/>
    <cellStyle name="Normal 6 3 2 2 5 4" xfId="30601" xr:uid="{00000000-0005-0000-0000-0000518D0000}"/>
    <cellStyle name="Normal 6 3 2 2 5 5" xfId="16464" xr:uid="{00000000-0005-0000-0000-0000528D0000}"/>
    <cellStyle name="Normal 6 3 2 2 6" xfId="3898" xr:uid="{00000000-0005-0000-0000-0000538D0000}"/>
    <cellStyle name="Normal 6 3 2 2 6 2" xfId="13459" xr:uid="{00000000-0005-0000-0000-0000548D0000}"/>
    <cellStyle name="Normal 6 3 2 2 6 2 2" xfId="41730" xr:uid="{00000000-0005-0000-0000-0000558D0000}"/>
    <cellStyle name="Normal 6 3 2 2 6 2 3" xfId="27621" xr:uid="{00000000-0005-0000-0000-0000568D0000}"/>
    <cellStyle name="Normal 6 3 2 2 6 3" xfId="8747" xr:uid="{00000000-0005-0000-0000-0000578D0000}"/>
    <cellStyle name="Normal 6 3 2 2 6 3 2" xfId="37020" xr:uid="{00000000-0005-0000-0000-0000588D0000}"/>
    <cellStyle name="Normal 6 3 2 2 6 3 3" xfId="22911" xr:uid="{00000000-0005-0000-0000-0000598D0000}"/>
    <cellStyle name="Normal 6 3 2 2 6 4" xfId="32323" xr:uid="{00000000-0005-0000-0000-00005A8D0000}"/>
    <cellStyle name="Normal 6 3 2 2 6 5" xfId="18186" xr:uid="{00000000-0005-0000-0000-00005B8D0000}"/>
    <cellStyle name="Normal 6 3 2 2 7" xfId="9942" xr:uid="{00000000-0005-0000-0000-00005C8D0000}"/>
    <cellStyle name="Normal 6 3 2 2 7 2" xfId="38213" xr:uid="{00000000-0005-0000-0000-00005D8D0000}"/>
    <cellStyle name="Normal 6 3 2 2 7 3" xfId="24104" xr:uid="{00000000-0005-0000-0000-00005E8D0000}"/>
    <cellStyle name="Normal 6 3 2 2 8" xfId="5229" xr:uid="{00000000-0005-0000-0000-00005F8D0000}"/>
    <cellStyle name="Normal 6 3 2 2 8 2" xfId="33503" xr:uid="{00000000-0005-0000-0000-0000608D0000}"/>
    <cellStyle name="Normal 6 3 2 2 8 3" xfId="19394" xr:uid="{00000000-0005-0000-0000-0000618D0000}"/>
    <cellStyle name="Normal 6 3 2 2 9" xfId="28806" xr:uid="{00000000-0005-0000-0000-0000628D0000}"/>
    <cellStyle name="Normal 6 3 2 3" xfId="291" xr:uid="{00000000-0005-0000-0000-0000638D0000}"/>
    <cellStyle name="Normal 6 3 2 3 2" xfId="1043" xr:uid="{00000000-0005-0000-0000-0000648D0000}"/>
    <cellStyle name="Normal 6 3 2 3 2 2" xfId="1913" xr:uid="{00000000-0005-0000-0000-0000658D0000}"/>
    <cellStyle name="Normal 6 3 2 3 2 2 2" xfId="3708" xr:uid="{00000000-0005-0000-0000-0000668D0000}"/>
    <cellStyle name="Normal 6 3 2 3 2 2 2 2" xfId="13325" xr:uid="{00000000-0005-0000-0000-0000678D0000}"/>
    <cellStyle name="Normal 6 3 2 3 2 2 2 2 2" xfId="41596" xr:uid="{00000000-0005-0000-0000-0000688D0000}"/>
    <cellStyle name="Normal 6 3 2 3 2 2 2 2 3" xfId="27487" xr:uid="{00000000-0005-0000-0000-0000698D0000}"/>
    <cellStyle name="Normal 6 3 2 3 2 2 2 3" xfId="8612" xr:uid="{00000000-0005-0000-0000-00006A8D0000}"/>
    <cellStyle name="Normal 6 3 2 3 2 2 2 3 2" xfId="36886" xr:uid="{00000000-0005-0000-0000-00006B8D0000}"/>
    <cellStyle name="Normal 6 3 2 3 2 2 2 3 3" xfId="22777" xr:uid="{00000000-0005-0000-0000-00006C8D0000}"/>
    <cellStyle name="Normal 6 3 2 3 2 2 2 4" xfId="32189" xr:uid="{00000000-0005-0000-0000-00006D8D0000}"/>
    <cellStyle name="Normal 6 3 2 3 2 2 2 5" xfId="18052" xr:uid="{00000000-0005-0000-0000-00006E8D0000}"/>
    <cellStyle name="Normal 6 3 2 3 2 2 3" xfId="11530" xr:uid="{00000000-0005-0000-0000-00006F8D0000}"/>
    <cellStyle name="Normal 6 3 2 3 2 2 3 2" xfId="39801" xr:uid="{00000000-0005-0000-0000-0000708D0000}"/>
    <cellStyle name="Normal 6 3 2 3 2 2 3 3" xfId="25692" xr:uid="{00000000-0005-0000-0000-0000718D0000}"/>
    <cellStyle name="Normal 6 3 2 3 2 2 4" xfId="6817" xr:uid="{00000000-0005-0000-0000-0000728D0000}"/>
    <cellStyle name="Normal 6 3 2 3 2 2 4 2" xfId="35091" xr:uid="{00000000-0005-0000-0000-0000738D0000}"/>
    <cellStyle name="Normal 6 3 2 3 2 2 4 3" xfId="20982" xr:uid="{00000000-0005-0000-0000-0000748D0000}"/>
    <cellStyle name="Normal 6 3 2 3 2 2 5" xfId="30394" xr:uid="{00000000-0005-0000-0000-0000758D0000}"/>
    <cellStyle name="Normal 6 3 2 3 2 2 6" xfId="16257" xr:uid="{00000000-0005-0000-0000-0000768D0000}"/>
    <cellStyle name="Normal 6 3 2 3 2 3" xfId="2840" xr:uid="{00000000-0005-0000-0000-0000778D0000}"/>
    <cellStyle name="Normal 6 3 2 3 2 3 2" xfId="12457" xr:uid="{00000000-0005-0000-0000-0000788D0000}"/>
    <cellStyle name="Normal 6 3 2 3 2 3 2 2" xfId="40728" xr:uid="{00000000-0005-0000-0000-0000798D0000}"/>
    <cellStyle name="Normal 6 3 2 3 2 3 2 3" xfId="26619" xr:uid="{00000000-0005-0000-0000-00007A8D0000}"/>
    <cellStyle name="Normal 6 3 2 3 2 3 3" xfId="7744" xr:uid="{00000000-0005-0000-0000-00007B8D0000}"/>
    <cellStyle name="Normal 6 3 2 3 2 3 3 2" xfId="36018" xr:uid="{00000000-0005-0000-0000-00007C8D0000}"/>
    <cellStyle name="Normal 6 3 2 3 2 3 3 3" xfId="21909" xr:uid="{00000000-0005-0000-0000-00007D8D0000}"/>
    <cellStyle name="Normal 6 3 2 3 2 3 4" xfId="31321" xr:uid="{00000000-0005-0000-0000-00007E8D0000}"/>
    <cellStyle name="Normal 6 3 2 3 2 3 5" xfId="17184" xr:uid="{00000000-0005-0000-0000-00007F8D0000}"/>
    <cellStyle name="Normal 6 3 2 3 2 4" xfId="4891" xr:uid="{00000000-0005-0000-0000-0000808D0000}"/>
    <cellStyle name="Normal 6 3 2 3 2 4 2" xfId="14365" xr:uid="{00000000-0005-0000-0000-0000818D0000}"/>
    <cellStyle name="Normal 6 3 2 3 2 4 2 2" xfId="42636" xr:uid="{00000000-0005-0000-0000-0000828D0000}"/>
    <cellStyle name="Normal 6 3 2 3 2 4 2 3" xfId="28527" xr:uid="{00000000-0005-0000-0000-0000838D0000}"/>
    <cellStyle name="Normal 6 3 2 3 2 4 3" xfId="9655" xr:uid="{00000000-0005-0000-0000-0000848D0000}"/>
    <cellStyle name="Normal 6 3 2 3 2 4 3 2" xfId="37927" xr:uid="{00000000-0005-0000-0000-0000858D0000}"/>
    <cellStyle name="Normal 6 3 2 3 2 4 3 3" xfId="23818" xr:uid="{00000000-0005-0000-0000-0000868D0000}"/>
    <cellStyle name="Normal 6 3 2 3 2 4 4" xfId="33229" xr:uid="{00000000-0005-0000-0000-0000878D0000}"/>
    <cellStyle name="Normal 6 3 2 3 2 4 5" xfId="19092" xr:uid="{00000000-0005-0000-0000-0000888D0000}"/>
    <cellStyle name="Normal 6 3 2 3 2 5" xfId="10662" xr:uid="{00000000-0005-0000-0000-0000898D0000}"/>
    <cellStyle name="Normal 6 3 2 3 2 5 2" xfId="38933" xr:uid="{00000000-0005-0000-0000-00008A8D0000}"/>
    <cellStyle name="Normal 6 3 2 3 2 5 3" xfId="24824" xr:uid="{00000000-0005-0000-0000-00008B8D0000}"/>
    <cellStyle name="Normal 6 3 2 3 2 6" xfId="5949" xr:uid="{00000000-0005-0000-0000-00008C8D0000}"/>
    <cellStyle name="Normal 6 3 2 3 2 6 2" xfId="34223" xr:uid="{00000000-0005-0000-0000-00008D8D0000}"/>
    <cellStyle name="Normal 6 3 2 3 2 6 3" xfId="20114" xr:uid="{00000000-0005-0000-0000-00008E8D0000}"/>
    <cellStyle name="Normal 6 3 2 3 2 7" xfId="29526" xr:uid="{00000000-0005-0000-0000-00008F8D0000}"/>
    <cellStyle name="Normal 6 3 2 3 2 8" xfId="15389" xr:uid="{00000000-0005-0000-0000-0000908D0000}"/>
    <cellStyle name="Normal 6 3 2 3 3" xfId="1254" xr:uid="{00000000-0005-0000-0000-0000918D0000}"/>
    <cellStyle name="Normal 6 3 2 3 3 2" xfId="3049" xr:uid="{00000000-0005-0000-0000-0000928D0000}"/>
    <cellStyle name="Normal 6 3 2 3 3 2 2" xfId="12666" xr:uid="{00000000-0005-0000-0000-0000938D0000}"/>
    <cellStyle name="Normal 6 3 2 3 3 2 2 2" xfId="40937" xr:uid="{00000000-0005-0000-0000-0000948D0000}"/>
    <cellStyle name="Normal 6 3 2 3 3 2 2 3" xfId="26828" xr:uid="{00000000-0005-0000-0000-0000958D0000}"/>
    <cellStyle name="Normal 6 3 2 3 3 2 3" xfId="7953" xr:uid="{00000000-0005-0000-0000-0000968D0000}"/>
    <cellStyle name="Normal 6 3 2 3 3 2 3 2" xfId="36227" xr:uid="{00000000-0005-0000-0000-0000978D0000}"/>
    <cellStyle name="Normal 6 3 2 3 3 2 3 3" xfId="22118" xr:uid="{00000000-0005-0000-0000-0000988D0000}"/>
    <cellStyle name="Normal 6 3 2 3 3 2 4" xfId="31530" xr:uid="{00000000-0005-0000-0000-0000998D0000}"/>
    <cellStyle name="Normal 6 3 2 3 3 2 5" xfId="17393" xr:uid="{00000000-0005-0000-0000-00009A8D0000}"/>
    <cellStyle name="Normal 6 3 2 3 3 3" xfId="10871" xr:uid="{00000000-0005-0000-0000-00009B8D0000}"/>
    <cellStyle name="Normal 6 3 2 3 3 3 2" xfId="39142" xr:uid="{00000000-0005-0000-0000-00009C8D0000}"/>
    <cellStyle name="Normal 6 3 2 3 3 3 3" xfId="25033" xr:uid="{00000000-0005-0000-0000-00009D8D0000}"/>
    <cellStyle name="Normal 6 3 2 3 3 4" xfId="6158" xr:uid="{00000000-0005-0000-0000-00009E8D0000}"/>
    <cellStyle name="Normal 6 3 2 3 3 4 2" xfId="34432" xr:uid="{00000000-0005-0000-0000-00009F8D0000}"/>
    <cellStyle name="Normal 6 3 2 3 3 4 3" xfId="20323" xr:uid="{00000000-0005-0000-0000-0000A08D0000}"/>
    <cellStyle name="Normal 6 3 2 3 3 5" xfId="29735" xr:uid="{00000000-0005-0000-0000-0000A18D0000}"/>
    <cellStyle name="Normal 6 3 2 3 3 6" xfId="15598" xr:uid="{00000000-0005-0000-0000-0000A28D0000}"/>
    <cellStyle name="Normal 6 3 2 3 4" xfId="2181" xr:uid="{00000000-0005-0000-0000-0000A38D0000}"/>
    <cellStyle name="Normal 6 3 2 3 4 2" xfId="11798" xr:uid="{00000000-0005-0000-0000-0000A48D0000}"/>
    <cellStyle name="Normal 6 3 2 3 4 2 2" xfId="40069" xr:uid="{00000000-0005-0000-0000-0000A58D0000}"/>
    <cellStyle name="Normal 6 3 2 3 4 2 3" xfId="25960" xr:uid="{00000000-0005-0000-0000-0000A68D0000}"/>
    <cellStyle name="Normal 6 3 2 3 4 3" xfId="7085" xr:uid="{00000000-0005-0000-0000-0000A78D0000}"/>
    <cellStyle name="Normal 6 3 2 3 4 3 2" xfId="35359" xr:uid="{00000000-0005-0000-0000-0000A88D0000}"/>
    <cellStyle name="Normal 6 3 2 3 4 3 3" xfId="21250" xr:uid="{00000000-0005-0000-0000-0000A98D0000}"/>
    <cellStyle name="Normal 6 3 2 3 4 4" xfId="30662" xr:uid="{00000000-0005-0000-0000-0000AA8D0000}"/>
    <cellStyle name="Normal 6 3 2 3 4 5" xfId="16525" xr:uid="{00000000-0005-0000-0000-0000AB8D0000}"/>
    <cellStyle name="Normal 6 3 2 3 5" xfId="4026" xr:uid="{00000000-0005-0000-0000-0000AC8D0000}"/>
    <cellStyle name="Normal 6 3 2 3 5 2" xfId="13573" xr:uid="{00000000-0005-0000-0000-0000AD8D0000}"/>
    <cellStyle name="Normal 6 3 2 3 5 2 2" xfId="41844" xr:uid="{00000000-0005-0000-0000-0000AE8D0000}"/>
    <cellStyle name="Normal 6 3 2 3 5 2 3" xfId="27735" xr:uid="{00000000-0005-0000-0000-0000AF8D0000}"/>
    <cellStyle name="Normal 6 3 2 3 5 3" xfId="8863" xr:uid="{00000000-0005-0000-0000-0000B08D0000}"/>
    <cellStyle name="Normal 6 3 2 3 5 3 2" xfId="37135" xr:uid="{00000000-0005-0000-0000-0000B18D0000}"/>
    <cellStyle name="Normal 6 3 2 3 5 3 3" xfId="23026" xr:uid="{00000000-0005-0000-0000-0000B28D0000}"/>
    <cellStyle name="Normal 6 3 2 3 5 4" xfId="32437" xr:uid="{00000000-0005-0000-0000-0000B38D0000}"/>
    <cellStyle name="Normal 6 3 2 3 5 5" xfId="18300" xr:uid="{00000000-0005-0000-0000-0000B48D0000}"/>
    <cellStyle name="Normal 6 3 2 3 6" xfId="10003" xr:uid="{00000000-0005-0000-0000-0000B58D0000}"/>
    <cellStyle name="Normal 6 3 2 3 6 2" xfId="38274" xr:uid="{00000000-0005-0000-0000-0000B68D0000}"/>
    <cellStyle name="Normal 6 3 2 3 6 3" xfId="24165" xr:uid="{00000000-0005-0000-0000-0000B78D0000}"/>
    <cellStyle name="Normal 6 3 2 3 7" xfId="5290" xr:uid="{00000000-0005-0000-0000-0000B88D0000}"/>
    <cellStyle name="Normal 6 3 2 3 7 2" xfId="33564" xr:uid="{00000000-0005-0000-0000-0000B98D0000}"/>
    <cellStyle name="Normal 6 3 2 3 7 3" xfId="19455" xr:uid="{00000000-0005-0000-0000-0000BA8D0000}"/>
    <cellStyle name="Normal 6 3 2 3 8" xfId="28867" xr:uid="{00000000-0005-0000-0000-0000BB8D0000}"/>
    <cellStyle name="Normal 6 3 2 3 9" xfId="14730" xr:uid="{00000000-0005-0000-0000-0000BC8D0000}"/>
    <cellStyle name="Normal 6 3 2 4" xfId="547" xr:uid="{00000000-0005-0000-0000-0000BD8D0000}"/>
    <cellStyle name="Normal 6 3 2 4 2" xfId="1466" xr:uid="{00000000-0005-0000-0000-0000BE8D0000}"/>
    <cellStyle name="Normal 6 3 2 4 2 2" xfId="3261" xr:uid="{00000000-0005-0000-0000-0000BF8D0000}"/>
    <cellStyle name="Normal 6 3 2 4 2 2 2" xfId="12878" xr:uid="{00000000-0005-0000-0000-0000C08D0000}"/>
    <cellStyle name="Normal 6 3 2 4 2 2 2 2" xfId="41149" xr:uid="{00000000-0005-0000-0000-0000C18D0000}"/>
    <cellStyle name="Normal 6 3 2 4 2 2 2 3" xfId="27040" xr:uid="{00000000-0005-0000-0000-0000C28D0000}"/>
    <cellStyle name="Normal 6 3 2 4 2 2 3" xfId="8165" xr:uid="{00000000-0005-0000-0000-0000C38D0000}"/>
    <cellStyle name="Normal 6 3 2 4 2 2 3 2" xfId="36439" xr:uid="{00000000-0005-0000-0000-0000C48D0000}"/>
    <cellStyle name="Normal 6 3 2 4 2 2 3 3" xfId="22330" xr:uid="{00000000-0005-0000-0000-0000C58D0000}"/>
    <cellStyle name="Normal 6 3 2 4 2 2 4" xfId="31742" xr:uid="{00000000-0005-0000-0000-0000C68D0000}"/>
    <cellStyle name="Normal 6 3 2 4 2 2 5" xfId="17605" xr:uid="{00000000-0005-0000-0000-0000C78D0000}"/>
    <cellStyle name="Normal 6 3 2 4 2 3" xfId="11083" xr:uid="{00000000-0005-0000-0000-0000C88D0000}"/>
    <cellStyle name="Normal 6 3 2 4 2 3 2" xfId="39354" xr:uid="{00000000-0005-0000-0000-0000C98D0000}"/>
    <cellStyle name="Normal 6 3 2 4 2 3 3" xfId="25245" xr:uid="{00000000-0005-0000-0000-0000CA8D0000}"/>
    <cellStyle name="Normal 6 3 2 4 2 4" xfId="6370" xr:uid="{00000000-0005-0000-0000-0000CB8D0000}"/>
    <cellStyle name="Normal 6 3 2 4 2 4 2" xfId="34644" xr:uid="{00000000-0005-0000-0000-0000CC8D0000}"/>
    <cellStyle name="Normal 6 3 2 4 2 4 3" xfId="20535" xr:uid="{00000000-0005-0000-0000-0000CD8D0000}"/>
    <cellStyle name="Normal 6 3 2 4 2 5" xfId="29947" xr:uid="{00000000-0005-0000-0000-0000CE8D0000}"/>
    <cellStyle name="Normal 6 3 2 4 2 6" xfId="15810" xr:uid="{00000000-0005-0000-0000-0000CF8D0000}"/>
    <cellStyle name="Normal 6 3 2 4 3" xfId="2393" xr:uid="{00000000-0005-0000-0000-0000D08D0000}"/>
    <cellStyle name="Normal 6 3 2 4 3 2" xfId="12010" xr:uid="{00000000-0005-0000-0000-0000D18D0000}"/>
    <cellStyle name="Normal 6 3 2 4 3 2 2" xfId="40281" xr:uid="{00000000-0005-0000-0000-0000D28D0000}"/>
    <cellStyle name="Normal 6 3 2 4 3 2 3" xfId="26172" xr:uid="{00000000-0005-0000-0000-0000D38D0000}"/>
    <cellStyle name="Normal 6 3 2 4 3 3" xfId="7297" xr:uid="{00000000-0005-0000-0000-0000D48D0000}"/>
    <cellStyle name="Normal 6 3 2 4 3 3 2" xfId="35571" xr:uid="{00000000-0005-0000-0000-0000D58D0000}"/>
    <cellStyle name="Normal 6 3 2 4 3 3 3" xfId="21462" xr:uid="{00000000-0005-0000-0000-0000D68D0000}"/>
    <cellStyle name="Normal 6 3 2 4 3 4" xfId="30874" xr:uid="{00000000-0005-0000-0000-0000D78D0000}"/>
    <cellStyle name="Normal 6 3 2 4 3 5" xfId="16737" xr:uid="{00000000-0005-0000-0000-0000D88D0000}"/>
    <cellStyle name="Normal 6 3 2 4 4" xfId="4749" xr:uid="{00000000-0005-0000-0000-0000D98D0000}"/>
    <cellStyle name="Normal 6 3 2 4 4 2" xfId="14224" xr:uid="{00000000-0005-0000-0000-0000DA8D0000}"/>
    <cellStyle name="Normal 6 3 2 4 4 2 2" xfId="42495" xr:uid="{00000000-0005-0000-0000-0000DB8D0000}"/>
    <cellStyle name="Normal 6 3 2 4 4 2 3" xfId="28386" xr:uid="{00000000-0005-0000-0000-0000DC8D0000}"/>
    <cellStyle name="Normal 6 3 2 4 4 3" xfId="9514" xr:uid="{00000000-0005-0000-0000-0000DD8D0000}"/>
    <cellStyle name="Normal 6 3 2 4 4 3 2" xfId="37786" xr:uid="{00000000-0005-0000-0000-0000DE8D0000}"/>
    <cellStyle name="Normal 6 3 2 4 4 3 3" xfId="23677" xr:uid="{00000000-0005-0000-0000-0000DF8D0000}"/>
    <cellStyle name="Normal 6 3 2 4 4 4" xfId="33088" xr:uid="{00000000-0005-0000-0000-0000E08D0000}"/>
    <cellStyle name="Normal 6 3 2 4 4 5" xfId="18951" xr:uid="{00000000-0005-0000-0000-0000E18D0000}"/>
    <cellStyle name="Normal 6 3 2 4 5" xfId="10215" xr:uid="{00000000-0005-0000-0000-0000E28D0000}"/>
    <cellStyle name="Normal 6 3 2 4 5 2" xfId="38486" xr:uid="{00000000-0005-0000-0000-0000E38D0000}"/>
    <cellStyle name="Normal 6 3 2 4 5 3" xfId="24377" xr:uid="{00000000-0005-0000-0000-0000E48D0000}"/>
    <cellStyle name="Normal 6 3 2 4 6" xfId="5502" xr:uid="{00000000-0005-0000-0000-0000E58D0000}"/>
    <cellStyle name="Normal 6 3 2 4 6 2" xfId="33776" xr:uid="{00000000-0005-0000-0000-0000E68D0000}"/>
    <cellStyle name="Normal 6 3 2 4 6 3" xfId="19667" xr:uid="{00000000-0005-0000-0000-0000E78D0000}"/>
    <cellStyle name="Normal 6 3 2 4 7" xfId="29079" xr:uid="{00000000-0005-0000-0000-0000E88D0000}"/>
    <cellStyle name="Normal 6 3 2 4 8" xfId="14942" xr:uid="{00000000-0005-0000-0000-0000E98D0000}"/>
    <cellStyle name="Normal 6 3 2 5" xfId="1132" xr:uid="{00000000-0005-0000-0000-0000EA8D0000}"/>
    <cellStyle name="Normal 6 3 2 5 2" xfId="2927" xr:uid="{00000000-0005-0000-0000-0000EB8D0000}"/>
    <cellStyle name="Normal 6 3 2 5 2 2" xfId="12544" xr:uid="{00000000-0005-0000-0000-0000EC8D0000}"/>
    <cellStyle name="Normal 6 3 2 5 2 2 2" xfId="40815" xr:uid="{00000000-0005-0000-0000-0000ED8D0000}"/>
    <cellStyle name="Normal 6 3 2 5 2 2 3" xfId="26706" xr:uid="{00000000-0005-0000-0000-0000EE8D0000}"/>
    <cellStyle name="Normal 6 3 2 5 2 3" xfId="7831" xr:uid="{00000000-0005-0000-0000-0000EF8D0000}"/>
    <cellStyle name="Normal 6 3 2 5 2 3 2" xfId="36105" xr:uid="{00000000-0005-0000-0000-0000F08D0000}"/>
    <cellStyle name="Normal 6 3 2 5 2 3 3" xfId="21996" xr:uid="{00000000-0005-0000-0000-0000F18D0000}"/>
    <cellStyle name="Normal 6 3 2 5 2 4" xfId="31408" xr:uid="{00000000-0005-0000-0000-0000F28D0000}"/>
    <cellStyle name="Normal 6 3 2 5 2 5" xfId="17271" xr:uid="{00000000-0005-0000-0000-0000F38D0000}"/>
    <cellStyle name="Normal 6 3 2 5 3" xfId="10749" xr:uid="{00000000-0005-0000-0000-0000F48D0000}"/>
    <cellStyle name="Normal 6 3 2 5 3 2" xfId="39020" xr:uid="{00000000-0005-0000-0000-0000F58D0000}"/>
    <cellStyle name="Normal 6 3 2 5 3 3" xfId="24911" xr:uid="{00000000-0005-0000-0000-0000F68D0000}"/>
    <cellStyle name="Normal 6 3 2 5 4" xfId="6036" xr:uid="{00000000-0005-0000-0000-0000F78D0000}"/>
    <cellStyle name="Normal 6 3 2 5 4 2" xfId="34310" xr:uid="{00000000-0005-0000-0000-0000F88D0000}"/>
    <cellStyle name="Normal 6 3 2 5 4 3" xfId="20201" xr:uid="{00000000-0005-0000-0000-0000F98D0000}"/>
    <cellStyle name="Normal 6 3 2 5 5" xfId="29613" xr:uid="{00000000-0005-0000-0000-0000FA8D0000}"/>
    <cellStyle name="Normal 6 3 2 5 6" xfId="15476" xr:uid="{00000000-0005-0000-0000-0000FB8D0000}"/>
    <cellStyle name="Normal 6 3 2 6" xfId="168" xr:uid="{00000000-0005-0000-0000-0000FC8D0000}"/>
    <cellStyle name="Normal 6 3 2 6 2" xfId="2059" xr:uid="{00000000-0005-0000-0000-0000FD8D0000}"/>
    <cellStyle name="Normal 6 3 2 6 2 2" xfId="11676" xr:uid="{00000000-0005-0000-0000-0000FE8D0000}"/>
    <cellStyle name="Normal 6 3 2 6 2 2 2" xfId="39947" xr:uid="{00000000-0005-0000-0000-0000FF8D0000}"/>
    <cellStyle name="Normal 6 3 2 6 2 2 3" xfId="25838" xr:uid="{00000000-0005-0000-0000-0000008E0000}"/>
    <cellStyle name="Normal 6 3 2 6 2 3" xfId="6963" xr:uid="{00000000-0005-0000-0000-0000018E0000}"/>
    <cellStyle name="Normal 6 3 2 6 2 3 2" xfId="35237" xr:uid="{00000000-0005-0000-0000-0000028E0000}"/>
    <cellStyle name="Normal 6 3 2 6 2 3 3" xfId="21128" xr:uid="{00000000-0005-0000-0000-0000038E0000}"/>
    <cellStyle name="Normal 6 3 2 6 2 4" xfId="30540" xr:uid="{00000000-0005-0000-0000-0000048E0000}"/>
    <cellStyle name="Normal 6 3 2 6 2 5" xfId="16403" xr:uid="{00000000-0005-0000-0000-0000058E0000}"/>
    <cellStyle name="Normal 6 3 2 6 3" xfId="9881" xr:uid="{00000000-0005-0000-0000-0000068E0000}"/>
    <cellStyle name="Normal 6 3 2 6 3 2" xfId="38152" xr:uid="{00000000-0005-0000-0000-0000078E0000}"/>
    <cellStyle name="Normal 6 3 2 6 3 3" xfId="24043" xr:uid="{00000000-0005-0000-0000-0000088E0000}"/>
    <cellStyle name="Normal 6 3 2 6 4" xfId="5168" xr:uid="{00000000-0005-0000-0000-0000098E0000}"/>
    <cellStyle name="Normal 6 3 2 6 4 2" xfId="33442" xr:uid="{00000000-0005-0000-0000-00000A8E0000}"/>
    <cellStyle name="Normal 6 3 2 6 4 3" xfId="19333" xr:uid="{00000000-0005-0000-0000-00000B8E0000}"/>
    <cellStyle name="Normal 6 3 2 6 5" xfId="28745" xr:uid="{00000000-0005-0000-0000-00000C8E0000}"/>
    <cellStyle name="Normal 6 3 2 6 6" xfId="14608" xr:uid="{00000000-0005-0000-0000-00000D8E0000}"/>
    <cellStyle name="Normal 6 3 2 7" xfId="2000" xr:uid="{00000000-0005-0000-0000-00000E8E0000}"/>
    <cellStyle name="Normal 6 3 2 7 2" xfId="11617" xr:uid="{00000000-0005-0000-0000-00000F8E0000}"/>
    <cellStyle name="Normal 6 3 2 7 2 2" xfId="39888" xr:uid="{00000000-0005-0000-0000-0000108E0000}"/>
    <cellStyle name="Normal 6 3 2 7 2 3" xfId="25779" xr:uid="{00000000-0005-0000-0000-0000118E0000}"/>
    <cellStyle name="Normal 6 3 2 7 3" xfId="6904" xr:uid="{00000000-0005-0000-0000-0000128E0000}"/>
    <cellStyle name="Normal 6 3 2 7 3 2" xfId="35178" xr:uid="{00000000-0005-0000-0000-0000138E0000}"/>
    <cellStyle name="Normal 6 3 2 7 3 3" xfId="21069" xr:uid="{00000000-0005-0000-0000-0000148E0000}"/>
    <cellStyle name="Normal 6 3 2 7 4" xfId="30481" xr:uid="{00000000-0005-0000-0000-0000158E0000}"/>
    <cellStyle name="Normal 6 3 2 7 5" xfId="16344" xr:uid="{00000000-0005-0000-0000-0000168E0000}"/>
    <cellStyle name="Normal 6 3 2 8" xfId="3841" xr:uid="{00000000-0005-0000-0000-0000178E0000}"/>
    <cellStyle name="Normal 6 3 2 8 2" xfId="13408" xr:uid="{00000000-0005-0000-0000-0000188E0000}"/>
    <cellStyle name="Normal 6 3 2 8 2 2" xfId="41679" xr:uid="{00000000-0005-0000-0000-0000198E0000}"/>
    <cellStyle name="Normal 6 3 2 8 2 3" xfId="27570" xr:uid="{00000000-0005-0000-0000-00001A8E0000}"/>
    <cellStyle name="Normal 6 3 2 8 3" xfId="8696" xr:uid="{00000000-0005-0000-0000-00001B8E0000}"/>
    <cellStyle name="Normal 6 3 2 8 3 2" xfId="36969" xr:uid="{00000000-0005-0000-0000-00001C8E0000}"/>
    <cellStyle name="Normal 6 3 2 8 3 3" xfId="22860" xr:uid="{00000000-0005-0000-0000-00001D8E0000}"/>
    <cellStyle name="Normal 6 3 2 8 4" xfId="32272" xr:uid="{00000000-0005-0000-0000-00001E8E0000}"/>
    <cellStyle name="Normal 6 3 2 8 5" xfId="18135" xr:uid="{00000000-0005-0000-0000-00001F8E0000}"/>
    <cellStyle name="Normal 6 3 2 9" xfId="9822" xr:uid="{00000000-0005-0000-0000-0000208E0000}"/>
    <cellStyle name="Normal 6 3 2 9 2" xfId="38093" xr:uid="{00000000-0005-0000-0000-0000218E0000}"/>
    <cellStyle name="Normal 6 3 2 9 3" xfId="23984" xr:uid="{00000000-0005-0000-0000-0000228E0000}"/>
    <cellStyle name="Normal 6 3 3" xfId="201" xr:uid="{00000000-0005-0000-0000-0000238E0000}"/>
    <cellStyle name="Normal 6 3 3 10" xfId="14640" xr:uid="{00000000-0005-0000-0000-0000248E0000}"/>
    <cellStyle name="Normal 6 3 3 2" xfId="321" xr:uid="{00000000-0005-0000-0000-0000258E0000}"/>
    <cellStyle name="Normal 6 3 3 2 2" xfId="1284" xr:uid="{00000000-0005-0000-0000-0000268E0000}"/>
    <cellStyle name="Normal 6 3 3 2 2 2" xfId="3079" xr:uid="{00000000-0005-0000-0000-0000278E0000}"/>
    <cellStyle name="Normal 6 3 3 2 2 2 2" xfId="12696" xr:uid="{00000000-0005-0000-0000-0000288E0000}"/>
    <cellStyle name="Normal 6 3 3 2 2 2 2 2" xfId="40967" xr:uid="{00000000-0005-0000-0000-0000298E0000}"/>
    <cellStyle name="Normal 6 3 3 2 2 2 2 3" xfId="26858" xr:uid="{00000000-0005-0000-0000-00002A8E0000}"/>
    <cellStyle name="Normal 6 3 3 2 2 2 3" xfId="7983" xr:uid="{00000000-0005-0000-0000-00002B8E0000}"/>
    <cellStyle name="Normal 6 3 3 2 2 2 3 2" xfId="36257" xr:uid="{00000000-0005-0000-0000-00002C8E0000}"/>
    <cellStyle name="Normal 6 3 3 2 2 2 3 3" xfId="22148" xr:uid="{00000000-0005-0000-0000-00002D8E0000}"/>
    <cellStyle name="Normal 6 3 3 2 2 2 4" xfId="31560" xr:uid="{00000000-0005-0000-0000-00002E8E0000}"/>
    <cellStyle name="Normal 6 3 3 2 2 2 5" xfId="17423" xr:uid="{00000000-0005-0000-0000-00002F8E0000}"/>
    <cellStyle name="Normal 6 3 3 2 2 3" xfId="4921" xr:uid="{00000000-0005-0000-0000-0000308E0000}"/>
    <cellStyle name="Normal 6 3 3 2 2 3 2" xfId="14395" xr:uid="{00000000-0005-0000-0000-0000318E0000}"/>
    <cellStyle name="Normal 6 3 3 2 2 3 2 2" xfId="42666" xr:uid="{00000000-0005-0000-0000-0000328E0000}"/>
    <cellStyle name="Normal 6 3 3 2 2 3 2 3" xfId="28557" xr:uid="{00000000-0005-0000-0000-0000338E0000}"/>
    <cellStyle name="Normal 6 3 3 2 2 3 3" xfId="9685" xr:uid="{00000000-0005-0000-0000-0000348E0000}"/>
    <cellStyle name="Normal 6 3 3 2 2 3 3 2" xfId="37957" xr:uid="{00000000-0005-0000-0000-0000358E0000}"/>
    <cellStyle name="Normal 6 3 3 2 2 3 3 3" xfId="23848" xr:uid="{00000000-0005-0000-0000-0000368E0000}"/>
    <cellStyle name="Normal 6 3 3 2 2 3 4" xfId="33259" xr:uid="{00000000-0005-0000-0000-0000378E0000}"/>
    <cellStyle name="Normal 6 3 3 2 2 3 5" xfId="19122" xr:uid="{00000000-0005-0000-0000-0000388E0000}"/>
    <cellStyle name="Normal 6 3 3 2 2 4" xfId="10901" xr:uid="{00000000-0005-0000-0000-0000398E0000}"/>
    <cellStyle name="Normal 6 3 3 2 2 4 2" xfId="39172" xr:uid="{00000000-0005-0000-0000-00003A8E0000}"/>
    <cellStyle name="Normal 6 3 3 2 2 4 3" xfId="25063" xr:uid="{00000000-0005-0000-0000-00003B8E0000}"/>
    <cellStyle name="Normal 6 3 3 2 2 5" xfId="6188" xr:uid="{00000000-0005-0000-0000-00003C8E0000}"/>
    <cellStyle name="Normal 6 3 3 2 2 5 2" xfId="34462" xr:uid="{00000000-0005-0000-0000-00003D8E0000}"/>
    <cellStyle name="Normal 6 3 3 2 2 5 3" xfId="20353" xr:uid="{00000000-0005-0000-0000-00003E8E0000}"/>
    <cellStyle name="Normal 6 3 3 2 2 6" xfId="29765" xr:uid="{00000000-0005-0000-0000-00003F8E0000}"/>
    <cellStyle name="Normal 6 3 3 2 2 7" xfId="15628" xr:uid="{00000000-0005-0000-0000-0000408E0000}"/>
    <cellStyle name="Normal 6 3 3 2 3" xfId="2211" xr:uid="{00000000-0005-0000-0000-0000418E0000}"/>
    <cellStyle name="Normal 6 3 3 2 3 2" xfId="11828" xr:uid="{00000000-0005-0000-0000-0000428E0000}"/>
    <cellStyle name="Normal 6 3 3 2 3 2 2" xfId="40099" xr:uid="{00000000-0005-0000-0000-0000438E0000}"/>
    <cellStyle name="Normal 6 3 3 2 3 2 3" xfId="25990" xr:uid="{00000000-0005-0000-0000-0000448E0000}"/>
    <cellStyle name="Normal 6 3 3 2 3 3" xfId="7115" xr:uid="{00000000-0005-0000-0000-0000458E0000}"/>
    <cellStyle name="Normal 6 3 3 2 3 3 2" xfId="35389" xr:uid="{00000000-0005-0000-0000-0000468E0000}"/>
    <cellStyle name="Normal 6 3 3 2 3 3 3" xfId="21280" xr:uid="{00000000-0005-0000-0000-0000478E0000}"/>
    <cellStyle name="Normal 6 3 3 2 3 4" xfId="30692" xr:uid="{00000000-0005-0000-0000-0000488E0000}"/>
    <cellStyle name="Normal 6 3 3 2 3 5" xfId="16555" xr:uid="{00000000-0005-0000-0000-0000498E0000}"/>
    <cellStyle name="Normal 6 3 3 2 4" xfId="4056" xr:uid="{00000000-0005-0000-0000-00004A8E0000}"/>
    <cellStyle name="Normal 6 3 3 2 4 2" xfId="13603" xr:uid="{00000000-0005-0000-0000-00004B8E0000}"/>
    <cellStyle name="Normal 6 3 3 2 4 2 2" xfId="41874" xr:uid="{00000000-0005-0000-0000-00004C8E0000}"/>
    <cellStyle name="Normal 6 3 3 2 4 2 3" xfId="27765" xr:uid="{00000000-0005-0000-0000-00004D8E0000}"/>
    <cellStyle name="Normal 6 3 3 2 4 3" xfId="8893" xr:uid="{00000000-0005-0000-0000-00004E8E0000}"/>
    <cellStyle name="Normal 6 3 3 2 4 3 2" xfId="37165" xr:uid="{00000000-0005-0000-0000-00004F8E0000}"/>
    <cellStyle name="Normal 6 3 3 2 4 3 3" xfId="23056" xr:uid="{00000000-0005-0000-0000-0000508E0000}"/>
    <cellStyle name="Normal 6 3 3 2 4 4" xfId="32467" xr:uid="{00000000-0005-0000-0000-0000518E0000}"/>
    <cellStyle name="Normal 6 3 3 2 4 5" xfId="18330" xr:uid="{00000000-0005-0000-0000-0000528E0000}"/>
    <cellStyle name="Normal 6 3 3 2 5" xfId="10033" xr:uid="{00000000-0005-0000-0000-0000538E0000}"/>
    <cellStyle name="Normal 6 3 3 2 5 2" xfId="38304" xr:uid="{00000000-0005-0000-0000-0000548E0000}"/>
    <cellStyle name="Normal 6 3 3 2 5 3" xfId="24195" xr:uid="{00000000-0005-0000-0000-0000558E0000}"/>
    <cellStyle name="Normal 6 3 3 2 6" xfId="5320" xr:uid="{00000000-0005-0000-0000-0000568E0000}"/>
    <cellStyle name="Normal 6 3 3 2 6 2" xfId="33594" xr:uid="{00000000-0005-0000-0000-0000578E0000}"/>
    <cellStyle name="Normal 6 3 3 2 6 3" xfId="19485" xr:uid="{00000000-0005-0000-0000-0000588E0000}"/>
    <cellStyle name="Normal 6 3 3 2 7" xfId="28897" xr:uid="{00000000-0005-0000-0000-0000598E0000}"/>
    <cellStyle name="Normal 6 3 3 2 8" xfId="14760" xr:uid="{00000000-0005-0000-0000-00005A8E0000}"/>
    <cellStyle name="Normal 6 3 3 3" xfId="642" xr:uid="{00000000-0005-0000-0000-00005B8E0000}"/>
    <cellStyle name="Normal 6 3 3 3 2" xfId="1547" xr:uid="{00000000-0005-0000-0000-00005C8E0000}"/>
    <cellStyle name="Normal 6 3 3 3 2 2" xfId="3342" xr:uid="{00000000-0005-0000-0000-00005D8E0000}"/>
    <cellStyle name="Normal 6 3 3 3 2 2 2" xfId="12959" xr:uid="{00000000-0005-0000-0000-00005E8E0000}"/>
    <cellStyle name="Normal 6 3 3 3 2 2 2 2" xfId="41230" xr:uid="{00000000-0005-0000-0000-00005F8E0000}"/>
    <cellStyle name="Normal 6 3 3 3 2 2 2 3" xfId="27121" xr:uid="{00000000-0005-0000-0000-0000608E0000}"/>
    <cellStyle name="Normal 6 3 3 3 2 2 3" xfId="8246" xr:uid="{00000000-0005-0000-0000-0000618E0000}"/>
    <cellStyle name="Normal 6 3 3 3 2 2 3 2" xfId="36520" xr:uid="{00000000-0005-0000-0000-0000628E0000}"/>
    <cellStyle name="Normal 6 3 3 3 2 2 3 3" xfId="22411" xr:uid="{00000000-0005-0000-0000-0000638E0000}"/>
    <cellStyle name="Normal 6 3 3 3 2 2 4" xfId="31823" xr:uid="{00000000-0005-0000-0000-0000648E0000}"/>
    <cellStyle name="Normal 6 3 3 3 2 2 5" xfId="17686" xr:uid="{00000000-0005-0000-0000-0000658E0000}"/>
    <cellStyle name="Normal 6 3 3 3 2 3" xfId="11164" xr:uid="{00000000-0005-0000-0000-0000668E0000}"/>
    <cellStyle name="Normal 6 3 3 3 2 3 2" xfId="39435" xr:uid="{00000000-0005-0000-0000-0000678E0000}"/>
    <cellStyle name="Normal 6 3 3 3 2 3 3" xfId="25326" xr:uid="{00000000-0005-0000-0000-0000688E0000}"/>
    <cellStyle name="Normal 6 3 3 3 2 4" xfId="6451" xr:uid="{00000000-0005-0000-0000-0000698E0000}"/>
    <cellStyle name="Normal 6 3 3 3 2 4 2" xfId="34725" xr:uid="{00000000-0005-0000-0000-00006A8E0000}"/>
    <cellStyle name="Normal 6 3 3 3 2 4 3" xfId="20616" xr:uid="{00000000-0005-0000-0000-00006B8E0000}"/>
    <cellStyle name="Normal 6 3 3 3 2 5" xfId="30028" xr:uid="{00000000-0005-0000-0000-00006C8E0000}"/>
    <cellStyle name="Normal 6 3 3 3 2 6" xfId="15891" xr:uid="{00000000-0005-0000-0000-00006D8E0000}"/>
    <cellStyle name="Normal 6 3 3 3 3" xfId="2474" xr:uid="{00000000-0005-0000-0000-00006E8E0000}"/>
    <cellStyle name="Normal 6 3 3 3 3 2" xfId="12091" xr:uid="{00000000-0005-0000-0000-00006F8E0000}"/>
    <cellStyle name="Normal 6 3 3 3 3 2 2" xfId="40362" xr:uid="{00000000-0005-0000-0000-0000708E0000}"/>
    <cellStyle name="Normal 6 3 3 3 3 2 3" xfId="26253" xr:uid="{00000000-0005-0000-0000-0000718E0000}"/>
    <cellStyle name="Normal 6 3 3 3 3 3" xfId="7378" xr:uid="{00000000-0005-0000-0000-0000728E0000}"/>
    <cellStyle name="Normal 6 3 3 3 3 3 2" xfId="35652" xr:uid="{00000000-0005-0000-0000-0000738E0000}"/>
    <cellStyle name="Normal 6 3 3 3 3 3 3" xfId="21543" xr:uid="{00000000-0005-0000-0000-0000748E0000}"/>
    <cellStyle name="Normal 6 3 3 3 3 4" xfId="30955" xr:uid="{00000000-0005-0000-0000-0000758E0000}"/>
    <cellStyle name="Normal 6 3 3 3 3 5" xfId="16818" xr:uid="{00000000-0005-0000-0000-0000768E0000}"/>
    <cellStyle name="Normal 6 3 3 3 4" xfId="4769" xr:uid="{00000000-0005-0000-0000-0000778E0000}"/>
    <cellStyle name="Normal 6 3 3 3 4 2" xfId="14244" xr:uid="{00000000-0005-0000-0000-0000788E0000}"/>
    <cellStyle name="Normal 6 3 3 3 4 2 2" xfId="42515" xr:uid="{00000000-0005-0000-0000-0000798E0000}"/>
    <cellStyle name="Normal 6 3 3 3 4 2 3" xfId="28406" xr:uid="{00000000-0005-0000-0000-00007A8E0000}"/>
    <cellStyle name="Normal 6 3 3 3 4 3" xfId="9534" xr:uid="{00000000-0005-0000-0000-00007B8E0000}"/>
    <cellStyle name="Normal 6 3 3 3 4 3 2" xfId="37806" xr:uid="{00000000-0005-0000-0000-00007C8E0000}"/>
    <cellStyle name="Normal 6 3 3 3 4 3 3" xfId="23697" xr:uid="{00000000-0005-0000-0000-00007D8E0000}"/>
    <cellStyle name="Normal 6 3 3 3 4 4" xfId="33108" xr:uid="{00000000-0005-0000-0000-00007E8E0000}"/>
    <cellStyle name="Normal 6 3 3 3 4 5" xfId="18971" xr:uid="{00000000-0005-0000-0000-00007F8E0000}"/>
    <cellStyle name="Normal 6 3 3 3 5" xfId="10296" xr:uid="{00000000-0005-0000-0000-0000808E0000}"/>
    <cellStyle name="Normal 6 3 3 3 5 2" xfId="38567" xr:uid="{00000000-0005-0000-0000-0000818E0000}"/>
    <cellStyle name="Normal 6 3 3 3 5 3" xfId="24458" xr:uid="{00000000-0005-0000-0000-0000828E0000}"/>
    <cellStyle name="Normal 6 3 3 3 6" xfId="5583" xr:uid="{00000000-0005-0000-0000-0000838E0000}"/>
    <cellStyle name="Normal 6 3 3 3 6 2" xfId="33857" xr:uid="{00000000-0005-0000-0000-0000848E0000}"/>
    <cellStyle name="Normal 6 3 3 3 6 3" xfId="19748" xr:uid="{00000000-0005-0000-0000-0000858E0000}"/>
    <cellStyle name="Normal 6 3 3 3 7" xfId="29160" xr:uid="{00000000-0005-0000-0000-0000868E0000}"/>
    <cellStyle name="Normal 6 3 3 3 8" xfId="15023" xr:uid="{00000000-0005-0000-0000-0000878E0000}"/>
    <cellStyle name="Normal 6 3 3 4" xfId="1164" xr:uid="{00000000-0005-0000-0000-0000888E0000}"/>
    <cellStyle name="Normal 6 3 3 4 2" xfId="2959" xr:uid="{00000000-0005-0000-0000-0000898E0000}"/>
    <cellStyle name="Normal 6 3 3 4 2 2" xfId="12576" xr:uid="{00000000-0005-0000-0000-00008A8E0000}"/>
    <cellStyle name="Normal 6 3 3 4 2 2 2" xfId="40847" xr:uid="{00000000-0005-0000-0000-00008B8E0000}"/>
    <cellStyle name="Normal 6 3 3 4 2 2 3" xfId="26738" xr:uid="{00000000-0005-0000-0000-00008C8E0000}"/>
    <cellStyle name="Normal 6 3 3 4 2 3" xfId="7863" xr:uid="{00000000-0005-0000-0000-00008D8E0000}"/>
    <cellStyle name="Normal 6 3 3 4 2 3 2" xfId="36137" xr:uid="{00000000-0005-0000-0000-00008E8E0000}"/>
    <cellStyle name="Normal 6 3 3 4 2 3 3" xfId="22028" xr:uid="{00000000-0005-0000-0000-00008F8E0000}"/>
    <cellStyle name="Normal 6 3 3 4 2 4" xfId="31440" xr:uid="{00000000-0005-0000-0000-0000908E0000}"/>
    <cellStyle name="Normal 6 3 3 4 2 5" xfId="17303" xr:uid="{00000000-0005-0000-0000-0000918E0000}"/>
    <cellStyle name="Normal 6 3 3 4 3" xfId="10781" xr:uid="{00000000-0005-0000-0000-0000928E0000}"/>
    <cellStyle name="Normal 6 3 3 4 3 2" xfId="39052" xr:uid="{00000000-0005-0000-0000-0000938E0000}"/>
    <cellStyle name="Normal 6 3 3 4 3 3" xfId="24943" xr:uid="{00000000-0005-0000-0000-0000948E0000}"/>
    <cellStyle name="Normal 6 3 3 4 4" xfId="6068" xr:uid="{00000000-0005-0000-0000-0000958E0000}"/>
    <cellStyle name="Normal 6 3 3 4 4 2" xfId="34342" xr:uid="{00000000-0005-0000-0000-0000968E0000}"/>
    <cellStyle name="Normal 6 3 3 4 4 3" xfId="20233" xr:uid="{00000000-0005-0000-0000-0000978E0000}"/>
    <cellStyle name="Normal 6 3 3 4 5" xfId="29645" xr:uid="{00000000-0005-0000-0000-0000988E0000}"/>
    <cellStyle name="Normal 6 3 3 4 6" xfId="15508" xr:uid="{00000000-0005-0000-0000-0000998E0000}"/>
    <cellStyle name="Normal 6 3 3 5" xfId="2091" xr:uid="{00000000-0005-0000-0000-00009A8E0000}"/>
    <cellStyle name="Normal 6 3 3 5 2" xfId="11708" xr:uid="{00000000-0005-0000-0000-00009B8E0000}"/>
    <cellStyle name="Normal 6 3 3 5 2 2" xfId="39979" xr:uid="{00000000-0005-0000-0000-00009C8E0000}"/>
    <cellStyle name="Normal 6 3 3 5 2 3" xfId="25870" xr:uid="{00000000-0005-0000-0000-00009D8E0000}"/>
    <cellStyle name="Normal 6 3 3 5 3" xfId="6995" xr:uid="{00000000-0005-0000-0000-00009E8E0000}"/>
    <cellStyle name="Normal 6 3 3 5 3 2" xfId="35269" xr:uid="{00000000-0005-0000-0000-00009F8E0000}"/>
    <cellStyle name="Normal 6 3 3 5 3 3" xfId="21160" xr:uid="{00000000-0005-0000-0000-0000A08E0000}"/>
    <cellStyle name="Normal 6 3 3 5 4" xfId="30572" xr:uid="{00000000-0005-0000-0000-0000A18E0000}"/>
    <cellStyle name="Normal 6 3 3 5 5" xfId="16435" xr:uid="{00000000-0005-0000-0000-0000A28E0000}"/>
    <cellStyle name="Normal 6 3 3 6" xfId="3873" xr:uid="{00000000-0005-0000-0000-0000A38E0000}"/>
    <cellStyle name="Normal 6 3 3 6 2" xfId="13434" xr:uid="{00000000-0005-0000-0000-0000A48E0000}"/>
    <cellStyle name="Normal 6 3 3 6 2 2" xfId="41705" xr:uid="{00000000-0005-0000-0000-0000A58E0000}"/>
    <cellStyle name="Normal 6 3 3 6 2 3" xfId="27596" xr:uid="{00000000-0005-0000-0000-0000A68E0000}"/>
    <cellStyle name="Normal 6 3 3 6 3" xfId="8722" xr:uid="{00000000-0005-0000-0000-0000A78E0000}"/>
    <cellStyle name="Normal 6 3 3 6 3 2" xfId="36995" xr:uid="{00000000-0005-0000-0000-0000A88E0000}"/>
    <cellStyle name="Normal 6 3 3 6 3 3" xfId="22886" xr:uid="{00000000-0005-0000-0000-0000A98E0000}"/>
    <cellStyle name="Normal 6 3 3 6 4" xfId="32298" xr:uid="{00000000-0005-0000-0000-0000AA8E0000}"/>
    <cellStyle name="Normal 6 3 3 6 5" xfId="18161" xr:uid="{00000000-0005-0000-0000-0000AB8E0000}"/>
    <cellStyle name="Normal 6 3 3 7" xfId="9913" xr:uid="{00000000-0005-0000-0000-0000AC8E0000}"/>
    <cellStyle name="Normal 6 3 3 7 2" xfId="38184" xr:uid="{00000000-0005-0000-0000-0000AD8E0000}"/>
    <cellStyle name="Normal 6 3 3 7 3" xfId="24075" xr:uid="{00000000-0005-0000-0000-0000AE8E0000}"/>
    <cellStyle name="Normal 6 3 3 8" xfId="5200" xr:uid="{00000000-0005-0000-0000-0000AF8E0000}"/>
    <cellStyle name="Normal 6 3 3 8 2" xfId="33474" xr:uid="{00000000-0005-0000-0000-0000B08E0000}"/>
    <cellStyle name="Normal 6 3 3 8 3" xfId="19365" xr:uid="{00000000-0005-0000-0000-0000B18E0000}"/>
    <cellStyle name="Normal 6 3 3 9" xfId="28777" xr:uid="{00000000-0005-0000-0000-0000B28E0000}"/>
    <cellStyle name="Normal 6 3 4" xfId="262" xr:uid="{00000000-0005-0000-0000-0000B38E0000}"/>
    <cellStyle name="Normal 6 3 4 2" xfId="936" xr:uid="{00000000-0005-0000-0000-0000B48E0000}"/>
    <cellStyle name="Normal 6 3 4 2 2" xfId="1806" xr:uid="{00000000-0005-0000-0000-0000B58E0000}"/>
    <cellStyle name="Normal 6 3 4 2 2 2" xfId="3601" xr:uid="{00000000-0005-0000-0000-0000B68E0000}"/>
    <cellStyle name="Normal 6 3 4 2 2 2 2" xfId="13218" xr:uid="{00000000-0005-0000-0000-0000B78E0000}"/>
    <cellStyle name="Normal 6 3 4 2 2 2 2 2" xfId="41489" xr:uid="{00000000-0005-0000-0000-0000B88E0000}"/>
    <cellStyle name="Normal 6 3 4 2 2 2 2 3" xfId="27380" xr:uid="{00000000-0005-0000-0000-0000B98E0000}"/>
    <cellStyle name="Normal 6 3 4 2 2 2 3" xfId="8505" xr:uid="{00000000-0005-0000-0000-0000BA8E0000}"/>
    <cellStyle name="Normal 6 3 4 2 2 2 3 2" xfId="36779" xr:uid="{00000000-0005-0000-0000-0000BB8E0000}"/>
    <cellStyle name="Normal 6 3 4 2 2 2 3 3" xfId="22670" xr:uid="{00000000-0005-0000-0000-0000BC8E0000}"/>
    <cellStyle name="Normal 6 3 4 2 2 2 4" xfId="32082" xr:uid="{00000000-0005-0000-0000-0000BD8E0000}"/>
    <cellStyle name="Normal 6 3 4 2 2 2 5" xfId="17945" xr:uid="{00000000-0005-0000-0000-0000BE8E0000}"/>
    <cellStyle name="Normal 6 3 4 2 2 3" xfId="11423" xr:uid="{00000000-0005-0000-0000-0000BF8E0000}"/>
    <cellStyle name="Normal 6 3 4 2 2 3 2" xfId="39694" xr:uid="{00000000-0005-0000-0000-0000C08E0000}"/>
    <cellStyle name="Normal 6 3 4 2 2 3 3" xfId="25585" xr:uid="{00000000-0005-0000-0000-0000C18E0000}"/>
    <cellStyle name="Normal 6 3 4 2 2 4" xfId="6710" xr:uid="{00000000-0005-0000-0000-0000C28E0000}"/>
    <cellStyle name="Normal 6 3 4 2 2 4 2" xfId="34984" xr:uid="{00000000-0005-0000-0000-0000C38E0000}"/>
    <cellStyle name="Normal 6 3 4 2 2 4 3" xfId="20875" xr:uid="{00000000-0005-0000-0000-0000C48E0000}"/>
    <cellStyle name="Normal 6 3 4 2 2 5" xfId="30287" xr:uid="{00000000-0005-0000-0000-0000C58E0000}"/>
    <cellStyle name="Normal 6 3 4 2 2 6" xfId="16150" xr:uid="{00000000-0005-0000-0000-0000C68E0000}"/>
    <cellStyle name="Normal 6 3 4 2 3" xfId="2733" xr:uid="{00000000-0005-0000-0000-0000C78E0000}"/>
    <cellStyle name="Normal 6 3 4 2 3 2" xfId="12350" xr:uid="{00000000-0005-0000-0000-0000C88E0000}"/>
    <cellStyle name="Normal 6 3 4 2 3 2 2" xfId="40621" xr:uid="{00000000-0005-0000-0000-0000C98E0000}"/>
    <cellStyle name="Normal 6 3 4 2 3 2 3" xfId="26512" xr:uid="{00000000-0005-0000-0000-0000CA8E0000}"/>
    <cellStyle name="Normal 6 3 4 2 3 3" xfId="7637" xr:uid="{00000000-0005-0000-0000-0000CB8E0000}"/>
    <cellStyle name="Normal 6 3 4 2 3 3 2" xfId="35911" xr:uid="{00000000-0005-0000-0000-0000CC8E0000}"/>
    <cellStyle name="Normal 6 3 4 2 3 3 3" xfId="21802" xr:uid="{00000000-0005-0000-0000-0000CD8E0000}"/>
    <cellStyle name="Normal 6 3 4 2 3 4" xfId="31214" xr:uid="{00000000-0005-0000-0000-0000CE8E0000}"/>
    <cellStyle name="Normal 6 3 4 2 3 5" xfId="17077" xr:uid="{00000000-0005-0000-0000-0000CF8E0000}"/>
    <cellStyle name="Normal 6 3 4 2 4" xfId="4862" xr:uid="{00000000-0005-0000-0000-0000D08E0000}"/>
    <cellStyle name="Normal 6 3 4 2 4 2" xfId="14336" xr:uid="{00000000-0005-0000-0000-0000D18E0000}"/>
    <cellStyle name="Normal 6 3 4 2 4 2 2" xfId="42607" xr:uid="{00000000-0005-0000-0000-0000D28E0000}"/>
    <cellStyle name="Normal 6 3 4 2 4 2 3" xfId="28498" xr:uid="{00000000-0005-0000-0000-0000D38E0000}"/>
    <cellStyle name="Normal 6 3 4 2 4 3" xfId="9626" xr:uid="{00000000-0005-0000-0000-0000D48E0000}"/>
    <cellStyle name="Normal 6 3 4 2 4 3 2" xfId="37898" xr:uid="{00000000-0005-0000-0000-0000D58E0000}"/>
    <cellStyle name="Normal 6 3 4 2 4 3 3" xfId="23789" xr:uid="{00000000-0005-0000-0000-0000D68E0000}"/>
    <cellStyle name="Normal 6 3 4 2 4 4" xfId="33200" xr:uid="{00000000-0005-0000-0000-0000D78E0000}"/>
    <cellStyle name="Normal 6 3 4 2 4 5" xfId="19063" xr:uid="{00000000-0005-0000-0000-0000D88E0000}"/>
    <cellStyle name="Normal 6 3 4 2 5" xfId="10555" xr:uid="{00000000-0005-0000-0000-0000D98E0000}"/>
    <cellStyle name="Normal 6 3 4 2 5 2" xfId="38826" xr:uid="{00000000-0005-0000-0000-0000DA8E0000}"/>
    <cellStyle name="Normal 6 3 4 2 5 3" xfId="24717" xr:uid="{00000000-0005-0000-0000-0000DB8E0000}"/>
    <cellStyle name="Normal 6 3 4 2 6" xfId="5842" xr:uid="{00000000-0005-0000-0000-0000DC8E0000}"/>
    <cellStyle name="Normal 6 3 4 2 6 2" xfId="34116" xr:uid="{00000000-0005-0000-0000-0000DD8E0000}"/>
    <cellStyle name="Normal 6 3 4 2 6 3" xfId="20007" xr:uid="{00000000-0005-0000-0000-0000DE8E0000}"/>
    <cellStyle name="Normal 6 3 4 2 7" xfId="29419" xr:uid="{00000000-0005-0000-0000-0000DF8E0000}"/>
    <cellStyle name="Normal 6 3 4 2 8" xfId="15282" xr:uid="{00000000-0005-0000-0000-0000E08E0000}"/>
    <cellStyle name="Normal 6 3 4 3" xfId="1225" xr:uid="{00000000-0005-0000-0000-0000E18E0000}"/>
    <cellStyle name="Normal 6 3 4 3 2" xfId="3020" xr:uid="{00000000-0005-0000-0000-0000E28E0000}"/>
    <cellStyle name="Normal 6 3 4 3 2 2" xfId="12637" xr:uid="{00000000-0005-0000-0000-0000E38E0000}"/>
    <cellStyle name="Normal 6 3 4 3 2 2 2" xfId="40908" xr:uid="{00000000-0005-0000-0000-0000E48E0000}"/>
    <cellStyle name="Normal 6 3 4 3 2 2 3" xfId="26799" xr:uid="{00000000-0005-0000-0000-0000E58E0000}"/>
    <cellStyle name="Normal 6 3 4 3 2 3" xfId="7924" xr:uid="{00000000-0005-0000-0000-0000E68E0000}"/>
    <cellStyle name="Normal 6 3 4 3 2 3 2" xfId="36198" xr:uid="{00000000-0005-0000-0000-0000E78E0000}"/>
    <cellStyle name="Normal 6 3 4 3 2 3 3" xfId="22089" xr:uid="{00000000-0005-0000-0000-0000E88E0000}"/>
    <cellStyle name="Normal 6 3 4 3 2 4" xfId="31501" xr:uid="{00000000-0005-0000-0000-0000E98E0000}"/>
    <cellStyle name="Normal 6 3 4 3 2 5" xfId="17364" xr:uid="{00000000-0005-0000-0000-0000EA8E0000}"/>
    <cellStyle name="Normal 6 3 4 3 3" xfId="10842" xr:uid="{00000000-0005-0000-0000-0000EB8E0000}"/>
    <cellStyle name="Normal 6 3 4 3 3 2" xfId="39113" xr:uid="{00000000-0005-0000-0000-0000EC8E0000}"/>
    <cellStyle name="Normal 6 3 4 3 3 3" xfId="25004" xr:uid="{00000000-0005-0000-0000-0000ED8E0000}"/>
    <cellStyle name="Normal 6 3 4 3 4" xfId="6129" xr:uid="{00000000-0005-0000-0000-0000EE8E0000}"/>
    <cellStyle name="Normal 6 3 4 3 4 2" xfId="34403" xr:uid="{00000000-0005-0000-0000-0000EF8E0000}"/>
    <cellStyle name="Normal 6 3 4 3 4 3" xfId="20294" xr:uid="{00000000-0005-0000-0000-0000F08E0000}"/>
    <cellStyle name="Normal 6 3 4 3 5" xfId="29706" xr:uid="{00000000-0005-0000-0000-0000F18E0000}"/>
    <cellStyle name="Normal 6 3 4 3 6" xfId="15569" xr:uid="{00000000-0005-0000-0000-0000F28E0000}"/>
    <cellStyle name="Normal 6 3 4 4" xfId="2152" xr:uid="{00000000-0005-0000-0000-0000F38E0000}"/>
    <cellStyle name="Normal 6 3 4 4 2" xfId="11769" xr:uid="{00000000-0005-0000-0000-0000F48E0000}"/>
    <cellStyle name="Normal 6 3 4 4 2 2" xfId="40040" xr:uid="{00000000-0005-0000-0000-0000F58E0000}"/>
    <cellStyle name="Normal 6 3 4 4 2 3" xfId="25931" xr:uid="{00000000-0005-0000-0000-0000F68E0000}"/>
    <cellStyle name="Normal 6 3 4 4 3" xfId="7056" xr:uid="{00000000-0005-0000-0000-0000F78E0000}"/>
    <cellStyle name="Normal 6 3 4 4 3 2" xfId="35330" xr:uid="{00000000-0005-0000-0000-0000F88E0000}"/>
    <cellStyle name="Normal 6 3 4 4 3 3" xfId="21221" xr:uid="{00000000-0005-0000-0000-0000F98E0000}"/>
    <cellStyle name="Normal 6 3 4 4 4" xfId="30633" xr:uid="{00000000-0005-0000-0000-0000FA8E0000}"/>
    <cellStyle name="Normal 6 3 4 4 5" xfId="16496" xr:uid="{00000000-0005-0000-0000-0000FB8E0000}"/>
    <cellStyle name="Normal 6 3 4 5" xfId="3997" xr:uid="{00000000-0005-0000-0000-0000FC8E0000}"/>
    <cellStyle name="Normal 6 3 4 5 2" xfId="13544" xr:uid="{00000000-0005-0000-0000-0000FD8E0000}"/>
    <cellStyle name="Normal 6 3 4 5 2 2" xfId="41815" xr:uid="{00000000-0005-0000-0000-0000FE8E0000}"/>
    <cellStyle name="Normal 6 3 4 5 2 3" xfId="27706" xr:uid="{00000000-0005-0000-0000-0000FF8E0000}"/>
    <cellStyle name="Normal 6 3 4 5 3" xfId="8834" xr:uid="{00000000-0005-0000-0000-0000008F0000}"/>
    <cellStyle name="Normal 6 3 4 5 3 2" xfId="37106" xr:uid="{00000000-0005-0000-0000-0000018F0000}"/>
    <cellStyle name="Normal 6 3 4 5 3 3" xfId="22997" xr:uid="{00000000-0005-0000-0000-0000028F0000}"/>
    <cellStyle name="Normal 6 3 4 5 4" xfId="32408" xr:uid="{00000000-0005-0000-0000-0000038F0000}"/>
    <cellStyle name="Normal 6 3 4 5 5" xfId="18271" xr:uid="{00000000-0005-0000-0000-0000048F0000}"/>
    <cellStyle name="Normal 6 3 4 6" xfId="9974" xr:uid="{00000000-0005-0000-0000-0000058F0000}"/>
    <cellStyle name="Normal 6 3 4 6 2" xfId="38245" xr:uid="{00000000-0005-0000-0000-0000068F0000}"/>
    <cellStyle name="Normal 6 3 4 6 3" xfId="24136" xr:uid="{00000000-0005-0000-0000-0000078F0000}"/>
    <cellStyle name="Normal 6 3 4 7" xfId="5261" xr:uid="{00000000-0005-0000-0000-0000088F0000}"/>
    <cellStyle name="Normal 6 3 4 7 2" xfId="33535" xr:uid="{00000000-0005-0000-0000-0000098F0000}"/>
    <cellStyle name="Normal 6 3 4 7 3" xfId="19426" xr:uid="{00000000-0005-0000-0000-00000A8F0000}"/>
    <cellStyle name="Normal 6 3 4 8" xfId="28838" xr:uid="{00000000-0005-0000-0000-00000B8F0000}"/>
    <cellStyle name="Normal 6 3 4 9" xfId="14701" xr:uid="{00000000-0005-0000-0000-00000C8F0000}"/>
    <cellStyle name="Normal 6 3 5" xfId="439" xr:uid="{00000000-0005-0000-0000-00000D8F0000}"/>
    <cellStyle name="Normal 6 3 5 2" xfId="1359" xr:uid="{00000000-0005-0000-0000-00000E8F0000}"/>
    <cellStyle name="Normal 6 3 5 2 2" xfId="3154" xr:uid="{00000000-0005-0000-0000-00000F8F0000}"/>
    <cellStyle name="Normal 6 3 5 2 2 2" xfId="12771" xr:uid="{00000000-0005-0000-0000-0000108F0000}"/>
    <cellStyle name="Normal 6 3 5 2 2 2 2" xfId="41042" xr:uid="{00000000-0005-0000-0000-0000118F0000}"/>
    <cellStyle name="Normal 6 3 5 2 2 2 3" xfId="26933" xr:uid="{00000000-0005-0000-0000-0000128F0000}"/>
    <cellStyle name="Normal 6 3 5 2 2 3" xfId="8058" xr:uid="{00000000-0005-0000-0000-0000138F0000}"/>
    <cellStyle name="Normal 6 3 5 2 2 3 2" xfId="36332" xr:uid="{00000000-0005-0000-0000-0000148F0000}"/>
    <cellStyle name="Normal 6 3 5 2 2 3 3" xfId="22223" xr:uid="{00000000-0005-0000-0000-0000158F0000}"/>
    <cellStyle name="Normal 6 3 5 2 2 4" xfId="31635" xr:uid="{00000000-0005-0000-0000-0000168F0000}"/>
    <cellStyle name="Normal 6 3 5 2 2 5" xfId="17498" xr:uid="{00000000-0005-0000-0000-0000178F0000}"/>
    <cellStyle name="Normal 6 3 5 2 3" xfId="10976" xr:uid="{00000000-0005-0000-0000-0000188F0000}"/>
    <cellStyle name="Normal 6 3 5 2 3 2" xfId="39247" xr:uid="{00000000-0005-0000-0000-0000198F0000}"/>
    <cellStyle name="Normal 6 3 5 2 3 3" xfId="25138" xr:uid="{00000000-0005-0000-0000-00001A8F0000}"/>
    <cellStyle name="Normal 6 3 5 2 4" xfId="6263" xr:uid="{00000000-0005-0000-0000-00001B8F0000}"/>
    <cellStyle name="Normal 6 3 5 2 4 2" xfId="34537" xr:uid="{00000000-0005-0000-0000-00001C8F0000}"/>
    <cellStyle name="Normal 6 3 5 2 4 3" xfId="20428" xr:uid="{00000000-0005-0000-0000-00001D8F0000}"/>
    <cellStyle name="Normal 6 3 5 2 5" xfId="29840" xr:uid="{00000000-0005-0000-0000-00001E8F0000}"/>
    <cellStyle name="Normal 6 3 5 2 6" xfId="15703" xr:uid="{00000000-0005-0000-0000-00001F8F0000}"/>
    <cellStyle name="Normal 6 3 5 3" xfId="2286" xr:uid="{00000000-0005-0000-0000-0000208F0000}"/>
    <cellStyle name="Normal 6 3 5 3 2" xfId="11903" xr:uid="{00000000-0005-0000-0000-0000218F0000}"/>
    <cellStyle name="Normal 6 3 5 3 2 2" xfId="40174" xr:uid="{00000000-0005-0000-0000-0000228F0000}"/>
    <cellStyle name="Normal 6 3 5 3 2 3" xfId="26065" xr:uid="{00000000-0005-0000-0000-0000238F0000}"/>
    <cellStyle name="Normal 6 3 5 3 3" xfId="7190" xr:uid="{00000000-0005-0000-0000-0000248F0000}"/>
    <cellStyle name="Normal 6 3 5 3 3 2" xfId="35464" xr:uid="{00000000-0005-0000-0000-0000258F0000}"/>
    <cellStyle name="Normal 6 3 5 3 3 3" xfId="21355" xr:uid="{00000000-0005-0000-0000-0000268F0000}"/>
    <cellStyle name="Normal 6 3 5 3 4" xfId="30767" xr:uid="{00000000-0005-0000-0000-0000278F0000}"/>
    <cellStyle name="Normal 6 3 5 3 5" xfId="16630" xr:uid="{00000000-0005-0000-0000-0000288F0000}"/>
    <cellStyle name="Normal 6 3 5 4" xfId="4734" xr:uid="{00000000-0005-0000-0000-0000298F0000}"/>
    <cellStyle name="Normal 6 3 5 4 2" xfId="14210" xr:uid="{00000000-0005-0000-0000-00002A8F0000}"/>
    <cellStyle name="Normal 6 3 5 4 2 2" xfId="42481" xr:uid="{00000000-0005-0000-0000-00002B8F0000}"/>
    <cellStyle name="Normal 6 3 5 4 2 3" xfId="28372" xr:uid="{00000000-0005-0000-0000-00002C8F0000}"/>
    <cellStyle name="Normal 6 3 5 4 3" xfId="9500" xr:uid="{00000000-0005-0000-0000-00002D8F0000}"/>
    <cellStyle name="Normal 6 3 5 4 3 2" xfId="37772" xr:uid="{00000000-0005-0000-0000-00002E8F0000}"/>
    <cellStyle name="Normal 6 3 5 4 3 3" xfId="23663" xr:uid="{00000000-0005-0000-0000-00002F8F0000}"/>
    <cellStyle name="Normal 6 3 5 4 4" xfId="33074" xr:uid="{00000000-0005-0000-0000-0000308F0000}"/>
    <cellStyle name="Normal 6 3 5 4 5" xfId="18937" xr:uid="{00000000-0005-0000-0000-0000318F0000}"/>
    <cellStyle name="Normal 6 3 5 5" xfId="10108" xr:uid="{00000000-0005-0000-0000-0000328F0000}"/>
    <cellStyle name="Normal 6 3 5 5 2" xfId="38379" xr:uid="{00000000-0005-0000-0000-0000338F0000}"/>
    <cellStyle name="Normal 6 3 5 5 3" xfId="24270" xr:uid="{00000000-0005-0000-0000-0000348F0000}"/>
    <cellStyle name="Normal 6 3 5 6" xfId="5395" xr:uid="{00000000-0005-0000-0000-0000358F0000}"/>
    <cellStyle name="Normal 6 3 5 6 2" xfId="33669" xr:uid="{00000000-0005-0000-0000-0000368F0000}"/>
    <cellStyle name="Normal 6 3 5 6 3" xfId="19560" xr:uid="{00000000-0005-0000-0000-0000378F0000}"/>
    <cellStyle name="Normal 6 3 5 7" xfId="28972" xr:uid="{00000000-0005-0000-0000-0000388F0000}"/>
    <cellStyle name="Normal 6 3 5 8" xfId="14835" xr:uid="{00000000-0005-0000-0000-0000398F0000}"/>
    <cellStyle name="Normal 6 3 6" xfId="1103" xr:uid="{00000000-0005-0000-0000-00003A8F0000}"/>
    <cellStyle name="Normal 6 3 6 2" xfId="2898" xr:uid="{00000000-0005-0000-0000-00003B8F0000}"/>
    <cellStyle name="Normal 6 3 6 2 2" xfId="12515" xr:uid="{00000000-0005-0000-0000-00003C8F0000}"/>
    <cellStyle name="Normal 6 3 6 2 2 2" xfId="40786" xr:uid="{00000000-0005-0000-0000-00003D8F0000}"/>
    <cellStyle name="Normal 6 3 6 2 2 3" xfId="26677" xr:uid="{00000000-0005-0000-0000-00003E8F0000}"/>
    <cellStyle name="Normal 6 3 6 2 3" xfId="7802" xr:uid="{00000000-0005-0000-0000-00003F8F0000}"/>
    <cellStyle name="Normal 6 3 6 2 3 2" xfId="36076" xr:uid="{00000000-0005-0000-0000-0000408F0000}"/>
    <cellStyle name="Normal 6 3 6 2 3 3" xfId="21967" xr:uid="{00000000-0005-0000-0000-0000418F0000}"/>
    <cellStyle name="Normal 6 3 6 2 4" xfId="31379" xr:uid="{00000000-0005-0000-0000-0000428F0000}"/>
    <cellStyle name="Normal 6 3 6 2 5" xfId="17242" xr:uid="{00000000-0005-0000-0000-0000438F0000}"/>
    <cellStyle name="Normal 6 3 6 3" xfId="10720" xr:uid="{00000000-0005-0000-0000-0000448F0000}"/>
    <cellStyle name="Normal 6 3 6 3 2" xfId="38991" xr:uid="{00000000-0005-0000-0000-0000458F0000}"/>
    <cellStyle name="Normal 6 3 6 3 3" xfId="24882" xr:uid="{00000000-0005-0000-0000-0000468F0000}"/>
    <cellStyle name="Normal 6 3 6 4" xfId="6007" xr:uid="{00000000-0005-0000-0000-0000478F0000}"/>
    <cellStyle name="Normal 6 3 6 4 2" xfId="34281" xr:uid="{00000000-0005-0000-0000-0000488F0000}"/>
    <cellStyle name="Normal 6 3 6 4 3" xfId="20172" xr:uid="{00000000-0005-0000-0000-0000498F0000}"/>
    <cellStyle name="Normal 6 3 6 5" xfId="29584" xr:uid="{00000000-0005-0000-0000-00004A8F0000}"/>
    <cellStyle name="Normal 6 3 6 6" xfId="15447" xr:uid="{00000000-0005-0000-0000-00004B8F0000}"/>
    <cellStyle name="Normal 6 3 7" xfId="139" xr:uid="{00000000-0005-0000-0000-00004C8F0000}"/>
    <cellStyle name="Normal 6 3 7 2" xfId="2030" xr:uid="{00000000-0005-0000-0000-00004D8F0000}"/>
    <cellStyle name="Normal 6 3 7 2 2" xfId="11647" xr:uid="{00000000-0005-0000-0000-00004E8F0000}"/>
    <cellStyle name="Normal 6 3 7 2 2 2" xfId="39918" xr:uid="{00000000-0005-0000-0000-00004F8F0000}"/>
    <cellStyle name="Normal 6 3 7 2 2 3" xfId="25809" xr:uid="{00000000-0005-0000-0000-0000508F0000}"/>
    <cellStyle name="Normal 6 3 7 2 3" xfId="6934" xr:uid="{00000000-0005-0000-0000-0000518F0000}"/>
    <cellStyle name="Normal 6 3 7 2 3 2" xfId="35208" xr:uid="{00000000-0005-0000-0000-0000528F0000}"/>
    <cellStyle name="Normal 6 3 7 2 3 3" xfId="21099" xr:uid="{00000000-0005-0000-0000-0000538F0000}"/>
    <cellStyle name="Normal 6 3 7 2 4" xfId="30511" xr:uid="{00000000-0005-0000-0000-0000548F0000}"/>
    <cellStyle name="Normal 6 3 7 2 5" xfId="16374" xr:uid="{00000000-0005-0000-0000-0000558F0000}"/>
    <cellStyle name="Normal 6 3 7 3" xfId="9852" xr:uid="{00000000-0005-0000-0000-0000568F0000}"/>
    <cellStyle name="Normal 6 3 7 3 2" xfId="38123" xr:uid="{00000000-0005-0000-0000-0000578F0000}"/>
    <cellStyle name="Normal 6 3 7 3 3" xfId="24014" xr:uid="{00000000-0005-0000-0000-0000588F0000}"/>
    <cellStyle name="Normal 6 3 7 4" xfId="5139" xr:uid="{00000000-0005-0000-0000-0000598F0000}"/>
    <cellStyle name="Normal 6 3 7 4 2" xfId="33413" xr:uid="{00000000-0005-0000-0000-00005A8F0000}"/>
    <cellStyle name="Normal 6 3 7 4 3" xfId="19304" xr:uid="{00000000-0005-0000-0000-00005B8F0000}"/>
    <cellStyle name="Normal 6 3 7 5" xfId="28716" xr:uid="{00000000-0005-0000-0000-00005C8F0000}"/>
    <cellStyle name="Normal 6 3 7 6" xfId="14579" xr:uid="{00000000-0005-0000-0000-00005D8F0000}"/>
    <cellStyle name="Normal 6 3 8" xfId="78" xr:uid="{00000000-0005-0000-0000-00005E8F0000}"/>
    <cellStyle name="Normal 6 3 8 2" xfId="9793" xr:uid="{00000000-0005-0000-0000-00005F8F0000}"/>
    <cellStyle name="Normal 6 3 8 2 2" xfId="38064" xr:uid="{00000000-0005-0000-0000-0000608F0000}"/>
    <cellStyle name="Normal 6 3 8 2 3" xfId="23955" xr:uid="{00000000-0005-0000-0000-0000618F0000}"/>
    <cellStyle name="Normal 6 3 8 3" xfId="5080" xr:uid="{00000000-0005-0000-0000-0000628F0000}"/>
    <cellStyle name="Normal 6 3 8 3 2" xfId="33354" xr:uid="{00000000-0005-0000-0000-0000638F0000}"/>
    <cellStyle name="Normal 6 3 8 3 3" xfId="19245" xr:uid="{00000000-0005-0000-0000-0000648F0000}"/>
    <cellStyle name="Normal 6 3 8 4" xfId="28657" xr:uid="{00000000-0005-0000-0000-0000658F0000}"/>
    <cellStyle name="Normal 6 3 8 5" xfId="14520" xr:uid="{00000000-0005-0000-0000-0000668F0000}"/>
    <cellStyle name="Normal 6 3 9" xfId="1971" xr:uid="{00000000-0005-0000-0000-0000678F0000}"/>
    <cellStyle name="Normal 6 3 9 2" xfId="11588" xr:uid="{00000000-0005-0000-0000-0000688F0000}"/>
    <cellStyle name="Normal 6 3 9 2 2" xfId="39859" xr:uid="{00000000-0005-0000-0000-0000698F0000}"/>
    <cellStyle name="Normal 6 3 9 2 3" xfId="25750" xr:uid="{00000000-0005-0000-0000-00006A8F0000}"/>
    <cellStyle name="Normal 6 3 9 3" xfId="6875" xr:uid="{00000000-0005-0000-0000-00006B8F0000}"/>
    <cellStyle name="Normal 6 3 9 3 2" xfId="35149" xr:uid="{00000000-0005-0000-0000-00006C8F0000}"/>
    <cellStyle name="Normal 6 3 9 3 3" xfId="21040" xr:uid="{00000000-0005-0000-0000-00006D8F0000}"/>
    <cellStyle name="Normal 6 3 9 4" xfId="30452" xr:uid="{00000000-0005-0000-0000-00006E8F0000}"/>
    <cellStyle name="Normal 6 3 9 5" xfId="16315" xr:uid="{00000000-0005-0000-0000-00006F8F0000}"/>
    <cellStyle name="Normal 6 4" xfId="93" xr:uid="{00000000-0005-0000-0000-0000708F0000}"/>
    <cellStyle name="Normal 6 4 10" xfId="9808" xr:uid="{00000000-0005-0000-0000-0000718F0000}"/>
    <cellStyle name="Normal 6 4 10 2" xfId="38079" xr:uid="{00000000-0005-0000-0000-0000728F0000}"/>
    <cellStyle name="Normal 6 4 10 3" xfId="23970" xr:uid="{00000000-0005-0000-0000-0000738F0000}"/>
    <cellStyle name="Normal 6 4 11" xfId="5095" xr:uid="{00000000-0005-0000-0000-0000748F0000}"/>
    <cellStyle name="Normal 6 4 11 2" xfId="33369" xr:uid="{00000000-0005-0000-0000-0000758F0000}"/>
    <cellStyle name="Normal 6 4 11 3" xfId="19260" xr:uid="{00000000-0005-0000-0000-0000768F0000}"/>
    <cellStyle name="Normal 6 4 12" xfId="28672" xr:uid="{00000000-0005-0000-0000-0000778F0000}"/>
    <cellStyle name="Normal 6 4 13" xfId="14535" xr:uid="{00000000-0005-0000-0000-0000788F0000}"/>
    <cellStyle name="Normal 6 4 2" xfId="216" xr:uid="{00000000-0005-0000-0000-0000798F0000}"/>
    <cellStyle name="Normal 6 4 2 10" xfId="28792" xr:uid="{00000000-0005-0000-0000-00007A8F0000}"/>
    <cellStyle name="Normal 6 4 2 11" xfId="14655" xr:uid="{00000000-0005-0000-0000-00007B8F0000}"/>
    <cellStyle name="Normal 6 4 2 2" xfId="336" xr:uid="{00000000-0005-0000-0000-00007C8F0000}"/>
    <cellStyle name="Normal 6 4 2 2 2" xfId="773" xr:uid="{00000000-0005-0000-0000-00007D8F0000}"/>
    <cellStyle name="Normal 6 4 2 2 2 2" xfId="1677" xr:uid="{00000000-0005-0000-0000-00007E8F0000}"/>
    <cellStyle name="Normal 6 4 2 2 2 2 2" xfId="3472" xr:uid="{00000000-0005-0000-0000-00007F8F0000}"/>
    <cellStyle name="Normal 6 4 2 2 2 2 2 2" xfId="13089" xr:uid="{00000000-0005-0000-0000-0000808F0000}"/>
    <cellStyle name="Normal 6 4 2 2 2 2 2 2 2" xfId="41360" xr:uid="{00000000-0005-0000-0000-0000818F0000}"/>
    <cellStyle name="Normal 6 4 2 2 2 2 2 2 3" xfId="27251" xr:uid="{00000000-0005-0000-0000-0000828F0000}"/>
    <cellStyle name="Normal 6 4 2 2 2 2 2 3" xfId="8376" xr:uid="{00000000-0005-0000-0000-0000838F0000}"/>
    <cellStyle name="Normal 6 4 2 2 2 2 2 3 2" xfId="36650" xr:uid="{00000000-0005-0000-0000-0000848F0000}"/>
    <cellStyle name="Normal 6 4 2 2 2 2 2 3 3" xfId="22541" xr:uid="{00000000-0005-0000-0000-0000858F0000}"/>
    <cellStyle name="Normal 6 4 2 2 2 2 2 4" xfId="31953" xr:uid="{00000000-0005-0000-0000-0000868F0000}"/>
    <cellStyle name="Normal 6 4 2 2 2 2 2 5" xfId="17816" xr:uid="{00000000-0005-0000-0000-0000878F0000}"/>
    <cellStyle name="Normal 6 4 2 2 2 2 3" xfId="11294" xr:uid="{00000000-0005-0000-0000-0000888F0000}"/>
    <cellStyle name="Normal 6 4 2 2 2 2 3 2" xfId="39565" xr:uid="{00000000-0005-0000-0000-0000898F0000}"/>
    <cellStyle name="Normal 6 4 2 2 2 2 3 3" xfId="25456" xr:uid="{00000000-0005-0000-0000-00008A8F0000}"/>
    <cellStyle name="Normal 6 4 2 2 2 2 4" xfId="6581" xr:uid="{00000000-0005-0000-0000-00008B8F0000}"/>
    <cellStyle name="Normal 6 4 2 2 2 2 4 2" xfId="34855" xr:uid="{00000000-0005-0000-0000-00008C8F0000}"/>
    <cellStyle name="Normal 6 4 2 2 2 2 4 3" xfId="20746" xr:uid="{00000000-0005-0000-0000-00008D8F0000}"/>
    <cellStyle name="Normal 6 4 2 2 2 2 5" xfId="30158" xr:uid="{00000000-0005-0000-0000-00008E8F0000}"/>
    <cellStyle name="Normal 6 4 2 2 2 2 6" xfId="16021" xr:uid="{00000000-0005-0000-0000-00008F8F0000}"/>
    <cellStyle name="Normal 6 4 2 2 2 3" xfId="2604" xr:uid="{00000000-0005-0000-0000-0000908F0000}"/>
    <cellStyle name="Normal 6 4 2 2 2 3 2" xfId="12221" xr:uid="{00000000-0005-0000-0000-0000918F0000}"/>
    <cellStyle name="Normal 6 4 2 2 2 3 2 2" xfId="40492" xr:uid="{00000000-0005-0000-0000-0000928F0000}"/>
    <cellStyle name="Normal 6 4 2 2 2 3 2 3" xfId="26383" xr:uid="{00000000-0005-0000-0000-0000938F0000}"/>
    <cellStyle name="Normal 6 4 2 2 2 3 3" xfId="7508" xr:uid="{00000000-0005-0000-0000-0000948F0000}"/>
    <cellStyle name="Normal 6 4 2 2 2 3 3 2" xfId="35782" xr:uid="{00000000-0005-0000-0000-0000958F0000}"/>
    <cellStyle name="Normal 6 4 2 2 2 3 3 3" xfId="21673" xr:uid="{00000000-0005-0000-0000-0000968F0000}"/>
    <cellStyle name="Normal 6 4 2 2 2 3 4" xfId="31085" xr:uid="{00000000-0005-0000-0000-0000978F0000}"/>
    <cellStyle name="Normal 6 4 2 2 2 3 5" xfId="16948" xr:uid="{00000000-0005-0000-0000-0000988F0000}"/>
    <cellStyle name="Normal 6 4 2 2 2 4" xfId="4936" xr:uid="{00000000-0005-0000-0000-0000998F0000}"/>
    <cellStyle name="Normal 6 4 2 2 2 4 2" xfId="14410" xr:uid="{00000000-0005-0000-0000-00009A8F0000}"/>
    <cellStyle name="Normal 6 4 2 2 2 4 2 2" xfId="42681" xr:uid="{00000000-0005-0000-0000-00009B8F0000}"/>
    <cellStyle name="Normal 6 4 2 2 2 4 2 3" xfId="28572" xr:uid="{00000000-0005-0000-0000-00009C8F0000}"/>
    <cellStyle name="Normal 6 4 2 2 2 4 3" xfId="9700" xr:uid="{00000000-0005-0000-0000-00009D8F0000}"/>
    <cellStyle name="Normal 6 4 2 2 2 4 3 2" xfId="37972" xr:uid="{00000000-0005-0000-0000-00009E8F0000}"/>
    <cellStyle name="Normal 6 4 2 2 2 4 3 3" xfId="23863" xr:uid="{00000000-0005-0000-0000-00009F8F0000}"/>
    <cellStyle name="Normal 6 4 2 2 2 4 4" xfId="33274" xr:uid="{00000000-0005-0000-0000-0000A08F0000}"/>
    <cellStyle name="Normal 6 4 2 2 2 4 5" xfId="19137" xr:uid="{00000000-0005-0000-0000-0000A18F0000}"/>
    <cellStyle name="Normal 6 4 2 2 2 5" xfId="10426" xr:uid="{00000000-0005-0000-0000-0000A28F0000}"/>
    <cellStyle name="Normal 6 4 2 2 2 5 2" xfId="38697" xr:uid="{00000000-0005-0000-0000-0000A38F0000}"/>
    <cellStyle name="Normal 6 4 2 2 2 5 3" xfId="24588" xr:uid="{00000000-0005-0000-0000-0000A48F0000}"/>
    <cellStyle name="Normal 6 4 2 2 2 6" xfId="5713" xr:uid="{00000000-0005-0000-0000-0000A58F0000}"/>
    <cellStyle name="Normal 6 4 2 2 2 6 2" xfId="33987" xr:uid="{00000000-0005-0000-0000-0000A68F0000}"/>
    <cellStyle name="Normal 6 4 2 2 2 6 3" xfId="19878" xr:uid="{00000000-0005-0000-0000-0000A78F0000}"/>
    <cellStyle name="Normal 6 4 2 2 2 7" xfId="29290" xr:uid="{00000000-0005-0000-0000-0000A88F0000}"/>
    <cellStyle name="Normal 6 4 2 2 2 8" xfId="15153" xr:uid="{00000000-0005-0000-0000-0000A98F0000}"/>
    <cellStyle name="Normal 6 4 2 2 3" xfId="1299" xr:uid="{00000000-0005-0000-0000-0000AA8F0000}"/>
    <cellStyle name="Normal 6 4 2 2 3 2" xfId="3094" xr:uid="{00000000-0005-0000-0000-0000AB8F0000}"/>
    <cellStyle name="Normal 6 4 2 2 3 2 2" xfId="12711" xr:uid="{00000000-0005-0000-0000-0000AC8F0000}"/>
    <cellStyle name="Normal 6 4 2 2 3 2 2 2" xfId="40982" xr:uid="{00000000-0005-0000-0000-0000AD8F0000}"/>
    <cellStyle name="Normal 6 4 2 2 3 2 2 3" xfId="26873" xr:uid="{00000000-0005-0000-0000-0000AE8F0000}"/>
    <cellStyle name="Normal 6 4 2 2 3 2 3" xfId="7998" xr:uid="{00000000-0005-0000-0000-0000AF8F0000}"/>
    <cellStyle name="Normal 6 4 2 2 3 2 3 2" xfId="36272" xr:uid="{00000000-0005-0000-0000-0000B08F0000}"/>
    <cellStyle name="Normal 6 4 2 2 3 2 3 3" xfId="22163" xr:uid="{00000000-0005-0000-0000-0000B18F0000}"/>
    <cellStyle name="Normal 6 4 2 2 3 2 4" xfId="31575" xr:uid="{00000000-0005-0000-0000-0000B28F0000}"/>
    <cellStyle name="Normal 6 4 2 2 3 2 5" xfId="17438" xr:uid="{00000000-0005-0000-0000-0000B38F0000}"/>
    <cellStyle name="Normal 6 4 2 2 3 3" xfId="10916" xr:uid="{00000000-0005-0000-0000-0000B48F0000}"/>
    <cellStyle name="Normal 6 4 2 2 3 3 2" xfId="39187" xr:uid="{00000000-0005-0000-0000-0000B58F0000}"/>
    <cellStyle name="Normal 6 4 2 2 3 3 3" xfId="25078" xr:uid="{00000000-0005-0000-0000-0000B68F0000}"/>
    <cellStyle name="Normal 6 4 2 2 3 4" xfId="6203" xr:uid="{00000000-0005-0000-0000-0000B78F0000}"/>
    <cellStyle name="Normal 6 4 2 2 3 4 2" xfId="34477" xr:uid="{00000000-0005-0000-0000-0000B88F0000}"/>
    <cellStyle name="Normal 6 4 2 2 3 4 3" xfId="20368" xr:uid="{00000000-0005-0000-0000-0000B98F0000}"/>
    <cellStyle name="Normal 6 4 2 2 3 5" xfId="29780" xr:uid="{00000000-0005-0000-0000-0000BA8F0000}"/>
    <cellStyle name="Normal 6 4 2 2 3 6" xfId="15643" xr:uid="{00000000-0005-0000-0000-0000BB8F0000}"/>
    <cellStyle name="Normal 6 4 2 2 4" xfId="2226" xr:uid="{00000000-0005-0000-0000-0000BC8F0000}"/>
    <cellStyle name="Normal 6 4 2 2 4 2" xfId="11843" xr:uid="{00000000-0005-0000-0000-0000BD8F0000}"/>
    <cellStyle name="Normal 6 4 2 2 4 2 2" xfId="40114" xr:uid="{00000000-0005-0000-0000-0000BE8F0000}"/>
    <cellStyle name="Normal 6 4 2 2 4 2 3" xfId="26005" xr:uid="{00000000-0005-0000-0000-0000BF8F0000}"/>
    <cellStyle name="Normal 6 4 2 2 4 3" xfId="7130" xr:uid="{00000000-0005-0000-0000-0000C08F0000}"/>
    <cellStyle name="Normal 6 4 2 2 4 3 2" xfId="35404" xr:uid="{00000000-0005-0000-0000-0000C18F0000}"/>
    <cellStyle name="Normal 6 4 2 2 4 3 3" xfId="21295" xr:uid="{00000000-0005-0000-0000-0000C28F0000}"/>
    <cellStyle name="Normal 6 4 2 2 4 4" xfId="30707" xr:uid="{00000000-0005-0000-0000-0000C38F0000}"/>
    <cellStyle name="Normal 6 4 2 2 4 5" xfId="16570" xr:uid="{00000000-0005-0000-0000-0000C48F0000}"/>
    <cellStyle name="Normal 6 4 2 2 5" xfId="4071" xr:uid="{00000000-0005-0000-0000-0000C58F0000}"/>
    <cellStyle name="Normal 6 4 2 2 5 2" xfId="13618" xr:uid="{00000000-0005-0000-0000-0000C68F0000}"/>
    <cellStyle name="Normal 6 4 2 2 5 2 2" xfId="41889" xr:uid="{00000000-0005-0000-0000-0000C78F0000}"/>
    <cellStyle name="Normal 6 4 2 2 5 2 3" xfId="27780" xr:uid="{00000000-0005-0000-0000-0000C88F0000}"/>
    <cellStyle name="Normal 6 4 2 2 5 3" xfId="8908" xr:uid="{00000000-0005-0000-0000-0000C98F0000}"/>
    <cellStyle name="Normal 6 4 2 2 5 3 2" xfId="37180" xr:uid="{00000000-0005-0000-0000-0000CA8F0000}"/>
    <cellStyle name="Normal 6 4 2 2 5 3 3" xfId="23071" xr:uid="{00000000-0005-0000-0000-0000CB8F0000}"/>
    <cellStyle name="Normal 6 4 2 2 5 4" xfId="32482" xr:uid="{00000000-0005-0000-0000-0000CC8F0000}"/>
    <cellStyle name="Normal 6 4 2 2 5 5" xfId="18345" xr:uid="{00000000-0005-0000-0000-0000CD8F0000}"/>
    <cellStyle name="Normal 6 4 2 2 6" xfId="10048" xr:uid="{00000000-0005-0000-0000-0000CE8F0000}"/>
    <cellStyle name="Normal 6 4 2 2 6 2" xfId="38319" xr:uid="{00000000-0005-0000-0000-0000CF8F0000}"/>
    <cellStyle name="Normal 6 4 2 2 6 3" xfId="24210" xr:uid="{00000000-0005-0000-0000-0000D08F0000}"/>
    <cellStyle name="Normal 6 4 2 2 7" xfId="5335" xr:uid="{00000000-0005-0000-0000-0000D18F0000}"/>
    <cellStyle name="Normal 6 4 2 2 7 2" xfId="33609" xr:uid="{00000000-0005-0000-0000-0000D28F0000}"/>
    <cellStyle name="Normal 6 4 2 2 7 3" xfId="19500" xr:uid="{00000000-0005-0000-0000-0000D38F0000}"/>
    <cellStyle name="Normal 6 4 2 2 8" xfId="28912" xr:uid="{00000000-0005-0000-0000-0000D48F0000}"/>
    <cellStyle name="Normal 6 4 2 2 9" xfId="14775" xr:uid="{00000000-0005-0000-0000-0000D58F0000}"/>
    <cellStyle name="Normal 6 4 2 3" xfId="1066" xr:uid="{00000000-0005-0000-0000-0000D68F0000}"/>
    <cellStyle name="Normal 6 4 2 3 2" xfId="1936" xr:uid="{00000000-0005-0000-0000-0000D78F0000}"/>
    <cellStyle name="Normal 6 4 2 3 2 2" xfId="3731" xr:uid="{00000000-0005-0000-0000-0000D88F0000}"/>
    <cellStyle name="Normal 6 4 2 3 2 2 2" xfId="13348" xr:uid="{00000000-0005-0000-0000-0000D98F0000}"/>
    <cellStyle name="Normal 6 4 2 3 2 2 2 2" xfId="41619" xr:uid="{00000000-0005-0000-0000-0000DA8F0000}"/>
    <cellStyle name="Normal 6 4 2 3 2 2 2 3" xfId="27510" xr:uid="{00000000-0005-0000-0000-0000DB8F0000}"/>
    <cellStyle name="Normal 6 4 2 3 2 2 3" xfId="8635" xr:uid="{00000000-0005-0000-0000-0000DC8F0000}"/>
    <cellStyle name="Normal 6 4 2 3 2 2 3 2" xfId="36909" xr:uid="{00000000-0005-0000-0000-0000DD8F0000}"/>
    <cellStyle name="Normal 6 4 2 3 2 2 3 3" xfId="22800" xr:uid="{00000000-0005-0000-0000-0000DE8F0000}"/>
    <cellStyle name="Normal 6 4 2 3 2 2 4" xfId="32212" xr:uid="{00000000-0005-0000-0000-0000DF8F0000}"/>
    <cellStyle name="Normal 6 4 2 3 2 2 5" xfId="18075" xr:uid="{00000000-0005-0000-0000-0000E08F0000}"/>
    <cellStyle name="Normal 6 4 2 3 2 3" xfId="11553" xr:uid="{00000000-0005-0000-0000-0000E18F0000}"/>
    <cellStyle name="Normal 6 4 2 3 2 3 2" xfId="39824" xr:uid="{00000000-0005-0000-0000-0000E28F0000}"/>
    <cellStyle name="Normal 6 4 2 3 2 3 3" xfId="25715" xr:uid="{00000000-0005-0000-0000-0000E38F0000}"/>
    <cellStyle name="Normal 6 4 2 3 2 4" xfId="6840" xr:uid="{00000000-0005-0000-0000-0000E48F0000}"/>
    <cellStyle name="Normal 6 4 2 3 2 4 2" xfId="35114" xr:uid="{00000000-0005-0000-0000-0000E58F0000}"/>
    <cellStyle name="Normal 6 4 2 3 2 4 3" xfId="21005" xr:uid="{00000000-0005-0000-0000-0000E68F0000}"/>
    <cellStyle name="Normal 6 4 2 3 2 5" xfId="30417" xr:uid="{00000000-0005-0000-0000-0000E78F0000}"/>
    <cellStyle name="Normal 6 4 2 3 2 6" xfId="16280" xr:uid="{00000000-0005-0000-0000-0000E88F0000}"/>
    <cellStyle name="Normal 6 4 2 3 3" xfId="2863" xr:uid="{00000000-0005-0000-0000-0000E98F0000}"/>
    <cellStyle name="Normal 6 4 2 3 3 2" xfId="12480" xr:uid="{00000000-0005-0000-0000-0000EA8F0000}"/>
    <cellStyle name="Normal 6 4 2 3 3 2 2" xfId="40751" xr:uid="{00000000-0005-0000-0000-0000EB8F0000}"/>
    <cellStyle name="Normal 6 4 2 3 3 2 3" xfId="26642" xr:uid="{00000000-0005-0000-0000-0000EC8F0000}"/>
    <cellStyle name="Normal 6 4 2 3 3 3" xfId="7767" xr:uid="{00000000-0005-0000-0000-0000ED8F0000}"/>
    <cellStyle name="Normal 6 4 2 3 3 3 2" xfId="36041" xr:uid="{00000000-0005-0000-0000-0000EE8F0000}"/>
    <cellStyle name="Normal 6 4 2 3 3 3 3" xfId="21932" xr:uid="{00000000-0005-0000-0000-0000EF8F0000}"/>
    <cellStyle name="Normal 6 4 2 3 3 4" xfId="31344" xr:uid="{00000000-0005-0000-0000-0000F08F0000}"/>
    <cellStyle name="Normal 6 4 2 3 3 5" xfId="17207" xr:uid="{00000000-0005-0000-0000-0000F18F0000}"/>
    <cellStyle name="Normal 6 4 2 3 4" xfId="4778" xr:uid="{00000000-0005-0000-0000-0000F28F0000}"/>
    <cellStyle name="Normal 6 4 2 3 4 2" xfId="14253" xr:uid="{00000000-0005-0000-0000-0000F38F0000}"/>
    <cellStyle name="Normal 6 4 2 3 4 2 2" xfId="42524" xr:uid="{00000000-0005-0000-0000-0000F48F0000}"/>
    <cellStyle name="Normal 6 4 2 3 4 2 3" xfId="28415" xr:uid="{00000000-0005-0000-0000-0000F58F0000}"/>
    <cellStyle name="Normal 6 4 2 3 4 3" xfId="9543" xr:uid="{00000000-0005-0000-0000-0000F68F0000}"/>
    <cellStyle name="Normal 6 4 2 3 4 3 2" xfId="37815" xr:uid="{00000000-0005-0000-0000-0000F78F0000}"/>
    <cellStyle name="Normal 6 4 2 3 4 3 3" xfId="23706" xr:uid="{00000000-0005-0000-0000-0000F88F0000}"/>
    <cellStyle name="Normal 6 4 2 3 4 4" xfId="33117" xr:uid="{00000000-0005-0000-0000-0000F98F0000}"/>
    <cellStyle name="Normal 6 4 2 3 4 5" xfId="18980" xr:uid="{00000000-0005-0000-0000-0000FA8F0000}"/>
    <cellStyle name="Normal 6 4 2 3 5" xfId="10685" xr:uid="{00000000-0005-0000-0000-0000FB8F0000}"/>
    <cellStyle name="Normal 6 4 2 3 5 2" xfId="38956" xr:uid="{00000000-0005-0000-0000-0000FC8F0000}"/>
    <cellStyle name="Normal 6 4 2 3 5 3" xfId="24847" xr:uid="{00000000-0005-0000-0000-0000FD8F0000}"/>
    <cellStyle name="Normal 6 4 2 3 6" xfId="5972" xr:uid="{00000000-0005-0000-0000-0000FE8F0000}"/>
    <cellStyle name="Normal 6 4 2 3 6 2" xfId="34246" xr:uid="{00000000-0005-0000-0000-0000FF8F0000}"/>
    <cellStyle name="Normal 6 4 2 3 6 3" xfId="20137" xr:uid="{00000000-0005-0000-0000-000000900000}"/>
    <cellStyle name="Normal 6 4 2 3 7" xfId="29549" xr:uid="{00000000-0005-0000-0000-000001900000}"/>
    <cellStyle name="Normal 6 4 2 3 8" xfId="15412" xr:uid="{00000000-0005-0000-0000-000002900000}"/>
    <cellStyle name="Normal 6 4 2 4" xfId="570" xr:uid="{00000000-0005-0000-0000-000003900000}"/>
    <cellStyle name="Normal 6 4 2 4 2" xfId="1489" xr:uid="{00000000-0005-0000-0000-000004900000}"/>
    <cellStyle name="Normal 6 4 2 4 2 2" xfId="3284" xr:uid="{00000000-0005-0000-0000-000005900000}"/>
    <cellStyle name="Normal 6 4 2 4 2 2 2" xfId="12901" xr:uid="{00000000-0005-0000-0000-000006900000}"/>
    <cellStyle name="Normal 6 4 2 4 2 2 2 2" xfId="41172" xr:uid="{00000000-0005-0000-0000-000007900000}"/>
    <cellStyle name="Normal 6 4 2 4 2 2 2 3" xfId="27063" xr:uid="{00000000-0005-0000-0000-000008900000}"/>
    <cellStyle name="Normal 6 4 2 4 2 2 3" xfId="8188" xr:uid="{00000000-0005-0000-0000-000009900000}"/>
    <cellStyle name="Normal 6 4 2 4 2 2 3 2" xfId="36462" xr:uid="{00000000-0005-0000-0000-00000A900000}"/>
    <cellStyle name="Normal 6 4 2 4 2 2 3 3" xfId="22353" xr:uid="{00000000-0005-0000-0000-00000B900000}"/>
    <cellStyle name="Normal 6 4 2 4 2 2 4" xfId="31765" xr:uid="{00000000-0005-0000-0000-00000C900000}"/>
    <cellStyle name="Normal 6 4 2 4 2 2 5" xfId="17628" xr:uid="{00000000-0005-0000-0000-00000D900000}"/>
    <cellStyle name="Normal 6 4 2 4 2 3" xfId="11106" xr:uid="{00000000-0005-0000-0000-00000E900000}"/>
    <cellStyle name="Normal 6 4 2 4 2 3 2" xfId="39377" xr:uid="{00000000-0005-0000-0000-00000F900000}"/>
    <cellStyle name="Normal 6 4 2 4 2 3 3" xfId="25268" xr:uid="{00000000-0005-0000-0000-000010900000}"/>
    <cellStyle name="Normal 6 4 2 4 2 4" xfId="6393" xr:uid="{00000000-0005-0000-0000-000011900000}"/>
    <cellStyle name="Normal 6 4 2 4 2 4 2" xfId="34667" xr:uid="{00000000-0005-0000-0000-000012900000}"/>
    <cellStyle name="Normal 6 4 2 4 2 4 3" xfId="20558" xr:uid="{00000000-0005-0000-0000-000013900000}"/>
    <cellStyle name="Normal 6 4 2 4 2 5" xfId="29970" xr:uid="{00000000-0005-0000-0000-000014900000}"/>
    <cellStyle name="Normal 6 4 2 4 2 6" xfId="15833" xr:uid="{00000000-0005-0000-0000-000015900000}"/>
    <cellStyle name="Normal 6 4 2 4 3" xfId="2416" xr:uid="{00000000-0005-0000-0000-000016900000}"/>
    <cellStyle name="Normal 6 4 2 4 3 2" xfId="12033" xr:uid="{00000000-0005-0000-0000-000017900000}"/>
    <cellStyle name="Normal 6 4 2 4 3 2 2" xfId="40304" xr:uid="{00000000-0005-0000-0000-000018900000}"/>
    <cellStyle name="Normal 6 4 2 4 3 2 3" xfId="26195" xr:uid="{00000000-0005-0000-0000-000019900000}"/>
    <cellStyle name="Normal 6 4 2 4 3 3" xfId="7320" xr:uid="{00000000-0005-0000-0000-00001A900000}"/>
    <cellStyle name="Normal 6 4 2 4 3 3 2" xfId="35594" xr:uid="{00000000-0005-0000-0000-00001B900000}"/>
    <cellStyle name="Normal 6 4 2 4 3 3 3" xfId="21485" xr:uid="{00000000-0005-0000-0000-00001C900000}"/>
    <cellStyle name="Normal 6 4 2 4 3 4" xfId="30897" xr:uid="{00000000-0005-0000-0000-00001D900000}"/>
    <cellStyle name="Normal 6 4 2 4 3 5" xfId="16760" xr:uid="{00000000-0005-0000-0000-00001E900000}"/>
    <cellStyle name="Normal 6 4 2 4 4" xfId="10238" xr:uid="{00000000-0005-0000-0000-00001F900000}"/>
    <cellStyle name="Normal 6 4 2 4 4 2" xfId="38509" xr:uid="{00000000-0005-0000-0000-000020900000}"/>
    <cellStyle name="Normal 6 4 2 4 4 3" xfId="24400" xr:uid="{00000000-0005-0000-0000-000021900000}"/>
    <cellStyle name="Normal 6 4 2 4 5" xfId="5525" xr:uid="{00000000-0005-0000-0000-000022900000}"/>
    <cellStyle name="Normal 6 4 2 4 5 2" xfId="33799" xr:uid="{00000000-0005-0000-0000-000023900000}"/>
    <cellStyle name="Normal 6 4 2 4 5 3" xfId="19690" xr:uid="{00000000-0005-0000-0000-000024900000}"/>
    <cellStyle name="Normal 6 4 2 4 6" xfId="29102" xr:uid="{00000000-0005-0000-0000-000025900000}"/>
    <cellStyle name="Normal 6 4 2 4 7" xfId="14965" xr:uid="{00000000-0005-0000-0000-000026900000}"/>
    <cellStyle name="Normal 6 4 2 5" xfId="1179" xr:uid="{00000000-0005-0000-0000-000027900000}"/>
    <cellStyle name="Normal 6 4 2 5 2" xfId="2974" xr:uid="{00000000-0005-0000-0000-000028900000}"/>
    <cellStyle name="Normal 6 4 2 5 2 2" xfId="12591" xr:uid="{00000000-0005-0000-0000-000029900000}"/>
    <cellStyle name="Normal 6 4 2 5 2 2 2" xfId="40862" xr:uid="{00000000-0005-0000-0000-00002A900000}"/>
    <cellStyle name="Normal 6 4 2 5 2 2 3" xfId="26753" xr:uid="{00000000-0005-0000-0000-00002B900000}"/>
    <cellStyle name="Normal 6 4 2 5 2 3" xfId="7878" xr:uid="{00000000-0005-0000-0000-00002C900000}"/>
    <cellStyle name="Normal 6 4 2 5 2 3 2" xfId="36152" xr:uid="{00000000-0005-0000-0000-00002D900000}"/>
    <cellStyle name="Normal 6 4 2 5 2 3 3" xfId="22043" xr:uid="{00000000-0005-0000-0000-00002E900000}"/>
    <cellStyle name="Normal 6 4 2 5 2 4" xfId="31455" xr:uid="{00000000-0005-0000-0000-00002F900000}"/>
    <cellStyle name="Normal 6 4 2 5 2 5" xfId="17318" xr:uid="{00000000-0005-0000-0000-000030900000}"/>
    <cellStyle name="Normal 6 4 2 5 3" xfId="10796" xr:uid="{00000000-0005-0000-0000-000031900000}"/>
    <cellStyle name="Normal 6 4 2 5 3 2" xfId="39067" xr:uid="{00000000-0005-0000-0000-000032900000}"/>
    <cellStyle name="Normal 6 4 2 5 3 3" xfId="24958" xr:uid="{00000000-0005-0000-0000-000033900000}"/>
    <cellStyle name="Normal 6 4 2 5 4" xfId="6083" xr:uid="{00000000-0005-0000-0000-000034900000}"/>
    <cellStyle name="Normal 6 4 2 5 4 2" xfId="34357" xr:uid="{00000000-0005-0000-0000-000035900000}"/>
    <cellStyle name="Normal 6 4 2 5 4 3" xfId="20248" xr:uid="{00000000-0005-0000-0000-000036900000}"/>
    <cellStyle name="Normal 6 4 2 5 5" xfId="29660" xr:uid="{00000000-0005-0000-0000-000037900000}"/>
    <cellStyle name="Normal 6 4 2 5 6" xfId="15523" xr:uid="{00000000-0005-0000-0000-000038900000}"/>
    <cellStyle name="Normal 6 4 2 6" xfId="2106" xr:uid="{00000000-0005-0000-0000-000039900000}"/>
    <cellStyle name="Normal 6 4 2 6 2" xfId="11723" xr:uid="{00000000-0005-0000-0000-00003A900000}"/>
    <cellStyle name="Normal 6 4 2 6 2 2" xfId="39994" xr:uid="{00000000-0005-0000-0000-00003B900000}"/>
    <cellStyle name="Normal 6 4 2 6 2 3" xfId="25885" xr:uid="{00000000-0005-0000-0000-00003C900000}"/>
    <cellStyle name="Normal 6 4 2 6 3" xfId="7010" xr:uid="{00000000-0005-0000-0000-00003D900000}"/>
    <cellStyle name="Normal 6 4 2 6 3 2" xfId="35284" xr:uid="{00000000-0005-0000-0000-00003E900000}"/>
    <cellStyle name="Normal 6 4 2 6 3 3" xfId="21175" xr:uid="{00000000-0005-0000-0000-00003F900000}"/>
    <cellStyle name="Normal 6 4 2 6 4" xfId="30587" xr:uid="{00000000-0005-0000-0000-000040900000}"/>
    <cellStyle name="Normal 6 4 2 6 5" xfId="16450" xr:uid="{00000000-0005-0000-0000-000041900000}"/>
    <cellStyle name="Normal 6 4 2 7" xfId="3884" xr:uid="{00000000-0005-0000-0000-000042900000}"/>
    <cellStyle name="Normal 6 4 2 7 2" xfId="13445" xr:uid="{00000000-0005-0000-0000-000043900000}"/>
    <cellStyle name="Normal 6 4 2 7 2 2" xfId="41716" xr:uid="{00000000-0005-0000-0000-000044900000}"/>
    <cellStyle name="Normal 6 4 2 7 2 3" xfId="27607" xr:uid="{00000000-0005-0000-0000-000045900000}"/>
    <cellStyle name="Normal 6 4 2 7 3" xfId="8733" xr:uid="{00000000-0005-0000-0000-000046900000}"/>
    <cellStyle name="Normal 6 4 2 7 3 2" xfId="37006" xr:uid="{00000000-0005-0000-0000-000047900000}"/>
    <cellStyle name="Normal 6 4 2 7 3 3" xfId="22897" xr:uid="{00000000-0005-0000-0000-000048900000}"/>
    <cellStyle name="Normal 6 4 2 7 4" xfId="32309" xr:uid="{00000000-0005-0000-0000-000049900000}"/>
    <cellStyle name="Normal 6 4 2 7 5" xfId="18172" xr:uid="{00000000-0005-0000-0000-00004A900000}"/>
    <cellStyle name="Normal 6 4 2 8" xfId="9928" xr:uid="{00000000-0005-0000-0000-00004B900000}"/>
    <cellStyle name="Normal 6 4 2 8 2" xfId="38199" xr:uid="{00000000-0005-0000-0000-00004C900000}"/>
    <cellStyle name="Normal 6 4 2 8 3" xfId="24090" xr:uid="{00000000-0005-0000-0000-00004D900000}"/>
    <cellStyle name="Normal 6 4 2 9" xfId="5215" xr:uid="{00000000-0005-0000-0000-00004E900000}"/>
    <cellStyle name="Normal 6 4 2 9 2" xfId="33489" xr:uid="{00000000-0005-0000-0000-00004F900000}"/>
    <cellStyle name="Normal 6 4 2 9 3" xfId="19380" xr:uid="{00000000-0005-0000-0000-000050900000}"/>
    <cellStyle name="Normal 6 4 3" xfId="277" xr:uid="{00000000-0005-0000-0000-000051900000}"/>
    <cellStyle name="Normal 6 4 3 2" xfId="665" xr:uid="{00000000-0005-0000-0000-000052900000}"/>
    <cellStyle name="Normal 6 4 3 2 2" xfId="1570" xr:uid="{00000000-0005-0000-0000-000053900000}"/>
    <cellStyle name="Normal 6 4 3 2 2 2" xfId="3365" xr:uid="{00000000-0005-0000-0000-000054900000}"/>
    <cellStyle name="Normal 6 4 3 2 2 2 2" xfId="12982" xr:uid="{00000000-0005-0000-0000-000055900000}"/>
    <cellStyle name="Normal 6 4 3 2 2 2 2 2" xfId="41253" xr:uid="{00000000-0005-0000-0000-000056900000}"/>
    <cellStyle name="Normal 6 4 3 2 2 2 2 3" xfId="27144" xr:uid="{00000000-0005-0000-0000-000057900000}"/>
    <cellStyle name="Normal 6 4 3 2 2 2 3" xfId="8269" xr:uid="{00000000-0005-0000-0000-000058900000}"/>
    <cellStyle name="Normal 6 4 3 2 2 2 3 2" xfId="36543" xr:uid="{00000000-0005-0000-0000-000059900000}"/>
    <cellStyle name="Normal 6 4 3 2 2 2 3 3" xfId="22434" xr:uid="{00000000-0005-0000-0000-00005A900000}"/>
    <cellStyle name="Normal 6 4 3 2 2 2 4" xfId="31846" xr:uid="{00000000-0005-0000-0000-00005B900000}"/>
    <cellStyle name="Normal 6 4 3 2 2 2 5" xfId="17709" xr:uid="{00000000-0005-0000-0000-00005C900000}"/>
    <cellStyle name="Normal 6 4 3 2 2 3" xfId="11187" xr:uid="{00000000-0005-0000-0000-00005D900000}"/>
    <cellStyle name="Normal 6 4 3 2 2 3 2" xfId="39458" xr:uid="{00000000-0005-0000-0000-00005E900000}"/>
    <cellStyle name="Normal 6 4 3 2 2 3 3" xfId="25349" xr:uid="{00000000-0005-0000-0000-00005F900000}"/>
    <cellStyle name="Normal 6 4 3 2 2 4" xfId="6474" xr:uid="{00000000-0005-0000-0000-000060900000}"/>
    <cellStyle name="Normal 6 4 3 2 2 4 2" xfId="34748" xr:uid="{00000000-0005-0000-0000-000061900000}"/>
    <cellStyle name="Normal 6 4 3 2 2 4 3" xfId="20639" xr:uid="{00000000-0005-0000-0000-000062900000}"/>
    <cellStyle name="Normal 6 4 3 2 2 5" xfId="30051" xr:uid="{00000000-0005-0000-0000-000063900000}"/>
    <cellStyle name="Normal 6 4 3 2 2 6" xfId="15914" xr:uid="{00000000-0005-0000-0000-000064900000}"/>
    <cellStyle name="Normal 6 4 3 2 3" xfId="2497" xr:uid="{00000000-0005-0000-0000-000065900000}"/>
    <cellStyle name="Normal 6 4 3 2 3 2" xfId="12114" xr:uid="{00000000-0005-0000-0000-000066900000}"/>
    <cellStyle name="Normal 6 4 3 2 3 2 2" xfId="40385" xr:uid="{00000000-0005-0000-0000-000067900000}"/>
    <cellStyle name="Normal 6 4 3 2 3 2 3" xfId="26276" xr:uid="{00000000-0005-0000-0000-000068900000}"/>
    <cellStyle name="Normal 6 4 3 2 3 3" xfId="7401" xr:uid="{00000000-0005-0000-0000-000069900000}"/>
    <cellStyle name="Normal 6 4 3 2 3 3 2" xfId="35675" xr:uid="{00000000-0005-0000-0000-00006A900000}"/>
    <cellStyle name="Normal 6 4 3 2 3 3 3" xfId="21566" xr:uid="{00000000-0005-0000-0000-00006B900000}"/>
    <cellStyle name="Normal 6 4 3 2 3 4" xfId="30978" xr:uid="{00000000-0005-0000-0000-00006C900000}"/>
    <cellStyle name="Normal 6 4 3 2 3 5" xfId="16841" xr:uid="{00000000-0005-0000-0000-00006D900000}"/>
    <cellStyle name="Normal 6 4 3 2 4" xfId="4877" xr:uid="{00000000-0005-0000-0000-00006E900000}"/>
    <cellStyle name="Normal 6 4 3 2 4 2" xfId="14351" xr:uid="{00000000-0005-0000-0000-00006F900000}"/>
    <cellStyle name="Normal 6 4 3 2 4 2 2" xfId="42622" xr:uid="{00000000-0005-0000-0000-000070900000}"/>
    <cellStyle name="Normal 6 4 3 2 4 2 3" xfId="28513" xr:uid="{00000000-0005-0000-0000-000071900000}"/>
    <cellStyle name="Normal 6 4 3 2 4 3" xfId="9641" xr:uid="{00000000-0005-0000-0000-000072900000}"/>
    <cellStyle name="Normal 6 4 3 2 4 3 2" xfId="37913" xr:uid="{00000000-0005-0000-0000-000073900000}"/>
    <cellStyle name="Normal 6 4 3 2 4 3 3" xfId="23804" xr:uid="{00000000-0005-0000-0000-000074900000}"/>
    <cellStyle name="Normal 6 4 3 2 4 4" xfId="33215" xr:uid="{00000000-0005-0000-0000-000075900000}"/>
    <cellStyle name="Normal 6 4 3 2 4 5" xfId="19078" xr:uid="{00000000-0005-0000-0000-000076900000}"/>
    <cellStyle name="Normal 6 4 3 2 5" xfId="10319" xr:uid="{00000000-0005-0000-0000-000077900000}"/>
    <cellStyle name="Normal 6 4 3 2 5 2" xfId="38590" xr:uid="{00000000-0005-0000-0000-000078900000}"/>
    <cellStyle name="Normal 6 4 3 2 5 3" xfId="24481" xr:uid="{00000000-0005-0000-0000-000079900000}"/>
    <cellStyle name="Normal 6 4 3 2 6" xfId="5606" xr:uid="{00000000-0005-0000-0000-00007A900000}"/>
    <cellStyle name="Normal 6 4 3 2 6 2" xfId="33880" xr:uid="{00000000-0005-0000-0000-00007B900000}"/>
    <cellStyle name="Normal 6 4 3 2 6 3" xfId="19771" xr:uid="{00000000-0005-0000-0000-00007C900000}"/>
    <cellStyle name="Normal 6 4 3 2 7" xfId="29183" xr:uid="{00000000-0005-0000-0000-00007D900000}"/>
    <cellStyle name="Normal 6 4 3 2 8" xfId="15046" xr:uid="{00000000-0005-0000-0000-00007E900000}"/>
    <cellStyle name="Normal 6 4 3 3" xfId="1240" xr:uid="{00000000-0005-0000-0000-00007F900000}"/>
    <cellStyle name="Normal 6 4 3 3 2" xfId="3035" xr:uid="{00000000-0005-0000-0000-000080900000}"/>
    <cellStyle name="Normal 6 4 3 3 2 2" xfId="12652" xr:uid="{00000000-0005-0000-0000-000081900000}"/>
    <cellStyle name="Normal 6 4 3 3 2 2 2" xfId="40923" xr:uid="{00000000-0005-0000-0000-000082900000}"/>
    <cellStyle name="Normal 6 4 3 3 2 2 3" xfId="26814" xr:uid="{00000000-0005-0000-0000-000083900000}"/>
    <cellStyle name="Normal 6 4 3 3 2 3" xfId="7939" xr:uid="{00000000-0005-0000-0000-000084900000}"/>
    <cellStyle name="Normal 6 4 3 3 2 3 2" xfId="36213" xr:uid="{00000000-0005-0000-0000-000085900000}"/>
    <cellStyle name="Normal 6 4 3 3 2 3 3" xfId="22104" xr:uid="{00000000-0005-0000-0000-000086900000}"/>
    <cellStyle name="Normal 6 4 3 3 2 4" xfId="31516" xr:uid="{00000000-0005-0000-0000-000087900000}"/>
    <cellStyle name="Normal 6 4 3 3 2 5" xfId="17379" xr:uid="{00000000-0005-0000-0000-000088900000}"/>
    <cellStyle name="Normal 6 4 3 3 3" xfId="10857" xr:uid="{00000000-0005-0000-0000-000089900000}"/>
    <cellStyle name="Normal 6 4 3 3 3 2" xfId="39128" xr:uid="{00000000-0005-0000-0000-00008A900000}"/>
    <cellStyle name="Normal 6 4 3 3 3 3" xfId="25019" xr:uid="{00000000-0005-0000-0000-00008B900000}"/>
    <cellStyle name="Normal 6 4 3 3 4" xfId="6144" xr:uid="{00000000-0005-0000-0000-00008C900000}"/>
    <cellStyle name="Normal 6 4 3 3 4 2" xfId="34418" xr:uid="{00000000-0005-0000-0000-00008D900000}"/>
    <cellStyle name="Normal 6 4 3 3 4 3" xfId="20309" xr:uid="{00000000-0005-0000-0000-00008E900000}"/>
    <cellStyle name="Normal 6 4 3 3 5" xfId="29721" xr:uid="{00000000-0005-0000-0000-00008F900000}"/>
    <cellStyle name="Normal 6 4 3 3 6" xfId="15584" xr:uid="{00000000-0005-0000-0000-000090900000}"/>
    <cellStyle name="Normal 6 4 3 4" xfId="2167" xr:uid="{00000000-0005-0000-0000-000091900000}"/>
    <cellStyle name="Normal 6 4 3 4 2" xfId="11784" xr:uid="{00000000-0005-0000-0000-000092900000}"/>
    <cellStyle name="Normal 6 4 3 4 2 2" xfId="40055" xr:uid="{00000000-0005-0000-0000-000093900000}"/>
    <cellStyle name="Normal 6 4 3 4 2 3" xfId="25946" xr:uid="{00000000-0005-0000-0000-000094900000}"/>
    <cellStyle name="Normal 6 4 3 4 3" xfId="7071" xr:uid="{00000000-0005-0000-0000-000095900000}"/>
    <cellStyle name="Normal 6 4 3 4 3 2" xfId="35345" xr:uid="{00000000-0005-0000-0000-000096900000}"/>
    <cellStyle name="Normal 6 4 3 4 3 3" xfId="21236" xr:uid="{00000000-0005-0000-0000-000097900000}"/>
    <cellStyle name="Normal 6 4 3 4 4" xfId="30648" xr:uid="{00000000-0005-0000-0000-000098900000}"/>
    <cellStyle name="Normal 6 4 3 4 5" xfId="16511" xr:uid="{00000000-0005-0000-0000-000099900000}"/>
    <cellStyle name="Normal 6 4 3 5" xfId="4012" xr:uid="{00000000-0005-0000-0000-00009A900000}"/>
    <cellStyle name="Normal 6 4 3 5 2" xfId="13559" xr:uid="{00000000-0005-0000-0000-00009B900000}"/>
    <cellStyle name="Normal 6 4 3 5 2 2" xfId="41830" xr:uid="{00000000-0005-0000-0000-00009C900000}"/>
    <cellStyle name="Normal 6 4 3 5 2 3" xfId="27721" xr:uid="{00000000-0005-0000-0000-00009D900000}"/>
    <cellStyle name="Normal 6 4 3 5 3" xfId="8849" xr:uid="{00000000-0005-0000-0000-00009E900000}"/>
    <cellStyle name="Normal 6 4 3 5 3 2" xfId="37121" xr:uid="{00000000-0005-0000-0000-00009F900000}"/>
    <cellStyle name="Normal 6 4 3 5 3 3" xfId="23012" xr:uid="{00000000-0005-0000-0000-0000A0900000}"/>
    <cellStyle name="Normal 6 4 3 5 4" xfId="32423" xr:uid="{00000000-0005-0000-0000-0000A1900000}"/>
    <cellStyle name="Normal 6 4 3 5 5" xfId="18286" xr:uid="{00000000-0005-0000-0000-0000A2900000}"/>
    <cellStyle name="Normal 6 4 3 6" xfId="9989" xr:uid="{00000000-0005-0000-0000-0000A3900000}"/>
    <cellStyle name="Normal 6 4 3 6 2" xfId="38260" xr:uid="{00000000-0005-0000-0000-0000A4900000}"/>
    <cellStyle name="Normal 6 4 3 6 3" xfId="24151" xr:uid="{00000000-0005-0000-0000-0000A5900000}"/>
    <cellStyle name="Normal 6 4 3 7" xfId="5276" xr:uid="{00000000-0005-0000-0000-0000A6900000}"/>
    <cellStyle name="Normal 6 4 3 7 2" xfId="33550" xr:uid="{00000000-0005-0000-0000-0000A7900000}"/>
    <cellStyle name="Normal 6 4 3 7 3" xfId="19441" xr:uid="{00000000-0005-0000-0000-0000A8900000}"/>
    <cellStyle name="Normal 6 4 3 8" xfId="28853" xr:uid="{00000000-0005-0000-0000-0000A9900000}"/>
    <cellStyle name="Normal 6 4 3 9" xfId="14716" xr:uid="{00000000-0005-0000-0000-0000AA900000}"/>
    <cellStyle name="Normal 6 4 4" xfId="959" xr:uid="{00000000-0005-0000-0000-0000AB900000}"/>
    <cellStyle name="Normal 6 4 4 2" xfId="1829" xr:uid="{00000000-0005-0000-0000-0000AC900000}"/>
    <cellStyle name="Normal 6 4 4 2 2" xfId="3624" xr:uid="{00000000-0005-0000-0000-0000AD900000}"/>
    <cellStyle name="Normal 6 4 4 2 2 2" xfId="13241" xr:uid="{00000000-0005-0000-0000-0000AE900000}"/>
    <cellStyle name="Normal 6 4 4 2 2 2 2" xfId="41512" xr:uid="{00000000-0005-0000-0000-0000AF900000}"/>
    <cellStyle name="Normal 6 4 4 2 2 2 3" xfId="27403" xr:uid="{00000000-0005-0000-0000-0000B0900000}"/>
    <cellStyle name="Normal 6 4 4 2 2 3" xfId="8528" xr:uid="{00000000-0005-0000-0000-0000B1900000}"/>
    <cellStyle name="Normal 6 4 4 2 2 3 2" xfId="36802" xr:uid="{00000000-0005-0000-0000-0000B2900000}"/>
    <cellStyle name="Normal 6 4 4 2 2 3 3" xfId="22693" xr:uid="{00000000-0005-0000-0000-0000B3900000}"/>
    <cellStyle name="Normal 6 4 4 2 2 4" xfId="32105" xr:uid="{00000000-0005-0000-0000-0000B4900000}"/>
    <cellStyle name="Normal 6 4 4 2 2 5" xfId="17968" xr:uid="{00000000-0005-0000-0000-0000B5900000}"/>
    <cellStyle name="Normal 6 4 4 2 3" xfId="11446" xr:uid="{00000000-0005-0000-0000-0000B6900000}"/>
    <cellStyle name="Normal 6 4 4 2 3 2" xfId="39717" xr:uid="{00000000-0005-0000-0000-0000B7900000}"/>
    <cellStyle name="Normal 6 4 4 2 3 3" xfId="25608" xr:uid="{00000000-0005-0000-0000-0000B8900000}"/>
    <cellStyle name="Normal 6 4 4 2 4" xfId="6733" xr:uid="{00000000-0005-0000-0000-0000B9900000}"/>
    <cellStyle name="Normal 6 4 4 2 4 2" xfId="35007" xr:uid="{00000000-0005-0000-0000-0000BA900000}"/>
    <cellStyle name="Normal 6 4 4 2 4 3" xfId="20898" xr:uid="{00000000-0005-0000-0000-0000BB900000}"/>
    <cellStyle name="Normal 6 4 4 2 5" xfId="30310" xr:uid="{00000000-0005-0000-0000-0000BC900000}"/>
    <cellStyle name="Normal 6 4 4 2 6" xfId="16173" xr:uid="{00000000-0005-0000-0000-0000BD900000}"/>
    <cellStyle name="Normal 6 4 4 3" xfId="2756" xr:uid="{00000000-0005-0000-0000-0000BE900000}"/>
    <cellStyle name="Normal 6 4 4 3 2" xfId="12373" xr:uid="{00000000-0005-0000-0000-0000BF900000}"/>
    <cellStyle name="Normal 6 4 4 3 2 2" xfId="40644" xr:uid="{00000000-0005-0000-0000-0000C0900000}"/>
    <cellStyle name="Normal 6 4 4 3 2 3" xfId="26535" xr:uid="{00000000-0005-0000-0000-0000C1900000}"/>
    <cellStyle name="Normal 6 4 4 3 3" xfId="7660" xr:uid="{00000000-0005-0000-0000-0000C2900000}"/>
    <cellStyle name="Normal 6 4 4 3 3 2" xfId="35934" xr:uid="{00000000-0005-0000-0000-0000C3900000}"/>
    <cellStyle name="Normal 6 4 4 3 3 3" xfId="21825" xr:uid="{00000000-0005-0000-0000-0000C4900000}"/>
    <cellStyle name="Normal 6 4 4 3 4" xfId="31237" xr:uid="{00000000-0005-0000-0000-0000C5900000}"/>
    <cellStyle name="Normal 6 4 4 3 5" xfId="17100" xr:uid="{00000000-0005-0000-0000-0000C6900000}"/>
    <cellStyle name="Normal 6 4 4 4" xfId="4721" xr:uid="{00000000-0005-0000-0000-0000C7900000}"/>
    <cellStyle name="Normal 6 4 4 4 2" xfId="14199" xr:uid="{00000000-0005-0000-0000-0000C8900000}"/>
    <cellStyle name="Normal 6 4 4 4 2 2" xfId="42470" xr:uid="{00000000-0005-0000-0000-0000C9900000}"/>
    <cellStyle name="Normal 6 4 4 4 2 3" xfId="28361" xr:uid="{00000000-0005-0000-0000-0000CA900000}"/>
    <cellStyle name="Normal 6 4 4 4 3" xfId="9489" xr:uid="{00000000-0005-0000-0000-0000CB900000}"/>
    <cellStyle name="Normal 6 4 4 4 3 2" xfId="37761" xr:uid="{00000000-0005-0000-0000-0000CC900000}"/>
    <cellStyle name="Normal 6 4 4 4 3 3" xfId="23652" xr:uid="{00000000-0005-0000-0000-0000CD900000}"/>
    <cellStyle name="Normal 6 4 4 4 4" xfId="33063" xr:uid="{00000000-0005-0000-0000-0000CE900000}"/>
    <cellStyle name="Normal 6 4 4 4 5" xfId="18926" xr:uid="{00000000-0005-0000-0000-0000CF900000}"/>
    <cellStyle name="Normal 6 4 4 5" xfId="10578" xr:uid="{00000000-0005-0000-0000-0000D0900000}"/>
    <cellStyle name="Normal 6 4 4 5 2" xfId="38849" xr:uid="{00000000-0005-0000-0000-0000D1900000}"/>
    <cellStyle name="Normal 6 4 4 5 3" xfId="24740" xr:uid="{00000000-0005-0000-0000-0000D2900000}"/>
    <cellStyle name="Normal 6 4 4 6" xfId="5865" xr:uid="{00000000-0005-0000-0000-0000D3900000}"/>
    <cellStyle name="Normal 6 4 4 6 2" xfId="34139" xr:uid="{00000000-0005-0000-0000-0000D4900000}"/>
    <cellStyle name="Normal 6 4 4 6 3" xfId="20030" xr:uid="{00000000-0005-0000-0000-0000D5900000}"/>
    <cellStyle name="Normal 6 4 4 7" xfId="29442" xr:uid="{00000000-0005-0000-0000-0000D6900000}"/>
    <cellStyle name="Normal 6 4 4 8" xfId="15305" xr:uid="{00000000-0005-0000-0000-0000D7900000}"/>
    <cellStyle name="Normal 6 4 5" xfId="462" xr:uid="{00000000-0005-0000-0000-0000D8900000}"/>
    <cellStyle name="Normal 6 4 5 2" xfId="1382" xr:uid="{00000000-0005-0000-0000-0000D9900000}"/>
    <cellStyle name="Normal 6 4 5 2 2" xfId="3177" xr:uid="{00000000-0005-0000-0000-0000DA900000}"/>
    <cellStyle name="Normal 6 4 5 2 2 2" xfId="12794" xr:uid="{00000000-0005-0000-0000-0000DB900000}"/>
    <cellStyle name="Normal 6 4 5 2 2 2 2" xfId="41065" xr:uid="{00000000-0005-0000-0000-0000DC900000}"/>
    <cellStyle name="Normal 6 4 5 2 2 2 3" xfId="26956" xr:uid="{00000000-0005-0000-0000-0000DD900000}"/>
    <cellStyle name="Normal 6 4 5 2 2 3" xfId="8081" xr:uid="{00000000-0005-0000-0000-0000DE900000}"/>
    <cellStyle name="Normal 6 4 5 2 2 3 2" xfId="36355" xr:uid="{00000000-0005-0000-0000-0000DF900000}"/>
    <cellStyle name="Normal 6 4 5 2 2 3 3" xfId="22246" xr:uid="{00000000-0005-0000-0000-0000E0900000}"/>
    <cellStyle name="Normal 6 4 5 2 2 4" xfId="31658" xr:uid="{00000000-0005-0000-0000-0000E1900000}"/>
    <cellStyle name="Normal 6 4 5 2 2 5" xfId="17521" xr:uid="{00000000-0005-0000-0000-0000E2900000}"/>
    <cellStyle name="Normal 6 4 5 2 3" xfId="10999" xr:uid="{00000000-0005-0000-0000-0000E3900000}"/>
    <cellStyle name="Normal 6 4 5 2 3 2" xfId="39270" xr:uid="{00000000-0005-0000-0000-0000E4900000}"/>
    <cellStyle name="Normal 6 4 5 2 3 3" xfId="25161" xr:uid="{00000000-0005-0000-0000-0000E5900000}"/>
    <cellStyle name="Normal 6 4 5 2 4" xfId="6286" xr:uid="{00000000-0005-0000-0000-0000E6900000}"/>
    <cellStyle name="Normal 6 4 5 2 4 2" xfId="34560" xr:uid="{00000000-0005-0000-0000-0000E7900000}"/>
    <cellStyle name="Normal 6 4 5 2 4 3" xfId="20451" xr:uid="{00000000-0005-0000-0000-0000E8900000}"/>
    <cellStyle name="Normal 6 4 5 2 5" xfId="29863" xr:uid="{00000000-0005-0000-0000-0000E9900000}"/>
    <cellStyle name="Normal 6 4 5 2 6" xfId="15726" xr:uid="{00000000-0005-0000-0000-0000EA900000}"/>
    <cellStyle name="Normal 6 4 5 3" xfId="2309" xr:uid="{00000000-0005-0000-0000-0000EB900000}"/>
    <cellStyle name="Normal 6 4 5 3 2" xfId="11926" xr:uid="{00000000-0005-0000-0000-0000EC900000}"/>
    <cellStyle name="Normal 6 4 5 3 2 2" xfId="40197" xr:uid="{00000000-0005-0000-0000-0000ED900000}"/>
    <cellStyle name="Normal 6 4 5 3 2 3" xfId="26088" xr:uid="{00000000-0005-0000-0000-0000EE900000}"/>
    <cellStyle name="Normal 6 4 5 3 3" xfId="7213" xr:uid="{00000000-0005-0000-0000-0000EF900000}"/>
    <cellStyle name="Normal 6 4 5 3 3 2" xfId="35487" xr:uid="{00000000-0005-0000-0000-0000F0900000}"/>
    <cellStyle name="Normal 6 4 5 3 3 3" xfId="21378" xr:uid="{00000000-0005-0000-0000-0000F1900000}"/>
    <cellStyle name="Normal 6 4 5 3 4" xfId="30790" xr:uid="{00000000-0005-0000-0000-0000F2900000}"/>
    <cellStyle name="Normal 6 4 5 3 5" xfId="16653" xr:uid="{00000000-0005-0000-0000-0000F3900000}"/>
    <cellStyle name="Normal 6 4 5 4" xfId="10131" xr:uid="{00000000-0005-0000-0000-0000F4900000}"/>
    <cellStyle name="Normal 6 4 5 4 2" xfId="38402" xr:uid="{00000000-0005-0000-0000-0000F5900000}"/>
    <cellStyle name="Normal 6 4 5 4 3" xfId="24293" xr:uid="{00000000-0005-0000-0000-0000F6900000}"/>
    <cellStyle name="Normal 6 4 5 5" xfId="5418" xr:uid="{00000000-0005-0000-0000-0000F7900000}"/>
    <cellStyle name="Normal 6 4 5 5 2" xfId="33692" xr:uid="{00000000-0005-0000-0000-0000F8900000}"/>
    <cellStyle name="Normal 6 4 5 5 3" xfId="19583" xr:uid="{00000000-0005-0000-0000-0000F9900000}"/>
    <cellStyle name="Normal 6 4 5 6" xfId="28995" xr:uid="{00000000-0005-0000-0000-0000FA900000}"/>
    <cellStyle name="Normal 6 4 5 7" xfId="14858" xr:uid="{00000000-0005-0000-0000-0000FB900000}"/>
    <cellStyle name="Normal 6 4 6" xfId="1118" xr:uid="{00000000-0005-0000-0000-0000FC900000}"/>
    <cellStyle name="Normal 6 4 6 2" xfId="2913" xr:uid="{00000000-0005-0000-0000-0000FD900000}"/>
    <cellStyle name="Normal 6 4 6 2 2" xfId="12530" xr:uid="{00000000-0005-0000-0000-0000FE900000}"/>
    <cellStyle name="Normal 6 4 6 2 2 2" xfId="40801" xr:uid="{00000000-0005-0000-0000-0000FF900000}"/>
    <cellStyle name="Normal 6 4 6 2 2 3" xfId="26692" xr:uid="{00000000-0005-0000-0000-000000910000}"/>
    <cellStyle name="Normal 6 4 6 2 3" xfId="7817" xr:uid="{00000000-0005-0000-0000-000001910000}"/>
    <cellStyle name="Normal 6 4 6 2 3 2" xfId="36091" xr:uid="{00000000-0005-0000-0000-000002910000}"/>
    <cellStyle name="Normal 6 4 6 2 3 3" xfId="21982" xr:uid="{00000000-0005-0000-0000-000003910000}"/>
    <cellStyle name="Normal 6 4 6 2 4" xfId="31394" xr:uid="{00000000-0005-0000-0000-000004910000}"/>
    <cellStyle name="Normal 6 4 6 2 5" xfId="17257" xr:uid="{00000000-0005-0000-0000-000005910000}"/>
    <cellStyle name="Normal 6 4 6 3" xfId="10735" xr:uid="{00000000-0005-0000-0000-000006910000}"/>
    <cellStyle name="Normal 6 4 6 3 2" xfId="39006" xr:uid="{00000000-0005-0000-0000-000007910000}"/>
    <cellStyle name="Normal 6 4 6 3 3" xfId="24897" xr:uid="{00000000-0005-0000-0000-000008910000}"/>
    <cellStyle name="Normal 6 4 6 4" xfId="6022" xr:uid="{00000000-0005-0000-0000-000009910000}"/>
    <cellStyle name="Normal 6 4 6 4 2" xfId="34296" xr:uid="{00000000-0005-0000-0000-00000A910000}"/>
    <cellStyle name="Normal 6 4 6 4 3" xfId="20187" xr:uid="{00000000-0005-0000-0000-00000B910000}"/>
    <cellStyle name="Normal 6 4 6 5" xfId="29599" xr:uid="{00000000-0005-0000-0000-00000C910000}"/>
    <cellStyle name="Normal 6 4 6 6" xfId="15462" xr:uid="{00000000-0005-0000-0000-00000D910000}"/>
    <cellStyle name="Normal 6 4 7" xfId="154" xr:uid="{00000000-0005-0000-0000-00000E910000}"/>
    <cellStyle name="Normal 6 4 7 2" xfId="2045" xr:uid="{00000000-0005-0000-0000-00000F910000}"/>
    <cellStyle name="Normal 6 4 7 2 2" xfId="11662" xr:uid="{00000000-0005-0000-0000-000010910000}"/>
    <cellStyle name="Normal 6 4 7 2 2 2" xfId="39933" xr:uid="{00000000-0005-0000-0000-000011910000}"/>
    <cellStyle name="Normal 6 4 7 2 2 3" xfId="25824" xr:uid="{00000000-0005-0000-0000-000012910000}"/>
    <cellStyle name="Normal 6 4 7 2 3" xfId="6949" xr:uid="{00000000-0005-0000-0000-000013910000}"/>
    <cellStyle name="Normal 6 4 7 2 3 2" xfId="35223" xr:uid="{00000000-0005-0000-0000-000014910000}"/>
    <cellStyle name="Normal 6 4 7 2 3 3" xfId="21114" xr:uid="{00000000-0005-0000-0000-000015910000}"/>
    <cellStyle name="Normal 6 4 7 2 4" xfId="30526" xr:uid="{00000000-0005-0000-0000-000016910000}"/>
    <cellStyle name="Normal 6 4 7 2 5" xfId="16389" xr:uid="{00000000-0005-0000-0000-000017910000}"/>
    <cellStyle name="Normal 6 4 7 3" xfId="9867" xr:uid="{00000000-0005-0000-0000-000018910000}"/>
    <cellStyle name="Normal 6 4 7 3 2" xfId="38138" xr:uid="{00000000-0005-0000-0000-000019910000}"/>
    <cellStyle name="Normal 6 4 7 3 3" xfId="24029" xr:uid="{00000000-0005-0000-0000-00001A910000}"/>
    <cellStyle name="Normal 6 4 7 4" xfId="5154" xr:uid="{00000000-0005-0000-0000-00001B910000}"/>
    <cellStyle name="Normal 6 4 7 4 2" xfId="33428" xr:uid="{00000000-0005-0000-0000-00001C910000}"/>
    <cellStyle name="Normal 6 4 7 4 3" xfId="19319" xr:uid="{00000000-0005-0000-0000-00001D910000}"/>
    <cellStyle name="Normal 6 4 7 5" xfId="28731" xr:uid="{00000000-0005-0000-0000-00001E910000}"/>
    <cellStyle name="Normal 6 4 7 6" xfId="14594" xr:uid="{00000000-0005-0000-0000-00001F910000}"/>
    <cellStyle name="Normal 6 4 8" xfId="1986" xr:uid="{00000000-0005-0000-0000-000020910000}"/>
    <cellStyle name="Normal 6 4 8 2" xfId="11603" xr:uid="{00000000-0005-0000-0000-000021910000}"/>
    <cellStyle name="Normal 6 4 8 2 2" xfId="39874" xr:uid="{00000000-0005-0000-0000-000022910000}"/>
    <cellStyle name="Normal 6 4 8 2 3" xfId="25765" xr:uid="{00000000-0005-0000-0000-000023910000}"/>
    <cellStyle name="Normal 6 4 8 3" xfId="6890" xr:uid="{00000000-0005-0000-0000-000024910000}"/>
    <cellStyle name="Normal 6 4 8 3 2" xfId="35164" xr:uid="{00000000-0005-0000-0000-000025910000}"/>
    <cellStyle name="Normal 6 4 8 3 3" xfId="21055" xr:uid="{00000000-0005-0000-0000-000026910000}"/>
    <cellStyle name="Normal 6 4 8 4" xfId="30467" xr:uid="{00000000-0005-0000-0000-000027910000}"/>
    <cellStyle name="Normal 6 4 8 5" xfId="16330" xr:uid="{00000000-0005-0000-0000-000028910000}"/>
    <cellStyle name="Normal 6 4 9" xfId="3755" xr:uid="{00000000-0005-0000-0000-000029910000}"/>
    <cellStyle name="Normal 6 4 9 2" xfId="13370" xr:uid="{00000000-0005-0000-0000-00002A910000}"/>
    <cellStyle name="Normal 6 4 9 2 2" xfId="41641" xr:uid="{00000000-0005-0000-0000-00002B910000}"/>
    <cellStyle name="Normal 6 4 9 2 3" xfId="27532" xr:uid="{00000000-0005-0000-0000-00002C910000}"/>
    <cellStyle name="Normal 6 4 9 3" xfId="8657" xr:uid="{00000000-0005-0000-0000-00002D910000}"/>
    <cellStyle name="Normal 6 4 9 3 2" xfId="36931" xr:uid="{00000000-0005-0000-0000-00002E910000}"/>
    <cellStyle name="Normal 6 4 9 3 3" xfId="22822" xr:uid="{00000000-0005-0000-0000-00002F910000}"/>
    <cellStyle name="Normal 6 4 9 4" xfId="32234" xr:uid="{00000000-0005-0000-0000-000030910000}"/>
    <cellStyle name="Normal 6 4 9 5" xfId="18097" xr:uid="{00000000-0005-0000-0000-000031910000}"/>
    <cellStyle name="Normal 6 5" xfId="186" xr:uid="{00000000-0005-0000-0000-000032910000}"/>
    <cellStyle name="Normal 6 5 10" xfId="28762" xr:uid="{00000000-0005-0000-0000-000033910000}"/>
    <cellStyle name="Normal 6 5 11" xfId="14625" xr:uid="{00000000-0005-0000-0000-000034910000}"/>
    <cellStyle name="Normal 6 5 2" xfId="306" xr:uid="{00000000-0005-0000-0000-000035910000}"/>
    <cellStyle name="Normal 6 5 2 2" xfId="725" xr:uid="{00000000-0005-0000-0000-000036910000}"/>
    <cellStyle name="Normal 6 5 2 2 2" xfId="1630" xr:uid="{00000000-0005-0000-0000-000037910000}"/>
    <cellStyle name="Normal 6 5 2 2 2 2" xfId="3425" xr:uid="{00000000-0005-0000-0000-000038910000}"/>
    <cellStyle name="Normal 6 5 2 2 2 2 2" xfId="13042" xr:uid="{00000000-0005-0000-0000-000039910000}"/>
    <cellStyle name="Normal 6 5 2 2 2 2 2 2" xfId="41313" xr:uid="{00000000-0005-0000-0000-00003A910000}"/>
    <cellStyle name="Normal 6 5 2 2 2 2 2 3" xfId="27204" xr:uid="{00000000-0005-0000-0000-00003B910000}"/>
    <cellStyle name="Normal 6 5 2 2 2 2 3" xfId="8329" xr:uid="{00000000-0005-0000-0000-00003C910000}"/>
    <cellStyle name="Normal 6 5 2 2 2 2 3 2" xfId="36603" xr:uid="{00000000-0005-0000-0000-00003D910000}"/>
    <cellStyle name="Normal 6 5 2 2 2 2 3 3" xfId="22494" xr:uid="{00000000-0005-0000-0000-00003E910000}"/>
    <cellStyle name="Normal 6 5 2 2 2 2 4" xfId="31906" xr:uid="{00000000-0005-0000-0000-00003F910000}"/>
    <cellStyle name="Normal 6 5 2 2 2 2 5" xfId="17769" xr:uid="{00000000-0005-0000-0000-000040910000}"/>
    <cellStyle name="Normal 6 5 2 2 2 3" xfId="11247" xr:uid="{00000000-0005-0000-0000-000041910000}"/>
    <cellStyle name="Normal 6 5 2 2 2 3 2" xfId="39518" xr:uid="{00000000-0005-0000-0000-000042910000}"/>
    <cellStyle name="Normal 6 5 2 2 2 3 3" xfId="25409" xr:uid="{00000000-0005-0000-0000-000043910000}"/>
    <cellStyle name="Normal 6 5 2 2 2 4" xfId="6534" xr:uid="{00000000-0005-0000-0000-000044910000}"/>
    <cellStyle name="Normal 6 5 2 2 2 4 2" xfId="34808" xr:uid="{00000000-0005-0000-0000-000045910000}"/>
    <cellStyle name="Normal 6 5 2 2 2 4 3" xfId="20699" xr:uid="{00000000-0005-0000-0000-000046910000}"/>
    <cellStyle name="Normal 6 5 2 2 2 5" xfId="30111" xr:uid="{00000000-0005-0000-0000-000047910000}"/>
    <cellStyle name="Normal 6 5 2 2 2 6" xfId="15974" xr:uid="{00000000-0005-0000-0000-000048910000}"/>
    <cellStyle name="Normal 6 5 2 2 3" xfId="2557" xr:uid="{00000000-0005-0000-0000-000049910000}"/>
    <cellStyle name="Normal 6 5 2 2 3 2" xfId="12174" xr:uid="{00000000-0005-0000-0000-00004A910000}"/>
    <cellStyle name="Normal 6 5 2 2 3 2 2" xfId="40445" xr:uid="{00000000-0005-0000-0000-00004B910000}"/>
    <cellStyle name="Normal 6 5 2 2 3 2 3" xfId="26336" xr:uid="{00000000-0005-0000-0000-00004C910000}"/>
    <cellStyle name="Normal 6 5 2 2 3 3" xfId="7461" xr:uid="{00000000-0005-0000-0000-00004D910000}"/>
    <cellStyle name="Normal 6 5 2 2 3 3 2" xfId="35735" xr:uid="{00000000-0005-0000-0000-00004E910000}"/>
    <cellStyle name="Normal 6 5 2 2 3 3 3" xfId="21626" xr:uid="{00000000-0005-0000-0000-00004F910000}"/>
    <cellStyle name="Normal 6 5 2 2 3 4" xfId="31038" xr:uid="{00000000-0005-0000-0000-000050910000}"/>
    <cellStyle name="Normal 6 5 2 2 3 5" xfId="16901" xr:uid="{00000000-0005-0000-0000-000051910000}"/>
    <cellStyle name="Normal 6 5 2 2 4" xfId="4906" xr:uid="{00000000-0005-0000-0000-000052910000}"/>
    <cellStyle name="Normal 6 5 2 2 4 2" xfId="14380" xr:uid="{00000000-0005-0000-0000-000053910000}"/>
    <cellStyle name="Normal 6 5 2 2 4 2 2" xfId="42651" xr:uid="{00000000-0005-0000-0000-000054910000}"/>
    <cellStyle name="Normal 6 5 2 2 4 2 3" xfId="28542" xr:uid="{00000000-0005-0000-0000-000055910000}"/>
    <cellStyle name="Normal 6 5 2 2 4 3" xfId="9670" xr:uid="{00000000-0005-0000-0000-000056910000}"/>
    <cellStyle name="Normal 6 5 2 2 4 3 2" xfId="37942" xr:uid="{00000000-0005-0000-0000-000057910000}"/>
    <cellStyle name="Normal 6 5 2 2 4 3 3" xfId="23833" xr:uid="{00000000-0005-0000-0000-000058910000}"/>
    <cellStyle name="Normal 6 5 2 2 4 4" xfId="33244" xr:uid="{00000000-0005-0000-0000-000059910000}"/>
    <cellStyle name="Normal 6 5 2 2 4 5" xfId="19107" xr:uid="{00000000-0005-0000-0000-00005A910000}"/>
    <cellStyle name="Normal 6 5 2 2 5" xfId="10379" xr:uid="{00000000-0005-0000-0000-00005B910000}"/>
    <cellStyle name="Normal 6 5 2 2 5 2" xfId="38650" xr:uid="{00000000-0005-0000-0000-00005C910000}"/>
    <cellStyle name="Normal 6 5 2 2 5 3" xfId="24541" xr:uid="{00000000-0005-0000-0000-00005D910000}"/>
    <cellStyle name="Normal 6 5 2 2 6" xfId="5666" xr:uid="{00000000-0005-0000-0000-00005E910000}"/>
    <cellStyle name="Normal 6 5 2 2 6 2" xfId="33940" xr:uid="{00000000-0005-0000-0000-00005F910000}"/>
    <cellStyle name="Normal 6 5 2 2 6 3" xfId="19831" xr:uid="{00000000-0005-0000-0000-000060910000}"/>
    <cellStyle name="Normal 6 5 2 2 7" xfId="29243" xr:uid="{00000000-0005-0000-0000-000061910000}"/>
    <cellStyle name="Normal 6 5 2 2 8" xfId="15106" xr:uid="{00000000-0005-0000-0000-000062910000}"/>
    <cellStyle name="Normal 6 5 2 3" xfId="1269" xr:uid="{00000000-0005-0000-0000-000063910000}"/>
    <cellStyle name="Normal 6 5 2 3 2" xfId="3064" xr:uid="{00000000-0005-0000-0000-000064910000}"/>
    <cellStyle name="Normal 6 5 2 3 2 2" xfId="12681" xr:uid="{00000000-0005-0000-0000-000065910000}"/>
    <cellStyle name="Normal 6 5 2 3 2 2 2" xfId="40952" xr:uid="{00000000-0005-0000-0000-000066910000}"/>
    <cellStyle name="Normal 6 5 2 3 2 2 3" xfId="26843" xr:uid="{00000000-0005-0000-0000-000067910000}"/>
    <cellStyle name="Normal 6 5 2 3 2 3" xfId="7968" xr:uid="{00000000-0005-0000-0000-000068910000}"/>
    <cellStyle name="Normal 6 5 2 3 2 3 2" xfId="36242" xr:uid="{00000000-0005-0000-0000-000069910000}"/>
    <cellStyle name="Normal 6 5 2 3 2 3 3" xfId="22133" xr:uid="{00000000-0005-0000-0000-00006A910000}"/>
    <cellStyle name="Normal 6 5 2 3 2 4" xfId="31545" xr:uid="{00000000-0005-0000-0000-00006B910000}"/>
    <cellStyle name="Normal 6 5 2 3 2 5" xfId="17408" xr:uid="{00000000-0005-0000-0000-00006C910000}"/>
    <cellStyle name="Normal 6 5 2 3 3" xfId="10886" xr:uid="{00000000-0005-0000-0000-00006D910000}"/>
    <cellStyle name="Normal 6 5 2 3 3 2" xfId="39157" xr:uid="{00000000-0005-0000-0000-00006E910000}"/>
    <cellStyle name="Normal 6 5 2 3 3 3" xfId="25048" xr:uid="{00000000-0005-0000-0000-00006F910000}"/>
    <cellStyle name="Normal 6 5 2 3 4" xfId="6173" xr:uid="{00000000-0005-0000-0000-000070910000}"/>
    <cellStyle name="Normal 6 5 2 3 4 2" xfId="34447" xr:uid="{00000000-0005-0000-0000-000071910000}"/>
    <cellStyle name="Normal 6 5 2 3 4 3" xfId="20338" xr:uid="{00000000-0005-0000-0000-000072910000}"/>
    <cellStyle name="Normal 6 5 2 3 5" xfId="29750" xr:uid="{00000000-0005-0000-0000-000073910000}"/>
    <cellStyle name="Normal 6 5 2 3 6" xfId="15613" xr:uid="{00000000-0005-0000-0000-000074910000}"/>
    <cellStyle name="Normal 6 5 2 4" xfId="2196" xr:uid="{00000000-0005-0000-0000-000075910000}"/>
    <cellStyle name="Normal 6 5 2 4 2" xfId="11813" xr:uid="{00000000-0005-0000-0000-000076910000}"/>
    <cellStyle name="Normal 6 5 2 4 2 2" xfId="40084" xr:uid="{00000000-0005-0000-0000-000077910000}"/>
    <cellStyle name="Normal 6 5 2 4 2 3" xfId="25975" xr:uid="{00000000-0005-0000-0000-000078910000}"/>
    <cellStyle name="Normal 6 5 2 4 3" xfId="7100" xr:uid="{00000000-0005-0000-0000-000079910000}"/>
    <cellStyle name="Normal 6 5 2 4 3 2" xfId="35374" xr:uid="{00000000-0005-0000-0000-00007A910000}"/>
    <cellStyle name="Normal 6 5 2 4 3 3" xfId="21265" xr:uid="{00000000-0005-0000-0000-00007B910000}"/>
    <cellStyle name="Normal 6 5 2 4 4" xfId="30677" xr:uid="{00000000-0005-0000-0000-00007C910000}"/>
    <cellStyle name="Normal 6 5 2 4 5" xfId="16540" xr:uid="{00000000-0005-0000-0000-00007D910000}"/>
    <cellStyle name="Normal 6 5 2 5" xfId="4041" xr:uid="{00000000-0005-0000-0000-00007E910000}"/>
    <cellStyle name="Normal 6 5 2 5 2" xfId="13588" xr:uid="{00000000-0005-0000-0000-00007F910000}"/>
    <cellStyle name="Normal 6 5 2 5 2 2" xfId="41859" xr:uid="{00000000-0005-0000-0000-000080910000}"/>
    <cellStyle name="Normal 6 5 2 5 2 3" xfId="27750" xr:uid="{00000000-0005-0000-0000-000081910000}"/>
    <cellStyle name="Normal 6 5 2 5 3" xfId="8878" xr:uid="{00000000-0005-0000-0000-000082910000}"/>
    <cellStyle name="Normal 6 5 2 5 3 2" xfId="37150" xr:uid="{00000000-0005-0000-0000-000083910000}"/>
    <cellStyle name="Normal 6 5 2 5 3 3" xfId="23041" xr:uid="{00000000-0005-0000-0000-000084910000}"/>
    <cellStyle name="Normal 6 5 2 5 4" xfId="32452" xr:uid="{00000000-0005-0000-0000-000085910000}"/>
    <cellStyle name="Normal 6 5 2 5 5" xfId="18315" xr:uid="{00000000-0005-0000-0000-000086910000}"/>
    <cellStyle name="Normal 6 5 2 6" xfId="10018" xr:uid="{00000000-0005-0000-0000-000087910000}"/>
    <cellStyle name="Normal 6 5 2 6 2" xfId="38289" xr:uid="{00000000-0005-0000-0000-000088910000}"/>
    <cellStyle name="Normal 6 5 2 6 3" xfId="24180" xr:uid="{00000000-0005-0000-0000-000089910000}"/>
    <cellStyle name="Normal 6 5 2 7" xfId="5305" xr:uid="{00000000-0005-0000-0000-00008A910000}"/>
    <cellStyle name="Normal 6 5 2 7 2" xfId="33579" xr:uid="{00000000-0005-0000-0000-00008B910000}"/>
    <cellStyle name="Normal 6 5 2 7 3" xfId="19470" xr:uid="{00000000-0005-0000-0000-00008C910000}"/>
    <cellStyle name="Normal 6 5 2 8" xfId="28882" xr:uid="{00000000-0005-0000-0000-00008D910000}"/>
    <cellStyle name="Normal 6 5 2 9" xfId="14745" xr:uid="{00000000-0005-0000-0000-00008E910000}"/>
    <cellStyle name="Normal 6 5 3" xfId="1019" xr:uid="{00000000-0005-0000-0000-00008F910000}"/>
    <cellStyle name="Normal 6 5 3 2" xfId="1889" xr:uid="{00000000-0005-0000-0000-000090910000}"/>
    <cellStyle name="Normal 6 5 3 2 2" xfId="3684" xr:uid="{00000000-0005-0000-0000-000091910000}"/>
    <cellStyle name="Normal 6 5 3 2 2 2" xfId="13301" xr:uid="{00000000-0005-0000-0000-000092910000}"/>
    <cellStyle name="Normal 6 5 3 2 2 2 2" xfId="41572" xr:uid="{00000000-0005-0000-0000-000093910000}"/>
    <cellStyle name="Normal 6 5 3 2 2 2 3" xfId="27463" xr:uid="{00000000-0005-0000-0000-000094910000}"/>
    <cellStyle name="Normal 6 5 3 2 2 3" xfId="8588" xr:uid="{00000000-0005-0000-0000-000095910000}"/>
    <cellStyle name="Normal 6 5 3 2 2 3 2" xfId="36862" xr:uid="{00000000-0005-0000-0000-000096910000}"/>
    <cellStyle name="Normal 6 5 3 2 2 3 3" xfId="22753" xr:uid="{00000000-0005-0000-0000-000097910000}"/>
    <cellStyle name="Normal 6 5 3 2 2 4" xfId="32165" xr:uid="{00000000-0005-0000-0000-000098910000}"/>
    <cellStyle name="Normal 6 5 3 2 2 5" xfId="18028" xr:uid="{00000000-0005-0000-0000-000099910000}"/>
    <cellStyle name="Normal 6 5 3 2 3" xfId="11506" xr:uid="{00000000-0005-0000-0000-00009A910000}"/>
    <cellStyle name="Normal 6 5 3 2 3 2" xfId="39777" xr:uid="{00000000-0005-0000-0000-00009B910000}"/>
    <cellStyle name="Normal 6 5 3 2 3 3" xfId="25668" xr:uid="{00000000-0005-0000-0000-00009C910000}"/>
    <cellStyle name="Normal 6 5 3 2 4" xfId="6793" xr:uid="{00000000-0005-0000-0000-00009D910000}"/>
    <cellStyle name="Normal 6 5 3 2 4 2" xfId="35067" xr:uid="{00000000-0005-0000-0000-00009E910000}"/>
    <cellStyle name="Normal 6 5 3 2 4 3" xfId="20958" xr:uid="{00000000-0005-0000-0000-00009F910000}"/>
    <cellStyle name="Normal 6 5 3 2 5" xfId="30370" xr:uid="{00000000-0005-0000-0000-0000A0910000}"/>
    <cellStyle name="Normal 6 5 3 2 6" xfId="16233" xr:uid="{00000000-0005-0000-0000-0000A1910000}"/>
    <cellStyle name="Normal 6 5 3 3" xfId="2816" xr:uid="{00000000-0005-0000-0000-0000A2910000}"/>
    <cellStyle name="Normal 6 5 3 3 2" xfId="12433" xr:uid="{00000000-0005-0000-0000-0000A3910000}"/>
    <cellStyle name="Normal 6 5 3 3 2 2" xfId="40704" xr:uid="{00000000-0005-0000-0000-0000A4910000}"/>
    <cellStyle name="Normal 6 5 3 3 2 3" xfId="26595" xr:uid="{00000000-0005-0000-0000-0000A5910000}"/>
    <cellStyle name="Normal 6 5 3 3 3" xfId="7720" xr:uid="{00000000-0005-0000-0000-0000A6910000}"/>
    <cellStyle name="Normal 6 5 3 3 3 2" xfId="35994" xr:uid="{00000000-0005-0000-0000-0000A7910000}"/>
    <cellStyle name="Normal 6 5 3 3 3 3" xfId="21885" xr:uid="{00000000-0005-0000-0000-0000A8910000}"/>
    <cellStyle name="Normal 6 5 3 3 4" xfId="31297" xr:uid="{00000000-0005-0000-0000-0000A9910000}"/>
    <cellStyle name="Normal 6 5 3 3 5" xfId="17160" xr:uid="{00000000-0005-0000-0000-0000AA910000}"/>
    <cellStyle name="Normal 6 5 3 4" xfId="4762" xr:uid="{00000000-0005-0000-0000-0000AB910000}"/>
    <cellStyle name="Normal 6 5 3 4 2" xfId="14237" xr:uid="{00000000-0005-0000-0000-0000AC910000}"/>
    <cellStyle name="Normal 6 5 3 4 2 2" xfId="42508" xr:uid="{00000000-0005-0000-0000-0000AD910000}"/>
    <cellStyle name="Normal 6 5 3 4 2 3" xfId="28399" xr:uid="{00000000-0005-0000-0000-0000AE910000}"/>
    <cellStyle name="Normal 6 5 3 4 3" xfId="9527" xr:uid="{00000000-0005-0000-0000-0000AF910000}"/>
    <cellStyle name="Normal 6 5 3 4 3 2" xfId="37799" xr:uid="{00000000-0005-0000-0000-0000B0910000}"/>
    <cellStyle name="Normal 6 5 3 4 3 3" xfId="23690" xr:uid="{00000000-0005-0000-0000-0000B1910000}"/>
    <cellStyle name="Normal 6 5 3 4 4" xfId="33101" xr:uid="{00000000-0005-0000-0000-0000B2910000}"/>
    <cellStyle name="Normal 6 5 3 4 5" xfId="18964" xr:uid="{00000000-0005-0000-0000-0000B3910000}"/>
    <cellStyle name="Normal 6 5 3 5" xfId="10638" xr:uid="{00000000-0005-0000-0000-0000B4910000}"/>
    <cellStyle name="Normal 6 5 3 5 2" xfId="38909" xr:uid="{00000000-0005-0000-0000-0000B5910000}"/>
    <cellStyle name="Normal 6 5 3 5 3" xfId="24800" xr:uid="{00000000-0005-0000-0000-0000B6910000}"/>
    <cellStyle name="Normal 6 5 3 6" xfId="5925" xr:uid="{00000000-0005-0000-0000-0000B7910000}"/>
    <cellStyle name="Normal 6 5 3 6 2" xfId="34199" xr:uid="{00000000-0005-0000-0000-0000B8910000}"/>
    <cellStyle name="Normal 6 5 3 6 3" xfId="20090" xr:uid="{00000000-0005-0000-0000-0000B9910000}"/>
    <cellStyle name="Normal 6 5 3 7" xfId="29502" xr:uid="{00000000-0005-0000-0000-0000BA910000}"/>
    <cellStyle name="Normal 6 5 3 8" xfId="15365" xr:uid="{00000000-0005-0000-0000-0000BB910000}"/>
    <cellStyle name="Normal 6 5 4" xfId="522" xr:uid="{00000000-0005-0000-0000-0000BC910000}"/>
    <cellStyle name="Normal 6 5 4 2" xfId="1442" xr:uid="{00000000-0005-0000-0000-0000BD910000}"/>
    <cellStyle name="Normal 6 5 4 2 2" xfId="3237" xr:uid="{00000000-0005-0000-0000-0000BE910000}"/>
    <cellStyle name="Normal 6 5 4 2 2 2" xfId="12854" xr:uid="{00000000-0005-0000-0000-0000BF910000}"/>
    <cellStyle name="Normal 6 5 4 2 2 2 2" xfId="41125" xr:uid="{00000000-0005-0000-0000-0000C0910000}"/>
    <cellStyle name="Normal 6 5 4 2 2 2 3" xfId="27016" xr:uid="{00000000-0005-0000-0000-0000C1910000}"/>
    <cellStyle name="Normal 6 5 4 2 2 3" xfId="8141" xr:uid="{00000000-0005-0000-0000-0000C2910000}"/>
    <cellStyle name="Normal 6 5 4 2 2 3 2" xfId="36415" xr:uid="{00000000-0005-0000-0000-0000C3910000}"/>
    <cellStyle name="Normal 6 5 4 2 2 3 3" xfId="22306" xr:uid="{00000000-0005-0000-0000-0000C4910000}"/>
    <cellStyle name="Normal 6 5 4 2 2 4" xfId="31718" xr:uid="{00000000-0005-0000-0000-0000C5910000}"/>
    <cellStyle name="Normal 6 5 4 2 2 5" xfId="17581" xr:uid="{00000000-0005-0000-0000-0000C6910000}"/>
    <cellStyle name="Normal 6 5 4 2 3" xfId="11059" xr:uid="{00000000-0005-0000-0000-0000C7910000}"/>
    <cellStyle name="Normal 6 5 4 2 3 2" xfId="39330" xr:uid="{00000000-0005-0000-0000-0000C8910000}"/>
    <cellStyle name="Normal 6 5 4 2 3 3" xfId="25221" xr:uid="{00000000-0005-0000-0000-0000C9910000}"/>
    <cellStyle name="Normal 6 5 4 2 4" xfId="6346" xr:uid="{00000000-0005-0000-0000-0000CA910000}"/>
    <cellStyle name="Normal 6 5 4 2 4 2" xfId="34620" xr:uid="{00000000-0005-0000-0000-0000CB910000}"/>
    <cellStyle name="Normal 6 5 4 2 4 3" xfId="20511" xr:uid="{00000000-0005-0000-0000-0000CC910000}"/>
    <cellStyle name="Normal 6 5 4 2 5" xfId="29923" xr:uid="{00000000-0005-0000-0000-0000CD910000}"/>
    <cellStyle name="Normal 6 5 4 2 6" xfId="15786" xr:uid="{00000000-0005-0000-0000-0000CE910000}"/>
    <cellStyle name="Normal 6 5 4 3" xfId="2369" xr:uid="{00000000-0005-0000-0000-0000CF910000}"/>
    <cellStyle name="Normal 6 5 4 3 2" xfId="11986" xr:uid="{00000000-0005-0000-0000-0000D0910000}"/>
    <cellStyle name="Normal 6 5 4 3 2 2" xfId="40257" xr:uid="{00000000-0005-0000-0000-0000D1910000}"/>
    <cellStyle name="Normal 6 5 4 3 2 3" xfId="26148" xr:uid="{00000000-0005-0000-0000-0000D2910000}"/>
    <cellStyle name="Normal 6 5 4 3 3" xfId="7273" xr:uid="{00000000-0005-0000-0000-0000D3910000}"/>
    <cellStyle name="Normal 6 5 4 3 3 2" xfId="35547" xr:uid="{00000000-0005-0000-0000-0000D4910000}"/>
    <cellStyle name="Normal 6 5 4 3 3 3" xfId="21438" xr:uid="{00000000-0005-0000-0000-0000D5910000}"/>
    <cellStyle name="Normal 6 5 4 3 4" xfId="30850" xr:uid="{00000000-0005-0000-0000-0000D6910000}"/>
    <cellStyle name="Normal 6 5 4 3 5" xfId="16713" xr:uid="{00000000-0005-0000-0000-0000D7910000}"/>
    <cellStyle name="Normal 6 5 4 4" xfId="10191" xr:uid="{00000000-0005-0000-0000-0000D8910000}"/>
    <cellStyle name="Normal 6 5 4 4 2" xfId="38462" xr:uid="{00000000-0005-0000-0000-0000D9910000}"/>
    <cellStyle name="Normal 6 5 4 4 3" xfId="24353" xr:uid="{00000000-0005-0000-0000-0000DA910000}"/>
    <cellStyle name="Normal 6 5 4 5" xfId="5478" xr:uid="{00000000-0005-0000-0000-0000DB910000}"/>
    <cellStyle name="Normal 6 5 4 5 2" xfId="33752" xr:uid="{00000000-0005-0000-0000-0000DC910000}"/>
    <cellStyle name="Normal 6 5 4 5 3" xfId="19643" xr:uid="{00000000-0005-0000-0000-0000DD910000}"/>
    <cellStyle name="Normal 6 5 4 6" xfId="29055" xr:uid="{00000000-0005-0000-0000-0000DE910000}"/>
    <cellStyle name="Normal 6 5 4 7" xfId="14918" xr:uid="{00000000-0005-0000-0000-0000DF910000}"/>
    <cellStyle name="Normal 6 5 5" xfId="1149" xr:uid="{00000000-0005-0000-0000-0000E0910000}"/>
    <cellStyle name="Normal 6 5 5 2" xfId="2944" xr:uid="{00000000-0005-0000-0000-0000E1910000}"/>
    <cellStyle name="Normal 6 5 5 2 2" xfId="12561" xr:uid="{00000000-0005-0000-0000-0000E2910000}"/>
    <cellStyle name="Normal 6 5 5 2 2 2" xfId="40832" xr:uid="{00000000-0005-0000-0000-0000E3910000}"/>
    <cellStyle name="Normal 6 5 5 2 2 3" xfId="26723" xr:uid="{00000000-0005-0000-0000-0000E4910000}"/>
    <cellStyle name="Normal 6 5 5 2 3" xfId="7848" xr:uid="{00000000-0005-0000-0000-0000E5910000}"/>
    <cellStyle name="Normal 6 5 5 2 3 2" xfId="36122" xr:uid="{00000000-0005-0000-0000-0000E6910000}"/>
    <cellStyle name="Normal 6 5 5 2 3 3" xfId="22013" xr:uid="{00000000-0005-0000-0000-0000E7910000}"/>
    <cellStyle name="Normal 6 5 5 2 4" xfId="31425" xr:uid="{00000000-0005-0000-0000-0000E8910000}"/>
    <cellStyle name="Normal 6 5 5 2 5" xfId="17288" xr:uid="{00000000-0005-0000-0000-0000E9910000}"/>
    <cellStyle name="Normal 6 5 5 3" xfId="10766" xr:uid="{00000000-0005-0000-0000-0000EA910000}"/>
    <cellStyle name="Normal 6 5 5 3 2" xfId="39037" xr:uid="{00000000-0005-0000-0000-0000EB910000}"/>
    <cellStyle name="Normal 6 5 5 3 3" xfId="24928" xr:uid="{00000000-0005-0000-0000-0000EC910000}"/>
    <cellStyle name="Normal 6 5 5 4" xfId="6053" xr:uid="{00000000-0005-0000-0000-0000ED910000}"/>
    <cellStyle name="Normal 6 5 5 4 2" xfId="34327" xr:uid="{00000000-0005-0000-0000-0000EE910000}"/>
    <cellStyle name="Normal 6 5 5 4 3" xfId="20218" xr:uid="{00000000-0005-0000-0000-0000EF910000}"/>
    <cellStyle name="Normal 6 5 5 5" xfId="29630" xr:uid="{00000000-0005-0000-0000-0000F0910000}"/>
    <cellStyle name="Normal 6 5 5 6" xfId="15493" xr:uid="{00000000-0005-0000-0000-0000F1910000}"/>
    <cellStyle name="Normal 6 5 6" xfId="2076" xr:uid="{00000000-0005-0000-0000-0000F2910000}"/>
    <cellStyle name="Normal 6 5 6 2" xfId="11693" xr:uid="{00000000-0005-0000-0000-0000F3910000}"/>
    <cellStyle name="Normal 6 5 6 2 2" xfId="39964" xr:uid="{00000000-0005-0000-0000-0000F4910000}"/>
    <cellStyle name="Normal 6 5 6 2 3" xfId="25855" xr:uid="{00000000-0005-0000-0000-0000F5910000}"/>
    <cellStyle name="Normal 6 5 6 3" xfId="6980" xr:uid="{00000000-0005-0000-0000-0000F6910000}"/>
    <cellStyle name="Normal 6 5 6 3 2" xfId="35254" xr:uid="{00000000-0005-0000-0000-0000F7910000}"/>
    <cellStyle name="Normal 6 5 6 3 3" xfId="21145" xr:uid="{00000000-0005-0000-0000-0000F8910000}"/>
    <cellStyle name="Normal 6 5 6 4" xfId="30557" xr:uid="{00000000-0005-0000-0000-0000F9910000}"/>
    <cellStyle name="Normal 6 5 6 5" xfId="16420" xr:uid="{00000000-0005-0000-0000-0000FA910000}"/>
    <cellStyle name="Normal 6 5 7" xfId="3864" xr:uid="{00000000-0005-0000-0000-0000FB910000}"/>
    <cellStyle name="Normal 6 5 7 2" xfId="13425" xr:uid="{00000000-0005-0000-0000-0000FC910000}"/>
    <cellStyle name="Normal 6 5 7 2 2" xfId="41696" xr:uid="{00000000-0005-0000-0000-0000FD910000}"/>
    <cellStyle name="Normal 6 5 7 2 3" xfId="27587" xr:uid="{00000000-0005-0000-0000-0000FE910000}"/>
    <cellStyle name="Normal 6 5 7 3" xfId="8713" xr:uid="{00000000-0005-0000-0000-0000FF910000}"/>
    <cellStyle name="Normal 6 5 7 3 2" xfId="36986" xr:uid="{00000000-0005-0000-0000-000000920000}"/>
    <cellStyle name="Normal 6 5 7 3 3" xfId="22877" xr:uid="{00000000-0005-0000-0000-000001920000}"/>
    <cellStyle name="Normal 6 5 7 4" xfId="32289" xr:uid="{00000000-0005-0000-0000-000002920000}"/>
    <cellStyle name="Normal 6 5 7 5" xfId="18152" xr:uid="{00000000-0005-0000-0000-000003920000}"/>
    <cellStyle name="Normal 6 5 8" xfId="9898" xr:uid="{00000000-0005-0000-0000-000004920000}"/>
    <cellStyle name="Normal 6 5 8 2" xfId="38169" xr:uid="{00000000-0005-0000-0000-000005920000}"/>
    <cellStyle name="Normal 6 5 8 3" xfId="24060" xr:uid="{00000000-0005-0000-0000-000006920000}"/>
    <cellStyle name="Normal 6 5 9" xfId="5185" xr:uid="{00000000-0005-0000-0000-000007920000}"/>
    <cellStyle name="Normal 6 5 9 2" xfId="33459" xr:uid="{00000000-0005-0000-0000-000008920000}"/>
    <cellStyle name="Normal 6 5 9 3" xfId="19350" xr:uid="{00000000-0005-0000-0000-000009920000}"/>
    <cellStyle name="Normal 6 6" xfId="247" xr:uid="{00000000-0005-0000-0000-00000A920000}"/>
    <cellStyle name="Normal 6 6 2" xfId="614" xr:uid="{00000000-0005-0000-0000-00000B920000}"/>
    <cellStyle name="Normal 6 6 2 2" xfId="1520" xr:uid="{00000000-0005-0000-0000-00000C920000}"/>
    <cellStyle name="Normal 6 6 2 2 2" xfId="3315" xr:uid="{00000000-0005-0000-0000-00000D920000}"/>
    <cellStyle name="Normal 6 6 2 2 2 2" xfId="12932" xr:uid="{00000000-0005-0000-0000-00000E920000}"/>
    <cellStyle name="Normal 6 6 2 2 2 2 2" xfId="41203" xr:uid="{00000000-0005-0000-0000-00000F920000}"/>
    <cellStyle name="Normal 6 6 2 2 2 2 3" xfId="27094" xr:uid="{00000000-0005-0000-0000-000010920000}"/>
    <cellStyle name="Normal 6 6 2 2 2 3" xfId="8219" xr:uid="{00000000-0005-0000-0000-000011920000}"/>
    <cellStyle name="Normal 6 6 2 2 2 3 2" xfId="36493" xr:uid="{00000000-0005-0000-0000-000012920000}"/>
    <cellStyle name="Normal 6 6 2 2 2 3 3" xfId="22384" xr:uid="{00000000-0005-0000-0000-000013920000}"/>
    <cellStyle name="Normal 6 6 2 2 2 4" xfId="31796" xr:uid="{00000000-0005-0000-0000-000014920000}"/>
    <cellStyle name="Normal 6 6 2 2 2 5" xfId="17659" xr:uid="{00000000-0005-0000-0000-000015920000}"/>
    <cellStyle name="Normal 6 6 2 2 3" xfId="11137" xr:uid="{00000000-0005-0000-0000-000016920000}"/>
    <cellStyle name="Normal 6 6 2 2 3 2" xfId="39408" xr:uid="{00000000-0005-0000-0000-000017920000}"/>
    <cellStyle name="Normal 6 6 2 2 3 3" xfId="25299" xr:uid="{00000000-0005-0000-0000-000018920000}"/>
    <cellStyle name="Normal 6 6 2 2 4" xfId="6424" xr:uid="{00000000-0005-0000-0000-000019920000}"/>
    <cellStyle name="Normal 6 6 2 2 4 2" xfId="34698" xr:uid="{00000000-0005-0000-0000-00001A920000}"/>
    <cellStyle name="Normal 6 6 2 2 4 3" xfId="20589" xr:uid="{00000000-0005-0000-0000-00001B920000}"/>
    <cellStyle name="Normal 6 6 2 2 5" xfId="30001" xr:uid="{00000000-0005-0000-0000-00001C920000}"/>
    <cellStyle name="Normal 6 6 2 2 6" xfId="15864" xr:uid="{00000000-0005-0000-0000-00001D920000}"/>
    <cellStyle name="Normal 6 6 2 3" xfId="2447" xr:uid="{00000000-0005-0000-0000-00001E920000}"/>
    <cellStyle name="Normal 6 6 2 3 2" xfId="12064" xr:uid="{00000000-0005-0000-0000-00001F920000}"/>
    <cellStyle name="Normal 6 6 2 3 2 2" xfId="40335" xr:uid="{00000000-0005-0000-0000-000020920000}"/>
    <cellStyle name="Normal 6 6 2 3 2 3" xfId="26226" xr:uid="{00000000-0005-0000-0000-000021920000}"/>
    <cellStyle name="Normal 6 6 2 3 3" xfId="7351" xr:uid="{00000000-0005-0000-0000-000022920000}"/>
    <cellStyle name="Normal 6 6 2 3 3 2" xfId="35625" xr:uid="{00000000-0005-0000-0000-000023920000}"/>
    <cellStyle name="Normal 6 6 2 3 3 3" xfId="21516" xr:uid="{00000000-0005-0000-0000-000024920000}"/>
    <cellStyle name="Normal 6 6 2 3 4" xfId="30928" xr:uid="{00000000-0005-0000-0000-000025920000}"/>
    <cellStyle name="Normal 6 6 2 3 5" xfId="16791" xr:uid="{00000000-0005-0000-0000-000026920000}"/>
    <cellStyle name="Normal 6 6 2 4" xfId="4847" xr:uid="{00000000-0005-0000-0000-000027920000}"/>
    <cellStyle name="Normal 6 6 2 4 2" xfId="14321" xr:uid="{00000000-0005-0000-0000-000028920000}"/>
    <cellStyle name="Normal 6 6 2 4 2 2" xfId="42592" xr:uid="{00000000-0005-0000-0000-000029920000}"/>
    <cellStyle name="Normal 6 6 2 4 2 3" xfId="28483" xr:uid="{00000000-0005-0000-0000-00002A920000}"/>
    <cellStyle name="Normal 6 6 2 4 3" xfId="9611" xr:uid="{00000000-0005-0000-0000-00002B920000}"/>
    <cellStyle name="Normal 6 6 2 4 3 2" xfId="37883" xr:uid="{00000000-0005-0000-0000-00002C920000}"/>
    <cellStyle name="Normal 6 6 2 4 3 3" xfId="23774" xr:uid="{00000000-0005-0000-0000-00002D920000}"/>
    <cellStyle name="Normal 6 6 2 4 4" xfId="33185" xr:uid="{00000000-0005-0000-0000-00002E920000}"/>
    <cellStyle name="Normal 6 6 2 4 5" xfId="19048" xr:uid="{00000000-0005-0000-0000-00002F920000}"/>
    <cellStyle name="Normal 6 6 2 5" xfId="10269" xr:uid="{00000000-0005-0000-0000-000030920000}"/>
    <cellStyle name="Normal 6 6 2 5 2" xfId="38540" xr:uid="{00000000-0005-0000-0000-000031920000}"/>
    <cellStyle name="Normal 6 6 2 5 3" xfId="24431" xr:uid="{00000000-0005-0000-0000-000032920000}"/>
    <cellStyle name="Normal 6 6 2 6" xfId="5556" xr:uid="{00000000-0005-0000-0000-000033920000}"/>
    <cellStyle name="Normal 6 6 2 6 2" xfId="33830" xr:uid="{00000000-0005-0000-0000-000034920000}"/>
    <cellStyle name="Normal 6 6 2 6 3" xfId="19721" xr:uid="{00000000-0005-0000-0000-000035920000}"/>
    <cellStyle name="Normal 6 6 2 7" xfId="29133" xr:uid="{00000000-0005-0000-0000-000036920000}"/>
    <cellStyle name="Normal 6 6 2 8" xfId="14996" xr:uid="{00000000-0005-0000-0000-000037920000}"/>
    <cellStyle name="Normal 6 6 3" xfId="1210" xr:uid="{00000000-0005-0000-0000-000038920000}"/>
    <cellStyle name="Normal 6 6 3 2" xfId="3005" xr:uid="{00000000-0005-0000-0000-000039920000}"/>
    <cellStyle name="Normal 6 6 3 2 2" xfId="12622" xr:uid="{00000000-0005-0000-0000-00003A920000}"/>
    <cellStyle name="Normal 6 6 3 2 2 2" xfId="40893" xr:uid="{00000000-0005-0000-0000-00003B920000}"/>
    <cellStyle name="Normal 6 6 3 2 2 3" xfId="26784" xr:uid="{00000000-0005-0000-0000-00003C920000}"/>
    <cellStyle name="Normal 6 6 3 2 3" xfId="7909" xr:uid="{00000000-0005-0000-0000-00003D920000}"/>
    <cellStyle name="Normal 6 6 3 2 3 2" xfId="36183" xr:uid="{00000000-0005-0000-0000-00003E920000}"/>
    <cellStyle name="Normal 6 6 3 2 3 3" xfId="22074" xr:uid="{00000000-0005-0000-0000-00003F920000}"/>
    <cellStyle name="Normal 6 6 3 2 4" xfId="31486" xr:uid="{00000000-0005-0000-0000-000040920000}"/>
    <cellStyle name="Normal 6 6 3 2 5" xfId="17349" xr:uid="{00000000-0005-0000-0000-000041920000}"/>
    <cellStyle name="Normal 6 6 3 3" xfId="10827" xr:uid="{00000000-0005-0000-0000-000042920000}"/>
    <cellStyle name="Normal 6 6 3 3 2" xfId="39098" xr:uid="{00000000-0005-0000-0000-000043920000}"/>
    <cellStyle name="Normal 6 6 3 3 3" xfId="24989" xr:uid="{00000000-0005-0000-0000-000044920000}"/>
    <cellStyle name="Normal 6 6 3 4" xfId="6114" xr:uid="{00000000-0005-0000-0000-000045920000}"/>
    <cellStyle name="Normal 6 6 3 4 2" xfId="34388" xr:uid="{00000000-0005-0000-0000-000046920000}"/>
    <cellStyle name="Normal 6 6 3 4 3" xfId="20279" xr:uid="{00000000-0005-0000-0000-000047920000}"/>
    <cellStyle name="Normal 6 6 3 5" xfId="29691" xr:uid="{00000000-0005-0000-0000-000048920000}"/>
    <cellStyle name="Normal 6 6 3 6" xfId="15554" xr:uid="{00000000-0005-0000-0000-000049920000}"/>
    <cellStyle name="Normal 6 6 4" xfId="2137" xr:uid="{00000000-0005-0000-0000-00004A920000}"/>
    <cellStyle name="Normal 6 6 4 2" xfId="11754" xr:uid="{00000000-0005-0000-0000-00004B920000}"/>
    <cellStyle name="Normal 6 6 4 2 2" xfId="40025" xr:uid="{00000000-0005-0000-0000-00004C920000}"/>
    <cellStyle name="Normal 6 6 4 2 3" xfId="25916" xr:uid="{00000000-0005-0000-0000-00004D920000}"/>
    <cellStyle name="Normal 6 6 4 3" xfId="7041" xr:uid="{00000000-0005-0000-0000-00004E920000}"/>
    <cellStyle name="Normal 6 6 4 3 2" xfId="35315" xr:uid="{00000000-0005-0000-0000-00004F920000}"/>
    <cellStyle name="Normal 6 6 4 3 3" xfId="21206" xr:uid="{00000000-0005-0000-0000-000050920000}"/>
    <cellStyle name="Normal 6 6 4 4" xfId="30618" xr:uid="{00000000-0005-0000-0000-000051920000}"/>
    <cellStyle name="Normal 6 6 4 5" xfId="16481" xr:uid="{00000000-0005-0000-0000-000052920000}"/>
    <cellStyle name="Normal 6 6 5" xfId="3982" xr:uid="{00000000-0005-0000-0000-000053920000}"/>
    <cellStyle name="Normal 6 6 5 2" xfId="13529" xr:uid="{00000000-0005-0000-0000-000054920000}"/>
    <cellStyle name="Normal 6 6 5 2 2" xfId="41800" xr:uid="{00000000-0005-0000-0000-000055920000}"/>
    <cellStyle name="Normal 6 6 5 2 3" xfId="27691" xr:uid="{00000000-0005-0000-0000-000056920000}"/>
    <cellStyle name="Normal 6 6 5 3" xfId="8819" xr:uid="{00000000-0005-0000-0000-000057920000}"/>
    <cellStyle name="Normal 6 6 5 3 2" xfId="37091" xr:uid="{00000000-0005-0000-0000-000058920000}"/>
    <cellStyle name="Normal 6 6 5 3 3" xfId="22982" xr:uid="{00000000-0005-0000-0000-000059920000}"/>
    <cellStyle name="Normal 6 6 5 4" xfId="32393" xr:uid="{00000000-0005-0000-0000-00005A920000}"/>
    <cellStyle name="Normal 6 6 5 5" xfId="18256" xr:uid="{00000000-0005-0000-0000-00005B920000}"/>
    <cellStyle name="Normal 6 6 6" xfId="9959" xr:uid="{00000000-0005-0000-0000-00005C920000}"/>
    <cellStyle name="Normal 6 6 6 2" xfId="38230" xr:uid="{00000000-0005-0000-0000-00005D920000}"/>
    <cellStyle name="Normal 6 6 6 3" xfId="24121" xr:uid="{00000000-0005-0000-0000-00005E920000}"/>
    <cellStyle name="Normal 6 6 7" xfId="5246" xr:uid="{00000000-0005-0000-0000-00005F920000}"/>
    <cellStyle name="Normal 6 6 7 2" xfId="33520" xr:uid="{00000000-0005-0000-0000-000060920000}"/>
    <cellStyle name="Normal 6 6 7 3" xfId="19411" xr:uid="{00000000-0005-0000-0000-000061920000}"/>
    <cellStyle name="Normal 6 6 8" xfId="28823" xr:uid="{00000000-0005-0000-0000-000062920000}"/>
    <cellStyle name="Normal 6 6 9" xfId="14686" xr:uid="{00000000-0005-0000-0000-000063920000}"/>
    <cellStyle name="Normal 6 7" xfId="912" xr:uid="{00000000-0005-0000-0000-000064920000}"/>
    <cellStyle name="Normal 6 7 2" xfId="1782" xr:uid="{00000000-0005-0000-0000-000065920000}"/>
    <cellStyle name="Normal 6 7 2 2" xfId="3577" xr:uid="{00000000-0005-0000-0000-000066920000}"/>
    <cellStyle name="Normal 6 7 2 2 2" xfId="13194" xr:uid="{00000000-0005-0000-0000-000067920000}"/>
    <cellStyle name="Normal 6 7 2 2 2 2" xfId="41465" xr:uid="{00000000-0005-0000-0000-000068920000}"/>
    <cellStyle name="Normal 6 7 2 2 2 3" xfId="27356" xr:uid="{00000000-0005-0000-0000-000069920000}"/>
    <cellStyle name="Normal 6 7 2 2 3" xfId="8481" xr:uid="{00000000-0005-0000-0000-00006A920000}"/>
    <cellStyle name="Normal 6 7 2 2 3 2" xfId="36755" xr:uid="{00000000-0005-0000-0000-00006B920000}"/>
    <cellStyle name="Normal 6 7 2 2 3 3" xfId="22646" xr:uid="{00000000-0005-0000-0000-00006C920000}"/>
    <cellStyle name="Normal 6 7 2 2 4" xfId="32058" xr:uid="{00000000-0005-0000-0000-00006D920000}"/>
    <cellStyle name="Normal 6 7 2 2 5" xfId="17921" xr:uid="{00000000-0005-0000-0000-00006E920000}"/>
    <cellStyle name="Normal 6 7 2 3" xfId="11399" xr:uid="{00000000-0005-0000-0000-00006F920000}"/>
    <cellStyle name="Normal 6 7 2 3 2" xfId="39670" xr:uid="{00000000-0005-0000-0000-000070920000}"/>
    <cellStyle name="Normal 6 7 2 3 3" xfId="25561" xr:uid="{00000000-0005-0000-0000-000071920000}"/>
    <cellStyle name="Normal 6 7 2 4" xfId="6686" xr:uid="{00000000-0005-0000-0000-000072920000}"/>
    <cellStyle name="Normal 6 7 2 4 2" xfId="34960" xr:uid="{00000000-0005-0000-0000-000073920000}"/>
    <cellStyle name="Normal 6 7 2 4 3" xfId="20851" xr:uid="{00000000-0005-0000-0000-000074920000}"/>
    <cellStyle name="Normal 6 7 2 5" xfId="30263" xr:uid="{00000000-0005-0000-0000-000075920000}"/>
    <cellStyle name="Normal 6 7 2 6" xfId="16126" xr:uid="{00000000-0005-0000-0000-000076920000}"/>
    <cellStyle name="Normal 6 7 3" xfId="2709" xr:uid="{00000000-0005-0000-0000-000077920000}"/>
    <cellStyle name="Normal 6 7 3 2" xfId="12326" xr:uid="{00000000-0005-0000-0000-000078920000}"/>
    <cellStyle name="Normal 6 7 3 2 2" xfId="40597" xr:uid="{00000000-0005-0000-0000-000079920000}"/>
    <cellStyle name="Normal 6 7 3 2 3" xfId="26488" xr:uid="{00000000-0005-0000-0000-00007A920000}"/>
    <cellStyle name="Normal 6 7 3 3" xfId="7613" xr:uid="{00000000-0005-0000-0000-00007B920000}"/>
    <cellStyle name="Normal 6 7 3 3 2" xfId="35887" xr:uid="{00000000-0005-0000-0000-00007C920000}"/>
    <cellStyle name="Normal 6 7 3 3 3" xfId="21778" xr:uid="{00000000-0005-0000-0000-00007D920000}"/>
    <cellStyle name="Normal 6 7 3 4" xfId="31190" xr:uid="{00000000-0005-0000-0000-00007E920000}"/>
    <cellStyle name="Normal 6 7 3 5" xfId="17053" xr:uid="{00000000-0005-0000-0000-00007F920000}"/>
    <cellStyle name="Normal 6 7 4" xfId="10531" xr:uid="{00000000-0005-0000-0000-000080920000}"/>
    <cellStyle name="Normal 6 7 4 2" xfId="38802" xr:uid="{00000000-0005-0000-0000-000081920000}"/>
    <cellStyle name="Normal 6 7 4 3" xfId="24693" xr:uid="{00000000-0005-0000-0000-000082920000}"/>
    <cellStyle name="Normal 6 7 5" xfId="5818" xr:uid="{00000000-0005-0000-0000-000083920000}"/>
    <cellStyle name="Normal 6 7 5 2" xfId="34092" xr:uid="{00000000-0005-0000-0000-000084920000}"/>
    <cellStyle name="Normal 6 7 5 3" xfId="19983" xr:uid="{00000000-0005-0000-0000-000085920000}"/>
    <cellStyle name="Normal 6 7 6" xfId="29395" xr:uid="{00000000-0005-0000-0000-000086920000}"/>
    <cellStyle name="Normal 6 7 7" xfId="15258" xr:uid="{00000000-0005-0000-0000-000087920000}"/>
    <cellStyle name="Normal 6 8" xfId="414" xr:uid="{00000000-0005-0000-0000-000088920000}"/>
    <cellStyle name="Normal 6 8 2" xfId="1335" xr:uid="{00000000-0005-0000-0000-000089920000}"/>
    <cellStyle name="Normal 6 8 2 2" xfId="3130" xr:uid="{00000000-0005-0000-0000-00008A920000}"/>
    <cellStyle name="Normal 6 8 2 2 2" xfId="12747" xr:uid="{00000000-0005-0000-0000-00008B920000}"/>
    <cellStyle name="Normal 6 8 2 2 2 2" xfId="41018" xr:uid="{00000000-0005-0000-0000-00008C920000}"/>
    <cellStyle name="Normal 6 8 2 2 2 3" xfId="26909" xr:uid="{00000000-0005-0000-0000-00008D920000}"/>
    <cellStyle name="Normal 6 8 2 2 3" xfId="8034" xr:uid="{00000000-0005-0000-0000-00008E920000}"/>
    <cellStyle name="Normal 6 8 2 2 3 2" xfId="36308" xr:uid="{00000000-0005-0000-0000-00008F920000}"/>
    <cellStyle name="Normal 6 8 2 2 3 3" xfId="22199" xr:uid="{00000000-0005-0000-0000-000090920000}"/>
    <cellStyle name="Normal 6 8 2 2 4" xfId="31611" xr:uid="{00000000-0005-0000-0000-000091920000}"/>
    <cellStyle name="Normal 6 8 2 2 5" xfId="17474" xr:uid="{00000000-0005-0000-0000-000092920000}"/>
    <cellStyle name="Normal 6 8 2 3" xfId="10952" xr:uid="{00000000-0005-0000-0000-000093920000}"/>
    <cellStyle name="Normal 6 8 2 3 2" xfId="39223" xr:uid="{00000000-0005-0000-0000-000094920000}"/>
    <cellStyle name="Normal 6 8 2 3 3" xfId="25114" xr:uid="{00000000-0005-0000-0000-000095920000}"/>
    <cellStyle name="Normal 6 8 2 4" xfId="6239" xr:uid="{00000000-0005-0000-0000-000096920000}"/>
    <cellStyle name="Normal 6 8 2 4 2" xfId="34513" xr:uid="{00000000-0005-0000-0000-000097920000}"/>
    <cellStyle name="Normal 6 8 2 4 3" xfId="20404" xr:uid="{00000000-0005-0000-0000-000098920000}"/>
    <cellStyle name="Normal 6 8 2 5" xfId="29816" xr:uid="{00000000-0005-0000-0000-000099920000}"/>
    <cellStyle name="Normal 6 8 2 6" xfId="15679" xr:uid="{00000000-0005-0000-0000-00009A920000}"/>
    <cellStyle name="Normal 6 8 3" xfId="2262" xr:uid="{00000000-0005-0000-0000-00009B920000}"/>
    <cellStyle name="Normal 6 8 3 2" xfId="11879" xr:uid="{00000000-0005-0000-0000-00009C920000}"/>
    <cellStyle name="Normal 6 8 3 2 2" xfId="40150" xr:uid="{00000000-0005-0000-0000-00009D920000}"/>
    <cellStyle name="Normal 6 8 3 2 3" xfId="26041" xr:uid="{00000000-0005-0000-0000-00009E920000}"/>
    <cellStyle name="Normal 6 8 3 3" xfId="7166" xr:uid="{00000000-0005-0000-0000-00009F920000}"/>
    <cellStyle name="Normal 6 8 3 3 2" xfId="35440" xr:uid="{00000000-0005-0000-0000-0000A0920000}"/>
    <cellStyle name="Normal 6 8 3 3 3" xfId="21331" xr:uid="{00000000-0005-0000-0000-0000A1920000}"/>
    <cellStyle name="Normal 6 8 3 4" xfId="30743" xr:uid="{00000000-0005-0000-0000-0000A2920000}"/>
    <cellStyle name="Normal 6 8 3 5" xfId="16606" xr:uid="{00000000-0005-0000-0000-0000A3920000}"/>
    <cellStyle name="Normal 6 8 4" xfId="10084" xr:uid="{00000000-0005-0000-0000-0000A4920000}"/>
    <cellStyle name="Normal 6 8 4 2" xfId="38355" xr:uid="{00000000-0005-0000-0000-0000A5920000}"/>
    <cellStyle name="Normal 6 8 4 3" xfId="24246" xr:uid="{00000000-0005-0000-0000-0000A6920000}"/>
    <cellStyle name="Normal 6 8 5" xfId="5371" xr:uid="{00000000-0005-0000-0000-0000A7920000}"/>
    <cellStyle name="Normal 6 8 5 2" xfId="33645" xr:uid="{00000000-0005-0000-0000-0000A8920000}"/>
    <cellStyle name="Normal 6 8 5 3" xfId="19536" xr:uid="{00000000-0005-0000-0000-0000A9920000}"/>
    <cellStyle name="Normal 6 8 6" xfId="14447" xr:uid="{00000000-0005-0000-0000-0000AA920000}"/>
    <cellStyle name="Normal 6 8 7" xfId="28948" xr:uid="{00000000-0005-0000-0000-0000AB920000}"/>
    <cellStyle name="Normal 6 8 8" xfId="14811" xr:uid="{00000000-0005-0000-0000-0000AC920000}"/>
    <cellStyle name="Normal 6 9" xfId="1088" xr:uid="{00000000-0005-0000-0000-0000AD920000}"/>
    <cellStyle name="Normal 6 9 2" xfId="2883" xr:uid="{00000000-0005-0000-0000-0000AE920000}"/>
    <cellStyle name="Normal 6 9 2 2" xfId="12500" xr:uid="{00000000-0005-0000-0000-0000AF920000}"/>
    <cellStyle name="Normal 6 9 2 2 2" xfId="40771" xr:uid="{00000000-0005-0000-0000-0000B0920000}"/>
    <cellStyle name="Normal 6 9 2 2 3" xfId="26662" xr:uid="{00000000-0005-0000-0000-0000B1920000}"/>
    <cellStyle name="Normal 6 9 2 3" xfId="7787" xr:uid="{00000000-0005-0000-0000-0000B2920000}"/>
    <cellStyle name="Normal 6 9 2 3 2" xfId="36061" xr:uid="{00000000-0005-0000-0000-0000B3920000}"/>
    <cellStyle name="Normal 6 9 2 3 3" xfId="21952" xr:uid="{00000000-0005-0000-0000-0000B4920000}"/>
    <cellStyle name="Normal 6 9 2 4" xfId="31364" xr:uid="{00000000-0005-0000-0000-0000B5920000}"/>
    <cellStyle name="Normal 6 9 2 5" xfId="17227" xr:uid="{00000000-0005-0000-0000-0000B6920000}"/>
    <cellStyle name="Normal 6 9 3" xfId="10705" xr:uid="{00000000-0005-0000-0000-0000B7920000}"/>
    <cellStyle name="Normal 6 9 3 2" xfId="38976" xr:uid="{00000000-0005-0000-0000-0000B8920000}"/>
    <cellStyle name="Normal 6 9 3 3" xfId="24867" xr:uid="{00000000-0005-0000-0000-0000B9920000}"/>
    <cellStyle name="Normal 6 9 4" xfId="5992" xr:uid="{00000000-0005-0000-0000-0000BA920000}"/>
    <cellStyle name="Normal 6 9 4 2" xfId="34266" xr:uid="{00000000-0005-0000-0000-0000BB920000}"/>
    <cellStyle name="Normal 6 9 4 3" xfId="20157" xr:uid="{00000000-0005-0000-0000-0000BC920000}"/>
    <cellStyle name="Normal 6 9 5" xfId="29569" xr:uid="{00000000-0005-0000-0000-0000BD920000}"/>
    <cellStyle name="Normal 6 9 6" xfId="15432" xr:uid="{00000000-0005-0000-0000-0000BE920000}"/>
    <cellStyle name="Normal 7" xfId="15" xr:uid="{00000000-0005-0000-0000-0000BF920000}"/>
    <cellStyle name="Normal 7 2" xfId="59" xr:uid="{00000000-0005-0000-0000-0000C0920000}"/>
    <cellStyle name="Normal 7 2 10" xfId="1959" xr:uid="{00000000-0005-0000-0000-0000C1920000}"/>
    <cellStyle name="Normal 7 2 10 2" xfId="11576" xr:uid="{00000000-0005-0000-0000-0000C2920000}"/>
    <cellStyle name="Normal 7 2 10 2 2" xfId="39847" xr:uid="{00000000-0005-0000-0000-0000C3920000}"/>
    <cellStyle name="Normal 7 2 10 2 3" xfId="25738" xr:uid="{00000000-0005-0000-0000-0000C4920000}"/>
    <cellStyle name="Normal 7 2 10 3" xfId="6863" xr:uid="{00000000-0005-0000-0000-0000C5920000}"/>
    <cellStyle name="Normal 7 2 10 3 2" xfId="35137" xr:uid="{00000000-0005-0000-0000-0000C6920000}"/>
    <cellStyle name="Normal 7 2 10 3 3" xfId="21028" xr:uid="{00000000-0005-0000-0000-0000C7920000}"/>
    <cellStyle name="Normal 7 2 10 4" xfId="30440" xr:uid="{00000000-0005-0000-0000-0000C8920000}"/>
    <cellStyle name="Normal 7 2 10 5" xfId="16303" xr:uid="{00000000-0005-0000-0000-0000C9920000}"/>
    <cellStyle name="Normal 7 2 11" xfId="3760" xr:uid="{00000000-0005-0000-0000-0000CA920000}"/>
    <cellStyle name="Normal 7 2 11 2" xfId="13373" xr:uid="{00000000-0005-0000-0000-0000CB920000}"/>
    <cellStyle name="Normal 7 2 11 2 2" xfId="41644" xr:uid="{00000000-0005-0000-0000-0000CC920000}"/>
    <cellStyle name="Normal 7 2 11 2 3" xfId="27535" xr:uid="{00000000-0005-0000-0000-0000CD920000}"/>
    <cellStyle name="Normal 7 2 11 3" xfId="8660" xr:uid="{00000000-0005-0000-0000-0000CE920000}"/>
    <cellStyle name="Normal 7 2 11 3 2" xfId="36934" xr:uid="{00000000-0005-0000-0000-0000CF920000}"/>
    <cellStyle name="Normal 7 2 11 3 3" xfId="22825" xr:uid="{00000000-0005-0000-0000-0000D0920000}"/>
    <cellStyle name="Normal 7 2 11 4" xfId="32237" xr:uid="{00000000-0005-0000-0000-0000D1920000}"/>
    <cellStyle name="Normal 7 2 11 5" xfId="18100" xr:uid="{00000000-0005-0000-0000-0000D2920000}"/>
    <cellStyle name="Normal 7 2 12" xfId="9781" xr:uid="{00000000-0005-0000-0000-0000D3920000}"/>
    <cellStyle name="Normal 7 2 12 2" xfId="38052" xr:uid="{00000000-0005-0000-0000-0000D4920000}"/>
    <cellStyle name="Normal 7 2 12 3" xfId="23943" xr:uid="{00000000-0005-0000-0000-0000D5920000}"/>
    <cellStyle name="Normal 7 2 13" xfId="5068" xr:uid="{00000000-0005-0000-0000-0000D6920000}"/>
    <cellStyle name="Normal 7 2 13 2" xfId="33342" xr:uid="{00000000-0005-0000-0000-0000D7920000}"/>
    <cellStyle name="Normal 7 2 13 3" xfId="19233" xr:uid="{00000000-0005-0000-0000-0000D8920000}"/>
    <cellStyle name="Normal 7 2 14" xfId="28645" xr:uid="{00000000-0005-0000-0000-0000D9920000}"/>
    <cellStyle name="Normal 7 2 15" xfId="14508" xr:uid="{00000000-0005-0000-0000-0000DA920000}"/>
    <cellStyle name="Normal 7 2 2" xfId="81" xr:uid="{00000000-0005-0000-0000-0000DB920000}"/>
    <cellStyle name="Normal 7 2 2 10" xfId="9796" xr:uid="{00000000-0005-0000-0000-0000DC920000}"/>
    <cellStyle name="Normal 7 2 2 10 2" xfId="38067" xr:uid="{00000000-0005-0000-0000-0000DD920000}"/>
    <cellStyle name="Normal 7 2 2 10 3" xfId="23958" xr:uid="{00000000-0005-0000-0000-0000DE920000}"/>
    <cellStyle name="Normal 7 2 2 11" xfId="5083" xr:uid="{00000000-0005-0000-0000-0000DF920000}"/>
    <cellStyle name="Normal 7 2 2 11 2" xfId="33357" xr:uid="{00000000-0005-0000-0000-0000E0920000}"/>
    <cellStyle name="Normal 7 2 2 11 3" xfId="19248" xr:uid="{00000000-0005-0000-0000-0000E1920000}"/>
    <cellStyle name="Normal 7 2 2 12" xfId="28660" xr:uid="{00000000-0005-0000-0000-0000E2920000}"/>
    <cellStyle name="Normal 7 2 2 13" xfId="14523" xr:uid="{00000000-0005-0000-0000-0000E3920000}"/>
    <cellStyle name="Normal 7 2 2 2" xfId="112" xr:uid="{00000000-0005-0000-0000-0000E4920000}"/>
    <cellStyle name="Normal 7 2 2 2 10" xfId="5112" xr:uid="{00000000-0005-0000-0000-0000E5920000}"/>
    <cellStyle name="Normal 7 2 2 2 10 2" xfId="33386" xr:uid="{00000000-0005-0000-0000-0000E6920000}"/>
    <cellStyle name="Normal 7 2 2 2 10 3" xfId="19277" xr:uid="{00000000-0005-0000-0000-0000E7920000}"/>
    <cellStyle name="Normal 7 2 2 2 11" xfId="28689" xr:uid="{00000000-0005-0000-0000-0000E8920000}"/>
    <cellStyle name="Normal 7 2 2 2 12" xfId="14552" xr:uid="{00000000-0005-0000-0000-0000E9920000}"/>
    <cellStyle name="Normal 7 2 2 2 2" xfId="233" xr:uid="{00000000-0005-0000-0000-0000EA920000}"/>
    <cellStyle name="Normal 7 2 2 2 2 10" xfId="14672" xr:uid="{00000000-0005-0000-0000-0000EB920000}"/>
    <cellStyle name="Normal 7 2 2 2 2 2" xfId="353" xr:uid="{00000000-0005-0000-0000-0000EC920000}"/>
    <cellStyle name="Normal 7 2 2 2 2 2 2" xfId="1316" xr:uid="{00000000-0005-0000-0000-0000ED920000}"/>
    <cellStyle name="Normal 7 2 2 2 2 2 2 2" xfId="3111" xr:uid="{00000000-0005-0000-0000-0000EE920000}"/>
    <cellStyle name="Normal 7 2 2 2 2 2 2 2 2" xfId="12728" xr:uid="{00000000-0005-0000-0000-0000EF920000}"/>
    <cellStyle name="Normal 7 2 2 2 2 2 2 2 2 2" xfId="40999" xr:uid="{00000000-0005-0000-0000-0000F0920000}"/>
    <cellStyle name="Normal 7 2 2 2 2 2 2 2 2 3" xfId="26890" xr:uid="{00000000-0005-0000-0000-0000F1920000}"/>
    <cellStyle name="Normal 7 2 2 2 2 2 2 2 3" xfId="8015" xr:uid="{00000000-0005-0000-0000-0000F2920000}"/>
    <cellStyle name="Normal 7 2 2 2 2 2 2 2 3 2" xfId="36289" xr:uid="{00000000-0005-0000-0000-0000F3920000}"/>
    <cellStyle name="Normal 7 2 2 2 2 2 2 2 3 3" xfId="22180" xr:uid="{00000000-0005-0000-0000-0000F4920000}"/>
    <cellStyle name="Normal 7 2 2 2 2 2 2 2 4" xfId="31592" xr:uid="{00000000-0005-0000-0000-0000F5920000}"/>
    <cellStyle name="Normal 7 2 2 2 2 2 2 2 5" xfId="17455" xr:uid="{00000000-0005-0000-0000-0000F6920000}"/>
    <cellStyle name="Normal 7 2 2 2 2 2 2 3" xfId="4953" xr:uid="{00000000-0005-0000-0000-0000F7920000}"/>
    <cellStyle name="Normal 7 2 2 2 2 2 2 3 2" xfId="14427" xr:uid="{00000000-0005-0000-0000-0000F8920000}"/>
    <cellStyle name="Normal 7 2 2 2 2 2 2 3 2 2" xfId="42698" xr:uid="{00000000-0005-0000-0000-0000F9920000}"/>
    <cellStyle name="Normal 7 2 2 2 2 2 2 3 2 3" xfId="28589" xr:uid="{00000000-0005-0000-0000-0000FA920000}"/>
    <cellStyle name="Normal 7 2 2 2 2 2 2 3 3" xfId="9717" xr:uid="{00000000-0005-0000-0000-0000FB920000}"/>
    <cellStyle name="Normal 7 2 2 2 2 2 2 3 3 2" xfId="37989" xr:uid="{00000000-0005-0000-0000-0000FC920000}"/>
    <cellStyle name="Normal 7 2 2 2 2 2 2 3 3 3" xfId="23880" xr:uid="{00000000-0005-0000-0000-0000FD920000}"/>
    <cellStyle name="Normal 7 2 2 2 2 2 2 3 4" xfId="33291" xr:uid="{00000000-0005-0000-0000-0000FE920000}"/>
    <cellStyle name="Normal 7 2 2 2 2 2 2 3 5" xfId="19154" xr:uid="{00000000-0005-0000-0000-0000FF920000}"/>
    <cellStyle name="Normal 7 2 2 2 2 2 2 4" xfId="10933" xr:uid="{00000000-0005-0000-0000-000000930000}"/>
    <cellStyle name="Normal 7 2 2 2 2 2 2 4 2" xfId="39204" xr:uid="{00000000-0005-0000-0000-000001930000}"/>
    <cellStyle name="Normal 7 2 2 2 2 2 2 4 3" xfId="25095" xr:uid="{00000000-0005-0000-0000-000002930000}"/>
    <cellStyle name="Normal 7 2 2 2 2 2 2 5" xfId="6220" xr:uid="{00000000-0005-0000-0000-000003930000}"/>
    <cellStyle name="Normal 7 2 2 2 2 2 2 5 2" xfId="34494" xr:uid="{00000000-0005-0000-0000-000004930000}"/>
    <cellStyle name="Normal 7 2 2 2 2 2 2 5 3" xfId="20385" xr:uid="{00000000-0005-0000-0000-000005930000}"/>
    <cellStyle name="Normal 7 2 2 2 2 2 2 6" xfId="29797" xr:uid="{00000000-0005-0000-0000-000006930000}"/>
    <cellStyle name="Normal 7 2 2 2 2 2 2 7" xfId="15660" xr:uid="{00000000-0005-0000-0000-000007930000}"/>
    <cellStyle name="Normal 7 2 2 2 2 2 3" xfId="2243" xr:uid="{00000000-0005-0000-0000-000008930000}"/>
    <cellStyle name="Normal 7 2 2 2 2 2 3 2" xfId="11860" xr:uid="{00000000-0005-0000-0000-000009930000}"/>
    <cellStyle name="Normal 7 2 2 2 2 2 3 2 2" xfId="40131" xr:uid="{00000000-0005-0000-0000-00000A930000}"/>
    <cellStyle name="Normal 7 2 2 2 2 2 3 2 3" xfId="26022" xr:uid="{00000000-0005-0000-0000-00000B930000}"/>
    <cellStyle name="Normal 7 2 2 2 2 2 3 3" xfId="7147" xr:uid="{00000000-0005-0000-0000-00000C930000}"/>
    <cellStyle name="Normal 7 2 2 2 2 2 3 3 2" xfId="35421" xr:uid="{00000000-0005-0000-0000-00000D930000}"/>
    <cellStyle name="Normal 7 2 2 2 2 2 3 3 3" xfId="21312" xr:uid="{00000000-0005-0000-0000-00000E930000}"/>
    <cellStyle name="Normal 7 2 2 2 2 2 3 4" xfId="30724" xr:uid="{00000000-0005-0000-0000-00000F930000}"/>
    <cellStyle name="Normal 7 2 2 2 2 2 3 5" xfId="16587" xr:uid="{00000000-0005-0000-0000-000010930000}"/>
    <cellStyle name="Normal 7 2 2 2 2 2 4" xfId="4088" xr:uid="{00000000-0005-0000-0000-000011930000}"/>
    <cellStyle name="Normal 7 2 2 2 2 2 4 2" xfId="13635" xr:uid="{00000000-0005-0000-0000-000012930000}"/>
    <cellStyle name="Normal 7 2 2 2 2 2 4 2 2" xfId="41906" xr:uid="{00000000-0005-0000-0000-000013930000}"/>
    <cellStyle name="Normal 7 2 2 2 2 2 4 2 3" xfId="27797" xr:uid="{00000000-0005-0000-0000-000014930000}"/>
    <cellStyle name="Normal 7 2 2 2 2 2 4 3" xfId="8925" xr:uid="{00000000-0005-0000-0000-000015930000}"/>
    <cellStyle name="Normal 7 2 2 2 2 2 4 3 2" xfId="37197" xr:uid="{00000000-0005-0000-0000-000016930000}"/>
    <cellStyle name="Normal 7 2 2 2 2 2 4 3 3" xfId="23088" xr:uid="{00000000-0005-0000-0000-000017930000}"/>
    <cellStyle name="Normal 7 2 2 2 2 2 4 4" xfId="32499" xr:uid="{00000000-0005-0000-0000-000018930000}"/>
    <cellStyle name="Normal 7 2 2 2 2 2 4 5" xfId="18362" xr:uid="{00000000-0005-0000-0000-000019930000}"/>
    <cellStyle name="Normal 7 2 2 2 2 2 5" xfId="10065" xr:uid="{00000000-0005-0000-0000-00001A930000}"/>
    <cellStyle name="Normal 7 2 2 2 2 2 5 2" xfId="38336" xr:uid="{00000000-0005-0000-0000-00001B930000}"/>
    <cellStyle name="Normal 7 2 2 2 2 2 5 3" xfId="24227" xr:uid="{00000000-0005-0000-0000-00001C930000}"/>
    <cellStyle name="Normal 7 2 2 2 2 2 6" xfId="5352" xr:uid="{00000000-0005-0000-0000-00001D930000}"/>
    <cellStyle name="Normal 7 2 2 2 2 2 6 2" xfId="33626" xr:uid="{00000000-0005-0000-0000-00001E930000}"/>
    <cellStyle name="Normal 7 2 2 2 2 2 6 3" xfId="19517" xr:uid="{00000000-0005-0000-0000-00001F930000}"/>
    <cellStyle name="Normal 7 2 2 2 2 2 7" xfId="28929" xr:uid="{00000000-0005-0000-0000-000020930000}"/>
    <cellStyle name="Normal 7 2 2 2 2 2 8" xfId="14792" xr:uid="{00000000-0005-0000-0000-000021930000}"/>
    <cellStyle name="Normal 7 2 2 2 2 3" xfId="753" xr:uid="{00000000-0005-0000-0000-000022930000}"/>
    <cellStyle name="Normal 7 2 2 2 2 3 2" xfId="1657" xr:uid="{00000000-0005-0000-0000-000023930000}"/>
    <cellStyle name="Normal 7 2 2 2 2 3 2 2" xfId="3452" xr:uid="{00000000-0005-0000-0000-000024930000}"/>
    <cellStyle name="Normal 7 2 2 2 2 3 2 2 2" xfId="13069" xr:uid="{00000000-0005-0000-0000-000025930000}"/>
    <cellStyle name="Normal 7 2 2 2 2 3 2 2 2 2" xfId="41340" xr:uid="{00000000-0005-0000-0000-000026930000}"/>
    <cellStyle name="Normal 7 2 2 2 2 3 2 2 2 3" xfId="27231" xr:uid="{00000000-0005-0000-0000-000027930000}"/>
    <cellStyle name="Normal 7 2 2 2 2 3 2 2 3" xfId="8356" xr:uid="{00000000-0005-0000-0000-000028930000}"/>
    <cellStyle name="Normal 7 2 2 2 2 3 2 2 3 2" xfId="36630" xr:uid="{00000000-0005-0000-0000-000029930000}"/>
    <cellStyle name="Normal 7 2 2 2 2 3 2 2 3 3" xfId="22521" xr:uid="{00000000-0005-0000-0000-00002A930000}"/>
    <cellStyle name="Normal 7 2 2 2 2 3 2 2 4" xfId="31933" xr:uid="{00000000-0005-0000-0000-00002B930000}"/>
    <cellStyle name="Normal 7 2 2 2 2 3 2 2 5" xfId="17796" xr:uid="{00000000-0005-0000-0000-00002C930000}"/>
    <cellStyle name="Normal 7 2 2 2 2 3 2 3" xfId="11274" xr:uid="{00000000-0005-0000-0000-00002D930000}"/>
    <cellStyle name="Normal 7 2 2 2 2 3 2 3 2" xfId="39545" xr:uid="{00000000-0005-0000-0000-00002E930000}"/>
    <cellStyle name="Normal 7 2 2 2 2 3 2 3 3" xfId="25436" xr:uid="{00000000-0005-0000-0000-00002F930000}"/>
    <cellStyle name="Normal 7 2 2 2 2 3 2 4" xfId="6561" xr:uid="{00000000-0005-0000-0000-000030930000}"/>
    <cellStyle name="Normal 7 2 2 2 2 3 2 4 2" xfId="34835" xr:uid="{00000000-0005-0000-0000-000031930000}"/>
    <cellStyle name="Normal 7 2 2 2 2 3 2 4 3" xfId="20726" xr:uid="{00000000-0005-0000-0000-000032930000}"/>
    <cellStyle name="Normal 7 2 2 2 2 3 2 5" xfId="30138" xr:uid="{00000000-0005-0000-0000-000033930000}"/>
    <cellStyle name="Normal 7 2 2 2 2 3 2 6" xfId="16001" xr:uid="{00000000-0005-0000-0000-000034930000}"/>
    <cellStyle name="Normal 7 2 2 2 2 3 3" xfId="2584" xr:uid="{00000000-0005-0000-0000-000035930000}"/>
    <cellStyle name="Normal 7 2 2 2 2 3 3 2" xfId="12201" xr:uid="{00000000-0005-0000-0000-000036930000}"/>
    <cellStyle name="Normal 7 2 2 2 2 3 3 2 2" xfId="40472" xr:uid="{00000000-0005-0000-0000-000037930000}"/>
    <cellStyle name="Normal 7 2 2 2 2 3 3 2 3" xfId="26363" xr:uid="{00000000-0005-0000-0000-000038930000}"/>
    <cellStyle name="Normal 7 2 2 2 2 3 3 3" xfId="7488" xr:uid="{00000000-0005-0000-0000-000039930000}"/>
    <cellStyle name="Normal 7 2 2 2 2 3 3 3 2" xfId="35762" xr:uid="{00000000-0005-0000-0000-00003A930000}"/>
    <cellStyle name="Normal 7 2 2 2 2 3 3 3 3" xfId="21653" xr:uid="{00000000-0005-0000-0000-00003B930000}"/>
    <cellStyle name="Normal 7 2 2 2 2 3 3 4" xfId="31065" xr:uid="{00000000-0005-0000-0000-00003C930000}"/>
    <cellStyle name="Normal 7 2 2 2 2 3 3 5" xfId="16928" xr:uid="{00000000-0005-0000-0000-00003D930000}"/>
    <cellStyle name="Normal 7 2 2 2 2 3 4" xfId="4791" xr:uid="{00000000-0005-0000-0000-00003E930000}"/>
    <cellStyle name="Normal 7 2 2 2 2 3 4 2" xfId="14266" xr:uid="{00000000-0005-0000-0000-00003F930000}"/>
    <cellStyle name="Normal 7 2 2 2 2 3 4 2 2" xfId="42537" xr:uid="{00000000-0005-0000-0000-000040930000}"/>
    <cellStyle name="Normal 7 2 2 2 2 3 4 2 3" xfId="28428" xr:uid="{00000000-0005-0000-0000-000041930000}"/>
    <cellStyle name="Normal 7 2 2 2 2 3 4 3" xfId="9556" xr:uid="{00000000-0005-0000-0000-000042930000}"/>
    <cellStyle name="Normal 7 2 2 2 2 3 4 3 2" xfId="37828" xr:uid="{00000000-0005-0000-0000-000043930000}"/>
    <cellStyle name="Normal 7 2 2 2 2 3 4 3 3" xfId="23719" xr:uid="{00000000-0005-0000-0000-000044930000}"/>
    <cellStyle name="Normal 7 2 2 2 2 3 4 4" xfId="33130" xr:uid="{00000000-0005-0000-0000-000045930000}"/>
    <cellStyle name="Normal 7 2 2 2 2 3 4 5" xfId="18993" xr:uid="{00000000-0005-0000-0000-000046930000}"/>
    <cellStyle name="Normal 7 2 2 2 2 3 5" xfId="10406" xr:uid="{00000000-0005-0000-0000-000047930000}"/>
    <cellStyle name="Normal 7 2 2 2 2 3 5 2" xfId="38677" xr:uid="{00000000-0005-0000-0000-000048930000}"/>
    <cellStyle name="Normal 7 2 2 2 2 3 5 3" xfId="24568" xr:uid="{00000000-0005-0000-0000-000049930000}"/>
    <cellStyle name="Normal 7 2 2 2 2 3 6" xfId="5693" xr:uid="{00000000-0005-0000-0000-00004A930000}"/>
    <cellStyle name="Normal 7 2 2 2 2 3 6 2" xfId="33967" xr:uid="{00000000-0005-0000-0000-00004B930000}"/>
    <cellStyle name="Normal 7 2 2 2 2 3 6 3" xfId="19858" xr:uid="{00000000-0005-0000-0000-00004C930000}"/>
    <cellStyle name="Normal 7 2 2 2 2 3 7" xfId="29270" xr:uid="{00000000-0005-0000-0000-00004D930000}"/>
    <cellStyle name="Normal 7 2 2 2 2 3 8" xfId="15133" xr:uid="{00000000-0005-0000-0000-00004E930000}"/>
    <cellStyle name="Normal 7 2 2 2 2 4" xfId="1196" xr:uid="{00000000-0005-0000-0000-00004F930000}"/>
    <cellStyle name="Normal 7 2 2 2 2 4 2" xfId="2991" xr:uid="{00000000-0005-0000-0000-000050930000}"/>
    <cellStyle name="Normal 7 2 2 2 2 4 2 2" xfId="12608" xr:uid="{00000000-0005-0000-0000-000051930000}"/>
    <cellStyle name="Normal 7 2 2 2 2 4 2 2 2" xfId="40879" xr:uid="{00000000-0005-0000-0000-000052930000}"/>
    <cellStyle name="Normal 7 2 2 2 2 4 2 2 3" xfId="26770" xr:uid="{00000000-0005-0000-0000-000053930000}"/>
    <cellStyle name="Normal 7 2 2 2 2 4 2 3" xfId="7895" xr:uid="{00000000-0005-0000-0000-000054930000}"/>
    <cellStyle name="Normal 7 2 2 2 2 4 2 3 2" xfId="36169" xr:uid="{00000000-0005-0000-0000-000055930000}"/>
    <cellStyle name="Normal 7 2 2 2 2 4 2 3 3" xfId="22060" xr:uid="{00000000-0005-0000-0000-000056930000}"/>
    <cellStyle name="Normal 7 2 2 2 2 4 2 4" xfId="31472" xr:uid="{00000000-0005-0000-0000-000057930000}"/>
    <cellStyle name="Normal 7 2 2 2 2 4 2 5" xfId="17335" xr:uid="{00000000-0005-0000-0000-000058930000}"/>
    <cellStyle name="Normal 7 2 2 2 2 4 3" xfId="10813" xr:uid="{00000000-0005-0000-0000-000059930000}"/>
    <cellStyle name="Normal 7 2 2 2 2 4 3 2" xfId="39084" xr:uid="{00000000-0005-0000-0000-00005A930000}"/>
    <cellStyle name="Normal 7 2 2 2 2 4 3 3" xfId="24975" xr:uid="{00000000-0005-0000-0000-00005B930000}"/>
    <cellStyle name="Normal 7 2 2 2 2 4 4" xfId="6100" xr:uid="{00000000-0005-0000-0000-00005C930000}"/>
    <cellStyle name="Normal 7 2 2 2 2 4 4 2" xfId="34374" xr:uid="{00000000-0005-0000-0000-00005D930000}"/>
    <cellStyle name="Normal 7 2 2 2 2 4 4 3" xfId="20265" xr:uid="{00000000-0005-0000-0000-00005E930000}"/>
    <cellStyle name="Normal 7 2 2 2 2 4 5" xfId="29677" xr:uid="{00000000-0005-0000-0000-00005F930000}"/>
    <cellStyle name="Normal 7 2 2 2 2 4 6" xfId="15540" xr:uid="{00000000-0005-0000-0000-000060930000}"/>
    <cellStyle name="Normal 7 2 2 2 2 5" xfId="2123" xr:uid="{00000000-0005-0000-0000-000061930000}"/>
    <cellStyle name="Normal 7 2 2 2 2 5 2" xfId="11740" xr:uid="{00000000-0005-0000-0000-000062930000}"/>
    <cellStyle name="Normal 7 2 2 2 2 5 2 2" xfId="40011" xr:uid="{00000000-0005-0000-0000-000063930000}"/>
    <cellStyle name="Normal 7 2 2 2 2 5 2 3" xfId="25902" xr:uid="{00000000-0005-0000-0000-000064930000}"/>
    <cellStyle name="Normal 7 2 2 2 2 5 3" xfId="7027" xr:uid="{00000000-0005-0000-0000-000065930000}"/>
    <cellStyle name="Normal 7 2 2 2 2 5 3 2" xfId="35301" xr:uid="{00000000-0005-0000-0000-000066930000}"/>
    <cellStyle name="Normal 7 2 2 2 2 5 3 3" xfId="21192" xr:uid="{00000000-0005-0000-0000-000067930000}"/>
    <cellStyle name="Normal 7 2 2 2 2 5 4" xfId="30604" xr:uid="{00000000-0005-0000-0000-000068930000}"/>
    <cellStyle name="Normal 7 2 2 2 2 5 5" xfId="16467" xr:uid="{00000000-0005-0000-0000-000069930000}"/>
    <cellStyle name="Normal 7 2 2 2 2 6" xfId="3901" xr:uid="{00000000-0005-0000-0000-00006A930000}"/>
    <cellStyle name="Normal 7 2 2 2 2 6 2" xfId="13462" xr:uid="{00000000-0005-0000-0000-00006B930000}"/>
    <cellStyle name="Normal 7 2 2 2 2 6 2 2" xfId="41733" xr:uid="{00000000-0005-0000-0000-00006C930000}"/>
    <cellStyle name="Normal 7 2 2 2 2 6 2 3" xfId="27624" xr:uid="{00000000-0005-0000-0000-00006D930000}"/>
    <cellStyle name="Normal 7 2 2 2 2 6 3" xfId="8750" xr:uid="{00000000-0005-0000-0000-00006E930000}"/>
    <cellStyle name="Normal 7 2 2 2 2 6 3 2" xfId="37023" xr:uid="{00000000-0005-0000-0000-00006F930000}"/>
    <cellStyle name="Normal 7 2 2 2 2 6 3 3" xfId="22914" xr:uid="{00000000-0005-0000-0000-000070930000}"/>
    <cellStyle name="Normal 7 2 2 2 2 6 4" xfId="32326" xr:uid="{00000000-0005-0000-0000-000071930000}"/>
    <cellStyle name="Normal 7 2 2 2 2 6 5" xfId="18189" xr:uid="{00000000-0005-0000-0000-000072930000}"/>
    <cellStyle name="Normal 7 2 2 2 2 7" xfId="9945" xr:uid="{00000000-0005-0000-0000-000073930000}"/>
    <cellStyle name="Normal 7 2 2 2 2 7 2" xfId="38216" xr:uid="{00000000-0005-0000-0000-000074930000}"/>
    <cellStyle name="Normal 7 2 2 2 2 7 3" xfId="24107" xr:uid="{00000000-0005-0000-0000-000075930000}"/>
    <cellStyle name="Normal 7 2 2 2 2 8" xfId="5232" xr:uid="{00000000-0005-0000-0000-000076930000}"/>
    <cellStyle name="Normal 7 2 2 2 2 8 2" xfId="33506" xr:uid="{00000000-0005-0000-0000-000077930000}"/>
    <cellStyle name="Normal 7 2 2 2 2 8 3" xfId="19397" xr:uid="{00000000-0005-0000-0000-000078930000}"/>
    <cellStyle name="Normal 7 2 2 2 2 9" xfId="28809" xr:uid="{00000000-0005-0000-0000-000079930000}"/>
    <cellStyle name="Normal 7 2 2 2 3" xfId="294" xr:uid="{00000000-0005-0000-0000-00007A930000}"/>
    <cellStyle name="Normal 7 2 2 2 3 2" xfId="1046" xr:uid="{00000000-0005-0000-0000-00007B930000}"/>
    <cellStyle name="Normal 7 2 2 2 3 2 2" xfId="1916" xr:uid="{00000000-0005-0000-0000-00007C930000}"/>
    <cellStyle name="Normal 7 2 2 2 3 2 2 2" xfId="3711" xr:uid="{00000000-0005-0000-0000-00007D930000}"/>
    <cellStyle name="Normal 7 2 2 2 3 2 2 2 2" xfId="13328" xr:uid="{00000000-0005-0000-0000-00007E930000}"/>
    <cellStyle name="Normal 7 2 2 2 3 2 2 2 2 2" xfId="41599" xr:uid="{00000000-0005-0000-0000-00007F930000}"/>
    <cellStyle name="Normal 7 2 2 2 3 2 2 2 2 3" xfId="27490" xr:uid="{00000000-0005-0000-0000-000080930000}"/>
    <cellStyle name="Normal 7 2 2 2 3 2 2 2 3" xfId="8615" xr:uid="{00000000-0005-0000-0000-000081930000}"/>
    <cellStyle name="Normal 7 2 2 2 3 2 2 2 3 2" xfId="36889" xr:uid="{00000000-0005-0000-0000-000082930000}"/>
    <cellStyle name="Normal 7 2 2 2 3 2 2 2 3 3" xfId="22780" xr:uid="{00000000-0005-0000-0000-000083930000}"/>
    <cellStyle name="Normal 7 2 2 2 3 2 2 2 4" xfId="32192" xr:uid="{00000000-0005-0000-0000-000084930000}"/>
    <cellStyle name="Normal 7 2 2 2 3 2 2 2 5" xfId="18055" xr:uid="{00000000-0005-0000-0000-000085930000}"/>
    <cellStyle name="Normal 7 2 2 2 3 2 2 3" xfId="11533" xr:uid="{00000000-0005-0000-0000-000086930000}"/>
    <cellStyle name="Normal 7 2 2 2 3 2 2 3 2" xfId="39804" xr:uid="{00000000-0005-0000-0000-000087930000}"/>
    <cellStyle name="Normal 7 2 2 2 3 2 2 3 3" xfId="25695" xr:uid="{00000000-0005-0000-0000-000088930000}"/>
    <cellStyle name="Normal 7 2 2 2 3 2 2 4" xfId="6820" xr:uid="{00000000-0005-0000-0000-000089930000}"/>
    <cellStyle name="Normal 7 2 2 2 3 2 2 4 2" xfId="35094" xr:uid="{00000000-0005-0000-0000-00008A930000}"/>
    <cellStyle name="Normal 7 2 2 2 3 2 2 4 3" xfId="20985" xr:uid="{00000000-0005-0000-0000-00008B930000}"/>
    <cellStyle name="Normal 7 2 2 2 3 2 2 5" xfId="30397" xr:uid="{00000000-0005-0000-0000-00008C930000}"/>
    <cellStyle name="Normal 7 2 2 2 3 2 2 6" xfId="16260" xr:uid="{00000000-0005-0000-0000-00008D930000}"/>
    <cellStyle name="Normal 7 2 2 2 3 2 3" xfId="2843" xr:uid="{00000000-0005-0000-0000-00008E930000}"/>
    <cellStyle name="Normal 7 2 2 2 3 2 3 2" xfId="12460" xr:uid="{00000000-0005-0000-0000-00008F930000}"/>
    <cellStyle name="Normal 7 2 2 2 3 2 3 2 2" xfId="40731" xr:uid="{00000000-0005-0000-0000-000090930000}"/>
    <cellStyle name="Normal 7 2 2 2 3 2 3 2 3" xfId="26622" xr:uid="{00000000-0005-0000-0000-000091930000}"/>
    <cellStyle name="Normal 7 2 2 2 3 2 3 3" xfId="7747" xr:uid="{00000000-0005-0000-0000-000092930000}"/>
    <cellStyle name="Normal 7 2 2 2 3 2 3 3 2" xfId="36021" xr:uid="{00000000-0005-0000-0000-000093930000}"/>
    <cellStyle name="Normal 7 2 2 2 3 2 3 3 3" xfId="21912" xr:uid="{00000000-0005-0000-0000-000094930000}"/>
    <cellStyle name="Normal 7 2 2 2 3 2 3 4" xfId="31324" xr:uid="{00000000-0005-0000-0000-000095930000}"/>
    <cellStyle name="Normal 7 2 2 2 3 2 3 5" xfId="17187" xr:uid="{00000000-0005-0000-0000-000096930000}"/>
    <cellStyle name="Normal 7 2 2 2 3 2 4" xfId="4894" xr:uid="{00000000-0005-0000-0000-000097930000}"/>
    <cellStyle name="Normal 7 2 2 2 3 2 4 2" xfId="14368" xr:uid="{00000000-0005-0000-0000-000098930000}"/>
    <cellStyle name="Normal 7 2 2 2 3 2 4 2 2" xfId="42639" xr:uid="{00000000-0005-0000-0000-000099930000}"/>
    <cellStyle name="Normal 7 2 2 2 3 2 4 2 3" xfId="28530" xr:uid="{00000000-0005-0000-0000-00009A930000}"/>
    <cellStyle name="Normal 7 2 2 2 3 2 4 3" xfId="9658" xr:uid="{00000000-0005-0000-0000-00009B930000}"/>
    <cellStyle name="Normal 7 2 2 2 3 2 4 3 2" xfId="37930" xr:uid="{00000000-0005-0000-0000-00009C930000}"/>
    <cellStyle name="Normal 7 2 2 2 3 2 4 3 3" xfId="23821" xr:uid="{00000000-0005-0000-0000-00009D930000}"/>
    <cellStyle name="Normal 7 2 2 2 3 2 4 4" xfId="33232" xr:uid="{00000000-0005-0000-0000-00009E930000}"/>
    <cellStyle name="Normal 7 2 2 2 3 2 4 5" xfId="19095" xr:uid="{00000000-0005-0000-0000-00009F930000}"/>
    <cellStyle name="Normal 7 2 2 2 3 2 5" xfId="10665" xr:uid="{00000000-0005-0000-0000-0000A0930000}"/>
    <cellStyle name="Normal 7 2 2 2 3 2 5 2" xfId="38936" xr:uid="{00000000-0005-0000-0000-0000A1930000}"/>
    <cellStyle name="Normal 7 2 2 2 3 2 5 3" xfId="24827" xr:uid="{00000000-0005-0000-0000-0000A2930000}"/>
    <cellStyle name="Normal 7 2 2 2 3 2 6" xfId="5952" xr:uid="{00000000-0005-0000-0000-0000A3930000}"/>
    <cellStyle name="Normal 7 2 2 2 3 2 6 2" xfId="34226" xr:uid="{00000000-0005-0000-0000-0000A4930000}"/>
    <cellStyle name="Normal 7 2 2 2 3 2 6 3" xfId="20117" xr:uid="{00000000-0005-0000-0000-0000A5930000}"/>
    <cellStyle name="Normal 7 2 2 2 3 2 7" xfId="29529" xr:uid="{00000000-0005-0000-0000-0000A6930000}"/>
    <cellStyle name="Normal 7 2 2 2 3 2 8" xfId="15392" xr:uid="{00000000-0005-0000-0000-0000A7930000}"/>
    <cellStyle name="Normal 7 2 2 2 3 3" xfId="1257" xr:uid="{00000000-0005-0000-0000-0000A8930000}"/>
    <cellStyle name="Normal 7 2 2 2 3 3 2" xfId="3052" xr:uid="{00000000-0005-0000-0000-0000A9930000}"/>
    <cellStyle name="Normal 7 2 2 2 3 3 2 2" xfId="12669" xr:uid="{00000000-0005-0000-0000-0000AA930000}"/>
    <cellStyle name="Normal 7 2 2 2 3 3 2 2 2" xfId="40940" xr:uid="{00000000-0005-0000-0000-0000AB930000}"/>
    <cellStyle name="Normal 7 2 2 2 3 3 2 2 3" xfId="26831" xr:uid="{00000000-0005-0000-0000-0000AC930000}"/>
    <cellStyle name="Normal 7 2 2 2 3 3 2 3" xfId="7956" xr:uid="{00000000-0005-0000-0000-0000AD930000}"/>
    <cellStyle name="Normal 7 2 2 2 3 3 2 3 2" xfId="36230" xr:uid="{00000000-0005-0000-0000-0000AE930000}"/>
    <cellStyle name="Normal 7 2 2 2 3 3 2 3 3" xfId="22121" xr:uid="{00000000-0005-0000-0000-0000AF930000}"/>
    <cellStyle name="Normal 7 2 2 2 3 3 2 4" xfId="31533" xr:uid="{00000000-0005-0000-0000-0000B0930000}"/>
    <cellStyle name="Normal 7 2 2 2 3 3 2 5" xfId="17396" xr:uid="{00000000-0005-0000-0000-0000B1930000}"/>
    <cellStyle name="Normal 7 2 2 2 3 3 3" xfId="10874" xr:uid="{00000000-0005-0000-0000-0000B2930000}"/>
    <cellStyle name="Normal 7 2 2 2 3 3 3 2" xfId="39145" xr:uid="{00000000-0005-0000-0000-0000B3930000}"/>
    <cellStyle name="Normal 7 2 2 2 3 3 3 3" xfId="25036" xr:uid="{00000000-0005-0000-0000-0000B4930000}"/>
    <cellStyle name="Normal 7 2 2 2 3 3 4" xfId="6161" xr:uid="{00000000-0005-0000-0000-0000B5930000}"/>
    <cellStyle name="Normal 7 2 2 2 3 3 4 2" xfId="34435" xr:uid="{00000000-0005-0000-0000-0000B6930000}"/>
    <cellStyle name="Normal 7 2 2 2 3 3 4 3" xfId="20326" xr:uid="{00000000-0005-0000-0000-0000B7930000}"/>
    <cellStyle name="Normal 7 2 2 2 3 3 5" xfId="29738" xr:uid="{00000000-0005-0000-0000-0000B8930000}"/>
    <cellStyle name="Normal 7 2 2 2 3 3 6" xfId="15601" xr:uid="{00000000-0005-0000-0000-0000B9930000}"/>
    <cellStyle name="Normal 7 2 2 2 3 4" xfId="2184" xr:uid="{00000000-0005-0000-0000-0000BA930000}"/>
    <cellStyle name="Normal 7 2 2 2 3 4 2" xfId="11801" xr:uid="{00000000-0005-0000-0000-0000BB930000}"/>
    <cellStyle name="Normal 7 2 2 2 3 4 2 2" xfId="40072" xr:uid="{00000000-0005-0000-0000-0000BC930000}"/>
    <cellStyle name="Normal 7 2 2 2 3 4 2 3" xfId="25963" xr:uid="{00000000-0005-0000-0000-0000BD930000}"/>
    <cellStyle name="Normal 7 2 2 2 3 4 3" xfId="7088" xr:uid="{00000000-0005-0000-0000-0000BE930000}"/>
    <cellStyle name="Normal 7 2 2 2 3 4 3 2" xfId="35362" xr:uid="{00000000-0005-0000-0000-0000BF930000}"/>
    <cellStyle name="Normal 7 2 2 2 3 4 3 3" xfId="21253" xr:uid="{00000000-0005-0000-0000-0000C0930000}"/>
    <cellStyle name="Normal 7 2 2 2 3 4 4" xfId="30665" xr:uid="{00000000-0005-0000-0000-0000C1930000}"/>
    <cellStyle name="Normal 7 2 2 2 3 4 5" xfId="16528" xr:uid="{00000000-0005-0000-0000-0000C2930000}"/>
    <cellStyle name="Normal 7 2 2 2 3 5" xfId="4029" xr:uid="{00000000-0005-0000-0000-0000C3930000}"/>
    <cellStyle name="Normal 7 2 2 2 3 5 2" xfId="13576" xr:uid="{00000000-0005-0000-0000-0000C4930000}"/>
    <cellStyle name="Normal 7 2 2 2 3 5 2 2" xfId="41847" xr:uid="{00000000-0005-0000-0000-0000C5930000}"/>
    <cellStyle name="Normal 7 2 2 2 3 5 2 3" xfId="27738" xr:uid="{00000000-0005-0000-0000-0000C6930000}"/>
    <cellStyle name="Normal 7 2 2 2 3 5 3" xfId="8866" xr:uid="{00000000-0005-0000-0000-0000C7930000}"/>
    <cellStyle name="Normal 7 2 2 2 3 5 3 2" xfId="37138" xr:uid="{00000000-0005-0000-0000-0000C8930000}"/>
    <cellStyle name="Normal 7 2 2 2 3 5 3 3" xfId="23029" xr:uid="{00000000-0005-0000-0000-0000C9930000}"/>
    <cellStyle name="Normal 7 2 2 2 3 5 4" xfId="32440" xr:uid="{00000000-0005-0000-0000-0000CA930000}"/>
    <cellStyle name="Normal 7 2 2 2 3 5 5" xfId="18303" xr:uid="{00000000-0005-0000-0000-0000CB930000}"/>
    <cellStyle name="Normal 7 2 2 2 3 6" xfId="10006" xr:uid="{00000000-0005-0000-0000-0000CC930000}"/>
    <cellStyle name="Normal 7 2 2 2 3 6 2" xfId="38277" xr:uid="{00000000-0005-0000-0000-0000CD930000}"/>
    <cellStyle name="Normal 7 2 2 2 3 6 3" xfId="24168" xr:uid="{00000000-0005-0000-0000-0000CE930000}"/>
    <cellStyle name="Normal 7 2 2 2 3 7" xfId="5293" xr:uid="{00000000-0005-0000-0000-0000CF930000}"/>
    <cellStyle name="Normal 7 2 2 2 3 7 2" xfId="33567" xr:uid="{00000000-0005-0000-0000-0000D0930000}"/>
    <cellStyle name="Normal 7 2 2 2 3 7 3" xfId="19458" xr:uid="{00000000-0005-0000-0000-0000D1930000}"/>
    <cellStyle name="Normal 7 2 2 2 3 8" xfId="28870" xr:uid="{00000000-0005-0000-0000-0000D2930000}"/>
    <cellStyle name="Normal 7 2 2 2 3 9" xfId="14733" xr:uid="{00000000-0005-0000-0000-0000D3930000}"/>
    <cellStyle name="Normal 7 2 2 2 4" xfId="550" xr:uid="{00000000-0005-0000-0000-0000D4930000}"/>
    <cellStyle name="Normal 7 2 2 2 4 2" xfId="1469" xr:uid="{00000000-0005-0000-0000-0000D5930000}"/>
    <cellStyle name="Normal 7 2 2 2 4 2 2" xfId="3264" xr:uid="{00000000-0005-0000-0000-0000D6930000}"/>
    <cellStyle name="Normal 7 2 2 2 4 2 2 2" xfId="12881" xr:uid="{00000000-0005-0000-0000-0000D7930000}"/>
    <cellStyle name="Normal 7 2 2 2 4 2 2 2 2" xfId="41152" xr:uid="{00000000-0005-0000-0000-0000D8930000}"/>
    <cellStyle name="Normal 7 2 2 2 4 2 2 2 3" xfId="27043" xr:uid="{00000000-0005-0000-0000-0000D9930000}"/>
    <cellStyle name="Normal 7 2 2 2 4 2 2 3" xfId="8168" xr:uid="{00000000-0005-0000-0000-0000DA930000}"/>
    <cellStyle name="Normal 7 2 2 2 4 2 2 3 2" xfId="36442" xr:uid="{00000000-0005-0000-0000-0000DB930000}"/>
    <cellStyle name="Normal 7 2 2 2 4 2 2 3 3" xfId="22333" xr:uid="{00000000-0005-0000-0000-0000DC930000}"/>
    <cellStyle name="Normal 7 2 2 2 4 2 2 4" xfId="31745" xr:uid="{00000000-0005-0000-0000-0000DD930000}"/>
    <cellStyle name="Normal 7 2 2 2 4 2 2 5" xfId="17608" xr:uid="{00000000-0005-0000-0000-0000DE930000}"/>
    <cellStyle name="Normal 7 2 2 2 4 2 3" xfId="11086" xr:uid="{00000000-0005-0000-0000-0000DF930000}"/>
    <cellStyle name="Normal 7 2 2 2 4 2 3 2" xfId="39357" xr:uid="{00000000-0005-0000-0000-0000E0930000}"/>
    <cellStyle name="Normal 7 2 2 2 4 2 3 3" xfId="25248" xr:uid="{00000000-0005-0000-0000-0000E1930000}"/>
    <cellStyle name="Normal 7 2 2 2 4 2 4" xfId="6373" xr:uid="{00000000-0005-0000-0000-0000E2930000}"/>
    <cellStyle name="Normal 7 2 2 2 4 2 4 2" xfId="34647" xr:uid="{00000000-0005-0000-0000-0000E3930000}"/>
    <cellStyle name="Normal 7 2 2 2 4 2 4 3" xfId="20538" xr:uid="{00000000-0005-0000-0000-0000E4930000}"/>
    <cellStyle name="Normal 7 2 2 2 4 2 5" xfId="29950" xr:uid="{00000000-0005-0000-0000-0000E5930000}"/>
    <cellStyle name="Normal 7 2 2 2 4 2 6" xfId="15813" xr:uid="{00000000-0005-0000-0000-0000E6930000}"/>
    <cellStyle name="Normal 7 2 2 2 4 3" xfId="2396" xr:uid="{00000000-0005-0000-0000-0000E7930000}"/>
    <cellStyle name="Normal 7 2 2 2 4 3 2" xfId="12013" xr:uid="{00000000-0005-0000-0000-0000E8930000}"/>
    <cellStyle name="Normal 7 2 2 2 4 3 2 2" xfId="40284" xr:uid="{00000000-0005-0000-0000-0000E9930000}"/>
    <cellStyle name="Normal 7 2 2 2 4 3 2 3" xfId="26175" xr:uid="{00000000-0005-0000-0000-0000EA930000}"/>
    <cellStyle name="Normal 7 2 2 2 4 3 3" xfId="7300" xr:uid="{00000000-0005-0000-0000-0000EB930000}"/>
    <cellStyle name="Normal 7 2 2 2 4 3 3 2" xfId="35574" xr:uid="{00000000-0005-0000-0000-0000EC930000}"/>
    <cellStyle name="Normal 7 2 2 2 4 3 3 3" xfId="21465" xr:uid="{00000000-0005-0000-0000-0000ED930000}"/>
    <cellStyle name="Normal 7 2 2 2 4 3 4" xfId="30877" xr:uid="{00000000-0005-0000-0000-0000EE930000}"/>
    <cellStyle name="Normal 7 2 2 2 4 3 5" xfId="16740" xr:uid="{00000000-0005-0000-0000-0000EF930000}"/>
    <cellStyle name="Normal 7 2 2 2 4 4" xfId="4748" xr:uid="{00000000-0005-0000-0000-0000F0930000}"/>
    <cellStyle name="Normal 7 2 2 2 4 4 2" xfId="14223" xr:uid="{00000000-0005-0000-0000-0000F1930000}"/>
    <cellStyle name="Normal 7 2 2 2 4 4 2 2" xfId="42494" xr:uid="{00000000-0005-0000-0000-0000F2930000}"/>
    <cellStyle name="Normal 7 2 2 2 4 4 2 3" xfId="28385" xr:uid="{00000000-0005-0000-0000-0000F3930000}"/>
    <cellStyle name="Normal 7 2 2 2 4 4 3" xfId="9513" xr:uid="{00000000-0005-0000-0000-0000F4930000}"/>
    <cellStyle name="Normal 7 2 2 2 4 4 3 2" xfId="37785" xr:uid="{00000000-0005-0000-0000-0000F5930000}"/>
    <cellStyle name="Normal 7 2 2 2 4 4 3 3" xfId="23676" xr:uid="{00000000-0005-0000-0000-0000F6930000}"/>
    <cellStyle name="Normal 7 2 2 2 4 4 4" xfId="33087" xr:uid="{00000000-0005-0000-0000-0000F7930000}"/>
    <cellStyle name="Normal 7 2 2 2 4 4 5" xfId="18950" xr:uid="{00000000-0005-0000-0000-0000F8930000}"/>
    <cellStyle name="Normal 7 2 2 2 4 5" xfId="10218" xr:uid="{00000000-0005-0000-0000-0000F9930000}"/>
    <cellStyle name="Normal 7 2 2 2 4 5 2" xfId="38489" xr:uid="{00000000-0005-0000-0000-0000FA930000}"/>
    <cellStyle name="Normal 7 2 2 2 4 5 3" xfId="24380" xr:uid="{00000000-0005-0000-0000-0000FB930000}"/>
    <cellStyle name="Normal 7 2 2 2 4 6" xfId="5505" xr:uid="{00000000-0005-0000-0000-0000FC930000}"/>
    <cellStyle name="Normal 7 2 2 2 4 6 2" xfId="33779" xr:uid="{00000000-0005-0000-0000-0000FD930000}"/>
    <cellStyle name="Normal 7 2 2 2 4 6 3" xfId="19670" xr:uid="{00000000-0005-0000-0000-0000FE930000}"/>
    <cellStyle name="Normal 7 2 2 2 4 7" xfId="29082" xr:uid="{00000000-0005-0000-0000-0000FF930000}"/>
    <cellStyle name="Normal 7 2 2 2 4 8" xfId="14945" xr:uid="{00000000-0005-0000-0000-000000940000}"/>
    <cellStyle name="Normal 7 2 2 2 5" xfId="1135" xr:uid="{00000000-0005-0000-0000-000001940000}"/>
    <cellStyle name="Normal 7 2 2 2 5 2" xfId="2930" xr:uid="{00000000-0005-0000-0000-000002940000}"/>
    <cellStyle name="Normal 7 2 2 2 5 2 2" xfId="12547" xr:uid="{00000000-0005-0000-0000-000003940000}"/>
    <cellStyle name="Normal 7 2 2 2 5 2 2 2" xfId="40818" xr:uid="{00000000-0005-0000-0000-000004940000}"/>
    <cellStyle name="Normal 7 2 2 2 5 2 2 3" xfId="26709" xr:uid="{00000000-0005-0000-0000-000005940000}"/>
    <cellStyle name="Normal 7 2 2 2 5 2 3" xfId="7834" xr:uid="{00000000-0005-0000-0000-000006940000}"/>
    <cellStyle name="Normal 7 2 2 2 5 2 3 2" xfId="36108" xr:uid="{00000000-0005-0000-0000-000007940000}"/>
    <cellStyle name="Normal 7 2 2 2 5 2 3 3" xfId="21999" xr:uid="{00000000-0005-0000-0000-000008940000}"/>
    <cellStyle name="Normal 7 2 2 2 5 2 4" xfId="31411" xr:uid="{00000000-0005-0000-0000-000009940000}"/>
    <cellStyle name="Normal 7 2 2 2 5 2 5" xfId="17274" xr:uid="{00000000-0005-0000-0000-00000A940000}"/>
    <cellStyle name="Normal 7 2 2 2 5 3" xfId="10752" xr:uid="{00000000-0005-0000-0000-00000B940000}"/>
    <cellStyle name="Normal 7 2 2 2 5 3 2" xfId="39023" xr:uid="{00000000-0005-0000-0000-00000C940000}"/>
    <cellStyle name="Normal 7 2 2 2 5 3 3" xfId="24914" xr:uid="{00000000-0005-0000-0000-00000D940000}"/>
    <cellStyle name="Normal 7 2 2 2 5 4" xfId="6039" xr:uid="{00000000-0005-0000-0000-00000E940000}"/>
    <cellStyle name="Normal 7 2 2 2 5 4 2" xfId="34313" xr:uid="{00000000-0005-0000-0000-00000F940000}"/>
    <cellStyle name="Normal 7 2 2 2 5 4 3" xfId="20204" xr:uid="{00000000-0005-0000-0000-000010940000}"/>
    <cellStyle name="Normal 7 2 2 2 5 5" xfId="29616" xr:uid="{00000000-0005-0000-0000-000011940000}"/>
    <cellStyle name="Normal 7 2 2 2 5 6" xfId="15479" xr:uid="{00000000-0005-0000-0000-000012940000}"/>
    <cellStyle name="Normal 7 2 2 2 6" xfId="171" xr:uid="{00000000-0005-0000-0000-000013940000}"/>
    <cellStyle name="Normal 7 2 2 2 6 2" xfId="2062" xr:uid="{00000000-0005-0000-0000-000014940000}"/>
    <cellStyle name="Normal 7 2 2 2 6 2 2" xfId="11679" xr:uid="{00000000-0005-0000-0000-000015940000}"/>
    <cellStyle name="Normal 7 2 2 2 6 2 2 2" xfId="39950" xr:uid="{00000000-0005-0000-0000-000016940000}"/>
    <cellStyle name="Normal 7 2 2 2 6 2 2 3" xfId="25841" xr:uid="{00000000-0005-0000-0000-000017940000}"/>
    <cellStyle name="Normal 7 2 2 2 6 2 3" xfId="6966" xr:uid="{00000000-0005-0000-0000-000018940000}"/>
    <cellStyle name="Normal 7 2 2 2 6 2 3 2" xfId="35240" xr:uid="{00000000-0005-0000-0000-000019940000}"/>
    <cellStyle name="Normal 7 2 2 2 6 2 3 3" xfId="21131" xr:uid="{00000000-0005-0000-0000-00001A940000}"/>
    <cellStyle name="Normal 7 2 2 2 6 2 4" xfId="30543" xr:uid="{00000000-0005-0000-0000-00001B940000}"/>
    <cellStyle name="Normal 7 2 2 2 6 2 5" xfId="16406" xr:uid="{00000000-0005-0000-0000-00001C940000}"/>
    <cellStyle name="Normal 7 2 2 2 6 3" xfId="9884" xr:uid="{00000000-0005-0000-0000-00001D940000}"/>
    <cellStyle name="Normal 7 2 2 2 6 3 2" xfId="38155" xr:uid="{00000000-0005-0000-0000-00001E940000}"/>
    <cellStyle name="Normal 7 2 2 2 6 3 3" xfId="24046" xr:uid="{00000000-0005-0000-0000-00001F940000}"/>
    <cellStyle name="Normal 7 2 2 2 6 4" xfId="5171" xr:uid="{00000000-0005-0000-0000-000020940000}"/>
    <cellStyle name="Normal 7 2 2 2 6 4 2" xfId="33445" xr:uid="{00000000-0005-0000-0000-000021940000}"/>
    <cellStyle name="Normal 7 2 2 2 6 4 3" xfId="19336" xr:uid="{00000000-0005-0000-0000-000022940000}"/>
    <cellStyle name="Normal 7 2 2 2 6 5" xfId="28748" xr:uid="{00000000-0005-0000-0000-000023940000}"/>
    <cellStyle name="Normal 7 2 2 2 6 6" xfId="14611" xr:uid="{00000000-0005-0000-0000-000024940000}"/>
    <cellStyle name="Normal 7 2 2 2 7" xfId="2003" xr:uid="{00000000-0005-0000-0000-000025940000}"/>
    <cellStyle name="Normal 7 2 2 2 7 2" xfId="11620" xr:uid="{00000000-0005-0000-0000-000026940000}"/>
    <cellStyle name="Normal 7 2 2 2 7 2 2" xfId="39891" xr:uid="{00000000-0005-0000-0000-000027940000}"/>
    <cellStyle name="Normal 7 2 2 2 7 2 3" xfId="25782" xr:uid="{00000000-0005-0000-0000-000028940000}"/>
    <cellStyle name="Normal 7 2 2 2 7 3" xfId="6907" xr:uid="{00000000-0005-0000-0000-000029940000}"/>
    <cellStyle name="Normal 7 2 2 2 7 3 2" xfId="35181" xr:uid="{00000000-0005-0000-0000-00002A940000}"/>
    <cellStyle name="Normal 7 2 2 2 7 3 3" xfId="21072" xr:uid="{00000000-0005-0000-0000-00002B940000}"/>
    <cellStyle name="Normal 7 2 2 2 7 4" xfId="30484" xr:uid="{00000000-0005-0000-0000-00002C940000}"/>
    <cellStyle name="Normal 7 2 2 2 7 5" xfId="16347" xr:uid="{00000000-0005-0000-0000-00002D940000}"/>
    <cellStyle name="Normal 7 2 2 2 8" xfId="3839" xr:uid="{00000000-0005-0000-0000-00002E940000}"/>
    <cellStyle name="Normal 7 2 2 2 8 2" xfId="13407" xr:uid="{00000000-0005-0000-0000-00002F940000}"/>
    <cellStyle name="Normal 7 2 2 2 8 2 2" xfId="41678" xr:uid="{00000000-0005-0000-0000-000030940000}"/>
    <cellStyle name="Normal 7 2 2 2 8 2 3" xfId="27569" xr:uid="{00000000-0005-0000-0000-000031940000}"/>
    <cellStyle name="Normal 7 2 2 2 8 3" xfId="8695" xr:uid="{00000000-0005-0000-0000-000032940000}"/>
    <cellStyle name="Normal 7 2 2 2 8 3 2" xfId="36968" xr:uid="{00000000-0005-0000-0000-000033940000}"/>
    <cellStyle name="Normal 7 2 2 2 8 3 3" xfId="22859" xr:uid="{00000000-0005-0000-0000-000034940000}"/>
    <cellStyle name="Normal 7 2 2 2 8 4" xfId="32271" xr:uid="{00000000-0005-0000-0000-000035940000}"/>
    <cellStyle name="Normal 7 2 2 2 8 5" xfId="18134" xr:uid="{00000000-0005-0000-0000-000036940000}"/>
    <cellStyle name="Normal 7 2 2 2 9" xfId="9825" xr:uid="{00000000-0005-0000-0000-000037940000}"/>
    <cellStyle name="Normal 7 2 2 2 9 2" xfId="38096" xr:uid="{00000000-0005-0000-0000-000038940000}"/>
    <cellStyle name="Normal 7 2 2 2 9 3" xfId="23987" xr:uid="{00000000-0005-0000-0000-000039940000}"/>
    <cellStyle name="Normal 7 2 2 3" xfId="204" xr:uid="{00000000-0005-0000-0000-00003A940000}"/>
    <cellStyle name="Normal 7 2 2 3 10" xfId="14643" xr:uid="{00000000-0005-0000-0000-00003B940000}"/>
    <cellStyle name="Normal 7 2 2 3 2" xfId="324" xr:uid="{00000000-0005-0000-0000-00003C940000}"/>
    <cellStyle name="Normal 7 2 2 3 2 2" xfId="1287" xr:uid="{00000000-0005-0000-0000-00003D940000}"/>
    <cellStyle name="Normal 7 2 2 3 2 2 2" xfId="3082" xr:uid="{00000000-0005-0000-0000-00003E940000}"/>
    <cellStyle name="Normal 7 2 2 3 2 2 2 2" xfId="12699" xr:uid="{00000000-0005-0000-0000-00003F940000}"/>
    <cellStyle name="Normal 7 2 2 3 2 2 2 2 2" xfId="40970" xr:uid="{00000000-0005-0000-0000-000040940000}"/>
    <cellStyle name="Normal 7 2 2 3 2 2 2 2 3" xfId="26861" xr:uid="{00000000-0005-0000-0000-000041940000}"/>
    <cellStyle name="Normal 7 2 2 3 2 2 2 3" xfId="7986" xr:uid="{00000000-0005-0000-0000-000042940000}"/>
    <cellStyle name="Normal 7 2 2 3 2 2 2 3 2" xfId="36260" xr:uid="{00000000-0005-0000-0000-000043940000}"/>
    <cellStyle name="Normal 7 2 2 3 2 2 2 3 3" xfId="22151" xr:uid="{00000000-0005-0000-0000-000044940000}"/>
    <cellStyle name="Normal 7 2 2 3 2 2 2 4" xfId="31563" xr:uid="{00000000-0005-0000-0000-000045940000}"/>
    <cellStyle name="Normal 7 2 2 3 2 2 2 5" xfId="17426" xr:uid="{00000000-0005-0000-0000-000046940000}"/>
    <cellStyle name="Normal 7 2 2 3 2 2 3" xfId="4924" xr:uid="{00000000-0005-0000-0000-000047940000}"/>
    <cellStyle name="Normal 7 2 2 3 2 2 3 2" xfId="14398" xr:uid="{00000000-0005-0000-0000-000048940000}"/>
    <cellStyle name="Normal 7 2 2 3 2 2 3 2 2" xfId="42669" xr:uid="{00000000-0005-0000-0000-000049940000}"/>
    <cellStyle name="Normal 7 2 2 3 2 2 3 2 3" xfId="28560" xr:uid="{00000000-0005-0000-0000-00004A940000}"/>
    <cellStyle name="Normal 7 2 2 3 2 2 3 3" xfId="9688" xr:uid="{00000000-0005-0000-0000-00004B940000}"/>
    <cellStyle name="Normal 7 2 2 3 2 2 3 3 2" xfId="37960" xr:uid="{00000000-0005-0000-0000-00004C940000}"/>
    <cellStyle name="Normal 7 2 2 3 2 2 3 3 3" xfId="23851" xr:uid="{00000000-0005-0000-0000-00004D940000}"/>
    <cellStyle name="Normal 7 2 2 3 2 2 3 4" xfId="33262" xr:uid="{00000000-0005-0000-0000-00004E940000}"/>
    <cellStyle name="Normal 7 2 2 3 2 2 3 5" xfId="19125" xr:uid="{00000000-0005-0000-0000-00004F940000}"/>
    <cellStyle name="Normal 7 2 2 3 2 2 4" xfId="10904" xr:uid="{00000000-0005-0000-0000-000050940000}"/>
    <cellStyle name="Normal 7 2 2 3 2 2 4 2" xfId="39175" xr:uid="{00000000-0005-0000-0000-000051940000}"/>
    <cellStyle name="Normal 7 2 2 3 2 2 4 3" xfId="25066" xr:uid="{00000000-0005-0000-0000-000052940000}"/>
    <cellStyle name="Normal 7 2 2 3 2 2 5" xfId="6191" xr:uid="{00000000-0005-0000-0000-000053940000}"/>
    <cellStyle name="Normal 7 2 2 3 2 2 5 2" xfId="34465" xr:uid="{00000000-0005-0000-0000-000054940000}"/>
    <cellStyle name="Normal 7 2 2 3 2 2 5 3" xfId="20356" xr:uid="{00000000-0005-0000-0000-000055940000}"/>
    <cellStyle name="Normal 7 2 2 3 2 2 6" xfId="29768" xr:uid="{00000000-0005-0000-0000-000056940000}"/>
    <cellStyle name="Normal 7 2 2 3 2 2 7" xfId="15631" xr:uid="{00000000-0005-0000-0000-000057940000}"/>
    <cellStyle name="Normal 7 2 2 3 2 3" xfId="2214" xr:uid="{00000000-0005-0000-0000-000058940000}"/>
    <cellStyle name="Normal 7 2 2 3 2 3 2" xfId="11831" xr:uid="{00000000-0005-0000-0000-000059940000}"/>
    <cellStyle name="Normal 7 2 2 3 2 3 2 2" xfId="40102" xr:uid="{00000000-0005-0000-0000-00005A940000}"/>
    <cellStyle name="Normal 7 2 2 3 2 3 2 3" xfId="25993" xr:uid="{00000000-0005-0000-0000-00005B940000}"/>
    <cellStyle name="Normal 7 2 2 3 2 3 3" xfId="7118" xr:uid="{00000000-0005-0000-0000-00005C940000}"/>
    <cellStyle name="Normal 7 2 2 3 2 3 3 2" xfId="35392" xr:uid="{00000000-0005-0000-0000-00005D940000}"/>
    <cellStyle name="Normal 7 2 2 3 2 3 3 3" xfId="21283" xr:uid="{00000000-0005-0000-0000-00005E940000}"/>
    <cellStyle name="Normal 7 2 2 3 2 3 4" xfId="30695" xr:uid="{00000000-0005-0000-0000-00005F940000}"/>
    <cellStyle name="Normal 7 2 2 3 2 3 5" xfId="16558" xr:uid="{00000000-0005-0000-0000-000060940000}"/>
    <cellStyle name="Normal 7 2 2 3 2 4" xfId="4059" xr:uid="{00000000-0005-0000-0000-000061940000}"/>
    <cellStyle name="Normal 7 2 2 3 2 4 2" xfId="13606" xr:uid="{00000000-0005-0000-0000-000062940000}"/>
    <cellStyle name="Normal 7 2 2 3 2 4 2 2" xfId="41877" xr:uid="{00000000-0005-0000-0000-000063940000}"/>
    <cellStyle name="Normal 7 2 2 3 2 4 2 3" xfId="27768" xr:uid="{00000000-0005-0000-0000-000064940000}"/>
    <cellStyle name="Normal 7 2 2 3 2 4 3" xfId="8896" xr:uid="{00000000-0005-0000-0000-000065940000}"/>
    <cellStyle name="Normal 7 2 2 3 2 4 3 2" xfId="37168" xr:uid="{00000000-0005-0000-0000-000066940000}"/>
    <cellStyle name="Normal 7 2 2 3 2 4 3 3" xfId="23059" xr:uid="{00000000-0005-0000-0000-000067940000}"/>
    <cellStyle name="Normal 7 2 2 3 2 4 4" xfId="32470" xr:uid="{00000000-0005-0000-0000-000068940000}"/>
    <cellStyle name="Normal 7 2 2 3 2 4 5" xfId="18333" xr:uid="{00000000-0005-0000-0000-000069940000}"/>
    <cellStyle name="Normal 7 2 2 3 2 5" xfId="10036" xr:uid="{00000000-0005-0000-0000-00006A940000}"/>
    <cellStyle name="Normal 7 2 2 3 2 5 2" xfId="38307" xr:uid="{00000000-0005-0000-0000-00006B940000}"/>
    <cellStyle name="Normal 7 2 2 3 2 5 3" xfId="24198" xr:uid="{00000000-0005-0000-0000-00006C940000}"/>
    <cellStyle name="Normal 7 2 2 3 2 6" xfId="5323" xr:uid="{00000000-0005-0000-0000-00006D940000}"/>
    <cellStyle name="Normal 7 2 2 3 2 6 2" xfId="33597" xr:uid="{00000000-0005-0000-0000-00006E940000}"/>
    <cellStyle name="Normal 7 2 2 3 2 6 3" xfId="19488" xr:uid="{00000000-0005-0000-0000-00006F940000}"/>
    <cellStyle name="Normal 7 2 2 3 2 7" xfId="28900" xr:uid="{00000000-0005-0000-0000-000070940000}"/>
    <cellStyle name="Normal 7 2 2 3 2 8" xfId="14763" xr:uid="{00000000-0005-0000-0000-000071940000}"/>
    <cellStyle name="Normal 7 2 2 3 3" xfId="645" xr:uid="{00000000-0005-0000-0000-000072940000}"/>
    <cellStyle name="Normal 7 2 2 3 3 2" xfId="1550" xr:uid="{00000000-0005-0000-0000-000073940000}"/>
    <cellStyle name="Normal 7 2 2 3 3 2 2" xfId="3345" xr:uid="{00000000-0005-0000-0000-000074940000}"/>
    <cellStyle name="Normal 7 2 2 3 3 2 2 2" xfId="12962" xr:uid="{00000000-0005-0000-0000-000075940000}"/>
    <cellStyle name="Normal 7 2 2 3 3 2 2 2 2" xfId="41233" xr:uid="{00000000-0005-0000-0000-000076940000}"/>
    <cellStyle name="Normal 7 2 2 3 3 2 2 2 3" xfId="27124" xr:uid="{00000000-0005-0000-0000-000077940000}"/>
    <cellStyle name="Normal 7 2 2 3 3 2 2 3" xfId="8249" xr:uid="{00000000-0005-0000-0000-000078940000}"/>
    <cellStyle name="Normal 7 2 2 3 3 2 2 3 2" xfId="36523" xr:uid="{00000000-0005-0000-0000-000079940000}"/>
    <cellStyle name="Normal 7 2 2 3 3 2 2 3 3" xfId="22414" xr:uid="{00000000-0005-0000-0000-00007A940000}"/>
    <cellStyle name="Normal 7 2 2 3 3 2 2 4" xfId="31826" xr:uid="{00000000-0005-0000-0000-00007B940000}"/>
    <cellStyle name="Normal 7 2 2 3 3 2 2 5" xfId="17689" xr:uid="{00000000-0005-0000-0000-00007C940000}"/>
    <cellStyle name="Normal 7 2 2 3 3 2 3" xfId="11167" xr:uid="{00000000-0005-0000-0000-00007D940000}"/>
    <cellStyle name="Normal 7 2 2 3 3 2 3 2" xfId="39438" xr:uid="{00000000-0005-0000-0000-00007E940000}"/>
    <cellStyle name="Normal 7 2 2 3 3 2 3 3" xfId="25329" xr:uid="{00000000-0005-0000-0000-00007F940000}"/>
    <cellStyle name="Normal 7 2 2 3 3 2 4" xfId="6454" xr:uid="{00000000-0005-0000-0000-000080940000}"/>
    <cellStyle name="Normal 7 2 2 3 3 2 4 2" xfId="34728" xr:uid="{00000000-0005-0000-0000-000081940000}"/>
    <cellStyle name="Normal 7 2 2 3 3 2 4 3" xfId="20619" xr:uid="{00000000-0005-0000-0000-000082940000}"/>
    <cellStyle name="Normal 7 2 2 3 3 2 5" xfId="30031" xr:uid="{00000000-0005-0000-0000-000083940000}"/>
    <cellStyle name="Normal 7 2 2 3 3 2 6" xfId="15894" xr:uid="{00000000-0005-0000-0000-000084940000}"/>
    <cellStyle name="Normal 7 2 2 3 3 3" xfId="2477" xr:uid="{00000000-0005-0000-0000-000085940000}"/>
    <cellStyle name="Normal 7 2 2 3 3 3 2" xfId="12094" xr:uid="{00000000-0005-0000-0000-000086940000}"/>
    <cellStyle name="Normal 7 2 2 3 3 3 2 2" xfId="40365" xr:uid="{00000000-0005-0000-0000-000087940000}"/>
    <cellStyle name="Normal 7 2 2 3 3 3 2 3" xfId="26256" xr:uid="{00000000-0005-0000-0000-000088940000}"/>
    <cellStyle name="Normal 7 2 2 3 3 3 3" xfId="7381" xr:uid="{00000000-0005-0000-0000-000089940000}"/>
    <cellStyle name="Normal 7 2 2 3 3 3 3 2" xfId="35655" xr:uid="{00000000-0005-0000-0000-00008A940000}"/>
    <cellStyle name="Normal 7 2 2 3 3 3 3 3" xfId="21546" xr:uid="{00000000-0005-0000-0000-00008B940000}"/>
    <cellStyle name="Normal 7 2 2 3 3 3 4" xfId="30958" xr:uid="{00000000-0005-0000-0000-00008C940000}"/>
    <cellStyle name="Normal 7 2 2 3 3 3 5" xfId="16821" xr:uid="{00000000-0005-0000-0000-00008D940000}"/>
    <cellStyle name="Normal 7 2 2 3 3 4" xfId="4772" xr:uid="{00000000-0005-0000-0000-00008E940000}"/>
    <cellStyle name="Normal 7 2 2 3 3 4 2" xfId="14247" xr:uid="{00000000-0005-0000-0000-00008F940000}"/>
    <cellStyle name="Normal 7 2 2 3 3 4 2 2" xfId="42518" xr:uid="{00000000-0005-0000-0000-000090940000}"/>
    <cellStyle name="Normal 7 2 2 3 3 4 2 3" xfId="28409" xr:uid="{00000000-0005-0000-0000-000091940000}"/>
    <cellStyle name="Normal 7 2 2 3 3 4 3" xfId="9537" xr:uid="{00000000-0005-0000-0000-000092940000}"/>
    <cellStyle name="Normal 7 2 2 3 3 4 3 2" xfId="37809" xr:uid="{00000000-0005-0000-0000-000093940000}"/>
    <cellStyle name="Normal 7 2 2 3 3 4 3 3" xfId="23700" xr:uid="{00000000-0005-0000-0000-000094940000}"/>
    <cellStyle name="Normal 7 2 2 3 3 4 4" xfId="33111" xr:uid="{00000000-0005-0000-0000-000095940000}"/>
    <cellStyle name="Normal 7 2 2 3 3 4 5" xfId="18974" xr:uid="{00000000-0005-0000-0000-000096940000}"/>
    <cellStyle name="Normal 7 2 2 3 3 5" xfId="10299" xr:uid="{00000000-0005-0000-0000-000097940000}"/>
    <cellStyle name="Normal 7 2 2 3 3 5 2" xfId="38570" xr:uid="{00000000-0005-0000-0000-000098940000}"/>
    <cellStyle name="Normal 7 2 2 3 3 5 3" xfId="24461" xr:uid="{00000000-0005-0000-0000-000099940000}"/>
    <cellStyle name="Normal 7 2 2 3 3 6" xfId="5586" xr:uid="{00000000-0005-0000-0000-00009A940000}"/>
    <cellStyle name="Normal 7 2 2 3 3 6 2" xfId="33860" xr:uid="{00000000-0005-0000-0000-00009B940000}"/>
    <cellStyle name="Normal 7 2 2 3 3 6 3" xfId="19751" xr:uid="{00000000-0005-0000-0000-00009C940000}"/>
    <cellStyle name="Normal 7 2 2 3 3 7" xfId="29163" xr:uid="{00000000-0005-0000-0000-00009D940000}"/>
    <cellStyle name="Normal 7 2 2 3 3 8" xfId="15026" xr:uid="{00000000-0005-0000-0000-00009E940000}"/>
    <cellStyle name="Normal 7 2 2 3 4" xfId="1167" xr:uid="{00000000-0005-0000-0000-00009F940000}"/>
    <cellStyle name="Normal 7 2 2 3 4 2" xfId="2962" xr:uid="{00000000-0005-0000-0000-0000A0940000}"/>
    <cellStyle name="Normal 7 2 2 3 4 2 2" xfId="12579" xr:uid="{00000000-0005-0000-0000-0000A1940000}"/>
    <cellStyle name="Normal 7 2 2 3 4 2 2 2" xfId="40850" xr:uid="{00000000-0005-0000-0000-0000A2940000}"/>
    <cellStyle name="Normal 7 2 2 3 4 2 2 3" xfId="26741" xr:uid="{00000000-0005-0000-0000-0000A3940000}"/>
    <cellStyle name="Normal 7 2 2 3 4 2 3" xfId="7866" xr:uid="{00000000-0005-0000-0000-0000A4940000}"/>
    <cellStyle name="Normal 7 2 2 3 4 2 3 2" xfId="36140" xr:uid="{00000000-0005-0000-0000-0000A5940000}"/>
    <cellStyle name="Normal 7 2 2 3 4 2 3 3" xfId="22031" xr:uid="{00000000-0005-0000-0000-0000A6940000}"/>
    <cellStyle name="Normal 7 2 2 3 4 2 4" xfId="31443" xr:uid="{00000000-0005-0000-0000-0000A7940000}"/>
    <cellStyle name="Normal 7 2 2 3 4 2 5" xfId="17306" xr:uid="{00000000-0005-0000-0000-0000A8940000}"/>
    <cellStyle name="Normal 7 2 2 3 4 3" xfId="10784" xr:uid="{00000000-0005-0000-0000-0000A9940000}"/>
    <cellStyle name="Normal 7 2 2 3 4 3 2" xfId="39055" xr:uid="{00000000-0005-0000-0000-0000AA940000}"/>
    <cellStyle name="Normal 7 2 2 3 4 3 3" xfId="24946" xr:uid="{00000000-0005-0000-0000-0000AB940000}"/>
    <cellStyle name="Normal 7 2 2 3 4 4" xfId="6071" xr:uid="{00000000-0005-0000-0000-0000AC940000}"/>
    <cellStyle name="Normal 7 2 2 3 4 4 2" xfId="34345" xr:uid="{00000000-0005-0000-0000-0000AD940000}"/>
    <cellStyle name="Normal 7 2 2 3 4 4 3" xfId="20236" xr:uid="{00000000-0005-0000-0000-0000AE940000}"/>
    <cellStyle name="Normal 7 2 2 3 4 5" xfId="29648" xr:uid="{00000000-0005-0000-0000-0000AF940000}"/>
    <cellStyle name="Normal 7 2 2 3 4 6" xfId="15511" xr:uid="{00000000-0005-0000-0000-0000B0940000}"/>
    <cellStyle name="Normal 7 2 2 3 5" xfId="2094" xr:uid="{00000000-0005-0000-0000-0000B1940000}"/>
    <cellStyle name="Normal 7 2 2 3 5 2" xfId="11711" xr:uid="{00000000-0005-0000-0000-0000B2940000}"/>
    <cellStyle name="Normal 7 2 2 3 5 2 2" xfId="39982" xr:uid="{00000000-0005-0000-0000-0000B3940000}"/>
    <cellStyle name="Normal 7 2 2 3 5 2 3" xfId="25873" xr:uid="{00000000-0005-0000-0000-0000B4940000}"/>
    <cellStyle name="Normal 7 2 2 3 5 3" xfId="6998" xr:uid="{00000000-0005-0000-0000-0000B5940000}"/>
    <cellStyle name="Normal 7 2 2 3 5 3 2" xfId="35272" xr:uid="{00000000-0005-0000-0000-0000B6940000}"/>
    <cellStyle name="Normal 7 2 2 3 5 3 3" xfId="21163" xr:uid="{00000000-0005-0000-0000-0000B7940000}"/>
    <cellStyle name="Normal 7 2 2 3 5 4" xfId="30575" xr:uid="{00000000-0005-0000-0000-0000B8940000}"/>
    <cellStyle name="Normal 7 2 2 3 5 5" xfId="16438" xr:uid="{00000000-0005-0000-0000-0000B9940000}"/>
    <cellStyle name="Normal 7 2 2 3 6" xfId="3876" xr:uid="{00000000-0005-0000-0000-0000BA940000}"/>
    <cellStyle name="Normal 7 2 2 3 6 2" xfId="13437" xr:uid="{00000000-0005-0000-0000-0000BB940000}"/>
    <cellStyle name="Normal 7 2 2 3 6 2 2" xfId="41708" xr:uid="{00000000-0005-0000-0000-0000BC940000}"/>
    <cellStyle name="Normal 7 2 2 3 6 2 3" xfId="27599" xr:uid="{00000000-0005-0000-0000-0000BD940000}"/>
    <cellStyle name="Normal 7 2 2 3 6 3" xfId="8725" xr:uid="{00000000-0005-0000-0000-0000BE940000}"/>
    <cellStyle name="Normal 7 2 2 3 6 3 2" xfId="36998" xr:uid="{00000000-0005-0000-0000-0000BF940000}"/>
    <cellStyle name="Normal 7 2 2 3 6 3 3" xfId="22889" xr:uid="{00000000-0005-0000-0000-0000C0940000}"/>
    <cellStyle name="Normal 7 2 2 3 6 4" xfId="32301" xr:uid="{00000000-0005-0000-0000-0000C1940000}"/>
    <cellStyle name="Normal 7 2 2 3 6 5" xfId="18164" xr:uid="{00000000-0005-0000-0000-0000C2940000}"/>
    <cellStyle name="Normal 7 2 2 3 7" xfId="9916" xr:uid="{00000000-0005-0000-0000-0000C3940000}"/>
    <cellStyle name="Normal 7 2 2 3 7 2" xfId="38187" xr:uid="{00000000-0005-0000-0000-0000C4940000}"/>
    <cellStyle name="Normal 7 2 2 3 7 3" xfId="24078" xr:uid="{00000000-0005-0000-0000-0000C5940000}"/>
    <cellStyle name="Normal 7 2 2 3 8" xfId="5203" xr:uid="{00000000-0005-0000-0000-0000C6940000}"/>
    <cellStyle name="Normal 7 2 2 3 8 2" xfId="33477" xr:uid="{00000000-0005-0000-0000-0000C7940000}"/>
    <cellStyle name="Normal 7 2 2 3 8 3" xfId="19368" xr:uid="{00000000-0005-0000-0000-0000C8940000}"/>
    <cellStyle name="Normal 7 2 2 3 9" xfId="28780" xr:uid="{00000000-0005-0000-0000-0000C9940000}"/>
    <cellStyle name="Normal 7 2 2 4" xfId="265" xr:uid="{00000000-0005-0000-0000-0000CA940000}"/>
    <cellStyle name="Normal 7 2 2 4 2" xfId="939" xr:uid="{00000000-0005-0000-0000-0000CB940000}"/>
    <cellStyle name="Normal 7 2 2 4 2 2" xfId="1809" xr:uid="{00000000-0005-0000-0000-0000CC940000}"/>
    <cellStyle name="Normal 7 2 2 4 2 2 2" xfId="3604" xr:uid="{00000000-0005-0000-0000-0000CD940000}"/>
    <cellStyle name="Normal 7 2 2 4 2 2 2 2" xfId="13221" xr:uid="{00000000-0005-0000-0000-0000CE940000}"/>
    <cellStyle name="Normal 7 2 2 4 2 2 2 2 2" xfId="41492" xr:uid="{00000000-0005-0000-0000-0000CF940000}"/>
    <cellStyle name="Normal 7 2 2 4 2 2 2 2 3" xfId="27383" xr:uid="{00000000-0005-0000-0000-0000D0940000}"/>
    <cellStyle name="Normal 7 2 2 4 2 2 2 3" xfId="8508" xr:uid="{00000000-0005-0000-0000-0000D1940000}"/>
    <cellStyle name="Normal 7 2 2 4 2 2 2 3 2" xfId="36782" xr:uid="{00000000-0005-0000-0000-0000D2940000}"/>
    <cellStyle name="Normal 7 2 2 4 2 2 2 3 3" xfId="22673" xr:uid="{00000000-0005-0000-0000-0000D3940000}"/>
    <cellStyle name="Normal 7 2 2 4 2 2 2 4" xfId="32085" xr:uid="{00000000-0005-0000-0000-0000D4940000}"/>
    <cellStyle name="Normal 7 2 2 4 2 2 2 5" xfId="17948" xr:uid="{00000000-0005-0000-0000-0000D5940000}"/>
    <cellStyle name="Normal 7 2 2 4 2 2 3" xfId="11426" xr:uid="{00000000-0005-0000-0000-0000D6940000}"/>
    <cellStyle name="Normal 7 2 2 4 2 2 3 2" xfId="39697" xr:uid="{00000000-0005-0000-0000-0000D7940000}"/>
    <cellStyle name="Normal 7 2 2 4 2 2 3 3" xfId="25588" xr:uid="{00000000-0005-0000-0000-0000D8940000}"/>
    <cellStyle name="Normal 7 2 2 4 2 2 4" xfId="6713" xr:uid="{00000000-0005-0000-0000-0000D9940000}"/>
    <cellStyle name="Normal 7 2 2 4 2 2 4 2" xfId="34987" xr:uid="{00000000-0005-0000-0000-0000DA940000}"/>
    <cellStyle name="Normal 7 2 2 4 2 2 4 3" xfId="20878" xr:uid="{00000000-0005-0000-0000-0000DB940000}"/>
    <cellStyle name="Normal 7 2 2 4 2 2 5" xfId="30290" xr:uid="{00000000-0005-0000-0000-0000DC940000}"/>
    <cellStyle name="Normal 7 2 2 4 2 2 6" xfId="16153" xr:uid="{00000000-0005-0000-0000-0000DD940000}"/>
    <cellStyle name="Normal 7 2 2 4 2 3" xfId="2736" xr:uid="{00000000-0005-0000-0000-0000DE940000}"/>
    <cellStyle name="Normal 7 2 2 4 2 3 2" xfId="12353" xr:uid="{00000000-0005-0000-0000-0000DF940000}"/>
    <cellStyle name="Normal 7 2 2 4 2 3 2 2" xfId="40624" xr:uid="{00000000-0005-0000-0000-0000E0940000}"/>
    <cellStyle name="Normal 7 2 2 4 2 3 2 3" xfId="26515" xr:uid="{00000000-0005-0000-0000-0000E1940000}"/>
    <cellStyle name="Normal 7 2 2 4 2 3 3" xfId="7640" xr:uid="{00000000-0005-0000-0000-0000E2940000}"/>
    <cellStyle name="Normal 7 2 2 4 2 3 3 2" xfId="35914" xr:uid="{00000000-0005-0000-0000-0000E3940000}"/>
    <cellStyle name="Normal 7 2 2 4 2 3 3 3" xfId="21805" xr:uid="{00000000-0005-0000-0000-0000E4940000}"/>
    <cellStyle name="Normal 7 2 2 4 2 3 4" xfId="31217" xr:uid="{00000000-0005-0000-0000-0000E5940000}"/>
    <cellStyle name="Normal 7 2 2 4 2 3 5" xfId="17080" xr:uid="{00000000-0005-0000-0000-0000E6940000}"/>
    <cellStyle name="Normal 7 2 2 4 2 4" xfId="4865" xr:uid="{00000000-0005-0000-0000-0000E7940000}"/>
    <cellStyle name="Normal 7 2 2 4 2 4 2" xfId="14339" xr:uid="{00000000-0005-0000-0000-0000E8940000}"/>
    <cellStyle name="Normal 7 2 2 4 2 4 2 2" xfId="42610" xr:uid="{00000000-0005-0000-0000-0000E9940000}"/>
    <cellStyle name="Normal 7 2 2 4 2 4 2 3" xfId="28501" xr:uid="{00000000-0005-0000-0000-0000EA940000}"/>
    <cellStyle name="Normal 7 2 2 4 2 4 3" xfId="9629" xr:uid="{00000000-0005-0000-0000-0000EB940000}"/>
    <cellStyle name="Normal 7 2 2 4 2 4 3 2" xfId="37901" xr:uid="{00000000-0005-0000-0000-0000EC940000}"/>
    <cellStyle name="Normal 7 2 2 4 2 4 3 3" xfId="23792" xr:uid="{00000000-0005-0000-0000-0000ED940000}"/>
    <cellStyle name="Normal 7 2 2 4 2 4 4" xfId="33203" xr:uid="{00000000-0005-0000-0000-0000EE940000}"/>
    <cellStyle name="Normal 7 2 2 4 2 4 5" xfId="19066" xr:uid="{00000000-0005-0000-0000-0000EF940000}"/>
    <cellStyle name="Normal 7 2 2 4 2 5" xfId="10558" xr:uid="{00000000-0005-0000-0000-0000F0940000}"/>
    <cellStyle name="Normal 7 2 2 4 2 5 2" xfId="38829" xr:uid="{00000000-0005-0000-0000-0000F1940000}"/>
    <cellStyle name="Normal 7 2 2 4 2 5 3" xfId="24720" xr:uid="{00000000-0005-0000-0000-0000F2940000}"/>
    <cellStyle name="Normal 7 2 2 4 2 6" xfId="5845" xr:uid="{00000000-0005-0000-0000-0000F3940000}"/>
    <cellStyle name="Normal 7 2 2 4 2 6 2" xfId="34119" xr:uid="{00000000-0005-0000-0000-0000F4940000}"/>
    <cellStyle name="Normal 7 2 2 4 2 6 3" xfId="20010" xr:uid="{00000000-0005-0000-0000-0000F5940000}"/>
    <cellStyle name="Normal 7 2 2 4 2 7" xfId="29422" xr:uid="{00000000-0005-0000-0000-0000F6940000}"/>
    <cellStyle name="Normal 7 2 2 4 2 8" xfId="15285" xr:uid="{00000000-0005-0000-0000-0000F7940000}"/>
    <cellStyle name="Normal 7 2 2 4 3" xfId="1228" xr:uid="{00000000-0005-0000-0000-0000F8940000}"/>
    <cellStyle name="Normal 7 2 2 4 3 2" xfId="3023" xr:uid="{00000000-0005-0000-0000-0000F9940000}"/>
    <cellStyle name="Normal 7 2 2 4 3 2 2" xfId="12640" xr:uid="{00000000-0005-0000-0000-0000FA940000}"/>
    <cellStyle name="Normal 7 2 2 4 3 2 2 2" xfId="40911" xr:uid="{00000000-0005-0000-0000-0000FB940000}"/>
    <cellStyle name="Normal 7 2 2 4 3 2 2 3" xfId="26802" xr:uid="{00000000-0005-0000-0000-0000FC940000}"/>
    <cellStyle name="Normal 7 2 2 4 3 2 3" xfId="7927" xr:uid="{00000000-0005-0000-0000-0000FD940000}"/>
    <cellStyle name="Normal 7 2 2 4 3 2 3 2" xfId="36201" xr:uid="{00000000-0005-0000-0000-0000FE940000}"/>
    <cellStyle name="Normal 7 2 2 4 3 2 3 3" xfId="22092" xr:uid="{00000000-0005-0000-0000-0000FF940000}"/>
    <cellStyle name="Normal 7 2 2 4 3 2 4" xfId="31504" xr:uid="{00000000-0005-0000-0000-000000950000}"/>
    <cellStyle name="Normal 7 2 2 4 3 2 5" xfId="17367" xr:uid="{00000000-0005-0000-0000-000001950000}"/>
    <cellStyle name="Normal 7 2 2 4 3 3" xfId="10845" xr:uid="{00000000-0005-0000-0000-000002950000}"/>
    <cellStyle name="Normal 7 2 2 4 3 3 2" xfId="39116" xr:uid="{00000000-0005-0000-0000-000003950000}"/>
    <cellStyle name="Normal 7 2 2 4 3 3 3" xfId="25007" xr:uid="{00000000-0005-0000-0000-000004950000}"/>
    <cellStyle name="Normal 7 2 2 4 3 4" xfId="6132" xr:uid="{00000000-0005-0000-0000-000005950000}"/>
    <cellStyle name="Normal 7 2 2 4 3 4 2" xfId="34406" xr:uid="{00000000-0005-0000-0000-000006950000}"/>
    <cellStyle name="Normal 7 2 2 4 3 4 3" xfId="20297" xr:uid="{00000000-0005-0000-0000-000007950000}"/>
    <cellStyle name="Normal 7 2 2 4 3 5" xfId="29709" xr:uid="{00000000-0005-0000-0000-000008950000}"/>
    <cellStyle name="Normal 7 2 2 4 3 6" xfId="15572" xr:uid="{00000000-0005-0000-0000-000009950000}"/>
    <cellStyle name="Normal 7 2 2 4 4" xfId="2155" xr:uid="{00000000-0005-0000-0000-00000A950000}"/>
    <cellStyle name="Normal 7 2 2 4 4 2" xfId="11772" xr:uid="{00000000-0005-0000-0000-00000B950000}"/>
    <cellStyle name="Normal 7 2 2 4 4 2 2" xfId="40043" xr:uid="{00000000-0005-0000-0000-00000C950000}"/>
    <cellStyle name="Normal 7 2 2 4 4 2 3" xfId="25934" xr:uid="{00000000-0005-0000-0000-00000D950000}"/>
    <cellStyle name="Normal 7 2 2 4 4 3" xfId="7059" xr:uid="{00000000-0005-0000-0000-00000E950000}"/>
    <cellStyle name="Normal 7 2 2 4 4 3 2" xfId="35333" xr:uid="{00000000-0005-0000-0000-00000F950000}"/>
    <cellStyle name="Normal 7 2 2 4 4 3 3" xfId="21224" xr:uid="{00000000-0005-0000-0000-000010950000}"/>
    <cellStyle name="Normal 7 2 2 4 4 4" xfId="30636" xr:uid="{00000000-0005-0000-0000-000011950000}"/>
    <cellStyle name="Normal 7 2 2 4 4 5" xfId="16499" xr:uid="{00000000-0005-0000-0000-000012950000}"/>
    <cellStyle name="Normal 7 2 2 4 5" xfId="4000" xr:uid="{00000000-0005-0000-0000-000013950000}"/>
    <cellStyle name="Normal 7 2 2 4 5 2" xfId="13547" xr:uid="{00000000-0005-0000-0000-000014950000}"/>
    <cellStyle name="Normal 7 2 2 4 5 2 2" xfId="41818" xr:uid="{00000000-0005-0000-0000-000015950000}"/>
    <cellStyle name="Normal 7 2 2 4 5 2 3" xfId="27709" xr:uid="{00000000-0005-0000-0000-000016950000}"/>
    <cellStyle name="Normal 7 2 2 4 5 3" xfId="8837" xr:uid="{00000000-0005-0000-0000-000017950000}"/>
    <cellStyle name="Normal 7 2 2 4 5 3 2" xfId="37109" xr:uid="{00000000-0005-0000-0000-000018950000}"/>
    <cellStyle name="Normal 7 2 2 4 5 3 3" xfId="23000" xr:uid="{00000000-0005-0000-0000-000019950000}"/>
    <cellStyle name="Normal 7 2 2 4 5 4" xfId="32411" xr:uid="{00000000-0005-0000-0000-00001A950000}"/>
    <cellStyle name="Normal 7 2 2 4 5 5" xfId="18274" xr:uid="{00000000-0005-0000-0000-00001B950000}"/>
    <cellStyle name="Normal 7 2 2 4 6" xfId="9977" xr:uid="{00000000-0005-0000-0000-00001C950000}"/>
    <cellStyle name="Normal 7 2 2 4 6 2" xfId="38248" xr:uid="{00000000-0005-0000-0000-00001D950000}"/>
    <cellStyle name="Normal 7 2 2 4 6 3" xfId="24139" xr:uid="{00000000-0005-0000-0000-00001E950000}"/>
    <cellStyle name="Normal 7 2 2 4 7" xfId="5264" xr:uid="{00000000-0005-0000-0000-00001F950000}"/>
    <cellStyle name="Normal 7 2 2 4 7 2" xfId="33538" xr:uid="{00000000-0005-0000-0000-000020950000}"/>
    <cellStyle name="Normal 7 2 2 4 7 3" xfId="19429" xr:uid="{00000000-0005-0000-0000-000021950000}"/>
    <cellStyle name="Normal 7 2 2 4 8" xfId="28841" xr:uid="{00000000-0005-0000-0000-000022950000}"/>
    <cellStyle name="Normal 7 2 2 4 9" xfId="14704" xr:uid="{00000000-0005-0000-0000-000023950000}"/>
    <cellStyle name="Normal 7 2 2 5" xfId="442" xr:uid="{00000000-0005-0000-0000-000024950000}"/>
    <cellStyle name="Normal 7 2 2 5 2" xfId="1362" xr:uid="{00000000-0005-0000-0000-000025950000}"/>
    <cellStyle name="Normal 7 2 2 5 2 2" xfId="3157" xr:uid="{00000000-0005-0000-0000-000026950000}"/>
    <cellStyle name="Normal 7 2 2 5 2 2 2" xfId="12774" xr:uid="{00000000-0005-0000-0000-000027950000}"/>
    <cellStyle name="Normal 7 2 2 5 2 2 2 2" xfId="41045" xr:uid="{00000000-0005-0000-0000-000028950000}"/>
    <cellStyle name="Normal 7 2 2 5 2 2 2 3" xfId="26936" xr:uid="{00000000-0005-0000-0000-000029950000}"/>
    <cellStyle name="Normal 7 2 2 5 2 2 3" xfId="8061" xr:uid="{00000000-0005-0000-0000-00002A950000}"/>
    <cellStyle name="Normal 7 2 2 5 2 2 3 2" xfId="36335" xr:uid="{00000000-0005-0000-0000-00002B950000}"/>
    <cellStyle name="Normal 7 2 2 5 2 2 3 3" xfId="22226" xr:uid="{00000000-0005-0000-0000-00002C950000}"/>
    <cellStyle name="Normal 7 2 2 5 2 2 4" xfId="31638" xr:uid="{00000000-0005-0000-0000-00002D950000}"/>
    <cellStyle name="Normal 7 2 2 5 2 2 5" xfId="17501" xr:uid="{00000000-0005-0000-0000-00002E950000}"/>
    <cellStyle name="Normal 7 2 2 5 2 3" xfId="10979" xr:uid="{00000000-0005-0000-0000-00002F950000}"/>
    <cellStyle name="Normal 7 2 2 5 2 3 2" xfId="39250" xr:uid="{00000000-0005-0000-0000-000030950000}"/>
    <cellStyle name="Normal 7 2 2 5 2 3 3" xfId="25141" xr:uid="{00000000-0005-0000-0000-000031950000}"/>
    <cellStyle name="Normal 7 2 2 5 2 4" xfId="6266" xr:uid="{00000000-0005-0000-0000-000032950000}"/>
    <cellStyle name="Normal 7 2 2 5 2 4 2" xfId="34540" xr:uid="{00000000-0005-0000-0000-000033950000}"/>
    <cellStyle name="Normal 7 2 2 5 2 4 3" xfId="20431" xr:uid="{00000000-0005-0000-0000-000034950000}"/>
    <cellStyle name="Normal 7 2 2 5 2 5" xfId="29843" xr:uid="{00000000-0005-0000-0000-000035950000}"/>
    <cellStyle name="Normal 7 2 2 5 2 6" xfId="15706" xr:uid="{00000000-0005-0000-0000-000036950000}"/>
    <cellStyle name="Normal 7 2 2 5 3" xfId="2289" xr:uid="{00000000-0005-0000-0000-000037950000}"/>
    <cellStyle name="Normal 7 2 2 5 3 2" xfId="11906" xr:uid="{00000000-0005-0000-0000-000038950000}"/>
    <cellStyle name="Normal 7 2 2 5 3 2 2" xfId="40177" xr:uid="{00000000-0005-0000-0000-000039950000}"/>
    <cellStyle name="Normal 7 2 2 5 3 2 3" xfId="26068" xr:uid="{00000000-0005-0000-0000-00003A950000}"/>
    <cellStyle name="Normal 7 2 2 5 3 3" xfId="7193" xr:uid="{00000000-0005-0000-0000-00003B950000}"/>
    <cellStyle name="Normal 7 2 2 5 3 3 2" xfId="35467" xr:uid="{00000000-0005-0000-0000-00003C950000}"/>
    <cellStyle name="Normal 7 2 2 5 3 3 3" xfId="21358" xr:uid="{00000000-0005-0000-0000-00003D950000}"/>
    <cellStyle name="Normal 7 2 2 5 3 4" xfId="30770" xr:uid="{00000000-0005-0000-0000-00003E950000}"/>
    <cellStyle name="Normal 7 2 2 5 3 5" xfId="16633" xr:uid="{00000000-0005-0000-0000-00003F950000}"/>
    <cellStyle name="Normal 7 2 2 5 4" xfId="4737" xr:uid="{00000000-0005-0000-0000-000040950000}"/>
    <cellStyle name="Normal 7 2 2 5 4 2" xfId="14213" xr:uid="{00000000-0005-0000-0000-000041950000}"/>
    <cellStyle name="Normal 7 2 2 5 4 2 2" xfId="42484" xr:uid="{00000000-0005-0000-0000-000042950000}"/>
    <cellStyle name="Normal 7 2 2 5 4 2 3" xfId="28375" xr:uid="{00000000-0005-0000-0000-000043950000}"/>
    <cellStyle name="Normal 7 2 2 5 4 3" xfId="9503" xr:uid="{00000000-0005-0000-0000-000044950000}"/>
    <cellStyle name="Normal 7 2 2 5 4 3 2" xfId="37775" xr:uid="{00000000-0005-0000-0000-000045950000}"/>
    <cellStyle name="Normal 7 2 2 5 4 3 3" xfId="23666" xr:uid="{00000000-0005-0000-0000-000046950000}"/>
    <cellStyle name="Normal 7 2 2 5 4 4" xfId="33077" xr:uid="{00000000-0005-0000-0000-000047950000}"/>
    <cellStyle name="Normal 7 2 2 5 4 5" xfId="18940" xr:uid="{00000000-0005-0000-0000-000048950000}"/>
    <cellStyle name="Normal 7 2 2 5 5" xfId="10111" xr:uid="{00000000-0005-0000-0000-000049950000}"/>
    <cellStyle name="Normal 7 2 2 5 5 2" xfId="38382" xr:uid="{00000000-0005-0000-0000-00004A950000}"/>
    <cellStyle name="Normal 7 2 2 5 5 3" xfId="24273" xr:uid="{00000000-0005-0000-0000-00004B950000}"/>
    <cellStyle name="Normal 7 2 2 5 6" xfId="5398" xr:uid="{00000000-0005-0000-0000-00004C950000}"/>
    <cellStyle name="Normal 7 2 2 5 6 2" xfId="33672" xr:uid="{00000000-0005-0000-0000-00004D950000}"/>
    <cellStyle name="Normal 7 2 2 5 6 3" xfId="19563" xr:uid="{00000000-0005-0000-0000-00004E950000}"/>
    <cellStyle name="Normal 7 2 2 5 7" xfId="28975" xr:uid="{00000000-0005-0000-0000-00004F950000}"/>
    <cellStyle name="Normal 7 2 2 5 8" xfId="14838" xr:uid="{00000000-0005-0000-0000-000050950000}"/>
    <cellStyle name="Normal 7 2 2 6" xfId="1106" xr:uid="{00000000-0005-0000-0000-000051950000}"/>
    <cellStyle name="Normal 7 2 2 6 2" xfId="2901" xr:uid="{00000000-0005-0000-0000-000052950000}"/>
    <cellStyle name="Normal 7 2 2 6 2 2" xfId="12518" xr:uid="{00000000-0005-0000-0000-000053950000}"/>
    <cellStyle name="Normal 7 2 2 6 2 2 2" xfId="40789" xr:uid="{00000000-0005-0000-0000-000054950000}"/>
    <cellStyle name="Normal 7 2 2 6 2 2 3" xfId="26680" xr:uid="{00000000-0005-0000-0000-000055950000}"/>
    <cellStyle name="Normal 7 2 2 6 2 3" xfId="7805" xr:uid="{00000000-0005-0000-0000-000056950000}"/>
    <cellStyle name="Normal 7 2 2 6 2 3 2" xfId="36079" xr:uid="{00000000-0005-0000-0000-000057950000}"/>
    <cellStyle name="Normal 7 2 2 6 2 3 3" xfId="21970" xr:uid="{00000000-0005-0000-0000-000058950000}"/>
    <cellStyle name="Normal 7 2 2 6 2 4" xfId="31382" xr:uid="{00000000-0005-0000-0000-000059950000}"/>
    <cellStyle name="Normal 7 2 2 6 2 5" xfId="17245" xr:uid="{00000000-0005-0000-0000-00005A950000}"/>
    <cellStyle name="Normal 7 2 2 6 3" xfId="10723" xr:uid="{00000000-0005-0000-0000-00005B950000}"/>
    <cellStyle name="Normal 7 2 2 6 3 2" xfId="38994" xr:uid="{00000000-0005-0000-0000-00005C950000}"/>
    <cellStyle name="Normal 7 2 2 6 3 3" xfId="24885" xr:uid="{00000000-0005-0000-0000-00005D950000}"/>
    <cellStyle name="Normal 7 2 2 6 4" xfId="6010" xr:uid="{00000000-0005-0000-0000-00005E950000}"/>
    <cellStyle name="Normal 7 2 2 6 4 2" xfId="34284" xr:uid="{00000000-0005-0000-0000-00005F950000}"/>
    <cellStyle name="Normal 7 2 2 6 4 3" xfId="20175" xr:uid="{00000000-0005-0000-0000-000060950000}"/>
    <cellStyle name="Normal 7 2 2 6 5" xfId="29587" xr:uid="{00000000-0005-0000-0000-000061950000}"/>
    <cellStyle name="Normal 7 2 2 6 6" xfId="15450" xr:uid="{00000000-0005-0000-0000-000062950000}"/>
    <cellStyle name="Normal 7 2 2 7" xfId="142" xr:uid="{00000000-0005-0000-0000-000063950000}"/>
    <cellStyle name="Normal 7 2 2 7 2" xfId="2033" xr:uid="{00000000-0005-0000-0000-000064950000}"/>
    <cellStyle name="Normal 7 2 2 7 2 2" xfId="11650" xr:uid="{00000000-0005-0000-0000-000065950000}"/>
    <cellStyle name="Normal 7 2 2 7 2 2 2" xfId="39921" xr:uid="{00000000-0005-0000-0000-000066950000}"/>
    <cellStyle name="Normal 7 2 2 7 2 2 3" xfId="25812" xr:uid="{00000000-0005-0000-0000-000067950000}"/>
    <cellStyle name="Normal 7 2 2 7 2 3" xfId="6937" xr:uid="{00000000-0005-0000-0000-000068950000}"/>
    <cellStyle name="Normal 7 2 2 7 2 3 2" xfId="35211" xr:uid="{00000000-0005-0000-0000-000069950000}"/>
    <cellStyle name="Normal 7 2 2 7 2 3 3" xfId="21102" xr:uid="{00000000-0005-0000-0000-00006A950000}"/>
    <cellStyle name="Normal 7 2 2 7 2 4" xfId="30514" xr:uid="{00000000-0005-0000-0000-00006B950000}"/>
    <cellStyle name="Normal 7 2 2 7 2 5" xfId="16377" xr:uid="{00000000-0005-0000-0000-00006C950000}"/>
    <cellStyle name="Normal 7 2 2 7 3" xfId="9855" xr:uid="{00000000-0005-0000-0000-00006D950000}"/>
    <cellStyle name="Normal 7 2 2 7 3 2" xfId="38126" xr:uid="{00000000-0005-0000-0000-00006E950000}"/>
    <cellStyle name="Normal 7 2 2 7 3 3" xfId="24017" xr:uid="{00000000-0005-0000-0000-00006F950000}"/>
    <cellStyle name="Normal 7 2 2 7 4" xfId="5142" xr:uid="{00000000-0005-0000-0000-000070950000}"/>
    <cellStyle name="Normal 7 2 2 7 4 2" xfId="33416" xr:uid="{00000000-0005-0000-0000-000071950000}"/>
    <cellStyle name="Normal 7 2 2 7 4 3" xfId="19307" xr:uid="{00000000-0005-0000-0000-000072950000}"/>
    <cellStyle name="Normal 7 2 2 7 5" xfId="28719" xr:uid="{00000000-0005-0000-0000-000073950000}"/>
    <cellStyle name="Normal 7 2 2 7 6" xfId="14582" xr:uid="{00000000-0005-0000-0000-000074950000}"/>
    <cellStyle name="Normal 7 2 2 8" xfId="1974" xr:uid="{00000000-0005-0000-0000-000075950000}"/>
    <cellStyle name="Normal 7 2 2 8 2" xfId="11591" xr:uid="{00000000-0005-0000-0000-000076950000}"/>
    <cellStyle name="Normal 7 2 2 8 2 2" xfId="39862" xr:uid="{00000000-0005-0000-0000-000077950000}"/>
    <cellStyle name="Normal 7 2 2 8 2 3" xfId="25753" xr:uid="{00000000-0005-0000-0000-000078950000}"/>
    <cellStyle name="Normal 7 2 2 8 3" xfId="6878" xr:uid="{00000000-0005-0000-0000-000079950000}"/>
    <cellStyle name="Normal 7 2 2 8 3 2" xfId="35152" xr:uid="{00000000-0005-0000-0000-00007A950000}"/>
    <cellStyle name="Normal 7 2 2 8 3 3" xfId="21043" xr:uid="{00000000-0005-0000-0000-00007B950000}"/>
    <cellStyle name="Normal 7 2 2 8 4" xfId="30455" xr:uid="{00000000-0005-0000-0000-00007C950000}"/>
    <cellStyle name="Normal 7 2 2 8 5" xfId="16318" xr:uid="{00000000-0005-0000-0000-00007D950000}"/>
    <cellStyle name="Normal 7 2 2 9" xfId="3783" xr:uid="{00000000-0005-0000-0000-00007E950000}"/>
    <cellStyle name="Normal 7 2 2 9 2" xfId="13386" xr:uid="{00000000-0005-0000-0000-00007F950000}"/>
    <cellStyle name="Normal 7 2 2 9 2 2" xfId="41657" xr:uid="{00000000-0005-0000-0000-000080950000}"/>
    <cellStyle name="Normal 7 2 2 9 2 3" xfId="27548" xr:uid="{00000000-0005-0000-0000-000081950000}"/>
    <cellStyle name="Normal 7 2 2 9 3" xfId="8673" xr:uid="{00000000-0005-0000-0000-000082950000}"/>
    <cellStyle name="Normal 7 2 2 9 3 2" xfId="36947" xr:uid="{00000000-0005-0000-0000-000083950000}"/>
    <cellStyle name="Normal 7 2 2 9 3 3" xfId="22838" xr:uid="{00000000-0005-0000-0000-000084950000}"/>
    <cellStyle name="Normal 7 2 2 9 4" xfId="32250" xr:uid="{00000000-0005-0000-0000-000085950000}"/>
    <cellStyle name="Normal 7 2 2 9 5" xfId="18113" xr:uid="{00000000-0005-0000-0000-000086950000}"/>
    <cellStyle name="Normal 7 2 3" xfId="95" xr:uid="{00000000-0005-0000-0000-000087950000}"/>
    <cellStyle name="Normal 7 2 3 10" xfId="9809" xr:uid="{00000000-0005-0000-0000-000088950000}"/>
    <cellStyle name="Normal 7 2 3 10 2" xfId="38080" xr:uid="{00000000-0005-0000-0000-000089950000}"/>
    <cellStyle name="Normal 7 2 3 10 3" xfId="23971" xr:uid="{00000000-0005-0000-0000-00008A950000}"/>
    <cellStyle name="Normal 7 2 3 11" xfId="5096" xr:uid="{00000000-0005-0000-0000-00008B950000}"/>
    <cellStyle name="Normal 7 2 3 11 2" xfId="33370" xr:uid="{00000000-0005-0000-0000-00008C950000}"/>
    <cellStyle name="Normal 7 2 3 11 3" xfId="19261" xr:uid="{00000000-0005-0000-0000-00008D950000}"/>
    <cellStyle name="Normal 7 2 3 12" xfId="28673" xr:uid="{00000000-0005-0000-0000-00008E950000}"/>
    <cellStyle name="Normal 7 2 3 13" xfId="14536" xr:uid="{00000000-0005-0000-0000-00008F950000}"/>
    <cellStyle name="Normal 7 2 3 2" xfId="217" xr:uid="{00000000-0005-0000-0000-000090950000}"/>
    <cellStyle name="Normal 7 2 3 2 10" xfId="28793" xr:uid="{00000000-0005-0000-0000-000091950000}"/>
    <cellStyle name="Normal 7 2 3 2 11" xfId="14656" xr:uid="{00000000-0005-0000-0000-000092950000}"/>
    <cellStyle name="Normal 7 2 3 2 2" xfId="337" xr:uid="{00000000-0005-0000-0000-000093950000}"/>
    <cellStyle name="Normal 7 2 3 2 2 2" xfId="776" xr:uid="{00000000-0005-0000-0000-000094950000}"/>
    <cellStyle name="Normal 7 2 3 2 2 2 2" xfId="1680" xr:uid="{00000000-0005-0000-0000-000095950000}"/>
    <cellStyle name="Normal 7 2 3 2 2 2 2 2" xfId="3475" xr:uid="{00000000-0005-0000-0000-000096950000}"/>
    <cellStyle name="Normal 7 2 3 2 2 2 2 2 2" xfId="13092" xr:uid="{00000000-0005-0000-0000-000097950000}"/>
    <cellStyle name="Normal 7 2 3 2 2 2 2 2 2 2" xfId="41363" xr:uid="{00000000-0005-0000-0000-000098950000}"/>
    <cellStyle name="Normal 7 2 3 2 2 2 2 2 2 3" xfId="27254" xr:uid="{00000000-0005-0000-0000-000099950000}"/>
    <cellStyle name="Normal 7 2 3 2 2 2 2 2 3" xfId="8379" xr:uid="{00000000-0005-0000-0000-00009A950000}"/>
    <cellStyle name="Normal 7 2 3 2 2 2 2 2 3 2" xfId="36653" xr:uid="{00000000-0005-0000-0000-00009B950000}"/>
    <cellStyle name="Normal 7 2 3 2 2 2 2 2 3 3" xfId="22544" xr:uid="{00000000-0005-0000-0000-00009C950000}"/>
    <cellStyle name="Normal 7 2 3 2 2 2 2 2 4" xfId="31956" xr:uid="{00000000-0005-0000-0000-00009D950000}"/>
    <cellStyle name="Normal 7 2 3 2 2 2 2 2 5" xfId="17819" xr:uid="{00000000-0005-0000-0000-00009E950000}"/>
    <cellStyle name="Normal 7 2 3 2 2 2 2 3" xfId="11297" xr:uid="{00000000-0005-0000-0000-00009F950000}"/>
    <cellStyle name="Normal 7 2 3 2 2 2 2 3 2" xfId="39568" xr:uid="{00000000-0005-0000-0000-0000A0950000}"/>
    <cellStyle name="Normal 7 2 3 2 2 2 2 3 3" xfId="25459" xr:uid="{00000000-0005-0000-0000-0000A1950000}"/>
    <cellStyle name="Normal 7 2 3 2 2 2 2 4" xfId="6584" xr:uid="{00000000-0005-0000-0000-0000A2950000}"/>
    <cellStyle name="Normal 7 2 3 2 2 2 2 4 2" xfId="34858" xr:uid="{00000000-0005-0000-0000-0000A3950000}"/>
    <cellStyle name="Normal 7 2 3 2 2 2 2 4 3" xfId="20749" xr:uid="{00000000-0005-0000-0000-0000A4950000}"/>
    <cellStyle name="Normal 7 2 3 2 2 2 2 5" xfId="30161" xr:uid="{00000000-0005-0000-0000-0000A5950000}"/>
    <cellStyle name="Normal 7 2 3 2 2 2 2 6" xfId="16024" xr:uid="{00000000-0005-0000-0000-0000A6950000}"/>
    <cellStyle name="Normal 7 2 3 2 2 2 3" xfId="2607" xr:uid="{00000000-0005-0000-0000-0000A7950000}"/>
    <cellStyle name="Normal 7 2 3 2 2 2 3 2" xfId="12224" xr:uid="{00000000-0005-0000-0000-0000A8950000}"/>
    <cellStyle name="Normal 7 2 3 2 2 2 3 2 2" xfId="40495" xr:uid="{00000000-0005-0000-0000-0000A9950000}"/>
    <cellStyle name="Normal 7 2 3 2 2 2 3 2 3" xfId="26386" xr:uid="{00000000-0005-0000-0000-0000AA950000}"/>
    <cellStyle name="Normal 7 2 3 2 2 2 3 3" xfId="7511" xr:uid="{00000000-0005-0000-0000-0000AB950000}"/>
    <cellStyle name="Normal 7 2 3 2 2 2 3 3 2" xfId="35785" xr:uid="{00000000-0005-0000-0000-0000AC950000}"/>
    <cellStyle name="Normal 7 2 3 2 2 2 3 3 3" xfId="21676" xr:uid="{00000000-0005-0000-0000-0000AD950000}"/>
    <cellStyle name="Normal 7 2 3 2 2 2 3 4" xfId="31088" xr:uid="{00000000-0005-0000-0000-0000AE950000}"/>
    <cellStyle name="Normal 7 2 3 2 2 2 3 5" xfId="16951" xr:uid="{00000000-0005-0000-0000-0000AF950000}"/>
    <cellStyle name="Normal 7 2 3 2 2 2 4" xfId="4937" xr:uid="{00000000-0005-0000-0000-0000B0950000}"/>
    <cellStyle name="Normal 7 2 3 2 2 2 4 2" xfId="14411" xr:uid="{00000000-0005-0000-0000-0000B1950000}"/>
    <cellStyle name="Normal 7 2 3 2 2 2 4 2 2" xfId="42682" xr:uid="{00000000-0005-0000-0000-0000B2950000}"/>
    <cellStyle name="Normal 7 2 3 2 2 2 4 2 3" xfId="28573" xr:uid="{00000000-0005-0000-0000-0000B3950000}"/>
    <cellStyle name="Normal 7 2 3 2 2 2 4 3" xfId="9701" xr:uid="{00000000-0005-0000-0000-0000B4950000}"/>
    <cellStyle name="Normal 7 2 3 2 2 2 4 3 2" xfId="37973" xr:uid="{00000000-0005-0000-0000-0000B5950000}"/>
    <cellStyle name="Normal 7 2 3 2 2 2 4 3 3" xfId="23864" xr:uid="{00000000-0005-0000-0000-0000B6950000}"/>
    <cellStyle name="Normal 7 2 3 2 2 2 4 4" xfId="33275" xr:uid="{00000000-0005-0000-0000-0000B7950000}"/>
    <cellStyle name="Normal 7 2 3 2 2 2 4 5" xfId="19138" xr:uid="{00000000-0005-0000-0000-0000B8950000}"/>
    <cellStyle name="Normal 7 2 3 2 2 2 5" xfId="10429" xr:uid="{00000000-0005-0000-0000-0000B9950000}"/>
    <cellStyle name="Normal 7 2 3 2 2 2 5 2" xfId="38700" xr:uid="{00000000-0005-0000-0000-0000BA950000}"/>
    <cellStyle name="Normal 7 2 3 2 2 2 5 3" xfId="24591" xr:uid="{00000000-0005-0000-0000-0000BB950000}"/>
    <cellStyle name="Normal 7 2 3 2 2 2 6" xfId="5716" xr:uid="{00000000-0005-0000-0000-0000BC950000}"/>
    <cellStyle name="Normal 7 2 3 2 2 2 6 2" xfId="33990" xr:uid="{00000000-0005-0000-0000-0000BD950000}"/>
    <cellStyle name="Normal 7 2 3 2 2 2 6 3" xfId="19881" xr:uid="{00000000-0005-0000-0000-0000BE950000}"/>
    <cellStyle name="Normal 7 2 3 2 2 2 7" xfId="29293" xr:uid="{00000000-0005-0000-0000-0000BF950000}"/>
    <cellStyle name="Normal 7 2 3 2 2 2 8" xfId="15156" xr:uid="{00000000-0005-0000-0000-0000C0950000}"/>
    <cellStyle name="Normal 7 2 3 2 2 3" xfId="1300" xr:uid="{00000000-0005-0000-0000-0000C1950000}"/>
    <cellStyle name="Normal 7 2 3 2 2 3 2" xfId="3095" xr:uid="{00000000-0005-0000-0000-0000C2950000}"/>
    <cellStyle name="Normal 7 2 3 2 2 3 2 2" xfId="12712" xr:uid="{00000000-0005-0000-0000-0000C3950000}"/>
    <cellStyle name="Normal 7 2 3 2 2 3 2 2 2" xfId="40983" xr:uid="{00000000-0005-0000-0000-0000C4950000}"/>
    <cellStyle name="Normal 7 2 3 2 2 3 2 2 3" xfId="26874" xr:uid="{00000000-0005-0000-0000-0000C5950000}"/>
    <cellStyle name="Normal 7 2 3 2 2 3 2 3" xfId="7999" xr:uid="{00000000-0005-0000-0000-0000C6950000}"/>
    <cellStyle name="Normal 7 2 3 2 2 3 2 3 2" xfId="36273" xr:uid="{00000000-0005-0000-0000-0000C7950000}"/>
    <cellStyle name="Normal 7 2 3 2 2 3 2 3 3" xfId="22164" xr:uid="{00000000-0005-0000-0000-0000C8950000}"/>
    <cellStyle name="Normal 7 2 3 2 2 3 2 4" xfId="31576" xr:uid="{00000000-0005-0000-0000-0000C9950000}"/>
    <cellStyle name="Normal 7 2 3 2 2 3 2 5" xfId="17439" xr:uid="{00000000-0005-0000-0000-0000CA950000}"/>
    <cellStyle name="Normal 7 2 3 2 2 3 3" xfId="10917" xr:uid="{00000000-0005-0000-0000-0000CB950000}"/>
    <cellStyle name="Normal 7 2 3 2 2 3 3 2" xfId="39188" xr:uid="{00000000-0005-0000-0000-0000CC950000}"/>
    <cellStyle name="Normal 7 2 3 2 2 3 3 3" xfId="25079" xr:uid="{00000000-0005-0000-0000-0000CD950000}"/>
    <cellStyle name="Normal 7 2 3 2 2 3 4" xfId="6204" xr:uid="{00000000-0005-0000-0000-0000CE950000}"/>
    <cellStyle name="Normal 7 2 3 2 2 3 4 2" xfId="34478" xr:uid="{00000000-0005-0000-0000-0000CF950000}"/>
    <cellStyle name="Normal 7 2 3 2 2 3 4 3" xfId="20369" xr:uid="{00000000-0005-0000-0000-0000D0950000}"/>
    <cellStyle name="Normal 7 2 3 2 2 3 5" xfId="29781" xr:uid="{00000000-0005-0000-0000-0000D1950000}"/>
    <cellStyle name="Normal 7 2 3 2 2 3 6" xfId="15644" xr:uid="{00000000-0005-0000-0000-0000D2950000}"/>
    <cellStyle name="Normal 7 2 3 2 2 4" xfId="2227" xr:uid="{00000000-0005-0000-0000-0000D3950000}"/>
    <cellStyle name="Normal 7 2 3 2 2 4 2" xfId="11844" xr:uid="{00000000-0005-0000-0000-0000D4950000}"/>
    <cellStyle name="Normal 7 2 3 2 2 4 2 2" xfId="40115" xr:uid="{00000000-0005-0000-0000-0000D5950000}"/>
    <cellStyle name="Normal 7 2 3 2 2 4 2 3" xfId="26006" xr:uid="{00000000-0005-0000-0000-0000D6950000}"/>
    <cellStyle name="Normal 7 2 3 2 2 4 3" xfId="7131" xr:uid="{00000000-0005-0000-0000-0000D7950000}"/>
    <cellStyle name="Normal 7 2 3 2 2 4 3 2" xfId="35405" xr:uid="{00000000-0005-0000-0000-0000D8950000}"/>
    <cellStyle name="Normal 7 2 3 2 2 4 3 3" xfId="21296" xr:uid="{00000000-0005-0000-0000-0000D9950000}"/>
    <cellStyle name="Normal 7 2 3 2 2 4 4" xfId="30708" xr:uid="{00000000-0005-0000-0000-0000DA950000}"/>
    <cellStyle name="Normal 7 2 3 2 2 4 5" xfId="16571" xr:uid="{00000000-0005-0000-0000-0000DB950000}"/>
    <cellStyle name="Normal 7 2 3 2 2 5" xfId="4072" xr:uid="{00000000-0005-0000-0000-0000DC950000}"/>
    <cellStyle name="Normal 7 2 3 2 2 5 2" xfId="13619" xr:uid="{00000000-0005-0000-0000-0000DD950000}"/>
    <cellStyle name="Normal 7 2 3 2 2 5 2 2" xfId="41890" xr:uid="{00000000-0005-0000-0000-0000DE950000}"/>
    <cellStyle name="Normal 7 2 3 2 2 5 2 3" xfId="27781" xr:uid="{00000000-0005-0000-0000-0000DF950000}"/>
    <cellStyle name="Normal 7 2 3 2 2 5 3" xfId="8909" xr:uid="{00000000-0005-0000-0000-0000E0950000}"/>
    <cellStyle name="Normal 7 2 3 2 2 5 3 2" xfId="37181" xr:uid="{00000000-0005-0000-0000-0000E1950000}"/>
    <cellStyle name="Normal 7 2 3 2 2 5 3 3" xfId="23072" xr:uid="{00000000-0005-0000-0000-0000E2950000}"/>
    <cellStyle name="Normal 7 2 3 2 2 5 4" xfId="32483" xr:uid="{00000000-0005-0000-0000-0000E3950000}"/>
    <cellStyle name="Normal 7 2 3 2 2 5 5" xfId="18346" xr:uid="{00000000-0005-0000-0000-0000E4950000}"/>
    <cellStyle name="Normal 7 2 3 2 2 6" xfId="10049" xr:uid="{00000000-0005-0000-0000-0000E5950000}"/>
    <cellStyle name="Normal 7 2 3 2 2 6 2" xfId="38320" xr:uid="{00000000-0005-0000-0000-0000E6950000}"/>
    <cellStyle name="Normal 7 2 3 2 2 6 3" xfId="24211" xr:uid="{00000000-0005-0000-0000-0000E7950000}"/>
    <cellStyle name="Normal 7 2 3 2 2 7" xfId="5336" xr:uid="{00000000-0005-0000-0000-0000E8950000}"/>
    <cellStyle name="Normal 7 2 3 2 2 7 2" xfId="33610" xr:uid="{00000000-0005-0000-0000-0000E9950000}"/>
    <cellStyle name="Normal 7 2 3 2 2 7 3" xfId="19501" xr:uid="{00000000-0005-0000-0000-0000EA950000}"/>
    <cellStyle name="Normal 7 2 3 2 2 8" xfId="28913" xr:uid="{00000000-0005-0000-0000-0000EB950000}"/>
    <cellStyle name="Normal 7 2 3 2 2 9" xfId="14776" xr:uid="{00000000-0005-0000-0000-0000EC950000}"/>
    <cellStyle name="Normal 7 2 3 2 3" xfId="1069" xr:uid="{00000000-0005-0000-0000-0000ED950000}"/>
    <cellStyle name="Normal 7 2 3 2 3 2" xfId="1939" xr:uid="{00000000-0005-0000-0000-0000EE950000}"/>
    <cellStyle name="Normal 7 2 3 2 3 2 2" xfId="3734" xr:uid="{00000000-0005-0000-0000-0000EF950000}"/>
    <cellStyle name="Normal 7 2 3 2 3 2 2 2" xfId="13351" xr:uid="{00000000-0005-0000-0000-0000F0950000}"/>
    <cellStyle name="Normal 7 2 3 2 3 2 2 2 2" xfId="41622" xr:uid="{00000000-0005-0000-0000-0000F1950000}"/>
    <cellStyle name="Normal 7 2 3 2 3 2 2 2 3" xfId="27513" xr:uid="{00000000-0005-0000-0000-0000F2950000}"/>
    <cellStyle name="Normal 7 2 3 2 3 2 2 3" xfId="8638" xr:uid="{00000000-0005-0000-0000-0000F3950000}"/>
    <cellStyle name="Normal 7 2 3 2 3 2 2 3 2" xfId="36912" xr:uid="{00000000-0005-0000-0000-0000F4950000}"/>
    <cellStyle name="Normal 7 2 3 2 3 2 2 3 3" xfId="22803" xr:uid="{00000000-0005-0000-0000-0000F5950000}"/>
    <cellStyle name="Normal 7 2 3 2 3 2 2 4" xfId="32215" xr:uid="{00000000-0005-0000-0000-0000F6950000}"/>
    <cellStyle name="Normal 7 2 3 2 3 2 2 5" xfId="18078" xr:uid="{00000000-0005-0000-0000-0000F7950000}"/>
    <cellStyle name="Normal 7 2 3 2 3 2 3" xfId="11556" xr:uid="{00000000-0005-0000-0000-0000F8950000}"/>
    <cellStyle name="Normal 7 2 3 2 3 2 3 2" xfId="39827" xr:uid="{00000000-0005-0000-0000-0000F9950000}"/>
    <cellStyle name="Normal 7 2 3 2 3 2 3 3" xfId="25718" xr:uid="{00000000-0005-0000-0000-0000FA950000}"/>
    <cellStyle name="Normal 7 2 3 2 3 2 4" xfId="6843" xr:uid="{00000000-0005-0000-0000-0000FB950000}"/>
    <cellStyle name="Normal 7 2 3 2 3 2 4 2" xfId="35117" xr:uid="{00000000-0005-0000-0000-0000FC950000}"/>
    <cellStyle name="Normal 7 2 3 2 3 2 4 3" xfId="21008" xr:uid="{00000000-0005-0000-0000-0000FD950000}"/>
    <cellStyle name="Normal 7 2 3 2 3 2 5" xfId="30420" xr:uid="{00000000-0005-0000-0000-0000FE950000}"/>
    <cellStyle name="Normal 7 2 3 2 3 2 6" xfId="16283" xr:uid="{00000000-0005-0000-0000-0000FF950000}"/>
    <cellStyle name="Normal 7 2 3 2 3 3" xfId="2866" xr:uid="{00000000-0005-0000-0000-000000960000}"/>
    <cellStyle name="Normal 7 2 3 2 3 3 2" xfId="12483" xr:uid="{00000000-0005-0000-0000-000001960000}"/>
    <cellStyle name="Normal 7 2 3 2 3 3 2 2" xfId="40754" xr:uid="{00000000-0005-0000-0000-000002960000}"/>
    <cellStyle name="Normal 7 2 3 2 3 3 2 3" xfId="26645" xr:uid="{00000000-0005-0000-0000-000003960000}"/>
    <cellStyle name="Normal 7 2 3 2 3 3 3" xfId="7770" xr:uid="{00000000-0005-0000-0000-000004960000}"/>
    <cellStyle name="Normal 7 2 3 2 3 3 3 2" xfId="36044" xr:uid="{00000000-0005-0000-0000-000005960000}"/>
    <cellStyle name="Normal 7 2 3 2 3 3 3 3" xfId="21935" xr:uid="{00000000-0005-0000-0000-000006960000}"/>
    <cellStyle name="Normal 7 2 3 2 3 3 4" xfId="31347" xr:uid="{00000000-0005-0000-0000-000007960000}"/>
    <cellStyle name="Normal 7 2 3 2 3 3 5" xfId="17210" xr:uid="{00000000-0005-0000-0000-000008960000}"/>
    <cellStyle name="Normal 7 2 3 2 3 4" xfId="4781" xr:uid="{00000000-0005-0000-0000-000009960000}"/>
    <cellStyle name="Normal 7 2 3 2 3 4 2" xfId="14256" xr:uid="{00000000-0005-0000-0000-00000A960000}"/>
    <cellStyle name="Normal 7 2 3 2 3 4 2 2" xfId="42527" xr:uid="{00000000-0005-0000-0000-00000B960000}"/>
    <cellStyle name="Normal 7 2 3 2 3 4 2 3" xfId="28418" xr:uid="{00000000-0005-0000-0000-00000C960000}"/>
    <cellStyle name="Normal 7 2 3 2 3 4 3" xfId="9546" xr:uid="{00000000-0005-0000-0000-00000D960000}"/>
    <cellStyle name="Normal 7 2 3 2 3 4 3 2" xfId="37818" xr:uid="{00000000-0005-0000-0000-00000E960000}"/>
    <cellStyle name="Normal 7 2 3 2 3 4 3 3" xfId="23709" xr:uid="{00000000-0005-0000-0000-00000F960000}"/>
    <cellStyle name="Normal 7 2 3 2 3 4 4" xfId="33120" xr:uid="{00000000-0005-0000-0000-000010960000}"/>
    <cellStyle name="Normal 7 2 3 2 3 4 5" xfId="18983" xr:uid="{00000000-0005-0000-0000-000011960000}"/>
    <cellStyle name="Normal 7 2 3 2 3 5" xfId="10688" xr:uid="{00000000-0005-0000-0000-000012960000}"/>
    <cellStyle name="Normal 7 2 3 2 3 5 2" xfId="38959" xr:uid="{00000000-0005-0000-0000-000013960000}"/>
    <cellStyle name="Normal 7 2 3 2 3 5 3" xfId="24850" xr:uid="{00000000-0005-0000-0000-000014960000}"/>
    <cellStyle name="Normal 7 2 3 2 3 6" xfId="5975" xr:uid="{00000000-0005-0000-0000-000015960000}"/>
    <cellStyle name="Normal 7 2 3 2 3 6 2" xfId="34249" xr:uid="{00000000-0005-0000-0000-000016960000}"/>
    <cellStyle name="Normal 7 2 3 2 3 6 3" xfId="20140" xr:uid="{00000000-0005-0000-0000-000017960000}"/>
    <cellStyle name="Normal 7 2 3 2 3 7" xfId="29552" xr:uid="{00000000-0005-0000-0000-000018960000}"/>
    <cellStyle name="Normal 7 2 3 2 3 8" xfId="15415" xr:uid="{00000000-0005-0000-0000-000019960000}"/>
    <cellStyle name="Normal 7 2 3 2 4" xfId="573" xr:uid="{00000000-0005-0000-0000-00001A960000}"/>
    <cellStyle name="Normal 7 2 3 2 4 2" xfId="1492" xr:uid="{00000000-0005-0000-0000-00001B960000}"/>
    <cellStyle name="Normal 7 2 3 2 4 2 2" xfId="3287" xr:uid="{00000000-0005-0000-0000-00001C960000}"/>
    <cellStyle name="Normal 7 2 3 2 4 2 2 2" xfId="12904" xr:uid="{00000000-0005-0000-0000-00001D960000}"/>
    <cellStyle name="Normal 7 2 3 2 4 2 2 2 2" xfId="41175" xr:uid="{00000000-0005-0000-0000-00001E960000}"/>
    <cellStyle name="Normal 7 2 3 2 4 2 2 2 3" xfId="27066" xr:uid="{00000000-0005-0000-0000-00001F960000}"/>
    <cellStyle name="Normal 7 2 3 2 4 2 2 3" xfId="8191" xr:uid="{00000000-0005-0000-0000-000020960000}"/>
    <cellStyle name="Normal 7 2 3 2 4 2 2 3 2" xfId="36465" xr:uid="{00000000-0005-0000-0000-000021960000}"/>
    <cellStyle name="Normal 7 2 3 2 4 2 2 3 3" xfId="22356" xr:uid="{00000000-0005-0000-0000-000022960000}"/>
    <cellStyle name="Normal 7 2 3 2 4 2 2 4" xfId="31768" xr:uid="{00000000-0005-0000-0000-000023960000}"/>
    <cellStyle name="Normal 7 2 3 2 4 2 2 5" xfId="17631" xr:uid="{00000000-0005-0000-0000-000024960000}"/>
    <cellStyle name="Normal 7 2 3 2 4 2 3" xfId="11109" xr:uid="{00000000-0005-0000-0000-000025960000}"/>
    <cellStyle name="Normal 7 2 3 2 4 2 3 2" xfId="39380" xr:uid="{00000000-0005-0000-0000-000026960000}"/>
    <cellStyle name="Normal 7 2 3 2 4 2 3 3" xfId="25271" xr:uid="{00000000-0005-0000-0000-000027960000}"/>
    <cellStyle name="Normal 7 2 3 2 4 2 4" xfId="6396" xr:uid="{00000000-0005-0000-0000-000028960000}"/>
    <cellStyle name="Normal 7 2 3 2 4 2 4 2" xfId="34670" xr:uid="{00000000-0005-0000-0000-000029960000}"/>
    <cellStyle name="Normal 7 2 3 2 4 2 4 3" xfId="20561" xr:uid="{00000000-0005-0000-0000-00002A960000}"/>
    <cellStyle name="Normal 7 2 3 2 4 2 5" xfId="29973" xr:uid="{00000000-0005-0000-0000-00002B960000}"/>
    <cellStyle name="Normal 7 2 3 2 4 2 6" xfId="15836" xr:uid="{00000000-0005-0000-0000-00002C960000}"/>
    <cellStyle name="Normal 7 2 3 2 4 3" xfId="2419" xr:uid="{00000000-0005-0000-0000-00002D960000}"/>
    <cellStyle name="Normal 7 2 3 2 4 3 2" xfId="12036" xr:uid="{00000000-0005-0000-0000-00002E960000}"/>
    <cellStyle name="Normal 7 2 3 2 4 3 2 2" xfId="40307" xr:uid="{00000000-0005-0000-0000-00002F960000}"/>
    <cellStyle name="Normal 7 2 3 2 4 3 2 3" xfId="26198" xr:uid="{00000000-0005-0000-0000-000030960000}"/>
    <cellStyle name="Normal 7 2 3 2 4 3 3" xfId="7323" xr:uid="{00000000-0005-0000-0000-000031960000}"/>
    <cellStyle name="Normal 7 2 3 2 4 3 3 2" xfId="35597" xr:uid="{00000000-0005-0000-0000-000032960000}"/>
    <cellStyle name="Normal 7 2 3 2 4 3 3 3" xfId="21488" xr:uid="{00000000-0005-0000-0000-000033960000}"/>
    <cellStyle name="Normal 7 2 3 2 4 3 4" xfId="30900" xr:uid="{00000000-0005-0000-0000-000034960000}"/>
    <cellStyle name="Normal 7 2 3 2 4 3 5" xfId="16763" xr:uid="{00000000-0005-0000-0000-000035960000}"/>
    <cellStyle name="Normal 7 2 3 2 4 4" xfId="10241" xr:uid="{00000000-0005-0000-0000-000036960000}"/>
    <cellStyle name="Normal 7 2 3 2 4 4 2" xfId="38512" xr:uid="{00000000-0005-0000-0000-000037960000}"/>
    <cellStyle name="Normal 7 2 3 2 4 4 3" xfId="24403" xr:uid="{00000000-0005-0000-0000-000038960000}"/>
    <cellStyle name="Normal 7 2 3 2 4 5" xfId="5528" xr:uid="{00000000-0005-0000-0000-000039960000}"/>
    <cellStyle name="Normal 7 2 3 2 4 5 2" xfId="33802" xr:uid="{00000000-0005-0000-0000-00003A960000}"/>
    <cellStyle name="Normal 7 2 3 2 4 5 3" xfId="19693" xr:uid="{00000000-0005-0000-0000-00003B960000}"/>
    <cellStyle name="Normal 7 2 3 2 4 6" xfId="29105" xr:uid="{00000000-0005-0000-0000-00003C960000}"/>
    <cellStyle name="Normal 7 2 3 2 4 7" xfId="14968" xr:uid="{00000000-0005-0000-0000-00003D960000}"/>
    <cellStyle name="Normal 7 2 3 2 5" xfId="1180" xr:uid="{00000000-0005-0000-0000-00003E960000}"/>
    <cellStyle name="Normal 7 2 3 2 5 2" xfId="2975" xr:uid="{00000000-0005-0000-0000-00003F960000}"/>
    <cellStyle name="Normal 7 2 3 2 5 2 2" xfId="12592" xr:uid="{00000000-0005-0000-0000-000040960000}"/>
    <cellStyle name="Normal 7 2 3 2 5 2 2 2" xfId="40863" xr:uid="{00000000-0005-0000-0000-000041960000}"/>
    <cellStyle name="Normal 7 2 3 2 5 2 2 3" xfId="26754" xr:uid="{00000000-0005-0000-0000-000042960000}"/>
    <cellStyle name="Normal 7 2 3 2 5 2 3" xfId="7879" xr:uid="{00000000-0005-0000-0000-000043960000}"/>
    <cellStyle name="Normal 7 2 3 2 5 2 3 2" xfId="36153" xr:uid="{00000000-0005-0000-0000-000044960000}"/>
    <cellStyle name="Normal 7 2 3 2 5 2 3 3" xfId="22044" xr:uid="{00000000-0005-0000-0000-000045960000}"/>
    <cellStyle name="Normal 7 2 3 2 5 2 4" xfId="31456" xr:uid="{00000000-0005-0000-0000-000046960000}"/>
    <cellStyle name="Normal 7 2 3 2 5 2 5" xfId="17319" xr:uid="{00000000-0005-0000-0000-000047960000}"/>
    <cellStyle name="Normal 7 2 3 2 5 3" xfId="10797" xr:uid="{00000000-0005-0000-0000-000048960000}"/>
    <cellStyle name="Normal 7 2 3 2 5 3 2" xfId="39068" xr:uid="{00000000-0005-0000-0000-000049960000}"/>
    <cellStyle name="Normal 7 2 3 2 5 3 3" xfId="24959" xr:uid="{00000000-0005-0000-0000-00004A960000}"/>
    <cellStyle name="Normal 7 2 3 2 5 4" xfId="6084" xr:uid="{00000000-0005-0000-0000-00004B960000}"/>
    <cellStyle name="Normal 7 2 3 2 5 4 2" xfId="34358" xr:uid="{00000000-0005-0000-0000-00004C960000}"/>
    <cellStyle name="Normal 7 2 3 2 5 4 3" xfId="20249" xr:uid="{00000000-0005-0000-0000-00004D960000}"/>
    <cellStyle name="Normal 7 2 3 2 5 5" xfId="29661" xr:uid="{00000000-0005-0000-0000-00004E960000}"/>
    <cellStyle name="Normal 7 2 3 2 5 6" xfId="15524" xr:uid="{00000000-0005-0000-0000-00004F960000}"/>
    <cellStyle name="Normal 7 2 3 2 6" xfId="2107" xr:uid="{00000000-0005-0000-0000-000050960000}"/>
    <cellStyle name="Normal 7 2 3 2 6 2" xfId="11724" xr:uid="{00000000-0005-0000-0000-000051960000}"/>
    <cellStyle name="Normal 7 2 3 2 6 2 2" xfId="39995" xr:uid="{00000000-0005-0000-0000-000052960000}"/>
    <cellStyle name="Normal 7 2 3 2 6 2 3" xfId="25886" xr:uid="{00000000-0005-0000-0000-000053960000}"/>
    <cellStyle name="Normal 7 2 3 2 6 3" xfId="7011" xr:uid="{00000000-0005-0000-0000-000054960000}"/>
    <cellStyle name="Normal 7 2 3 2 6 3 2" xfId="35285" xr:uid="{00000000-0005-0000-0000-000055960000}"/>
    <cellStyle name="Normal 7 2 3 2 6 3 3" xfId="21176" xr:uid="{00000000-0005-0000-0000-000056960000}"/>
    <cellStyle name="Normal 7 2 3 2 6 4" xfId="30588" xr:uid="{00000000-0005-0000-0000-000057960000}"/>
    <cellStyle name="Normal 7 2 3 2 6 5" xfId="16451" xr:uid="{00000000-0005-0000-0000-000058960000}"/>
    <cellStyle name="Normal 7 2 3 2 7" xfId="3887" xr:uid="{00000000-0005-0000-0000-000059960000}"/>
    <cellStyle name="Normal 7 2 3 2 7 2" xfId="13448" xr:uid="{00000000-0005-0000-0000-00005A960000}"/>
    <cellStyle name="Normal 7 2 3 2 7 2 2" xfId="41719" xr:uid="{00000000-0005-0000-0000-00005B960000}"/>
    <cellStyle name="Normal 7 2 3 2 7 2 3" xfId="27610" xr:uid="{00000000-0005-0000-0000-00005C960000}"/>
    <cellStyle name="Normal 7 2 3 2 7 3" xfId="8736" xr:uid="{00000000-0005-0000-0000-00005D960000}"/>
    <cellStyle name="Normal 7 2 3 2 7 3 2" xfId="37009" xr:uid="{00000000-0005-0000-0000-00005E960000}"/>
    <cellStyle name="Normal 7 2 3 2 7 3 3" xfId="22900" xr:uid="{00000000-0005-0000-0000-00005F960000}"/>
    <cellStyle name="Normal 7 2 3 2 7 4" xfId="32312" xr:uid="{00000000-0005-0000-0000-000060960000}"/>
    <cellStyle name="Normal 7 2 3 2 7 5" xfId="18175" xr:uid="{00000000-0005-0000-0000-000061960000}"/>
    <cellStyle name="Normal 7 2 3 2 8" xfId="9929" xr:uid="{00000000-0005-0000-0000-000062960000}"/>
    <cellStyle name="Normal 7 2 3 2 8 2" xfId="38200" xr:uid="{00000000-0005-0000-0000-000063960000}"/>
    <cellStyle name="Normal 7 2 3 2 8 3" xfId="24091" xr:uid="{00000000-0005-0000-0000-000064960000}"/>
    <cellStyle name="Normal 7 2 3 2 9" xfId="5216" xr:uid="{00000000-0005-0000-0000-000065960000}"/>
    <cellStyle name="Normal 7 2 3 2 9 2" xfId="33490" xr:uid="{00000000-0005-0000-0000-000066960000}"/>
    <cellStyle name="Normal 7 2 3 2 9 3" xfId="19381" xr:uid="{00000000-0005-0000-0000-000067960000}"/>
    <cellStyle name="Normal 7 2 3 3" xfId="278" xr:uid="{00000000-0005-0000-0000-000068960000}"/>
    <cellStyle name="Normal 7 2 3 3 2" xfId="668" xr:uid="{00000000-0005-0000-0000-000069960000}"/>
    <cellStyle name="Normal 7 2 3 3 2 2" xfId="1573" xr:uid="{00000000-0005-0000-0000-00006A960000}"/>
    <cellStyle name="Normal 7 2 3 3 2 2 2" xfId="3368" xr:uid="{00000000-0005-0000-0000-00006B960000}"/>
    <cellStyle name="Normal 7 2 3 3 2 2 2 2" xfId="12985" xr:uid="{00000000-0005-0000-0000-00006C960000}"/>
    <cellStyle name="Normal 7 2 3 3 2 2 2 2 2" xfId="41256" xr:uid="{00000000-0005-0000-0000-00006D960000}"/>
    <cellStyle name="Normal 7 2 3 3 2 2 2 2 3" xfId="27147" xr:uid="{00000000-0005-0000-0000-00006E960000}"/>
    <cellStyle name="Normal 7 2 3 3 2 2 2 3" xfId="8272" xr:uid="{00000000-0005-0000-0000-00006F960000}"/>
    <cellStyle name="Normal 7 2 3 3 2 2 2 3 2" xfId="36546" xr:uid="{00000000-0005-0000-0000-000070960000}"/>
    <cellStyle name="Normal 7 2 3 3 2 2 2 3 3" xfId="22437" xr:uid="{00000000-0005-0000-0000-000071960000}"/>
    <cellStyle name="Normal 7 2 3 3 2 2 2 4" xfId="31849" xr:uid="{00000000-0005-0000-0000-000072960000}"/>
    <cellStyle name="Normal 7 2 3 3 2 2 2 5" xfId="17712" xr:uid="{00000000-0005-0000-0000-000073960000}"/>
    <cellStyle name="Normal 7 2 3 3 2 2 3" xfId="11190" xr:uid="{00000000-0005-0000-0000-000074960000}"/>
    <cellStyle name="Normal 7 2 3 3 2 2 3 2" xfId="39461" xr:uid="{00000000-0005-0000-0000-000075960000}"/>
    <cellStyle name="Normal 7 2 3 3 2 2 3 3" xfId="25352" xr:uid="{00000000-0005-0000-0000-000076960000}"/>
    <cellStyle name="Normal 7 2 3 3 2 2 4" xfId="6477" xr:uid="{00000000-0005-0000-0000-000077960000}"/>
    <cellStyle name="Normal 7 2 3 3 2 2 4 2" xfId="34751" xr:uid="{00000000-0005-0000-0000-000078960000}"/>
    <cellStyle name="Normal 7 2 3 3 2 2 4 3" xfId="20642" xr:uid="{00000000-0005-0000-0000-000079960000}"/>
    <cellStyle name="Normal 7 2 3 3 2 2 5" xfId="30054" xr:uid="{00000000-0005-0000-0000-00007A960000}"/>
    <cellStyle name="Normal 7 2 3 3 2 2 6" xfId="15917" xr:uid="{00000000-0005-0000-0000-00007B960000}"/>
    <cellStyle name="Normal 7 2 3 3 2 3" xfId="2500" xr:uid="{00000000-0005-0000-0000-00007C960000}"/>
    <cellStyle name="Normal 7 2 3 3 2 3 2" xfId="12117" xr:uid="{00000000-0005-0000-0000-00007D960000}"/>
    <cellStyle name="Normal 7 2 3 3 2 3 2 2" xfId="40388" xr:uid="{00000000-0005-0000-0000-00007E960000}"/>
    <cellStyle name="Normal 7 2 3 3 2 3 2 3" xfId="26279" xr:uid="{00000000-0005-0000-0000-00007F960000}"/>
    <cellStyle name="Normal 7 2 3 3 2 3 3" xfId="7404" xr:uid="{00000000-0005-0000-0000-000080960000}"/>
    <cellStyle name="Normal 7 2 3 3 2 3 3 2" xfId="35678" xr:uid="{00000000-0005-0000-0000-000081960000}"/>
    <cellStyle name="Normal 7 2 3 3 2 3 3 3" xfId="21569" xr:uid="{00000000-0005-0000-0000-000082960000}"/>
    <cellStyle name="Normal 7 2 3 3 2 3 4" xfId="30981" xr:uid="{00000000-0005-0000-0000-000083960000}"/>
    <cellStyle name="Normal 7 2 3 3 2 3 5" xfId="16844" xr:uid="{00000000-0005-0000-0000-000084960000}"/>
    <cellStyle name="Normal 7 2 3 3 2 4" xfId="4878" xr:uid="{00000000-0005-0000-0000-000085960000}"/>
    <cellStyle name="Normal 7 2 3 3 2 4 2" xfId="14352" xr:uid="{00000000-0005-0000-0000-000086960000}"/>
    <cellStyle name="Normal 7 2 3 3 2 4 2 2" xfId="42623" xr:uid="{00000000-0005-0000-0000-000087960000}"/>
    <cellStyle name="Normal 7 2 3 3 2 4 2 3" xfId="28514" xr:uid="{00000000-0005-0000-0000-000088960000}"/>
    <cellStyle name="Normal 7 2 3 3 2 4 3" xfId="9642" xr:uid="{00000000-0005-0000-0000-000089960000}"/>
    <cellStyle name="Normal 7 2 3 3 2 4 3 2" xfId="37914" xr:uid="{00000000-0005-0000-0000-00008A960000}"/>
    <cellStyle name="Normal 7 2 3 3 2 4 3 3" xfId="23805" xr:uid="{00000000-0005-0000-0000-00008B960000}"/>
    <cellStyle name="Normal 7 2 3 3 2 4 4" xfId="33216" xr:uid="{00000000-0005-0000-0000-00008C960000}"/>
    <cellStyle name="Normal 7 2 3 3 2 4 5" xfId="19079" xr:uid="{00000000-0005-0000-0000-00008D960000}"/>
    <cellStyle name="Normal 7 2 3 3 2 5" xfId="10322" xr:uid="{00000000-0005-0000-0000-00008E960000}"/>
    <cellStyle name="Normal 7 2 3 3 2 5 2" xfId="38593" xr:uid="{00000000-0005-0000-0000-00008F960000}"/>
    <cellStyle name="Normal 7 2 3 3 2 5 3" xfId="24484" xr:uid="{00000000-0005-0000-0000-000090960000}"/>
    <cellStyle name="Normal 7 2 3 3 2 6" xfId="5609" xr:uid="{00000000-0005-0000-0000-000091960000}"/>
    <cellStyle name="Normal 7 2 3 3 2 6 2" xfId="33883" xr:uid="{00000000-0005-0000-0000-000092960000}"/>
    <cellStyle name="Normal 7 2 3 3 2 6 3" xfId="19774" xr:uid="{00000000-0005-0000-0000-000093960000}"/>
    <cellStyle name="Normal 7 2 3 3 2 7" xfId="29186" xr:uid="{00000000-0005-0000-0000-000094960000}"/>
    <cellStyle name="Normal 7 2 3 3 2 8" xfId="15049" xr:uid="{00000000-0005-0000-0000-000095960000}"/>
    <cellStyle name="Normal 7 2 3 3 3" xfId="1241" xr:uid="{00000000-0005-0000-0000-000096960000}"/>
    <cellStyle name="Normal 7 2 3 3 3 2" xfId="3036" xr:uid="{00000000-0005-0000-0000-000097960000}"/>
    <cellStyle name="Normal 7 2 3 3 3 2 2" xfId="12653" xr:uid="{00000000-0005-0000-0000-000098960000}"/>
    <cellStyle name="Normal 7 2 3 3 3 2 2 2" xfId="40924" xr:uid="{00000000-0005-0000-0000-000099960000}"/>
    <cellStyle name="Normal 7 2 3 3 3 2 2 3" xfId="26815" xr:uid="{00000000-0005-0000-0000-00009A960000}"/>
    <cellStyle name="Normal 7 2 3 3 3 2 3" xfId="7940" xr:uid="{00000000-0005-0000-0000-00009B960000}"/>
    <cellStyle name="Normal 7 2 3 3 3 2 3 2" xfId="36214" xr:uid="{00000000-0005-0000-0000-00009C960000}"/>
    <cellStyle name="Normal 7 2 3 3 3 2 3 3" xfId="22105" xr:uid="{00000000-0005-0000-0000-00009D960000}"/>
    <cellStyle name="Normal 7 2 3 3 3 2 4" xfId="31517" xr:uid="{00000000-0005-0000-0000-00009E960000}"/>
    <cellStyle name="Normal 7 2 3 3 3 2 5" xfId="17380" xr:uid="{00000000-0005-0000-0000-00009F960000}"/>
    <cellStyle name="Normal 7 2 3 3 3 3" xfId="10858" xr:uid="{00000000-0005-0000-0000-0000A0960000}"/>
    <cellStyle name="Normal 7 2 3 3 3 3 2" xfId="39129" xr:uid="{00000000-0005-0000-0000-0000A1960000}"/>
    <cellStyle name="Normal 7 2 3 3 3 3 3" xfId="25020" xr:uid="{00000000-0005-0000-0000-0000A2960000}"/>
    <cellStyle name="Normal 7 2 3 3 3 4" xfId="6145" xr:uid="{00000000-0005-0000-0000-0000A3960000}"/>
    <cellStyle name="Normal 7 2 3 3 3 4 2" xfId="34419" xr:uid="{00000000-0005-0000-0000-0000A4960000}"/>
    <cellStyle name="Normal 7 2 3 3 3 4 3" xfId="20310" xr:uid="{00000000-0005-0000-0000-0000A5960000}"/>
    <cellStyle name="Normal 7 2 3 3 3 5" xfId="29722" xr:uid="{00000000-0005-0000-0000-0000A6960000}"/>
    <cellStyle name="Normal 7 2 3 3 3 6" xfId="15585" xr:uid="{00000000-0005-0000-0000-0000A7960000}"/>
    <cellStyle name="Normal 7 2 3 3 4" xfId="2168" xr:uid="{00000000-0005-0000-0000-0000A8960000}"/>
    <cellStyle name="Normal 7 2 3 3 4 2" xfId="11785" xr:uid="{00000000-0005-0000-0000-0000A9960000}"/>
    <cellStyle name="Normal 7 2 3 3 4 2 2" xfId="40056" xr:uid="{00000000-0005-0000-0000-0000AA960000}"/>
    <cellStyle name="Normal 7 2 3 3 4 2 3" xfId="25947" xr:uid="{00000000-0005-0000-0000-0000AB960000}"/>
    <cellStyle name="Normal 7 2 3 3 4 3" xfId="7072" xr:uid="{00000000-0005-0000-0000-0000AC960000}"/>
    <cellStyle name="Normal 7 2 3 3 4 3 2" xfId="35346" xr:uid="{00000000-0005-0000-0000-0000AD960000}"/>
    <cellStyle name="Normal 7 2 3 3 4 3 3" xfId="21237" xr:uid="{00000000-0005-0000-0000-0000AE960000}"/>
    <cellStyle name="Normal 7 2 3 3 4 4" xfId="30649" xr:uid="{00000000-0005-0000-0000-0000AF960000}"/>
    <cellStyle name="Normal 7 2 3 3 4 5" xfId="16512" xr:uid="{00000000-0005-0000-0000-0000B0960000}"/>
    <cellStyle name="Normal 7 2 3 3 5" xfId="4013" xr:uid="{00000000-0005-0000-0000-0000B1960000}"/>
    <cellStyle name="Normal 7 2 3 3 5 2" xfId="13560" xr:uid="{00000000-0005-0000-0000-0000B2960000}"/>
    <cellStyle name="Normal 7 2 3 3 5 2 2" xfId="41831" xr:uid="{00000000-0005-0000-0000-0000B3960000}"/>
    <cellStyle name="Normal 7 2 3 3 5 2 3" xfId="27722" xr:uid="{00000000-0005-0000-0000-0000B4960000}"/>
    <cellStyle name="Normal 7 2 3 3 5 3" xfId="8850" xr:uid="{00000000-0005-0000-0000-0000B5960000}"/>
    <cellStyle name="Normal 7 2 3 3 5 3 2" xfId="37122" xr:uid="{00000000-0005-0000-0000-0000B6960000}"/>
    <cellStyle name="Normal 7 2 3 3 5 3 3" xfId="23013" xr:uid="{00000000-0005-0000-0000-0000B7960000}"/>
    <cellStyle name="Normal 7 2 3 3 5 4" xfId="32424" xr:uid="{00000000-0005-0000-0000-0000B8960000}"/>
    <cellStyle name="Normal 7 2 3 3 5 5" xfId="18287" xr:uid="{00000000-0005-0000-0000-0000B9960000}"/>
    <cellStyle name="Normal 7 2 3 3 6" xfId="9990" xr:uid="{00000000-0005-0000-0000-0000BA960000}"/>
    <cellStyle name="Normal 7 2 3 3 6 2" xfId="38261" xr:uid="{00000000-0005-0000-0000-0000BB960000}"/>
    <cellStyle name="Normal 7 2 3 3 6 3" xfId="24152" xr:uid="{00000000-0005-0000-0000-0000BC960000}"/>
    <cellStyle name="Normal 7 2 3 3 7" xfId="5277" xr:uid="{00000000-0005-0000-0000-0000BD960000}"/>
    <cellStyle name="Normal 7 2 3 3 7 2" xfId="33551" xr:uid="{00000000-0005-0000-0000-0000BE960000}"/>
    <cellStyle name="Normal 7 2 3 3 7 3" xfId="19442" xr:uid="{00000000-0005-0000-0000-0000BF960000}"/>
    <cellStyle name="Normal 7 2 3 3 8" xfId="28854" xr:uid="{00000000-0005-0000-0000-0000C0960000}"/>
    <cellStyle name="Normal 7 2 3 3 9" xfId="14717" xr:uid="{00000000-0005-0000-0000-0000C1960000}"/>
    <cellStyle name="Normal 7 2 3 4" xfId="962" xr:uid="{00000000-0005-0000-0000-0000C2960000}"/>
    <cellStyle name="Normal 7 2 3 4 2" xfId="1832" xr:uid="{00000000-0005-0000-0000-0000C3960000}"/>
    <cellStyle name="Normal 7 2 3 4 2 2" xfId="3627" xr:uid="{00000000-0005-0000-0000-0000C4960000}"/>
    <cellStyle name="Normal 7 2 3 4 2 2 2" xfId="13244" xr:uid="{00000000-0005-0000-0000-0000C5960000}"/>
    <cellStyle name="Normal 7 2 3 4 2 2 2 2" xfId="41515" xr:uid="{00000000-0005-0000-0000-0000C6960000}"/>
    <cellStyle name="Normal 7 2 3 4 2 2 2 3" xfId="27406" xr:uid="{00000000-0005-0000-0000-0000C7960000}"/>
    <cellStyle name="Normal 7 2 3 4 2 2 3" xfId="8531" xr:uid="{00000000-0005-0000-0000-0000C8960000}"/>
    <cellStyle name="Normal 7 2 3 4 2 2 3 2" xfId="36805" xr:uid="{00000000-0005-0000-0000-0000C9960000}"/>
    <cellStyle name="Normal 7 2 3 4 2 2 3 3" xfId="22696" xr:uid="{00000000-0005-0000-0000-0000CA960000}"/>
    <cellStyle name="Normal 7 2 3 4 2 2 4" xfId="32108" xr:uid="{00000000-0005-0000-0000-0000CB960000}"/>
    <cellStyle name="Normal 7 2 3 4 2 2 5" xfId="17971" xr:uid="{00000000-0005-0000-0000-0000CC960000}"/>
    <cellStyle name="Normal 7 2 3 4 2 3" xfId="11449" xr:uid="{00000000-0005-0000-0000-0000CD960000}"/>
    <cellStyle name="Normal 7 2 3 4 2 3 2" xfId="39720" xr:uid="{00000000-0005-0000-0000-0000CE960000}"/>
    <cellStyle name="Normal 7 2 3 4 2 3 3" xfId="25611" xr:uid="{00000000-0005-0000-0000-0000CF960000}"/>
    <cellStyle name="Normal 7 2 3 4 2 4" xfId="6736" xr:uid="{00000000-0005-0000-0000-0000D0960000}"/>
    <cellStyle name="Normal 7 2 3 4 2 4 2" xfId="35010" xr:uid="{00000000-0005-0000-0000-0000D1960000}"/>
    <cellStyle name="Normal 7 2 3 4 2 4 3" xfId="20901" xr:uid="{00000000-0005-0000-0000-0000D2960000}"/>
    <cellStyle name="Normal 7 2 3 4 2 5" xfId="30313" xr:uid="{00000000-0005-0000-0000-0000D3960000}"/>
    <cellStyle name="Normal 7 2 3 4 2 6" xfId="16176" xr:uid="{00000000-0005-0000-0000-0000D4960000}"/>
    <cellStyle name="Normal 7 2 3 4 3" xfId="2759" xr:uid="{00000000-0005-0000-0000-0000D5960000}"/>
    <cellStyle name="Normal 7 2 3 4 3 2" xfId="12376" xr:uid="{00000000-0005-0000-0000-0000D6960000}"/>
    <cellStyle name="Normal 7 2 3 4 3 2 2" xfId="40647" xr:uid="{00000000-0005-0000-0000-0000D7960000}"/>
    <cellStyle name="Normal 7 2 3 4 3 2 3" xfId="26538" xr:uid="{00000000-0005-0000-0000-0000D8960000}"/>
    <cellStyle name="Normal 7 2 3 4 3 3" xfId="7663" xr:uid="{00000000-0005-0000-0000-0000D9960000}"/>
    <cellStyle name="Normal 7 2 3 4 3 3 2" xfId="35937" xr:uid="{00000000-0005-0000-0000-0000DA960000}"/>
    <cellStyle name="Normal 7 2 3 4 3 3 3" xfId="21828" xr:uid="{00000000-0005-0000-0000-0000DB960000}"/>
    <cellStyle name="Normal 7 2 3 4 3 4" xfId="31240" xr:uid="{00000000-0005-0000-0000-0000DC960000}"/>
    <cellStyle name="Normal 7 2 3 4 3 5" xfId="17103" xr:uid="{00000000-0005-0000-0000-0000DD960000}"/>
    <cellStyle name="Normal 7 2 3 4 4" xfId="4742" xr:uid="{00000000-0005-0000-0000-0000DE960000}"/>
    <cellStyle name="Normal 7 2 3 4 4 2" xfId="14217" xr:uid="{00000000-0005-0000-0000-0000DF960000}"/>
    <cellStyle name="Normal 7 2 3 4 4 2 2" xfId="42488" xr:uid="{00000000-0005-0000-0000-0000E0960000}"/>
    <cellStyle name="Normal 7 2 3 4 4 2 3" xfId="28379" xr:uid="{00000000-0005-0000-0000-0000E1960000}"/>
    <cellStyle name="Normal 7 2 3 4 4 3" xfId="9507" xr:uid="{00000000-0005-0000-0000-0000E2960000}"/>
    <cellStyle name="Normal 7 2 3 4 4 3 2" xfId="37779" xr:uid="{00000000-0005-0000-0000-0000E3960000}"/>
    <cellStyle name="Normal 7 2 3 4 4 3 3" xfId="23670" xr:uid="{00000000-0005-0000-0000-0000E4960000}"/>
    <cellStyle name="Normal 7 2 3 4 4 4" xfId="33081" xr:uid="{00000000-0005-0000-0000-0000E5960000}"/>
    <cellStyle name="Normal 7 2 3 4 4 5" xfId="18944" xr:uid="{00000000-0005-0000-0000-0000E6960000}"/>
    <cellStyle name="Normal 7 2 3 4 5" xfId="10581" xr:uid="{00000000-0005-0000-0000-0000E7960000}"/>
    <cellStyle name="Normal 7 2 3 4 5 2" xfId="38852" xr:uid="{00000000-0005-0000-0000-0000E8960000}"/>
    <cellStyle name="Normal 7 2 3 4 5 3" xfId="24743" xr:uid="{00000000-0005-0000-0000-0000E9960000}"/>
    <cellStyle name="Normal 7 2 3 4 6" xfId="5868" xr:uid="{00000000-0005-0000-0000-0000EA960000}"/>
    <cellStyle name="Normal 7 2 3 4 6 2" xfId="34142" xr:uid="{00000000-0005-0000-0000-0000EB960000}"/>
    <cellStyle name="Normal 7 2 3 4 6 3" xfId="20033" xr:uid="{00000000-0005-0000-0000-0000EC960000}"/>
    <cellStyle name="Normal 7 2 3 4 7" xfId="29445" xr:uid="{00000000-0005-0000-0000-0000ED960000}"/>
    <cellStyle name="Normal 7 2 3 4 8" xfId="15308" xr:uid="{00000000-0005-0000-0000-0000EE960000}"/>
    <cellStyle name="Normal 7 2 3 5" xfId="465" xr:uid="{00000000-0005-0000-0000-0000EF960000}"/>
    <cellStyle name="Normal 7 2 3 5 2" xfId="1385" xr:uid="{00000000-0005-0000-0000-0000F0960000}"/>
    <cellStyle name="Normal 7 2 3 5 2 2" xfId="3180" xr:uid="{00000000-0005-0000-0000-0000F1960000}"/>
    <cellStyle name="Normal 7 2 3 5 2 2 2" xfId="12797" xr:uid="{00000000-0005-0000-0000-0000F2960000}"/>
    <cellStyle name="Normal 7 2 3 5 2 2 2 2" xfId="41068" xr:uid="{00000000-0005-0000-0000-0000F3960000}"/>
    <cellStyle name="Normal 7 2 3 5 2 2 2 3" xfId="26959" xr:uid="{00000000-0005-0000-0000-0000F4960000}"/>
    <cellStyle name="Normal 7 2 3 5 2 2 3" xfId="8084" xr:uid="{00000000-0005-0000-0000-0000F5960000}"/>
    <cellStyle name="Normal 7 2 3 5 2 2 3 2" xfId="36358" xr:uid="{00000000-0005-0000-0000-0000F6960000}"/>
    <cellStyle name="Normal 7 2 3 5 2 2 3 3" xfId="22249" xr:uid="{00000000-0005-0000-0000-0000F7960000}"/>
    <cellStyle name="Normal 7 2 3 5 2 2 4" xfId="31661" xr:uid="{00000000-0005-0000-0000-0000F8960000}"/>
    <cellStyle name="Normal 7 2 3 5 2 2 5" xfId="17524" xr:uid="{00000000-0005-0000-0000-0000F9960000}"/>
    <cellStyle name="Normal 7 2 3 5 2 3" xfId="11002" xr:uid="{00000000-0005-0000-0000-0000FA960000}"/>
    <cellStyle name="Normal 7 2 3 5 2 3 2" xfId="39273" xr:uid="{00000000-0005-0000-0000-0000FB960000}"/>
    <cellStyle name="Normal 7 2 3 5 2 3 3" xfId="25164" xr:uid="{00000000-0005-0000-0000-0000FC960000}"/>
    <cellStyle name="Normal 7 2 3 5 2 4" xfId="6289" xr:uid="{00000000-0005-0000-0000-0000FD960000}"/>
    <cellStyle name="Normal 7 2 3 5 2 4 2" xfId="34563" xr:uid="{00000000-0005-0000-0000-0000FE960000}"/>
    <cellStyle name="Normal 7 2 3 5 2 4 3" xfId="20454" xr:uid="{00000000-0005-0000-0000-0000FF960000}"/>
    <cellStyle name="Normal 7 2 3 5 2 5" xfId="29866" xr:uid="{00000000-0005-0000-0000-000000970000}"/>
    <cellStyle name="Normal 7 2 3 5 2 6" xfId="15729" xr:uid="{00000000-0005-0000-0000-000001970000}"/>
    <cellStyle name="Normal 7 2 3 5 3" xfId="2312" xr:uid="{00000000-0005-0000-0000-000002970000}"/>
    <cellStyle name="Normal 7 2 3 5 3 2" xfId="11929" xr:uid="{00000000-0005-0000-0000-000003970000}"/>
    <cellStyle name="Normal 7 2 3 5 3 2 2" xfId="40200" xr:uid="{00000000-0005-0000-0000-000004970000}"/>
    <cellStyle name="Normal 7 2 3 5 3 2 3" xfId="26091" xr:uid="{00000000-0005-0000-0000-000005970000}"/>
    <cellStyle name="Normal 7 2 3 5 3 3" xfId="7216" xr:uid="{00000000-0005-0000-0000-000006970000}"/>
    <cellStyle name="Normal 7 2 3 5 3 3 2" xfId="35490" xr:uid="{00000000-0005-0000-0000-000007970000}"/>
    <cellStyle name="Normal 7 2 3 5 3 3 3" xfId="21381" xr:uid="{00000000-0005-0000-0000-000008970000}"/>
    <cellStyle name="Normal 7 2 3 5 3 4" xfId="30793" xr:uid="{00000000-0005-0000-0000-000009970000}"/>
    <cellStyle name="Normal 7 2 3 5 3 5" xfId="16656" xr:uid="{00000000-0005-0000-0000-00000A970000}"/>
    <cellStyle name="Normal 7 2 3 5 4" xfId="10134" xr:uid="{00000000-0005-0000-0000-00000B970000}"/>
    <cellStyle name="Normal 7 2 3 5 4 2" xfId="38405" xr:uid="{00000000-0005-0000-0000-00000C970000}"/>
    <cellStyle name="Normal 7 2 3 5 4 3" xfId="24296" xr:uid="{00000000-0005-0000-0000-00000D970000}"/>
    <cellStyle name="Normal 7 2 3 5 5" xfId="5421" xr:uid="{00000000-0005-0000-0000-00000E970000}"/>
    <cellStyle name="Normal 7 2 3 5 5 2" xfId="33695" xr:uid="{00000000-0005-0000-0000-00000F970000}"/>
    <cellStyle name="Normal 7 2 3 5 5 3" xfId="19586" xr:uid="{00000000-0005-0000-0000-000010970000}"/>
    <cellStyle name="Normal 7 2 3 5 6" xfId="28998" xr:uid="{00000000-0005-0000-0000-000011970000}"/>
    <cellStyle name="Normal 7 2 3 5 7" xfId="14861" xr:uid="{00000000-0005-0000-0000-000012970000}"/>
    <cellStyle name="Normal 7 2 3 6" xfId="1119" xr:uid="{00000000-0005-0000-0000-000013970000}"/>
    <cellStyle name="Normal 7 2 3 6 2" xfId="2914" xr:uid="{00000000-0005-0000-0000-000014970000}"/>
    <cellStyle name="Normal 7 2 3 6 2 2" xfId="12531" xr:uid="{00000000-0005-0000-0000-000015970000}"/>
    <cellStyle name="Normal 7 2 3 6 2 2 2" xfId="40802" xr:uid="{00000000-0005-0000-0000-000016970000}"/>
    <cellStyle name="Normal 7 2 3 6 2 2 3" xfId="26693" xr:uid="{00000000-0005-0000-0000-000017970000}"/>
    <cellStyle name="Normal 7 2 3 6 2 3" xfId="7818" xr:uid="{00000000-0005-0000-0000-000018970000}"/>
    <cellStyle name="Normal 7 2 3 6 2 3 2" xfId="36092" xr:uid="{00000000-0005-0000-0000-000019970000}"/>
    <cellStyle name="Normal 7 2 3 6 2 3 3" xfId="21983" xr:uid="{00000000-0005-0000-0000-00001A970000}"/>
    <cellStyle name="Normal 7 2 3 6 2 4" xfId="31395" xr:uid="{00000000-0005-0000-0000-00001B970000}"/>
    <cellStyle name="Normal 7 2 3 6 2 5" xfId="17258" xr:uid="{00000000-0005-0000-0000-00001C970000}"/>
    <cellStyle name="Normal 7 2 3 6 3" xfId="10736" xr:uid="{00000000-0005-0000-0000-00001D970000}"/>
    <cellStyle name="Normal 7 2 3 6 3 2" xfId="39007" xr:uid="{00000000-0005-0000-0000-00001E970000}"/>
    <cellStyle name="Normal 7 2 3 6 3 3" xfId="24898" xr:uid="{00000000-0005-0000-0000-00001F970000}"/>
    <cellStyle name="Normal 7 2 3 6 4" xfId="6023" xr:uid="{00000000-0005-0000-0000-000020970000}"/>
    <cellStyle name="Normal 7 2 3 6 4 2" xfId="34297" xr:uid="{00000000-0005-0000-0000-000021970000}"/>
    <cellStyle name="Normal 7 2 3 6 4 3" xfId="20188" xr:uid="{00000000-0005-0000-0000-000022970000}"/>
    <cellStyle name="Normal 7 2 3 6 5" xfId="29600" xr:uid="{00000000-0005-0000-0000-000023970000}"/>
    <cellStyle name="Normal 7 2 3 6 6" xfId="15463" xr:uid="{00000000-0005-0000-0000-000024970000}"/>
    <cellStyle name="Normal 7 2 3 7" xfId="155" xr:uid="{00000000-0005-0000-0000-000025970000}"/>
    <cellStyle name="Normal 7 2 3 7 2" xfId="2046" xr:uid="{00000000-0005-0000-0000-000026970000}"/>
    <cellStyle name="Normal 7 2 3 7 2 2" xfId="11663" xr:uid="{00000000-0005-0000-0000-000027970000}"/>
    <cellStyle name="Normal 7 2 3 7 2 2 2" xfId="39934" xr:uid="{00000000-0005-0000-0000-000028970000}"/>
    <cellStyle name="Normal 7 2 3 7 2 2 3" xfId="25825" xr:uid="{00000000-0005-0000-0000-000029970000}"/>
    <cellStyle name="Normal 7 2 3 7 2 3" xfId="6950" xr:uid="{00000000-0005-0000-0000-00002A970000}"/>
    <cellStyle name="Normal 7 2 3 7 2 3 2" xfId="35224" xr:uid="{00000000-0005-0000-0000-00002B970000}"/>
    <cellStyle name="Normal 7 2 3 7 2 3 3" xfId="21115" xr:uid="{00000000-0005-0000-0000-00002C970000}"/>
    <cellStyle name="Normal 7 2 3 7 2 4" xfId="30527" xr:uid="{00000000-0005-0000-0000-00002D970000}"/>
    <cellStyle name="Normal 7 2 3 7 2 5" xfId="16390" xr:uid="{00000000-0005-0000-0000-00002E970000}"/>
    <cellStyle name="Normal 7 2 3 7 3" xfId="9868" xr:uid="{00000000-0005-0000-0000-00002F970000}"/>
    <cellStyle name="Normal 7 2 3 7 3 2" xfId="38139" xr:uid="{00000000-0005-0000-0000-000030970000}"/>
    <cellStyle name="Normal 7 2 3 7 3 3" xfId="24030" xr:uid="{00000000-0005-0000-0000-000031970000}"/>
    <cellStyle name="Normal 7 2 3 7 4" xfId="5155" xr:uid="{00000000-0005-0000-0000-000032970000}"/>
    <cellStyle name="Normal 7 2 3 7 4 2" xfId="33429" xr:uid="{00000000-0005-0000-0000-000033970000}"/>
    <cellStyle name="Normal 7 2 3 7 4 3" xfId="19320" xr:uid="{00000000-0005-0000-0000-000034970000}"/>
    <cellStyle name="Normal 7 2 3 7 5" xfId="28732" xr:uid="{00000000-0005-0000-0000-000035970000}"/>
    <cellStyle name="Normal 7 2 3 7 6" xfId="14595" xr:uid="{00000000-0005-0000-0000-000036970000}"/>
    <cellStyle name="Normal 7 2 3 8" xfId="1987" xr:uid="{00000000-0005-0000-0000-000037970000}"/>
    <cellStyle name="Normal 7 2 3 8 2" xfId="11604" xr:uid="{00000000-0005-0000-0000-000038970000}"/>
    <cellStyle name="Normal 7 2 3 8 2 2" xfId="39875" xr:uid="{00000000-0005-0000-0000-000039970000}"/>
    <cellStyle name="Normal 7 2 3 8 2 3" xfId="25766" xr:uid="{00000000-0005-0000-0000-00003A970000}"/>
    <cellStyle name="Normal 7 2 3 8 3" xfId="6891" xr:uid="{00000000-0005-0000-0000-00003B970000}"/>
    <cellStyle name="Normal 7 2 3 8 3 2" xfId="35165" xr:uid="{00000000-0005-0000-0000-00003C970000}"/>
    <cellStyle name="Normal 7 2 3 8 3 3" xfId="21056" xr:uid="{00000000-0005-0000-0000-00003D970000}"/>
    <cellStyle name="Normal 7 2 3 8 4" xfId="30468" xr:uid="{00000000-0005-0000-0000-00003E970000}"/>
    <cellStyle name="Normal 7 2 3 8 5" xfId="16331" xr:uid="{00000000-0005-0000-0000-00003F970000}"/>
    <cellStyle name="Normal 7 2 3 9" xfId="3823" xr:uid="{00000000-0005-0000-0000-000040970000}"/>
    <cellStyle name="Normal 7 2 3 9 2" xfId="13399" xr:uid="{00000000-0005-0000-0000-000041970000}"/>
    <cellStyle name="Normal 7 2 3 9 2 2" xfId="41670" xr:uid="{00000000-0005-0000-0000-000042970000}"/>
    <cellStyle name="Normal 7 2 3 9 2 3" xfId="27561" xr:uid="{00000000-0005-0000-0000-000043970000}"/>
    <cellStyle name="Normal 7 2 3 9 3" xfId="8687" xr:uid="{00000000-0005-0000-0000-000044970000}"/>
    <cellStyle name="Normal 7 2 3 9 3 2" xfId="36960" xr:uid="{00000000-0005-0000-0000-000045970000}"/>
    <cellStyle name="Normal 7 2 3 9 3 3" xfId="22851" xr:uid="{00000000-0005-0000-0000-000046970000}"/>
    <cellStyle name="Normal 7 2 3 9 4" xfId="32263" xr:uid="{00000000-0005-0000-0000-000047970000}"/>
    <cellStyle name="Normal 7 2 3 9 5" xfId="18126" xr:uid="{00000000-0005-0000-0000-000048970000}"/>
    <cellStyle name="Normal 7 2 4" xfId="189" xr:uid="{00000000-0005-0000-0000-000049970000}"/>
    <cellStyle name="Normal 7 2 4 10" xfId="28765" xr:uid="{00000000-0005-0000-0000-00004A970000}"/>
    <cellStyle name="Normal 7 2 4 11" xfId="14628" xr:uid="{00000000-0005-0000-0000-00004B970000}"/>
    <cellStyle name="Normal 7 2 4 2" xfId="309" xr:uid="{00000000-0005-0000-0000-00004C970000}"/>
    <cellStyle name="Normal 7 2 4 2 2" xfId="728" xr:uid="{00000000-0005-0000-0000-00004D970000}"/>
    <cellStyle name="Normal 7 2 4 2 2 2" xfId="1633" xr:uid="{00000000-0005-0000-0000-00004E970000}"/>
    <cellStyle name="Normal 7 2 4 2 2 2 2" xfId="3428" xr:uid="{00000000-0005-0000-0000-00004F970000}"/>
    <cellStyle name="Normal 7 2 4 2 2 2 2 2" xfId="13045" xr:uid="{00000000-0005-0000-0000-000050970000}"/>
    <cellStyle name="Normal 7 2 4 2 2 2 2 2 2" xfId="41316" xr:uid="{00000000-0005-0000-0000-000051970000}"/>
    <cellStyle name="Normal 7 2 4 2 2 2 2 2 3" xfId="27207" xr:uid="{00000000-0005-0000-0000-000052970000}"/>
    <cellStyle name="Normal 7 2 4 2 2 2 2 3" xfId="8332" xr:uid="{00000000-0005-0000-0000-000053970000}"/>
    <cellStyle name="Normal 7 2 4 2 2 2 2 3 2" xfId="36606" xr:uid="{00000000-0005-0000-0000-000054970000}"/>
    <cellStyle name="Normal 7 2 4 2 2 2 2 3 3" xfId="22497" xr:uid="{00000000-0005-0000-0000-000055970000}"/>
    <cellStyle name="Normal 7 2 4 2 2 2 2 4" xfId="31909" xr:uid="{00000000-0005-0000-0000-000056970000}"/>
    <cellStyle name="Normal 7 2 4 2 2 2 2 5" xfId="17772" xr:uid="{00000000-0005-0000-0000-000057970000}"/>
    <cellStyle name="Normal 7 2 4 2 2 2 3" xfId="11250" xr:uid="{00000000-0005-0000-0000-000058970000}"/>
    <cellStyle name="Normal 7 2 4 2 2 2 3 2" xfId="39521" xr:uid="{00000000-0005-0000-0000-000059970000}"/>
    <cellStyle name="Normal 7 2 4 2 2 2 3 3" xfId="25412" xr:uid="{00000000-0005-0000-0000-00005A970000}"/>
    <cellStyle name="Normal 7 2 4 2 2 2 4" xfId="6537" xr:uid="{00000000-0005-0000-0000-00005B970000}"/>
    <cellStyle name="Normal 7 2 4 2 2 2 4 2" xfId="34811" xr:uid="{00000000-0005-0000-0000-00005C970000}"/>
    <cellStyle name="Normal 7 2 4 2 2 2 4 3" xfId="20702" xr:uid="{00000000-0005-0000-0000-00005D970000}"/>
    <cellStyle name="Normal 7 2 4 2 2 2 5" xfId="30114" xr:uid="{00000000-0005-0000-0000-00005E970000}"/>
    <cellStyle name="Normal 7 2 4 2 2 2 6" xfId="15977" xr:uid="{00000000-0005-0000-0000-00005F970000}"/>
    <cellStyle name="Normal 7 2 4 2 2 3" xfId="2560" xr:uid="{00000000-0005-0000-0000-000060970000}"/>
    <cellStyle name="Normal 7 2 4 2 2 3 2" xfId="12177" xr:uid="{00000000-0005-0000-0000-000061970000}"/>
    <cellStyle name="Normal 7 2 4 2 2 3 2 2" xfId="40448" xr:uid="{00000000-0005-0000-0000-000062970000}"/>
    <cellStyle name="Normal 7 2 4 2 2 3 2 3" xfId="26339" xr:uid="{00000000-0005-0000-0000-000063970000}"/>
    <cellStyle name="Normal 7 2 4 2 2 3 3" xfId="7464" xr:uid="{00000000-0005-0000-0000-000064970000}"/>
    <cellStyle name="Normal 7 2 4 2 2 3 3 2" xfId="35738" xr:uid="{00000000-0005-0000-0000-000065970000}"/>
    <cellStyle name="Normal 7 2 4 2 2 3 3 3" xfId="21629" xr:uid="{00000000-0005-0000-0000-000066970000}"/>
    <cellStyle name="Normal 7 2 4 2 2 3 4" xfId="31041" xr:uid="{00000000-0005-0000-0000-000067970000}"/>
    <cellStyle name="Normal 7 2 4 2 2 3 5" xfId="16904" xr:uid="{00000000-0005-0000-0000-000068970000}"/>
    <cellStyle name="Normal 7 2 4 2 2 4" xfId="4909" xr:uid="{00000000-0005-0000-0000-000069970000}"/>
    <cellStyle name="Normal 7 2 4 2 2 4 2" xfId="14383" xr:uid="{00000000-0005-0000-0000-00006A970000}"/>
    <cellStyle name="Normal 7 2 4 2 2 4 2 2" xfId="42654" xr:uid="{00000000-0005-0000-0000-00006B970000}"/>
    <cellStyle name="Normal 7 2 4 2 2 4 2 3" xfId="28545" xr:uid="{00000000-0005-0000-0000-00006C970000}"/>
    <cellStyle name="Normal 7 2 4 2 2 4 3" xfId="9673" xr:uid="{00000000-0005-0000-0000-00006D970000}"/>
    <cellStyle name="Normal 7 2 4 2 2 4 3 2" xfId="37945" xr:uid="{00000000-0005-0000-0000-00006E970000}"/>
    <cellStyle name="Normal 7 2 4 2 2 4 3 3" xfId="23836" xr:uid="{00000000-0005-0000-0000-00006F970000}"/>
    <cellStyle name="Normal 7 2 4 2 2 4 4" xfId="33247" xr:uid="{00000000-0005-0000-0000-000070970000}"/>
    <cellStyle name="Normal 7 2 4 2 2 4 5" xfId="19110" xr:uid="{00000000-0005-0000-0000-000071970000}"/>
    <cellStyle name="Normal 7 2 4 2 2 5" xfId="10382" xr:uid="{00000000-0005-0000-0000-000072970000}"/>
    <cellStyle name="Normal 7 2 4 2 2 5 2" xfId="38653" xr:uid="{00000000-0005-0000-0000-000073970000}"/>
    <cellStyle name="Normal 7 2 4 2 2 5 3" xfId="24544" xr:uid="{00000000-0005-0000-0000-000074970000}"/>
    <cellStyle name="Normal 7 2 4 2 2 6" xfId="5669" xr:uid="{00000000-0005-0000-0000-000075970000}"/>
    <cellStyle name="Normal 7 2 4 2 2 6 2" xfId="33943" xr:uid="{00000000-0005-0000-0000-000076970000}"/>
    <cellStyle name="Normal 7 2 4 2 2 6 3" xfId="19834" xr:uid="{00000000-0005-0000-0000-000077970000}"/>
    <cellStyle name="Normal 7 2 4 2 2 7" xfId="29246" xr:uid="{00000000-0005-0000-0000-000078970000}"/>
    <cellStyle name="Normal 7 2 4 2 2 8" xfId="15109" xr:uid="{00000000-0005-0000-0000-000079970000}"/>
    <cellStyle name="Normal 7 2 4 2 3" xfId="1272" xr:uid="{00000000-0005-0000-0000-00007A970000}"/>
    <cellStyle name="Normal 7 2 4 2 3 2" xfId="3067" xr:uid="{00000000-0005-0000-0000-00007B970000}"/>
    <cellStyle name="Normal 7 2 4 2 3 2 2" xfId="12684" xr:uid="{00000000-0005-0000-0000-00007C970000}"/>
    <cellStyle name="Normal 7 2 4 2 3 2 2 2" xfId="40955" xr:uid="{00000000-0005-0000-0000-00007D970000}"/>
    <cellStyle name="Normal 7 2 4 2 3 2 2 3" xfId="26846" xr:uid="{00000000-0005-0000-0000-00007E970000}"/>
    <cellStyle name="Normal 7 2 4 2 3 2 3" xfId="7971" xr:uid="{00000000-0005-0000-0000-00007F970000}"/>
    <cellStyle name="Normal 7 2 4 2 3 2 3 2" xfId="36245" xr:uid="{00000000-0005-0000-0000-000080970000}"/>
    <cellStyle name="Normal 7 2 4 2 3 2 3 3" xfId="22136" xr:uid="{00000000-0005-0000-0000-000081970000}"/>
    <cellStyle name="Normal 7 2 4 2 3 2 4" xfId="31548" xr:uid="{00000000-0005-0000-0000-000082970000}"/>
    <cellStyle name="Normal 7 2 4 2 3 2 5" xfId="17411" xr:uid="{00000000-0005-0000-0000-000083970000}"/>
    <cellStyle name="Normal 7 2 4 2 3 3" xfId="10889" xr:uid="{00000000-0005-0000-0000-000084970000}"/>
    <cellStyle name="Normal 7 2 4 2 3 3 2" xfId="39160" xr:uid="{00000000-0005-0000-0000-000085970000}"/>
    <cellStyle name="Normal 7 2 4 2 3 3 3" xfId="25051" xr:uid="{00000000-0005-0000-0000-000086970000}"/>
    <cellStyle name="Normal 7 2 4 2 3 4" xfId="6176" xr:uid="{00000000-0005-0000-0000-000087970000}"/>
    <cellStyle name="Normal 7 2 4 2 3 4 2" xfId="34450" xr:uid="{00000000-0005-0000-0000-000088970000}"/>
    <cellStyle name="Normal 7 2 4 2 3 4 3" xfId="20341" xr:uid="{00000000-0005-0000-0000-000089970000}"/>
    <cellStyle name="Normal 7 2 4 2 3 5" xfId="29753" xr:uid="{00000000-0005-0000-0000-00008A970000}"/>
    <cellStyle name="Normal 7 2 4 2 3 6" xfId="15616" xr:uid="{00000000-0005-0000-0000-00008B970000}"/>
    <cellStyle name="Normal 7 2 4 2 4" xfId="2199" xr:uid="{00000000-0005-0000-0000-00008C970000}"/>
    <cellStyle name="Normal 7 2 4 2 4 2" xfId="11816" xr:uid="{00000000-0005-0000-0000-00008D970000}"/>
    <cellStyle name="Normal 7 2 4 2 4 2 2" xfId="40087" xr:uid="{00000000-0005-0000-0000-00008E970000}"/>
    <cellStyle name="Normal 7 2 4 2 4 2 3" xfId="25978" xr:uid="{00000000-0005-0000-0000-00008F970000}"/>
    <cellStyle name="Normal 7 2 4 2 4 3" xfId="7103" xr:uid="{00000000-0005-0000-0000-000090970000}"/>
    <cellStyle name="Normal 7 2 4 2 4 3 2" xfId="35377" xr:uid="{00000000-0005-0000-0000-000091970000}"/>
    <cellStyle name="Normal 7 2 4 2 4 3 3" xfId="21268" xr:uid="{00000000-0005-0000-0000-000092970000}"/>
    <cellStyle name="Normal 7 2 4 2 4 4" xfId="30680" xr:uid="{00000000-0005-0000-0000-000093970000}"/>
    <cellStyle name="Normal 7 2 4 2 4 5" xfId="16543" xr:uid="{00000000-0005-0000-0000-000094970000}"/>
    <cellStyle name="Normal 7 2 4 2 5" xfId="4044" xr:uid="{00000000-0005-0000-0000-000095970000}"/>
    <cellStyle name="Normal 7 2 4 2 5 2" xfId="13591" xr:uid="{00000000-0005-0000-0000-000096970000}"/>
    <cellStyle name="Normal 7 2 4 2 5 2 2" xfId="41862" xr:uid="{00000000-0005-0000-0000-000097970000}"/>
    <cellStyle name="Normal 7 2 4 2 5 2 3" xfId="27753" xr:uid="{00000000-0005-0000-0000-000098970000}"/>
    <cellStyle name="Normal 7 2 4 2 5 3" xfId="8881" xr:uid="{00000000-0005-0000-0000-000099970000}"/>
    <cellStyle name="Normal 7 2 4 2 5 3 2" xfId="37153" xr:uid="{00000000-0005-0000-0000-00009A970000}"/>
    <cellStyle name="Normal 7 2 4 2 5 3 3" xfId="23044" xr:uid="{00000000-0005-0000-0000-00009B970000}"/>
    <cellStyle name="Normal 7 2 4 2 5 4" xfId="32455" xr:uid="{00000000-0005-0000-0000-00009C970000}"/>
    <cellStyle name="Normal 7 2 4 2 5 5" xfId="18318" xr:uid="{00000000-0005-0000-0000-00009D970000}"/>
    <cellStyle name="Normal 7 2 4 2 6" xfId="10021" xr:uid="{00000000-0005-0000-0000-00009E970000}"/>
    <cellStyle name="Normal 7 2 4 2 6 2" xfId="38292" xr:uid="{00000000-0005-0000-0000-00009F970000}"/>
    <cellStyle name="Normal 7 2 4 2 6 3" xfId="24183" xr:uid="{00000000-0005-0000-0000-0000A0970000}"/>
    <cellStyle name="Normal 7 2 4 2 7" xfId="5308" xr:uid="{00000000-0005-0000-0000-0000A1970000}"/>
    <cellStyle name="Normal 7 2 4 2 7 2" xfId="33582" xr:uid="{00000000-0005-0000-0000-0000A2970000}"/>
    <cellStyle name="Normal 7 2 4 2 7 3" xfId="19473" xr:uid="{00000000-0005-0000-0000-0000A3970000}"/>
    <cellStyle name="Normal 7 2 4 2 8" xfId="28885" xr:uid="{00000000-0005-0000-0000-0000A4970000}"/>
    <cellStyle name="Normal 7 2 4 2 9" xfId="14748" xr:uid="{00000000-0005-0000-0000-0000A5970000}"/>
    <cellStyle name="Normal 7 2 4 3" xfId="1022" xr:uid="{00000000-0005-0000-0000-0000A6970000}"/>
    <cellStyle name="Normal 7 2 4 3 2" xfId="1892" xr:uid="{00000000-0005-0000-0000-0000A7970000}"/>
    <cellStyle name="Normal 7 2 4 3 2 2" xfId="3687" xr:uid="{00000000-0005-0000-0000-0000A8970000}"/>
    <cellStyle name="Normal 7 2 4 3 2 2 2" xfId="13304" xr:uid="{00000000-0005-0000-0000-0000A9970000}"/>
    <cellStyle name="Normal 7 2 4 3 2 2 2 2" xfId="41575" xr:uid="{00000000-0005-0000-0000-0000AA970000}"/>
    <cellStyle name="Normal 7 2 4 3 2 2 2 3" xfId="27466" xr:uid="{00000000-0005-0000-0000-0000AB970000}"/>
    <cellStyle name="Normal 7 2 4 3 2 2 3" xfId="8591" xr:uid="{00000000-0005-0000-0000-0000AC970000}"/>
    <cellStyle name="Normal 7 2 4 3 2 2 3 2" xfId="36865" xr:uid="{00000000-0005-0000-0000-0000AD970000}"/>
    <cellStyle name="Normal 7 2 4 3 2 2 3 3" xfId="22756" xr:uid="{00000000-0005-0000-0000-0000AE970000}"/>
    <cellStyle name="Normal 7 2 4 3 2 2 4" xfId="32168" xr:uid="{00000000-0005-0000-0000-0000AF970000}"/>
    <cellStyle name="Normal 7 2 4 3 2 2 5" xfId="18031" xr:uid="{00000000-0005-0000-0000-0000B0970000}"/>
    <cellStyle name="Normal 7 2 4 3 2 3" xfId="11509" xr:uid="{00000000-0005-0000-0000-0000B1970000}"/>
    <cellStyle name="Normal 7 2 4 3 2 3 2" xfId="39780" xr:uid="{00000000-0005-0000-0000-0000B2970000}"/>
    <cellStyle name="Normal 7 2 4 3 2 3 3" xfId="25671" xr:uid="{00000000-0005-0000-0000-0000B3970000}"/>
    <cellStyle name="Normal 7 2 4 3 2 4" xfId="6796" xr:uid="{00000000-0005-0000-0000-0000B4970000}"/>
    <cellStyle name="Normal 7 2 4 3 2 4 2" xfId="35070" xr:uid="{00000000-0005-0000-0000-0000B5970000}"/>
    <cellStyle name="Normal 7 2 4 3 2 4 3" xfId="20961" xr:uid="{00000000-0005-0000-0000-0000B6970000}"/>
    <cellStyle name="Normal 7 2 4 3 2 5" xfId="30373" xr:uid="{00000000-0005-0000-0000-0000B7970000}"/>
    <cellStyle name="Normal 7 2 4 3 2 6" xfId="16236" xr:uid="{00000000-0005-0000-0000-0000B8970000}"/>
    <cellStyle name="Normal 7 2 4 3 3" xfId="2819" xr:uid="{00000000-0005-0000-0000-0000B9970000}"/>
    <cellStyle name="Normal 7 2 4 3 3 2" xfId="12436" xr:uid="{00000000-0005-0000-0000-0000BA970000}"/>
    <cellStyle name="Normal 7 2 4 3 3 2 2" xfId="40707" xr:uid="{00000000-0005-0000-0000-0000BB970000}"/>
    <cellStyle name="Normal 7 2 4 3 3 2 3" xfId="26598" xr:uid="{00000000-0005-0000-0000-0000BC970000}"/>
    <cellStyle name="Normal 7 2 4 3 3 3" xfId="7723" xr:uid="{00000000-0005-0000-0000-0000BD970000}"/>
    <cellStyle name="Normal 7 2 4 3 3 3 2" xfId="35997" xr:uid="{00000000-0005-0000-0000-0000BE970000}"/>
    <cellStyle name="Normal 7 2 4 3 3 3 3" xfId="21888" xr:uid="{00000000-0005-0000-0000-0000BF970000}"/>
    <cellStyle name="Normal 7 2 4 3 3 4" xfId="31300" xr:uid="{00000000-0005-0000-0000-0000C0970000}"/>
    <cellStyle name="Normal 7 2 4 3 3 5" xfId="17163" xr:uid="{00000000-0005-0000-0000-0000C1970000}"/>
    <cellStyle name="Normal 7 2 4 3 4" xfId="4763" xr:uid="{00000000-0005-0000-0000-0000C2970000}"/>
    <cellStyle name="Normal 7 2 4 3 4 2" xfId="14238" xr:uid="{00000000-0005-0000-0000-0000C3970000}"/>
    <cellStyle name="Normal 7 2 4 3 4 2 2" xfId="42509" xr:uid="{00000000-0005-0000-0000-0000C4970000}"/>
    <cellStyle name="Normal 7 2 4 3 4 2 3" xfId="28400" xr:uid="{00000000-0005-0000-0000-0000C5970000}"/>
    <cellStyle name="Normal 7 2 4 3 4 3" xfId="9528" xr:uid="{00000000-0005-0000-0000-0000C6970000}"/>
    <cellStyle name="Normal 7 2 4 3 4 3 2" xfId="37800" xr:uid="{00000000-0005-0000-0000-0000C7970000}"/>
    <cellStyle name="Normal 7 2 4 3 4 3 3" xfId="23691" xr:uid="{00000000-0005-0000-0000-0000C8970000}"/>
    <cellStyle name="Normal 7 2 4 3 4 4" xfId="33102" xr:uid="{00000000-0005-0000-0000-0000C9970000}"/>
    <cellStyle name="Normal 7 2 4 3 4 5" xfId="18965" xr:uid="{00000000-0005-0000-0000-0000CA970000}"/>
    <cellStyle name="Normal 7 2 4 3 5" xfId="10641" xr:uid="{00000000-0005-0000-0000-0000CB970000}"/>
    <cellStyle name="Normal 7 2 4 3 5 2" xfId="38912" xr:uid="{00000000-0005-0000-0000-0000CC970000}"/>
    <cellStyle name="Normal 7 2 4 3 5 3" xfId="24803" xr:uid="{00000000-0005-0000-0000-0000CD970000}"/>
    <cellStyle name="Normal 7 2 4 3 6" xfId="5928" xr:uid="{00000000-0005-0000-0000-0000CE970000}"/>
    <cellStyle name="Normal 7 2 4 3 6 2" xfId="34202" xr:uid="{00000000-0005-0000-0000-0000CF970000}"/>
    <cellStyle name="Normal 7 2 4 3 6 3" xfId="20093" xr:uid="{00000000-0005-0000-0000-0000D0970000}"/>
    <cellStyle name="Normal 7 2 4 3 7" xfId="29505" xr:uid="{00000000-0005-0000-0000-0000D1970000}"/>
    <cellStyle name="Normal 7 2 4 3 8" xfId="15368" xr:uid="{00000000-0005-0000-0000-0000D2970000}"/>
    <cellStyle name="Normal 7 2 4 4" xfId="525" xr:uid="{00000000-0005-0000-0000-0000D3970000}"/>
    <cellStyle name="Normal 7 2 4 4 2" xfId="1445" xr:uid="{00000000-0005-0000-0000-0000D4970000}"/>
    <cellStyle name="Normal 7 2 4 4 2 2" xfId="3240" xr:uid="{00000000-0005-0000-0000-0000D5970000}"/>
    <cellStyle name="Normal 7 2 4 4 2 2 2" xfId="12857" xr:uid="{00000000-0005-0000-0000-0000D6970000}"/>
    <cellStyle name="Normal 7 2 4 4 2 2 2 2" xfId="41128" xr:uid="{00000000-0005-0000-0000-0000D7970000}"/>
    <cellStyle name="Normal 7 2 4 4 2 2 2 3" xfId="27019" xr:uid="{00000000-0005-0000-0000-0000D8970000}"/>
    <cellStyle name="Normal 7 2 4 4 2 2 3" xfId="8144" xr:uid="{00000000-0005-0000-0000-0000D9970000}"/>
    <cellStyle name="Normal 7 2 4 4 2 2 3 2" xfId="36418" xr:uid="{00000000-0005-0000-0000-0000DA970000}"/>
    <cellStyle name="Normal 7 2 4 4 2 2 3 3" xfId="22309" xr:uid="{00000000-0005-0000-0000-0000DB970000}"/>
    <cellStyle name="Normal 7 2 4 4 2 2 4" xfId="31721" xr:uid="{00000000-0005-0000-0000-0000DC970000}"/>
    <cellStyle name="Normal 7 2 4 4 2 2 5" xfId="17584" xr:uid="{00000000-0005-0000-0000-0000DD970000}"/>
    <cellStyle name="Normal 7 2 4 4 2 3" xfId="11062" xr:uid="{00000000-0005-0000-0000-0000DE970000}"/>
    <cellStyle name="Normal 7 2 4 4 2 3 2" xfId="39333" xr:uid="{00000000-0005-0000-0000-0000DF970000}"/>
    <cellStyle name="Normal 7 2 4 4 2 3 3" xfId="25224" xr:uid="{00000000-0005-0000-0000-0000E0970000}"/>
    <cellStyle name="Normal 7 2 4 4 2 4" xfId="6349" xr:uid="{00000000-0005-0000-0000-0000E1970000}"/>
    <cellStyle name="Normal 7 2 4 4 2 4 2" xfId="34623" xr:uid="{00000000-0005-0000-0000-0000E2970000}"/>
    <cellStyle name="Normal 7 2 4 4 2 4 3" xfId="20514" xr:uid="{00000000-0005-0000-0000-0000E3970000}"/>
    <cellStyle name="Normal 7 2 4 4 2 5" xfId="29926" xr:uid="{00000000-0005-0000-0000-0000E4970000}"/>
    <cellStyle name="Normal 7 2 4 4 2 6" xfId="15789" xr:uid="{00000000-0005-0000-0000-0000E5970000}"/>
    <cellStyle name="Normal 7 2 4 4 3" xfId="2372" xr:uid="{00000000-0005-0000-0000-0000E6970000}"/>
    <cellStyle name="Normal 7 2 4 4 3 2" xfId="11989" xr:uid="{00000000-0005-0000-0000-0000E7970000}"/>
    <cellStyle name="Normal 7 2 4 4 3 2 2" xfId="40260" xr:uid="{00000000-0005-0000-0000-0000E8970000}"/>
    <cellStyle name="Normal 7 2 4 4 3 2 3" xfId="26151" xr:uid="{00000000-0005-0000-0000-0000E9970000}"/>
    <cellStyle name="Normal 7 2 4 4 3 3" xfId="7276" xr:uid="{00000000-0005-0000-0000-0000EA970000}"/>
    <cellStyle name="Normal 7 2 4 4 3 3 2" xfId="35550" xr:uid="{00000000-0005-0000-0000-0000EB970000}"/>
    <cellStyle name="Normal 7 2 4 4 3 3 3" xfId="21441" xr:uid="{00000000-0005-0000-0000-0000EC970000}"/>
    <cellStyle name="Normal 7 2 4 4 3 4" xfId="30853" xr:uid="{00000000-0005-0000-0000-0000ED970000}"/>
    <cellStyle name="Normal 7 2 4 4 3 5" xfId="16716" xr:uid="{00000000-0005-0000-0000-0000EE970000}"/>
    <cellStyle name="Normal 7 2 4 4 4" xfId="10194" xr:uid="{00000000-0005-0000-0000-0000EF970000}"/>
    <cellStyle name="Normal 7 2 4 4 4 2" xfId="38465" xr:uid="{00000000-0005-0000-0000-0000F0970000}"/>
    <cellStyle name="Normal 7 2 4 4 4 3" xfId="24356" xr:uid="{00000000-0005-0000-0000-0000F1970000}"/>
    <cellStyle name="Normal 7 2 4 4 5" xfId="5481" xr:uid="{00000000-0005-0000-0000-0000F2970000}"/>
    <cellStyle name="Normal 7 2 4 4 5 2" xfId="33755" xr:uid="{00000000-0005-0000-0000-0000F3970000}"/>
    <cellStyle name="Normal 7 2 4 4 5 3" xfId="19646" xr:uid="{00000000-0005-0000-0000-0000F4970000}"/>
    <cellStyle name="Normal 7 2 4 4 6" xfId="29058" xr:uid="{00000000-0005-0000-0000-0000F5970000}"/>
    <cellStyle name="Normal 7 2 4 4 7" xfId="14921" xr:uid="{00000000-0005-0000-0000-0000F6970000}"/>
    <cellStyle name="Normal 7 2 4 5" xfId="1152" xr:uid="{00000000-0005-0000-0000-0000F7970000}"/>
    <cellStyle name="Normal 7 2 4 5 2" xfId="2947" xr:uid="{00000000-0005-0000-0000-0000F8970000}"/>
    <cellStyle name="Normal 7 2 4 5 2 2" xfId="12564" xr:uid="{00000000-0005-0000-0000-0000F9970000}"/>
    <cellStyle name="Normal 7 2 4 5 2 2 2" xfId="40835" xr:uid="{00000000-0005-0000-0000-0000FA970000}"/>
    <cellStyle name="Normal 7 2 4 5 2 2 3" xfId="26726" xr:uid="{00000000-0005-0000-0000-0000FB970000}"/>
    <cellStyle name="Normal 7 2 4 5 2 3" xfId="7851" xr:uid="{00000000-0005-0000-0000-0000FC970000}"/>
    <cellStyle name="Normal 7 2 4 5 2 3 2" xfId="36125" xr:uid="{00000000-0005-0000-0000-0000FD970000}"/>
    <cellStyle name="Normal 7 2 4 5 2 3 3" xfId="22016" xr:uid="{00000000-0005-0000-0000-0000FE970000}"/>
    <cellStyle name="Normal 7 2 4 5 2 4" xfId="31428" xr:uid="{00000000-0005-0000-0000-0000FF970000}"/>
    <cellStyle name="Normal 7 2 4 5 2 5" xfId="17291" xr:uid="{00000000-0005-0000-0000-000000980000}"/>
    <cellStyle name="Normal 7 2 4 5 3" xfId="10769" xr:uid="{00000000-0005-0000-0000-000001980000}"/>
    <cellStyle name="Normal 7 2 4 5 3 2" xfId="39040" xr:uid="{00000000-0005-0000-0000-000002980000}"/>
    <cellStyle name="Normal 7 2 4 5 3 3" xfId="24931" xr:uid="{00000000-0005-0000-0000-000003980000}"/>
    <cellStyle name="Normal 7 2 4 5 4" xfId="6056" xr:uid="{00000000-0005-0000-0000-000004980000}"/>
    <cellStyle name="Normal 7 2 4 5 4 2" xfId="34330" xr:uid="{00000000-0005-0000-0000-000005980000}"/>
    <cellStyle name="Normal 7 2 4 5 4 3" xfId="20221" xr:uid="{00000000-0005-0000-0000-000006980000}"/>
    <cellStyle name="Normal 7 2 4 5 5" xfId="29633" xr:uid="{00000000-0005-0000-0000-000007980000}"/>
    <cellStyle name="Normal 7 2 4 5 6" xfId="15496" xr:uid="{00000000-0005-0000-0000-000008980000}"/>
    <cellStyle name="Normal 7 2 4 6" xfId="2079" xr:uid="{00000000-0005-0000-0000-000009980000}"/>
    <cellStyle name="Normal 7 2 4 6 2" xfId="11696" xr:uid="{00000000-0005-0000-0000-00000A980000}"/>
    <cellStyle name="Normal 7 2 4 6 2 2" xfId="39967" xr:uid="{00000000-0005-0000-0000-00000B980000}"/>
    <cellStyle name="Normal 7 2 4 6 2 3" xfId="25858" xr:uid="{00000000-0005-0000-0000-00000C980000}"/>
    <cellStyle name="Normal 7 2 4 6 3" xfId="6983" xr:uid="{00000000-0005-0000-0000-00000D980000}"/>
    <cellStyle name="Normal 7 2 4 6 3 2" xfId="35257" xr:uid="{00000000-0005-0000-0000-00000E980000}"/>
    <cellStyle name="Normal 7 2 4 6 3 3" xfId="21148" xr:uid="{00000000-0005-0000-0000-00000F980000}"/>
    <cellStyle name="Normal 7 2 4 6 4" xfId="30560" xr:uid="{00000000-0005-0000-0000-000010980000}"/>
    <cellStyle name="Normal 7 2 4 6 5" xfId="16423" xr:uid="{00000000-0005-0000-0000-000011980000}"/>
    <cellStyle name="Normal 7 2 4 7" xfId="3865" xr:uid="{00000000-0005-0000-0000-000012980000}"/>
    <cellStyle name="Normal 7 2 4 7 2" xfId="13426" xr:uid="{00000000-0005-0000-0000-000013980000}"/>
    <cellStyle name="Normal 7 2 4 7 2 2" xfId="41697" xr:uid="{00000000-0005-0000-0000-000014980000}"/>
    <cellStyle name="Normal 7 2 4 7 2 3" xfId="27588" xr:uid="{00000000-0005-0000-0000-000015980000}"/>
    <cellStyle name="Normal 7 2 4 7 3" xfId="8714" xr:uid="{00000000-0005-0000-0000-000016980000}"/>
    <cellStyle name="Normal 7 2 4 7 3 2" xfId="36987" xr:uid="{00000000-0005-0000-0000-000017980000}"/>
    <cellStyle name="Normal 7 2 4 7 3 3" xfId="22878" xr:uid="{00000000-0005-0000-0000-000018980000}"/>
    <cellStyle name="Normal 7 2 4 7 4" xfId="32290" xr:uid="{00000000-0005-0000-0000-000019980000}"/>
    <cellStyle name="Normal 7 2 4 7 5" xfId="18153" xr:uid="{00000000-0005-0000-0000-00001A980000}"/>
    <cellStyle name="Normal 7 2 4 8" xfId="9901" xr:uid="{00000000-0005-0000-0000-00001B980000}"/>
    <cellStyle name="Normal 7 2 4 8 2" xfId="38172" xr:uid="{00000000-0005-0000-0000-00001C980000}"/>
    <cellStyle name="Normal 7 2 4 8 3" xfId="24063" xr:uid="{00000000-0005-0000-0000-00001D980000}"/>
    <cellStyle name="Normal 7 2 4 9" xfId="5188" xr:uid="{00000000-0005-0000-0000-00001E980000}"/>
    <cellStyle name="Normal 7 2 4 9 2" xfId="33462" xr:uid="{00000000-0005-0000-0000-00001F980000}"/>
    <cellStyle name="Normal 7 2 4 9 3" xfId="19353" xr:uid="{00000000-0005-0000-0000-000020980000}"/>
    <cellStyle name="Normal 7 2 5" xfId="250" xr:uid="{00000000-0005-0000-0000-000021980000}"/>
    <cellStyle name="Normal 7 2 5 2" xfId="618" xr:uid="{00000000-0005-0000-0000-000022980000}"/>
    <cellStyle name="Normal 7 2 5 2 2" xfId="1524" xr:uid="{00000000-0005-0000-0000-000023980000}"/>
    <cellStyle name="Normal 7 2 5 2 2 2" xfId="3319" xr:uid="{00000000-0005-0000-0000-000024980000}"/>
    <cellStyle name="Normal 7 2 5 2 2 2 2" xfId="12936" xr:uid="{00000000-0005-0000-0000-000025980000}"/>
    <cellStyle name="Normal 7 2 5 2 2 2 2 2" xfId="41207" xr:uid="{00000000-0005-0000-0000-000026980000}"/>
    <cellStyle name="Normal 7 2 5 2 2 2 2 3" xfId="27098" xr:uid="{00000000-0005-0000-0000-000027980000}"/>
    <cellStyle name="Normal 7 2 5 2 2 2 3" xfId="8223" xr:uid="{00000000-0005-0000-0000-000028980000}"/>
    <cellStyle name="Normal 7 2 5 2 2 2 3 2" xfId="36497" xr:uid="{00000000-0005-0000-0000-000029980000}"/>
    <cellStyle name="Normal 7 2 5 2 2 2 3 3" xfId="22388" xr:uid="{00000000-0005-0000-0000-00002A980000}"/>
    <cellStyle name="Normal 7 2 5 2 2 2 4" xfId="31800" xr:uid="{00000000-0005-0000-0000-00002B980000}"/>
    <cellStyle name="Normal 7 2 5 2 2 2 5" xfId="17663" xr:uid="{00000000-0005-0000-0000-00002C980000}"/>
    <cellStyle name="Normal 7 2 5 2 2 3" xfId="11141" xr:uid="{00000000-0005-0000-0000-00002D980000}"/>
    <cellStyle name="Normal 7 2 5 2 2 3 2" xfId="39412" xr:uid="{00000000-0005-0000-0000-00002E980000}"/>
    <cellStyle name="Normal 7 2 5 2 2 3 3" xfId="25303" xr:uid="{00000000-0005-0000-0000-00002F980000}"/>
    <cellStyle name="Normal 7 2 5 2 2 4" xfId="6428" xr:uid="{00000000-0005-0000-0000-000030980000}"/>
    <cellStyle name="Normal 7 2 5 2 2 4 2" xfId="34702" xr:uid="{00000000-0005-0000-0000-000031980000}"/>
    <cellStyle name="Normal 7 2 5 2 2 4 3" xfId="20593" xr:uid="{00000000-0005-0000-0000-000032980000}"/>
    <cellStyle name="Normal 7 2 5 2 2 5" xfId="30005" xr:uid="{00000000-0005-0000-0000-000033980000}"/>
    <cellStyle name="Normal 7 2 5 2 2 6" xfId="15868" xr:uid="{00000000-0005-0000-0000-000034980000}"/>
    <cellStyle name="Normal 7 2 5 2 3" xfId="2451" xr:uid="{00000000-0005-0000-0000-000035980000}"/>
    <cellStyle name="Normal 7 2 5 2 3 2" xfId="12068" xr:uid="{00000000-0005-0000-0000-000036980000}"/>
    <cellStyle name="Normal 7 2 5 2 3 2 2" xfId="40339" xr:uid="{00000000-0005-0000-0000-000037980000}"/>
    <cellStyle name="Normal 7 2 5 2 3 2 3" xfId="26230" xr:uid="{00000000-0005-0000-0000-000038980000}"/>
    <cellStyle name="Normal 7 2 5 2 3 3" xfId="7355" xr:uid="{00000000-0005-0000-0000-000039980000}"/>
    <cellStyle name="Normal 7 2 5 2 3 3 2" xfId="35629" xr:uid="{00000000-0005-0000-0000-00003A980000}"/>
    <cellStyle name="Normal 7 2 5 2 3 3 3" xfId="21520" xr:uid="{00000000-0005-0000-0000-00003B980000}"/>
    <cellStyle name="Normal 7 2 5 2 3 4" xfId="30932" xr:uid="{00000000-0005-0000-0000-00003C980000}"/>
    <cellStyle name="Normal 7 2 5 2 3 5" xfId="16795" xr:uid="{00000000-0005-0000-0000-00003D980000}"/>
    <cellStyle name="Normal 7 2 5 2 4" xfId="4850" xr:uid="{00000000-0005-0000-0000-00003E980000}"/>
    <cellStyle name="Normal 7 2 5 2 4 2" xfId="14324" xr:uid="{00000000-0005-0000-0000-00003F980000}"/>
    <cellStyle name="Normal 7 2 5 2 4 2 2" xfId="42595" xr:uid="{00000000-0005-0000-0000-000040980000}"/>
    <cellStyle name="Normal 7 2 5 2 4 2 3" xfId="28486" xr:uid="{00000000-0005-0000-0000-000041980000}"/>
    <cellStyle name="Normal 7 2 5 2 4 3" xfId="9614" xr:uid="{00000000-0005-0000-0000-000042980000}"/>
    <cellStyle name="Normal 7 2 5 2 4 3 2" xfId="37886" xr:uid="{00000000-0005-0000-0000-000043980000}"/>
    <cellStyle name="Normal 7 2 5 2 4 3 3" xfId="23777" xr:uid="{00000000-0005-0000-0000-000044980000}"/>
    <cellStyle name="Normal 7 2 5 2 4 4" xfId="33188" xr:uid="{00000000-0005-0000-0000-000045980000}"/>
    <cellStyle name="Normal 7 2 5 2 4 5" xfId="19051" xr:uid="{00000000-0005-0000-0000-000046980000}"/>
    <cellStyle name="Normal 7 2 5 2 5" xfId="10273" xr:uid="{00000000-0005-0000-0000-000047980000}"/>
    <cellStyle name="Normal 7 2 5 2 5 2" xfId="38544" xr:uid="{00000000-0005-0000-0000-000048980000}"/>
    <cellStyle name="Normal 7 2 5 2 5 3" xfId="24435" xr:uid="{00000000-0005-0000-0000-000049980000}"/>
    <cellStyle name="Normal 7 2 5 2 6" xfId="5560" xr:uid="{00000000-0005-0000-0000-00004A980000}"/>
    <cellStyle name="Normal 7 2 5 2 6 2" xfId="33834" xr:uid="{00000000-0005-0000-0000-00004B980000}"/>
    <cellStyle name="Normal 7 2 5 2 6 3" xfId="19725" xr:uid="{00000000-0005-0000-0000-00004C980000}"/>
    <cellStyle name="Normal 7 2 5 2 7" xfId="29137" xr:uid="{00000000-0005-0000-0000-00004D980000}"/>
    <cellStyle name="Normal 7 2 5 2 8" xfId="15000" xr:uid="{00000000-0005-0000-0000-00004E980000}"/>
    <cellStyle name="Normal 7 2 5 3" xfId="1213" xr:uid="{00000000-0005-0000-0000-00004F980000}"/>
    <cellStyle name="Normal 7 2 5 3 2" xfId="3008" xr:uid="{00000000-0005-0000-0000-000050980000}"/>
    <cellStyle name="Normal 7 2 5 3 2 2" xfId="12625" xr:uid="{00000000-0005-0000-0000-000051980000}"/>
    <cellStyle name="Normal 7 2 5 3 2 2 2" xfId="40896" xr:uid="{00000000-0005-0000-0000-000052980000}"/>
    <cellStyle name="Normal 7 2 5 3 2 2 3" xfId="26787" xr:uid="{00000000-0005-0000-0000-000053980000}"/>
    <cellStyle name="Normal 7 2 5 3 2 3" xfId="7912" xr:uid="{00000000-0005-0000-0000-000054980000}"/>
    <cellStyle name="Normal 7 2 5 3 2 3 2" xfId="36186" xr:uid="{00000000-0005-0000-0000-000055980000}"/>
    <cellStyle name="Normal 7 2 5 3 2 3 3" xfId="22077" xr:uid="{00000000-0005-0000-0000-000056980000}"/>
    <cellStyle name="Normal 7 2 5 3 2 4" xfId="31489" xr:uid="{00000000-0005-0000-0000-000057980000}"/>
    <cellStyle name="Normal 7 2 5 3 2 5" xfId="17352" xr:uid="{00000000-0005-0000-0000-000058980000}"/>
    <cellStyle name="Normal 7 2 5 3 3" xfId="10830" xr:uid="{00000000-0005-0000-0000-000059980000}"/>
    <cellStyle name="Normal 7 2 5 3 3 2" xfId="39101" xr:uid="{00000000-0005-0000-0000-00005A980000}"/>
    <cellStyle name="Normal 7 2 5 3 3 3" xfId="24992" xr:uid="{00000000-0005-0000-0000-00005B980000}"/>
    <cellStyle name="Normal 7 2 5 3 4" xfId="6117" xr:uid="{00000000-0005-0000-0000-00005C980000}"/>
    <cellStyle name="Normal 7 2 5 3 4 2" xfId="34391" xr:uid="{00000000-0005-0000-0000-00005D980000}"/>
    <cellStyle name="Normal 7 2 5 3 4 3" xfId="20282" xr:uid="{00000000-0005-0000-0000-00005E980000}"/>
    <cellStyle name="Normal 7 2 5 3 5" xfId="29694" xr:uid="{00000000-0005-0000-0000-00005F980000}"/>
    <cellStyle name="Normal 7 2 5 3 6" xfId="15557" xr:uid="{00000000-0005-0000-0000-000060980000}"/>
    <cellStyle name="Normal 7 2 5 4" xfId="2140" xr:uid="{00000000-0005-0000-0000-000061980000}"/>
    <cellStyle name="Normal 7 2 5 4 2" xfId="11757" xr:uid="{00000000-0005-0000-0000-000062980000}"/>
    <cellStyle name="Normal 7 2 5 4 2 2" xfId="40028" xr:uid="{00000000-0005-0000-0000-000063980000}"/>
    <cellStyle name="Normal 7 2 5 4 2 3" xfId="25919" xr:uid="{00000000-0005-0000-0000-000064980000}"/>
    <cellStyle name="Normal 7 2 5 4 3" xfId="7044" xr:uid="{00000000-0005-0000-0000-000065980000}"/>
    <cellStyle name="Normal 7 2 5 4 3 2" xfId="35318" xr:uid="{00000000-0005-0000-0000-000066980000}"/>
    <cellStyle name="Normal 7 2 5 4 3 3" xfId="21209" xr:uid="{00000000-0005-0000-0000-000067980000}"/>
    <cellStyle name="Normal 7 2 5 4 4" xfId="30621" xr:uid="{00000000-0005-0000-0000-000068980000}"/>
    <cellStyle name="Normal 7 2 5 4 5" xfId="16484" xr:uid="{00000000-0005-0000-0000-000069980000}"/>
    <cellStyle name="Normal 7 2 5 5" xfId="3985" xr:uid="{00000000-0005-0000-0000-00006A980000}"/>
    <cellStyle name="Normal 7 2 5 5 2" xfId="13532" xr:uid="{00000000-0005-0000-0000-00006B980000}"/>
    <cellStyle name="Normal 7 2 5 5 2 2" xfId="41803" xr:uid="{00000000-0005-0000-0000-00006C980000}"/>
    <cellStyle name="Normal 7 2 5 5 2 3" xfId="27694" xr:uid="{00000000-0005-0000-0000-00006D980000}"/>
    <cellStyle name="Normal 7 2 5 5 3" xfId="8822" xr:uid="{00000000-0005-0000-0000-00006E980000}"/>
    <cellStyle name="Normal 7 2 5 5 3 2" xfId="37094" xr:uid="{00000000-0005-0000-0000-00006F980000}"/>
    <cellStyle name="Normal 7 2 5 5 3 3" xfId="22985" xr:uid="{00000000-0005-0000-0000-000070980000}"/>
    <cellStyle name="Normal 7 2 5 5 4" xfId="32396" xr:uid="{00000000-0005-0000-0000-000071980000}"/>
    <cellStyle name="Normal 7 2 5 5 5" xfId="18259" xr:uid="{00000000-0005-0000-0000-000072980000}"/>
    <cellStyle name="Normal 7 2 5 6" xfId="9962" xr:uid="{00000000-0005-0000-0000-000073980000}"/>
    <cellStyle name="Normal 7 2 5 6 2" xfId="38233" xr:uid="{00000000-0005-0000-0000-000074980000}"/>
    <cellStyle name="Normal 7 2 5 6 3" xfId="24124" xr:uid="{00000000-0005-0000-0000-000075980000}"/>
    <cellStyle name="Normal 7 2 5 7" xfId="5249" xr:uid="{00000000-0005-0000-0000-000076980000}"/>
    <cellStyle name="Normal 7 2 5 7 2" xfId="33523" xr:uid="{00000000-0005-0000-0000-000077980000}"/>
    <cellStyle name="Normal 7 2 5 7 3" xfId="19414" xr:uid="{00000000-0005-0000-0000-000078980000}"/>
    <cellStyle name="Normal 7 2 5 8" xfId="28826" xr:uid="{00000000-0005-0000-0000-000079980000}"/>
    <cellStyle name="Normal 7 2 5 9" xfId="14689" xr:uid="{00000000-0005-0000-0000-00007A980000}"/>
    <cellStyle name="Normal 7 2 6" xfId="915" xr:uid="{00000000-0005-0000-0000-00007B980000}"/>
    <cellStyle name="Normal 7 2 6 2" xfId="1785" xr:uid="{00000000-0005-0000-0000-00007C980000}"/>
    <cellStyle name="Normal 7 2 6 2 2" xfId="3580" xr:uid="{00000000-0005-0000-0000-00007D980000}"/>
    <cellStyle name="Normal 7 2 6 2 2 2" xfId="13197" xr:uid="{00000000-0005-0000-0000-00007E980000}"/>
    <cellStyle name="Normal 7 2 6 2 2 2 2" xfId="41468" xr:uid="{00000000-0005-0000-0000-00007F980000}"/>
    <cellStyle name="Normal 7 2 6 2 2 2 3" xfId="27359" xr:uid="{00000000-0005-0000-0000-000080980000}"/>
    <cellStyle name="Normal 7 2 6 2 2 3" xfId="8484" xr:uid="{00000000-0005-0000-0000-000081980000}"/>
    <cellStyle name="Normal 7 2 6 2 2 3 2" xfId="36758" xr:uid="{00000000-0005-0000-0000-000082980000}"/>
    <cellStyle name="Normal 7 2 6 2 2 3 3" xfId="22649" xr:uid="{00000000-0005-0000-0000-000083980000}"/>
    <cellStyle name="Normal 7 2 6 2 2 4" xfId="32061" xr:uid="{00000000-0005-0000-0000-000084980000}"/>
    <cellStyle name="Normal 7 2 6 2 2 5" xfId="17924" xr:uid="{00000000-0005-0000-0000-000085980000}"/>
    <cellStyle name="Normal 7 2 6 2 3" xfId="11402" xr:uid="{00000000-0005-0000-0000-000086980000}"/>
    <cellStyle name="Normal 7 2 6 2 3 2" xfId="39673" xr:uid="{00000000-0005-0000-0000-000087980000}"/>
    <cellStyle name="Normal 7 2 6 2 3 3" xfId="25564" xr:uid="{00000000-0005-0000-0000-000088980000}"/>
    <cellStyle name="Normal 7 2 6 2 4" xfId="6689" xr:uid="{00000000-0005-0000-0000-000089980000}"/>
    <cellStyle name="Normal 7 2 6 2 4 2" xfId="34963" xr:uid="{00000000-0005-0000-0000-00008A980000}"/>
    <cellStyle name="Normal 7 2 6 2 4 3" xfId="20854" xr:uid="{00000000-0005-0000-0000-00008B980000}"/>
    <cellStyle name="Normal 7 2 6 2 5" xfId="30266" xr:uid="{00000000-0005-0000-0000-00008C980000}"/>
    <cellStyle name="Normal 7 2 6 2 6" xfId="16129" xr:uid="{00000000-0005-0000-0000-00008D980000}"/>
    <cellStyle name="Normal 7 2 6 3" xfId="2712" xr:uid="{00000000-0005-0000-0000-00008E980000}"/>
    <cellStyle name="Normal 7 2 6 3 2" xfId="12329" xr:uid="{00000000-0005-0000-0000-00008F980000}"/>
    <cellStyle name="Normal 7 2 6 3 2 2" xfId="40600" xr:uid="{00000000-0005-0000-0000-000090980000}"/>
    <cellStyle name="Normal 7 2 6 3 2 3" xfId="26491" xr:uid="{00000000-0005-0000-0000-000091980000}"/>
    <cellStyle name="Normal 7 2 6 3 3" xfId="7616" xr:uid="{00000000-0005-0000-0000-000092980000}"/>
    <cellStyle name="Normal 7 2 6 3 3 2" xfId="35890" xr:uid="{00000000-0005-0000-0000-000093980000}"/>
    <cellStyle name="Normal 7 2 6 3 3 3" xfId="21781" xr:uid="{00000000-0005-0000-0000-000094980000}"/>
    <cellStyle name="Normal 7 2 6 3 4" xfId="31193" xr:uid="{00000000-0005-0000-0000-000095980000}"/>
    <cellStyle name="Normal 7 2 6 3 5" xfId="17056" xr:uid="{00000000-0005-0000-0000-000096980000}"/>
    <cellStyle name="Normal 7 2 6 4" xfId="4724" xr:uid="{00000000-0005-0000-0000-000097980000}"/>
    <cellStyle name="Normal 7 2 6 4 2" xfId="14202" xr:uid="{00000000-0005-0000-0000-000098980000}"/>
    <cellStyle name="Normal 7 2 6 4 2 2" xfId="42473" xr:uid="{00000000-0005-0000-0000-000099980000}"/>
    <cellStyle name="Normal 7 2 6 4 2 3" xfId="28364" xr:uid="{00000000-0005-0000-0000-00009A980000}"/>
    <cellStyle name="Normal 7 2 6 4 3" xfId="9492" xr:uid="{00000000-0005-0000-0000-00009B980000}"/>
    <cellStyle name="Normal 7 2 6 4 3 2" xfId="37764" xr:uid="{00000000-0005-0000-0000-00009C980000}"/>
    <cellStyle name="Normal 7 2 6 4 3 3" xfId="23655" xr:uid="{00000000-0005-0000-0000-00009D980000}"/>
    <cellStyle name="Normal 7 2 6 4 4" xfId="33066" xr:uid="{00000000-0005-0000-0000-00009E980000}"/>
    <cellStyle name="Normal 7 2 6 4 5" xfId="18929" xr:uid="{00000000-0005-0000-0000-00009F980000}"/>
    <cellStyle name="Normal 7 2 6 5" xfId="10534" xr:uid="{00000000-0005-0000-0000-0000A0980000}"/>
    <cellStyle name="Normal 7 2 6 5 2" xfId="38805" xr:uid="{00000000-0005-0000-0000-0000A1980000}"/>
    <cellStyle name="Normal 7 2 6 5 3" xfId="24696" xr:uid="{00000000-0005-0000-0000-0000A2980000}"/>
    <cellStyle name="Normal 7 2 6 6" xfId="5821" xr:uid="{00000000-0005-0000-0000-0000A3980000}"/>
    <cellStyle name="Normal 7 2 6 6 2" xfId="34095" xr:uid="{00000000-0005-0000-0000-0000A4980000}"/>
    <cellStyle name="Normal 7 2 6 6 3" xfId="19986" xr:uid="{00000000-0005-0000-0000-0000A5980000}"/>
    <cellStyle name="Normal 7 2 6 7" xfId="29398" xr:uid="{00000000-0005-0000-0000-0000A6980000}"/>
    <cellStyle name="Normal 7 2 6 8" xfId="15261" xr:uid="{00000000-0005-0000-0000-0000A7980000}"/>
    <cellStyle name="Normal 7 2 7" xfId="417" xr:uid="{00000000-0005-0000-0000-0000A8980000}"/>
    <cellStyle name="Normal 7 2 7 2" xfId="1338" xr:uid="{00000000-0005-0000-0000-0000A9980000}"/>
    <cellStyle name="Normal 7 2 7 2 2" xfId="3133" xr:uid="{00000000-0005-0000-0000-0000AA980000}"/>
    <cellStyle name="Normal 7 2 7 2 2 2" xfId="12750" xr:uid="{00000000-0005-0000-0000-0000AB980000}"/>
    <cellStyle name="Normal 7 2 7 2 2 2 2" xfId="41021" xr:uid="{00000000-0005-0000-0000-0000AC980000}"/>
    <cellStyle name="Normal 7 2 7 2 2 2 3" xfId="26912" xr:uid="{00000000-0005-0000-0000-0000AD980000}"/>
    <cellStyle name="Normal 7 2 7 2 2 3" xfId="8037" xr:uid="{00000000-0005-0000-0000-0000AE980000}"/>
    <cellStyle name="Normal 7 2 7 2 2 3 2" xfId="36311" xr:uid="{00000000-0005-0000-0000-0000AF980000}"/>
    <cellStyle name="Normal 7 2 7 2 2 3 3" xfId="22202" xr:uid="{00000000-0005-0000-0000-0000B0980000}"/>
    <cellStyle name="Normal 7 2 7 2 2 4" xfId="31614" xr:uid="{00000000-0005-0000-0000-0000B1980000}"/>
    <cellStyle name="Normal 7 2 7 2 2 5" xfId="17477" xr:uid="{00000000-0005-0000-0000-0000B2980000}"/>
    <cellStyle name="Normal 7 2 7 2 3" xfId="10955" xr:uid="{00000000-0005-0000-0000-0000B3980000}"/>
    <cellStyle name="Normal 7 2 7 2 3 2" xfId="39226" xr:uid="{00000000-0005-0000-0000-0000B4980000}"/>
    <cellStyle name="Normal 7 2 7 2 3 3" xfId="25117" xr:uid="{00000000-0005-0000-0000-0000B5980000}"/>
    <cellStyle name="Normal 7 2 7 2 4" xfId="6242" xr:uid="{00000000-0005-0000-0000-0000B6980000}"/>
    <cellStyle name="Normal 7 2 7 2 4 2" xfId="34516" xr:uid="{00000000-0005-0000-0000-0000B7980000}"/>
    <cellStyle name="Normal 7 2 7 2 4 3" xfId="20407" xr:uid="{00000000-0005-0000-0000-0000B8980000}"/>
    <cellStyle name="Normal 7 2 7 2 5" xfId="29819" xr:uid="{00000000-0005-0000-0000-0000B9980000}"/>
    <cellStyle name="Normal 7 2 7 2 6" xfId="15682" xr:uid="{00000000-0005-0000-0000-0000BA980000}"/>
    <cellStyle name="Normal 7 2 7 3" xfId="2265" xr:uid="{00000000-0005-0000-0000-0000BB980000}"/>
    <cellStyle name="Normal 7 2 7 3 2" xfId="11882" xr:uid="{00000000-0005-0000-0000-0000BC980000}"/>
    <cellStyle name="Normal 7 2 7 3 2 2" xfId="40153" xr:uid="{00000000-0005-0000-0000-0000BD980000}"/>
    <cellStyle name="Normal 7 2 7 3 2 3" xfId="26044" xr:uid="{00000000-0005-0000-0000-0000BE980000}"/>
    <cellStyle name="Normal 7 2 7 3 3" xfId="7169" xr:uid="{00000000-0005-0000-0000-0000BF980000}"/>
    <cellStyle name="Normal 7 2 7 3 3 2" xfId="35443" xr:uid="{00000000-0005-0000-0000-0000C0980000}"/>
    <cellStyle name="Normal 7 2 7 3 3 3" xfId="21334" xr:uid="{00000000-0005-0000-0000-0000C1980000}"/>
    <cellStyle name="Normal 7 2 7 3 4" xfId="30746" xr:uid="{00000000-0005-0000-0000-0000C2980000}"/>
    <cellStyle name="Normal 7 2 7 3 5" xfId="16609" xr:uid="{00000000-0005-0000-0000-0000C3980000}"/>
    <cellStyle name="Normal 7 2 7 4" xfId="10087" xr:uid="{00000000-0005-0000-0000-0000C4980000}"/>
    <cellStyle name="Normal 7 2 7 4 2" xfId="38358" xr:uid="{00000000-0005-0000-0000-0000C5980000}"/>
    <cellStyle name="Normal 7 2 7 4 3" xfId="24249" xr:uid="{00000000-0005-0000-0000-0000C6980000}"/>
    <cellStyle name="Normal 7 2 7 5" xfId="5374" xr:uid="{00000000-0005-0000-0000-0000C7980000}"/>
    <cellStyle name="Normal 7 2 7 5 2" xfId="33648" xr:uid="{00000000-0005-0000-0000-0000C8980000}"/>
    <cellStyle name="Normal 7 2 7 5 3" xfId="19539" xr:uid="{00000000-0005-0000-0000-0000C9980000}"/>
    <cellStyle name="Normal 7 2 7 6" xfId="28951" xr:uid="{00000000-0005-0000-0000-0000CA980000}"/>
    <cellStyle name="Normal 7 2 7 7" xfId="14814" xr:uid="{00000000-0005-0000-0000-0000CB980000}"/>
    <cellStyle name="Normal 7 2 8" xfId="1091" xr:uid="{00000000-0005-0000-0000-0000CC980000}"/>
    <cellStyle name="Normal 7 2 8 2" xfId="2886" xr:uid="{00000000-0005-0000-0000-0000CD980000}"/>
    <cellStyle name="Normal 7 2 8 2 2" xfId="12503" xr:uid="{00000000-0005-0000-0000-0000CE980000}"/>
    <cellStyle name="Normal 7 2 8 2 2 2" xfId="40774" xr:uid="{00000000-0005-0000-0000-0000CF980000}"/>
    <cellStyle name="Normal 7 2 8 2 2 3" xfId="26665" xr:uid="{00000000-0005-0000-0000-0000D0980000}"/>
    <cellStyle name="Normal 7 2 8 2 3" xfId="7790" xr:uid="{00000000-0005-0000-0000-0000D1980000}"/>
    <cellStyle name="Normal 7 2 8 2 3 2" xfId="36064" xr:uid="{00000000-0005-0000-0000-0000D2980000}"/>
    <cellStyle name="Normal 7 2 8 2 3 3" xfId="21955" xr:uid="{00000000-0005-0000-0000-0000D3980000}"/>
    <cellStyle name="Normal 7 2 8 2 4" xfId="31367" xr:uid="{00000000-0005-0000-0000-0000D4980000}"/>
    <cellStyle name="Normal 7 2 8 2 5" xfId="17230" xr:uid="{00000000-0005-0000-0000-0000D5980000}"/>
    <cellStyle name="Normal 7 2 8 3" xfId="10708" xr:uid="{00000000-0005-0000-0000-0000D6980000}"/>
    <cellStyle name="Normal 7 2 8 3 2" xfId="38979" xr:uid="{00000000-0005-0000-0000-0000D7980000}"/>
    <cellStyle name="Normal 7 2 8 3 3" xfId="24870" xr:uid="{00000000-0005-0000-0000-0000D8980000}"/>
    <cellStyle name="Normal 7 2 8 4" xfId="5995" xr:uid="{00000000-0005-0000-0000-0000D9980000}"/>
    <cellStyle name="Normal 7 2 8 4 2" xfId="34269" xr:uid="{00000000-0005-0000-0000-0000DA980000}"/>
    <cellStyle name="Normal 7 2 8 4 3" xfId="20160" xr:uid="{00000000-0005-0000-0000-0000DB980000}"/>
    <cellStyle name="Normal 7 2 8 5" xfId="29572" xr:uid="{00000000-0005-0000-0000-0000DC980000}"/>
    <cellStyle name="Normal 7 2 8 6" xfId="15435" xr:uid="{00000000-0005-0000-0000-0000DD980000}"/>
    <cellStyle name="Normal 7 2 9" xfId="127" xr:uid="{00000000-0005-0000-0000-0000DE980000}"/>
    <cellStyle name="Normal 7 2 9 2" xfId="2018" xr:uid="{00000000-0005-0000-0000-0000DF980000}"/>
    <cellStyle name="Normal 7 2 9 2 2" xfId="11635" xr:uid="{00000000-0005-0000-0000-0000E0980000}"/>
    <cellStyle name="Normal 7 2 9 2 2 2" xfId="39906" xr:uid="{00000000-0005-0000-0000-0000E1980000}"/>
    <cellStyle name="Normal 7 2 9 2 2 3" xfId="25797" xr:uid="{00000000-0005-0000-0000-0000E2980000}"/>
    <cellStyle name="Normal 7 2 9 2 3" xfId="6922" xr:uid="{00000000-0005-0000-0000-0000E3980000}"/>
    <cellStyle name="Normal 7 2 9 2 3 2" xfId="35196" xr:uid="{00000000-0005-0000-0000-0000E4980000}"/>
    <cellStyle name="Normal 7 2 9 2 3 3" xfId="21087" xr:uid="{00000000-0005-0000-0000-0000E5980000}"/>
    <cellStyle name="Normal 7 2 9 2 4" xfId="30499" xr:uid="{00000000-0005-0000-0000-0000E6980000}"/>
    <cellStyle name="Normal 7 2 9 2 5" xfId="16362" xr:uid="{00000000-0005-0000-0000-0000E7980000}"/>
    <cellStyle name="Normal 7 2 9 3" xfId="9840" xr:uid="{00000000-0005-0000-0000-0000E8980000}"/>
    <cellStyle name="Normal 7 2 9 3 2" xfId="38111" xr:uid="{00000000-0005-0000-0000-0000E9980000}"/>
    <cellStyle name="Normal 7 2 9 3 3" xfId="24002" xr:uid="{00000000-0005-0000-0000-0000EA980000}"/>
    <cellStyle name="Normal 7 2 9 4" xfId="5127" xr:uid="{00000000-0005-0000-0000-0000EB980000}"/>
    <cellStyle name="Normal 7 2 9 4 2" xfId="33401" xr:uid="{00000000-0005-0000-0000-0000EC980000}"/>
    <cellStyle name="Normal 7 2 9 4 3" xfId="19292" xr:uid="{00000000-0005-0000-0000-0000ED980000}"/>
    <cellStyle name="Normal 7 2 9 5" xfId="28704" xr:uid="{00000000-0005-0000-0000-0000EE980000}"/>
    <cellStyle name="Normal 7 2 9 6" xfId="14567" xr:uid="{00000000-0005-0000-0000-0000EF980000}"/>
    <cellStyle name="Normal 7 3" xfId="587" xr:uid="{00000000-0005-0000-0000-0000F0980000}"/>
    <cellStyle name="Normal 7 3 2" xfId="1499" xr:uid="{00000000-0005-0000-0000-0000F1980000}"/>
    <cellStyle name="Normal 7 3 2 2" xfId="3294" xr:uid="{00000000-0005-0000-0000-0000F2980000}"/>
    <cellStyle name="Normal 7 3 2 2 2" xfId="12911" xr:uid="{00000000-0005-0000-0000-0000F3980000}"/>
    <cellStyle name="Normal 7 3 2 2 2 2" xfId="41182" xr:uid="{00000000-0005-0000-0000-0000F4980000}"/>
    <cellStyle name="Normal 7 3 2 2 2 3" xfId="27073" xr:uid="{00000000-0005-0000-0000-0000F5980000}"/>
    <cellStyle name="Normal 7 3 2 2 3" xfId="8198" xr:uid="{00000000-0005-0000-0000-0000F6980000}"/>
    <cellStyle name="Normal 7 3 2 2 3 2" xfId="36472" xr:uid="{00000000-0005-0000-0000-0000F7980000}"/>
    <cellStyle name="Normal 7 3 2 2 3 3" xfId="22363" xr:uid="{00000000-0005-0000-0000-0000F8980000}"/>
    <cellStyle name="Normal 7 3 2 2 4" xfId="31775" xr:uid="{00000000-0005-0000-0000-0000F9980000}"/>
    <cellStyle name="Normal 7 3 2 2 5" xfId="17638" xr:uid="{00000000-0005-0000-0000-0000FA980000}"/>
    <cellStyle name="Normal 7 3 2 3" xfId="4502" xr:uid="{00000000-0005-0000-0000-0000FB980000}"/>
    <cellStyle name="Normal 7 3 2 3 2" xfId="13982" xr:uid="{00000000-0005-0000-0000-0000FC980000}"/>
    <cellStyle name="Normal 7 3 2 3 2 2" xfId="42253" xr:uid="{00000000-0005-0000-0000-0000FD980000}"/>
    <cellStyle name="Normal 7 3 2 3 2 3" xfId="28144" xr:uid="{00000000-0005-0000-0000-0000FE980000}"/>
    <cellStyle name="Normal 7 3 2 3 3" xfId="9272" xr:uid="{00000000-0005-0000-0000-0000FF980000}"/>
    <cellStyle name="Normal 7 3 2 3 3 2" xfId="37544" xr:uid="{00000000-0005-0000-0000-000000990000}"/>
    <cellStyle name="Normal 7 3 2 3 3 3" xfId="23435" xr:uid="{00000000-0005-0000-0000-000001990000}"/>
    <cellStyle name="Normal 7 3 2 3 4" xfId="32846" xr:uid="{00000000-0005-0000-0000-000002990000}"/>
    <cellStyle name="Normal 7 3 2 3 5" xfId="18709" xr:uid="{00000000-0005-0000-0000-000003990000}"/>
    <cellStyle name="Normal 7 3 2 4" xfId="11116" xr:uid="{00000000-0005-0000-0000-000004990000}"/>
    <cellStyle name="Normal 7 3 2 4 2" xfId="39387" xr:uid="{00000000-0005-0000-0000-000005990000}"/>
    <cellStyle name="Normal 7 3 2 4 3" xfId="25278" xr:uid="{00000000-0005-0000-0000-000006990000}"/>
    <cellStyle name="Normal 7 3 2 5" xfId="6403" xr:uid="{00000000-0005-0000-0000-000007990000}"/>
    <cellStyle name="Normal 7 3 2 5 2" xfId="34677" xr:uid="{00000000-0005-0000-0000-000008990000}"/>
    <cellStyle name="Normal 7 3 2 5 3" xfId="20568" xr:uid="{00000000-0005-0000-0000-000009990000}"/>
    <cellStyle name="Normal 7 3 2 6" xfId="29980" xr:uid="{00000000-0005-0000-0000-00000A990000}"/>
    <cellStyle name="Normal 7 3 2 7" xfId="15843" xr:uid="{00000000-0005-0000-0000-00000B990000}"/>
    <cellStyle name="Normal 7 3 3" xfId="2426" xr:uid="{00000000-0005-0000-0000-00000C990000}"/>
    <cellStyle name="Normal 7 3 3 2" xfId="4210" xr:uid="{00000000-0005-0000-0000-00000D990000}"/>
    <cellStyle name="Normal 7 3 3 2 2" xfId="13691" xr:uid="{00000000-0005-0000-0000-00000E990000}"/>
    <cellStyle name="Normal 7 3 3 2 2 2" xfId="41962" xr:uid="{00000000-0005-0000-0000-00000F990000}"/>
    <cellStyle name="Normal 7 3 3 2 2 3" xfId="27853" xr:uid="{00000000-0005-0000-0000-000010990000}"/>
    <cellStyle name="Normal 7 3 3 2 3" xfId="8981" xr:uid="{00000000-0005-0000-0000-000011990000}"/>
    <cellStyle name="Normal 7 3 3 2 3 2" xfId="37253" xr:uid="{00000000-0005-0000-0000-000012990000}"/>
    <cellStyle name="Normal 7 3 3 2 3 3" xfId="23144" xr:uid="{00000000-0005-0000-0000-000013990000}"/>
    <cellStyle name="Normal 7 3 3 2 4" xfId="32555" xr:uid="{00000000-0005-0000-0000-000014990000}"/>
    <cellStyle name="Normal 7 3 3 2 5" xfId="18418" xr:uid="{00000000-0005-0000-0000-000015990000}"/>
    <cellStyle name="Normal 7 3 3 3" xfId="12043" xr:uid="{00000000-0005-0000-0000-000016990000}"/>
    <cellStyle name="Normal 7 3 3 3 2" xfId="40314" xr:uid="{00000000-0005-0000-0000-000017990000}"/>
    <cellStyle name="Normal 7 3 3 3 3" xfId="26205" xr:uid="{00000000-0005-0000-0000-000018990000}"/>
    <cellStyle name="Normal 7 3 3 4" xfId="7330" xr:uid="{00000000-0005-0000-0000-000019990000}"/>
    <cellStyle name="Normal 7 3 3 4 2" xfId="35604" xr:uid="{00000000-0005-0000-0000-00001A990000}"/>
    <cellStyle name="Normal 7 3 3 4 3" xfId="21495" xr:uid="{00000000-0005-0000-0000-00001B990000}"/>
    <cellStyle name="Normal 7 3 3 5" xfId="14442" xr:uid="{00000000-0005-0000-0000-00001C990000}"/>
    <cellStyle name="Normal 7 3 3 6" xfId="30907" xr:uid="{00000000-0005-0000-0000-00001D990000}"/>
    <cellStyle name="Normal 7 3 3 7" xfId="16770" xr:uid="{00000000-0005-0000-0000-00001E990000}"/>
    <cellStyle name="Normal 7 3 4" xfId="3801" xr:uid="{00000000-0005-0000-0000-00001F990000}"/>
    <cellStyle name="Normal 7 3 4 2" xfId="14457" xr:uid="{00000000-0005-0000-0000-000020990000}"/>
    <cellStyle name="Normal 7 3 4 2 2" xfId="42714" xr:uid="{00000000-0005-0000-0000-000021990000}"/>
    <cellStyle name="Normal 7 3 4 2 3" xfId="28606" xr:uid="{00000000-0005-0000-0000-000022990000}"/>
    <cellStyle name="Normal 7 3 5" xfId="10248" xr:uid="{00000000-0005-0000-0000-000023990000}"/>
    <cellStyle name="Normal 7 3 5 2" xfId="38519" xr:uid="{00000000-0005-0000-0000-000024990000}"/>
    <cellStyle name="Normal 7 3 5 3" xfId="24410" xr:uid="{00000000-0005-0000-0000-000025990000}"/>
    <cellStyle name="Normal 7 3 6" xfId="5535" xr:uid="{00000000-0005-0000-0000-000026990000}"/>
    <cellStyle name="Normal 7 3 6 2" xfId="33809" xr:uid="{00000000-0005-0000-0000-000027990000}"/>
    <cellStyle name="Normal 7 3 6 3" xfId="19700" xr:uid="{00000000-0005-0000-0000-000028990000}"/>
    <cellStyle name="Normal 7 3 7" xfId="29112" xr:uid="{00000000-0005-0000-0000-000029990000}"/>
    <cellStyle name="Normal 7 3 8" xfId="14975" xr:uid="{00000000-0005-0000-0000-00002A990000}"/>
    <cellStyle name="Normal 7 4" xfId="837" xr:uid="{00000000-0005-0000-0000-00002B990000}"/>
    <cellStyle name="Normal 7 5" xfId="54" xr:uid="{00000000-0005-0000-0000-00002C990000}"/>
    <cellStyle name="Normal 7 5 2" xfId="4715" xr:uid="{00000000-0005-0000-0000-00002D990000}"/>
    <cellStyle name="Normal 7 5 2 2" xfId="14193" xr:uid="{00000000-0005-0000-0000-00002E990000}"/>
    <cellStyle name="Normal 7 5 2 2 2" xfId="42464" xr:uid="{00000000-0005-0000-0000-00002F990000}"/>
    <cellStyle name="Normal 7 5 2 2 3" xfId="28355" xr:uid="{00000000-0005-0000-0000-000030990000}"/>
    <cellStyle name="Normal 7 5 2 3" xfId="9483" xr:uid="{00000000-0005-0000-0000-000031990000}"/>
    <cellStyle name="Normal 7 5 2 3 2" xfId="37755" xr:uid="{00000000-0005-0000-0000-000032990000}"/>
    <cellStyle name="Normal 7 5 2 3 3" xfId="23646" xr:uid="{00000000-0005-0000-0000-000033990000}"/>
    <cellStyle name="Normal 7 5 2 4" xfId="33057" xr:uid="{00000000-0005-0000-0000-000034990000}"/>
    <cellStyle name="Normal 7 5 2 5" xfId="18920" xr:uid="{00000000-0005-0000-0000-000035990000}"/>
    <cellStyle name="Normal 7 6" xfId="3748" xr:uid="{00000000-0005-0000-0000-000036990000}"/>
    <cellStyle name="Normal 7 6 2" xfId="13364" xr:uid="{00000000-0005-0000-0000-000037990000}"/>
    <cellStyle name="Normal 7 6 2 2" xfId="41635" xr:uid="{00000000-0005-0000-0000-000038990000}"/>
    <cellStyle name="Normal 7 6 2 3" xfId="27526" xr:uid="{00000000-0005-0000-0000-000039990000}"/>
    <cellStyle name="Normal 7 6 3" xfId="8651" xr:uid="{00000000-0005-0000-0000-00003A990000}"/>
    <cellStyle name="Normal 7 6 3 2" xfId="36925" xr:uid="{00000000-0005-0000-0000-00003B990000}"/>
    <cellStyle name="Normal 7 6 3 3" xfId="22816" xr:uid="{00000000-0005-0000-0000-00003C990000}"/>
    <cellStyle name="Normal 7 6 4" xfId="32228" xr:uid="{00000000-0005-0000-0000-00003D990000}"/>
    <cellStyle name="Normal 7 6 5" xfId="18091" xr:uid="{00000000-0005-0000-0000-00003E990000}"/>
    <cellStyle name="Normal 8" xfId="16" xr:uid="{00000000-0005-0000-0000-00003F990000}"/>
    <cellStyle name="Normal 8 10" xfId="14479" xr:uid="{00000000-0005-0000-0000-000040990000}"/>
    <cellStyle name="Normal 8 2" xfId="22" xr:uid="{00000000-0005-0000-0000-000041990000}"/>
    <cellStyle name="Normal 8 2 10" xfId="57" xr:uid="{00000000-0005-0000-0000-000042990000}"/>
    <cellStyle name="Normal 8 2 10 2" xfId="9779" xr:uid="{00000000-0005-0000-0000-000043990000}"/>
    <cellStyle name="Normal 8 2 10 2 2" xfId="38050" xr:uid="{00000000-0005-0000-0000-000044990000}"/>
    <cellStyle name="Normal 8 2 10 2 3" xfId="23941" xr:uid="{00000000-0005-0000-0000-000045990000}"/>
    <cellStyle name="Normal 8 2 10 3" xfId="5066" xr:uid="{00000000-0005-0000-0000-000046990000}"/>
    <cellStyle name="Normal 8 2 10 3 2" xfId="33340" xr:uid="{00000000-0005-0000-0000-000047990000}"/>
    <cellStyle name="Normal 8 2 10 3 3" xfId="19231" xr:uid="{00000000-0005-0000-0000-000048990000}"/>
    <cellStyle name="Normal 8 2 10 4" xfId="28643" xr:uid="{00000000-0005-0000-0000-000049990000}"/>
    <cellStyle name="Normal 8 2 10 5" xfId="14506" xr:uid="{00000000-0005-0000-0000-00004A990000}"/>
    <cellStyle name="Normal 8 2 11" xfId="1957" xr:uid="{00000000-0005-0000-0000-00004B990000}"/>
    <cellStyle name="Normal 8 2 11 2" xfId="11574" xr:uid="{00000000-0005-0000-0000-00004C990000}"/>
    <cellStyle name="Normal 8 2 11 2 2" xfId="39845" xr:uid="{00000000-0005-0000-0000-00004D990000}"/>
    <cellStyle name="Normal 8 2 11 2 3" xfId="25736" xr:uid="{00000000-0005-0000-0000-00004E990000}"/>
    <cellStyle name="Normal 8 2 11 3" xfId="6861" xr:uid="{00000000-0005-0000-0000-00004F990000}"/>
    <cellStyle name="Normal 8 2 11 3 2" xfId="35135" xr:uid="{00000000-0005-0000-0000-000050990000}"/>
    <cellStyle name="Normal 8 2 11 3 3" xfId="21026" xr:uid="{00000000-0005-0000-0000-000051990000}"/>
    <cellStyle name="Normal 8 2 11 4" xfId="30438" xr:uid="{00000000-0005-0000-0000-000052990000}"/>
    <cellStyle name="Normal 8 2 11 5" xfId="16301" xr:uid="{00000000-0005-0000-0000-000053990000}"/>
    <cellStyle name="Normal 8 2 12" xfId="3758" xr:uid="{00000000-0005-0000-0000-000054990000}"/>
    <cellStyle name="Normal 8 2 12 2" xfId="13371" xr:uid="{00000000-0005-0000-0000-000055990000}"/>
    <cellStyle name="Normal 8 2 12 2 2" xfId="41642" xr:uid="{00000000-0005-0000-0000-000056990000}"/>
    <cellStyle name="Normal 8 2 12 2 3" xfId="27533" xr:uid="{00000000-0005-0000-0000-000057990000}"/>
    <cellStyle name="Normal 8 2 12 3" xfId="8658" xr:uid="{00000000-0005-0000-0000-000058990000}"/>
    <cellStyle name="Normal 8 2 12 3 2" xfId="36932" xr:uid="{00000000-0005-0000-0000-000059990000}"/>
    <cellStyle name="Normal 8 2 12 3 3" xfId="22823" xr:uid="{00000000-0005-0000-0000-00005A990000}"/>
    <cellStyle name="Normal 8 2 12 4" xfId="32235" xr:uid="{00000000-0005-0000-0000-00005B990000}"/>
    <cellStyle name="Normal 8 2 12 5" xfId="18098" xr:uid="{00000000-0005-0000-0000-00005C990000}"/>
    <cellStyle name="Normal 8 2 13" xfId="9757" xr:uid="{00000000-0005-0000-0000-00005D990000}"/>
    <cellStyle name="Normal 8 2 13 2" xfId="38028" xr:uid="{00000000-0005-0000-0000-00005E990000}"/>
    <cellStyle name="Normal 8 2 13 3" xfId="23919" xr:uid="{00000000-0005-0000-0000-00005F990000}"/>
    <cellStyle name="Normal 8 2 14" xfId="5044" xr:uid="{00000000-0005-0000-0000-000060990000}"/>
    <cellStyle name="Normal 8 2 14 2" xfId="33318" xr:uid="{00000000-0005-0000-0000-000061990000}"/>
    <cellStyle name="Normal 8 2 14 3" xfId="19209" xr:uid="{00000000-0005-0000-0000-000062990000}"/>
    <cellStyle name="Normal 8 2 15" xfId="28621" xr:uid="{00000000-0005-0000-0000-000063990000}"/>
    <cellStyle name="Normal 8 2 16" xfId="14484" xr:uid="{00000000-0005-0000-0000-000064990000}"/>
    <cellStyle name="Normal 8 2 2" xfId="32" xr:uid="{00000000-0005-0000-0000-000065990000}"/>
    <cellStyle name="Normal 8 2 2 10" xfId="3781" xr:uid="{00000000-0005-0000-0000-000066990000}"/>
    <cellStyle name="Normal 8 2 2 10 2" xfId="13384" xr:uid="{00000000-0005-0000-0000-000067990000}"/>
    <cellStyle name="Normal 8 2 2 10 2 2" xfId="41655" xr:uid="{00000000-0005-0000-0000-000068990000}"/>
    <cellStyle name="Normal 8 2 2 10 2 3" xfId="27546" xr:uid="{00000000-0005-0000-0000-000069990000}"/>
    <cellStyle name="Normal 8 2 2 10 3" xfId="8671" xr:uid="{00000000-0005-0000-0000-00006A990000}"/>
    <cellStyle name="Normal 8 2 2 10 3 2" xfId="36945" xr:uid="{00000000-0005-0000-0000-00006B990000}"/>
    <cellStyle name="Normal 8 2 2 10 3 3" xfId="22836" xr:uid="{00000000-0005-0000-0000-00006C990000}"/>
    <cellStyle name="Normal 8 2 2 10 4" xfId="32248" xr:uid="{00000000-0005-0000-0000-00006D990000}"/>
    <cellStyle name="Normal 8 2 2 10 5" xfId="18111" xr:uid="{00000000-0005-0000-0000-00006E990000}"/>
    <cellStyle name="Normal 8 2 2 11" xfId="9767" xr:uid="{00000000-0005-0000-0000-00006F990000}"/>
    <cellStyle name="Normal 8 2 2 11 2" xfId="38038" xr:uid="{00000000-0005-0000-0000-000070990000}"/>
    <cellStyle name="Normal 8 2 2 11 3" xfId="23929" xr:uid="{00000000-0005-0000-0000-000071990000}"/>
    <cellStyle name="Normal 8 2 2 12" xfId="5054" xr:uid="{00000000-0005-0000-0000-000072990000}"/>
    <cellStyle name="Normal 8 2 2 12 2" xfId="33328" xr:uid="{00000000-0005-0000-0000-000073990000}"/>
    <cellStyle name="Normal 8 2 2 12 3" xfId="19219" xr:uid="{00000000-0005-0000-0000-000074990000}"/>
    <cellStyle name="Normal 8 2 2 13" xfId="28631" xr:uid="{00000000-0005-0000-0000-000075990000}"/>
    <cellStyle name="Normal 8 2 2 14" xfId="14494" xr:uid="{00000000-0005-0000-0000-000076990000}"/>
    <cellStyle name="Normal 8 2 2 2" xfId="110" xr:uid="{00000000-0005-0000-0000-000077990000}"/>
    <cellStyle name="Normal 8 2 2 2 10" xfId="5110" xr:uid="{00000000-0005-0000-0000-000078990000}"/>
    <cellStyle name="Normal 8 2 2 2 10 2" xfId="33384" xr:uid="{00000000-0005-0000-0000-000079990000}"/>
    <cellStyle name="Normal 8 2 2 2 10 3" xfId="19275" xr:uid="{00000000-0005-0000-0000-00007A990000}"/>
    <cellStyle name="Normal 8 2 2 2 11" xfId="28687" xr:uid="{00000000-0005-0000-0000-00007B990000}"/>
    <cellStyle name="Normal 8 2 2 2 12" xfId="14550" xr:uid="{00000000-0005-0000-0000-00007C990000}"/>
    <cellStyle name="Normal 8 2 2 2 2" xfId="231" xr:uid="{00000000-0005-0000-0000-00007D990000}"/>
    <cellStyle name="Normal 8 2 2 2 2 10" xfId="14670" xr:uid="{00000000-0005-0000-0000-00007E990000}"/>
    <cellStyle name="Normal 8 2 2 2 2 2" xfId="351" xr:uid="{00000000-0005-0000-0000-00007F990000}"/>
    <cellStyle name="Normal 8 2 2 2 2 2 2" xfId="1314" xr:uid="{00000000-0005-0000-0000-000080990000}"/>
    <cellStyle name="Normal 8 2 2 2 2 2 2 2" xfId="3109" xr:uid="{00000000-0005-0000-0000-000081990000}"/>
    <cellStyle name="Normal 8 2 2 2 2 2 2 2 2" xfId="12726" xr:uid="{00000000-0005-0000-0000-000082990000}"/>
    <cellStyle name="Normal 8 2 2 2 2 2 2 2 2 2" xfId="40997" xr:uid="{00000000-0005-0000-0000-000083990000}"/>
    <cellStyle name="Normal 8 2 2 2 2 2 2 2 2 3" xfId="26888" xr:uid="{00000000-0005-0000-0000-000084990000}"/>
    <cellStyle name="Normal 8 2 2 2 2 2 2 2 3" xfId="8013" xr:uid="{00000000-0005-0000-0000-000085990000}"/>
    <cellStyle name="Normal 8 2 2 2 2 2 2 2 3 2" xfId="36287" xr:uid="{00000000-0005-0000-0000-000086990000}"/>
    <cellStyle name="Normal 8 2 2 2 2 2 2 2 3 3" xfId="22178" xr:uid="{00000000-0005-0000-0000-000087990000}"/>
    <cellStyle name="Normal 8 2 2 2 2 2 2 2 4" xfId="31590" xr:uid="{00000000-0005-0000-0000-000088990000}"/>
    <cellStyle name="Normal 8 2 2 2 2 2 2 2 5" xfId="17453" xr:uid="{00000000-0005-0000-0000-000089990000}"/>
    <cellStyle name="Normal 8 2 2 2 2 2 2 3" xfId="4951" xr:uid="{00000000-0005-0000-0000-00008A990000}"/>
    <cellStyle name="Normal 8 2 2 2 2 2 2 3 2" xfId="14425" xr:uid="{00000000-0005-0000-0000-00008B990000}"/>
    <cellStyle name="Normal 8 2 2 2 2 2 2 3 2 2" xfId="42696" xr:uid="{00000000-0005-0000-0000-00008C990000}"/>
    <cellStyle name="Normal 8 2 2 2 2 2 2 3 2 3" xfId="28587" xr:uid="{00000000-0005-0000-0000-00008D990000}"/>
    <cellStyle name="Normal 8 2 2 2 2 2 2 3 3" xfId="9715" xr:uid="{00000000-0005-0000-0000-00008E990000}"/>
    <cellStyle name="Normal 8 2 2 2 2 2 2 3 3 2" xfId="37987" xr:uid="{00000000-0005-0000-0000-00008F990000}"/>
    <cellStyle name="Normal 8 2 2 2 2 2 2 3 3 3" xfId="23878" xr:uid="{00000000-0005-0000-0000-000090990000}"/>
    <cellStyle name="Normal 8 2 2 2 2 2 2 3 4" xfId="33289" xr:uid="{00000000-0005-0000-0000-000091990000}"/>
    <cellStyle name="Normal 8 2 2 2 2 2 2 3 5" xfId="19152" xr:uid="{00000000-0005-0000-0000-000092990000}"/>
    <cellStyle name="Normal 8 2 2 2 2 2 2 4" xfId="10931" xr:uid="{00000000-0005-0000-0000-000093990000}"/>
    <cellStyle name="Normal 8 2 2 2 2 2 2 4 2" xfId="39202" xr:uid="{00000000-0005-0000-0000-000094990000}"/>
    <cellStyle name="Normal 8 2 2 2 2 2 2 4 3" xfId="25093" xr:uid="{00000000-0005-0000-0000-000095990000}"/>
    <cellStyle name="Normal 8 2 2 2 2 2 2 5" xfId="6218" xr:uid="{00000000-0005-0000-0000-000096990000}"/>
    <cellStyle name="Normal 8 2 2 2 2 2 2 5 2" xfId="34492" xr:uid="{00000000-0005-0000-0000-000097990000}"/>
    <cellStyle name="Normal 8 2 2 2 2 2 2 5 3" xfId="20383" xr:uid="{00000000-0005-0000-0000-000098990000}"/>
    <cellStyle name="Normal 8 2 2 2 2 2 2 6" xfId="29795" xr:uid="{00000000-0005-0000-0000-000099990000}"/>
    <cellStyle name="Normal 8 2 2 2 2 2 2 7" xfId="15658" xr:uid="{00000000-0005-0000-0000-00009A990000}"/>
    <cellStyle name="Normal 8 2 2 2 2 2 3" xfId="2241" xr:uid="{00000000-0005-0000-0000-00009B990000}"/>
    <cellStyle name="Normal 8 2 2 2 2 2 3 2" xfId="11858" xr:uid="{00000000-0005-0000-0000-00009C990000}"/>
    <cellStyle name="Normal 8 2 2 2 2 2 3 2 2" xfId="40129" xr:uid="{00000000-0005-0000-0000-00009D990000}"/>
    <cellStyle name="Normal 8 2 2 2 2 2 3 2 3" xfId="26020" xr:uid="{00000000-0005-0000-0000-00009E990000}"/>
    <cellStyle name="Normal 8 2 2 2 2 2 3 3" xfId="7145" xr:uid="{00000000-0005-0000-0000-00009F990000}"/>
    <cellStyle name="Normal 8 2 2 2 2 2 3 3 2" xfId="35419" xr:uid="{00000000-0005-0000-0000-0000A0990000}"/>
    <cellStyle name="Normal 8 2 2 2 2 2 3 3 3" xfId="21310" xr:uid="{00000000-0005-0000-0000-0000A1990000}"/>
    <cellStyle name="Normal 8 2 2 2 2 2 3 4" xfId="30722" xr:uid="{00000000-0005-0000-0000-0000A2990000}"/>
    <cellStyle name="Normal 8 2 2 2 2 2 3 5" xfId="16585" xr:uid="{00000000-0005-0000-0000-0000A3990000}"/>
    <cellStyle name="Normal 8 2 2 2 2 2 4" xfId="4086" xr:uid="{00000000-0005-0000-0000-0000A4990000}"/>
    <cellStyle name="Normal 8 2 2 2 2 2 4 2" xfId="13633" xr:uid="{00000000-0005-0000-0000-0000A5990000}"/>
    <cellStyle name="Normal 8 2 2 2 2 2 4 2 2" xfId="41904" xr:uid="{00000000-0005-0000-0000-0000A6990000}"/>
    <cellStyle name="Normal 8 2 2 2 2 2 4 2 3" xfId="27795" xr:uid="{00000000-0005-0000-0000-0000A7990000}"/>
    <cellStyle name="Normal 8 2 2 2 2 2 4 3" xfId="8923" xr:uid="{00000000-0005-0000-0000-0000A8990000}"/>
    <cellStyle name="Normal 8 2 2 2 2 2 4 3 2" xfId="37195" xr:uid="{00000000-0005-0000-0000-0000A9990000}"/>
    <cellStyle name="Normal 8 2 2 2 2 2 4 3 3" xfId="23086" xr:uid="{00000000-0005-0000-0000-0000AA990000}"/>
    <cellStyle name="Normal 8 2 2 2 2 2 4 4" xfId="32497" xr:uid="{00000000-0005-0000-0000-0000AB990000}"/>
    <cellStyle name="Normal 8 2 2 2 2 2 4 5" xfId="18360" xr:uid="{00000000-0005-0000-0000-0000AC990000}"/>
    <cellStyle name="Normal 8 2 2 2 2 2 5" xfId="10063" xr:uid="{00000000-0005-0000-0000-0000AD990000}"/>
    <cellStyle name="Normal 8 2 2 2 2 2 5 2" xfId="38334" xr:uid="{00000000-0005-0000-0000-0000AE990000}"/>
    <cellStyle name="Normal 8 2 2 2 2 2 5 3" xfId="24225" xr:uid="{00000000-0005-0000-0000-0000AF990000}"/>
    <cellStyle name="Normal 8 2 2 2 2 2 6" xfId="5350" xr:uid="{00000000-0005-0000-0000-0000B0990000}"/>
    <cellStyle name="Normal 8 2 2 2 2 2 6 2" xfId="33624" xr:uid="{00000000-0005-0000-0000-0000B1990000}"/>
    <cellStyle name="Normal 8 2 2 2 2 2 6 3" xfId="19515" xr:uid="{00000000-0005-0000-0000-0000B2990000}"/>
    <cellStyle name="Normal 8 2 2 2 2 2 7" xfId="28927" xr:uid="{00000000-0005-0000-0000-0000B3990000}"/>
    <cellStyle name="Normal 8 2 2 2 2 2 8" xfId="14790" xr:uid="{00000000-0005-0000-0000-0000B4990000}"/>
    <cellStyle name="Normal 8 2 2 2 2 3" xfId="751" xr:uid="{00000000-0005-0000-0000-0000B5990000}"/>
    <cellStyle name="Normal 8 2 2 2 2 3 2" xfId="1655" xr:uid="{00000000-0005-0000-0000-0000B6990000}"/>
    <cellStyle name="Normal 8 2 2 2 2 3 2 2" xfId="3450" xr:uid="{00000000-0005-0000-0000-0000B7990000}"/>
    <cellStyle name="Normal 8 2 2 2 2 3 2 2 2" xfId="13067" xr:uid="{00000000-0005-0000-0000-0000B8990000}"/>
    <cellStyle name="Normal 8 2 2 2 2 3 2 2 2 2" xfId="41338" xr:uid="{00000000-0005-0000-0000-0000B9990000}"/>
    <cellStyle name="Normal 8 2 2 2 2 3 2 2 2 3" xfId="27229" xr:uid="{00000000-0005-0000-0000-0000BA990000}"/>
    <cellStyle name="Normal 8 2 2 2 2 3 2 2 3" xfId="8354" xr:uid="{00000000-0005-0000-0000-0000BB990000}"/>
    <cellStyle name="Normal 8 2 2 2 2 3 2 2 3 2" xfId="36628" xr:uid="{00000000-0005-0000-0000-0000BC990000}"/>
    <cellStyle name="Normal 8 2 2 2 2 3 2 2 3 3" xfId="22519" xr:uid="{00000000-0005-0000-0000-0000BD990000}"/>
    <cellStyle name="Normal 8 2 2 2 2 3 2 2 4" xfId="31931" xr:uid="{00000000-0005-0000-0000-0000BE990000}"/>
    <cellStyle name="Normal 8 2 2 2 2 3 2 2 5" xfId="17794" xr:uid="{00000000-0005-0000-0000-0000BF990000}"/>
    <cellStyle name="Normal 8 2 2 2 2 3 2 3" xfId="11272" xr:uid="{00000000-0005-0000-0000-0000C0990000}"/>
    <cellStyle name="Normal 8 2 2 2 2 3 2 3 2" xfId="39543" xr:uid="{00000000-0005-0000-0000-0000C1990000}"/>
    <cellStyle name="Normal 8 2 2 2 2 3 2 3 3" xfId="25434" xr:uid="{00000000-0005-0000-0000-0000C2990000}"/>
    <cellStyle name="Normal 8 2 2 2 2 3 2 4" xfId="6559" xr:uid="{00000000-0005-0000-0000-0000C3990000}"/>
    <cellStyle name="Normal 8 2 2 2 2 3 2 4 2" xfId="34833" xr:uid="{00000000-0005-0000-0000-0000C4990000}"/>
    <cellStyle name="Normal 8 2 2 2 2 3 2 4 3" xfId="20724" xr:uid="{00000000-0005-0000-0000-0000C5990000}"/>
    <cellStyle name="Normal 8 2 2 2 2 3 2 5" xfId="30136" xr:uid="{00000000-0005-0000-0000-0000C6990000}"/>
    <cellStyle name="Normal 8 2 2 2 2 3 2 6" xfId="15999" xr:uid="{00000000-0005-0000-0000-0000C7990000}"/>
    <cellStyle name="Normal 8 2 2 2 2 3 3" xfId="2582" xr:uid="{00000000-0005-0000-0000-0000C8990000}"/>
    <cellStyle name="Normal 8 2 2 2 2 3 3 2" xfId="12199" xr:uid="{00000000-0005-0000-0000-0000C9990000}"/>
    <cellStyle name="Normal 8 2 2 2 2 3 3 2 2" xfId="40470" xr:uid="{00000000-0005-0000-0000-0000CA990000}"/>
    <cellStyle name="Normal 8 2 2 2 2 3 3 2 3" xfId="26361" xr:uid="{00000000-0005-0000-0000-0000CB990000}"/>
    <cellStyle name="Normal 8 2 2 2 2 3 3 3" xfId="7486" xr:uid="{00000000-0005-0000-0000-0000CC990000}"/>
    <cellStyle name="Normal 8 2 2 2 2 3 3 3 2" xfId="35760" xr:uid="{00000000-0005-0000-0000-0000CD990000}"/>
    <cellStyle name="Normal 8 2 2 2 2 3 3 3 3" xfId="21651" xr:uid="{00000000-0005-0000-0000-0000CE990000}"/>
    <cellStyle name="Normal 8 2 2 2 2 3 3 4" xfId="31063" xr:uid="{00000000-0005-0000-0000-0000CF990000}"/>
    <cellStyle name="Normal 8 2 2 2 2 3 3 5" xfId="16926" xr:uid="{00000000-0005-0000-0000-0000D0990000}"/>
    <cellStyle name="Normal 8 2 2 2 2 3 4" xfId="4789" xr:uid="{00000000-0005-0000-0000-0000D1990000}"/>
    <cellStyle name="Normal 8 2 2 2 2 3 4 2" xfId="14264" xr:uid="{00000000-0005-0000-0000-0000D2990000}"/>
    <cellStyle name="Normal 8 2 2 2 2 3 4 2 2" xfId="42535" xr:uid="{00000000-0005-0000-0000-0000D3990000}"/>
    <cellStyle name="Normal 8 2 2 2 2 3 4 2 3" xfId="28426" xr:uid="{00000000-0005-0000-0000-0000D4990000}"/>
    <cellStyle name="Normal 8 2 2 2 2 3 4 3" xfId="9554" xr:uid="{00000000-0005-0000-0000-0000D5990000}"/>
    <cellStyle name="Normal 8 2 2 2 2 3 4 3 2" xfId="37826" xr:uid="{00000000-0005-0000-0000-0000D6990000}"/>
    <cellStyle name="Normal 8 2 2 2 2 3 4 3 3" xfId="23717" xr:uid="{00000000-0005-0000-0000-0000D7990000}"/>
    <cellStyle name="Normal 8 2 2 2 2 3 4 4" xfId="33128" xr:uid="{00000000-0005-0000-0000-0000D8990000}"/>
    <cellStyle name="Normal 8 2 2 2 2 3 4 5" xfId="18991" xr:uid="{00000000-0005-0000-0000-0000D9990000}"/>
    <cellStyle name="Normal 8 2 2 2 2 3 5" xfId="10404" xr:uid="{00000000-0005-0000-0000-0000DA990000}"/>
    <cellStyle name="Normal 8 2 2 2 2 3 5 2" xfId="38675" xr:uid="{00000000-0005-0000-0000-0000DB990000}"/>
    <cellStyle name="Normal 8 2 2 2 2 3 5 3" xfId="24566" xr:uid="{00000000-0005-0000-0000-0000DC990000}"/>
    <cellStyle name="Normal 8 2 2 2 2 3 6" xfId="5691" xr:uid="{00000000-0005-0000-0000-0000DD990000}"/>
    <cellStyle name="Normal 8 2 2 2 2 3 6 2" xfId="33965" xr:uid="{00000000-0005-0000-0000-0000DE990000}"/>
    <cellStyle name="Normal 8 2 2 2 2 3 6 3" xfId="19856" xr:uid="{00000000-0005-0000-0000-0000DF990000}"/>
    <cellStyle name="Normal 8 2 2 2 2 3 7" xfId="29268" xr:uid="{00000000-0005-0000-0000-0000E0990000}"/>
    <cellStyle name="Normal 8 2 2 2 2 3 8" xfId="15131" xr:uid="{00000000-0005-0000-0000-0000E1990000}"/>
    <cellStyle name="Normal 8 2 2 2 2 4" xfId="1194" xr:uid="{00000000-0005-0000-0000-0000E2990000}"/>
    <cellStyle name="Normal 8 2 2 2 2 4 2" xfId="2989" xr:uid="{00000000-0005-0000-0000-0000E3990000}"/>
    <cellStyle name="Normal 8 2 2 2 2 4 2 2" xfId="12606" xr:uid="{00000000-0005-0000-0000-0000E4990000}"/>
    <cellStyle name="Normal 8 2 2 2 2 4 2 2 2" xfId="40877" xr:uid="{00000000-0005-0000-0000-0000E5990000}"/>
    <cellStyle name="Normal 8 2 2 2 2 4 2 2 3" xfId="26768" xr:uid="{00000000-0005-0000-0000-0000E6990000}"/>
    <cellStyle name="Normal 8 2 2 2 2 4 2 3" xfId="7893" xr:uid="{00000000-0005-0000-0000-0000E7990000}"/>
    <cellStyle name="Normal 8 2 2 2 2 4 2 3 2" xfId="36167" xr:uid="{00000000-0005-0000-0000-0000E8990000}"/>
    <cellStyle name="Normal 8 2 2 2 2 4 2 3 3" xfId="22058" xr:uid="{00000000-0005-0000-0000-0000E9990000}"/>
    <cellStyle name="Normal 8 2 2 2 2 4 2 4" xfId="31470" xr:uid="{00000000-0005-0000-0000-0000EA990000}"/>
    <cellStyle name="Normal 8 2 2 2 2 4 2 5" xfId="17333" xr:uid="{00000000-0005-0000-0000-0000EB990000}"/>
    <cellStyle name="Normal 8 2 2 2 2 4 3" xfId="10811" xr:uid="{00000000-0005-0000-0000-0000EC990000}"/>
    <cellStyle name="Normal 8 2 2 2 2 4 3 2" xfId="39082" xr:uid="{00000000-0005-0000-0000-0000ED990000}"/>
    <cellStyle name="Normal 8 2 2 2 2 4 3 3" xfId="24973" xr:uid="{00000000-0005-0000-0000-0000EE990000}"/>
    <cellStyle name="Normal 8 2 2 2 2 4 4" xfId="6098" xr:uid="{00000000-0005-0000-0000-0000EF990000}"/>
    <cellStyle name="Normal 8 2 2 2 2 4 4 2" xfId="34372" xr:uid="{00000000-0005-0000-0000-0000F0990000}"/>
    <cellStyle name="Normal 8 2 2 2 2 4 4 3" xfId="20263" xr:uid="{00000000-0005-0000-0000-0000F1990000}"/>
    <cellStyle name="Normal 8 2 2 2 2 4 5" xfId="29675" xr:uid="{00000000-0005-0000-0000-0000F2990000}"/>
    <cellStyle name="Normal 8 2 2 2 2 4 6" xfId="15538" xr:uid="{00000000-0005-0000-0000-0000F3990000}"/>
    <cellStyle name="Normal 8 2 2 2 2 5" xfId="2121" xr:uid="{00000000-0005-0000-0000-0000F4990000}"/>
    <cellStyle name="Normal 8 2 2 2 2 5 2" xfId="11738" xr:uid="{00000000-0005-0000-0000-0000F5990000}"/>
    <cellStyle name="Normal 8 2 2 2 2 5 2 2" xfId="40009" xr:uid="{00000000-0005-0000-0000-0000F6990000}"/>
    <cellStyle name="Normal 8 2 2 2 2 5 2 3" xfId="25900" xr:uid="{00000000-0005-0000-0000-0000F7990000}"/>
    <cellStyle name="Normal 8 2 2 2 2 5 3" xfId="7025" xr:uid="{00000000-0005-0000-0000-0000F8990000}"/>
    <cellStyle name="Normal 8 2 2 2 2 5 3 2" xfId="35299" xr:uid="{00000000-0005-0000-0000-0000F9990000}"/>
    <cellStyle name="Normal 8 2 2 2 2 5 3 3" xfId="21190" xr:uid="{00000000-0005-0000-0000-0000FA990000}"/>
    <cellStyle name="Normal 8 2 2 2 2 5 4" xfId="30602" xr:uid="{00000000-0005-0000-0000-0000FB990000}"/>
    <cellStyle name="Normal 8 2 2 2 2 5 5" xfId="16465" xr:uid="{00000000-0005-0000-0000-0000FC990000}"/>
    <cellStyle name="Normal 8 2 2 2 2 6" xfId="3899" xr:uid="{00000000-0005-0000-0000-0000FD990000}"/>
    <cellStyle name="Normal 8 2 2 2 2 6 2" xfId="13460" xr:uid="{00000000-0005-0000-0000-0000FE990000}"/>
    <cellStyle name="Normal 8 2 2 2 2 6 2 2" xfId="41731" xr:uid="{00000000-0005-0000-0000-0000FF990000}"/>
    <cellStyle name="Normal 8 2 2 2 2 6 2 3" xfId="27622" xr:uid="{00000000-0005-0000-0000-0000009A0000}"/>
    <cellStyle name="Normal 8 2 2 2 2 6 3" xfId="8748" xr:uid="{00000000-0005-0000-0000-0000019A0000}"/>
    <cellStyle name="Normal 8 2 2 2 2 6 3 2" xfId="37021" xr:uid="{00000000-0005-0000-0000-0000029A0000}"/>
    <cellStyle name="Normal 8 2 2 2 2 6 3 3" xfId="22912" xr:uid="{00000000-0005-0000-0000-0000039A0000}"/>
    <cellStyle name="Normal 8 2 2 2 2 6 4" xfId="32324" xr:uid="{00000000-0005-0000-0000-0000049A0000}"/>
    <cellStyle name="Normal 8 2 2 2 2 6 5" xfId="18187" xr:uid="{00000000-0005-0000-0000-0000059A0000}"/>
    <cellStyle name="Normal 8 2 2 2 2 7" xfId="9943" xr:uid="{00000000-0005-0000-0000-0000069A0000}"/>
    <cellStyle name="Normal 8 2 2 2 2 7 2" xfId="38214" xr:uid="{00000000-0005-0000-0000-0000079A0000}"/>
    <cellStyle name="Normal 8 2 2 2 2 7 3" xfId="24105" xr:uid="{00000000-0005-0000-0000-0000089A0000}"/>
    <cellStyle name="Normal 8 2 2 2 2 8" xfId="5230" xr:uid="{00000000-0005-0000-0000-0000099A0000}"/>
    <cellStyle name="Normal 8 2 2 2 2 8 2" xfId="33504" xr:uid="{00000000-0005-0000-0000-00000A9A0000}"/>
    <cellStyle name="Normal 8 2 2 2 2 8 3" xfId="19395" xr:uid="{00000000-0005-0000-0000-00000B9A0000}"/>
    <cellStyle name="Normal 8 2 2 2 2 9" xfId="28807" xr:uid="{00000000-0005-0000-0000-00000C9A0000}"/>
    <cellStyle name="Normal 8 2 2 2 3" xfId="292" xr:uid="{00000000-0005-0000-0000-00000D9A0000}"/>
    <cellStyle name="Normal 8 2 2 2 3 2" xfId="1044" xr:uid="{00000000-0005-0000-0000-00000E9A0000}"/>
    <cellStyle name="Normal 8 2 2 2 3 2 2" xfId="1914" xr:uid="{00000000-0005-0000-0000-00000F9A0000}"/>
    <cellStyle name="Normal 8 2 2 2 3 2 2 2" xfId="3709" xr:uid="{00000000-0005-0000-0000-0000109A0000}"/>
    <cellStyle name="Normal 8 2 2 2 3 2 2 2 2" xfId="13326" xr:uid="{00000000-0005-0000-0000-0000119A0000}"/>
    <cellStyle name="Normal 8 2 2 2 3 2 2 2 2 2" xfId="41597" xr:uid="{00000000-0005-0000-0000-0000129A0000}"/>
    <cellStyle name="Normal 8 2 2 2 3 2 2 2 2 3" xfId="27488" xr:uid="{00000000-0005-0000-0000-0000139A0000}"/>
    <cellStyle name="Normal 8 2 2 2 3 2 2 2 3" xfId="8613" xr:uid="{00000000-0005-0000-0000-0000149A0000}"/>
    <cellStyle name="Normal 8 2 2 2 3 2 2 2 3 2" xfId="36887" xr:uid="{00000000-0005-0000-0000-0000159A0000}"/>
    <cellStyle name="Normal 8 2 2 2 3 2 2 2 3 3" xfId="22778" xr:uid="{00000000-0005-0000-0000-0000169A0000}"/>
    <cellStyle name="Normal 8 2 2 2 3 2 2 2 4" xfId="32190" xr:uid="{00000000-0005-0000-0000-0000179A0000}"/>
    <cellStyle name="Normal 8 2 2 2 3 2 2 2 5" xfId="18053" xr:uid="{00000000-0005-0000-0000-0000189A0000}"/>
    <cellStyle name="Normal 8 2 2 2 3 2 2 3" xfId="11531" xr:uid="{00000000-0005-0000-0000-0000199A0000}"/>
    <cellStyle name="Normal 8 2 2 2 3 2 2 3 2" xfId="39802" xr:uid="{00000000-0005-0000-0000-00001A9A0000}"/>
    <cellStyle name="Normal 8 2 2 2 3 2 2 3 3" xfId="25693" xr:uid="{00000000-0005-0000-0000-00001B9A0000}"/>
    <cellStyle name="Normal 8 2 2 2 3 2 2 4" xfId="6818" xr:uid="{00000000-0005-0000-0000-00001C9A0000}"/>
    <cellStyle name="Normal 8 2 2 2 3 2 2 4 2" xfId="35092" xr:uid="{00000000-0005-0000-0000-00001D9A0000}"/>
    <cellStyle name="Normal 8 2 2 2 3 2 2 4 3" xfId="20983" xr:uid="{00000000-0005-0000-0000-00001E9A0000}"/>
    <cellStyle name="Normal 8 2 2 2 3 2 2 5" xfId="30395" xr:uid="{00000000-0005-0000-0000-00001F9A0000}"/>
    <cellStyle name="Normal 8 2 2 2 3 2 2 6" xfId="16258" xr:uid="{00000000-0005-0000-0000-0000209A0000}"/>
    <cellStyle name="Normal 8 2 2 2 3 2 3" xfId="2841" xr:uid="{00000000-0005-0000-0000-0000219A0000}"/>
    <cellStyle name="Normal 8 2 2 2 3 2 3 2" xfId="12458" xr:uid="{00000000-0005-0000-0000-0000229A0000}"/>
    <cellStyle name="Normal 8 2 2 2 3 2 3 2 2" xfId="40729" xr:uid="{00000000-0005-0000-0000-0000239A0000}"/>
    <cellStyle name="Normal 8 2 2 2 3 2 3 2 3" xfId="26620" xr:uid="{00000000-0005-0000-0000-0000249A0000}"/>
    <cellStyle name="Normal 8 2 2 2 3 2 3 3" xfId="7745" xr:uid="{00000000-0005-0000-0000-0000259A0000}"/>
    <cellStyle name="Normal 8 2 2 2 3 2 3 3 2" xfId="36019" xr:uid="{00000000-0005-0000-0000-0000269A0000}"/>
    <cellStyle name="Normal 8 2 2 2 3 2 3 3 3" xfId="21910" xr:uid="{00000000-0005-0000-0000-0000279A0000}"/>
    <cellStyle name="Normal 8 2 2 2 3 2 3 4" xfId="31322" xr:uid="{00000000-0005-0000-0000-0000289A0000}"/>
    <cellStyle name="Normal 8 2 2 2 3 2 3 5" xfId="17185" xr:uid="{00000000-0005-0000-0000-0000299A0000}"/>
    <cellStyle name="Normal 8 2 2 2 3 2 4" xfId="4892" xr:uid="{00000000-0005-0000-0000-00002A9A0000}"/>
    <cellStyle name="Normal 8 2 2 2 3 2 4 2" xfId="14366" xr:uid="{00000000-0005-0000-0000-00002B9A0000}"/>
    <cellStyle name="Normal 8 2 2 2 3 2 4 2 2" xfId="42637" xr:uid="{00000000-0005-0000-0000-00002C9A0000}"/>
    <cellStyle name="Normal 8 2 2 2 3 2 4 2 3" xfId="28528" xr:uid="{00000000-0005-0000-0000-00002D9A0000}"/>
    <cellStyle name="Normal 8 2 2 2 3 2 4 3" xfId="9656" xr:uid="{00000000-0005-0000-0000-00002E9A0000}"/>
    <cellStyle name="Normal 8 2 2 2 3 2 4 3 2" xfId="37928" xr:uid="{00000000-0005-0000-0000-00002F9A0000}"/>
    <cellStyle name="Normal 8 2 2 2 3 2 4 3 3" xfId="23819" xr:uid="{00000000-0005-0000-0000-0000309A0000}"/>
    <cellStyle name="Normal 8 2 2 2 3 2 4 4" xfId="33230" xr:uid="{00000000-0005-0000-0000-0000319A0000}"/>
    <cellStyle name="Normal 8 2 2 2 3 2 4 5" xfId="19093" xr:uid="{00000000-0005-0000-0000-0000329A0000}"/>
    <cellStyle name="Normal 8 2 2 2 3 2 5" xfId="10663" xr:uid="{00000000-0005-0000-0000-0000339A0000}"/>
    <cellStyle name="Normal 8 2 2 2 3 2 5 2" xfId="38934" xr:uid="{00000000-0005-0000-0000-0000349A0000}"/>
    <cellStyle name="Normal 8 2 2 2 3 2 5 3" xfId="24825" xr:uid="{00000000-0005-0000-0000-0000359A0000}"/>
    <cellStyle name="Normal 8 2 2 2 3 2 6" xfId="5950" xr:uid="{00000000-0005-0000-0000-0000369A0000}"/>
    <cellStyle name="Normal 8 2 2 2 3 2 6 2" xfId="34224" xr:uid="{00000000-0005-0000-0000-0000379A0000}"/>
    <cellStyle name="Normal 8 2 2 2 3 2 6 3" xfId="20115" xr:uid="{00000000-0005-0000-0000-0000389A0000}"/>
    <cellStyle name="Normal 8 2 2 2 3 2 7" xfId="29527" xr:uid="{00000000-0005-0000-0000-0000399A0000}"/>
    <cellStyle name="Normal 8 2 2 2 3 2 8" xfId="15390" xr:uid="{00000000-0005-0000-0000-00003A9A0000}"/>
    <cellStyle name="Normal 8 2 2 2 3 3" xfId="1255" xr:uid="{00000000-0005-0000-0000-00003B9A0000}"/>
    <cellStyle name="Normal 8 2 2 2 3 3 2" xfId="3050" xr:uid="{00000000-0005-0000-0000-00003C9A0000}"/>
    <cellStyle name="Normal 8 2 2 2 3 3 2 2" xfId="12667" xr:uid="{00000000-0005-0000-0000-00003D9A0000}"/>
    <cellStyle name="Normal 8 2 2 2 3 3 2 2 2" xfId="40938" xr:uid="{00000000-0005-0000-0000-00003E9A0000}"/>
    <cellStyle name="Normal 8 2 2 2 3 3 2 2 3" xfId="26829" xr:uid="{00000000-0005-0000-0000-00003F9A0000}"/>
    <cellStyle name="Normal 8 2 2 2 3 3 2 3" xfId="7954" xr:uid="{00000000-0005-0000-0000-0000409A0000}"/>
    <cellStyle name="Normal 8 2 2 2 3 3 2 3 2" xfId="36228" xr:uid="{00000000-0005-0000-0000-0000419A0000}"/>
    <cellStyle name="Normal 8 2 2 2 3 3 2 3 3" xfId="22119" xr:uid="{00000000-0005-0000-0000-0000429A0000}"/>
    <cellStyle name="Normal 8 2 2 2 3 3 2 4" xfId="31531" xr:uid="{00000000-0005-0000-0000-0000439A0000}"/>
    <cellStyle name="Normal 8 2 2 2 3 3 2 5" xfId="17394" xr:uid="{00000000-0005-0000-0000-0000449A0000}"/>
    <cellStyle name="Normal 8 2 2 2 3 3 3" xfId="10872" xr:uid="{00000000-0005-0000-0000-0000459A0000}"/>
    <cellStyle name="Normal 8 2 2 2 3 3 3 2" xfId="39143" xr:uid="{00000000-0005-0000-0000-0000469A0000}"/>
    <cellStyle name="Normal 8 2 2 2 3 3 3 3" xfId="25034" xr:uid="{00000000-0005-0000-0000-0000479A0000}"/>
    <cellStyle name="Normal 8 2 2 2 3 3 4" xfId="6159" xr:uid="{00000000-0005-0000-0000-0000489A0000}"/>
    <cellStyle name="Normal 8 2 2 2 3 3 4 2" xfId="34433" xr:uid="{00000000-0005-0000-0000-0000499A0000}"/>
    <cellStyle name="Normal 8 2 2 2 3 3 4 3" xfId="20324" xr:uid="{00000000-0005-0000-0000-00004A9A0000}"/>
    <cellStyle name="Normal 8 2 2 2 3 3 5" xfId="29736" xr:uid="{00000000-0005-0000-0000-00004B9A0000}"/>
    <cellStyle name="Normal 8 2 2 2 3 3 6" xfId="15599" xr:uid="{00000000-0005-0000-0000-00004C9A0000}"/>
    <cellStyle name="Normal 8 2 2 2 3 4" xfId="2182" xr:uid="{00000000-0005-0000-0000-00004D9A0000}"/>
    <cellStyle name="Normal 8 2 2 2 3 4 2" xfId="11799" xr:uid="{00000000-0005-0000-0000-00004E9A0000}"/>
    <cellStyle name="Normal 8 2 2 2 3 4 2 2" xfId="40070" xr:uid="{00000000-0005-0000-0000-00004F9A0000}"/>
    <cellStyle name="Normal 8 2 2 2 3 4 2 3" xfId="25961" xr:uid="{00000000-0005-0000-0000-0000509A0000}"/>
    <cellStyle name="Normal 8 2 2 2 3 4 3" xfId="7086" xr:uid="{00000000-0005-0000-0000-0000519A0000}"/>
    <cellStyle name="Normal 8 2 2 2 3 4 3 2" xfId="35360" xr:uid="{00000000-0005-0000-0000-0000529A0000}"/>
    <cellStyle name="Normal 8 2 2 2 3 4 3 3" xfId="21251" xr:uid="{00000000-0005-0000-0000-0000539A0000}"/>
    <cellStyle name="Normal 8 2 2 2 3 4 4" xfId="30663" xr:uid="{00000000-0005-0000-0000-0000549A0000}"/>
    <cellStyle name="Normal 8 2 2 2 3 4 5" xfId="16526" xr:uid="{00000000-0005-0000-0000-0000559A0000}"/>
    <cellStyle name="Normal 8 2 2 2 3 5" xfId="4027" xr:uid="{00000000-0005-0000-0000-0000569A0000}"/>
    <cellStyle name="Normal 8 2 2 2 3 5 2" xfId="13574" xr:uid="{00000000-0005-0000-0000-0000579A0000}"/>
    <cellStyle name="Normal 8 2 2 2 3 5 2 2" xfId="41845" xr:uid="{00000000-0005-0000-0000-0000589A0000}"/>
    <cellStyle name="Normal 8 2 2 2 3 5 2 3" xfId="27736" xr:uid="{00000000-0005-0000-0000-0000599A0000}"/>
    <cellStyle name="Normal 8 2 2 2 3 5 3" xfId="8864" xr:uid="{00000000-0005-0000-0000-00005A9A0000}"/>
    <cellStyle name="Normal 8 2 2 2 3 5 3 2" xfId="37136" xr:uid="{00000000-0005-0000-0000-00005B9A0000}"/>
    <cellStyle name="Normal 8 2 2 2 3 5 3 3" xfId="23027" xr:uid="{00000000-0005-0000-0000-00005C9A0000}"/>
    <cellStyle name="Normal 8 2 2 2 3 5 4" xfId="32438" xr:uid="{00000000-0005-0000-0000-00005D9A0000}"/>
    <cellStyle name="Normal 8 2 2 2 3 5 5" xfId="18301" xr:uid="{00000000-0005-0000-0000-00005E9A0000}"/>
    <cellStyle name="Normal 8 2 2 2 3 6" xfId="10004" xr:uid="{00000000-0005-0000-0000-00005F9A0000}"/>
    <cellStyle name="Normal 8 2 2 2 3 6 2" xfId="38275" xr:uid="{00000000-0005-0000-0000-0000609A0000}"/>
    <cellStyle name="Normal 8 2 2 2 3 6 3" xfId="24166" xr:uid="{00000000-0005-0000-0000-0000619A0000}"/>
    <cellStyle name="Normal 8 2 2 2 3 7" xfId="5291" xr:uid="{00000000-0005-0000-0000-0000629A0000}"/>
    <cellStyle name="Normal 8 2 2 2 3 7 2" xfId="33565" xr:uid="{00000000-0005-0000-0000-0000639A0000}"/>
    <cellStyle name="Normal 8 2 2 2 3 7 3" xfId="19456" xr:uid="{00000000-0005-0000-0000-0000649A0000}"/>
    <cellStyle name="Normal 8 2 2 2 3 8" xfId="28868" xr:uid="{00000000-0005-0000-0000-0000659A0000}"/>
    <cellStyle name="Normal 8 2 2 2 3 9" xfId="14731" xr:uid="{00000000-0005-0000-0000-0000669A0000}"/>
    <cellStyle name="Normal 8 2 2 2 4" xfId="548" xr:uid="{00000000-0005-0000-0000-0000679A0000}"/>
    <cellStyle name="Normal 8 2 2 2 4 2" xfId="1467" xr:uid="{00000000-0005-0000-0000-0000689A0000}"/>
    <cellStyle name="Normal 8 2 2 2 4 2 2" xfId="3262" xr:uid="{00000000-0005-0000-0000-0000699A0000}"/>
    <cellStyle name="Normal 8 2 2 2 4 2 2 2" xfId="12879" xr:uid="{00000000-0005-0000-0000-00006A9A0000}"/>
    <cellStyle name="Normal 8 2 2 2 4 2 2 2 2" xfId="41150" xr:uid="{00000000-0005-0000-0000-00006B9A0000}"/>
    <cellStyle name="Normal 8 2 2 2 4 2 2 2 3" xfId="27041" xr:uid="{00000000-0005-0000-0000-00006C9A0000}"/>
    <cellStyle name="Normal 8 2 2 2 4 2 2 3" xfId="8166" xr:uid="{00000000-0005-0000-0000-00006D9A0000}"/>
    <cellStyle name="Normal 8 2 2 2 4 2 2 3 2" xfId="36440" xr:uid="{00000000-0005-0000-0000-00006E9A0000}"/>
    <cellStyle name="Normal 8 2 2 2 4 2 2 3 3" xfId="22331" xr:uid="{00000000-0005-0000-0000-00006F9A0000}"/>
    <cellStyle name="Normal 8 2 2 2 4 2 2 4" xfId="31743" xr:uid="{00000000-0005-0000-0000-0000709A0000}"/>
    <cellStyle name="Normal 8 2 2 2 4 2 2 5" xfId="17606" xr:uid="{00000000-0005-0000-0000-0000719A0000}"/>
    <cellStyle name="Normal 8 2 2 2 4 2 3" xfId="11084" xr:uid="{00000000-0005-0000-0000-0000729A0000}"/>
    <cellStyle name="Normal 8 2 2 2 4 2 3 2" xfId="39355" xr:uid="{00000000-0005-0000-0000-0000739A0000}"/>
    <cellStyle name="Normal 8 2 2 2 4 2 3 3" xfId="25246" xr:uid="{00000000-0005-0000-0000-0000749A0000}"/>
    <cellStyle name="Normal 8 2 2 2 4 2 4" xfId="6371" xr:uid="{00000000-0005-0000-0000-0000759A0000}"/>
    <cellStyle name="Normal 8 2 2 2 4 2 4 2" xfId="34645" xr:uid="{00000000-0005-0000-0000-0000769A0000}"/>
    <cellStyle name="Normal 8 2 2 2 4 2 4 3" xfId="20536" xr:uid="{00000000-0005-0000-0000-0000779A0000}"/>
    <cellStyle name="Normal 8 2 2 2 4 2 5" xfId="29948" xr:uid="{00000000-0005-0000-0000-0000789A0000}"/>
    <cellStyle name="Normal 8 2 2 2 4 2 6" xfId="15811" xr:uid="{00000000-0005-0000-0000-0000799A0000}"/>
    <cellStyle name="Normal 8 2 2 2 4 3" xfId="2394" xr:uid="{00000000-0005-0000-0000-00007A9A0000}"/>
    <cellStyle name="Normal 8 2 2 2 4 3 2" xfId="12011" xr:uid="{00000000-0005-0000-0000-00007B9A0000}"/>
    <cellStyle name="Normal 8 2 2 2 4 3 2 2" xfId="40282" xr:uid="{00000000-0005-0000-0000-00007C9A0000}"/>
    <cellStyle name="Normal 8 2 2 2 4 3 2 3" xfId="26173" xr:uid="{00000000-0005-0000-0000-00007D9A0000}"/>
    <cellStyle name="Normal 8 2 2 2 4 3 3" xfId="7298" xr:uid="{00000000-0005-0000-0000-00007E9A0000}"/>
    <cellStyle name="Normal 8 2 2 2 4 3 3 2" xfId="35572" xr:uid="{00000000-0005-0000-0000-00007F9A0000}"/>
    <cellStyle name="Normal 8 2 2 2 4 3 3 3" xfId="21463" xr:uid="{00000000-0005-0000-0000-0000809A0000}"/>
    <cellStyle name="Normal 8 2 2 2 4 3 4" xfId="30875" xr:uid="{00000000-0005-0000-0000-0000819A0000}"/>
    <cellStyle name="Normal 8 2 2 2 4 3 5" xfId="16738" xr:uid="{00000000-0005-0000-0000-0000829A0000}"/>
    <cellStyle name="Normal 8 2 2 2 4 4" xfId="4744" xr:uid="{00000000-0005-0000-0000-0000839A0000}"/>
    <cellStyle name="Normal 8 2 2 2 4 4 2" xfId="14219" xr:uid="{00000000-0005-0000-0000-0000849A0000}"/>
    <cellStyle name="Normal 8 2 2 2 4 4 2 2" xfId="42490" xr:uid="{00000000-0005-0000-0000-0000859A0000}"/>
    <cellStyle name="Normal 8 2 2 2 4 4 2 3" xfId="28381" xr:uid="{00000000-0005-0000-0000-0000869A0000}"/>
    <cellStyle name="Normal 8 2 2 2 4 4 3" xfId="9509" xr:uid="{00000000-0005-0000-0000-0000879A0000}"/>
    <cellStyle name="Normal 8 2 2 2 4 4 3 2" xfId="37781" xr:uid="{00000000-0005-0000-0000-0000889A0000}"/>
    <cellStyle name="Normal 8 2 2 2 4 4 3 3" xfId="23672" xr:uid="{00000000-0005-0000-0000-0000899A0000}"/>
    <cellStyle name="Normal 8 2 2 2 4 4 4" xfId="33083" xr:uid="{00000000-0005-0000-0000-00008A9A0000}"/>
    <cellStyle name="Normal 8 2 2 2 4 4 5" xfId="18946" xr:uid="{00000000-0005-0000-0000-00008B9A0000}"/>
    <cellStyle name="Normal 8 2 2 2 4 5" xfId="10216" xr:uid="{00000000-0005-0000-0000-00008C9A0000}"/>
    <cellStyle name="Normal 8 2 2 2 4 5 2" xfId="38487" xr:uid="{00000000-0005-0000-0000-00008D9A0000}"/>
    <cellStyle name="Normal 8 2 2 2 4 5 3" xfId="24378" xr:uid="{00000000-0005-0000-0000-00008E9A0000}"/>
    <cellStyle name="Normal 8 2 2 2 4 6" xfId="5503" xr:uid="{00000000-0005-0000-0000-00008F9A0000}"/>
    <cellStyle name="Normal 8 2 2 2 4 6 2" xfId="33777" xr:uid="{00000000-0005-0000-0000-0000909A0000}"/>
    <cellStyle name="Normal 8 2 2 2 4 6 3" xfId="19668" xr:uid="{00000000-0005-0000-0000-0000919A0000}"/>
    <cellStyle name="Normal 8 2 2 2 4 7" xfId="29080" xr:uid="{00000000-0005-0000-0000-0000929A0000}"/>
    <cellStyle name="Normal 8 2 2 2 4 8" xfId="14943" xr:uid="{00000000-0005-0000-0000-0000939A0000}"/>
    <cellStyle name="Normal 8 2 2 2 5" xfId="1133" xr:uid="{00000000-0005-0000-0000-0000949A0000}"/>
    <cellStyle name="Normal 8 2 2 2 5 2" xfId="2928" xr:uid="{00000000-0005-0000-0000-0000959A0000}"/>
    <cellStyle name="Normal 8 2 2 2 5 2 2" xfId="12545" xr:uid="{00000000-0005-0000-0000-0000969A0000}"/>
    <cellStyle name="Normal 8 2 2 2 5 2 2 2" xfId="40816" xr:uid="{00000000-0005-0000-0000-0000979A0000}"/>
    <cellStyle name="Normal 8 2 2 2 5 2 2 3" xfId="26707" xr:uid="{00000000-0005-0000-0000-0000989A0000}"/>
    <cellStyle name="Normal 8 2 2 2 5 2 3" xfId="7832" xr:uid="{00000000-0005-0000-0000-0000999A0000}"/>
    <cellStyle name="Normal 8 2 2 2 5 2 3 2" xfId="36106" xr:uid="{00000000-0005-0000-0000-00009A9A0000}"/>
    <cellStyle name="Normal 8 2 2 2 5 2 3 3" xfId="21997" xr:uid="{00000000-0005-0000-0000-00009B9A0000}"/>
    <cellStyle name="Normal 8 2 2 2 5 2 4" xfId="31409" xr:uid="{00000000-0005-0000-0000-00009C9A0000}"/>
    <cellStyle name="Normal 8 2 2 2 5 2 5" xfId="17272" xr:uid="{00000000-0005-0000-0000-00009D9A0000}"/>
    <cellStyle name="Normal 8 2 2 2 5 3" xfId="10750" xr:uid="{00000000-0005-0000-0000-00009E9A0000}"/>
    <cellStyle name="Normal 8 2 2 2 5 3 2" xfId="39021" xr:uid="{00000000-0005-0000-0000-00009F9A0000}"/>
    <cellStyle name="Normal 8 2 2 2 5 3 3" xfId="24912" xr:uid="{00000000-0005-0000-0000-0000A09A0000}"/>
    <cellStyle name="Normal 8 2 2 2 5 4" xfId="6037" xr:uid="{00000000-0005-0000-0000-0000A19A0000}"/>
    <cellStyle name="Normal 8 2 2 2 5 4 2" xfId="34311" xr:uid="{00000000-0005-0000-0000-0000A29A0000}"/>
    <cellStyle name="Normal 8 2 2 2 5 4 3" xfId="20202" xr:uid="{00000000-0005-0000-0000-0000A39A0000}"/>
    <cellStyle name="Normal 8 2 2 2 5 5" xfId="29614" xr:uid="{00000000-0005-0000-0000-0000A49A0000}"/>
    <cellStyle name="Normal 8 2 2 2 5 6" xfId="15477" xr:uid="{00000000-0005-0000-0000-0000A59A0000}"/>
    <cellStyle name="Normal 8 2 2 2 6" xfId="169" xr:uid="{00000000-0005-0000-0000-0000A69A0000}"/>
    <cellStyle name="Normal 8 2 2 2 6 2" xfId="2060" xr:uid="{00000000-0005-0000-0000-0000A79A0000}"/>
    <cellStyle name="Normal 8 2 2 2 6 2 2" xfId="11677" xr:uid="{00000000-0005-0000-0000-0000A89A0000}"/>
    <cellStyle name="Normal 8 2 2 2 6 2 2 2" xfId="39948" xr:uid="{00000000-0005-0000-0000-0000A99A0000}"/>
    <cellStyle name="Normal 8 2 2 2 6 2 2 3" xfId="25839" xr:uid="{00000000-0005-0000-0000-0000AA9A0000}"/>
    <cellStyle name="Normal 8 2 2 2 6 2 3" xfId="6964" xr:uid="{00000000-0005-0000-0000-0000AB9A0000}"/>
    <cellStyle name="Normal 8 2 2 2 6 2 3 2" xfId="35238" xr:uid="{00000000-0005-0000-0000-0000AC9A0000}"/>
    <cellStyle name="Normal 8 2 2 2 6 2 3 3" xfId="21129" xr:uid="{00000000-0005-0000-0000-0000AD9A0000}"/>
    <cellStyle name="Normal 8 2 2 2 6 2 4" xfId="30541" xr:uid="{00000000-0005-0000-0000-0000AE9A0000}"/>
    <cellStyle name="Normal 8 2 2 2 6 2 5" xfId="16404" xr:uid="{00000000-0005-0000-0000-0000AF9A0000}"/>
    <cellStyle name="Normal 8 2 2 2 6 3" xfId="9882" xr:uid="{00000000-0005-0000-0000-0000B09A0000}"/>
    <cellStyle name="Normal 8 2 2 2 6 3 2" xfId="38153" xr:uid="{00000000-0005-0000-0000-0000B19A0000}"/>
    <cellStyle name="Normal 8 2 2 2 6 3 3" xfId="24044" xr:uid="{00000000-0005-0000-0000-0000B29A0000}"/>
    <cellStyle name="Normal 8 2 2 2 6 4" xfId="5169" xr:uid="{00000000-0005-0000-0000-0000B39A0000}"/>
    <cellStyle name="Normal 8 2 2 2 6 4 2" xfId="33443" xr:uid="{00000000-0005-0000-0000-0000B49A0000}"/>
    <cellStyle name="Normal 8 2 2 2 6 4 3" xfId="19334" xr:uid="{00000000-0005-0000-0000-0000B59A0000}"/>
    <cellStyle name="Normal 8 2 2 2 6 5" xfId="28746" xr:uid="{00000000-0005-0000-0000-0000B69A0000}"/>
    <cellStyle name="Normal 8 2 2 2 6 6" xfId="14609" xr:uid="{00000000-0005-0000-0000-0000B79A0000}"/>
    <cellStyle name="Normal 8 2 2 2 7" xfId="2001" xr:uid="{00000000-0005-0000-0000-0000B89A0000}"/>
    <cellStyle name="Normal 8 2 2 2 7 2" xfId="11618" xr:uid="{00000000-0005-0000-0000-0000B99A0000}"/>
    <cellStyle name="Normal 8 2 2 2 7 2 2" xfId="39889" xr:uid="{00000000-0005-0000-0000-0000BA9A0000}"/>
    <cellStyle name="Normal 8 2 2 2 7 2 3" xfId="25780" xr:uid="{00000000-0005-0000-0000-0000BB9A0000}"/>
    <cellStyle name="Normal 8 2 2 2 7 3" xfId="6905" xr:uid="{00000000-0005-0000-0000-0000BC9A0000}"/>
    <cellStyle name="Normal 8 2 2 2 7 3 2" xfId="35179" xr:uid="{00000000-0005-0000-0000-0000BD9A0000}"/>
    <cellStyle name="Normal 8 2 2 2 7 3 3" xfId="21070" xr:uid="{00000000-0005-0000-0000-0000BE9A0000}"/>
    <cellStyle name="Normal 8 2 2 2 7 4" xfId="30482" xr:uid="{00000000-0005-0000-0000-0000BF9A0000}"/>
    <cellStyle name="Normal 8 2 2 2 7 5" xfId="16345" xr:uid="{00000000-0005-0000-0000-0000C09A0000}"/>
    <cellStyle name="Normal 8 2 2 2 8" xfId="3832" xr:uid="{00000000-0005-0000-0000-0000C19A0000}"/>
    <cellStyle name="Normal 8 2 2 2 8 2" xfId="13402" xr:uid="{00000000-0005-0000-0000-0000C29A0000}"/>
    <cellStyle name="Normal 8 2 2 2 8 2 2" xfId="41673" xr:uid="{00000000-0005-0000-0000-0000C39A0000}"/>
    <cellStyle name="Normal 8 2 2 2 8 2 3" xfId="27564" xr:uid="{00000000-0005-0000-0000-0000C49A0000}"/>
    <cellStyle name="Normal 8 2 2 2 8 3" xfId="8690" xr:uid="{00000000-0005-0000-0000-0000C59A0000}"/>
    <cellStyle name="Normal 8 2 2 2 8 3 2" xfId="36963" xr:uid="{00000000-0005-0000-0000-0000C69A0000}"/>
    <cellStyle name="Normal 8 2 2 2 8 3 3" xfId="22854" xr:uid="{00000000-0005-0000-0000-0000C79A0000}"/>
    <cellStyle name="Normal 8 2 2 2 8 4" xfId="32266" xr:uid="{00000000-0005-0000-0000-0000C89A0000}"/>
    <cellStyle name="Normal 8 2 2 2 8 5" xfId="18129" xr:uid="{00000000-0005-0000-0000-0000C99A0000}"/>
    <cellStyle name="Normal 8 2 2 2 9" xfId="9823" xr:uid="{00000000-0005-0000-0000-0000CA9A0000}"/>
    <cellStyle name="Normal 8 2 2 2 9 2" xfId="38094" xr:uid="{00000000-0005-0000-0000-0000CB9A0000}"/>
    <cellStyle name="Normal 8 2 2 2 9 3" xfId="23985" xr:uid="{00000000-0005-0000-0000-0000CC9A0000}"/>
    <cellStyle name="Normal 8 2 2 3" xfId="202" xr:uid="{00000000-0005-0000-0000-0000CD9A0000}"/>
    <cellStyle name="Normal 8 2 2 3 10" xfId="14641" xr:uid="{00000000-0005-0000-0000-0000CE9A0000}"/>
    <cellStyle name="Normal 8 2 2 3 2" xfId="322" xr:uid="{00000000-0005-0000-0000-0000CF9A0000}"/>
    <cellStyle name="Normal 8 2 2 3 2 2" xfId="1285" xr:uid="{00000000-0005-0000-0000-0000D09A0000}"/>
    <cellStyle name="Normal 8 2 2 3 2 2 2" xfId="3080" xr:uid="{00000000-0005-0000-0000-0000D19A0000}"/>
    <cellStyle name="Normal 8 2 2 3 2 2 2 2" xfId="12697" xr:uid="{00000000-0005-0000-0000-0000D29A0000}"/>
    <cellStyle name="Normal 8 2 2 3 2 2 2 2 2" xfId="40968" xr:uid="{00000000-0005-0000-0000-0000D39A0000}"/>
    <cellStyle name="Normal 8 2 2 3 2 2 2 2 3" xfId="26859" xr:uid="{00000000-0005-0000-0000-0000D49A0000}"/>
    <cellStyle name="Normal 8 2 2 3 2 2 2 3" xfId="7984" xr:uid="{00000000-0005-0000-0000-0000D59A0000}"/>
    <cellStyle name="Normal 8 2 2 3 2 2 2 3 2" xfId="36258" xr:uid="{00000000-0005-0000-0000-0000D69A0000}"/>
    <cellStyle name="Normal 8 2 2 3 2 2 2 3 3" xfId="22149" xr:uid="{00000000-0005-0000-0000-0000D79A0000}"/>
    <cellStyle name="Normal 8 2 2 3 2 2 2 4" xfId="31561" xr:uid="{00000000-0005-0000-0000-0000D89A0000}"/>
    <cellStyle name="Normal 8 2 2 3 2 2 2 5" xfId="17424" xr:uid="{00000000-0005-0000-0000-0000D99A0000}"/>
    <cellStyle name="Normal 8 2 2 3 2 2 3" xfId="4922" xr:uid="{00000000-0005-0000-0000-0000DA9A0000}"/>
    <cellStyle name="Normal 8 2 2 3 2 2 3 2" xfId="14396" xr:uid="{00000000-0005-0000-0000-0000DB9A0000}"/>
    <cellStyle name="Normal 8 2 2 3 2 2 3 2 2" xfId="42667" xr:uid="{00000000-0005-0000-0000-0000DC9A0000}"/>
    <cellStyle name="Normal 8 2 2 3 2 2 3 2 3" xfId="28558" xr:uid="{00000000-0005-0000-0000-0000DD9A0000}"/>
    <cellStyle name="Normal 8 2 2 3 2 2 3 3" xfId="9686" xr:uid="{00000000-0005-0000-0000-0000DE9A0000}"/>
    <cellStyle name="Normal 8 2 2 3 2 2 3 3 2" xfId="37958" xr:uid="{00000000-0005-0000-0000-0000DF9A0000}"/>
    <cellStyle name="Normal 8 2 2 3 2 2 3 3 3" xfId="23849" xr:uid="{00000000-0005-0000-0000-0000E09A0000}"/>
    <cellStyle name="Normal 8 2 2 3 2 2 3 4" xfId="33260" xr:uid="{00000000-0005-0000-0000-0000E19A0000}"/>
    <cellStyle name="Normal 8 2 2 3 2 2 3 5" xfId="19123" xr:uid="{00000000-0005-0000-0000-0000E29A0000}"/>
    <cellStyle name="Normal 8 2 2 3 2 2 4" xfId="10902" xr:uid="{00000000-0005-0000-0000-0000E39A0000}"/>
    <cellStyle name="Normal 8 2 2 3 2 2 4 2" xfId="39173" xr:uid="{00000000-0005-0000-0000-0000E49A0000}"/>
    <cellStyle name="Normal 8 2 2 3 2 2 4 3" xfId="25064" xr:uid="{00000000-0005-0000-0000-0000E59A0000}"/>
    <cellStyle name="Normal 8 2 2 3 2 2 5" xfId="6189" xr:uid="{00000000-0005-0000-0000-0000E69A0000}"/>
    <cellStyle name="Normal 8 2 2 3 2 2 5 2" xfId="34463" xr:uid="{00000000-0005-0000-0000-0000E79A0000}"/>
    <cellStyle name="Normal 8 2 2 3 2 2 5 3" xfId="20354" xr:uid="{00000000-0005-0000-0000-0000E89A0000}"/>
    <cellStyle name="Normal 8 2 2 3 2 2 6" xfId="29766" xr:uid="{00000000-0005-0000-0000-0000E99A0000}"/>
    <cellStyle name="Normal 8 2 2 3 2 2 7" xfId="15629" xr:uid="{00000000-0005-0000-0000-0000EA9A0000}"/>
    <cellStyle name="Normal 8 2 2 3 2 3" xfId="2212" xr:uid="{00000000-0005-0000-0000-0000EB9A0000}"/>
    <cellStyle name="Normal 8 2 2 3 2 3 2" xfId="11829" xr:uid="{00000000-0005-0000-0000-0000EC9A0000}"/>
    <cellStyle name="Normal 8 2 2 3 2 3 2 2" xfId="40100" xr:uid="{00000000-0005-0000-0000-0000ED9A0000}"/>
    <cellStyle name="Normal 8 2 2 3 2 3 2 3" xfId="25991" xr:uid="{00000000-0005-0000-0000-0000EE9A0000}"/>
    <cellStyle name="Normal 8 2 2 3 2 3 3" xfId="7116" xr:uid="{00000000-0005-0000-0000-0000EF9A0000}"/>
    <cellStyle name="Normal 8 2 2 3 2 3 3 2" xfId="35390" xr:uid="{00000000-0005-0000-0000-0000F09A0000}"/>
    <cellStyle name="Normal 8 2 2 3 2 3 3 3" xfId="21281" xr:uid="{00000000-0005-0000-0000-0000F19A0000}"/>
    <cellStyle name="Normal 8 2 2 3 2 3 4" xfId="30693" xr:uid="{00000000-0005-0000-0000-0000F29A0000}"/>
    <cellStyle name="Normal 8 2 2 3 2 3 5" xfId="16556" xr:uid="{00000000-0005-0000-0000-0000F39A0000}"/>
    <cellStyle name="Normal 8 2 2 3 2 4" xfId="4057" xr:uid="{00000000-0005-0000-0000-0000F49A0000}"/>
    <cellStyle name="Normal 8 2 2 3 2 4 2" xfId="13604" xr:uid="{00000000-0005-0000-0000-0000F59A0000}"/>
    <cellStyle name="Normal 8 2 2 3 2 4 2 2" xfId="41875" xr:uid="{00000000-0005-0000-0000-0000F69A0000}"/>
    <cellStyle name="Normal 8 2 2 3 2 4 2 3" xfId="27766" xr:uid="{00000000-0005-0000-0000-0000F79A0000}"/>
    <cellStyle name="Normal 8 2 2 3 2 4 3" xfId="8894" xr:uid="{00000000-0005-0000-0000-0000F89A0000}"/>
    <cellStyle name="Normal 8 2 2 3 2 4 3 2" xfId="37166" xr:uid="{00000000-0005-0000-0000-0000F99A0000}"/>
    <cellStyle name="Normal 8 2 2 3 2 4 3 3" xfId="23057" xr:uid="{00000000-0005-0000-0000-0000FA9A0000}"/>
    <cellStyle name="Normal 8 2 2 3 2 4 4" xfId="32468" xr:uid="{00000000-0005-0000-0000-0000FB9A0000}"/>
    <cellStyle name="Normal 8 2 2 3 2 4 5" xfId="18331" xr:uid="{00000000-0005-0000-0000-0000FC9A0000}"/>
    <cellStyle name="Normal 8 2 2 3 2 5" xfId="10034" xr:uid="{00000000-0005-0000-0000-0000FD9A0000}"/>
    <cellStyle name="Normal 8 2 2 3 2 5 2" xfId="38305" xr:uid="{00000000-0005-0000-0000-0000FE9A0000}"/>
    <cellStyle name="Normal 8 2 2 3 2 5 3" xfId="24196" xr:uid="{00000000-0005-0000-0000-0000FF9A0000}"/>
    <cellStyle name="Normal 8 2 2 3 2 6" xfId="5321" xr:uid="{00000000-0005-0000-0000-0000009B0000}"/>
    <cellStyle name="Normal 8 2 2 3 2 6 2" xfId="33595" xr:uid="{00000000-0005-0000-0000-0000019B0000}"/>
    <cellStyle name="Normal 8 2 2 3 2 6 3" xfId="19486" xr:uid="{00000000-0005-0000-0000-0000029B0000}"/>
    <cellStyle name="Normal 8 2 2 3 2 7" xfId="28898" xr:uid="{00000000-0005-0000-0000-0000039B0000}"/>
    <cellStyle name="Normal 8 2 2 3 2 8" xfId="14761" xr:uid="{00000000-0005-0000-0000-0000049B0000}"/>
    <cellStyle name="Normal 8 2 2 3 3" xfId="643" xr:uid="{00000000-0005-0000-0000-0000059B0000}"/>
    <cellStyle name="Normal 8 2 2 3 3 2" xfId="1548" xr:uid="{00000000-0005-0000-0000-0000069B0000}"/>
    <cellStyle name="Normal 8 2 2 3 3 2 2" xfId="3343" xr:uid="{00000000-0005-0000-0000-0000079B0000}"/>
    <cellStyle name="Normal 8 2 2 3 3 2 2 2" xfId="12960" xr:uid="{00000000-0005-0000-0000-0000089B0000}"/>
    <cellStyle name="Normal 8 2 2 3 3 2 2 2 2" xfId="41231" xr:uid="{00000000-0005-0000-0000-0000099B0000}"/>
    <cellStyle name="Normal 8 2 2 3 3 2 2 2 3" xfId="27122" xr:uid="{00000000-0005-0000-0000-00000A9B0000}"/>
    <cellStyle name="Normal 8 2 2 3 3 2 2 3" xfId="8247" xr:uid="{00000000-0005-0000-0000-00000B9B0000}"/>
    <cellStyle name="Normal 8 2 2 3 3 2 2 3 2" xfId="36521" xr:uid="{00000000-0005-0000-0000-00000C9B0000}"/>
    <cellStyle name="Normal 8 2 2 3 3 2 2 3 3" xfId="22412" xr:uid="{00000000-0005-0000-0000-00000D9B0000}"/>
    <cellStyle name="Normal 8 2 2 3 3 2 2 4" xfId="31824" xr:uid="{00000000-0005-0000-0000-00000E9B0000}"/>
    <cellStyle name="Normal 8 2 2 3 3 2 2 5" xfId="17687" xr:uid="{00000000-0005-0000-0000-00000F9B0000}"/>
    <cellStyle name="Normal 8 2 2 3 3 2 3" xfId="11165" xr:uid="{00000000-0005-0000-0000-0000109B0000}"/>
    <cellStyle name="Normal 8 2 2 3 3 2 3 2" xfId="39436" xr:uid="{00000000-0005-0000-0000-0000119B0000}"/>
    <cellStyle name="Normal 8 2 2 3 3 2 3 3" xfId="25327" xr:uid="{00000000-0005-0000-0000-0000129B0000}"/>
    <cellStyle name="Normal 8 2 2 3 3 2 4" xfId="6452" xr:uid="{00000000-0005-0000-0000-0000139B0000}"/>
    <cellStyle name="Normal 8 2 2 3 3 2 4 2" xfId="34726" xr:uid="{00000000-0005-0000-0000-0000149B0000}"/>
    <cellStyle name="Normal 8 2 2 3 3 2 4 3" xfId="20617" xr:uid="{00000000-0005-0000-0000-0000159B0000}"/>
    <cellStyle name="Normal 8 2 2 3 3 2 5" xfId="30029" xr:uid="{00000000-0005-0000-0000-0000169B0000}"/>
    <cellStyle name="Normal 8 2 2 3 3 2 6" xfId="15892" xr:uid="{00000000-0005-0000-0000-0000179B0000}"/>
    <cellStyle name="Normal 8 2 2 3 3 3" xfId="2475" xr:uid="{00000000-0005-0000-0000-0000189B0000}"/>
    <cellStyle name="Normal 8 2 2 3 3 3 2" xfId="12092" xr:uid="{00000000-0005-0000-0000-0000199B0000}"/>
    <cellStyle name="Normal 8 2 2 3 3 3 2 2" xfId="40363" xr:uid="{00000000-0005-0000-0000-00001A9B0000}"/>
    <cellStyle name="Normal 8 2 2 3 3 3 2 3" xfId="26254" xr:uid="{00000000-0005-0000-0000-00001B9B0000}"/>
    <cellStyle name="Normal 8 2 2 3 3 3 3" xfId="7379" xr:uid="{00000000-0005-0000-0000-00001C9B0000}"/>
    <cellStyle name="Normal 8 2 2 3 3 3 3 2" xfId="35653" xr:uid="{00000000-0005-0000-0000-00001D9B0000}"/>
    <cellStyle name="Normal 8 2 2 3 3 3 3 3" xfId="21544" xr:uid="{00000000-0005-0000-0000-00001E9B0000}"/>
    <cellStyle name="Normal 8 2 2 3 3 3 4" xfId="30956" xr:uid="{00000000-0005-0000-0000-00001F9B0000}"/>
    <cellStyle name="Normal 8 2 2 3 3 3 5" xfId="16819" xr:uid="{00000000-0005-0000-0000-0000209B0000}"/>
    <cellStyle name="Normal 8 2 2 3 3 4" xfId="4770" xr:uid="{00000000-0005-0000-0000-0000219B0000}"/>
    <cellStyle name="Normal 8 2 2 3 3 4 2" xfId="14245" xr:uid="{00000000-0005-0000-0000-0000229B0000}"/>
    <cellStyle name="Normal 8 2 2 3 3 4 2 2" xfId="42516" xr:uid="{00000000-0005-0000-0000-0000239B0000}"/>
    <cellStyle name="Normal 8 2 2 3 3 4 2 3" xfId="28407" xr:uid="{00000000-0005-0000-0000-0000249B0000}"/>
    <cellStyle name="Normal 8 2 2 3 3 4 3" xfId="9535" xr:uid="{00000000-0005-0000-0000-0000259B0000}"/>
    <cellStyle name="Normal 8 2 2 3 3 4 3 2" xfId="37807" xr:uid="{00000000-0005-0000-0000-0000269B0000}"/>
    <cellStyle name="Normal 8 2 2 3 3 4 3 3" xfId="23698" xr:uid="{00000000-0005-0000-0000-0000279B0000}"/>
    <cellStyle name="Normal 8 2 2 3 3 4 4" xfId="33109" xr:uid="{00000000-0005-0000-0000-0000289B0000}"/>
    <cellStyle name="Normal 8 2 2 3 3 4 5" xfId="18972" xr:uid="{00000000-0005-0000-0000-0000299B0000}"/>
    <cellStyle name="Normal 8 2 2 3 3 5" xfId="10297" xr:uid="{00000000-0005-0000-0000-00002A9B0000}"/>
    <cellStyle name="Normal 8 2 2 3 3 5 2" xfId="38568" xr:uid="{00000000-0005-0000-0000-00002B9B0000}"/>
    <cellStyle name="Normal 8 2 2 3 3 5 3" xfId="24459" xr:uid="{00000000-0005-0000-0000-00002C9B0000}"/>
    <cellStyle name="Normal 8 2 2 3 3 6" xfId="5584" xr:uid="{00000000-0005-0000-0000-00002D9B0000}"/>
    <cellStyle name="Normal 8 2 2 3 3 6 2" xfId="33858" xr:uid="{00000000-0005-0000-0000-00002E9B0000}"/>
    <cellStyle name="Normal 8 2 2 3 3 6 3" xfId="19749" xr:uid="{00000000-0005-0000-0000-00002F9B0000}"/>
    <cellStyle name="Normal 8 2 2 3 3 7" xfId="29161" xr:uid="{00000000-0005-0000-0000-0000309B0000}"/>
    <cellStyle name="Normal 8 2 2 3 3 8" xfId="15024" xr:uid="{00000000-0005-0000-0000-0000319B0000}"/>
    <cellStyle name="Normal 8 2 2 3 4" xfId="1165" xr:uid="{00000000-0005-0000-0000-0000329B0000}"/>
    <cellStyle name="Normal 8 2 2 3 4 2" xfId="2960" xr:uid="{00000000-0005-0000-0000-0000339B0000}"/>
    <cellStyle name="Normal 8 2 2 3 4 2 2" xfId="12577" xr:uid="{00000000-0005-0000-0000-0000349B0000}"/>
    <cellStyle name="Normal 8 2 2 3 4 2 2 2" xfId="40848" xr:uid="{00000000-0005-0000-0000-0000359B0000}"/>
    <cellStyle name="Normal 8 2 2 3 4 2 2 3" xfId="26739" xr:uid="{00000000-0005-0000-0000-0000369B0000}"/>
    <cellStyle name="Normal 8 2 2 3 4 2 3" xfId="7864" xr:uid="{00000000-0005-0000-0000-0000379B0000}"/>
    <cellStyle name="Normal 8 2 2 3 4 2 3 2" xfId="36138" xr:uid="{00000000-0005-0000-0000-0000389B0000}"/>
    <cellStyle name="Normal 8 2 2 3 4 2 3 3" xfId="22029" xr:uid="{00000000-0005-0000-0000-0000399B0000}"/>
    <cellStyle name="Normal 8 2 2 3 4 2 4" xfId="31441" xr:uid="{00000000-0005-0000-0000-00003A9B0000}"/>
    <cellStyle name="Normal 8 2 2 3 4 2 5" xfId="17304" xr:uid="{00000000-0005-0000-0000-00003B9B0000}"/>
    <cellStyle name="Normal 8 2 2 3 4 3" xfId="10782" xr:uid="{00000000-0005-0000-0000-00003C9B0000}"/>
    <cellStyle name="Normal 8 2 2 3 4 3 2" xfId="39053" xr:uid="{00000000-0005-0000-0000-00003D9B0000}"/>
    <cellStyle name="Normal 8 2 2 3 4 3 3" xfId="24944" xr:uid="{00000000-0005-0000-0000-00003E9B0000}"/>
    <cellStyle name="Normal 8 2 2 3 4 4" xfId="6069" xr:uid="{00000000-0005-0000-0000-00003F9B0000}"/>
    <cellStyle name="Normal 8 2 2 3 4 4 2" xfId="34343" xr:uid="{00000000-0005-0000-0000-0000409B0000}"/>
    <cellStyle name="Normal 8 2 2 3 4 4 3" xfId="20234" xr:uid="{00000000-0005-0000-0000-0000419B0000}"/>
    <cellStyle name="Normal 8 2 2 3 4 5" xfId="29646" xr:uid="{00000000-0005-0000-0000-0000429B0000}"/>
    <cellStyle name="Normal 8 2 2 3 4 6" xfId="15509" xr:uid="{00000000-0005-0000-0000-0000439B0000}"/>
    <cellStyle name="Normal 8 2 2 3 5" xfId="2092" xr:uid="{00000000-0005-0000-0000-0000449B0000}"/>
    <cellStyle name="Normal 8 2 2 3 5 2" xfId="11709" xr:uid="{00000000-0005-0000-0000-0000459B0000}"/>
    <cellStyle name="Normal 8 2 2 3 5 2 2" xfId="39980" xr:uid="{00000000-0005-0000-0000-0000469B0000}"/>
    <cellStyle name="Normal 8 2 2 3 5 2 3" xfId="25871" xr:uid="{00000000-0005-0000-0000-0000479B0000}"/>
    <cellStyle name="Normal 8 2 2 3 5 3" xfId="6996" xr:uid="{00000000-0005-0000-0000-0000489B0000}"/>
    <cellStyle name="Normal 8 2 2 3 5 3 2" xfId="35270" xr:uid="{00000000-0005-0000-0000-0000499B0000}"/>
    <cellStyle name="Normal 8 2 2 3 5 3 3" xfId="21161" xr:uid="{00000000-0005-0000-0000-00004A9B0000}"/>
    <cellStyle name="Normal 8 2 2 3 5 4" xfId="30573" xr:uid="{00000000-0005-0000-0000-00004B9B0000}"/>
    <cellStyle name="Normal 8 2 2 3 5 5" xfId="16436" xr:uid="{00000000-0005-0000-0000-00004C9B0000}"/>
    <cellStyle name="Normal 8 2 2 3 6" xfId="3874" xr:uid="{00000000-0005-0000-0000-00004D9B0000}"/>
    <cellStyle name="Normal 8 2 2 3 6 2" xfId="13435" xr:uid="{00000000-0005-0000-0000-00004E9B0000}"/>
    <cellStyle name="Normal 8 2 2 3 6 2 2" xfId="41706" xr:uid="{00000000-0005-0000-0000-00004F9B0000}"/>
    <cellStyle name="Normal 8 2 2 3 6 2 3" xfId="27597" xr:uid="{00000000-0005-0000-0000-0000509B0000}"/>
    <cellStyle name="Normal 8 2 2 3 6 3" xfId="8723" xr:uid="{00000000-0005-0000-0000-0000519B0000}"/>
    <cellStyle name="Normal 8 2 2 3 6 3 2" xfId="36996" xr:uid="{00000000-0005-0000-0000-0000529B0000}"/>
    <cellStyle name="Normal 8 2 2 3 6 3 3" xfId="22887" xr:uid="{00000000-0005-0000-0000-0000539B0000}"/>
    <cellStyle name="Normal 8 2 2 3 6 4" xfId="32299" xr:uid="{00000000-0005-0000-0000-0000549B0000}"/>
    <cellStyle name="Normal 8 2 2 3 6 5" xfId="18162" xr:uid="{00000000-0005-0000-0000-0000559B0000}"/>
    <cellStyle name="Normal 8 2 2 3 7" xfId="9914" xr:uid="{00000000-0005-0000-0000-0000569B0000}"/>
    <cellStyle name="Normal 8 2 2 3 7 2" xfId="38185" xr:uid="{00000000-0005-0000-0000-0000579B0000}"/>
    <cellStyle name="Normal 8 2 2 3 7 3" xfId="24076" xr:uid="{00000000-0005-0000-0000-0000589B0000}"/>
    <cellStyle name="Normal 8 2 2 3 8" xfId="5201" xr:uid="{00000000-0005-0000-0000-0000599B0000}"/>
    <cellStyle name="Normal 8 2 2 3 8 2" xfId="33475" xr:uid="{00000000-0005-0000-0000-00005A9B0000}"/>
    <cellStyle name="Normal 8 2 2 3 8 3" xfId="19366" xr:uid="{00000000-0005-0000-0000-00005B9B0000}"/>
    <cellStyle name="Normal 8 2 2 3 9" xfId="28778" xr:uid="{00000000-0005-0000-0000-00005C9B0000}"/>
    <cellStyle name="Normal 8 2 2 4" xfId="263" xr:uid="{00000000-0005-0000-0000-00005D9B0000}"/>
    <cellStyle name="Normal 8 2 2 4 2" xfId="937" xr:uid="{00000000-0005-0000-0000-00005E9B0000}"/>
    <cellStyle name="Normal 8 2 2 4 2 2" xfId="1807" xr:uid="{00000000-0005-0000-0000-00005F9B0000}"/>
    <cellStyle name="Normal 8 2 2 4 2 2 2" xfId="3602" xr:uid="{00000000-0005-0000-0000-0000609B0000}"/>
    <cellStyle name="Normal 8 2 2 4 2 2 2 2" xfId="13219" xr:uid="{00000000-0005-0000-0000-0000619B0000}"/>
    <cellStyle name="Normal 8 2 2 4 2 2 2 2 2" xfId="41490" xr:uid="{00000000-0005-0000-0000-0000629B0000}"/>
    <cellStyle name="Normal 8 2 2 4 2 2 2 2 3" xfId="27381" xr:uid="{00000000-0005-0000-0000-0000639B0000}"/>
    <cellStyle name="Normal 8 2 2 4 2 2 2 3" xfId="8506" xr:uid="{00000000-0005-0000-0000-0000649B0000}"/>
    <cellStyle name="Normal 8 2 2 4 2 2 2 3 2" xfId="36780" xr:uid="{00000000-0005-0000-0000-0000659B0000}"/>
    <cellStyle name="Normal 8 2 2 4 2 2 2 3 3" xfId="22671" xr:uid="{00000000-0005-0000-0000-0000669B0000}"/>
    <cellStyle name="Normal 8 2 2 4 2 2 2 4" xfId="32083" xr:uid="{00000000-0005-0000-0000-0000679B0000}"/>
    <cellStyle name="Normal 8 2 2 4 2 2 2 5" xfId="17946" xr:uid="{00000000-0005-0000-0000-0000689B0000}"/>
    <cellStyle name="Normal 8 2 2 4 2 2 3" xfId="11424" xr:uid="{00000000-0005-0000-0000-0000699B0000}"/>
    <cellStyle name="Normal 8 2 2 4 2 2 3 2" xfId="39695" xr:uid="{00000000-0005-0000-0000-00006A9B0000}"/>
    <cellStyle name="Normal 8 2 2 4 2 2 3 3" xfId="25586" xr:uid="{00000000-0005-0000-0000-00006B9B0000}"/>
    <cellStyle name="Normal 8 2 2 4 2 2 4" xfId="6711" xr:uid="{00000000-0005-0000-0000-00006C9B0000}"/>
    <cellStyle name="Normal 8 2 2 4 2 2 4 2" xfId="34985" xr:uid="{00000000-0005-0000-0000-00006D9B0000}"/>
    <cellStyle name="Normal 8 2 2 4 2 2 4 3" xfId="20876" xr:uid="{00000000-0005-0000-0000-00006E9B0000}"/>
    <cellStyle name="Normal 8 2 2 4 2 2 5" xfId="30288" xr:uid="{00000000-0005-0000-0000-00006F9B0000}"/>
    <cellStyle name="Normal 8 2 2 4 2 2 6" xfId="16151" xr:uid="{00000000-0005-0000-0000-0000709B0000}"/>
    <cellStyle name="Normal 8 2 2 4 2 3" xfId="2734" xr:uid="{00000000-0005-0000-0000-0000719B0000}"/>
    <cellStyle name="Normal 8 2 2 4 2 3 2" xfId="12351" xr:uid="{00000000-0005-0000-0000-0000729B0000}"/>
    <cellStyle name="Normal 8 2 2 4 2 3 2 2" xfId="40622" xr:uid="{00000000-0005-0000-0000-0000739B0000}"/>
    <cellStyle name="Normal 8 2 2 4 2 3 2 3" xfId="26513" xr:uid="{00000000-0005-0000-0000-0000749B0000}"/>
    <cellStyle name="Normal 8 2 2 4 2 3 3" xfId="7638" xr:uid="{00000000-0005-0000-0000-0000759B0000}"/>
    <cellStyle name="Normal 8 2 2 4 2 3 3 2" xfId="35912" xr:uid="{00000000-0005-0000-0000-0000769B0000}"/>
    <cellStyle name="Normal 8 2 2 4 2 3 3 3" xfId="21803" xr:uid="{00000000-0005-0000-0000-0000779B0000}"/>
    <cellStyle name="Normal 8 2 2 4 2 3 4" xfId="31215" xr:uid="{00000000-0005-0000-0000-0000789B0000}"/>
    <cellStyle name="Normal 8 2 2 4 2 3 5" xfId="17078" xr:uid="{00000000-0005-0000-0000-0000799B0000}"/>
    <cellStyle name="Normal 8 2 2 4 2 4" xfId="4863" xr:uid="{00000000-0005-0000-0000-00007A9B0000}"/>
    <cellStyle name="Normal 8 2 2 4 2 4 2" xfId="14337" xr:uid="{00000000-0005-0000-0000-00007B9B0000}"/>
    <cellStyle name="Normal 8 2 2 4 2 4 2 2" xfId="42608" xr:uid="{00000000-0005-0000-0000-00007C9B0000}"/>
    <cellStyle name="Normal 8 2 2 4 2 4 2 3" xfId="28499" xr:uid="{00000000-0005-0000-0000-00007D9B0000}"/>
    <cellStyle name="Normal 8 2 2 4 2 4 3" xfId="9627" xr:uid="{00000000-0005-0000-0000-00007E9B0000}"/>
    <cellStyle name="Normal 8 2 2 4 2 4 3 2" xfId="37899" xr:uid="{00000000-0005-0000-0000-00007F9B0000}"/>
    <cellStyle name="Normal 8 2 2 4 2 4 3 3" xfId="23790" xr:uid="{00000000-0005-0000-0000-0000809B0000}"/>
    <cellStyle name="Normal 8 2 2 4 2 4 4" xfId="33201" xr:uid="{00000000-0005-0000-0000-0000819B0000}"/>
    <cellStyle name="Normal 8 2 2 4 2 4 5" xfId="19064" xr:uid="{00000000-0005-0000-0000-0000829B0000}"/>
    <cellStyle name="Normal 8 2 2 4 2 5" xfId="10556" xr:uid="{00000000-0005-0000-0000-0000839B0000}"/>
    <cellStyle name="Normal 8 2 2 4 2 5 2" xfId="38827" xr:uid="{00000000-0005-0000-0000-0000849B0000}"/>
    <cellStyle name="Normal 8 2 2 4 2 5 3" xfId="24718" xr:uid="{00000000-0005-0000-0000-0000859B0000}"/>
    <cellStyle name="Normal 8 2 2 4 2 6" xfId="5843" xr:uid="{00000000-0005-0000-0000-0000869B0000}"/>
    <cellStyle name="Normal 8 2 2 4 2 6 2" xfId="34117" xr:uid="{00000000-0005-0000-0000-0000879B0000}"/>
    <cellStyle name="Normal 8 2 2 4 2 6 3" xfId="20008" xr:uid="{00000000-0005-0000-0000-0000889B0000}"/>
    <cellStyle name="Normal 8 2 2 4 2 7" xfId="29420" xr:uid="{00000000-0005-0000-0000-0000899B0000}"/>
    <cellStyle name="Normal 8 2 2 4 2 8" xfId="15283" xr:uid="{00000000-0005-0000-0000-00008A9B0000}"/>
    <cellStyle name="Normal 8 2 2 4 3" xfId="1226" xr:uid="{00000000-0005-0000-0000-00008B9B0000}"/>
    <cellStyle name="Normal 8 2 2 4 3 2" xfId="3021" xr:uid="{00000000-0005-0000-0000-00008C9B0000}"/>
    <cellStyle name="Normal 8 2 2 4 3 2 2" xfId="12638" xr:uid="{00000000-0005-0000-0000-00008D9B0000}"/>
    <cellStyle name="Normal 8 2 2 4 3 2 2 2" xfId="40909" xr:uid="{00000000-0005-0000-0000-00008E9B0000}"/>
    <cellStyle name="Normal 8 2 2 4 3 2 2 3" xfId="26800" xr:uid="{00000000-0005-0000-0000-00008F9B0000}"/>
    <cellStyle name="Normal 8 2 2 4 3 2 3" xfId="7925" xr:uid="{00000000-0005-0000-0000-0000909B0000}"/>
    <cellStyle name="Normal 8 2 2 4 3 2 3 2" xfId="36199" xr:uid="{00000000-0005-0000-0000-0000919B0000}"/>
    <cellStyle name="Normal 8 2 2 4 3 2 3 3" xfId="22090" xr:uid="{00000000-0005-0000-0000-0000929B0000}"/>
    <cellStyle name="Normal 8 2 2 4 3 2 4" xfId="31502" xr:uid="{00000000-0005-0000-0000-0000939B0000}"/>
    <cellStyle name="Normal 8 2 2 4 3 2 5" xfId="17365" xr:uid="{00000000-0005-0000-0000-0000949B0000}"/>
    <cellStyle name="Normal 8 2 2 4 3 3" xfId="10843" xr:uid="{00000000-0005-0000-0000-0000959B0000}"/>
    <cellStyle name="Normal 8 2 2 4 3 3 2" xfId="39114" xr:uid="{00000000-0005-0000-0000-0000969B0000}"/>
    <cellStyle name="Normal 8 2 2 4 3 3 3" xfId="25005" xr:uid="{00000000-0005-0000-0000-0000979B0000}"/>
    <cellStyle name="Normal 8 2 2 4 3 4" xfId="6130" xr:uid="{00000000-0005-0000-0000-0000989B0000}"/>
    <cellStyle name="Normal 8 2 2 4 3 4 2" xfId="34404" xr:uid="{00000000-0005-0000-0000-0000999B0000}"/>
    <cellStyle name="Normal 8 2 2 4 3 4 3" xfId="20295" xr:uid="{00000000-0005-0000-0000-00009A9B0000}"/>
    <cellStyle name="Normal 8 2 2 4 3 5" xfId="29707" xr:uid="{00000000-0005-0000-0000-00009B9B0000}"/>
    <cellStyle name="Normal 8 2 2 4 3 6" xfId="15570" xr:uid="{00000000-0005-0000-0000-00009C9B0000}"/>
    <cellStyle name="Normal 8 2 2 4 4" xfId="2153" xr:uid="{00000000-0005-0000-0000-00009D9B0000}"/>
    <cellStyle name="Normal 8 2 2 4 4 2" xfId="11770" xr:uid="{00000000-0005-0000-0000-00009E9B0000}"/>
    <cellStyle name="Normal 8 2 2 4 4 2 2" xfId="40041" xr:uid="{00000000-0005-0000-0000-00009F9B0000}"/>
    <cellStyle name="Normal 8 2 2 4 4 2 3" xfId="25932" xr:uid="{00000000-0005-0000-0000-0000A09B0000}"/>
    <cellStyle name="Normal 8 2 2 4 4 3" xfId="7057" xr:uid="{00000000-0005-0000-0000-0000A19B0000}"/>
    <cellStyle name="Normal 8 2 2 4 4 3 2" xfId="35331" xr:uid="{00000000-0005-0000-0000-0000A29B0000}"/>
    <cellStyle name="Normal 8 2 2 4 4 3 3" xfId="21222" xr:uid="{00000000-0005-0000-0000-0000A39B0000}"/>
    <cellStyle name="Normal 8 2 2 4 4 4" xfId="30634" xr:uid="{00000000-0005-0000-0000-0000A49B0000}"/>
    <cellStyle name="Normal 8 2 2 4 4 5" xfId="16497" xr:uid="{00000000-0005-0000-0000-0000A59B0000}"/>
    <cellStyle name="Normal 8 2 2 4 5" xfId="3998" xr:uid="{00000000-0005-0000-0000-0000A69B0000}"/>
    <cellStyle name="Normal 8 2 2 4 5 2" xfId="13545" xr:uid="{00000000-0005-0000-0000-0000A79B0000}"/>
    <cellStyle name="Normal 8 2 2 4 5 2 2" xfId="41816" xr:uid="{00000000-0005-0000-0000-0000A89B0000}"/>
    <cellStyle name="Normal 8 2 2 4 5 2 3" xfId="27707" xr:uid="{00000000-0005-0000-0000-0000A99B0000}"/>
    <cellStyle name="Normal 8 2 2 4 5 3" xfId="8835" xr:uid="{00000000-0005-0000-0000-0000AA9B0000}"/>
    <cellStyle name="Normal 8 2 2 4 5 3 2" xfId="37107" xr:uid="{00000000-0005-0000-0000-0000AB9B0000}"/>
    <cellStyle name="Normal 8 2 2 4 5 3 3" xfId="22998" xr:uid="{00000000-0005-0000-0000-0000AC9B0000}"/>
    <cellStyle name="Normal 8 2 2 4 5 4" xfId="32409" xr:uid="{00000000-0005-0000-0000-0000AD9B0000}"/>
    <cellStyle name="Normal 8 2 2 4 5 5" xfId="18272" xr:uid="{00000000-0005-0000-0000-0000AE9B0000}"/>
    <cellStyle name="Normal 8 2 2 4 6" xfId="9975" xr:uid="{00000000-0005-0000-0000-0000AF9B0000}"/>
    <cellStyle name="Normal 8 2 2 4 6 2" xfId="38246" xr:uid="{00000000-0005-0000-0000-0000B09B0000}"/>
    <cellStyle name="Normal 8 2 2 4 6 3" xfId="24137" xr:uid="{00000000-0005-0000-0000-0000B19B0000}"/>
    <cellStyle name="Normal 8 2 2 4 7" xfId="5262" xr:uid="{00000000-0005-0000-0000-0000B29B0000}"/>
    <cellStyle name="Normal 8 2 2 4 7 2" xfId="33536" xr:uid="{00000000-0005-0000-0000-0000B39B0000}"/>
    <cellStyle name="Normal 8 2 2 4 7 3" xfId="19427" xr:uid="{00000000-0005-0000-0000-0000B49B0000}"/>
    <cellStyle name="Normal 8 2 2 4 8" xfId="28839" xr:uid="{00000000-0005-0000-0000-0000B59B0000}"/>
    <cellStyle name="Normal 8 2 2 4 9" xfId="14702" xr:uid="{00000000-0005-0000-0000-0000B69B0000}"/>
    <cellStyle name="Normal 8 2 2 5" xfId="440" xr:uid="{00000000-0005-0000-0000-0000B79B0000}"/>
    <cellStyle name="Normal 8 2 2 5 2" xfId="1360" xr:uid="{00000000-0005-0000-0000-0000B89B0000}"/>
    <cellStyle name="Normal 8 2 2 5 2 2" xfId="3155" xr:uid="{00000000-0005-0000-0000-0000B99B0000}"/>
    <cellStyle name="Normal 8 2 2 5 2 2 2" xfId="12772" xr:uid="{00000000-0005-0000-0000-0000BA9B0000}"/>
    <cellStyle name="Normal 8 2 2 5 2 2 2 2" xfId="41043" xr:uid="{00000000-0005-0000-0000-0000BB9B0000}"/>
    <cellStyle name="Normal 8 2 2 5 2 2 2 3" xfId="26934" xr:uid="{00000000-0005-0000-0000-0000BC9B0000}"/>
    <cellStyle name="Normal 8 2 2 5 2 2 3" xfId="8059" xr:uid="{00000000-0005-0000-0000-0000BD9B0000}"/>
    <cellStyle name="Normal 8 2 2 5 2 2 3 2" xfId="36333" xr:uid="{00000000-0005-0000-0000-0000BE9B0000}"/>
    <cellStyle name="Normal 8 2 2 5 2 2 3 3" xfId="22224" xr:uid="{00000000-0005-0000-0000-0000BF9B0000}"/>
    <cellStyle name="Normal 8 2 2 5 2 2 4" xfId="31636" xr:uid="{00000000-0005-0000-0000-0000C09B0000}"/>
    <cellStyle name="Normal 8 2 2 5 2 2 5" xfId="17499" xr:uid="{00000000-0005-0000-0000-0000C19B0000}"/>
    <cellStyle name="Normal 8 2 2 5 2 3" xfId="10977" xr:uid="{00000000-0005-0000-0000-0000C29B0000}"/>
    <cellStyle name="Normal 8 2 2 5 2 3 2" xfId="39248" xr:uid="{00000000-0005-0000-0000-0000C39B0000}"/>
    <cellStyle name="Normal 8 2 2 5 2 3 3" xfId="25139" xr:uid="{00000000-0005-0000-0000-0000C49B0000}"/>
    <cellStyle name="Normal 8 2 2 5 2 4" xfId="6264" xr:uid="{00000000-0005-0000-0000-0000C59B0000}"/>
    <cellStyle name="Normal 8 2 2 5 2 4 2" xfId="34538" xr:uid="{00000000-0005-0000-0000-0000C69B0000}"/>
    <cellStyle name="Normal 8 2 2 5 2 4 3" xfId="20429" xr:uid="{00000000-0005-0000-0000-0000C79B0000}"/>
    <cellStyle name="Normal 8 2 2 5 2 5" xfId="29841" xr:uid="{00000000-0005-0000-0000-0000C89B0000}"/>
    <cellStyle name="Normal 8 2 2 5 2 6" xfId="15704" xr:uid="{00000000-0005-0000-0000-0000C99B0000}"/>
    <cellStyle name="Normal 8 2 2 5 3" xfId="2287" xr:uid="{00000000-0005-0000-0000-0000CA9B0000}"/>
    <cellStyle name="Normal 8 2 2 5 3 2" xfId="11904" xr:uid="{00000000-0005-0000-0000-0000CB9B0000}"/>
    <cellStyle name="Normal 8 2 2 5 3 2 2" xfId="40175" xr:uid="{00000000-0005-0000-0000-0000CC9B0000}"/>
    <cellStyle name="Normal 8 2 2 5 3 2 3" xfId="26066" xr:uid="{00000000-0005-0000-0000-0000CD9B0000}"/>
    <cellStyle name="Normal 8 2 2 5 3 3" xfId="7191" xr:uid="{00000000-0005-0000-0000-0000CE9B0000}"/>
    <cellStyle name="Normal 8 2 2 5 3 3 2" xfId="35465" xr:uid="{00000000-0005-0000-0000-0000CF9B0000}"/>
    <cellStyle name="Normal 8 2 2 5 3 3 3" xfId="21356" xr:uid="{00000000-0005-0000-0000-0000D09B0000}"/>
    <cellStyle name="Normal 8 2 2 5 3 4" xfId="30768" xr:uid="{00000000-0005-0000-0000-0000D19B0000}"/>
    <cellStyle name="Normal 8 2 2 5 3 5" xfId="16631" xr:uid="{00000000-0005-0000-0000-0000D29B0000}"/>
    <cellStyle name="Normal 8 2 2 5 4" xfId="4735" xr:uid="{00000000-0005-0000-0000-0000D39B0000}"/>
    <cellStyle name="Normal 8 2 2 5 4 2" xfId="14211" xr:uid="{00000000-0005-0000-0000-0000D49B0000}"/>
    <cellStyle name="Normal 8 2 2 5 4 2 2" xfId="42482" xr:uid="{00000000-0005-0000-0000-0000D59B0000}"/>
    <cellStyle name="Normal 8 2 2 5 4 2 3" xfId="28373" xr:uid="{00000000-0005-0000-0000-0000D69B0000}"/>
    <cellStyle name="Normal 8 2 2 5 4 3" xfId="9501" xr:uid="{00000000-0005-0000-0000-0000D79B0000}"/>
    <cellStyle name="Normal 8 2 2 5 4 3 2" xfId="37773" xr:uid="{00000000-0005-0000-0000-0000D89B0000}"/>
    <cellStyle name="Normal 8 2 2 5 4 3 3" xfId="23664" xr:uid="{00000000-0005-0000-0000-0000D99B0000}"/>
    <cellStyle name="Normal 8 2 2 5 4 4" xfId="33075" xr:uid="{00000000-0005-0000-0000-0000DA9B0000}"/>
    <cellStyle name="Normal 8 2 2 5 4 5" xfId="18938" xr:uid="{00000000-0005-0000-0000-0000DB9B0000}"/>
    <cellStyle name="Normal 8 2 2 5 5" xfId="10109" xr:uid="{00000000-0005-0000-0000-0000DC9B0000}"/>
    <cellStyle name="Normal 8 2 2 5 5 2" xfId="38380" xr:uid="{00000000-0005-0000-0000-0000DD9B0000}"/>
    <cellStyle name="Normal 8 2 2 5 5 3" xfId="24271" xr:uid="{00000000-0005-0000-0000-0000DE9B0000}"/>
    <cellStyle name="Normal 8 2 2 5 6" xfId="5396" xr:uid="{00000000-0005-0000-0000-0000DF9B0000}"/>
    <cellStyle name="Normal 8 2 2 5 6 2" xfId="33670" xr:uid="{00000000-0005-0000-0000-0000E09B0000}"/>
    <cellStyle name="Normal 8 2 2 5 6 3" xfId="19561" xr:uid="{00000000-0005-0000-0000-0000E19B0000}"/>
    <cellStyle name="Normal 8 2 2 5 7" xfId="28973" xr:uid="{00000000-0005-0000-0000-0000E29B0000}"/>
    <cellStyle name="Normal 8 2 2 5 8" xfId="14836" xr:uid="{00000000-0005-0000-0000-0000E39B0000}"/>
    <cellStyle name="Normal 8 2 2 6" xfId="1104" xr:uid="{00000000-0005-0000-0000-0000E49B0000}"/>
    <cellStyle name="Normal 8 2 2 6 2" xfId="2899" xr:uid="{00000000-0005-0000-0000-0000E59B0000}"/>
    <cellStyle name="Normal 8 2 2 6 2 2" xfId="12516" xr:uid="{00000000-0005-0000-0000-0000E69B0000}"/>
    <cellStyle name="Normal 8 2 2 6 2 2 2" xfId="40787" xr:uid="{00000000-0005-0000-0000-0000E79B0000}"/>
    <cellStyle name="Normal 8 2 2 6 2 2 3" xfId="26678" xr:uid="{00000000-0005-0000-0000-0000E89B0000}"/>
    <cellStyle name="Normal 8 2 2 6 2 3" xfId="7803" xr:uid="{00000000-0005-0000-0000-0000E99B0000}"/>
    <cellStyle name="Normal 8 2 2 6 2 3 2" xfId="36077" xr:uid="{00000000-0005-0000-0000-0000EA9B0000}"/>
    <cellStyle name="Normal 8 2 2 6 2 3 3" xfId="21968" xr:uid="{00000000-0005-0000-0000-0000EB9B0000}"/>
    <cellStyle name="Normal 8 2 2 6 2 4" xfId="31380" xr:uid="{00000000-0005-0000-0000-0000EC9B0000}"/>
    <cellStyle name="Normal 8 2 2 6 2 5" xfId="17243" xr:uid="{00000000-0005-0000-0000-0000ED9B0000}"/>
    <cellStyle name="Normal 8 2 2 6 3" xfId="10721" xr:uid="{00000000-0005-0000-0000-0000EE9B0000}"/>
    <cellStyle name="Normal 8 2 2 6 3 2" xfId="38992" xr:uid="{00000000-0005-0000-0000-0000EF9B0000}"/>
    <cellStyle name="Normal 8 2 2 6 3 3" xfId="24883" xr:uid="{00000000-0005-0000-0000-0000F09B0000}"/>
    <cellStyle name="Normal 8 2 2 6 4" xfId="6008" xr:uid="{00000000-0005-0000-0000-0000F19B0000}"/>
    <cellStyle name="Normal 8 2 2 6 4 2" xfId="34282" xr:uid="{00000000-0005-0000-0000-0000F29B0000}"/>
    <cellStyle name="Normal 8 2 2 6 4 3" xfId="20173" xr:uid="{00000000-0005-0000-0000-0000F39B0000}"/>
    <cellStyle name="Normal 8 2 2 6 5" xfId="29585" xr:uid="{00000000-0005-0000-0000-0000F49B0000}"/>
    <cellStyle name="Normal 8 2 2 6 6" xfId="15448" xr:uid="{00000000-0005-0000-0000-0000F59B0000}"/>
    <cellStyle name="Normal 8 2 2 7" xfId="140" xr:uid="{00000000-0005-0000-0000-0000F69B0000}"/>
    <cellStyle name="Normal 8 2 2 7 2" xfId="2031" xr:uid="{00000000-0005-0000-0000-0000F79B0000}"/>
    <cellStyle name="Normal 8 2 2 7 2 2" xfId="11648" xr:uid="{00000000-0005-0000-0000-0000F89B0000}"/>
    <cellStyle name="Normal 8 2 2 7 2 2 2" xfId="39919" xr:uid="{00000000-0005-0000-0000-0000F99B0000}"/>
    <cellStyle name="Normal 8 2 2 7 2 2 3" xfId="25810" xr:uid="{00000000-0005-0000-0000-0000FA9B0000}"/>
    <cellStyle name="Normal 8 2 2 7 2 3" xfId="6935" xr:uid="{00000000-0005-0000-0000-0000FB9B0000}"/>
    <cellStyle name="Normal 8 2 2 7 2 3 2" xfId="35209" xr:uid="{00000000-0005-0000-0000-0000FC9B0000}"/>
    <cellStyle name="Normal 8 2 2 7 2 3 3" xfId="21100" xr:uid="{00000000-0005-0000-0000-0000FD9B0000}"/>
    <cellStyle name="Normal 8 2 2 7 2 4" xfId="30512" xr:uid="{00000000-0005-0000-0000-0000FE9B0000}"/>
    <cellStyle name="Normal 8 2 2 7 2 5" xfId="16375" xr:uid="{00000000-0005-0000-0000-0000FF9B0000}"/>
    <cellStyle name="Normal 8 2 2 7 3" xfId="9853" xr:uid="{00000000-0005-0000-0000-0000009C0000}"/>
    <cellStyle name="Normal 8 2 2 7 3 2" xfId="38124" xr:uid="{00000000-0005-0000-0000-0000019C0000}"/>
    <cellStyle name="Normal 8 2 2 7 3 3" xfId="24015" xr:uid="{00000000-0005-0000-0000-0000029C0000}"/>
    <cellStyle name="Normal 8 2 2 7 4" xfId="5140" xr:uid="{00000000-0005-0000-0000-0000039C0000}"/>
    <cellStyle name="Normal 8 2 2 7 4 2" xfId="33414" xr:uid="{00000000-0005-0000-0000-0000049C0000}"/>
    <cellStyle name="Normal 8 2 2 7 4 3" xfId="19305" xr:uid="{00000000-0005-0000-0000-0000059C0000}"/>
    <cellStyle name="Normal 8 2 2 7 5" xfId="28717" xr:uid="{00000000-0005-0000-0000-0000069C0000}"/>
    <cellStyle name="Normal 8 2 2 7 6" xfId="14580" xr:uid="{00000000-0005-0000-0000-0000079C0000}"/>
    <cellStyle name="Normal 8 2 2 8" xfId="79" xr:uid="{00000000-0005-0000-0000-0000089C0000}"/>
    <cellStyle name="Normal 8 2 2 8 2" xfId="9794" xr:uid="{00000000-0005-0000-0000-0000099C0000}"/>
    <cellStyle name="Normal 8 2 2 8 2 2" xfId="38065" xr:uid="{00000000-0005-0000-0000-00000A9C0000}"/>
    <cellStyle name="Normal 8 2 2 8 2 3" xfId="23956" xr:uid="{00000000-0005-0000-0000-00000B9C0000}"/>
    <cellStyle name="Normal 8 2 2 8 3" xfId="5081" xr:uid="{00000000-0005-0000-0000-00000C9C0000}"/>
    <cellStyle name="Normal 8 2 2 8 3 2" xfId="33355" xr:uid="{00000000-0005-0000-0000-00000D9C0000}"/>
    <cellStyle name="Normal 8 2 2 8 3 3" xfId="19246" xr:uid="{00000000-0005-0000-0000-00000E9C0000}"/>
    <cellStyle name="Normal 8 2 2 8 4" xfId="28658" xr:uid="{00000000-0005-0000-0000-00000F9C0000}"/>
    <cellStyle name="Normal 8 2 2 8 5" xfId="14521" xr:uid="{00000000-0005-0000-0000-0000109C0000}"/>
    <cellStyle name="Normal 8 2 2 9" xfId="1972" xr:uid="{00000000-0005-0000-0000-0000119C0000}"/>
    <cellStyle name="Normal 8 2 2 9 2" xfId="11589" xr:uid="{00000000-0005-0000-0000-0000129C0000}"/>
    <cellStyle name="Normal 8 2 2 9 2 2" xfId="39860" xr:uid="{00000000-0005-0000-0000-0000139C0000}"/>
    <cellStyle name="Normal 8 2 2 9 2 3" xfId="25751" xr:uid="{00000000-0005-0000-0000-0000149C0000}"/>
    <cellStyle name="Normal 8 2 2 9 3" xfId="6876" xr:uid="{00000000-0005-0000-0000-0000159C0000}"/>
    <cellStyle name="Normal 8 2 2 9 3 2" xfId="35150" xr:uid="{00000000-0005-0000-0000-0000169C0000}"/>
    <cellStyle name="Normal 8 2 2 9 3 3" xfId="21041" xr:uid="{00000000-0005-0000-0000-0000179C0000}"/>
    <cellStyle name="Normal 8 2 2 9 4" xfId="30453" xr:uid="{00000000-0005-0000-0000-0000189C0000}"/>
    <cellStyle name="Normal 8 2 2 9 5" xfId="16316" xr:uid="{00000000-0005-0000-0000-0000199C0000}"/>
    <cellStyle name="Normal 8 2 3" xfId="96" xr:uid="{00000000-0005-0000-0000-00001A9C0000}"/>
    <cellStyle name="Normal 8 2 3 10" xfId="9810" xr:uid="{00000000-0005-0000-0000-00001B9C0000}"/>
    <cellStyle name="Normal 8 2 3 10 2" xfId="38081" xr:uid="{00000000-0005-0000-0000-00001C9C0000}"/>
    <cellStyle name="Normal 8 2 3 10 3" xfId="23972" xr:uid="{00000000-0005-0000-0000-00001D9C0000}"/>
    <cellStyle name="Normal 8 2 3 11" xfId="5097" xr:uid="{00000000-0005-0000-0000-00001E9C0000}"/>
    <cellStyle name="Normal 8 2 3 11 2" xfId="33371" xr:uid="{00000000-0005-0000-0000-00001F9C0000}"/>
    <cellStyle name="Normal 8 2 3 11 3" xfId="19262" xr:uid="{00000000-0005-0000-0000-0000209C0000}"/>
    <cellStyle name="Normal 8 2 3 12" xfId="28674" xr:uid="{00000000-0005-0000-0000-0000219C0000}"/>
    <cellStyle name="Normal 8 2 3 13" xfId="14537" xr:uid="{00000000-0005-0000-0000-0000229C0000}"/>
    <cellStyle name="Normal 8 2 3 2" xfId="218" xr:uid="{00000000-0005-0000-0000-0000239C0000}"/>
    <cellStyle name="Normal 8 2 3 2 10" xfId="28794" xr:uid="{00000000-0005-0000-0000-0000249C0000}"/>
    <cellStyle name="Normal 8 2 3 2 11" xfId="14657" xr:uid="{00000000-0005-0000-0000-0000259C0000}"/>
    <cellStyle name="Normal 8 2 3 2 2" xfId="338" xr:uid="{00000000-0005-0000-0000-0000269C0000}"/>
    <cellStyle name="Normal 8 2 3 2 2 2" xfId="774" xr:uid="{00000000-0005-0000-0000-0000279C0000}"/>
    <cellStyle name="Normal 8 2 3 2 2 2 2" xfId="1678" xr:uid="{00000000-0005-0000-0000-0000289C0000}"/>
    <cellStyle name="Normal 8 2 3 2 2 2 2 2" xfId="3473" xr:uid="{00000000-0005-0000-0000-0000299C0000}"/>
    <cellStyle name="Normal 8 2 3 2 2 2 2 2 2" xfId="13090" xr:uid="{00000000-0005-0000-0000-00002A9C0000}"/>
    <cellStyle name="Normal 8 2 3 2 2 2 2 2 2 2" xfId="41361" xr:uid="{00000000-0005-0000-0000-00002B9C0000}"/>
    <cellStyle name="Normal 8 2 3 2 2 2 2 2 2 3" xfId="27252" xr:uid="{00000000-0005-0000-0000-00002C9C0000}"/>
    <cellStyle name="Normal 8 2 3 2 2 2 2 2 3" xfId="8377" xr:uid="{00000000-0005-0000-0000-00002D9C0000}"/>
    <cellStyle name="Normal 8 2 3 2 2 2 2 2 3 2" xfId="36651" xr:uid="{00000000-0005-0000-0000-00002E9C0000}"/>
    <cellStyle name="Normal 8 2 3 2 2 2 2 2 3 3" xfId="22542" xr:uid="{00000000-0005-0000-0000-00002F9C0000}"/>
    <cellStyle name="Normal 8 2 3 2 2 2 2 2 4" xfId="31954" xr:uid="{00000000-0005-0000-0000-0000309C0000}"/>
    <cellStyle name="Normal 8 2 3 2 2 2 2 2 5" xfId="17817" xr:uid="{00000000-0005-0000-0000-0000319C0000}"/>
    <cellStyle name="Normal 8 2 3 2 2 2 2 3" xfId="11295" xr:uid="{00000000-0005-0000-0000-0000329C0000}"/>
    <cellStyle name="Normal 8 2 3 2 2 2 2 3 2" xfId="39566" xr:uid="{00000000-0005-0000-0000-0000339C0000}"/>
    <cellStyle name="Normal 8 2 3 2 2 2 2 3 3" xfId="25457" xr:uid="{00000000-0005-0000-0000-0000349C0000}"/>
    <cellStyle name="Normal 8 2 3 2 2 2 2 4" xfId="6582" xr:uid="{00000000-0005-0000-0000-0000359C0000}"/>
    <cellStyle name="Normal 8 2 3 2 2 2 2 4 2" xfId="34856" xr:uid="{00000000-0005-0000-0000-0000369C0000}"/>
    <cellStyle name="Normal 8 2 3 2 2 2 2 4 3" xfId="20747" xr:uid="{00000000-0005-0000-0000-0000379C0000}"/>
    <cellStyle name="Normal 8 2 3 2 2 2 2 5" xfId="30159" xr:uid="{00000000-0005-0000-0000-0000389C0000}"/>
    <cellStyle name="Normal 8 2 3 2 2 2 2 6" xfId="16022" xr:uid="{00000000-0005-0000-0000-0000399C0000}"/>
    <cellStyle name="Normal 8 2 3 2 2 2 3" xfId="2605" xr:uid="{00000000-0005-0000-0000-00003A9C0000}"/>
    <cellStyle name="Normal 8 2 3 2 2 2 3 2" xfId="12222" xr:uid="{00000000-0005-0000-0000-00003B9C0000}"/>
    <cellStyle name="Normal 8 2 3 2 2 2 3 2 2" xfId="40493" xr:uid="{00000000-0005-0000-0000-00003C9C0000}"/>
    <cellStyle name="Normal 8 2 3 2 2 2 3 2 3" xfId="26384" xr:uid="{00000000-0005-0000-0000-00003D9C0000}"/>
    <cellStyle name="Normal 8 2 3 2 2 2 3 3" xfId="7509" xr:uid="{00000000-0005-0000-0000-00003E9C0000}"/>
    <cellStyle name="Normal 8 2 3 2 2 2 3 3 2" xfId="35783" xr:uid="{00000000-0005-0000-0000-00003F9C0000}"/>
    <cellStyle name="Normal 8 2 3 2 2 2 3 3 3" xfId="21674" xr:uid="{00000000-0005-0000-0000-0000409C0000}"/>
    <cellStyle name="Normal 8 2 3 2 2 2 3 4" xfId="31086" xr:uid="{00000000-0005-0000-0000-0000419C0000}"/>
    <cellStyle name="Normal 8 2 3 2 2 2 3 5" xfId="16949" xr:uid="{00000000-0005-0000-0000-0000429C0000}"/>
    <cellStyle name="Normal 8 2 3 2 2 2 4" xfId="4938" xr:uid="{00000000-0005-0000-0000-0000439C0000}"/>
    <cellStyle name="Normal 8 2 3 2 2 2 4 2" xfId="14412" xr:uid="{00000000-0005-0000-0000-0000449C0000}"/>
    <cellStyle name="Normal 8 2 3 2 2 2 4 2 2" xfId="42683" xr:uid="{00000000-0005-0000-0000-0000459C0000}"/>
    <cellStyle name="Normal 8 2 3 2 2 2 4 2 3" xfId="28574" xr:uid="{00000000-0005-0000-0000-0000469C0000}"/>
    <cellStyle name="Normal 8 2 3 2 2 2 4 3" xfId="9702" xr:uid="{00000000-0005-0000-0000-0000479C0000}"/>
    <cellStyle name="Normal 8 2 3 2 2 2 4 3 2" xfId="37974" xr:uid="{00000000-0005-0000-0000-0000489C0000}"/>
    <cellStyle name="Normal 8 2 3 2 2 2 4 3 3" xfId="23865" xr:uid="{00000000-0005-0000-0000-0000499C0000}"/>
    <cellStyle name="Normal 8 2 3 2 2 2 4 4" xfId="33276" xr:uid="{00000000-0005-0000-0000-00004A9C0000}"/>
    <cellStyle name="Normal 8 2 3 2 2 2 4 5" xfId="19139" xr:uid="{00000000-0005-0000-0000-00004B9C0000}"/>
    <cellStyle name="Normal 8 2 3 2 2 2 5" xfId="10427" xr:uid="{00000000-0005-0000-0000-00004C9C0000}"/>
    <cellStyle name="Normal 8 2 3 2 2 2 5 2" xfId="38698" xr:uid="{00000000-0005-0000-0000-00004D9C0000}"/>
    <cellStyle name="Normal 8 2 3 2 2 2 5 3" xfId="24589" xr:uid="{00000000-0005-0000-0000-00004E9C0000}"/>
    <cellStyle name="Normal 8 2 3 2 2 2 6" xfId="5714" xr:uid="{00000000-0005-0000-0000-00004F9C0000}"/>
    <cellStyle name="Normal 8 2 3 2 2 2 6 2" xfId="33988" xr:uid="{00000000-0005-0000-0000-0000509C0000}"/>
    <cellStyle name="Normal 8 2 3 2 2 2 6 3" xfId="19879" xr:uid="{00000000-0005-0000-0000-0000519C0000}"/>
    <cellStyle name="Normal 8 2 3 2 2 2 7" xfId="29291" xr:uid="{00000000-0005-0000-0000-0000529C0000}"/>
    <cellStyle name="Normal 8 2 3 2 2 2 8" xfId="15154" xr:uid="{00000000-0005-0000-0000-0000539C0000}"/>
    <cellStyle name="Normal 8 2 3 2 2 3" xfId="1301" xr:uid="{00000000-0005-0000-0000-0000549C0000}"/>
    <cellStyle name="Normal 8 2 3 2 2 3 2" xfId="3096" xr:uid="{00000000-0005-0000-0000-0000559C0000}"/>
    <cellStyle name="Normal 8 2 3 2 2 3 2 2" xfId="12713" xr:uid="{00000000-0005-0000-0000-0000569C0000}"/>
    <cellStyle name="Normal 8 2 3 2 2 3 2 2 2" xfId="40984" xr:uid="{00000000-0005-0000-0000-0000579C0000}"/>
    <cellStyle name="Normal 8 2 3 2 2 3 2 2 3" xfId="26875" xr:uid="{00000000-0005-0000-0000-0000589C0000}"/>
    <cellStyle name="Normal 8 2 3 2 2 3 2 3" xfId="8000" xr:uid="{00000000-0005-0000-0000-0000599C0000}"/>
    <cellStyle name="Normal 8 2 3 2 2 3 2 3 2" xfId="36274" xr:uid="{00000000-0005-0000-0000-00005A9C0000}"/>
    <cellStyle name="Normal 8 2 3 2 2 3 2 3 3" xfId="22165" xr:uid="{00000000-0005-0000-0000-00005B9C0000}"/>
    <cellStyle name="Normal 8 2 3 2 2 3 2 4" xfId="31577" xr:uid="{00000000-0005-0000-0000-00005C9C0000}"/>
    <cellStyle name="Normal 8 2 3 2 2 3 2 5" xfId="17440" xr:uid="{00000000-0005-0000-0000-00005D9C0000}"/>
    <cellStyle name="Normal 8 2 3 2 2 3 3" xfId="10918" xr:uid="{00000000-0005-0000-0000-00005E9C0000}"/>
    <cellStyle name="Normal 8 2 3 2 2 3 3 2" xfId="39189" xr:uid="{00000000-0005-0000-0000-00005F9C0000}"/>
    <cellStyle name="Normal 8 2 3 2 2 3 3 3" xfId="25080" xr:uid="{00000000-0005-0000-0000-0000609C0000}"/>
    <cellStyle name="Normal 8 2 3 2 2 3 4" xfId="6205" xr:uid="{00000000-0005-0000-0000-0000619C0000}"/>
    <cellStyle name="Normal 8 2 3 2 2 3 4 2" xfId="34479" xr:uid="{00000000-0005-0000-0000-0000629C0000}"/>
    <cellStyle name="Normal 8 2 3 2 2 3 4 3" xfId="20370" xr:uid="{00000000-0005-0000-0000-0000639C0000}"/>
    <cellStyle name="Normal 8 2 3 2 2 3 5" xfId="29782" xr:uid="{00000000-0005-0000-0000-0000649C0000}"/>
    <cellStyle name="Normal 8 2 3 2 2 3 6" xfId="15645" xr:uid="{00000000-0005-0000-0000-0000659C0000}"/>
    <cellStyle name="Normal 8 2 3 2 2 4" xfId="2228" xr:uid="{00000000-0005-0000-0000-0000669C0000}"/>
    <cellStyle name="Normal 8 2 3 2 2 4 2" xfId="11845" xr:uid="{00000000-0005-0000-0000-0000679C0000}"/>
    <cellStyle name="Normal 8 2 3 2 2 4 2 2" xfId="40116" xr:uid="{00000000-0005-0000-0000-0000689C0000}"/>
    <cellStyle name="Normal 8 2 3 2 2 4 2 3" xfId="26007" xr:uid="{00000000-0005-0000-0000-0000699C0000}"/>
    <cellStyle name="Normal 8 2 3 2 2 4 3" xfId="7132" xr:uid="{00000000-0005-0000-0000-00006A9C0000}"/>
    <cellStyle name="Normal 8 2 3 2 2 4 3 2" xfId="35406" xr:uid="{00000000-0005-0000-0000-00006B9C0000}"/>
    <cellStyle name="Normal 8 2 3 2 2 4 3 3" xfId="21297" xr:uid="{00000000-0005-0000-0000-00006C9C0000}"/>
    <cellStyle name="Normal 8 2 3 2 2 4 4" xfId="30709" xr:uid="{00000000-0005-0000-0000-00006D9C0000}"/>
    <cellStyle name="Normal 8 2 3 2 2 4 5" xfId="16572" xr:uid="{00000000-0005-0000-0000-00006E9C0000}"/>
    <cellStyle name="Normal 8 2 3 2 2 5" xfId="4073" xr:uid="{00000000-0005-0000-0000-00006F9C0000}"/>
    <cellStyle name="Normal 8 2 3 2 2 5 2" xfId="13620" xr:uid="{00000000-0005-0000-0000-0000709C0000}"/>
    <cellStyle name="Normal 8 2 3 2 2 5 2 2" xfId="41891" xr:uid="{00000000-0005-0000-0000-0000719C0000}"/>
    <cellStyle name="Normal 8 2 3 2 2 5 2 3" xfId="27782" xr:uid="{00000000-0005-0000-0000-0000729C0000}"/>
    <cellStyle name="Normal 8 2 3 2 2 5 3" xfId="8910" xr:uid="{00000000-0005-0000-0000-0000739C0000}"/>
    <cellStyle name="Normal 8 2 3 2 2 5 3 2" xfId="37182" xr:uid="{00000000-0005-0000-0000-0000749C0000}"/>
    <cellStyle name="Normal 8 2 3 2 2 5 3 3" xfId="23073" xr:uid="{00000000-0005-0000-0000-0000759C0000}"/>
    <cellStyle name="Normal 8 2 3 2 2 5 4" xfId="32484" xr:uid="{00000000-0005-0000-0000-0000769C0000}"/>
    <cellStyle name="Normal 8 2 3 2 2 5 5" xfId="18347" xr:uid="{00000000-0005-0000-0000-0000779C0000}"/>
    <cellStyle name="Normal 8 2 3 2 2 6" xfId="10050" xr:uid="{00000000-0005-0000-0000-0000789C0000}"/>
    <cellStyle name="Normal 8 2 3 2 2 6 2" xfId="38321" xr:uid="{00000000-0005-0000-0000-0000799C0000}"/>
    <cellStyle name="Normal 8 2 3 2 2 6 3" xfId="24212" xr:uid="{00000000-0005-0000-0000-00007A9C0000}"/>
    <cellStyle name="Normal 8 2 3 2 2 7" xfId="5337" xr:uid="{00000000-0005-0000-0000-00007B9C0000}"/>
    <cellStyle name="Normal 8 2 3 2 2 7 2" xfId="33611" xr:uid="{00000000-0005-0000-0000-00007C9C0000}"/>
    <cellStyle name="Normal 8 2 3 2 2 7 3" xfId="19502" xr:uid="{00000000-0005-0000-0000-00007D9C0000}"/>
    <cellStyle name="Normal 8 2 3 2 2 8" xfId="28914" xr:uid="{00000000-0005-0000-0000-00007E9C0000}"/>
    <cellStyle name="Normal 8 2 3 2 2 9" xfId="14777" xr:uid="{00000000-0005-0000-0000-00007F9C0000}"/>
    <cellStyle name="Normal 8 2 3 2 3" xfId="1067" xr:uid="{00000000-0005-0000-0000-0000809C0000}"/>
    <cellStyle name="Normal 8 2 3 2 3 2" xfId="1937" xr:uid="{00000000-0005-0000-0000-0000819C0000}"/>
    <cellStyle name="Normal 8 2 3 2 3 2 2" xfId="3732" xr:uid="{00000000-0005-0000-0000-0000829C0000}"/>
    <cellStyle name="Normal 8 2 3 2 3 2 2 2" xfId="13349" xr:uid="{00000000-0005-0000-0000-0000839C0000}"/>
    <cellStyle name="Normal 8 2 3 2 3 2 2 2 2" xfId="41620" xr:uid="{00000000-0005-0000-0000-0000849C0000}"/>
    <cellStyle name="Normal 8 2 3 2 3 2 2 2 3" xfId="27511" xr:uid="{00000000-0005-0000-0000-0000859C0000}"/>
    <cellStyle name="Normal 8 2 3 2 3 2 2 3" xfId="8636" xr:uid="{00000000-0005-0000-0000-0000869C0000}"/>
    <cellStyle name="Normal 8 2 3 2 3 2 2 3 2" xfId="36910" xr:uid="{00000000-0005-0000-0000-0000879C0000}"/>
    <cellStyle name="Normal 8 2 3 2 3 2 2 3 3" xfId="22801" xr:uid="{00000000-0005-0000-0000-0000889C0000}"/>
    <cellStyle name="Normal 8 2 3 2 3 2 2 4" xfId="32213" xr:uid="{00000000-0005-0000-0000-0000899C0000}"/>
    <cellStyle name="Normal 8 2 3 2 3 2 2 5" xfId="18076" xr:uid="{00000000-0005-0000-0000-00008A9C0000}"/>
    <cellStyle name="Normal 8 2 3 2 3 2 3" xfId="11554" xr:uid="{00000000-0005-0000-0000-00008B9C0000}"/>
    <cellStyle name="Normal 8 2 3 2 3 2 3 2" xfId="39825" xr:uid="{00000000-0005-0000-0000-00008C9C0000}"/>
    <cellStyle name="Normal 8 2 3 2 3 2 3 3" xfId="25716" xr:uid="{00000000-0005-0000-0000-00008D9C0000}"/>
    <cellStyle name="Normal 8 2 3 2 3 2 4" xfId="6841" xr:uid="{00000000-0005-0000-0000-00008E9C0000}"/>
    <cellStyle name="Normal 8 2 3 2 3 2 4 2" xfId="35115" xr:uid="{00000000-0005-0000-0000-00008F9C0000}"/>
    <cellStyle name="Normal 8 2 3 2 3 2 4 3" xfId="21006" xr:uid="{00000000-0005-0000-0000-0000909C0000}"/>
    <cellStyle name="Normal 8 2 3 2 3 2 5" xfId="30418" xr:uid="{00000000-0005-0000-0000-0000919C0000}"/>
    <cellStyle name="Normal 8 2 3 2 3 2 6" xfId="16281" xr:uid="{00000000-0005-0000-0000-0000929C0000}"/>
    <cellStyle name="Normal 8 2 3 2 3 3" xfId="2864" xr:uid="{00000000-0005-0000-0000-0000939C0000}"/>
    <cellStyle name="Normal 8 2 3 2 3 3 2" xfId="12481" xr:uid="{00000000-0005-0000-0000-0000949C0000}"/>
    <cellStyle name="Normal 8 2 3 2 3 3 2 2" xfId="40752" xr:uid="{00000000-0005-0000-0000-0000959C0000}"/>
    <cellStyle name="Normal 8 2 3 2 3 3 2 3" xfId="26643" xr:uid="{00000000-0005-0000-0000-0000969C0000}"/>
    <cellStyle name="Normal 8 2 3 2 3 3 3" xfId="7768" xr:uid="{00000000-0005-0000-0000-0000979C0000}"/>
    <cellStyle name="Normal 8 2 3 2 3 3 3 2" xfId="36042" xr:uid="{00000000-0005-0000-0000-0000989C0000}"/>
    <cellStyle name="Normal 8 2 3 2 3 3 3 3" xfId="21933" xr:uid="{00000000-0005-0000-0000-0000999C0000}"/>
    <cellStyle name="Normal 8 2 3 2 3 3 4" xfId="31345" xr:uid="{00000000-0005-0000-0000-00009A9C0000}"/>
    <cellStyle name="Normal 8 2 3 2 3 3 5" xfId="17208" xr:uid="{00000000-0005-0000-0000-00009B9C0000}"/>
    <cellStyle name="Normal 8 2 3 2 3 4" xfId="4779" xr:uid="{00000000-0005-0000-0000-00009C9C0000}"/>
    <cellStyle name="Normal 8 2 3 2 3 4 2" xfId="14254" xr:uid="{00000000-0005-0000-0000-00009D9C0000}"/>
    <cellStyle name="Normal 8 2 3 2 3 4 2 2" xfId="42525" xr:uid="{00000000-0005-0000-0000-00009E9C0000}"/>
    <cellStyle name="Normal 8 2 3 2 3 4 2 3" xfId="28416" xr:uid="{00000000-0005-0000-0000-00009F9C0000}"/>
    <cellStyle name="Normal 8 2 3 2 3 4 3" xfId="9544" xr:uid="{00000000-0005-0000-0000-0000A09C0000}"/>
    <cellStyle name="Normal 8 2 3 2 3 4 3 2" xfId="37816" xr:uid="{00000000-0005-0000-0000-0000A19C0000}"/>
    <cellStyle name="Normal 8 2 3 2 3 4 3 3" xfId="23707" xr:uid="{00000000-0005-0000-0000-0000A29C0000}"/>
    <cellStyle name="Normal 8 2 3 2 3 4 4" xfId="33118" xr:uid="{00000000-0005-0000-0000-0000A39C0000}"/>
    <cellStyle name="Normal 8 2 3 2 3 4 5" xfId="18981" xr:uid="{00000000-0005-0000-0000-0000A49C0000}"/>
    <cellStyle name="Normal 8 2 3 2 3 5" xfId="10686" xr:uid="{00000000-0005-0000-0000-0000A59C0000}"/>
    <cellStyle name="Normal 8 2 3 2 3 5 2" xfId="38957" xr:uid="{00000000-0005-0000-0000-0000A69C0000}"/>
    <cellStyle name="Normal 8 2 3 2 3 5 3" xfId="24848" xr:uid="{00000000-0005-0000-0000-0000A79C0000}"/>
    <cellStyle name="Normal 8 2 3 2 3 6" xfId="5973" xr:uid="{00000000-0005-0000-0000-0000A89C0000}"/>
    <cellStyle name="Normal 8 2 3 2 3 6 2" xfId="34247" xr:uid="{00000000-0005-0000-0000-0000A99C0000}"/>
    <cellStyle name="Normal 8 2 3 2 3 6 3" xfId="20138" xr:uid="{00000000-0005-0000-0000-0000AA9C0000}"/>
    <cellStyle name="Normal 8 2 3 2 3 7" xfId="29550" xr:uid="{00000000-0005-0000-0000-0000AB9C0000}"/>
    <cellStyle name="Normal 8 2 3 2 3 8" xfId="15413" xr:uid="{00000000-0005-0000-0000-0000AC9C0000}"/>
    <cellStyle name="Normal 8 2 3 2 4" xfId="571" xr:uid="{00000000-0005-0000-0000-0000AD9C0000}"/>
    <cellStyle name="Normal 8 2 3 2 4 2" xfId="1490" xr:uid="{00000000-0005-0000-0000-0000AE9C0000}"/>
    <cellStyle name="Normal 8 2 3 2 4 2 2" xfId="3285" xr:uid="{00000000-0005-0000-0000-0000AF9C0000}"/>
    <cellStyle name="Normal 8 2 3 2 4 2 2 2" xfId="12902" xr:uid="{00000000-0005-0000-0000-0000B09C0000}"/>
    <cellStyle name="Normal 8 2 3 2 4 2 2 2 2" xfId="41173" xr:uid="{00000000-0005-0000-0000-0000B19C0000}"/>
    <cellStyle name="Normal 8 2 3 2 4 2 2 2 3" xfId="27064" xr:uid="{00000000-0005-0000-0000-0000B29C0000}"/>
    <cellStyle name="Normal 8 2 3 2 4 2 2 3" xfId="8189" xr:uid="{00000000-0005-0000-0000-0000B39C0000}"/>
    <cellStyle name="Normal 8 2 3 2 4 2 2 3 2" xfId="36463" xr:uid="{00000000-0005-0000-0000-0000B49C0000}"/>
    <cellStyle name="Normal 8 2 3 2 4 2 2 3 3" xfId="22354" xr:uid="{00000000-0005-0000-0000-0000B59C0000}"/>
    <cellStyle name="Normal 8 2 3 2 4 2 2 4" xfId="31766" xr:uid="{00000000-0005-0000-0000-0000B69C0000}"/>
    <cellStyle name="Normal 8 2 3 2 4 2 2 5" xfId="17629" xr:uid="{00000000-0005-0000-0000-0000B79C0000}"/>
    <cellStyle name="Normal 8 2 3 2 4 2 3" xfId="11107" xr:uid="{00000000-0005-0000-0000-0000B89C0000}"/>
    <cellStyle name="Normal 8 2 3 2 4 2 3 2" xfId="39378" xr:uid="{00000000-0005-0000-0000-0000B99C0000}"/>
    <cellStyle name="Normal 8 2 3 2 4 2 3 3" xfId="25269" xr:uid="{00000000-0005-0000-0000-0000BA9C0000}"/>
    <cellStyle name="Normal 8 2 3 2 4 2 4" xfId="6394" xr:uid="{00000000-0005-0000-0000-0000BB9C0000}"/>
    <cellStyle name="Normal 8 2 3 2 4 2 4 2" xfId="34668" xr:uid="{00000000-0005-0000-0000-0000BC9C0000}"/>
    <cellStyle name="Normal 8 2 3 2 4 2 4 3" xfId="20559" xr:uid="{00000000-0005-0000-0000-0000BD9C0000}"/>
    <cellStyle name="Normal 8 2 3 2 4 2 5" xfId="29971" xr:uid="{00000000-0005-0000-0000-0000BE9C0000}"/>
    <cellStyle name="Normal 8 2 3 2 4 2 6" xfId="15834" xr:uid="{00000000-0005-0000-0000-0000BF9C0000}"/>
    <cellStyle name="Normal 8 2 3 2 4 3" xfId="2417" xr:uid="{00000000-0005-0000-0000-0000C09C0000}"/>
    <cellStyle name="Normal 8 2 3 2 4 3 2" xfId="12034" xr:uid="{00000000-0005-0000-0000-0000C19C0000}"/>
    <cellStyle name="Normal 8 2 3 2 4 3 2 2" xfId="40305" xr:uid="{00000000-0005-0000-0000-0000C29C0000}"/>
    <cellStyle name="Normal 8 2 3 2 4 3 2 3" xfId="26196" xr:uid="{00000000-0005-0000-0000-0000C39C0000}"/>
    <cellStyle name="Normal 8 2 3 2 4 3 3" xfId="7321" xr:uid="{00000000-0005-0000-0000-0000C49C0000}"/>
    <cellStyle name="Normal 8 2 3 2 4 3 3 2" xfId="35595" xr:uid="{00000000-0005-0000-0000-0000C59C0000}"/>
    <cellStyle name="Normal 8 2 3 2 4 3 3 3" xfId="21486" xr:uid="{00000000-0005-0000-0000-0000C69C0000}"/>
    <cellStyle name="Normal 8 2 3 2 4 3 4" xfId="30898" xr:uid="{00000000-0005-0000-0000-0000C79C0000}"/>
    <cellStyle name="Normal 8 2 3 2 4 3 5" xfId="16761" xr:uid="{00000000-0005-0000-0000-0000C89C0000}"/>
    <cellStyle name="Normal 8 2 3 2 4 4" xfId="10239" xr:uid="{00000000-0005-0000-0000-0000C99C0000}"/>
    <cellStyle name="Normal 8 2 3 2 4 4 2" xfId="38510" xr:uid="{00000000-0005-0000-0000-0000CA9C0000}"/>
    <cellStyle name="Normal 8 2 3 2 4 4 3" xfId="24401" xr:uid="{00000000-0005-0000-0000-0000CB9C0000}"/>
    <cellStyle name="Normal 8 2 3 2 4 5" xfId="5526" xr:uid="{00000000-0005-0000-0000-0000CC9C0000}"/>
    <cellStyle name="Normal 8 2 3 2 4 5 2" xfId="33800" xr:uid="{00000000-0005-0000-0000-0000CD9C0000}"/>
    <cellStyle name="Normal 8 2 3 2 4 5 3" xfId="19691" xr:uid="{00000000-0005-0000-0000-0000CE9C0000}"/>
    <cellStyle name="Normal 8 2 3 2 4 6" xfId="29103" xr:uid="{00000000-0005-0000-0000-0000CF9C0000}"/>
    <cellStyle name="Normal 8 2 3 2 4 7" xfId="14966" xr:uid="{00000000-0005-0000-0000-0000D09C0000}"/>
    <cellStyle name="Normal 8 2 3 2 5" xfId="1181" xr:uid="{00000000-0005-0000-0000-0000D19C0000}"/>
    <cellStyle name="Normal 8 2 3 2 5 2" xfId="2976" xr:uid="{00000000-0005-0000-0000-0000D29C0000}"/>
    <cellStyle name="Normal 8 2 3 2 5 2 2" xfId="12593" xr:uid="{00000000-0005-0000-0000-0000D39C0000}"/>
    <cellStyle name="Normal 8 2 3 2 5 2 2 2" xfId="40864" xr:uid="{00000000-0005-0000-0000-0000D49C0000}"/>
    <cellStyle name="Normal 8 2 3 2 5 2 2 3" xfId="26755" xr:uid="{00000000-0005-0000-0000-0000D59C0000}"/>
    <cellStyle name="Normal 8 2 3 2 5 2 3" xfId="7880" xr:uid="{00000000-0005-0000-0000-0000D69C0000}"/>
    <cellStyle name="Normal 8 2 3 2 5 2 3 2" xfId="36154" xr:uid="{00000000-0005-0000-0000-0000D79C0000}"/>
    <cellStyle name="Normal 8 2 3 2 5 2 3 3" xfId="22045" xr:uid="{00000000-0005-0000-0000-0000D89C0000}"/>
    <cellStyle name="Normal 8 2 3 2 5 2 4" xfId="31457" xr:uid="{00000000-0005-0000-0000-0000D99C0000}"/>
    <cellStyle name="Normal 8 2 3 2 5 2 5" xfId="17320" xr:uid="{00000000-0005-0000-0000-0000DA9C0000}"/>
    <cellStyle name="Normal 8 2 3 2 5 3" xfId="10798" xr:uid="{00000000-0005-0000-0000-0000DB9C0000}"/>
    <cellStyle name="Normal 8 2 3 2 5 3 2" xfId="39069" xr:uid="{00000000-0005-0000-0000-0000DC9C0000}"/>
    <cellStyle name="Normal 8 2 3 2 5 3 3" xfId="24960" xr:uid="{00000000-0005-0000-0000-0000DD9C0000}"/>
    <cellStyle name="Normal 8 2 3 2 5 4" xfId="6085" xr:uid="{00000000-0005-0000-0000-0000DE9C0000}"/>
    <cellStyle name="Normal 8 2 3 2 5 4 2" xfId="34359" xr:uid="{00000000-0005-0000-0000-0000DF9C0000}"/>
    <cellStyle name="Normal 8 2 3 2 5 4 3" xfId="20250" xr:uid="{00000000-0005-0000-0000-0000E09C0000}"/>
    <cellStyle name="Normal 8 2 3 2 5 5" xfId="29662" xr:uid="{00000000-0005-0000-0000-0000E19C0000}"/>
    <cellStyle name="Normal 8 2 3 2 5 6" xfId="15525" xr:uid="{00000000-0005-0000-0000-0000E29C0000}"/>
    <cellStyle name="Normal 8 2 3 2 6" xfId="2108" xr:uid="{00000000-0005-0000-0000-0000E39C0000}"/>
    <cellStyle name="Normal 8 2 3 2 6 2" xfId="11725" xr:uid="{00000000-0005-0000-0000-0000E49C0000}"/>
    <cellStyle name="Normal 8 2 3 2 6 2 2" xfId="39996" xr:uid="{00000000-0005-0000-0000-0000E59C0000}"/>
    <cellStyle name="Normal 8 2 3 2 6 2 3" xfId="25887" xr:uid="{00000000-0005-0000-0000-0000E69C0000}"/>
    <cellStyle name="Normal 8 2 3 2 6 3" xfId="7012" xr:uid="{00000000-0005-0000-0000-0000E79C0000}"/>
    <cellStyle name="Normal 8 2 3 2 6 3 2" xfId="35286" xr:uid="{00000000-0005-0000-0000-0000E89C0000}"/>
    <cellStyle name="Normal 8 2 3 2 6 3 3" xfId="21177" xr:uid="{00000000-0005-0000-0000-0000E99C0000}"/>
    <cellStyle name="Normal 8 2 3 2 6 4" xfId="30589" xr:uid="{00000000-0005-0000-0000-0000EA9C0000}"/>
    <cellStyle name="Normal 8 2 3 2 6 5" xfId="16452" xr:uid="{00000000-0005-0000-0000-0000EB9C0000}"/>
    <cellStyle name="Normal 8 2 3 2 7" xfId="3885" xr:uid="{00000000-0005-0000-0000-0000EC9C0000}"/>
    <cellStyle name="Normal 8 2 3 2 7 2" xfId="13446" xr:uid="{00000000-0005-0000-0000-0000ED9C0000}"/>
    <cellStyle name="Normal 8 2 3 2 7 2 2" xfId="41717" xr:uid="{00000000-0005-0000-0000-0000EE9C0000}"/>
    <cellStyle name="Normal 8 2 3 2 7 2 3" xfId="27608" xr:uid="{00000000-0005-0000-0000-0000EF9C0000}"/>
    <cellStyle name="Normal 8 2 3 2 7 3" xfId="8734" xr:uid="{00000000-0005-0000-0000-0000F09C0000}"/>
    <cellStyle name="Normal 8 2 3 2 7 3 2" xfId="37007" xr:uid="{00000000-0005-0000-0000-0000F19C0000}"/>
    <cellStyle name="Normal 8 2 3 2 7 3 3" xfId="22898" xr:uid="{00000000-0005-0000-0000-0000F29C0000}"/>
    <cellStyle name="Normal 8 2 3 2 7 4" xfId="32310" xr:uid="{00000000-0005-0000-0000-0000F39C0000}"/>
    <cellStyle name="Normal 8 2 3 2 7 5" xfId="18173" xr:uid="{00000000-0005-0000-0000-0000F49C0000}"/>
    <cellStyle name="Normal 8 2 3 2 8" xfId="9930" xr:uid="{00000000-0005-0000-0000-0000F59C0000}"/>
    <cellStyle name="Normal 8 2 3 2 8 2" xfId="38201" xr:uid="{00000000-0005-0000-0000-0000F69C0000}"/>
    <cellStyle name="Normal 8 2 3 2 8 3" xfId="24092" xr:uid="{00000000-0005-0000-0000-0000F79C0000}"/>
    <cellStyle name="Normal 8 2 3 2 9" xfId="5217" xr:uid="{00000000-0005-0000-0000-0000F89C0000}"/>
    <cellStyle name="Normal 8 2 3 2 9 2" xfId="33491" xr:uid="{00000000-0005-0000-0000-0000F99C0000}"/>
    <cellStyle name="Normal 8 2 3 2 9 3" xfId="19382" xr:uid="{00000000-0005-0000-0000-0000FA9C0000}"/>
    <cellStyle name="Normal 8 2 3 3" xfId="279" xr:uid="{00000000-0005-0000-0000-0000FB9C0000}"/>
    <cellStyle name="Normal 8 2 3 3 2" xfId="666" xr:uid="{00000000-0005-0000-0000-0000FC9C0000}"/>
    <cellStyle name="Normal 8 2 3 3 2 2" xfId="1571" xr:uid="{00000000-0005-0000-0000-0000FD9C0000}"/>
    <cellStyle name="Normal 8 2 3 3 2 2 2" xfId="3366" xr:uid="{00000000-0005-0000-0000-0000FE9C0000}"/>
    <cellStyle name="Normal 8 2 3 3 2 2 2 2" xfId="12983" xr:uid="{00000000-0005-0000-0000-0000FF9C0000}"/>
    <cellStyle name="Normal 8 2 3 3 2 2 2 2 2" xfId="41254" xr:uid="{00000000-0005-0000-0000-0000009D0000}"/>
    <cellStyle name="Normal 8 2 3 3 2 2 2 2 3" xfId="27145" xr:uid="{00000000-0005-0000-0000-0000019D0000}"/>
    <cellStyle name="Normal 8 2 3 3 2 2 2 3" xfId="8270" xr:uid="{00000000-0005-0000-0000-0000029D0000}"/>
    <cellStyle name="Normal 8 2 3 3 2 2 2 3 2" xfId="36544" xr:uid="{00000000-0005-0000-0000-0000039D0000}"/>
    <cellStyle name="Normal 8 2 3 3 2 2 2 3 3" xfId="22435" xr:uid="{00000000-0005-0000-0000-0000049D0000}"/>
    <cellStyle name="Normal 8 2 3 3 2 2 2 4" xfId="31847" xr:uid="{00000000-0005-0000-0000-0000059D0000}"/>
    <cellStyle name="Normal 8 2 3 3 2 2 2 5" xfId="17710" xr:uid="{00000000-0005-0000-0000-0000069D0000}"/>
    <cellStyle name="Normal 8 2 3 3 2 2 3" xfId="11188" xr:uid="{00000000-0005-0000-0000-0000079D0000}"/>
    <cellStyle name="Normal 8 2 3 3 2 2 3 2" xfId="39459" xr:uid="{00000000-0005-0000-0000-0000089D0000}"/>
    <cellStyle name="Normal 8 2 3 3 2 2 3 3" xfId="25350" xr:uid="{00000000-0005-0000-0000-0000099D0000}"/>
    <cellStyle name="Normal 8 2 3 3 2 2 4" xfId="6475" xr:uid="{00000000-0005-0000-0000-00000A9D0000}"/>
    <cellStyle name="Normal 8 2 3 3 2 2 4 2" xfId="34749" xr:uid="{00000000-0005-0000-0000-00000B9D0000}"/>
    <cellStyle name="Normal 8 2 3 3 2 2 4 3" xfId="20640" xr:uid="{00000000-0005-0000-0000-00000C9D0000}"/>
    <cellStyle name="Normal 8 2 3 3 2 2 5" xfId="30052" xr:uid="{00000000-0005-0000-0000-00000D9D0000}"/>
    <cellStyle name="Normal 8 2 3 3 2 2 6" xfId="15915" xr:uid="{00000000-0005-0000-0000-00000E9D0000}"/>
    <cellStyle name="Normal 8 2 3 3 2 3" xfId="2498" xr:uid="{00000000-0005-0000-0000-00000F9D0000}"/>
    <cellStyle name="Normal 8 2 3 3 2 3 2" xfId="12115" xr:uid="{00000000-0005-0000-0000-0000109D0000}"/>
    <cellStyle name="Normal 8 2 3 3 2 3 2 2" xfId="40386" xr:uid="{00000000-0005-0000-0000-0000119D0000}"/>
    <cellStyle name="Normal 8 2 3 3 2 3 2 3" xfId="26277" xr:uid="{00000000-0005-0000-0000-0000129D0000}"/>
    <cellStyle name="Normal 8 2 3 3 2 3 3" xfId="7402" xr:uid="{00000000-0005-0000-0000-0000139D0000}"/>
    <cellStyle name="Normal 8 2 3 3 2 3 3 2" xfId="35676" xr:uid="{00000000-0005-0000-0000-0000149D0000}"/>
    <cellStyle name="Normal 8 2 3 3 2 3 3 3" xfId="21567" xr:uid="{00000000-0005-0000-0000-0000159D0000}"/>
    <cellStyle name="Normal 8 2 3 3 2 3 4" xfId="30979" xr:uid="{00000000-0005-0000-0000-0000169D0000}"/>
    <cellStyle name="Normal 8 2 3 3 2 3 5" xfId="16842" xr:uid="{00000000-0005-0000-0000-0000179D0000}"/>
    <cellStyle name="Normal 8 2 3 3 2 4" xfId="4879" xr:uid="{00000000-0005-0000-0000-0000189D0000}"/>
    <cellStyle name="Normal 8 2 3 3 2 4 2" xfId="14353" xr:uid="{00000000-0005-0000-0000-0000199D0000}"/>
    <cellStyle name="Normal 8 2 3 3 2 4 2 2" xfId="42624" xr:uid="{00000000-0005-0000-0000-00001A9D0000}"/>
    <cellStyle name="Normal 8 2 3 3 2 4 2 3" xfId="28515" xr:uid="{00000000-0005-0000-0000-00001B9D0000}"/>
    <cellStyle name="Normal 8 2 3 3 2 4 3" xfId="9643" xr:uid="{00000000-0005-0000-0000-00001C9D0000}"/>
    <cellStyle name="Normal 8 2 3 3 2 4 3 2" xfId="37915" xr:uid="{00000000-0005-0000-0000-00001D9D0000}"/>
    <cellStyle name="Normal 8 2 3 3 2 4 3 3" xfId="23806" xr:uid="{00000000-0005-0000-0000-00001E9D0000}"/>
    <cellStyle name="Normal 8 2 3 3 2 4 4" xfId="33217" xr:uid="{00000000-0005-0000-0000-00001F9D0000}"/>
    <cellStyle name="Normal 8 2 3 3 2 4 5" xfId="19080" xr:uid="{00000000-0005-0000-0000-0000209D0000}"/>
    <cellStyle name="Normal 8 2 3 3 2 5" xfId="10320" xr:uid="{00000000-0005-0000-0000-0000219D0000}"/>
    <cellStyle name="Normal 8 2 3 3 2 5 2" xfId="38591" xr:uid="{00000000-0005-0000-0000-0000229D0000}"/>
    <cellStyle name="Normal 8 2 3 3 2 5 3" xfId="24482" xr:uid="{00000000-0005-0000-0000-0000239D0000}"/>
    <cellStyle name="Normal 8 2 3 3 2 6" xfId="5607" xr:uid="{00000000-0005-0000-0000-0000249D0000}"/>
    <cellStyle name="Normal 8 2 3 3 2 6 2" xfId="33881" xr:uid="{00000000-0005-0000-0000-0000259D0000}"/>
    <cellStyle name="Normal 8 2 3 3 2 6 3" xfId="19772" xr:uid="{00000000-0005-0000-0000-0000269D0000}"/>
    <cellStyle name="Normal 8 2 3 3 2 7" xfId="29184" xr:uid="{00000000-0005-0000-0000-0000279D0000}"/>
    <cellStyle name="Normal 8 2 3 3 2 8" xfId="15047" xr:uid="{00000000-0005-0000-0000-0000289D0000}"/>
    <cellStyle name="Normal 8 2 3 3 3" xfId="1242" xr:uid="{00000000-0005-0000-0000-0000299D0000}"/>
    <cellStyle name="Normal 8 2 3 3 3 2" xfId="3037" xr:uid="{00000000-0005-0000-0000-00002A9D0000}"/>
    <cellStyle name="Normal 8 2 3 3 3 2 2" xfId="12654" xr:uid="{00000000-0005-0000-0000-00002B9D0000}"/>
    <cellStyle name="Normal 8 2 3 3 3 2 2 2" xfId="40925" xr:uid="{00000000-0005-0000-0000-00002C9D0000}"/>
    <cellStyle name="Normal 8 2 3 3 3 2 2 3" xfId="26816" xr:uid="{00000000-0005-0000-0000-00002D9D0000}"/>
    <cellStyle name="Normal 8 2 3 3 3 2 3" xfId="7941" xr:uid="{00000000-0005-0000-0000-00002E9D0000}"/>
    <cellStyle name="Normal 8 2 3 3 3 2 3 2" xfId="36215" xr:uid="{00000000-0005-0000-0000-00002F9D0000}"/>
    <cellStyle name="Normal 8 2 3 3 3 2 3 3" xfId="22106" xr:uid="{00000000-0005-0000-0000-0000309D0000}"/>
    <cellStyle name="Normal 8 2 3 3 3 2 4" xfId="31518" xr:uid="{00000000-0005-0000-0000-0000319D0000}"/>
    <cellStyle name="Normal 8 2 3 3 3 2 5" xfId="17381" xr:uid="{00000000-0005-0000-0000-0000329D0000}"/>
    <cellStyle name="Normal 8 2 3 3 3 3" xfId="10859" xr:uid="{00000000-0005-0000-0000-0000339D0000}"/>
    <cellStyle name="Normal 8 2 3 3 3 3 2" xfId="39130" xr:uid="{00000000-0005-0000-0000-0000349D0000}"/>
    <cellStyle name="Normal 8 2 3 3 3 3 3" xfId="25021" xr:uid="{00000000-0005-0000-0000-0000359D0000}"/>
    <cellStyle name="Normal 8 2 3 3 3 4" xfId="6146" xr:uid="{00000000-0005-0000-0000-0000369D0000}"/>
    <cellStyle name="Normal 8 2 3 3 3 4 2" xfId="34420" xr:uid="{00000000-0005-0000-0000-0000379D0000}"/>
    <cellStyle name="Normal 8 2 3 3 3 4 3" xfId="20311" xr:uid="{00000000-0005-0000-0000-0000389D0000}"/>
    <cellStyle name="Normal 8 2 3 3 3 5" xfId="29723" xr:uid="{00000000-0005-0000-0000-0000399D0000}"/>
    <cellStyle name="Normal 8 2 3 3 3 6" xfId="15586" xr:uid="{00000000-0005-0000-0000-00003A9D0000}"/>
    <cellStyle name="Normal 8 2 3 3 4" xfId="2169" xr:uid="{00000000-0005-0000-0000-00003B9D0000}"/>
    <cellStyle name="Normal 8 2 3 3 4 2" xfId="11786" xr:uid="{00000000-0005-0000-0000-00003C9D0000}"/>
    <cellStyle name="Normal 8 2 3 3 4 2 2" xfId="40057" xr:uid="{00000000-0005-0000-0000-00003D9D0000}"/>
    <cellStyle name="Normal 8 2 3 3 4 2 3" xfId="25948" xr:uid="{00000000-0005-0000-0000-00003E9D0000}"/>
    <cellStyle name="Normal 8 2 3 3 4 3" xfId="7073" xr:uid="{00000000-0005-0000-0000-00003F9D0000}"/>
    <cellStyle name="Normal 8 2 3 3 4 3 2" xfId="35347" xr:uid="{00000000-0005-0000-0000-0000409D0000}"/>
    <cellStyle name="Normal 8 2 3 3 4 3 3" xfId="21238" xr:uid="{00000000-0005-0000-0000-0000419D0000}"/>
    <cellStyle name="Normal 8 2 3 3 4 4" xfId="30650" xr:uid="{00000000-0005-0000-0000-0000429D0000}"/>
    <cellStyle name="Normal 8 2 3 3 4 5" xfId="16513" xr:uid="{00000000-0005-0000-0000-0000439D0000}"/>
    <cellStyle name="Normal 8 2 3 3 5" xfId="4014" xr:uid="{00000000-0005-0000-0000-0000449D0000}"/>
    <cellStyle name="Normal 8 2 3 3 5 2" xfId="13561" xr:uid="{00000000-0005-0000-0000-0000459D0000}"/>
    <cellStyle name="Normal 8 2 3 3 5 2 2" xfId="41832" xr:uid="{00000000-0005-0000-0000-0000469D0000}"/>
    <cellStyle name="Normal 8 2 3 3 5 2 3" xfId="27723" xr:uid="{00000000-0005-0000-0000-0000479D0000}"/>
    <cellStyle name="Normal 8 2 3 3 5 3" xfId="8851" xr:uid="{00000000-0005-0000-0000-0000489D0000}"/>
    <cellStyle name="Normal 8 2 3 3 5 3 2" xfId="37123" xr:uid="{00000000-0005-0000-0000-0000499D0000}"/>
    <cellStyle name="Normal 8 2 3 3 5 3 3" xfId="23014" xr:uid="{00000000-0005-0000-0000-00004A9D0000}"/>
    <cellStyle name="Normal 8 2 3 3 5 4" xfId="32425" xr:uid="{00000000-0005-0000-0000-00004B9D0000}"/>
    <cellStyle name="Normal 8 2 3 3 5 5" xfId="18288" xr:uid="{00000000-0005-0000-0000-00004C9D0000}"/>
    <cellStyle name="Normal 8 2 3 3 6" xfId="9991" xr:uid="{00000000-0005-0000-0000-00004D9D0000}"/>
    <cellStyle name="Normal 8 2 3 3 6 2" xfId="38262" xr:uid="{00000000-0005-0000-0000-00004E9D0000}"/>
    <cellStyle name="Normal 8 2 3 3 6 3" xfId="24153" xr:uid="{00000000-0005-0000-0000-00004F9D0000}"/>
    <cellStyle name="Normal 8 2 3 3 7" xfId="5278" xr:uid="{00000000-0005-0000-0000-0000509D0000}"/>
    <cellStyle name="Normal 8 2 3 3 7 2" xfId="33552" xr:uid="{00000000-0005-0000-0000-0000519D0000}"/>
    <cellStyle name="Normal 8 2 3 3 7 3" xfId="19443" xr:uid="{00000000-0005-0000-0000-0000529D0000}"/>
    <cellStyle name="Normal 8 2 3 3 8" xfId="28855" xr:uid="{00000000-0005-0000-0000-0000539D0000}"/>
    <cellStyle name="Normal 8 2 3 3 9" xfId="14718" xr:uid="{00000000-0005-0000-0000-0000549D0000}"/>
    <cellStyle name="Normal 8 2 3 4" xfId="960" xr:uid="{00000000-0005-0000-0000-0000559D0000}"/>
    <cellStyle name="Normal 8 2 3 4 2" xfId="1830" xr:uid="{00000000-0005-0000-0000-0000569D0000}"/>
    <cellStyle name="Normal 8 2 3 4 2 2" xfId="3625" xr:uid="{00000000-0005-0000-0000-0000579D0000}"/>
    <cellStyle name="Normal 8 2 3 4 2 2 2" xfId="13242" xr:uid="{00000000-0005-0000-0000-0000589D0000}"/>
    <cellStyle name="Normal 8 2 3 4 2 2 2 2" xfId="41513" xr:uid="{00000000-0005-0000-0000-0000599D0000}"/>
    <cellStyle name="Normal 8 2 3 4 2 2 2 3" xfId="27404" xr:uid="{00000000-0005-0000-0000-00005A9D0000}"/>
    <cellStyle name="Normal 8 2 3 4 2 2 3" xfId="8529" xr:uid="{00000000-0005-0000-0000-00005B9D0000}"/>
    <cellStyle name="Normal 8 2 3 4 2 2 3 2" xfId="36803" xr:uid="{00000000-0005-0000-0000-00005C9D0000}"/>
    <cellStyle name="Normal 8 2 3 4 2 2 3 3" xfId="22694" xr:uid="{00000000-0005-0000-0000-00005D9D0000}"/>
    <cellStyle name="Normal 8 2 3 4 2 2 4" xfId="32106" xr:uid="{00000000-0005-0000-0000-00005E9D0000}"/>
    <cellStyle name="Normal 8 2 3 4 2 2 5" xfId="17969" xr:uid="{00000000-0005-0000-0000-00005F9D0000}"/>
    <cellStyle name="Normal 8 2 3 4 2 3" xfId="11447" xr:uid="{00000000-0005-0000-0000-0000609D0000}"/>
    <cellStyle name="Normal 8 2 3 4 2 3 2" xfId="39718" xr:uid="{00000000-0005-0000-0000-0000619D0000}"/>
    <cellStyle name="Normal 8 2 3 4 2 3 3" xfId="25609" xr:uid="{00000000-0005-0000-0000-0000629D0000}"/>
    <cellStyle name="Normal 8 2 3 4 2 4" xfId="6734" xr:uid="{00000000-0005-0000-0000-0000639D0000}"/>
    <cellStyle name="Normal 8 2 3 4 2 4 2" xfId="35008" xr:uid="{00000000-0005-0000-0000-0000649D0000}"/>
    <cellStyle name="Normal 8 2 3 4 2 4 3" xfId="20899" xr:uid="{00000000-0005-0000-0000-0000659D0000}"/>
    <cellStyle name="Normal 8 2 3 4 2 5" xfId="30311" xr:uid="{00000000-0005-0000-0000-0000669D0000}"/>
    <cellStyle name="Normal 8 2 3 4 2 6" xfId="16174" xr:uid="{00000000-0005-0000-0000-0000679D0000}"/>
    <cellStyle name="Normal 8 2 3 4 3" xfId="2757" xr:uid="{00000000-0005-0000-0000-0000689D0000}"/>
    <cellStyle name="Normal 8 2 3 4 3 2" xfId="12374" xr:uid="{00000000-0005-0000-0000-0000699D0000}"/>
    <cellStyle name="Normal 8 2 3 4 3 2 2" xfId="40645" xr:uid="{00000000-0005-0000-0000-00006A9D0000}"/>
    <cellStyle name="Normal 8 2 3 4 3 2 3" xfId="26536" xr:uid="{00000000-0005-0000-0000-00006B9D0000}"/>
    <cellStyle name="Normal 8 2 3 4 3 3" xfId="7661" xr:uid="{00000000-0005-0000-0000-00006C9D0000}"/>
    <cellStyle name="Normal 8 2 3 4 3 3 2" xfId="35935" xr:uid="{00000000-0005-0000-0000-00006D9D0000}"/>
    <cellStyle name="Normal 8 2 3 4 3 3 3" xfId="21826" xr:uid="{00000000-0005-0000-0000-00006E9D0000}"/>
    <cellStyle name="Normal 8 2 3 4 3 4" xfId="31238" xr:uid="{00000000-0005-0000-0000-00006F9D0000}"/>
    <cellStyle name="Normal 8 2 3 4 3 5" xfId="17101" xr:uid="{00000000-0005-0000-0000-0000709D0000}"/>
    <cellStyle name="Normal 8 2 3 4 4" xfId="4750" xr:uid="{00000000-0005-0000-0000-0000719D0000}"/>
    <cellStyle name="Normal 8 2 3 4 4 2" xfId="14225" xr:uid="{00000000-0005-0000-0000-0000729D0000}"/>
    <cellStyle name="Normal 8 2 3 4 4 2 2" xfId="42496" xr:uid="{00000000-0005-0000-0000-0000739D0000}"/>
    <cellStyle name="Normal 8 2 3 4 4 2 3" xfId="28387" xr:uid="{00000000-0005-0000-0000-0000749D0000}"/>
    <cellStyle name="Normal 8 2 3 4 4 3" xfId="9515" xr:uid="{00000000-0005-0000-0000-0000759D0000}"/>
    <cellStyle name="Normal 8 2 3 4 4 3 2" xfId="37787" xr:uid="{00000000-0005-0000-0000-0000769D0000}"/>
    <cellStyle name="Normal 8 2 3 4 4 3 3" xfId="23678" xr:uid="{00000000-0005-0000-0000-0000779D0000}"/>
    <cellStyle name="Normal 8 2 3 4 4 4" xfId="33089" xr:uid="{00000000-0005-0000-0000-0000789D0000}"/>
    <cellStyle name="Normal 8 2 3 4 4 5" xfId="18952" xr:uid="{00000000-0005-0000-0000-0000799D0000}"/>
    <cellStyle name="Normal 8 2 3 4 5" xfId="10579" xr:uid="{00000000-0005-0000-0000-00007A9D0000}"/>
    <cellStyle name="Normal 8 2 3 4 5 2" xfId="38850" xr:uid="{00000000-0005-0000-0000-00007B9D0000}"/>
    <cellStyle name="Normal 8 2 3 4 5 3" xfId="24741" xr:uid="{00000000-0005-0000-0000-00007C9D0000}"/>
    <cellStyle name="Normal 8 2 3 4 6" xfId="5866" xr:uid="{00000000-0005-0000-0000-00007D9D0000}"/>
    <cellStyle name="Normal 8 2 3 4 6 2" xfId="34140" xr:uid="{00000000-0005-0000-0000-00007E9D0000}"/>
    <cellStyle name="Normal 8 2 3 4 6 3" xfId="20031" xr:uid="{00000000-0005-0000-0000-00007F9D0000}"/>
    <cellStyle name="Normal 8 2 3 4 7" xfId="29443" xr:uid="{00000000-0005-0000-0000-0000809D0000}"/>
    <cellStyle name="Normal 8 2 3 4 8" xfId="15306" xr:uid="{00000000-0005-0000-0000-0000819D0000}"/>
    <cellStyle name="Normal 8 2 3 5" xfId="463" xr:uid="{00000000-0005-0000-0000-0000829D0000}"/>
    <cellStyle name="Normal 8 2 3 5 2" xfId="1383" xr:uid="{00000000-0005-0000-0000-0000839D0000}"/>
    <cellStyle name="Normal 8 2 3 5 2 2" xfId="3178" xr:uid="{00000000-0005-0000-0000-0000849D0000}"/>
    <cellStyle name="Normal 8 2 3 5 2 2 2" xfId="12795" xr:uid="{00000000-0005-0000-0000-0000859D0000}"/>
    <cellStyle name="Normal 8 2 3 5 2 2 2 2" xfId="41066" xr:uid="{00000000-0005-0000-0000-0000869D0000}"/>
    <cellStyle name="Normal 8 2 3 5 2 2 2 3" xfId="26957" xr:uid="{00000000-0005-0000-0000-0000879D0000}"/>
    <cellStyle name="Normal 8 2 3 5 2 2 3" xfId="8082" xr:uid="{00000000-0005-0000-0000-0000889D0000}"/>
    <cellStyle name="Normal 8 2 3 5 2 2 3 2" xfId="36356" xr:uid="{00000000-0005-0000-0000-0000899D0000}"/>
    <cellStyle name="Normal 8 2 3 5 2 2 3 3" xfId="22247" xr:uid="{00000000-0005-0000-0000-00008A9D0000}"/>
    <cellStyle name="Normal 8 2 3 5 2 2 4" xfId="31659" xr:uid="{00000000-0005-0000-0000-00008B9D0000}"/>
    <cellStyle name="Normal 8 2 3 5 2 2 5" xfId="17522" xr:uid="{00000000-0005-0000-0000-00008C9D0000}"/>
    <cellStyle name="Normal 8 2 3 5 2 3" xfId="11000" xr:uid="{00000000-0005-0000-0000-00008D9D0000}"/>
    <cellStyle name="Normal 8 2 3 5 2 3 2" xfId="39271" xr:uid="{00000000-0005-0000-0000-00008E9D0000}"/>
    <cellStyle name="Normal 8 2 3 5 2 3 3" xfId="25162" xr:uid="{00000000-0005-0000-0000-00008F9D0000}"/>
    <cellStyle name="Normal 8 2 3 5 2 4" xfId="6287" xr:uid="{00000000-0005-0000-0000-0000909D0000}"/>
    <cellStyle name="Normal 8 2 3 5 2 4 2" xfId="34561" xr:uid="{00000000-0005-0000-0000-0000919D0000}"/>
    <cellStyle name="Normal 8 2 3 5 2 4 3" xfId="20452" xr:uid="{00000000-0005-0000-0000-0000929D0000}"/>
    <cellStyle name="Normal 8 2 3 5 2 5" xfId="29864" xr:uid="{00000000-0005-0000-0000-0000939D0000}"/>
    <cellStyle name="Normal 8 2 3 5 2 6" xfId="15727" xr:uid="{00000000-0005-0000-0000-0000949D0000}"/>
    <cellStyle name="Normal 8 2 3 5 3" xfId="2310" xr:uid="{00000000-0005-0000-0000-0000959D0000}"/>
    <cellStyle name="Normal 8 2 3 5 3 2" xfId="11927" xr:uid="{00000000-0005-0000-0000-0000969D0000}"/>
    <cellStyle name="Normal 8 2 3 5 3 2 2" xfId="40198" xr:uid="{00000000-0005-0000-0000-0000979D0000}"/>
    <cellStyle name="Normal 8 2 3 5 3 2 3" xfId="26089" xr:uid="{00000000-0005-0000-0000-0000989D0000}"/>
    <cellStyle name="Normal 8 2 3 5 3 3" xfId="7214" xr:uid="{00000000-0005-0000-0000-0000999D0000}"/>
    <cellStyle name="Normal 8 2 3 5 3 3 2" xfId="35488" xr:uid="{00000000-0005-0000-0000-00009A9D0000}"/>
    <cellStyle name="Normal 8 2 3 5 3 3 3" xfId="21379" xr:uid="{00000000-0005-0000-0000-00009B9D0000}"/>
    <cellStyle name="Normal 8 2 3 5 3 4" xfId="30791" xr:uid="{00000000-0005-0000-0000-00009C9D0000}"/>
    <cellStyle name="Normal 8 2 3 5 3 5" xfId="16654" xr:uid="{00000000-0005-0000-0000-00009D9D0000}"/>
    <cellStyle name="Normal 8 2 3 5 4" xfId="10132" xr:uid="{00000000-0005-0000-0000-00009E9D0000}"/>
    <cellStyle name="Normal 8 2 3 5 4 2" xfId="38403" xr:uid="{00000000-0005-0000-0000-00009F9D0000}"/>
    <cellStyle name="Normal 8 2 3 5 4 3" xfId="24294" xr:uid="{00000000-0005-0000-0000-0000A09D0000}"/>
    <cellStyle name="Normal 8 2 3 5 5" xfId="5419" xr:uid="{00000000-0005-0000-0000-0000A19D0000}"/>
    <cellStyle name="Normal 8 2 3 5 5 2" xfId="33693" xr:uid="{00000000-0005-0000-0000-0000A29D0000}"/>
    <cellStyle name="Normal 8 2 3 5 5 3" xfId="19584" xr:uid="{00000000-0005-0000-0000-0000A39D0000}"/>
    <cellStyle name="Normal 8 2 3 5 6" xfId="28996" xr:uid="{00000000-0005-0000-0000-0000A49D0000}"/>
    <cellStyle name="Normal 8 2 3 5 7" xfId="14859" xr:uid="{00000000-0005-0000-0000-0000A59D0000}"/>
    <cellStyle name="Normal 8 2 3 6" xfId="1120" xr:uid="{00000000-0005-0000-0000-0000A69D0000}"/>
    <cellStyle name="Normal 8 2 3 6 2" xfId="2915" xr:uid="{00000000-0005-0000-0000-0000A79D0000}"/>
    <cellStyle name="Normal 8 2 3 6 2 2" xfId="12532" xr:uid="{00000000-0005-0000-0000-0000A89D0000}"/>
    <cellStyle name="Normal 8 2 3 6 2 2 2" xfId="40803" xr:uid="{00000000-0005-0000-0000-0000A99D0000}"/>
    <cellStyle name="Normal 8 2 3 6 2 2 3" xfId="26694" xr:uid="{00000000-0005-0000-0000-0000AA9D0000}"/>
    <cellStyle name="Normal 8 2 3 6 2 3" xfId="7819" xr:uid="{00000000-0005-0000-0000-0000AB9D0000}"/>
    <cellStyle name="Normal 8 2 3 6 2 3 2" xfId="36093" xr:uid="{00000000-0005-0000-0000-0000AC9D0000}"/>
    <cellStyle name="Normal 8 2 3 6 2 3 3" xfId="21984" xr:uid="{00000000-0005-0000-0000-0000AD9D0000}"/>
    <cellStyle name="Normal 8 2 3 6 2 4" xfId="31396" xr:uid="{00000000-0005-0000-0000-0000AE9D0000}"/>
    <cellStyle name="Normal 8 2 3 6 2 5" xfId="17259" xr:uid="{00000000-0005-0000-0000-0000AF9D0000}"/>
    <cellStyle name="Normal 8 2 3 6 3" xfId="10737" xr:uid="{00000000-0005-0000-0000-0000B09D0000}"/>
    <cellStyle name="Normal 8 2 3 6 3 2" xfId="39008" xr:uid="{00000000-0005-0000-0000-0000B19D0000}"/>
    <cellStyle name="Normal 8 2 3 6 3 3" xfId="24899" xr:uid="{00000000-0005-0000-0000-0000B29D0000}"/>
    <cellStyle name="Normal 8 2 3 6 4" xfId="6024" xr:uid="{00000000-0005-0000-0000-0000B39D0000}"/>
    <cellStyle name="Normal 8 2 3 6 4 2" xfId="34298" xr:uid="{00000000-0005-0000-0000-0000B49D0000}"/>
    <cellStyle name="Normal 8 2 3 6 4 3" xfId="20189" xr:uid="{00000000-0005-0000-0000-0000B59D0000}"/>
    <cellStyle name="Normal 8 2 3 6 5" xfId="29601" xr:uid="{00000000-0005-0000-0000-0000B69D0000}"/>
    <cellStyle name="Normal 8 2 3 6 6" xfId="15464" xr:uid="{00000000-0005-0000-0000-0000B79D0000}"/>
    <cellStyle name="Normal 8 2 3 7" xfId="156" xr:uid="{00000000-0005-0000-0000-0000B89D0000}"/>
    <cellStyle name="Normal 8 2 3 7 2" xfId="2047" xr:uid="{00000000-0005-0000-0000-0000B99D0000}"/>
    <cellStyle name="Normal 8 2 3 7 2 2" xfId="11664" xr:uid="{00000000-0005-0000-0000-0000BA9D0000}"/>
    <cellStyle name="Normal 8 2 3 7 2 2 2" xfId="39935" xr:uid="{00000000-0005-0000-0000-0000BB9D0000}"/>
    <cellStyle name="Normal 8 2 3 7 2 2 3" xfId="25826" xr:uid="{00000000-0005-0000-0000-0000BC9D0000}"/>
    <cellStyle name="Normal 8 2 3 7 2 3" xfId="6951" xr:uid="{00000000-0005-0000-0000-0000BD9D0000}"/>
    <cellStyle name="Normal 8 2 3 7 2 3 2" xfId="35225" xr:uid="{00000000-0005-0000-0000-0000BE9D0000}"/>
    <cellStyle name="Normal 8 2 3 7 2 3 3" xfId="21116" xr:uid="{00000000-0005-0000-0000-0000BF9D0000}"/>
    <cellStyle name="Normal 8 2 3 7 2 4" xfId="30528" xr:uid="{00000000-0005-0000-0000-0000C09D0000}"/>
    <cellStyle name="Normal 8 2 3 7 2 5" xfId="16391" xr:uid="{00000000-0005-0000-0000-0000C19D0000}"/>
    <cellStyle name="Normal 8 2 3 7 3" xfId="9869" xr:uid="{00000000-0005-0000-0000-0000C29D0000}"/>
    <cellStyle name="Normal 8 2 3 7 3 2" xfId="38140" xr:uid="{00000000-0005-0000-0000-0000C39D0000}"/>
    <cellStyle name="Normal 8 2 3 7 3 3" xfId="24031" xr:uid="{00000000-0005-0000-0000-0000C49D0000}"/>
    <cellStyle name="Normal 8 2 3 7 4" xfId="5156" xr:uid="{00000000-0005-0000-0000-0000C59D0000}"/>
    <cellStyle name="Normal 8 2 3 7 4 2" xfId="33430" xr:uid="{00000000-0005-0000-0000-0000C69D0000}"/>
    <cellStyle name="Normal 8 2 3 7 4 3" xfId="19321" xr:uid="{00000000-0005-0000-0000-0000C79D0000}"/>
    <cellStyle name="Normal 8 2 3 7 5" xfId="28733" xr:uid="{00000000-0005-0000-0000-0000C89D0000}"/>
    <cellStyle name="Normal 8 2 3 7 6" xfId="14596" xr:uid="{00000000-0005-0000-0000-0000C99D0000}"/>
    <cellStyle name="Normal 8 2 3 8" xfId="1988" xr:uid="{00000000-0005-0000-0000-0000CA9D0000}"/>
    <cellStyle name="Normal 8 2 3 8 2" xfId="11605" xr:uid="{00000000-0005-0000-0000-0000CB9D0000}"/>
    <cellStyle name="Normal 8 2 3 8 2 2" xfId="39876" xr:uid="{00000000-0005-0000-0000-0000CC9D0000}"/>
    <cellStyle name="Normal 8 2 3 8 2 3" xfId="25767" xr:uid="{00000000-0005-0000-0000-0000CD9D0000}"/>
    <cellStyle name="Normal 8 2 3 8 3" xfId="6892" xr:uid="{00000000-0005-0000-0000-0000CE9D0000}"/>
    <cellStyle name="Normal 8 2 3 8 3 2" xfId="35166" xr:uid="{00000000-0005-0000-0000-0000CF9D0000}"/>
    <cellStyle name="Normal 8 2 3 8 3 3" xfId="21057" xr:uid="{00000000-0005-0000-0000-0000D09D0000}"/>
    <cellStyle name="Normal 8 2 3 8 4" xfId="30469" xr:uid="{00000000-0005-0000-0000-0000D19D0000}"/>
    <cellStyle name="Normal 8 2 3 8 5" xfId="16332" xr:uid="{00000000-0005-0000-0000-0000D29D0000}"/>
    <cellStyle name="Normal 8 2 3 9" xfId="3842" xr:uid="{00000000-0005-0000-0000-0000D39D0000}"/>
    <cellStyle name="Normal 8 2 3 9 2" xfId="13409" xr:uid="{00000000-0005-0000-0000-0000D49D0000}"/>
    <cellStyle name="Normal 8 2 3 9 2 2" xfId="41680" xr:uid="{00000000-0005-0000-0000-0000D59D0000}"/>
    <cellStyle name="Normal 8 2 3 9 2 3" xfId="27571" xr:uid="{00000000-0005-0000-0000-0000D69D0000}"/>
    <cellStyle name="Normal 8 2 3 9 3" xfId="8697" xr:uid="{00000000-0005-0000-0000-0000D79D0000}"/>
    <cellStyle name="Normal 8 2 3 9 3 2" xfId="36970" xr:uid="{00000000-0005-0000-0000-0000D89D0000}"/>
    <cellStyle name="Normal 8 2 3 9 3 3" xfId="22861" xr:uid="{00000000-0005-0000-0000-0000D99D0000}"/>
    <cellStyle name="Normal 8 2 3 9 4" xfId="32273" xr:uid="{00000000-0005-0000-0000-0000DA9D0000}"/>
    <cellStyle name="Normal 8 2 3 9 5" xfId="18136" xr:uid="{00000000-0005-0000-0000-0000DB9D0000}"/>
    <cellStyle name="Normal 8 2 4" xfId="187" xr:uid="{00000000-0005-0000-0000-0000DC9D0000}"/>
    <cellStyle name="Normal 8 2 4 10" xfId="28763" xr:uid="{00000000-0005-0000-0000-0000DD9D0000}"/>
    <cellStyle name="Normal 8 2 4 11" xfId="14626" xr:uid="{00000000-0005-0000-0000-0000DE9D0000}"/>
    <cellStyle name="Normal 8 2 4 2" xfId="307" xr:uid="{00000000-0005-0000-0000-0000DF9D0000}"/>
    <cellStyle name="Normal 8 2 4 2 2" xfId="726" xr:uid="{00000000-0005-0000-0000-0000E09D0000}"/>
    <cellStyle name="Normal 8 2 4 2 2 2" xfId="1631" xr:uid="{00000000-0005-0000-0000-0000E19D0000}"/>
    <cellStyle name="Normal 8 2 4 2 2 2 2" xfId="3426" xr:uid="{00000000-0005-0000-0000-0000E29D0000}"/>
    <cellStyle name="Normal 8 2 4 2 2 2 2 2" xfId="13043" xr:uid="{00000000-0005-0000-0000-0000E39D0000}"/>
    <cellStyle name="Normal 8 2 4 2 2 2 2 2 2" xfId="41314" xr:uid="{00000000-0005-0000-0000-0000E49D0000}"/>
    <cellStyle name="Normal 8 2 4 2 2 2 2 2 3" xfId="27205" xr:uid="{00000000-0005-0000-0000-0000E59D0000}"/>
    <cellStyle name="Normal 8 2 4 2 2 2 2 3" xfId="8330" xr:uid="{00000000-0005-0000-0000-0000E69D0000}"/>
    <cellStyle name="Normal 8 2 4 2 2 2 2 3 2" xfId="36604" xr:uid="{00000000-0005-0000-0000-0000E79D0000}"/>
    <cellStyle name="Normal 8 2 4 2 2 2 2 3 3" xfId="22495" xr:uid="{00000000-0005-0000-0000-0000E89D0000}"/>
    <cellStyle name="Normal 8 2 4 2 2 2 2 4" xfId="31907" xr:uid="{00000000-0005-0000-0000-0000E99D0000}"/>
    <cellStyle name="Normal 8 2 4 2 2 2 2 5" xfId="17770" xr:uid="{00000000-0005-0000-0000-0000EA9D0000}"/>
    <cellStyle name="Normal 8 2 4 2 2 2 3" xfId="11248" xr:uid="{00000000-0005-0000-0000-0000EB9D0000}"/>
    <cellStyle name="Normal 8 2 4 2 2 2 3 2" xfId="39519" xr:uid="{00000000-0005-0000-0000-0000EC9D0000}"/>
    <cellStyle name="Normal 8 2 4 2 2 2 3 3" xfId="25410" xr:uid="{00000000-0005-0000-0000-0000ED9D0000}"/>
    <cellStyle name="Normal 8 2 4 2 2 2 4" xfId="6535" xr:uid="{00000000-0005-0000-0000-0000EE9D0000}"/>
    <cellStyle name="Normal 8 2 4 2 2 2 4 2" xfId="34809" xr:uid="{00000000-0005-0000-0000-0000EF9D0000}"/>
    <cellStyle name="Normal 8 2 4 2 2 2 4 3" xfId="20700" xr:uid="{00000000-0005-0000-0000-0000F09D0000}"/>
    <cellStyle name="Normal 8 2 4 2 2 2 5" xfId="30112" xr:uid="{00000000-0005-0000-0000-0000F19D0000}"/>
    <cellStyle name="Normal 8 2 4 2 2 2 6" xfId="15975" xr:uid="{00000000-0005-0000-0000-0000F29D0000}"/>
    <cellStyle name="Normal 8 2 4 2 2 3" xfId="2558" xr:uid="{00000000-0005-0000-0000-0000F39D0000}"/>
    <cellStyle name="Normal 8 2 4 2 2 3 2" xfId="12175" xr:uid="{00000000-0005-0000-0000-0000F49D0000}"/>
    <cellStyle name="Normal 8 2 4 2 2 3 2 2" xfId="40446" xr:uid="{00000000-0005-0000-0000-0000F59D0000}"/>
    <cellStyle name="Normal 8 2 4 2 2 3 2 3" xfId="26337" xr:uid="{00000000-0005-0000-0000-0000F69D0000}"/>
    <cellStyle name="Normal 8 2 4 2 2 3 3" xfId="7462" xr:uid="{00000000-0005-0000-0000-0000F79D0000}"/>
    <cellStyle name="Normal 8 2 4 2 2 3 3 2" xfId="35736" xr:uid="{00000000-0005-0000-0000-0000F89D0000}"/>
    <cellStyle name="Normal 8 2 4 2 2 3 3 3" xfId="21627" xr:uid="{00000000-0005-0000-0000-0000F99D0000}"/>
    <cellStyle name="Normal 8 2 4 2 2 3 4" xfId="31039" xr:uid="{00000000-0005-0000-0000-0000FA9D0000}"/>
    <cellStyle name="Normal 8 2 4 2 2 3 5" xfId="16902" xr:uid="{00000000-0005-0000-0000-0000FB9D0000}"/>
    <cellStyle name="Normal 8 2 4 2 2 4" xfId="4907" xr:uid="{00000000-0005-0000-0000-0000FC9D0000}"/>
    <cellStyle name="Normal 8 2 4 2 2 4 2" xfId="14381" xr:uid="{00000000-0005-0000-0000-0000FD9D0000}"/>
    <cellStyle name="Normal 8 2 4 2 2 4 2 2" xfId="42652" xr:uid="{00000000-0005-0000-0000-0000FE9D0000}"/>
    <cellStyle name="Normal 8 2 4 2 2 4 2 3" xfId="28543" xr:uid="{00000000-0005-0000-0000-0000FF9D0000}"/>
    <cellStyle name="Normal 8 2 4 2 2 4 3" xfId="9671" xr:uid="{00000000-0005-0000-0000-0000009E0000}"/>
    <cellStyle name="Normal 8 2 4 2 2 4 3 2" xfId="37943" xr:uid="{00000000-0005-0000-0000-0000019E0000}"/>
    <cellStyle name="Normal 8 2 4 2 2 4 3 3" xfId="23834" xr:uid="{00000000-0005-0000-0000-0000029E0000}"/>
    <cellStyle name="Normal 8 2 4 2 2 4 4" xfId="33245" xr:uid="{00000000-0005-0000-0000-0000039E0000}"/>
    <cellStyle name="Normal 8 2 4 2 2 4 5" xfId="19108" xr:uid="{00000000-0005-0000-0000-0000049E0000}"/>
    <cellStyle name="Normal 8 2 4 2 2 5" xfId="10380" xr:uid="{00000000-0005-0000-0000-0000059E0000}"/>
    <cellStyle name="Normal 8 2 4 2 2 5 2" xfId="38651" xr:uid="{00000000-0005-0000-0000-0000069E0000}"/>
    <cellStyle name="Normal 8 2 4 2 2 5 3" xfId="24542" xr:uid="{00000000-0005-0000-0000-0000079E0000}"/>
    <cellStyle name="Normal 8 2 4 2 2 6" xfId="5667" xr:uid="{00000000-0005-0000-0000-0000089E0000}"/>
    <cellStyle name="Normal 8 2 4 2 2 6 2" xfId="33941" xr:uid="{00000000-0005-0000-0000-0000099E0000}"/>
    <cellStyle name="Normal 8 2 4 2 2 6 3" xfId="19832" xr:uid="{00000000-0005-0000-0000-00000A9E0000}"/>
    <cellStyle name="Normal 8 2 4 2 2 7" xfId="29244" xr:uid="{00000000-0005-0000-0000-00000B9E0000}"/>
    <cellStyle name="Normal 8 2 4 2 2 8" xfId="15107" xr:uid="{00000000-0005-0000-0000-00000C9E0000}"/>
    <cellStyle name="Normal 8 2 4 2 3" xfId="1270" xr:uid="{00000000-0005-0000-0000-00000D9E0000}"/>
    <cellStyle name="Normal 8 2 4 2 3 2" xfId="3065" xr:uid="{00000000-0005-0000-0000-00000E9E0000}"/>
    <cellStyle name="Normal 8 2 4 2 3 2 2" xfId="12682" xr:uid="{00000000-0005-0000-0000-00000F9E0000}"/>
    <cellStyle name="Normal 8 2 4 2 3 2 2 2" xfId="40953" xr:uid="{00000000-0005-0000-0000-0000109E0000}"/>
    <cellStyle name="Normal 8 2 4 2 3 2 2 3" xfId="26844" xr:uid="{00000000-0005-0000-0000-0000119E0000}"/>
    <cellStyle name="Normal 8 2 4 2 3 2 3" xfId="7969" xr:uid="{00000000-0005-0000-0000-0000129E0000}"/>
    <cellStyle name="Normal 8 2 4 2 3 2 3 2" xfId="36243" xr:uid="{00000000-0005-0000-0000-0000139E0000}"/>
    <cellStyle name="Normal 8 2 4 2 3 2 3 3" xfId="22134" xr:uid="{00000000-0005-0000-0000-0000149E0000}"/>
    <cellStyle name="Normal 8 2 4 2 3 2 4" xfId="31546" xr:uid="{00000000-0005-0000-0000-0000159E0000}"/>
    <cellStyle name="Normal 8 2 4 2 3 2 5" xfId="17409" xr:uid="{00000000-0005-0000-0000-0000169E0000}"/>
    <cellStyle name="Normal 8 2 4 2 3 3" xfId="10887" xr:uid="{00000000-0005-0000-0000-0000179E0000}"/>
    <cellStyle name="Normal 8 2 4 2 3 3 2" xfId="39158" xr:uid="{00000000-0005-0000-0000-0000189E0000}"/>
    <cellStyle name="Normal 8 2 4 2 3 3 3" xfId="25049" xr:uid="{00000000-0005-0000-0000-0000199E0000}"/>
    <cellStyle name="Normal 8 2 4 2 3 4" xfId="6174" xr:uid="{00000000-0005-0000-0000-00001A9E0000}"/>
    <cellStyle name="Normal 8 2 4 2 3 4 2" xfId="34448" xr:uid="{00000000-0005-0000-0000-00001B9E0000}"/>
    <cellStyle name="Normal 8 2 4 2 3 4 3" xfId="20339" xr:uid="{00000000-0005-0000-0000-00001C9E0000}"/>
    <cellStyle name="Normal 8 2 4 2 3 5" xfId="29751" xr:uid="{00000000-0005-0000-0000-00001D9E0000}"/>
    <cellStyle name="Normal 8 2 4 2 3 6" xfId="15614" xr:uid="{00000000-0005-0000-0000-00001E9E0000}"/>
    <cellStyle name="Normal 8 2 4 2 4" xfId="2197" xr:uid="{00000000-0005-0000-0000-00001F9E0000}"/>
    <cellStyle name="Normal 8 2 4 2 4 2" xfId="11814" xr:uid="{00000000-0005-0000-0000-0000209E0000}"/>
    <cellStyle name="Normal 8 2 4 2 4 2 2" xfId="40085" xr:uid="{00000000-0005-0000-0000-0000219E0000}"/>
    <cellStyle name="Normal 8 2 4 2 4 2 3" xfId="25976" xr:uid="{00000000-0005-0000-0000-0000229E0000}"/>
    <cellStyle name="Normal 8 2 4 2 4 3" xfId="7101" xr:uid="{00000000-0005-0000-0000-0000239E0000}"/>
    <cellStyle name="Normal 8 2 4 2 4 3 2" xfId="35375" xr:uid="{00000000-0005-0000-0000-0000249E0000}"/>
    <cellStyle name="Normal 8 2 4 2 4 3 3" xfId="21266" xr:uid="{00000000-0005-0000-0000-0000259E0000}"/>
    <cellStyle name="Normal 8 2 4 2 4 4" xfId="30678" xr:uid="{00000000-0005-0000-0000-0000269E0000}"/>
    <cellStyle name="Normal 8 2 4 2 4 5" xfId="16541" xr:uid="{00000000-0005-0000-0000-0000279E0000}"/>
    <cellStyle name="Normal 8 2 4 2 5" xfId="4042" xr:uid="{00000000-0005-0000-0000-0000289E0000}"/>
    <cellStyle name="Normal 8 2 4 2 5 2" xfId="13589" xr:uid="{00000000-0005-0000-0000-0000299E0000}"/>
    <cellStyle name="Normal 8 2 4 2 5 2 2" xfId="41860" xr:uid="{00000000-0005-0000-0000-00002A9E0000}"/>
    <cellStyle name="Normal 8 2 4 2 5 2 3" xfId="27751" xr:uid="{00000000-0005-0000-0000-00002B9E0000}"/>
    <cellStyle name="Normal 8 2 4 2 5 3" xfId="8879" xr:uid="{00000000-0005-0000-0000-00002C9E0000}"/>
    <cellStyle name="Normal 8 2 4 2 5 3 2" xfId="37151" xr:uid="{00000000-0005-0000-0000-00002D9E0000}"/>
    <cellStyle name="Normal 8 2 4 2 5 3 3" xfId="23042" xr:uid="{00000000-0005-0000-0000-00002E9E0000}"/>
    <cellStyle name="Normal 8 2 4 2 5 4" xfId="32453" xr:uid="{00000000-0005-0000-0000-00002F9E0000}"/>
    <cellStyle name="Normal 8 2 4 2 5 5" xfId="18316" xr:uid="{00000000-0005-0000-0000-0000309E0000}"/>
    <cellStyle name="Normal 8 2 4 2 6" xfId="10019" xr:uid="{00000000-0005-0000-0000-0000319E0000}"/>
    <cellStyle name="Normal 8 2 4 2 6 2" xfId="38290" xr:uid="{00000000-0005-0000-0000-0000329E0000}"/>
    <cellStyle name="Normal 8 2 4 2 6 3" xfId="24181" xr:uid="{00000000-0005-0000-0000-0000339E0000}"/>
    <cellStyle name="Normal 8 2 4 2 7" xfId="5306" xr:uid="{00000000-0005-0000-0000-0000349E0000}"/>
    <cellStyle name="Normal 8 2 4 2 7 2" xfId="33580" xr:uid="{00000000-0005-0000-0000-0000359E0000}"/>
    <cellStyle name="Normal 8 2 4 2 7 3" xfId="19471" xr:uid="{00000000-0005-0000-0000-0000369E0000}"/>
    <cellStyle name="Normal 8 2 4 2 8" xfId="28883" xr:uid="{00000000-0005-0000-0000-0000379E0000}"/>
    <cellStyle name="Normal 8 2 4 2 9" xfId="14746" xr:uid="{00000000-0005-0000-0000-0000389E0000}"/>
    <cellStyle name="Normal 8 2 4 3" xfId="1020" xr:uid="{00000000-0005-0000-0000-0000399E0000}"/>
    <cellStyle name="Normal 8 2 4 3 2" xfId="1890" xr:uid="{00000000-0005-0000-0000-00003A9E0000}"/>
    <cellStyle name="Normal 8 2 4 3 2 2" xfId="3685" xr:uid="{00000000-0005-0000-0000-00003B9E0000}"/>
    <cellStyle name="Normal 8 2 4 3 2 2 2" xfId="13302" xr:uid="{00000000-0005-0000-0000-00003C9E0000}"/>
    <cellStyle name="Normal 8 2 4 3 2 2 2 2" xfId="41573" xr:uid="{00000000-0005-0000-0000-00003D9E0000}"/>
    <cellStyle name="Normal 8 2 4 3 2 2 2 3" xfId="27464" xr:uid="{00000000-0005-0000-0000-00003E9E0000}"/>
    <cellStyle name="Normal 8 2 4 3 2 2 3" xfId="8589" xr:uid="{00000000-0005-0000-0000-00003F9E0000}"/>
    <cellStyle name="Normal 8 2 4 3 2 2 3 2" xfId="36863" xr:uid="{00000000-0005-0000-0000-0000409E0000}"/>
    <cellStyle name="Normal 8 2 4 3 2 2 3 3" xfId="22754" xr:uid="{00000000-0005-0000-0000-0000419E0000}"/>
    <cellStyle name="Normal 8 2 4 3 2 2 4" xfId="32166" xr:uid="{00000000-0005-0000-0000-0000429E0000}"/>
    <cellStyle name="Normal 8 2 4 3 2 2 5" xfId="18029" xr:uid="{00000000-0005-0000-0000-0000439E0000}"/>
    <cellStyle name="Normal 8 2 4 3 2 3" xfId="11507" xr:uid="{00000000-0005-0000-0000-0000449E0000}"/>
    <cellStyle name="Normal 8 2 4 3 2 3 2" xfId="39778" xr:uid="{00000000-0005-0000-0000-0000459E0000}"/>
    <cellStyle name="Normal 8 2 4 3 2 3 3" xfId="25669" xr:uid="{00000000-0005-0000-0000-0000469E0000}"/>
    <cellStyle name="Normal 8 2 4 3 2 4" xfId="6794" xr:uid="{00000000-0005-0000-0000-0000479E0000}"/>
    <cellStyle name="Normal 8 2 4 3 2 4 2" xfId="35068" xr:uid="{00000000-0005-0000-0000-0000489E0000}"/>
    <cellStyle name="Normal 8 2 4 3 2 4 3" xfId="20959" xr:uid="{00000000-0005-0000-0000-0000499E0000}"/>
    <cellStyle name="Normal 8 2 4 3 2 5" xfId="30371" xr:uid="{00000000-0005-0000-0000-00004A9E0000}"/>
    <cellStyle name="Normal 8 2 4 3 2 6" xfId="16234" xr:uid="{00000000-0005-0000-0000-00004B9E0000}"/>
    <cellStyle name="Normal 8 2 4 3 3" xfId="2817" xr:uid="{00000000-0005-0000-0000-00004C9E0000}"/>
    <cellStyle name="Normal 8 2 4 3 3 2" xfId="12434" xr:uid="{00000000-0005-0000-0000-00004D9E0000}"/>
    <cellStyle name="Normal 8 2 4 3 3 2 2" xfId="40705" xr:uid="{00000000-0005-0000-0000-00004E9E0000}"/>
    <cellStyle name="Normal 8 2 4 3 3 2 3" xfId="26596" xr:uid="{00000000-0005-0000-0000-00004F9E0000}"/>
    <cellStyle name="Normal 8 2 4 3 3 3" xfId="7721" xr:uid="{00000000-0005-0000-0000-0000509E0000}"/>
    <cellStyle name="Normal 8 2 4 3 3 3 2" xfId="35995" xr:uid="{00000000-0005-0000-0000-0000519E0000}"/>
    <cellStyle name="Normal 8 2 4 3 3 3 3" xfId="21886" xr:uid="{00000000-0005-0000-0000-0000529E0000}"/>
    <cellStyle name="Normal 8 2 4 3 3 4" xfId="31298" xr:uid="{00000000-0005-0000-0000-0000539E0000}"/>
    <cellStyle name="Normal 8 2 4 3 3 5" xfId="17161" xr:uid="{00000000-0005-0000-0000-0000549E0000}"/>
    <cellStyle name="Normal 8 2 4 3 4" xfId="4764" xr:uid="{00000000-0005-0000-0000-0000559E0000}"/>
    <cellStyle name="Normal 8 2 4 3 4 2" xfId="14239" xr:uid="{00000000-0005-0000-0000-0000569E0000}"/>
    <cellStyle name="Normal 8 2 4 3 4 2 2" xfId="42510" xr:uid="{00000000-0005-0000-0000-0000579E0000}"/>
    <cellStyle name="Normal 8 2 4 3 4 2 3" xfId="28401" xr:uid="{00000000-0005-0000-0000-0000589E0000}"/>
    <cellStyle name="Normal 8 2 4 3 4 3" xfId="9529" xr:uid="{00000000-0005-0000-0000-0000599E0000}"/>
    <cellStyle name="Normal 8 2 4 3 4 3 2" xfId="37801" xr:uid="{00000000-0005-0000-0000-00005A9E0000}"/>
    <cellStyle name="Normal 8 2 4 3 4 3 3" xfId="23692" xr:uid="{00000000-0005-0000-0000-00005B9E0000}"/>
    <cellStyle name="Normal 8 2 4 3 4 4" xfId="33103" xr:uid="{00000000-0005-0000-0000-00005C9E0000}"/>
    <cellStyle name="Normal 8 2 4 3 4 5" xfId="18966" xr:uid="{00000000-0005-0000-0000-00005D9E0000}"/>
    <cellStyle name="Normal 8 2 4 3 5" xfId="10639" xr:uid="{00000000-0005-0000-0000-00005E9E0000}"/>
    <cellStyle name="Normal 8 2 4 3 5 2" xfId="38910" xr:uid="{00000000-0005-0000-0000-00005F9E0000}"/>
    <cellStyle name="Normal 8 2 4 3 5 3" xfId="24801" xr:uid="{00000000-0005-0000-0000-0000609E0000}"/>
    <cellStyle name="Normal 8 2 4 3 6" xfId="5926" xr:uid="{00000000-0005-0000-0000-0000619E0000}"/>
    <cellStyle name="Normal 8 2 4 3 6 2" xfId="34200" xr:uid="{00000000-0005-0000-0000-0000629E0000}"/>
    <cellStyle name="Normal 8 2 4 3 6 3" xfId="20091" xr:uid="{00000000-0005-0000-0000-0000639E0000}"/>
    <cellStyle name="Normal 8 2 4 3 7" xfId="29503" xr:uid="{00000000-0005-0000-0000-0000649E0000}"/>
    <cellStyle name="Normal 8 2 4 3 8" xfId="15366" xr:uid="{00000000-0005-0000-0000-0000659E0000}"/>
    <cellStyle name="Normal 8 2 4 4" xfId="523" xr:uid="{00000000-0005-0000-0000-0000669E0000}"/>
    <cellStyle name="Normal 8 2 4 4 2" xfId="1443" xr:uid="{00000000-0005-0000-0000-0000679E0000}"/>
    <cellStyle name="Normal 8 2 4 4 2 2" xfId="3238" xr:uid="{00000000-0005-0000-0000-0000689E0000}"/>
    <cellStyle name="Normal 8 2 4 4 2 2 2" xfId="12855" xr:uid="{00000000-0005-0000-0000-0000699E0000}"/>
    <cellStyle name="Normal 8 2 4 4 2 2 2 2" xfId="41126" xr:uid="{00000000-0005-0000-0000-00006A9E0000}"/>
    <cellStyle name="Normal 8 2 4 4 2 2 2 3" xfId="27017" xr:uid="{00000000-0005-0000-0000-00006B9E0000}"/>
    <cellStyle name="Normal 8 2 4 4 2 2 3" xfId="8142" xr:uid="{00000000-0005-0000-0000-00006C9E0000}"/>
    <cellStyle name="Normal 8 2 4 4 2 2 3 2" xfId="36416" xr:uid="{00000000-0005-0000-0000-00006D9E0000}"/>
    <cellStyle name="Normal 8 2 4 4 2 2 3 3" xfId="22307" xr:uid="{00000000-0005-0000-0000-00006E9E0000}"/>
    <cellStyle name="Normal 8 2 4 4 2 2 4" xfId="31719" xr:uid="{00000000-0005-0000-0000-00006F9E0000}"/>
    <cellStyle name="Normal 8 2 4 4 2 2 5" xfId="17582" xr:uid="{00000000-0005-0000-0000-0000709E0000}"/>
    <cellStyle name="Normal 8 2 4 4 2 3" xfId="11060" xr:uid="{00000000-0005-0000-0000-0000719E0000}"/>
    <cellStyle name="Normal 8 2 4 4 2 3 2" xfId="39331" xr:uid="{00000000-0005-0000-0000-0000729E0000}"/>
    <cellStyle name="Normal 8 2 4 4 2 3 3" xfId="25222" xr:uid="{00000000-0005-0000-0000-0000739E0000}"/>
    <cellStyle name="Normal 8 2 4 4 2 4" xfId="6347" xr:uid="{00000000-0005-0000-0000-0000749E0000}"/>
    <cellStyle name="Normal 8 2 4 4 2 4 2" xfId="34621" xr:uid="{00000000-0005-0000-0000-0000759E0000}"/>
    <cellStyle name="Normal 8 2 4 4 2 4 3" xfId="20512" xr:uid="{00000000-0005-0000-0000-0000769E0000}"/>
    <cellStyle name="Normal 8 2 4 4 2 5" xfId="29924" xr:uid="{00000000-0005-0000-0000-0000779E0000}"/>
    <cellStyle name="Normal 8 2 4 4 2 6" xfId="15787" xr:uid="{00000000-0005-0000-0000-0000789E0000}"/>
    <cellStyle name="Normal 8 2 4 4 3" xfId="2370" xr:uid="{00000000-0005-0000-0000-0000799E0000}"/>
    <cellStyle name="Normal 8 2 4 4 3 2" xfId="11987" xr:uid="{00000000-0005-0000-0000-00007A9E0000}"/>
    <cellStyle name="Normal 8 2 4 4 3 2 2" xfId="40258" xr:uid="{00000000-0005-0000-0000-00007B9E0000}"/>
    <cellStyle name="Normal 8 2 4 4 3 2 3" xfId="26149" xr:uid="{00000000-0005-0000-0000-00007C9E0000}"/>
    <cellStyle name="Normal 8 2 4 4 3 3" xfId="7274" xr:uid="{00000000-0005-0000-0000-00007D9E0000}"/>
    <cellStyle name="Normal 8 2 4 4 3 3 2" xfId="35548" xr:uid="{00000000-0005-0000-0000-00007E9E0000}"/>
    <cellStyle name="Normal 8 2 4 4 3 3 3" xfId="21439" xr:uid="{00000000-0005-0000-0000-00007F9E0000}"/>
    <cellStyle name="Normal 8 2 4 4 3 4" xfId="30851" xr:uid="{00000000-0005-0000-0000-0000809E0000}"/>
    <cellStyle name="Normal 8 2 4 4 3 5" xfId="16714" xr:uid="{00000000-0005-0000-0000-0000819E0000}"/>
    <cellStyle name="Normal 8 2 4 4 4" xfId="10192" xr:uid="{00000000-0005-0000-0000-0000829E0000}"/>
    <cellStyle name="Normal 8 2 4 4 4 2" xfId="38463" xr:uid="{00000000-0005-0000-0000-0000839E0000}"/>
    <cellStyle name="Normal 8 2 4 4 4 3" xfId="24354" xr:uid="{00000000-0005-0000-0000-0000849E0000}"/>
    <cellStyle name="Normal 8 2 4 4 5" xfId="5479" xr:uid="{00000000-0005-0000-0000-0000859E0000}"/>
    <cellStyle name="Normal 8 2 4 4 5 2" xfId="33753" xr:uid="{00000000-0005-0000-0000-0000869E0000}"/>
    <cellStyle name="Normal 8 2 4 4 5 3" xfId="19644" xr:uid="{00000000-0005-0000-0000-0000879E0000}"/>
    <cellStyle name="Normal 8 2 4 4 6" xfId="29056" xr:uid="{00000000-0005-0000-0000-0000889E0000}"/>
    <cellStyle name="Normal 8 2 4 4 7" xfId="14919" xr:uid="{00000000-0005-0000-0000-0000899E0000}"/>
    <cellStyle name="Normal 8 2 4 5" xfId="1150" xr:uid="{00000000-0005-0000-0000-00008A9E0000}"/>
    <cellStyle name="Normal 8 2 4 5 2" xfId="2945" xr:uid="{00000000-0005-0000-0000-00008B9E0000}"/>
    <cellStyle name="Normal 8 2 4 5 2 2" xfId="12562" xr:uid="{00000000-0005-0000-0000-00008C9E0000}"/>
    <cellStyle name="Normal 8 2 4 5 2 2 2" xfId="40833" xr:uid="{00000000-0005-0000-0000-00008D9E0000}"/>
    <cellStyle name="Normal 8 2 4 5 2 2 3" xfId="26724" xr:uid="{00000000-0005-0000-0000-00008E9E0000}"/>
    <cellStyle name="Normal 8 2 4 5 2 3" xfId="7849" xr:uid="{00000000-0005-0000-0000-00008F9E0000}"/>
    <cellStyle name="Normal 8 2 4 5 2 3 2" xfId="36123" xr:uid="{00000000-0005-0000-0000-0000909E0000}"/>
    <cellStyle name="Normal 8 2 4 5 2 3 3" xfId="22014" xr:uid="{00000000-0005-0000-0000-0000919E0000}"/>
    <cellStyle name="Normal 8 2 4 5 2 4" xfId="31426" xr:uid="{00000000-0005-0000-0000-0000929E0000}"/>
    <cellStyle name="Normal 8 2 4 5 2 5" xfId="17289" xr:uid="{00000000-0005-0000-0000-0000939E0000}"/>
    <cellStyle name="Normal 8 2 4 5 3" xfId="10767" xr:uid="{00000000-0005-0000-0000-0000949E0000}"/>
    <cellStyle name="Normal 8 2 4 5 3 2" xfId="39038" xr:uid="{00000000-0005-0000-0000-0000959E0000}"/>
    <cellStyle name="Normal 8 2 4 5 3 3" xfId="24929" xr:uid="{00000000-0005-0000-0000-0000969E0000}"/>
    <cellStyle name="Normal 8 2 4 5 4" xfId="6054" xr:uid="{00000000-0005-0000-0000-0000979E0000}"/>
    <cellStyle name="Normal 8 2 4 5 4 2" xfId="34328" xr:uid="{00000000-0005-0000-0000-0000989E0000}"/>
    <cellStyle name="Normal 8 2 4 5 4 3" xfId="20219" xr:uid="{00000000-0005-0000-0000-0000999E0000}"/>
    <cellStyle name="Normal 8 2 4 5 5" xfId="29631" xr:uid="{00000000-0005-0000-0000-00009A9E0000}"/>
    <cellStyle name="Normal 8 2 4 5 6" xfId="15494" xr:uid="{00000000-0005-0000-0000-00009B9E0000}"/>
    <cellStyle name="Normal 8 2 4 6" xfId="2077" xr:uid="{00000000-0005-0000-0000-00009C9E0000}"/>
    <cellStyle name="Normal 8 2 4 6 2" xfId="11694" xr:uid="{00000000-0005-0000-0000-00009D9E0000}"/>
    <cellStyle name="Normal 8 2 4 6 2 2" xfId="39965" xr:uid="{00000000-0005-0000-0000-00009E9E0000}"/>
    <cellStyle name="Normal 8 2 4 6 2 3" xfId="25856" xr:uid="{00000000-0005-0000-0000-00009F9E0000}"/>
    <cellStyle name="Normal 8 2 4 6 3" xfId="6981" xr:uid="{00000000-0005-0000-0000-0000A09E0000}"/>
    <cellStyle name="Normal 8 2 4 6 3 2" xfId="35255" xr:uid="{00000000-0005-0000-0000-0000A19E0000}"/>
    <cellStyle name="Normal 8 2 4 6 3 3" xfId="21146" xr:uid="{00000000-0005-0000-0000-0000A29E0000}"/>
    <cellStyle name="Normal 8 2 4 6 4" xfId="30558" xr:uid="{00000000-0005-0000-0000-0000A39E0000}"/>
    <cellStyle name="Normal 8 2 4 6 5" xfId="16421" xr:uid="{00000000-0005-0000-0000-0000A49E0000}"/>
    <cellStyle name="Normal 8 2 4 7" xfId="3866" xr:uid="{00000000-0005-0000-0000-0000A59E0000}"/>
    <cellStyle name="Normal 8 2 4 7 2" xfId="13427" xr:uid="{00000000-0005-0000-0000-0000A69E0000}"/>
    <cellStyle name="Normal 8 2 4 7 2 2" xfId="41698" xr:uid="{00000000-0005-0000-0000-0000A79E0000}"/>
    <cellStyle name="Normal 8 2 4 7 2 3" xfId="27589" xr:uid="{00000000-0005-0000-0000-0000A89E0000}"/>
    <cellStyle name="Normal 8 2 4 7 3" xfId="8715" xr:uid="{00000000-0005-0000-0000-0000A99E0000}"/>
    <cellStyle name="Normal 8 2 4 7 3 2" xfId="36988" xr:uid="{00000000-0005-0000-0000-0000AA9E0000}"/>
    <cellStyle name="Normal 8 2 4 7 3 3" xfId="22879" xr:uid="{00000000-0005-0000-0000-0000AB9E0000}"/>
    <cellStyle name="Normal 8 2 4 7 4" xfId="32291" xr:uid="{00000000-0005-0000-0000-0000AC9E0000}"/>
    <cellStyle name="Normal 8 2 4 7 5" xfId="18154" xr:uid="{00000000-0005-0000-0000-0000AD9E0000}"/>
    <cellStyle name="Normal 8 2 4 8" xfId="9899" xr:uid="{00000000-0005-0000-0000-0000AE9E0000}"/>
    <cellStyle name="Normal 8 2 4 8 2" xfId="38170" xr:uid="{00000000-0005-0000-0000-0000AF9E0000}"/>
    <cellStyle name="Normal 8 2 4 8 3" xfId="24061" xr:uid="{00000000-0005-0000-0000-0000B09E0000}"/>
    <cellStyle name="Normal 8 2 4 9" xfId="5186" xr:uid="{00000000-0005-0000-0000-0000B19E0000}"/>
    <cellStyle name="Normal 8 2 4 9 2" xfId="33460" xr:uid="{00000000-0005-0000-0000-0000B29E0000}"/>
    <cellStyle name="Normal 8 2 4 9 3" xfId="19351" xr:uid="{00000000-0005-0000-0000-0000B39E0000}"/>
    <cellStyle name="Normal 8 2 5" xfId="248" xr:uid="{00000000-0005-0000-0000-0000B49E0000}"/>
    <cellStyle name="Normal 8 2 5 2" xfId="616" xr:uid="{00000000-0005-0000-0000-0000B59E0000}"/>
    <cellStyle name="Normal 8 2 5 2 2" xfId="1522" xr:uid="{00000000-0005-0000-0000-0000B69E0000}"/>
    <cellStyle name="Normal 8 2 5 2 2 2" xfId="3317" xr:uid="{00000000-0005-0000-0000-0000B79E0000}"/>
    <cellStyle name="Normal 8 2 5 2 2 2 2" xfId="12934" xr:uid="{00000000-0005-0000-0000-0000B89E0000}"/>
    <cellStyle name="Normal 8 2 5 2 2 2 2 2" xfId="41205" xr:uid="{00000000-0005-0000-0000-0000B99E0000}"/>
    <cellStyle name="Normal 8 2 5 2 2 2 2 3" xfId="27096" xr:uid="{00000000-0005-0000-0000-0000BA9E0000}"/>
    <cellStyle name="Normal 8 2 5 2 2 2 3" xfId="8221" xr:uid="{00000000-0005-0000-0000-0000BB9E0000}"/>
    <cellStyle name="Normal 8 2 5 2 2 2 3 2" xfId="36495" xr:uid="{00000000-0005-0000-0000-0000BC9E0000}"/>
    <cellStyle name="Normal 8 2 5 2 2 2 3 3" xfId="22386" xr:uid="{00000000-0005-0000-0000-0000BD9E0000}"/>
    <cellStyle name="Normal 8 2 5 2 2 2 4" xfId="31798" xr:uid="{00000000-0005-0000-0000-0000BE9E0000}"/>
    <cellStyle name="Normal 8 2 5 2 2 2 5" xfId="17661" xr:uid="{00000000-0005-0000-0000-0000BF9E0000}"/>
    <cellStyle name="Normal 8 2 5 2 2 3" xfId="11139" xr:uid="{00000000-0005-0000-0000-0000C09E0000}"/>
    <cellStyle name="Normal 8 2 5 2 2 3 2" xfId="39410" xr:uid="{00000000-0005-0000-0000-0000C19E0000}"/>
    <cellStyle name="Normal 8 2 5 2 2 3 3" xfId="25301" xr:uid="{00000000-0005-0000-0000-0000C29E0000}"/>
    <cellStyle name="Normal 8 2 5 2 2 4" xfId="6426" xr:uid="{00000000-0005-0000-0000-0000C39E0000}"/>
    <cellStyle name="Normal 8 2 5 2 2 4 2" xfId="34700" xr:uid="{00000000-0005-0000-0000-0000C49E0000}"/>
    <cellStyle name="Normal 8 2 5 2 2 4 3" xfId="20591" xr:uid="{00000000-0005-0000-0000-0000C59E0000}"/>
    <cellStyle name="Normal 8 2 5 2 2 5" xfId="30003" xr:uid="{00000000-0005-0000-0000-0000C69E0000}"/>
    <cellStyle name="Normal 8 2 5 2 2 6" xfId="15866" xr:uid="{00000000-0005-0000-0000-0000C79E0000}"/>
    <cellStyle name="Normal 8 2 5 2 3" xfId="2449" xr:uid="{00000000-0005-0000-0000-0000C89E0000}"/>
    <cellStyle name="Normal 8 2 5 2 3 2" xfId="12066" xr:uid="{00000000-0005-0000-0000-0000C99E0000}"/>
    <cellStyle name="Normal 8 2 5 2 3 2 2" xfId="40337" xr:uid="{00000000-0005-0000-0000-0000CA9E0000}"/>
    <cellStyle name="Normal 8 2 5 2 3 2 3" xfId="26228" xr:uid="{00000000-0005-0000-0000-0000CB9E0000}"/>
    <cellStyle name="Normal 8 2 5 2 3 3" xfId="7353" xr:uid="{00000000-0005-0000-0000-0000CC9E0000}"/>
    <cellStyle name="Normal 8 2 5 2 3 3 2" xfId="35627" xr:uid="{00000000-0005-0000-0000-0000CD9E0000}"/>
    <cellStyle name="Normal 8 2 5 2 3 3 3" xfId="21518" xr:uid="{00000000-0005-0000-0000-0000CE9E0000}"/>
    <cellStyle name="Normal 8 2 5 2 3 4" xfId="30930" xr:uid="{00000000-0005-0000-0000-0000CF9E0000}"/>
    <cellStyle name="Normal 8 2 5 2 3 5" xfId="16793" xr:uid="{00000000-0005-0000-0000-0000D09E0000}"/>
    <cellStyle name="Normal 8 2 5 2 4" xfId="4848" xr:uid="{00000000-0005-0000-0000-0000D19E0000}"/>
    <cellStyle name="Normal 8 2 5 2 4 2" xfId="14322" xr:uid="{00000000-0005-0000-0000-0000D29E0000}"/>
    <cellStyle name="Normal 8 2 5 2 4 2 2" xfId="42593" xr:uid="{00000000-0005-0000-0000-0000D39E0000}"/>
    <cellStyle name="Normal 8 2 5 2 4 2 3" xfId="28484" xr:uid="{00000000-0005-0000-0000-0000D49E0000}"/>
    <cellStyle name="Normal 8 2 5 2 4 3" xfId="9612" xr:uid="{00000000-0005-0000-0000-0000D59E0000}"/>
    <cellStyle name="Normal 8 2 5 2 4 3 2" xfId="37884" xr:uid="{00000000-0005-0000-0000-0000D69E0000}"/>
    <cellStyle name="Normal 8 2 5 2 4 3 3" xfId="23775" xr:uid="{00000000-0005-0000-0000-0000D79E0000}"/>
    <cellStyle name="Normal 8 2 5 2 4 4" xfId="33186" xr:uid="{00000000-0005-0000-0000-0000D89E0000}"/>
    <cellStyle name="Normal 8 2 5 2 4 5" xfId="19049" xr:uid="{00000000-0005-0000-0000-0000D99E0000}"/>
    <cellStyle name="Normal 8 2 5 2 5" xfId="10271" xr:uid="{00000000-0005-0000-0000-0000DA9E0000}"/>
    <cellStyle name="Normal 8 2 5 2 5 2" xfId="38542" xr:uid="{00000000-0005-0000-0000-0000DB9E0000}"/>
    <cellStyle name="Normal 8 2 5 2 5 3" xfId="24433" xr:uid="{00000000-0005-0000-0000-0000DC9E0000}"/>
    <cellStyle name="Normal 8 2 5 2 6" xfId="5558" xr:uid="{00000000-0005-0000-0000-0000DD9E0000}"/>
    <cellStyle name="Normal 8 2 5 2 6 2" xfId="33832" xr:uid="{00000000-0005-0000-0000-0000DE9E0000}"/>
    <cellStyle name="Normal 8 2 5 2 6 3" xfId="19723" xr:uid="{00000000-0005-0000-0000-0000DF9E0000}"/>
    <cellStyle name="Normal 8 2 5 2 7" xfId="29135" xr:uid="{00000000-0005-0000-0000-0000E09E0000}"/>
    <cellStyle name="Normal 8 2 5 2 8" xfId="14998" xr:uid="{00000000-0005-0000-0000-0000E19E0000}"/>
    <cellStyle name="Normal 8 2 5 3" xfId="1211" xr:uid="{00000000-0005-0000-0000-0000E29E0000}"/>
    <cellStyle name="Normal 8 2 5 3 2" xfId="3006" xr:uid="{00000000-0005-0000-0000-0000E39E0000}"/>
    <cellStyle name="Normal 8 2 5 3 2 2" xfId="12623" xr:uid="{00000000-0005-0000-0000-0000E49E0000}"/>
    <cellStyle name="Normal 8 2 5 3 2 2 2" xfId="40894" xr:uid="{00000000-0005-0000-0000-0000E59E0000}"/>
    <cellStyle name="Normal 8 2 5 3 2 2 3" xfId="26785" xr:uid="{00000000-0005-0000-0000-0000E69E0000}"/>
    <cellStyle name="Normal 8 2 5 3 2 3" xfId="7910" xr:uid="{00000000-0005-0000-0000-0000E79E0000}"/>
    <cellStyle name="Normal 8 2 5 3 2 3 2" xfId="36184" xr:uid="{00000000-0005-0000-0000-0000E89E0000}"/>
    <cellStyle name="Normal 8 2 5 3 2 3 3" xfId="22075" xr:uid="{00000000-0005-0000-0000-0000E99E0000}"/>
    <cellStyle name="Normal 8 2 5 3 2 4" xfId="31487" xr:uid="{00000000-0005-0000-0000-0000EA9E0000}"/>
    <cellStyle name="Normal 8 2 5 3 2 5" xfId="17350" xr:uid="{00000000-0005-0000-0000-0000EB9E0000}"/>
    <cellStyle name="Normal 8 2 5 3 3" xfId="10828" xr:uid="{00000000-0005-0000-0000-0000EC9E0000}"/>
    <cellStyle name="Normal 8 2 5 3 3 2" xfId="39099" xr:uid="{00000000-0005-0000-0000-0000ED9E0000}"/>
    <cellStyle name="Normal 8 2 5 3 3 3" xfId="24990" xr:uid="{00000000-0005-0000-0000-0000EE9E0000}"/>
    <cellStyle name="Normal 8 2 5 3 4" xfId="6115" xr:uid="{00000000-0005-0000-0000-0000EF9E0000}"/>
    <cellStyle name="Normal 8 2 5 3 4 2" xfId="34389" xr:uid="{00000000-0005-0000-0000-0000F09E0000}"/>
    <cellStyle name="Normal 8 2 5 3 4 3" xfId="20280" xr:uid="{00000000-0005-0000-0000-0000F19E0000}"/>
    <cellStyle name="Normal 8 2 5 3 5" xfId="29692" xr:uid="{00000000-0005-0000-0000-0000F29E0000}"/>
    <cellStyle name="Normal 8 2 5 3 6" xfId="15555" xr:uid="{00000000-0005-0000-0000-0000F39E0000}"/>
    <cellStyle name="Normal 8 2 5 4" xfId="2138" xr:uid="{00000000-0005-0000-0000-0000F49E0000}"/>
    <cellStyle name="Normal 8 2 5 4 2" xfId="11755" xr:uid="{00000000-0005-0000-0000-0000F59E0000}"/>
    <cellStyle name="Normal 8 2 5 4 2 2" xfId="40026" xr:uid="{00000000-0005-0000-0000-0000F69E0000}"/>
    <cellStyle name="Normal 8 2 5 4 2 3" xfId="25917" xr:uid="{00000000-0005-0000-0000-0000F79E0000}"/>
    <cellStyle name="Normal 8 2 5 4 3" xfId="7042" xr:uid="{00000000-0005-0000-0000-0000F89E0000}"/>
    <cellStyle name="Normal 8 2 5 4 3 2" xfId="35316" xr:uid="{00000000-0005-0000-0000-0000F99E0000}"/>
    <cellStyle name="Normal 8 2 5 4 3 3" xfId="21207" xr:uid="{00000000-0005-0000-0000-0000FA9E0000}"/>
    <cellStyle name="Normal 8 2 5 4 4" xfId="30619" xr:uid="{00000000-0005-0000-0000-0000FB9E0000}"/>
    <cellStyle name="Normal 8 2 5 4 5" xfId="16482" xr:uid="{00000000-0005-0000-0000-0000FC9E0000}"/>
    <cellStyle name="Normal 8 2 5 5" xfId="3983" xr:uid="{00000000-0005-0000-0000-0000FD9E0000}"/>
    <cellStyle name="Normal 8 2 5 5 2" xfId="13530" xr:uid="{00000000-0005-0000-0000-0000FE9E0000}"/>
    <cellStyle name="Normal 8 2 5 5 2 2" xfId="41801" xr:uid="{00000000-0005-0000-0000-0000FF9E0000}"/>
    <cellStyle name="Normal 8 2 5 5 2 3" xfId="27692" xr:uid="{00000000-0005-0000-0000-0000009F0000}"/>
    <cellStyle name="Normal 8 2 5 5 3" xfId="8820" xr:uid="{00000000-0005-0000-0000-0000019F0000}"/>
    <cellStyle name="Normal 8 2 5 5 3 2" xfId="37092" xr:uid="{00000000-0005-0000-0000-0000029F0000}"/>
    <cellStyle name="Normal 8 2 5 5 3 3" xfId="22983" xr:uid="{00000000-0005-0000-0000-0000039F0000}"/>
    <cellStyle name="Normal 8 2 5 5 4" xfId="32394" xr:uid="{00000000-0005-0000-0000-0000049F0000}"/>
    <cellStyle name="Normal 8 2 5 5 5" xfId="18257" xr:uid="{00000000-0005-0000-0000-0000059F0000}"/>
    <cellStyle name="Normal 8 2 5 6" xfId="9960" xr:uid="{00000000-0005-0000-0000-0000069F0000}"/>
    <cellStyle name="Normal 8 2 5 6 2" xfId="38231" xr:uid="{00000000-0005-0000-0000-0000079F0000}"/>
    <cellStyle name="Normal 8 2 5 6 3" xfId="24122" xr:uid="{00000000-0005-0000-0000-0000089F0000}"/>
    <cellStyle name="Normal 8 2 5 7" xfId="5247" xr:uid="{00000000-0005-0000-0000-0000099F0000}"/>
    <cellStyle name="Normal 8 2 5 7 2" xfId="33521" xr:uid="{00000000-0005-0000-0000-00000A9F0000}"/>
    <cellStyle name="Normal 8 2 5 7 3" xfId="19412" xr:uid="{00000000-0005-0000-0000-00000B9F0000}"/>
    <cellStyle name="Normal 8 2 5 8" xfId="28824" xr:uid="{00000000-0005-0000-0000-00000C9F0000}"/>
    <cellStyle name="Normal 8 2 5 9" xfId="14687" xr:uid="{00000000-0005-0000-0000-00000D9F0000}"/>
    <cellStyle name="Normal 8 2 6" xfId="913" xr:uid="{00000000-0005-0000-0000-00000E9F0000}"/>
    <cellStyle name="Normal 8 2 6 2" xfId="1783" xr:uid="{00000000-0005-0000-0000-00000F9F0000}"/>
    <cellStyle name="Normal 8 2 6 2 2" xfId="3578" xr:uid="{00000000-0005-0000-0000-0000109F0000}"/>
    <cellStyle name="Normal 8 2 6 2 2 2" xfId="13195" xr:uid="{00000000-0005-0000-0000-0000119F0000}"/>
    <cellStyle name="Normal 8 2 6 2 2 2 2" xfId="41466" xr:uid="{00000000-0005-0000-0000-0000129F0000}"/>
    <cellStyle name="Normal 8 2 6 2 2 2 3" xfId="27357" xr:uid="{00000000-0005-0000-0000-0000139F0000}"/>
    <cellStyle name="Normal 8 2 6 2 2 3" xfId="8482" xr:uid="{00000000-0005-0000-0000-0000149F0000}"/>
    <cellStyle name="Normal 8 2 6 2 2 3 2" xfId="36756" xr:uid="{00000000-0005-0000-0000-0000159F0000}"/>
    <cellStyle name="Normal 8 2 6 2 2 3 3" xfId="22647" xr:uid="{00000000-0005-0000-0000-0000169F0000}"/>
    <cellStyle name="Normal 8 2 6 2 2 4" xfId="32059" xr:uid="{00000000-0005-0000-0000-0000179F0000}"/>
    <cellStyle name="Normal 8 2 6 2 2 5" xfId="17922" xr:uid="{00000000-0005-0000-0000-0000189F0000}"/>
    <cellStyle name="Normal 8 2 6 2 3" xfId="11400" xr:uid="{00000000-0005-0000-0000-0000199F0000}"/>
    <cellStyle name="Normal 8 2 6 2 3 2" xfId="39671" xr:uid="{00000000-0005-0000-0000-00001A9F0000}"/>
    <cellStyle name="Normal 8 2 6 2 3 3" xfId="25562" xr:uid="{00000000-0005-0000-0000-00001B9F0000}"/>
    <cellStyle name="Normal 8 2 6 2 4" xfId="6687" xr:uid="{00000000-0005-0000-0000-00001C9F0000}"/>
    <cellStyle name="Normal 8 2 6 2 4 2" xfId="34961" xr:uid="{00000000-0005-0000-0000-00001D9F0000}"/>
    <cellStyle name="Normal 8 2 6 2 4 3" xfId="20852" xr:uid="{00000000-0005-0000-0000-00001E9F0000}"/>
    <cellStyle name="Normal 8 2 6 2 5" xfId="30264" xr:uid="{00000000-0005-0000-0000-00001F9F0000}"/>
    <cellStyle name="Normal 8 2 6 2 6" xfId="16127" xr:uid="{00000000-0005-0000-0000-0000209F0000}"/>
    <cellStyle name="Normal 8 2 6 3" xfId="2710" xr:uid="{00000000-0005-0000-0000-0000219F0000}"/>
    <cellStyle name="Normal 8 2 6 3 2" xfId="12327" xr:uid="{00000000-0005-0000-0000-0000229F0000}"/>
    <cellStyle name="Normal 8 2 6 3 2 2" xfId="40598" xr:uid="{00000000-0005-0000-0000-0000239F0000}"/>
    <cellStyle name="Normal 8 2 6 3 2 3" xfId="26489" xr:uid="{00000000-0005-0000-0000-0000249F0000}"/>
    <cellStyle name="Normal 8 2 6 3 3" xfId="7614" xr:uid="{00000000-0005-0000-0000-0000259F0000}"/>
    <cellStyle name="Normal 8 2 6 3 3 2" xfId="35888" xr:uid="{00000000-0005-0000-0000-0000269F0000}"/>
    <cellStyle name="Normal 8 2 6 3 3 3" xfId="21779" xr:uid="{00000000-0005-0000-0000-0000279F0000}"/>
    <cellStyle name="Normal 8 2 6 3 4" xfId="31191" xr:uid="{00000000-0005-0000-0000-0000289F0000}"/>
    <cellStyle name="Normal 8 2 6 3 5" xfId="17054" xr:uid="{00000000-0005-0000-0000-0000299F0000}"/>
    <cellStyle name="Normal 8 2 6 4" xfId="4722" xr:uid="{00000000-0005-0000-0000-00002A9F0000}"/>
    <cellStyle name="Normal 8 2 6 4 2" xfId="14200" xr:uid="{00000000-0005-0000-0000-00002B9F0000}"/>
    <cellStyle name="Normal 8 2 6 4 2 2" xfId="42471" xr:uid="{00000000-0005-0000-0000-00002C9F0000}"/>
    <cellStyle name="Normal 8 2 6 4 2 3" xfId="28362" xr:uid="{00000000-0005-0000-0000-00002D9F0000}"/>
    <cellStyle name="Normal 8 2 6 4 3" xfId="9490" xr:uid="{00000000-0005-0000-0000-00002E9F0000}"/>
    <cellStyle name="Normal 8 2 6 4 3 2" xfId="37762" xr:uid="{00000000-0005-0000-0000-00002F9F0000}"/>
    <cellStyle name="Normal 8 2 6 4 3 3" xfId="23653" xr:uid="{00000000-0005-0000-0000-0000309F0000}"/>
    <cellStyle name="Normal 8 2 6 4 4" xfId="33064" xr:uid="{00000000-0005-0000-0000-0000319F0000}"/>
    <cellStyle name="Normal 8 2 6 4 5" xfId="18927" xr:uid="{00000000-0005-0000-0000-0000329F0000}"/>
    <cellStyle name="Normal 8 2 6 5" xfId="10532" xr:uid="{00000000-0005-0000-0000-0000339F0000}"/>
    <cellStyle name="Normal 8 2 6 5 2" xfId="38803" xr:uid="{00000000-0005-0000-0000-0000349F0000}"/>
    <cellStyle name="Normal 8 2 6 5 3" xfId="24694" xr:uid="{00000000-0005-0000-0000-0000359F0000}"/>
    <cellStyle name="Normal 8 2 6 6" xfId="5819" xr:uid="{00000000-0005-0000-0000-0000369F0000}"/>
    <cellStyle name="Normal 8 2 6 6 2" xfId="34093" xr:uid="{00000000-0005-0000-0000-0000379F0000}"/>
    <cellStyle name="Normal 8 2 6 6 3" xfId="19984" xr:uid="{00000000-0005-0000-0000-0000389F0000}"/>
    <cellStyle name="Normal 8 2 6 7" xfId="29396" xr:uid="{00000000-0005-0000-0000-0000399F0000}"/>
    <cellStyle name="Normal 8 2 6 8" xfId="15259" xr:uid="{00000000-0005-0000-0000-00003A9F0000}"/>
    <cellStyle name="Normal 8 2 7" xfId="415" xr:uid="{00000000-0005-0000-0000-00003B9F0000}"/>
    <cellStyle name="Normal 8 2 7 2" xfId="1336" xr:uid="{00000000-0005-0000-0000-00003C9F0000}"/>
    <cellStyle name="Normal 8 2 7 2 2" xfId="3131" xr:uid="{00000000-0005-0000-0000-00003D9F0000}"/>
    <cellStyle name="Normal 8 2 7 2 2 2" xfId="12748" xr:uid="{00000000-0005-0000-0000-00003E9F0000}"/>
    <cellStyle name="Normal 8 2 7 2 2 2 2" xfId="41019" xr:uid="{00000000-0005-0000-0000-00003F9F0000}"/>
    <cellStyle name="Normal 8 2 7 2 2 2 3" xfId="26910" xr:uid="{00000000-0005-0000-0000-0000409F0000}"/>
    <cellStyle name="Normal 8 2 7 2 2 3" xfId="8035" xr:uid="{00000000-0005-0000-0000-0000419F0000}"/>
    <cellStyle name="Normal 8 2 7 2 2 3 2" xfId="36309" xr:uid="{00000000-0005-0000-0000-0000429F0000}"/>
    <cellStyle name="Normal 8 2 7 2 2 3 3" xfId="22200" xr:uid="{00000000-0005-0000-0000-0000439F0000}"/>
    <cellStyle name="Normal 8 2 7 2 2 4" xfId="31612" xr:uid="{00000000-0005-0000-0000-0000449F0000}"/>
    <cellStyle name="Normal 8 2 7 2 2 5" xfId="17475" xr:uid="{00000000-0005-0000-0000-0000459F0000}"/>
    <cellStyle name="Normal 8 2 7 2 3" xfId="10953" xr:uid="{00000000-0005-0000-0000-0000469F0000}"/>
    <cellStyle name="Normal 8 2 7 2 3 2" xfId="39224" xr:uid="{00000000-0005-0000-0000-0000479F0000}"/>
    <cellStyle name="Normal 8 2 7 2 3 3" xfId="25115" xr:uid="{00000000-0005-0000-0000-0000489F0000}"/>
    <cellStyle name="Normal 8 2 7 2 4" xfId="6240" xr:uid="{00000000-0005-0000-0000-0000499F0000}"/>
    <cellStyle name="Normal 8 2 7 2 4 2" xfId="34514" xr:uid="{00000000-0005-0000-0000-00004A9F0000}"/>
    <cellStyle name="Normal 8 2 7 2 4 3" xfId="20405" xr:uid="{00000000-0005-0000-0000-00004B9F0000}"/>
    <cellStyle name="Normal 8 2 7 2 5" xfId="29817" xr:uid="{00000000-0005-0000-0000-00004C9F0000}"/>
    <cellStyle name="Normal 8 2 7 2 6" xfId="15680" xr:uid="{00000000-0005-0000-0000-00004D9F0000}"/>
    <cellStyle name="Normal 8 2 7 3" xfId="2263" xr:uid="{00000000-0005-0000-0000-00004E9F0000}"/>
    <cellStyle name="Normal 8 2 7 3 2" xfId="11880" xr:uid="{00000000-0005-0000-0000-00004F9F0000}"/>
    <cellStyle name="Normal 8 2 7 3 2 2" xfId="40151" xr:uid="{00000000-0005-0000-0000-0000509F0000}"/>
    <cellStyle name="Normal 8 2 7 3 2 3" xfId="26042" xr:uid="{00000000-0005-0000-0000-0000519F0000}"/>
    <cellStyle name="Normal 8 2 7 3 3" xfId="7167" xr:uid="{00000000-0005-0000-0000-0000529F0000}"/>
    <cellStyle name="Normal 8 2 7 3 3 2" xfId="35441" xr:uid="{00000000-0005-0000-0000-0000539F0000}"/>
    <cellStyle name="Normal 8 2 7 3 3 3" xfId="21332" xr:uid="{00000000-0005-0000-0000-0000549F0000}"/>
    <cellStyle name="Normal 8 2 7 3 4" xfId="30744" xr:uid="{00000000-0005-0000-0000-0000559F0000}"/>
    <cellStyle name="Normal 8 2 7 3 5" xfId="16607" xr:uid="{00000000-0005-0000-0000-0000569F0000}"/>
    <cellStyle name="Normal 8 2 7 4" xfId="10085" xr:uid="{00000000-0005-0000-0000-0000579F0000}"/>
    <cellStyle name="Normal 8 2 7 4 2" xfId="38356" xr:uid="{00000000-0005-0000-0000-0000589F0000}"/>
    <cellStyle name="Normal 8 2 7 4 3" xfId="24247" xr:uid="{00000000-0005-0000-0000-0000599F0000}"/>
    <cellStyle name="Normal 8 2 7 5" xfId="5372" xr:uid="{00000000-0005-0000-0000-00005A9F0000}"/>
    <cellStyle name="Normal 8 2 7 5 2" xfId="33646" xr:uid="{00000000-0005-0000-0000-00005B9F0000}"/>
    <cellStyle name="Normal 8 2 7 5 3" xfId="19537" xr:uid="{00000000-0005-0000-0000-00005C9F0000}"/>
    <cellStyle name="Normal 8 2 7 6" xfId="28949" xr:uid="{00000000-0005-0000-0000-00005D9F0000}"/>
    <cellStyle name="Normal 8 2 7 7" xfId="14812" xr:uid="{00000000-0005-0000-0000-00005E9F0000}"/>
    <cellStyle name="Normal 8 2 8" xfId="1089" xr:uid="{00000000-0005-0000-0000-00005F9F0000}"/>
    <cellStyle name="Normal 8 2 8 2" xfId="2884" xr:uid="{00000000-0005-0000-0000-0000609F0000}"/>
    <cellStyle name="Normal 8 2 8 2 2" xfId="12501" xr:uid="{00000000-0005-0000-0000-0000619F0000}"/>
    <cellStyle name="Normal 8 2 8 2 2 2" xfId="40772" xr:uid="{00000000-0005-0000-0000-0000629F0000}"/>
    <cellStyle name="Normal 8 2 8 2 2 3" xfId="26663" xr:uid="{00000000-0005-0000-0000-0000639F0000}"/>
    <cellStyle name="Normal 8 2 8 2 3" xfId="7788" xr:uid="{00000000-0005-0000-0000-0000649F0000}"/>
    <cellStyle name="Normal 8 2 8 2 3 2" xfId="36062" xr:uid="{00000000-0005-0000-0000-0000659F0000}"/>
    <cellStyle name="Normal 8 2 8 2 3 3" xfId="21953" xr:uid="{00000000-0005-0000-0000-0000669F0000}"/>
    <cellStyle name="Normal 8 2 8 2 4" xfId="31365" xr:uid="{00000000-0005-0000-0000-0000679F0000}"/>
    <cellStyle name="Normal 8 2 8 2 5" xfId="17228" xr:uid="{00000000-0005-0000-0000-0000689F0000}"/>
    <cellStyle name="Normal 8 2 8 3" xfId="10706" xr:uid="{00000000-0005-0000-0000-0000699F0000}"/>
    <cellStyle name="Normal 8 2 8 3 2" xfId="38977" xr:uid="{00000000-0005-0000-0000-00006A9F0000}"/>
    <cellStyle name="Normal 8 2 8 3 3" xfId="24868" xr:uid="{00000000-0005-0000-0000-00006B9F0000}"/>
    <cellStyle name="Normal 8 2 8 4" xfId="5993" xr:uid="{00000000-0005-0000-0000-00006C9F0000}"/>
    <cellStyle name="Normal 8 2 8 4 2" xfId="34267" xr:uid="{00000000-0005-0000-0000-00006D9F0000}"/>
    <cellStyle name="Normal 8 2 8 4 3" xfId="20158" xr:uid="{00000000-0005-0000-0000-00006E9F0000}"/>
    <cellStyle name="Normal 8 2 8 5" xfId="29570" xr:uid="{00000000-0005-0000-0000-00006F9F0000}"/>
    <cellStyle name="Normal 8 2 8 6" xfId="15433" xr:uid="{00000000-0005-0000-0000-0000709F0000}"/>
    <cellStyle name="Normal 8 2 9" xfId="125" xr:uid="{00000000-0005-0000-0000-0000719F0000}"/>
    <cellStyle name="Normal 8 2 9 2" xfId="2016" xr:uid="{00000000-0005-0000-0000-0000729F0000}"/>
    <cellStyle name="Normal 8 2 9 2 2" xfId="11633" xr:uid="{00000000-0005-0000-0000-0000739F0000}"/>
    <cellStyle name="Normal 8 2 9 2 2 2" xfId="39904" xr:uid="{00000000-0005-0000-0000-0000749F0000}"/>
    <cellStyle name="Normal 8 2 9 2 2 3" xfId="25795" xr:uid="{00000000-0005-0000-0000-0000759F0000}"/>
    <cellStyle name="Normal 8 2 9 2 3" xfId="6920" xr:uid="{00000000-0005-0000-0000-0000769F0000}"/>
    <cellStyle name="Normal 8 2 9 2 3 2" xfId="35194" xr:uid="{00000000-0005-0000-0000-0000779F0000}"/>
    <cellStyle name="Normal 8 2 9 2 3 3" xfId="21085" xr:uid="{00000000-0005-0000-0000-0000789F0000}"/>
    <cellStyle name="Normal 8 2 9 2 4" xfId="30497" xr:uid="{00000000-0005-0000-0000-0000799F0000}"/>
    <cellStyle name="Normal 8 2 9 2 5" xfId="16360" xr:uid="{00000000-0005-0000-0000-00007A9F0000}"/>
    <cellStyle name="Normal 8 2 9 3" xfId="9838" xr:uid="{00000000-0005-0000-0000-00007B9F0000}"/>
    <cellStyle name="Normal 8 2 9 3 2" xfId="38109" xr:uid="{00000000-0005-0000-0000-00007C9F0000}"/>
    <cellStyle name="Normal 8 2 9 3 3" xfId="24000" xr:uid="{00000000-0005-0000-0000-00007D9F0000}"/>
    <cellStyle name="Normal 8 2 9 4" xfId="5125" xr:uid="{00000000-0005-0000-0000-00007E9F0000}"/>
    <cellStyle name="Normal 8 2 9 4 2" xfId="33399" xr:uid="{00000000-0005-0000-0000-00007F9F0000}"/>
    <cellStyle name="Normal 8 2 9 4 3" xfId="19290" xr:uid="{00000000-0005-0000-0000-0000809F0000}"/>
    <cellStyle name="Normal 8 2 9 5" xfId="28702" xr:uid="{00000000-0005-0000-0000-0000819F0000}"/>
    <cellStyle name="Normal 8 2 9 6" xfId="14565" xr:uid="{00000000-0005-0000-0000-0000829F0000}"/>
    <cellStyle name="Normal 8 3" xfId="27" xr:uid="{00000000-0005-0000-0000-0000839F0000}"/>
    <cellStyle name="Normal 8 3 2" xfId="1687" xr:uid="{00000000-0005-0000-0000-0000849F0000}"/>
    <cellStyle name="Normal 8 3 2 2" xfId="3482" xr:uid="{00000000-0005-0000-0000-0000859F0000}"/>
    <cellStyle name="Normal 8 3 2 2 2" xfId="13099" xr:uid="{00000000-0005-0000-0000-0000869F0000}"/>
    <cellStyle name="Normal 8 3 2 2 2 2" xfId="41370" xr:uid="{00000000-0005-0000-0000-0000879F0000}"/>
    <cellStyle name="Normal 8 3 2 2 2 3" xfId="27261" xr:uid="{00000000-0005-0000-0000-0000889F0000}"/>
    <cellStyle name="Normal 8 3 2 2 3" xfId="8386" xr:uid="{00000000-0005-0000-0000-0000899F0000}"/>
    <cellStyle name="Normal 8 3 2 2 3 2" xfId="36660" xr:uid="{00000000-0005-0000-0000-00008A9F0000}"/>
    <cellStyle name="Normal 8 3 2 2 3 3" xfId="22551" xr:uid="{00000000-0005-0000-0000-00008B9F0000}"/>
    <cellStyle name="Normal 8 3 2 2 4" xfId="31963" xr:uid="{00000000-0005-0000-0000-00008C9F0000}"/>
    <cellStyle name="Normal 8 3 2 2 5" xfId="17826" xr:uid="{00000000-0005-0000-0000-00008D9F0000}"/>
    <cellStyle name="Normal 8 3 2 3" xfId="4537" xr:uid="{00000000-0005-0000-0000-00008E9F0000}"/>
    <cellStyle name="Normal 8 3 2 3 2" xfId="14017" xr:uid="{00000000-0005-0000-0000-00008F9F0000}"/>
    <cellStyle name="Normal 8 3 2 3 2 2" xfId="42288" xr:uid="{00000000-0005-0000-0000-0000909F0000}"/>
    <cellStyle name="Normal 8 3 2 3 2 3" xfId="28179" xr:uid="{00000000-0005-0000-0000-0000919F0000}"/>
    <cellStyle name="Normal 8 3 2 3 3" xfId="9307" xr:uid="{00000000-0005-0000-0000-0000929F0000}"/>
    <cellStyle name="Normal 8 3 2 3 3 2" xfId="37579" xr:uid="{00000000-0005-0000-0000-0000939F0000}"/>
    <cellStyle name="Normal 8 3 2 3 3 3" xfId="23470" xr:uid="{00000000-0005-0000-0000-0000949F0000}"/>
    <cellStyle name="Normal 8 3 2 3 4" xfId="32881" xr:uid="{00000000-0005-0000-0000-0000959F0000}"/>
    <cellStyle name="Normal 8 3 2 3 5" xfId="18744" xr:uid="{00000000-0005-0000-0000-0000969F0000}"/>
    <cellStyle name="Normal 8 3 2 4" xfId="11304" xr:uid="{00000000-0005-0000-0000-0000979F0000}"/>
    <cellStyle name="Normal 8 3 2 4 2" xfId="39575" xr:uid="{00000000-0005-0000-0000-0000989F0000}"/>
    <cellStyle name="Normal 8 3 2 4 3" xfId="25466" xr:uid="{00000000-0005-0000-0000-0000999F0000}"/>
    <cellStyle name="Normal 8 3 2 5" xfId="6591" xr:uid="{00000000-0005-0000-0000-00009A9F0000}"/>
    <cellStyle name="Normal 8 3 2 5 2" xfId="34865" xr:uid="{00000000-0005-0000-0000-00009B9F0000}"/>
    <cellStyle name="Normal 8 3 2 5 3" xfId="20756" xr:uid="{00000000-0005-0000-0000-00009C9F0000}"/>
    <cellStyle name="Normal 8 3 2 6" xfId="30168" xr:uid="{00000000-0005-0000-0000-00009D9F0000}"/>
    <cellStyle name="Normal 8 3 2 7" xfId="16031" xr:uid="{00000000-0005-0000-0000-00009E9F0000}"/>
    <cellStyle name="Normal 8 3 3" xfId="785" xr:uid="{00000000-0005-0000-0000-00009F9F0000}"/>
    <cellStyle name="Normal 8 3 3 2" xfId="4245" xr:uid="{00000000-0005-0000-0000-0000A09F0000}"/>
    <cellStyle name="Normal 8 3 3 2 2" xfId="13726" xr:uid="{00000000-0005-0000-0000-0000A19F0000}"/>
    <cellStyle name="Normal 8 3 3 2 2 2" xfId="41997" xr:uid="{00000000-0005-0000-0000-0000A29F0000}"/>
    <cellStyle name="Normal 8 3 3 2 2 3" xfId="27888" xr:uid="{00000000-0005-0000-0000-0000A39F0000}"/>
    <cellStyle name="Normal 8 3 3 2 3" xfId="9016" xr:uid="{00000000-0005-0000-0000-0000A49F0000}"/>
    <cellStyle name="Normal 8 3 3 2 3 2" xfId="37288" xr:uid="{00000000-0005-0000-0000-0000A59F0000}"/>
    <cellStyle name="Normal 8 3 3 2 3 3" xfId="23179" xr:uid="{00000000-0005-0000-0000-0000A69F0000}"/>
    <cellStyle name="Normal 8 3 3 2 4" xfId="32590" xr:uid="{00000000-0005-0000-0000-0000A79F0000}"/>
    <cellStyle name="Normal 8 3 3 2 5" xfId="18453" xr:uid="{00000000-0005-0000-0000-0000A89F0000}"/>
    <cellStyle name="Normal 8 3 3 3" xfId="10436" xr:uid="{00000000-0005-0000-0000-0000A99F0000}"/>
    <cellStyle name="Normal 8 3 3 3 2" xfId="38707" xr:uid="{00000000-0005-0000-0000-0000AA9F0000}"/>
    <cellStyle name="Normal 8 3 3 3 3" xfId="24598" xr:uid="{00000000-0005-0000-0000-0000AB9F0000}"/>
    <cellStyle name="Normal 8 3 3 4" xfId="5723" xr:uid="{00000000-0005-0000-0000-0000AC9F0000}"/>
    <cellStyle name="Normal 8 3 3 4 2" xfId="33997" xr:uid="{00000000-0005-0000-0000-0000AD9F0000}"/>
    <cellStyle name="Normal 8 3 3 4 3" xfId="19888" xr:uid="{00000000-0005-0000-0000-0000AE9F0000}"/>
    <cellStyle name="Normal 8 3 3 5" xfId="14455" xr:uid="{00000000-0005-0000-0000-0000AF9F0000}"/>
    <cellStyle name="Normal 8 3 3 6" xfId="29300" xr:uid="{00000000-0005-0000-0000-0000B09F0000}"/>
    <cellStyle name="Normal 8 3 3 7" xfId="15163" xr:uid="{00000000-0005-0000-0000-0000B19F0000}"/>
    <cellStyle name="Normal 8 3 4" xfId="2614" xr:uid="{00000000-0005-0000-0000-0000B29F0000}"/>
    <cellStyle name="Normal 8 3 4 2" xfId="12231" xr:uid="{00000000-0005-0000-0000-0000B39F0000}"/>
    <cellStyle name="Normal 8 3 4 2 2" xfId="40502" xr:uid="{00000000-0005-0000-0000-0000B49F0000}"/>
    <cellStyle name="Normal 8 3 4 2 3" xfId="26393" xr:uid="{00000000-0005-0000-0000-0000B59F0000}"/>
    <cellStyle name="Normal 8 3 4 3" xfId="7518" xr:uid="{00000000-0005-0000-0000-0000B69F0000}"/>
    <cellStyle name="Normal 8 3 4 3 2" xfId="35792" xr:uid="{00000000-0005-0000-0000-0000B79F0000}"/>
    <cellStyle name="Normal 8 3 4 3 3" xfId="21683" xr:uid="{00000000-0005-0000-0000-0000B89F0000}"/>
    <cellStyle name="Normal 8 3 4 4" xfId="31095" xr:uid="{00000000-0005-0000-0000-0000B99F0000}"/>
    <cellStyle name="Normal 8 3 4 5" xfId="16958" xr:uid="{00000000-0005-0000-0000-0000BA9F0000}"/>
    <cellStyle name="Normal 8 3 5" xfId="3802" xr:uid="{00000000-0005-0000-0000-0000BB9F0000}"/>
    <cellStyle name="Normal 8 3 6" xfId="9762" xr:uid="{00000000-0005-0000-0000-0000BC9F0000}"/>
    <cellStyle name="Normal 8 3 6 2" xfId="38033" xr:uid="{00000000-0005-0000-0000-0000BD9F0000}"/>
    <cellStyle name="Normal 8 3 6 3" xfId="23924" xr:uid="{00000000-0005-0000-0000-0000BE9F0000}"/>
    <cellStyle name="Normal 8 3 7" xfId="5049" xr:uid="{00000000-0005-0000-0000-0000BF9F0000}"/>
    <cellStyle name="Normal 8 3 7 2" xfId="33323" xr:uid="{00000000-0005-0000-0000-0000C09F0000}"/>
    <cellStyle name="Normal 8 3 7 3" xfId="19214" xr:uid="{00000000-0005-0000-0000-0000C19F0000}"/>
    <cellStyle name="Normal 8 3 8" xfId="28626" xr:uid="{00000000-0005-0000-0000-0000C29F0000}"/>
    <cellStyle name="Normal 8 3 9" xfId="14489" xr:uid="{00000000-0005-0000-0000-0000C39F0000}"/>
    <cellStyle name="Normal 8 4" xfId="838" xr:uid="{00000000-0005-0000-0000-0000C49F0000}"/>
    <cellStyle name="Normal 8 5" xfId="55" xr:uid="{00000000-0005-0000-0000-0000C59F0000}"/>
    <cellStyle name="Normal 8 5 2" xfId="4711" xr:uid="{00000000-0005-0000-0000-0000C69F0000}"/>
    <cellStyle name="Normal 8 5 2 2" xfId="14189" xr:uid="{00000000-0005-0000-0000-0000C79F0000}"/>
    <cellStyle name="Normal 8 5 2 2 2" xfId="42460" xr:uid="{00000000-0005-0000-0000-0000C89F0000}"/>
    <cellStyle name="Normal 8 5 2 2 3" xfId="28351" xr:uid="{00000000-0005-0000-0000-0000C99F0000}"/>
    <cellStyle name="Normal 8 5 2 3" xfId="9479" xr:uid="{00000000-0005-0000-0000-0000CA9F0000}"/>
    <cellStyle name="Normal 8 5 2 3 2" xfId="37751" xr:uid="{00000000-0005-0000-0000-0000CB9F0000}"/>
    <cellStyle name="Normal 8 5 2 3 3" xfId="23642" xr:uid="{00000000-0005-0000-0000-0000CC9F0000}"/>
    <cellStyle name="Normal 8 5 2 4" xfId="33053" xr:uid="{00000000-0005-0000-0000-0000CD9F0000}"/>
    <cellStyle name="Normal 8 5 2 5" xfId="18916" xr:uid="{00000000-0005-0000-0000-0000CE9F0000}"/>
    <cellStyle name="Normal 8 6" xfId="3744" xr:uid="{00000000-0005-0000-0000-0000CF9F0000}"/>
    <cellStyle name="Normal 8 6 2" xfId="13360" xr:uid="{00000000-0005-0000-0000-0000D09F0000}"/>
    <cellStyle name="Normal 8 6 2 2" xfId="41631" xr:uid="{00000000-0005-0000-0000-0000D19F0000}"/>
    <cellStyle name="Normal 8 6 2 3" xfId="27522" xr:uid="{00000000-0005-0000-0000-0000D29F0000}"/>
    <cellStyle name="Normal 8 6 3" xfId="8647" xr:uid="{00000000-0005-0000-0000-0000D39F0000}"/>
    <cellStyle name="Normal 8 6 3 2" xfId="36921" xr:uid="{00000000-0005-0000-0000-0000D49F0000}"/>
    <cellStyle name="Normal 8 6 3 3" xfId="22812" xr:uid="{00000000-0005-0000-0000-0000D59F0000}"/>
    <cellStyle name="Normal 8 6 4" xfId="32224" xr:uid="{00000000-0005-0000-0000-0000D69F0000}"/>
    <cellStyle name="Normal 8 6 5" xfId="18087" xr:uid="{00000000-0005-0000-0000-0000D79F0000}"/>
    <cellStyle name="Normal 8 7" xfId="9752" xr:uid="{00000000-0005-0000-0000-0000D89F0000}"/>
    <cellStyle name="Normal 8 7 2" xfId="38023" xr:uid="{00000000-0005-0000-0000-0000D99F0000}"/>
    <cellStyle name="Normal 8 7 3" xfId="23914" xr:uid="{00000000-0005-0000-0000-0000DA9F0000}"/>
    <cellStyle name="Normal 8 8" xfId="5039" xr:uid="{00000000-0005-0000-0000-0000DB9F0000}"/>
    <cellStyle name="Normal 8 8 2" xfId="33313" xr:uid="{00000000-0005-0000-0000-0000DC9F0000}"/>
    <cellStyle name="Normal 8 8 3" xfId="19204" xr:uid="{00000000-0005-0000-0000-0000DD9F0000}"/>
    <cellStyle name="Normal 8 9" xfId="28616" xr:uid="{00000000-0005-0000-0000-0000DE9F0000}"/>
    <cellStyle name="Normal 9" xfId="17" xr:uid="{00000000-0005-0000-0000-0000DF9F0000}"/>
    <cellStyle name="Normal 9 10" xfId="5040" xr:uid="{00000000-0005-0000-0000-0000E09F0000}"/>
    <cellStyle name="Normal 9 10 2" xfId="33314" xr:uid="{00000000-0005-0000-0000-0000E19F0000}"/>
    <cellStyle name="Normal 9 10 3" xfId="19205" xr:uid="{00000000-0005-0000-0000-0000E29F0000}"/>
    <cellStyle name="Normal 9 11" xfId="28617" xr:uid="{00000000-0005-0000-0000-0000E39F0000}"/>
    <cellStyle name="Normal 9 12" xfId="14480" xr:uid="{00000000-0005-0000-0000-0000E49F0000}"/>
    <cellStyle name="Normal 9 2" xfId="23" xr:uid="{00000000-0005-0000-0000-0000E59F0000}"/>
    <cellStyle name="Normal 9 2 10" xfId="58" xr:uid="{00000000-0005-0000-0000-0000E69F0000}"/>
    <cellStyle name="Normal 9 2 10 2" xfId="9780" xr:uid="{00000000-0005-0000-0000-0000E79F0000}"/>
    <cellStyle name="Normal 9 2 10 2 2" xfId="38051" xr:uid="{00000000-0005-0000-0000-0000E89F0000}"/>
    <cellStyle name="Normal 9 2 10 2 3" xfId="23942" xr:uid="{00000000-0005-0000-0000-0000E99F0000}"/>
    <cellStyle name="Normal 9 2 10 3" xfId="5067" xr:uid="{00000000-0005-0000-0000-0000EA9F0000}"/>
    <cellStyle name="Normal 9 2 10 3 2" xfId="33341" xr:uid="{00000000-0005-0000-0000-0000EB9F0000}"/>
    <cellStyle name="Normal 9 2 10 3 3" xfId="19232" xr:uid="{00000000-0005-0000-0000-0000EC9F0000}"/>
    <cellStyle name="Normal 9 2 10 4" xfId="28644" xr:uid="{00000000-0005-0000-0000-0000ED9F0000}"/>
    <cellStyle name="Normal 9 2 10 5" xfId="14507" xr:uid="{00000000-0005-0000-0000-0000EE9F0000}"/>
    <cellStyle name="Normal 9 2 11" xfId="1958" xr:uid="{00000000-0005-0000-0000-0000EF9F0000}"/>
    <cellStyle name="Normal 9 2 11 2" xfId="11575" xr:uid="{00000000-0005-0000-0000-0000F09F0000}"/>
    <cellStyle name="Normal 9 2 11 2 2" xfId="39846" xr:uid="{00000000-0005-0000-0000-0000F19F0000}"/>
    <cellStyle name="Normal 9 2 11 2 3" xfId="25737" xr:uid="{00000000-0005-0000-0000-0000F29F0000}"/>
    <cellStyle name="Normal 9 2 11 3" xfId="6862" xr:uid="{00000000-0005-0000-0000-0000F39F0000}"/>
    <cellStyle name="Normal 9 2 11 3 2" xfId="35136" xr:uid="{00000000-0005-0000-0000-0000F49F0000}"/>
    <cellStyle name="Normal 9 2 11 3 3" xfId="21027" xr:uid="{00000000-0005-0000-0000-0000F59F0000}"/>
    <cellStyle name="Normal 9 2 11 4" xfId="30439" xr:uid="{00000000-0005-0000-0000-0000F69F0000}"/>
    <cellStyle name="Normal 9 2 11 5" xfId="16302" xr:uid="{00000000-0005-0000-0000-0000F79F0000}"/>
    <cellStyle name="Normal 9 2 12" xfId="3759" xr:uid="{00000000-0005-0000-0000-0000F89F0000}"/>
    <cellStyle name="Normal 9 2 12 2" xfId="13372" xr:uid="{00000000-0005-0000-0000-0000F99F0000}"/>
    <cellStyle name="Normal 9 2 12 2 2" xfId="41643" xr:uid="{00000000-0005-0000-0000-0000FA9F0000}"/>
    <cellStyle name="Normal 9 2 12 2 3" xfId="27534" xr:uid="{00000000-0005-0000-0000-0000FB9F0000}"/>
    <cellStyle name="Normal 9 2 12 3" xfId="8659" xr:uid="{00000000-0005-0000-0000-0000FC9F0000}"/>
    <cellStyle name="Normal 9 2 12 3 2" xfId="36933" xr:uid="{00000000-0005-0000-0000-0000FD9F0000}"/>
    <cellStyle name="Normal 9 2 12 3 3" xfId="22824" xr:uid="{00000000-0005-0000-0000-0000FE9F0000}"/>
    <cellStyle name="Normal 9 2 12 4" xfId="32236" xr:uid="{00000000-0005-0000-0000-0000FF9F0000}"/>
    <cellStyle name="Normal 9 2 12 5" xfId="18099" xr:uid="{00000000-0005-0000-0000-000000A00000}"/>
    <cellStyle name="Normal 9 2 13" xfId="9758" xr:uid="{00000000-0005-0000-0000-000001A00000}"/>
    <cellStyle name="Normal 9 2 13 2" xfId="38029" xr:uid="{00000000-0005-0000-0000-000002A00000}"/>
    <cellStyle name="Normal 9 2 13 3" xfId="23920" xr:uid="{00000000-0005-0000-0000-000003A00000}"/>
    <cellStyle name="Normal 9 2 14" xfId="5045" xr:uid="{00000000-0005-0000-0000-000004A00000}"/>
    <cellStyle name="Normal 9 2 14 2" xfId="33319" xr:uid="{00000000-0005-0000-0000-000005A00000}"/>
    <cellStyle name="Normal 9 2 14 3" xfId="19210" xr:uid="{00000000-0005-0000-0000-000006A00000}"/>
    <cellStyle name="Normal 9 2 15" xfId="28622" xr:uid="{00000000-0005-0000-0000-000007A00000}"/>
    <cellStyle name="Normal 9 2 16" xfId="14485" xr:uid="{00000000-0005-0000-0000-000008A00000}"/>
    <cellStyle name="Normal 9 2 2" xfId="33" xr:uid="{00000000-0005-0000-0000-000009A00000}"/>
    <cellStyle name="Normal 9 2 2 10" xfId="3782" xr:uid="{00000000-0005-0000-0000-00000AA00000}"/>
    <cellStyle name="Normal 9 2 2 10 2" xfId="13385" xr:uid="{00000000-0005-0000-0000-00000BA00000}"/>
    <cellStyle name="Normal 9 2 2 10 2 2" xfId="41656" xr:uid="{00000000-0005-0000-0000-00000CA00000}"/>
    <cellStyle name="Normal 9 2 2 10 2 3" xfId="27547" xr:uid="{00000000-0005-0000-0000-00000DA00000}"/>
    <cellStyle name="Normal 9 2 2 10 3" xfId="8672" xr:uid="{00000000-0005-0000-0000-00000EA00000}"/>
    <cellStyle name="Normal 9 2 2 10 3 2" xfId="36946" xr:uid="{00000000-0005-0000-0000-00000FA00000}"/>
    <cellStyle name="Normal 9 2 2 10 3 3" xfId="22837" xr:uid="{00000000-0005-0000-0000-000010A00000}"/>
    <cellStyle name="Normal 9 2 2 10 4" xfId="32249" xr:uid="{00000000-0005-0000-0000-000011A00000}"/>
    <cellStyle name="Normal 9 2 2 10 5" xfId="18112" xr:uid="{00000000-0005-0000-0000-000012A00000}"/>
    <cellStyle name="Normal 9 2 2 11" xfId="9768" xr:uid="{00000000-0005-0000-0000-000013A00000}"/>
    <cellStyle name="Normal 9 2 2 11 2" xfId="38039" xr:uid="{00000000-0005-0000-0000-000014A00000}"/>
    <cellStyle name="Normal 9 2 2 11 3" xfId="23930" xr:uid="{00000000-0005-0000-0000-000015A00000}"/>
    <cellStyle name="Normal 9 2 2 12" xfId="5055" xr:uid="{00000000-0005-0000-0000-000016A00000}"/>
    <cellStyle name="Normal 9 2 2 12 2" xfId="33329" xr:uid="{00000000-0005-0000-0000-000017A00000}"/>
    <cellStyle name="Normal 9 2 2 12 3" xfId="19220" xr:uid="{00000000-0005-0000-0000-000018A00000}"/>
    <cellStyle name="Normal 9 2 2 13" xfId="28632" xr:uid="{00000000-0005-0000-0000-000019A00000}"/>
    <cellStyle name="Normal 9 2 2 14" xfId="14495" xr:uid="{00000000-0005-0000-0000-00001AA00000}"/>
    <cellStyle name="Normal 9 2 2 2" xfId="111" xr:uid="{00000000-0005-0000-0000-00001BA00000}"/>
    <cellStyle name="Normal 9 2 2 2 10" xfId="5111" xr:uid="{00000000-0005-0000-0000-00001CA00000}"/>
    <cellStyle name="Normal 9 2 2 2 10 2" xfId="33385" xr:uid="{00000000-0005-0000-0000-00001DA00000}"/>
    <cellStyle name="Normal 9 2 2 2 10 3" xfId="19276" xr:uid="{00000000-0005-0000-0000-00001EA00000}"/>
    <cellStyle name="Normal 9 2 2 2 11" xfId="28688" xr:uid="{00000000-0005-0000-0000-00001FA00000}"/>
    <cellStyle name="Normal 9 2 2 2 12" xfId="14551" xr:uid="{00000000-0005-0000-0000-000020A00000}"/>
    <cellStyle name="Normal 9 2 2 2 2" xfId="232" xr:uid="{00000000-0005-0000-0000-000021A00000}"/>
    <cellStyle name="Normal 9 2 2 2 2 10" xfId="14671" xr:uid="{00000000-0005-0000-0000-000022A00000}"/>
    <cellStyle name="Normal 9 2 2 2 2 2" xfId="352" xr:uid="{00000000-0005-0000-0000-000023A00000}"/>
    <cellStyle name="Normal 9 2 2 2 2 2 2" xfId="1315" xr:uid="{00000000-0005-0000-0000-000024A00000}"/>
    <cellStyle name="Normal 9 2 2 2 2 2 2 2" xfId="3110" xr:uid="{00000000-0005-0000-0000-000025A00000}"/>
    <cellStyle name="Normal 9 2 2 2 2 2 2 2 2" xfId="12727" xr:uid="{00000000-0005-0000-0000-000026A00000}"/>
    <cellStyle name="Normal 9 2 2 2 2 2 2 2 2 2" xfId="40998" xr:uid="{00000000-0005-0000-0000-000027A00000}"/>
    <cellStyle name="Normal 9 2 2 2 2 2 2 2 2 3" xfId="26889" xr:uid="{00000000-0005-0000-0000-000028A00000}"/>
    <cellStyle name="Normal 9 2 2 2 2 2 2 2 3" xfId="8014" xr:uid="{00000000-0005-0000-0000-000029A00000}"/>
    <cellStyle name="Normal 9 2 2 2 2 2 2 2 3 2" xfId="36288" xr:uid="{00000000-0005-0000-0000-00002AA00000}"/>
    <cellStyle name="Normal 9 2 2 2 2 2 2 2 3 3" xfId="22179" xr:uid="{00000000-0005-0000-0000-00002BA00000}"/>
    <cellStyle name="Normal 9 2 2 2 2 2 2 2 4" xfId="31591" xr:uid="{00000000-0005-0000-0000-00002CA00000}"/>
    <cellStyle name="Normal 9 2 2 2 2 2 2 2 5" xfId="17454" xr:uid="{00000000-0005-0000-0000-00002DA00000}"/>
    <cellStyle name="Normal 9 2 2 2 2 2 2 3" xfId="4952" xr:uid="{00000000-0005-0000-0000-00002EA00000}"/>
    <cellStyle name="Normal 9 2 2 2 2 2 2 3 2" xfId="14426" xr:uid="{00000000-0005-0000-0000-00002FA00000}"/>
    <cellStyle name="Normal 9 2 2 2 2 2 2 3 2 2" xfId="42697" xr:uid="{00000000-0005-0000-0000-000030A00000}"/>
    <cellStyle name="Normal 9 2 2 2 2 2 2 3 2 3" xfId="28588" xr:uid="{00000000-0005-0000-0000-000031A00000}"/>
    <cellStyle name="Normal 9 2 2 2 2 2 2 3 3" xfId="9716" xr:uid="{00000000-0005-0000-0000-000032A00000}"/>
    <cellStyle name="Normal 9 2 2 2 2 2 2 3 3 2" xfId="37988" xr:uid="{00000000-0005-0000-0000-000033A00000}"/>
    <cellStyle name="Normal 9 2 2 2 2 2 2 3 3 3" xfId="23879" xr:uid="{00000000-0005-0000-0000-000034A00000}"/>
    <cellStyle name="Normal 9 2 2 2 2 2 2 3 4" xfId="33290" xr:uid="{00000000-0005-0000-0000-000035A00000}"/>
    <cellStyle name="Normal 9 2 2 2 2 2 2 3 5" xfId="19153" xr:uid="{00000000-0005-0000-0000-000036A00000}"/>
    <cellStyle name="Normal 9 2 2 2 2 2 2 4" xfId="10932" xr:uid="{00000000-0005-0000-0000-000037A00000}"/>
    <cellStyle name="Normal 9 2 2 2 2 2 2 4 2" xfId="39203" xr:uid="{00000000-0005-0000-0000-000038A00000}"/>
    <cellStyle name="Normal 9 2 2 2 2 2 2 4 3" xfId="25094" xr:uid="{00000000-0005-0000-0000-000039A00000}"/>
    <cellStyle name="Normal 9 2 2 2 2 2 2 5" xfId="6219" xr:uid="{00000000-0005-0000-0000-00003AA00000}"/>
    <cellStyle name="Normal 9 2 2 2 2 2 2 5 2" xfId="34493" xr:uid="{00000000-0005-0000-0000-00003BA00000}"/>
    <cellStyle name="Normal 9 2 2 2 2 2 2 5 3" xfId="20384" xr:uid="{00000000-0005-0000-0000-00003CA00000}"/>
    <cellStyle name="Normal 9 2 2 2 2 2 2 6" xfId="29796" xr:uid="{00000000-0005-0000-0000-00003DA00000}"/>
    <cellStyle name="Normal 9 2 2 2 2 2 2 7" xfId="15659" xr:uid="{00000000-0005-0000-0000-00003EA00000}"/>
    <cellStyle name="Normal 9 2 2 2 2 2 3" xfId="2242" xr:uid="{00000000-0005-0000-0000-00003FA00000}"/>
    <cellStyle name="Normal 9 2 2 2 2 2 3 2" xfId="11859" xr:uid="{00000000-0005-0000-0000-000040A00000}"/>
    <cellStyle name="Normal 9 2 2 2 2 2 3 2 2" xfId="40130" xr:uid="{00000000-0005-0000-0000-000041A00000}"/>
    <cellStyle name="Normal 9 2 2 2 2 2 3 2 3" xfId="26021" xr:uid="{00000000-0005-0000-0000-000042A00000}"/>
    <cellStyle name="Normal 9 2 2 2 2 2 3 3" xfId="7146" xr:uid="{00000000-0005-0000-0000-000043A00000}"/>
    <cellStyle name="Normal 9 2 2 2 2 2 3 3 2" xfId="35420" xr:uid="{00000000-0005-0000-0000-000044A00000}"/>
    <cellStyle name="Normal 9 2 2 2 2 2 3 3 3" xfId="21311" xr:uid="{00000000-0005-0000-0000-000045A00000}"/>
    <cellStyle name="Normal 9 2 2 2 2 2 3 4" xfId="30723" xr:uid="{00000000-0005-0000-0000-000046A00000}"/>
    <cellStyle name="Normal 9 2 2 2 2 2 3 5" xfId="16586" xr:uid="{00000000-0005-0000-0000-000047A00000}"/>
    <cellStyle name="Normal 9 2 2 2 2 2 4" xfId="4087" xr:uid="{00000000-0005-0000-0000-000048A00000}"/>
    <cellStyle name="Normal 9 2 2 2 2 2 4 2" xfId="13634" xr:uid="{00000000-0005-0000-0000-000049A00000}"/>
    <cellStyle name="Normal 9 2 2 2 2 2 4 2 2" xfId="41905" xr:uid="{00000000-0005-0000-0000-00004AA00000}"/>
    <cellStyle name="Normal 9 2 2 2 2 2 4 2 3" xfId="27796" xr:uid="{00000000-0005-0000-0000-00004BA00000}"/>
    <cellStyle name="Normal 9 2 2 2 2 2 4 3" xfId="8924" xr:uid="{00000000-0005-0000-0000-00004CA00000}"/>
    <cellStyle name="Normal 9 2 2 2 2 2 4 3 2" xfId="37196" xr:uid="{00000000-0005-0000-0000-00004DA00000}"/>
    <cellStyle name="Normal 9 2 2 2 2 2 4 3 3" xfId="23087" xr:uid="{00000000-0005-0000-0000-00004EA00000}"/>
    <cellStyle name="Normal 9 2 2 2 2 2 4 4" xfId="32498" xr:uid="{00000000-0005-0000-0000-00004FA00000}"/>
    <cellStyle name="Normal 9 2 2 2 2 2 4 5" xfId="18361" xr:uid="{00000000-0005-0000-0000-000050A00000}"/>
    <cellStyle name="Normal 9 2 2 2 2 2 5" xfId="10064" xr:uid="{00000000-0005-0000-0000-000051A00000}"/>
    <cellStyle name="Normal 9 2 2 2 2 2 5 2" xfId="38335" xr:uid="{00000000-0005-0000-0000-000052A00000}"/>
    <cellStyle name="Normal 9 2 2 2 2 2 5 3" xfId="24226" xr:uid="{00000000-0005-0000-0000-000053A00000}"/>
    <cellStyle name="Normal 9 2 2 2 2 2 6" xfId="5351" xr:uid="{00000000-0005-0000-0000-000054A00000}"/>
    <cellStyle name="Normal 9 2 2 2 2 2 6 2" xfId="33625" xr:uid="{00000000-0005-0000-0000-000055A00000}"/>
    <cellStyle name="Normal 9 2 2 2 2 2 6 3" xfId="19516" xr:uid="{00000000-0005-0000-0000-000056A00000}"/>
    <cellStyle name="Normal 9 2 2 2 2 2 7" xfId="28928" xr:uid="{00000000-0005-0000-0000-000057A00000}"/>
    <cellStyle name="Normal 9 2 2 2 2 2 8" xfId="14791" xr:uid="{00000000-0005-0000-0000-000058A00000}"/>
    <cellStyle name="Normal 9 2 2 2 2 3" xfId="752" xr:uid="{00000000-0005-0000-0000-000059A00000}"/>
    <cellStyle name="Normal 9 2 2 2 2 3 2" xfId="1656" xr:uid="{00000000-0005-0000-0000-00005AA00000}"/>
    <cellStyle name="Normal 9 2 2 2 2 3 2 2" xfId="3451" xr:uid="{00000000-0005-0000-0000-00005BA00000}"/>
    <cellStyle name="Normal 9 2 2 2 2 3 2 2 2" xfId="13068" xr:uid="{00000000-0005-0000-0000-00005CA00000}"/>
    <cellStyle name="Normal 9 2 2 2 2 3 2 2 2 2" xfId="41339" xr:uid="{00000000-0005-0000-0000-00005DA00000}"/>
    <cellStyle name="Normal 9 2 2 2 2 3 2 2 2 3" xfId="27230" xr:uid="{00000000-0005-0000-0000-00005EA00000}"/>
    <cellStyle name="Normal 9 2 2 2 2 3 2 2 3" xfId="8355" xr:uid="{00000000-0005-0000-0000-00005FA00000}"/>
    <cellStyle name="Normal 9 2 2 2 2 3 2 2 3 2" xfId="36629" xr:uid="{00000000-0005-0000-0000-000060A00000}"/>
    <cellStyle name="Normal 9 2 2 2 2 3 2 2 3 3" xfId="22520" xr:uid="{00000000-0005-0000-0000-000061A00000}"/>
    <cellStyle name="Normal 9 2 2 2 2 3 2 2 4" xfId="31932" xr:uid="{00000000-0005-0000-0000-000062A00000}"/>
    <cellStyle name="Normal 9 2 2 2 2 3 2 2 5" xfId="17795" xr:uid="{00000000-0005-0000-0000-000063A00000}"/>
    <cellStyle name="Normal 9 2 2 2 2 3 2 3" xfId="11273" xr:uid="{00000000-0005-0000-0000-000064A00000}"/>
    <cellStyle name="Normal 9 2 2 2 2 3 2 3 2" xfId="39544" xr:uid="{00000000-0005-0000-0000-000065A00000}"/>
    <cellStyle name="Normal 9 2 2 2 2 3 2 3 3" xfId="25435" xr:uid="{00000000-0005-0000-0000-000066A00000}"/>
    <cellStyle name="Normal 9 2 2 2 2 3 2 4" xfId="6560" xr:uid="{00000000-0005-0000-0000-000067A00000}"/>
    <cellStyle name="Normal 9 2 2 2 2 3 2 4 2" xfId="34834" xr:uid="{00000000-0005-0000-0000-000068A00000}"/>
    <cellStyle name="Normal 9 2 2 2 2 3 2 4 3" xfId="20725" xr:uid="{00000000-0005-0000-0000-000069A00000}"/>
    <cellStyle name="Normal 9 2 2 2 2 3 2 5" xfId="30137" xr:uid="{00000000-0005-0000-0000-00006AA00000}"/>
    <cellStyle name="Normal 9 2 2 2 2 3 2 6" xfId="16000" xr:uid="{00000000-0005-0000-0000-00006BA00000}"/>
    <cellStyle name="Normal 9 2 2 2 2 3 3" xfId="2583" xr:uid="{00000000-0005-0000-0000-00006CA00000}"/>
    <cellStyle name="Normal 9 2 2 2 2 3 3 2" xfId="12200" xr:uid="{00000000-0005-0000-0000-00006DA00000}"/>
    <cellStyle name="Normal 9 2 2 2 2 3 3 2 2" xfId="40471" xr:uid="{00000000-0005-0000-0000-00006EA00000}"/>
    <cellStyle name="Normal 9 2 2 2 2 3 3 2 3" xfId="26362" xr:uid="{00000000-0005-0000-0000-00006FA00000}"/>
    <cellStyle name="Normal 9 2 2 2 2 3 3 3" xfId="7487" xr:uid="{00000000-0005-0000-0000-000070A00000}"/>
    <cellStyle name="Normal 9 2 2 2 2 3 3 3 2" xfId="35761" xr:uid="{00000000-0005-0000-0000-000071A00000}"/>
    <cellStyle name="Normal 9 2 2 2 2 3 3 3 3" xfId="21652" xr:uid="{00000000-0005-0000-0000-000072A00000}"/>
    <cellStyle name="Normal 9 2 2 2 2 3 3 4" xfId="31064" xr:uid="{00000000-0005-0000-0000-000073A00000}"/>
    <cellStyle name="Normal 9 2 2 2 2 3 3 5" xfId="16927" xr:uid="{00000000-0005-0000-0000-000074A00000}"/>
    <cellStyle name="Normal 9 2 2 2 2 3 4" xfId="4790" xr:uid="{00000000-0005-0000-0000-000075A00000}"/>
    <cellStyle name="Normal 9 2 2 2 2 3 4 2" xfId="14265" xr:uid="{00000000-0005-0000-0000-000076A00000}"/>
    <cellStyle name="Normal 9 2 2 2 2 3 4 2 2" xfId="42536" xr:uid="{00000000-0005-0000-0000-000077A00000}"/>
    <cellStyle name="Normal 9 2 2 2 2 3 4 2 3" xfId="28427" xr:uid="{00000000-0005-0000-0000-000078A00000}"/>
    <cellStyle name="Normal 9 2 2 2 2 3 4 3" xfId="9555" xr:uid="{00000000-0005-0000-0000-000079A00000}"/>
    <cellStyle name="Normal 9 2 2 2 2 3 4 3 2" xfId="37827" xr:uid="{00000000-0005-0000-0000-00007AA00000}"/>
    <cellStyle name="Normal 9 2 2 2 2 3 4 3 3" xfId="23718" xr:uid="{00000000-0005-0000-0000-00007BA00000}"/>
    <cellStyle name="Normal 9 2 2 2 2 3 4 4" xfId="33129" xr:uid="{00000000-0005-0000-0000-00007CA00000}"/>
    <cellStyle name="Normal 9 2 2 2 2 3 4 5" xfId="18992" xr:uid="{00000000-0005-0000-0000-00007DA00000}"/>
    <cellStyle name="Normal 9 2 2 2 2 3 5" xfId="10405" xr:uid="{00000000-0005-0000-0000-00007EA00000}"/>
    <cellStyle name="Normal 9 2 2 2 2 3 5 2" xfId="38676" xr:uid="{00000000-0005-0000-0000-00007FA00000}"/>
    <cellStyle name="Normal 9 2 2 2 2 3 5 3" xfId="24567" xr:uid="{00000000-0005-0000-0000-000080A00000}"/>
    <cellStyle name="Normal 9 2 2 2 2 3 6" xfId="5692" xr:uid="{00000000-0005-0000-0000-000081A00000}"/>
    <cellStyle name="Normal 9 2 2 2 2 3 6 2" xfId="33966" xr:uid="{00000000-0005-0000-0000-000082A00000}"/>
    <cellStyle name="Normal 9 2 2 2 2 3 6 3" xfId="19857" xr:uid="{00000000-0005-0000-0000-000083A00000}"/>
    <cellStyle name="Normal 9 2 2 2 2 3 7" xfId="29269" xr:uid="{00000000-0005-0000-0000-000084A00000}"/>
    <cellStyle name="Normal 9 2 2 2 2 3 8" xfId="15132" xr:uid="{00000000-0005-0000-0000-000085A00000}"/>
    <cellStyle name="Normal 9 2 2 2 2 4" xfId="1195" xr:uid="{00000000-0005-0000-0000-000086A00000}"/>
    <cellStyle name="Normal 9 2 2 2 2 4 2" xfId="2990" xr:uid="{00000000-0005-0000-0000-000087A00000}"/>
    <cellStyle name="Normal 9 2 2 2 2 4 2 2" xfId="12607" xr:uid="{00000000-0005-0000-0000-000088A00000}"/>
    <cellStyle name="Normal 9 2 2 2 2 4 2 2 2" xfId="40878" xr:uid="{00000000-0005-0000-0000-000089A00000}"/>
    <cellStyle name="Normal 9 2 2 2 2 4 2 2 3" xfId="26769" xr:uid="{00000000-0005-0000-0000-00008AA00000}"/>
    <cellStyle name="Normal 9 2 2 2 2 4 2 3" xfId="7894" xr:uid="{00000000-0005-0000-0000-00008BA00000}"/>
    <cellStyle name="Normal 9 2 2 2 2 4 2 3 2" xfId="36168" xr:uid="{00000000-0005-0000-0000-00008CA00000}"/>
    <cellStyle name="Normal 9 2 2 2 2 4 2 3 3" xfId="22059" xr:uid="{00000000-0005-0000-0000-00008DA00000}"/>
    <cellStyle name="Normal 9 2 2 2 2 4 2 4" xfId="31471" xr:uid="{00000000-0005-0000-0000-00008EA00000}"/>
    <cellStyle name="Normal 9 2 2 2 2 4 2 5" xfId="17334" xr:uid="{00000000-0005-0000-0000-00008FA00000}"/>
    <cellStyle name="Normal 9 2 2 2 2 4 3" xfId="10812" xr:uid="{00000000-0005-0000-0000-000090A00000}"/>
    <cellStyle name="Normal 9 2 2 2 2 4 3 2" xfId="39083" xr:uid="{00000000-0005-0000-0000-000091A00000}"/>
    <cellStyle name="Normal 9 2 2 2 2 4 3 3" xfId="24974" xr:uid="{00000000-0005-0000-0000-000092A00000}"/>
    <cellStyle name="Normal 9 2 2 2 2 4 4" xfId="6099" xr:uid="{00000000-0005-0000-0000-000093A00000}"/>
    <cellStyle name="Normal 9 2 2 2 2 4 4 2" xfId="34373" xr:uid="{00000000-0005-0000-0000-000094A00000}"/>
    <cellStyle name="Normal 9 2 2 2 2 4 4 3" xfId="20264" xr:uid="{00000000-0005-0000-0000-000095A00000}"/>
    <cellStyle name="Normal 9 2 2 2 2 4 5" xfId="29676" xr:uid="{00000000-0005-0000-0000-000096A00000}"/>
    <cellStyle name="Normal 9 2 2 2 2 4 6" xfId="15539" xr:uid="{00000000-0005-0000-0000-000097A00000}"/>
    <cellStyle name="Normal 9 2 2 2 2 5" xfId="2122" xr:uid="{00000000-0005-0000-0000-000098A00000}"/>
    <cellStyle name="Normal 9 2 2 2 2 5 2" xfId="11739" xr:uid="{00000000-0005-0000-0000-000099A00000}"/>
    <cellStyle name="Normal 9 2 2 2 2 5 2 2" xfId="40010" xr:uid="{00000000-0005-0000-0000-00009AA00000}"/>
    <cellStyle name="Normal 9 2 2 2 2 5 2 3" xfId="25901" xr:uid="{00000000-0005-0000-0000-00009BA00000}"/>
    <cellStyle name="Normal 9 2 2 2 2 5 3" xfId="7026" xr:uid="{00000000-0005-0000-0000-00009CA00000}"/>
    <cellStyle name="Normal 9 2 2 2 2 5 3 2" xfId="35300" xr:uid="{00000000-0005-0000-0000-00009DA00000}"/>
    <cellStyle name="Normal 9 2 2 2 2 5 3 3" xfId="21191" xr:uid="{00000000-0005-0000-0000-00009EA00000}"/>
    <cellStyle name="Normal 9 2 2 2 2 5 4" xfId="30603" xr:uid="{00000000-0005-0000-0000-00009FA00000}"/>
    <cellStyle name="Normal 9 2 2 2 2 5 5" xfId="16466" xr:uid="{00000000-0005-0000-0000-0000A0A00000}"/>
    <cellStyle name="Normal 9 2 2 2 2 6" xfId="3900" xr:uid="{00000000-0005-0000-0000-0000A1A00000}"/>
    <cellStyle name="Normal 9 2 2 2 2 6 2" xfId="13461" xr:uid="{00000000-0005-0000-0000-0000A2A00000}"/>
    <cellStyle name="Normal 9 2 2 2 2 6 2 2" xfId="41732" xr:uid="{00000000-0005-0000-0000-0000A3A00000}"/>
    <cellStyle name="Normal 9 2 2 2 2 6 2 3" xfId="27623" xr:uid="{00000000-0005-0000-0000-0000A4A00000}"/>
    <cellStyle name="Normal 9 2 2 2 2 6 3" xfId="8749" xr:uid="{00000000-0005-0000-0000-0000A5A00000}"/>
    <cellStyle name="Normal 9 2 2 2 2 6 3 2" xfId="37022" xr:uid="{00000000-0005-0000-0000-0000A6A00000}"/>
    <cellStyle name="Normal 9 2 2 2 2 6 3 3" xfId="22913" xr:uid="{00000000-0005-0000-0000-0000A7A00000}"/>
    <cellStyle name="Normal 9 2 2 2 2 6 4" xfId="32325" xr:uid="{00000000-0005-0000-0000-0000A8A00000}"/>
    <cellStyle name="Normal 9 2 2 2 2 6 5" xfId="18188" xr:uid="{00000000-0005-0000-0000-0000A9A00000}"/>
    <cellStyle name="Normal 9 2 2 2 2 7" xfId="9944" xr:uid="{00000000-0005-0000-0000-0000AAA00000}"/>
    <cellStyle name="Normal 9 2 2 2 2 7 2" xfId="38215" xr:uid="{00000000-0005-0000-0000-0000ABA00000}"/>
    <cellStyle name="Normal 9 2 2 2 2 7 3" xfId="24106" xr:uid="{00000000-0005-0000-0000-0000ACA00000}"/>
    <cellStyle name="Normal 9 2 2 2 2 8" xfId="5231" xr:uid="{00000000-0005-0000-0000-0000ADA00000}"/>
    <cellStyle name="Normal 9 2 2 2 2 8 2" xfId="33505" xr:uid="{00000000-0005-0000-0000-0000AEA00000}"/>
    <cellStyle name="Normal 9 2 2 2 2 8 3" xfId="19396" xr:uid="{00000000-0005-0000-0000-0000AFA00000}"/>
    <cellStyle name="Normal 9 2 2 2 2 9" xfId="28808" xr:uid="{00000000-0005-0000-0000-0000B0A00000}"/>
    <cellStyle name="Normal 9 2 2 2 3" xfId="293" xr:uid="{00000000-0005-0000-0000-0000B1A00000}"/>
    <cellStyle name="Normal 9 2 2 2 3 2" xfId="1045" xr:uid="{00000000-0005-0000-0000-0000B2A00000}"/>
    <cellStyle name="Normal 9 2 2 2 3 2 2" xfId="1915" xr:uid="{00000000-0005-0000-0000-0000B3A00000}"/>
    <cellStyle name="Normal 9 2 2 2 3 2 2 2" xfId="3710" xr:uid="{00000000-0005-0000-0000-0000B4A00000}"/>
    <cellStyle name="Normal 9 2 2 2 3 2 2 2 2" xfId="13327" xr:uid="{00000000-0005-0000-0000-0000B5A00000}"/>
    <cellStyle name="Normal 9 2 2 2 3 2 2 2 2 2" xfId="41598" xr:uid="{00000000-0005-0000-0000-0000B6A00000}"/>
    <cellStyle name="Normal 9 2 2 2 3 2 2 2 2 3" xfId="27489" xr:uid="{00000000-0005-0000-0000-0000B7A00000}"/>
    <cellStyle name="Normal 9 2 2 2 3 2 2 2 3" xfId="8614" xr:uid="{00000000-0005-0000-0000-0000B8A00000}"/>
    <cellStyle name="Normal 9 2 2 2 3 2 2 2 3 2" xfId="36888" xr:uid="{00000000-0005-0000-0000-0000B9A00000}"/>
    <cellStyle name="Normal 9 2 2 2 3 2 2 2 3 3" xfId="22779" xr:uid="{00000000-0005-0000-0000-0000BAA00000}"/>
    <cellStyle name="Normal 9 2 2 2 3 2 2 2 4" xfId="32191" xr:uid="{00000000-0005-0000-0000-0000BBA00000}"/>
    <cellStyle name="Normal 9 2 2 2 3 2 2 2 5" xfId="18054" xr:uid="{00000000-0005-0000-0000-0000BCA00000}"/>
    <cellStyle name="Normal 9 2 2 2 3 2 2 3" xfId="11532" xr:uid="{00000000-0005-0000-0000-0000BDA00000}"/>
    <cellStyle name="Normal 9 2 2 2 3 2 2 3 2" xfId="39803" xr:uid="{00000000-0005-0000-0000-0000BEA00000}"/>
    <cellStyle name="Normal 9 2 2 2 3 2 2 3 3" xfId="25694" xr:uid="{00000000-0005-0000-0000-0000BFA00000}"/>
    <cellStyle name="Normal 9 2 2 2 3 2 2 4" xfId="6819" xr:uid="{00000000-0005-0000-0000-0000C0A00000}"/>
    <cellStyle name="Normal 9 2 2 2 3 2 2 4 2" xfId="35093" xr:uid="{00000000-0005-0000-0000-0000C1A00000}"/>
    <cellStyle name="Normal 9 2 2 2 3 2 2 4 3" xfId="20984" xr:uid="{00000000-0005-0000-0000-0000C2A00000}"/>
    <cellStyle name="Normal 9 2 2 2 3 2 2 5" xfId="30396" xr:uid="{00000000-0005-0000-0000-0000C3A00000}"/>
    <cellStyle name="Normal 9 2 2 2 3 2 2 6" xfId="16259" xr:uid="{00000000-0005-0000-0000-0000C4A00000}"/>
    <cellStyle name="Normal 9 2 2 2 3 2 3" xfId="2842" xr:uid="{00000000-0005-0000-0000-0000C5A00000}"/>
    <cellStyle name="Normal 9 2 2 2 3 2 3 2" xfId="12459" xr:uid="{00000000-0005-0000-0000-0000C6A00000}"/>
    <cellStyle name="Normal 9 2 2 2 3 2 3 2 2" xfId="40730" xr:uid="{00000000-0005-0000-0000-0000C7A00000}"/>
    <cellStyle name="Normal 9 2 2 2 3 2 3 2 3" xfId="26621" xr:uid="{00000000-0005-0000-0000-0000C8A00000}"/>
    <cellStyle name="Normal 9 2 2 2 3 2 3 3" xfId="7746" xr:uid="{00000000-0005-0000-0000-0000C9A00000}"/>
    <cellStyle name="Normal 9 2 2 2 3 2 3 3 2" xfId="36020" xr:uid="{00000000-0005-0000-0000-0000CAA00000}"/>
    <cellStyle name="Normal 9 2 2 2 3 2 3 3 3" xfId="21911" xr:uid="{00000000-0005-0000-0000-0000CBA00000}"/>
    <cellStyle name="Normal 9 2 2 2 3 2 3 4" xfId="31323" xr:uid="{00000000-0005-0000-0000-0000CCA00000}"/>
    <cellStyle name="Normal 9 2 2 2 3 2 3 5" xfId="17186" xr:uid="{00000000-0005-0000-0000-0000CDA00000}"/>
    <cellStyle name="Normal 9 2 2 2 3 2 4" xfId="4893" xr:uid="{00000000-0005-0000-0000-0000CEA00000}"/>
    <cellStyle name="Normal 9 2 2 2 3 2 4 2" xfId="14367" xr:uid="{00000000-0005-0000-0000-0000CFA00000}"/>
    <cellStyle name="Normal 9 2 2 2 3 2 4 2 2" xfId="42638" xr:uid="{00000000-0005-0000-0000-0000D0A00000}"/>
    <cellStyle name="Normal 9 2 2 2 3 2 4 2 3" xfId="28529" xr:uid="{00000000-0005-0000-0000-0000D1A00000}"/>
    <cellStyle name="Normal 9 2 2 2 3 2 4 3" xfId="9657" xr:uid="{00000000-0005-0000-0000-0000D2A00000}"/>
    <cellStyle name="Normal 9 2 2 2 3 2 4 3 2" xfId="37929" xr:uid="{00000000-0005-0000-0000-0000D3A00000}"/>
    <cellStyle name="Normal 9 2 2 2 3 2 4 3 3" xfId="23820" xr:uid="{00000000-0005-0000-0000-0000D4A00000}"/>
    <cellStyle name="Normal 9 2 2 2 3 2 4 4" xfId="33231" xr:uid="{00000000-0005-0000-0000-0000D5A00000}"/>
    <cellStyle name="Normal 9 2 2 2 3 2 4 5" xfId="19094" xr:uid="{00000000-0005-0000-0000-0000D6A00000}"/>
    <cellStyle name="Normal 9 2 2 2 3 2 5" xfId="10664" xr:uid="{00000000-0005-0000-0000-0000D7A00000}"/>
    <cellStyle name="Normal 9 2 2 2 3 2 5 2" xfId="38935" xr:uid="{00000000-0005-0000-0000-0000D8A00000}"/>
    <cellStyle name="Normal 9 2 2 2 3 2 5 3" xfId="24826" xr:uid="{00000000-0005-0000-0000-0000D9A00000}"/>
    <cellStyle name="Normal 9 2 2 2 3 2 6" xfId="5951" xr:uid="{00000000-0005-0000-0000-0000DAA00000}"/>
    <cellStyle name="Normal 9 2 2 2 3 2 6 2" xfId="34225" xr:uid="{00000000-0005-0000-0000-0000DBA00000}"/>
    <cellStyle name="Normal 9 2 2 2 3 2 6 3" xfId="20116" xr:uid="{00000000-0005-0000-0000-0000DCA00000}"/>
    <cellStyle name="Normal 9 2 2 2 3 2 7" xfId="29528" xr:uid="{00000000-0005-0000-0000-0000DDA00000}"/>
    <cellStyle name="Normal 9 2 2 2 3 2 8" xfId="15391" xr:uid="{00000000-0005-0000-0000-0000DEA00000}"/>
    <cellStyle name="Normal 9 2 2 2 3 3" xfId="1256" xr:uid="{00000000-0005-0000-0000-0000DFA00000}"/>
    <cellStyle name="Normal 9 2 2 2 3 3 2" xfId="3051" xr:uid="{00000000-0005-0000-0000-0000E0A00000}"/>
    <cellStyle name="Normal 9 2 2 2 3 3 2 2" xfId="12668" xr:uid="{00000000-0005-0000-0000-0000E1A00000}"/>
    <cellStyle name="Normal 9 2 2 2 3 3 2 2 2" xfId="40939" xr:uid="{00000000-0005-0000-0000-0000E2A00000}"/>
    <cellStyle name="Normal 9 2 2 2 3 3 2 2 3" xfId="26830" xr:uid="{00000000-0005-0000-0000-0000E3A00000}"/>
    <cellStyle name="Normal 9 2 2 2 3 3 2 3" xfId="7955" xr:uid="{00000000-0005-0000-0000-0000E4A00000}"/>
    <cellStyle name="Normal 9 2 2 2 3 3 2 3 2" xfId="36229" xr:uid="{00000000-0005-0000-0000-0000E5A00000}"/>
    <cellStyle name="Normal 9 2 2 2 3 3 2 3 3" xfId="22120" xr:uid="{00000000-0005-0000-0000-0000E6A00000}"/>
    <cellStyle name="Normal 9 2 2 2 3 3 2 4" xfId="31532" xr:uid="{00000000-0005-0000-0000-0000E7A00000}"/>
    <cellStyle name="Normal 9 2 2 2 3 3 2 5" xfId="17395" xr:uid="{00000000-0005-0000-0000-0000E8A00000}"/>
    <cellStyle name="Normal 9 2 2 2 3 3 3" xfId="10873" xr:uid="{00000000-0005-0000-0000-0000E9A00000}"/>
    <cellStyle name="Normal 9 2 2 2 3 3 3 2" xfId="39144" xr:uid="{00000000-0005-0000-0000-0000EAA00000}"/>
    <cellStyle name="Normal 9 2 2 2 3 3 3 3" xfId="25035" xr:uid="{00000000-0005-0000-0000-0000EBA00000}"/>
    <cellStyle name="Normal 9 2 2 2 3 3 4" xfId="6160" xr:uid="{00000000-0005-0000-0000-0000ECA00000}"/>
    <cellStyle name="Normal 9 2 2 2 3 3 4 2" xfId="34434" xr:uid="{00000000-0005-0000-0000-0000EDA00000}"/>
    <cellStyle name="Normal 9 2 2 2 3 3 4 3" xfId="20325" xr:uid="{00000000-0005-0000-0000-0000EEA00000}"/>
    <cellStyle name="Normal 9 2 2 2 3 3 5" xfId="29737" xr:uid="{00000000-0005-0000-0000-0000EFA00000}"/>
    <cellStyle name="Normal 9 2 2 2 3 3 6" xfId="15600" xr:uid="{00000000-0005-0000-0000-0000F0A00000}"/>
    <cellStyle name="Normal 9 2 2 2 3 4" xfId="2183" xr:uid="{00000000-0005-0000-0000-0000F1A00000}"/>
    <cellStyle name="Normal 9 2 2 2 3 4 2" xfId="11800" xr:uid="{00000000-0005-0000-0000-0000F2A00000}"/>
    <cellStyle name="Normal 9 2 2 2 3 4 2 2" xfId="40071" xr:uid="{00000000-0005-0000-0000-0000F3A00000}"/>
    <cellStyle name="Normal 9 2 2 2 3 4 2 3" xfId="25962" xr:uid="{00000000-0005-0000-0000-0000F4A00000}"/>
    <cellStyle name="Normal 9 2 2 2 3 4 3" xfId="7087" xr:uid="{00000000-0005-0000-0000-0000F5A00000}"/>
    <cellStyle name="Normal 9 2 2 2 3 4 3 2" xfId="35361" xr:uid="{00000000-0005-0000-0000-0000F6A00000}"/>
    <cellStyle name="Normal 9 2 2 2 3 4 3 3" xfId="21252" xr:uid="{00000000-0005-0000-0000-0000F7A00000}"/>
    <cellStyle name="Normal 9 2 2 2 3 4 4" xfId="30664" xr:uid="{00000000-0005-0000-0000-0000F8A00000}"/>
    <cellStyle name="Normal 9 2 2 2 3 4 5" xfId="16527" xr:uid="{00000000-0005-0000-0000-0000F9A00000}"/>
    <cellStyle name="Normal 9 2 2 2 3 5" xfId="4028" xr:uid="{00000000-0005-0000-0000-0000FAA00000}"/>
    <cellStyle name="Normal 9 2 2 2 3 5 2" xfId="13575" xr:uid="{00000000-0005-0000-0000-0000FBA00000}"/>
    <cellStyle name="Normal 9 2 2 2 3 5 2 2" xfId="41846" xr:uid="{00000000-0005-0000-0000-0000FCA00000}"/>
    <cellStyle name="Normal 9 2 2 2 3 5 2 3" xfId="27737" xr:uid="{00000000-0005-0000-0000-0000FDA00000}"/>
    <cellStyle name="Normal 9 2 2 2 3 5 3" xfId="8865" xr:uid="{00000000-0005-0000-0000-0000FEA00000}"/>
    <cellStyle name="Normal 9 2 2 2 3 5 3 2" xfId="37137" xr:uid="{00000000-0005-0000-0000-0000FFA00000}"/>
    <cellStyle name="Normal 9 2 2 2 3 5 3 3" xfId="23028" xr:uid="{00000000-0005-0000-0000-000000A10000}"/>
    <cellStyle name="Normal 9 2 2 2 3 5 4" xfId="32439" xr:uid="{00000000-0005-0000-0000-000001A10000}"/>
    <cellStyle name="Normal 9 2 2 2 3 5 5" xfId="18302" xr:uid="{00000000-0005-0000-0000-000002A10000}"/>
    <cellStyle name="Normal 9 2 2 2 3 6" xfId="10005" xr:uid="{00000000-0005-0000-0000-000003A10000}"/>
    <cellStyle name="Normal 9 2 2 2 3 6 2" xfId="38276" xr:uid="{00000000-0005-0000-0000-000004A10000}"/>
    <cellStyle name="Normal 9 2 2 2 3 6 3" xfId="24167" xr:uid="{00000000-0005-0000-0000-000005A10000}"/>
    <cellStyle name="Normal 9 2 2 2 3 7" xfId="5292" xr:uid="{00000000-0005-0000-0000-000006A10000}"/>
    <cellStyle name="Normal 9 2 2 2 3 7 2" xfId="33566" xr:uid="{00000000-0005-0000-0000-000007A10000}"/>
    <cellStyle name="Normal 9 2 2 2 3 7 3" xfId="19457" xr:uid="{00000000-0005-0000-0000-000008A10000}"/>
    <cellStyle name="Normal 9 2 2 2 3 8" xfId="28869" xr:uid="{00000000-0005-0000-0000-000009A10000}"/>
    <cellStyle name="Normal 9 2 2 2 3 9" xfId="14732" xr:uid="{00000000-0005-0000-0000-00000AA10000}"/>
    <cellStyle name="Normal 9 2 2 2 4" xfId="549" xr:uid="{00000000-0005-0000-0000-00000BA10000}"/>
    <cellStyle name="Normal 9 2 2 2 4 2" xfId="1468" xr:uid="{00000000-0005-0000-0000-00000CA10000}"/>
    <cellStyle name="Normal 9 2 2 2 4 2 2" xfId="3263" xr:uid="{00000000-0005-0000-0000-00000DA10000}"/>
    <cellStyle name="Normal 9 2 2 2 4 2 2 2" xfId="12880" xr:uid="{00000000-0005-0000-0000-00000EA10000}"/>
    <cellStyle name="Normal 9 2 2 2 4 2 2 2 2" xfId="41151" xr:uid="{00000000-0005-0000-0000-00000FA10000}"/>
    <cellStyle name="Normal 9 2 2 2 4 2 2 2 3" xfId="27042" xr:uid="{00000000-0005-0000-0000-000010A10000}"/>
    <cellStyle name="Normal 9 2 2 2 4 2 2 3" xfId="8167" xr:uid="{00000000-0005-0000-0000-000011A10000}"/>
    <cellStyle name="Normal 9 2 2 2 4 2 2 3 2" xfId="36441" xr:uid="{00000000-0005-0000-0000-000012A10000}"/>
    <cellStyle name="Normal 9 2 2 2 4 2 2 3 3" xfId="22332" xr:uid="{00000000-0005-0000-0000-000013A10000}"/>
    <cellStyle name="Normal 9 2 2 2 4 2 2 4" xfId="31744" xr:uid="{00000000-0005-0000-0000-000014A10000}"/>
    <cellStyle name="Normal 9 2 2 2 4 2 2 5" xfId="17607" xr:uid="{00000000-0005-0000-0000-000015A10000}"/>
    <cellStyle name="Normal 9 2 2 2 4 2 3" xfId="11085" xr:uid="{00000000-0005-0000-0000-000016A10000}"/>
    <cellStyle name="Normal 9 2 2 2 4 2 3 2" xfId="39356" xr:uid="{00000000-0005-0000-0000-000017A10000}"/>
    <cellStyle name="Normal 9 2 2 2 4 2 3 3" xfId="25247" xr:uid="{00000000-0005-0000-0000-000018A10000}"/>
    <cellStyle name="Normal 9 2 2 2 4 2 4" xfId="6372" xr:uid="{00000000-0005-0000-0000-000019A10000}"/>
    <cellStyle name="Normal 9 2 2 2 4 2 4 2" xfId="34646" xr:uid="{00000000-0005-0000-0000-00001AA10000}"/>
    <cellStyle name="Normal 9 2 2 2 4 2 4 3" xfId="20537" xr:uid="{00000000-0005-0000-0000-00001BA10000}"/>
    <cellStyle name="Normal 9 2 2 2 4 2 5" xfId="29949" xr:uid="{00000000-0005-0000-0000-00001CA10000}"/>
    <cellStyle name="Normal 9 2 2 2 4 2 6" xfId="15812" xr:uid="{00000000-0005-0000-0000-00001DA10000}"/>
    <cellStyle name="Normal 9 2 2 2 4 3" xfId="2395" xr:uid="{00000000-0005-0000-0000-00001EA10000}"/>
    <cellStyle name="Normal 9 2 2 2 4 3 2" xfId="12012" xr:uid="{00000000-0005-0000-0000-00001FA10000}"/>
    <cellStyle name="Normal 9 2 2 2 4 3 2 2" xfId="40283" xr:uid="{00000000-0005-0000-0000-000020A10000}"/>
    <cellStyle name="Normal 9 2 2 2 4 3 2 3" xfId="26174" xr:uid="{00000000-0005-0000-0000-000021A10000}"/>
    <cellStyle name="Normal 9 2 2 2 4 3 3" xfId="7299" xr:uid="{00000000-0005-0000-0000-000022A10000}"/>
    <cellStyle name="Normal 9 2 2 2 4 3 3 2" xfId="35573" xr:uid="{00000000-0005-0000-0000-000023A10000}"/>
    <cellStyle name="Normal 9 2 2 2 4 3 3 3" xfId="21464" xr:uid="{00000000-0005-0000-0000-000024A10000}"/>
    <cellStyle name="Normal 9 2 2 2 4 3 4" xfId="30876" xr:uid="{00000000-0005-0000-0000-000025A10000}"/>
    <cellStyle name="Normal 9 2 2 2 4 3 5" xfId="16739" xr:uid="{00000000-0005-0000-0000-000026A10000}"/>
    <cellStyle name="Normal 9 2 2 2 4 4" xfId="4752" xr:uid="{00000000-0005-0000-0000-000027A10000}"/>
    <cellStyle name="Normal 9 2 2 2 4 4 2" xfId="14227" xr:uid="{00000000-0005-0000-0000-000028A10000}"/>
    <cellStyle name="Normal 9 2 2 2 4 4 2 2" xfId="42498" xr:uid="{00000000-0005-0000-0000-000029A10000}"/>
    <cellStyle name="Normal 9 2 2 2 4 4 2 3" xfId="28389" xr:uid="{00000000-0005-0000-0000-00002AA10000}"/>
    <cellStyle name="Normal 9 2 2 2 4 4 3" xfId="9517" xr:uid="{00000000-0005-0000-0000-00002BA10000}"/>
    <cellStyle name="Normal 9 2 2 2 4 4 3 2" xfId="37789" xr:uid="{00000000-0005-0000-0000-00002CA10000}"/>
    <cellStyle name="Normal 9 2 2 2 4 4 3 3" xfId="23680" xr:uid="{00000000-0005-0000-0000-00002DA10000}"/>
    <cellStyle name="Normal 9 2 2 2 4 4 4" xfId="33091" xr:uid="{00000000-0005-0000-0000-00002EA10000}"/>
    <cellStyle name="Normal 9 2 2 2 4 4 5" xfId="18954" xr:uid="{00000000-0005-0000-0000-00002FA10000}"/>
    <cellStyle name="Normal 9 2 2 2 4 5" xfId="10217" xr:uid="{00000000-0005-0000-0000-000030A10000}"/>
    <cellStyle name="Normal 9 2 2 2 4 5 2" xfId="38488" xr:uid="{00000000-0005-0000-0000-000031A10000}"/>
    <cellStyle name="Normal 9 2 2 2 4 5 3" xfId="24379" xr:uid="{00000000-0005-0000-0000-000032A10000}"/>
    <cellStyle name="Normal 9 2 2 2 4 6" xfId="5504" xr:uid="{00000000-0005-0000-0000-000033A10000}"/>
    <cellStyle name="Normal 9 2 2 2 4 6 2" xfId="33778" xr:uid="{00000000-0005-0000-0000-000034A10000}"/>
    <cellStyle name="Normal 9 2 2 2 4 6 3" xfId="19669" xr:uid="{00000000-0005-0000-0000-000035A10000}"/>
    <cellStyle name="Normal 9 2 2 2 4 7" xfId="29081" xr:uid="{00000000-0005-0000-0000-000036A10000}"/>
    <cellStyle name="Normal 9 2 2 2 4 8" xfId="14944" xr:uid="{00000000-0005-0000-0000-000037A10000}"/>
    <cellStyle name="Normal 9 2 2 2 5" xfId="1134" xr:uid="{00000000-0005-0000-0000-000038A10000}"/>
    <cellStyle name="Normal 9 2 2 2 5 2" xfId="2929" xr:uid="{00000000-0005-0000-0000-000039A10000}"/>
    <cellStyle name="Normal 9 2 2 2 5 2 2" xfId="12546" xr:uid="{00000000-0005-0000-0000-00003AA10000}"/>
    <cellStyle name="Normal 9 2 2 2 5 2 2 2" xfId="40817" xr:uid="{00000000-0005-0000-0000-00003BA10000}"/>
    <cellStyle name="Normal 9 2 2 2 5 2 2 3" xfId="26708" xr:uid="{00000000-0005-0000-0000-00003CA10000}"/>
    <cellStyle name="Normal 9 2 2 2 5 2 3" xfId="7833" xr:uid="{00000000-0005-0000-0000-00003DA10000}"/>
    <cellStyle name="Normal 9 2 2 2 5 2 3 2" xfId="36107" xr:uid="{00000000-0005-0000-0000-00003EA10000}"/>
    <cellStyle name="Normal 9 2 2 2 5 2 3 3" xfId="21998" xr:uid="{00000000-0005-0000-0000-00003FA10000}"/>
    <cellStyle name="Normal 9 2 2 2 5 2 4" xfId="31410" xr:uid="{00000000-0005-0000-0000-000040A10000}"/>
    <cellStyle name="Normal 9 2 2 2 5 2 5" xfId="17273" xr:uid="{00000000-0005-0000-0000-000041A10000}"/>
    <cellStyle name="Normal 9 2 2 2 5 3" xfId="10751" xr:uid="{00000000-0005-0000-0000-000042A10000}"/>
    <cellStyle name="Normal 9 2 2 2 5 3 2" xfId="39022" xr:uid="{00000000-0005-0000-0000-000043A10000}"/>
    <cellStyle name="Normal 9 2 2 2 5 3 3" xfId="24913" xr:uid="{00000000-0005-0000-0000-000044A10000}"/>
    <cellStyle name="Normal 9 2 2 2 5 4" xfId="6038" xr:uid="{00000000-0005-0000-0000-000045A10000}"/>
    <cellStyle name="Normal 9 2 2 2 5 4 2" xfId="34312" xr:uid="{00000000-0005-0000-0000-000046A10000}"/>
    <cellStyle name="Normal 9 2 2 2 5 4 3" xfId="20203" xr:uid="{00000000-0005-0000-0000-000047A10000}"/>
    <cellStyle name="Normal 9 2 2 2 5 5" xfId="29615" xr:uid="{00000000-0005-0000-0000-000048A10000}"/>
    <cellStyle name="Normal 9 2 2 2 5 6" xfId="15478" xr:uid="{00000000-0005-0000-0000-000049A10000}"/>
    <cellStyle name="Normal 9 2 2 2 6" xfId="170" xr:uid="{00000000-0005-0000-0000-00004AA10000}"/>
    <cellStyle name="Normal 9 2 2 2 6 2" xfId="2061" xr:uid="{00000000-0005-0000-0000-00004BA10000}"/>
    <cellStyle name="Normal 9 2 2 2 6 2 2" xfId="11678" xr:uid="{00000000-0005-0000-0000-00004CA10000}"/>
    <cellStyle name="Normal 9 2 2 2 6 2 2 2" xfId="39949" xr:uid="{00000000-0005-0000-0000-00004DA10000}"/>
    <cellStyle name="Normal 9 2 2 2 6 2 2 3" xfId="25840" xr:uid="{00000000-0005-0000-0000-00004EA10000}"/>
    <cellStyle name="Normal 9 2 2 2 6 2 3" xfId="6965" xr:uid="{00000000-0005-0000-0000-00004FA10000}"/>
    <cellStyle name="Normal 9 2 2 2 6 2 3 2" xfId="35239" xr:uid="{00000000-0005-0000-0000-000050A10000}"/>
    <cellStyle name="Normal 9 2 2 2 6 2 3 3" xfId="21130" xr:uid="{00000000-0005-0000-0000-000051A10000}"/>
    <cellStyle name="Normal 9 2 2 2 6 2 4" xfId="30542" xr:uid="{00000000-0005-0000-0000-000052A10000}"/>
    <cellStyle name="Normal 9 2 2 2 6 2 5" xfId="16405" xr:uid="{00000000-0005-0000-0000-000053A10000}"/>
    <cellStyle name="Normal 9 2 2 2 6 3" xfId="9883" xr:uid="{00000000-0005-0000-0000-000054A10000}"/>
    <cellStyle name="Normal 9 2 2 2 6 3 2" xfId="38154" xr:uid="{00000000-0005-0000-0000-000055A10000}"/>
    <cellStyle name="Normal 9 2 2 2 6 3 3" xfId="24045" xr:uid="{00000000-0005-0000-0000-000056A10000}"/>
    <cellStyle name="Normal 9 2 2 2 6 4" xfId="5170" xr:uid="{00000000-0005-0000-0000-000057A10000}"/>
    <cellStyle name="Normal 9 2 2 2 6 4 2" xfId="33444" xr:uid="{00000000-0005-0000-0000-000058A10000}"/>
    <cellStyle name="Normal 9 2 2 2 6 4 3" xfId="19335" xr:uid="{00000000-0005-0000-0000-000059A10000}"/>
    <cellStyle name="Normal 9 2 2 2 6 5" xfId="28747" xr:uid="{00000000-0005-0000-0000-00005AA10000}"/>
    <cellStyle name="Normal 9 2 2 2 6 6" xfId="14610" xr:uid="{00000000-0005-0000-0000-00005BA10000}"/>
    <cellStyle name="Normal 9 2 2 2 7" xfId="2002" xr:uid="{00000000-0005-0000-0000-00005CA10000}"/>
    <cellStyle name="Normal 9 2 2 2 7 2" xfId="11619" xr:uid="{00000000-0005-0000-0000-00005DA10000}"/>
    <cellStyle name="Normal 9 2 2 2 7 2 2" xfId="39890" xr:uid="{00000000-0005-0000-0000-00005EA10000}"/>
    <cellStyle name="Normal 9 2 2 2 7 2 3" xfId="25781" xr:uid="{00000000-0005-0000-0000-00005FA10000}"/>
    <cellStyle name="Normal 9 2 2 2 7 3" xfId="6906" xr:uid="{00000000-0005-0000-0000-000060A10000}"/>
    <cellStyle name="Normal 9 2 2 2 7 3 2" xfId="35180" xr:uid="{00000000-0005-0000-0000-000061A10000}"/>
    <cellStyle name="Normal 9 2 2 2 7 3 3" xfId="21071" xr:uid="{00000000-0005-0000-0000-000062A10000}"/>
    <cellStyle name="Normal 9 2 2 2 7 4" xfId="30483" xr:uid="{00000000-0005-0000-0000-000063A10000}"/>
    <cellStyle name="Normal 9 2 2 2 7 5" xfId="16346" xr:uid="{00000000-0005-0000-0000-000064A10000}"/>
    <cellStyle name="Normal 9 2 2 2 8" xfId="3846" xr:uid="{00000000-0005-0000-0000-000065A10000}"/>
    <cellStyle name="Normal 9 2 2 2 8 2" xfId="13413" xr:uid="{00000000-0005-0000-0000-000066A10000}"/>
    <cellStyle name="Normal 9 2 2 2 8 2 2" xfId="41684" xr:uid="{00000000-0005-0000-0000-000067A10000}"/>
    <cellStyle name="Normal 9 2 2 2 8 2 3" xfId="27575" xr:uid="{00000000-0005-0000-0000-000068A10000}"/>
    <cellStyle name="Normal 9 2 2 2 8 3" xfId="8701" xr:uid="{00000000-0005-0000-0000-000069A10000}"/>
    <cellStyle name="Normal 9 2 2 2 8 3 2" xfId="36974" xr:uid="{00000000-0005-0000-0000-00006AA10000}"/>
    <cellStyle name="Normal 9 2 2 2 8 3 3" xfId="22865" xr:uid="{00000000-0005-0000-0000-00006BA10000}"/>
    <cellStyle name="Normal 9 2 2 2 8 4" xfId="32277" xr:uid="{00000000-0005-0000-0000-00006CA10000}"/>
    <cellStyle name="Normal 9 2 2 2 8 5" xfId="18140" xr:uid="{00000000-0005-0000-0000-00006DA10000}"/>
    <cellStyle name="Normal 9 2 2 2 9" xfId="9824" xr:uid="{00000000-0005-0000-0000-00006EA10000}"/>
    <cellStyle name="Normal 9 2 2 2 9 2" xfId="38095" xr:uid="{00000000-0005-0000-0000-00006FA10000}"/>
    <cellStyle name="Normal 9 2 2 2 9 3" xfId="23986" xr:uid="{00000000-0005-0000-0000-000070A10000}"/>
    <cellStyle name="Normal 9 2 2 3" xfId="203" xr:uid="{00000000-0005-0000-0000-000071A10000}"/>
    <cellStyle name="Normal 9 2 2 3 10" xfId="14642" xr:uid="{00000000-0005-0000-0000-000072A10000}"/>
    <cellStyle name="Normal 9 2 2 3 2" xfId="323" xr:uid="{00000000-0005-0000-0000-000073A10000}"/>
    <cellStyle name="Normal 9 2 2 3 2 2" xfId="1286" xr:uid="{00000000-0005-0000-0000-000074A10000}"/>
    <cellStyle name="Normal 9 2 2 3 2 2 2" xfId="3081" xr:uid="{00000000-0005-0000-0000-000075A10000}"/>
    <cellStyle name="Normal 9 2 2 3 2 2 2 2" xfId="12698" xr:uid="{00000000-0005-0000-0000-000076A10000}"/>
    <cellStyle name="Normal 9 2 2 3 2 2 2 2 2" xfId="40969" xr:uid="{00000000-0005-0000-0000-000077A10000}"/>
    <cellStyle name="Normal 9 2 2 3 2 2 2 2 3" xfId="26860" xr:uid="{00000000-0005-0000-0000-000078A10000}"/>
    <cellStyle name="Normal 9 2 2 3 2 2 2 3" xfId="7985" xr:uid="{00000000-0005-0000-0000-000079A10000}"/>
    <cellStyle name="Normal 9 2 2 3 2 2 2 3 2" xfId="36259" xr:uid="{00000000-0005-0000-0000-00007AA10000}"/>
    <cellStyle name="Normal 9 2 2 3 2 2 2 3 3" xfId="22150" xr:uid="{00000000-0005-0000-0000-00007BA10000}"/>
    <cellStyle name="Normal 9 2 2 3 2 2 2 4" xfId="31562" xr:uid="{00000000-0005-0000-0000-00007CA10000}"/>
    <cellStyle name="Normal 9 2 2 3 2 2 2 5" xfId="17425" xr:uid="{00000000-0005-0000-0000-00007DA10000}"/>
    <cellStyle name="Normal 9 2 2 3 2 2 3" xfId="4923" xr:uid="{00000000-0005-0000-0000-00007EA10000}"/>
    <cellStyle name="Normal 9 2 2 3 2 2 3 2" xfId="14397" xr:uid="{00000000-0005-0000-0000-00007FA10000}"/>
    <cellStyle name="Normal 9 2 2 3 2 2 3 2 2" xfId="42668" xr:uid="{00000000-0005-0000-0000-000080A10000}"/>
    <cellStyle name="Normal 9 2 2 3 2 2 3 2 3" xfId="28559" xr:uid="{00000000-0005-0000-0000-000081A10000}"/>
    <cellStyle name="Normal 9 2 2 3 2 2 3 3" xfId="9687" xr:uid="{00000000-0005-0000-0000-000082A10000}"/>
    <cellStyle name="Normal 9 2 2 3 2 2 3 3 2" xfId="37959" xr:uid="{00000000-0005-0000-0000-000083A10000}"/>
    <cellStyle name="Normal 9 2 2 3 2 2 3 3 3" xfId="23850" xr:uid="{00000000-0005-0000-0000-000084A10000}"/>
    <cellStyle name="Normal 9 2 2 3 2 2 3 4" xfId="33261" xr:uid="{00000000-0005-0000-0000-000085A10000}"/>
    <cellStyle name="Normal 9 2 2 3 2 2 3 5" xfId="19124" xr:uid="{00000000-0005-0000-0000-000086A10000}"/>
    <cellStyle name="Normal 9 2 2 3 2 2 4" xfId="10903" xr:uid="{00000000-0005-0000-0000-000087A10000}"/>
    <cellStyle name="Normal 9 2 2 3 2 2 4 2" xfId="39174" xr:uid="{00000000-0005-0000-0000-000088A10000}"/>
    <cellStyle name="Normal 9 2 2 3 2 2 4 3" xfId="25065" xr:uid="{00000000-0005-0000-0000-000089A10000}"/>
    <cellStyle name="Normal 9 2 2 3 2 2 5" xfId="6190" xr:uid="{00000000-0005-0000-0000-00008AA10000}"/>
    <cellStyle name="Normal 9 2 2 3 2 2 5 2" xfId="34464" xr:uid="{00000000-0005-0000-0000-00008BA10000}"/>
    <cellStyle name="Normal 9 2 2 3 2 2 5 3" xfId="20355" xr:uid="{00000000-0005-0000-0000-00008CA10000}"/>
    <cellStyle name="Normal 9 2 2 3 2 2 6" xfId="29767" xr:uid="{00000000-0005-0000-0000-00008DA10000}"/>
    <cellStyle name="Normal 9 2 2 3 2 2 7" xfId="15630" xr:uid="{00000000-0005-0000-0000-00008EA10000}"/>
    <cellStyle name="Normal 9 2 2 3 2 3" xfId="2213" xr:uid="{00000000-0005-0000-0000-00008FA10000}"/>
    <cellStyle name="Normal 9 2 2 3 2 3 2" xfId="11830" xr:uid="{00000000-0005-0000-0000-000090A10000}"/>
    <cellStyle name="Normal 9 2 2 3 2 3 2 2" xfId="40101" xr:uid="{00000000-0005-0000-0000-000091A10000}"/>
    <cellStyle name="Normal 9 2 2 3 2 3 2 3" xfId="25992" xr:uid="{00000000-0005-0000-0000-000092A10000}"/>
    <cellStyle name="Normal 9 2 2 3 2 3 3" xfId="7117" xr:uid="{00000000-0005-0000-0000-000093A10000}"/>
    <cellStyle name="Normal 9 2 2 3 2 3 3 2" xfId="35391" xr:uid="{00000000-0005-0000-0000-000094A10000}"/>
    <cellStyle name="Normal 9 2 2 3 2 3 3 3" xfId="21282" xr:uid="{00000000-0005-0000-0000-000095A10000}"/>
    <cellStyle name="Normal 9 2 2 3 2 3 4" xfId="30694" xr:uid="{00000000-0005-0000-0000-000096A10000}"/>
    <cellStyle name="Normal 9 2 2 3 2 3 5" xfId="16557" xr:uid="{00000000-0005-0000-0000-000097A10000}"/>
    <cellStyle name="Normal 9 2 2 3 2 4" xfId="4058" xr:uid="{00000000-0005-0000-0000-000098A10000}"/>
    <cellStyle name="Normal 9 2 2 3 2 4 2" xfId="13605" xr:uid="{00000000-0005-0000-0000-000099A10000}"/>
    <cellStyle name="Normal 9 2 2 3 2 4 2 2" xfId="41876" xr:uid="{00000000-0005-0000-0000-00009AA10000}"/>
    <cellStyle name="Normal 9 2 2 3 2 4 2 3" xfId="27767" xr:uid="{00000000-0005-0000-0000-00009BA10000}"/>
    <cellStyle name="Normal 9 2 2 3 2 4 3" xfId="8895" xr:uid="{00000000-0005-0000-0000-00009CA10000}"/>
    <cellStyle name="Normal 9 2 2 3 2 4 3 2" xfId="37167" xr:uid="{00000000-0005-0000-0000-00009DA10000}"/>
    <cellStyle name="Normal 9 2 2 3 2 4 3 3" xfId="23058" xr:uid="{00000000-0005-0000-0000-00009EA10000}"/>
    <cellStyle name="Normal 9 2 2 3 2 4 4" xfId="32469" xr:uid="{00000000-0005-0000-0000-00009FA10000}"/>
    <cellStyle name="Normal 9 2 2 3 2 4 5" xfId="18332" xr:uid="{00000000-0005-0000-0000-0000A0A10000}"/>
    <cellStyle name="Normal 9 2 2 3 2 5" xfId="10035" xr:uid="{00000000-0005-0000-0000-0000A1A10000}"/>
    <cellStyle name="Normal 9 2 2 3 2 5 2" xfId="38306" xr:uid="{00000000-0005-0000-0000-0000A2A10000}"/>
    <cellStyle name="Normal 9 2 2 3 2 5 3" xfId="24197" xr:uid="{00000000-0005-0000-0000-0000A3A10000}"/>
    <cellStyle name="Normal 9 2 2 3 2 6" xfId="5322" xr:uid="{00000000-0005-0000-0000-0000A4A10000}"/>
    <cellStyle name="Normal 9 2 2 3 2 6 2" xfId="33596" xr:uid="{00000000-0005-0000-0000-0000A5A10000}"/>
    <cellStyle name="Normal 9 2 2 3 2 6 3" xfId="19487" xr:uid="{00000000-0005-0000-0000-0000A6A10000}"/>
    <cellStyle name="Normal 9 2 2 3 2 7" xfId="28899" xr:uid="{00000000-0005-0000-0000-0000A7A10000}"/>
    <cellStyle name="Normal 9 2 2 3 2 8" xfId="14762" xr:uid="{00000000-0005-0000-0000-0000A8A10000}"/>
    <cellStyle name="Normal 9 2 2 3 3" xfId="644" xr:uid="{00000000-0005-0000-0000-0000A9A10000}"/>
    <cellStyle name="Normal 9 2 2 3 3 2" xfId="1549" xr:uid="{00000000-0005-0000-0000-0000AAA10000}"/>
    <cellStyle name="Normal 9 2 2 3 3 2 2" xfId="3344" xr:uid="{00000000-0005-0000-0000-0000ABA10000}"/>
    <cellStyle name="Normal 9 2 2 3 3 2 2 2" xfId="12961" xr:uid="{00000000-0005-0000-0000-0000ACA10000}"/>
    <cellStyle name="Normal 9 2 2 3 3 2 2 2 2" xfId="41232" xr:uid="{00000000-0005-0000-0000-0000ADA10000}"/>
    <cellStyle name="Normal 9 2 2 3 3 2 2 2 3" xfId="27123" xr:uid="{00000000-0005-0000-0000-0000AEA10000}"/>
    <cellStyle name="Normal 9 2 2 3 3 2 2 3" xfId="8248" xr:uid="{00000000-0005-0000-0000-0000AFA10000}"/>
    <cellStyle name="Normal 9 2 2 3 3 2 2 3 2" xfId="36522" xr:uid="{00000000-0005-0000-0000-0000B0A10000}"/>
    <cellStyle name="Normal 9 2 2 3 3 2 2 3 3" xfId="22413" xr:uid="{00000000-0005-0000-0000-0000B1A10000}"/>
    <cellStyle name="Normal 9 2 2 3 3 2 2 4" xfId="31825" xr:uid="{00000000-0005-0000-0000-0000B2A10000}"/>
    <cellStyle name="Normal 9 2 2 3 3 2 2 5" xfId="17688" xr:uid="{00000000-0005-0000-0000-0000B3A10000}"/>
    <cellStyle name="Normal 9 2 2 3 3 2 3" xfId="11166" xr:uid="{00000000-0005-0000-0000-0000B4A10000}"/>
    <cellStyle name="Normal 9 2 2 3 3 2 3 2" xfId="39437" xr:uid="{00000000-0005-0000-0000-0000B5A10000}"/>
    <cellStyle name="Normal 9 2 2 3 3 2 3 3" xfId="25328" xr:uid="{00000000-0005-0000-0000-0000B6A10000}"/>
    <cellStyle name="Normal 9 2 2 3 3 2 4" xfId="6453" xr:uid="{00000000-0005-0000-0000-0000B7A10000}"/>
    <cellStyle name="Normal 9 2 2 3 3 2 4 2" xfId="34727" xr:uid="{00000000-0005-0000-0000-0000B8A10000}"/>
    <cellStyle name="Normal 9 2 2 3 3 2 4 3" xfId="20618" xr:uid="{00000000-0005-0000-0000-0000B9A10000}"/>
    <cellStyle name="Normal 9 2 2 3 3 2 5" xfId="30030" xr:uid="{00000000-0005-0000-0000-0000BAA10000}"/>
    <cellStyle name="Normal 9 2 2 3 3 2 6" xfId="15893" xr:uid="{00000000-0005-0000-0000-0000BBA10000}"/>
    <cellStyle name="Normal 9 2 2 3 3 3" xfId="2476" xr:uid="{00000000-0005-0000-0000-0000BCA10000}"/>
    <cellStyle name="Normal 9 2 2 3 3 3 2" xfId="12093" xr:uid="{00000000-0005-0000-0000-0000BDA10000}"/>
    <cellStyle name="Normal 9 2 2 3 3 3 2 2" xfId="40364" xr:uid="{00000000-0005-0000-0000-0000BEA10000}"/>
    <cellStyle name="Normal 9 2 2 3 3 3 2 3" xfId="26255" xr:uid="{00000000-0005-0000-0000-0000BFA10000}"/>
    <cellStyle name="Normal 9 2 2 3 3 3 3" xfId="7380" xr:uid="{00000000-0005-0000-0000-0000C0A10000}"/>
    <cellStyle name="Normal 9 2 2 3 3 3 3 2" xfId="35654" xr:uid="{00000000-0005-0000-0000-0000C1A10000}"/>
    <cellStyle name="Normal 9 2 2 3 3 3 3 3" xfId="21545" xr:uid="{00000000-0005-0000-0000-0000C2A10000}"/>
    <cellStyle name="Normal 9 2 2 3 3 3 4" xfId="30957" xr:uid="{00000000-0005-0000-0000-0000C3A10000}"/>
    <cellStyle name="Normal 9 2 2 3 3 3 5" xfId="16820" xr:uid="{00000000-0005-0000-0000-0000C4A10000}"/>
    <cellStyle name="Normal 9 2 2 3 3 4" xfId="4771" xr:uid="{00000000-0005-0000-0000-0000C5A10000}"/>
    <cellStyle name="Normal 9 2 2 3 3 4 2" xfId="14246" xr:uid="{00000000-0005-0000-0000-0000C6A10000}"/>
    <cellStyle name="Normal 9 2 2 3 3 4 2 2" xfId="42517" xr:uid="{00000000-0005-0000-0000-0000C7A10000}"/>
    <cellStyle name="Normal 9 2 2 3 3 4 2 3" xfId="28408" xr:uid="{00000000-0005-0000-0000-0000C8A10000}"/>
    <cellStyle name="Normal 9 2 2 3 3 4 3" xfId="9536" xr:uid="{00000000-0005-0000-0000-0000C9A10000}"/>
    <cellStyle name="Normal 9 2 2 3 3 4 3 2" xfId="37808" xr:uid="{00000000-0005-0000-0000-0000CAA10000}"/>
    <cellStyle name="Normal 9 2 2 3 3 4 3 3" xfId="23699" xr:uid="{00000000-0005-0000-0000-0000CBA10000}"/>
    <cellStyle name="Normal 9 2 2 3 3 4 4" xfId="33110" xr:uid="{00000000-0005-0000-0000-0000CCA10000}"/>
    <cellStyle name="Normal 9 2 2 3 3 4 5" xfId="18973" xr:uid="{00000000-0005-0000-0000-0000CDA10000}"/>
    <cellStyle name="Normal 9 2 2 3 3 5" xfId="10298" xr:uid="{00000000-0005-0000-0000-0000CEA10000}"/>
    <cellStyle name="Normal 9 2 2 3 3 5 2" xfId="38569" xr:uid="{00000000-0005-0000-0000-0000CFA10000}"/>
    <cellStyle name="Normal 9 2 2 3 3 5 3" xfId="24460" xr:uid="{00000000-0005-0000-0000-0000D0A10000}"/>
    <cellStyle name="Normal 9 2 2 3 3 6" xfId="5585" xr:uid="{00000000-0005-0000-0000-0000D1A10000}"/>
    <cellStyle name="Normal 9 2 2 3 3 6 2" xfId="33859" xr:uid="{00000000-0005-0000-0000-0000D2A10000}"/>
    <cellStyle name="Normal 9 2 2 3 3 6 3" xfId="19750" xr:uid="{00000000-0005-0000-0000-0000D3A10000}"/>
    <cellStyle name="Normal 9 2 2 3 3 7" xfId="29162" xr:uid="{00000000-0005-0000-0000-0000D4A10000}"/>
    <cellStyle name="Normal 9 2 2 3 3 8" xfId="15025" xr:uid="{00000000-0005-0000-0000-0000D5A10000}"/>
    <cellStyle name="Normal 9 2 2 3 4" xfId="1166" xr:uid="{00000000-0005-0000-0000-0000D6A10000}"/>
    <cellStyle name="Normal 9 2 2 3 4 2" xfId="2961" xr:uid="{00000000-0005-0000-0000-0000D7A10000}"/>
    <cellStyle name="Normal 9 2 2 3 4 2 2" xfId="12578" xr:uid="{00000000-0005-0000-0000-0000D8A10000}"/>
    <cellStyle name="Normal 9 2 2 3 4 2 2 2" xfId="40849" xr:uid="{00000000-0005-0000-0000-0000D9A10000}"/>
    <cellStyle name="Normal 9 2 2 3 4 2 2 3" xfId="26740" xr:uid="{00000000-0005-0000-0000-0000DAA10000}"/>
    <cellStyle name="Normal 9 2 2 3 4 2 3" xfId="7865" xr:uid="{00000000-0005-0000-0000-0000DBA10000}"/>
    <cellStyle name="Normal 9 2 2 3 4 2 3 2" xfId="36139" xr:uid="{00000000-0005-0000-0000-0000DCA10000}"/>
    <cellStyle name="Normal 9 2 2 3 4 2 3 3" xfId="22030" xr:uid="{00000000-0005-0000-0000-0000DDA10000}"/>
    <cellStyle name="Normal 9 2 2 3 4 2 4" xfId="31442" xr:uid="{00000000-0005-0000-0000-0000DEA10000}"/>
    <cellStyle name="Normal 9 2 2 3 4 2 5" xfId="17305" xr:uid="{00000000-0005-0000-0000-0000DFA10000}"/>
    <cellStyle name="Normal 9 2 2 3 4 3" xfId="10783" xr:uid="{00000000-0005-0000-0000-0000E0A10000}"/>
    <cellStyle name="Normal 9 2 2 3 4 3 2" xfId="39054" xr:uid="{00000000-0005-0000-0000-0000E1A10000}"/>
    <cellStyle name="Normal 9 2 2 3 4 3 3" xfId="24945" xr:uid="{00000000-0005-0000-0000-0000E2A10000}"/>
    <cellStyle name="Normal 9 2 2 3 4 4" xfId="6070" xr:uid="{00000000-0005-0000-0000-0000E3A10000}"/>
    <cellStyle name="Normal 9 2 2 3 4 4 2" xfId="34344" xr:uid="{00000000-0005-0000-0000-0000E4A10000}"/>
    <cellStyle name="Normal 9 2 2 3 4 4 3" xfId="20235" xr:uid="{00000000-0005-0000-0000-0000E5A10000}"/>
    <cellStyle name="Normal 9 2 2 3 4 5" xfId="29647" xr:uid="{00000000-0005-0000-0000-0000E6A10000}"/>
    <cellStyle name="Normal 9 2 2 3 4 6" xfId="15510" xr:uid="{00000000-0005-0000-0000-0000E7A10000}"/>
    <cellStyle name="Normal 9 2 2 3 5" xfId="2093" xr:uid="{00000000-0005-0000-0000-0000E8A10000}"/>
    <cellStyle name="Normal 9 2 2 3 5 2" xfId="11710" xr:uid="{00000000-0005-0000-0000-0000E9A10000}"/>
    <cellStyle name="Normal 9 2 2 3 5 2 2" xfId="39981" xr:uid="{00000000-0005-0000-0000-0000EAA10000}"/>
    <cellStyle name="Normal 9 2 2 3 5 2 3" xfId="25872" xr:uid="{00000000-0005-0000-0000-0000EBA10000}"/>
    <cellStyle name="Normal 9 2 2 3 5 3" xfId="6997" xr:uid="{00000000-0005-0000-0000-0000ECA10000}"/>
    <cellStyle name="Normal 9 2 2 3 5 3 2" xfId="35271" xr:uid="{00000000-0005-0000-0000-0000EDA10000}"/>
    <cellStyle name="Normal 9 2 2 3 5 3 3" xfId="21162" xr:uid="{00000000-0005-0000-0000-0000EEA10000}"/>
    <cellStyle name="Normal 9 2 2 3 5 4" xfId="30574" xr:uid="{00000000-0005-0000-0000-0000EFA10000}"/>
    <cellStyle name="Normal 9 2 2 3 5 5" xfId="16437" xr:uid="{00000000-0005-0000-0000-0000F0A10000}"/>
    <cellStyle name="Normal 9 2 2 3 6" xfId="3875" xr:uid="{00000000-0005-0000-0000-0000F1A10000}"/>
    <cellStyle name="Normal 9 2 2 3 6 2" xfId="13436" xr:uid="{00000000-0005-0000-0000-0000F2A10000}"/>
    <cellStyle name="Normal 9 2 2 3 6 2 2" xfId="41707" xr:uid="{00000000-0005-0000-0000-0000F3A10000}"/>
    <cellStyle name="Normal 9 2 2 3 6 2 3" xfId="27598" xr:uid="{00000000-0005-0000-0000-0000F4A10000}"/>
    <cellStyle name="Normal 9 2 2 3 6 3" xfId="8724" xr:uid="{00000000-0005-0000-0000-0000F5A10000}"/>
    <cellStyle name="Normal 9 2 2 3 6 3 2" xfId="36997" xr:uid="{00000000-0005-0000-0000-0000F6A10000}"/>
    <cellStyle name="Normal 9 2 2 3 6 3 3" xfId="22888" xr:uid="{00000000-0005-0000-0000-0000F7A10000}"/>
    <cellStyle name="Normal 9 2 2 3 6 4" xfId="32300" xr:uid="{00000000-0005-0000-0000-0000F8A10000}"/>
    <cellStyle name="Normal 9 2 2 3 6 5" xfId="18163" xr:uid="{00000000-0005-0000-0000-0000F9A10000}"/>
    <cellStyle name="Normal 9 2 2 3 7" xfId="9915" xr:uid="{00000000-0005-0000-0000-0000FAA10000}"/>
    <cellStyle name="Normal 9 2 2 3 7 2" xfId="38186" xr:uid="{00000000-0005-0000-0000-0000FBA10000}"/>
    <cellStyle name="Normal 9 2 2 3 7 3" xfId="24077" xr:uid="{00000000-0005-0000-0000-0000FCA10000}"/>
    <cellStyle name="Normal 9 2 2 3 8" xfId="5202" xr:uid="{00000000-0005-0000-0000-0000FDA10000}"/>
    <cellStyle name="Normal 9 2 2 3 8 2" xfId="33476" xr:uid="{00000000-0005-0000-0000-0000FEA10000}"/>
    <cellStyle name="Normal 9 2 2 3 8 3" xfId="19367" xr:uid="{00000000-0005-0000-0000-0000FFA10000}"/>
    <cellStyle name="Normal 9 2 2 3 9" xfId="28779" xr:uid="{00000000-0005-0000-0000-000000A20000}"/>
    <cellStyle name="Normal 9 2 2 4" xfId="264" xr:uid="{00000000-0005-0000-0000-000001A20000}"/>
    <cellStyle name="Normal 9 2 2 4 2" xfId="938" xr:uid="{00000000-0005-0000-0000-000002A20000}"/>
    <cellStyle name="Normal 9 2 2 4 2 2" xfId="1808" xr:uid="{00000000-0005-0000-0000-000003A20000}"/>
    <cellStyle name="Normal 9 2 2 4 2 2 2" xfId="3603" xr:uid="{00000000-0005-0000-0000-000004A20000}"/>
    <cellStyle name="Normal 9 2 2 4 2 2 2 2" xfId="13220" xr:uid="{00000000-0005-0000-0000-000005A20000}"/>
    <cellStyle name="Normal 9 2 2 4 2 2 2 2 2" xfId="41491" xr:uid="{00000000-0005-0000-0000-000006A20000}"/>
    <cellStyle name="Normal 9 2 2 4 2 2 2 2 3" xfId="27382" xr:uid="{00000000-0005-0000-0000-000007A20000}"/>
    <cellStyle name="Normal 9 2 2 4 2 2 2 3" xfId="8507" xr:uid="{00000000-0005-0000-0000-000008A20000}"/>
    <cellStyle name="Normal 9 2 2 4 2 2 2 3 2" xfId="36781" xr:uid="{00000000-0005-0000-0000-000009A20000}"/>
    <cellStyle name="Normal 9 2 2 4 2 2 2 3 3" xfId="22672" xr:uid="{00000000-0005-0000-0000-00000AA20000}"/>
    <cellStyle name="Normal 9 2 2 4 2 2 2 4" xfId="32084" xr:uid="{00000000-0005-0000-0000-00000BA20000}"/>
    <cellStyle name="Normal 9 2 2 4 2 2 2 5" xfId="17947" xr:uid="{00000000-0005-0000-0000-00000CA20000}"/>
    <cellStyle name="Normal 9 2 2 4 2 2 3" xfId="11425" xr:uid="{00000000-0005-0000-0000-00000DA20000}"/>
    <cellStyle name="Normal 9 2 2 4 2 2 3 2" xfId="39696" xr:uid="{00000000-0005-0000-0000-00000EA20000}"/>
    <cellStyle name="Normal 9 2 2 4 2 2 3 3" xfId="25587" xr:uid="{00000000-0005-0000-0000-00000FA20000}"/>
    <cellStyle name="Normal 9 2 2 4 2 2 4" xfId="6712" xr:uid="{00000000-0005-0000-0000-000010A20000}"/>
    <cellStyle name="Normal 9 2 2 4 2 2 4 2" xfId="34986" xr:uid="{00000000-0005-0000-0000-000011A20000}"/>
    <cellStyle name="Normal 9 2 2 4 2 2 4 3" xfId="20877" xr:uid="{00000000-0005-0000-0000-000012A20000}"/>
    <cellStyle name="Normal 9 2 2 4 2 2 5" xfId="30289" xr:uid="{00000000-0005-0000-0000-000013A20000}"/>
    <cellStyle name="Normal 9 2 2 4 2 2 6" xfId="16152" xr:uid="{00000000-0005-0000-0000-000014A20000}"/>
    <cellStyle name="Normal 9 2 2 4 2 3" xfId="2735" xr:uid="{00000000-0005-0000-0000-000015A20000}"/>
    <cellStyle name="Normal 9 2 2 4 2 3 2" xfId="12352" xr:uid="{00000000-0005-0000-0000-000016A20000}"/>
    <cellStyle name="Normal 9 2 2 4 2 3 2 2" xfId="40623" xr:uid="{00000000-0005-0000-0000-000017A20000}"/>
    <cellStyle name="Normal 9 2 2 4 2 3 2 3" xfId="26514" xr:uid="{00000000-0005-0000-0000-000018A20000}"/>
    <cellStyle name="Normal 9 2 2 4 2 3 3" xfId="7639" xr:uid="{00000000-0005-0000-0000-000019A20000}"/>
    <cellStyle name="Normal 9 2 2 4 2 3 3 2" xfId="35913" xr:uid="{00000000-0005-0000-0000-00001AA20000}"/>
    <cellStyle name="Normal 9 2 2 4 2 3 3 3" xfId="21804" xr:uid="{00000000-0005-0000-0000-00001BA20000}"/>
    <cellStyle name="Normal 9 2 2 4 2 3 4" xfId="31216" xr:uid="{00000000-0005-0000-0000-00001CA20000}"/>
    <cellStyle name="Normal 9 2 2 4 2 3 5" xfId="17079" xr:uid="{00000000-0005-0000-0000-00001DA20000}"/>
    <cellStyle name="Normal 9 2 2 4 2 4" xfId="4864" xr:uid="{00000000-0005-0000-0000-00001EA20000}"/>
    <cellStyle name="Normal 9 2 2 4 2 4 2" xfId="14338" xr:uid="{00000000-0005-0000-0000-00001FA20000}"/>
    <cellStyle name="Normal 9 2 2 4 2 4 2 2" xfId="42609" xr:uid="{00000000-0005-0000-0000-000020A20000}"/>
    <cellStyle name="Normal 9 2 2 4 2 4 2 3" xfId="28500" xr:uid="{00000000-0005-0000-0000-000021A20000}"/>
    <cellStyle name="Normal 9 2 2 4 2 4 3" xfId="9628" xr:uid="{00000000-0005-0000-0000-000022A20000}"/>
    <cellStyle name="Normal 9 2 2 4 2 4 3 2" xfId="37900" xr:uid="{00000000-0005-0000-0000-000023A20000}"/>
    <cellStyle name="Normal 9 2 2 4 2 4 3 3" xfId="23791" xr:uid="{00000000-0005-0000-0000-000024A20000}"/>
    <cellStyle name="Normal 9 2 2 4 2 4 4" xfId="33202" xr:uid="{00000000-0005-0000-0000-000025A20000}"/>
    <cellStyle name="Normal 9 2 2 4 2 4 5" xfId="19065" xr:uid="{00000000-0005-0000-0000-000026A20000}"/>
    <cellStyle name="Normal 9 2 2 4 2 5" xfId="10557" xr:uid="{00000000-0005-0000-0000-000027A20000}"/>
    <cellStyle name="Normal 9 2 2 4 2 5 2" xfId="38828" xr:uid="{00000000-0005-0000-0000-000028A20000}"/>
    <cellStyle name="Normal 9 2 2 4 2 5 3" xfId="24719" xr:uid="{00000000-0005-0000-0000-000029A20000}"/>
    <cellStyle name="Normal 9 2 2 4 2 6" xfId="5844" xr:uid="{00000000-0005-0000-0000-00002AA20000}"/>
    <cellStyle name="Normal 9 2 2 4 2 6 2" xfId="34118" xr:uid="{00000000-0005-0000-0000-00002BA20000}"/>
    <cellStyle name="Normal 9 2 2 4 2 6 3" xfId="20009" xr:uid="{00000000-0005-0000-0000-00002CA20000}"/>
    <cellStyle name="Normal 9 2 2 4 2 7" xfId="29421" xr:uid="{00000000-0005-0000-0000-00002DA20000}"/>
    <cellStyle name="Normal 9 2 2 4 2 8" xfId="15284" xr:uid="{00000000-0005-0000-0000-00002EA20000}"/>
    <cellStyle name="Normal 9 2 2 4 3" xfId="1227" xr:uid="{00000000-0005-0000-0000-00002FA20000}"/>
    <cellStyle name="Normal 9 2 2 4 3 2" xfId="3022" xr:uid="{00000000-0005-0000-0000-000030A20000}"/>
    <cellStyle name="Normal 9 2 2 4 3 2 2" xfId="12639" xr:uid="{00000000-0005-0000-0000-000031A20000}"/>
    <cellStyle name="Normal 9 2 2 4 3 2 2 2" xfId="40910" xr:uid="{00000000-0005-0000-0000-000032A20000}"/>
    <cellStyle name="Normal 9 2 2 4 3 2 2 3" xfId="26801" xr:uid="{00000000-0005-0000-0000-000033A20000}"/>
    <cellStyle name="Normal 9 2 2 4 3 2 3" xfId="7926" xr:uid="{00000000-0005-0000-0000-000034A20000}"/>
    <cellStyle name="Normal 9 2 2 4 3 2 3 2" xfId="36200" xr:uid="{00000000-0005-0000-0000-000035A20000}"/>
    <cellStyle name="Normal 9 2 2 4 3 2 3 3" xfId="22091" xr:uid="{00000000-0005-0000-0000-000036A20000}"/>
    <cellStyle name="Normal 9 2 2 4 3 2 4" xfId="31503" xr:uid="{00000000-0005-0000-0000-000037A20000}"/>
    <cellStyle name="Normal 9 2 2 4 3 2 5" xfId="17366" xr:uid="{00000000-0005-0000-0000-000038A20000}"/>
    <cellStyle name="Normal 9 2 2 4 3 3" xfId="10844" xr:uid="{00000000-0005-0000-0000-000039A20000}"/>
    <cellStyle name="Normal 9 2 2 4 3 3 2" xfId="39115" xr:uid="{00000000-0005-0000-0000-00003AA20000}"/>
    <cellStyle name="Normal 9 2 2 4 3 3 3" xfId="25006" xr:uid="{00000000-0005-0000-0000-00003BA20000}"/>
    <cellStyle name="Normal 9 2 2 4 3 4" xfId="6131" xr:uid="{00000000-0005-0000-0000-00003CA20000}"/>
    <cellStyle name="Normal 9 2 2 4 3 4 2" xfId="34405" xr:uid="{00000000-0005-0000-0000-00003DA20000}"/>
    <cellStyle name="Normal 9 2 2 4 3 4 3" xfId="20296" xr:uid="{00000000-0005-0000-0000-00003EA20000}"/>
    <cellStyle name="Normal 9 2 2 4 3 5" xfId="29708" xr:uid="{00000000-0005-0000-0000-00003FA20000}"/>
    <cellStyle name="Normal 9 2 2 4 3 6" xfId="15571" xr:uid="{00000000-0005-0000-0000-000040A20000}"/>
    <cellStyle name="Normal 9 2 2 4 4" xfId="2154" xr:uid="{00000000-0005-0000-0000-000041A20000}"/>
    <cellStyle name="Normal 9 2 2 4 4 2" xfId="11771" xr:uid="{00000000-0005-0000-0000-000042A20000}"/>
    <cellStyle name="Normal 9 2 2 4 4 2 2" xfId="40042" xr:uid="{00000000-0005-0000-0000-000043A20000}"/>
    <cellStyle name="Normal 9 2 2 4 4 2 3" xfId="25933" xr:uid="{00000000-0005-0000-0000-000044A20000}"/>
    <cellStyle name="Normal 9 2 2 4 4 3" xfId="7058" xr:uid="{00000000-0005-0000-0000-000045A20000}"/>
    <cellStyle name="Normal 9 2 2 4 4 3 2" xfId="35332" xr:uid="{00000000-0005-0000-0000-000046A20000}"/>
    <cellStyle name="Normal 9 2 2 4 4 3 3" xfId="21223" xr:uid="{00000000-0005-0000-0000-000047A20000}"/>
    <cellStyle name="Normal 9 2 2 4 4 4" xfId="30635" xr:uid="{00000000-0005-0000-0000-000048A20000}"/>
    <cellStyle name="Normal 9 2 2 4 4 5" xfId="16498" xr:uid="{00000000-0005-0000-0000-000049A20000}"/>
    <cellStyle name="Normal 9 2 2 4 5" xfId="3999" xr:uid="{00000000-0005-0000-0000-00004AA20000}"/>
    <cellStyle name="Normal 9 2 2 4 5 2" xfId="13546" xr:uid="{00000000-0005-0000-0000-00004BA20000}"/>
    <cellStyle name="Normal 9 2 2 4 5 2 2" xfId="41817" xr:uid="{00000000-0005-0000-0000-00004CA20000}"/>
    <cellStyle name="Normal 9 2 2 4 5 2 3" xfId="27708" xr:uid="{00000000-0005-0000-0000-00004DA20000}"/>
    <cellStyle name="Normal 9 2 2 4 5 3" xfId="8836" xr:uid="{00000000-0005-0000-0000-00004EA20000}"/>
    <cellStyle name="Normal 9 2 2 4 5 3 2" xfId="37108" xr:uid="{00000000-0005-0000-0000-00004FA20000}"/>
    <cellStyle name="Normal 9 2 2 4 5 3 3" xfId="22999" xr:uid="{00000000-0005-0000-0000-000050A20000}"/>
    <cellStyle name="Normal 9 2 2 4 5 4" xfId="32410" xr:uid="{00000000-0005-0000-0000-000051A20000}"/>
    <cellStyle name="Normal 9 2 2 4 5 5" xfId="18273" xr:uid="{00000000-0005-0000-0000-000052A20000}"/>
    <cellStyle name="Normal 9 2 2 4 6" xfId="9976" xr:uid="{00000000-0005-0000-0000-000053A20000}"/>
    <cellStyle name="Normal 9 2 2 4 6 2" xfId="38247" xr:uid="{00000000-0005-0000-0000-000054A20000}"/>
    <cellStyle name="Normal 9 2 2 4 6 3" xfId="24138" xr:uid="{00000000-0005-0000-0000-000055A20000}"/>
    <cellStyle name="Normal 9 2 2 4 7" xfId="5263" xr:uid="{00000000-0005-0000-0000-000056A20000}"/>
    <cellStyle name="Normal 9 2 2 4 7 2" xfId="33537" xr:uid="{00000000-0005-0000-0000-000057A20000}"/>
    <cellStyle name="Normal 9 2 2 4 7 3" xfId="19428" xr:uid="{00000000-0005-0000-0000-000058A20000}"/>
    <cellStyle name="Normal 9 2 2 4 8" xfId="28840" xr:uid="{00000000-0005-0000-0000-000059A20000}"/>
    <cellStyle name="Normal 9 2 2 4 9" xfId="14703" xr:uid="{00000000-0005-0000-0000-00005AA20000}"/>
    <cellStyle name="Normal 9 2 2 5" xfId="441" xr:uid="{00000000-0005-0000-0000-00005BA20000}"/>
    <cellStyle name="Normal 9 2 2 5 2" xfId="1361" xr:uid="{00000000-0005-0000-0000-00005CA20000}"/>
    <cellStyle name="Normal 9 2 2 5 2 2" xfId="3156" xr:uid="{00000000-0005-0000-0000-00005DA20000}"/>
    <cellStyle name="Normal 9 2 2 5 2 2 2" xfId="12773" xr:uid="{00000000-0005-0000-0000-00005EA20000}"/>
    <cellStyle name="Normal 9 2 2 5 2 2 2 2" xfId="41044" xr:uid="{00000000-0005-0000-0000-00005FA20000}"/>
    <cellStyle name="Normal 9 2 2 5 2 2 2 3" xfId="26935" xr:uid="{00000000-0005-0000-0000-000060A20000}"/>
    <cellStyle name="Normal 9 2 2 5 2 2 3" xfId="8060" xr:uid="{00000000-0005-0000-0000-000061A20000}"/>
    <cellStyle name="Normal 9 2 2 5 2 2 3 2" xfId="36334" xr:uid="{00000000-0005-0000-0000-000062A20000}"/>
    <cellStyle name="Normal 9 2 2 5 2 2 3 3" xfId="22225" xr:uid="{00000000-0005-0000-0000-000063A20000}"/>
    <cellStyle name="Normal 9 2 2 5 2 2 4" xfId="31637" xr:uid="{00000000-0005-0000-0000-000064A20000}"/>
    <cellStyle name="Normal 9 2 2 5 2 2 5" xfId="17500" xr:uid="{00000000-0005-0000-0000-000065A20000}"/>
    <cellStyle name="Normal 9 2 2 5 2 3" xfId="10978" xr:uid="{00000000-0005-0000-0000-000066A20000}"/>
    <cellStyle name="Normal 9 2 2 5 2 3 2" xfId="39249" xr:uid="{00000000-0005-0000-0000-000067A20000}"/>
    <cellStyle name="Normal 9 2 2 5 2 3 3" xfId="25140" xr:uid="{00000000-0005-0000-0000-000068A20000}"/>
    <cellStyle name="Normal 9 2 2 5 2 4" xfId="6265" xr:uid="{00000000-0005-0000-0000-000069A20000}"/>
    <cellStyle name="Normal 9 2 2 5 2 4 2" xfId="34539" xr:uid="{00000000-0005-0000-0000-00006AA20000}"/>
    <cellStyle name="Normal 9 2 2 5 2 4 3" xfId="20430" xr:uid="{00000000-0005-0000-0000-00006BA20000}"/>
    <cellStyle name="Normal 9 2 2 5 2 5" xfId="29842" xr:uid="{00000000-0005-0000-0000-00006CA20000}"/>
    <cellStyle name="Normal 9 2 2 5 2 6" xfId="15705" xr:uid="{00000000-0005-0000-0000-00006DA20000}"/>
    <cellStyle name="Normal 9 2 2 5 3" xfId="2288" xr:uid="{00000000-0005-0000-0000-00006EA20000}"/>
    <cellStyle name="Normal 9 2 2 5 3 2" xfId="11905" xr:uid="{00000000-0005-0000-0000-00006FA20000}"/>
    <cellStyle name="Normal 9 2 2 5 3 2 2" xfId="40176" xr:uid="{00000000-0005-0000-0000-000070A20000}"/>
    <cellStyle name="Normal 9 2 2 5 3 2 3" xfId="26067" xr:uid="{00000000-0005-0000-0000-000071A20000}"/>
    <cellStyle name="Normal 9 2 2 5 3 3" xfId="7192" xr:uid="{00000000-0005-0000-0000-000072A20000}"/>
    <cellStyle name="Normal 9 2 2 5 3 3 2" xfId="35466" xr:uid="{00000000-0005-0000-0000-000073A20000}"/>
    <cellStyle name="Normal 9 2 2 5 3 3 3" xfId="21357" xr:uid="{00000000-0005-0000-0000-000074A20000}"/>
    <cellStyle name="Normal 9 2 2 5 3 4" xfId="30769" xr:uid="{00000000-0005-0000-0000-000075A20000}"/>
    <cellStyle name="Normal 9 2 2 5 3 5" xfId="16632" xr:uid="{00000000-0005-0000-0000-000076A20000}"/>
    <cellStyle name="Normal 9 2 2 5 4" xfId="4736" xr:uid="{00000000-0005-0000-0000-000077A20000}"/>
    <cellStyle name="Normal 9 2 2 5 4 2" xfId="14212" xr:uid="{00000000-0005-0000-0000-000078A20000}"/>
    <cellStyle name="Normal 9 2 2 5 4 2 2" xfId="42483" xr:uid="{00000000-0005-0000-0000-000079A20000}"/>
    <cellStyle name="Normal 9 2 2 5 4 2 3" xfId="28374" xr:uid="{00000000-0005-0000-0000-00007AA20000}"/>
    <cellStyle name="Normal 9 2 2 5 4 3" xfId="9502" xr:uid="{00000000-0005-0000-0000-00007BA20000}"/>
    <cellStyle name="Normal 9 2 2 5 4 3 2" xfId="37774" xr:uid="{00000000-0005-0000-0000-00007CA20000}"/>
    <cellStyle name="Normal 9 2 2 5 4 3 3" xfId="23665" xr:uid="{00000000-0005-0000-0000-00007DA20000}"/>
    <cellStyle name="Normal 9 2 2 5 4 4" xfId="33076" xr:uid="{00000000-0005-0000-0000-00007EA20000}"/>
    <cellStyle name="Normal 9 2 2 5 4 5" xfId="18939" xr:uid="{00000000-0005-0000-0000-00007FA20000}"/>
    <cellStyle name="Normal 9 2 2 5 5" xfId="10110" xr:uid="{00000000-0005-0000-0000-000080A20000}"/>
    <cellStyle name="Normal 9 2 2 5 5 2" xfId="38381" xr:uid="{00000000-0005-0000-0000-000081A20000}"/>
    <cellStyle name="Normal 9 2 2 5 5 3" xfId="24272" xr:uid="{00000000-0005-0000-0000-000082A20000}"/>
    <cellStyle name="Normal 9 2 2 5 6" xfId="5397" xr:uid="{00000000-0005-0000-0000-000083A20000}"/>
    <cellStyle name="Normal 9 2 2 5 6 2" xfId="33671" xr:uid="{00000000-0005-0000-0000-000084A20000}"/>
    <cellStyle name="Normal 9 2 2 5 6 3" xfId="19562" xr:uid="{00000000-0005-0000-0000-000085A20000}"/>
    <cellStyle name="Normal 9 2 2 5 7" xfId="28974" xr:uid="{00000000-0005-0000-0000-000086A20000}"/>
    <cellStyle name="Normal 9 2 2 5 8" xfId="14837" xr:uid="{00000000-0005-0000-0000-000087A20000}"/>
    <cellStyle name="Normal 9 2 2 6" xfId="1105" xr:uid="{00000000-0005-0000-0000-000088A20000}"/>
    <cellStyle name="Normal 9 2 2 6 2" xfId="2900" xr:uid="{00000000-0005-0000-0000-000089A20000}"/>
    <cellStyle name="Normal 9 2 2 6 2 2" xfId="12517" xr:uid="{00000000-0005-0000-0000-00008AA20000}"/>
    <cellStyle name="Normal 9 2 2 6 2 2 2" xfId="40788" xr:uid="{00000000-0005-0000-0000-00008BA20000}"/>
    <cellStyle name="Normal 9 2 2 6 2 2 3" xfId="26679" xr:uid="{00000000-0005-0000-0000-00008CA20000}"/>
    <cellStyle name="Normal 9 2 2 6 2 3" xfId="7804" xr:uid="{00000000-0005-0000-0000-00008DA20000}"/>
    <cellStyle name="Normal 9 2 2 6 2 3 2" xfId="36078" xr:uid="{00000000-0005-0000-0000-00008EA20000}"/>
    <cellStyle name="Normal 9 2 2 6 2 3 3" xfId="21969" xr:uid="{00000000-0005-0000-0000-00008FA20000}"/>
    <cellStyle name="Normal 9 2 2 6 2 4" xfId="31381" xr:uid="{00000000-0005-0000-0000-000090A20000}"/>
    <cellStyle name="Normal 9 2 2 6 2 5" xfId="17244" xr:uid="{00000000-0005-0000-0000-000091A20000}"/>
    <cellStyle name="Normal 9 2 2 6 3" xfId="10722" xr:uid="{00000000-0005-0000-0000-000092A20000}"/>
    <cellStyle name="Normal 9 2 2 6 3 2" xfId="38993" xr:uid="{00000000-0005-0000-0000-000093A20000}"/>
    <cellStyle name="Normal 9 2 2 6 3 3" xfId="24884" xr:uid="{00000000-0005-0000-0000-000094A20000}"/>
    <cellStyle name="Normal 9 2 2 6 4" xfId="6009" xr:uid="{00000000-0005-0000-0000-000095A20000}"/>
    <cellStyle name="Normal 9 2 2 6 4 2" xfId="34283" xr:uid="{00000000-0005-0000-0000-000096A20000}"/>
    <cellStyle name="Normal 9 2 2 6 4 3" xfId="20174" xr:uid="{00000000-0005-0000-0000-000097A20000}"/>
    <cellStyle name="Normal 9 2 2 6 5" xfId="29586" xr:uid="{00000000-0005-0000-0000-000098A20000}"/>
    <cellStyle name="Normal 9 2 2 6 6" xfId="15449" xr:uid="{00000000-0005-0000-0000-000099A20000}"/>
    <cellStyle name="Normal 9 2 2 7" xfId="141" xr:uid="{00000000-0005-0000-0000-00009AA20000}"/>
    <cellStyle name="Normal 9 2 2 7 2" xfId="2032" xr:uid="{00000000-0005-0000-0000-00009BA20000}"/>
    <cellStyle name="Normal 9 2 2 7 2 2" xfId="11649" xr:uid="{00000000-0005-0000-0000-00009CA20000}"/>
    <cellStyle name="Normal 9 2 2 7 2 2 2" xfId="39920" xr:uid="{00000000-0005-0000-0000-00009DA20000}"/>
    <cellStyle name="Normal 9 2 2 7 2 2 3" xfId="25811" xr:uid="{00000000-0005-0000-0000-00009EA20000}"/>
    <cellStyle name="Normal 9 2 2 7 2 3" xfId="6936" xr:uid="{00000000-0005-0000-0000-00009FA20000}"/>
    <cellStyle name="Normal 9 2 2 7 2 3 2" xfId="35210" xr:uid="{00000000-0005-0000-0000-0000A0A20000}"/>
    <cellStyle name="Normal 9 2 2 7 2 3 3" xfId="21101" xr:uid="{00000000-0005-0000-0000-0000A1A20000}"/>
    <cellStyle name="Normal 9 2 2 7 2 4" xfId="30513" xr:uid="{00000000-0005-0000-0000-0000A2A20000}"/>
    <cellStyle name="Normal 9 2 2 7 2 5" xfId="16376" xr:uid="{00000000-0005-0000-0000-0000A3A20000}"/>
    <cellStyle name="Normal 9 2 2 7 3" xfId="9854" xr:uid="{00000000-0005-0000-0000-0000A4A20000}"/>
    <cellStyle name="Normal 9 2 2 7 3 2" xfId="38125" xr:uid="{00000000-0005-0000-0000-0000A5A20000}"/>
    <cellStyle name="Normal 9 2 2 7 3 3" xfId="24016" xr:uid="{00000000-0005-0000-0000-0000A6A20000}"/>
    <cellStyle name="Normal 9 2 2 7 4" xfId="5141" xr:uid="{00000000-0005-0000-0000-0000A7A20000}"/>
    <cellStyle name="Normal 9 2 2 7 4 2" xfId="33415" xr:uid="{00000000-0005-0000-0000-0000A8A20000}"/>
    <cellStyle name="Normal 9 2 2 7 4 3" xfId="19306" xr:uid="{00000000-0005-0000-0000-0000A9A20000}"/>
    <cellStyle name="Normal 9 2 2 7 5" xfId="28718" xr:uid="{00000000-0005-0000-0000-0000AAA20000}"/>
    <cellStyle name="Normal 9 2 2 7 6" xfId="14581" xr:uid="{00000000-0005-0000-0000-0000ABA20000}"/>
    <cellStyle name="Normal 9 2 2 8" xfId="80" xr:uid="{00000000-0005-0000-0000-0000ACA20000}"/>
    <cellStyle name="Normal 9 2 2 8 2" xfId="9795" xr:uid="{00000000-0005-0000-0000-0000ADA20000}"/>
    <cellStyle name="Normal 9 2 2 8 2 2" xfId="38066" xr:uid="{00000000-0005-0000-0000-0000AEA20000}"/>
    <cellStyle name="Normal 9 2 2 8 2 3" xfId="23957" xr:uid="{00000000-0005-0000-0000-0000AFA20000}"/>
    <cellStyle name="Normal 9 2 2 8 3" xfId="5082" xr:uid="{00000000-0005-0000-0000-0000B0A20000}"/>
    <cellStyle name="Normal 9 2 2 8 3 2" xfId="33356" xr:uid="{00000000-0005-0000-0000-0000B1A20000}"/>
    <cellStyle name="Normal 9 2 2 8 3 3" xfId="19247" xr:uid="{00000000-0005-0000-0000-0000B2A20000}"/>
    <cellStyle name="Normal 9 2 2 8 4" xfId="28659" xr:uid="{00000000-0005-0000-0000-0000B3A20000}"/>
    <cellStyle name="Normal 9 2 2 8 5" xfId="14522" xr:uid="{00000000-0005-0000-0000-0000B4A20000}"/>
    <cellStyle name="Normal 9 2 2 9" xfId="1973" xr:uid="{00000000-0005-0000-0000-0000B5A20000}"/>
    <cellStyle name="Normal 9 2 2 9 2" xfId="11590" xr:uid="{00000000-0005-0000-0000-0000B6A20000}"/>
    <cellStyle name="Normal 9 2 2 9 2 2" xfId="39861" xr:uid="{00000000-0005-0000-0000-0000B7A20000}"/>
    <cellStyle name="Normal 9 2 2 9 2 3" xfId="25752" xr:uid="{00000000-0005-0000-0000-0000B8A20000}"/>
    <cellStyle name="Normal 9 2 2 9 3" xfId="6877" xr:uid="{00000000-0005-0000-0000-0000B9A20000}"/>
    <cellStyle name="Normal 9 2 2 9 3 2" xfId="35151" xr:uid="{00000000-0005-0000-0000-0000BAA20000}"/>
    <cellStyle name="Normal 9 2 2 9 3 3" xfId="21042" xr:uid="{00000000-0005-0000-0000-0000BBA20000}"/>
    <cellStyle name="Normal 9 2 2 9 4" xfId="30454" xr:uid="{00000000-0005-0000-0000-0000BCA20000}"/>
    <cellStyle name="Normal 9 2 2 9 5" xfId="16317" xr:uid="{00000000-0005-0000-0000-0000BDA20000}"/>
    <cellStyle name="Normal 9 2 3" xfId="97" xr:uid="{00000000-0005-0000-0000-0000BEA20000}"/>
    <cellStyle name="Normal 9 2 3 10" xfId="9811" xr:uid="{00000000-0005-0000-0000-0000BFA20000}"/>
    <cellStyle name="Normal 9 2 3 10 2" xfId="38082" xr:uid="{00000000-0005-0000-0000-0000C0A20000}"/>
    <cellStyle name="Normal 9 2 3 10 3" xfId="23973" xr:uid="{00000000-0005-0000-0000-0000C1A20000}"/>
    <cellStyle name="Normal 9 2 3 11" xfId="5098" xr:uid="{00000000-0005-0000-0000-0000C2A20000}"/>
    <cellStyle name="Normal 9 2 3 11 2" xfId="33372" xr:uid="{00000000-0005-0000-0000-0000C3A20000}"/>
    <cellStyle name="Normal 9 2 3 11 3" xfId="19263" xr:uid="{00000000-0005-0000-0000-0000C4A20000}"/>
    <cellStyle name="Normal 9 2 3 12" xfId="28675" xr:uid="{00000000-0005-0000-0000-0000C5A20000}"/>
    <cellStyle name="Normal 9 2 3 13" xfId="14538" xr:uid="{00000000-0005-0000-0000-0000C6A20000}"/>
    <cellStyle name="Normal 9 2 3 2" xfId="219" xr:uid="{00000000-0005-0000-0000-0000C7A20000}"/>
    <cellStyle name="Normal 9 2 3 2 10" xfId="28795" xr:uid="{00000000-0005-0000-0000-0000C8A20000}"/>
    <cellStyle name="Normal 9 2 3 2 11" xfId="14658" xr:uid="{00000000-0005-0000-0000-0000C9A20000}"/>
    <cellStyle name="Normal 9 2 3 2 2" xfId="339" xr:uid="{00000000-0005-0000-0000-0000CAA20000}"/>
    <cellStyle name="Normal 9 2 3 2 2 2" xfId="775" xr:uid="{00000000-0005-0000-0000-0000CBA20000}"/>
    <cellStyle name="Normal 9 2 3 2 2 2 2" xfId="1679" xr:uid="{00000000-0005-0000-0000-0000CCA20000}"/>
    <cellStyle name="Normal 9 2 3 2 2 2 2 2" xfId="3474" xr:uid="{00000000-0005-0000-0000-0000CDA20000}"/>
    <cellStyle name="Normal 9 2 3 2 2 2 2 2 2" xfId="13091" xr:uid="{00000000-0005-0000-0000-0000CEA20000}"/>
    <cellStyle name="Normal 9 2 3 2 2 2 2 2 2 2" xfId="41362" xr:uid="{00000000-0005-0000-0000-0000CFA20000}"/>
    <cellStyle name="Normal 9 2 3 2 2 2 2 2 2 3" xfId="27253" xr:uid="{00000000-0005-0000-0000-0000D0A20000}"/>
    <cellStyle name="Normal 9 2 3 2 2 2 2 2 3" xfId="8378" xr:uid="{00000000-0005-0000-0000-0000D1A20000}"/>
    <cellStyle name="Normal 9 2 3 2 2 2 2 2 3 2" xfId="36652" xr:uid="{00000000-0005-0000-0000-0000D2A20000}"/>
    <cellStyle name="Normal 9 2 3 2 2 2 2 2 3 3" xfId="22543" xr:uid="{00000000-0005-0000-0000-0000D3A20000}"/>
    <cellStyle name="Normal 9 2 3 2 2 2 2 2 4" xfId="31955" xr:uid="{00000000-0005-0000-0000-0000D4A20000}"/>
    <cellStyle name="Normal 9 2 3 2 2 2 2 2 5" xfId="17818" xr:uid="{00000000-0005-0000-0000-0000D5A20000}"/>
    <cellStyle name="Normal 9 2 3 2 2 2 2 3" xfId="11296" xr:uid="{00000000-0005-0000-0000-0000D6A20000}"/>
    <cellStyle name="Normal 9 2 3 2 2 2 2 3 2" xfId="39567" xr:uid="{00000000-0005-0000-0000-0000D7A20000}"/>
    <cellStyle name="Normal 9 2 3 2 2 2 2 3 3" xfId="25458" xr:uid="{00000000-0005-0000-0000-0000D8A20000}"/>
    <cellStyle name="Normal 9 2 3 2 2 2 2 4" xfId="6583" xr:uid="{00000000-0005-0000-0000-0000D9A20000}"/>
    <cellStyle name="Normal 9 2 3 2 2 2 2 4 2" xfId="34857" xr:uid="{00000000-0005-0000-0000-0000DAA20000}"/>
    <cellStyle name="Normal 9 2 3 2 2 2 2 4 3" xfId="20748" xr:uid="{00000000-0005-0000-0000-0000DBA20000}"/>
    <cellStyle name="Normal 9 2 3 2 2 2 2 5" xfId="30160" xr:uid="{00000000-0005-0000-0000-0000DCA20000}"/>
    <cellStyle name="Normal 9 2 3 2 2 2 2 6" xfId="16023" xr:uid="{00000000-0005-0000-0000-0000DDA20000}"/>
    <cellStyle name="Normal 9 2 3 2 2 2 3" xfId="2606" xr:uid="{00000000-0005-0000-0000-0000DEA20000}"/>
    <cellStyle name="Normal 9 2 3 2 2 2 3 2" xfId="12223" xr:uid="{00000000-0005-0000-0000-0000DFA20000}"/>
    <cellStyle name="Normal 9 2 3 2 2 2 3 2 2" xfId="40494" xr:uid="{00000000-0005-0000-0000-0000E0A20000}"/>
    <cellStyle name="Normal 9 2 3 2 2 2 3 2 3" xfId="26385" xr:uid="{00000000-0005-0000-0000-0000E1A20000}"/>
    <cellStyle name="Normal 9 2 3 2 2 2 3 3" xfId="7510" xr:uid="{00000000-0005-0000-0000-0000E2A20000}"/>
    <cellStyle name="Normal 9 2 3 2 2 2 3 3 2" xfId="35784" xr:uid="{00000000-0005-0000-0000-0000E3A20000}"/>
    <cellStyle name="Normal 9 2 3 2 2 2 3 3 3" xfId="21675" xr:uid="{00000000-0005-0000-0000-0000E4A20000}"/>
    <cellStyle name="Normal 9 2 3 2 2 2 3 4" xfId="31087" xr:uid="{00000000-0005-0000-0000-0000E5A20000}"/>
    <cellStyle name="Normal 9 2 3 2 2 2 3 5" xfId="16950" xr:uid="{00000000-0005-0000-0000-0000E6A20000}"/>
    <cellStyle name="Normal 9 2 3 2 2 2 4" xfId="4939" xr:uid="{00000000-0005-0000-0000-0000E7A20000}"/>
    <cellStyle name="Normal 9 2 3 2 2 2 4 2" xfId="14413" xr:uid="{00000000-0005-0000-0000-0000E8A20000}"/>
    <cellStyle name="Normal 9 2 3 2 2 2 4 2 2" xfId="42684" xr:uid="{00000000-0005-0000-0000-0000E9A20000}"/>
    <cellStyle name="Normal 9 2 3 2 2 2 4 2 3" xfId="28575" xr:uid="{00000000-0005-0000-0000-0000EAA20000}"/>
    <cellStyle name="Normal 9 2 3 2 2 2 4 3" xfId="9703" xr:uid="{00000000-0005-0000-0000-0000EBA20000}"/>
    <cellStyle name="Normal 9 2 3 2 2 2 4 3 2" xfId="37975" xr:uid="{00000000-0005-0000-0000-0000ECA20000}"/>
    <cellStyle name="Normal 9 2 3 2 2 2 4 3 3" xfId="23866" xr:uid="{00000000-0005-0000-0000-0000EDA20000}"/>
    <cellStyle name="Normal 9 2 3 2 2 2 4 4" xfId="33277" xr:uid="{00000000-0005-0000-0000-0000EEA20000}"/>
    <cellStyle name="Normal 9 2 3 2 2 2 4 5" xfId="19140" xr:uid="{00000000-0005-0000-0000-0000EFA20000}"/>
    <cellStyle name="Normal 9 2 3 2 2 2 5" xfId="10428" xr:uid="{00000000-0005-0000-0000-0000F0A20000}"/>
    <cellStyle name="Normal 9 2 3 2 2 2 5 2" xfId="38699" xr:uid="{00000000-0005-0000-0000-0000F1A20000}"/>
    <cellStyle name="Normal 9 2 3 2 2 2 5 3" xfId="24590" xr:uid="{00000000-0005-0000-0000-0000F2A20000}"/>
    <cellStyle name="Normal 9 2 3 2 2 2 6" xfId="5715" xr:uid="{00000000-0005-0000-0000-0000F3A20000}"/>
    <cellStyle name="Normal 9 2 3 2 2 2 6 2" xfId="33989" xr:uid="{00000000-0005-0000-0000-0000F4A20000}"/>
    <cellStyle name="Normal 9 2 3 2 2 2 6 3" xfId="19880" xr:uid="{00000000-0005-0000-0000-0000F5A20000}"/>
    <cellStyle name="Normal 9 2 3 2 2 2 7" xfId="29292" xr:uid="{00000000-0005-0000-0000-0000F6A20000}"/>
    <cellStyle name="Normal 9 2 3 2 2 2 8" xfId="15155" xr:uid="{00000000-0005-0000-0000-0000F7A20000}"/>
    <cellStyle name="Normal 9 2 3 2 2 3" xfId="1302" xr:uid="{00000000-0005-0000-0000-0000F8A20000}"/>
    <cellStyle name="Normal 9 2 3 2 2 3 2" xfId="3097" xr:uid="{00000000-0005-0000-0000-0000F9A20000}"/>
    <cellStyle name="Normal 9 2 3 2 2 3 2 2" xfId="12714" xr:uid="{00000000-0005-0000-0000-0000FAA20000}"/>
    <cellStyle name="Normal 9 2 3 2 2 3 2 2 2" xfId="40985" xr:uid="{00000000-0005-0000-0000-0000FBA20000}"/>
    <cellStyle name="Normal 9 2 3 2 2 3 2 2 3" xfId="26876" xr:uid="{00000000-0005-0000-0000-0000FCA20000}"/>
    <cellStyle name="Normal 9 2 3 2 2 3 2 3" xfId="8001" xr:uid="{00000000-0005-0000-0000-0000FDA20000}"/>
    <cellStyle name="Normal 9 2 3 2 2 3 2 3 2" xfId="36275" xr:uid="{00000000-0005-0000-0000-0000FEA20000}"/>
    <cellStyle name="Normal 9 2 3 2 2 3 2 3 3" xfId="22166" xr:uid="{00000000-0005-0000-0000-0000FFA20000}"/>
    <cellStyle name="Normal 9 2 3 2 2 3 2 4" xfId="31578" xr:uid="{00000000-0005-0000-0000-000000A30000}"/>
    <cellStyle name="Normal 9 2 3 2 2 3 2 5" xfId="17441" xr:uid="{00000000-0005-0000-0000-000001A30000}"/>
    <cellStyle name="Normal 9 2 3 2 2 3 3" xfId="10919" xr:uid="{00000000-0005-0000-0000-000002A30000}"/>
    <cellStyle name="Normal 9 2 3 2 2 3 3 2" xfId="39190" xr:uid="{00000000-0005-0000-0000-000003A30000}"/>
    <cellStyle name="Normal 9 2 3 2 2 3 3 3" xfId="25081" xr:uid="{00000000-0005-0000-0000-000004A30000}"/>
    <cellStyle name="Normal 9 2 3 2 2 3 4" xfId="6206" xr:uid="{00000000-0005-0000-0000-000005A30000}"/>
    <cellStyle name="Normal 9 2 3 2 2 3 4 2" xfId="34480" xr:uid="{00000000-0005-0000-0000-000006A30000}"/>
    <cellStyle name="Normal 9 2 3 2 2 3 4 3" xfId="20371" xr:uid="{00000000-0005-0000-0000-000007A30000}"/>
    <cellStyle name="Normal 9 2 3 2 2 3 5" xfId="29783" xr:uid="{00000000-0005-0000-0000-000008A30000}"/>
    <cellStyle name="Normal 9 2 3 2 2 3 6" xfId="15646" xr:uid="{00000000-0005-0000-0000-000009A30000}"/>
    <cellStyle name="Normal 9 2 3 2 2 4" xfId="2229" xr:uid="{00000000-0005-0000-0000-00000AA30000}"/>
    <cellStyle name="Normal 9 2 3 2 2 4 2" xfId="11846" xr:uid="{00000000-0005-0000-0000-00000BA30000}"/>
    <cellStyle name="Normal 9 2 3 2 2 4 2 2" xfId="40117" xr:uid="{00000000-0005-0000-0000-00000CA30000}"/>
    <cellStyle name="Normal 9 2 3 2 2 4 2 3" xfId="26008" xr:uid="{00000000-0005-0000-0000-00000DA30000}"/>
    <cellStyle name="Normal 9 2 3 2 2 4 3" xfId="7133" xr:uid="{00000000-0005-0000-0000-00000EA30000}"/>
    <cellStyle name="Normal 9 2 3 2 2 4 3 2" xfId="35407" xr:uid="{00000000-0005-0000-0000-00000FA30000}"/>
    <cellStyle name="Normal 9 2 3 2 2 4 3 3" xfId="21298" xr:uid="{00000000-0005-0000-0000-000010A30000}"/>
    <cellStyle name="Normal 9 2 3 2 2 4 4" xfId="30710" xr:uid="{00000000-0005-0000-0000-000011A30000}"/>
    <cellStyle name="Normal 9 2 3 2 2 4 5" xfId="16573" xr:uid="{00000000-0005-0000-0000-000012A30000}"/>
    <cellStyle name="Normal 9 2 3 2 2 5" xfId="4074" xr:uid="{00000000-0005-0000-0000-000013A30000}"/>
    <cellStyle name="Normal 9 2 3 2 2 5 2" xfId="13621" xr:uid="{00000000-0005-0000-0000-000014A30000}"/>
    <cellStyle name="Normal 9 2 3 2 2 5 2 2" xfId="41892" xr:uid="{00000000-0005-0000-0000-000015A30000}"/>
    <cellStyle name="Normal 9 2 3 2 2 5 2 3" xfId="27783" xr:uid="{00000000-0005-0000-0000-000016A30000}"/>
    <cellStyle name="Normal 9 2 3 2 2 5 3" xfId="8911" xr:uid="{00000000-0005-0000-0000-000017A30000}"/>
    <cellStyle name="Normal 9 2 3 2 2 5 3 2" xfId="37183" xr:uid="{00000000-0005-0000-0000-000018A30000}"/>
    <cellStyle name="Normal 9 2 3 2 2 5 3 3" xfId="23074" xr:uid="{00000000-0005-0000-0000-000019A30000}"/>
    <cellStyle name="Normal 9 2 3 2 2 5 4" xfId="32485" xr:uid="{00000000-0005-0000-0000-00001AA30000}"/>
    <cellStyle name="Normal 9 2 3 2 2 5 5" xfId="18348" xr:uid="{00000000-0005-0000-0000-00001BA30000}"/>
    <cellStyle name="Normal 9 2 3 2 2 6" xfId="10051" xr:uid="{00000000-0005-0000-0000-00001CA30000}"/>
    <cellStyle name="Normal 9 2 3 2 2 6 2" xfId="38322" xr:uid="{00000000-0005-0000-0000-00001DA30000}"/>
    <cellStyle name="Normal 9 2 3 2 2 6 3" xfId="24213" xr:uid="{00000000-0005-0000-0000-00001EA30000}"/>
    <cellStyle name="Normal 9 2 3 2 2 7" xfId="5338" xr:uid="{00000000-0005-0000-0000-00001FA30000}"/>
    <cellStyle name="Normal 9 2 3 2 2 7 2" xfId="33612" xr:uid="{00000000-0005-0000-0000-000020A30000}"/>
    <cellStyle name="Normal 9 2 3 2 2 7 3" xfId="19503" xr:uid="{00000000-0005-0000-0000-000021A30000}"/>
    <cellStyle name="Normal 9 2 3 2 2 8" xfId="28915" xr:uid="{00000000-0005-0000-0000-000022A30000}"/>
    <cellStyle name="Normal 9 2 3 2 2 9" xfId="14778" xr:uid="{00000000-0005-0000-0000-000023A30000}"/>
    <cellStyle name="Normal 9 2 3 2 3" xfId="1068" xr:uid="{00000000-0005-0000-0000-000024A30000}"/>
    <cellStyle name="Normal 9 2 3 2 3 2" xfId="1938" xr:uid="{00000000-0005-0000-0000-000025A30000}"/>
    <cellStyle name="Normal 9 2 3 2 3 2 2" xfId="3733" xr:uid="{00000000-0005-0000-0000-000026A30000}"/>
    <cellStyle name="Normal 9 2 3 2 3 2 2 2" xfId="13350" xr:uid="{00000000-0005-0000-0000-000027A30000}"/>
    <cellStyle name="Normal 9 2 3 2 3 2 2 2 2" xfId="41621" xr:uid="{00000000-0005-0000-0000-000028A30000}"/>
    <cellStyle name="Normal 9 2 3 2 3 2 2 2 3" xfId="27512" xr:uid="{00000000-0005-0000-0000-000029A30000}"/>
    <cellStyle name="Normal 9 2 3 2 3 2 2 3" xfId="8637" xr:uid="{00000000-0005-0000-0000-00002AA30000}"/>
    <cellStyle name="Normal 9 2 3 2 3 2 2 3 2" xfId="36911" xr:uid="{00000000-0005-0000-0000-00002BA30000}"/>
    <cellStyle name="Normal 9 2 3 2 3 2 2 3 3" xfId="22802" xr:uid="{00000000-0005-0000-0000-00002CA30000}"/>
    <cellStyle name="Normal 9 2 3 2 3 2 2 4" xfId="32214" xr:uid="{00000000-0005-0000-0000-00002DA30000}"/>
    <cellStyle name="Normal 9 2 3 2 3 2 2 5" xfId="18077" xr:uid="{00000000-0005-0000-0000-00002EA30000}"/>
    <cellStyle name="Normal 9 2 3 2 3 2 3" xfId="11555" xr:uid="{00000000-0005-0000-0000-00002FA30000}"/>
    <cellStyle name="Normal 9 2 3 2 3 2 3 2" xfId="39826" xr:uid="{00000000-0005-0000-0000-000030A30000}"/>
    <cellStyle name="Normal 9 2 3 2 3 2 3 3" xfId="25717" xr:uid="{00000000-0005-0000-0000-000031A30000}"/>
    <cellStyle name="Normal 9 2 3 2 3 2 4" xfId="6842" xr:uid="{00000000-0005-0000-0000-000032A30000}"/>
    <cellStyle name="Normal 9 2 3 2 3 2 4 2" xfId="35116" xr:uid="{00000000-0005-0000-0000-000033A30000}"/>
    <cellStyle name="Normal 9 2 3 2 3 2 4 3" xfId="21007" xr:uid="{00000000-0005-0000-0000-000034A30000}"/>
    <cellStyle name="Normal 9 2 3 2 3 2 5" xfId="30419" xr:uid="{00000000-0005-0000-0000-000035A30000}"/>
    <cellStyle name="Normal 9 2 3 2 3 2 6" xfId="16282" xr:uid="{00000000-0005-0000-0000-000036A30000}"/>
    <cellStyle name="Normal 9 2 3 2 3 3" xfId="2865" xr:uid="{00000000-0005-0000-0000-000037A30000}"/>
    <cellStyle name="Normal 9 2 3 2 3 3 2" xfId="12482" xr:uid="{00000000-0005-0000-0000-000038A30000}"/>
    <cellStyle name="Normal 9 2 3 2 3 3 2 2" xfId="40753" xr:uid="{00000000-0005-0000-0000-000039A30000}"/>
    <cellStyle name="Normal 9 2 3 2 3 3 2 3" xfId="26644" xr:uid="{00000000-0005-0000-0000-00003AA30000}"/>
    <cellStyle name="Normal 9 2 3 2 3 3 3" xfId="7769" xr:uid="{00000000-0005-0000-0000-00003BA30000}"/>
    <cellStyle name="Normal 9 2 3 2 3 3 3 2" xfId="36043" xr:uid="{00000000-0005-0000-0000-00003CA30000}"/>
    <cellStyle name="Normal 9 2 3 2 3 3 3 3" xfId="21934" xr:uid="{00000000-0005-0000-0000-00003DA30000}"/>
    <cellStyle name="Normal 9 2 3 2 3 3 4" xfId="31346" xr:uid="{00000000-0005-0000-0000-00003EA30000}"/>
    <cellStyle name="Normal 9 2 3 2 3 3 5" xfId="17209" xr:uid="{00000000-0005-0000-0000-00003FA30000}"/>
    <cellStyle name="Normal 9 2 3 2 3 4" xfId="4780" xr:uid="{00000000-0005-0000-0000-000040A30000}"/>
    <cellStyle name="Normal 9 2 3 2 3 4 2" xfId="14255" xr:uid="{00000000-0005-0000-0000-000041A30000}"/>
    <cellStyle name="Normal 9 2 3 2 3 4 2 2" xfId="42526" xr:uid="{00000000-0005-0000-0000-000042A30000}"/>
    <cellStyle name="Normal 9 2 3 2 3 4 2 3" xfId="28417" xr:uid="{00000000-0005-0000-0000-000043A30000}"/>
    <cellStyle name="Normal 9 2 3 2 3 4 3" xfId="9545" xr:uid="{00000000-0005-0000-0000-000044A30000}"/>
    <cellStyle name="Normal 9 2 3 2 3 4 3 2" xfId="37817" xr:uid="{00000000-0005-0000-0000-000045A30000}"/>
    <cellStyle name="Normal 9 2 3 2 3 4 3 3" xfId="23708" xr:uid="{00000000-0005-0000-0000-000046A30000}"/>
    <cellStyle name="Normal 9 2 3 2 3 4 4" xfId="33119" xr:uid="{00000000-0005-0000-0000-000047A30000}"/>
    <cellStyle name="Normal 9 2 3 2 3 4 5" xfId="18982" xr:uid="{00000000-0005-0000-0000-000048A30000}"/>
    <cellStyle name="Normal 9 2 3 2 3 5" xfId="10687" xr:uid="{00000000-0005-0000-0000-000049A30000}"/>
    <cellStyle name="Normal 9 2 3 2 3 5 2" xfId="38958" xr:uid="{00000000-0005-0000-0000-00004AA30000}"/>
    <cellStyle name="Normal 9 2 3 2 3 5 3" xfId="24849" xr:uid="{00000000-0005-0000-0000-00004BA30000}"/>
    <cellStyle name="Normal 9 2 3 2 3 6" xfId="5974" xr:uid="{00000000-0005-0000-0000-00004CA30000}"/>
    <cellStyle name="Normal 9 2 3 2 3 6 2" xfId="34248" xr:uid="{00000000-0005-0000-0000-00004DA30000}"/>
    <cellStyle name="Normal 9 2 3 2 3 6 3" xfId="20139" xr:uid="{00000000-0005-0000-0000-00004EA30000}"/>
    <cellStyle name="Normal 9 2 3 2 3 7" xfId="29551" xr:uid="{00000000-0005-0000-0000-00004FA30000}"/>
    <cellStyle name="Normal 9 2 3 2 3 8" xfId="15414" xr:uid="{00000000-0005-0000-0000-000050A30000}"/>
    <cellStyle name="Normal 9 2 3 2 4" xfId="572" xr:uid="{00000000-0005-0000-0000-000051A30000}"/>
    <cellStyle name="Normal 9 2 3 2 4 2" xfId="1491" xr:uid="{00000000-0005-0000-0000-000052A30000}"/>
    <cellStyle name="Normal 9 2 3 2 4 2 2" xfId="3286" xr:uid="{00000000-0005-0000-0000-000053A30000}"/>
    <cellStyle name="Normal 9 2 3 2 4 2 2 2" xfId="12903" xr:uid="{00000000-0005-0000-0000-000054A30000}"/>
    <cellStyle name="Normal 9 2 3 2 4 2 2 2 2" xfId="41174" xr:uid="{00000000-0005-0000-0000-000055A30000}"/>
    <cellStyle name="Normal 9 2 3 2 4 2 2 2 3" xfId="27065" xr:uid="{00000000-0005-0000-0000-000056A30000}"/>
    <cellStyle name="Normal 9 2 3 2 4 2 2 3" xfId="8190" xr:uid="{00000000-0005-0000-0000-000057A30000}"/>
    <cellStyle name="Normal 9 2 3 2 4 2 2 3 2" xfId="36464" xr:uid="{00000000-0005-0000-0000-000058A30000}"/>
    <cellStyle name="Normal 9 2 3 2 4 2 2 3 3" xfId="22355" xr:uid="{00000000-0005-0000-0000-000059A30000}"/>
    <cellStyle name="Normal 9 2 3 2 4 2 2 4" xfId="31767" xr:uid="{00000000-0005-0000-0000-00005AA30000}"/>
    <cellStyle name="Normal 9 2 3 2 4 2 2 5" xfId="17630" xr:uid="{00000000-0005-0000-0000-00005BA30000}"/>
    <cellStyle name="Normal 9 2 3 2 4 2 3" xfId="11108" xr:uid="{00000000-0005-0000-0000-00005CA30000}"/>
    <cellStyle name="Normal 9 2 3 2 4 2 3 2" xfId="39379" xr:uid="{00000000-0005-0000-0000-00005DA30000}"/>
    <cellStyle name="Normal 9 2 3 2 4 2 3 3" xfId="25270" xr:uid="{00000000-0005-0000-0000-00005EA30000}"/>
    <cellStyle name="Normal 9 2 3 2 4 2 4" xfId="6395" xr:uid="{00000000-0005-0000-0000-00005FA30000}"/>
    <cellStyle name="Normal 9 2 3 2 4 2 4 2" xfId="34669" xr:uid="{00000000-0005-0000-0000-000060A30000}"/>
    <cellStyle name="Normal 9 2 3 2 4 2 4 3" xfId="20560" xr:uid="{00000000-0005-0000-0000-000061A30000}"/>
    <cellStyle name="Normal 9 2 3 2 4 2 5" xfId="29972" xr:uid="{00000000-0005-0000-0000-000062A30000}"/>
    <cellStyle name="Normal 9 2 3 2 4 2 6" xfId="15835" xr:uid="{00000000-0005-0000-0000-000063A30000}"/>
    <cellStyle name="Normal 9 2 3 2 4 3" xfId="2418" xr:uid="{00000000-0005-0000-0000-000064A30000}"/>
    <cellStyle name="Normal 9 2 3 2 4 3 2" xfId="12035" xr:uid="{00000000-0005-0000-0000-000065A30000}"/>
    <cellStyle name="Normal 9 2 3 2 4 3 2 2" xfId="40306" xr:uid="{00000000-0005-0000-0000-000066A30000}"/>
    <cellStyle name="Normal 9 2 3 2 4 3 2 3" xfId="26197" xr:uid="{00000000-0005-0000-0000-000067A30000}"/>
    <cellStyle name="Normal 9 2 3 2 4 3 3" xfId="7322" xr:uid="{00000000-0005-0000-0000-000068A30000}"/>
    <cellStyle name="Normal 9 2 3 2 4 3 3 2" xfId="35596" xr:uid="{00000000-0005-0000-0000-000069A30000}"/>
    <cellStyle name="Normal 9 2 3 2 4 3 3 3" xfId="21487" xr:uid="{00000000-0005-0000-0000-00006AA30000}"/>
    <cellStyle name="Normal 9 2 3 2 4 3 4" xfId="30899" xr:uid="{00000000-0005-0000-0000-00006BA30000}"/>
    <cellStyle name="Normal 9 2 3 2 4 3 5" xfId="16762" xr:uid="{00000000-0005-0000-0000-00006CA30000}"/>
    <cellStyle name="Normal 9 2 3 2 4 4" xfId="10240" xr:uid="{00000000-0005-0000-0000-00006DA30000}"/>
    <cellStyle name="Normal 9 2 3 2 4 4 2" xfId="38511" xr:uid="{00000000-0005-0000-0000-00006EA30000}"/>
    <cellStyle name="Normal 9 2 3 2 4 4 3" xfId="24402" xr:uid="{00000000-0005-0000-0000-00006FA30000}"/>
    <cellStyle name="Normal 9 2 3 2 4 5" xfId="5527" xr:uid="{00000000-0005-0000-0000-000070A30000}"/>
    <cellStyle name="Normal 9 2 3 2 4 5 2" xfId="33801" xr:uid="{00000000-0005-0000-0000-000071A30000}"/>
    <cellStyle name="Normal 9 2 3 2 4 5 3" xfId="19692" xr:uid="{00000000-0005-0000-0000-000072A30000}"/>
    <cellStyle name="Normal 9 2 3 2 4 6" xfId="29104" xr:uid="{00000000-0005-0000-0000-000073A30000}"/>
    <cellStyle name="Normal 9 2 3 2 4 7" xfId="14967" xr:uid="{00000000-0005-0000-0000-000074A30000}"/>
    <cellStyle name="Normal 9 2 3 2 5" xfId="1182" xr:uid="{00000000-0005-0000-0000-000075A30000}"/>
    <cellStyle name="Normal 9 2 3 2 5 2" xfId="2977" xr:uid="{00000000-0005-0000-0000-000076A30000}"/>
    <cellStyle name="Normal 9 2 3 2 5 2 2" xfId="12594" xr:uid="{00000000-0005-0000-0000-000077A30000}"/>
    <cellStyle name="Normal 9 2 3 2 5 2 2 2" xfId="40865" xr:uid="{00000000-0005-0000-0000-000078A30000}"/>
    <cellStyle name="Normal 9 2 3 2 5 2 2 3" xfId="26756" xr:uid="{00000000-0005-0000-0000-000079A30000}"/>
    <cellStyle name="Normal 9 2 3 2 5 2 3" xfId="7881" xr:uid="{00000000-0005-0000-0000-00007AA30000}"/>
    <cellStyle name="Normal 9 2 3 2 5 2 3 2" xfId="36155" xr:uid="{00000000-0005-0000-0000-00007BA30000}"/>
    <cellStyle name="Normal 9 2 3 2 5 2 3 3" xfId="22046" xr:uid="{00000000-0005-0000-0000-00007CA30000}"/>
    <cellStyle name="Normal 9 2 3 2 5 2 4" xfId="31458" xr:uid="{00000000-0005-0000-0000-00007DA30000}"/>
    <cellStyle name="Normal 9 2 3 2 5 2 5" xfId="17321" xr:uid="{00000000-0005-0000-0000-00007EA30000}"/>
    <cellStyle name="Normal 9 2 3 2 5 3" xfId="10799" xr:uid="{00000000-0005-0000-0000-00007FA30000}"/>
    <cellStyle name="Normal 9 2 3 2 5 3 2" xfId="39070" xr:uid="{00000000-0005-0000-0000-000080A30000}"/>
    <cellStyle name="Normal 9 2 3 2 5 3 3" xfId="24961" xr:uid="{00000000-0005-0000-0000-000081A30000}"/>
    <cellStyle name="Normal 9 2 3 2 5 4" xfId="6086" xr:uid="{00000000-0005-0000-0000-000082A30000}"/>
    <cellStyle name="Normal 9 2 3 2 5 4 2" xfId="34360" xr:uid="{00000000-0005-0000-0000-000083A30000}"/>
    <cellStyle name="Normal 9 2 3 2 5 4 3" xfId="20251" xr:uid="{00000000-0005-0000-0000-000084A30000}"/>
    <cellStyle name="Normal 9 2 3 2 5 5" xfId="29663" xr:uid="{00000000-0005-0000-0000-000085A30000}"/>
    <cellStyle name="Normal 9 2 3 2 5 6" xfId="15526" xr:uid="{00000000-0005-0000-0000-000086A30000}"/>
    <cellStyle name="Normal 9 2 3 2 6" xfId="2109" xr:uid="{00000000-0005-0000-0000-000087A30000}"/>
    <cellStyle name="Normal 9 2 3 2 6 2" xfId="11726" xr:uid="{00000000-0005-0000-0000-000088A30000}"/>
    <cellStyle name="Normal 9 2 3 2 6 2 2" xfId="39997" xr:uid="{00000000-0005-0000-0000-000089A30000}"/>
    <cellStyle name="Normal 9 2 3 2 6 2 3" xfId="25888" xr:uid="{00000000-0005-0000-0000-00008AA30000}"/>
    <cellStyle name="Normal 9 2 3 2 6 3" xfId="7013" xr:uid="{00000000-0005-0000-0000-00008BA30000}"/>
    <cellStyle name="Normal 9 2 3 2 6 3 2" xfId="35287" xr:uid="{00000000-0005-0000-0000-00008CA30000}"/>
    <cellStyle name="Normal 9 2 3 2 6 3 3" xfId="21178" xr:uid="{00000000-0005-0000-0000-00008DA30000}"/>
    <cellStyle name="Normal 9 2 3 2 6 4" xfId="30590" xr:uid="{00000000-0005-0000-0000-00008EA30000}"/>
    <cellStyle name="Normal 9 2 3 2 6 5" xfId="16453" xr:uid="{00000000-0005-0000-0000-00008FA30000}"/>
    <cellStyle name="Normal 9 2 3 2 7" xfId="3886" xr:uid="{00000000-0005-0000-0000-000090A30000}"/>
    <cellStyle name="Normal 9 2 3 2 7 2" xfId="13447" xr:uid="{00000000-0005-0000-0000-000091A30000}"/>
    <cellStyle name="Normal 9 2 3 2 7 2 2" xfId="41718" xr:uid="{00000000-0005-0000-0000-000092A30000}"/>
    <cellStyle name="Normal 9 2 3 2 7 2 3" xfId="27609" xr:uid="{00000000-0005-0000-0000-000093A30000}"/>
    <cellStyle name="Normal 9 2 3 2 7 3" xfId="8735" xr:uid="{00000000-0005-0000-0000-000094A30000}"/>
    <cellStyle name="Normal 9 2 3 2 7 3 2" xfId="37008" xr:uid="{00000000-0005-0000-0000-000095A30000}"/>
    <cellStyle name="Normal 9 2 3 2 7 3 3" xfId="22899" xr:uid="{00000000-0005-0000-0000-000096A30000}"/>
    <cellStyle name="Normal 9 2 3 2 7 4" xfId="32311" xr:uid="{00000000-0005-0000-0000-000097A30000}"/>
    <cellStyle name="Normal 9 2 3 2 7 5" xfId="18174" xr:uid="{00000000-0005-0000-0000-000098A30000}"/>
    <cellStyle name="Normal 9 2 3 2 8" xfId="9931" xr:uid="{00000000-0005-0000-0000-000099A30000}"/>
    <cellStyle name="Normal 9 2 3 2 8 2" xfId="38202" xr:uid="{00000000-0005-0000-0000-00009AA30000}"/>
    <cellStyle name="Normal 9 2 3 2 8 3" xfId="24093" xr:uid="{00000000-0005-0000-0000-00009BA30000}"/>
    <cellStyle name="Normal 9 2 3 2 9" xfId="5218" xr:uid="{00000000-0005-0000-0000-00009CA30000}"/>
    <cellStyle name="Normal 9 2 3 2 9 2" xfId="33492" xr:uid="{00000000-0005-0000-0000-00009DA30000}"/>
    <cellStyle name="Normal 9 2 3 2 9 3" xfId="19383" xr:uid="{00000000-0005-0000-0000-00009EA30000}"/>
    <cellStyle name="Normal 9 2 3 3" xfId="280" xr:uid="{00000000-0005-0000-0000-00009FA30000}"/>
    <cellStyle name="Normal 9 2 3 3 2" xfId="667" xr:uid="{00000000-0005-0000-0000-0000A0A30000}"/>
    <cellStyle name="Normal 9 2 3 3 2 2" xfId="1572" xr:uid="{00000000-0005-0000-0000-0000A1A30000}"/>
    <cellStyle name="Normal 9 2 3 3 2 2 2" xfId="3367" xr:uid="{00000000-0005-0000-0000-0000A2A30000}"/>
    <cellStyle name="Normal 9 2 3 3 2 2 2 2" xfId="12984" xr:uid="{00000000-0005-0000-0000-0000A3A30000}"/>
    <cellStyle name="Normal 9 2 3 3 2 2 2 2 2" xfId="41255" xr:uid="{00000000-0005-0000-0000-0000A4A30000}"/>
    <cellStyle name="Normal 9 2 3 3 2 2 2 2 3" xfId="27146" xr:uid="{00000000-0005-0000-0000-0000A5A30000}"/>
    <cellStyle name="Normal 9 2 3 3 2 2 2 3" xfId="8271" xr:uid="{00000000-0005-0000-0000-0000A6A30000}"/>
    <cellStyle name="Normal 9 2 3 3 2 2 2 3 2" xfId="36545" xr:uid="{00000000-0005-0000-0000-0000A7A30000}"/>
    <cellStyle name="Normal 9 2 3 3 2 2 2 3 3" xfId="22436" xr:uid="{00000000-0005-0000-0000-0000A8A30000}"/>
    <cellStyle name="Normal 9 2 3 3 2 2 2 4" xfId="31848" xr:uid="{00000000-0005-0000-0000-0000A9A30000}"/>
    <cellStyle name="Normal 9 2 3 3 2 2 2 5" xfId="17711" xr:uid="{00000000-0005-0000-0000-0000AAA30000}"/>
    <cellStyle name="Normal 9 2 3 3 2 2 3" xfId="11189" xr:uid="{00000000-0005-0000-0000-0000ABA30000}"/>
    <cellStyle name="Normal 9 2 3 3 2 2 3 2" xfId="39460" xr:uid="{00000000-0005-0000-0000-0000ACA30000}"/>
    <cellStyle name="Normal 9 2 3 3 2 2 3 3" xfId="25351" xr:uid="{00000000-0005-0000-0000-0000ADA30000}"/>
    <cellStyle name="Normal 9 2 3 3 2 2 4" xfId="6476" xr:uid="{00000000-0005-0000-0000-0000AEA30000}"/>
    <cellStyle name="Normal 9 2 3 3 2 2 4 2" xfId="34750" xr:uid="{00000000-0005-0000-0000-0000AFA30000}"/>
    <cellStyle name="Normal 9 2 3 3 2 2 4 3" xfId="20641" xr:uid="{00000000-0005-0000-0000-0000B0A30000}"/>
    <cellStyle name="Normal 9 2 3 3 2 2 5" xfId="30053" xr:uid="{00000000-0005-0000-0000-0000B1A30000}"/>
    <cellStyle name="Normal 9 2 3 3 2 2 6" xfId="15916" xr:uid="{00000000-0005-0000-0000-0000B2A30000}"/>
    <cellStyle name="Normal 9 2 3 3 2 3" xfId="2499" xr:uid="{00000000-0005-0000-0000-0000B3A30000}"/>
    <cellStyle name="Normal 9 2 3 3 2 3 2" xfId="12116" xr:uid="{00000000-0005-0000-0000-0000B4A30000}"/>
    <cellStyle name="Normal 9 2 3 3 2 3 2 2" xfId="40387" xr:uid="{00000000-0005-0000-0000-0000B5A30000}"/>
    <cellStyle name="Normal 9 2 3 3 2 3 2 3" xfId="26278" xr:uid="{00000000-0005-0000-0000-0000B6A30000}"/>
    <cellStyle name="Normal 9 2 3 3 2 3 3" xfId="7403" xr:uid="{00000000-0005-0000-0000-0000B7A30000}"/>
    <cellStyle name="Normal 9 2 3 3 2 3 3 2" xfId="35677" xr:uid="{00000000-0005-0000-0000-0000B8A30000}"/>
    <cellStyle name="Normal 9 2 3 3 2 3 3 3" xfId="21568" xr:uid="{00000000-0005-0000-0000-0000B9A30000}"/>
    <cellStyle name="Normal 9 2 3 3 2 3 4" xfId="30980" xr:uid="{00000000-0005-0000-0000-0000BAA30000}"/>
    <cellStyle name="Normal 9 2 3 3 2 3 5" xfId="16843" xr:uid="{00000000-0005-0000-0000-0000BBA30000}"/>
    <cellStyle name="Normal 9 2 3 3 2 4" xfId="4880" xr:uid="{00000000-0005-0000-0000-0000BCA30000}"/>
    <cellStyle name="Normal 9 2 3 3 2 4 2" xfId="14354" xr:uid="{00000000-0005-0000-0000-0000BDA30000}"/>
    <cellStyle name="Normal 9 2 3 3 2 4 2 2" xfId="42625" xr:uid="{00000000-0005-0000-0000-0000BEA30000}"/>
    <cellStyle name="Normal 9 2 3 3 2 4 2 3" xfId="28516" xr:uid="{00000000-0005-0000-0000-0000BFA30000}"/>
    <cellStyle name="Normal 9 2 3 3 2 4 3" xfId="9644" xr:uid="{00000000-0005-0000-0000-0000C0A30000}"/>
    <cellStyle name="Normal 9 2 3 3 2 4 3 2" xfId="37916" xr:uid="{00000000-0005-0000-0000-0000C1A30000}"/>
    <cellStyle name="Normal 9 2 3 3 2 4 3 3" xfId="23807" xr:uid="{00000000-0005-0000-0000-0000C2A30000}"/>
    <cellStyle name="Normal 9 2 3 3 2 4 4" xfId="33218" xr:uid="{00000000-0005-0000-0000-0000C3A30000}"/>
    <cellStyle name="Normal 9 2 3 3 2 4 5" xfId="19081" xr:uid="{00000000-0005-0000-0000-0000C4A30000}"/>
    <cellStyle name="Normal 9 2 3 3 2 5" xfId="10321" xr:uid="{00000000-0005-0000-0000-0000C5A30000}"/>
    <cellStyle name="Normal 9 2 3 3 2 5 2" xfId="38592" xr:uid="{00000000-0005-0000-0000-0000C6A30000}"/>
    <cellStyle name="Normal 9 2 3 3 2 5 3" xfId="24483" xr:uid="{00000000-0005-0000-0000-0000C7A30000}"/>
    <cellStyle name="Normal 9 2 3 3 2 6" xfId="5608" xr:uid="{00000000-0005-0000-0000-0000C8A30000}"/>
    <cellStyle name="Normal 9 2 3 3 2 6 2" xfId="33882" xr:uid="{00000000-0005-0000-0000-0000C9A30000}"/>
    <cellStyle name="Normal 9 2 3 3 2 6 3" xfId="19773" xr:uid="{00000000-0005-0000-0000-0000CAA30000}"/>
    <cellStyle name="Normal 9 2 3 3 2 7" xfId="29185" xr:uid="{00000000-0005-0000-0000-0000CBA30000}"/>
    <cellStyle name="Normal 9 2 3 3 2 8" xfId="15048" xr:uid="{00000000-0005-0000-0000-0000CCA30000}"/>
    <cellStyle name="Normal 9 2 3 3 3" xfId="1243" xr:uid="{00000000-0005-0000-0000-0000CDA30000}"/>
    <cellStyle name="Normal 9 2 3 3 3 2" xfId="3038" xr:uid="{00000000-0005-0000-0000-0000CEA30000}"/>
    <cellStyle name="Normal 9 2 3 3 3 2 2" xfId="12655" xr:uid="{00000000-0005-0000-0000-0000CFA30000}"/>
    <cellStyle name="Normal 9 2 3 3 3 2 2 2" xfId="40926" xr:uid="{00000000-0005-0000-0000-0000D0A30000}"/>
    <cellStyle name="Normal 9 2 3 3 3 2 2 3" xfId="26817" xr:uid="{00000000-0005-0000-0000-0000D1A30000}"/>
    <cellStyle name="Normal 9 2 3 3 3 2 3" xfId="7942" xr:uid="{00000000-0005-0000-0000-0000D2A30000}"/>
    <cellStyle name="Normal 9 2 3 3 3 2 3 2" xfId="36216" xr:uid="{00000000-0005-0000-0000-0000D3A30000}"/>
    <cellStyle name="Normal 9 2 3 3 3 2 3 3" xfId="22107" xr:uid="{00000000-0005-0000-0000-0000D4A30000}"/>
    <cellStyle name="Normal 9 2 3 3 3 2 4" xfId="31519" xr:uid="{00000000-0005-0000-0000-0000D5A30000}"/>
    <cellStyle name="Normal 9 2 3 3 3 2 5" xfId="17382" xr:uid="{00000000-0005-0000-0000-0000D6A30000}"/>
    <cellStyle name="Normal 9 2 3 3 3 3" xfId="10860" xr:uid="{00000000-0005-0000-0000-0000D7A30000}"/>
    <cellStyle name="Normal 9 2 3 3 3 3 2" xfId="39131" xr:uid="{00000000-0005-0000-0000-0000D8A30000}"/>
    <cellStyle name="Normal 9 2 3 3 3 3 3" xfId="25022" xr:uid="{00000000-0005-0000-0000-0000D9A30000}"/>
    <cellStyle name="Normal 9 2 3 3 3 4" xfId="6147" xr:uid="{00000000-0005-0000-0000-0000DAA30000}"/>
    <cellStyle name="Normal 9 2 3 3 3 4 2" xfId="34421" xr:uid="{00000000-0005-0000-0000-0000DBA30000}"/>
    <cellStyle name="Normal 9 2 3 3 3 4 3" xfId="20312" xr:uid="{00000000-0005-0000-0000-0000DCA30000}"/>
    <cellStyle name="Normal 9 2 3 3 3 5" xfId="29724" xr:uid="{00000000-0005-0000-0000-0000DDA30000}"/>
    <cellStyle name="Normal 9 2 3 3 3 6" xfId="15587" xr:uid="{00000000-0005-0000-0000-0000DEA30000}"/>
    <cellStyle name="Normal 9 2 3 3 4" xfId="2170" xr:uid="{00000000-0005-0000-0000-0000DFA30000}"/>
    <cellStyle name="Normal 9 2 3 3 4 2" xfId="11787" xr:uid="{00000000-0005-0000-0000-0000E0A30000}"/>
    <cellStyle name="Normal 9 2 3 3 4 2 2" xfId="40058" xr:uid="{00000000-0005-0000-0000-0000E1A30000}"/>
    <cellStyle name="Normal 9 2 3 3 4 2 3" xfId="25949" xr:uid="{00000000-0005-0000-0000-0000E2A30000}"/>
    <cellStyle name="Normal 9 2 3 3 4 3" xfId="7074" xr:uid="{00000000-0005-0000-0000-0000E3A30000}"/>
    <cellStyle name="Normal 9 2 3 3 4 3 2" xfId="35348" xr:uid="{00000000-0005-0000-0000-0000E4A30000}"/>
    <cellStyle name="Normal 9 2 3 3 4 3 3" xfId="21239" xr:uid="{00000000-0005-0000-0000-0000E5A30000}"/>
    <cellStyle name="Normal 9 2 3 3 4 4" xfId="30651" xr:uid="{00000000-0005-0000-0000-0000E6A30000}"/>
    <cellStyle name="Normal 9 2 3 3 4 5" xfId="16514" xr:uid="{00000000-0005-0000-0000-0000E7A30000}"/>
    <cellStyle name="Normal 9 2 3 3 5" xfId="4015" xr:uid="{00000000-0005-0000-0000-0000E8A30000}"/>
    <cellStyle name="Normal 9 2 3 3 5 2" xfId="13562" xr:uid="{00000000-0005-0000-0000-0000E9A30000}"/>
    <cellStyle name="Normal 9 2 3 3 5 2 2" xfId="41833" xr:uid="{00000000-0005-0000-0000-0000EAA30000}"/>
    <cellStyle name="Normal 9 2 3 3 5 2 3" xfId="27724" xr:uid="{00000000-0005-0000-0000-0000EBA30000}"/>
    <cellStyle name="Normal 9 2 3 3 5 3" xfId="8852" xr:uid="{00000000-0005-0000-0000-0000ECA30000}"/>
    <cellStyle name="Normal 9 2 3 3 5 3 2" xfId="37124" xr:uid="{00000000-0005-0000-0000-0000EDA30000}"/>
    <cellStyle name="Normal 9 2 3 3 5 3 3" xfId="23015" xr:uid="{00000000-0005-0000-0000-0000EEA30000}"/>
    <cellStyle name="Normal 9 2 3 3 5 4" xfId="32426" xr:uid="{00000000-0005-0000-0000-0000EFA30000}"/>
    <cellStyle name="Normal 9 2 3 3 5 5" xfId="18289" xr:uid="{00000000-0005-0000-0000-0000F0A30000}"/>
    <cellStyle name="Normal 9 2 3 3 6" xfId="9992" xr:uid="{00000000-0005-0000-0000-0000F1A30000}"/>
    <cellStyle name="Normal 9 2 3 3 6 2" xfId="38263" xr:uid="{00000000-0005-0000-0000-0000F2A30000}"/>
    <cellStyle name="Normal 9 2 3 3 6 3" xfId="24154" xr:uid="{00000000-0005-0000-0000-0000F3A30000}"/>
    <cellStyle name="Normal 9 2 3 3 7" xfId="5279" xr:uid="{00000000-0005-0000-0000-0000F4A30000}"/>
    <cellStyle name="Normal 9 2 3 3 7 2" xfId="33553" xr:uid="{00000000-0005-0000-0000-0000F5A30000}"/>
    <cellStyle name="Normal 9 2 3 3 7 3" xfId="19444" xr:uid="{00000000-0005-0000-0000-0000F6A30000}"/>
    <cellStyle name="Normal 9 2 3 3 8" xfId="28856" xr:uid="{00000000-0005-0000-0000-0000F7A30000}"/>
    <cellStyle name="Normal 9 2 3 3 9" xfId="14719" xr:uid="{00000000-0005-0000-0000-0000F8A30000}"/>
    <cellStyle name="Normal 9 2 3 4" xfId="961" xr:uid="{00000000-0005-0000-0000-0000F9A30000}"/>
    <cellStyle name="Normal 9 2 3 4 2" xfId="1831" xr:uid="{00000000-0005-0000-0000-0000FAA30000}"/>
    <cellStyle name="Normal 9 2 3 4 2 2" xfId="3626" xr:uid="{00000000-0005-0000-0000-0000FBA30000}"/>
    <cellStyle name="Normal 9 2 3 4 2 2 2" xfId="13243" xr:uid="{00000000-0005-0000-0000-0000FCA30000}"/>
    <cellStyle name="Normal 9 2 3 4 2 2 2 2" xfId="41514" xr:uid="{00000000-0005-0000-0000-0000FDA30000}"/>
    <cellStyle name="Normal 9 2 3 4 2 2 2 3" xfId="27405" xr:uid="{00000000-0005-0000-0000-0000FEA30000}"/>
    <cellStyle name="Normal 9 2 3 4 2 2 3" xfId="8530" xr:uid="{00000000-0005-0000-0000-0000FFA30000}"/>
    <cellStyle name="Normal 9 2 3 4 2 2 3 2" xfId="36804" xr:uid="{00000000-0005-0000-0000-000000A40000}"/>
    <cellStyle name="Normal 9 2 3 4 2 2 3 3" xfId="22695" xr:uid="{00000000-0005-0000-0000-000001A40000}"/>
    <cellStyle name="Normal 9 2 3 4 2 2 4" xfId="32107" xr:uid="{00000000-0005-0000-0000-000002A40000}"/>
    <cellStyle name="Normal 9 2 3 4 2 2 5" xfId="17970" xr:uid="{00000000-0005-0000-0000-000003A40000}"/>
    <cellStyle name="Normal 9 2 3 4 2 3" xfId="11448" xr:uid="{00000000-0005-0000-0000-000004A40000}"/>
    <cellStyle name="Normal 9 2 3 4 2 3 2" xfId="39719" xr:uid="{00000000-0005-0000-0000-000005A40000}"/>
    <cellStyle name="Normal 9 2 3 4 2 3 3" xfId="25610" xr:uid="{00000000-0005-0000-0000-000006A40000}"/>
    <cellStyle name="Normal 9 2 3 4 2 4" xfId="6735" xr:uid="{00000000-0005-0000-0000-000007A40000}"/>
    <cellStyle name="Normal 9 2 3 4 2 4 2" xfId="35009" xr:uid="{00000000-0005-0000-0000-000008A40000}"/>
    <cellStyle name="Normal 9 2 3 4 2 4 3" xfId="20900" xr:uid="{00000000-0005-0000-0000-000009A40000}"/>
    <cellStyle name="Normal 9 2 3 4 2 5" xfId="30312" xr:uid="{00000000-0005-0000-0000-00000AA40000}"/>
    <cellStyle name="Normal 9 2 3 4 2 6" xfId="16175" xr:uid="{00000000-0005-0000-0000-00000BA40000}"/>
    <cellStyle name="Normal 9 2 3 4 3" xfId="2758" xr:uid="{00000000-0005-0000-0000-00000CA40000}"/>
    <cellStyle name="Normal 9 2 3 4 3 2" xfId="12375" xr:uid="{00000000-0005-0000-0000-00000DA40000}"/>
    <cellStyle name="Normal 9 2 3 4 3 2 2" xfId="40646" xr:uid="{00000000-0005-0000-0000-00000EA40000}"/>
    <cellStyle name="Normal 9 2 3 4 3 2 3" xfId="26537" xr:uid="{00000000-0005-0000-0000-00000FA40000}"/>
    <cellStyle name="Normal 9 2 3 4 3 3" xfId="7662" xr:uid="{00000000-0005-0000-0000-000010A40000}"/>
    <cellStyle name="Normal 9 2 3 4 3 3 2" xfId="35936" xr:uid="{00000000-0005-0000-0000-000011A40000}"/>
    <cellStyle name="Normal 9 2 3 4 3 3 3" xfId="21827" xr:uid="{00000000-0005-0000-0000-000012A40000}"/>
    <cellStyle name="Normal 9 2 3 4 3 4" xfId="31239" xr:uid="{00000000-0005-0000-0000-000013A40000}"/>
    <cellStyle name="Normal 9 2 3 4 3 5" xfId="17102" xr:uid="{00000000-0005-0000-0000-000014A40000}"/>
    <cellStyle name="Normal 9 2 3 4 4" xfId="4717" xr:uid="{00000000-0005-0000-0000-000015A40000}"/>
    <cellStyle name="Normal 9 2 3 4 4 2" xfId="14195" xr:uid="{00000000-0005-0000-0000-000016A40000}"/>
    <cellStyle name="Normal 9 2 3 4 4 2 2" xfId="42466" xr:uid="{00000000-0005-0000-0000-000017A40000}"/>
    <cellStyle name="Normal 9 2 3 4 4 2 3" xfId="28357" xr:uid="{00000000-0005-0000-0000-000018A40000}"/>
    <cellStyle name="Normal 9 2 3 4 4 3" xfId="9485" xr:uid="{00000000-0005-0000-0000-000019A40000}"/>
    <cellStyle name="Normal 9 2 3 4 4 3 2" xfId="37757" xr:uid="{00000000-0005-0000-0000-00001AA40000}"/>
    <cellStyle name="Normal 9 2 3 4 4 3 3" xfId="23648" xr:uid="{00000000-0005-0000-0000-00001BA40000}"/>
    <cellStyle name="Normal 9 2 3 4 4 4" xfId="33059" xr:uid="{00000000-0005-0000-0000-00001CA40000}"/>
    <cellStyle name="Normal 9 2 3 4 4 5" xfId="18922" xr:uid="{00000000-0005-0000-0000-00001DA40000}"/>
    <cellStyle name="Normal 9 2 3 4 5" xfId="10580" xr:uid="{00000000-0005-0000-0000-00001EA40000}"/>
    <cellStyle name="Normal 9 2 3 4 5 2" xfId="38851" xr:uid="{00000000-0005-0000-0000-00001FA40000}"/>
    <cellStyle name="Normal 9 2 3 4 5 3" xfId="24742" xr:uid="{00000000-0005-0000-0000-000020A40000}"/>
    <cellStyle name="Normal 9 2 3 4 6" xfId="5867" xr:uid="{00000000-0005-0000-0000-000021A40000}"/>
    <cellStyle name="Normal 9 2 3 4 6 2" xfId="34141" xr:uid="{00000000-0005-0000-0000-000022A40000}"/>
    <cellStyle name="Normal 9 2 3 4 6 3" xfId="20032" xr:uid="{00000000-0005-0000-0000-000023A40000}"/>
    <cellStyle name="Normal 9 2 3 4 7" xfId="29444" xr:uid="{00000000-0005-0000-0000-000024A40000}"/>
    <cellStyle name="Normal 9 2 3 4 8" xfId="15307" xr:uid="{00000000-0005-0000-0000-000025A40000}"/>
    <cellStyle name="Normal 9 2 3 5" xfId="464" xr:uid="{00000000-0005-0000-0000-000026A40000}"/>
    <cellStyle name="Normal 9 2 3 5 2" xfId="1384" xr:uid="{00000000-0005-0000-0000-000027A40000}"/>
    <cellStyle name="Normal 9 2 3 5 2 2" xfId="3179" xr:uid="{00000000-0005-0000-0000-000028A40000}"/>
    <cellStyle name="Normal 9 2 3 5 2 2 2" xfId="12796" xr:uid="{00000000-0005-0000-0000-000029A40000}"/>
    <cellStyle name="Normal 9 2 3 5 2 2 2 2" xfId="41067" xr:uid="{00000000-0005-0000-0000-00002AA40000}"/>
    <cellStyle name="Normal 9 2 3 5 2 2 2 3" xfId="26958" xr:uid="{00000000-0005-0000-0000-00002BA40000}"/>
    <cellStyle name="Normal 9 2 3 5 2 2 3" xfId="8083" xr:uid="{00000000-0005-0000-0000-00002CA40000}"/>
    <cellStyle name="Normal 9 2 3 5 2 2 3 2" xfId="36357" xr:uid="{00000000-0005-0000-0000-00002DA40000}"/>
    <cellStyle name="Normal 9 2 3 5 2 2 3 3" xfId="22248" xr:uid="{00000000-0005-0000-0000-00002EA40000}"/>
    <cellStyle name="Normal 9 2 3 5 2 2 4" xfId="31660" xr:uid="{00000000-0005-0000-0000-00002FA40000}"/>
    <cellStyle name="Normal 9 2 3 5 2 2 5" xfId="17523" xr:uid="{00000000-0005-0000-0000-000030A40000}"/>
    <cellStyle name="Normal 9 2 3 5 2 3" xfId="11001" xr:uid="{00000000-0005-0000-0000-000031A40000}"/>
    <cellStyle name="Normal 9 2 3 5 2 3 2" xfId="39272" xr:uid="{00000000-0005-0000-0000-000032A40000}"/>
    <cellStyle name="Normal 9 2 3 5 2 3 3" xfId="25163" xr:uid="{00000000-0005-0000-0000-000033A40000}"/>
    <cellStyle name="Normal 9 2 3 5 2 4" xfId="6288" xr:uid="{00000000-0005-0000-0000-000034A40000}"/>
    <cellStyle name="Normal 9 2 3 5 2 4 2" xfId="34562" xr:uid="{00000000-0005-0000-0000-000035A40000}"/>
    <cellStyle name="Normal 9 2 3 5 2 4 3" xfId="20453" xr:uid="{00000000-0005-0000-0000-000036A40000}"/>
    <cellStyle name="Normal 9 2 3 5 2 5" xfId="29865" xr:uid="{00000000-0005-0000-0000-000037A40000}"/>
    <cellStyle name="Normal 9 2 3 5 2 6" xfId="15728" xr:uid="{00000000-0005-0000-0000-000038A40000}"/>
    <cellStyle name="Normal 9 2 3 5 3" xfId="2311" xr:uid="{00000000-0005-0000-0000-000039A40000}"/>
    <cellStyle name="Normal 9 2 3 5 3 2" xfId="11928" xr:uid="{00000000-0005-0000-0000-00003AA40000}"/>
    <cellStyle name="Normal 9 2 3 5 3 2 2" xfId="40199" xr:uid="{00000000-0005-0000-0000-00003BA40000}"/>
    <cellStyle name="Normal 9 2 3 5 3 2 3" xfId="26090" xr:uid="{00000000-0005-0000-0000-00003CA40000}"/>
    <cellStyle name="Normal 9 2 3 5 3 3" xfId="7215" xr:uid="{00000000-0005-0000-0000-00003DA40000}"/>
    <cellStyle name="Normal 9 2 3 5 3 3 2" xfId="35489" xr:uid="{00000000-0005-0000-0000-00003EA40000}"/>
    <cellStyle name="Normal 9 2 3 5 3 3 3" xfId="21380" xr:uid="{00000000-0005-0000-0000-00003FA40000}"/>
    <cellStyle name="Normal 9 2 3 5 3 4" xfId="30792" xr:uid="{00000000-0005-0000-0000-000040A40000}"/>
    <cellStyle name="Normal 9 2 3 5 3 5" xfId="16655" xr:uid="{00000000-0005-0000-0000-000041A40000}"/>
    <cellStyle name="Normal 9 2 3 5 4" xfId="10133" xr:uid="{00000000-0005-0000-0000-000042A40000}"/>
    <cellStyle name="Normal 9 2 3 5 4 2" xfId="38404" xr:uid="{00000000-0005-0000-0000-000043A40000}"/>
    <cellStyle name="Normal 9 2 3 5 4 3" xfId="24295" xr:uid="{00000000-0005-0000-0000-000044A40000}"/>
    <cellStyle name="Normal 9 2 3 5 5" xfId="5420" xr:uid="{00000000-0005-0000-0000-000045A40000}"/>
    <cellStyle name="Normal 9 2 3 5 5 2" xfId="33694" xr:uid="{00000000-0005-0000-0000-000046A40000}"/>
    <cellStyle name="Normal 9 2 3 5 5 3" xfId="19585" xr:uid="{00000000-0005-0000-0000-000047A40000}"/>
    <cellStyle name="Normal 9 2 3 5 6" xfId="28997" xr:uid="{00000000-0005-0000-0000-000048A40000}"/>
    <cellStyle name="Normal 9 2 3 5 7" xfId="14860" xr:uid="{00000000-0005-0000-0000-000049A40000}"/>
    <cellStyle name="Normal 9 2 3 6" xfId="1121" xr:uid="{00000000-0005-0000-0000-00004AA40000}"/>
    <cellStyle name="Normal 9 2 3 6 2" xfId="2916" xr:uid="{00000000-0005-0000-0000-00004BA40000}"/>
    <cellStyle name="Normal 9 2 3 6 2 2" xfId="12533" xr:uid="{00000000-0005-0000-0000-00004CA40000}"/>
    <cellStyle name="Normal 9 2 3 6 2 2 2" xfId="40804" xr:uid="{00000000-0005-0000-0000-00004DA40000}"/>
    <cellStyle name="Normal 9 2 3 6 2 2 3" xfId="26695" xr:uid="{00000000-0005-0000-0000-00004EA40000}"/>
    <cellStyle name="Normal 9 2 3 6 2 3" xfId="7820" xr:uid="{00000000-0005-0000-0000-00004FA40000}"/>
    <cellStyle name="Normal 9 2 3 6 2 3 2" xfId="36094" xr:uid="{00000000-0005-0000-0000-000050A40000}"/>
    <cellStyle name="Normal 9 2 3 6 2 3 3" xfId="21985" xr:uid="{00000000-0005-0000-0000-000051A40000}"/>
    <cellStyle name="Normal 9 2 3 6 2 4" xfId="31397" xr:uid="{00000000-0005-0000-0000-000052A40000}"/>
    <cellStyle name="Normal 9 2 3 6 2 5" xfId="17260" xr:uid="{00000000-0005-0000-0000-000053A40000}"/>
    <cellStyle name="Normal 9 2 3 6 3" xfId="10738" xr:uid="{00000000-0005-0000-0000-000054A40000}"/>
    <cellStyle name="Normal 9 2 3 6 3 2" xfId="39009" xr:uid="{00000000-0005-0000-0000-000055A40000}"/>
    <cellStyle name="Normal 9 2 3 6 3 3" xfId="24900" xr:uid="{00000000-0005-0000-0000-000056A40000}"/>
    <cellStyle name="Normal 9 2 3 6 4" xfId="6025" xr:uid="{00000000-0005-0000-0000-000057A40000}"/>
    <cellStyle name="Normal 9 2 3 6 4 2" xfId="34299" xr:uid="{00000000-0005-0000-0000-000058A40000}"/>
    <cellStyle name="Normal 9 2 3 6 4 3" xfId="20190" xr:uid="{00000000-0005-0000-0000-000059A40000}"/>
    <cellStyle name="Normal 9 2 3 6 5" xfId="29602" xr:uid="{00000000-0005-0000-0000-00005AA40000}"/>
    <cellStyle name="Normal 9 2 3 6 6" xfId="15465" xr:uid="{00000000-0005-0000-0000-00005BA40000}"/>
    <cellStyle name="Normal 9 2 3 7" xfId="157" xr:uid="{00000000-0005-0000-0000-00005CA40000}"/>
    <cellStyle name="Normal 9 2 3 7 2" xfId="2048" xr:uid="{00000000-0005-0000-0000-00005DA40000}"/>
    <cellStyle name="Normal 9 2 3 7 2 2" xfId="11665" xr:uid="{00000000-0005-0000-0000-00005EA40000}"/>
    <cellStyle name="Normal 9 2 3 7 2 2 2" xfId="39936" xr:uid="{00000000-0005-0000-0000-00005FA40000}"/>
    <cellStyle name="Normal 9 2 3 7 2 2 3" xfId="25827" xr:uid="{00000000-0005-0000-0000-000060A40000}"/>
    <cellStyle name="Normal 9 2 3 7 2 3" xfId="6952" xr:uid="{00000000-0005-0000-0000-000061A40000}"/>
    <cellStyle name="Normal 9 2 3 7 2 3 2" xfId="35226" xr:uid="{00000000-0005-0000-0000-000062A40000}"/>
    <cellStyle name="Normal 9 2 3 7 2 3 3" xfId="21117" xr:uid="{00000000-0005-0000-0000-000063A40000}"/>
    <cellStyle name="Normal 9 2 3 7 2 4" xfId="30529" xr:uid="{00000000-0005-0000-0000-000064A40000}"/>
    <cellStyle name="Normal 9 2 3 7 2 5" xfId="16392" xr:uid="{00000000-0005-0000-0000-000065A40000}"/>
    <cellStyle name="Normal 9 2 3 7 3" xfId="9870" xr:uid="{00000000-0005-0000-0000-000066A40000}"/>
    <cellStyle name="Normal 9 2 3 7 3 2" xfId="38141" xr:uid="{00000000-0005-0000-0000-000067A40000}"/>
    <cellStyle name="Normal 9 2 3 7 3 3" xfId="24032" xr:uid="{00000000-0005-0000-0000-000068A40000}"/>
    <cellStyle name="Normal 9 2 3 7 4" xfId="5157" xr:uid="{00000000-0005-0000-0000-000069A40000}"/>
    <cellStyle name="Normal 9 2 3 7 4 2" xfId="33431" xr:uid="{00000000-0005-0000-0000-00006AA40000}"/>
    <cellStyle name="Normal 9 2 3 7 4 3" xfId="19322" xr:uid="{00000000-0005-0000-0000-00006BA40000}"/>
    <cellStyle name="Normal 9 2 3 7 5" xfId="28734" xr:uid="{00000000-0005-0000-0000-00006CA40000}"/>
    <cellStyle name="Normal 9 2 3 7 6" xfId="14597" xr:uid="{00000000-0005-0000-0000-00006DA40000}"/>
    <cellStyle name="Normal 9 2 3 8" xfId="1989" xr:uid="{00000000-0005-0000-0000-00006EA40000}"/>
    <cellStyle name="Normal 9 2 3 8 2" xfId="11606" xr:uid="{00000000-0005-0000-0000-00006FA40000}"/>
    <cellStyle name="Normal 9 2 3 8 2 2" xfId="39877" xr:uid="{00000000-0005-0000-0000-000070A40000}"/>
    <cellStyle name="Normal 9 2 3 8 2 3" xfId="25768" xr:uid="{00000000-0005-0000-0000-000071A40000}"/>
    <cellStyle name="Normal 9 2 3 8 3" xfId="6893" xr:uid="{00000000-0005-0000-0000-000072A40000}"/>
    <cellStyle name="Normal 9 2 3 8 3 2" xfId="35167" xr:uid="{00000000-0005-0000-0000-000073A40000}"/>
    <cellStyle name="Normal 9 2 3 8 3 3" xfId="21058" xr:uid="{00000000-0005-0000-0000-000074A40000}"/>
    <cellStyle name="Normal 9 2 3 8 4" xfId="30470" xr:uid="{00000000-0005-0000-0000-000075A40000}"/>
    <cellStyle name="Normal 9 2 3 8 5" xfId="16333" xr:uid="{00000000-0005-0000-0000-000076A40000}"/>
    <cellStyle name="Normal 9 2 3 9" xfId="3750" xr:uid="{00000000-0005-0000-0000-000077A40000}"/>
    <cellStyle name="Normal 9 2 3 9 2" xfId="13366" xr:uid="{00000000-0005-0000-0000-000078A40000}"/>
    <cellStyle name="Normal 9 2 3 9 2 2" xfId="41637" xr:uid="{00000000-0005-0000-0000-000079A40000}"/>
    <cellStyle name="Normal 9 2 3 9 2 3" xfId="27528" xr:uid="{00000000-0005-0000-0000-00007AA40000}"/>
    <cellStyle name="Normal 9 2 3 9 3" xfId="8653" xr:uid="{00000000-0005-0000-0000-00007BA40000}"/>
    <cellStyle name="Normal 9 2 3 9 3 2" xfId="36927" xr:uid="{00000000-0005-0000-0000-00007CA40000}"/>
    <cellStyle name="Normal 9 2 3 9 3 3" xfId="22818" xr:uid="{00000000-0005-0000-0000-00007DA40000}"/>
    <cellStyle name="Normal 9 2 3 9 4" xfId="32230" xr:uid="{00000000-0005-0000-0000-00007EA40000}"/>
    <cellStyle name="Normal 9 2 3 9 5" xfId="18093" xr:uid="{00000000-0005-0000-0000-00007FA40000}"/>
    <cellStyle name="Normal 9 2 4" xfId="188" xr:uid="{00000000-0005-0000-0000-000080A40000}"/>
    <cellStyle name="Normal 9 2 4 10" xfId="28764" xr:uid="{00000000-0005-0000-0000-000081A40000}"/>
    <cellStyle name="Normal 9 2 4 11" xfId="14627" xr:uid="{00000000-0005-0000-0000-000082A40000}"/>
    <cellStyle name="Normal 9 2 4 2" xfId="308" xr:uid="{00000000-0005-0000-0000-000083A40000}"/>
    <cellStyle name="Normal 9 2 4 2 2" xfId="727" xr:uid="{00000000-0005-0000-0000-000084A40000}"/>
    <cellStyle name="Normal 9 2 4 2 2 2" xfId="1632" xr:uid="{00000000-0005-0000-0000-000085A40000}"/>
    <cellStyle name="Normal 9 2 4 2 2 2 2" xfId="3427" xr:uid="{00000000-0005-0000-0000-000086A40000}"/>
    <cellStyle name="Normal 9 2 4 2 2 2 2 2" xfId="13044" xr:uid="{00000000-0005-0000-0000-000087A40000}"/>
    <cellStyle name="Normal 9 2 4 2 2 2 2 2 2" xfId="41315" xr:uid="{00000000-0005-0000-0000-000088A40000}"/>
    <cellStyle name="Normal 9 2 4 2 2 2 2 2 3" xfId="27206" xr:uid="{00000000-0005-0000-0000-000089A40000}"/>
    <cellStyle name="Normal 9 2 4 2 2 2 2 3" xfId="8331" xr:uid="{00000000-0005-0000-0000-00008AA40000}"/>
    <cellStyle name="Normal 9 2 4 2 2 2 2 3 2" xfId="36605" xr:uid="{00000000-0005-0000-0000-00008BA40000}"/>
    <cellStyle name="Normal 9 2 4 2 2 2 2 3 3" xfId="22496" xr:uid="{00000000-0005-0000-0000-00008CA40000}"/>
    <cellStyle name="Normal 9 2 4 2 2 2 2 4" xfId="31908" xr:uid="{00000000-0005-0000-0000-00008DA40000}"/>
    <cellStyle name="Normal 9 2 4 2 2 2 2 5" xfId="17771" xr:uid="{00000000-0005-0000-0000-00008EA40000}"/>
    <cellStyle name="Normal 9 2 4 2 2 2 3" xfId="11249" xr:uid="{00000000-0005-0000-0000-00008FA40000}"/>
    <cellStyle name="Normal 9 2 4 2 2 2 3 2" xfId="39520" xr:uid="{00000000-0005-0000-0000-000090A40000}"/>
    <cellStyle name="Normal 9 2 4 2 2 2 3 3" xfId="25411" xr:uid="{00000000-0005-0000-0000-000091A40000}"/>
    <cellStyle name="Normal 9 2 4 2 2 2 4" xfId="6536" xr:uid="{00000000-0005-0000-0000-000092A40000}"/>
    <cellStyle name="Normal 9 2 4 2 2 2 4 2" xfId="34810" xr:uid="{00000000-0005-0000-0000-000093A40000}"/>
    <cellStyle name="Normal 9 2 4 2 2 2 4 3" xfId="20701" xr:uid="{00000000-0005-0000-0000-000094A40000}"/>
    <cellStyle name="Normal 9 2 4 2 2 2 5" xfId="30113" xr:uid="{00000000-0005-0000-0000-000095A40000}"/>
    <cellStyle name="Normal 9 2 4 2 2 2 6" xfId="15976" xr:uid="{00000000-0005-0000-0000-000096A40000}"/>
    <cellStyle name="Normal 9 2 4 2 2 3" xfId="2559" xr:uid="{00000000-0005-0000-0000-000097A40000}"/>
    <cellStyle name="Normal 9 2 4 2 2 3 2" xfId="12176" xr:uid="{00000000-0005-0000-0000-000098A40000}"/>
    <cellStyle name="Normal 9 2 4 2 2 3 2 2" xfId="40447" xr:uid="{00000000-0005-0000-0000-000099A40000}"/>
    <cellStyle name="Normal 9 2 4 2 2 3 2 3" xfId="26338" xr:uid="{00000000-0005-0000-0000-00009AA40000}"/>
    <cellStyle name="Normal 9 2 4 2 2 3 3" xfId="7463" xr:uid="{00000000-0005-0000-0000-00009BA40000}"/>
    <cellStyle name="Normal 9 2 4 2 2 3 3 2" xfId="35737" xr:uid="{00000000-0005-0000-0000-00009CA40000}"/>
    <cellStyle name="Normal 9 2 4 2 2 3 3 3" xfId="21628" xr:uid="{00000000-0005-0000-0000-00009DA40000}"/>
    <cellStyle name="Normal 9 2 4 2 2 3 4" xfId="31040" xr:uid="{00000000-0005-0000-0000-00009EA40000}"/>
    <cellStyle name="Normal 9 2 4 2 2 3 5" xfId="16903" xr:uid="{00000000-0005-0000-0000-00009FA40000}"/>
    <cellStyle name="Normal 9 2 4 2 2 4" xfId="4908" xr:uid="{00000000-0005-0000-0000-0000A0A40000}"/>
    <cellStyle name="Normal 9 2 4 2 2 4 2" xfId="14382" xr:uid="{00000000-0005-0000-0000-0000A1A40000}"/>
    <cellStyle name="Normal 9 2 4 2 2 4 2 2" xfId="42653" xr:uid="{00000000-0005-0000-0000-0000A2A40000}"/>
    <cellStyle name="Normal 9 2 4 2 2 4 2 3" xfId="28544" xr:uid="{00000000-0005-0000-0000-0000A3A40000}"/>
    <cellStyle name="Normal 9 2 4 2 2 4 3" xfId="9672" xr:uid="{00000000-0005-0000-0000-0000A4A40000}"/>
    <cellStyle name="Normal 9 2 4 2 2 4 3 2" xfId="37944" xr:uid="{00000000-0005-0000-0000-0000A5A40000}"/>
    <cellStyle name="Normal 9 2 4 2 2 4 3 3" xfId="23835" xr:uid="{00000000-0005-0000-0000-0000A6A40000}"/>
    <cellStyle name="Normal 9 2 4 2 2 4 4" xfId="33246" xr:uid="{00000000-0005-0000-0000-0000A7A40000}"/>
    <cellStyle name="Normal 9 2 4 2 2 4 5" xfId="19109" xr:uid="{00000000-0005-0000-0000-0000A8A40000}"/>
    <cellStyle name="Normal 9 2 4 2 2 5" xfId="10381" xr:uid="{00000000-0005-0000-0000-0000A9A40000}"/>
    <cellStyle name="Normal 9 2 4 2 2 5 2" xfId="38652" xr:uid="{00000000-0005-0000-0000-0000AAA40000}"/>
    <cellStyle name="Normal 9 2 4 2 2 5 3" xfId="24543" xr:uid="{00000000-0005-0000-0000-0000ABA40000}"/>
    <cellStyle name="Normal 9 2 4 2 2 6" xfId="5668" xr:uid="{00000000-0005-0000-0000-0000ACA40000}"/>
    <cellStyle name="Normal 9 2 4 2 2 6 2" xfId="33942" xr:uid="{00000000-0005-0000-0000-0000ADA40000}"/>
    <cellStyle name="Normal 9 2 4 2 2 6 3" xfId="19833" xr:uid="{00000000-0005-0000-0000-0000AEA40000}"/>
    <cellStyle name="Normal 9 2 4 2 2 7" xfId="29245" xr:uid="{00000000-0005-0000-0000-0000AFA40000}"/>
    <cellStyle name="Normal 9 2 4 2 2 8" xfId="15108" xr:uid="{00000000-0005-0000-0000-0000B0A40000}"/>
    <cellStyle name="Normal 9 2 4 2 3" xfId="1271" xr:uid="{00000000-0005-0000-0000-0000B1A40000}"/>
    <cellStyle name="Normal 9 2 4 2 3 2" xfId="3066" xr:uid="{00000000-0005-0000-0000-0000B2A40000}"/>
    <cellStyle name="Normal 9 2 4 2 3 2 2" xfId="12683" xr:uid="{00000000-0005-0000-0000-0000B3A40000}"/>
    <cellStyle name="Normal 9 2 4 2 3 2 2 2" xfId="40954" xr:uid="{00000000-0005-0000-0000-0000B4A40000}"/>
    <cellStyle name="Normal 9 2 4 2 3 2 2 3" xfId="26845" xr:uid="{00000000-0005-0000-0000-0000B5A40000}"/>
    <cellStyle name="Normal 9 2 4 2 3 2 3" xfId="7970" xr:uid="{00000000-0005-0000-0000-0000B6A40000}"/>
    <cellStyle name="Normal 9 2 4 2 3 2 3 2" xfId="36244" xr:uid="{00000000-0005-0000-0000-0000B7A40000}"/>
    <cellStyle name="Normal 9 2 4 2 3 2 3 3" xfId="22135" xr:uid="{00000000-0005-0000-0000-0000B8A40000}"/>
    <cellStyle name="Normal 9 2 4 2 3 2 4" xfId="31547" xr:uid="{00000000-0005-0000-0000-0000B9A40000}"/>
    <cellStyle name="Normal 9 2 4 2 3 2 5" xfId="17410" xr:uid="{00000000-0005-0000-0000-0000BAA40000}"/>
    <cellStyle name="Normal 9 2 4 2 3 3" xfId="10888" xr:uid="{00000000-0005-0000-0000-0000BBA40000}"/>
    <cellStyle name="Normal 9 2 4 2 3 3 2" xfId="39159" xr:uid="{00000000-0005-0000-0000-0000BCA40000}"/>
    <cellStyle name="Normal 9 2 4 2 3 3 3" xfId="25050" xr:uid="{00000000-0005-0000-0000-0000BDA40000}"/>
    <cellStyle name="Normal 9 2 4 2 3 4" xfId="6175" xr:uid="{00000000-0005-0000-0000-0000BEA40000}"/>
    <cellStyle name="Normal 9 2 4 2 3 4 2" xfId="34449" xr:uid="{00000000-0005-0000-0000-0000BFA40000}"/>
    <cellStyle name="Normal 9 2 4 2 3 4 3" xfId="20340" xr:uid="{00000000-0005-0000-0000-0000C0A40000}"/>
    <cellStyle name="Normal 9 2 4 2 3 5" xfId="29752" xr:uid="{00000000-0005-0000-0000-0000C1A40000}"/>
    <cellStyle name="Normal 9 2 4 2 3 6" xfId="15615" xr:uid="{00000000-0005-0000-0000-0000C2A40000}"/>
    <cellStyle name="Normal 9 2 4 2 4" xfId="2198" xr:uid="{00000000-0005-0000-0000-0000C3A40000}"/>
    <cellStyle name="Normal 9 2 4 2 4 2" xfId="11815" xr:uid="{00000000-0005-0000-0000-0000C4A40000}"/>
    <cellStyle name="Normal 9 2 4 2 4 2 2" xfId="40086" xr:uid="{00000000-0005-0000-0000-0000C5A40000}"/>
    <cellStyle name="Normal 9 2 4 2 4 2 3" xfId="25977" xr:uid="{00000000-0005-0000-0000-0000C6A40000}"/>
    <cellStyle name="Normal 9 2 4 2 4 3" xfId="7102" xr:uid="{00000000-0005-0000-0000-0000C7A40000}"/>
    <cellStyle name="Normal 9 2 4 2 4 3 2" xfId="35376" xr:uid="{00000000-0005-0000-0000-0000C8A40000}"/>
    <cellStyle name="Normal 9 2 4 2 4 3 3" xfId="21267" xr:uid="{00000000-0005-0000-0000-0000C9A40000}"/>
    <cellStyle name="Normal 9 2 4 2 4 4" xfId="30679" xr:uid="{00000000-0005-0000-0000-0000CAA40000}"/>
    <cellStyle name="Normal 9 2 4 2 4 5" xfId="16542" xr:uid="{00000000-0005-0000-0000-0000CBA40000}"/>
    <cellStyle name="Normal 9 2 4 2 5" xfId="4043" xr:uid="{00000000-0005-0000-0000-0000CCA40000}"/>
    <cellStyle name="Normal 9 2 4 2 5 2" xfId="13590" xr:uid="{00000000-0005-0000-0000-0000CDA40000}"/>
    <cellStyle name="Normal 9 2 4 2 5 2 2" xfId="41861" xr:uid="{00000000-0005-0000-0000-0000CEA40000}"/>
    <cellStyle name="Normal 9 2 4 2 5 2 3" xfId="27752" xr:uid="{00000000-0005-0000-0000-0000CFA40000}"/>
    <cellStyle name="Normal 9 2 4 2 5 3" xfId="8880" xr:uid="{00000000-0005-0000-0000-0000D0A40000}"/>
    <cellStyle name="Normal 9 2 4 2 5 3 2" xfId="37152" xr:uid="{00000000-0005-0000-0000-0000D1A40000}"/>
    <cellStyle name="Normal 9 2 4 2 5 3 3" xfId="23043" xr:uid="{00000000-0005-0000-0000-0000D2A40000}"/>
    <cellStyle name="Normal 9 2 4 2 5 4" xfId="32454" xr:uid="{00000000-0005-0000-0000-0000D3A40000}"/>
    <cellStyle name="Normal 9 2 4 2 5 5" xfId="18317" xr:uid="{00000000-0005-0000-0000-0000D4A40000}"/>
    <cellStyle name="Normal 9 2 4 2 6" xfId="10020" xr:uid="{00000000-0005-0000-0000-0000D5A40000}"/>
    <cellStyle name="Normal 9 2 4 2 6 2" xfId="38291" xr:uid="{00000000-0005-0000-0000-0000D6A40000}"/>
    <cellStyle name="Normal 9 2 4 2 6 3" xfId="24182" xr:uid="{00000000-0005-0000-0000-0000D7A40000}"/>
    <cellStyle name="Normal 9 2 4 2 7" xfId="5307" xr:uid="{00000000-0005-0000-0000-0000D8A40000}"/>
    <cellStyle name="Normal 9 2 4 2 7 2" xfId="33581" xr:uid="{00000000-0005-0000-0000-0000D9A40000}"/>
    <cellStyle name="Normal 9 2 4 2 7 3" xfId="19472" xr:uid="{00000000-0005-0000-0000-0000DAA40000}"/>
    <cellStyle name="Normal 9 2 4 2 8" xfId="28884" xr:uid="{00000000-0005-0000-0000-0000DBA40000}"/>
    <cellStyle name="Normal 9 2 4 2 9" xfId="14747" xr:uid="{00000000-0005-0000-0000-0000DCA40000}"/>
    <cellStyle name="Normal 9 2 4 3" xfId="1021" xr:uid="{00000000-0005-0000-0000-0000DDA40000}"/>
    <cellStyle name="Normal 9 2 4 3 2" xfId="1891" xr:uid="{00000000-0005-0000-0000-0000DEA40000}"/>
    <cellStyle name="Normal 9 2 4 3 2 2" xfId="3686" xr:uid="{00000000-0005-0000-0000-0000DFA40000}"/>
    <cellStyle name="Normal 9 2 4 3 2 2 2" xfId="13303" xr:uid="{00000000-0005-0000-0000-0000E0A40000}"/>
    <cellStyle name="Normal 9 2 4 3 2 2 2 2" xfId="41574" xr:uid="{00000000-0005-0000-0000-0000E1A40000}"/>
    <cellStyle name="Normal 9 2 4 3 2 2 2 3" xfId="27465" xr:uid="{00000000-0005-0000-0000-0000E2A40000}"/>
    <cellStyle name="Normal 9 2 4 3 2 2 3" xfId="8590" xr:uid="{00000000-0005-0000-0000-0000E3A40000}"/>
    <cellStyle name="Normal 9 2 4 3 2 2 3 2" xfId="36864" xr:uid="{00000000-0005-0000-0000-0000E4A40000}"/>
    <cellStyle name="Normal 9 2 4 3 2 2 3 3" xfId="22755" xr:uid="{00000000-0005-0000-0000-0000E5A40000}"/>
    <cellStyle name="Normal 9 2 4 3 2 2 4" xfId="32167" xr:uid="{00000000-0005-0000-0000-0000E6A40000}"/>
    <cellStyle name="Normal 9 2 4 3 2 2 5" xfId="18030" xr:uid="{00000000-0005-0000-0000-0000E7A40000}"/>
    <cellStyle name="Normal 9 2 4 3 2 3" xfId="11508" xr:uid="{00000000-0005-0000-0000-0000E8A40000}"/>
    <cellStyle name="Normal 9 2 4 3 2 3 2" xfId="39779" xr:uid="{00000000-0005-0000-0000-0000E9A40000}"/>
    <cellStyle name="Normal 9 2 4 3 2 3 3" xfId="25670" xr:uid="{00000000-0005-0000-0000-0000EAA40000}"/>
    <cellStyle name="Normal 9 2 4 3 2 4" xfId="6795" xr:uid="{00000000-0005-0000-0000-0000EBA40000}"/>
    <cellStyle name="Normal 9 2 4 3 2 4 2" xfId="35069" xr:uid="{00000000-0005-0000-0000-0000ECA40000}"/>
    <cellStyle name="Normal 9 2 4 3 2 4 3" xfId="20960" xr:uid="{00000000-0005-0000-0000-0000EDA40000}"/>
    <cellStyle name="Normal 9 2 4 3 2 5" xfId="30372" xr:uid="{00000000-0005-0000-0000-0000EEA40000}"/>
    <cellStyle name="Normal 9 2 4 3 2 6" xfId="16235" xr:uid="{00000000-0005-0000-0000-0000EFA40000}"/>
    <cellStyle name="Normal 9 2 4 3 3" xfId="2818" xr:uid="{00000000-0005-0000-0000-0000F0A40000}"/>
    <cellStyle name="Normal 9 2 4 3 3 2" xfId="12435" xr:uid="{00000000-0005-0000-0000-0000F1A40000}"/>
    <cellStyle name="Normal 9 2 4 3 3 2 2" xfId="40706" xr:uid="{00000000-0005-0000-0000-0000F2A40000}"/>
    <cellStyle name="Normal 9 2 4 3 3 2 3" xfId="26597" xr:uid="{00000000-0005-0000-0000-0000F3A40000}"/>
    <cellStyle name="Normal 9 2 4 3 3 3" xfId="7722" xr:uid="{00000000-0005-0000-0000-0000F4A40000}"/>
    <cellStyle name="Normal 9 2 4 3 3 3 2" xfId="35996" xr:uid="{00000000-0005-0000-0000-0000F5A40000}"/>
    <cellStyle name="Normal 9 2 4 3 3 3 3" xfId="21887" xr:uid="{00000000-0005-0000-0000-0000F6A40000}"/>
    <cellStyle name="Normal 9 2 4 3 3 4" xfId="31299" xr:uid="{00000000-0005-0000-0000-0000F7A40000}"/>
    <cellStyle name="Normal 9 2 4 3 3 5" xfId="17162" xr:uid="{00000000-0005-0000-0000-0000F8A40000}"/>
    <cellStyle name="Normal 9 2 4 3 4" xfId="4765" xr:uid="{00000000-0005-0000-0000-0000F9A40000}"/>
    <cellStyle name="Normal 9 2 4 3 4 2" xfId="14240" xr:uid="{00000000-0005-0000-0000-0000FAA40000}"/>
    <cellStyle name="Normal 9 2 4 3 4 2 2" xfId="42511" xr:uid="{00000000-0005-0000-0000-0000FBA40000}"/>
    <cellStyle name="Normal 9 2 4 3 4 2 3" xfId="28402" xr:uid="{00000000-0005-0000-0000-0000FCA40000}"/>
    <cellStyle name="Normal 9 2 4 3 4 3" xfId="9530" xr:uid="{00000000-0005-0000-0000-0000FDA40000}"/>
    <cellStyle name="Normal 9 2 4 3 4 3 2" xfId="37802" xr:uid="{00000000-0005-0000-0000-0000FEA40000}"/>
    <cellStyle name="Normal 9 2 4 3 4 3 3" xfId="23693" xr:uid="{00000000-0005-0000-0000-0000FFA40000}"/>
    <cellStyle name="Normal 9 2 4 3 4 4" xfId="33104" xr:uid="{00000000-0005-0000-0000-000000A50000}"/>
    <cellStyle name="Normal 9 2 4 3 4 5" xfId="18967" xr:uid="{00000000-0005-0000-0000-000001A50000}"/>
    <cellStyle name="Normal 9 2 4 3 5" xfId="10640" xr:uid="{00000000-0005-0000-0000-000002A50000}"/>
    <cellStyle name="Normal 9 2 4 3 5 2" xfId="38911" xr:uid="{00000000-0005-0000-0000-000003A50000}"/>
    <cellStyle name="Normal 9 2 4 3 5 3" xfId="24802" xr:uid="{00000000-0005-0000-0000-000004A50000}"/>
    <cellStyle name="Normal 9 2 4 3 6" xfId="5927" xr:uid="{00000000-0005-0000-0000-000005A50000}"/>
    <cellStyle name="Normal 9 2 4 3 6 2" xfId="34201" xr:uid="{00000000-0005-0000-0000-000006A50000}"/>
    <cellStyle name="Normal 9 2 4 3 6 3" xfId="20092" xr:uid="{00000000-0005-0000-0000-000007A50000}"/>
    <cellStyle name="Normal 9 2 4 3 7" xfId="29504" xr:uid="{00000000-0005-0000-0000-000008A50000}"/>
    <cellStyle name="Normal 9 2 4 3 8" xfId="15367" xr:uid="{00000000-0005-0000-0000-000009A50000}"/>
    <cellStyle name="Normal 9 2 4 4" xfId="524" xr:uid="{00000000-0005-0000-0000-00000AA50000}"/>
    <cellStyle name="Normal 9 2 4 4 2" xfId="1444" xr:uid="{00000000-0005-0000-0000-00000BA50000}"/>
    <cellStyle name="Normal 9 2 4 4 2 2" xfId="3239" xr:uid="{00000000-0005-0000-0000-00000CA50000}"/>
    <cellStyle name="Normal 9 2 4 4 2 2 2" xfId="12856" xr:uid="{00000000-0005-0000-0000-00000DA50000}"/>
    <cellStyle name="Normal 9 2 4 4 2 2 2 2" xfId="41127" xr:uid="{00000000-0005-0000-0000-00000EA50000}"/>
    <cellStyle name="Normal 9 2 4 4 2 2 2 3" xfId="27018" xr:uid="{00000000-0005-0000-0000-00000FA50000}"/>
    <cellStyle name="Normal 9 2 4 4 2 2 3" xfId="8143" xr:uid="{00000000-0005-0000-0000-000010A50000}"/>
    <cellStyle name="Normal 9 2 4 4 2 2 3 2" xfId="36417" xr:uid="{00000000-0005-0000-0000-000011A50000}"/>
    <cellStyle name="Normal 9 2 4 4 2 2 3 3" xfId="22308" xr:uid="{00000000-0005-0000-0000-000012A50000}"/>
    <cellStyle name="Normal 9 2 4 4 2 2 4" xfId="31720" xr:uid="{00000000-0005-0000-0000-000013A50000}"/>
    <cellStyle name="Normal 9 2 4 4 2 2 5" xfId="17583" xr:uid="{00000000-0005-0000-0000-000014A50000}"/>
    <cellStyle name="Normal 9 2 4 4 2 3" xfId="11061" xr:uid="{00000000-0005-0000-0000-000015A50000}"/>
    <cellStyle name="Normal 9 2 4 4 2 3 2" xfId="39332" xr:uid="{00000000-0005-0000-0000-000016A50000}"/>
    <cellStyle name="Normal 9 2 4 4 2 3 3" xfId="25223" xr:uid="{00000000-0005-0000-0000-000017A50000}"/>
    <cellStyle name="Normal 9 2 4 4 2 4" xfId="6348" xr:uid="{00000000-0005-0000-0000-000018A50000}"/>
    <cellStyle name="Normal 9 2 4 4 2 4 2" xfId="34622" xr:uid="{00000000-0005-0000-0000-000019A50000}"/>
    <cellStyle name="Normal 9 2 4 4 2 4 3" xfId="20513" xr:uid="{00000000-0005-0000-0000-00001AA50000}"/>
    <cellStyle name="Normal 9 2 4 4 2 5" xfId="29925" xr:uid="{00000000-0005-0000-0000-00001BA50000}"/>
    <cellStyle name="Normal 9 2 4 4 2 6" xfId="15788" xr:uid="{00000000-0005-0000-0000-00001CA50000}"/>
    <cellStyle name="Normal 9 2 4 4 3" xfId="2371" xr:uid="{00000000-0005-0000-0000-00001DA50000}"/>
    <cellStyle name="Normal 9 2 4 4 3 2" xfId="11988" xr:uid="{00000000-0005-0000-0000-00001EA50000}"/>
    <cellStyle name="Normal 9 2 4 4 3 2 2" xfId="40259" xr:uid="{00000000-0005-0000-0000-00001FA50000}"/>
    <cellStyle name="Normal 9 2 4 4 3 2 3" xfId="26150" xr:uid="{00000000-0005-0000-0000-000020A50000}"/>
    <cellStyle name="Normal 9 2 4 4 3 3" xfId="7275" xr:uid="{00000000-0005-0000-0000-000021A50000}"/>
    <cellStyle name="Normal 9 2 4 4 3 3 2" xfId="35549" xr:uid="{00000000-0005-0000-0000-000022A50000}"/>
    <cellStyle name="Normal 9 2 4 4 3 3 3" xfId="21440" xr:uid="{00000000-0005-0000-0000-000023A50000}"/>
    <cellStyle name="Normal 9 2 4 4 3 4" xfId="30852" xr:uid="{00000000-0005-0000-0000-000024A50000}"/>
    <cellStyle name="Normal 9 2 4 4 3 5" xfId="16715" xr:uid="{00000000-0005-0000-0000-000025A50000}"/>
    <cellStyle name="Normal 9 2 4 4 4" xfId="10193" xr:uid="{00000000-0005-0000-0000-000026A50000}"/>
    <cellStyle name="Normal 9 2 4 4 4 2" xfId="38464" xr:uid="{00000000-0005-0000-0000-000027A50000}"/>
    <cellStyle name="Normal 9 2 4 4 4 3" xfId="24355" xr:uid="{00000000-0005-0000-0000-000028A50000}"/>
    <cellStyle name="Normal 9 2 4 4 5" xfId="5480" xr:uid="{00000000-0005-0000-0000-000029A50000}"/>
    <cellStyle name="Normal 9 2 4 4 5 2" xfId="33754" xr:uid="{00000000-0005-0000-0000-00002AA50000}"/>
    <cellStyle name="Normal 9 2 4 4 5 3" xfId="19645" xr:uid="{00000000-0005-0000-0000-00002BA50000}"/>
    <cellStyle name="Normal 9 2 4 4 6" xfId="29057" xr:uid="{00000000-0005-0000-0000-00002CA50000}"/>
    <cellStyle name="Normal 9 2 4 4 7" xfId="14920" xr:uid="{00000000-0005-0000-0000-00002DA50000}"/>
    <cellStyle name="Normal 9 2 4 5" xfId="1151" xr:uid="{00000000-0005-0000-0000-00002EA50000}"/>
    <cellStyle name="Normal 9 2 4 5 2" xfId="2946" xr:uid="{00000000-0005-0000-0000-00002FA50000}"/>
    <cellStyle name="Normal 9 2 4 5 2 2" xfId="12563" xr:uid="{00000000-0005-0000-0000-000030A50000}"/>
    <cellStyle name="Normal 9 2 4 5 2 2 2" xfId="40834" xr:uid="{00000000-0005-0000-0000-000031A50000}"/>
    <cellStyle name="Normal 9 2 4 5 2 2 3" xfId="26725" xr:uid="{00000000-0005-0000-0000-000032A50000}"/>
    <cellStyle name="Normal 9 2 4 5 2 3" xfId="7850" xr:uid="{00000000-0005-0000-0000-000033A50000}"/>
    <cellStyle name="Normal 9 2 4 5 2 3 2" xfId="36124" xr:uid="{00000000-0005-0000-0000-000034A50000}"/>
    <cellStyle name="Normal 9 2 4 5 2 3 3" xfId="22015" xr:uid="{00000000-0005-0000-0000-000035A50000}"/>
    <cellStyle name="Normal 9 2 4 5 2 4" xfId="31427" xr:uid="{00000000-0005-0000-0000-000036A50000}"/>
    <cellStyle name="Normal 9 2 4 5 2 5" xfId="17290" xr:uid="{00000000-0005-0000-0000-000037A50000}"/>
    <cellStyle name="Normal 9 2 4 5 3" xfId="10768" xr:uid="{00000000-0005-0000-0000-000038A50000}"/>
    <cellStyle name="Normal 9 2 4 5 3 2" xfId="39039" xr:uid="{00000000-0005-0000-0000-000039A50000}"/>
    <cellStyle name="Normal 9 2 4 5 3 3" xfId="24930" xr:uid="{00000000-0005-0000-0000-00003AA50000}"/>
    <cellStyle name="Normal 9 2 4 5 4" xfId="6055" xr:uid="{00000000-0005-0000-0000-00003BA50000}"/>
    <cellStyle name="Normal 9 2 4 5 4 2" xfId="34329" xr:uid="{00000000-0005-0000-0000-00003CA50000}"/>
    <cellStyle name="Normal 9 2 4 5 4 3" xfId="20220" xr:uid="{00000000-0005-0000-0000-00003DA50000}"/>
    <cellStyle name="Normal 9 2 4 5 5" xfId="29632" xr:uid="{00000000-0005-0000-0000-00003EA50000}"/>
    <cellStyle name="Normal 9 2 4 5 6" xfId="15495" xr:uid="{00000000-0005-0000-0000-00003FA50000}"/>
    <cellStyle name="Normal 9 2 4 6" xfId="2078" xr:uid="{00000000-0005-0000-0000-000040A50000}"/>
    <cellStyle name="Normal 9 2 4 6 2" xfId="11695" xr:uid="{00000000-0005-0000-0000-000041A50000}"/>
    <cellStyle name="Normal 9 2 4 6 2 2" xfId="39966" xr:uid="{00000000-0005-0000-0000-000042A50000}"/>
    <cellStyle name="Normal 9 2 4 6 2 3" xfId="25857" xr:uid="{00000000-0005-0000-0000-000043A50000}"/>
    <cellStyle name="Normal 9 2 4 6 3" xfId="6982" xr:uid="{00000000-0005-0000-0000-000044A50000}"/>
    <cellStyle name="Normal 9 2 4 6 3 2" xfId="35256" xr:uid="{00000000-0005-0000-0000-000045A50000}"/>
    <cellStyle name="Normal 9 2 4 6 3 3" xfId="21147" xr:uid="{00000000-0005-0000-0000-000046A50000}"/>
    <cellStyle name="Normal 9 2 4 6 4" xfId="30559" xr:uid="{00000000-0005-0000-0000-000047A50000}"/>
    <cellStyle name="Normal 9 2 4 6 5" xfId="16422" xr:uid="{00000000-0005-0000-0000-000048A50000}"/>
    <cellStyle name="Normal 9 2 4 7" xfId="3867" xr:uid="{00000000-0005-0000-0000-000049A50000}"/>
    <cellStyle name="Normal 9 2 4 7 2" xfId="13428" xr:uid="{00000000-0005-0000-0000-00004AA50000}"/>
    <cellStyle name="Normal 9 2 4 7 2 2" xfId="41699" xr:uid="{00000000-0005-0000-0000-00004BA50000}"/>
    <cellStyle name="Normal 9 2 4 7 2 3" xfId="27590" xr:uid="{00000000-0005-0000-0000-00004CA50000}"/>
    <cellStyle name="Normal 9 2 4 7 3" xfId="8716" xr:uid="{00000000-0005-0000-0000-00004DA50000}"/>
    <cellStyle name="Normal 9 2 4 7 3 2" xfId="36989" xr:uid="{00000000-0005-0000-0000-00004EA50000}"/>
    <cellStyle name="Normal 9 2 4 7 3 3" xfId="22880" xr:uid="{00000000-0005-0000-0000-00004FA50000}"/>
    <cellStyle name="Normal 9 2 4 7 4" xfId="32292" xr:uid="{00000000-0005-0000-0000-000050A50000}"/>
    <cellStyle name="Normal 9 2 4 7 5" xfId="18155" xr:uid="{00000000-0005-0000-0000-000051A50000}"/>
    <cellStyle name="Normal 9 2 4 8" xfId="9900" xr:uid="{00000000-0005-0000-0000-000052A50000}"/>
    <cellStyle name="Normal 9 2 4 8 2" xfId="38171" xr:uid="{00000000-0005-0000-0000-000053A50000}"/>
    <cellStyle name="Normal 9 2 4 8 3" xfId="24062" xr:uid="{00000000-0005-0000-0000-000054A50000}"/>
    <cellStyle name="Normal 9 2 4 9" xfId="5187" xr:uid="{00000000-0005-0000-0000-000055A50000}"/>
    <cellStyle name="Normal 9 2 4 9 2" xfId="33461" xr:uid="{00000000-0005-0000-0000-000056A50000}"/>
    <cellStyle name="Normal 9 2 4 9 3" xfId="19352" xr:uid="{00000000-0005-0000-0000-000057A50000}"/>
    <cellStyle name="Normal 9 2 5" xfId="249" xr:uid="{00000000-0005-0000-0000-000058A50000}"/>
    <cellStyle name="Normal 9 2 5 2" xfId="617" xr:uid="{00000000-0005-0000-0000-000059A50000}"/>
    <cellStyle name="Normal 9 2 5 2 2" xfId="1523" xr:uid="{00000000-0005-0000-0000-00005AA50000}"/>
    <cellStyle name="Normal 9 2 5 2 2 2" xfId="3318" xr:uid="{00000000-0005-0000-0000-00005BA50000}"/>
    <cellStyle name="Normal 9 2 5 2 2 2 2" xfId="12935" xr:uid="{00000000-0005-0000-0000-00005CA50000}"/>
    <cellStyle name="Normal 9 2 5 2 2 2 2 2" xfId="41206" xr:uid="{00000000-0005-0000-0000-00005DA50000}"/>
    <cellStyle name="Normal 9 2 5 2 2 2 2 3" xfId="27097" xr:uid="{00000000-0005-0000-0000-00005EA50000}"/>
    <cellStyle name="Normal 9 2 5 2 2 2 3" xfId="8222" xr:uid="{00000000-0005-0000-0000-00005FA50000}"/>
    <cellStyle name="Normal 9 2 5 2 2 2 3 2" xfId="36496" xr:uid="{00000000-0005-0000-0000-000060A50000}"/>
    <cellStyle name="Normal 9 2 5 2 2 2 3 3" xfId="22387" xr:uid="{00000000-0005-0000-0000-000061A50000}"/>
    <cellStyle name="Normal 9 2 5 2 2 2 4" xfId="31799" xr:uid="{00000000-0005-0000-0000-000062A50000}"/>
    <cellStyle name="Normal 9 2 5 2 2 2 5" xfId="17662" xr:uid="{00000000-0005-0000-0000-000063A50000}"/>
    <cellStyle name="Normal 9 2 5 2 2 3" xfId="11140" xr:uid="{00000000-0005-0000-0000-000064A50000}"/>
    <cellStyle name="Normal 9 2 5 2 2 3 2" xfId="39411" xr:uid="{00000000-0005-0000-0000-000065A50000}"/>
    <cellStyle name="Normal 9 2 5 2 2 3 3" xfId="25302" xr:uid="{00000000-0005-0000-0000-000066A50000}"/>
    <cellStyle name="Normal 9 2 5 2 2 4" xfId="6427" xr:uid="{00000000-0005-0000-0000-000067A50000}"/>
    <cellStyle name="Normal 9 2 5 2 2 4 2" xfId="34701" xr:uid="{00000000-0005-0000-0000-000068A50000}"/>
    <cellStyle name="Normal 9 2 5 2 2 4 3" xfId="20592" xr:uid="{00000000-0005-0000-0000-000069A50000}"/>
    <cellStyle name="Normal 9 2 5 2 2 5" xfId="30004" xr:uid="{00000000-0005-0000-0000-00006AA50000}"/>
    <cellStyle name="Normal 9 2 5 2 2 6" xfId="15867" xr:uid="{00000000-0005-0000-0000-00006BA50000}"/>
    <cellStyle name="Normal 9 2 5 2 3" xfId="2450" xr:uid="{00000000-0005-0000-0000-00006CA50000}"/>
    <cellStyle name="Normal 9 2 5 2 3 2" xfId="12067" xr:uid="{00000000-0005-0000-0000-00006DA50000}"/>
    <cellStyle name="Normal 9 2 5 2 3 2 2" xfId="40338" xr:uid="{00000000-0005-0000-0000-00006EA50000}"/>
    <cellStyle name="Normal 9 2 5 2 3 2 3" xfId="26229" xr:uid="{00000000-0005-0000-0000-00006FA50000}"/>
    <cellStyle name="Normal 9 2 5 2 3 3" xfId="7354" xr:uid="{00000000-0005-0000-0000-000070A50000}"/>
    <cellStyle name="Normal 9 2 5 2 3 3 2" xfId="35628" xr:uid="{00000000-0005-0000-0000-000071A50000}"/>
    <cellStyle name="Normal 9 2 5 2 3 3 3" xfId="21519" xr:uid="{00000000-0005-0000-0000-000072A50000}"/>
    <cellStyle name="Normal 9 2 5 2 3 4" xfId="30931" xr:uid="{00000000-0005-0000-0000-000073A50000}"/>
    <cellStyle name="Normal 9 2 5 2 3 5" xfId="16794" xr:uid="{00000000-0005-0000-0000-000074A50000}"/>
    <cellStyle name="Normal 9 2 5 2 4" xfId="4849" xr:uid="{00000000-0005-0000-0000-000075A50000}"/>
    <cellStyle name="Normal 9 2 5 2 4 2" xfId="14323" xr:uid="{00000000-0005-0000-0000-000076A50000}"/>
    <cellStyle name="Normal 9 2 5 2 4 2 2" xfId="42594" xr:uid="{00000000-0005-0000-0000-000077A50000}"/>
    <cellStyle name="Normal 9 2 5 2 4 2 3" xfId="28485" xr:uid="{00000000-0005-0000-0000-000078A50000}"/>
    <cellStyle name="Normal 9 2 5 2 4 3" xfId="9613" xr:uid="{00000000-0005-0000-0000-000079A50000}"/>
    <cellStyle name="Normal 9 2 5 2 4 3 2" xfId="37885" xr:uid="{00000000-0005-0000-0000-00007AA50000}"/>
    <cellStyle name="Normal 9 2 5 2 4 3 3" xfId="23776" xr:uid="{00000000-0005-0000-0000-00007BA50000}"/>
    <cellStyle name="Normal 9 2 5 2 4 4" xfId="33187" xr:uid="{00000000-0005-0000-0000-00007CA50000}"/>
    <cellStyle name="Normal 9 2 5 2 4 5" xfId="19050" xr:uid="{00000000-0005-0000-0000-00007DA50000}"/>
    <cellStyle name="Normal 9 2 5 2 5" xfId="10272" xr:uid="{00000000-0005-0000-0000-00007EA50000}"/>
    <cellStyle name="Normal 9 2 5 2 5 2" xfId="38543" xr:uid="{00000000-0005-0000-0000-00007FA50000}"/>
    <cellStyle name="Normal 9 2 5 2 5 3" xfId="24434" xr:uid="{00000000-0005-0000-0000-000080A50000}"/>
    <cellStyle name="Normal 9 2 5 2 6" xfId="5559" xr:uid="{00000000-0005-0000-0000-000081A50000}"/>
    <cellStyle name="Normal 9 2 5 2 6 2" xfId="33833" xr:uid="{00000000-0005-0000-0000-000082A50000}"/>
    <cellStyle name="Normal 9 2 5 2 6 3" xfId="19724" xr:uid="{00000000-0005-0000-0000-000083A50000}"/>
    <cellStyle name="Normal 9 2 5 2 7" xfId="29136" xr:uid="{00000000-0005-0000-0000-000084A50000}"/>
    <cellStyle name="Normal 9 2 5 2 8" xfId="14999" xr:uid="{00000000-0005-0000-0000-000085A50000}"/>
    <cellStyle name="Normal 9 2 5 3" xfId="1212" xr:uid="{00000000-0005-0000-0000-000086A50000}"/>
    <cellStyle name="Normal 9 2 5 3 2" xfId="3007" xr:uid="{00000000-0005-0000-0000-000087A50000}"/>
    <cellStyle name="Normal 9 2 5 3 2 2" xfId="12624" xr:uid="{00000000-0005-0000-0000-000088A50000}"/>
    <cellStyle name="Normal 9 2 5 3 2 2 2" xfId="40895" xr:uid="{00000000-0005-0000-0000-000089A50000}"/>
    <cellStyle name="Normal 9 2 5 3 2 2 3" xfId="26786" xr:uid="{00000000-0005-0000-0000-00008AA50000}"/>
    <cellStyle name="Normal 9 2 5 3 2 3" xfId="7911" xr:uid="{00000000-0005-0000-0000-00008BA50000}"/>
    <cellStyle name="Normal 9 2 5 3 2 3 2" xfId="36185" xr:uid="{00000000-0005-0000-0000-00008CA50000}"/>
    <cellStyle name="Normal 9 2 5 3 2 3 3" xfId="22076" xr:uid="{00000000-0005-0000-0000-00008DA50000}"/>
    <cellStyle name="Normal 9 2 5 3 2 4" xfId="31488" xr:uid="{00000000-0005-0000-0000-00008EA50000}"/>
    <cellStyle name="Normal 9 2 5 3 2 5" xfId="17351" xr:uid="{00000000-0005-0000-0000-00008FA50000}"/>
    <cellStyle name="Normal 9 2 5 3 3" xfId="10829" xr:uid="{00000000-0005-0000-0000-000090A50000}"/>
    <cellStyle name="Normal 9 2 5 3 3 2" xfId="39100" xr:uid="{00000000-0005-0000-0000-000091A50000}"/>
    <cellStyle name="Normal 9 2 5 3 3 3" xfId="24991" xr:uid="{00000000-0005-0000-0000-000092A50000}"/>
    <cellStyle name="Normal 9 2 5 3 4" xfId="6116" xr:uid="{00000000-0005-0000-0000-000093A50000}"/>
    <cellStyle name="Normal 9 2 5 3 4 2" xfId="34390" xr:uid="{00000000-0005-0000-0000-000094A50000}"/>
    <cellStyle name="Normal 9 2 5 3 4 3" xfId="20281" xr:uid="{00000000-0005-0000-0000-000095A50000}"/>
    <cellStyle name="Normal 9 2 5 3 5" xfId="29693" xr:uid="{00000000-0005-0000-0000-000096A50000}"/>
    <cellStyle name="Normal 9 2 5 3 6" xfId="15556" xr:uid="{00000000-0005-0000-0000-000097A50000}"/>
    <cellStyle name="Normal 9 2 5 4" xfId="2139" xr:uid="{00000000-0005-0000-0000-000098A50000}"/>
    <cellStyle name="Normal 9 2 5 4 2" xfId="11756" xr:uid="{00000000-0005-0000-0000-000099A50000}"/>
    <cellStyle name="Normal 9 2 5 4 2 2" xfId="40027" xr:uid="{00000000-0005-0000-0000-00009AA50000}"/>
    <cellStyle name="Normal 9 2 5 4 2 3" xfId="25918" xr:uid="{00000000-0005-0000-0000-00009BA50000}"/>
    <cellStyle name="Normal 9 2 5 4 3" xfId="7043" xr:uid="{00000000-0005-0000-0000-00009CA50000}"/>
    <cellStyle name="Normal 9 2 5 4 3 2" xfId="35317" xr:uid="{00000000-0005-0000-0000-00009DA50000}"/>
    <cellStyle name="Normal 9 2 5 4 3 3" xfId="21208" xr:uid="{00000000-0005-0000-0000-00009EA50000}"/>
    <cellStyle name="Normal 9 2 5 4 4" xfId="30620" xr:uid="{00000000-0005-0000-0000-00009FA50000}"/>
    <cellStyle name="Normal 9 2 5 4 5" xfId="16483" xr:uid="{00000000-0005-0000-0000-0000A0A50000}"/>
    <cellStyle name="Normal 9 2 5 5" xfId="3984" xr:uid="{00000000-0005-0000-0000-0000A1A50000}"/>
    <cellStyle name="Normal 9 2 5 5 2" xfId="13531" xr:uid="{00000000-0005-0000-0000-0000A2A50000}"/>
    <cellStyle name="Normal 9 2 5 5 2 2" xfId="41802" xr:uid="{00000000-0005-0000-0000-0000A3A50000}"/>
    <cellStyle name="Normal 9 2 5 5 2 3" xfId="27693" xr:uid="{00000000-0005-0000-0000-0000A4A50000}"/>
    <cellStyle name="Normal 9 2 5 5 3" xfId="8821" xr:uid="{00000000-0005-0000-0000-0000A5A50000}"/>
    <cellStyle name="Normal 9 2 5 5 3 2" xfId="37093" xr:uid="{00000000-0005-0000-0000-0000A6A50000}"/>
    <cellStyle name="Normal 9 2 5 5 3 3" xfId="22984" xr:uid="{00000000-0005-0000-0000-0000A7A50000}"/>
    <cellStyle name="Normal 9 2 5 5 4" xfId="32395" xr:uid="{00000000-0005-0000-0000-0000A8A50000}"/>
    <cellStyle name="Normal 9 2 5 5 5" xfId="18258" xr:uid="{00000000-0005-0000-0000-0000A9A50000}"/>
    <cellStyle name="Normal 9 2 5 6" xfId="9961" xr:uid="{00000000-0005-0000-0000-0000AAA50000}"/>
    <cellStyle name="Normal 9 2 5 6 2" xfId="38232" xr:uid="{00000000-0005-0000-0000-0000ABA50000}"/>
    <cellStyle name="Normal 9 2 5 6 3" xfId="24123" xr:uid="{00000000-0005-0000-0000-0000ACA50000}"/>
    <cellStyle name="Normal 9 2 5 7" xfId="5248" xr:uid="{00000000-0005-0000-0000-0000ADA50000}"/>
    <cellStyle name="Normal 9 2 5 7 2" xfId="33522" xr:uid="{00000000-0005-0000-0000-0000AEA50000}"/>
    <cellStyle name="Normal 9 2 5 7 3" xfId="19413" xr:uid="{00000000-0005-0000-0000-0000AFA50000}"/>
    <cellStyle name="Normal 9 2 5 8" xfId="28825" xr:uid="{00000000-0005-0000-0000-0000B0A50000}"/>
    <cellStyle name="Normal 9 2 5 9" xfId="14688" xr:uid="{00000000-0005-0000-0000-0000B1A50000}"/>
    <cellStyle name="Normal 9 2 6" xfId="914" xr:uid="{00000000-0005-0000-0000-0000B2A50000}"/>
    <cellStyle name="Normal 9 2 6 2" xfId="1784" xr:uid="{00000000-0005-0000-0000-0000B3A50000}"/>
    <cellStyle name="Normal 9 2 6 2 2" xfId="3579" xr:uid="{00000000-0005-0000-0000-0000B4A50000}"/>
    <cellStyle name="Normal 9 2 6 2 2 2" xfId="13196" xr:uid="{00000000-0005-0000-0000-0000B5A50000}"/>
    <cellStyle name="Normal 9 2 6 2 2 2 2" xfId="41467" xr:uid="{00000000-0005-0000-0000-0000B6A50000}"/>
    <cellStyle name="Normal 9 2 6 2 2 2 3" xfId="27358" xr:uid="{00000000-0005-0000-0000-0000B7A50000}"/>
    <cellStyle name="Normal 9 2 6 2 2 3" xfId="8483" xr:uid="{00000000-0005-0000-0000-0000B8A50000}"/>
    <cellStyle name="Normal 9 2 6 2 2 3 2" xfId="36757" xr:uid="{00000000-0005-0000-0000-0000B9A50000}"/>
    <cellStyle name="Normal 9 2 6 2 2 3 3" xfId="22648" xr:uid="{00000000-0005-0000-0000-0000BAA50000}"/>
    <cellStyle name="Normal 9 2 6 2 2 4" xfId="32060" xr:uid="{00000000-0005-0000-0000-0000BBA50000}"/>
    <cellStyle name="Normal 9 2 6 2 2 5" xfId="17923" xr:uid="{00000000-0005-0000-0000-0000BCA50000}"/>
    <cellStyle name="Normal 9 2 6 2 3" xfId="11401" xr:uid="{00000000-0005-0000-0000-0000BDA50000}"/>
    <cellStyle name="Normal 9 2 6 2 3 2" xfId="39672" xr:uid="{00000000-0005-0000-0000-0000BEA50000}"/>
    <cellStyle name="Normal 9 2 6 2 3 3" xfId="25563" xr:uid="{00000000-0005-0000-0000-0000BFA50000}"/>
    <cellStyle name="Normal 9 2 6 2 4" xfId="6688" xr:uid="{00000000-0005-0000-0000-0000C0A50000}"/>
    <cellStyle name="Normal 9 2 6 2 4 2" xfId="34962" xr:uid="{00000000-0005-0000-0000-0000C1A50000}"/>
    <cellStyle name="Normal 9 2 6 2 4 3" xfId="20853" xr:uid="{00000000-0005-0000-0000-0000C2A50000}"/>
    <cellStyle name="Normal 9 2 6 2 5" xfId="30265" xr:uid="{00000000-0005-0000-0000-0000C3A50000}"/>
    <cellStyle name="Normal 9 2 6 2 6" xfId="16128" xr:uid="{00000000-0005-0000-0000-0000C4A50000}"/>
    <cellStyle name="Normal 9 2 6 3" xfId="2711" xr:uid="{00000000-0005-0000-0000-0000C5A50000}"/>
    <cellStyle name="Normal 9 2 6 3 2" xfId="12328" xr:uid="{00000000-0005-0000-0000-0000C6A50000}"/>
    <cellStyle name="Normal 9 2 6 3 2 2" xfId="40599" xr:uid="{00000000-0005-0000-0000-0000C7A50000}"/>
    <cellStyle name="Normal 9 2 6 3 2 3" xfId="26490" xr:uid="{00000000-0005-0000-0000-0000C8A50000}"/>
    <cellStyle name="Normal 9 2 6 3 3" xfId="7615" xr:uid="{00000000-0005-0000-0000-0000C9A50000}"/>
    <cellStyle name="Normal 9 2 6 3 3 2" xfId="35889" xr:uid="{00000000-0005-0000-0000-0000CAA50000}"/>
    <cellStyle name="Normal 9 2 6 3 3 3" xfId="21780" xr:uid="{00000000-0005-0000-0000-0000CBA50000}"/>
    <cellStyle name="Normal 9 2 6 3 4" xfId="31192" xr:uid="{00000000-0005-0000-0000-0000CCA50000}"/>
    <cellStyle name="Normal 9 2 6 3 5" xfId="17055" xr:uid="{00000000-0005-0000-0000-0000CDA50000}"/>
    <cellStyle name="Normal 9 2 6 4" xfId="4723" xr:uid="{00000000-0005-0000-0000-0000CEA50000}"/>
    <cellStyle name="Normal 9 2 6 4 2" xfId="14201" xr:uid="{00000000-0005-0000-0000-0000CFA50000}"/>
    <cellStyle name="Normal 9 2 6 4 2 2" xfId="42472" xr:uid="{00000000-0005-0000-0000-0000D0A50000}"/>
    <cellStyle name="Normal 9 2 6 4 2 3" xfId="28363" xr:uid="{00000000-0005-0000-0000-0000D1A50000}"/>
    <cellStyle name="Normal 9 2 6 4 3" xfId="9491" xr:uid="{00000000-0005-0000-0000-0000D2A50000}"/>
    <cellStyle name="Normal 9 2 6 4 3 2" xfId="37763" xr:uid="{00000000-0005-0000-0000-0000D3A50000}"/>
    <cellStyle name="Normal 9 2 6 4 3 3" xfId="23654" xr:uid="{00000000-0005-0000-0000-0000D4A50000}"/>
    <cellStyle name="Normal 9 2 6 4 4" xfId="33065" xr:uid="{00000000-0005-0000-0000-0000D5A50000}"/>
    <cellStyle name="Normal 9 2 6 4 5" xfId="18928" xr:uid="{00000000-0005-0000-0000-0000D6A50000}"/>
    <cellStyle name="Normal 9 2 6 5" xfId="10533" xr:uid="{00000000-0005-0000-0000-0000D7A50000}"/>
    <cellStyle name="Normal 9 2 6 5 2" xfId="38804" xr:uid="{00000000-0005-0000-0000-0000D8A50000}"/>
    <cellStyle name="Normal 9 2 6 5 3" xfId="24695" xr:uid="{00000000-0005-0000-0000-0000D9A50000}"/>
    <cellStyle name="Normal 9 2 6 6" xfId="5820" xr:uid="{00000000-0005-0000-0000-0000DAA50000}"/>
    <cellStyle name="Normal 9 2 6 6 2" xfId="34094" xr:uid="{00000000-0005-0000-0000-0000DBA50000}"/>
    <cellStyle name="Normal 9 2 6 6 3" xfId="19985" xr:uid="{00000000-0005-0000-0000-0000DCA50000}"/>
    <cellStyle name="Normal 9 2 6 7" xfId="14471" xr:uid="{00000000-0005-0000-0000-0000DDA50000}"/>
    <cellStyle name="Normal 9 2 6 8" xfId="29397" xr:uid="{00000000-0005-0000-0000-0000DEA50000}"/>
    <cellStyle name="Normal 9 2 6 9" xfId="15260" xr:uid="{00000000-0005-0000-0000-0000DFA50000}"/>
    <cellStyle name="Normal 9 2 7" xfId="416" xr:uid="{00000000-0005-0000-0000-0000E0A50000}"/>
    <cellStyle name="Normal 9 2 7 2" xfId="1337" xr:uid="{00000000-0005-0000-0000-0000E1A50000}"/>
    <cellStyle name="Normal 9 2 7 2 2" xfId="3132" xr:uid="{00000000-0005-0000-0000-0000E2A50000}"/>
    <cellStyle name="Normal 9 2 7 2 2 2" xfId="12749" xr:uid="{00000000-0005-0000-0000-0000E3A50000}"/>
    <cellStyle name="Normal 9 2 7 2 2 2 2" xfId="41020" xr:uid="{00000000-0005-0000-0000-0000E4A50000}"/>
    <cellStyle name="Normal 9 2 7 2 2 2 3" xfId="26911" xr:uid="{00000000-0005-0000-0000-0000E5A50000}"/>
    <cellStyle name="Normal 9 2 7 2 2 3" xfId="8036" xr:uid="{00000000-0005-0000-0000-0000E6A50000}"/>
    <cellStyle name="Normal 9 2 7 2 2 3 2" xfId="36310" xr:uid="{00000000-0005-0000-0000-0000E7A50000}"/>
    <cellStyle name="Normal 9 2 7 2 2 3 3" xfId="22201" xr:uid="{00000000-0005-0000-0000-0000E8A50000}"/>
    <cellStyle name="Normal 9 2 7 2 2 4" xfId="31613" xr:uid="{00000000-0005-0000-0000-0000E9A50000}"/>
    <cellStyle name="Normal 9 2 7 2 2 5" xfId="17476" xr:uid="{00000000-0005-0000-0000-0000EAA50000}"/>
    <cellStyle name="Normal 9 2 7 2 3" xfId="10954" xr:uid="{00000000-0005-0000-0000-0000EBA50000}"/>
    <cellStyle name="Normal 9 2 7 2 3 2" xfId="39225" xr:uid="{00000000-0005-0000-0000-0000ECA50000}"/>
    <cellStyle name="Normal 9 2 7 2 3 3" xfId="25116" xr:uid="{00000000-0005-0000-0000-0000EDA50000}"/>
    <cellStyle name="Normal 9 2 7 2 4" xfId="6241" xr:uid="{00000000-0005-0000-0000-0000EEA50000}"/>
    <cellStyle name="Normal 9 2 7 2 4 2" xfId="34515" xr:uid="{00000000-0005-0000-0000-0000EFA50000}"/>
    <cellStyle name="Normal 9 2 7 2 4 3" xfId="20406" xr:uid="{00000000-0005-0000-0000-0000F0A50000}"/>
    <cellStyle name="Normal 9 2 7 2 5" xfId="29818" xr:uid="{00000000-0005-0000-0000-0000F1A50000}"/>
    <cellStyle name="Normal 9 2 7 2 6" xfId="15681" xr:uid="{00000000-0005-0000-0000-0000F2A50000}"/>
    <cellStyle name="Normal 9 2 7 3" xfId="2264" xr:uid="{00000000-0005-0000-0000-0000F3A50000}"/>
    <cellStyle name="Normal 9 2 7 3 2" xfId="11881" xr:uid="{00000000-0005-0000-0000-0000F4A50000}"/>
    <cellStyle name="Normal 9 2 7 3 2 2" xfId="40152" xr:uid="{00000000-0005-0000-0000-0000F5A50000}"/>
    <cellStyle name="Normal 9 2 7 3 2 3" xfId="26043" xr:uid="{00000000-0005-0000-0000-0000F6A50000}"/>
    <cellStyle name="Normal 9 2 7 3 3" xfId="7168" xr:uid="{00000000-0005-0000-0000-0000F7A50000}"/>
    <cellStyle name="Normal 9 2 7 3 3 2" xfId="35442" xr:uid="{00000000-0005-0000-0000-0000F8A50000}"/>
    <cellStyle name="Normal 9 2 7 3 3 3" xfId="21333" xr:uid="{00000000-0005-0000-0000-0000F9A50000}"/>
    <cellStyle name="Normal 9 2 7 3 4" xfId="30745" xr:uid="{00000000-0005-0000-0000-0000FAA50000}"/>
    <cellStyle name="Normal 9 2 7 3 5" xfId="16608" xr:uid="{00000000-0005-0000-0000-0000FBA50000}"/>
    <cellStyle name="Normal 9 2 7 4" xfId="10086" xr:uid="{00000000-0005-0000-0000-0000FCA50000}"/>
    <cellStyle name="Normal 9 2 7 4 2" xfId="38357" xr:uid="{00000000-0005-0000-0000-0000FDA50000}"/>
    <cellStyle name="Normal 9 2 7 4 3" xfId="24248" xr:uid="{00000000-0005-0000-0000-0000FEA50000}"/>
    <cellStyle name="Normal 9 2 7 5" xfId="5373" xr:uid="{00000000-0005-0000-0000-0000FFA50000}"/>
    <cellStyle name="Normal 9 2 7 5 2" xfId="33647" xr:uid="{00000000-0005-0000-0000-000000A60000}"/>
    <cellStyle name="Normal 9 2 7 5 3" xfId="19538" xr:uid="{00000000-0005-0000-0000-000001A60000}"/>
    <cellStyle name="Normal 9 2 7 6" xfId="28950" xr:uid="{00000000-0005-0000-0000-000002A60000}"/>
    <cellStyle name="Normal 9 2 7 7" xfId="14813" xr:uid="{00000000-0005-0000-0000-000003A60000}"/>
    <cellStyle name="Normal 9 2 8" xfId="1090" xr:uid="{00000000-0005-0000-0000-000004A60000}"/>
    <cellStyle name="Normal 9 2 8 2" xfId="2885" xr:uid="{00000000-0005-0000-0000-000005A60000}"/>
    <cellStyle name="Normal 9 2 8 2 2" xfId="12502" xr:uid="{00000000-0005-0000-0000-000006A60000}"/>
    <cellStyle name="Normal 9 2 8 2 2 2" xfId="40773" xr:uid="{00000000-0005-0000-0000-000007A60000}"/>
    <cellStyle name="Normal 9 2 8 2 2 3" xfId="26664" xr:uid="{00000000-0005-0000-0000-000008A60000}"/>
    <cellStyle name="Normal 9 2 8 2 3" xfId="7789" xr:uid="{00000000-0005-0000-0000-000009A60000}"/>
    <cellStyle name="Normal 9 2 8 2 3 2" xfId="36063" xr:uid="{00000000-0005-0000-0000-00000AA60000}"/>
    <cellStyle name="Normal 9 2 8 2 3 3" xfId="21954" xr:uid="{00000000-0005-0000-0000-00000BA60000}"/>
    <cellStyle name="Normal 9 2 8 2 4" xfId="31366" xr:uid="{00000000-0005-0000-0000-00000CA60000}"/>
    <cellStyle name="Normal 9 2 8 2 5" xfId="17229" xr:uid="{00000000-0005-0000-0000-00000DA60000}"/>
    <cellStyle name="Normal 9 2 8 3" xfId="10707" xr:uid="{00000000-0005-0000-0000-00000EA60000}"/>
    <cellStyle name="Normal 9 2 8 3 2" xfId="38978" xr:uid="{00000000-0005-0000-0000-00000FA60000}"/>
    <cellStyle name="Normal 9 2 8 3 3" xfId="24869" xr:uid="{00000000-0005-0000-0000-000010A60000}"/>
    <cellStyle name="Normal 9 2 8 4" xfId="5994" xr:uid="{00000000-0005-0000-0000-000011A60000}"/>
    <cellStyle name="Normal 9 2 8 4 2" xfId="34268" xr:uid="{00000000-0005-0000-0000-000012A60000}"/>
    <cellStyle name="Normal 9 2 8 4 3" xfId="20159" xr:uid="{00000000-0005-0000-0000-000013A60000}"/>
    <cellStyle name="Normal 9 2 8 5" xfId="29571" xr:uid="{00000000-0005-0000-0000-000014A60000}"/>
    <cellStyle name="Normal 9 2 8 6" xfId="15434" xr:uid="{00000000-0005-0000-0000-000015A60000}"/>
    <cellStyle name="Normal 9 2 9" xfId="126" xr:uid="{00000000-0005-0000-0000-000016A60000}"/>
    <cellStyle name="Normal 9 2 9 2" xfId="2017" xr:uid="{00000000-0005-0000-0000-000017A60000}"/>
    <cellStyle name="Normal 9 2 9 2 2" xfId="11634" xr:uid="{00000000-0005-0000-0000-000018A60000}"/>
    <cellStyle name="Normal 9 2 9 2 2 2" xfId="39905" xr:uid="{00000000-0005-0000-0000-000019A60000}"/>
    <cellStyle name="Normal 9 2 9 2 2 3" xfId="25796" xr:uid="{00000000-0005-0000-0000-00001AA60000}"/>
    <cellStyle name="Normal 9 2 9 2 3" xfId="6921" xr:uid="{00000000-0005-0000-0000-00001BA60000}"/>
    <cellStyle name="Normal 9 2 9 2 3 2" xfId="35195" xr:uid="{00000000-0005-0000-0000-00001CA60000}"/>
    <cellStyle name="Normal 9 2 9 2 3 3" xfId="21086" xr:uid="{00000000-0005-0000-0000-00001DA60000}"/>
    <cellStyle name="Normal 9 2 9 2 4" xfId="30498" xr:uid="{00000000-0005-0000-0000-00001EA60000}"/>
    <cellStyle name="Normal 9 2 9 2 5" xfId="16361" xr:uid="{00000000-0005-0000-0000-00001FA60000}"/>
    <cellStyle name="Normal 9 2 9 3" xfId="9839" xr:uid="{00000000-0005-0000-0000-000020A60000}"/>
    <cellStyle name="Normal 9 2 9 3 2" xfId="38110" xr:uid="{00000000-0005-0000-0000-000021A60000}"/>
    <cellStyle name="Normal 9 2 9 3 3" xfId="24001" xr:uid="{00000000-0005-0000-0000-000022A60000}"/>
    <cellStyle name="Normal 9 2 9 4" xfId="5126" xr:uid="{00000000-0005-0000-0000-000023A60000}"/>
    <cellStyle name="Normal 9 2 9 4 2" xfId="33400" xr:uid="{00000000-0005-0000-0000-000024A60000}"/>
    <cellStyle name="Normal 9 2 9 4 3" xfId="19291" xr:uid="{00000000-0005-0000-0000-000025A60000}"/>
    <cellStyle name="Normal 9 2 9 5" xfId="28703" xr:uid="{00000000-0005-0000-0000-000026A60000}"/>
    <cellStyle name="Normal 9 2 9 6" xfId="14566" xr:uid="{00000000-0005-0000-0000-000027A60000}"/>
    <cellStyle name="Normal 9 3" xfId="28" xr:uid="{00000000-0005-0000-0000-000028A60000}"/>
    <cellStyle name="Normal 9 3 2" xfId="67" xr:uid="{00000000-0005-0000-0000-000029A60000}"/>
    <cellStyle name="Normal 9 3 3" xfId="3768" xr:uid="{00000000-0005-0000-0000-00002AA60000}"/>
    <cellStyle name="Normal 9 3 4" xfId="9763" xr:uid="{00000000-0005-0000-0000-00002BA60000}"/>
    <cellStyle name="Normal 9 3 4 2" xfId="38034" xr:uid="{00000000-0005-0000-0000-00002CA60000}"/>
    <cellStyle name="Normal 9 3 4 3" xfId="23925" xr:uid="{00000000-0005-0000-0000-00002DA60000}"/>
    <cellStyle name="Normal 9 3 5" xfId="5050" xr:uid="{00000000-0005-0000-0000-00002EA60000}"/>
    <cellStyle name="Normal 9 3 5 2" xfId="33324" xr:uid="{00000000-0005-0000-0000-00002FA60000}"/>
    <cellStyle name="Normal 9 3 5 3" xfId="19215" xr:uid="{00000000-0005-0000-0000-000030A60000}"/>
    <cellStyle name="Normal 9 3 6" xfId="28627" xr:uid="{00000000-0005-0000-0000-000031A60000}"/>
    <cellStyle name="Normal 9 3 7" xfId="14490" xr:uid="{00000000-0005-0000-0000-000032A60000}"/>
    <cellStyle name="Normal 9 4" xfId="56" xr:uid="{00000000-0005-0000-0000-000033A60000}"/>
    <cellStyle name="Normal 9 5" xfId="3767" xr:uid="{00000000-0005-0000-0000-000034A60000}"/>
    <cellStyle name="Normal 9 6" xfId="3757" xr:uid="{00000000-0005-0000-0000-000035A60000}"/>
    <cellStyle name="Normal 9 7" xfId="4712" xr:uid="{00000000-0005-0000-0000-000036A60000}"/>
    <cellStyle name="Normal 9 7 2" xfId="14190" xr:uid="{00000000-0005-0000-0000-000037A60000}"/>
    <cellStyle name="Normal 9 7 2 2" xfId="42461" xr:uid="{00000000-0005-0000-0000-000038A60000}"/>
    <cellStyle name="Normal 9 7 2 3" xfId="28352" xr:uid="{00000000-0005-0000-0000-000039A60000}"/>
    <cellStyle name="Normal 9 7 3" xfId="9480" xr:uid="{00000000-0005-0000-0000-00003AA60000}"/>
    <cellStyle name="Normal 9 7 3 2" xfId="37752" xr:uid="{00000000-0005-0000-0000-00003BA60000}"/>
    <cellStyle name="Normal 9 7 3 3" xfId="23643" xr:uid="{00000000-0005-0000-0000-00003CA60000}"/>
    <cellStyle name="Normal 9 7 4" xfId="33054" xr:uid="{00000000-0005-0000-0000-00003DA60000}"/>
    <cellStyle name="Normal 9 7 5" xfId="18917" xr:uid="{00000000-0005-0000-0000-00003EA60000}"/>
    <cellStyle name="Normal 9 8" xfId="3745" xr:uid="{00000000-0005-0000-0000-00003FA60000}"/>
    <cellStyle name="Normal 9 8 2" xfId="13361" xr:uid="{00000000-0005-0000-0000-000040A60000}"/>
    <cellStyle name="Normal 9 8 2 2" xfId="41632" xr:uid="{00000000-0005-0000-0000-000041A60000}"/>
    <cellStyle name="Normal 9 8 2 3" xfId="27523" xr:uid="{00000000-0005-0000-0000-000042A60000}"/>
    <cellStyle name="Normal 9 8 3" xfId="8648" xr:uid="{00000000-0005-0000-0000-000043A60000}"/>
    <cellStyle name="Normal 9 8 3 2" xfId="36922" xr:uid="{00000000-0005-0000-0000-000044A60000}"/>
    <cellStyle name="Normal 9 8 3 3" xfId="22813" xr:uid="{00000000-0005-0000-0000-000045A60000}"/>
    <cellStyle name="Normal 9 8 4" xfId="32225" xr:uid="{00000000-0005-0000-0000-000046A60000}"/>
    <cellStyle name="Normal 9 8 5" xfId="18088" xr:uid="{00000000-0005-0000-0000-000047A60000}"/>
    <cellStyle name="Normal 9 9" xfId="9753" xr:uid="{00000000-0005-0000-0000-000048A60000}"/>
    <cellStyle name="Normal 9 9 2" xfId="38024" xr:uid="{00000000-0005-0000-0000-000049A60000}"/>
    <cellStyle name="Normal 9 9 3" xfId="23915" xr:uid="{00000000-0005-0000-0000-00004AA60000}"/>
    <cellStyle name="Normal_AREA" xfId="4" xr:uid="{00000000-0005-0000-0000-00004BA60000}"/>
    <cellStyle name="Normal_DROPDOWN_LISTS" xfId="5" xr:uid="{00000000-0005-0000-0000-00004CA60000}"/>
    <cellStyle name="Normal_DROPDOWN_LISTS_1" xfId="6" xr:uid="{00000000-0005-0000-0000-00004DA60000}"/>
    <cellStyle name="Normal_DROPDOWN_LISTS_2" xfId="34" xr:uid="{00000000-0005-0000-0000-00004EA60000}"/>
    <cellStyle name="Normal_DROPDOWN_LISTS_3" xfId="35" xr:uid="{00000000-0005-0000-0000-00004FA60000}"/>
    <cellStyle name="Normal_EST_CATCH_METHOD" xfId="7" xr:uid="{00000000-0005-0000-0000-000050A60000}"/>
    <cellStyle name="Normal_Sheet1" xfId="8" xr:uid="{00000000-0005-0000-0000-000051A60000}"/>
    <cellStyle name="Normal_Sheet11" xfId="42724" xr:uid="{00000000-0005-0000-0000-000052A60000}"/>
    <cellStyle name="Normal_Sheet2" xfId="9" xr:uid="{00000000-0005-0000-0000-000053A60000}"/>
    <cellStyle name="Normal_Sheet3" xfId="10" xr:uid="{00000000-0005-0000-0000-000054A60000}"/>
    <cellStyle name="Normal_Sheet4" xfId="11" xr:uid="{00000000-0005-0000-0000-000055A60000}"/>
    <cellStyle name="Normal_Sheet6" xfId="42729" xr:uid="{00000000-0005-0000-0000-000056A60000}"/>
    <cellStyle name="Normal_Sheet7" xfId="42726" xr:uid="{00000000-0005-0000-0000-000057A60000}"/>
    <cellStyle name="Normal_TFI SALMON CATCH DTA" xfId="42723" xr:uid="{00000000-0005-0000-0000-000058A60000}"/>
    <cellStyle name="Normal_TFI SALMON CATCH DTA_1" xfId="42727" xr:uid="{00000000-0005-0000-0000-000059A60000}"/>
    <cellStyle name="Normal_TKL - SQUID" xfId="42721" xr:uid="{00000000-0005-0000-0000-00005AA60000}"/>
    <cellStyle name="Normal_TKL - SQUID_1" xfId="42725" xr:uid="{00000000-0005-0000-0000-00005BA60000}"/>
    <cellStyle name="Normal_TMS - MYCTOPHIDS AND JELLY" xfId="42722" xr:uid="{00000000-0005-0000-0000-00005CA60000}"/>
    <cellStyle name="Normal_TSP CATCH TABLE" xfId="42728" xr:uid="{00000000-0005-0000-0000-00005DA60000}"/>
    <cellStyle name="Normal_VESSEL_1" xfId="12" xr:uid="{00000000-0005-0000-0000-00005EA60000}"/>
    <cellStyle name="Note 2" xfId="396" xr:uid="{00000000-0005-0000-0000-00005FA60000}"/>
    <cellStyle name="Note 2 2" xfId="397" xr:uid="{00000000-0005-0000-0000-000060A60000}"/>
    <cellStyle name="Note 2 2 2" xfId="812" xr:uid="{00000000-0005-0000-0000-000061A60000}"/>
    <cellStyle name="Note 2 2 2 2" xfId="3921" xr:uid="{00000000-0005-0000-0000-000062A60000}"/>
    <cellStyle name="Note 2 2 2 2 2" xfId="4134" xr:uid="{00000000-0005-0000-0000-000063A60000}"/>
    <cellStyle name="Note 2 2 2 2 2 2" xfId="4980" xr:uid="{00000000-0005-0000-0000-000064A60000}"/>
    <cellStyle name="Note 2 2 2 2 3" xfId="4100" xr:uid="{00000000-0005-0000-0000-000065A60000}"/>
    <cellStyle name="Note 2 2 3" xfId="3919" xr:uid="{00000000-0005-0000-0000-000066A60000}"/>
    <cellStyle name="Note 2 2 3 2" xfId="4120" xr:uid="{00000000-0005-0000-0000-000067A60000}"/>
    <cellStyle name="Note 2 2 3 2 2" xfId="4967" xr:uid="{00000000-0005-0000-0000-000068A60000}"/>
    <cellStyle name="Note 2 2 3 3" xfId="4146" xr:uid="{00000000-0005-0000-0000-000069A60000}"/>
    <cellStyle name="Note 2 3" xfId="817" xr:uid="{00000000-0005-0000-0000-00006AA60000}"/>
    <cellStyle name="Note 2 3 2" xfId="3922" xr:uid="{00000000-0005-0000-0000-00006BA60000}"/>
    <cellStyle name="Note 2 3 2 2" xfId="4135" xr:uid="{00000000-0005-0000-0000-00006CA60000}"/>
    <cellStyle name="Note 2 3 2 2 2" xfId="4981" xr:uid="{00000000-0005-0000-0000-00006DA60000}"/>
    <cellStyle name="Note 2 3 2 3" xfId="4102" xr:uid="{00000000-0005-0000-0000-00006EA60000}"/>
    <cellStyle name="Note 2 4" xfId="3918" xr:uid="{00000000-0005-0000-0000-00006FA60000}"/>
    <cellStyle name="Note 2 4 2" xfId="4119" xr:uid="{00000000-0005-0000-0000-000070A60000}"/>
    <cellStyle name="Note 2 4 2 2" xfId="4966" xr:uid="{00000000-0005-0000-0000-000071A60000}"/>
    <cellStyle name="Note 2 4 3" xfId="4105" xr:uid="{00000000-0005-0000-0000-000072A60000}"/>
    <cellStyle name="Note 3" xfId="793" xr:uid="{00000000-0005-0000-0000-000073A60000}"/>
    <cellStyle name="Note 3 2" xfId="3810" xr:uid="{00000000-0005-0000-0000-000074A60000}"/>
    <cellStyle name="Note 3 2 2" xfId="3923" xr:uid="{00000000-0005-0000-0000-000075A60000}"/>
    <cellStyle name="Note 3 2 2 2" xfId="4136" xr:uid="{00000000-0005-0000-0000-000076A60000}"/>
    <cellStyle name="Note 3 2 2 2 2" xfId="4982" xr:uid="{00000000-0005-0000-0000-000077A60000}"/>
    <cellStyle name="Note 3 2 2 3" xfId="4151" xr:uid="{00000000-0005-0000-0000-000078A60000}"/>
    <cellStyle name="Note 3 3" xfId="3920" xr:uid="{00000000-0005-0000-0000-000079A60000}"/>
    <cellStyle name="Note 3 3 2" xfId="4121" xr:uid="{00000000-0005-0000-0000-00007AA60000}"/>
    <cellStyle name="Note 3 3 2 2" xfId="4968" xr:uid="{00000000-0005-0000-0000-00007BA60000}"/>
    <cellStyle name="Note 3 3 3" xfId="4107" xr:uid="{00000000-0005-0000-0000-00007CA60000}"/>
    <cellStyle name="Note 4" xfId="799" xr:uid="{00000000-0005-0000-0000-00007DA60000}"/>
    <cellStyle name="Note 4 2" xfId="3811" xr:uid="{00000000-0005-0000-0000-00007EA60000}"/>
    <cellStyle name="Note 4 2 2" xfId="3812" xr:uid="{00000000-0005-0000-0000-00007FA60000}"/>
    <cellStyle name="Note 4 2 2 2" xfId="3925" xr:uid="{00000000-0005-0000-0000-000080A60000}"/>
    <cellStyle name="Note 4 2 2 2 2" xfId="4138" xr:uid="{00000000-0005-0000-0000-000081A60000}"/>
    <cellStyle name="Note 4 2 2 2 2 2" xfId="4984" xr:uid="{00000000-0005-0000-0000-000082A60000}"/>
    <cellStyle name="Note 4 2 2 2 3" xfId="4094" xr:uid="{00000000-0005-0000-0000-000083A60000}"/>
    <cellStyle name="Note 4 2 3" xfId="3924" xr:uid="{00000000-0005-0000-0000-000084A60000}"/>
    <cellStyle name="Note 4 2 3 2" xfId="4137" xr:uid="{00000000-0005-0000-0000-000085A60000}"/>
    <cellStyle name="Note 4 2 3 2 2" xfId="4983" xr:uid="{00000000-0005-0000-0000-000086A60000}"/>
    <cellStyle name="Note 4 2 3 3" xfId="4099" xr:uid="{00000000-0005-0000-0000-000087A60000}"/>
    <cellStyle name="Note 4 3" xfId="3813" xr:uid="{00000000-0005-0000-0000-000088A60000}"/>
    <cellStyle name="Note 4 3 2" xfId="3926" xr:uid="{00000000-0005-0000-0000-000089A60000}"/>
    <cellStyle name="Note 4 3 2 2" xfId="4139" xr:uid="{00000000-0005-0000-0000-00008AA60000}"/>
    <cellStyle name="Note 4 3 2 2 2" xfId="4985" xr:uid="{00000000-0005-0000-0000-00008BA60000}"/>
    <cellStyle name="Note 4 3 2 3" xfId="4091" xr:uid="{00000000-0005-0000-0000-00008CA60000}"/>
    <cellStyle name="Note 4 4" xfId="3829" xr:uid="{00000000-0005-0000-0000-00008DA60000}"/>
    <cellStyle name="Note 4 4 2" xfId="3927" xr:uid="{00000000-0005-0000-0000-00008EA60000}"/>
    <cellStyle name="Note 4 4 2 2" xfId="4152" xr:uid="{00000000-0005-0000-0000-00008FA60000}"/>
    <cellStyle name="Note 4 4 2 2 2" xfId="4991" xr:uid="{00000000-0005-0000-0000-000090A60000}"/>
    <cellStyle name="Note 4 4 2 3" xfId="4154" xr:uid="{00000000-0005-0000-0000-000091A60000}"/>
    <cellStyle name="Note 4 4 3" xfId="4128" xr:uid="{00000000-0005-0000-0000-000092A60000}"/>
    <cellStyle name="Note 4 4 3 2" xfId="4975" xr:uid="{00000000-0005-0000-0000-000093A60000}"/>
    <cellStyle name="Note 4 4 4" xfId="4144" xr:uid="{00000000-0005-0000-0000-000094A60000}"/>
    <cellStyle name="Note 4 5" xfId="3917" xr:uid="{00000000-0005-0000-0000-000095A60000}"/>
    <cellStyle name="Note 4 5 2" xfId="4118" xr:uid="{00000000-0005-0000-0000-000096A60000}"/>
    <cellStyle name="Note 4 5 2 2" xfId="4965" xr:uid="{00000000-0005-0000-0000-000097A60000}"/>
    <cellStyle name="Note 4 5 3" xfId="4101" xr:uid="{00000000-0005-0000-0000-000098A60000}"/>
    <cellStyle name="Note 5" xfId="391" xr:uid="{00000000-0005-0000-0000-000099A60000}"/>
    <cellStyle name="Note 6" xfId="5033" xr:uid="{00000000-0005-0000-0000-00009AA60000}"/>
    <cellStyle name="Note 6 2" xfId="14431" xr:uid="{00000000-0005-0000-0000-00009BA60000}"/>
    <cellStyle name="Note 6 2 2" xfId="42702" xr:uid="{00000000-0005-0000-0000-00009CA60000}"/>
    <cellStyle name="Note 6 2 3" xfId="28593" xr:uid="{00000000-0005-0000-0000-00009DA60000}"/>
    <cellStyle name="Note 6 3" xfId="9733" xr:uid="{00000000-0005-0000-0000-00009EA60000}"/>
    <cellStyle name="Note 6 3 2" xfId="38005" xr:uid="{00000000-0005-0000-0000-00009FA60000}"/>
    <cellStyle name="Note 6 3 3" xfId="23896" xr:uid="{00000000-0005-0000-0000-0000A0A60000}"/>
    <cellStyle name="Note 6 4" xfId="33307" xr:uid="{00000000-0005-0000-0000-0000A1A60000}"/>
    <cellStyle name="Note 6 5" xfId="19198" xr:uid="{00000000-0005-0000-0000-0000A2A60000}"/>
    <cellStyle name="Output" xfId="5001" builtinId="21" customBuiltin="1"/>
    <cellStyle name="Output 2" xfId="802" xr:uid="{00000000-0005-0000-0000-0000A4A60000}"/>
    <cellStyle name="Output 2 2" xfId="3814" xr:uid="{00000000-0005-0000-0000-0000A5A60000}"/>
    <cellStyle name="Output 2 2 2" xfId="3853" xr:uid="{00000000-0005-0000-0000-0000A6A60000}"/>
    <cellStyle name="Output 2 2 2 2" xfId="4140" xr:uid="{00000000-0005-0000-0000-0000A7A60000}"/>
    <cellStyle name="Output 2 2 2 2 2" xfId="4986" xr:uid="{00000000-0005-0000-0000-0000A8A60000}"/>
    <cellStyle name="Output 2 2 2 3" xfId="4103" xr:uid="{00000000-0005-0000-0000-0000A9A60000}"/>
    <cellStyle name="Output 2 2 2 3 2" xfId="4956" xr:uid="{00000000-0005-0000-0000-0000AAA60000}"/>
    <cellStyle name="Output 2 2 2 4" xfId="4097" xr:uid="{00000000-0005-0000-0000-0000ABA60000}"/>
    <cellStyle name="Output 2 3" xfId="3826" xr:uid="{00000000-0005-0000-0000-0000ACA60000}"/>
    <cellStyle name="Output 2 3 2" xfId="4123" xr:uid="{00000000-0005-0000-0000-0000ADA60000}"/>
    <cellStyle name="Output 2 3 2 2" xfId="4970" xr:uid="{00000000-0005-0000-0000-0000AEA60000}"/>
    <cellStyle name="Output 2 3 3" xfId="4113" xr:uid="{00000000-0005-0000-0000-0000AFA60000}"/>
    <cellStyle name="Output 2 3 3 2" xfId="4960" xr:uid="{00000000-0005-0000-0000-0000B0A60000}"/>
    <cellStyle name="Output 2 3 4" xfId="4149" xr:uid="{00000000-0005-0000-0000-0000B1A60000}"/>
    <cellStyle name="Output 3" xfId="392" xr:uid="{00000000-0005-0000-0000-0000B2A60000}"/>
    <cellStyle name="Output 3 2" xfId="3815" xr:uid="{00000000-0005-0000-0000-0000B3A60000}"/>
    <cellStyle name="Output 3 2 2" xfId="3854" xr:uid="{00000000-0005-0000-0000-0000B4A60000}"/>
    <cellStyle name="Output 3 2 2 2" xfId="4141" xr:uid="{00000000-0005-0000-0000-0000B5A60000}"/>
    <cellStyle name="Output 3 2 2 2 2" xfId="4987" xr:uid="{00000000-0005-0000-0000-0000B6A60000}"/>
    <cellStyle name="Output 3 2 2 3" xfId="4112" xr:uid="{00000000-0005-0000-0000-0000B7A60000}"/>
    <cellStyle name="Output 3 2 2 3 2" xfId="4959" xr:uid="{00000000-0005-0000-0000-0000B8A60000}"/>
    <cellStyle name="Output 3 2 2 4" xfId="4110" xr:uid="{00000000-0005-0000-0000-0000B9A60000}"/>
    <cellStyle name="Output 3 3" xfId="3827" xr:uid="{00000000-0005-0000-0000-0000BAA60000}"/>
    <cellStyle name="Output 3 3 2" xfId="4122" xr:uid="{00000000-0005-0000-0000-0000BBA60000}"/>
    <cellStyle name="Output 3 3 2 2" xfId="4969" xr:uid="{00000000-0005-0000-0000-0000BCA60000}"/>
    <cellStyle name="Output 3 3 3" xfId="4108" xr:uid="{00000000-0005-0000-0000-0000BDA60000}"/>
    <cellStyle name="Output 3 3 3 2" xfId="4957" xr:uid="{00000000-0005-0000-0000-0000BEA60000}"/>
    <cellStyle name="Output 3 3 4" xfId="4098" xr:uid="{00000000-0005-0000-0000-0000BFA60000}"/>
    <cellStyle name="Output 4" xfId="19166" xr:uid="{00000000-0005-0000-0000-0000C0A60000}"/>
    <cellStyle name="Percent 2" xfId="3764" xr:uid="{00000000-0005-0000-0000-0000C1A60000}"/>
    <cellStyle name="Percent 2 2" xfId="3797" xr:uid="{00000000-0005-0000-0000-0000C2A60000}"/>
    <cellStyle name="Percent 3" xfId="3794" xr:uid="{00000000-0005-0000-0000-0000C3A60000}"/>
    <cellStyle name="Title" xfId="4992" builtinId="15" customBuiltin="1"/>
    <cellStyle name="Title 2" xfId="821" xr:uid="{00000000-0005-0000-0000-0000C5A60000}"/>
    <cellStyle name="Title 3" xfId="393" xr:uid="{00000000-0005-0000-0000-0000C6A60000}"/>
    <cellStyle name="Title 4" xfId="19157" xr:uid="{00000000-0005-0000-0000-0000C7A60000}"/>
    <cellStyle name="Total" xfId="5007" builtinId="25" customBuiltin="1"/>
    <cellStyle name="Total 2" xfId="808" xr:uid="{00000000-0005-0000-0000-0000C9A60000}"/>
    <cellStyle name="Total 2 2" xfId="3816" xr:uid="{00000000-0005-0000-0000-0000CAA60000}"/>
    <cellStyle name="Total 2 2 2" xfId="3855" xr:uid="{00000000-0005-0000-0000-0000CBA60000}"/>
    <cellStyle name="Total 2 2 2 2" xfId="4142" xr:uid="{00000000-0005-0000-0000-0000CCA60000}"/>
    <cellStyle name="Total 2 2 2 2 2" xfId="4988" xr:uid="{00000000-0005-0000-0000-0000CDA60000}"/>
    <cellStyle name="Total 2 2 2 3" xfId="4109" xr:uid="{00000000-0005-0000-0000-0000CEA60000}"/>
    <cellStyle name="Total 2 2 2 3 2" xfId="4958" xr:uid="{00000000-0005-0000-0000-0000CFA60000}"/>
    <cellStyle name="Total 2 2 2 4" xfId="4111" xr:uid="{00000000-0005-0000-0000-0000D0A60000}"/>
    <cellStyle name="Total 2 3" xfId="3820" xr:uid="{00000000-0005-0000-0000-0000D1A60000}"/>
    <cellStyle name="Total 2 3 2" xfId="4125" xr:uid="{00000000-0005-0000-0000-0000D2A60000}"/>
    <cellStyle name="Total 2 3 2 2" xfId="4972" xr:uid="{00000000-0005-0000-0000-0000D3A60000}"/>
    <cellStyle name="Total 2 3 3" xfId="4126" xr:uid="{00000000-0005-0000-0000-0000D4A60000}"/>
    <cellStyle name="Total 2 3 3 2" xfId="4973" xr:uid="{00000000-0005-0000-0000-0000D5A60000}"/>
    <cellStyle name="Total 2 3 4" xfId="4129" xr:uid="{00000000-0005-0000-0000-0000D6A60000}"/>
    <cellStyle name="Total 3" xfId="394" xr:uid="{00000000-0005-0000-0000-0000D7A60000}"/>
    <cellStyle name="Total 3 2" xfId="3817" xr:uid="{00000000-0005-0000-0000-0000D8A60000}"/>
    <cellStyle name="Total 3 2 2" xfId="3856" xr:uid="{00000000-0005-0000-0000-0000D9A60000}"/>
    <cellStyle name="Total 3 2 2 2" xfId="4143" xr:uid="{00000000-0005-0000-0000-0000DAA60000}"/>
    <cellStyle name="Total 3 2 2 2 2" xfId="4989" xr:uid="{00000000-0005-0000-0000-0000DBA60000}"/>
    <cellStyle name="Total 3 2 2 3" xfId="4127" xr:uid="{00000000-0005-0000-0000-0000DCA60000}"/>
    <cellStyle name="Total 3 2 2 3 2" xfId="4974" xr:uid="{00000000-0005-0000-0000-0000DDA60000}"/>
    <cellStyle name="Total 3 2 2 4" xfId="4145" xr:uid="{00000000-0005-0000-0000-0000DEA60000}"/>
    <cellStyle name="Total 3 3" xfId="3850" xr:uid="{00000000-0005-0000-0000-0000DFA60000}"/>
    <cellStyle name="Total 3 3 2" xfId="4124" xr:uid="{00000000-0005-0000-0000-0000E0A60000}"/>
    <cellStyle name="Total 3 3 2 2" xfId="4971" xr:uid="{00000000-0005-0000-0000-0000E1A60000}"/>
    <cellStyle name="Total 3 3 3" xfId="4148" xr:uid="{00000000-0005-0000-0000-0000E2A60000}"/>
    <cellStyle name="Total 3 3 3 2" xfId="4990" xr:uid="{00000000-0005-0000-0000-0000E3A60000}"/>
    <cellStyle name="Total 3 3 4" xfId="4153" xr:uid="{00000000-0005-0000-0000-0000E4A60000}"/>
    <cellStyle name="Total 4" xfId="19172" xr:uid="{00000000-0005-0000-0000-0000E5A60000}"/>
    <cellStyle name="Warning Text" xfId="5005" builtinId="11" customBuiltin="1"/>
    <cellStyle name="Warning Text 2" xfId="584" xr:uid="{00000000-0005-0000-0000-0000E7A60000}"/>
    <cellStyle name="Warning Text 3" xfId="395" xr:uid="{00000000-0005-0000-0000-0000E8A60000}"/>
    <cellStyle name="Warning Text 4" xfId="19170" xr:uid="{00000000-0005-0000-0000-0000E9A60000}"/>
  </cellStyles>
  <dxfs count="6">
    <dxf>
      <fill>
        <patternFill>
          <bgColor indexed="43"/>
        </patternFill>
      </fill>
    </dxf>
    <dxf>
      <font>
        <color theme="0"/>
      </font>
      <fill>
        <patternFill>
          <bgColor rgb="FFFF0000"/>
        </patternFill>
      </fill>
      <border>
        <left style="thin">
          <color indexed="64"/>
        </left>
        <right style="thin">
          <color indexed="64"/>
        </right>
        <top style="thin">
          <color indexed="64"/>
        </top>
        <bottom style="thin">
          <color indexed="64"/>
        </bottom>
      </border>
    </dxf>
    <dxf>
      <font>
        <color theme="0"/>
      </font>
      <fill>
        <patternFill>
          <bgColor rgb="FFFF0000"/>
        </patternFill>
      </fill>
      <border>
        <left style="thin">
          <color indexed="64"/>
        </left>
        <right style="thin">
          <color indexed="64"/>
        </right>
        <top style="thin">
          <color indexed="64"/>
        </top>
        <bottom style="thin">
          <color indexed="64"/>
        </bottom>
      </border>
    </dxf>
    <dxf>
      <font>
        <color theme="0"/>
      </font>
      <fill>
        <patternFill>
          <bgColor rgb="FFFF0000"/>
        </patternFill>
      </fill>
      <border>
        <left style="thin">
          <color auto="1"/>
        </left>
        <right style="thin">
          <color auto="1"/>
        </right>
        <top style="thin">
          <color auto="1"/>
        </top>
        <bottom style="thin">
          <color auto="1"/>
        </bottom>
        <vertical/>
        <horizontal/>
      </border>
    </dxf>
    <dxf>
      <font>
        <color theme="0"/>
      </font>
      <fill>
        <patternFill>
          <bgColor rgb="FFFF0000"/>
        </patternFill>
      </fill>
      <border>
        <left style="thin">
          <color indexed="64"/>
        </left>
        <right style="thin">
          <color indexed="64"/>
        </right>
        <top style="thin">
          <color indexed="64"/>
        </top>
        <bottom style="thin">
          <color indexed="64"/>
        </bottom>
      </border>
    </dxf>
    <dxf>
      <font>
        <color theme="0"/>
      </font>
      <fill>
        <patternFill>
          <bgColor rgb="FFFF0000"/>
        </patternFill>
      </fill>
      <border>
        <left style="thin">
          <color indexed="64"/>
        </left>
        <right style="thin">
          <color indexed="64"/>
        </right>
        <top style="thin">
          <color indexed="64"/>
        </top>
        <bottom style="thin">
          <color indexed="64"/>
        </bottom>
      </border>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26"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Chrys Neville" id="{3E5AB1FA-86F1-4209-BC33-5CF96E3DF510}" userId="9f4828f72e6799c7"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
  <sheetViews>
    <sheetView workbookViewId="0">
      <selection activeCell="B6" sqref="B6"/>
    </sheetView>
  </sheetViews>
  <sheetFormatPr defaultColWidth="8.77734375" defaultRowHeight="13.2" x14ac:dyDescent="0.25"/>
  <sheetData>
    <row r="1" spans="1:2" x14ac:dyDescent="0.25">
      <c r="A1" s="103" t="s">
        <v>2231</v>
      </c>
    </row>
    <row r="2" spans="1:2" x14ac:dyDescent="0.25">
      <c r="B2" s="103" t="s">
        <v>2232</v>
      </c>
    </row>
    <row r="4" spans="1:2" x14ac:dyDescent="0.25">
      <c r="B4" s="103" t="s">
        <v>2233</v>
      </c>
    </row>
    <row r="5" spans="1:2" x14ac:dyDescent="0.25">
      <c r="B5" s="103" t="s">
        <v>2234</v>
      </c>
    </row>
  </sheetData>
  <phoneticPr fontId="18"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4:C16391"/>
  <sheetViews>
    <sheetView topLeftCell="A10" workbookViewId="0">
      <selection activeCell="B39" sqref="B39"/>
    </sheetView>
  </sheetViews>
  <sheetFormatPr defaultRowHeight="13.2" x14ac:dyDescent="0.25"/>
  <cols>
    <col min="1" max="1" width="33.109375" style="117" customWidth="1"/>
    <col min="2" max="2" width="43.21875" customWidth="1"/>
    <col min="3" max="3" width="24.21875" customWidth="1"/>
  </cols>
  <sheetData>
    <row r="4" spans="1:3" s="208" customFormat="1" x14ac:dyDescent="0.25">
      <c r="A4" s="209" t="s">
        <v>2057</v>
      </c>
      <c r="B4" s="208" t="s">
        <v>2058</v>
      </c>
      <c r="C4" s="208" t="s">
        <v>2059</v>
      </c>
    </row>
    <row r="6" spans="1:3" x14ac:dyDescent="0.25">
      <c r="A6" s="210" t="s">
        <v>783</v>
      </c>
      <c r="B6" s="103" t="s">
        <v>2060</v>
      </c>
    </row>
    <row r="7" spans="1:3" x14ac:dyDescent="0.25">
      <c r="A7" s="211" t="s">
        <v>784</v>
      </c>
      <c r="B7" s="103" t="s">
        <v>2061</v>
      </c>
    </row>
    <row r="8" spans="1:3" x14ac:dyDescent="0.25">
      <c r="A8" s="212" t="s">
        <v>193</v>
      </c>
      <c r="B8" s="103" t="s">
        <v>2062</v>
      </c>
    </row>
    <row r="9" spans="1:3" x14ac:dyDescent="0.25">
      <c r="A9" s="212" t="s">
        <v>2012</v>
      </c>
      <c r="B9" s="103" t="s">
        <v>2063</v>
      </c>
      <c r="C9" s="103" t="s">
        <v>2064</v>
      </c>
    </row>
    <row r="10" spans="1:3" x14ac:dyDescent="0.25">
      <c r="A10" s="212" t="s">
        <v>2013</v>
      </c>
      <c r="B10" s="103" t="s">
        <v>2065</v>
      </c>
      <c r="C10" s="103" t="s">
        <v>2066</v>
      </c>
    </row>
    <row r="11" spans="1:3" x14ac:dyDescent="0.25">
      <c r="A11" s="212" t="s">
        <v>950</v>
      </c>
      <c r="B11" s="103" t="s">
        <v>950</v>
      </c>
    </row>
    <row r="12" spans="1:3" x14ac:dyDescent="0.25">
      <c r="A12" s="212" t="s">
        <v>62</v>
      </c>
      <c r="B12" s="103" t="s">
        <v>62</v>
      </c>
    </row>
    <row r="13" spans="1:3" x14ac:dyDescent="0.25">
      <c r="A13" s="210" t="s">
        <v>951</v>
      </c>
      <c r="B13" s="103" t="s">
        <v>2067</v>
      </c>
    </row>
    <row r="14" spans="1:3" x14ac:dyDescent="0.25">
      <c r="A14" s="210" t="s">
        <v>195</v>
      </c>
      <c r="B14" s="103" t="s">
        <v>2068</v>
      </c>
      <c r="C14" s="103" t="s">
        <v>2069</v>
      </c>
    </row>
    <row r="15" spans="1:3" x14ac:dyDescent="0.25">
      <c r="A15" s="212" t="s">
        <v>1301</v>
      </c>
      <c r="B15" s="103" t="s">
        <v>2070</v>
      </c>
    </row>
    <row r="16" spans="1:3" x14ac:dyDescent="0.25">
      <c r="A16" s="212" t="s">
        <v>194</v>
      </c>
      <c r="B16" s="103" t="s">
        <v>2071</v>
      </c>
      <c r="C16" s="103" t="s">
        <v>2072</v>
      </c>
    </row>
    <row r="17" spans="1:3" x14ac:dyDescent="0.25">
      <c r="A17" s="212" t="s">
        <v>63</v>
      </c>
      <c r="B17" s="103" t="s">
        <v>2071</v>
      </c>
    </row>
    <row r="18" spans="1:3" x14ac:dyDescent="0.25">
      <c r="A18" s="212" t="s">
        <v>1863</v>
      </c>
      <c r="B18" s="76" t="s">
        <v>2073</v>
      </c>
    </row>
    <row r="19" spans="1:3" x14ac:dyDescent="0.25">
      <c r="A19" s="213" t="s">
        <v>191</v>
      </c>
      <c r="B19" s="76" t="s">
        <v>2074</v>
      </c>
    </row>
    <row r="20" spans="1:3" x14ac:dyDescent="0.25">
      <c r="A20" s="213" t="s">
        <v>848</v>
      </c>
      <c r="B20" s="76" t="s">
        <v>2075</v>
      </c>
    </row>
    <row r="21" spans="1:3" x14ac:dyDescent="0.25">
      <c r="A21" s="213" t="s">
        <v>1862</v>
      </c>
      <c r="B21" s="76" t="s">
        <v>2076</v>
      </c>
      <c r="C21" s="103" t="s">
        <v>2079</v>
      </c>
    </row>
    <row r="22" spans="1:3" ht="26.4" x14ac:dyDescent="0.25">
      <c r="A22" s="212" t="s">
        <v>1859</v>
      </c>
      <c r="B22" s="76" t="s">
        <v>2077</v>
      </c>
    </row>
    <row r="23" spans="1:3" ht="26.4" x14ac:dyDescent="0.25">
      <c r="A23" s="213" t="s">
        <v>2036</v>
      </c>
      <c r="B23" s="76" t="s">
        <v>2078</v>
      </c>
      <c r="C23" s="103" t="s">
        <v>2079</v>
      </c>
    </row>
    <row r="24" spans="1:3" x14ac:dyDescent="0.25">
      <c r="A24" s="212" t="s">
        <v>192</v>
      </c>
      <c r="B24" s="76" t="s">
        <v>2080</v>
      </c>
    </row>
    <row r="25" spans="1:3" x14ac:dyDescent="0.25">
      <c r="A25" s="212" t="s">
        <v>2039</v>
      </c>
      <c r="B25" s="76" t="s">
        <v>2081</v>
      </c>
    </row>
    <row r="26" spans="1:3" x14ac:dyDescent="0.25">
      <c r="A26" s="212" t="s">
        <v>1860</v>
      </c>
      <c r="B26" s="76" t="s">
        <v>2082</v>
      </c>
    </row>
    <row r="27" spans="1:3" x14ac:dyDescent="0.25">
      <c r="A27" s="212" t="s">
        <v>1861</v>
      </c>
      <c r="B27" s="76" t="s">
        <v>2083</v>
      </c>
    </row>
    <row r="28" spans="1:3" ht="26.4" x14ac:dyDescent="0.25">
      <c r="A28" s="212" t="s">
        <v>2040</v>
      </c>
      <c r="B28" s="76" t="s">
        <v>2084</v>
      </c>
      <c r="C28" s="103" t="s">
        <v>2085</v>
      </c>
    </row>
    <row r="29" spans="1:3" x14ac:dyDescent="0.25">
      <c r="A29" s="213" t="s">
        <v>2038</v>
      </c>
      <c r="B29" s="76" t="s">
        <v>2086</v>
      </c>
    </row>
    <row r="30" spans="1:3" x14ac:dyDescent="0.25">
      <c r="A30" s="213" t="s">
        <v>2037</v>
      </c>
      <c r="B30" s="76" t="s">
        <v>2087</v>
      </c>
    </row>
    <row r="31" spans="1:3" x14ac:dyDescent="0.25">
      <c r="A31" s="212" t="s">
        <v>1037</v>
      </c>
      <c r="B31" s="76" t="s">
        <v>2088</v>
      </c>
    </row>
    <row r="32" spans="1:3" x14ac:dyDescent="0.25">
      <c r="A32" s="212" t="s">
        <v>1038</v>
      </c>
      <c r="B32" s="76" t="s">
        <v>2089</v>
      </c>
    </row>
    <row r="33" spans="1:2" x14ac:dyDescent="0.25">
      <c r="A33" s="212" t="s">
        <v>1039</v>
      </c>
      <c r="B33" s="76" t="s">
        <v>2090</v>
      </c>
    </row>
    <row r="34" spans="1:2" x14ac:dyDescent="0.25">
      <c r="A34" s="212" t="s">
        <v>1891</v>
      </c>
      <c r="B34" s="76" t="s">
        <v>2103</v>
      </c>
    </row>
    <row r="35" spans="1:2" x14ac:dyDescent="0.25">
      <c r="A35" s="212" t="s">
        <v>2041</v>
      </c>
      <c r="B35" s="76" t="s">
        <v>2104</v>
      </c>
    </row>
    <row r="36" spans="1:2" x14ac:dyDescent="0.25">
      <c r="A36" s="212" t="s">
        <v>946</v>
      </c>
      <c r="B36" s="76" t="s">
        <v>2105</v>
      </c>
    </row>
    <row r="37" spans="1:2" x14ac:dyDescent="0.25">
      <c r="A37" s="212" t="s">
        <v>28</v>
      </c>
      <c r="B37" s="76" t="s">
        <v>2106</v>
      </c>
    </row>
    <row r="38" spans="1:2" x14ac:dyDescent="0.25">
      <c r="A38" s="212" t="s">
        <v>2042</v>
      </c>
      <c r="B38" s="76" t="s">
        <v>2107</v>
      </c>
    </row>
    <row r="39" spans="1:2" x14ac:dyDescent="0.25">
      <c r="A39" s="212" t="s">
        <v>2043</v>
      </c>
      <c r="B39" s="76" t="s">
        <v>2108</v>
      </c>
    </row>
    <row r="40" spans="1:2" s="101" customFormat="1" x14ac:dyDescent="0.25">
      <c r="A40" s="212" t="s">
        <v>2118</v>
      </c>
      <c r="B40" s="76" t="s">
        <v>2230</v>
      </c>
    </row>
    <row r="41" spans="1:2" x14ac:dyDescent="0.25">
      <c r="A41" s="212" t="s">
        <v>1858</v>
      </c>
      <c r="B41" s="76" t="s">
        <v>2109</v>
      </c>
    </row>
    <row r="42" spans="1:2" x14ac:dyDescent="0.25">
      <c r="A42" s="212" t="s">
        <v>1304</v>
      </c>
      <c r="B42" s="76" t="s">
        <v>2110</v>
      </c>
    </row>
    <row r="43" spans="1:2" x14ac:dyDescent="0.25">
      <c r="A43" s="212" t="s">
        <v>1856</v>
      </c>
      <c r="B43" s="76" t="s">
        <v>2111</v>
      </c>
    </row>
    <row r="44" spans="1:2" x14ac:dyDescent="0.25">
      <c r="A44" s="212" t="s">
        <v>1305</v>
      </c>
      <c r="B44" s="76" t="s">
        <v>2112</v>
      </c>
    </row>
    <row r="45" spans="1:2" x14ac:dyDescent="0.25">
      <c r="A45" s="212" t="s">
        <v>1857</v>
      </c>
      <c r="B45" s="76" t="s">
        <v>2109</v>
      </c>
    </row>
    <row r="46" spans="1:2" x14ac:dyDescent="0.25">
      <c r="A46" s="212" t="s">
        <v>2114</v>
      </c>
      <c r="B46" s="76" t="s">
        <v>2113</v>
      </c>
    </row>
    <row r="47" spans="1:2" x14ac:dyDescent="0.25">
      <c r="A47" s="212" t="s">
        <v>1893</v>
      </c>
      <c r="B47" s="76" t="s">
        <v>2091</v>
      </c>
    </row>
    <row r="48" spans="1:2" x14ac:dyDescent="0.25">
      <c r="A48" s="212" t="s">
        <v>1336</v>
      </c>
      <c r="B48" s="76" t="s">
        <v>2092</v>
      </c>
    </row>
    <row r="49" spans="1:2" x14ac:dyDescent="0.25">
      <c r="A49" s="212" t="s">
        <v>1337</v>
      </c>
      <c r="B49" s="76" t="s">
        <v>2093</v>
      </c>
    </row>
    <row r="50" spans="1:2" x14ac:dyDescent="0.25">
      <c r="A50" s="212" t="s">
        <v>2044</v>
      </c>
      <c r="B50" s="76" t="s">
        <v>2094</v>
      </c>
    </row>
    <row r="51" spans="1:2" x14ac:dyDescent="0.25">
      <c r="A51" s="212" t="s">
        <v>2045</v>
      </c>
      <c r="B51" s="76" t="s">
        <v>2095</v>
      </c>
    </row>
    <row r="52" spans="1:2" x14ac:dyDescent="0.25">
      <c r="A52" s="212" t="s">
        <v>1306</v>
      </c>
      <c r="B52" s="76" t="s">
        <v>2229</v>
      </c>
    </row>
    <row r="53" spans="1:2" s="101" customFormat="1" x14ac:dyDescent="0.25">
      <c r="A53" s="212" t="s">
        <v>2227</v>
      </c>
      <c r="B53" s="76" t="s">
        <v>2228</v>
      </c>
    </row>
    <row r="54" spans="1:2" x14ac:dyDescent="0.25">
      <c r="A54" s="212" t="s">
        <v>64</v>
      </c>
      <c r="B54" s="76" t="s">
        <v>2096</v>
      </c>
    </row>
    <row r="55" spans="1:2" ht="14.4" x14ac:dyDescent="0.3">
      <c r="A55" s="214" t="s">
        <v>1896</v>
      </c>
      <c r="B55" s="76" t="s">
        <v>2097</v>
      </c>
    </row>
    <row r="56" spans="1:2" x14ac:dyDescent="0.25">
      <c r="A56" s="212" t="s">
        <v>716</v>
      </c>
      <c r="B56" s="76" t="s">
        <v>2098</v>
      </c>
    </row>
    <row r="57" spans="1:2" x14ac:dyDescent="0.25">
      <c r="A57" s="210" t="s">
        <v>1897</v>
      </c>
      <c r="B57" s="76" t="s">
        <v>2099</v>
      </c>
    </row>
    <row r="58" spans="1:2" x14ac:dyDescent="0.25">
      <c r="A58" s="210" t="s">
        <v>1898</v>
      </c>
      <c r="B58" s="76" t="s">
        <v>2100</v>
      </c>
    </row>
    <row r="59" spans="1:2" x14ac:dyDescent="0.25">
      <c r="A59" s="210" t="s">
        <v>65</v>
      </c>
      <c r="B59" s="76" t="s">
        <v>2101</v>
      </c>
    </row>
    <row r="60" spans="1:2" x14ac:dyDescent="0.25">
      <c r="A60" s="210" t="s">
        <v>1335</v>
      </c>
      <c r="B60" s="76" t="s">
        <v>2102</v>
      </c>
    </row>
    <row r="61" spans="1:2" x14ac:dyDescent="0.25">
      <c r="A61" s="215"/>
    </row>
    <row r="62" spans="1:2" x14ac:dyDescent="0.25">
      <c r="A62" s="215"/>
    </row>
    <row r="63" spans="1:2" x14ac:dyDescent="0.25">
      <c r="A63" s="215"/>
    </row>
    <row r="64" spans="1:2" x14ac:dyDescent="0.25">
      <c r="A64" s="215"/>
    </row>
    <row r="65" spans="1:1" x14ac:dyDescent="0.25">
      <c r="A65" s="215"/>
    </row>
    <row r="66" spans="1:1" x14ac:dyDescent="0.25">
      <c r="A66" s="215"/>
    </row>
    <row r="67" spans="1:1" x14ac:dyDescent="0.25">
      <c r="A67" s="215"/>
    </row>
    <row r="68" spans="1:1" x14ac:dyDescent="0.25">
      <c r="A68" s="215"/>
    </row>
    <row r="69" spans="1:1" x14ac:dyDescent="0.25">
      <c r="A69" s="215"/>
    </row>
    <row r="70" spans="1:1" x14ac:dyDescent="0.25">
      <c r="A70" s="215"/>
    </row>
    <row r="71" spans="1:1" x14ac:dyDescent="0.25">
      <c r="A71" s="215"/>
    </row>
    <row r="72" spans="1:1" x14ac:dyDescent="0.25">
      <c r="A72" s="215"/>
    </row>
    <row r="73" spans="1:1" x14ac:dyDescent="0.25">
      <c r="A73" s="215"/>
    </row>
    <row r="74" spans="1:1" x14ac:dyDescent="0.25">
      <c r="A74" s="215"/>
    </row>
    <row r="75" spans="1:1" x14ac:dyDescent="0.25">
      <c r="A75" s="215"/>
    </row>
    <row r="76" spans="1:1" x14ac:dyDescent="0.25">
      <c r="A76" s="215"/>
    </row>
    <row r="77" spans="1:1" x14ac:dyDescent="0.25">
      <c r="A77" s="215"/>
    </row>
    <row r="78" spans="1:1" x14ac:dyDescent="0.25">
      <c r="A78" s="215"/>
    </row>
    <row r="79" spans="1:1" x14ac:dyDescent="0.25">
      <c r="A79" s="215"/>
    </row>
    <row r="80" spans="1:1" x14ac:dyDescent="0.25">
      <c r="A80" s="215"/>
    </row>
    <row r="81" spans="1:1" x14ac:dyDescent="0.25">
      <c r="A81" s="215"/>
    </row>
    <row r="82" spans="1:1" x14ac:dyDescent="0.25">
      <c r="A82" s="215"/>
    </row>
    <row r="83" spans="1:1" x14ac:dyDescent="0.25">
      <c r="A83" s="215"/>
    </row>
    <row r="84" spans="1:1" x14ac:dyDescent="0.25">
      <c r="A84" s="215"/>
    </row>
    <row r="85" spans="1:1" x14ac:dyDescent="0.25">
      <c r="A85" s="215"/>
    </row>
    <row r="86" spans="1:1" x14ac:dyDescent="0.25">
      <c r="A86" s="215"/>
    </row>
    <row r="87" spans="1:1" x14ac:dyDescent="0.25">
      <c r="A87" s="215"/>
    </row>
    <row r="88" spans="1:1" x14ac:dyDescent="0.25">
      <c r="A88" s="215"/>
    </row>
    <row r="89" spans="1:1" x14ac:dyDescent="0.25">
      <c r="A89" s="215"/>
    </row>
    <row r="90" spans="1:1" x14ac:dyDescent="0.25">
      <c r="A90" s="215"/>
    </row>
    <row r="91" spans="1:1" x14ac:dyDescent="0.25">
      <c r="A91" s="215"/>
    </row>
    <row r="92" spans="1:1" x14ac:dyDescent="0.25">
      <c r="A92" s="215"/>
    </row>
    <row r="93" spans="1:1" x14ac:dyDescent="0.25">
      <c r="A93" s="215"/>
    </row>
    <row r="94" spans="1:1" x14ac:dyDescent="0.25">
      <c r="A94" s="215"/>
    </row>
    <row r="95" spans="1:1" x14ac:dyDescent="0.25">
      <c r="A95" s="215"/>
    </row>
    <row r="96" spans="1:1" x14ac:dyDescent="0.25">
      <c r="A96" s="215"/>
    </row>
    <row r="97" spans="1:1" x14ac:dyDescent="0.25">
      <c r="A97" s="215"/>
    </row>
    <row r="98" spans="1:1" x14ac:dyDescent="0.25">
      <c r="A98" s="215"/>
    </row>
    <row r="99" spans="1:1" x14ac:dyDescent="0.25">
      <c r="A99" s="215"/>
    </row>
    <row r="100" spans="1:1" x14ac:dyDescent="0.25">
      <c r="A100" s="215"/>
    </row>
    <row r="101" spans="1:1" x14ac:dyDescent="0.25">
      <c r="A101" s="215"/>
    </row>
    <row r="102" spans="1:1" x14ac:dyDescent="0.25">
      <c r="A102" s="215"/>
    </row>
    <row r="103" spans="1:1" x14ac:dyDescent="0.25">
      <c r="A103" s="215"/>
    </row>
    <row r="104" spans="1:1" x14ac:dyDescent="0.25">
      <c r="A104" s="215"/>
    </row>
    <row r="105" spans="1:1" x14ac:dyDescent="0.25">
      <c r="A105" s="215"/>
    </row>
    <row r="106" spans="1:1" x14ac:dyDescent="0.25">
      <c r="A106" s="215"/>
    </row>
    <row r="107" spans="1:1" x14ac:dyDescent="0.25">
      <c r="A107" s="215"/>
    </row>
    <row r="108" spans="1:1" x14ac:dyDescent="0.25">
      <c r="A108" s="215"/>
    </row>
    <row r="109" spans="1:1" x14ac:dyDescent="0.25">
      <c r="A109" s="215"/>
    </row>
    <row r="110" spans="1:1" x14ac:dyDescent="0.25">
      <c r="A110" s="215"/>
    </row>
    <row r="111" spans="1:1" x14ac:dyDescent="0.25">
      <c r="A111" s="215"/>
    </row>
    <row r="112" spans="1:1" x14ac:dyDescent="0.25">
      <c r="A112" s="215"/>
    </row>
    <row r="113" spans="1:1" x14ac:dyDescent="0.25">
      <c r="A113" s="215"/>
    </row>
    <row r="114" spans="1:1" x14ac:dyDescent="0.25">
      <c r="A114" s="215"/>
    </row>
    <row r="115" spans="1:1" x14ac:dyDescent="0.25">
      <c r="A115" s="215"/>
    </row>
    <row r="116" spans="1:1" x14ac:dyDescent="0.25">
      <c r="A116" s="215"/>
    </row>
    <row r="117" spans="1:1" x14ac:dyDescent="0.25">
      <c r="A117" s="215"/>
    </row>
    <row r="118" spans="1:1" x14ac:dyDescent="0.25">
      <c r="A118" s="215"/>
    </row>
    <row r="119" spans="1:1" x14ac:dyDescent="0.25">
      <c r="A119" s="215"/>
    </row>
    <row r="120" spans="1:1" x14ac:dyDescent="0.25">
      <c r="A120" s="215"/>
    </row>
    <row r="121" spans="1:1" x14ac:dyDescent="0.25">
      <c r="A121" s="215"/>
    </row>
    <row r="122" spans="1:1" x14ac:dyDescent="0.25">
      <c r="A122" s="215"/>
    </row>
    <row r="123" spans="1:1" x14ac:dyDescent="0.25">
      <c r="A123" s="215"/>
    </row>
    <row r="124" spans="1:1" x14ac:dyDescent="0.25">
      <c r="A124" s="215"/>
    </row>
    <row r="125" spans="1:1" x14ac:dyDescent="0.25">
      <c r="A125" s="215"/>
    </row>
    <row r="126" spans="1:1" x14ac:dyDescent="0.25">
      <c r="A126" s="215"/>
    </row>
    <row r="127" spans="1:1" x14ac:dyDescent="0.25">
      <c r="A127" s="215"/>
    </row>
    <row r="128" spans="1:1" x14ac:dyDescent="0.25">
      <c r="A128" s="215"/>
    </row>
    <row r="129" spans="1:1" x14ac:dyDescent="0.25">
      <c r="A129" s="215"/>
    </row>
    <row r="130" spans="1:1" x14ac:dyDescent="0.25">
      <c r="A130" s="215"/>
    </row>
    <row r="131" spans="1:1" x14ac:dyDescent="0.25">
      <c r="A131" s="215"/>
    </row>
    <row r="132" spans="1:1" x14ac:dyDescent="0.25">
      <c r="A132" s="215"/>
    </row>
    <row r="133" spans="1:1" x14ac:dyDescent="0.25">
      <c r="A133" s="215"/>
    </row>
    <row r="134" spans="1:1" x14ac:dyDescent="0.25">
      <c r="A134" s="215"/>
    </row>
    <row r="135" spans="1:1" x14ac:dyDescent="0.25">
      <c r="A135" s="215"/>
    </row>
    <row r="136" spans="1:1" x14ac:dyDescent="0.25">
      <c r="A136" s="215"/>
    </row>
    <row r="137" spans="1:1" x14ac:dyDescent="0.25">
      <c r="A137" s="215"/>
    </row>
    <row r="138" spans="1:1" x14ac:dyDescent="0.25">
      <c r="A138" s="215"/>
    </row>
    <row r="139" spans="1:1" x14ac:dyDescent="0.25">
      <c r="A139" s="215"/>
    </row>
    <row r="140" spans="1:1" x14ac:dyDescent="0.25">
      <c r="A140" s="215"/>
    </row>
    <row r="141" spans="1:1" x14ac:dyDescent="0.25">
      <c r="A141" s="215"/>
    </row>
    <row r="142" spans="1:1" x14ac:dyDescent="0.25">
      <c r="A142" s="215"/>
    </row>
    <row r="143" spans="1:1" x14ac:dyDescent="0.25">
      <c r="A143" s="215"/>
    </row>
    <row r="144" spans="1:1" x14ac:dyDescent="0.25">
      <c r="A144" s="215"/>
    </row>
    <row r="145" spans="1:1" x14ac:dyDescent="0.25">
      <c r="A145" s="215"/>
    </row>
    <row r="146" spans="1:1" x14ac:dyDescent="0.25">
      <c r="A146" s="215"/>
    </row>
    <row r="147" spans="1:1" x14ac:dyDescent="0.25">
      <c r="A147" s="215"/>
    </row>
    <row r="148" spans="1:1" x14ac:dyDescent="0.25">
      <c r="A148" s="215"/>
    </row>
    <row r="149" spans="1:1" x14ac:dyDescent="0.25">
      <c r="A149" s="215"/>
    </row>
    <row r="150" spans="1:1" x14ac:dyDescent="0.25">
      <c r="A150" s="215"/>
    </row>
    <row r="151" spans="1:1" x14ac:dyDescent="0.25">
      <c r="A151" s="215"/>
    </row>
    <row r="152" spans="1:1" x14ac:dyDescent="0.25">
      <c r="A152" s="215"/>
    </row>
    <row r="153" spans="1:1" x14ac:dyDescent="0.25">
      <c r="A153" s="215"/>
    </row>
    <row r="154" spans="1:1" x14ac:dyDescent="0.25">
      <c r="A154" s="215"/>
    </row>
    <row r="155" spans="1:1" x14ac:dyDescent="0.25">
      <c r="A155" s="215"/>
    </row>
    <row r="156" spans="1:1" x14ac:dyDescent="0.25">
      <c r="A156" s="215"/>
    </row>
    <row r="157" spans="1:1" x14ac:dyDescent="0.25">
      <c r="A157" s="215"/>
    </row>
    <row r="158" spans="1:1" x14ac:dyDescent="0.25">
      <c r="A158" s="215"/>
    </row>
    <row r="159" spans="1:1" x14ac:dyDescent="0.25">
      <c r="A159" s="215"/>
    </row>
    <row r="160" spans="1:1" x14ac:dyDescent="0.25">
      <c r="A160" s="215"/>
    </row>
    <row r="161" spans="1:1" x14ac:dyDescent="0.25">
      <c r="A161" s="215"/>
    </row>
    <row r="162" spans="1:1" x14ac:dyDescent="0.25">
      <c r="A162" s="215"/>
    </row>
    <row r="163" spans="1:1" x14ac:dyDescent="0.25">
      <c r="A163" s="215"/>
    </row>
    <row r="164" spans="1:1" x14ac:dyDescent="0.25">
      <c r="A164" s="215"/>
    </row>
    <row r="165" spans="1:1" x14ac:dyDescent="0.25">
      <c r="A165" s="215"/>
    </row>
    <row r="166" spans="1:1" x14ac:dyDescent="0.25">
      <c r="A166" s="215"/>
    </row>
    <row r="167" spans="1:1" x14ac:dyDescent="0.25">
      <c r="A167" s="215"/>
    </row>
    <row r="168" spans="1:1" x14ac:dyDescent="0.25">
      <c r="A168" s="215"/>
    </row>
    <row r="169" spans="1:1" x14ac:dyDescent="0.25">
      <c r="A169" s="215"/>
    </row>
    <row r="170" spans="1:1" x14ac:dyDescent="0.25">
      <c r="A170" s="215"/>
    </row>
    <row r="171" spans="1:1" x14ac:dyDescent="0.25">
      <c r="A171" s="215"/>
    </row>
    <row r="172" spans="1:1" x14ac:dyDescent="0.25">
      <c r="A172" s="215"/>
    </row>
    <row r="173" spans="1:1" x14ac:dyDescent="0.25">
      <c r="A173" s="215"/>
    </row>
    <row r="174" spans="1:1" x14ac:dyDescent="0.25">
      <c r="A174" s="215"/>
    </row>
    <row r="175" spans="1:1" x14ac:dyDescent="0.25">
      <c r="A175" s="215"/>
    </row>
    <row r="176" spans="1:1" x14ac:dyDescent="0.25">
      <c r="A176" s="215"/>
    </row>
    <row r="177" spans="1:1" x14ac:dyDescent="0.25">
      <c r="A177" s="215"/>
    </row>
    <row r="178" spans="1:1" x14ac:dyDescent="0.25">
      <c r="A178" s="215"/>
    </row>
    <row r="179" spans="1:1" x14ac:dyDescent="0.25">
      <c r="A179" s="215"/>
    </row>
    <row r="180" spans="1:1" x14ac:dyDescent="0.25">
      <c r="A180" s="215"/>
    </row>
    <row r="181" spans="1:1" x14ac:dyDescent="0.25">
      <c r="A181" s="215"/>
    </row>
    <row r="182" spans="1:1" x14ac:dyDescent="0.25">
      <c r="A182" s="215"/>
    </row>
    <row r="183" spans="1:1" x14ac:dyDescent="0.25">
      <c r="A183" s="215"/>
    </row>
    <row r="184" spans="1:1" x14ac:dyDescent="0.25">
      <c r="A184" s="215"/>
    </row>
    <row r="185" spans="1:1" x14ac:dyDescent="0.25">
      <c r="A185" s="215"/>
    </row>
    <row r="186" spans="1:1" x14ac:dyDescent="0.25">
      <c r="A186" s="215"/>
    </row>
    <row r="187" spans="1:1" x14ac:dyDescent="0.25">
      <c r="A187" s="215"/>
    </row>
    <row r="188" spans="1:1" x14ac:dyDescent="0.25">
      <c r="A188" s="215"/>
    </row>
    <row r="189" spans="1:1" x14ac:dyDescent="0.25">
      <c r="A189" s="215"/>
    </row>
    <row r="190" spans="1:1" x14ac:dyDescent="0.25">
      <c r="A190" s="215"/>
    </row>
    <row r="191" spans="1:1" x14ac:dyDescent="0.25">
      <c r="A191" s="215"/>
    </row>
    <row r="192" spans="1:1" x14ac:dyDescent="0.25">
      <c r="A192" s="215"/>
    </row>
    <row r="193" spans="1:1" x14ac:dyDescent="0.25">
      <c r="A193" s="215"/>
    </row>
    <row r="194" spans="1:1" x14ac:dyDescent="0.25">
      <c r="A194" s="215"/>
    </row>
    <row r="195" spans="1:1" x14ac:dyDescent="0.25">
      <c r="A195" s="215"/>
    </row>
    <row r="196" spans="1:1" x14ac:dyDescent="0.25">
      <c r="A196" s="215"/>
    </row>
    <row r="197" spans="1:1" x14ac:dyDescent="0.25">
      <c r="A197" s="215"/>
    </row>
    <row r="198" spans="1:1" x14ac:dyDescent="0.25">
      <c r="A198" s="215"/>
    </row>
    <row r="199" spans="1:1" x14ac:dyDescent="0.25">
      <c r="A199" s="215"/>
    </row>
    <row r="200" spans="1:1" x14ac:dyDescent="0.25">
      <c r="A200" s="215"/>
    </row>
    <row r="201" spans="1:1" x14ac:dyDescent="0.25">
      <c r="A201" s="215"/>
    </row>
    <row r="202" spans="1:1" x14ac:dyDescent="0.25">
      <c r="A202" s="215"/>
    </row>
    <row r="203" spans="1:1" x14ac:dyDescent="0.25">
      <c r="A203" s="215"/>
    </row>
    <row r="204" spans="1:1" x14ac:dyDescent="0.25">
      <c r="A204" s="215"/>
    </row>
    <row r="205" spans="1:1" x14ac:dyDescent="0.25">
      <c r="A205" s="215"/>
    </row>
    <row r="206" spans="1:1" x14ac:dyDescent="0.25">
      <c r="A206" s="215"/>
    </row>
    <row r="207" spans="1:1" x14ac:dyDescent="0.25">
      <c r="A207" s="215"/>
    </row>
    <row r="208" spans="1:1" x14ac:dyDescent="0.25">
      <c r="A208" s="215"/>
    </row>
    <row r="209" spans="1:1" x14ac:dyDescent="0.25">
      <c r="A209" s="215"/>
    </row>
    <row r="210" spans="1:1" x14ac:dyDescent="0.25">
      <c r="A210" s="215"/>
    </row>
    <row r="211" spans="1:1" x14ac:dyDescent="0.25">
      <c r="A211" s="215"/>
    </row>
    <row r="212" spans="1:1" x14ac:dyDescent="0.25">
      <c r="A212" s="215"/>
    </row>
    <row r="213" spans="1:1" x14ac:dyDescent="0.25">
      <c r="A213" s="215"/>
    </row>
    <row r="214" spans="1:1" x14ac:dyDescent="0.25">
      <c r="A214" s="215"/>
    </row>
    <row r="215" spans="1:1" x14ac:dyDescent="0.25">
      <c r="A215" s="215"/>
    </row>
    <row r="216" spans="1:1" x14ac:dyDescent="0.25">
      <c r="A216" s="215"/>
    </row>
    <row r="217" spans="1:1" x14ac:dyDescent="0.25">
      <c r="A217" s="215"/>
    </row>
    <row r="218" spans="1:1" x14ac:dyDescent="0.25">
      <c r="A218" s="215"/>
    </row>
    <row r="219" spans="1:1" x14ac:dyDescent="0.25">
      <c r="A219" s="215"/>
    </row>
    <row r="220" spans="1:1" x14ac:dyDescent="0.25">
      <c r="A220" s="215"/>
    </row>
    <row r="221" spans="1:1" x14ac:dyDescent="0.25">
      <c r="A221" s="215"/>
    </row>
    <row r="222" spans="1:1" x14ac:dyDescent="0.25">
      <c r="A222" s="215"/>
    </row>
    <row r="223" spans="1:1" x14ac:dyDescent="0.25">
      <c r="A223" s="215"/>
    </row>
    <row r="224" spans="1:1" x14ac:dyDescent="0.25">
      <c r="A224" s="215"/>
    </row>
    <row r="225" spans="1:1" x14ac:dyDescent="0.25">
      <c r="A225" s="215"/>
    </row>
    <row r="226" spans="1:1" x14ac:dyDescent="0.25">
      <c r="A226" s="215"/>
    </row>
    <row r="227" spans="1:1" x14ac:dyDescent="0.25">
      <c r="A227" s="215"/>
    </row>
    <row r="228" spans="1:1" x14ac:dyDescent="0.25">
      <c r="A228" s="215"/>
    </row>
    <row r="229" spans="1:1" x14ac:dyDescent="0.25">
      <c r="A229" s="215"/>
    </row>
    <row r="230" spans="1:1" x14ac:dyDescent="0.25">
      <c r="A230" s="215"/>
    </row>
    <row r="231" spans="1:1" x14ac:dyDescent="0.25">
      <c r="A231" s="215"/>
    </row>
    <row r="232" spans="1:1" x14ac:dyDescent="0.25">
      <c r="A232" s="215"/>
    </row>
    <row r="233" spans="1:1" x14ac:dyDescent="0.25">
      <c r="A233" s="215"/>
    </row>
    <row r="234" spans="1:1" x14ac:dyDescent="0.25">
      <c r="A234" s="215"/>
    </row>
    <row r="235" spans="1:1" x14ac:dyDescent="0.25">
      <c r="A235" s="215"/>
    </row>
    <row r="236" spans="1:1" x14ac:dyDescent="0.25">
      <c r="A236" s="215"/>
    </row>
    <row r="237" spans="1:1" x14ac:dyDescent="0.25">
      <c r="A237" s="215"/>
    </row>
    <row r="238" spans="1:1" x14ac:dyDescent="0.25">
      <c r="A238" s="215"/>
    </row>
    <row r="239" spans="1:1" x14ac:dyDescent="0.25">
      <c r="A239" s="215"/>
    </row>
    <row r="240" spans="1:1" x14ac:dyDescent="0.25">
      <c r="A240" s="215"/>
    </row>
    <row r="241" spans="1:1" x14ac:dyDescent="0.25">
      <c r="A241" s="215"/>
    </row>
    <row r="242" spans="1:1" x14ac:dyDescent="0.25">
      <c r="A242" s="215"/>
    </row>
    <row r="243" spans="1:1" x14ac:dyDescent="0.25">
      <c r="A243" s="215"/>
    </row>
    <row r="244" spans="1:1" x14ac:dyDescent="0.25">
      <c r="A244" s="215"/>
    </row>
    <row r="245" spans="1:1" x14ac:dyDescent="0.25">
      <c r="A245" s="215"/>
    </row>
    <row r="246" spans="1:1" x14ac:dyDescent="0.25">
      <c r="A246" s="215"/>
    </row>
    <row r="247" spans="1:1" x14ac:dyDescent="0.25">
      <c r="A247" s="215"/>
    </row>
    <row r="248" spans="1:1" x14ac:dyDescent="0.25">
      <c r="A248" s="215"/>
    </row>
    <row r="249" spans="1:1" x14ac:dyDescent="0.25">
      <c r="A249" s="215"/>
    </row>
    <row r="250" spans="1:1" x14ac:dyDescent="0.25">
      <c r="A250" s="215"/>
    </row>
    <row r="251" spans="1:1" x14ac:dyDescent="0.25">
      <c r="A251" s="215"/>
    </row>
    <row r="252" spans="1:1" x14ac:dyDescent="0.25">
      <c r="A252" s="215"/>
    </row>
    <row r="253" spans="1:1" x14ac:dyDescent="0.25">
      <c r="A253" s="215"/>
    </row>
    <row r="254" spans="1:1" x14ac:dyDescent="0.25">
      <c r="A254" s="215"/>
    </row>
    <row r="255" spans="1:1" x14ac:dyDescent="0.25">
      <c r="A255" s="215"/>
    </row>
    <row r="256" spans="1:1" x14ac:dyDescent="0.25">
      <c r="A256" s="215"/>
    </row>
    <row r="257" spans="1:1" x14ac:dyDescent="0.25">
      <c r="A257" s="215"/>
    </row>
    <row r="258" spans="1:1" x14ac:dyDescent="0.25">
      <c r="A258" s="215"/>
    </row>
    <row r="259" spans="1:1" x14ac:dyDescent="0.25">
      <c r="A259" s="215"/>
    </row>
    <row r="260" spans="1:1" x14ac:dyDescent="0.25">
      <c r="A260" s="215"/>
    </row>
    <row r="261" spans="1:1" x14ac:dyDescent="0.25">
      <c r="A261" s="215"/>
    </row>
    <row r="262" spans="1:1" x14ac:dyDescent="0.25">
      <c r="A262" s="215"/>
    </row>
    <row r="263" spans="1:1" x14ac:dyDescent="0.25">
      <c r="A263" s="215"/>
    </row>
    <row r="264" spans="1:1" x14ac:dyDescent="0.25">
      <c r="A264" s="215"/>
    </row>
    <row r="265" spans="1:1" x14ac:dyDescent="0.25">
      <c r="A265" s="215"/>
    </row>
    <row r="266" spans="1:1" x14ac:dyDescent="0.25">
      <c r="A266" s="215"/>
    </row>
    <row r="267" spans="1:1" x14ac:dyDescent="0.25">
      <c r="A267" s="215"/>
    </row>
    <row r="268" spans="1:1" x14ac:dyDescent="0.25">
      <c r="A268" s="215"/>
    </row>
    <row r="269" spans="1:1" x14ac:dyDescent="0.25">
      <c r="A269" s="215"/>
    </row>
    <row r="270" spans="1:1" x14ac:dyDescent="0.25">
      <c r="A270" s="215"/>
    </row>
    <row r="271" spans="1:1" x14ac:dyDescent="0.25">
      <c r="A271" s="215"/>
    </row>
    <row r="272" spans="1:1" x14ac:dyDescent="0.25">
      <c r="A272" s="215"/>
    </row>
    <row r="273" spans="1:1" x14ac:dyDescent="0.25">
      <c r="A273" s="215"/>
    </row>
    <row r="274" spans="1:1" x14ac:dyDescent="0.25">
      <c r="A274" s="215"/>
    </row>
    <row r="275" spans="1:1" x14ac:dyDescent="0.25">
      <c r="A275" s="215"/>
    </row>
    <row r="276" spans="1:1" x14ac:dyDescent="0.25">
      <c r="A276" s="215"/>
    </row>
    <row r="277" spans="1:1" x14ac:dyDescent="0.25">
      <c r="A277" s="215"/>
    </row>
    <row r="278" spans="1:1" x14ac:dyDescent="0.25">
      <c r="A278" s="215"/>
    </row>
    <row r="279" spans="1:1" x14ac:dyDescent="0.25">
      <c r="A279" s="215"/>
    </row>
    <row r="280" spans="1:1" x14ac:dyDescent="0.25">
      <c r="A280" s="215"/>
    </row>
    <row r="281" spans="1:1" x14ac:dyDescent="0.25">
      <c r="A281" s="215"/>
    </row>
    <row r="282" spans="1:1" x14ac:dyDescent="0.25">
      <c r="A282" s="215"/>
    </row>
    <row r="283" spans="1:1" x14ac:dyDescent="0.25">
      <c r="A283" s="215"/>
    </row>
    <row r="284" spans="1:1" x14ac:dyDescent="0.25">
      <c r="A284" s="215"/>
    </row>
    <row r="285" spans="1:1" x14ac:dyDescent="0.25">
      <c r="A285" s="215"/>
    </row>
    <row r="286" spans="1:1" x14ac:dyDescent="0.25">
      <c r="A286" s="215"/>
    </row>
    <row r="287" spans="1:1" x14ac:dyDescent="0.25">
      <c r="A287" s="215"/>
    </row>
    <row r="288" spans="1:1" x14ac:dyDescent="0.25">
      <c r="A288" s="215"/>
    </row>
    <row r="289" spans="1:1" x14ac:dyDescent="0.25">
      <c r="A289" s="215"/>
    </row>
    <row r="290" spans="1:1" x14ac:dyDescent="0.25">
      <c r="A290" s="215"/>
    </row>
    <row r="291" spans="1:1" x14ac:dyDescent="0.25">
      <c r="A291" s="215"/>
    </row>
    <row r="292" spans="1:1" x14ac:dyDescent="0.25">
      <c r="A292" s="215"/>
    </row>
    <row r="293" spans="1:1" x14ac:dyDescent="0.25">
      <c r="A293" s="215"/>
    </row>
    <row r="294" spans="1:1" x14ac:dyDescent="0.25">
      <c r="A294" s="215"/>
    </row>
    <row r="295" spans="1:1" x14ac:dyDescent="0.25">
      <c r="A295" s="215"/>
    </row>
    <row r="296" spans="1:1" x14ac:dyDescent="0.25">
      <c r="A296" s="215"/>
    </row>
    <row r="297" spans="1:1" x14ac:dyDescent="0.25">
      <c r="A297" s="215"/>
    </row>
    <row r="298" spans="1:1" x14ac:dyDescent="0.25">
      <c r="A298" s="215"/>
    </row>
    <row r="299" spans="1:1" x14ac:dyDescent="0.25">
      <c r="A299" s="215"/>
    </row>
    <row r="300" spans="1:1" x14ac:dyDescent="0.25">
      <c r="A300" s="215"/>
    </row>
    <row r="301" spans="1:1" x14ac:dyDescent="0.25">
      <c r="A301" s="215"/>
    </row>
    <row r="302" spans="1:1" x14ac:dyDescent="0.25">
      <c r="A302" s="215"/>
    </row>
    <row r="303" spans="1:1" x14ac:dyDescent="0.25">
      <c r="A303" s="215"/>
    </row>
    <row r="304" spans="1:1" x14ac:dyDescent="0.25">
      <c r="A304" s="215"/>
    </row>
    <row r="305" spans="1:1" x14ac:dyDescent="0.25">
      <c r="A305" s="215"/>
    </row>
    <row r="306" spans="1:1" x14ac:dyDescent="0.25">
      <c r="A306" s="215"/>
    </row>
    <row r="307" spans="1:1" x14ac:dyDescent="0.25">
      <c r="A307" s="215"/>
    </row>
    <row r="308" spans="1:1" x14ac:dyDescent="0.25">
      <c r="A308" s="215"/>
    </row>
    <row r="309" spans="1:1" x14ac:dyDescent="0.25">
      <c r="A309" s="215"/>
    </row>
    <row r="310" spans="1:1" x14ac:dyDescent="0.25">
      <c r="A310" s="215"/>
    </row>
    <row r="311" spans="1:1" x14ac:dyDescent="0.25">
      <c r="A311" s="215"/>
    </row>
    <row r="312" spans="1:1" x14ac:dyDescent="0.25">
      <c r="A312" s="215"/>
    </row>
    <row r="313" spans="1:1" x14ac:dyDescent="0.25">
      <c r="A313" s="215"/>
    </row>
    <row r="314" spans="1:1" x14ac:dyDescent="0.25">
      <c r="A314" s="215"/>
    </row>
    <row r="315" spans="1:1" x14ac:dyDescent="0.25">
      <c r="A315" s="215"/>
    </row>
    <row r="316" spans="1:1" x14ac:dyDescent="0.25">
      <c r="A316" s="215"/>
    </row>
    <row r="317" spans="1:1" x14ac:dyDescent="0.25">
      <c r="A317" s="215"/>
    </row>
    <row r="318" spans="1:1" x14ac:dyDescent="0.25">
      <c r="A318" s="215"/>
    </row>
    <row r="319" spans="1:1" x14ac:dyDescent="0.25">
      <c r="A319" s="215"/>
    </row>
    <row r="320" spans="1:1" x14ac:dyDescent="0.25">
      <c r="A320" s="215"/>
    </row>
    <row r="321" spans="1:1" x14ac:dyDescent="0.25">
      <c r="A321" s="215"/>
    </row>
    <row r="322" spans="1:1" x14ac:dyDescent="0.25">
      <c r="A322" s="215"/>
    </row>
    <row r="323" spans="1:1" x14ac:dyDescent="0.25">
      <c r="A323" s="215"/>
    </row>
    <row r="324" spans="1:1" x14ac:dyDescent="0.25">
      <c r="A324" s="215"/>
    </row>
    <row r="325" spans="1:1" x14ac:dyDescent="0.25">
      <c r="A325" s="215"/>
    </row>
    <row r="326" spans="1:1" x14ac:dyDescent="0.25">
      <c r="A326" s="215"/>
    </row>
    <row r="327" spans="1:1" x14ac:dyDescent="0.25">
      <c r="A327" s="215"/>
    </row>
    <row r="328" spans="1:1" x14ac:dyDescent="0.25">
      <c r="A328" s="215"/>
    </row>
    <row r="329" spans="1:1" x14ac:dyDescent="0.25">
      <c r="A329" s="215"/>
    </row>
    <row r="330" spans="1:1" x14ac:dyDescent="0.25">
      <c r="A330" s="215"/>
    </row>
    <row r="331" spans="1:1" x14ac:dyDescent="0.25">
      <c r="A331" s="215"/>
    </row>
    <row r="332" spans="1:1" x14ac:dyDescent="0.25">
      <c r="A332" s="215"/>
    </row>
    <row r="333" spans="1:1" x14ac:dyDescent="0.25">
      <c r="A333" s="215"/>
    </row>
    <row r="334" spans="1:1" x14ac:dyDescent="0.25">
      <c r="A334" s="215"/>
    </row>
    <row r="335" spans="1:1" x14ac:dyDescent="0.25">
      <c r="A335" s="215"/>
    </row>
    <row r="336" spans="1:1" x14ac:dyDescent="0.25">
      <c r="A336" s="215"/>
    </row>
    <row r="337" spans="1:1" x14ac:dyDescent="0.25">
      <c r="A337" s="215"/>
    </row>
    <row r="338" spans="1:1" x14ac:dyDescent="0.25">
      <c r="A338" s="215"/>
    </row>
    <row r="339" spans="1:1" x14ac:dyDescent="0.25">
      <c r="A339" s="215"/>
    </row>
    <row r="340" spans="1:1" x14ac:dyDescent="0.25">
      <c r="A340" s="215"/>
    </row>
    <row r="341" spans="1:1" x14ac:dyDescent="0.25">
      <c r="A341" s="215"/>
    </row>
    <row r="342" spans="1:1" x14ac:dyDescent="0.25">
      <c r="A342" s="215"/>
    </row>
    <row r="343" spans="1:1" x14ac:dyDescent="0.25">
      <c r="A343" s="215"/>
    </row>
    <row r="344" spans="1:1" x14ac:dyDescent="0.25">
      <c r="A344" s="215"/>
    </row>
    <row r="345" spans="1:1" x14ac:dyDescent="0.25">
      <c r="A345" s="215"/>
    </row>
    <row r="346" spans="1:1" x14ac:dyDescent="0.25">
      <c r="A346" s="215"/>
    </row>
    <row r="347" spans="1:1" x14ac:dyDescent="0.25">
      <c r="A347" s="215"/>
    </row>
    <row r="348" spans="1:1" x14ac:dyDescent="0.25">
      <c r="A348" s="215"/>
    </row>
    <row r="349" spans="1:1" x14ac:dyDescent="0.25">
      <c r="A349" s="215"/>
    </row>
    <row r="350" spans="1:1" x14ac:dyDescent="0.25">
      <c r="A350" s="215"/>
    </row>
    <row r="351" spans="1:1" x14ac:dyDescent="0.25">
      <c r="A351" s="215"/>
    </row>
    <row r="352" spans="1:1" x14ac:dyDescent="0.25">
      <c r="A352" s="215"/>
    </row>
    <row r="353" spans="1:1" x14ac:dyDescent="0.25">
      <c r="A353" s="215"/>
    </row>
    <row r="354" spans="1:1" x14ac:dyDescent="0.25">
      <c r="A354" s="215"/>
    </row>
    <row r="355" spans="1:1" x14ac:dyDescent="0.25">
      <c r="A355" s="215"/>
    </row>
    <row r="356" spans="1:1" x14ac:dyDescent="0.25">
      <c r="A356" s="215"/>
    </row>
    <row r="357" spans="1:1" x14ac:dyDescent="0.25">
      <c r="A357" s="215"/>
    </row>
    <row r="358" spans="1:1" x14ac:dyDescent="0.25">
      <c r="A358" s="215"/>
    </row>
    <row r="359" spans="1:1" x14ac:dyDescent="0.25">
      <c r="A359" s="215"/>
    </row>
    <row r="360" spans="1:1" x14ac:dyDescent="0.25">
      <c r="A360" s="215"/>
    </row>
    <row r="361" spans="1:1" x14ac:dyDescent="0.25">
      <c r="A361" s="215"/>
    </row>
    <row r="362" spans="1:1" x14ac:dyDescent="0.25">
      <c r="A362" s="215"/>
    </row>
    <row r="363" spans="1:1" x14ac:dyDescent="0.25">
      <c r="A363" s="215"/>
    </row>
    <row r="364" spans="1:1" x14ac:dyDescent="0.25">
      <c r="A364" s="215"/>
    </row>
    <row r="365" spans="1:1" x14ac:dyDescent="0.25">
      <c r="A365" s="215"/>
    </row>
    <row r="366" spans="1:1" x14ac:dyDescent="0.25">
      <c r="A366" s="215"/>
    </row>
    <row r="367" spans="1:1" x14ac:dyDescent="0.25">
      <c r="A367" s="215"/>
    </row>
    <row r="368" spans="1:1" x14ac:dyDescent="0.25">
      <c r="A368" s="215"/>
    </row>
    <row r="369" spans="1:1" x14ac:dyDescent="0.25">
      <c r="A369" s="215"/>
    </row>
    <row r="370" spans="1:1" x14ac:dyDescent="0.25">
      <c r="A370" s="215"/>
    </row>
    <row r="371" spans="1:1" x14ac:dyDescent="0.25">
      <c r="A371" s="215"/>
    </row>
    <row r="372" spans="1:1" x14ac:dyDescent="0.25">
      <c r="A372" s="215"/>
    </row>
    <row r="373" spans="1:1" x14ac:dyDescent="0.25">
      <c r="A373" s="215"/>
    </row>
    <row r="374" spans="1:1" x14ac:dyDescent="0.25">
      <c r="A374" s="215"/>
    </row>
    <row r="375" spans="1:1" x14ac:dyDescent="0.25">
      <c r="A375" s="215"/>
    </row>
    <row r="376" spans="1:1" x14ac:dyDescent="0.25">
      <c r="A376" s="215"/>
    </row>
    <row r="377" spans="1:1" x14ac:dyDescent="0.25">
      <c r="A377" s="215"/>
    </row>
    <row r="378" spans="1:1" x14ac:dyDescent="0.25">
      <c r="A378" s="215"/>
    </row>
    <row r="379" spans="1:1" x14ac:dyDescent="0.25">
      <c r="A379" s="215"/>
    </row>
    <row r="380" spans="1:1" x14ac:dyDescent="0.25">
      <c r="A380" s="215"/>
    </row>
    <row r="381" spans="1:1" x14ac:dyDescent="0.25">
      <c r="A381" s="215"/>
    </row>
    <row r="382" spans="1:1" x14ac:dyDescent="0.25">
      <c r="A382" s="215"/>
    </row>
    <row r="383" spans="1:1" x14ac:dyDescent="0.25">
      <c r="A383" s="215"/>
    </row>
    <row r="384" spans="1:1" x14ac:dyDescent="0.25">
      <c r="A384" s="215"/>
    </row>
    <row r="385" spans="1:1" x14ac:dyDescent="0.25">
      <c r="A385" s="215"/>
    </row>
    <row r="386" spans="1:1" x14ac:dyDescent="0.25">
      <c r="A386" s="215"/>
    </row>
    <row r="387" spans="1:1" x14ac:dyDescent="0.25">
      <c r="A387" s="215"/>
    </row>
    <row r="388" spans="1:1" x14ac:dyDescent="0.25">
      <c r="A388" s="215"/>
    </row>
    <row r="389" spans="1:1" x14ac:dyDescent="0.25">
      <c r="A389" s="215"/>
    </row>
    <row r="390" spans="1:1" x14ac:dyDescent="0.25">
      <c r="A390" s="215"/>
    </row>
    <row r="391" spans="1:1" x14ac:dyDescent="0.25">
      <c r="A391" s="215"/>
    </row>
    <row r="392" spans="1:1" x14ac:dyDescent="0.25">
      <c r="A392" s="215"/>
    </row>
    <row r="393" spans="1:1" x14ac:dyDescent="0.25">
      <c r="A393" s="215"/>
    </row>
    <row r="394" spans="1:1" x14ac:dyDescent="0.25">
      <c r="A394" s="215"/>
    </row>
    <row r="395" spans="1:1" x14ac:dyDescent="0.25">
      <c r="A395" s="215"/>
    </row>
    <row r="396" spans="1:1" x14ac:dyDescent="0.25">
      <c r="A396" s="215"/>
    </row>
    <row r="397" spans="1:1" x14ac:dyDescent="0.25">
      <c r="A397" s="215"/>
    </row>
    <row r="398" spans="1:1" x14ac:dyDescent="0.25">
      <c r="A398" s="215"/>
    </row>
    <row r="399" spans="1:1" x14ac:dyDescent="0.25">
      <c r="A399" s="215"/>
    </row>
    <row r="400" spans="1:1" x14ac:dyDescent="0.25">
      <c r="A400" s="215"/>
    </row>
    <row r="401" spans="1:1" x14ac:dyDescent="0.25">
      <c r="A401" s="215"/>
    </row>
    <row r="402" spans="1:1" x14ac:dyDescent="0.25">
      <c r="A402" s="215"/>
    </row>
    <row r="403" spans="1:1" x14ac:dyDescent="0.25">
      <c r="A403" s="215"/>
    </row>
    <row r="404" spans="1:1" x14ac:dyDescent="0.25">
      <c r="A404" s="215"/>
    </row>
    <row r="405" spans="1:1" x14ac:dyDescent="0.25">
      <c r="A405" s="215"/>
    </row>
    <row r="406" spans="1:1" x14ac:dyDescent="0.25">
      <c r="A406" s="215"/>
    </row>
    <row r="407" spans="1:1" x14ac:dyDescent="0.25">
      <c r="A407" s="215"/>
    </row>
    <row r="408" spans="1:1" x14ac:dyDescent="0.25">
      <c r="A408" s="215"/>
    </row>
    <row r="409" spans="1:1" x14ac:dyDescent="0.25">
      <c r="A409" s="215"/>
    </row>
    <row r="410" spans="1:1" x14ac:dyDescent="0.25">
      <c r="A410" s="215"/>
    </row>
    <row r="411" spans="1:1" x14ac:dyDescent="0.25">
      <c r="A411" s="215"/>
    </row>
    <row r="412" spans="1:1" x14ac:dyDescent="0.25">
      <c r="A412" s="215"/>
    </row>
    <row r="413" spans="1:1" x14ac:dyDescent="0.25">
      <c r="A413" s="215"/>
    </row>
    <row r="414" spans="1:1" x14ac:dyDescent="0.25">
      <c r="A414" s="215"/>
    </row>
    <row r="415" spans="1:1" x14ac:dyDescent="0.25">
      <c r="A415" s="215"/>
    </row>
    <row r="416" spans="1:1" x14ac:dyDescent="0.25">
      <c r="A416" s="215"/>
    </row>
    <row r="417" spans="1:1" x14ac:dyDescent="0.25">
      <c r="A417" s="215"/>
    </row>
    <row r="418" spans="1:1" x14ac:dyDescent="0.25">
      <c r="A418" s="215"/>
    </row>
    <row r="419" spans="1:1" x14ac:dyDescent="0.25">
      <c r="A419" s="215"/>
    </row>
    <row r="420" spans="1:1" x14ac:dyDescent="0.25">
      <c r="A420" s="215"/>
    </row>
    <row r="421" spans="1:1" x14ac:dyDescent="0.25">
      <c r="A421" s="215"/>
    </row>
    <row r="422" spans="1:1" x14ac:dyDescent="0.25">
      <c r="A422" s="215"/>
    </row>
    <row r="423" spans="1:1" x14ac:dyDescent="0.25">
      <c r="A423" s="215"/>
    </row>
    <row r="424" spans="1:1" x14ac:dyDescent="0.25">
      <c r="A424" s="215"/>
    </row>
    <row r="425" spans="1:1" x14ac:dyDescent="0.25">
      <c r="A425" s="215"/>
    </row>
    <row r="426" spans="1:1" x14ac:dyDescent="0.25">
      <c r="A426" s="215"/>
    </row>
    <row r="427" spans="1:1" x14ac:dyDescent="0.25">
      <c r="A427" s="215"/>
    </row>
    <row r="428" spans="1:1" x14ac:dyDescent="0.25">
      <c r="A428" s="215"/>
    </row>
    <row r="429" spans="1:1" x14ac:dyDescent="0.25">
      <c r="A429" s="215"/>
    </row>
    <row r="430" spans="1:1" x14ac:dyDescent="0.25">
      <c r="A430" s="215"/>
    </row>
    <row r="431" spans="1:1" x14ac:dyDescent="0.25">
      <c r="A431" s="215"/>
    </row>
    <row r="432" spans="1:1" x14ac:dyDescent="0.25">
      <c r="A432" s="215"/>
    </row>
    <row r="433" spans="1:1" x14ac:dyDescent="0.25">
      <c r="A433" s="215"/>
    </row>
    <row r="434" spans="1:1" x14ac:dyDescent="0.25">
      <c r="A434" s="215"/>
    </row>
    <row r="435" spans="1:1" x14ac:dyDescent="0.25">
      <c r="A435" s="215"/>
    </row>
    <row r="436" spans="1:1" x14ac:dyDescent="0.25">
      <c r="A436" s="215"/>
    </row>
    <row r="437" spans="1:1" x14ac:dyDescent="0.25">
      <c r="A437" s="215"/>
    </row>
    <row r="438" spans="1:1" x14ac:dyDescent="0.25">
      <c r="A438" s="215"/>
    </row>
    <row r="439" spans="1:1" x14ac:dyDescent="0.25">
      <c r="A439" s="215"/>
    </row>
    <row r="440" spans="1:1" x14ac:dyDescent="0.25">
      <c r="A440" s="215"/>
    </row>
    <row r="441" spans="1:1" x14ac:dyDescent="0.25">
      <c r="A441" s="215"/>
    </row>
    <row r="442" spans="1:1" x14ac:dyDescent="0.25">
      <c r="A442" s="215"/>
    </row>
    <row r="443" spans="1:1" x14ac:dyDescent="0.25">
      <c r="A443" s="215"/>
    </row>
    <row r="444" spans="1:1" x14ac:dyDescent="0.25">
      <c r="A444" s="215"/>
    </row>
    <row r="445" spans="1:1" x14ac:dyDescent="0.25">
      <c r="A445" s="215"/>
    </row>
    <row r="446" spans="1:1" x14ac:dyDescent="0.25">
      <c r="A446" s="215"/>
    </row>
    <row r="447" spans="1:1" x14ac:dyDescent="0.25">
      <c r="A447" s="215"/>
    </row>
    <row r="448" spans="1:1" x14ac:dyDescent="0.25">
      <c r="A448" s="215"/>
    </row>
    <row r="449" spans="1:1" x14ac:dyDescent="0.25">
      <c r="A449" s="215"/>
    </row>
    <row r="450" spans="1:1" x14ac:dyDescent="0.25">
      <c r="A450" s="215"/>
    </row>
    <row r="451" spans="1:1" x14ac:dyDescent="0.25">
      <c r="A451" s="215"/>
    </row>
    <row r="452" spans="1:1" x14ac:dyDescent="0.25">
      <c r="A452" s="215"/>
    </row>
    <row r="453" spans="1:1" x14ac:dyDescent="0.25">
      <c r="A453" s="215"/>
    </row>
    <row r="454" spans="1:1" x14ac:dyDescent="0.25">
      <c r="A454" s="215"/>
    </row>
    <row r="455" spans="1:1" x14ac:dyDescent="0.25">
      <c r="A455" s="215"/>
    </row>
    <row r="456" spans="1:1" x14ac:dyDescent="0.25">
      <c r="A456" s="215"/>
    </row>
    <row r="457" spans="1:1" x14ac:dyDescent="0.25">
      <c r="A457" s="215"/>
    </row>
    <row r="458" spans="1:1" x14ac:dyDescent="0.25">
      <c r="A458" s="215"/>
    </row>
    <row r="459" spans="1:1" x14ac:dyDescent="0.25">
      <c r="A459" s="215"/>
    </row>
    <row r="460" spans="1:1" x14ac:dyDescent="0.25">
      <c r="A460" s="215"/>
    </row>
    <row r="461" spans="1:1" x14ac:dyDescent="0.25">
      <c r="A461" s="215"/>
    </row>
    <row r="462" spans="1:1" x14ac:dyDescent="0.25">
      <c r="A462" s="215"/>
    </row>
    <row r="463" spans="1:1" x14ac:dyDescent="0.25">
      <c r="A463" s="215"/>
    </row>
    <row r="464" spans="1:1" x14ac:dyDescent="0.25">
      <c r="A464" s="215"/>
    </row>
    <row r="465" spans="1:1" x14ac:dyDescent="0.25">
      <c r="A465" s="215"/>
    </row>
    <row r="466" spans="1:1" x14ac:dyDescent="0.25">
      <c r="A466" s="215"/>
    </row>
    <row r="467" spans="1:1" x14ac:dyDescent="0.25">
      <c r="A467" s="215"/>
    </row>
    <row r="468" spans="1:1" x14ac:dyDescent="0.25">
      <c r="A468" s="215"/>
    </row>
    <row r="469" spans="1:1" x14ac:dyDescent="0.25">
      <c r="A469" s="215"/>
    </row>
    <row r="470" spans="1:1" x14ac:dyDescent="0.25">
      <c r="A470" s="215"/>
    </row>
    <row r="471" spans="1:1" x14ac:dyDescent="0.25">
      <c r="A471" s="215"/>
    </row>
    <row r="472" spans="1:1" x14ac:dyDescent="0.25">
      <c r="A472" s="215"/>
    </row>
    <row r="473" spans="1:1" x14ac:dyDescent="0.25">
      <c r="A473" s="215"/>
    </row>
    <row r="474" spans="1:1" x14ac:dyDescent="0.25">
      <c r="A474" s="215"/>
    </row>
    <row r="475" spans="1:1" x14ac:dyDescent="0.25">
      <c r="A475" s="215"/>
    </row>
    <row r="476" spans="1:1" x14ac:dyDescent="0.25">
      <c r="A476" s="215"/>
    </row>
    <row r="477" spans="1:1" x14ac:dyDescent="0.25">
      <c r="A477" s="215"/>
    </row>
    <row r="478" spans="1:1" x14ac:dyDescent="0.25">
      <c r="A478" s="215"/>
    </row>
    <row r="479" spans="1:1" x14ac:dyDescent="0.25">
      <c r="A479" s="215"/>
    </row>
    <row r="480" spans="1:1" x14ac:dyDescent="0.25">
      <c r="A480" s="215"/>
    </row>
    <row r="481" spans="1:1" x14ac:dyDescent="0.25">
      <c r="A481" s="215"/>
    </row>
    <row r="482" spans="1:1" x14ac:dyDescent="0.25">
      <c r="A482" s="215"/>
    </row>
    <row r="483" spans="1:1" x14ac:dyDescent="0.25">
      <c r="A483" s="215"/>
    </row>
    <row r="484" spans="1:1" x14ac:dyDescent="0.25">
      <c r="A484" s="215"/>
    </row>
    <row r="485" spans="1:1" x14ac:dyDescent="0.25">
      <c r="A485" s="215"/>
    </row>
    <row r="486" spans="1:1" x14ac:dyDescent="0.25">
      <c r="A486" s="215"/>
    </row>
    <row r="487" spans="1:1" x14ac:dyDescent="0.25">
      <c r="A487" s="215"/>
    </row>
    <row r="488" spans="1:1" x14ac:dyDescent="0.25">
      <c r="A488" s="215"/>
    </row>
    <row r="489" spans="1:1" x14ac:dyDescent="0.25">
      <c r="A489" s="215"/>
    </row>
    <row r="490" spans="1:1" x14ac:dyDescent="0.25">
      <c r="A490" s="215"/>
    </row>
    <row r="491" spans="1:1" x14ac:dyDescent="0.25">
      <c r="A491" s="215"/>
    </row>
    <row r="492" spans="1:1" x14ac:dyDescent="0.25">
      <c r="A492" s="215"/>
    </row>
    <row r="493" spans="1:1" x14ac:dyDescent="0.25">
      <c r="A493" s="215"/>
    </row>
    <row r="494" spans="1:1" x14ac:dyDescent="0.25">
      <c r="A494" s="215"/>
    </row>
    <row r="495" spans="1:1" x14ac:dyDescent="0.25">
      <c r="A495" s="215"/>
    </row>
    <row r="496" spans="1:1" x14ac:dyDescent="0.25">
      <c r="A496" s="215"/>
    </row>
    <row r="497" spans="1:1" x14ac:dyDescent="0.25">
      <c r="A497" s="215"/>
    </row>
    <row r="498" spans="1:1" x14ac:dyDescent="0.25">
      <c r="A498" s="215"/>
    </row>
    <row r="499" spans="1:1" x14ac:dyDescent="0.25">
      <c r="A499" s="215"/>
    </row>
    <row r="500" spans="1:1" x14ac:dyDescent="0.25">
      <c r="A500" s="215"/>
    </row>
    <row r="501" spans="1:1" x14ac:dyDescent="0.25">
      <c r="A501" s="215"/>
    </row>
    <row r="502" spans="1:1" x14ac:dyDescent="0.25">
      <c r="A502" s="215"/>
    </row>
    <row r="503" spans="1:1" x14ac:dyDescent="0.25">
      <c r="A503" s="215"/>
    </row>
    <row r="504" spans="1:1" x14ac:dyDescent="0.25">
      <c r="A504" s="215"/>
    </row>
    <row r="505" spans="1:1" x14ac:dyDescent="0.25">
      <c r="A505" s="215"/>
    </row>
    <row r="506" spans="1:1" x14ac:dyDescent="0.25">
      <c r="A506" s="215"/>
    </row>
    <row r="507" spans="1:1" x14ac:dyDescent="0.25">
      <c r="A507" s="215"/>
    </row>
    <row r="508" spans="1:1" x14ac:dyDescent="0.25">
      <c r="A508" s="215"/>
    </row>
    <row r="509" spans="1:1" x14ac:dyDescent="0.25">
      <c r="A509" s="215"/>
    </row>
    <row r="510" spans="1:1" x14ac:dyDescent="0.25">
      <c r="A510" s="215"/>
    </row>
    <row r="511" spans="1:1" x14ac:dyDescent="0.25">
      <c r="A511" s="215"/>
    </row>
    <row r="512" spans="1:1" x14ac:dyDescent="0.25">
      <c r="A512" s="215"/>
    </row>
    <row r="513" spans="1:1" x14ac:dyDescent="0.25">
      <c r="A513" s="215"/>
    </row>
    <row r="514" spans="1:1" x14ac:dyDescent="0.25">
      <c r="A514" s="215"/>
    </row>
    <row r="515" spans="1:1" x14ac:dyDescent="0.25">
      <c r="A515" s="215"/>
    </row>
    <row r="516" spans="1:1" x14ac:dyDescent="0.25">
      <c r="A516" s="215"/>
    </row>
    <row r="517" spans="1:1" x14ac:dyDescent="0.25">
      <c r="A517" s="215"/>
    </row>
    <row r="518" spans="1:1" x14ac:dyDescent="0.25">
      <c r="A518" s="215"/>
    </row>
    <row r="519" spans="1:1" x14ac:dyDescent="0.25">
      <c r="A519" s="215"/>
    </row>
    <row r="520" spans="1:1" x14ac:dyDescent="0.25">
      <c r="A520" s="215"/>
    </row>
    <row r="521" spans="1:1" x14ac:dyDescent="0.25">
      <c r="A521" s="215"/>
    </row>
    <row r="522" spans="1:1" x14ac:dyDescent="0.25">
      <c r="A522" s="215"/>
    </row>
    <row r="523" spans="1:1" x14ac:dyDescent="0.25">
      <c r="A523" s="215"/>
    </row>
    <row r="524" spans="1:1" x14ac:dyDescent="0.25">
      <c r="A524" s="215"/>
    </row>
    <row r="525" spans="1:1" x14ac:dyDescent="0.25">
      <c r="A525" s="215"/>
    </row>
    <row r="526" spans="1:1" x14ac:dyDescent="0.25">
      <c r="A526" s="215"/>
    </row>
    <row r="527" spans="1:1" x14ac:dyDescent="0.25">
      <c r="A527" s="215"/>
    </row>
    <row r="528" spans="1:1" x14ac:dyDescent="0.25">
      <c r="A528" s="215"/>
    </row>
    <row r="529" spans="1:1" x14ac:dyDescent="0.25">
      <c r="A529" s="215"/>
    </row>
    <row r="530" spans="1:1" x14ac:dyDescent="0.25">
      <c r="A530" s="215"/>
    </row>
    <row r="531" spans="1:1" x14ac:dyDescent="0.25">
      <c r="A531" s="215"/>
    </row>
    <row r="532" spans="1:1" x14ac:dyDescent="0.25">
      <c r="A532" s="215"/>
    </row>
    <row r="533" spans="1:1" x14ac:dyDescent="0.25">
      <c r="A533" s="215"/>
    </row>
    <row r="534" spans="1:1" x14ac:dyDescent="0.25">
      <c r="A534" s="215"/>
    </row>
    <row r="535" spans="1:1" x14ac:dyDescent="0.25">
      <c r="A535" s="215"/>
    </row>
    <row r="536" spans="1:1" x14ac:dyDescent="0.25">
      <c r="A536" s="215"/>
    </row>
    <row r="537" spans="1:1" x14ac:dyDescent="0.25">
      <c r="A537" s="215"/>
    </row>
    <row r="538" spans="1:1" x14ac:dyDescent="0.25">
      <c r="A538" s="215"/>
    </row>
    <row r="539" spans="1:1" x14ac:dyDescent="0.25">
      <c r="A539" s="215"/>
    </row>
    <row r="540" spans="1:1" x14ac:dyDescent="0.25">
      <c r="A540" s="215"/>
    </row>
    <row r="541" spans="1:1" x14ac:dyDescent="0.25">
      <c r="A541" s="215"/>
    </row>
    <row r="542" spans="1:1" x14ac:dyDescent="0.25">
      <c r="A542" s="215"/>
    </row>
    <row r="543" spans="1:1" x14ac:dyDescent="0.25">
      <c r="A543" s="215"/>
    </row>
    <row r="544" spans="1:1" x14ac:dyDescent="0.25">
      <c r="A544" s="215"/>
    </row>
    <row r="545" spans="1:1" x14ac:dyDescent="0.25">
      <c r="A545" s="215"/>
    </row>
    <row r="546" spans="1:1" x14ac:dyDescent="0.25">
      <c r="A546" s="215"/>
    </row>
    <row r="547" spans="1:1" x14ac:dyDescent="0.25">
      <c r="A547" s="215"/>
    </row>
    <row r="548" spans="1:1" x14ac:dyDescent="0.25">
      <c r="A548" s="215"/>
    </row>
    <row r="549" spans="1:1" x14ac:dyDescent="0.25">
      <c r="A549" s="215"/>
    </row>
    <row r="550" spans="1:1" x14ac:dyDescent="0.25">
      <c r="A550" s="215"/>
    </row>
    <row r="551" spans="1:1" x14ac:dyDescent="0.25">
      <c r="A551" s="215"/>
    </row>
    <row r="552" spans="1:1" x14ac:dyDescent="0.25">
      <c r="A552" s="215"/>
    </row>
    <row r="553" spans="1:1" x14ac:dyDescent="0.25">
      <c r="A553" s="215"/>
    </row>
    <row r="554" spans="1:1" x14ac:dyDescent="0.25">
      <c r="A554" s="215"/>
    </row>
    <row r="555" spans="1:1" x14ac:dyDescent="0.25">
      <c r="A555" s="215"/>
    </row>
    <row r="556" spans="1:1" x14ac:dyDescent="0.25">
      <c r="A556" s="215"/>
    </row>
    <row r="557" spans="1:1" x14ac:dyDescent="0.25">
      <c r="A557" s="215"/>
    </row>
    <row r="558" spans="1:1" x14ac:dyDescent="0.25">
      <c r="A558" s="215"/>
    </row>
    <row r="559" spans="1:1" x14ac:dyDescent="0.25">
      <c r="A559" s="215"/>
    </row>
    <row r="560" spans="1:1" x14ac:dyDescent="0.25">
      <c r="A560" s="215"/>
    </row>
    <row r="561" spans="1:1" x14ac:dyDescent="0.25">
      <c r="A561" s="215"/>
    </row>
    <row r="562" spans="1:1" x14ac:dyDescent="0.25">
      <c r="A562" s="215"/>
    </row>
    <row r="563" spans="1:1" x14ac:dyDescent="0.25">
      <c r="A563" s="215"/>
    </row>
    <row r="564" spans="1:1" x14ac:dyDescent="0.25">
      <c r="A564" s="215"/>
    </row>
    <row r="565" spans="1:1" x14ac:dyDescent="0.25">
      <c r="A565" s="215"/>
    </row>
    <row r="566" spans="1:1" x14ac:dyDescent="0.25">
      <c r="A566" s="215"/>
    </row>
    <row r="567" spans="1:1" x14ac:dyDescent="0.25">
      <c r="A567" s="215"/>
    </row>
    <row r="568" spans="1:1" x14ac:dyDescent="0.25">
      <c r="A568" s="215"/>
    </row>
    <row r="569" spans="1:1" x14ac:dyDescent="0.25">
      <c r="A569" s="215"/>
    </row>
    <row r="570" spans="1:1" x14ac:dyDescent="0.25">
      <c r="A570" s="215"/>
    </row>
    <row r="571" spans="1:1" x14ac:dyDescent="0.25">
      <c r="A571" s="215"/>
    </row>
    <row r="572" spans="1:1" x14ac:dyDescent="0.25">
      <c r="A572" s="215"/>
    </row>
    <row r="573" spans="1:1" x14ac:dyDescent="0.25">
      <c r="A573" s="215"/>
    </row>
    <row r="574" spans="1:1" x14ac:dyDescent="0.25">
      <c r="A574" s="215"/>
    </row>
    <row r="575" spans="1:1" x14ac:dyDescent="0.25">
      <c r="A575" s="215"/>
    </row>
    <row r="576" spans="1:1" x14ac:dyDescent="0.25">
      <c r="A576" s="215"/>
    </row>
    <row r="577" spans="1:1" x14ac:dyDescent="0.25">
      <c r="A577" s="215"/>
    </row>
    <row r="578" spans="1:1" x14ac:dyDescent="0.25">
      <c r="A578" s="215"/>
    </row>
    <row r="579" spans="1:1" x14ac:dyDescent="0.25">
      <c r="A579" s="215"/>
    </row>
    <row r="580" spans="1:1" x14ac:dyDescent="0.25">
      <c r="A580" s="215"/>
    </row>
    <row r="581" spans="1:1" x14ac:dyDescent="0.25">
      <c r="A581" s="215"/>
    </row>
    <row r="582" spans="1:1" x14ac:dyDescent="0.25">
      <c r="A582" s="215"/>
    </row>
    <row r="583" spans="1:1" x14ac:dyDescent="0.25">
      <c r="A583" s="215"/>
    </row>
    <row r="584" spans="1:1" x14ac:dyDescent="0.25">
      <c r="A584" s="215"/>
    </row>
    <row r="585" spans="1:1" x14ac:dyDescent="0.25">
      <c r="A585" s="215"/>
    </row>
    <row r="586" spans="1:1" x14ac:dyDescent="0.25">
      <c r="A586" s="215"/>
    </row>
    <row r="587" spans="1:1" x14ac:dyDescent="0.25">
      <c r="A587" s="215"/>
    </row>
    <row r="588" spans="1:1" x14ac:dyDescent="0.25">
      <c r="A588" s="215"/>
    </row>
    <row r="589" spans="1:1" x14ac:dyDescent="0.25">
      <c r="A589" s="215"/>
    </row>
    <row r="590" spans="1:1" x14ac:dyDescent="0.25">
      <c r="A590" s="215"/>
    </row>
    <row r="591" spans="1:1" x14ac:dyDescent="0.25">
      <c r="A591" s="215"/>
    </row>
    <row r="592" spans="1:1" x14ac:dyDescent="0.25">
      <c r="A592" s="215"/>
    </row>
    <row r="593" spans="1:1" x14ac:dyDescent="0.25">
      <c r="A593" s="215"/>
    </row>
    <row r="594" spans="1:1" x14ac:dyDescent="0.25">
      <c r="A594" s="215"/>
    </row>
    <row r="595" spans="1:1" x14ac:dyDescent="0.25">
      <c r="A595" s="215"/>
    </row>
    <row r="596" spans="1:1" x14ac:dyDescent="0.25">
      <c r="A596" s="215"/>
    </row>
    <row r="597" spans="1:1" x14ac:dyDescent="0.25">
      <c r="A597" s="215"/>
    </row>
    <row r="598" spans="1:1" x14ac:dyDescent="0.25">
      <c r="A598" s="215"/>
    </row>
    <row r="599" spans="1:1" x14ac:dyDescent="0.25">
      <c r="A599" s="215"/>
    </row>
    <row r="600" spans="1:1" x14ac:dyDescent="0.25">
      <c r="A600" s="215"/>
    </row>
    <row r="601" spans="1:1" x14ac:dyDescent="0.25">
      <c r="A601" s="215"/>
    </row>
    <row r="602" spans="1:1" x14ac:dyDescent="0.25">
      <c r="A602" s="215"/>
    </row>
    <row r="603" spans="1:1" x14ac:dyDescent="0.25">
      <c r="A603" s="215"/>
    </row>
    <row r="604" spans="1:1" x14ac:dyDescent="0.25">
      <c r="A604" s="215"/>
    </row>
    <row r="605" spans="1:1" x14ac:dyDescent="0.25">
      <c r="A605" s="215"/>
    </row>
    <row r="606" spans="1:1" x14ac:dyDescent="0.25">
      <c r="A606" s="215"/>
    </row>
    <row r="607" spans="1:1" x14ac:dyDescent="0.25">
      <c r="A607" s="215"/>
    </row>
    <row r="608" spans="1:1" x14ac:dyDescent="0.25">
      <c r="A608" s="215"/>
    </row>
    <row r="609" spans="1:1" x14ac:dyDescent="0.25">
      <c r="A609" s="215"/>
    </row>
    <row r="610" spans="1:1" x14ac:dyDescent="0.25">
      <c r="A610" s="215"/>
    </row>
    <row r="611" spans="1:1" x14ac:dyDescent="0.25">
      <c r="A611" s="215"/>
    </row>
    <row r="612" spans="1:1" x14ac:dyDescent="0.25">
      <c r="A612" s="215"/>
    </row>
    <row r="613" spans="1:1" x14ac:dyDescent="0.25">
      <c r="A613" s="215"/>
    </row>
    <row r="614" spans="1:1" x14ac:dyDescent="0.25">
      <c r="A614" s="215"/>
    </row>
    <row r="615" spans="1:1" x14ac:dyDescent="0.25">
      <c r="A615" s="215"/>
    </row>
    <row r="616" spans="1:1" x14ac:dyDescent="0.25">
      <c r="A616" s="215"/>
    </row>
    <row r="617" spans="1:1" x14ac:dyDescent="0.25">
      <c r="A617" s="215"/>
    </row>
    <row r="618" spans="1:1" x14ac:dyDescent="0.25">
      <c r="A618" s="215"/>
    </row>
    <row r="619" spans="1:1" x14ac:dyDescent="0.25">
      <c r="A619" s="215"/>
    </row>
    <row r="620" spans="1:1" x14ac:dyDescent="0.25">
      <c r="A620" s="215"/>
    </row>
    <row r="621" spans="1:1" x14ac:dyDescent="0.25">
      <c r="A621" s="215"/>
    </row>
    <row r="622" spans="1:1" x14ac:dyDescent="0.25">
      <c r="A622" s="215"/>
    </row>
    <row r="623" spans="1:1" x14ac:dyDescent="0.25">
      <c r="A623" s="215"/>
    </row>
    <row r="624" spans="1:1" x14ac:dyDescent="0.25">
      <c r="A624" s="215"/>
    </row>
    <row r="625" spans="1:1" x14ac:dyDescent="0.25">
      <c r="A625" s="215"/>
    </row>
    <row r="626" spans="1:1" x14ac:dyDescent="0.25">
      <c r="A626" s="215"/>
    </row>
    <row r="627" spans="1:1" x14ac:dyDescent="0.25">
      <c r="A627" s="215"/>
    </row>
    <row r="628" spans="1:1" x14ac:dyDescent="0.25">
      <c r="A628" s="215"/>
    </row>
    <row r="629" spans="1:1" x14ac:dyDescent="0.25">
      <c r="A629" s="215"/>
    </row>
    <row r="630" spans="1:1" x14ac:dyDescent="0.25">
      <c r="A630" s="215"/>
    </row>
    <row r="631" spans="1:1" x14ac:dyDescent="0.25">
      <c r="A631" s="215"/>
    </row>
    <row r="632" spans="1:1" x14ac:dyDescent="0.25">
      <c r="A632" s="215"/>
    </row>
    <row r="633" spans="1:1" x14ac:dyDescent="0.25">
      <c r="A633" s="215"/>
    </row>
    <row r="634" spans="1:1" x14ac:dyDescent="0.25">
      <c r="A634" s="215"/>
    </row>
    <row r="635" spans="1:1" x14ac:dyDescent="0.25">
      <c r="A635" s="215"/>
    </row>
    <row r="636" spans="1:1" x14ac:dyDescent="0.25">
      <c r="A636" s="215"/>
    </row>
    <row r="637" spans="1:1" x14ac:dyDescent="0.25">
      <c r="A637" s="215"/>
    </row>
    <row r="638" spans="1:1" x14ac:dyDescent="0.25">
      <c r="A638" s="215"/>
    </row>
    <row r="639" spans="1:1" x14ac:dyDescent="0.25">
      <c r="A639" s="215"/>
    </row>
    <row r="640" spans="1:1" x14ac:dyDescent="0.25">
      <c r="A640" s="215"/>
    </row>
    <row r="641" spans="1:1" x14ac:dyDescent="0.25">
      <c r="A641" s="215"/>
    </row>
    <row r="642" spans="1:1" x14ac:dyDescent="0.25">
      <c r="A642" s="215"/>
    </row>
    <row r="643" spans="1:1" x14ac:dyDescent="0.25">
      <c r="A643" s="215"/>
    </row>
    <row r="644" spans="1:1" x14ac:dyDescent="0.25">
      <c r="A644" s="215"/>
    </row>
    <row r="645" spans="1:1" x14ac:dyDescent="0.25">
      <c r="A645" s="215"/>
    </row>
    <row r="646" spans="1:1" x14ac:dyDescent="0.25">
      <c r="A646" s="215"/>
    </row>
    <row r="647" spans="1:1" x14ac:dyDescent="0.25">
      <c r="A647" s="215"/>
    </row>
    <row r="648" spans="1:1" x14ac:dyDescent="0.25">
      <c r="A648" s="215"/>
    </row>
    <row r="649" spans="1:1" x14ac:dyDescent="0.25">
      <c r="A649" s="215"/>
    </row>
    <row r="650" spans="1:1" x14ac:dyDescent="0.25">
      <c r="A650" s="215"/>
    </row>
    <row r="651" spans="1:1" x14ac:dyDescent="0.25">
      <c r="A651" s="215"/>
    </row>
    <row r="652" spans="1:1" x14ac:dyDescent="0.25">
      <c r="A652" s="215"/>
    </row>
    <row r="653" spans="1:1" x14ac:dyDescent="0.25">
      <c r="A653" s="215"/>
    </row>
    <row r="654" spans="1:1" x14ac:dyDescent="0.25">
      <c r="A654" s="215"/>
    </row>
    <row r="655" spans="1:1" x14ac:dyDescent="0.25">
      <c r="A655" s="215"/>
    </row>
    <row r="656" spans="1:1" x14ac:dyDescent="0.25">
      <c r="A656" s="215"/>
    </row>
    <row r="657" spans="1:1" x14ac:dyDescent="0.25">
      <c r="A657" s="215"/>
    </row>
    <row r="658" spans="1:1" x14ac:dyDescent="0.25">
      <c r="A658" s="215"/>
    </row>
    <row r="659" spans="1:1" x14ac:dyDescent="0.25">
      <c r="A659" s="215"/>
    </row>
    <row r="660" spans="1:1" x14ac:dyDescent="0.25">
      <c r="A660" s="215"/>
    </row>
    <row r="661" spans="1:1" x14ac:dyDescent="0.25">
      <c r="A661" s="215"/>
    </row>
    <row r="662" spans="1:1" x14ac:dyDescent="0.25">
      <c r="A662" s="215"/>
    </row>
    <row r="663" spans="1:1" x14ac:dyDescent="0.25">
      <c r="A663" s="215"/>
    </row>
    <row r="664" spans="1:1" x14ac:dyDescent="0.25">
      <c r="A664" s="215"/>
    </row>
    <row r="665" spans="1:1" x14ac:dyDescent="0.25">
      <c r="A665" s="215"/>
    </row>
    <row r="666" spans="1:1" x14ac:dyDescent="0.25">
      <c r="A666" s="215"/>
    </row>
    <row r="667" spans="1:1" x14ac:dyDescent="0.25">
      <c r="A667" s="215"/>
    </row>
    <row r="668" spans="1:1" x14ac:dyDescent="0.25">
      <c r="A668" s="215"/>
    </row>
    <row r="669" spans="1:1" x14ac:dyDescent="0.25">
      <c r="A669" s="215"/>
    </row>
    <row r="670" spans="1:1" x14ac:dyDescent="0.25">
      <c r="A670" s="215"/>
    </row>
    <row r="671" spans="1:1" x14ac:dyDescent="0.25">
      <c r="A671" s="215"/>
    </row>
    <row r="672" spans="1:1" x14ac:dyDescent="0.25">
      <c r="A672" s="215"/>
    </row>
    <row r="673" spans="1:1" x14ac:dyDescent="0.25">
      <c r="A673" s="215"/>
    </row>
    <row r="674" spans="1:1" x14ac:dyDescent="0.25">
      <c r="A674" s="215"/>
    </row>
    <row r="675" spans="1:1" x14ac:dyDescent="0.25">
      <c r="A675" s="215"/>
    </row>
    <row r="676" spans="1:1" x14ac:dyDescent="0.25">
      <c r="A676" s="215"/>
    </row>
    <row r="677" spans="1:1" x14ac:dyDescent="0.25">
      <c r="A677" s="215"/>
    </row>
    <row r="678" spans="1:1" x14ac:dyDescent="0.25">
      <c r="A678" s="215"/>
    </row>
    <row r="679" spans="1:1" x14ac:dyDescent="0.25">
      <c r="A679" s="215"/>
    </row>
    <row r="680" spans="1:1" x14ac:dyDescent="0.25">
      <c r="A680" s="215"/>
    </row>
    <row r="681" spans="1:1" x14ac:dyDescent="0.25">
      <c r="A681" s="215"/>
    </row>
    <row r="682" spans="1:1" x14ac:dyDescent="0.25">
      <c r="A682" s="215"/>
    </row>
    <row r="683" spans="1:1" x14ac:dyDescent="0.25">
      <c r="A683" s="215"/>
    </row>
    <row r="684" spans="1:1" x14ac:dyDescent="0.25">
      <c r="A684" s="215"/>
    </row>
    <row r="685" spans="1:1" x14ac:dyDescent="0.25">
      <c r="A685" s="215"/>
    </row>
    <row r="686" spans="1:1" x14ac:dyDescent="0.25">
      <c r="A686" s="215"/>
    </row>
    <row r="687" spans="1:1" x14ac:dyDescent="0.25">
      <c r="A687" s="215"/>
    </row>
    <row r="688" spans="1:1" x14ac:dyDescent="0.25">
      <c r="A688" s="215"/>
    </row>
    <row r="689" spans="1:1" x14ac:dyDescent="0.25">
      <c r="A689" s="215"/>
    </row>
    <row r="690" spans="1:1" x14ac:dyDescent="0.25">
      <c r="A690" s="215"/>
    </row>
    <row r="691" spans="1:1" x14ac:dyDescent="0.25">
      <c r="A691" s="215"/>
    </row>
    <row r="692" spans="1:1" x14ac:dyDescent="0.25">
      <c r="A692" s="215"/>
    </row>
    <row r="693" spans="1:1" x14ac:dyDescent="0.25">
      <c r="A693" s="215"/>
    </row>
    <row r="694" spans="1:1" x14ac:dyDescent="0.25">
      <c r="A694" s="215"/>
    </row>
    <row r="695" spans="1:1" x14ac:dyDescent="0.25">
      <c r="A695" s="215"/>
    </row>
    <row r="696" spans="1:1" x14ac:dyDescent="0.25">
      <c r="A696" s="215"/>
    </row>
    <row r="697" spans="1:1" x14ac:dyDescent="0.25">
      <c r="A697" s="215"/>
    </row>
    <row r="698" spans="1:1" x14ac:dyDescent="0.25">
      <c r="A698" s="215"/>
    </row>
    <row r="699" spans="1:1" x14ac:dyDescent="0.25">
      <c r="A699" s="215"/>
    </row>
    <row r="700" spans="1:1" x14ac:dyDescent="0.25">
      <c r="A700" s="215"/>
    </row>
    <row r="701" spans="1:1" x14ac:dyDescent="0.25">
      <c r="A701" s="215"/>
    </row>
    <row r="702" spans="1:1" x14ac:dyDescent="0.25">
      <c r="A702" s="215"/>
    </row>
    <row r="703" spans="1:1" x14ac:dyDescent="0.25">
      <c r="A703" s="215"/>
    </row>
    <row r="704" spans="1:1" x14ac:dyDescent="0.25">
      <c r="A704" s="215"/>
    </row>
    <row r="705" spans="1:1" x14ac:dyDescent="0.25">
      <c r="A705" s="215"/>
    </row>
    <row r="706" spans="1:1" x14ac:dyDescent="0.25">
      <c r="A706" s="215"/>
    </row>
    <row r="707" spans="1:1" x14ac:dyDescent="0.25">
      <c r="A707" s="215"/>
    </row>
    <row r="708" spans="1:1" x14ac:dyDescent="0.25">
      <c r="A708" s="215"/>
    </row>
    <row r="709" spans="1:1" x14ac:dyDescent="0.25">
      <c r="A709" s="215"/>
    </row>
    <row r="710" spans="1:1" x14ac:dyDescent="0.25">
      <c r="A710" s="215"/>
    </row>
    <row r="711" spans="1:1" x14ac:dyDescent="0.25">
      <c r="A711" s="215"/>
    </row>
    <row r="712" spans="1:1" x14ac:dyDescent="0.25">
      <c r="A712" s="215"/>
    </row>
    <row r="713" spans="1:1" x14ac:dyDescent="0.25">
      <c r="A713" s="215"/>
    </row>
    <row r="714" spans="1:1" x14ac:dyDescent="0.25">
      <c r="A714" s="215"/>
    </row>
    <row r="715" spans="1:1" x14ac:dyDescent="0.25">
      <c r="A715" s="215"/>
    </row>
    <row r="716" spans="1:1" x14ac:dyDescent="0.25">
      <c r="A716" s="215"/>
    </row>
    <row r="717" spans="1:1" x14ac:dyDescent="0.25">
      <c r="A717" s="215"/>
    </row>
    <row r="718" spans="1:1" x14ac:dyDescent="0.25">
      <c r="A718" s="215"/>
    </row>
    <row r="719" spans="1:1" x14ac:dyDescent="0.25">
      <c r="A719" s="215"/>
    </row>
    <row r="720" spans="1:1" x14ac:dyDescent="0.25">
      <c r="A720" s="215"/>
    </row>
    <row r="721" spans="1:1" x14ac:dyDescent="0.25">
      <c r="A721" s="215"/>
    </row>
    <row r="722" spans="1:1" x14ac:dyDescent="0.25">
      <c r="A722" s="215"/>
    </row>
    <row r="723" spans="1:1" x14ac:dyDescent="0.25">
      <c r="A723" s="215"/>
    </row>
    <row r="724" spans="1:1" x14ac:dyDescent="0.25">
      <c r="A724" s="215"/>
    </row>
    <row r="725" spans="1:1" x14ac:dyDescent="0.25">
      <c r="A725" s="215"/>
    </row>
    <row r="726" spans="1:1" x14ac:dyDescent="0.25">
      <c r="A726" s="215"/>
    </row>
    <row r="727" spans="1:1" x14ac:dyDescent="0.25">
      <c r="A727" s="215"/>
    </row>
    <row r="728" spans="1:1" x14ac:dyDescent="0.25">
      <c r="A728" s="215"/>
    </row>
    <row r="729" spans="1:1" x14ac:dyDescent="0.25">
      <c r="A729" s="215"/>
    </row>
    <row r="730" spans="1:1" x14ac:dyDescent="0.25">
      <c r="A730" s="215"/>
    </row>
    <row r="731" spans="1:1" x14ac:dyDescent="0.25">
      <c r="A731" s="215"/>
    </row>
    <row r="732" spans="1:1" x14ac:dyDescent="0.25">
      <c r="A732" s="215"/>
    </row>
    <row r="733" spans="1:1" x14ac:dyDescent="0.25">
      <c r="A733" s="215"/>
    </row>
    <row r="734" spans="1:1" x14ac:dyDescent="0.25">
      <c r="A734" s="215"/>
    </row>
    <row r="735" spans="1:1" x14ac:dyDescent="0.25">
      <c r="A735" s="215"/>
    </row>
    <row r="736" spans="1:1" x14ac:dyDescent="0.25">
      <c r="A736" s="215"/>
    </row>
    <row r="737" spans="1:1" x14ac:dyDescent="0.25">
      <c r="A737" s="215"/>
    </row>
    <row r="738" spans="1:1" x14ac:dyDescent="0.25">
      <c r="A738" s="215"/>
    </row>
    <row r="739" spans="1:1" x14ac:dyDescent="0.25">
      <c r="A739" s="215"/>
    </row>
    <row r="740" spans="1:1" x14ac:dyDescent="0.25">
      <c r="A740" s="215"/>
    </row>
    <row r="741" spans="1:1" x14ac:dyDescent="0.25">
      <c r="A741" s="215"/>
    </row>
    <row r="742" spans="1:1" x14ac:dyDescent="0.25">
      <c r="A742" s="215"/>
    </row>
    <row r="743" spans="1:1" x14ac:dyDescent="0.25">
      <c r="A743" s="215"/>
    </row>
    <row r="744" spans="1:1" x14ac:dyDescent="0.25">
      <c r="A744" s="215"/>
    </row>
    <row r="745" spans="1:1" x14ac:dyDescent="0.25">
      <c r="A745" s="215"/>
    </row>
    <row r="746" spans="1:1" x14ac:dyDescent="0.25">
      <c r="A746" s="215"/>
    </row>
    <row r="747" spans="1:1" x14ac:dyDescent="0.25">
      <c r="A747" s="215"/>
    </row>
    <row r="748" spans="1:1" x14ac:dyDescent="0.25">
      <c r="A748" s="215"/>
    </row>
    <row r="749" spans="1:1" x14ac:dyDescent="0.25">
      <c r="A749" s="215"/>
    </row>
    <row r="750" spans="1:1" x14ac:dyDescent="0.25">
      <c r="A750" s="215"/>
    </row>
    <row r="751" spans="1:1" x14ac:dyDescent="0.25">
      <c r="A751" s="215"/>
    </row>
    <row r="752" spans="1:1" x14ac:dyDescent="0.25">
      <c r="A752" s="215"/>
    </row>
    <row r="753" spans="1:1" x14ac:dyDescent="0.25">
      <c r="A753" s="215"/>
    </row>
    <row r="754" spans="1:1" x14ac:dyDescent="0.25">
      <c r="A754" s="215"/>
    </row>
    <row r="755" spans="1:1" x14ac:dyDescent="0.25">
      <c r="A755" s="215"/>
    </row>
    <row r="756" spans="1:1" x14ac:dyDescent="0.25">
      <c r="A756" s="215"/>
    </row>
    <row r="757" spans="1:1" x14ac:dyDescent="0.25">
      <c r="A757" s="215"/>
    </row>
    <row r="758" spans="1:1" x14ac:dyDescent="0.25">
      <c r="A758" s="215"/>
    </row>
    <row r="759" spans="1:1" x14ac:dyDescent="0.25">
      <c r="A759" s="215"/>
    </row>
    <row r="760" spans="1:1" x14ac:dyDescent="0.25">
      <c r="A760" s="215"/>
    </row>
    <row r="761" spans="1:1" x14ac:dyDescent="0.25">
      <c r="A761" s="215"/>
    </row>
    <row r="762" spans="1:1" x14ac:dyDescent="0.25">
      <c r="A762" s="215"/>
    </row>
    <row r="763" spans="1:1" x14ac:dyDescent="0.25">
      <c r="A763" s="215"/>
    </row>
    <row r="764" spans="1:1" x14ac:dyDescent="0.25">
      <c r="A764" s="215"/>
    </row>
    <row r="765" spans="1:1" x14ac:dyDescent="0.25">
      <c r="A765" s="215"/>
    </row>
    <row r="766" spans="1:1" x14ac:dyDescent="0.25">
      <c r="A766" s="215"/>
    </row>
    <row r="767" spans="1:1" x14ac:dyDescent="0.25">
      <c r="A767" s="215"/>
    </row>
    <row r="768" spans="1:1" x14ac:dyDescent="0.25">
      <c r="A768" s="215"/>
    </row>
    <row r="769" spans="1:1" x14ac:dyDescent="0.25">
      <c r="A769" s="215"/>
    </row>
    <row r="770" spans="1:1" x14ac:dyDescent="0.25">
      <c r="A770" s="215"/>
    </row>
    <row r="771" spans="1:1" x14ac:dyDescent="0.25">
      <c r="A771" s="215"/>
    </row>
    <row r="772" spans="1:1" x14ac:dyDescent="0.25">
      <c r="A772" s="215"/>
    </row>
    <row r="773" spans="1:1" x14ac:dyDescent="0.25">
      <c r="A773" s="215"/>
    </row>
    <row r="774" spans="1:1" x14ac:dyDescent="0.25">
      <c r="A774" s="215"/>
    </row>
    <row r="775" spans="1:1" x14ac:dyDescent="0.25">
      <c r="A775" s="215"/>
    </row>
    <row r="776" spans="1:1" x14ac:dyDescent="0.25">
      <c r="A776" s="215"/>
    </row>
    <row r="777" spans="1:1" x14ac:dyDescent="0.25">
      <c r="A777" s="215"/>
    </row>
    <row r="778" spans="1:1" x14ac:dyDescent="0.25">
      <c r="A778" s="215"/>
    </row>
    <row r="779" spans="1:1" x14ac:dyDescent="0.25">
      <c r="A779" s="215"/>
    </row>
    <row r="780" spans="1:1" x14ac:dyDescent="0.25">
      <c r="A780" s="215"/>
    </row>
    <row r="781" spans="1:1" x14ac:dyDescent="0.25">
      <c r="A781" s="215"/>
    </row>
    <row r="782" spans="1:1" x14ac:dyDescent="0.25">
      <c r="A782" s="215"/>
    </row>
    <row r="783" spans="1:1" x14ac:dyDescent="0.25">
      <c r="A783" s="215"/>
    </row>
    <row r="784" spans="1:1" x14ac:dyDescent="0.25">
      <c r="A784" s="215"/>
    </row>
    <row r="785" spans="1:1" x14ac:dyDescent="0.25">
      <c r="A785" s="215"/>
    </row>
    <row r="786" spans="1:1" x14ac:dyDescent="0.25">
      <c r="A786" s="215"/>
    </row>
    <row r="787" spans="1:1" x14ac:dyDescent="0.25">
      <c r="A787" s="215"/>
    </row>
    <row r="788" spans="1:1" x14ac:dyDescent="0.25">
      <c r="A788" s="215"/>
    </row>
    <row r="789" spans="1:1" x14ac:dyDescent="0.25">
      <c r="A789" s="215"/>
    </row>
    <row r="790" spans="1:1" x14ac:dyDescent="0.25">
      <c r="A790" s="215"/>
    </row>
    <row r="791" spans="1:1" x14ac:dyDescent="0.25">
      <c r="A791" s="215"/>
    </row>
    <row r="792" spans="1:1" x14ac:dyDescent="0.25">
      <c r="A792" s="215"/>
    </row>
    <row r="793" spans="1:1" x14ac:dyDescent="0.25">
      <c r="A793" s="215"/>
    </row>
    <row r="794" spans="1:1" x14ac:dyDescent="0.25">
      <c r="A794" s="215"/>
    </row>
    <row r="795" spans="1:1" x14ac:dyDescent="0.25">
      <c r="A795" s="215"/>
    </row>
    <row r="796" spans="1:1" x14ac:dyDescent="0.25">
      <c r="A796" s="215"/>
    </row>
    <row r="797" spans="1:1" x14ac:dyDescent="0.25">
      <c r="A797" s="215"/>
    </row>
    <row r="798" spans="1:1" x14ac:dyDescent="0.25">
      <c r="A798" s="215"/>
    </row>
    <row r="799" spans="1:1" x14ac:dyDescent="0.25">
      <c r="A799" s="215"/>
    </row>
    <row r="800" spans="1:1" x14ac:dyDescent="0.25">
      <c r="A800" s="215"/>
    </row>
    <row r="801" spans="1:1" x14ac:dyDescent="0.25">
      <c r="A801" s="215"/>
    </row>
    <row r="802" spans="1:1" x14ac:dyDescent="0.25">
      <c r="A802" s="215"/>
    </row>
    <row r="803" spans="1:1" x14ac:dyDescent="0.25">
      <c r="A803" s="215"/>
    </row>
    <row r="804" spans="1:1" x14ac:dyDescent="0.25">
      <c r="A804" s="215"/>
    </row>
    <row r="805" spans="1:1" x14ac:dyDescent="0.25">
      <c r="A805" s="215"/>
    </row>
    <row r="806" spans="1:1" x14ac:dyDescent="0.25">
      <c r="A806" s="215"/>
    </row>
    <row r="807" spans="1:1" x14ac:dyDescent="0.25">
      <c r="A807" s="215"/>
    </row>
    <row r="808" spans="1:1" x14ac:dyDescent="0.25">
      <c r="A808" s="215"/>
    </row>
    <row r="809" spans="1:1" x14ac:dyDescent="0.25">
      <c r="A809" s="215"/>
    </row>
    <row r="810" spans="1:1" x14ac:dyDescent="0.25">
      <c r="A810" s="215"/>
    </row>
    <row r="811" spans="1:1" x14ac:dyDescent="0.25">
      <c r="A811" s="215"/>
    </row>
    <row r="812" spans="1:1" x14ac:dyDescent="0.25">
      <c r="A812" s="215"/>
    </row>
    <row r="813" spans="1:1" x14ac:dyDescent="0.25">
      <c r="A813" s="215"/>
    </row>
    <row r="814" spans="1:1" x14ac:dyDescent="0.25">
      <c r="A814" s="215"/>
    </row>
    <row r="815" spans="1:1" x14ac:dyDescent="0.25">
      <c r="A815" s="215"/>
    </row>
    <row r="816" spans="1:1" x14ac:dyDescent="0.25">
      <c r="A816" s="215"/>
    </row>
    <row r="817" spans="1:1" x14ac:dyDescent="0.25">
      <c r="A817" s="215"/>
    </row>
    <row r="818" spans="1:1" x14ac:dyDescent="0.25">
      <c r="A818" s="215"/>
    </row>
    <row r="819" spans="1:1" x14ac:dyDescent="0.25">
      <c r="A819" s="215"/>
    </row>
    <row r="820" spans="1:1" x14ac:dyDescent="0.25">
      <c r="A820" s="215"/>
    </row>
    <row r="821" spans="1:1" x14ac:dyDescent="0.25">
      <c r="A821" s="215"/>
    </row>
    <row r="822" spans="1:1" x14ac:dyDescent="0.25">
      <c r="A822" s="215"/>
    </row>
    <row r="823" spans="1:1" x14ac:dyDescent="0.25">
      <c r="A823" s="215"/>
    </row>
    <row r="824" spans="1:1" x14ac:dyDescent="0.25">
      <c r="A824" s="215"/>
    </row>
    <row r="825" spans="1:1" x14ac:dyDescent="0.25">
      <c r="A825" s="215"/>
    </row>
    <row r="826" spans="1:1" x14ac:dyDescent="0.25">
      <c r="A826" s="215"/>
    </row>
    <row r="827" spans="1:1" x14ac:dyDescent="0.25">
      <c r="A827" s="215"/>
    </row>
    <row r="828" spans="1:1" x14ac:dyDescent="0.25">
      <c r="A828" s="215"/>
    </row>
    <row r="829" spans="1:1" x14ac:dyDescent="0.25">
      <c r="A829" s="215"/>
    </row>
    <row r="830" spans="1:1" x14ac:dyDescent="0.25">
      <c r="A830" s="215"/>
    </row>
    <row r="831" spans="1:1" x14ac:dyDescent="0.25">
      <c r="A831" s="215"/>
    </row>
    <row r="832" spans="1:1" x14ac:dyDescent="0.25">
      <c r="A832" s="215"/>
    </row>
    <row r="833" spans="1:1" x14ac:dyDescent="0.25">
      <c r="A833" s="215"/>
    </row>
    <row r="834" spans="1:1" x14ac:dyDescent="0.25">
      <c r="A834" s="215"/>
    </row>
    <row r="835" spans="1:1" x14ac:dyDescent="0.25">
      <c r="A835" s="215"/>
    </row>
    <row r="836" spans="1:1" x14ac:dyDescent="0.25">
      <c r="A836" s="215"/>
    </row>
    <row r="837" spans="1:1" x14ac:dyDescent="0.25">
      <c r="A837" s="215"/>
    </row>
    <row r="838" spans="1:1" x14ac:dyDescent="0.25">
      <c r="A838" s="215"/>
    </row>
    <row r="839" spans="1:1" x14ac:dyDescent="0.25">
      <c r="A839" s="215"/>
    </row>
    <row r="840" spans="1:1" x14ac:dyDescent="0.25">
      <c r="A840" s="215"/>
    </row>
    <row r="841" spans="1:1" x14ac:dyDescent="0.25">
      <c r="A841" s="215"/>
    </row>
    <row r="842" spans="1:1" x14ac:dyDescent="0.25">
      <c r="A842" s="215"/>
    </row>
    <row r="843" spans="1:1" x14ac:dyDescent="0.25">
      <c r="A843" s="215"/>
    </row>
    <row r="844" spans="1:1" x14ac:dyDescent="0.25">
      <c r="A844" s="215"/>
    </row>
    <row r="845" spans="1:1" x14ac:dyDescent="0.25">
      <c r="A845" s="215"/>
    </row>
    <row r="846" spans="1:1" x14ac:dyDescent="0.25">
      <c r="A846" s="215"/>
    </row>
    <row r="847" spans="1:1" x14ac:dyDescent="0.25">
      <c r="A847" s="215"/>
    </row>
    <row r="848" spans="1:1" x14ac:dyDescent="0.25">
      <c r="A848" s="215"/>
    </row>
    <row r="849" spans="1:1" x14ac:dyDescent="0.25">
      <c r="A849" s="215"/>
    </row>
    <row r="850" spans="1:1" x14ac:dyDescent="0.25">
      <c r="A850" s="215"/>
    </row>
    <row r="851" spans="1:1" x14ac:dyDescent="0.25">
      <c r="A851" s="215"/>
    </row>
    <row r="852" spans="1:1" x14ac:dyDescent="0.25">
      <c r="A852" s="215"/>
    </row>
    <row r="853" spans="1:1" x14ac:dyDescent="0.25">
      <c r="A853" s="215"/>
    </row>
    <row r="854" spans="1:1" x14ac:dyDescent="0.25">
      <c r="A854" s="215"/>
    </row>
    <row r="855" spans="1:1" x14ac:dyDescent="0.25">
      <c r="A855" s="215"/>
    </row>
    <row r="856" spans="1:1" x14ac:dyDescent="0.25">
      <c r="A856" s="215"/>
    </row>
    <row r="857" spans="1:1" x14ac:dyDescent="0.25">
      <c r="A857" s="215"/>
    </row>
    <row r="858" spans="1:1" x14ac:dyDescent="0.25">
      <c r="A858" s="215"/>
    </row>
    <row r="859" spans="1:1" x14ac:dyDescent="0.25">
      <c r="A859" s="215"/>
    </row>
    <row r="860" spans="1:1" x14ac:dyDescent="0.25">
      <c r="A860" s="215"/>
    </row>
    <row r="861" spans="1:1" x14ac:dyDescent="0.25">
      <c r="A861" s="215"/>
    </row>
    <row r="862" spans="1:1" x14ac:dyDescent="0.25">
      <c r="A862" s="215"/>
    </row>
    <row r="863" spans="1:1" x14ac:dyDescent="0.25">
      <c r="A863" s="215"/>
    </row>
    <row r="864" spans="1:1" x14ac:dyDescent="0.25">
      <c r="A864" s="215"/>
    </row>
    <row r="865" spans="1:1" x14ac:dyDescent="0.25">
      <c r="A865" s="215"/>
    </row>
    <row r="866" spans="1:1" x14ac:dyDescent="0.25">
      <c r="A866" s="215"/>
    </row>
    <row r="867" spans="1:1" x14ac:dyDescent="0.25">
      <c r="A867" s="215"/>
    </row>
    <row r="868" spans="1:1" x14ac:dyDescent="0.25">
      <c r="A868" s="215"/>
    </row>
    <row r="869" spans="1:1" x14ac:dyDescent="0.25">
      <c r="A869" s="215"/>
    </row>
    <row r="870" spans="1:1" x14ac:dyDescent="0.25">
      <c r="A870" s="215"/>
    </row>
    <row r="871" spans="1:1" x14ac:dyDescent="0.25">
      <c r="A871" s="215"/>
    </row>
    <row r="872" spans="1:1" x14ac:dyDescent="0.25">
      <c r="A872" s="215"/>
    </row>
    <row r="873" spans="1:1" x14ac:dyDescent="0.25">
      <c r="A873" s="215"/>
    </row>
    <row r="874" spans="1:1" x14ac:dyDescent="0.25">
      <c r="A874" s="215"/>
    </row>
    <row r="875" spans="1:1" x14ac:dyDescent="0.25">
      <c r="A875" s="215"/>
    </row>
    <row r="876" spans="1:1" x14ac:dyDescent="0.25">
      <c r="A876" s="215"/>
    </row>
    <row r="877" spans="1:1" x14ac:dyDescent="0.25">
      <c r="A877" s="215"/>
    </row>
    <row r="878" spans="1:1" x14ac:dyDescent="0.25">
      <c r="A878" s="215"/>
    </row>
    <row r="879" spans="1:1" x14ac:dyDescent="0.25">
      <c r="A879" s="215"/>
    </row>
    <row r="880" spans="1:1" x14ac:dyDescent="0.25">
      <c r="A880" s="215"/>
    </row>
    <row r="881" spans="1:1" x14ac:dyDescent="0.25">
      <c r="A881" s="215"/>
    </row>
    <row r="882" spans="1:1" x14ac:dyDescent="0.25">
      <c r="A882" s="215"/>
    </row>
    <row r="883" spans="1:1" x14ac:dyDescent="0.25">
      <c r="A883" s="215"/>
    </row>
    <row r="884" spans="1:1" x14ac:dyDescent="0.25">
      <c r="A884" s="215"/>
    </row>
    <row r="885" spans="1:1" x14ac:dyDescent="0.25">
      <c r="A885" s="215"/>
    </row>
    <row r="886" spans="1:1" x14ac:dyDescent="0.25">
      <c r="A886" s="215"/>
    </row>
    <row r="887" spans="1:1" x14ac:dyDescent="0.25">
      <c r="A887" s="215"/>
    </row>
    <row r="888" spans="1:1" x14ac:dyDescent="0.25">
      <c r="A888" s="215"/>
    </row>
    <row r="889" spans="1:1" x14ac:dyDescent="0.25">
      <c r="A889" s="215"/>
    </row>
    <row r="890" spans="1:1" x14ac:dyDescent="0.25">
      <c r="A890" s="215"/>
    </row>
    <row r="891" spans="1:1" x14ac:dyDescent="0.25">
      <c r="A891" s="215"/>
    </row>
    <row r="892" spans="1:1" x14ac:dyDescent="0.25">
      <c r="A892" s="215"/>
    </row>
    <row r="893" spans="1:1" x14ac:dyDescent="0.25">
      <c r="A893" s="215"/>
    </row>
    <row r="894" spans="1:1" x14ac:dyDescent="0.25">
      <c r="A894" s="215"/>
    </row>
    <row r="895" spans="1:1" x14ac:dyDescent="0.25">
      <c r="A895" s="215"/>
    </row>
    <row r="896" spans="1:1" x14ac:dyDescent="0.25">
      <c r="A896" s="215"/>
    </row>
    <row r="897" spans="1:1" x14ac:dyDescent="0.25">
      <c r="A897" s="215"/>
    </row>
    <row r="898" spans="1:1" x14ac:dyDescent="0.25">
      <c r="A898" s="215"/>
    </row>
    <row r="899" spans="1:1" x14ac:dyDescent="0.25">
      <c r="A899" s="215"/>
    </row>
    <row r="900" spans="1:1" x14ac:dyDescent="0.25">
      <c r="A900" s="215"/>
    </row>
    <row r="901" spans="1:1" x14ac:dyDescent="0.25">
      <c r="A901" s="215"/>
    </row>
    <row r="902" spans="1:1" x14ac:dyDescent="0.25">
      <c r="A902" s="215"/>
    </row>
    <row r="903" spans="1:1" x14ac:dyDescent="0.25">
      <c r="A903" s="215"/>
    </row>
    <row r="904" spans="1:1" x14ac:dyDescent="0.25">
      <c r="A904" s="215"/>
    </row>
    <row r="905" spans="1:1" x14ac:dyDescent="0.25">
      <c r="A905" s="215"/>
    </row>
    <row r="906" spans="1:1" x14ac:dyDescent="0.25">
      <c r="A906" s="215"/>
    </row>
    <row r="907" spans="1:1" x14ac:dyDescent="0.25">
      <c r="A907" s="215"/>
    </row>
    <row r="908" spans="1:1" x14ac:dyDescent="0.25">
      <c r="A908" s="215"/>
    </row>
    <row r="909" spans="1:1" x14ac:dyDescent="0.25">
      <c r="A909" s="215"/>
    </row>
    <row r="910" spans="1:1" x14ac:dyDescent="0.25">
      <c r="A910" s="215"/>
    </row>
    <row r="911" spans="1:1" x14ac:dyDescent="0.25">
      <c r="A911" s="215"/>
    </row>
    <row r="912" spans="1:1" x14ac:dyDescent="0.25">
      <c r="A912" s="215"/>
    </row>
    <row r="913" spans="1:1" x14ac:dyDescent="0.25">
      <c r="A913" s="215"/>
    </row>
    <row r="914" spans="1:1" x14ac:dyDescent="0.25">
      <c r="A914" s="215"/>
    </row>
    <row r="915" spans="1:1" x14ac:dyDescent="0.25">
      <c r="A915" s="215"/>
    </row>
    <row r="916" spans="1:1" x14ac:dyDescent="0.25">
      <c r="A916" s="215"/>
    </row>
    <row r="917" spans="1:1" x14ac:dyDescent="0.25">
      <c r="A917" s="215"/>
    </row>
    <row r="918" spans="1:1" x14ac:dyDescent="0.25">
      <c r="A918" s="215"/>
    </row>
    <row r="919" spans="1:1" x14ac:dyDescent="0.25">
      <c r="A919" s="215"/>
    </row>
    <row r="920" spans="1:1" x14ac:dyDescent="0.25">
      <c r="A920" s="215"/>
    </row>
    <row r="921" spans="1:1" x14ac:dyDescent="0.25">
      <c r="A921" s="215"/>
    </row>
    <row r="922" spans="1:1" x14ac:dyDescent="0.25">
      <c r="A922" s="215"/>
    </row>
    <row r="923" spans="1:1" x14ac:dyDescent="0.25">
      <c r="A923" s="215"/>
    </row>
    <row r="924" spans="1:1" x14ac:dyDescent="0.25">
      <c r="A924" s="215"/>
    </row>
    <row r="925" spans="1:1" x14ac:dyDescent="0.25">
      <c r="A925" s="215"/>
    </row>
    <row r="926" spans="1:1" x14ac:dyDescent="0.25">
      <c r="A926" s="215"/>
    </row>
    <row r="927" spans="1:1" x14ac:dyDescent="0.25">
      <c r="A927" s="215"/>
    </row>
    <row r="928" spans="1:1" x14ac:dyDescent="0.25">
      <c r="A928" s="215"/>
    </row>
    <row r="929" spans="1:1" x14ac:dyDescent="0.25">
      <c r="A929" s="215"/>
    </row>
    <row r="930" spans="1:1" x14ac:dyDescent="0.25">
      <c r="A930" s="215"/>
    </row>
    <row r="931" spans="1:1" x14ac:dyDescent="0.25">
      <c r="A931" s="215"/>
    </row>
    <row r="932" spans="1:1" x14ac:dyDescent="0.25">
      <c r="A932" s="215"/>
    </row>
    <row r="933" spans="1:1" x14ac:dyDescent="0.25">
      <c r="A933" s="215"/>
    </row>
    <row r="934" spans="1:1" x14ac:dyDescent="0.25">
      <c r="A934" s="215"/>
    </row>
    <row r="935" spans="1:1" x14ac:dyDescent="0.25">
      <c r="A935" s="215"/>
    </row>
    <row r="936" spans="1:1" x14ac:dyDescent="0.25">
      <c r="A936" s="215"/>
    </row>
    <row r="937" spans="1:1" x14ac:dyDescent="0.25">
      <c r="A937" s="215"/>
    </row>
    <row r="938" spans="1:1" x14ac:dyDescent="0.25">
      <c r="A938" s="215"/>
    </row>
    <row r="939" spans="1:1" x14ac:dyDescent="0.25">
      <c r="A939" s="215"/>
    </row>
    <row r="940" spans="1:1" x14ac:dyDescent="0.25">
      <c r="A940" s="215"/>
    </row>
    <row r="941" spans="1:1" x14ac:dyDescent="0.25">
      <c r="A941" s="215"/>
    </row>
    <row r="942" spans="1:1" x14ac:dyDescent="0.25">
      <c r="A942" s="215"/>
    </row>
    <row r="943" spans="1:1" x14ac:dyDescent="0.25">
      <c r="A943" s="215"/>
    </row>
    <row r="944" spans="1:1" x14ac:dyDescent="0.25">
      <c r="A944" s="215"/>
    </row>
    <row r="945" spans="1:1" x14ac:dyDescent="0.25">
      <c r="A945" s="215"/>
    </row>
    <row r="946" spans="1:1" x14ac:dyDescent="0.25">
      <c r="A946" s="215"/>
    </row>
    <row r="947" spans="1:1" x14ac:dyDescent="0.25">
      <c r="A947" s="215"/>
    </row>
    <row r="948" spans="1:1" x14ac:dyDescent="0.25">
      <c r="A948" s="215"/>
    </row>
    <row r="949" spans="1:1" x14ac:dyDescent="0.25">
      <c r="A949" s="215"/>
    </row>
    <row r="950" spans="1:1" x14ac:dyDescent="0.25">
      <c r="A950" s="215"/>
    </row>
    <row r="951" spans="1:1" x14ac:dyDescent="0.25">
      <c r="A951" s="215"/>
    </row>
    <row r="952" spans="1:1" x14ac:dyDescent="0.25">
      <c r="A952" s="215"/>
    </row>
    <row r="953" spans="1:1" x14ac:dyDescent="0.25">
      <c r="A953" s="215"/>
    </row>
    <row r="954" spans="1:1" x14ac:dyDescent="0.25">
      <c r="A954" s="215"/>
    </row>
    <row r="955" spans="1:1" x14ac:dyDescent="0.25">
      <c r="A955" s="215"/>
    </row>
    <row r="956" spans="1:1" x14ac:dyDescent="0.25">
      <c r="A956" s="215"/>
    </row>
    <row r="957" spans="1:1" x14ac:dyDescent="0.25">
      <c r="A957" s="215"/>
    </row>
    <row r="958" spans="1:1" x14ac:dyDescent="0.25">
      <c r="A958" s="215"/>
    </row>
    <row r="959" spans="1:1" x14ac:dyDescent="0.25">
      <c r="A959" s="215"/>
    </row>
    <row r="960" spans="1:1" x14ac:dyDescent="0.25">
      <c r="A960" s="215"/>
    </row>
    <row r="961" spans="1:1" x14ac:dyDescent="0.25">
      <c r="A961" s="215"/>
    </row>
    <row r="962" spans="1:1" x14ac:dyDescent="0.25">
      <c r="A962" s="215"/>
    </row>
    <row r="963" spans="1:1" x14ac:dyDescent="0.25">
      <c r="A963" s="215"/>
    </row>
    <row r="964" spans="1:1" x14ac:dyDescent="0.25">
      <c r="A964" s="215"/>
    </row>
    <row r="965" spans="1:1" x14ac:dyDescent="0.25">
      <c r="A965" s="215"/>
    </row>
    <row r="966" spans="1:1" x14ac:dyDescent="0.25">
      <c r="A966" s="215"/>
    </row>
    <row r="967" spans="1:1" x14ac:dyDescent="0.25">
      <c r="A967" s="215"/>
    </row>
    <row r="968" spans="1:1" x14ac:dyDescent="0.25">
      <c r="A968" s="215"/>
    </row>
    <row r="969" spans="1:1" x14ac:dyDescent="0.25">
      <c r="A969" s="215"/>
    </row>
    <row r="970" spans="1:1" x14ac:dyDescent="0.25">
      <c r="A970" s="215"/>
    </row>
    <row r="971" spans="1:1" x14ac:dyDescent="0.25">
      <c r="A971" s="215"/>
    </row>
    <row r="972" spans="1:1" x14ac:dyDescent="0.25">
      <c r="A972" s="215"/>
    </row>
    <row r="973" spans="1:1" x14ac:dyDescent="0.25">
      <c r="A973" s="215"/>
    </row>
    <row r="974" spans="1:1" x14ac:dyDescent="0.25">
      <c r="A974" s="215"/>
    </row>
    <row r="975" spans="1:1" x14ac:dyDescent="0.25">
      <c r="A975" s="215"/>
    </row>
    <row r="976" spans="1:1" x14ac:dyDescent="0.25">
      <c r="A976" s="215"/>
    </row>
    <row r="977" spans="1:1" x14ac:dyDescent="0.25">
      <c r="A977" s="215"/>
    </row>
    <row r="978" spans="1:1" x14ac:dyDescent="0.25">
      <c r="A978" s="215"/>
    </row>
    <row r="979" spans="1:1" x14ac:dyDescent="0.25">
      <c r="A979" s="215"/>
    </row>
    <row r="980" spans="1:1" x14ac:dyDescent="0.25">
      <c r="A980" s="215"/>
    </row>
    <row r="981" spans="1:1" x14ac:dyDescent="0.25">
      <c r="A981" s="215"/>
    </row>
    <row r="982" spans="1:1" x14ac:dyDescent="0.25">
      <c r="A982" s="215"/>
    </row>
    <row r="983" spans="1:1" x14ac:dyDescent="0.25">
      <c r="A983" s="215"/>
    </row>
    <row r="984" spans="1:1" x14ac:dyDescent="0.25">
      <c r="A984" s="215"/>
    </row>
    <row r="985" spans="1:1" x14ac:dyDescent="0.25">
      <c r="A985" s="215"/>
    </row>
    <row r="986" spans="1:1" x14ac:dyDescent="0.25">
      <c r="A986" s="215"/>
    </row>
    <row r="987" spans="1:1" x14ac:dyDescent="0.25">
      <c r="A987" s="215"/>
    </row>
    <row r="988" spans="1:1" x14ac:dyDescent="0.25">
      <c r="A988" s="215"/>
    </row>
    <row r="989" spans="1:1" x14ac:dyDescent="0.25">
      <c r="A989" s="215"/>
    </row>
    <row r="990" spans="1:1" x14ac:dyDescent="0.25">
      <c r="A990" s="215"/>
    </row>
    <row r="991" spans="1:1" x14ac:dyDescent="0.25">
      <c r="A991" s="215"/>
    </row>
    <row r="992" spans="1:1" x14ac:dyDescent="0.25">
      <c r="A992" s="215"/>
    </row>
    <row r="993" spans="1:1" x14ac:dyDescent="0.25">
      <c r="A993" s="215"/>
    </row>
    <row r="994" spans="1:1" x14ac:dyDescent="0.25">
      <c r="A994" s="215"/>
    </row>
    <row r="995" spans="1:1" x14ac:dyDescent="0.25">
      <c r="A995" s="215"/>
    </row>
    <row r="996" spans="1:1" x14ac:dyDescent="0.25">
      <c r="A996" s="215"/>
    </row>
    <row r="997" spans="1:1" x14ac:dyDescent="0.25">
      <c r="A997" s="215"/>
    </row>
    <row r="998" spans="1:1" x14ac:dyDescent="0.25">
      <c r="A998" s="215"/>
    </row>
    <row r="999" spans="1:1" x14ac:dyDescent="0.25">
      <c r="A999" s="215"/>
    </row>
    <row r="1000" spans="1:1" x14ac:dyDescent="0.25">
      <c r="A1000" s="215"/>
    </row>
    <row r="1001" spans="1:1" x14ac:dyDescent="0.25">
      <c r="A1001" s="215"/>
    </row>
    <row r="1002" spans="1:1" x14ac:dyDescent="0.25">
      <c r="A1002" s="215"/>
    </row>
    <row r="1003" spans="1:1" x14ac:dyDescent="0.25">
      <c r="A1003" s="215"/>
    </row>
    <row r="1004" spans="1:1" x14ac:dyDescent="0.25">
      <c r="A1004" s="215"/>
    </row>
    <row r="1005" spans="1:1" x14ac:dyDescent="0.25">
      <c r="A1005" s="215"/>
    </row>
    <row r="1006" spans="1:1" x14ac:dyDescent="0.25">
      <c r="A1006" s="215"/>
    </row>
    <row r="1007" spans="1:1" x14ac:dyDescent="0.25">
      <c r="A1007" s="215"/>
    </row>
    <row r="1008" spans="1:1" x14ac:dyDescent="0.25">
      <c r="A1008" s="215"/>
    </row>
    <row r="1009" spans="1:1" x14ac:dyDescent="0.25">
      <c r="A1009" s="215"/>
    </row>
    <row r="1010" spans="1:1" x14ac:dyDescent="0.25">
      <c r="A1010" s="215"/>
    </row>
    <row r="1011" spans="1:1" x14ac:dyDescent="0.25">
      <c r="A1011" s="215"/>
    </row>
    <row r="1012" spans="1:1" x14ac:dyDescent="0.25">
      <c r="A1012" s="215"/>
    </row>
    <row r="1013" spans="1:1" x14ac:dyDescent="0.25">
      <c r="A1013" s="215"/>
    </row>
    <row r="1014" spans="1:1" x14ac:dyDescent="0.25">
      <c r="A1014" s="215"/>
    </row>
    <row r="1015" spans="1:1" x14ac:dyDescent="0.25">
      <c r="A1015" s="215"/>
    </row>
    <row r="1016" spans="1:1" x14ac:dyDescent="0.25">
      <c r="A1016" s="215"/>
    </row>
    <row r="1017" spans="1:1" x14ac:dyDescent="0.25">
      <c r="A1017" s="215"/>
    </row>
    <row r="1018" spans="1:1" x14ac:dyDescent="0.25">
      <c r="A1018" s="215"/>
    </row>
    <row r="1019" spans="1:1" x14ac:dyDescent="0.25">
      <c r="A1019" s="215"/>
    </row>
    <row r="1020" spans="1:1" x14ac:dyDescent="0.25">
      <c r="A1020" s="215"/>
    </row>
    <row r="1021" spans="1:1" x14ac:dyDescent="0.25">
      <c r="A1021" s="215"/>
    </row>
    <row r="1022" spans="1:1" x14ac:dyDescent="0.25">
      <c r="A1022" s="215"/>
    </row>
    <row r="1023" spans="1:1" x14ac:dyDescent="0.25">
      <c r="A1023" s="215"/>
    </row>
    <row r="1024" spans="1:1" x14ac:dyDescent="0.25">
      <c r="A1024" s="215"/>
    </row>
    <row r="1025" spans="1:1" x14ac:dyDescent="0.25">
      <c r="A1025" s="215"/>
    </row>
    <row r="1026" spans="1:1" x14ac:dyDescent="0.25">
      <c r="A1026" s="215"/>
    </row>
    <row r="1027" spans="1:1" x14ac:dyDescent="0.25">
      <c r="A1027" s="215"/>
    </row>
    <row r="1028" spans="1:1" x14ac:dyDescent="0.25">
      <c r="A1028" s="215"/>
    </row>
    <row r="1029" spans="1:1" x14ac:dyDescent="0.25">
      <c r="A1029" s="215"/>
    </row>
    <row r="1030" spans="1:1" x14ac:dyDescent="0.25">
      <c r="A1030" s="215"/>
    </row>
    <row r="1031" spans="1:1" x14ac:dyDescent="0.25">
      <c r="A1031" s="215"/>
    </row>
    <row r="1032" spans="1:1" x14ac:dyDescent="0.25">
      <c r="A1032" s="215"/>
    </row>
    <row r="1033" spans="1:1" x14ac:dyDescent="0.25">
      <c r="A1033" s="215"/>
    </row>
    <row r="1034" spans="1:1" x14ac:dyDescent="0.25">
      <c r="A1034" s="215"/>
    </row>
    <row r="1035" spans="1:1" x14ac:dyDescent="0.25">
      <c r="A1035" s="215"/>
    </row>
    <row r="1036" spans="1:1" x14ac:dyDescent="0.25">
      <c r="A1036" s="215"/>
    </row>
    <row r="1037" spans="1:1" x14ac:dyDescent="0.25">
      <c r="A1037" s="215"/>
    </row>
    <row r="1038" spans="1:1" x14ac:dyDescent="0.25">
      <c r="A1038" s="215"/>
    </row>
    <row r="1039" spans="1:1" x14ac:dyDescent="0.25">
      <c r="A1039" s="215"/>
    </row>
    <row r="1040" spans="1:1" x14ac:dyDescent="0.25">
      <c r="A1040" s="215"/>
    </row>
    <row r="1041" spans="1:1" x14ac:dyDescent="0.25">
      <c r="A1041" s="215"/>
    </row>
    <row r="1042" spans="1:1" x14ac:dyDescent="0.25">
      <c r="A1042" s="215"/>
    </row>
    <row r="1043" spans="1:1" x14ac:dyDescent="0.25">
      <c r="A1043" s="215"/>
    </row>
    <row r="1044" spans="1:1" x14ac:dyDescent="0.25">
      <c r="A1044" s="215"/>
    </row>
    <row r="1045" spans="1:1" x14ac:dyDescent="0.25">
      <c r="A1045" s="215"/>
    </row>
    <row r="1046" spans="1:1" x14ac:dyDescent="0.25">
      <c r="A1046" s="215"/>
    </row>
    <row r="1047" spans="1:1" x14ac:dyDescent="0.25">
      <c r="A1047" s="215"/>
    </row>
    <row r="1048" spans="1:1" x14ac:dyDescent="0.25">
      <c r="A1048" s="215"/>
    </row>
    <row r="1049" spans="1:1" x14ac:dyDescent="0.25">
      <c r="A1049" s="215"/>
    </row>
    <row r="1050" spans="1:1" x14ac:dyDescent="0.25">
      <c r="A1050" s="215"/>
    </row>
    <row r="1051" spans="1:1" x14ac:dyDescent="0.25">
      <c r="A1051" s="215"/>
    </row>
    <row r="1052" spans="1:1" x14ac:dyDescent="0.25">
      <c r="A1052" s="215"/>
    </row>
    <row r="1053" spans="1:1" x14ac:dyDescent="0.25">
      <c r="A1053" s="215"/>
    </row>
    <row r="1054" spans="1:1" x14ac:dyDescent="0.25">
      <c r="A1054" s="215"/>
    </row>
    <row r="1055" spans="1:1" x14ac:dyDescent="0.25">
      <c r="A1055" s="215"/>
    </row>
    <row r="1056" spans="1:1" x14ac:dyDescent="0.25">
      <c r="A1056" s="215"/>
    </row>
    <row r="1057" spans="1:1" x14ac:dyDescent="0.25">
      <c r="A1057" s="215"/>
    </row>
    <row r="1058" spans="1:1" x14ac:dyDescent="0.25">
      <c r="A1058" s="215"/>
    </row>
    <row r="1059" spans="1:1" x14ac:dyDescent="0.25">
      <c r="A1059" s="215"/>
    </row>
    <row r="1060" spans="1:1" x14ac:dyDescent="0.25">
      <c r="A1060" s="215"/>
    </row>
    <row r="1061" spans="1:1" x14ac:dyDescent="0.25">
      <c r="A1061" s="215"/>
    </row>
    <row r="1062" spans="1:1" x14ac:dyDescent="0.25">
      <c r="A1062" s="215"/>
    </row>
    <row r="1063" spans="1:1" x14ac:dyDescent="0.25">
      <c r="A1063" s="215"/>
    </row>
    <row r="1064" spans="1:1" x14ac:dyDescent="0.25">
      <c r="A1064" s="215"/>
    </row>
    <row r="1065" spans="1:1" x14ac:dyDescent="0.25">
      <c r="A1065" s="215"/>
    </row>
    <row r="1066" spans="1:1" x14ac:dyDescent="0.25">
      <c r="A1066" s="215"/>
    </row>
    <row r="1067" spans="1:1" x14ac:dyDescent="0.25">
      <c r="A1067" s="215"/>
    </row>
    <row r="1068" spans="1:1" x14ac:dyDescent="0.25">
      <c r="A1068" s="215"/>
    </row>
    <row r="1069" spans="1:1" x14ac:dyDescent="0.25">
      <c r="A1069" s="215"/>
    </row>
    <row r="1070" spans="1:1" x14ac:dyDescent="0.25">
      <c r="A1070" s="215"/>
    </row>
    <row r="1071" spans="1:1" x14ac:dyDescent="0.25">
      <c r="A1071" s="215"/>
    </row>
    <row r="1072" spans="1:1" x14ac:dyDescent="0.25">
      <c r="A1072" s="215"/>
    </row>
    <row r="1073" spans="1:1" x14ac:dyDescent="0.25">
      <c r="A1073" s="215"/>
    </row>
    <row r="1074" spans="1:1" x14ac:dyDescent="0.25">
      <c r="A1074" s="215"/>
    </row>
    <row r="1075" spans="1:1" x14ac:dyDescent="0.25">
      <c r="A1075" s="215"/>
    </row>
    <row r="1076" spans="1:1" x14ac:dyDescent="0.25">
      <c r="A1076" s="215"/>
    </row>
    <row r="1077" spans="1:1" x14ac:dyDescent="0.25">
      <c r="A1077" s="215"/>
    </row>
    <row r="1078" spans="1:1" x14ac:dyDescent="0.25">
      <c r="A1078" s="215"/>
    </row>
    <row r="1079" spans="1:1" x14ac:dyDescent="0.25">
      <c r="A1079" s="215"/>
    </row>
    <row r="1080" spans="1:1" x14ac:dyDescent="0.25">
      <c r="A1080" s="215"/>
    </row>
    <row r="1081" spans="1:1" x14ac:dyDescent="0.25">
      <c r="A1081" s="215"/>
    </row>
    <row r="1082" spans="1:1" x14ac:dyDescent="0.25">
      <c r="A1082" s="215"/>
    </row>
    <row r="1083" spans="1:1" x14ac:dyDescent="0.25">
      <c r="A1083" s="215"/>
    </row>
    <row r="1084" spans="1:1" x14ac:dyDescent="0.25">
      <c r="A1084" s="215"/>
    </row>
    <row r="1085" spans="1:1" x14ac:dyDescent="0.25">
      <c r="A1085" s="215"/>
    </row>
    <row r="1086" spans="1:1" x14ac:dyDescent="0.25">
      <c r="A1086" s="215"/>
    </row>
    <row r="1087" spans="1:1" x14ac:dyDescent="0.25">
      <c r="A1087" s="215"/>
    </row>
    <row r="1088" spans="1:1" x14ac:dyDescent="0.25">
      <c r="A1088" s="215"/>
    </row>
    <row r="1089" spans="1:1" x14ac:dyDescent="0.25">
      <c r="A1089" s="215"/>
    </row>
    <row r="1090" spans="1:1" x14ac:dyDescent="0.25">
      <c r="A1090" s="215"/>
    </row>
    <row r="1091" spans="1:1" x14ac:dyDescent="0.25">
      <c r="A1091" s="215"/>
    </row>
    <row r="1092" spans="1:1" x14ac:dyDescent="0.25">
      <c r="A1092" s="215"/>
    </row>
    <row r="1093" spans="1:1" x14ac:dyDescent="0.25">
      <c r="A1093" s="215"/>
    </row>
    <row r="1094" spans="1:1" x14ac:dyDescent="0.25">
      <c r="A1094" s="215"/>
    </row>
    <row r="1095" spans="1:1" x14ac:dyDescent="0.25">
      <c r="A1095" s="215"/>
    </row>
    <row r="1096" spans="1:1" x14ac:dyDescent="0.25">
      <c r="A1096" s="215"/>
    </row>
    <row r="1097" spans="1:1" x14ac:dyDescent="0.25">
      <c r="A1097" s="215"/>
    </row>
    <row r="1098" spans="1:1" x14ac:dyDescent="0.25">
      <c r="A1098" s="215"/>
    </row>
    <row r="1099" spans="1:1" x14ac:dyDescent="0.25">
      <c r="A1099" s="215"/>
    </row>
    <row r="1100" spans="1:1" x14ac:dyDescent="0.25">
      <c r="A1100" s="215"/>
    </row>
    <row r="1101" spans="1:1" x14ac:dyDescent="0.25">
      <c r="A1101" s="215"/>
    </row>
    <row r="1102" spans="1:1" x14ac:dyDescent="0.25">
      <c r="A1102" s="215"/>
    </row>
    <row r="1103" spans="1:1" x14ac:dyDescent="0.25">
      <c r="A1103" s="215"/>
    </row>
    <row r="1104" spans="1:1" x14ac:dyDescent="0.25">
      <c r="A1104" s="215"/>
    </row>
    <row r="1105" spans="1:1" x14ac:dyDescent="0.25">
      <c r="A1105" s="215"/>
    </row>
    <row r="1106" spans="1:1" x14ac:dyDescent="0.25">
      <c r="A1106" s="215"/>
    </row>
    <row r="1107" spans="1:1" x14ac:dyDescent="0.25">
      <c r="A1107" s="215"/>
    </row>
    <row r="1108" spans="1:1" x14ac:dyDescent="0.25">
      <c r="A1108" s="215"/>
    </row>
    <row r="1109" spans="1:1" x14ac:dyDescent="0.25">
      <c r="A1109" s="215"/>
    </row>
    <row r="1110" spans="1:1" x14ac:dyDescent="0.25">
      <c r="A1110" s="215"/>
    </row>
    <row r="1111" spans="1:1" x14ac:dyDescent="0.25">
      <c r="A1111" s="215"/>
    </row>
    <row r="1112" spans="1:1" x14ac:dyDescent="0.25">
      <c r="A1112" s="215"/>
    </row>
    <row r="1113" spans="1:1" x14ac:dyDescent="0.25">
      <c r="A1113" s="215"/>
    </row>
    <row r="1114" spans="1:1" x14ac:dyDescent="0.25">
      <c r="A1114" s="215"/>
    </row>
    <row r="1115" spans="1:1" x14ac:dyDescent="0.25">
      <c r="A1115" s="215"/>
    </row>
    <row r="1116" spans="1:1" x14ac:dyDescent="0.25">
      <c r="A1116" s="215"/>
    </row>
    <row r="1117" spans="1:1" x14ac:dyDescent="0.25">
      <c r="A1117" s="215"/>
    </row>
    <row r="1118" spans="1:1" x14ac:dyDescent="0.25">
      <c r="A1118" s="215"/>
    </row>
    <row r="1119" spans="1:1" x14ac:dyDescent="0.25">
      <c r="A1119" s="215"/>
    </row>
    <row r="1120" spans="1:1" x14ac:dyDescent="0.25">
      <c r="A1120" s="215"/>
    </row>
    <row r="1121" spans="1:1" x14ac:dyDescent="0.25">
      <c r="A1121" s="215"/>
    </row>
    <row r="1122" spans="1:1" x14ac:dyDescent="0.25">
      <c r="A1122" s="215"/>
    </row>
    <row r="1123" spans="1:1" x14ac:dyDescent="0.25">
      <c r="A1123" s="215"/>
    </row>
    <row r="1124" spans="1:1" x14ac:dyDescent="0.25">
      <c r="A1124" s="215"/>
    </row>
    <row r="1125" spans="1:1" x14ac:dyDescent="0.25">
      <c r="A1125" s="215"/>
    </row>
    <row r="1126" spans="1:1" x14ac:dyDescent="0.25">
      <c r="A1126" s="215"/>
    </row>
    <row r="1127" spans="1:1" x14ac:dyDescent="0.25">
      <c r="A1127" s="215"/>
    </row>
    <row r="1128" spans="1:1" x14ac:dyDescent="0.25">
      <c r="A1128" s="215"/>
    </row>
    <row r="1129" spans="1:1" x14ac:dyDescent="0.25">
      <c r="A1129" s="215"/>
    </row>
    <row r="1130" spans="1:1" x14ac:dyDescent="0.25">
      <c r="A1130" s="215"/>
    </row>
    <row r="1131" spans="1:1" x14ac:dyDescent="0.25">
      <c r="A1131" s="215"/>
    </row>
    <row r="1132" spans="1:1" x14ac:dyDescent="0.25">
      <c r="A1132" s="215"/>
    </row>
    <row r="1133" spans="1:1" x14ac:dyDescent="0.25">
      <c r="A1133" s="215"/>
    </row>
    <row r="1134" spans="1:1" x14ac:dyDescent="0.25">
      <c r="A1134" s="215"/>
    </row>
    <row r="1135" spans="1:1" x14ac:dyDescent="0.25">
      <c r="A1135" s="215"/>
    </row>
    <row r="1136" spans="1:1" x14ac:dyDescent="0.25">
      <c r="A1136" s="215"/>
    </row>
    <row r="1137" spans="1:1" x14ac:dyDescent="0.25">
      <c r="A1137" s="215"/>
    </row>
    <row r="1138" spans="1:1" x14ac:dyDescent="0.25">
      <c r="A1138" s="215"/>
    </row>
    <row r="1139" spans="1:1" x14ac:dyDescent="0.25">
      <c r="A1139" s="215"/>
    </row>
    <row r="1140" spans="1:1" x14ac:dyDescent="0.25">
      <c r="A1140" s="215"/>
    </row>
    <row r="1141" spans="1:1" x14ac:dyDescent="0.25">
      <c r="A1141" s="215"/>
    </row>
    <row r="1142" spans="1:1" x14ac:dyDescent="0.25">
      <c r="A1142" s="215"/>
    </row>
    <row r="1143" spans="1:1" x14ac:dyDescent="0.25">
      <c r="A1143" s="215"/>
    </row>
    <row r="1144" spans="1:1" x14ac:dyDescent="0.25">
      <c r="A1144" s="215"/>
    </row>
    <row r="1145" spans="1:1" x14ac:dyDescent="0.25">
      <c r="A1145" s="215"/>
    </row>
    <row r="1146" spans="1:1" x14ac:dyDescent="0.25">
      <c r="A1146" s="215"/>
    </row>
    <row r="1147" spans="1:1" x14ac:dyDescent="0.25">
      <c r="A1147" s="215"/>
    </row>
    <row r="1148" spans="1:1" x14ac:dyDescent="0.25">
      <c r="A1148" s="215"/>
    </row>
    <row r="1149" spans="1:1" x14ac:dyDescent="0.25">
      <c r="A1149" s="215"/>
    </row>
    <row r="1150" spans="1:1" x14ac:dyDescent="0.25">
      <c r="A1150" s="215"/>
    </row>
    <row r="1151" spans="1:1" x14ac:dyDescent="0.25">
      <c r="A1151" s="215"/>
    </row>
    <row r="1152" spans="1:1" x14ac:dyDescent="0.25">
      <c r="A1152" s="215"/>
    </row>
    <row r="1153" spans="1:1" x14ac:dyDescent="0.25">
      <c r="A1153" s="215"/>
    </row>
    <row r="1154" spans="1:1" x14ac:dyDescent="0.25">
      <c r="A1154" s="215"/>
    </row>
    <row r="1155" spans="1:1" x14ac:dyDescent="0.25">
      <c r="A1155" s="215"/>
    </row>
    <row r="1156" spans="1:1" x14ac:dyDescent="0.25">
      <c r="A1156" s="215"/>
    </row>
    <row r="1157" spans="1:1" x14ac:dyDescent="0.25">
      <c r="A1157" s="215"/>
    </row>
    <row r="1158" spans="1:1" x14ac:dyDescent="0.25">
      <c r="A1158" s="215"/>
    </row>
    <row r="1159" spans="1:1" x14ac:dyDescent="0.25">
      <c r="A1159" s="215"/>
    </row>
    <row r="1160" spans="1:1" x14ac:dyDescent="0.25">
      <c r="A1160" s="215"/>
    </row>
    <row r="1161" spans="1:1" x14ac:dyDescent="0.25">
      <c r="A1161" s="215"/>
    </row>
    <row r="1162" spans="1:1" x14ac:dyDescent="0.25">
      <c r="A1162" s="215"/>
    </row>
    <row r="1163" spans="1:1" x14ac:dyDescent="0.25">
      <c r="A1163" s="215"/>
    </row>
    <row r="1164" spans="1:1" x14ac:dyDescent="0.25">
      <c r="A1164" s="215"/>
    </row>
    <row r="1165" spans="1:1" x14ac:dyDescent="0.25">
      <c r="A1165" s="215"/>
    </row>
    <row r="1166" spans="1:1" x14ac:dyDescent="0.25">
      <c r="A1166" s="215"/>
    </row>
    <row r="1167" spans="1:1" x14ac:dyDescent="0.25">
      <c r="A1167" s="215"/>
    </row>
    <row r="1168" spans="1:1" x14ac:dyDescent="0.25">
      <c r="A1168" s="215"/>
    </row>
    <row r="1169" spans="1:1" x14ac:dyDescent="0.25">
      <c r="A1169" s="215"/>
    </row>
    <row r="1170" spans="1:1" x14ac:dyDescent="0.25">
      <c r="A1170" s="215"/>
    </row>
    <row r="1171" spans="1:1" x14ac:dyDescent="0.25">
      <c r="A1171" s="215"/>
    </row>
    <row r="1172" spans="1:1" x14ac:dyDescent="0.25">
      <c r="A1172" s="215"/>
    </row>
    <row r="1173" spans="1:1" x14ac:dyDescent="0.25">
      <c r="A1173" s="215"/>
    </row>
    <row r="1174" spans="1:1" x14ac:dyDescent="0.25">
      <c r="A1174" s="215"/>
    </row>
    <row r="1175" spans="1:1" x14ac:dyDescent="0.25">
      <c r="A1175" s="215"/>
    </row>
    <row r="1176" spans="1:1" x14ac:dyDescent="0.25">
      <c r="A1176" s="215"/>
    </row>
    <row r="1177" spans="1:1" x14ac:dyDescent="0.25">
      <c r="A1177" s="215"/>
    </row>
    <row r="1178" spans="1:1" x14ac:dyDescent="0.25">
      <c r="A1178" s="215"/>
    </row>
    <row r="1179" spans="1:1" x14ac:dyDescent="0.25">
      <c r="A1179" s="215"/>
    </row>
    <row r="1180" spans="1:1" x14ac:dyDescent="0.25">
      <c r="A1180" s="215"/>
    </row>
    <row r="1181" spans="1:1" x14ac:dyDescent="0.25">
      <c r="A1181" s="215"/>
    </row>
    <row r="1182" spans="1:1" x14ac:dyDescent="0.25">
      <c r="A1182" s="215"/>
    </row>
    <row r="1183" spans="1:1" x14ac:dyDescent="0.25">
      <c r="A1183" s="215"/>
    </row>
    <row r="1184" spans="1:1" x14ac:dyDescent="0.25">
      <c r="A1184" s="215"/>
    </row>
    <row r="1185" spans="1:1" x14ac:dyDescent="0.25">
      <c r="A1185" s="215"/>
    </row>
    <row r="1186" spans="1:1" x14ac:dyDescent="0.25">
      <c r="A1186" s="215"/>
    </row>
    <row r="1187" spans="1:1" x14ac:dyDescent="0.25">
      <c r="A1187" s="215"/>
    </row>
    <row r="1188" spans="1:1" x14ac:dyDescent="0.25">
      <c r="A1188" s="215"/>
    </row>
    <row r="1189" spans="1:1" x14ac:dyDescent="0.25">
      <c r="A1189" s="215"/>
    </row>
    <row r="1190" spans="1:1" x14ac:dyDescent="0.25">
      <c r="A1190" s="215"/>
    </row>
    <row r="1191" spans="1:1" x14ac:dyDescent="0.25">
      <c r="A1191" s="215"/>
    </row>
    <row r="1192" spans="1:1" x14ac:dyDescent="0.25">
      <c r="A1192" s="215"/>
    </row>
    <row r="1193" spans="1:1" x14ac:dyDescent="0.25">
      <c r="A1193" s="215"/>
    </row>
    <row r="1194" spans="1:1" x14ac:dyDescent="0.25">
      <c r="A1194" s="215"/>
    </row>
    <row r="1195" spans="1:1" x14ac:dyDescent="0.25">
      <c r="A1195" s="215"/>
    </row>
    <row r="1196" spans="1:1" x14ac:dyDescent="0.25">
      <c r="A1196" s="215"/>
    </row>
    <row r="1197" spans="1:1" x14ac:dyDescent="0.25">
      <c r="A1197" s="215"/>
    </row>
    <row r="1198" spans="1:1" x14ac:dyDescent="0.25">
      <c r="A1198" s="215"/>
    </row>
    <row r="1199" spans="1:1" x14ac:dyDescent="0.25">
      <c r="A1199" s="215"/>
    </row>
    <row r="1200" spans="1:1" x14ac:dyDescent="0.25">
      <c r="A1200" s="215"/>
    </row>
    <row r="1201" spans="1:1" x14ac:dyDescent="0.25">
      <c r="A1201" s="215"/>
    </row>
    <row r="1202" spans="1:1" x14ac:dyDescent="0.25">
      <c r="A1202" s="215"/>
    </row>
    <row r="1203" spans="1:1" x14ac:dyDescent="0.25">
      <c r="A1203" s="215"/>
    </row>
    <row r="1204" spans="1:1" x14ac:dyDescent="0.25">
      <c r="A1204" s="215"/>
    </row>
    <row r="1205" spans="1:1" x14ac:dyDescent="0.25">
      <c r="A1205" s="215"/>
    </row>
    <row r="1206" spans="1:1" x14ac:dyDescent="0.25">
      <c r="A1206" s="215"/>
    </row>
    <row r="1207" spans="1:1" x14ac:dyDescent="0.25">
      <c r="A1207" s="215"/>
    </row>
    <row r="1208" spans="1:1" x14ac:dyDescent="0.25">
      <c r="A1208" s="215"/>
    </row>
    <row r="1209" spans="1:1" x14ac:dyDescent="0.25">
      <c r="A1209" s="215"/>
    </row>
    <row r="1210" spans="1:1" x14ac:dyDescent="0.25">
      <c r="A1210" s="215"/>
    </row>
    <row r="1211" spans="1:1" x14ac:dyDescent="0.25">
      <c r="A1211" s="215"/>
    </row>
    <row r="1212" spans="1:1" x14ac:dyDescent="0.25">
      <c r="A1212" s="215"/>
    </row>
    <row r="1213" spans="1:1" x14ac:dyDescent="0.25">
      <c r="A1213" s="215"/>
    </row>
    <row r="1214" spans="1:1" x14ac:dyDescent="0.25">
      <c r="A1214" s="215"/>
    </row>
    <row r="1215" spans="1:1" x14ac:dyDescent="0.25">
      <c r="A1215" s="215"/>
    </row>
    <row r="1216" spans="1:1" x14ac:dyDescent="0.25">
      <c r="A1216" s="215"/>
    </row>
    <row r="1217" spans="1:1" x14ac:dyDescent="0.25">
      <c r="A1217" s="215"/>
    </row>
    <row r="1218" spans="1:1" x14ac:dyDescent="0.25">
      <c r="A1218" s="215"/>
    </row>
    <row r="1219" spans="1:1" x14ac:dyDescent="0.25">
      <c r="A1219" s="215"/>
    </row>
    <row r="1220" spans="1:1" x14ac:dyDescent="0.25">
      <c r="A1220" s="215"/>
    </row>
    <row r="1221" spans="1:1" x14ac:dyDescent="0.25">
      <c r="A1221" s="215"/>
    </row>
    <row r="1222" spans="1:1" x14ac:dyDescent="0.25">
      <c r="A1222" s="215"/>
    </row>
    <row r="1223" spans="1:1" x14ac:dyDescent="0.25">
      <c r="A1223" s="215"/>
    </row>
    <row r="1224" spans="1:1" x14ac:dyDescent="0.25">
      <c r="A1224" s="215"/>
    </row>
    <row r="1225" spans="1:1" x14ac:dyDescent="0.25">
      <c r="A1225" s="215"/>
    </row>
    <row r="1226" spans="1:1" x14ac:dyDescent="0.25">
      <c r="A1226" s="215"/>
    </row>
    <row r="1227" spans="1:1" x14ac:dyDescent="0.25">
      <c r="A1227" s="215"/>
    </row>
    <row r="1228" spans="1:1" x14ac:dyDescent="0.25">
      <c r="A1228" s="215"/>
    </row>
    <row r="1229" spans="1:1" x14ac:dyDescent="0.25">
      <c r="A1229" s="215"/>
    </row>
    <row r="1230" spans="1:1" x14ac:dyDescent="0.25">
      <c r="A1230" s="215"/>
    </row>
    <row r="1231" spans="1:1" x14ac:dyDescent="0.25">
      <c r="A1231" s="215"/>
    </row>
    <row r="1232" spans="1:1" x14ac:dyDescent="0.25">
      <c r="A1232" s="215"/>
    </row>
    <row r="1233" spans="1:1" x14ac:dyDescent="0.25">
      <c r="A1233" s="215"/>
    </row>
    <row r="1234" spans="1:1" x14ac:dyDescent="0.25">
      <c r="A1234" s="215"/>
    </row>
    <row r="1235" spans="1:1" x14ac:dyDescent="0.25">
      <c r="A1235" s="215"/>
    </row>
    <row r="1236" spans="1:1" x14ac:dyDescent="0.25">
      <c r="A1236" s="215"/>
    </row>
    <row r="1237" spans="1:1" x14ac:dyDescent="0.25">
      <c r="A1237" s="215"/>
    </row>
    <row r="1238" spans="1:1" x14ac:dyDescent="0.25">
      <c r="A1238" s="215"/>
    </row>
    <row r="1239" spans="1:1" x14ac:dyDescent="0.25">
      <c r="A1239" s="215"/>
    </row>
    <row r="1240" spans="1:1" x14ac:dyDescent="0.25">
      <c r="A1240" s="215"/>
    </row>
    <row r="1241" spans="1:1" x14ac:dyDescent="0.25">
      <c r="A1241" s="215"/>
    </row>
    <row r="1242" spans="1:1" x14ac:dyDescent="0.25">
      <c r="A1242" s="215"/>
    </row>
    <row r="1243" spans="1:1" x14ac:dyDescent="0.25">
      <c r="A1243" s="215"/>
    </row>
    <row r="1244" spans="1:1" x14ac:dyDescent="0.25">
      <c r="A1244" s="215"/>
    </row>
    <row r="1245" spans="1:1" x14ac:dyDescent="0.25">
      <c r="A1245" s="215"/>
    </row>
    <row r="1246" spans="1:1" x14ac:dyDescent="0.25">
      <c r="A1246" s="215"/>
    </row>
    <row r="1247" spans="1:1" x14ac:dyDescent="0.25">
      <c r="A1247" s="215"/>
    </row>
    <row r="1248" spans="1:1" x14ac:dyDescent="0.25">
      <c r="A1248" s="215"/>
    </row>
    <row r="1249" spans="1:1" x14ac:dyDescent="0.25">
      <c r="A1249" s="215"/>
    </row>
    <row r="1250" spans="1:1" x14ac:dyDescent="0.25">
      <c r="A1250" s="215"/>
    </row>
    <row r="1251" spans="1:1" x14ac:dyDescent="0.25">
      <c r="A1251" s="215"/>
    </row>
    <row r="1252" spans="1:1" x14ac:dyDescent="0.25">
      <c r="A1252" s="215"/>
    </row>
    <row r="1253" spans="1:1" x14ac:dyDescent="0.25">
      <c r="A1253" s="215"/>
    </row>
    <row r="1254" spans="1:1" x14ac:dyDescent="0.25">
      <c r="A1254" s="215"/>
    </row>
    <row r="1255" spans="1:1" x14ac:dyDescent="0.25">
      <c r="A1255" s="215"/>
    </row>
    <row r="1256" spans="1:1" x14ac:dyDescent="0.25">
      <c r="A1256" s="215"/>
    </row>
    <row r="1257" spans="1:1" x14ac:dyDescent="0.25">
      <c r="A1257" s="215"/>
    </row>
    <row r="1258" spans="1:1" x14ac:dyDescent="0.25">
      <c r="A1258" s="215"/>
    </row>
    <row r="1259" spans="1:1" x14ac:dyDescent="0.25">
      <c r="A1259" s="215"/>
    </row>
    <row r="1260" spans="1:1" x14ac:dyDescent="0.25">
      <c r="A1260" s="215"/>
    </row>
    <row r="1261" spans="1:1" x14ac:dyDescent="0.25">
      <c r="A1261" s="215"/>
    </row>
    <row r="1262" spans="1:1" x14ac:dyDescent="0.25">
      <c r="A1262" s="215"/>
    </row>
    <row r="1263" spans="1:1" x14ac:dyDescent="0.25">
      <c r="A1263" s="215"/>
    </row>
    <row r="1264" spans="1:1" x14ac:dyDescent="0.25">
      <c r="A1264" s="215"/>
    </row>
    <row r="1265" spans="1:1" x14ac:dyDescent="0.25">
      <c r="A1265" s="215"/>
    </row>
    <row r="1266" spans="1:1" x14ac:dyDescent="0.25">
      <c r="A1266" s="215"/>
    </row>
    <row r="1267" spans="1:1" x14ac:dyDescent="0.25">
      <c r="A1267" s="215"/>
    </row>
    <row r="1268" spans="1:1" x14ac:dyDescent="0.25">
      <c r="A1268" s="215"/>
    </row>
    <row r="1269" spans="1:1" x14ac:dyDescent="0.25">
      <c r="A1269" s="215"/>
    </row>
    <row r="1270" spans="1:1" x14ac:dyDescent="0.25">
      <c r="A1270" s="215"/>
    </row>
    <row r="1271" spans="1:1" x14ac:dyDescent="0.25">
      <c r="A1271" s="215"/>
    </row>
    <row r="1272" spans="1:1" x14ac:dyDescent="0.25">
      <c r="A1272" s="215"/>
    </row>
    <row r="1273" spans="1:1" x14ac:dyDescent="0.25">
      <c r="A1273" s="215"/>
    </row>
    <row r="1274" spans="1:1" x14ac:dyDescent="0.25">
      <c r="A1274" s="215"/>
    </row>
    <row r="1275" spans="1:1" x14ac:dyDescent="0.25">
      <c r="A1275" s="215"/>
    </row>
    <row r="1276" spans="1:1" x14ac:dyDescent="0.25">
      <c r="A1276" s="215"/>
    </row>
    <row r="1277" spans="1:1" x14ac:dyDescent="0.25">
      <c r="A1277" s="215"/>
    </row>
    <row r="1278" spans="1:1" x14ac:dyDescent="0.25">
      <c r="A1278" s="215"/>
    </row>
    <row r="1279" spans="1:1" x14ac:dyDescent="0.25">
      <c r="A1279" s="215"/>
    </row>
    <row r="1280" spans="1:1" x14ac:dyDescent="0.25">
      <c r="A1280" s="215"/>
    </row>
    <row r="1281" spans="1:1" x14ac:dyDescent="0.25">
      <c r="A1281" s="215"/>
    </row>
    <row r="1282" spans="1:1" x14ac:dyDescent="0.25">
      <c r="A1282" s="215"/>
    </row>
    <row r="1283" spans="1:1" x14ac:dyDescent="0.25">
      <c r="A1283" s="215"/>
    </row>
    <row r="1284" spans="1:1" x14ac:dyDescent="0.25">
      <c r="A1284" s="215"/>
    </row>
    <row r="1285" spans="1:1" x14ac:dyDescent="0.25">
      <c r="A1285" s="215"/>
    </row>
    <row r="1286" spans="1:1" x14ac:dyDescent="0.25">
      <c r="A1286" s="215"/>
    </row>
    <row r="1287" spans="1:1" x14ac:dyDescent="0.25">
      <c r="A1287" s="215"/>
    </row>
    <row r="1288" spans="1:1" x14ac:dyDescent="0.25">
      <c r="A1288" s="215"/>
    </row>
    <row r="1289" spans="1:1" x14ac:dyDescent="0.25">
      <c r="A1289" s="215"/>
    </row>
    <row r="1290" spans="1:1" x14ac:dyDescent="0.25">
      <c r="A1290" s="215"/>
    </row>
    <row r="1291" spans="1:1" x14ac:dyDescent="0.25">
      <c r="A1291" s="215"/>
    </row>
    <row r="1292" spans="1:1" x14ac:dyDescent="0.25">
      <c r="A1292" s="215"/>
    </row>
    <row r="1293" spans="1:1" x14ac:dyDescent="0.25">
      <c r="A1293" s="215"/>
    </row>
    <row r="1294" spans="1:1" x14ac:dyDescent="0.25">
      <c r="A1294" s="215"/>
    </row>
    <row r="1295" spans="1:1" x14ac:dyDescent="0.25">
      <c r="A1295" s="215"/>
    </row>
    <row r="1296" spans="1:1" x14ac:dyDescent="0.25">
      <c r="A1296" s="215"/>
    </row>
    <row r="1297" spans="1:1" x14ac:dyDescent="0.25">
      <c r="A1297" s="215"/>
    </row>
    <row r="1298" spans="1:1" x14ac:dyDescent="0.25">
      <c r="A1298" s="215"/>
    </row>
    <row r="1299" spans="1:1" x14ac:dyDescent="0.25">
      <c r="A1299" s="215"/>
    </row>
    <row r="1300" spans="1:1" x14ac:dyDescent="0.25">
      <c r="A1300" s="215"/>
    </row>
    <row r="1301" spans="1:1" x14ac:dyDescent="0.25">
      <c r="A1301" s="215"/>
    </row>
    <row r="1302" spans="1:1" x14ac:dyDescent="0.25">
      <c r="A1302" s="215"/>
    </row>
    <row r="1303" spans="1:1" x14ac:dyDescent="0.25">
      <c r="A1303" s="215"/>
    </row>
    <row r="1304" spans="1:1" x14ac:dyDescent="0.25">
      <c r="A1304" s="215"/>
    </row>
    <row r="1305" spans="1:1" x14ac:dyDescent="0.25">
      <c r="A1305" s="215"/>
    </row>
    <row r="1306" spans="1:1" x14ac:dyDescent="0.25">
      <c r="A1306" s="215"/>
    </row>
    <row r="1307" spans="1:1" x14ac:dyDescent="0.25">
      <c r="A1307" s="215"/>
    </row>
    <row r="1308" spans="1:1" x14ac:dyDescent="0.25">
      <c r="A1308" s="215"/>
    </row>
    <row r="1309" spans="1:1" x14ac:dyDescent="0.25">
      <c r="A1309" s="215"/>
    </row>
    <row r="1310" spans="1:1" x14ac:dyDescent="0.25">
      <c r="A1310" s="215"/>
    </row>
    <row r="1311" spans="1:1" x14ac:dyDescent="0.25">
      <c r="A1311" s="215"/>
    </row>
    <row r="1312" spans="1:1" x14ac:dyDescent="0.25">
      <c r="A1312" s="215"/>
    </row>
    <row r="1313" spans="1:1" x14ac:dyDescent="0.25">
      <c r="A1313" s="215"/>
    </row>
    <row r="1314" spans="1:1" x14ac:dyDescent="0.25">
      <c r="A1314" s="215"/>
    </row>
    <row r="1315" spans="1:1" x14ac:dyDescent="0.25">
      <c r="A1315" s="215"/>
    </row>
    <row r="1316" spans="1:1" x14ac:dyDescent="0.25">
      <c r="A1316" s="215"/>
    </row>
    <row r="1317" spans="1:1" x14ac:dyDescent="0.25">
      <c r="A1317" s="215"/>
    </row>
    <row r="1318" spans="1:1" x14ac:dyDescent="0.25">
      <c r="A1318" s="215"/>
    </row>
    <row r="1319" spans="1:1" x14ac:dyDescent="0.25">
      <c r="A1319" s="215"/>
    </row>
    <row r="1320" spans="1:1" x14ac:dyDescent="0.25">
      <c r="A1320" s="215"/>
    </row>
    <row r="1321" spans="1:1" x14ac:dyDescent="0.25">
      <c r="A1321" s="215"/>
    </row>
    <row r="1322" spans="1:1" x14ac:dyDescent="0.25">
      <c r="A1322" s="215"/>
    </row>
    <row r="1323" spans="1:1" x14ac:dyDescent="0.25">
      <c r="A1323" s="215"/>
    </row>
    <row r="1324" spans="1:1" x14ac:dyDescent="0.25">
      <c r="A1324" s="215"/>
    </row>
    <row r="1325" spans="1:1" x14ac:dyDescent="0.25">
      <c r="A1325" s="215"/>
    </row>
    <row r="1326" spans="1:1" x14ac:dyDescent="0.25">
      <c r="A1326" s="215"/>
    </row>
    <row r="1327" spans="1:1" x14ac:dyDescent="0.25">
      <c r="A1327" s="215"/>
    </row>
    <row r="1328" spans="1:1" x14ac:dyDescent="0.25">
      <c r="A1328" s="215"/>
    </row>
    <row r="1329" spans="1:1" x14ac:dyDescent="0.25">
      <c r="A1329" s="215"/>
    </row>
    <row r="1330" spans="1:1" x14ac:dyDescent="0.25">
      <c r="A1330" s="215"/>
    </row>
    <row r="1331" spans="1:1" x14ac:dyDescent="0.25">
      <c r="A1331" s="215"/>
    </row>
    <row r="1332" spans="1:1" x14ac:dyDescent="0.25">
      <c r="A1332" s="215"/>
    </row>
    <row r="1333" spans="1:1" x14ac:dyDescent="0.25">
      <c r="A1333" s="215"/>
    </row>
    <row r="1334" spans="1:1" x14ac:dyDescent="0.25">
      <c r="A1334" s="215"/>
    </row>
    <row r="1335" spans="1:1" x14ac:dyDescent="0.25">
      <c r="A1335" s="215"/>
    </row>
    <row r="1336" spans="1:1" x14ac:dyDescent="0.25">
      <c r="A1336" s="215"/>
    </row>
    <row r="1337" spans="1:1" x14ac:dyDescent="0.25">
      <c r="A1337" s="215"/>
    </row>
    <row r="1338" spans="1:1" x14ac:dyDescent="0.25">
      <c r="A1338" s="215"/>
    </row>
    <row r="1339" spans="1:1" x14ac:dyDescent="0.25">
      <c r="A1339" s="215"/>
    </row>
    <row r="1340" spans="1:1" x14ac:dyDescent="0.25">
      <c r="A1340" s="215"/>
    </row>
    <row r="1341" spans="1:1" x14ac:dyDescent="0.25">
      <c r="A1341" s="215"/>
    </row>
    <row r="1342" spans="1:1" x14ac:dyDescent="0.25">
      <c r="A1342" s="215"/>
    </row>
    <row r="1343" spans="1:1" x14ac:dyDescent="0.25">
      <c r="A1343" s="215"/>
    </row>
    <row r="1344" spans="1:1" x14ac:dyDescent="0.25">
      <c r="A1344" s="215"/>
    </row>
    <row r="1345" spans="1:1" x14ac:dyDescent="0.25">
      <c r="A1345" s="215"/>
    </row>
    <row r="1346" spans="1:1" x14ac:dyDescent="0.25">
      <c r="A1346" s="215"/>
    </row>
    <row r="1347" spans="1:1" x14ac:dyDescent="0.25">
      <c r="A1347" s="215"/>
    </row>
    <row r="1348" spans="1:1" x14ac:dyDescent="0.25">
      <c r="A1348" s="215"/>
    </row>
    <row r="1349" spans="1:1" x14ac:dyDescent="0.25">
      <c r="A1349" s="215"/>
    </row>
    <row r="1350" spans="1:1" x14ac:dyDescent="0.25">
      <c r="A1350" s="215"/>
    </row>
    <row r="1351" spans="1:1" x14ac:dyDescent="0.25">
      <c r="A1351" s="215"/>
    </row>
    <row r="1352" spans="1:1" x14ac:dyDescent="0.25">
      <c r="A1352" s="215"/>
    </row>
    <row r="1353" spans="1:1" x14ac:dyDescent="0.25">
      <c r="A1353" s="215"/>
    </row>
    <row r="1354" spans="1:1" x14ac:dyDescent="0.25">
      <c r="A1354" s="215"/>
    </row>
    <row r="1355" spans="1:1" x14ac:dyDescent="0.25">
      <c r="A1355" s="215"/>
    </row>
    <row r="1356" spans="1:1" x14ac:dyDescent="0.25">
      <c r="A1356" s="215"/>
    </row>
    <row r="1357" spans="1:1" x14ac:dyDescent="0.25">
      <c r="A1357" s="215"/>
    </row>
    <row r="1358" spans="1:1" x14ac:dyDescent="0.25">
      <c r="A1358" s="215"/>
    </row>
    <row r="1359" spans="1:1" x14ac:dyDescent="0.25">
      <c r="A1359" s="215"/>
    </row>
    <row r="1360" spans="1:1" x14ac:dyDescent="0.25">
      <c r="A1360" s="215"/>
    </row>
    <row r="1361" spans="1:1" x14ac:dyDescent="0.25">
      <c r="A1361" s="215"/>
    </row>
    <row r="1362" spans="1:1" x14ac:dyDescent="0.25">
      <c r="A1362" s="215"/>
    </row>
    <row r="1363" spans="1:1" x14ac:dyDescent="0.25">
      <c r="A1363" s="215"/>
    </row>
    <row r="1364" spans="1:1" x14ac:dyDescent="0.25">
      <c r="A1364" s="215"/>
    </row>
    <row r="1365" spans="1:1" x14ac:dyDescent="0.25">
      <c r="A1365" s="215"/>
    </row>
    <row r="1366" spans="1:1" x14ac:dyDescent="0.25">
      <c r="A1366" s="215"/>
    </row>
    <row r="1367" spans="1:1" x14ac:dyDescent="0.25">
      <c r="A1367" s="215"/>
    </row>
    <row r="1368" spans="1:1" x14ac:dyDescent="0.25">
      <c r="A1368" s="215"/>
    </row>
    <row r="1369" spans="1:1" x14ac:dyDescent="0.25">
      <c r="A1369" s="215"/>
    </row>
    <row r="1370" spans="1:1" x14ac:dyDescent="0.25">
      <c r="A1370" s="215"/>
    </row>
    <row r="1371" spans="1:1" x14ac:dyDescent="0.25">
      <c r="A1371" s="215"/>
    </row>
    <row r="1372" spans="1:1" x14ac:dyDescent="0.25">
      <c r="A1372" s="215"/>
    </row>
    <row r="1373" spans="1:1" x14ac:dyDescent="0.25">
      <c r="A1373" s="215"/>
    </row>
    <row r="1374" spans="1:1" x14ac:dyDescent="0.25">
      <c r="A1374" s="215"/>
    </row>
    <row r="1375" spans="1:1" x14ac:dyDescent="0.25">
      <c r="A1375" s="215"/>
    </row>
    <row r="1376" spans="1:1" x14ac:dyDescent="0.25">
      <c r="A1376" s="215"/>
    </row>
    <row r="1377" spans="1:1" x14ac:dyDescent="0.25">
      <c r="A1377" s="215"/>
    </row>
    <row r="1378" spans="1:1" x14ac:dyDescent="0.25">
      <c r="A1378" s="215"/>
    </row>
    <row r="1379" spans="1:1" x14ac:dyDescent="0.25">
      <c r="A1379" s="215"/>
    </row>
    <row r="1380" spans="1:1" x14ac:dyDescent="0.25">
      <c r="A1380" s="215"/>
    </row>
    <row r="1381" spans="1:1" x14ac:dyDescent="0.25">
      <c r="A1381" s="215"/>
    </row>
    <row r="1382" spans="1:1" x14ac:dyDescent="0.25">
      <c r="A1382" s="215"/>
    </row>
    <row r="1383" spans="1:1" x14ac:dyDescent="0.25">
      <c r="A1383" s="215"/>
    </row>
    <row r="1384" spans="1:1" x14ac:dyDescent="0.25">
      <c r="A1384" s="215"/>
    </row>
    <row r="1385" spans="1:1" x14ac:dyDescent="0.25">
      <c r="A1385" s="215"/>
    </row>
    <row r="1386" spans="1:1" x14ac:dyDescent="0.25">
      <c r="A1386" s="215"/>
    </row>
    <row r="1387" spans="1:1" x14ac:dyDescent="0.25">
      <c r="A1387" s="215"/>
    </row>
    <row r="1388" spans="1:1" x14ac:dyDescent="0.25">
      <c r="A1388" s="215"/>
    </row>
    <row r="1389" spans="1:1" x14ac:dyDescent="0.25">
      <c r="A1389" s="215"/>
    </row>
    <row r="1390" spans="1:1" x14ac:dyDescent="0.25">
      <c r="A1390" s="215"/>
    </row>
    <row r="1391" spans="1:1" x14ac:dyDescent="0.25">
      <c r="A1391" s="215"/>
    </row>
    <row r="1392" spans="1:1" x14ac:dyDescent="0.25">
      <c r="A1392" s="215"/>
    </row>
    <row r="1393" spans="1:1" x14ac:dyDescent="0.25">
      <c r="A1393" s="215"/>
    </row>
    <row r="1394" spans="1:1" x14ac:dyDescent="0.25">
      <c r="A1394" s="215"/>
    </row>
    <row r="1395" spans="1:1" x14ac:dyDescent="0.25">
      <c r="A1395" s="215"/>
    </row>
    <row r="1396" spans="1:1" x14ac:dyDescent="0.25">
      <c r="A1396" s="215"/>
    </row>
    <row r="1397" spans="1:1" x14ac:dyDescent="0.25">
      <c r="A1397" s="215"/>
    </row>
    <row r="1398" spans="1:1" x14ac:dyDescent="0.25">
      <c r="A1398" s="215"/>
    </row>
    <row r="1399" spans="1:1" x14ac:dyDescent="0.25">
      <c r="A1399" s="215"/>
    </row>
    <row r="1400" spans="1:1" x14ac:dyDescent="0.25">
      <c r="A1400" s="215"/>
    </row>
    <row r="1401" spans="1:1" x14ac:dyDescent="0.25">
      <c r="A1401" s="215"/>
    </row>
    <row r="1402" spans="1:1" x14ac:dyDescent="0.25">
      <c r="A1402" s="215"/>
    </row>
    <row r="1403" spans="1:1" x14ac:dyDescent="0.25">
      <c r="A1403" s="215"/>
    </row>
    <row r="1404" spans="1:1" x14ac:dyDescent="0.25">
      <c r="A1404" s="215"/>
    </row>
    <row r="1405" spans="1:1" x14ac:dyDescent="0.25">
      <c r="A1405" s="215"/>
    </row>
    <row r="1406" spans="1:1" x14ac:dyDescent="0.25">
      <c r="A1406" s="215"/>
    </row>
    <row r="1407" spans="1:1" x14ac:dyDescent="0.25">
      <c r="A1407" s="215"/>
    </row>
    <row r="1408" spans="1:1" x14ac:dyDescent="0.25">
      <c r="A1408" s="215"/>
    </row>
    <row r="1409" spans="1:1" x14ac:dyDescent="0.25">
      <c r="A1409" s="215"/>
    </row>
    <row r="1410" spans="1:1" x14ac:dyDescent="0.25">
      <c r="A1410" s="215"/>
    </row>
    <row r="1411" spans="1:1" x14ac:dyDescent="0.25">
      <c r="A1411" s="215"/>
    </row>
    <row r="1412" spans="1:1" x14ac:dyDescent="0.25">
      <c r="A1412" s="215"/>
    </row>
    <row r="1413" spans="1:1" x14ac:dyDescent="0.25">
      <c r="A1413" s="215"/>
    </row>
    <row r="1414" spans="1:1" x14ac:dyDescent="0.25">
      <c r="A1414" s="215"/>
    </row>
    <row r="1415" spans="1:1" x14ac:dyDescent="0.25">
      <c r="A1415" s="215"/>
    </row>
    <row r="1416" spans="1:1" x14ac:dyDescent="0.25">
      <c r="A1416" s="215"/>
    </row>
    <row r="1417" spans="1:1" x14ac:dyDescent="0.25">
      <c r="A1417" s="215"/>
    </row>
    <row r="1418" spans="1:1" x14ac:dyDescent="0.25">
      <c r="A1418" s="215"/>
    </row>
    <row r="1419" spans="1:1" x14ac:dyDescent="0.25">
      <c r="A1419" s="215"/>
    </row>
    <row r="1420" spans="1:1" x14ac:dyDescent="0.25">
      <c r="A1420" s="215"/>
    </row>
    <row r="1421" spans="1:1" x14ac:dyDescent="0.25">
      <c r="A1421" s="215"/>
    </row>
    <row r="1422" spans="1:1" x14ac:dyDescent="0.25">
      <c r="A1422" s="215"/>
    </row>
    <row r="1423" spans="1:1" x14ac:dyDescent="0.25">
      <c r="A1423" s="215"/>
    </row>
    <row r="1424" spans="1:1" x14ac:dyDescent="0.25">
      <c r="A1424" s="215"/>
    </row>
    <row r="1425" spans="1:1" x14ac:dyDescent="0.25">
      <c r="A1425" s="215"/>
    </row>
    <row r="1426" spans="1:1" x14ac:dyDescent="0.25">
      <c r="A1426" s="215"/>
    </row>
    <row r="1427" spans="1:1" x14ac:dyDescent="0.25">
      <c r="A1427" s="215"/>
    </row>
    <row r="1428" spans="1:1" x14ac:dyDescent="0.25">
      <c r="A1428" s="215"/>
    </row>
    <row r="1429" spans="1:1" x14ac:dyDescent="0.25">
      <c r="A1429" s="215"/>
    </row>
    <row r="1430" spans="1:1" x14ac:dyDescent="0.25">
      <c r="A1430" s="215"/>
    </row>
    <row r="1431" spans="1:1" x14ac:dyDescent="0.25">
      <c r="A1431" s="215"/>
    </row>
    <row r="1432" spans="1:1" x14ac:dyDescent="0.25">
      <c r="A1432" s="215"/>
    </row>
    <row r="1433" spans="1:1" x14ac:dyDescent="0.25">
      <c r="A1433" s="215"/>
    </row>
    <row r="1434" spans="1:1" x14ac:dyDescent="0.25">
      <c r="A1434" s="215"/>
    </row>
    <row r="1435" spans="1:1" x14ac:dyDescent="0.25">
      <c r="A1435" s="215"/>
    </row>
    <row r="1436" spans="1:1" x14ac:dyDescent="0.25">
      <c r="A1436" s="215"/>
    </row>
    <row r="1437" spans="1:1" x14ac:dyDescent="0.25">
      <c r="A1437" s="215"/>
    </row>
    <row r="1438" spans="1:1" x14ac:dyDescent="0.25">
      <c r="A1438" s="215"/>
    </row>
    <row r="1439" spans="1:1" x14ac:dyDescent="0.25">
      <c r="A1439" s="215"/>
    </row>
    <row r="1440" spans="1:1" x14ac:dyDescent="0.25">
      <c r="A1440" s="215"/>
    </row>
    <row r="1441" spans="1:1" x14ac:dyDescent="0.25">
      <c r="A1441" s="215"/>
    </row>
    <row r="1442" spans="1:1" x14ac:dyDescent="0.25">
      <c r="A1442" s="215"/>
    </row>
    <row r="1443" spans="1:1" x14ac:dyDescent="0.25">
      <c r="A1443" s="215"/>
    </row>
    <row r="1444" spans="1:1" x14ac:dyDescent="0.25">
      <c r="A1444" s="215"/>
    </row>
    <row r="1445" spans="1:1" x14ac:dyDescent="0.25">
      <c r="A1445" s="215"/>
    </row>
    <row r="1446" spans="1:1" x14ac:dyDescent="0.25">
      <c r="A1446" s="215"/>
    </row>
    <row r="1447" spans="1:1" x14ac:dyDescent="0.25">
      <c r="A1447" s="215"/>
    </row>
    <row r="1448" spans="1:1" x14ac:dyDescent="0.25">
      <c r="A1448" s="215"/>
    </row>
    <row r="1449" spans="1:1" x14ac:dyDescent="0.25">
      <c r="A1449" s="215"/>
    </row>
    <row r="1450" spans="1:1" x14ac:dyDescent="0.25">
      <c r="A1450" s="215"/>
    </row>
    <row r="1451" spans="1:1" x14ac:dyDescent="0.25">
      <c r="A1451" s="215"/>
    </row>
    <row r="1452" spans="1:1" x14ac:dyDescent="0.25">
      <c r="A1452" s="215"/>
    </row>
    <row r="1453" spans="1:1" x14ac:dyDescent="0.25">
      <c r="A1453" s="215"/>
    </row>
    <row r="1454" spans="1:1" x14ac:dyDescent="0.25">
      <c r="A1454" s="215"/>
    </row>
    <row r="1455" spans="1:1" x14ac:dyDescent="0.25">
      <c r="A1455" s="215"/>
    </row>
    <row r="1456" spans="1:1" x14ac:dyDescent="0.25">
      <c r="A1456" s="215"/>
    </row>
    <row r="1457" spans="1:1" x14ac:dyDescent="0.25">
      <c r="A1457" s="215"/>
    </row>
    <row r="1458" spans="1:1" x14ac:dyDescent="0.25">
      <c r="A1458" s="215"/>
    </row>
    <row r="1459" spans="1:1" x14ac:dyDescent="0.25">
      <c r="A1459" s="215"/>
    </row>
    <row r="1460" spans="1:1" x14ac:dyDescent="0.25">
      <c r="A1460" s="215"/>
    </row>
    <row r="1461" spans="1:1" x14ac:dyDescent="0.25">
      <c r="A1461" s="215"/>
    </row>
    <row r="1462" spans="1:1" x14ac:dyDescent="0.25">
      <c r="A1462" s="215"/>
    </row>
    <row r="1463" spans="1:1" x14ac:dyDescent="0.25">
      <c r="A1463" s="215"/>
    </row>
    <row r="1464" spans="1:1" x14ac:dyDescent="0.25">
      <c r="A1464" s="215"/>
    </row>
    <row r="1465" spans="1:1" x14ac:dyDescent="0.25">
      <c r="A1465" s="215"/>
    </row>
    <row r="1466" spans="1:1" x14ac:dyDescent="0.25">
      <c r="A1466" s="215"/>
    </row>
    <row r="1467" spans="1:1" x14ac:dyDescent="0.25">
      <c r="A1467" s="215"/>
    </row>
    <row r="1468" spans="1:1" x14ac:dyDescent="0.25">
      <c r="A1468" s="215"/>
    </row>
    <row r="1469" spans="1:1" x14ac:dyDescent="0.25">
      <c r="A1469" s="215"/>
    </row>
    <row r="1470" spans="1:1" x14ac:dyDescent="0.25">
      <c r="A1470" s="215"/>
    </row>
    <row r="1471" spans="1:1" x14ac:dyDescent="0.25">
      <c r="A1471" s="215"/>
    </row>
    <row r="1472" spans="1:1" x14ac:dyDescent="0.25">
      <c r="A1472" s="215"/>
    </row>
    <row r="1473" spans="1:1" x14ac:dyDescent="0.25">
      <c r="A1473" s="215"/>
    </row>
    <row r="1474" spans="1:1" x14ac:dyDescent="0.25">
      <c r="A1474" s="215"/>
    </row>
    <row r="1475" spans="1:1" x14ac:dyDescent="0.25">
      <c r="A1475" s="215"/>
    </row>
    <row r="1476" spans="1:1" x14ac:dyDescent="0.25">
      <c r="A1476" s="215"/>
    </row>
    <row r="1477" spans="1:1" x14ac:dyDescent="0.25">
      <c r="A1477" s="215"/>
    </row>
    <row r="1478" spans="1:1" x14ac:dyDescent="0.25">
      <c r="A1478" s="215"/>
    </row>
    <row r="1479" spans="1:1" x14ac:dyDescent="0.25">
      <c r="A1479" s="215"/>
    </row>
    <row r="1480" spans="1:1" x14ac:dyDescent="0.25">
      <c r="A1480" s="215"/>
    </row>
    <row r="1481" spans="1:1" x14ac:dyDescent="0.25">
      <c r="A1481" s="215"/>
    </row>
    <row r="1482" spans="1:1" x14ac:dyDescent="0.25">
      <c r="A1482" s="215"/>
    </row>
    <row r="1483" spans="1:1" x14ac:dyDescent="0.25">
      <c r="A1483" s="215"/>
    </row>
    <row r="1484" spans="1:1" x14ac:dyDescent="0.25">
      <c r="A1484" s="215"/>
    </row>
    <row r="1485" spans="1:1" x14ac:dyDescent="0.25">
      <c r="A1485" s="215"/>
    </row>
    <row r="1486" spans="1:1" x14ac:dyDescent="0.25">
      <c r="A1486" s="215"/>
    </row>
    <row r="1487" spans="1:1" x14ac:dyDescent="0.25">
      <c r="A1487" s="215"/>
    </row>
    <row r="1488" spans="1:1" x14ac:dyDescent="0.25">
      <c r="A1488" s="215"/>
    </row>
    <row r="1489" spans="1:1" x14ac:dyDescent="0.25">
      <c r="A1489" s="215"/>
    </row>
    <row r="1490" spans="1:1" x14ac:dyDescent="0.25">
      <c r="A1490" s="215"/>
    </row>
    <row r="1491" spans="1:1" x14ac:dyDescent="0.25">
      <c r="A1491" s="215"/>
    </row>
    <row r="1492" spans="1:1" x14ac:dyDescent="0.25">
      <c r="A1492" s="215"/>
    </row>
    <row r="1493" spans="1:1" x14ac:dyDescent="0.25">
      <c r="A1493" s="215"/>
    </row>
    <row r="1494" spans="1:1" x14ac:dyDescent="0.25">
      <c r="A1494" s="215"/>
    </row>
    <row r="1495" spans="1:1" x14ac:dyDescent="0.25">
      <c r="A1495" s="215"/>
    </row>
    <row r="1496" spans="1:1" x14ac:dyDescent="0.25">
      <c r="A1496" s="215"/>
    </row>
    <row r="1497" spans="1:1" x14ac:dyDescent="0.25">
      <c r="A1497" s="215"/>
    </row>
    <row r="1498" spans="1:1" x14ac:dyDescent="0.25">
      <c r="A1498" s="215"/>
    </row>
    <row r="1499" spans="1:1" x14ac:dyDescent="0.25">
      <c r="A1499" s="215"/>
    </row>
    <row r="1500" spans="1:1" x14ac:dyDescent="0.25">
      <c r="A1500" s="215"/>
    </row>
    <row r="1501" spans="1:1" x14ac:dyDescent="0.25">
      <c r="A1501" s="215"/>
    </row>
    <row r="1502" spans="1:1" x14ac:dyDescent="0.25">
      <c r="A1502" s="215"/>
    </row>
    <row r="1503" spans="1:1" x14ac:dyDescent="0.25">
      <c r="A1503" s="215"/>
    </row>
    <row r="1504" spans="1:1" x14ac:dyDescent="0.25">
      <c r="A1504" s="215"/>
    </row>
    <row r="1505" spans="1:1" x14ac:dyDescent="0.25">
      <c r="A1505" s="215"/>
    </row>
    <row r="1506" spans="1:1" x14ac:dyDescent="0.25">
      <c r="A1506" s="215"/>
    </row>
    <row r="1507" spans="1:1" x14ac:dyDescent="0.25">
      <c r="A1507" s="215"/>
    </row>
    <row r="1508" spans="1:1" x14ac:dyDescent="0.25">
      <c r="A1508" s="215"/>
    </row>
    <row r="1509" spans="1:1" x14ac:dyDescent="0.25">
      <c r="A1509" s="215"/>
    </row>
    <row r="1510" spans="1:1" x14ac:dyDescent="0.25">
      <c r="A1510" s="215"/>
    </row>
    <row r="1511" spans="1:1" x14ac:dyDescent="0.25">
      <c r="A1511" s="215"/>
    </row>
    <row r="1512" spans="1:1" x14ac:dyDescent="0.25">
      <c r="A1512" s="215"/>
    </row>
    <row r="1513" spans="1:1" x14ac:dyDescent="0.25">
      <c r="A1513" s="215"/>
    </row>
    <row r="1514" spans="1:1" x14ac:dyDescent="0.25">
      <c r="A1514" s="215"/>
    </row>
    <row r="1515" spans="1:1" x14ac:dyDescent="0.25">
      <c r="A1515" s="215"/>
    </row>
    <row r="1516" spans="1:1" x14ac:dyDescent="0.25">
      <c r="A1516" s="215"/>
    </row>
    <row r="1517" spans="1:1" x14ac:dyDescent="0.25">
      <c r="A1517" s="215"/>
    </row>
    <row r="1518" spans="1:1" x14ac:dyDescent="0.25">
      <c r="A1518" s="215"/>
    </row>
    <row r="1519" spans="1:1" x14ac:dyDescent="0.25">
      <c r="A1519" s="215"/>
    </row>
    <row r="1520" spans="1:1" x14ac:dyDescent="0.25">
      <c r="A1520" s="215"/>
    </row>
    <row r="1521" spans="1:1" x14ac:dyDescent="0.25">
      <c r="A1521" s="215"/>
    </row>
    <row r="1522" spans="1:1" x14ac:dyDescent="0.25">
      <c r="A1522" s="215"/>
    </row>
    <row r="1523" spans="1:1" x14ac:dyDescent="0.25">
      <c r="A1523" s="215"/>
    </row>
    <row r="1524" spans="1:1" x14ac:dyDescent="0.25">
      <c r="A1524" s="215"/>
    </row>
    <row r="1525" spans="1:1" x14ac:dyDescent="0.25">
      <c r="A1525" s="215"/>
    </row>
    <row r="1526" spans="1:1" x14ac:dyDescent="0.25">
      <c r="A1526" s="215"/>
    </row>
    <row r="1527" spans="1:1" x14ac:dyDescent="0.25">
      <c r="A1527" s="215"/>
    </row>
    <row r="1528" spans="1:1" x14ac:dyDescent="0.25">
      <c r="A1528" s="215"/>
    </row>
    <row r="1529" spans="1:1" x14ac:dyDescent="0.25">
      <c r="A1529" s="215"/>
    </row>
    <row r="1530" spans="1:1" x14ac:dyDescent="0.25">
      <c r="A1530" s="215"/>
    </row>
    <row r="1531" spans="1:1" x14ac:dyDescent="0.25">
      <c r="A1531" s="215"/>
    </row>
    <row r="1532" spans="1:1" x14ac:dyDescent="0.25">
      <c r="A1532" s="215"/>
    </row>
    <row r="1533" spans="1:1" x14ac:dyDescent="0.25">
      <c r="A1533" s="215"/>
    </row>
    <row r="1534" spans="1:1" x14ac:dyDescent="0.25">
      <c r="A1534" s="215"/>
    </row>
    <row r="1535" spans="1:1" x14ac:dyDescent="0.25">
      <c r="A1535" s="215"/>
    </row>
    <row r="1536" spans="1:1" x14ac:dyDescent="0.25">
      <c r="A1536" s="215"/>
    </row>
    <row r="1537" spans="1:1" x14ac:dyDescent="0.25">
      <c r="A1537" s="215"/>
    </row>
    <row r="1538" spans="1:1" x14ac:dyDescent="0.25">
      <c r="A1538" s="215"/>
    </row>
    <row r="1539" spans="1:1" x14ac:dyDescent="0.25">
      <c r="A1539" s="215"/>
    </row>
    <row r="1540" spans="1:1" x14ac:dyDescent="0.25">
      <c r="A1540" s="215"/>
    </row>
    <row r="1541" spans="1:1" x14ac:dyDescent="0.25">
      <c r="A1541" s="215"/>
    </row>
    <row r="1542" spans="1:1" x14ac:dyDescent="0.25">
      <c r="A1542" s="215"/>
    </row>
    <row r="1543" spans="1:1" x14ac:dyDescent="0.25">
      <c r="A1543" s="215"/>
    </row>
    <row r="1544" spans="1:1" x14ac:dyDescent="0.25">
      <c r="A1544" s="215"/>
    </row>
    <row r="1545" spans="1:1" x14ac:dyDescent="0.25">
      <c r="A1545" s="215"/>
    </row>
    <row r="1546" spans="1:1" x14ac:dyDescent="0.25">
      <c r="A1546" s="215"/>
    </row>
    <row r="1547" spans="1:1" x14ac:dyDescent="0.25">
      <c r="A1547" s="215"/>
    </row>
    <row r="1548" spans="1:1" x14ac:dyDescent="0.25">
      <c r="A1548" s="215"/>
    </row>
    <row r="1549" spans="1:1" x14ac:dyDescent="0.25">
      <c r="A1549" s="215"/>
    </row>
    <row r="1550" spans="1:1" x14ac:dyDescent="0.25">
      <c r="A1550" s="215"/>
    </row>
    <row r="1551" spans="1:1" x14ac:dyDescent="0.25">
      <c r="A1551" s="215"/>
    </row>
    <row r="1552" spans="1:1" x14ac:dyDescent="0.25">
      <c r="A1552" s="215"/>
    </row>
    <row r="1553" spans="1:1" x14ac:dyDescent="0.25">
      <c r="A1553" s="215"/>
    </row>
    <row r="1554" spans="1:1" x14ac:dyDescent="0.25">
      <c r="A1554" s="215"/>
    </row>
    <row r="1555" spans="1:1" x14ac:dyDescent="0.25">
      <c r="A1555" s="215"/>
    </row>
    <row r="1556" spans="1:1" x14ac:dyDescent="0.25">
      <c r="A1556" s="215"/>
    </row>
    <row r="1557" spans="1:1" x14ac:dyDescent="0.25">
      <c r="A1557" s="215"/>
    </row>
    <row r="1558" spans="1:1" x14ac:dyDescent="0.25">
      <c r="A1558" s="215"/>
    </row>
    <row r="1559" spans="1:1" x14ac:dyDescent="0.25">
      <c r="A1559" s="215"/>
    </row>
    <row r="1560" spans="1:1" x14ac:dyDescent="0.25">
      <c r="A1560" s="215"/>
    </row>
    <row r="1561" spans="1:1" x14ac:dyDescent="0.25">
      <c r="A1561" s="215"/>
    </row>
    <row r="1562" spans="1:1" x14ac:dyDescent="0.25">
      <c r="A1562" s="215"/>
    </row>
    <row r="1563" spans="1:1" x14ac:dyDescent="0.25">
      <c r="A1563" s="215"/>
    </row>
    <row r="1564" spans="1:1" x14ac:dyDescent="0.25">
      <c r="A1564" s="215"/>
    </row>
    <row r="1565" spans="1:1" x14ac:dyDescent="0.25">
      <c r="A1565" s="215"/>
    </row>
    <row r="1566" spans="1:1" x14ac:dyDescent="0.25">
      <c r="A1566" s="215"/>
    </row>
    <row r="1567" spans="1:1" x14ac:dyDescent="0.25">
      <c r="A1567" s="215"/>
    </row>
    <row r="1568" spans="1:1" x14ac:dyDescent="0.25">
      <c r="A1568" s="215"/>
    </row>
    <row r="1569" spans="1:1" x14ac:dyDescent="0.25">
      <c r="A1569" s="215"/>
    </row>
    <row r="1570" spans="1:1" x14ac:dyDescent="0.25">
      <c r="A1570" s="215"/>
    </row>
    <row r="1571" spans="1:1" x14ac:dyDescent="0.25">
      <c r="A1571" s="215"/>
    </row>
    <row r="1572" spans="1:1" x14ac:dyDescent="0.25">
      <c r="A1572" s="215"/>
    </row>
    <row r="1573" spans="1:1" x14ac:dyDescent="0.25">
      <c r="A1573" s="215"/>
    </row>
    <row r="1574" spans="1:1" x14ac:dyDescent="0.25">
      <c r="A1574" s="215"/>
    </row>
    <row r="1575" spans="1:1" x14ac:dyDescent="0.25">
      <c r="A1575" s="215"/>
    </row>
    <row r="1576" spans="1:1" x14ac:dyDescent="0.25">
      <c r="A1576" s="215"/>
    </row>
    <row r="1577" spans="1:1" x14ac:dyDescent="0.25">
      <c r="A1577" s="215"/>
    </row>
    <row r="1578" spans="1:1" x14ac:dyDescent="0.25">
      <c r="A1578" s="215"/>
    </row>
    <row r="1579" spans="1:1" x14ac:dyDescent="0.25">
      <c r="A1579" s="215"/>
    </row>
    <row r="1580" spans="1:1" x14ac:dyDescent="0.25">
      <c r="A1580" s="215"/>
    </row>
    <row r="1581" spans="1:1" x14ac:dyDescent="0.25">
      <c r="A1581" s="215"/>
    </row>
    <row r="1582" spans="1:1" x14ac:dyDescent="0.25">
      <c r="A1582" s="215"/>
    </row>
    <row r="1583" spans="1:1" x14ac:dyDescent="0.25">
      <c r="A1583" s="215"/>
    </row>
    <row r="1584" spans="1:1" x14ac:dyDescent="0.25">
      <c r="A1584" s="215"/>
    </row>
    <row r="1585" spans="1:1" x14ac:dyDescent="0.25">
      <c r="A1585" s="215"/>
    </row>
    <row r="1586" spans="1:1" x14ac:dyDescent="0.25">
      <c r="A1586" s="215"/>
    </row>
    <row r="1587" spans="1:1" x14ac:dyDescent="0.25">
      <c r="A1587" s="215"/>
    </row>
    <row r="1588" spans="1:1" x14ac:dyDescent="0.25">
      <c r="A1588" s="215"/>
    </row>
    <row r="1589" spans="1:1" x14ac:dyDescent="0.25">
      <c r="A1589" s="215"/>
    </row>
    <row r="1590" spans="1:1" x14ac:dyDescent="0.25">
      <c r="A1590" s="215"/>
    </row>
    <row r="1591" spans="1:1" x14ac:dyDescent="0.25">
      <c r="A1591" s="215"/>
    </row>
    <row r="1592" spans="1:1" x14ac:dyDescent="0.25">
      <c r="A1592" s="215"/>
    </row>
    <row r="1593" spans="1:1" x14ac:dyDescent="0.25">
      <c r="A1593" s="215"/>
    </row>
    <row r="1594" spans="1:1" x14ac:dyDescent="0.25">
      <c r="A1594" s="215"/>
    </row>
    <row r="1595" spans="1:1" x14ac:dyDescent="0.25">
      <c r="A1595" s="215"/>
    </row>
    <row r="1596" spans="1:1" x14ac:dyDescent="0.25">
      <c r="A1596" s="215"/>
    </row>
    <row r="1597" spans="1:1" x14ac:dyDescent="0.25">
      <c r="A1597" s="215"/>
    </row>
    <row r="1598" spans="1:1" x14ac:dyDescent="0.25">
      <c r="A1598" s="215"/>
    </row>
    <row r="1599" spans="1:1" x14ac:dyDescent="0.25">
      <c r="A1599" s="215"/>
    </row>
    <row r="1600" spans="1:1" x14ac:dyDescent="0.25">
      <c r="A1600" s="215"/>
    </row>
    <row r="1601" spans="1:1" x14ac:dyDescent="0.25">
      <c r="A1601" s="215"/>
    </row>
    <row r="1602" spans="1:1" x14ac:dyDescent="0.25">
      <c r="A1602" s="215"/>
    </row>
    <row r="1603" spans="1:1" x14ac:dyDescent="0.25">
      <c r="A1603" s="215"/>
    </row>
    <row r="1604" spans="1:1" x14ac:dyDescent="0.25">
      <c r="A1604" s="215"/>
    </row>
    <row r="1605" spans="1:1" x14ac:dyDescent="0.25">
      <c r="A1605" s="215"/>
    </row>
    <row r="1606" spans="1:1" x14ac:dyDescent="0.25">
      <c r="A1606" s="215"/>
    </row>
    <row r="1607" spans="1:1" x14ac:dyDescent="0.25">
      <c r="A1607" s="215"/>
    </row>
    <row r="1608" spans="1:1" x14ac:dyDescent="0.25">
      <c r="A1608" s="215"/>
    </row>
    <row r="1609" spans="1:1" x14ac:dyDescent="0.25">
      <c r="A1609" s="215"/>
    </row>
    <row r="1610" spans="1:1" x14ac:dyDescent="0.25">
      <c r="A1610" s="215"/>
    </row>
    <row r="1611" spans="1:1" x14ac:dyDescent="0.25">
      <c r="A1611" s="215"/>
    </row>
    <row r="1612" spans="1:1" x14ac:dyDescent="0.25">
      <c r="A1612" s="215"/>
    </row>
    <row r="1613" spans="1:1" x14ac:dyDescent="0.25">
      <c r="A1613" s="215"/>
    </row>
    <row r="1614" spans="1:1" x14ac:dyDescent="0.25">
      <c r="A1614" s="215"/>
    </row>
    <row r="1615" spans="1:1" x14ac:dyDescent="0.25">
      <c r="A1615" s="215"/>
    </row>
    <row r="1616" spans="1:1" x14ac:dyDescent="0.25">
      <c r="A1616" s="215"/>
    </row>
    <row r="1617" spans="1:1" x14ac:dyDescent="0.25">
      <c r="A1617" s="215"/>
    </row>
    <row r="1618" spans="1:1" x14ac:dyDescent="0.25">
      <c r="A1618" s="215"/>
    </row>
    <row r="1619" spans="1:1" x14ac:dyDescent="0.25">
      <c r="A1619" s="215"/>
    </row>
    <row r="1620" spans="1:1" x14ac:dyDescent="0.25">
      <c r="A1620" s="215"/>
    </row>
    <row r="1621" spans="1:1" x14ac:dyDescent="0.25">
      <c r="A1621" s="215"/>
    </row>
    <row r="1622" spans="1:1" x14ac:dyDescent="0.25">
      <c r="A1622" s="215"/>
    </row>
    <row r="1623" spans="1:1" x14ac:dyDescent="0.25">
      <c r="A1623" s="215"/>
    </row>
    <row r="1624" spans="1:1" x14ac:dyDescent="0.25">
      <c r="A1624" s="215"/>
    </row>
    <row r="1625" spans="1:1" x14ac:dyDescent="0.25">
      <c r="A1625" s="215"/>
    </row>
    <row r="1626" spans="1:1" x14ac:dyDescent="0.25">
      <c r="A1626" s="215"/>
    </row>
    <row r="1627" spans="1:1" x14ac:dyDescent="0.25">
      <c r="A1627" s="215"/>
    </row>
    <row r="1628" spans="1:1" x14ac:dyDescent="0.25">
      <c r="A1628" s="215"/>
    </row>
    <row r="1629" spans="1:1" x14ac:dyDescent="0.25">
      <c r="A1629" s="215"/>
    </row>
    <row r="1630" spans="1:1" x14ac:dyDescent="0.25">
      <c r="A1630" s="215"/>
    </row>
    <row r="1631" spans="1:1" x14ac:dyDescent="0.25">
      <c r="A1631" s="215"/>
    </row>
    <row r="1632" spans="1:1" x14ac:dyDescent="0.25">
      <c r="A1632" s="215"/>
    </row>
    <row r="1633" spans="1:1" x14ac:dyDescent="0.25">
      <c r="A1633" s="215"/>
    </row>
    <row r="1634" spans="1:1" x14ac:dyDescent="0.25">
      <c r="A1634" s="215"/>
    </row>
    <row r="1635" spans="1:1" x14ac:dyDescent="0.25">
      <c r="A1635" s="215"/>
    </row>
    <row r="1636" spans="1:1" x14ac:dyDescent="0.25">
      <c r="A1636" s="215"/>
    </row>
    <row r="1637" spans="1:1" x14ac:dyDescent="0.25">
      <c r="A1637" s="215"/>
    </row>
    <row r="1638" spans="1:1" x14ac:dyDescent="0.25">
      <c r="A1638" s="215"/>
    </row>
    <row r="1639" spans="1:1" x14ac:dyDescent="0.25">
      <c r="A1639" s="215"/>
    </row>
    <row r="1640" spans="1:1" x14ac:dyDescent="0.25">
      <c r="A1640" s="215"/>
    </row>
    <row r="1641" spans="1:1" x14ac:dyDescent="0.25">
      <c r="A1641" s="215"/>
    </row>
    <row r="1642" spans="1:1" x14ac:dyDescent="0.25">
      <c r="A1642" s="215"/>
    </row>
    <row r="1643" spans="1:1" x14ac:dyDescent="0.25">
      <c r="A1643" s="215"/>
    </row>
    <row r="1644" spans="1:1" x14ac:dyDescent="0.25">
      <c r="A1644" s="215"/>
    </row>
    <row r="1645" spans="1:1" x14ac:dyDescent="0.25">
      <c r="A1645" s="215"/>
    </row>
    <row r="1646" spans="1:1" x14ac:dyDescent="0.25">
      <c r="A1646" s="215"/>
    </row>
    <row r="1647" spans="1:1" x14ac:dyDescent="0.25">
      <c r="A1647" s="215"/>
    </row>
    <row r="1648" spans="1:1" x14ac:dyDescent="0.25">
      <c r="A1648" s="215"/>
    </row>
    <row r="1649" spans="1:1" x14ac:dyDescent="0.25">
      <c r="A1649" s="215"/>
    </row>
    <row r="1650" spans="1:1" x14ac:dyDescent="0.25">
      <c r="A1650" s="215"/>
    </row>
    <row r="1651" spans="1:1" x14ac:dyDescent="0.25">
      <c r="A1651" s="215"/>
    </row>
    <row r="1652" spans="1:1" x14ac:dyDescent="0.25">
      <c r="A1652" s="215"/>
    </row>
    <row r="1653" spans="1:1" x14ac:dyDescent="0.25">
      <c r="A1653" s="215"/>
    </row>
    <row r="1654" spans="1:1" x14ac:dyDescent="0.25">
      <c r="A1654" s="215"/>
    </row>
    <row r="1655" spans="1:1" x14ac:dyDescent="0.25">
      <c r="A1655" s="215"/>
    </row>
    <row r="1656" spans="1:1" x14ac:dyDescent="0.25">
      <c r="A1656" s="215"/>
    </row>
    <row r="1657" spans="1:1" x14ac:dyDescent="0.25">
      <c r="A1657" s="215"/>
    </row>
    <row r="1658" spans="1:1" x14ac:dyDescent="0.25">
      <c r="A1658" s="215"/>
    </row>
    <row r="1659" spans="1:1" x14ac:dyDescent="0.25">
      <c r="A1659" s="215"/>
    </row>
    <row r="1660" spans="1:1" x14ac:dyDescent="0.25">
      <c r="A1660" s="215"/>
    </row>
    <row r="1661" spans="1:1" x14ac:dyDescent="0.25">
      <c r="A1661" s="215"/>
    </row>
    <row r="1662" spans="1:1" x14ac:dyDescent="0.25">
      <c r="A1662" s="215"/>
    </row>
    <row r="1663" spans="1:1" x14ac:dyDescent="0.25">
      <c r="A1663" s="215"/>
    </row>
    <row r="1664" spans="1:1" x14ac:dyDescent="0.25">
      <c r="A1664" s="215"/>
    </row>
    <row r="1665" spans="1:1" x14ac:dyDescent="0.25">
      <c r="A1665" s="215"/>
    </row>
    <row r="1666" spans="1:1" x14ac:dyDescent="0.25">
      <c r="A1666" s="215"/>
    </row>
    <row r="1667" spans="1:1" x14ac:dyDescent="0.25">
      <c r="A1667" s="215"/>
    </row>
    <row r="1668" spans="1:1" x14ac:dyDescent="0.25">
      <c r="A1668" s="215"/>
    </row>
    <row r="1669" spans="1:1" x14ac:dyDescent="0.25">
      <c r="A1669" s="215"/>
    </row>
    <row r="1670" spans="1:1" x14ac:dyDescent="0.25">
      <c r="A1670" s="215"/>
    </row>
    <row r="1671" spans="1:1" x14ac:dyDescent="0.25">
      <c r="A1671" s="215"/>
    </row>
    <row r="1672" spans="1:1" x14ac:dyDescent="0.25">
      <c r="A1672" s="215"/>
    </row>
    <row r="1673" spans="1:1" x14ac:dyDescent="0.25">
      <c r="A1673" s="215"/>
    </row>
    <row r="1674" spans="1:1" x14ac:dyDescent="0.25">
      <c r="A1674" s="215"/>
    </row>
    <row r="1675" spans="1:1" x14ac:dyDescent="0.25">
      <c r="A1675" s="215"/>
    </row>
    <row r="1676" spans="1:1" x14ac:dyDescent="0.25">
      <c r="A1676" s="215"/>
    </row>
    <row r="1677" spans="1:1" x14ac:dyDescent="0.25">
      <c r="A1677" s="215"/>
    </row>
    <row r="1678" spans="1:1" x14ac:dyDescent="0.25">
      <c r="A1678" s="215"/>
    </row>
    <row r="1679" spans="1:1" x14ac:dyDescent="0.25">
      <c r="A1679" s="215"/>
    </row>
    <row r="1680" spans="1:1" x14ac:dyDescent="0.25">
      <c r="A1680" s="215"/>
    </row>
    <row r="1681" spans="1:1" x14ac:dyDescent="0.25">
      <c r="A1681" s="215"/>
    </row>
    <row r="1682" spans="1:1" x14ac:dyDescent="0.25">
      <c r="A1682" s="215"/>
    </row>
    <row r="1683" spans="1:1" x14ac:dyDescent="0.25">
      <c r="A1683" s="215"/>
    </row>
    <row r="1684" spans="1:1" x14ac:dyDescent="0.25">
      <c r="A1684" s="215"/>
    </row>
    <row r="1685" spans="1:1" x14ac:dyDescent="0.25">
      <c r="A1685" s="215"/>
    </row>
    <row r="1686" spans="1:1" x14ac:dyDescent="0.25">
      <c r="A1686" s="215"/>
    </row>
    <row r="1687" spans="1:1" x14ac:dyDescent="0.25">
      <c r="A1687" s="215"/>
    </row>
    <row r="1688" spans="1:1" x14ac:dyDescent="0.25">
      <c r="A1688" s="215"/>
    </row>
    <row r="1689" spans="1:1" x14ac:dyDescent="0.25">
      <c r="A1689" s="215"/>
    </row>
    <row r="1690" spans="1:1" x14ac:dyDescent="0.25">
      <c r="A1690" s="215"/>
    </row>
    <row r="1691" spans="1:1" x14ac:dyDescent="0.25">
      <c r="A1691" s="215"/>
    </row>
    <row r="1692" spans="1:1" x14ac:dyDescent="0.25">
      <c r="A1692" s="215"/>
    </row>
    <row r="1693" spans="1:1" x14ac:dyDescent="0.25">
      <c r="A1693" s="215"/>
    </row>
    <row r="1694" spans="1:1" x14ac:dyDescent="0.25">
      <c r="A1694" s="215"/>
    </row>
    <row r="1695" spans="1:1" x14ac:dyDescent="0.25">
      <c r="A1695" s="215"/>
    </row>
    <row r="1696" spans="1:1" x14ac:dyDescent="0.25">
      <c r="A1696" s="215"/>
    </row>
    <row r="1697" spans="1:1" x14ac:dyDescent="0.25">
      <c r="A1697" s="215"/>
    </row>
    <row r="1698" spans="1:1" x14ac:dyDescent="0.25">
      <c r="A1698" s="215"/>
    </row>
    <row r="1699" spans="1:1" x14ac:dyDescent="0.25">
      <c r="A1699" s="215"/>
    </row>
    <row r="1700" spans="1:1" x14ac:dyDescent="0.25">
      <c r="A1700" s="215"/>
    </row>
    <row r="1701" spans="1:1" x14ac:dyDescent="0.25">
      <c r="A1701" s="215"/>
    </row>
    <row r="1702" spans="1:1" x14ac:dyDescent="0.25">
      <c r="A1702" s="215"/>
    </row>
    <row r="1703" spans="1:1" x14ac:dyDescent="0.25">
      <c r="A1703" s="215"/>
    </row>
    <row r="1704" spans="1:1" x14ac:dyDescent="0.25">
      <c r="A1704" s="215"/>
    </row>
    <row r="1705" spans="1:1" x14ac:dyDescent="0.25">
      <c r="A1705" s="215"/>
    </row>
    <row r="1706" spans="1:1" x14ac:dyDescent="0.25">
      <c r="A1706" s="215"/>
    </row>
    <row r="1707" spans="1:1" x14ac:dyDescent="0.25">
      <c r="A1707" s="215"/>
    </row>
    <row r="1708" spans="1:1" x14ac:dyDescent="0.25">
      <c r="A1708" s="215"/>
    </row>
    <row r="1709" spans="1:1" x14ac:dyDescent="0.25">
      <c r="A1709" s="215"/>
    </row>
    <row r="1710" spans="1:1" x14ac:dyDescent="0.25">
      <c r="A1710" s="215"/>
    </row>
    <row r="1711" spans="1:1" x14ac:dyDescent="0.25">
      <c r="A1711" s="215"/>
    </row>
    <row r="1712" spans="1:1" x14ac:dyDescent="0.25">
      <c r="A1712" s="215"/>
    </row>
    <row r="1713" spans="1:1" x14ac:dyDescent="0.25">
      <c r="A1713" s="215"/>
    </row>
    <row r="1714" spans="1:1" x14ac:dyDescent="0.25">
      <c r="A1714" s="215"/>
    </row>
    <row r="1715" spans="1:1" x14ac:dyDescent="0.25">
      <c r="A1715" s="215"/>
    </row>
    <row r="1716" spans="1:1" x14ac:dyDescent="0.25">
      <c r="A1716" s="215"/>
    </row>
    <row r="1717" spans="1:1" x14ac:dyDescent="0.25">
      <c r="A1717" s="215"/>
    </row>
    <row r="1718" spans="1:1" x14ac:dyDescent="0.25">
      <c r="A1718" s="215"/>
    </row>
    <row r="1719" spans="1:1" x14ac:dyDescent="0.25">
      <c r="A1719" s="215"/>
    </row>
    <row r="1720" spans="1:1" x14ac:dyDescent="0.25">
      <c r="A1720" s="215"/>
    </row>
    <row r="1721" spans="1:1" x14ac:dyDescent="0.25">
      <c r="A1721" s="215"/>
    </row>
    <row r="1722" spans="1:1" x14ac:dyDescent="0.25">
      <c r="A1722" s="215"/>
    </row>
    <row r="1723" spans="1:1" x14ac:dyDescent="0.25">
      <c r="A1723" s="215"/>
    </row>
    <row r="1724" spans="1:1" x14ac:dyDescent="0.25">
      <c r="A1724" s="215"/>
    </row>
    <row r="1725" spans="1:1" x14ac:dyDescent="0.25">
      <c r="A1725" s="215"/>
    </row>
    <row r="1726" spans="1:1" x14ac:dyDescent="0.25">
      <c r="A1726" s="215"/>
    </row>
    <row r="1727" spans="1:1" x14ac:dyDescent="0.25">
      <c r="A1727" s="215"/>
    </row>
    <row r="1728" spans="1:1" x14ac:dyDescent="0.25">
      <c r="A1728" s="215"/>
    </row>
    <row r="1729" spans="1:1" x14ac:dyDescent="0.25">
      <c r="A1729" s="215"/>
    </row>
    <row r="1730" spans="1:1" x14ac:dyDescent="0.25">
      <c r="A1730" s="215"/>
    </row>
    <row r="1731" spans="1:1" x14ac:dyDescent="0.25">
      <c r="A1731" s="215"/>
    </row>
    <row r="1732" spans="1:1" x14ac:dyDescent="0.25">
      <c r="A1732" s="215"/>
    </row>
    <row r="1733" spans="1:1" x14ac:dyDescent="0.25">
      <c r="A1733" s="215"/>
    </row>
    <row r="1734" spans="1:1" x14ac:dyDescent="0.25">
      <c r="A1734" s="215"/>
    </row>
    <row r="1735" spans="1:1" x14ac:dyDescent="0.25">
      <c r="A1735" s="215"/>
    </row>
    <row r="1736" spans="1:1" x14ac:dyDescent="0.25">
      <c r="A1736" s="215"/>
    </row>
    <row r="1737" spans="1:1" x14ac:dyDescent="0.25">
      <c r="A1737" s="215"/>
    </row>
    <row r="1738" spans="1:1" x14ac:dyDescent="0.25">
      <c r="A1738" s="215"/>
    </row>
    <row r="1739" spans="1:1" x14ac:dyDescent="0.25">
      <c r="A1739" s="215"/>
    </row>
    <row r="1740" spans="1:1" x14ac:dyDescent="0.25">
      <c r="A1740" s="215"/>
    </row>
    <row r="1741" spans="1:1" x14ac:dyDescent="0.25">
      <c r="A1741" s="215"/>
    </row>
    <row r="1742" spans="1:1" x14ac:dyDescent="0.25">
      <c r="A1742" s="215"/>
    </row>
    <row r="1743" spans="1:1" x14ac:dyDescent="0.25">
      <c r="A1743" s="215"/>
    </row>
    <row r="1744" spans="1:1" x14ac:dyDescent="0.25">
      <c r="A1744" s="215"/>
    </row>
    <row r="1745" spans="1:1" x14ac:dyDescent="0.25">
      <c r="A1745" s="215"/>
    </row>
    <row r="1746" spans="1:1" x14ac:dyDescent="0.25">
      <c r="A1746" s="215"/>
    </row>
    <row r="1747" spans="1:1" x14ac:dyDescent="0.25">
      <c r="A1747" s="215"/>
    </row>
    <row r="1748" spans="1:1" x14ac:dyDescent="0.25">
      <c r="A1748" s="215"/>
    </row>
    <row r="1749" spans="1:1" x14ac:dyDescent="0.25">
      <c r="A1749" s="215"/>
    </row>
    <row r="1750" spans="1:1" x14ac:dyDescent="0.25">
      <c r="A1750" s="215"/>
    </row>
    <row r="1751" spans="1:1" x14ac:dyDescent="0.25">
      <c r="A1751" s="215"/>
    </row>
    <row r="1752" spans="1:1" x14ac:dyDescent="0.25">
      <c r="A1752" s="215"/>
    </row>
    <row r="1753" spans="1:1" x14ac:dyDescent="0.25">
      <c r="A1753" s="215"/>
    </row>
    <row r="1754" spans="1:1" x14ac:dyDescent="0.25">
      <c r="A1754" s="215"/>
    </row>
    <row r="1755" spans="1:1" x14ac:dyDescent="0.25">
      <c r="A1755" s="215"/>
    </row>
    <row r="1756" spans="1:1" x14ac:dyDescent="0.25">
      <c r="A1756" s="215"/>
    </row>
    <row r="1757" spans="1:1" x14ac:dyDescent="0.25">
      <c r="A1757" s="215"/>
    </row>
    <row r="1758" spans="1:1" x14ac:dyDescent="0.25">
      <c r="A1758" s="215"/>
    </row>
    <row r="1759" spans="1:1" x14ac:dyDescent="0.25">
      <c r="A1759" s="215"/>
    </row>
    <row r="1760" spans="1:1" x14ac:dyDescent="0.25">
      <c r="A1760" s="215"/>
    </row>
    <row r="1761" spans="1:1" x14ac:dyDescent="0.25">
      <c r="A1761" s="215"/>
    </row>
    <row r="1762" spans="1:1" x14ac:dyDescent="0.25">
      <c r="A1762" s="215"/>
    </row>
    <row r="1763" spans="1:1" x14ac:dyDescent="0.25">
      <c r="A1763" s="215"/>
    </row>
    <row r="1764" spans="1:1" x14ac:dyDescent="0.25">
      <c r="A1764" s="215"/>
    </row>
    <row r="1765" spans="1:1" x14ac:dyDescent="0.25">
      <c r="A1765" s="215"/>
    </row>
    <row r="1766" spans="1:1" x14ac:dyDescent="0.25">
      <c r="A1766" s="215"/>
    </row>
    <row r="1767" spans="1:1" x14ac:dyDescent="0.25">
      <c r="A1767" s="215"/>
    </row>
    <row r="1768" spans="1:1" x14ac:dyDescent="0.25">
      <c r="A1768" s="215"/>
    </row>
    <row r="1769" spans="1:1" x14ac:dyDescent="0.25">
      <c r="A1769" s="215"/>
    </row>
    <row r="1770" spans="1:1" x14ac:dyDescent="0.25">
      <c r="A1770" s="215"/>
    </row>
    <row r="1771" spans="1:1" x14ac:dyDescent="0.25">
      <c r="A1771" s="215"/>
    </row>
    <row r="1772" spans="1:1" x14ac:dyDescent="0.25">
      <c r="A1772" s="215"/>
    </row>
    <row r="1773" spans="1:1" x14ac:dyDescent="0.25">
      <c r="A1773" s="215"/>
    </row>
    <row r="1774" spans="1:1" x14ac:dyDescent="0.25">
      <c r="A1774" s="215"/>
    </row>
    <row r="1775" spans="1:1" x14ac:dyDescent="0.25">
      <c r="A1775" s="215"/>
    </row>
    <row r="1776" spans="1:1" x14ac:dyDescent="0.25">
      <c r="A1776" s="215"/>
    </row>
    <row r="1777" spans="1:1" x14ac:dyDescent="0.25">
      <c r="A1777" s="215"/>
    </row>
    <row r="1778" spans="1:1" x14ac:dyDescent="0.25">
      <c r="A1778" s="215"/>
    </row>
    <row r="1779" spans="1:1" x14ac:dyDescent="0.25">
      <c r="A1779" s="215"/>
    </row>
    <row r="1780" spans="1:1" x14ac:dyDescent="0.25">
      <c r="A1780" s="215"/>
    </row>
    <row r="1781" spans="1:1" x14ac:dyDescent="0.25">
      <c r="A1781" s="215"/>
    </row>
    <row r="1782" spans="1:1" x14ac:dyDescent="0.25">
      <c r="A1782" s="215"/>
    </row>
    <row r="1783" spans="1:1" x14ac:dyDescent="0.25">
      <c r="A1783" s="215"/>
    </row>
    <row r="1784" spans="1:1" x14ac:dyDescent="0.25">
      <c r="A1784" s="215"/>
    </row>
    <row r="1785" spans="1:1" x14ac:dyDescent="0.25">
      <c r="A1785" s="215"/>
    </row>
    <row r="1786" spans="1:1" x14ac:dyDescent="0.25">
      <c r="A1786" s="215"/>
    </row>
    <row r="1787" spans="1:1" x14ac:dyDescent="0.25">
      <c r="A1787" s="215"/>
    </row>
    <row r="1788" spans="1:1" x14ac:dyDescent="0.25">
      <c r="A1788" s="215"/>
    </row>
    <row r="1789" spans="1:1" x14ac:dyDescent="0.25">
      <c r="A1789" s="215"/>
    </row>
    <row r="1790" spans="1:1" x14ac:dyDescent="0.25">
      <c r="A1790" s="215"/>
    </row>
    <row r="1791" spans="1:1" x14ac:dyDescent="0.25">
      <c r="A1791" s="215"/>
    </row>
    <row r="1792" spans="1:1" x14ac:dyDescent="0.25">
      <c r="A1792" s="215"/>
    </row>
    <row r="1793" spans="1:1" x14ac:dyDescent="0.25">
      <c r="A1793" s="215"/>
    </row>
    <row r="1794" spans="1:1" x14ac:dyDescent="0.25">
      <c r="A1794" s="215"/>
    </row>
    <row r="1795" spans="1:1" x14ac:dyDescent="0.25">
      <c r="A1795" s="215"/>
    </row>
    <row r="1796" spans="1:1" x14ac:dyDescent="0.25">
      <c r="A1796" s="215"/>
    </row>
    <row r="1797" spans="1:1" x14ac:dyDescent="0.25">
      <c r="A1797" s="215"/>
    </row>
    <row r="1798" spans="1:1" x14ac:dyDescent="0.25">
      <c r="A1798" s="215"/>
    </row>
    <row r="1799" spans="1:1" x14ac:dyDescent="0.25">
      <c r="A1799" s="215"/>
    </row>
    <row r="1800" spans="1:1" x14ac:dyDescent="0.25">
      <c r="A1800" s="215"/>
    </row>
    <row r="1801" spans="1:1" x14ac:dyDescent="0.25">
      <c r="A1801" s="215"/>
    </row>
    <row r="1802" spans="1:1" x14ac:dyDescent="0.25">
      <c r="A1802" s="215"/>
    </row>
    <row r="1803" spans="1:1" x14ac:dyDescent="0.25">
      <c r="A1803" s="215"/>
    </row>
    <row r="1804" spans="1:1" x14ac:dyDescent="0.25">
      <c r="A1804" s="215"/>
    </row>
    <row r="1805" spans="1:1" x14ac:dyDescent="0.25">
      <c r="A1805" s="215"/>
    </row>
    <row r="1806" spans="1:1" x14ac:dyDescent="0.25">
      <c r="A1806" s="215"/>
    </row>
    <row r="1807" spans="1:1" x14ac:dyDescent="0.25">
      <c r="A1807" s="215"/>
    </row>
    <row r="1808" spans="1:1" x14ac:dyDescent="0.25">
      <c r="A1808" s="215"/>
    </row>
    <row r="1809" spans="1:1" x14ac:dyDescent="0.25">
      <c r="A1809" s="215"/>
    </row>
    <row r="1810" spans="1:1" x14ac:dyDescent="0.25">
      <c r="A1810" s="215"/>
    </row>
    <row r="1811" spans="1:1" x14ac:dyDescent="0.25">
      <c r="A1811" s="215"/>
    </row>
    <row r="1812" spans="1:1" x14ac:dyDescent="0.25">
      <c r="A1812" s="215"/>
    </row>
    <row r="1813" spans="1:1" x14ac:dyDescent="0.25">
      <c r="A1813" s="215"/>
    </row>
    <row r="1814" spans="1:1" x14ac:dyDescent="0.25">
      <c r="A1814" s="215"/>
    </row>
    <row r="1815" spans="1:1" x14ac:dyDescent="0.25">
      <c r="A1815" s="215"/>
    </row>
    <row r="1816" spans="1:1" x14ac:dyDescent="0.25">
      <c r="A1816" s="215"/>
    </row>
    <row r="1817" spans="1:1" x14ac:dyDescent="0.25">
      <c r="A1817" s="215"/>
    </row>
    <row r="1818" spans="1:1" x14ac:dyDescent="0.25">
      <c r="A1818" s="215"/>
    </row>
    <row r="1819" spans="1:1" x14ac:dyDescent="0.25">
      <c r="A1819" s="215"/>
    </row>
    <row r="1820" spans="1:1" x14ac:dyDescent="0.25">
      <c r="A1820" s="215"/>
    </row>
    <row r="1821" spans="1:1" x14ac:dyDescent="0.25">
      <c r="A1821" s="215"/>
    </row>
    <row r="1822" spans="1:1" x14ac:dyDescent="0.25">
      <c r="A1822" s="215"/>
    </row>
    <row r="1823" spans="1:1" x14ac:dyDescent="0.25">
      <c r="A1823" s="215"/>
    </row>
    <row r="1824" spans="1:1" x14ac:dyDescent="0.25">
      <c r="A1824" s="215"/>
    </row>
    <row r="1825" spans="1:1" x14ac:dyDescent="0.25">
      <c r="A1825" s="215"/>
    </row>
    <row r="1826" spans="1:1" x14ac:dyDescent="0.25">
      <c r="A1826" s="215"/>
    </row>
    <row r="1827" spans="1:1" x14ac:dyDescent="0.25">
      <c r="A1827" s="215"/>
    </row>
    <row r="1828" spans="1:1" x14ac:dyDescent="0.25">
      <c r="A1828" s="215"/>
    </row>
    <row r="1829" spans="1:1" x14ac:dyDescent="0.25">
      <c r="A1829" s="215"/>
    </row>
    <row r="1830" spans="1:1" x14ac:dyDescent="0.25">
      <c r="A1830" s="215"/>
    </row>
    <row r="1831" spans="1:1" x14ac:dyDescent="0.25">
      <c r="A1831" s="215"/>
    </row>
    <row r="1832" spans="1:1" x14ac:dyDescent="0.25">
      <c r="A1832" s="215"/>
    </row>
    <row r="1833" spans="1:1" x14ac:dyDescent="0.25">
      <c r="A1833" s="215"/>
    </row>
    <row r="1834" spans="1:1" x14ac:dyDescent="0.25">
      <c r="A1834" s="215"/>
    </row>
    <row r="1835" spans="1:1" x14ac:dyDescent="0.25">
      <c r="A1835" s="215"/>
    </row>
    <row r="1836" spans="1:1" x14ac:dyDescent="0.25">
      <c r="A1836" s="215"/>
    </row>
    <row r="1837" spans="1:1" x14ac:dyDescent="0.25">
      <c r="A1837" s="215"/>
    </row>
    <row r="1838" spans="1:1" x14ac:dyDescent="0.25">
      <c r="A1838" s="215"/>
    </row>
    <row r="1839" spans="1:1" x14ac:dyDescent="0.25">
      <c r="A1839" s="215"/>
    </row>
    <row r="1840" spans="1:1" x14ac:dyDescent="0.25">
      <c r="A1840" s="215"/>
    </row>
    <row r="1841" spans="1:1" x14ac:dyDescent="0.25">
      <c r="A1841" s="215"/>
    </row>
    <row r="1842" spans="1:1" x14ac:dyDescent="0.25">
      <c r="A1842" s="215"/>
    </row>
    <row r="1843" spans="1:1" x14ac:dyDescent="0.25">
      <c r="A1843" s="215"/>
    </row>
    <row r="1844" spans="1:1" x14ac:dyDescent="0.25">
      <c r="A1844" s="215"/>
    </row>
    <row r="1845" spans="1:1" x14ac:dyDescent="0.25">
      <c r="A1845" s="215"/>
    </row>
    <row r="1846" spans="1:1" x14ac:dyDescent="0.25">
      <c r="A1846" s="215"/>
    </row>
    <row r="1847" spans="1:1" x14ac:dyDescent="0.25">
      <c r="A1847" s="215"/>
    </row>
    <row r="1848" spans="1:1" x14ac:dyDescent="0.25">
      <c r="A1848" s="215"/>
    </row>
    <row r="1849" spans="1:1" x14ac:dyDescent="0.25">
      <c r="A1849" s="215"/>
    </row>
    <row r="1850" spans="1:1" x14ac:dyDescent="0.25">
      <c r="A1850" s="215"/>
    </row>
    <row r="1851" spans="1:1" x14ac:dyDescent="0.25">
      <c r="A1851" s="215"/>
    </row>
    <row r="1852" spans="1:1" x14ac:dyDescent="0.25">
      <c r="A1852" s="215"/>
    </row>
    <row r="1853" spans="1:1" x14ac:dyDescent="0.25">
      <c r="A1853" s="215"/>
    </row>
    <row r="1854" spans="1:1" x14ac:dyDescent="0.25">
      <c r="A1854" s="215"/>
    </row>
    <row r="1855" spans="1:1" x14ac:dyDescent="0.25">
      <c r="A1855" s="215"/>
    </row>
    <row r="1856" spans="1:1" x14ac:dyDescent="0.25">
      <c r="A1856" s="215"/>
    </row>
    <row r="1857" spans="1:1" x14ac:dyDescent="0.25">
      <c r="A1857" s="215"/>
    </row>
    <row r="1858" spans="1:1" x14ac:dyDescent="0.25">
      <c r="A1858" s="215"/>
    </row>
    <row r="1859" spans="1:1" x14ac:dyDescent="0.25">
      <c r="A1859" s="215"/>
    </row>
    <row r="1860" spans="1:1" x14ac:dyDescent="0.25">
      <c r="A1860" s="215"/>
    </row>
    <row r="1861" spans="1:1" x14ac:dyDescent="0.25">
      <c r="A1861" s="215"/>
    </row>
    <row r="1862" spans="1:1" x14ac:dyDescent="0.25">
      <c r="A1862" s="215"/>
    </row>
    <row r="1863" spans="1:1" x14ac:dyDescent="0.25">
      <c r="A1863" s="215"/>
    </row>
    <row r="1864" spans="1:1" x14ac:dyDescent="0.25">
      <c r="A1864" s="215"/>
    </row>
    <row r="1865" spans="1:1" x14ac:dyDescent="0.25">
      <c r="A1865" s="215"/>
    </row>
    <row r="1866" spans="1:1" x14ac:dyDescent="0.25">
      <c r="A1866" s="215"/>
    </row>
    <row r="1867" spans="1:1" x14ac:dyDescent="0.25">
      <c r="A1867" s="215"/>
    </row>
    <row r="1868" spans="1:1" x14ac:dyDescent="0.25">
      <c r="A1868" s="215"/>
    </row>
    <row r="1869" spans="1:1" x14ac:dyDescent="0.25">
      <c r="A1869" s="215"/>
    </row>
    <row r="1870" spans="1:1" x14ac:dyDescent="0.25">
      <c r="A1870" s="215"/>
    </row>
    <row r="1871" spans="1:1" x14ac:dyDescent="0.25">
      <c r="A1871" s="215"/>
    </row>
    <row r="1872" spans="1:1" x14ac:dyDescent="0.25">
      <c r="A1872" s="215"/>
    </row>
    <row r="1873" spans="1:1" x14ac:dyDescent="0.25">
      <c r="A1873" s="215"/>
    </row>
    <row r="1874" spans="1:1" x14ac:dyDescent="0.25">
      <c r="A1874" s="215"/>
    </row>
    <row r="1875" spans="1:1" x14ac:dyDescent="0.25">
      <c r="A1875" s="215"/>
    </row>
    <row r="1876" spans="1:1" x14ac:dyDescent="0.25">
      <c r="A1876" s="215"/>
    </row>
    <row r="1877" spans="1:1" x14ac:dyDescent="0.25">
      <c r="A1877" s="215"/>
    </row>
    <row r="1878" spans="1:1" x14ac:dyDescent="0.25">
      <c r="A1878" s="215"/>
    </row>
    <row r="1879" spans="1:1" x14ac:dyDescent="0.25">
      <c r="A1879" s="215"/>
    </row>
    <row r="1880" spans="1:1" x14ac:dyDescent="0.25">
      <c r="A1880" s="215"/>
    </row>
    <row r="1881" spans="1:1" x14ac:dyDescent="0.25">
      <c r="A1881" s="215"/>
    </row>
    <row r="1882" spans="1:1" x14ac:dyDescent="0.25">
      <c r="A1882" s="215"/>
    </row>
    <row r="1883" spans="1:1" x14ac:dyDescent="0.25">
      <c r="A1883" s="215"/>
    </row>
    <row r="1884" spans="1:1" x14ac:dyDescent="0.25">
      <c r="A1884" s="215"/>
    </row>
    <row r="1885" spans="1:1" x14ac:dyDescent="0.25">
      <c r="A1885" s="215"/>
    </row>
    <row r="1886" spans="1:1" x14ac:dyDescent="0.25">
      <c r="A1886" s="215"/>
    </row>
    <row r="1887" spans="1:1" x14ac:dyDescent="0.25">
      <c r="A1887" s="215"/>
    </row>
    <row r="1888" spans="1:1" x14ac:dyDescent="0.25">
      <c r="A1888" s="215"/>
    </row>
    <row r="1889" spans="1:1" x14ac:dyDescent="0.25">
      <c r="A1889" s="215"/>
    </row>
    <row r="1890" spans="1:1" x14ac:dyDescent="0.25">
      <c r="A1890" s="215"/>
    </row>
    <row r="1891" spans="1:1" x14ac:dyDescent="0.25">
      <c r="A1891" s="215"/>
    </row>
    <row r="1892" spans="1:1" x14ac:dyDescent="0.25">
      <c r="A1892" s="215"/>
    </row>
    <row r="1893" spans="1:1" x14ac:dyDescent="0.25">
      <c r="A1893" s="215"/>
    </row>
    <row r="1894" spans="1:1" x14ac:dyDescent="0.25">
      <c r="A1894" s="215"/>
    </row>
    <row r="1895" spans="1:1" x14ac:dyDescent="0.25">
      <c r="A1895" s="215"/>
    </row>
    <row r="1896" spans="1:1" x14ac:dyDescent="0.25">
      <c r="A1896" s="215"/>
    </row>
    <row r="1897" spans="1:1" x14ac:dyDescent="0.25">
      <c r="A1897" s="215"/>
    </row>
    <row r="1898" spans="1:1" x14ac:dyDescent="0.25">
      <c r="A1898" s="215"/>
    </row>
    <row r="1899" spans="1:1" x14ac:dyDescent="0.25">
      <c r="A1899" s="215"/>
    </row>
    <row r="1900" spans="1:1" x14ac:dyDescent="0.25">
      <c r="A1900" s="215"/>
    </row>
    <row r="1901" spans="1:1" x14ac:dyDescent="0.25">
      <c r="A1901" s="215"/>
    </row>
    <row r="1902" spans="1:1" x14ac:dyDescent="0.25">
      <c r="A1902" s="215"/>
    </row>
    <row r="1903" spans="1:1" x14ac:dyDescent="0.25">
      <c r="A1903" s="215"/>
    </row>
    <row r="1904" spans="1:1" x14ac:dyDescent="0.25">
      <c r="A1904" s="215"/>
    </row>
    <row r="1905" spans="1:1" x14ac:dyDescent="0.25">
      <c r="A1905" s="215"/>
    </row>
    <row r="1906" spans="1:1" x14ac:dyDescent="0.25">
      <c r="A1906" s="215"/>
    </row>
    <row r="1907" spans="1:1" x14ac:dyDescent="0.25">
      <c r="A1907" s="215"/>
    </row>
    <row r="1908" spans="1:1" x14ac:dyDescent="0.25">
      <c r="A1908" s="215"/>
    </row>
    <row r="1909" spans="1:1" x14ac:dyDescent="0.25">
      <c r="A1909" s="215"/>
    </row>
    <row r="1910" spans="1:1" x14ac:dyDescent="0.25">
      <c r="A1910" s="215"/>
    </row>
    <row r="1911" spans="1:1" x14ac:dyDescent="0.25">
      <c r="A1911" s="215"/>
    </row>
    <row r="1912" spans="1:1" x14ac:dyDescent="0.25">
      <c r="A1912" s="215"/>
    </row>
    <row r="1913" spans="1:1" x14ac:dyDescent="0.25">
      <c r="A1913" s="215"/>
    </row>
    <row r="1914" spans="1:1" x14ac:dyDescent="0.25">
      <c r="A1914" s="215"/>
    </row>
    <row r="1915" spans="1:1" x14ac:dyDescent="0.25">
      <c r="A1915" s="215"/>
    </row>
    <row r="1916" spans="1:1" x14ac:dyDescent="0.25">
      <c r="A1916" s="215"/>
    </row>
    <row r="1917" spans="1:1" x14ac:dyDescent="0.25">
      <c r="A1917" s="215"/>
    </row>
    <row r="1918" spans="1:1" x14ac:dyDescent="0.25">
      <c r="A1918" s="215"/>
    </row>
    <row r="1919" spans="1:1" x14ac:dyDescent="0.25">
      <c r="A1919" s="215"/>
    </row>
    <row r="1920" spans="1:1" x14ac:dyDescent="0.25">
      <c r="A1920" s="215"/>
    </row>
    <row r="1921" spans="1:1" x14ac:dyDescent="0.25">
      <c r="A1921" s="215"/>
    </row>
    <row r="1922" spans="1:1" x14ac:dyDescent="0.25">
      <c r="A1922" s="215"/>
    </row>
    <row r="1923" spans="1:1" x14ac:dyDescent="0.25">
      <c r="A1923" s="215"/>
    </row>
    <row r="1924" spans="1:1" x14ac:dyDescent="0.25">
      <c r="A1924" s="215"/>
    </row>
    <row r="1925" spans="1:1" x14ac:dyDescent="0.25">
      <c r="A1925" s="215"/>
    </row>
    <row r="1926" spans="1:1" x14ac:dyDescent="0.25">
      <c r="A1926" s="215"/>
    </row>
    <row r="1927" spans="1:1" x14ac:dyDescent="0.25">
      <c r="A1927" s="215"/>
    </row>
    <row r="1928" spans="1:1" x14ac:dyDescent="0.25">
      <c r="A1928" s="215"/>
    </row>
    <row r="1929" spans="1:1" x14ac:dyDescent="0.25">
      <c r="A1929" s="215"/>
    </row>
    <row r="1930" spans="1:1" x14ac:dyDescent="0.25">
      <c r="A1930" s="215"/>
    </row>
    <row r="1931" spans="1:1" x14ac:dyDescent="0.25">
      <c r="A1931" s="215"/>
    </row>
    <row r="1932" spans="1:1" x14ac:dyDescent="0.25">
      <c r="A1932" s="215"/>
    </row>
    <row r="1933" spans="1:1" x14ac:dyDescent="0.25">
      <c r="A1933" s="215"/>
    </row>
    <row r="1934" spans="1:1" x14ac:dyDescent="0.25">
      <c r="A1934" s="215"/>
    </row>
    <row r="1935" spans="1:1" x14ac:dyDescent="0.25">
      <c r="A1935" s="215"/>
    </row>
    <row r="1936" spans="1:1" x14ac:dyDescent="0.25">
      <c r="A1936" s="215"/>
    </row>
    <row r="1937" spans="1:1" x14ac:dyDescent="0.25">
      <c r="A1937" s="215"/>
    </row>
    <row r="1938" spans="1:1" x14ac:dyDescent="0.25">
      <c r="A1938" s="215"/>
    </row>
    <row r="1939" spans="1:1" x14ac:dyDescent="0.25">
      <c r="A1939" s="215"/>
    </row>
    <row r="1940" spans="1:1" x14ac:dyDescent="0.25">
      <c r="A1940" s="215"/>
    </row>
    <row r="1941" spans="1:1" x14ac:dyDescent="0.25">
      <c r="A1941" s="215"/>
    </row>
    <row r="1942" spans="1:1" x14ac:dyDescent="0.25">
      <c r="A1942" s="215"/>
    </row>
    <row r="1943" spans="1:1" x14ac:dyDescent="0.25">
      <c r="A1943" s="215"/>
    </row>
    <row r="1944" spans="1:1" x14ac:dyDescent="0.25">
      <c r="A1944" s="215"/>
    </row>
    <row r="1945" spans="1:1" x14ac:dyDescent="0.25">
      <c r="A1945" s="215"/>
    </row>
    <row r="1946" spans="1:1" x14ac:dyDescent="0.25">
      <c r="A1946" s="215"/>
    </row>
    <row r="1947" spans="1:1" x14ac:dyDescent="0.25">
      <c r="A1947" s="215"/>
    </row>
    <row r="1948" spans="1:1" x14ac:dyDescent="0.25">
      <c r="A1948" s="215"/>
    </row>
    <row r="1949" spans="1:1" x14ac:dyDescent="0.25">
      <c r="A1949" s="215"/>
    </row>
    <row r="1950" spans="1:1" x14ac:dyDescent="0.25">
      <c r="A1950" s="215"/>
    </row>
    <row r="1951" spans="1:1" x14ac:dyDescent="0.25">
      <c r="A1951" s="215"/>
    </row>
    <row r="1952" spans="1:1" x14ac:dyDescent="0.25">
      <c r="A1952" s="215"/>
    </row>
    <row r="1953" spans="1:1" x14ac:dyDescent="0.25">
      <c r="A1953" s="215"/>
    </row>
    <row r="1954" spans="1:1" x14ac:dyDescent="0.25">
      <c r="A1954" s="215"/>
    </row>
    <row r="1955" spans="1:1" x14ac:dyDescent="0.25">
      <c r="A1955" s="215"/>
    </row>
    <row r="1956" spans="1:1" x14ac:dyDescent="0.25">
      <c r="A1956" s="215"/>
    </row>
    <row r="1957" spans="1:1" x14ac:dyDescent="0.25">
      <c r="A1957" s="215"/>
    </row>
    <row r="1958" spans="1:1" x14ac:dyDescent="0.25">
      <c r="A1958" s="215"/>
    </row>
    <row r="1959" spans="1:1" x14ac:dyDescent="0.25">
      <c r="A1959" s="215"/>
    </row>
    <row r="1960" spans="1:1" x14ac:dyDescent="0.25">
      <c r="A1960" s="215"/>
    </row>
    <row r="1961" spans="1:1" x14ac:dyDescent="0.25">
      <c r="A1961" s="215"/>
    </row>
    <row r="1962" spans="1:1" x14ac:dyDescent="0.25">
      <c r="A1962" s="215"/>
    </row>
    <row r="1963" spans="1:1" x14ac:dyDescent="0.25">
      <c r="A1963" s="215"/>
    </row>
    <row r="1964" spans="1:1" x14ac:dyDescent="0.25">
      <c r="A1964" s="215"/>
    </row>
    <row r="1965" spans="1:1" x14ac:dyDescent="0.25">
      <c r="A1965" s="215"/>
    </row>
    <row r="1966" spans="1:1" x14ac:dyDescent="0.25">
      <c r="A1966" s="215"/>
    </row>
    <row r="1967" spans="1:1" x14ac:dyDescent="0.25">
      <c r="A1967" s="215"/>
    </row>
    <row r="1968" spans="1:1" x14ac:dyDescent="0.25">
      <c r="A1968" s="215"/>
    </row>
    <row r="1969" spans="1:1" x14ac:dyDescent="0.25">
      <c r="A1969" s="215"/>
    </row>
    <row r="1970" spans="1:1" x14ac:dyDescent="0.25">
      <c r="A1970" s="215"/>
    </row>
    <row r="1971" spans="1:1" x14ac:dyDescent="0.25">
      <c r="A1971" s="215"/>
    </row>
    <row r="1972" spans="1:1" x14ac:dyDescent="0.25">
      <c r="A1972" s="215"/>
    </row>
    <row r="1973" spans="1:1" x14ac:dyDescent="0.25">
      <c r="A1973" s="215"/>
    </row>
    <row r="1974" spans="1:1" x14ac:dyDescent="0.25">
      <c r="A1974" s="215"/>
    </row>
    <row r="1975" spans="1:1" x14ac:dyDescent="0.25">
      <c r="A1975" s="215"/>
    </row>
    <row r="1976" spans="1:1" x14ac:dyDescent="0.25">
      <c r="A1976" s="215"/>
    </row>
    <row r="1977" spans="1:1" x14ac:dyDescent="0.25">
      <c r="A1977" s="215"/>
    </row>
    <row r="1978" spans="1:1" x14ac:dyDescent="0.25">
      <c r="A1978" s="215"/>
    </row>
    <row r="1979" spans="1:1" x14ac:dyDescent="0.25">
      <c r="A1979" s="215"/>
    </row>
    <row r="1980" spans="1:1" x14ac:dyDescent="0.25">
      <c r="A1980" s="215"/>
    </row>
    <row r="1981" spans="1:1" x14ac:dyDescent="0.25">
      <c r="A1981" s="215"/>
    </row>
    <row r="1982" spans="1:1" x14ac:dyDescent="0.25">
      <c r="A1982" s="215"/>
    </row>
    <row r="1983" spans="1:1" x14ac:dyDescent="0.25">
      <c r="A1983" s="215"/>
    </row>
    <row r="1984" spans="1:1" x14ac:dyDescent="0.25">
      <c r="A1984" s="215"/>
    </row>
    <row r="1985" spans="1:1" x14ac:dyDescent="0.25">
      <c r="A1985" s="215"/>
    </row>
    <row r="1986" spans="1:1" x14ac:dyDescent="0.25">
      <c r="A1986" s="215"/>
    </row>
    <row r="1987" spans="1:1" x14ac:dyDescent="0.25">
      <c r="A1987" s="215"/>
    </row>
    <row r="1988" spans="1:1" x14ac:dyDescent="0.25">
      <c r="A1988" s="215"/>
    </row>
    <row r="1989" spans="1:1" x14ac:dyDescent="0.25">
      <c r="A1989" s="215"/>
    </row>
    <row r="1990" spans="1:1" x14ac:dyDescent="0.25">
      <c r="A1990" s="215"/>
    </row>
    <row r="1991" spans="1:1" x14ac:dyDescent="0.25">
      <c r="A1991" s="215"/>
    </row>
    <row r="1992" spans="1:1" x14ac:dyDescent="0.25">
      <c r="A1992" s="215"/>
    </row>
    <row r="1993" spans="1:1" x14ac:dyDescent="0.25">
      <c r="A1993" s="215"/>
    </row>
    <row r="1994" spans="1:1" x14ac:dyDescent="0.25">
      <c r="A1994" s="215"/>
    </row>
    <row r="1995" spans="1:1" x14ac:dyDescent="0.25">
      <c r="A1995" s="215"/>
    </row>
    <row r="1996" spans="1:1" x14ac:dyDescent="0.25">
      <c r="A1996" s="215"/>
    </row>
    <row r="1997" spans="1:1" x14ac:dyDescent="0.25">
      <c r="A1997" s="215"/>
    </row>
    <row r="1998" spans="1:1" x14ac:dyDescent="0.25">
      <c r="A1998" s="215"/>
    </row>
    <row r="1999" spans="1:1" x14ac:dyDescent="0.25">
      <c r="A1999" s="215"/>
    </row>
    <row r="2000" spans="1:1" x14ac:dyDescent="0.25">
      <c r="A2000" s="215"/>
    </row>
    <row r="2001" spans="1:1" x14ac:dyDescent="0.25">
      <c r="A2001" s="215"/>
    </row>
    <row r="2002" spans="1:1" x14ac:dyDescent="0.25">
      <c r="A2002" s="215"/>
    </row>
    <row r="2003" spans="1:1" x14ac:dyDescent="0.25">
      <c r="A2003" s="215"/>
    </row>
    <row r="2004" spans="1:1" x14ac:dyDescent="0.25">
      <c r="A2004" s="215"/>
    </row>
    <row r="2005" spans="1:1" x14ac:dyDescent="0.25">
      <c r="A2005" s="215"/>
    </row>
    <row r="2006" spans="1:1" x14ac:dyDescent="0.25">
      <c r="A2006" s="215"/>
    </row>
    <row r="2007" spans="1:1" x14ac:dyDescent="0.25">
      <c r="A2007" s="215"/>
    </row>
    <row r="2008" spans="1:1" x14ac:dyDescent="0.25">
      <c r="A2008" s="215"/>
    </row>
    <row r="2009" spans="1:1" x14ac:dyDescent="0.25">
      <c r="A2009" s="215"/>
    </row>
    <row r="2010" spans="1:1" x14ac:dyDescent="0.25">
      <c r="A2010" s="215"/>
    </row>
    <row r="2011" spans="1:1" x14ac:dyDescent="0.25">
      <c r="A2011" s="215"/>
    </row>
    <row r="2012" spans="1:1" x14ac:dyDescent="0.25">
      <c r="A2012" s="215"/>
    </row>
    <row r="2013" spans="1:1" x14ac:dyDescent="0.25">
      <c r="A2013" s="215"/>
    </row>
    <row r="2014" spans="1:1" x14ac:dyDescent="0.25">
      <c r="A2014" s="215"/>
    </row>
    <row r="2015" spans="1:1" x14ac:dyDescent="0.25">
      <c r="A2015" s="215"/>
    </row>
    <row r="2016" spans="1:1" x14ac:dyDescent="0.25">
      <c r="A2016" s="215"/>
    </row>
    <row r="2017" spans="1:1" x14ac:dyDescent="0.25">
      <c r="A2017" s="215"/>
    </row>
    <row r="2018" spans="1:1" x14ac:dyDescent="0.25">
      <c r="A2018" s="215"/>
    </row>
    <row r="2019" spans="1:1" x14ac:dyDescent="0.25">
      <c r="A2019" s="215"/>
    </row>
    <row r="2020" spans="1:1" x14ac:dyDescent="0.25">
      <c r="A2020" s="215"/>
    </row>
    <row r="2021" spans="1:1" x14ac:dyDescent="0.25">
      <c r="A2021" s="215"/>
    </row>
    <row r="2022" spans="1:1" x14ac:dyDescent="0.25">
      <c r="A2022" s="215"/>
    </row>
    <row r="2023" spans="1:1" x14ac:dyDescent="0.25">
      <c r="A2023" s="215"/>
    </row>
    <row r="2024" spans="1:1" x14ac:dyDescent="0.25">
      <c r="A2024" s="215"/>
    </row>
    <row r="2025" spans="1:1" x14ac:dyDescent="0.25">
      <c r="A2025" s="215"/>
    </row>
    <row r="2026" spans="1:1" x14ac:dyDescent="0.25">
      <c r="A2026" s="215"/>
    </row>
    <row r="2027" spans="1:1" x14ac:dyDescent="0.25">
      <c r="A2027" s="215"/>
    </row>
    <row r="2028" spans="1:1" x14ac:dyDescent="0.25">
      <c r="A2028" s="215"/>
    </row>
    <row r="2029" spans="1:1" x14ac:dyDescent="0.25">
      <c r="A2029" s="215"/>
    </row>
    <row r="2030" spans="1:1" x14ac:dyDescent="0.25">
      <c r="A2030" s="215"/>
    </row>
    <row r="2031" spans="1:1" x14ac:dyDescent="0.25">
      <c r="A2031" s="215"/>
    </row>
    <row r="2032" spans="1:1" x14ac:dyDescent="0.25">
      <c r="A2032" s="215"/>
    </row>
    <row r="2033" spans="1:1" x14ac:dyDescent="0.25">
      <c r="A2033" s="215"/>
    </row>
    <row r="2034" spans="1:1" x14ac:dyDescent="0.25">
      <c r="A2034" s="215"/>
    </row>
    <row r="2035" spans="1:1" x14ac:dyDescent="0.25">
      <c r="A2035" s="215"/>
    </row>
    <row r="2036" spans="1:1" x14ac:dyDescent="0.25">
      <c r="A2036" s="215"/>
    </row>
    <row r="2037" spans="1:1" x14ac:dyDescent="0.25">
      <c r="A2037" s="215"/>
    </row>
    <row r="2038" spans="1:1" x14ac:dyDescent="0.25">
      <c r="A2038" s="215"/>
    </row>
    <row r="2039" spans="1:1" x14ac:dyDescent="0.25">
      <c r="A2039" s="215"/>
    </row>
    <row r="2040" spans="1:1" x14ac:dyDescent="0.25">
      <c r="A2040" s="215"/>
    </row>
    <row r="2041" spans="1:1" x14ac:dyDescent="0.25">
      <c r="A2041" s="215"/>
    </row>
    <row r="2042" spans="1:1" x14ac:dyDescent="0.25">
      <c r="A2042" s="215"/>
    </row>
    <row r="2043" spans="1:1" x14ac:dyDescent="0.25">
      <c r="A2043" s="215"/>
    </row>
    <row r="2044" spans="1:1" x14ac:dyDescent="0.25">
      <c r="A2044" s="215"/>
    </row>
    <row r="2045" spans="1:1" x14ac:dyDescent="0.25">
      <c r="A2045" s="215"/>
    </row>
    <row r="2046" spans="1:1" x14ac:dyDescent="0.25">
      <c r="A2046" s="215"/>
    </row>
    <row r="2047" spans="1:1" x14ac:dyDescent="0.25">
      <c r="A2047" s="215"/>
    </row>
    <row r="2048" spans="1:1" x14ac:dyDescent="0.25">
      <c r="A2048" s="215"/>
    </row>
    <row r="2049" spans="1:1" x14ac:dyDescent="0.25">
      <c r="A2049" s="215"/>
    </row>
    <row r="2050" spans="1:1" x14ac:dyDescent="0.25">
      <c r="A2050" s="215"/>
    </row>
    <row r="2051" spans="1:1" x14ac:dyDescent="0.25">
      <c r="A2051" s="215"/>
    </row>
    <row r="2052" spans="1:1" x14ac:dyDescent="0.25">
      <c r="A2052" s="215"/>
    </row>
    <row r="2053" spans="1:1" x14ac:dyDescent="0.25">
      <c r="A2053" s="215"/>
    </row>
    <row r="2054" spans="1:1" x14ac:dyDescent="0.25">
      <c r="A2054" s="215"/>
    </row>
    <row r="2055" spans="1:1" x14ac:dyDescent="0.25">
      <c r="A2055" s="215"/>
    </row>
    <row r="2056" spans="1:1" x14ac:dyDescent="0.25">
      <c r="A2056" s="215"/>
    </row>
    <row r="2057" spans="1:1" x14ac:dyDescent="0.25">
      <c r="A2057" s="215"/>
    </row>
    <row r="2058" spans="1:1" x14ac:dyDescent="0.25">
      <c r="A2058" s="215"/>
    </row>
    <row r="2059" spans="1:1" x14ac:dyDescent="0.25">
      <c r="A2059" s="215"/>
    </row>
    <row r="2060" spans="1:1" x14ac:dyDescent="0.25">
      <c r="A2060" s="215"/>
    </row>
    <row r="2061" spans="1:1" x14ac:dyDescent="0.25">
      <c r="A2061" s="215"/>
    </row>
    <row r="2062" spans="1:1" x14ac:dyDescent="0.25">
      <c r="A2062" s="215"/>
    </row>
    <row r="2063" spans="1:1" x14ac:dyDescent="0.25">
      <c r="A2063" s="215"/>
    </row>
    <row r="2064" spans="1:1" x14ac:dyDescent="0.25">
      <c r="A2064" s="215"/>
    </row>
    <row r="2065" spans="1:1" x14ac:dyDescent="0.25">
      <c r="A2065" s="215"/>
    </row>
    <row r="2066" spans="1:1" x14ac:dyDescent="0.25">
      <c r="A2066" s="215"/>
    </row>
    <row r="2067" spans="1:1" x14ac:dyDescent="0.25">
      <c r="A2067" s="215"/>
    </row>
    <row r="2068" spans="1:1" x14ac:dyDescent="0.25">
      <c r="A2068" s="215"/>
    </row>
    <row r="2069" spans="1:1" x14ac:dyDescent="0.25">
      <c r="A2069" s="215"/>
    </row>
    <row r="2070" spans="1:1" x14ac:dyDescent="0.25">
      <c r="A2070" s="215"/>
    </row>
    <row r="2071" spans="1:1" x14ac:dyDescent="0.25">
      <c r="A2071" s="215"/>
    </row>
    <row r="2072" spans="1:1" x14ac:dyDescent="0.25">
      <c r="A2072" s="215"/>
    </row>
    <row r="2073" spans="1:1" x14ac:dyDescent="0.25">
      <c r="A2073" s="215"/>
    </row>
    <row r="2074" spans="1:1" x14ac:dyDescent="0.25">
      <c r="A2074" s="215"/>
    </row>
    <row r="2075" spans="1:1" x14ac:dyDescent="0.25">
      <c r="A2075" s="215"/>
    </row>
    <row r="2076" spans="1:1" x14ac:dyDescent="0.25">
      <c r="A2076" s="215"/>
    </row>
    <row r="2077" spans="1:1" x14ac:dyDescent="0.25">
      <c r="A2077" s="215"/>
    </row>
    <row r="2078" spans="1:1" x14ac:dyDescent="0.25">
      <c r="A2078" s="215"/>
    </row>
    <row r="2079" spans="1:1" x14ac:dyDescent="0.25">
      <c r="A2079" s="215"/>
    </row>
    <row r="2080" spans="1:1" x14ac:dyDescent="0.25">
      <c r="A2080" s="215"/>
    </row>
    <row r="2081" spans="1:1" x14ac:dyDescent="0.25">
      <c r="A2081" s="215"/>
    </row>
    <row r="2082" spans="1:1" x14ac:dyDescent="0.25">
      <c r="A2082" s="215"/>
    </row>
    <row r="2083" spans="1:1" x14ac:dyDescent="0.25">
      <c r="A2083" s="215"/>
    </row>
    <row r="2084" spans="1:1" x14ac:dyDescent="0.25">
      <c r="A2084" s="215"/>
    </row>
    <row r="2085" spans="1:1" x14ac:dyDescent="0.25">
      <c r="A2085" s="215"/>
    </row>
    <row r="2086" spans="1:1" x14ac:dyDescent="0.25">
      <c r="A2086" s="215"/>
    </row>
    <row r="2087" spans="1:1" x14ac:dyDescent="0.25">
      <c r="A2087" s="215"/>
    </row>
    <row r="2088" spans="1:1" x14ac:dyDescent="0.25">
      <c r="A2088" s="215"/>
    </row>
    <row r="2089" spans="1:1" x14ac:dyDescent="0.25">
      <c r="A2089" s="215"/>
    </row>
    <row r="2090" spans="1:1" x14ac:dyDescent="0.25">
      <c r="A2090" s="215"/>
    </row>
    <row r="2091" spans="1:1" x14ac:dyDescent="0.25">
      <c r="A2091" s="215"/>
    </row>
    <row r="2092" spans="1:1" x14ac:dyDescent="0.25">
      <c r="A2092" s="215"/>
    </row>
    <row r="2093" spans="1:1" x14ac:dyDescent="0.25">
      <c r="A2093" s="215"/>
    </row>
    <row r="2094" spans="1:1" x14ac:dyDescent="0.25">
      <c r="A2094" s="215"/>
    </row>
    <row r="2095" spans="1:1" x14ac:dyDescent="0.25">
      <c r="A2095" s="215"/>
    </row>
    <row r="2096" spans="1:1" x14ac:dyDescent="0.25">
      <c r="A2096" s="215"/>
    </row>
    <row r="2097" spans="1:1" x14ac:dyDescent="0.25">
      <c r="A2097" s="215"/>
    </row>
    <row r="2098" spans="1:1" x14ac:dyDescent="0.25">
      <c r="A2098" s="215"/>
    </row>
    <row r="2099" spans="1:1" x14ac:dyDescent="0.25">
      <c r="A2099" s="215"/>
    </row>
    <row r="2100" spans="1:1" x14ac:dyDescent="0.25">
      <c r="A2100" s="215"/>
    </row>
    <row r="2101" spans="1:1" x14ac:dyDescent="0.25">
      <c r="A2101" s="215"/>
    </row>
    <row r="2102" spans="1:1" x14ac:dyDescent="0.25">
      <c r="A2102" s="215"/>
    </row>
    <row r="2103" spans="1:1" x14ac:dyDescent="0.25">
      <c r="A2103" s="215"/>
    </row>
    <row r="2104" spans="1:1" x14ac:dyDescent="0.25">
      <c r="A2104" s="215"/>
    </row>
    <row r="2105" spans="1:1" x14ac:dyDescent="0.25">
      <c r="A2105" s="215"/>
    </row>
    <row r="2106" spans="1:1" x14ac:dyDescent="0.25">
      <c r="A2106" s="215"/>
    </row>
    <row r="2107" spans="1:1" x14ac:dyDescent="0.25">
      <c r="A2107" s="215"/>
    </row>
    <row r="2108" spans="1:1" x14ac:dyDescent="0.25">
      <c r="A2108" s="215"/>
    </row>
    <row r="2109" spans="1:1" x14ac:dyDescent="0.25">
      <c r="A2109" s="215"/>
    </row>
    <row r="2110" spans="1:1" x14ac:dyDescent="0.25">
      <c r="A2110" s="215"/>
    </row>
    <row r="2111" spans="1:1" x14ac:dyDescent="0.25">
      <c r="A2111" s="215"/>
    </row>
    <row r="2112" spans="1:1" x14ac:dyDescent="0.25">
      <c r="A2112" s="215"/>
    </row>
    <row r="2113" spans="1:1" x14ac:dyDescent="0.25">
      <c r="A2113" s="215"/>
    </row>
    <row r="2114" spans="1:1" x14ac:dyDescent="0.25">
      <c r="A2114" s="215"/>
    </row>
    <row r="2115" spans="1:1" x14ac:dyDescent="0.25">
      <c r="A2115" s="215"/>
    </row>
    <row r="2116" spans="1:1" x14ac:dyDescent="0.25">
      <c r="A2116" s="215"/>
    </row>
    <row r="2117" spans="1:1" x14ac:dyDescent="0.25">
      <c r="A2117" s="215"/>
    </row>
    <row r="2118" spans="1:1" x14ac:dyDescent="0.25">
      <c r="A2118" s="215"/>
    </row>
    <row r="2119" spans="1:1" x14ac:dyDescent="0.25">
      <c r="A2119" s="215"/>
    </row>
    <row r="2120" spans="1:1" x14ac:dyDescent="0.25">
      <c r="A2120" s="215"/>
    </row>
    <row r="2121" spans="1:1" x14ac:dyDescent="0.25">
      <c r="A2121" s="215"/>
    </row>
    <row r="2122" spans="1:1" x14ac:dyDescent="0.25">
      <c r="A2122" s="215"/>
    </row>
    <row r="2123" spans="1:1" x14ac:dyDescent="0.25">
      <c r="A2123" s="215"/>
    </row>
    <row r="2124" spans="1:1" x14ac:dyDescent="0.25">
      <c r="A2124" s="215"/>
    </row>
    <row r="2125" spans="1:1" x14ac:dyDescent="0.25">
      <c r="A2125" s="215"/>
    </row>
    <row r="2126" spans="1:1" x14ac:dyDescent="0.25">
      <c r="A2126" s="215"/>
    </row>
    <row r="2127" spans="1:1" x14ac:dyDescent="0.25">
      <c r="A2127" s="215"/>
    </row>
    <row r="2128" spans="1:1" x14ac:dyDescent="0.25">
      <c r="A2128" s="215"/>
    </row>
    <row r="2129" spans="1:1" x14ac:dyDescent="0.25">
      <c r="A2129" s="215"/>
    </row>
    <row r="2130" spans="1:1" x14ac:dyDescent="0.25">
      <c r="A2130" s="215"/>
    </row>
    <row r="2131" spans="1:1" x14ac:dyDescent="0.25">
      <c r="A2131" s="215"/>
    </row>
    <row r="2132" spans="1:1" x14ac:dyDescent="0.25">
      <c r="A2132" s="215"/>
    </row>
    <row r="2133" spans="1:1" x14ac:dyDescent="0.25">
      <c r="A2133" s="215"/>
    </row>
    <row r="2134" spans="1:1" x14ac:dyDescent="0.25">
      <c r="A2134" s="215"/>
    </row>
    <row r="2135" spans="1:1" x14ac:dyDescent="0.25">
      <c r="A2135" s="215"/>
    </row>
    <row r="2136" spans="1:1" x14ac:dyDescent="0.25">
      <c r="A2136" s="215"/>
    </row>
    <row r="2137" spans="1:1" x14ac:dyDescent="0.25">
      <c r="A2137" s="215"/>
    </row>
    <row r="2138" spans="1:1" x14ac:dyDescent="0.25">
      <c r="A2138" s="215"/>
    </row>
    <row r="2139" spans="1:1" x14ac:dyDescent="0.25">
      <c r="A2139" s="215"/>
    </row>
    <row r="2140" spans="1:1" x14ac:dyDescent="0.25">
      <c r="A2140" s="215"/>
    </row>
    <row r="2141" spans="1:1" x14ac:dyDescent="0.25">
      <c r="A2141" s="215"/>
    </row>
    <row r="2142" spans="1:1" x14ac:dyDescent="0.25">
      <c r="A2142" s="215"/>
    </row>
    <row r="2143" spans="1:1" x14ac:dyDescent="0.25">
      <c r="A2143" s="215"/>
    </row>
    <row r="2144" spans="1:1" x14ac:dyDescent="0.25">
      <c r="A2144" s="215"/>
    </row>
    <row r="2145" spans="1:1" x14ac:dyDescent="0.25">
      <c r="A2145" s="215"/>
    </row>
    <row r="2146" spans="1:1" x14ac:dyDescent="0.25">
      <c r="A2146" s="215"/>
    </row>
    <row r="2147" spans="1:1" x14ac:dyDescent="0.25">
      <c r="A2147" s="215"/>
    </row>
    <row r="2148" spans="1:1" x14ac:dyDescent="0.25">
      <c r="A2148" s="215"/>
    </row>
    <row r="2149" spans="1:1" x14ac:dyDescent="0.25">
      <c r="A2149" s="215"/>
    </row>
    <row r="2150" spans="1:1" x14ac:dyDescent="0.25">
      <c r="A2150" s="215"/>
    </row>
    <row r="2151" spans="1:1" x14ac:dyDescent="0.25">
      <c r="A2151" s="215"/>
    </row>
    <row r="2152" spans="1:1" x14ac:dyDescent="0.25">
      <c r="A2152" s="215"/>
    </row>
    <row r="2153" spans="1:1" x14ac:dyDescent="0.25">
      <c r="A2153" s="215"/>
    </row>
    <row r="2154" spans="1:1" x14ac:dyDescent="0.25">
      <c r="A2154" s="215"/>
    </row>
    <row r="2155" spans="1:1" x14ac:dyDescent="0.25">
      <c r="A2155" s="215"/>
    </row>
    <row r="2156" spans="1:1" x14ac:dyDescent="0.25">
      <c r="A2156" s="215"/>
    </row>
    <row r="2157" spans="1:1" x14ac:dyDescent="0.25">
      <c r="A2157" s="215"/>
    </row>
    <row r="2158" spans="1:1" x14ac:dyDescent="0.25">
      <c r="A2158" s="215"/>
    </row>
    <row r="2159" spans="1:1" x14ac:dyDescent="0.25">
      <c r="A2159" s="215"/>
    </row>
    <row r="2160" spans="1:1" x14ac:dyDescent="0.25">
      <c r="A2160" s="215"/>
    </row>
    <row r="2161" spans="1:1" x14ac:dyDescent="0.25">
      <c r="A2161" s="215"/>
    </row>
    <row r="2162" spans="1:1" x14ac:dyDescent="0.25">
      <c r="A2162" s="215"/>
    </row>
    <row r="2163" spans="1:1" x14ac:dyDescent="0.25">
      <c r="A2163" s="215"/>
    </row>
    <row r="2164" spans="1:1" x14ac:dyDescent="0.25">
      <c r="A2164" s="215"/>
    </row>
    <row r="2165" spans="1:1" x14ac:dyDescent="0.25">
      <c r="A2165" s="215"/>
    </row>
    <row r="2166" spans="1:1" x14ac:dyDescent="0.25">
      <c r="A2166" s="215"/>
    </row>
    <row r="2167" spans="1:1" x14ac:dyDescent="0.25">
      <c r="A2167" s="215"/>
    </row>
    <row r="2168" spans="1:1" x14ac:dyDescent="0.25">
      <c r="A2168" s="215"/>
    </row>
    <row r="2169" spans="1:1" x14ac:dyDescent="0.25">
      <c r="A2169" s="215"/>
    </row>
    <row r="2170" spans="1:1" x14ac:dyDescent="0.25">
      <c r="A2170" s="215"/>
    </row>
    <row r="2171" spans="1:1" x14ac:dyDescent="0.25">
      <c r="A2171" s="215"/>
    </row>
    <row r="2172" spans="1:1" x14ac:dyDescent="0.25">
      <c r="A2172" s="215"/>
    </row>
    <row r="2173" spans="1:1" x14ac:dyDescent="0.25">
      <c r="A2173" s="215"/>
    </row>
    <row r="2174" spans="1:1" x14ac:dyDescent="0.25">
      <c r="A2174" s="215"/>
    </row>
    <row r="2175" spans="1:1" x14ac:dyDescent="0.25">
      <c r="A2175" s="215"/>
    </row>
    <row r="2176" spans="1:1" x14ac:dyDescent="0.25">
      <c r="A2176" s="215"/>
    </row>
    <row r="2177" spans="1:1" x14ac:dyDescent="0.25">
      <c r="A2177" s="215"/>
    </row>
    <row r="2178" spans="1:1" x14ac:dyDescent="0.25">
      <c r="A2178" s="215"/>
    </row>
    <row r="2179" spans="1:1" x14ac:dyDescent="0.25">
      <c r="A2179" s="215"/>
    </row>
    <row r="2180" spans="1:1" x14ac:dyDescent="0.25">
      <c r="A2180" s="215"/>
    </row>
    <row r="2181" spans="1:1" x14ac:dyDescent="0.25">
      <c r="A2181" s="215"/>
    </row>
    <row r="2182" spans="1:1" x14ac:dyDescent="0.25">
      <c r="A2182" s="215"/>
    </row>
    <row r="2183" spans="1:1" x14ac:dyDescent="0.25">
      <c r="A2183" s="215"/>
    </row>
    <row r="2184" spans="1:1" x14ac:dyDescent="0.25">
      <c r="A2184" s="215"/>
    </row>
    <row r="2185" spans="1:1" x14ac:dyDescent="0.25">
      <c r="A2185" s="215"/>
    </row>
    <row r="2186" spans="1:1" x14ac:dyDescent="0.25">
      <c r="A2186" s="215"/>
    </row>
    <row r="2187" spans="1:1" x14ac:dyDescent="0.25">
      <c r="A2187" s="215"/>
    </row>
    <row r="2188" spans="1:1" x14ac:dyDescent="0.25">
      <c r="A2188" s="215"/>
    </row>
    <row r="2189" spans="1:1" x14ac:dyDescent="0.25">
      <c r="A2189" s="215"/>
    </row>
    <row r="2190" spans="1:1" x14ac:dyDescent="0.25">
      <c r="A2190" s="215"/>
    </row>
    <row r="2191" spans="1:1" x14ac:dyDescent="0.25">
      <c r="A2191" s="215"/>
    </row>
    <row r="2192" spans="1:1" x14ac:dyDescent="0.25">
      <c r="A2192" s="215"/>
    </row>
    <row r="2193" spans="1:1" x14ac:dyDescent="0.25">
      <c r="A2193" s="215"/>
    </row>
    <row r="2194" spans="1:1" x14ac:dyDescent="0.25">
      <c r="A2194" s="215"/>
    </row>
    <row r="2195" spans="1:1" x14ac:dyDescent="0.25">
      <c r="A2195" s="215"/>
    </row>
    <row r="2196" spans="1:1" x14ac:dyDescent="0.25">
      <c r="A2196" s="215"/>
    </row>
    <row r="2197" spans="1:1" x14ac:dyDescent="0.25">
      <c r="A2197" s="215"/>
    </row>
    <row r="2198" spans="1:1" x14ac:dyDescent="0.25">
      <c r="A2198" s="215"/>
    </row>
    <row r="2199" spans="1:1" x14ac:dyDescent="0.25">
      <c r="A2199" s="215"/>
    </row>
    <row r="2200" spans="1:1" x14ac:dyDescent="0.25">
      <c r="A2200" s="215"/>
    </row>
    <row r="2201" spans="1:1" x14ac:dyDescent="0.25">
      <c r="A2201" s="215"/>
    </row>
    <row r="2202" spans="1:1" x14ac:dyDescent="0.25">
      <c r="A2202" s="215"/>
    </row>
    <row r="2203" spans="1:1" x14ac:dyDescent="0.25">
      <c r="A2203" s="215"/>
    </row>
    <row r="2204" spans="1:1" x14ac:dyDescent="0.25">
      <c r="A2204" s="215"/>
    </row>
    <row r="2205" spans="1:1" x14ac:dyDescent="0.25">
      <c r="A2205" s="215"/>
    </row>
    <row r="2206" spans="1:1" x14ac:dyDescent="0.25">
      <c r="A2206" s="215"/>
    </row>
    <row r="2207" spans="1:1" x14ac:dyDescent="0.25">
      <c r="A2207" s="215"/>
    </row>
    <row r="2208" spans="1:1" x14ac:dyDescent="0.25">
      <c r="A2208" s="215"/>
    </row>
    <row r="2209" spans="1:1" x14ac:dyDescent="0.25">
      <c r="A2209" s="215"/>
    </row>
    <row r="2210" spans="1:1" x14ac:dyDescent="0.25">
      <c r="A2210" s="215"/>
    </row>
    <row r="2211" spans="1:1" x14ac:dyDescent="0.25">
      <c r="A2211" s="215"/>
    </row>
    <row r="2212" spans="1:1" x14ac:dyDescent="0.25">
      <c r="A2212" s="215"/>
    </row>
    <row r="2213" spans="1:1" x14ac:dyDescent="0.25">
      <c r="A2213" s="215"/>
    </row>
    <row r="2214" spans="1:1" x14ac:dyDescent="0.25">
      <c r="A2214" s="215"/>
    </row>
    <row r="2215" spans="1:1" x14ac:dyDescent="0.25">
      <c r="A2215" s="215"/>
    </row>
    <row r="2216" spans="1:1" x14ac:dyDescent="0.25">
      <c r="A2216" s="215"/>
    </row>
    <row r="2217" spans="1:1" x14ac:dyDescent="0.25">
      <c r="A2217" s="215"/>
    </row>
    <row r="2218" spans="1:1" x14ac:dyDescent="0.25">
      <c r="A2218" s="215"/>
    </row>
    <row r="2219" spans="1:1" x14ac:dyDescent="0.25">
      <c r="A2219" s="215"/>
    </row>
    <row r="2220" spans="1:1" x14ac:dyDescent="0.25">
      <c r="A2220" s="215"/>
    </row>
    <row r="2221" spans="1:1" x14ac:dyDescent="0.25">
      <c r="A2221" s="215"/>
    </row>
    <row r="2222" spans="1:1" x14ac:dyDescent="0.25">
      <c r="A2222" s="215"/>
    </row>
    <row r="2223" spans="1:1" x14ac:dyDescent="0.25">
      <c r="A2223" s="215"/>
    </row>
    <row r="2224" spans="1:1" x14ac:dyDescent="0.25">
      <c r="A2224" s="215"/>
    </row>
    <row r="2225" spans="1:1" x14ac:dyDescent="0.25">
      <c r="A2225" s="215"/>
    </row>
    <row r="2226" spans="1:1" x14ac:dyDescent="0.25">
      <c r="A2226" s="215"/>
    </row>
    <row r="2227" spans="1:1" x14ac:dyDescent="0.25">
      <c r="A2227" s="215"/>
    </row>
    <row r="2228" spans="1:1" x14ac:dyDescent="0.25">
      <c r="A2228" s="215"/>
    </row>
    <row r="2229" spans="1:1" x14ac:dyDescent="0.25">
      <c r="A2229" s="215"/>
    </row>
    <row r="2230" spans="1:1" x14ac:dyDescent="0.25">
      <c r="A2230" s="215"/>
    </row>
    <row r="2231" spans="1:1" x14ac:dyDescent="0.25">
      <c r="A2231" s="215"/>
    </row>
    <row r="2232" spans="1:1" x14ac:dyDescent="0.25">
      <c r="A2232" s="215"/>
    </row>
    <row r="2233" spans="1:1" x14ac:dyDescent="0.25">
      <c r="A2233" s="215"/>
    </row>
    <row r="2234" spans="1:1" x14ac:dyDescent="0.25">
      <c r="A2234" s="215"/>
    </row>
    <row r="2235" spans="1:1" x14ac:dyDescent="0.25">
      <c r="A2235" s="215"/>
    </row>
    <row r="2236" spans="1:1" x14ac:dyDescent="0.25">
      <c r="A2236" s="215"/>
    </row>
    <row r="2237" spans="1:1" x14ac:dyDescent="0.25">
      <c r="A2237" s="215"/>
    </row>
    <row r="2238" spans="1:1" x14ac:dyDescent="0.25">
      <c r="A2238" s="215"/>
    </row>
    <row r="2239" spans="1:1" x14ac:dyDescent="0.25">
      <c r="A2239" s="215"/>
    </row>
    <row r="2240" spans="1:1" x14ac:dyDescent="0.25">
      <c r="A2240" s="215"/>
    </row>
    <row r="2241" spans="1:1" x14ac:dyDescent="0.25">
      <c r="A2241" s="215"/>
    </row>
    <row r="2242" spans="1:1" x14ac:dyDescent="0.25">
      <c r="A2242" s="215"/>
    </row>
    <row r="2243" spans="1:1" x14ac:dyDescent="0.25">
      <c r="A2243" s="215"/>
    </row>
    <row r="2244" spans="1:1" x14ac:dyDescent="0.25">
      <c r="A2244" s="215"/>
    </row>
    <row r="2245" spans="1:1" x14ac:dyDescent="0.25">
      <c r="A2245" s="215"/>
    </row>
    <row r="2246" spans="1:1" x14ac:dyDescent="0.25">
      <c r="A2246" s="215"/>
    </row>
    <row r="2247" spans="1:1" x14ac:dyDescent="0.25">
      <c r="A2247" s="215"/>
    </row>
    <row r="2248" spans="1:1" x14ac:dyDescent="0.25">
      <c r="A2248" s="215"/>
    </row>
    <row r="2249" spans="1:1" x14ac:dyDescent="0.25">
      <c r="A2249" s="215"/>
    </row>
    <row r="2250" spans="1:1" x14ac:dyDescent="0.25">
      <c r="A2250" s="215"/>
    </row>
    <row r="2251" spans="1:1" x14ac:dyDescent="0.25">
      <c r="A2251" s="215"/>
    </row>
    <row r="2252" spans="1:1" x14ac:dyDescent="0.25">
      <c r="A2252" s="215"/>
    </row>
    <row r="2253" spans="1:1" x14ac:dyDescent="0.25">
      <c r="A2253" s="215"/>
    </row>
    <row r="2254" spans="1:1" x14ac:dyDescent="0.25">
      <c r="A2254" s="215"/>
    </row>
    <row r="2255" spans="1:1" x14ac:dyDescent="0.25">
      <c r="A2255" s="215"/>
    </row>
    <row r="2256" spans="1:1" x14ac:dyDescent="0.25">
      <c r="A2256" s="215"/>
    </row>
    <row r="2257" spans="1:1" x14ac:dyDescent="0.25">
      <c r="A2257" s="215"/>
    </row>
    <row r="2258" spans="1:1" x14ac:dyDescent="0.25">
      <c r="A2258" s="215"/>
    </row>
    <row r="2259" spans="1:1" x14ac:dyDescent="0.25">
      <c r="A2259" s="215"/>
    </row>
    <row r="2260" spans="1:1" x14ac:dyDescent="0.25">
      <c r="A2260" s="215"/>
    </row>
    <row r="2261" spans="1:1" x14ac:dyDescent="0.25">
      <c r="A2261" s="215"/>
    </row>
    <row r="2262" spans="1:1" x14ac:dyDescent="0.25">
      <c r="A2262" s="215"/>
    </row>
    <row r="2263" spans="1:1" x14ac:dyDescent="0.25">
      <c r="A2263" s="215"/>
    </row>
    <row r="2264" spans="1:1" x14ac:dyDescent="0.25">
      <c r="A2264" s="215"/>
    </row>
    <row r="2265" spans="1:1" x14ac:dyDescent="0.25">
      <c r="A2265" s="215"/>
    </row>
    <row r="2266" spans="1:1" x14ac:dyDescent="0.25">
      <c r="A2266" s="215"/>
    </row>
    <row r="2267" spans="1:1" x14ac:dyDescent="0.25">
      <c r="A2267" s="215"/>
    </row>
    <row r="2268" spans="1:1" x14ac:dyDescent="0.25">
      <c r="A2268" s="215"/>
    </row>
    <row r="2269" spans="1:1" x14ac:dyDescent="0.25">
      <c r="A2269" s="215"/>
    </row>
    <row r="2270" spans="1:1" x14ac:dyDescent="0.25">
      <c r="A2270" s="215"/>
    </row>
    <row r="2271" spans="1:1" x14ac:dyDescent="0.25">
      <c r="A2271" s="215"/>
    </row>
    <row r="2272" spans="1:1" x14ac:dyDescent="0.25">
      <c r="A2272" s="215"/>
    </row>
    <row r="2273" spans="1:1" x14ac:dyDescent="0.25">
      <c r="A2273" s="215"/>
    </row>
    <row r="2274" spans="1:1" x14ac:dyDescent="0.25">
      <c r="A2274" s="215"/>
    </row>
    <row r="2275" spans="1:1" x14ac:dyDescent="0.25">
      <c r="A2275" s="215"/>
    </row>
    <row r="2276" spans="1:1" x14ac:dyDescent="0.25">
      <c r="A2276" s="215"/>
    </row>
    <row r="2277" spans="1:1" x14ac:dyDescent="0.25">
      <c r="A2277" s="215"/>
    </row>
    <row r="2278" spans="1:1" x14ac:dyDescent="0.25">
      <c r="A2278" s="215"/>
    </row>
    <row r="2279" spans="1:1" x14ac:dyDescent="0.25">
      <c r="A2279" s="215"/>
    </row>
    <row r="2280" spans="1:1" x14ac:dyDescent="0.25">
      <c r="A2280" s="215"/>
    </row>
    <row r="2281" spans="1:1" x14ac:dyDescent="0.25">
      <c r="A2281" s="215"/>
    </row>
    <row r="2282" spans="1:1" x14ac:dyDescent="0.25">
      <c r="A2282" s="215"/>
    </row>
    <row r="2283" spans="1:1" x14ac:dyDescent="0.25">
      <c r="A2283" s="215"/>
    </row>
    <row r="2284" spans="1:1" x14ac:dyDescent="0.25">
      <c r="A2284" s="215"/>
    </row>
    <row r="2285" spans="1:1" x14ac:dyDescent="0.25">
      <c r="A2285" s="215"/>
    </row>
    <row r="2286" spans="1:1" x14ac:dyDescent="0.25">
      <c r="A2286" s="215"/>
    </row>
    <row r="2287" spans="1:1" x14ac:dyDescent="0.25">
      <c r="A2287" s="215"/>
    </row>
    <row r="2288" spans="1:1" x14ac:dyDescent="0.25">
      <c r="A2288" s="215"/>
    </row>
    <row r="2289" spans="1:1" x14ac:dyDescent="0.25">
      <c r="A2289" s="215"/>
    </row>
    <row r="2290" spans="1:1" x14ac:dyDescent="0.25">
      <c r="A2290" s="215"/>
    </row>
    <row r="2291" spans="1:1" x14ac:dyDescent="0.25">
      <c r="A2291" s="215"/>
    </row>
    <row r="2292" spans="1:1" x14ac:dyDescent="0.25">
      <c r="A2292" s="215"/>
    </row>
    <row r="2293" spans="1:1" x14ac:dyDescent="0.25">
      <c r="A2293" s="215"/>
    </row>
    <row r="2294" spans="1:1" x14ac:dyDescent="0.25">
      <c r="A2294" s="215"/>
    </row>
    <row r="2295" spans="1:1" x14ac:dyDescent="0.25">
      <c r="A2295" s="215"/>
    </row>
    <row r="2296" spans="1:1" x14ac:dyDescent="0.25">
      <c r="A2296" s="215"/>
    </row>
    <row r="2297" spans="1:1" x14ac:dyDescent="0.25">
      <c r="A2297" s="215"/>
    </row>
    <row r="2298" spans="1:1" x14ac:dyDescent="0.25">
      <c r="A2298" s="215"/>
    </row>
    <row r="2299" spans="1:1" x14ac:dyDescent="0.25">
      <c r="A2299" s="215"/>
    </row>
    <row r="2300" spans="1:1" x14ac:dyDescent="0.25">
      <c r="A2300" s="215"/>
    </row>
    <row r="2301" spans="1:1" x14ac:dyDescent="0.25">
      <c r="A2301" s="215"/>
    </row>
    <row r="2302" spans="1:1" x14ac:dyDescent="0.25">
      <c r="A2302" s="215"/>
    </row>
    <row r="2303" spans="1:1" x14ac:dyDescent="0.25">
      <c r="A2303" s="215"/>
    </row>
    <row r="2304" spans="1:1" x14ac:dyDescent="0.25">
      <c r="A2304" s="215"/>
    </row>
    <row r="2305" spans="1:1" x14ac:dyDescent="0.25">
      <c r="A2305" s="215"/>
    </row>
    <row r="2306" spans="1:1" x14ac:dyDescent="0.25">
      <c r="A2306" s="215"/>
    </row>
    <row r="2307" spans="1:1" x14ac:dyDescent="0.25">
      <c r="A2307" s="215"/>
    </row>
    <row r="2308" spans="1:1" x14ac:dyDescent="0.25">
      <c r="A2308" s="215"/>
    </row>
    <row r="2309" spans="1:1" x14ac:dyDescent="0.25">
      <c r="A2309" s="215"/>
    </row>
    <row r="2310" spans="1:1" x14ac:dyDescent="0.25">
      <c r="A2310" s="215"/>
    </row>
    <row r="2311" spans="1:1" x14ac:dyDescent="0.25">
      <c r="A2311" s="215"/>
    </row>
    <row r="2312" spans="1:1" x14ac:dyDescent="0.25">
      <c r="A2312" s="215"/>
    </row>
    <row r="2313" spans="1:1" x14ac:dyDescent="0.25">
      <c r="A2313" s="215"/>
    </row>
    <row r="2314" spans="1:1" x14ac:dyDescent="0.25">
      <c r="A2314" s="215"/>
    </row>
    <row r="2315" spans="1:1" x14ac:dyDescent="0.25">
      <c r="A2315" s="215"/>
    </row>
    <row r="2316" spans="1:1" x14ac:dyDescent="0.25">
      <c r="A2316" s="215"/>
    </row>
    <row r="2317" spans="1:1" x14ac:dyDescent="0.25">
      <c r="A2317" s="215"/>
    </row>
    <row r="2318" spans="1:1" x14ac:dyDescent="0.25">
      <c r="A2318" s="215"/>
    </row>
    <row r="2319" spans="1:1" x14ac:dyDescent="0.25">
      <c r="A2319" s="215"/>
    </row>
    <row r="2320" spans="1:1" x14ac:dyDescent="0.25">
      <c r="A2320" s="215"/>
    </row>
    <row r="2321" spans="1:1" x14ac:dyDescent="0.25">
      <c r="A2321" s="215"/>
    </row>
    <row r="2322" spans="1:1" x14ac:dyDescent="0.25">
      <c r="A2322" s="215"/>
    </row>
    <row r="2323" spans="1:1" x14ac:dyDescent="0.25">
      <c r="A2323" s="215"/>
    </row>
    <row r="2324" spans="1:1" x14ac:dyDescent="0.25">
      <c r="A2324" s="215"/>
    </row>
    <row r="2325" spans="1:1" x14ac:dyDescent="0.25">
      <c r="A2325" s="215"/>
    </row>
    <row r="2326" spans="1:1" x14ac:dyDescent="0.25">
      <c r="A2326" s="215"/>
    </row>
    <row r="2327" spans="1:1" x14ac:dyDescent="0.25">
      <c r="A2327" s="215"/>
    </row>
    <row r="2328" spans="1:1" x14ac:dyDescent="0.25">
      <c r="A2328" s="215"/>
    </row>
    <row r="2329" spans="1:1" x14ac:dyDescent="0.25">
      <c r="A2329" s="215"/>
    </row>
    <row r="2330" spans="1:1" x14ac:dyDescent="0.25">
      <c r="A2330" s="215"/>
    </row>
    <row r="2331" spans="1:1" x14ac:dyDescent="0.25">
      <c r="A2331" s="215"/>
    </row>
    <row r="2332" spans="1:1" x14ac:dyDescent="0.25">
      <c r="A2332" s="215"/>
    </row>
    <row r="2333" spans="1:1" x14ac:dyDescent="0.25">
      <c r="A2333" s="215"/>
    </row>
    <row r="2334" spans="1:1" x14ac:dyDescent="0.25">
      <c r="A2334" s="215"/>
    </row>
    <row r="2335" spans="1:1" x14ac:dyDescent="0.25">
      <c r="A2335" s="215"/>
    </row>
    <row r="2336" spans="1:1" x14ac:dyDescent="0.25">
      <c r="A2336" s="215"/>
    </row>
    <row r="2337" spans="1:1" x14ac:dyDescent="0.25">
      <c r="A2337" s="215"/>
    </row>
    <row r="2338" spans="1:1" x14ac:dyDescent="0.25">
      <c r="A2338" s="215"/>
    </row>
    <row r="2339" spans="1:1" x14ac:dyDescent="0.25">
      <c r="A2339" s="215"/>
    </row>
    <row r="2340" spans="1:1" x14ac:dyDescent="0.25">
      <c r="A2340" s="215"/>
    </row>
    <row r="2341" spans="1:1" x14ac:dyDescent="0.25">
      <c r="A2341" s="215"/>
    </row>
    <row r="2342" spans="1:1" x14ac:dyDescent="0.25">
      <c r="A2342" s="215"/>
    </row>
    <row r="2343" spans="1:1" x14ac:dyDescent="0.25">
      <c r="A2343" s="215"/>
    </row>
    <row r="2344" spans="1:1" x14ac:dyDescent="0.25">
      <c r="A2344" s="215"/>
    </row>
    <row r="2345" spans="1:1" x14ac:dyDescent="0.25">
      <c r="A2345" s="215"/>
    </row>
    <row r="2346" spans="1:1" x14ac:dyDescent="0.25">
      <c r="A2346" s="215"/>
    </row>
    <row r="2347" spans="1:1" x14ac:dyDescent="0.25">
      <c r="A2347" s="215"/>
    </row>
    <row r="2348" spans="1:1" x14ac:dyDescent="0.25">
      <c r="A2348" s="215"/>
    </row>
    <row r="2349" spans="1:1" x14ac:dyDescent="0.25">
      <c r="A2349" s="215"/>
    </row>
    <row r="2350" spans="1:1" x14ac:dyDescent="0.25">
      <c r="A2350" s="215"/>
    </row>
    <row r="2351" spans="1:1" x14ac:dyDescent="0.25">
      <c r="A2351" s="215"/>
    </row>
    <row r="2352" spans="1:1" x14ac:dyDescent="0.25">
      <c r="A2352" s="215"/>
    </row>
    <row r="2353" spans="1:1" x14ac:dyDescent="0.25">
      <c r="A2353" s="215"/>
    </row>
    <row r="2354" spans="1:1" x14ac:dyDescent="0.25">
      <c r="A2354" s="215"/>
    </row>
    <row r="2355" spans="1:1" x14ac:dyDescent="0.25">
      <c r="A2355" s="215"/>
    </row>
    <row r="2356" spans="1:1" x14ac:dyDescent="0.25">
      <c r="A2356" s="215"/>
    </row>
    <row r="2357" spans="1:1" x14ac:dyDescent="0.25">
      <c r="A2357" s="215"/>
    </row>
    <row r="2358" spans="1:1" x14ac:dyDescent="0.25">
      <c r="A2358" s="215"/>
    </row>
    <row r="2359" spans="1:1" x14ac:dyDescent="0.25">
      <c r="A2359" s="215"/>
    </row>
    <row r="2360" spans="1:1" x14ac:dyDescent="0.25">
      <c r="A2360" s="215"/>
    </row>
    <row r="2361" spans="1:1" x14ac:dyDescent="0.25">
      <c r="A2361" s="215"/>
    </row>
    <row r="2362" spans="1:1" x14ac:dyDescent="0.25">
      <c r="A2362" s="215"/>
    </row>
    <row r="2363" spans="1:1" x14ac:dyDescent="0.25">
      <c r="A2363" s="215"/>
    </row>
    <row r="2364" spans="1:1" x14ac:dyDescent="0.25">
      <c r="A2364" s="215"/>
    </row>
    <row r="2365" spans="1:1" x14ac:dyDescent="0.25">
      <c r="A2365" s="215"/>
    </row>
    <row r="2366" spans="1:1" x14ac:dyDescent="0.25">
      <c r="A2366" s="215"/>
    </row>
    <row r="2367" spans="1:1" x14ac:dyDescent="0.25">
      <c r="A2367" s="215"/>
    </row>
    <row r="2368" spans="1:1" x14ac:dyDescent="0.25">
      <c r="A2368" s="215"/>
    </row>
    <row r="2369" spans="1:1" x14ac:dyDescent="0.25">
      <c r="A2369" s="215"/>
    </row>
    <row r="2370" spans="1:1" x14ac:dyDescent="0.25">
      <c r="A2370" s="215"/>
    </row>
    <row r="2371" spans="1:1" x14ac:dyDescent="0.25">
      <c r="A2371" s="215"/>
    </row>
    <row r="2372" spans="1:1" x14ac:dyDescent="0.25">
      <c r="A2372" s="215"/>
    </row>
    <row r="2373" spans="1:1" x14ac:dyDescent="0.25">
      <c r="A2373" s="215"/>
    </row>
    <row r="2374" spans="1:1" x14ac:dyDescent="0.25">
      <c r="A2374" s="215"/>
    </row>
    <row r="2375" spans="1:1" x14ac:dyDescent="0.25">
      <c r="A2375" s="215"/>
    </row>
    <row r="2376" spans="1:1" x14ac:dyDescent="0.25">
      <c r="A2376" s="215"/>
    </row>
    <row r="2377" spans="1:1" x14ac:dyDescent="0.25">
      <c r="A2377" s="215"/>
    </row>
    <row r="2378" spans="1:1" x14ac:dyDescent="0.25">
      <c r="A2378" s="215"/>
    </row>
    <row r="2379" spans="1:1" x14ac:dyDescent="0.25">
      <c r="A2379" s="215"/>
    </row>
    <row r="2380" spans="1:1" x14ac:dyDescent="0.25">
      <c r="A2380" s="215"/>
    </row>
    <row r="2381" spans="1:1" x14ac:dyDescent="0.25">
      <c r="A2381" s="215"/>
    </row>
    <row r="2382" spans="1:1" x14ac:dyDescent="0.25">
      <c r="A2382" s="215"/>
    </row>
    <row r="2383" spans="1:1" x14ac:dyDescent="0.25">
      <c r="A2383" s="215"/>
    </row>
    <row r="2384" spans="1:1" x14ac:dyDescent="0.25">
      <c r="A2384" s="215"/>
    </row>
    <row r="2385" spans="1:1" x14ac:dyDescent="0.25">
      <c r="A2385" s="215"/>
    </row>
    <row r="2386" spans="1:1" x14ac:dyDescent="0.25">
      <c r="A2386" s="215"/>
    </row>
    <row r="2387" spans="1:1" x14ac:dyDescent="0.25">
      <c r="A2387" s="215"/>
    </row>
    <row r="2388" spans="1:1" x14ac:dyDescent="0.25">
      <c r="A2388" s="215"/>
    </row>
    <row r="2389" spans="1:1" x14ac:dyDescent="0.25">
      <c r="A2389" s="215"/>
    </row>
    <row r="2390" spans="1:1" x14ac:dyDescent="0.25">
      <c r="A2390" s="215"/>
    </row>
    <row r="2391" spans="1:1" x14ac:dyDescent="0.25">
      <c r="A2391" s="215"/>
    </row>
    <row r="2392" spans="1:1" x14ac:dyDescent="0.25">
      <c r="A2392" s="215"/>
    </row>
    <row r="2393" spans="1:1" x14ac:dyDescent="0.25">
      <c r="A2393" s="215"/>
    </row>
    <row r="2394" spans="1:1" x14ac:dyDescent="0.25">
      <c r="A2394" s="215"/>
    </row>
    <row r="2395" spans="1:1" x14ac:dyDescent="0.25">
      <c r="A2395" s="215"/>
    </row>
    <row r="2396" spans="1:1" x14ac:dyDescent="0.25">
      <c r="A2396" s="215"/>
    </row>
    <row r="2397" spans="1:1" x14ac:dyDescent="0.25">
      <c r="A2397" s="215"/>
    </row>
    <row r="2398" spans="1:1" x14ac:dyDescent="0.25">
      <c r="A2398" s="215"/>
    </row>
    <row r="2399" spans="1:1" x14ac:dyDescent="0.25">
      <c r="A2399" s="215"/>
    </row>
    <row r="2400" spans="1:1" x14ac:dyDescent="0.25">
      <c r="A2400" s="215"/>
    </row>
    <row r="2401" spans="1:1" x14ac:dyDescent="0.25">
      <c r="A2401" s="215"/>
    </row>
    <row r="2402" spans="1:1" x14ac:dyDescent="0.25">
      <c r="A2402" s="215"/>
    </row>
    <row r="2403" spans="1:1" x14ac:dyDescent="0.25">
      <c r="A2403" s="215"/>
    </row>
    <row r="2404" spans="1:1" x14ac:dyDescent="0.25">
      <c r="A2404" s="215"/>
    </row>
    <row r="2405" spans="1:1" x14ac:dyDescent="0.25">
      <c r="A2405" s="215"/>
    </row>
    <row r="2406" spans="1:1" x14ac:dyDescent="0.25">
      <c r="A2406" s="215"/>
    </row>
    <row r="2407" spans="1:1" x14ac:dyDescent="0.25">
      <c r="A2407" s="215"/>
    </row>
    <row r="2408" spans="1:1" x14ac:dyDescent="0.25">
      <c r="A2408" s="215"/>
    </row>
    <row r="2409" spans="1:1" x14ac:dyDescent="0.25">
      <c r="A2409" s="215"/>
    </row>
    <row r="2410" spans="1:1" x14ac:dyDescent="0.25">
      <c r="A2410" s="215"/>
    </row>
    <row r="2411" spans="1:1" x14ac:dyDescent="0.25">
      <c r="A2411" s="215"/>
    </row>
    <row r="2412" spans="1:1" x14ac:dyDescent="0.25">
      <c r="A2412" s="215"/>
    </row>
    <row r="2413" spans="1:1" x14ac:dyDescent="0.25">
      <c r="A2413" s="215"/>
    </row>
    <row r="2414" spans="1:1" x14ac:dyDescent="0.25">
      <c r="A2414" s="215"/>
    </row>
    <row r="2415" spans="1:1" x14ac:dyDescent="0.25">
      <c r="A2415" s="215"/>
    </row>
    <row r="2416" spans="1:1" x14ac:dyDescent="0.25">
      <c r="A2416" s="215"/>
    </row>
    <row r="2417" spans="1:1" x14ac:dyDescent="0.25">
      <c r="A2417" s="215"/>
    </row>
    <row r="2418" spans="1:1" x14ac:dyDescent="0.25">
      <c r="A2418" s="215"/>
    </row>
    <row r="2419" spans="1:1" x14ac:dyDescent="0.25">
      <c r="A2419" s="215"/>
    </row>
    <row r="2420" spans="1:1" x14ac:dyDescent="0.25">
      <c r="A2420" s="215"/>
    </row>
    <row r="2421" spans="1:1" x14ac:dyDescent="0.25">
      <c r="A2421" s="215"/>
    </row>
    <row r="2422" spans="1:1" x14ac:dyDescent="0.25">
      <c r="A2422" s="215"/>
    </row>
    <row r="2423" spans="1:1" x14ac:dyDescent="0.25">
      <c r="A2423" s="215"/>
    </row>
    <row r="2424" spans="1:1" x14ac:dyDescent="0.25">
      <c r="A2424" s="215"/>
    </row>
    <row r="2425" spans="1:1" x14ac:dyDescent="0.25">
      <c r="A2425" s="215"/>
    </row>
    <row r="2426" spans="1:1" x14ac:dyDescent="0.25">
      <c r="A2426" s="215"/>
    </row>
    <row r="2427" spans="1:1" x14ac:dyDescent="0.25">
      <c r="A2427" s="215"/>
    </row>
    <row r="2428" spans="1:1" x14ac:dyDescent="0.25">
      <c r="A2428" s="215"/>
    </row>
    <row r="2429" spans="1:1" x14ac:dyDescent="0.25">
      <c r="A2429" s="215"/>
    </row>
    <row r="2430" spans="1:1" x14ac:dyDescent="0.25">
      <c r="A2430" s="215"/>
    </row>
    <row r="2431" spans="1:1" x14ac:dyDescent="0.25">
      <c r="A2431" s="215"/>
    </row>
    <row r="2432" spans="1:1" x14ac:dyDescent="0.25">
      <c r="A2432" s="215"/>
    </row>
    <row r="2433" spans="1:1" x14ac:dyDescent="0.25">
      <c r="A2433" s="215"/>
    </row>
    <row r="2434" spans="1:1" x14ac:dyDescent="0.25">
      <c r="A2434" s="215"/>
    </row>
    <row r="2435" spans="1:1" x14ac:dyDescent="0.25">
      <c r="A2435" s="215"/>
    </row>
    <row r="2436" spans="1:1" x14ac:dyDescent="0.25">
      <c r="A2436" s="215"/>
    </row>
    <row r="2437" spans="1:1" x14ac:dyDescent="0.25">
      <c r="A2437" s="215"/>
    </row>
    <row r="2438" spans="1:1" x14ac:dyDescent="0.25">
      <c r="A2438" s="215"/>
    </row>
    <row r="2439" spans="1:1" x14ac:dyDescent="0.25">
      <c r="A2439" s="215"/>
    </row>
    <row r="2440" spans="1:1" x14ac:dyDescent="0.25">
      <c r="A2440" s="215"/>
    </row>
    <row r="2441" spans="1:1" x14ac:dyDescent="0.25">
      <c r="A2441" s="215"/>
    </row>
    <row r="2442" spans="1:1" x14ac:dyDescent="0.25">
      <c r="A2442" s="215"/>
    </row>
    <row r="2443" spans="1:1" x14ac:dyDescent="0.25">
      <c r="A2443" s="215"/>
    </row>
    <row r="2444" spans="1:1" x14ac:dyDescent="0.25">
      <c r="A2444" s="215"/>
    </row>
    <row r="2445" spans="1:1" x14ac:dyDescent="0.25">
      <c r="A2445" s="215"/>
    </row>
    <row r="2446" spans="1:1" x14ac:dyDescent="0.25">
      <c r="A2446" s="215"/>
    </row>
    <row r="2447" spans="1:1" x14ac:dyDescent="0.25">
      <c r="A2447" s="215"/>
    </row>
    <row r="2448" spans="1:1" x14ac:dyDescent="0.25">
      <c r="A2448" s="215"/>
    </row>
    <row r="2449" spans="1:1" x14ac:dyDescent="0.25">
      <c r="A2449" s="215"/>
    </row>
    <row r="2450" spans="1:1" x14ac:dyDescent="0.25">
      <c r="A2450" s="215"/>
    </row>
    <row r="2451" spans="1:1" x14ac:dyDescent="0.25">
      <c r="A2451" s="215"/>
    </row>
    <row r="2452" spans="1:1" x14ac:dyDescent="0.25">
      <c r="A2452" s="215"/>
    </row>
    <row r="2453" spans="1:1" x14ac:dyDescent="0.25">
      <c r="A2453" s="215"/>
    </row>
    <row r="2454" spans="1:1" x14ac:dyDescent="0.25">
      <c r="A2454" s="215"/>
    </row>
    <row r="2455" spans="1:1" x14ac:dyDescent="0.25">
      <c r="A2455" s="215"/>
    </row>
    <row r="2456" spans="1:1" x14ac:dyDescent="0.25">
      <c r="A2456" s="215"/>
    </row>
    <row r="2457" spans="1:1" x14ac:dyDescent="0.25">
      <c r="A2457" s="215"/>
    </row>
    <row r="2458" spans="1:1" x14ac:dyDescent="0.25">
      <c r="A2458" s="215"/>
    </row>
    <row r="2459" spans="1:1" x14ac:dyDescent="0.25">
      <c r="A2459" s="215"/>
    </row>
    <row r="2460" spans="1:1" x14ac:dyDescent="0.25">
      <c r="A2460" s="215"/>
    </row>
    <row r="2461" spans="1:1" x14ac:dyDescent="0.25">
      <c r="A2461" s="215"/>
    </row>
    <row r="2462" spans="1:1" x14ac:dyDescent="0.25">
      <c r="A2462" s="215"/>
    </row>
    <row r="2463" spans="1:1" x14ac:dyDescent="0.25">
      <c r="A2463" s="215"/>
    </row>
    <row r="2464" spans="1:1" x14ac:dyDescent="0.25">
      <c r="A2464" s="215"/>
    </row>
    <row r="2465" spans="1:1" x14ac:dyDescent="0.25">
      <c r="A2465" s="215"/>
    </row>
    <row r="2466" spans="1:1" x14ac:dyDescent="0.25">
      <c r="A2466" s="215"/>
    </row>
    <row r="2467" spans="1:1" x14ac:dyDescent="0.25">
      <c r="A2467" s="215"/>
    </row>
    <row r="2468" spans="1:1" x14ac:dyDescent="0.25">
      <c r="A2468" s="215"/>
    </row>
    <row r="2469" spans="1:1" x14ac:dyDescent="0.25">
      <c r="A2469" s="215"/>
    </row>
    <row r="2470" spans="1:1" x14ac:dyDescent="0.25">
      <c r="A2470" s="215"/>
    </row>
    <row r="2471" spans="1:1" x14ac:dyDescent="0.25">
      <c r="A2471" s="215"/>
    </row>
    <row r="2472" spans="1:1" x14ac:dyDescent="0.25">
      <c r="A2472" s="215"/>
    </row>
    <row r="2473" spans="1:1" x14ac:dyDescent="0.25">
      <c r="A2473" s="215"/>
    </row>
    <row r="2474" spans="1:1" x14ac:dyDescent="0.25">
      <c r="A2474" s="215"/>
    </row>
    <row r="2475" spans="1:1" x14ac:dyDescent="0.25">
      <c r="A2475" s="215"/>
    </row>
    <row r="2476" spans="1:1" x14ac:dyDescent="0.25">
      <c r="A2476" s="215"/>
    </row>
    <row r="2477" spans="1:1" x14ac:dyDescent="0.25">
      <c r="A2477" s="215"/>
    </row>
    <row r="2478" spans="1:1" x14ac:dyDescent="0.25">
      <c r="A2478" s="215"/>
    </row>
    <row r="2479" spans="1:1" x14ac:dyDescent="0.25">
      <c r="A2479" s="215"/>
    </row>
    <row r="2480" spans="1:1" x14ac:dyDescent="0.25">
      <c r="A2480" s="215"/>
    </row>
    <row r="2481" spans="1:1" x14ac:dyDescent="0.25">
      <c r="A2481" s="215"/>
    </row>
    <row r="2482" spans="1:1" x14ac:dyDescent="0.25">
      <c r="A2482" s="215"/>
    </row>
    <row r="2483" spans="1:1" x14ac:dyDescent="0.25">
      <c r="A2483" s="215"/>
    </row>
    <row r="2484" spans="1:1" x14ac:dyDescent="0.25">
      <c r="A2484" s="215"/>
    </row>
    <row r="2485" spans="1:1" x14ac:dyDescent="0.25">
      <c r="A2485" s="215"/>
    </row>
    <row r="2486" spans="1:1" x14ac:dyDescent="0.25">
      <c r="A2486" s="215"/>
    </row>
    <row r="2487" spans="1:1" x14ac:dyDescent="0.25">
      <c r="A2487" s="215"/>
    </row>
    <row r="2488" spans="1:1" x14ac:dyDescent="0.25">
      <c r="A2488" s="215"/>
    </row>
    <row r="2489" spans="1:1" x14ac:dyDescent="0.25">
      <c r="A2489" s="215"/>
    </row>
    <row r="2490" spans="1:1" x14ac:dyDescent="0.25">
      <c r="A2490" s="215"/>
    </row>
    <row r="2491" spans="1:1" x14ac:dyDescent="0.25">
      <c r="A2491" s="215"/>
    </row>
    <row r="2492" spans="1:1" x14ac:dyDescent="0.25">
      <c r="A2492" s="215"/>
    </row>
    <row r="2493" spans="1:1" x14ac:dyDescent="0.25">
      <c r="A2493" s="215"/>
    </row>
    <row r="2494" spans="1:1" x14ac:dyDescent="0.25">
      <c r="A2494" s="215"/>
    </row>
    <row r="2495" spans="1:1" x14ac:dyDescent="0.25">
      <c r="A2495" s="215"/>
    </row>
    <row r="2496" spans="1:1" x14ac:dyDescent="0.25">
      <c r="A2496" s="215"/>
    </row>
    <row r="2497" spans="1:1" x14ac:dyDescent="0.25">
      <c r="A2497" s="215"/>
    </row>
    <row r="2498" spans="1:1" x14ac:dyDescent="0.25">
      <c r="A2498" s="215"/>
    </row>
    <row r="2499" spans="1:1" x14ac:dyDescent="0.25">
      <c r="A2499" s="215"/>
    </row>
    <row r="2500" spans="1:1" x14ac:dyDescent="0.25">
      <c r="A2500" s="215"/>
    </row>
    <row r="2501" spans="1:1" x14ac:dyDescent="0.25">
      <c r="A2501" s="215"/>
    </row>
    <row r="2502" spans="1:1" x14ac:dyDescent="0.25">
      <c r="A2502" s="215"/>
    </row>
    <row r="2503" spans="1:1" x14ac:dyDescent="0.25">
      <c r="A2503" s="215"/>
    </row>
    <row r="2504" spans="1:1" x14ac:dyDescent="0.25">
      <c r="A2504" s="215"/>
    </row>
    <row r="2505" spans="1:1" x14ac:dyDescent="0.25">
      <c r="A2505" s="215"/>
    </row>
    <row r="2506" spans="1:1" x14ac:dyDescent="0.25">
      <c r="A2506" s="215"/>
    </row>
    <row r="2507" spans="1:1" x14ac:dyDescent="0.25">
      <c r="A2507" s="215"/>
    </row>
    <row r="2508" spans="1:1" x14ac:dyDescent="0.25">
      <c r="A2508" s="215"/>
    </row>
    <row r="2509" spans="1:1" x14ac:dyDescent="0.25">
      <c r="A2509" s="215"/>
    </row>
    <row r="2510" spans="1:1" x14ac:dyDescent="0.25">
      <c r="A2510" s="215"/>
    </row>
    <row r="2511" spans="1:1" x14ac:dyDescent="0.25">
      <c r="A2511" s="215"/>
    </row>
    <row r="2512" spans="1:1" x14ac:dyDescent="0.25">
      <c r="A2512" s="215"/>
    </row>
    <row r="2513" spans="1:1" x14ac:dyDescent="0.25">
      <c r="A2513" s="215"/>
    </row>
    <row r="2514" spans="1:1" x14ac:dyDescent="0.25">
      <c r="A2514" s="215"/>
    </row>
    <row r="2515" spans="1:1" x14ac:dyDescent="0.25">
      <c r="A2515" s="215"/>
    </row>
    <row r="2516" spans="1:1" x14ac:dyDescent="0.25">
      <c r="A2516" s="215"/>
    </row>
    <row r="2517" spans="1:1" x14ac:dyDescent="0.25">
      <c r="A2517" s="215"/>
    </row>
    <row r="2518" spans="1:1" x14ac:dyDescent="0.25">
      <c r="A2518" s="215"/>
    </row>
    <row r="2519" spans="1:1" x14ac:dyDescent="0.25">
      <c r="A2519" s="215"/>
    </row>
    <row r="2520" spans="1:1" x14ac:dyDescent="0.25">
      <c r="A2520" s="215"/>
    </row>
    <row r="2521" spans="1:1" x14ac:dyDescent="0.25">
      <c r="A2521" s="215"/>
    </row>
    <row r="2522" spans="1:1" x14ac:dyDescent="0.25">
      <c r="A2522" s="215"/>
    </row>
    <row r="2523" spans="1:1" x14ac:dyDescent="0.25">
      <c r="A2523" s="215"/>
    </row>
    <row r="2524" spans="1:1" x14ac:dyDescent="0.25">
      <c r="A2524" s="215"/>
    </row>
    <row r="2525" spans="1:1" x14ac:dyDescent="0.25">
      <c r="A2525" s="215"/>
    </row>
    <row r="2526" spans="1:1" x14ac:dyDescent="0.25">
      <c r="A2526" s="215"/>
    </row>
    <row r="2527" spans="1:1" x14ac:dyDescent="0.25">
      <c r="A2527" s="215"/>
    </row>
    <row r="2528" spans="1:1" x14ac:dyDescent="0.25">
      <c r="A2528" s="215"/>
    </row>
    <row r="2529" spans="1:1" x14ac:dyDescent="0.25">
      <c r="A2529" s="215"/>
    </row>
    <row r="2530" spans="1:1" x14ac:dyDescent="0.25">
      <c r="A2530" s="215"/>
    </row>
    <row r="2531" spans="1:1" x14ac:dyDescent="0.25">
      <c r="A2531" s="215"/>
    </row>
    <row r="2532" spans="1:1" x14ac:dyDescent="0.25">
      <c r="A2532" s="215"/>
    </row>
    <row r="2533" spans="1:1" x14ac:dyDescent="0.25">
      <c r="A2533" s="215"/>
    </row>
    <row r="2534" spans="1:1" x14ac:dyDescent="0.25">
      <c r="A2534" s="215"/>
    </row>
    <row r="2535" spans="1:1" x14ac:dyDescent="0.25">
      <c r="A2535" s="215"/>
    </row>
    <row r="2536" spans="1:1" x14ac:dyDescent="0.25">
      <c r="A2536" s="215"/>
    </row>
    <row r="2537" spans="1:1" x14ac:dyDescent="0.25">
      <c r="A2537" s="215"/>
    </row>
    <row r="2538" spans="1:1" x14ac:dyDescent="0.25">
      <c r="A2538" s="215"/>
    </row>
    <row r="2539" spans="1:1" x14ac:dyDescent="0.25">
      <c r="A2539" s="215"/>
    </row>
    <row r="2540" spans="1:1" x14ac:dyDescent="0.25">
      <c r="A2540" s="215"/>
    </row>
    <row r="2541" spans="1:1" x14ac:dyDescent="0.25">
      <c r="A2541" s="215"/>
    </row>
    <row r="2542" spans="1:1" x14ac:dyDescent="0.25">
      <c r="A2542" s="215"/>
    </row>
    <row r="2543" spans="1:1" x14ac:dyDescent="0.25">
      <c r="A2543" s="215"/>
    </row>
    <row r="2544" spans="1:1" x14ac:dyDescent="0.25">
      <c r="A2544" s="215"/>
    </row>
    <row r="2545" spans="1:1" x14ac:dyDescent="0.25">
      <c r="A2545" s="215"/>
    </row>
    <row r="2546" spans="1:1" x14ac:dyDescent="0.25">
      <c r="A2546" s="215"/>
    </row>
    <row r="2547" spans="1:1" x14ac:dyDescent="0.25">
      <c r="A2547" s="215"/>
    </row>
    <row r="2548" spans="1:1" x14ac:dyDescent="0.25">
      <c r="A2548" s="215"/>
    </row>
    <row r="2549" spans="1:1" x14ac:dyDescent="0.25">
      <c r="A2549" s="215"/>
    </row>
    <row r="2550" spans="1:1" x14ac:dyDescent="0.25">
      <c r="A2550" s="215"/>
    </row>
    <row r="2551" spans="1:1" x14ac:dyDescent="0.25">
      <c r="A2551" s="215"/>
    </row>
    <row r="2552" spans="1:1" x14ac:dyDescent="0.25">
      <c r="A2552" s="215"/>
    </row>
    <row r="2553" spans="1:1" x14ac:dyDescent="0.25">
      <c r="A2553" s="215"/>
    </row>
    <row r="2554" spans="1:1" x14ac:dyDescent="0.25">
      <c r="A2554" s="215"/>
    </row>
    <row r="2555" spans="1:1" x14ac:dyDescent="0.25">
      <c r="A2555" s="215"/>
    </row>
    <row r="2556" spans="1:1" x14ac:dyDescent="0.25">
      <c r="A2556" s="215"/>
    </row>
    <row r="2557" spans="1:1" x14ac:dyDescent="0.25">
      <c r="A2557" s="215"/>
    </row>
    <row r="2558" spans="1:1" x14ac:dyDescent="0.25">
      <c r="A2558" s="215"/>
    </row>
    <row r="2559" spans="1:1" x14ac:dyDescent="0.25">
      <c r="A2559" s="215"/>
    </row>
    <row r="2560" spans="1:1" x14ac:dyDescent="0.25">
      <c r="A2560" s="215"/>
    </row>
    <row r="2561" spans="1:1" x14ac:dyDescent="0.25">
      <c r="A2561" s="215"/>
    </row>
    <row r="2562" spans="1:1" x14ac:dyDescent="0.25">
      <c r="A2562" s="215"/>
    </row>
    <row r="2563" spans="1:1" x14ac:dyDescent="0.25">
      <c r="A2563" s="215"/>
    </row>
    <row r="2564" spans="1:1" x14ac:dyDescent="0.25">
      <c r="A2564" s="215"/>
    </row>
    <row r="2565" spans="1:1" x14ac:dyDescent="0.25">
      <c r="A2565" s="215"/>
    </row>
    <row r="2566" spans="1:1" x14ac:dyDescent="0.25">
      <c r="A2566" s="215"/>
    </row>
    <row r="2567" spans="1:1" x14ac:dyDescent="0.25">
      <c r="A2567" s="215"/>
    </row>
    <row r="2568" spans="1:1" x14ac:dyDescent="0.25">
      <c r="A2568" s="215"/>
    </row>
    <row r="2569" spans="1:1" x14ac:dyDescent="0.25">
      <c r="A2569" s="215"/>
    </row>
    <row r="2570" spans="1:1" x14ac:dyDescent="0.25">
      <c r="A2570" s="215"/>
    </row>
    <row r="2571" spans="1:1" x14ac:dyDescent="0.25">
      <c r="A2571" s="215"/>
    </row>
    <row r="2572" spans="1:1" x14ac:dyDescent="0.25">
      <c r="A2572" s="215"/>
    </row>
    <row r="2573" spans="1:1" x14ac:dyDescent="0.25">
      <c r="A2573" s="215"/>
    </row>
    <row r="2574" spans="1:1" x14ac:dyDescent="0.25">
      <c r="A2574" s="215"/>
    </row>
    <row r="2575" spans="1:1" x14ac:dyDescent="0.25">
      <c r="A2575" s="215"/>
    </row>
    <row r="2576" spans="1:1" x14ac:dyDescent="0.25">
      <c r="A2576" s="215"/>
    </row>
    <row r="2577" spans="1:1" x14ac:dyDescent="0.25">
      <c r="A2577" s="215"/>
    </row>
    <row r="2578" spans="1:1" x14ac:dyDescent="0.25">
      <c r="A2578" s="215"/>
    </row>
    <row r="2579" spans="1:1" x14ac:dyDescent="0.25">
      <c r="A2579" s="215"/>
    </row>
    <row r="2580" spans="1:1" x14ac:dyDescent="0.25">
      <c r="A2580" s="215"/>
    </row>
    <row r="2581" spans="1:1" x14ac:dyDescent="0.25">
      <c r="A2581" s="215"/>
    </row>
    <row r="2582" spans="1:1" x14ac:dyDescent="0.25">
      <c r="A2582" s="215"/>
    </row>
    <row r="2583" spans="1:1" x14ac:dyDescent="0.25">
      <c r="A2583" s="215"/>
    </row>
    <row r="2584" spans="1:1" x14ac:dyDescent="0.25">
      <c r="A2584" s="215"/>
    </row>
    <row r="2585" spans="1:1" x14ac:dyDescent="0.25">
      <c r="A2585" s="215"/>
    </row>
    <row r="2586" spans="1:1" x14ac:dyDescent="0.25">
      <c r="A2586" s="215"/>
    </row>
    <row r="2587" spans="1:1" x14ac:dyDescent="0.25">
      <c r="A2587" s="215"/>
    </row>
    <row r="2588" spans="1:1" x14ac:dyDescent="0.25">
      <c r="A2588" s="215"/>
    </row>
    <row r="2589" spans="1:1" x14ac:dyDescent="0.25">
      <c r="A2589" s="215"/>
    </row>
    <row r="2590" spans="1:1" x14ac:dyDescent="0.25">
      <c r="A2590" s="215"/>
    </row>
    <row r="2591" spans="1:1" x14ac:dyDescent="0.25">
      <c r="A2591" s="215"/>
    </row>
    <row r="2592" spans="1:1" x14ac:dyDescent="0.25">
      <c r="A2592" s="215"/>
    </row>
    <row r="2593" spans="1:1" x14ac:dyDescent="0.25">
      <c r="A2593" s="215"/>
    </row>
    <row r="2594" spans="1:1" x14ac:dyDescent="0.25">
      <c r="A2594" s="215"/>
    </row>
    <row r="2595" spans="1:1" x14ac:dyDescent="0.25">
      <c r="A2595" s="215"/>
    </row>
    <row r="2596" spans="1:1" x14ac:dyDescent="0.25">
      <c r="A2596" s="215"/>
    </row>
    <row r="2597" spans="1:1" x14ac:dyDescent="0.25">
      <c r="A2597" s="215"/>
    </row>
    <row r="2598" spans="1:1" x14ac:dyDescent="0.25">
      <c r="A2598" s="215"/>
    </row>
    <row r="2599" spans="1:1" x14ac:dyDescent="0.25">
      <c r="A2599" s="215"/>
    </row>
    <row r="2600" spans="1:1" x14ac:dyDescent="0.25">
      <c r="A2600" s="215"/>
    </row>
    <row r="2601" spans="1:1" x14ac:dyDescent="0.25">
      <c r="A2601" s="215"/>
    </row>
    <row r="2602" spans="1:1" x14ac:dyDescent="0.25">
      <c r="A2602" s="215"/>
    </row>
    <row r="2603" spans="1:1" x14ac:dyDescent="0.25">
      <c r="A2603" s="215"/>
    </row>
    <row r="2604" spans="1:1" x14ac:dyDescent="0.25">
      <c r="A2604" s="215"/>
    </row>
    <row r="2605" spans="1:1" x14ac:dyDescent="0.25">
      <c r="A2605" s="215"/>
    </row>
    <row r="2606" spans="1:1" x14ac:dyDescent="0.25">
      <c r="A2606" s="215"/>
    </row>
    <row r="2607" spans="1:1" x14ac:dyDescent="0.25">
      <c r="A2607" s="215"/>
    </row>
    <row r="2608" spans="1:1" x14ac:dyDescent="0.25">
      <c r="A2608" s="215"/>
    </row>
    <row r="2609" spans="1:1" x14ac:dyDescent="0.25">
      <c r="A2609" s="215"/>
    </row>
    <row r="2610" spans="1:1" x14ac:dyDescent="0.25">
      <c r="A2610" s="215"/>
    </row>
    <row r="2611" spans="1:1" x14ac:dyDescent="0.25">
      <c r="A2611" s="215"/>
    </row>
    <row r="2612" spans="1:1" x14ac:dyDescent="0.25">
      <c r="A2612" s="215"/>
    </row>
    <row r="2613" spans="1:1" x14ac:dyDescent="0.25">
      <c r="A2613" s="215"/>
    </row>
    <row r="2614" spans="1:1" x14ac:dyDescent="0.25">
      <c r="A2614" s="215"/>
    </row>
    <row r="2615" spans="1:1" x14ac:dyDescent="0.25">
      <c r="A2615" s="215"/>
    </row>
    <row r="2616" spans="1:1" x14ac:dyDescent="0.25">
      <c r="A2616" s="215"/>
    </row>
    <row r="2617" spans="1:1" x14ac:dyDescent="0.25">
      <c r="A2617" s="215"/>
    </row>
    <row r="2618" spans="1:1" x14ac:dyDescent="0.25">
      <c r="A2618" s="215"/>
    </row>
    <row r="2619" spans="1:1" x14ac:dyDescent="0.25">
      <c r="A2619" s="215"/>
    </row>
    <row r="2620" spans="1:1" x14ac:dyDescent="0.25">
      <c r="A2620" s="215"/>
    </row>
    <row r="2621" spans="1:1" x14ac:dyDescent="0.25">
      <c r="A2621" s="215"/>
    </row>
    <row r="2622" spans="1:1" x14ac:dyDescent="0.25">
      <c r="A2622" s="215"/>
    </row>
    <row r="2623" spans="1:1" x14ac:dyDescent="0.25">
      <c r="A2623" s="215"/>
    </row>
    <row r="2624" spans="1:1" x14ac:dyDescent="0.25">
      <c r="A2624" s="215"/>
    </row>
    <row r="2625" spans="1:1" x14ac:dyDescent="0.25">
      <c r="A2625" s="215"/>
    </row>
    <row r="2626" spans="1:1" x14ac:dyDescent="0.25">
      <c r="A2626" s="215"/>
    </row>
    <row r="2627" spans="1:1" x14ac:dyDescent="0.25">
      <c r="A2627" s="215"/>
    </row>
    <row r="2628" spans="1:1" x14ac:dyDescent="0.25">
      <c r="A2628" s="215"/>
    </row>
    <row r="2629" spans="1:1" x14ac:dyDescent="0.25">
      <c r="A2629" s="215"/>
    </row>
    <row r="2630" spans="1:1" x14ac:dyDescent="0.25">
      <c r="A2630" s="215"/>
    </row>
    <row r="2631" spans="1:1" x14ac:dyDescent="0.25">
      <c r="A2631" s="215"/>
    </row>
    <row r="2632" spans="1:1" x14ac:dyDescent="0.25">
      <c r="A2632" s="215"/>
    </row>
    <row r="2633" spans="1:1" x14ac:dyDescent="0.25">
      <c r="A2633" s="215"/>
    </row>
    <row r="2634" spans="1:1" x14ac:dyDescent="0.25">
      <c r="A2634" s="215"/>
    </row>
    <row r="2635" spans="1:1" x14ac:dyDescent="0.25">
      <c r="A2635" s="215"/>
    </row>
    <row r="2636" spans="1:1" x14ac:dyDescent="0.25">
      <c r="A2636" s="215"/>
    </row>
    <row r="2637" spans="1:1" x14ac:dyDescent="0.25">
      <c r="A2637" s="215"/>
    </row>
    <row r="2638" spans="1:1" x14ac:dyDescent="0.25">
      <c r="A2638" s="215"/>
    </row>
    <row r="2639" spans="1:1" x14ac:dyDescent="0.25">
      <c r="A2639" s="215"/>
    </row>
    <row r="2640" spans="1:1" x14ac:dyDescent="0.25">
      <c r="A2640" s="215"/>
    </row>
    <row r="2641" spans="1:1" x14ac:dyDescent="0.25">
      <c r="A2641" s="215"/>
    </row>
    <row r="2642" spans="1:1" x14ac:dyDescent="0.25">
      <c r="A2642" s="215"/>
    </row>
    <row r="2643" spans="1:1" x14ac:dyDescent="0.25">
      <c r="A2643" s="215"/>
    </row>
    <row r="2644" spans="1:1" x14ac:dyDescent="0.25">
      <c r="A2644" s="215"/>
    </row>
    <row r="2645" spans="1:1" x14ac:dyDescent="0.25">
      <c r="A2645" s="215"/>
    </row>
    <row r="2646" spans="1:1" x14ac:dyDescent="0.25">
      <c r="A2646" s="215"/>
    </row>
    <row r="2647" spans="1:1" x14ac:dyDescent="0.25">
      <c r="A2647" s="215"/>
    </row>
    <row r="2648" spans="1:1" x14ac:dyDescent="0.25">
      <c r="A2648" s="215"/>
    </row>
    <row r="2649" spans="1:1" x14ac:dyDescent="0.25">
      <c r="A2649" s="215"/>
    </row>
    <row r="2650" spans="1:1" x14ac:dyDescent="0.25">
      <c r="A2650" s="215"/>
    </row>
    <row r="2651" spans="1:1" x14ac:dyDescent="0.25">
      <c r="A2651" s="215"/>
    </row>
    <row r="2652" spans="1:1" x14ac:dyDescent="0.25">
      <c r="A2652" s="215"/>
    </row>
    <row r="2653" spans="1:1" x14ac:dyDescent="0.25">
      <c r="A2653" s="215"/>
    </row>
    <row r="2654" spans="1:1" x14ac:dyDescent="0.25">
      <c r="A2654" s="215"/>
    </row>
    <row r="2655" spans="1:1" x14ac:dyDescent="0.25">
      <c r="A2655" s="215"/>
    </row>
    <row r="2656" spans="1:1" x14ac:dyDescent="0.25">
      <c r="A2656" s="215"/>
    </row>
    <row r="2657" spans="1:1" x14ac:dyDescent="0.25">
      <c r="A2657" s="215"/>
    </row>
    <row r="2658" spans="1:1" x14ac:dyDescent="0.25">
      <c r="A2658" s="215"/>
    </row>
    <row r="2659" spans="1:1" x14ac:dyDescent="0.25">
      <c r="A2659" s="215"/>
    </row>
    <row r="2660" spans="1:1" x14ac:dyDescent="0.25">
      <c r="A2660" s="215"/>
    </row>
    <row r="2661" spans="1:1" x14ac:dyDescent="0.25">
      <c r="A2661" s="215"/>
    </row>
    <row r="2662" spans="1:1" x14ac:dyDescent="0.25">
      <c r="A2662" s="215"/>
    </row>
    <row r="2663" spans="1:1" x14ac:dyDescent="0.25">
      <c r="A2663" s="215"/>
    </row>
    <row r="2664" spans="1:1" x14ac:dyDescent="0.25">
      <c r="A2664" s="215"/>
    </row>
    <row r="2665" spans="1:1" x14ac:dyDescent="0.25">
      <c r="A2665" s="215"/>
    </row>
    <row r="2666" spans="1:1" x14ac:dyDescent="0.25">
      <c r="A2666" s="215"/>
    </row>
    <row r="2667" spans="1:1" x14ac:dyDescent="0.25">
      <c r="A2667" s="215"/>
    </row>
    <row r="2668" spans="1:1" x14ac:dyDescent="0.25">
      <c r="A2668" s="215"/>
    </row>
    <row r="2669" spans="1:1" x14ac:dyDescent="0.25">
      <c r="A2669" s="215"/>
    </row>
    <row r="2670" spans="1:1" x14ac:dyDescent="0.25">
      <c r="A2670" s="215"/>
    </row>
    <row r="2671" spans="1:1" x14ac:dyDescent="0.25">
      <c r="A2671" s="215"/>
    </row>
    <row r="2672" spans="1:1" x14ac:dyDescent="0.25">
      <c r="A2672" s="215"/>
    </row>
    <row r="2673" spans="1:1" x14ac:dyDescent="0.25">
      <c r="A2673" s="215"/>
    </row>
    <row r="2674" spans="1:1" x14ac:dyDescent="0.25">
      <c r="A2674" s="215"/>
    </row>
    <row r="2675" spans="1:1" x14ac:dyDescent="0.25">
      <c r="A2675" s="215"/>
    </row>
    <row r="2676" spans="1:1" x14ac:dyDescent="0.25">
      <c r="A2676" s="215"/>
    </row>
    <row r="2677" spans="1:1" x14ac:dyDescent="0.25">
      <c r="A2677" s="215"/>
    </row>
    <row r="2678" spans="1:1" x14ac:dyDescent="0.25">
      <c r="A2678" s="215"/>
    </row>
    <row r="2679" spans="1:1" x14ac:dyDescent="0.25">
      <c r="A2679" s="215"/>
    </row>
    <row r="2680" spans="1:1" x14ac:dyDescent="0.25">
      <c r="A2680" s="215"/>
    </row>
    <row r="2681" spans="1:1" x14ac:dyDescent="0.25">
      <c r="A2681" s="215"/>
    </row>
    <row r="2682" spans="1:1" x14ac:dyDescent="0.25">
      <c r="A2682" s="215"/>
    </row>
    <row r="2683" spans="1:1" x14ac:dyDescent="0.25">
      <c r="A2683" s="215"/>
    </row>
    <row r="2684" spans="1:1" x14ac:dyDescent="0.25">
      <c r="A2684" s="215"/>
    </row>
    <row r="2685" spans="1:1" x14ac:dyDescent="0.25">
      <c r="A2685" s="215"/>
    </row>
    <row r="2686" spans="1:1" x14ac:dyDescent="0.25">
      <c r="A2686" s="215"/>
    </row>
    <row r="2687" spans="1:1" x14ac:dyDescent="0.25">
      <c r="A2687" s="215"/>
    </row>
    <row r="2688" spans="1:1" x14ac:dyDescent="0.25">
      <c r="A2688" s="215"/>
    </row>
    <row r="2689" spans="1:1" x14ac:dyDescent="0.25">
      <c r="A2689" s="215"/>
    </row>
    <row r="2690" spans="1:1" x14ac:dyDescent="0.25">
      <c r="A2690" s="215"/>
    </row>
    <row r="2691" spans="1:1" x14ac:dyDescent="0.25">
      <c r="A2691" s="215"/>
    </row>
    <row r="2692" spans="1:1" x14ac:dyDescent="0.25">
      <c r="A2692" s="215"/>
    </row>
    <row r="2693" spans="1:1" x14ac:dyDescent="0.25">
      <c r="A2693" s="215"/>
    </row>
    <row r="2694" spans="1:1" x14ac:dyDescent="0.25">
      <c r="A2694" s="215"/>
    </row>
    <row r="2695" spans="1:1" x14ac:dyDescent="0.25">
      <c r="A2695" s="215"/>
    </row>
    <row r="2696" spans="1:1" x14ac:dyDescent="0.25">
      <c r="A2696" s="215"/>
    </row>
    <row r="2697" spans="1:1" x14ac:dyDescent="0.25">
      <c r="A2697" s="215"/>
    </row>
    <row r="2698" spans="1:1" x14ac:dyDescent="0.25">
      <c r="A2698" s="215"/>
    </row>
    <row r="2699" spans="1:1" x14ac:dyDescent="0.25">
      <c r="A2699" s="215"/>
    </row>
    <row r="2700" spans="1:1" x14ac:dyDescent="0.25">
      <c r="A2700" s="215"/>
    </row>
    <row r="2701" spans="1:1" x14ac:dyDescent="0.25">
      <c r="A2701" s="215"/>
    </row>
    <row r="2702" spans="1:1" x14ac:dyDescent="0.25">
      <c r="A2702" s="215"/>
    </row>
    <row r="2703" spans="1:1" x14ac:dyDescent="0.25">
      <c r="A2703" s="215"/>
    </row>
    <row r="2704" spans="1:1" x14ac:dyDescent="0.25">
      <c r="A2704" s="215"/>
    </row>
    <row r="2705" spans="1:1" x14ac:dyDescent="0.25">
      <c r="A2705" s="215"/>
    </row>
    <row r="2706" spans="1:1" x14ac:dyDescent="0.25">
      <c r="A2706" s="215"/>
    </row>
    <row r="2707" spans="1:1" x14ac:dyDescent="0.25">
      <c r="A2707" s="215"/>
    </row>
    <row r="2708" spans="1:1" x14ac:dyDescent="0.25">
      <c r="A2708" s="215"/>
    </row>
    <row r="2709" spans="1:1" x14ac:dyDescent="0.25">
      <c r="A2709" s="215"/>
    </row>
    <row r="2710" spans="1:1" x14ac:dyDescent="0.25">
      <c r="A2710" s="215"/>
    </row>
    <row r="2711" spans="1:1" x14ac:dyDescent="0.25">
      <c r="A2711" s="215"/>
    </row>
    <row r="2712" spans="1:1" x14ac:dyDescent="0.25">
      <c r="A2712" s="215"/>
    </row>
    <row r="2713" spans="1:1" x14ac:dyDescent="0.25">
      <c r="A2713" s="215"/>
    </row>
    <row r="2714" spans="1:1" x14ac:dyDescent="0.25">
      <c r="A2714" s="215"/>
    </row>
    <row r="2715" spans="1:1" x14ac:dyDescent="0.25">
      <c r="A2715" s="215"/>
    </row>
    <row r="2716" spans="1:1" x14ac:dyDescent="0.25">
      <c r="A2716" s="215"/>
    </row>
    <row r="2717" spans="1:1" x14ac:dyDescent="0.25">
      <c r="A2717" s="215"/>
    </row>
    <row r="2718" spans="1:1" x14ac:dyDescent="0.25">
      <c r="A2718" s="215"/>
    </row>
    <row r="2719" spans="1:1" x14ac:dyDescent="0.25">
      <c r="A2719" s="215"/>
    </row>
    <row r="2720" spans="1:1" x14ac:dyDescent="0.25">
      <c r="A2720" s="215"/>
    </row>
    <row r="2721" spans="1:1" x14ac:dyDescent="0.25">
      <c r="A2721" s="215"/>
    </row>
    <row r="2722" spans="1:1" x14ac:dyDescent="0.25">
      <c r="A2722" s="215"/>
    </row>
    <row r="2723" spans="1:1" x14ac:dyDescent="0.25">
      <c r="A2723" s="215"/>
    </row>
    <row r="2724" spans="1:1" x14ac:dyDescent="0.25">
      <c r="A2724" s="215"/>
    </row>
    <row r="2725" spans="1:1" x14ac:dyDescent="0.25">
      <c r="A2725" s="215"/>
    </row>
    <row r="2726" spans="1:1" x14ac:dyDescent="0.25">
      <c r="A2726" s="215"/>
    </row>
    <row r="2727" spans="1:1" x14ac:dyDescent="0.25">
      <c r="A2727" s="215"/>
    </row>
    <row r="2728" spans="1:1" x14ac:dyDescent="0.25">
      <c r="A2728" s="215"/>
    </row>
    <row r="2729" spans="1:1" x14ac:dyDescent="0.25">
      <c r="A2729" s="215"/>
    </row>
    <row r="2730" spans="1:1" x14ac:dyDescent="0.25">
      <c r="A2730" s="215"/>
    </row>
    <row r="2731" spans="1:1" x14ac:dyDescent="0.25">
      <c r="A2731" s="215"/>
    </row>
    <row r="2732" spans="1:1" x14ac:dyDescent="0.25">
      <c r="A2732" s="215"/>
    </row>
    <row r="2733" spans="1:1" x14ac:dyDescent="0.25">
      <c r="A2733" s="215"/>
    </row>
    <row r="2734" spans="1:1" x14ac:dyDescent="0.25">
      <c r="A2734" s="215"/>
    </row>
    <row r="2735" spans="1:1" x14ac:dyDescent="0.25">
      <c r="A2735" s="215"/>
    </row>
    <row r="2736" spans="1:1" x14ac:dyDescent="0.25">
      <c r="A2736" s="215"/>
    </row>
    <row r="2737" spans="1:1" x14ac:dyDescent="0.25">
      <c r="A2737" s="215"/>
    </row>
    <row r="2738" spans="1:1" x14ac:dyDescent="0.25">
      <c r="A2738" s="215"/>
    </row>
    <row r="2739" spans="1:1" x14ac:dyDescent="0.25">
      <c r="A2739" s="215"/>
    </row>
    <row r="2740" spans="1:1" x14ac:dyDescent="0.25">
      <c r="A2740" s="215"/>
    </row>
    <row r="2741" spans="1:1" x14ac:dyDescent="0.25">
      <c r="A2741" s="215"/>
    </row>
    <row r="2742" spans="1:1" x14ac:dyDescent="0.25">
      <c r="A2742" s="215"/>
    </row>
    <row r="2743" spans="1:1" x14ac:dyDescent="0.25">
      <c r="A2743" s="215"/>
    </row>
    <row r="2744" spans="1:1" x14ac:dyDescent="0.25">
      <c r="A2744" s="215"/>
    </row>
    <row r="2745" spans="1:1" x14ac:dyDescent="0.25">
      <c r="A2745" s="215"/>
    </row>
    <row r="2746" spans="1:1" x14ac:dyDescent="0.25">
      <c r="A2746" s="215"/>
    </row>
    <row r="2747" spans="1:1" x14ac:dyDescent="0.25">
      <c r="A2747" s="215"/>
    </row>
    <row r="2748" spans="1:1" x14ac:dyDescent="0.25">
      <c r="A2748" s="215"/>
    </row>
    <row r="2749" spans="1:1" x14ac:dyDescent="0.25">
      <c r="A2749" s="215"/>
    </row>
    <row r="2750" spans="1:1" x14ac:dyDescent="0.25">
      <c r="A2750" s="215"/>
    </row>
    <row r="2751" spans="1:1" x14ac:dyDescent="0.25">
      <c r="A2751" s="215"/>
    </row>
    <row r="2752" spans="1:1" x14ac:dyDescent="0.25">
      <c r="A2752" s="215"/>
    </row>
    <row r="2753" spans="1:1" x14ac:dyDescent="0.25">
      <c r="A2753" s="215"/>
    </row>
    <row r="2754" spans="1:1" x14ac:dyDescent="0.25">
      <c r="A2754" s="215"/>
    </row>
    <row r="2755" spans="1:1" x14ac:dyDescent="0.25">
      <c r="A2755" s="215"/>
    </row>
    <row r="2756" spans="1:1" x14ac:dyDescent="0.25">
      <c r="A2756" s="215"/>
    </row>
    <row r="2757" spans="1:1" x14ac:dyDescent="0.25">
      <c r="A2757" s="215"/>
    </row>
    <row r="2758" spans="1:1" x14ac:dyDescent="0.25">
      <c r="A2758" s="215"/>
    </row>
    <row r="2759" spans="1:1" x14ac:dyDescent="0.25">
      <c r="A2759" s="215"/>
    </row>
    <row r="2760" spans="1:1" x14ac:dyDescent="0.25">
      <c r="A2760" s="215"/>
    </row>
    <row r="2761" spans="1:1" x14ac:dyDescent="0.25">
      <c r="A2761" s="215"/>
    </row>
    <row r="2762" spans="1:1" x14ac:dyDescent="0.25">
      <c r="A2762" s="215"/>
    </row>
    <row r="2763" spans="1:1" x14ac:dyDescent="0.25">
      <c r="A2763" s="215"/>
    </row>
    <row r="2764" spans="1:1" x14ac:dyDescent="0.25">
      <c r="A2764" s="215"/>
    </row>
    <row r="2765" spans="1:1" x14ac:dyDescent="0.25">
      <c r="A2765" s="215"/>
    </row>
    <row r="2766" spans="1:1" x14ac:dyDescent="0.25">
      <c r="A2766" s="215"/>
    </row>
    <row r="2767" spans="1:1" x14ac:dyDescent="0.25">
      <c r="A2767" s="215"/>
    </row>
    <row r="2768" spans="1:1" x14ac:dyDescent="0.25">
      <c r="A2768" s="215"/>
    </row>
    <row r="2769" spans="1:1" x14ac:dyDescent="0.25">
      <c r="A2769" s="215"/>
    </row>
    <row r="2770" spans="1:1" x14ac:dyDescent="0.25">
      <c r="A2770" s="215"/>
    </row>
    <row r="2771" spans="1:1" x14ac:dyDescent="0.25">
      <c r="A2771" s="215"/>
    </row>
    <row r="2772" spans="1:1" x14ac:dyDescent="0.25">
      <c r="A2772" s="215"/>
    </row>
    <row r="2773" spans="1:1" x14ac:dyDescent="0.25">
      <c r="A2773" s="215"/>
    </row>
    <row r="2774" spans="1:1" x14ac:dyDescent="0.25">
      <c r="A2774" s="215"/>
    </row>
    <row r="2775" spans="1:1" x14ac:dyDescent="0.25">
      <c r="A2775" s="215"/>
    </row>
    <row r="2776" spans="1:1" x14ac:dyDescent="0.25">
      <c r="A2776" s="215"/>
    </row>
    <row r="2777" spans="1:1" x14ac:dyDescent="0.25">
      <c r="A2777" s="215"/>
    </row>
    <row r="2778" spans="1:1" x14ac:dyDescent="0.25">
      <c r="A2778" s="215"/>
    </row>
    <row r="2779" spans="1:1" x14ac:dyDescent="0.25">
      <c r="A2779" s="215"/>
    </row>
    <row r="2780" spans="1:1" x14ac:dyDescent="0.25">
      <c r="A2780" s="215"/>
    </row>
    <row r="2781" spans="1:1" x14ac:dyDescent="0.25">
      <c r="A2781" s="215"/>
    </row>
    <row r="2782" spans="1:1" x14ac:dyDescent="0.25">
      <c r="A2782" s="215"/>
    </row>
    <row r="2783" spans="1:1" x14ac:dyDescent="0.25">
      <c r="A2783" s="215"/>
    </row>
    <row r="2784" spans="1:1" x14ac:dyDescent="0.25">
      <c r="A2784" s="215"/>
    </row>
    <row r="2785" spans="1:1" x14ac:dyDescent="0.25">
      <c r="A2785" s="215"/>
    </row>
    <row r="2786" spans="1:1" x14ac:dyDescent="0.25">
      <c r="A2786" s="215"/>
    </row>
    <row r="2787" spans="1:1" x14ac:dyDescent="0.25">
      <c r="A2787" s="215"/>
    </row>
    <row r="2788" spans="1:1" x14ac:dyDescent="0.25">
      <c r="A2788" s="215"/>
    </row>
    <row r="2789" spans="1:1" x14ac:dyDescent="0.25">
      <c r="A2789" s="215"/>
    </row>
    <row r="2790" spans="1:1" x14ac:dyDescent="0.25">
      <c r="A2790" s="215"/>
    </row>
    <row r="2791" spans="1:1" x14ac:dyDescent="0.25">
      <c r="A2791" s="215"/>
    </row>
    <row r="2792" spans="1:1" x14ac:dyDescent="0.25">
      <c r="A2792" s="215"/>
    </row>
    <row r="2793" spans="1:1" x14ac:dyDescent="0.25">
      <c r="A2793" s="215"/>
    </row>
    <row r="2794" spans="1:1" x14ac:dyDescent="0.25">
      <c r="A2794" s="215"/>
    </row>
    <row r="2795" spans="1:1" x14ac:dyDescent="0.25">
      <c r="A2795" s="215"/>
    </row>
    <row r="2796" spans="1:1" x14ac:dyDescent="0.25">
      <c r="A2796" s="215"/>
    </row>
    <row r="2797" spans="1:1" x14ac:dyDescent="0.25">
      <c r="A2797" s="215"/>
    </row>
    <row r="2798" spans="1:1" x14ac:dyDescent="0.25">
      <c r="A2798" s="215"/>
    </row>
    <row r="2799" spans="1:1" x14ac:dyDescent="0.25">
      <c r="A2799" s="215"/>
    </row>
    <row r="2800" spans="1:1" x14ac:dyDescent="0.25">
      <c r="A2800" s="215"/>
    </row>
    <row r="2801" spans="1:1" x14ac:dyDescent="0.25">
      <c r="A2801" s="215"/>
    </row>
    <row r="2802" spans="1:1" x14ac:dyDescent="0.25">
      <c r="A2802" s="215"/>
    </row>
    <row r="2803" spans="1:1" x14ac:dyDescent="0.25">
      <c r="A2803" s="215"/>
    </row>
    <row r="2804" spans="1:1" x14ac:dyDescent="0.25">
      <c r="A2804" s="215"/>
    </row>
    <row r="2805" spans="1:1" x14ac:dyDescent="0.25">
      <c r="A2805" s="215"/>
    </row>
    <row r="2806" spans="1:1" x14ac:dyDescent="0.25">
      <c r="A2806" s="215"/>
    </row>
    <row r="2807" spans="1:1" x14ac:dyDescent="0.25">
      <c r="A2807" s="215"/>
    </row>
    <row r="2808" spans="1:1" x14ac:dyDescent="0.25">
      <c r="A2808" s="215"/>
    </row>
    <row r="2809" spans="1:1" x14ac:dyDescent="0.25">
      <c r="A2809" s="215"/>
    </row>
    <row r="2810" spans="1:1" x14ac:dyDescent="0.25">
      <c r="A2810" s="215"/>
    </row>
    <row r="2811" spans="1:1" x14ac:dyDescent="0.25">
      <c r="A2811" s="215"/>
    </row>
    <row r="2812" spans="1:1" x14ac:dyDescent="0.25">
      <c r="A2812" s="215"/>
    </row>
    <row r="2813" spans="1:1" x14ac:dyDescent="0.25">
      <c r="A2813" s="215"/>
    </row>
    <row r="2814" spans="1:1" x14ac:dyDescent="0.25">
      <c r="A2814" s="215"/>
    </row>
    <row r="2815" spans="1:1" x14ac:dyDescent="0.25">
      <c r="A2815" s="215"/>
    </row>
    <row r="2816" spans="1:1" x14ac:dyDescent="0.25">
      <c r="A2816" s="215"/>
    </row>
    <row r="2817" spans="1:1" x14ac:dyDescent="0.25">
      <c r="A2817" s="215"/>
    </row>
    <row r="2818" spans="1:1" x14ac:dyDescent="0.25">
      <c r="A2818" s="215"/>
    </row>
    <row r="2819" spans="1:1" x14ac:dyDescent="0.25">
      <c r="A2819" s="215"/>
    </row>
    <row r="2820" spans="1:1" x14ac:dyDescent="0.25">
      <c r="A2820" s="215"/>
    </row>
    <row r="2821" spans="1:1" x14ac:dyDescent="0.25">
      <c r="A2821" s="215"/>
    </row>
    <row r="2822" spans="1:1" x14ac:dyDescent="0.25">
      <c r="A2822" s="215"/>
    </row>
    <row r="2823" spans="1:1" x14ac:dyDescent="0.25">
      <c r="A2823" s="215"/>
    </row>
    <row r="2824" spans="1:1" x14ac:dyDescent="0.25">
      <c r="A2824" s="215"/>
    </row>
    <row r="2825" spans="1:1" x14ac:dyDescent="0.25">
      <c r="A2825" s="215"/>
    </row>
    <row r="2826" spans="1:1" x14ac:dyDescent="0.25">
      <c r="A2826" s="215"/>
    </row>
    <row r="2827" spans="1:1" x14ac:dyDescent="0.25">
      <c r="A2827" s="215"/>
    </row>
    <row r="2828" spans="1:1" x14ac:dyDescent="0.25">
      <c r="A2828" s="215"/>
    </row>
    <row r="2829" spans="1:1" x14ac:dyDescent="0.25">
      <c r="A2829" s="215"/>
    </row>
    <row r="2830" spans="1:1" x14ac:dyDescent="0.25">
      <c r="A2830" s="215"/>
    </row>
    <row r="2831" spans="1:1" x14ac:dyDescent="0.25">
      <c r="A2831" s="215"/>
    </row>
    <row r="2832" spans="1:1" x14ac:dyDescent="0.25">
      <c r="A2832" s="215"/>
    </row>
    <row r="2833" spans="1:1" x14ac:dyDescent="0.25">
      <c r="A2833" s="215"/>
    </row>
    <row r="2834" spans="1:1" x14ac:dyDescent="0.25">
      <c r="A2834" s="215"/>
    </row>
    <row r="2835" spans="1:1" x14ac:dyDescent="0.25">
      <c r="A2835" s="215"/>
    </row>
    <row r="2836" spans="1:1" x14ac:dyDescent="0.25">
      <c r="A2836" s="215"/>
    </row>
    <row r="2837" spans="1:1" x14ac:dyDescent="0.25">
      <c r="A2837" s="215"/>
    </row>
    <row r="2838" spans="1:1" x14ac:dyDescent="0.25">
      <c r="A2838" s="215"/>
    </row>
    <row r="2839" spans="1:1" x14ac:dyDescent="0.25">
      <c r="A2839" s="215"/>
    </row>
    <row r="2840" spans="1:1" x14ac:dyDescent="0.25">
      <c r="A2840" s="215"/>
    </row>
    <row r="2841" spans="1:1" x14ac:dyDescent="0.25">
      <c r="A2841" s="215"/>
    </row>
    <row r="2842" spans="1:1" x14ac:dyDescent="0.25">
      <c r="A2842" s="215"/>
    </row>
    <row r="2843" spans="1:1" x14ac:dyDescent="0.25">
      <c r="A2843" s="215"/>
    </row>
    <row r="2844" spans="1:1" x14ac:dyDescent="0.25">
      <c r="A2844" s="215"/>
    </row>
    <row r="2845" spans="1:1" x14ac:dyDescent="0.25">
      <c r="A2845" s="215"/>
    </row>
    <row r="2846" spans="1:1" x14ac:dyDescent="0.25">
      <c r="A2846" s="215"/>
    </row>
    <row r="2847" spans="1:1" x14ac:dyDescent="0.25">
      <c r="A2847" s="215"/>
    </row>
    <row r="2848" spans="1:1" x14ac:dyDescent="0.25">
      <c r="A2848" s="215"/>
    </row>
    <row r="2849" spans="1:1" x14ac:dyDescent="0.25">
      <c r="A2849" s="215"/>
    </row>
    <row r="2850" spans="1:1" x14ac:dyDescent="0.25">
      <c r="A2850" s="215"/>
    </row>
    <row r="2851" spans="1:1" x14ac:dyDescent="0.25">
      <c r="A2851" s="215"/>
    </row>
    <row r="2852" spans="1:1" x14ac:dyDescent="0.25">
      <c r="A2852" s="215"/>
    </row>
    <row r="2853" spans="1:1" x14ac:dyDescent="0.25">
      <c r="A2853" s="215"/>
    </row>
    <row r="2854" spans="1:1" x14ac:dyDescent="0.25">
      <c r="A2854" s="215"/>
    </row>
    <row r="2855" spans="1:1" x14ac:dyDescent="0.25">
      <c r="A2855" s="215"/>
    </row>
    <row r="2856" spans="1:1" x14ac:dyDescent="0.25">
      <c r="A2856" s="215"/>
    </row>
    <row r="2857" spans="1:1" x14ac:dyDescent="0.25">
      <c r="A2857" s="215"/>
    </row>
    <row r="2858" spans="1:1" x14ac:dyDescent="0.25">
      <c r="A2858" s="215"/>
    </row>
    <row r="2859" spans="1:1" x14ac:dyDescent="0.25">
      <c r="A2859" s="215"/>
    </row>
    <row r="2860" spans="1:1" x14ac:dyDescent="0.25">
      <c r="A2860" s="215"/>
    </row>
    <row r="2861" spans="1:1" x14ac:dyDescent="0.25">
      <c r="A2861" s="215"/>
    </row>
    <row r="2862" spans="1:1" x14ac:dyDescent="0.25">
      <c r="A2862" s="215"/>
    </row>
    <row r="2863" spans="1:1" x14ac:dyDescent="0.25">
      <c r="A2863" s="215"/>
    </row>
    <row r="2864" spans="1:1" x14ac:dyDescent="0.25">
      <c r="A2864" s="215"/>
    </row>
    <row r="2865" spans="1:1" x14ac:dyDescent="0.25">
      <c r="A2865" s="215"/>
    </row>
    <row r="2866" spans="1:1" x14ac:dyDescent="0.25">
      <c r="A2866" s="215"/>
    </row>
    <row r="2867" spans="1:1" x14ac:dyDescent="0.25">
      <c r="A2867" s="215"/>
    </row>
    <row r="2868" spans="1:1" x14ac:dyDescent="0.25">
      <c r="A2868" s="215"/>
    </row>
    <row r="2869" spans="1:1" x14ac:dyDescent="0.25">
      <c r="A2869" s="215"/>
    </row>
    <row r="2870" spans="1:1" x14ac:dyDescent="0.25">
      <c r="A2870" s="215"/>
    </row>
    <row r="2871" spans="1:1" x14ac:dyDescent="0.25">
      <c r="A2871" s="215"/>
    </row>
    <row r="2872" spans="1:1" x14ac:dyDescent="0.25">
      <c r="A2872" s="215"/>
    </row>
    <row r="2873" spans="1:1" x14ac:dyDescent="0.25">
      <c r="A2873" s="215"/>
    </row>
    <row r="2874" spans="1:1" x14ac:dyDescent="0.25">
      <c r="A2874" s="215"/>
    </row>
    <row r="2875" spans="1:1" x14ac:dyDescent="0.25">
      <c r="A2875" s="215"/>
    </row>
    <row r="2876" spans="1:1" x14ac:dyDescent="0.25">
      <c r="A2876" s="215"/>
    </row>
    <row r="2877" spans="1:1" x14ac:dyDescent="0.25">
      <c r="A2877" s="215"/>
    </row>
    <row r="2878" spans="1:1" x14ac:dyDescent="0.25">
      <c r="A2878" s="215"/>
    </row>
    <row r="2879" spans="1:1" x14ac:dyDescent="0.25">
      <c r="A2879" s="215"/>
    </row>
    <row r="2880" spans="1:1" x14ac:dyDescent="0.25">
      <c r="A2880" s="215"/>
    </row>
    <row r="2881" spans="1:1" x14ac:dyDescent="0.25">
      <c r="A2881" s="215"/>
    </row>
    <row r="2882" spans="1:1" x14ac:dyDescent="0.25">
      <c r="A2882" s="215"/>
    </row>
    <row r="2883" spans="1:1" x14ac:dyDescent="0.25">
      <c r="A2883" s="215"/>
    </row>
    <row r="2884" spans="1:1" x14ac:dyDescent="0.25">
      <c r="A2884" s="215"/>
    </row>
    <row r="2885" spans="1:1" x14ac:dyDescent="0.25">
      <c r="A2885" s="215"/>
    </row>
    <row r="2886" spans="1:1" x14ac:dyDescent="0.25">
      <c r="A2886" s="215"/>
    </row>
    <row r="2887" spans="1:1" x14ac:dyDescent="0.25">
      <c r="A2887" s="215"/>
    </row>
    <row r="2888" spans="1:1" x14ac:dyDescent="0.25">
      <c r="A2888" s="215"/>
    </row>
    <row r="2889" spans="1:1" x14ac:dyDescent="0.25">
      <c r="A2889" s="215"/>
    </row>
    <row r="2890" spans="1:1" x14ac:dyDescent="0.25">
      <c r="A2890" s="215"/>
    </row>
    <row r="2891" spans="1:1" x14ac:dyDescent="0.25">
      <c r="A2891" s="215"/>
    </row>
    <row r="2892" spans="1:1" x14ac:dyDescent="0.25">
      <c r="A2892" s="215"/>
    </row>
    <row r="2893" spans="1:1" x14ac:dyDescent="0.25">
      <c r="A2893" s="215"/>
    </row>
    <row r="2894" spans="1:1" x14ac:dyDescent="0.25">
      <c r="A2894" s="215"/>
    </row>
    <row r="2895" spans="1:1" x14ac:dyDescent="0.25">
      <c r="A2895" s="215"/>
    </row>
    <row r="2896" spans="1:1" x14ac:dyDescent="0.25">
      <c r="A2896" s="215"/>
    </row>
    <row r="2897" spans="1:1" x14ac:dyDescent="0.25">
      <c r="A2897" s="215"/>
    </row>
    <row r="2898" spans="1:1" x14ac:dyDescent="0.25">
      <c r="A2898" s="215"/>
    </row>
    <row r="2899" spans="1:1" x14ac:dyDescent="0.25">
      <c r="A2899" s="215"/>
    </row>
    <row r="2900" spans="1:1" x14ac:dyDescent="0.25">
      <c r="A2900" s="215"/>
    </row>
    <row r="2901" spans="1:1" x14ac:dyDescent="0.25">
      <c r="A2901" s="215"/>
    </row>
    <row r="2902" spans="1:1" x14ac:dyDescent="0.25">
      <c r="A2902" s="215"/>
    </row>
    <row r="2903" spans="1:1" x14ac:dyDescent="0.25">
      <c r="A2903" s="215"/>
    </row>
    <row r="2904" spans="1:1" x14ac:dyDescent="0.25">
      <c r="A2904" s="215"/>
    </row>
    <row r="2905" spans="1:1" x14ac:dyDescent="0.25">
      <c r="A2905" s="215"/>
    </row>
    <row r="2906" spans="1:1" x14ac:dyDescent="0.25">
      <c r="A2906" s="215"/>
    </row>
    <row r="2907" spans="1:1" x14ac:dyDescent="0.25">
      <c r="A2907" s="215"/>
    </row>
    <row r="2908" spans="1:1" x14ac:dyDescent="0.25">
      <c r="A2908" s="215"/>
    </row>
    <row r="2909" spans="1:1" x14ac:dyDescent="0.25">
      <c r="A2909" s="215"/>
    </row>
    <row r="2910" spans="1:1" x14ac:dyDescent="0.25">
      <c r="A2910" s="215"/>
    </row>
    <row r="2911" spans="1:1" x14ac:dyDescent="0.25">
      <c r="A2911" s="215"/>
    </row>
    <row r="2912" spans="1:1" x14ac:dyDescent="0.25">
      <c r="A2912" s="215"/>
    </row>
    <row r="2913" spans="1:1" x14ac:dyDescent="0.25">
      <c r="A2913" s="215"/>
    </row>
    <row r="2914" spans="1:1" x14ac:dyDescent="0.25">
      <c r="A2914" s="215"/>
    </row>
    <row r="2915" spans="1:1" x14ac:dyDescent="0.25">
      <c r="A2915" s="215"/>
    </row>
    <row r="2916" spans="1:1" x14ac:dyDescent="0.25">
      <c r="A2916" s="215"/>
    </row>
    <row r="2917" spans="1:1" x14ac:dyDescent="0.25">
      <c r="A2917" s="215"/>
    </row>
    <row r="2918" spans="1:1" x14ac:dyDescent="0.25">
      <c r="A2918" s="215"/>
    </row>
    <row r="2919" spans="1:1" x14ac:dyDescent="0.25">
      <c r="A2919" s="215"/>
    </row>
    <row r="2920" spans="1:1" x14ac:dyDescent="0.25">
      <c r="A2920" s="215"/>
    </row>
    <row r="2921" spans="1:1" x14ac:dyDescent="0.25">
      <c r="A2921" s="215"/>
    </row>
    <row r="2922" spans="1:1" x14ac:dyDescent="0.25">
      <c r="A2922" s="215"/>
    </row>
    <row r="2923" spans="1:1" x14ac:dyDescent="0.25">
      <c r="A2923" s="215"/>
    </row>
    <row r="2924" spans="1:1" x14ac:dyDescent="0.25">
      <c r="A2924" s="215"/>
    </row>
    <row r="2925" spans="1:1" x14ac:dyDescent="0.25">
      <c r="A2925" s="215"/>
    </row>
    <row r="2926" spans="1:1" x14ac:dyDescent="0.25">
      <c r="A2926" s="215"/>
    </row>
    <row r="2927" spans="1:1" x14ac:dyDescent="0.25">
      <c r="A2927" s="215"/>
    </row>
    <row r="2928" spans="1:1" x14ac:dyDescent="0.25">
      <c r="A2928" s="215"/>
    </row>
    <row r="2929" spans="1:1" x14ac:dyDescent="0.25">
      <c r="A2929" s="215"/>
    </row>
    <row r="2930" spans="1:1" x14ac:dyDescent="0.25">
      <c r="A2930" s="215"/>
    </row>
    <row r="2931" spans="1:1" x14ac:dyDescent="0.25">
      <c r="A2931" s="215"/>
    </row>
    <row r="2932" spans="1:1" x14ac:dyDescent="0.25">
      <c r="A2932" s="215"/>
    </row>
    <row r="2933" spans="1:1" x14ac:dyDescent="0.25">
      <c r="A2933" s="215"/>
    </row>
    <row r="2934" spans="1:1" x14ac:dyDescent="0.25">
      <c r="A2934" s="215"/>
    </row>
    <row r="2935" spans="1:1" x14ac:dyDescent="0.25">
      <c r="A2935" s="215"/>
    </row>
    <row r="2936" spans="1:1" x14ac:dyDescent="0.25">
      <c r="A2936" s="215"/>
    </row>
    <row r="2937" spans="1:1" x14ac:dyDescent="0.25">
      <c r="A2937" s="215"/>
    </row>
    <row r="2938" spans="1:1" x14ac:dyDescent="0.25">
      <c r="A2938" s="215"/>
    </row>
    <row r="2939" spans="1:1" x14ac:dyDescent="0.25">
      <c r="A2939" s="215"/>
    </row>
    <row r="2940" spans="1:1" x14ac:dyDescent="0.25">
      <c r="A2940" s="215"/>
    </row>
    <row r="2941" spans="1:1" x14ac:dyDescent="0.25">
      <c r="A2941" s="215"/>
    </row>
    <row r="2942" spans="1:1" x14ac:dyDescent="0.25">
      <c r="A2942" s="215"/>
    </row>
    <row r="2943" spans="1:1" x14ac:dyDescent="0.25">
      <c r="A2943" s="215"/>
    </row>
    <row r="2944" spans="1:1" x14ac:dyDescent="0.25">
      <c r="A2944" s="215"/>
    </row>
    <row r="2945" spans="1:1" x14ac:dyDescent="0.25">
      <c r="A2945" s="215"/>
    </row>
    <row r="2946" spans="1:1" x14ac:dyDescent="0.25">
      <c r="A2946" s="215"/>
    </row>
    <row r="2947" spans="1:1" x14ac:dyDescent="0.25">
      <c r="A2947" s="215"/>
    </row>
    <row r="2948" spans="1:1" x14ac:dyDescent="0.25">
      <c r="A2948" s="215"/>
    </row>
    <row r="2949" spans="1:1" x14ac:dyDescent="0.25">
      <c r="A2949" s="215"/>
    </row>
    <row r="2950" spans="1:1" x14ac:dyDescent="0.25">
      <c r="A2950" s="215"/>
    </row>
    <row r="2951" spans="1:1" x14ac:dyDescent="0.25">
      <c r="A2951" s="215"/>
    </row>
    <row r="2952" spans="1:1" x14ac:dyDescent="0.25">
      <c r="A2952" s="215"/>
    </row>
    <row r="2953" spans="1:1" x14ac:dyDescent="0.25">
      <c r="A2953" s="215"/>
    </row>
    <row r="2954" spans="1:1" x14ac:dyDescent="0.25">
      <c r="A2954" s="215"/>
    </row>
    <row r="2955" spans="1:1" x14ac:dyDescent="0.25">
      <c r="A2955" s="215"/>
    </row>
    <row r="2956" spans="1:1" x14ac:dyDescent="0.25">
      <c r="A2956" s="215"/>
    </row>
    <row r="2957" spans="1:1" x14ac:dyDescent="0.25">
      <c r="A2957" s="215"/>
    </row>
    <row r="2958" spans="1:1" x14ac:dyDescent="0.25">
      <c r="A2958" s="215"/>
    </row>
    <row r="2959" spans="1:1" x14ac:dyDescent="0.25">
      <c r="A2959" s="215"/>
    </row>
    <row r="2960" spans="1:1" x14ac:dyDescent="0.25">
      <c r="A2960" s="215"/>
    </row>
    <row r="2961" spans="1:1" x14ac:dyDescent="0.25">
      <c r="A2961" s="215"/>
    </row>
    <row r="2962" spans="1:1" x14ac:dyDescent="0.25">
      <c r="A2962" s="215"/>
    </row>
    <row r="2963" spans="1:1" x14ac:dyDescent="0.25">
      <c r="A2963" s="215"/>
    </row>
    <row r="2964" spans="1:1" x14ac:dyDescent="0.25">
      <c r="A2964" s="215"/>
    </row>
    <row r="2965" spans="1:1" x14ac:dyDescent="0.25">
      <c r="A2965" s="215"/>
    </row>
    <row r="2966" spans="1:1" x14ac:dyDescent="0.25">
      <c r="A2966" s="215"/>
    </row>
    <row r="2967" spans="1:1" x14ac:dyDescent="0.25">
      <c r="A2967" s="215"/>
    </row>
    <row r="2968" spans="1:1" x14ac:dyDescent="0.25">
      <c r="A2968" s="215"/>
    </row>
    <row r="2969" spans="1:1" x14ac:dyDescent="0.25">
      <c r="A2969" s="215"/>
    </row>
    <row r="2970" spans="1:1" x14ac:dyDescent="0.25">
      <c r="A2970" s="215"/>
    </row>
    <row r="2971" spans="1:1" x14ac:dyDescent="0.25">
      <c r="A2971" s="215"/>
    </row>
    <row r="2972" spans="1:1" x14ac:dyDescent="0.25">
      <c r="A2972" s="215"/>
    </row>
    <row r="2973" spans="1:1" x14ac:dyDescent="0.25">
      <c r="A2973" s="215"/>
    </row>
    <row r="2974" spans="1:1" x14ac:dyDescent="0.25">
      <c r="A2974" s="215"/>
    </row>
    <row r="2975" spans="1:1" x14ac:dyDescent="0.25">
      <c r="A2975" s="215"/>
    </row>
    <row r="2976" spans="1:1" x14ac:dyDescent="0.25">
      <c r="A2976" s="215"/>
    </row>
    <row r="2977" spans="1:1" x14ac:dyDescent="0.25">
      <c r="A2977" s="215"/>
    </row>
    <row r="2978" spans="1:1" x14ac:dyDescent="0.25">
      <c r="A2978" s="215"/>
    </row>
    <row r="2979" spans="1:1" x14ac:dyDescent="0.25">
      <c r="A2979" s="215"/>
    </row>
    <row r="2980" spans="1:1" x14ac:dyDescent="0.25">
      <c r="A2980" s="215"/>
    </row>
    <row r="2981" spans="1:1" x14ac:dyDescent="0.25">
      <c r="A2981" s="215"/>
    </row>
    <row r="2982" spans="1:1" x14ac:dyDescent="0.25">
      <c r="A2982" s="215"/>
    </row>
    <row r="2983" spans="1:1" x14ac:dyDescent="0.25">
      <c r="A2983" s="215"/>
    </row>
    <row r="2984" spans="1:1" x14ac:dyDescent="0.25">
      <c r="A2984" s="215"/>
    </row>
    <row r="2985" spans="1:1" x14ac:dyDescent="0.25">
      <c r="A2985" s="215"/>
    </row>
    <row r="2986" spans="1:1" x14ac:dyDescent="0.25">
      <c r="A2986" s="215"/>
    </row>
    <row r="2987" spans="1:1" x14ac:dyDescent="0.25">
      <c r="A2987" s="215"/>
    </row>
    <row r="2988" spans="1:1" x14ac:dyDescent="0.25">
      <c r="A2988" s="215"/>
    </row>
    <row r="2989" spans="1:1" x14ac:dyDescent="0.25">
      <c r="A2989" s="215"/>
    </row>
    <row r="2990" spans="1:1" x14ac:dyDescent="0.25">
      <c r="A2990" s="215"/>
    </row>
    <row r="2991" spans="1:1" x14ac:dyDescent="0.25">
      <c r="A2991" s="215"/>
    </row>
    <row r="2992" spans="1:1" x14ac:dyDescent="0.25">
      <c r="A2992" s="215"/>
    </row>
    <row r="2993" spans="1:1" x14ac:dyDescent="0.25">
      <c r="A2993" s="215"/>
    </row>
    <row r="2994" spans="1:1" x14ac:dyDescent="0.25">
      <c r="A2994" s="215"/>
    </row>
    <row r="2995" spans="1:1" x14ac:dyDescent="0.25">
      <c r="A2995" s="215"/>
    </row>
    <row r="2996" spans="1:1" x14ac:dyDescent="0.25">
      <c r="A2996" s="215"/>
    </row>
    <row r="2997" spans="1:1" x14ac:dyDescent="0.25">
      <c r="A2997" s="215"/>
    </row>
    <row r="2998" spans="1:1" x14ac:dyDescent="0.25">
      <c r="A2998" s="215"/>
    </row>
    <row r="2999" spans="1:1" x14ac:dyDescent="0.25">
      <c r="A2999" s="215"/>
    </row>
    <row r="3000" spans="1:1" x14ac:dyDescent="0.25">
      <c r="A3000" s="215"/>
    </row>
    <row r="3001" spans="1:1" x14ac:dyDescent="0.25">
      <c r="A3001" s="215"/>
    </row>
    <row r="3002" spans="1:1" x14ac:dyDescent="0.25">
      <c r="A3002" s="215"/>
    </row>
    <row r="3003" spans="1:1" x14ac:dyDescent="0.25">
      <c r="A3003" s="215"/>
    </row>
    <row r="3004" spans="1:1" x14ac:dyDescent="0.25">
      <c r="A3004" s="215"/>
    </row>
    <row r="3005" spans="1:1" x14ac:dyDescent="0.25">
      <c r="A3005" s="215"/>
    </row>
    <row r="3006" spans="1:1" x14ac:dyDescent="0.25">
      <c r="A3006" s="215"/>
    </row>
    <row r="3007" spans="1:1" x14ac:dyDescent="0.25">
      <c r="A3007" s="215"/>
    </row>
    <row r="3008" spans="1:1" x14ac:dyDescent="0.25">
      <c r="A3008" s="215"/>
    </row>
    <row r="3009" spans="1:1" x14ac:dyDescent="0.25">
      <c r="A3009" s="215"/>
    </row>
    <row r="3010" spans="1:1" x14ac:dyDescent="0.25">
      <c r="A3010" s="215"/>
    </row>
    <row r="3011" spans="1:1" x14ac:dyDescent="0.25">
      <c r="A3011" s="215"/>
    </row>
    <row r="3012" spans="1:1" x14ac:dyDescent="0.25">
      <c r="A3012" s="215"/>
    </row>
    <row r="3013" spans="1:1" x14ac:dyDescent="0.25">
      <c r="A3013" s="215"/>
    </row>
    <row r="3014" spans="1:1" x14ac:dyDescent="0.25">
      <c r="A3014" s="215"/>
    </row>
    <row r="3015" spans="1:1" x14ac:dyDescent="0.25">
      <c r="A3015" s="215"/>
    </row>
    <row r="3016" spans="1:1" x14ac:dyDescent="0.25">
      <c r="A3016" s="215"/>
    </row>
    <row r="3017" spans="1:1" x14ac:dyDescent="0.25">
      <c r="A3017" s="215"/>
    </row>
    <row r="3018" spans="1:1" x14ac:dyDescent="0.25">
      <c r="A3018" s="215"/>
    </row>
    <row r="3019" spans="1:1" x14ac:dyDescent="0.25">
      <c r="A3019" s="215"/>
    </row>
    <row r="3020" spans="1:1" x14ac:dyDescent="0.25">
      <c r="A3020" s="215"/>
    </row>
    <row r="3021" spans="1:1" x14ac:dyDescent="0.25">
      <c r="A3021" s="215"/>
    </row>
    <row r="3022" spans="1:1" x14ac:dyDescent="0.25">
      <c r="A3022" s="215"/>
    </row>
    <row r="3023" spans="1:1" x14ac:dyDescent="0.25">
      <c r="A3023" s="215"/>
    </row>
    <row r="3024" spans="1:1" x14ac:dyDescent="0.25">
      <c r="A3024" s="215"/>
    </row>
    <row r="3025" spans="1:1" x14ac:dyDescent="0.25">
      <c r="A3025" s="215"/>
    </row>
    <row r="3026" spans="1:1" x14ac:dyDescent="0.25">
      <c r="A3026" s="215"/>
    </row>
    <row r="3027" spans="1:1" x14ac:dyDescent="0.25">
      <c r="A3027" s="215"/>
    </row>
    <row r="3028" spans="1:1" x14ac:dyDescent="0.25">
      <c r="A3028" s="215"/>
    </row>
    <row r="3029" spans="1:1" x14ac:dyDescent="0.25">
      <c r="A3029" s="215"/>
    </row>
    <row r="3030" spans="1:1" x14ac:dyDescent="0.25">
      <c r="A3030" s="215"/>
    </row>
    <row r="3031" spans="1:1" x14ac:dyDescent="0.25">
      <c r="A3031" s="215"/>
    </row>
    <row r="3032" spans="1:1" x14ac:dyDescent="0.25">
      <c r="A3032" s="215"/>
    </row>
    <row r="3033" spans="1:1" x14ac:dyDescent="0.25">
      <c r="A3033" s="215"/>
    </row>
    <row r="3034" spans="1:1" x14ac:dyDescent="0.25">
      <c r="A3034" s="215"/>
    </row>
    <row r="3035" spans="1:1" x14ac:dyDescent="0.25">
      <c r="A3035" s="215"/>
    </row>
    <row r="3036" spans="1:1" x14ac:dyDescent="0.25">
      <c r="A3036" s="215"/>
    </row>
    <row r="3037" spans="1:1" x14ac:dyDescent="0.25">
      <c r="A3037" s="215"/>
    </row>
    <row r="3038" spans="1:1" x14ac:dyDescent="0.25">
      <c r="A3038" s="215"/>
    </row>
    <row r="3039" spans="1:1" x14ac:dyDescent="0.25">
      <c r="A3039" s="215"/>
    </row>
    <row r="3040" spans="1:1" x14ac:dyDescent="0.25">
      <c r="A3040" s="215"/>
    </row>
    <row r="3041" spans="1:1" x14ac:dyDescent="0.25">
      <c r="A3041" s="215"/>
    </row>
    <row r="3042" spans="1:1" x14ac:dyDescent="0.25">
      <c r="A3042" s="215"/>
    </row>
    <row r="3043" spans="1:1" x14ac:dyDescent="0.25">
      <c r="A3043" s="215"/>
    </row>
    <row r="3044" spans="1:1" x14ac:dyDescent="0.25">
      <c r="A3044" s="215"/>
    </row>
    <row r="3045" spans="1:1" x14ac:dyDescent="0.25">
      <c r="A3045" s="215"/>
    </row>
    <row r="3046" spans="1:1" x14ac:dyDescent="0.25">
      <c r="A3046" s="215"/>
    </row>
    <row r="3047" spans="1:1" x14ac:dyDescent="0.25">
      <c r="A3047" s="215"/>
    </row>
    <row r="3048" spans="1:1" x14ac:dyDescent="0.25">
      <c r="A3048" s="215"/>
    </row>
    <row r="3049" spans="1:1" x14ac:dyDescent="0.25">
      <c r="A3049" s="215"/>
    </row>
    <row r="3050" spans="1:1" x14ac:dyDescent="0.25">
      <c r="A3050" s="215"/>
    </row>
    <row r="3051" spans="1:1" x14ac:dyDescent="0.25">
      <c r="A3051" s="215"/>
    </row>
    <row r="3052" spans="1:1" x14ac:dyDescent="0.25">
      <c r="A3052" s="215"/>
    </row>
    <row r="3053" spans="1:1" x14ac:dyDescent="0.25">
      <c r="A3053" s="215"/>
    </row>
    <row r="3054" spans="1:1" x14ac:dyDescent="0.25">
      <c r="A3054" s="215"/>
    </row>
    <row r="3055" spans="1:1" x14ac:dyDescent="0.25">
      <c r="A3055" s="215"/>
    </row>
    <row r="3056" spans="1:1" x14ac:dyDescent="0.25">
      <c r="A3056" s="215"/>
    </row>
    <row r="3057" spans="1:1" x14ac:dyDescent="0.25">
      <c r="A3057" s="215"/>
    </row>
    <row r="3058" spans="1:1" x14ac:dyDescent="0.25">
      <c r="A3058" s="215"/>
    </row>
    <row r="3059" spans="1:1" x14ac:dyDescent="0.25">
      <c r="A3059" s="215"/>
    </row>
    <row r="3060" spans="1:1" x14ac:dyDescent="0.25">
      <c r="A3060" s="215"/>
    </row>
    <row r="3061" spans="1:1" x14ac:dyDescent="0.25">
      <c r="A3061" s="215"/>
    </row>
    <row r="3062" spans="1:1" x14ac:dyDescent="0.25">
      <c r="A3062" s="215"/>
    </row>
    <row r="3063" spans="1:1" x14ac:dyDescent="0.25">
      <c r="A3063" s="215"/>
    </row>
    <row r="3064" spans="1:1" x14ac:dyDescent="0.25">
      <c r="A3064" s="215"/>
    </row>
    <row r="3065" spans="1:1" x14ac:dyDescent="0.25">
      <c r="A3065" s="215"/>
    </row>
    <row r="3066" spans="1:1" x14ac:dyDescent="0.25">
      <c r="A3066" s="215"/>
    </row>
    <row r="3067" spans="1:1" x14ac:dyDescent="0.25">
      <c r="A3067" s="215"/>
    </row>
    <row r="3068" spans="1:1" x14ac:dyDescent="0.25">
      <c r="A3068" s="215"/>
    </row>
    <row r="3069" spans="1:1" x14ac:dyDescent="0.25">
      <c r="A3069" s="215"/>
    </row>
    <row r="3070" spans="1:1" x14ac:dyDescent="0.25">
      <c r="A3070" s="215"/>
    </row>
    <row r="3071" spans="1:1" x14ac:dyDescent="0.25">
      <c r="A3071" s="215"/>
    </row>
    <row r="3072" spans="1:1" x14ac:dyDescent="0.25">
      <c r="A3072" s="215"/>
    </row>
    <row r="3073" spans="1:1" x14ac:dyDescent="0.25">
      <c r="A3073" s="215"/>
    </row>
    <row r="3074" spans="1:1" x14ac:dyDescent="0.25">
      <c r="A3074" s="215"/>
    </row>
    <row r="3075" spans="1:1" x14ac:dyDescent="0.25">
      <c r="A3075" s="215"/>
    </row>
    <row r="3076" spans="1:1" x14ac:dyDescent="0.25">
      <c r="A3076" s="215"/>
    </row>
    <row r="3077" spans="1:1" x14ac:dyDescent="0.25">
      <c r="A3077" s="215"/>
    </row>
    <row r="3078" spans="1:1" x14ac:dyDescent="0.25">
      <c r="A3078" s="215"/>
    </row>
    <row r="3079" spans="1:1" x14ac:dyDescent="0.25">
      <c r="A3079" s="215"/>
    </row>
    <row r="3080" spans="1:1" x14ac:dyDescent="0.25">
      <c r="A3080" s="215"/>
    </row>
    <row r="3081" spans="1:1" x14ac:dyDescent="0.25">
      <c r="A3081" s="215"/>
    </row>
    <row r="3082" spans="1:1" x14ac:dyDescent="0.25">
      <c r="A3082" s="215"/>
    </row>
    <row r="3083" spans="1:1" x14ac:dyDescent="0.25">
      <c r="A3083" s="215"/>
    </row>
    <row r="3084" spans="1:1" x14ac:dyDescent="0.25">
      <c r="A3084" s="215"/>
    </row>
    <row r="3085" spans="1:1" x14ac:dyDescent="0.25">
      <c r="A3085" s="215"/>
    </row>
    <row r="3086" spans="1:1" x14ac:dyDescent="0.25">
      <c r="A3086" s="215"/>
    </row>
    <row r="3087" spans="1:1" x14ac:dyDescent="0.25">
      <c r="A3087" s="215"/>
    </row>
    <row r="3088" spans="1:1" x14ac:dyDescent="0.25">
      <c r="A3088" s="215"/>
    </row>
    <row r="3089" spans="1:1" x14ac:dyDescent="0.25">
      <c r="A3089" s="215"/>
    </row>
    <row r="3090" spans="1:1" x14ac:dyDescent="0.25">
      <c r="A3090" s="215"/>
    </row>
    <row r="3091" spans="1:1" x14ac:dyDescent="0.25">
      <c r="A3091" s="215"/>
    </row>
    <row r="3092" spans="1:1" x14ac:dyDescent="0.25">
      <c r="A3092" s="215"/>
    </row>
    <row r="3093" spans="1:1" x14ac:dyDescent="0.25">
      <c r="A3093" s="215"/>
    </row>
    <row r="3094" spans="1:1" x14ac:dyDescent="0.25">
      <c r="A3094" s="215"/>
    </row>
    <row r="3095" spans="1:1" x14ac:dyDescent="0.25">
      <c r="A3095" s="215"/>
    </row>
    <row r="3096" spans="1:1" x14ac:dyDescent="0.25">
      <c r="A3096" s="215"/>
    </row>
    <row r="3097" spans="1:1" x14ac:dyDescent="0.25">
      <c r="A3097" s="215"/>
    </row>
    <row r="3098" spans="1:1" x14ac:dyDescent="0.25">
      <c r="A3098" s="215"/>
    </row>
    <row r="3099" spans="1:1" x14ac:dyDescent="0.25">
      <c r="A3099" s="215"/>
    </row>
    <row r="3100" spans="1:1" x14ac:dyDescent="0.25">
      <c r="A3100" s="215"/>
    </row>
    <row r="3101" spans="1:1" x14ac:dyDescent="0.25">
      <c r="A3101" s="215"/>
    </row>
    <row r="3102" spans="1:1" x14ac:dyDescent="0.25">
      <c r="A3102" s="215"/>
    </row>
    <row r="3103" spans="1:1" x14ac:dyDescent="0.25">
      <c r="A3103" s="215"/>
    </row>
    <row r="3104" spans="1:1" x14ac:dyDescent="0.25">
      <c r="A3104" s="215"/>
    </row>
    <row r="3105" spans="1:1" x14ac:dyDescent="0.25">
      <c r="A3105" s="215"/>
    </row>
    <row r="3106" spans="1:1" x14ac:dyDescent="0.25">
      <c r="A3106" s="215"/>
    </row>
    <row r="3107" spans="1:1" x14ac:dyDescent="0.25">
      <c r="A3107" s="215"/>
    </row>
    <row r="3108" spans="1:1" x14ac:dyDescent="0.25">
      <c r="A3108" s="215"/>
    </row>
    <row r="3109" spans="1:1" x14ac:dyDescent="0.25">
      <c r="A3109" s="215"/>
    </row>
    <row r="3110" spans="1:1" x14ac:dyDescent="0.25">
      <c r="A3110" s="215"/>
    </row>
    <row r="3111" spans="1:1" x14ac:dyDescent="0.25">
      <c r="A3111" s="215"/>
    </row>
    <row r="3112" spans="1:1" x14ac:dyDescent="0.25">
      <c r="A3112" s="215"/>
    </row>
    <row r="3113" spans="1:1" x14ac:dyDescent="0.25">
      <c r="A3113" s="215"/>
    </row>
    <row r="3114" spans="1:1" x14ac:dyDescent="0.25">
      <c r="A3114" s="215"/>
    </row>
    <row r="3115" spans="1:1" x14ac:dyDescent="0.25">
      <c r="A3115" s="215"/>
    </row>
    <row r="3116" spans="1:1" x14ac:dyDescent="0.25">
      <c r="A3116" s="215"/>
    </row>
    <row r="3117" spans="1:1" x14ac:dyDescent="0.25">
      <c r="A3117" s="215"/>
    </row>
    <row r="3118" spans="1:1" x14ac:dyDescent="0.25">
      <c r="A3118" s="215"/>
    </row>
    <row r="3119" spans="1:1" x14ac:dyDescent="0.25">
      <c r="A3119" s="215"/>
    </row>
    <row r="3120" spans="1:1" x14ac:dyDescent="0.25">
      <c r="A3120" s="215"/>
    </row>
    <row r="3121" spans="1:1" x14ac:dyDescent="0.25">
      <c r="A3121" s="215"/>
    </row>
    <row r="3122" spans="1:1" x14ac:dyDescent="0.25">
      <c r="A3122" s="215"/>
    </row>
    <row r="3123" spans="1:1" x14ac:dyDescent="0.25">
      <c r="A3123" s="215"/>
    </row>
    <row r="3124" spans="1:1" x14ac:dyDescent="0.25">
      <c r="A3124" s="215"/>
    </row>
    <row r="3125" spans="1:1" x14ac:dyDescent="0.25">
      <c r="A3125" s="215"/>
    </row>
    <row r="3126" spans="1:1" x14ac:dyDescent="0.25">
      <c r="A3126" s="215"/>
    </row>
    <row r="3127" spans="1:1" x14ac:dyDescent="0.25">
      <c r="A3127" s="215"/>
    </row>
    <row r="3128" spans="1:1" x14ac:dyDescent="0.25">
      <c r="A3128" s="215"/>
    </row>
    <row r="3129" spans="1:1" x14ac:dyDescent="0.25">
      <c r="A3129" s="215"/>
    </row>
    <row r="3130" spans="1:1" x14ac:dyDescent="0.25">
      <c r="A3130" s="215"/>
    </row>
    <row r="3131" spans="1:1" x14ac:dyDescent="0.25">
      <c r="A3131" s="215"/>
    </row>
    <row r="3132" spans="1:1" x14ac:dyDescent="0.25">
      <c r="A3132" s="215"/>
    </row>
    <row r="3133" spans="1:1" x14ac:dyDescent="0.25">
      <c r="A3133" s="215"/>
    </row>
    <row r="3134" spans="1:1" x14ac:dyDescent="0.25">
      <c r="A3134" s="215"/>
    </row>
    <row r="3135" spans="1:1" x14ac:dyDescent="0.25">
      <c r="A3135" s="215"/>
    </row>
    <row r="3136" spans="1:1" x14ac:dyDescent="0.25">
      <c r="A3136" s="215"/>
    </row>
    <row r="3137" spans="1:1" x14ac:dyDescent="0.25">
      <c r="A3137" s="215"/>
    </row>
    <row r="3138" spans="1:1" x14ac:dyDescent="0.25">
      <c r="A3138" s="215"/>
    </row>
    <row r="3139" spans="1:1" x14ac:dyDescent="0.25">
      <c r="A3139" s="215"/>
    </row>
    <row r="3140" spans="1:1" x14ac:dyDescent="0.25">
      <c r="A3140" s="215"/>
    </row>
    <row r="3141" spans="1:1" x14ac:dyDescent="0.25">
      <c r="A3141" s="215"/>
    </row>
    <row r="3142" spans="1:1" x14ac:dyDescent="0.25">
      <c r="A3142" s="215"/>
    </row>
    <row r="3143" spans="1:1" x14ac:dyDescent="0.25">
      <c r="A3143" s="215"/>
    </row>
    <row r="3144" spans="1:1" x14ac:dyDescent="0.25">
      <c r="A3144" s="215"/>
    </row>
    <row r="3145" spans="1:1" x14ac:dyDescent="0.25">
      <c r="A3145" s="215"/>
    </row>
    <row r="3146" spans="1:1" x14ac:dyDescent="0.25">
      <c r="A3146" s="215"/>
    </row>
    <row r="3147" spans="1:1" x14ac:dyDescent="0.25">
      <c r="A3147" s="215"/>
    </row>
    <row r="3148" spans="1:1" x14ac:dyDescent="0.25">
      <c r="A3148" s="215"/>
    </row>
    <row r="3149" spans="1:1" x14ac:dyDescent="0.25">
      <c r="A3149" s="215"/>
    </row>
    <row r="3150" spans="1:1" x14ac:dyDescent="0.25">
      <c r="A3150" s="215"/>
    </row>
    <row r="3151" spans="1:1" x14ac:dyDescent="0.25">
      <c r="A3151" s="215"/>
    </row>
    <row r="3152" spans="1:1" x14ac:dyDescent="0.25">
      <c r="A3152" s="215"/>
    </row>
    <row r="3153" spans="1:1" x14ac:dyDescent="0.25">
      <c r="A3153" s="215"/>
    </row>
    <row r="3154" spans="1:1" x14ac:dyDescent="0.25">
      <c r="A3154" s="215"/>
    </row>
    <row r="3155" spans="1:1" x14ac:dyDescent="0.25">
      <c r="A3155" s="215"/>
    </row>
    <row r="3156" spans="1:1" x14ac:dyDescent="0.25">
      <c r="A3156" s="215"/>
    </row>
    <row r="3157" spans="1:1" x14ac:dyDescent="0.25">
      <c r="A3157" s="215"/>
    </row>
    <row r="3158" spans="1:1" x14ac:dyDescent="0.25">
      <c r="A3158" s="215"/>
    </row>
    <row r="3159" spans="1:1" x14ac:dyDescent="0.25">
      <c r="A3159" s="215"/>
    </row>
    <row r="3160" spans="1:1" x14ac:dyDescent="0.25">
      <c r="A3160" s="215"/>
    </row>
    <row r="3161" spans="1:1" x14ac:dyDescent="0.25">
      <c r="A3161" s="215"/>
    </row>
    <row r="3162" spans="1:1" x14ac:dyDescent="0.25">
      <c r="A3162" s="215"/>
    </row>
    <row r="3163" spans="1:1" x14ac:dyDescent="0.25">
      <c r="A3163" s="215"/>
    </row>
    <row r="3164" spans="1:1" x14ac:dyDescent="0.25">
      <c r="A3164" s="215"/>
    </row>
    <row r="3165" spans="1:1" x14ac:dyDescent="0.25">
      <c r="A3165" s="215"/>
    </row>
    <row r="3166" spans="1:1" x14ac:dyDescent="0.25">
      <c r="A3166" s="215"/>
    </row>
    <row r="3167" spans="1:1" x14ac:dyDescent="0.25">
      <c r="A3167" s="215"/>
    </row>
    <row r="3168" spans="1:1" x14ac:dyDescent="0.25">
      <c r="A3168" s="215"/>
    </row>
    <row r="3169" spans="1:1" x14ac:dyDescent="0.25">
      <c r="A3169" s="215"/>
    </row>
    <row r="3170" spans="1:1" x14ac:dyDescent="0.25">
      <c r="A3170" s="215"/>
    </row>
    <row r="3171" spans="1:1" x14ac:dyDescent="0.25">
      <c r="A3171" s="215"/>
    </row>
    <row r="3172" spans="1:1" x14ac:dyDescent="0.25">
      <c r="A3172" s="215"/>
    </row>
    <row r="3173" spans="1:1" x14ac:dyDescent="0.25">
      <c r="A3173" s="215"/>
    </row>
    <row r="3174" spans="1:1" x14ac:dyDescent="0.25">
      <c r="A3174" s="215"/>
    </row>
    <row r="3175" spans="1:1" x14ac:dyDescent="0.25">
      <c r="A3175" s="215"/>
    </row>
    <row r="3176" spans="1:1" x14ac:dyDescent="0.25">
      <c r="A3176" s="215"/>
    </row>
    <row r="3177" spans="1:1" x14ac:dyDescent="0.25">
      <c r="A3177" s="215"/>
    </row>
    <row r="3178" spans="1:1" x14ac:dyDescent="0.25">
      <c r="A3178" s="215"/>
    </row>
    <row r="3179" spans="1:1" x14ac:dyDescent="0.25">
      <c r="A3179" s="215"/>
    </row>
    <row r="3180" spans="1:1" x14ac:dyDescent="0.25">
      <c r="A3180" s="215"/>
    </row>
    <row r="3181" spans="1:1" x14ac:dyDescent="0.25">
      <c r="A3181" s="215"/>
    </row>
    <row r="3182" spans="1:1" x14ac:dyDescent="0.25">
      <c r="A3182" s="215"/>
    </row>
    <row r="3183" spans="1:1" x14ac:dyDescent="0.25">
      <c r="A3183" s="215"/>
    </row>
    <row r="3184" spans="1:1" x14ac:dyDescent="0.25">
      <c r="A3184" s="215"/>
    </row>
    <row r="3185" spans="1:1" x14ac:dyDescent="0.25">
      <c r="A3185" s="215"/>
    </row>
    <row r="3186" spans="1:1" x14ac:dyDescent="0.25">
      <c r="A3186" s="215"/>
    </row>
    <row r="3187" spans="1:1" x14ac:dyDescent="0.25">
      <c r="A3187" s="215"/>
    </row>
    <row r="3188" spans="1:1" x14ac:dyDescent="0.25">
      <c r="A3188" s="215"/>
    </row>
    <row r="3189" spans="1:1" x14ac:dyDescent="0.25">
      <c r="A3189" s="215"/>
    </row>
    <row r="3190" spans="1:1" x14ac:dyDescent="0.25">
      <c r="A3190" s="215"/>
    </row>
    <row r="3191" spans="1:1" x14ac:dyDescent="0.25">
      <c r="A3191" s="215"/>
    </row>
    <row r="3192" spans="1:1" x14ac:dyDescent="0.25">
      <c r="A3192" s="215"/>
    </row>
    <row r="3193" spans="1:1" x14ac:dyDescent="0.25">
      <c r="A3193" s="215"/>
    </row>
    <row r="3194" spans="1:1" x14ac:dyDescent="0.25">
      <c r="A3194" s="215"/>
    </row>
    <row r="3195" spans="1:1" x14ac:dyDescent="0.25">
      <c r="A3195" s="215"/>
    </row>
    <row r="3196" spans="1:1" x14ac:dyDescent="0.25">
      <c r="A3196" s="215"/>
    </row>
    <row r="3197" spans="1:1" x14ac:dyDescent="0.25">
      <c r="A3197" s="215"/>
    </row>
    <row r="3198" spans="1:1" x14ac:dyDescent="0.25">
      <c r="A3198" s="215"/>
    </row>
    <row r="3199" spans="1:1" x14ac:dyDescent="0.25">
      <c r="A3199" s="215"/>
    </row>
    <row r="3200" spans="1:1" x14ac:dyDescent="0.25">
      <c r="A3200" s="215"/>
    </row>
    <row r="3201" spans="1:1" x14ac:dyDescent="0.25">
      <c r="A3201" s="215"/>
    </row>
    <row r="3202" spans="1:1" x14ac:dyDescent="0.25">
      <c r="A3202" s="215"/>
    </row>
    <row r="3203" spans="1:1" x14ac:dyDescent="0.25">
      <c r="A3203" s="215"/>
    </row>
    <row r="3204" spans="1:1" x14ac:dyDescent="0.25">
      <c r="A3204" s="215"/>
    </row>
    <row r="3205" spans="1:1" x14ac:dyDescent="0.25">
      <c r="A3205" s="215"/>
    </row>
    <row r="3206" spans="1:1" x14ac:dyDescent="0.25">
      <c r="A3206" s="215"/>
    </row>
    <row r="3207" spans="1:1" x14ac:dyDescent="0.25">
      <c r="A3207" s="215"/>
    </row>
    <row r="3208" spans="1:1" x14ac:dyDescent="0.25">
      <c r="A3208" s="215"/>
    </row>
    <row r="3209" spans="1:1" x14ac:dyDescent="0.25">
      <c r="A3209" s="215"/>
    </row>
    <row r="3210" spans="1:1" x14ac:dyDescent="0.25">
      <c r="A3210" s="215"/>
    </row>
    <row r="3211" spans="1:1" x14ac:dyDescent="0.25">
      <c r="A3211" s="215"/>
    </row>
    <row r="3212" spans="1:1" x14ac:dyDescent="0.25">
      <c r="A3212" s="215"/>
    </row>
    <row r="3213" spans="1:1" x14ac:dyDescent="0.25">
      <c r="A3213" s="215"/>
    </row>
    <row r="3214" spans="1:1" x14ac:dyDescent="0.25">
      <c r="A3214" s="215"/>
    </row>
    <row r="3215" spans="1:1" x14ac:dyDescent="0.25">
      <c r="A3215" s="215"/>
    </row>
    <row r="3216" spans="1:1" x14ac:dyDescent="0.25">
      <c r="A3216" s="215"/>
    </row>
    <row r="3217" spans="1:1" x14ac:dyDescent="0.25">
      <c r="A3217" s="215"/>
    </row>
    <row r="3218" spans="1:1" x14ac:dyDescent="0.25">
      <c r="A3218" s="215"/>
    </row>
    <row r="3219" spans="1:1" x14ac:dyDescent="0.25">
      <c r="A3219" s="215"/>
    </row>
    <row r="3220" spans="1:1" x14ac:dyDescent="0.25">
      <c r="A3220" s="215"/>
    </row>
    <row r="3221" spans="1:1" x14ac:dyDescent="0.25">
      <c r="A3221" s="215"/>
    </row>
    <row r="3222" spans="1:1" x14ac:dyDescent="0.25">
      <c r="A3222" s="215"/>
    </row>
    <row r="3223" spans="1:1" x14ac:dyDescent="0.25">
      <c r="A3223" s="215"/>
    </row>
    <row r="3224" spans="1:1" x14ac:dyDescent="0.25">
      <c r="A3224" s="215"/>
    </row>
    <row r="3225" spans="1:1" x14ac:dyDescent="0.25">
      <c r="A3225" s="215"/>
    </row>
    <row r="3226" spans="1:1" x14ac:dyDescent="0.25">
      <c r="A3226" s="215"/>
    </row>
    <row r="3227" spans="1:1" x14ac:dyDescent="0.25">
      <c r="A3227" s="215"/>
    </row>
    <row r="3228" spans="1:1" x14ac:dyDescent="0.25">
      <c r="A3228" s="215"/>
    </row>
    <row r="3229" spans="1:1" x14ac:dyDescent="0.25">
      <c r="A3229" s="215"/>
    </row>
    <row r="3230" spans="1:1" x14ac:dyDescent="0.25">
      <c r="A3230" s="215"/>
    </row>
    <row r="3231" spans="1:1" x14ac:dyDescent="0.25">
      <c r="A3231" s="215"/>
    </row>
    <row r="3232" spans="1:1" x14ac:dyDescent="0.25">
      <c r="A3232" s="215"/>
    </row>
    <row r="3233" spans="1:1" x14ac:dyDescent="0.25">
      <c r="A3233" s="215"/>
    </row>
    <row r="3234" spans="1:1" x14ac:dyDescent="0.25">
      <c r="A3234" s="215"/>
    </row>
    <row r="3235" spans="1:1" x14ac:dyDescent="0.25">
      <c r="A3235" s="215"/>
    </row>
    <row r="3236" spans="1:1" x14ac:dyDescent="0.25">
      <c r="A3236" s="215"/>
    </row>
    <row r="3237" spans="1:1" x14ac:dyDescent="0.25">
      <c r="A3237" s="215"/>
    </row>
    <row r="3238" spans="1:1" x14ac:dyDescent="0.25">
      <c r="A3238" s="215"/>
    </row>
    <row r="3239" spans="1:1" x14ac:dyDescent="0.25">
      <c r="A3239" s="215"/>
    </row>
    <row r="3240" spans="1:1" x14ac:dyDescent="0.25">
      <c r="A3240" s="215"/>
    </row>
    <row r="3241" spans="1:1" x14ac:dyDescent="0.25">
      <c r="A3241" s="215"/>
    </row>
    <row r="3242" spans="1:1" x14ac:dyDescent="0.25">
      <c r="A3242" s="215"/>
    </row>
    <row r="3243" spans="1:1" x14ac:dyDescent="0.25">
      <c r="A3243" s="215"/>
    </row>
    <row r="3244" spans="1:1" x14ac:dyDescent="0.25">
      <c r="A3244" s="215"/>
    </row>
    <row r="3245" spans="1:1" x14ac:dyDescent="0.25">
      <c r="A3245" s="215"/>
    </row>
    <row r="3246" spans="1:1" x14ac:dyDescent="0.25">
      <c r="A3246" s="215"/>
    </row>
    <row r="3247" spans="1:1" x14ac:dyDescent="0.25">
      <c r="A3247" s="215"/>
    </row>
    <row r="3248" spans="1:1" x14ac:dyDescent="0.25">
      <c r="A3248" s="215"/>
    </row>
    <row r="3249" spans="1:1" x14ac:dyDescent="0.25">
      <c r="A3249" s="215"/>
    </row>
    <row r="3250" spans="1:1" x14ac:dyDescent="0.25">
      <c r="A3250" s="215"/>
    </row>
    <row r="3251" spans="1:1" x14ac:dyDescent="0.25">
      <c r="A3251" s="215"/>
    </row>
    <row r="3252" spans="1:1" x14ac:dyDescent="0.25">
      <c r="A3252" s="215"/>
    </row>
    <row r="3253" spans="1:1" x14ac:dyDescent="0.25">
      <c r="A3253" s="215"/>
    </row>
    <row r="3254" spans="1:1" x14ac:dyDescent="0.25">
      <c r="A3254" s="215"/>
    </row>
    <row r="3255" spans="1:1" x14ac:dyDescent="0.25">
      <c r="A3255" s="215"/>
    </row>
    <row r="3256" spans="1:1" x14ac:dyDescent="0.25">
      <c r="A3256" s="215"/>
    </row>
    <row r="3257" spans="1:1" x14ac:dyDescent="0.25">
      <c r="A3257" s="215"/>
    </row>
    <row r="3258" spans="1:1" x14ac:dyDescent="0.25">
      <c r="A3258" s="215"/>
    </row>
    <row r="3259" spans="1:1" x14ac:dyDescent="0.25">
      <c r="A3259" s="215"/>
    </row>
    <row r="3260" spans="1:1" x14ac:dyDescent="0.25">
      <c r="A3260" s="215"/>
    </row>
    <row r="3261" spans="1:1" x14ac:dyDescent="0.25">
      <c r="A3261" s="215"/>
    </row>
    <row r="3262" spans="1:1" x14ac:dyDescent="0.25">
      <c r="A3262" s="215"/>
    </row>
    <row r="3263" spans="1:1" x14ac:dyDescent="0.25">
      <c r="A3263" s="215"/>
    </row>
    <row r="3264" spans="1:1" x14ac:dyDescent="0.25">
      <c r="A3264" s="215"/>
    </row>
    <row r="3265" spans="1:1" x14ac:dyDescent="0.25">
      <c r="A3265" s="215"/>
    </row>
    <row r="3266" spans="1:1" x14ac:dyDescent="0.25">
      <c r="A3266" s="215"/>
    </row>
    <row r="3267" spans="1:1" x14ac:dyDescent="0.25">
      <c r="A3267" s="215"/>
    </row>
    <row r="3268" spans="1:1" x14ac:dyDescent="0.25">
      <c r="A3268" s="215"/>
    </row>
    <row r="3269" spans="1:1" x14ac:dyDescent="0.25">
      <c r="A3269" s="215"/>
    </row>
    <row r="3270" spans="1:1" x14ac:dyDescent="0.25">
      <c r="A3270" s="215"/>
    </row>
    <row r="3271" spans="1:1" x14ac:dyDescent="0.25">
      <c r="A3271" s="215"/>
    </row>
    <row r="3272" spans="1:1" x14ac:dyDescent="0.25">
      <c r="A3272" s="215"/>
    </row>
    <row r="3273" spans="1:1" x14ac:dyDescent="0.25">
      <c r="A3273" s="215"/>
    </row>
    <row r="3274" spans="1:1" x14ac:dyDescent="0.25">
      <c r="A3274" s="215"/>
    </row>
    <row r="3275" spans="1:1" x14ac:dyDescent="0.25">
      <c r="A3275" s="215"/>
    </row>
    <row r="3276" spans="1:1" x14ac:dyDescent="0.25">
      <c r="A3276" s="215"/>
    </row>
    <row r="3277" spans="1:1" x14ac:dyDescent="0.25">
      <c r="A3277" s="215"/>
    </row>
    <row r="3278" spans="1:1" x14ac:dyDescent="0.25">
      <c r="A3278" s="215"/>
    </row>
    <row r="3279" spans="1:1" x14ac:dyDescent="0.25">
      <c r="A3279" s="215"/>
    </row>
    <row r="3280" spans="1:1" x14ac:dyDescent="0.25">
      <c r="A3280" s="215"/>
    </row>
    <row r="3281" spans="1:1" x14ac:dyDescent="0.25">
      <c r="A3281" s="215"/>
    </row>
    <row r="3282" spans="1:1" x14ac:dyDescent="0.25">
      <c r="A3282" s="215"/>
    </row>
    <row r="3283" spans="1:1" x14ac:dyDescent="0.25">
      <c r="A3283" s="215"/>
    </row>
    <row r="3284" spans="1:1" x14ac:dyDescent="0.25">
      <c r="A3284" s="215"/>
    </row>
    <row r="3285" spans="1:1" x14ac:dyDescent="0.25">
      <c r="A3285" s="215"/>
    </row>
    <row r="3286" spans="1:1" x14ac:dyDescent="0.25">
      <c r="A3286" s="215"/>
    </row>
    <row r="3287" spans="1:1" x14ac:dyDescent="0.25">
      <c r="A3287" s="215"/>
    </row>
    <row r="3288" spans="1:1" x14ac:dyDescent="0.25">
      <c r="A3288" s="215"/>
    </row>
    <row r="3289" spans="1:1" x14ac:dyDescent="0.25">
      <c r="A3289" s="215"/>
    </row>
    <row r="3290" spans="1:1" x14ac:dyDescent="0.25">
      <c r="A3290" s="215"/>
    </row>
    <row r="3291" spans="1:1" x14ac:dyDescent="0.25">
      <c r="A3291" s="215"/>
    </row>
    <row r="3292" spans="1:1" x14ac:dyDescent="0.25">
      <c r="A3292" s="215"/>
    </row>
    <row r="3293" spans="1:1" x14ac:dyDescent="0.25">
      <c r="A3293" s="215"/>
    </row>
    <row r="3294" spans="1:1" x14ac:dyDescent="0.25">
      <c r="A3294" s="215"/>
    </row>
    <row r="3295" spans="1:1" x14ac:dyDescent="0.25">
      <c r="A3295" s="215"/>
    </row>
    <row r="3296" spans="1:1" x14ac:dyDescent="0.25">
      <c r="A3296" s="215"/>
    </row>
    <row r="3297" spans="1:1" x14ac:dyDescent="0.25">
      <c r="A3297" s="215"/>
    </row>
    <row r="3298" spans="1:1" x14ac:dyDescent="0.25">
      <c r="A3298" s="215"/>
    </row>
    <row r="3299" spans="1:1" x14ac:dyDescent="0.25">
      <c r="A3299" s="215"/>
    </row>
    <row r="3300" spans="1:1" x14ac:dyDescent="0.25">
      <c r="A3300" s="215"/>
    </row>
    <row r="3301" spans="1:1" x14ac:dyDescent="0.25">
      <c r="A3301" s="215"/>
    </row>
    <row r="3302" spans="1:1" x14ac:dyDescent="0.25">
      <c r="A3302" s="215"/>
    </row>
    <row r="3303" spans="1:1" x14ac:dyDescent="0.25">
      <c r="A3303" s="215"/>
    </row>
    <row r="3304" spans="1:1" x14ac:dyDescent="0.25">
      <c r="A3304" s="215"/>
    </row>
    <row r="3305" spans="1:1" x14ac:dyDescent="0.25">
      <c r="A3305" s="215"/>
    </row>
    <row r="3306" spans="1:1" x14ac:dyDescent="0.25">
      <c r="A3306" s="215"/>
    </row>
    <row r="3307" spans="1:1" x14ac:dyDescent="0.25">
      <c r="A3307" s="215"/>
    </row>
    <row r="3308" spans="1:1" x14ac:dyDescent="0.25">
      <c r="A3308" s="215"/>
    </row>
    <row r="3309" spans="1:1" x14ac:dyDescent="0.25">
      <c r="A3309" s="215"/>
    </row>
    <row r="3310" spans="1:1" x14ac:dyDescent="0.25">
      <c r="A3310" s="215"/>
    </row>
    <row r="3311" spans="1:1" x14ac:dyDescent="0.25">
      <c r="A3311" s="215"/>
    </row>
    <row r="3312" spans="1:1" x14ac:dyDescent="0.25">
      <c r="A3312" s="215"/>
    </row>
    <row r="3313" spans="1:1" x14ac:dyDescent="0.25">
      <c r="A3313" s="215"/>
    </row>
    <row r="3314" spans="1:1" x14ac:dyDescent="0.25">
      <c r="A3314" s="215"/>
    </row>
    <row r="3315" spans="1:1" x14ac:dyDescent="0.25">
      <c r="A3315" s="215"/>
    </row>
    <row r="3316" spans="1:1" x14ac:dyDescent="0.25">
      <c r="A3316" s="215"/>
    </row>
    <row r="3317" spans="1:1" x14ac:dyDescent="0.25">
      <c r="A3317" s="215"/>
    </row>
    <row r="3318" spans="1:1" x14ac:dyDescent="0.25">
      <c r="A3318" s="215"/>
    </row>
    <row r="3319" spans="1:1" x14ac:dyDescent="0.25">
      <c r="A3319" s="215"/>
    </row>
    <row r="3320" spans="1:1" x14ac:dyDescent="0.25">
      <c r="A3320" s="215"/>
    </row>
    <row r="3321" spans="1:1" x14ac:dyDescent="0.25">
      <c r="A3321" s="215"/>
    </row>
    <row r="3322" spans="1:1" x14ac:dyDescent="0.25">
      <c r="A3322" s="215"/>
    </row>
    <row r="3323" spans="1:1" x14ac:dyDescent="0.25">
      <c r="A3323" s="215"/>
    </row>
    <row r="3324" spans="1:1" x14ac:dyDescent="0.25">
      <c r="A3324" s="215"/>
    </row>
    <row r="3325" spans="1:1" x14ac:dyDescent="0.25">
      <c r="A3325" s="215"/>
    </row>
    <row r="3326" spans="1:1" x14ac:dyDescent="0.25">
      <c r="A3326" s="215"/>
    </row>
    <row r="3327" spans="1:1" x14ac:dyDescent="0.25">
      <c r="A3327" s="215"/>
    </row>
    <row r="3328" spans="1:1" x14ac:dyDescent="0.25">
      <c r="A3328" s="215"/>
    </row>
    <row r="3329" spans="1:1" x14ac:dyDescent="0.25">
      <c r="A3329" s="215"/>
    </row>
    <row r="3330" spans="1:1" x14ac:dyDescent="0.25">
      <c r="A3330" s="215"/>
    </row>
    <row r="3331" spans="1:1" x14ac:dyDescent="0.25">
      <c r="A3331" s="215"/>
    </row>
    <row r="3332" spans="1:1" x14ac:dyDescent="0.25">
      <c r="A3332" s="215"/>
    </row>
    <row r="3333" spans="1:1" x14ac:dyDescent="0.25">
      <c r="A3333" s="215"/>
    </row>
    <row r="3334" spans="1:1" x14ac:dyDescent="0.25">
      <c r="A3334" s="215"/>
    </row>
    <row r="3335" spans="1:1" x14ac:dyDescent="0.25">
      <c r="A3335" s="215"/>
    </row>
    <row r="3336" spans="1:1" x14ac:dyDescent="0.25">
      <c r="A3336" s="215"/>
    </row>
    <row r="3337" spans="1:1" x14ac:dyDescent="0.25">
      <c r="A3337" s="215"/>
    </row>
    <row r="3338" spans="1:1" x14ac:dyDescent="0.25">
      <c r="A3338" s="215"/>
    </row>
    <row r="3339" spans="1:1" x14ac:dyDescent="0.25">
      <c r="A3339" s="215"/>
    </row>
    <row r="3340" spans="1:1" x14ac:dyDescent="0.25">
      <c r="A3340" s="215"/>
    </row>
    <row r="3341" spans="1:1" x14ac:dyDescent="0.25">
      <c r="A3341" s="215"/>
    </row>
    <row r="3342" spans="1:1" x14ac:dyDescent="0.25">
      <c r="A3342" s="215"/>
    </row>
    <row r="3343" spans="1:1" x14ac:dyDescent="0.25">
      <c r="A3343" s="215"/>
    </row>
    <row r="3344" spans="1:1" x14ac:dyDescent="0.25">
      <c r="A3344" s="215"/>
    </row>
    <row r="3345" spans="1:1" x14ac:dyDescent="0.25">
      <c r="A3345" s="215"/>
    </row>
    <row r="3346" spans="1:1" x14ac:dyDescent="0.25">
      <c r="A3346" s="215"/>
    </row>
    <row r="3347" spans="1:1" x14ac:dyDescent="0.25">
      <c r="A3347" s="215"/>
    </row>
    <row r="3348" spans="1:1" x14ac:dyDescent="0.25">
      <c r="A3348" s="215"/>
    </row>
    <row r="3349" spans="1:1" x14ac:dyDescent="0.25">
      <c r="A3349" s="215"/>
    </row>
    <row r="3350" spans="1:1" x14ac:dyDescent="0.25">
      <c r="A3350" s="215"/>
    </row>
    <row r="3351" spans="1:1" x14ac:dyDescent="0.25">
      <c r="A3351" s="215"/>
    </row>
    <row r="3352" spans="1:1" x14ac:dyDescent="0.25">
      <c r="A3352" s="215"/>
    </row>
    <row r="3353" spans="1:1" x14ac:dyDescent="0.25">
      <c r="A3353" s="215"/>
    </row>
    <row r="3354" spans="1:1" x14ac:dyDescent="0.25">
      <c r="A3354" s="215"/>
    </row>
    <row r="3355" spans="1:1" x14ac:dyDescent="0.25">
      <c r="A3355" s="215"/>
    </row>
    <row r="3356" spans="1:1" x14ac:dyDescent="0.25">
      <c r="A3356" s="215"/>
    </row>
    <row r="3357" spans="1:1" x14ac:dyDescent="0.25">
      <c r="A3357" s="215"/>
    </row>
    <row r="3358" spans="1:1" x14ac:dyDescent="0.25">
      <c r="A3358" s="215"/>
    </row>
    <row r="3359" spans="1:1" x14ac:dyDescent="0.25">
      <c r="A3359" s="215"/>
    </row>
    <row r="3360" spans="1:1" x14ac:dyDescent="0.25">
      <c r="A3360" s="215"/>
    </row>
    <row r="3361" spans="1:1" x14ac:dyDescent="0.25">
      <c r="A3361" s="215"/>
    </row>
    <row r="3362" spans="1:1" x14ac:dyDescent="0.25">
      <c r="A3362" s="215"/>
    </row>
    <row r="3363" spans="1:1" x14ac:dyDescent="0.25">
      <c r="A3363" s="215"/>
    </row>
    <row r="3364" spans="1:1" x14ac:dyDescent="0.25">
      <c r="A3364" s="215"/>
    </row>
    <row r="3365" spans="1:1" x14ac:dyDescent="0.25">
      <c r="A3365" s="215"/>
    </row>
    <row r="3366" spans="1:1" x14ac:dyDescent="0.25">
      <c r="A3366" s="215"/>
    </row>
    <row r="3367" spans="1:1" x14ac:dyDescent="0.25">
      <c r="A3367" s="215"/>
    </row>
    <row r="3368" spans="1:1" x14ac:dyDescent="0.25">
      <c r="A3368" s="215"/>
    </row>
    <row r="3369" spans="1:1" x14ac:dyDescent="0.25">
      <c r="A3369" s="215"/>
    </row>
    <row r="3370" spans="1:1" x14ac:dyDescent="0.25">
      <c r="A3370" s="215"/>
    </row>
    <row r="3371" spans="1:1" x14ac:dyDescent="0.25">
      <c r="A3371" s="215"/>
    </row>
    <row r="3372" spans="1:1" x14ac:dyDescent="0.25">
      <c r="A3372" s="215"/>
    </row>
    <row r="3373" spans="1:1" x14ac:dyDescent="0.25">
      <c r="A3373" s="215"/>
    </row>
    <row r="3374" spans="1:1" x14ac:dyDescent="0.25">
      <c r="A3374" s="215"/>
    </row>
    <row r="3375" spans="1:1" x14ac:dyDescent="0.25">
      <c r="A3375" s="215"/>
    </row>
    <row r="3376" spans="1:1" x14ac:dyDescent="0.25">
      <c r="A3376" s="215"/>
    </row>
    <row r="3377" spans="1:1" x14ac:dyDescent="0.25">
      <c r="A3377" s="215"/>
    </row>
    <row r="3378" spans="1:1" x14ac:dyDescent="0.25">
      <c r="A3378" s="215"/>
    </row>
    <row r="3379" spans="1:1" x14ac:dyDescent="0.25">
      <c r="A3379" s="215"/>
    </row>
    <row r="3380" spans="1:1" x14ac:dyDescent="0.25">
      <c r="A3380" s="215"/>
    </row>
    <row r="3381" spans="1:1" x14ac:dyDescent="0.25">
      <c r="A3381" s="215"/>
    </row>
    <row r="3382" spans="1:1" x14ac:dyDescent="0.25">
      <c r="A3382" s="215"/>
    </row>
    <row r="3383" spans="1:1" x14ac:dyDescent="0.25">
      <c r="A3383" s="215"/>
    </row>
    <row r="3384" spans="1:1" x14ac:dyDescent="0.25">
      <c r="A3384" s="215"/>
    </row>
    <row r="3385" spans="1:1" x14ac:dyDescent="0.25">
      <c r="A3385" s="215"/>
    </row>
    <row r="3386" spans="1:1" x14ac:dyDescent="0.25">
      <c r="A3386" s="215"/>
    </row>
    <row r="3387" spans="1:1" x14ac:dyDescent="0.25">
      <c r="A3387" s="215"/>
    </row>
    <row r="3388" spans="1:1" x14ac:dyDescent="0.25">
      <c r="A3388" s="215"/>
    </row>
    <row r="3389" spans="1:1" x14ac:dyDescent="0.25">
      <c r="A3389" s="215"/>
    </row>
    <row r="3390" spans="1:1" x14ac:dyDescent="0.25">
      <c r="A3390" s="215"/>
    </row>
    <row r="3391" spans="1:1" x14ac:dyDescent="0.25">
      <c r="A3391" s="215"/>
    </row>
    <row r="3392" spans="1:1" x14ac:dyDescent="0.25">
      <c r="A3392" s="215"/>
    </row>
    <row r="3393" spans="1:1" x14ac:dyDescent="0.25">
      <c r="A3393" s="215"/>
    </row>
    <row r="3394" spans="1:1" x14ac:dyDescent="0.25">
      <c r="A3394" s="215"/>
    </row>
    <row r="3395" spans="1:1" x14ac:dyDescent="0.25">
      <c r="A3395" s="215"/>
    </row>
    <row r="3396" spans="1:1" x14ac:dyDescent="0.25">
      <c r="A3396" s="215"/>
    </row>
    <row r="3397" spans="1:1" x14ac:dyDescent="0.25">
      <c r="A3397" s="215"/>
    </row>
    <row r="3398" spans="1:1" x14ac:dyDescent="0.25">
      <c r="A3398" s="215"/>
    </row>
    <row r="3399" spans="1:1" x14ac:dyDescent="0.25">
      <c r="A3399" s="215"/>
    </row>
    <row r="3400" spans="1:1" x14ac:dyDescent="0.25">
      <c r="A3400" s="215"/>
    </row>
    <row r="3401" spans="1:1" x14ac:dyDescent="0.25">
      <c r="A3401" s="215"/>
    </row>
    <row r="3402" spans="1:1" x14ac:dyDescent="0.25">
      <c r="A3402" s="215"/>
    </row>
    <row r="3403" spans="1:1" x14ac:dyDescent="0.25">
      <c r="A3403" s="215"/>
    </row>
    <row r="3404" spans="1:1" x14ac:dyDescent="0.25">
      <c r="A3404" s="215"/>
    </row>
    <row r="3405" spans="1:1" x14ac:dyDescent="0.25">
      <c r="A3405" s="215"/>
    </row>
    <row r="3406" spans="1:1" x14ac:dyDescent="0.25">
      <c r="A3406" s="215"/>
    </row>
    <row r="3407" spans="1:1" x14ac:dyDescent="0.25">
      <c r="A3407" s="215"/>
    </row>
    <row r="3408" spans="1:1" x14ac:dyDescent="0.25">
      <c r="A3408" s="215"/>
    </row>
    <row r="3409" spans="1:1" x14ac:dyDescent="0.25">
      <c r="A3409" s="215"/>
    </row>
    <row r="3410" spans="1:1" x14ac:dyDescent="0.25">
      <c r="A3410" s="215"/>
    </row>
    <row r="3411" spans="1:1" x14ac:dyDescent="0.25">
      <c r="A3411" s="215"/>
    </row>
    <row r="3412" spans="1:1" x14ac:dyDescent="0.25">
      <c r="A3412" s="215"/>
    </row>
    <row r="3413" spans="1:1" x14ac:dyDescent="0.25">
      <c r="A3413" s="215"/>
    </row>
    <row r="3414" spans="1:1" x14ac:dyDescent="0.25">
      <c r="A3414" s="215"/>
    </row>
    <row r="3415" spans="1:1" x14ac:dyDescent="0.25">
      <c r="A3415" s="215"/>
    </row>
    <row r="3416" spans="1:1" x14ac:dyDescent="0.25">
      <c r="A3416" s="215"/>
    </row>
    <row r="3417" spans="1:1" x14ac:dyDescent="0.25">
      <c r="A3417" s="215"/>
    </row>
    <row r="3418" spans="1:1" x14ac:dyDescent="0.25">
      <c r="A3418" s="215"/>
    </row>
    <row r="3419" spans="1:1" x14ac:dyDescent="0.25">
      <c r="A3419" s="215"/>
    </row>
    <row r="3420" spans="1:1" x14ac:dyDescent="0.25">
      <c r="A3420" s="215"/>
    </row>
    <row r="3421" spans="1:1" x14ac:dyDescent="0.25">
      <c r="A3421" s="215"/>
    </row>
    <row r="3422" spans="1:1" x14ac:dyDescent="0.25">
      <c r="A3422" s="215"/>
    </row>
    <row r="3423" spans="1:1" x14ac:dyDescent="0.25">
      <c r="A3423" s="215"/>
    </row>
    <row r="3424" spans="1:1" x14ac:dyDescent="0.25">
      <c r="A3424" s="215"/>
    </row>
    <row r="3425" spans="1:1" x14ac:dyDescent="0.25">
      <c r="A3425" s="215"/>
    </row>
    <row r="3426" spans="1:1" x14ac:dyDescent="0.25">
      <c r="A3426" s="215"/>
    </row>
    <row r="3427" spans="1:1" x14ac:dyDescent="0.25">
      <c r="A3427" s="215"/>
    </row>
    <row r="3428" spans="1:1" x14ac:dyDescent="0.25">
      <c r="A3428" s="215"/>
    </row>
    <row r="3429" spans="1:1" x14ac:dyDescent="0.25">
      <c r="A3429" s="215"/>
    </row>
    <row r="3430" spans="1:1" x14ac:dyDescent="0.25">
      <c r="A3430" s="215"/>
    </row>
    <row r="3431" spans="1:1" x14ac:dyDescent="0.25">
      <c r="A3431" s="215"/>
    </row>
    <row r="3432" spans="1:1" x14ac:dyDescent="0.25">
      <c r="A3432" s="215"/>
    </row>
    <row r="3433" spans="1:1" x14ac:dyDescent="0.25">
      <c r="A3433" s="215"/>
    </row>
    <row r="3434" spans="1:1" x14ac:dyDescent="0.25">
      <c r="A3434" s="215"/>
    </row>
    <row r="3435" spans="1:1" x14ac:dyDescent="0.25">
      <c r="A3435" s="215"/>
    </row>
    <row r="3436" spans="1:1" x14ac:dyDescent="0.25">
      <c r="A3436" s="215"/>
    </row>
    <row r="3437" spans="1:1" x14ac:dyDescent="0.25">
      <c r="A3437" s="215"/>
    </row>
    <row r="3438" spans="1:1" x14ac:dyDescent="0.25">
      <c r="A3438" s="215"/>
    </row>
    <row r="3439" spans="1:1" x14ac:dyDescent="0.25">
      <c r="A3439" s="215"/>
    </row>
    <row r="3440" spans="1:1" x14ac:dyDescent="0.25">
      <c r="A3440" s="215"/>
    </row>
    <row r="3441" spans="1:1" x14ac:dyDescent="0.25">
      <c r="A3441" s="215"/>
    </row>
    <row r="3442" spans="1:1" x14ac:dyDescent="0.25">
      <c r="A3442" s="215"/>
    </row>
    <row r="3443" spans="1:1" x14ac:dyDescent="0.25">
      <c r="A3443" s="215"/>
    </row>
    <row r="3444" spans="1:1" x14ac:dyDescent="0.25">
      <c r="A3444" s="215"/>
    </row>
    <row r="3445" spans="1:1" x14ac:dyDescent="0.25">
      <c r="A3445" s="215"/>
    </row>
    <row r="3446" spans="1:1" x14ac:dyDescent="0.25">
      <c r="A3446" s="215"/>
    </row>
    <row r="3447" spans="1:1" x14ac:dyDescent="0.25">
      <c r="A3447" s="215"/>
    </row>
    <row r="3448" spans="1:1" x14ac:dyDescent="0.25">
      <c r="A3448" s="215"/>
    </row>
    <row r="3449" spans="1:1" x14ac:dyDescent="0.25">
      <c r="A3449" s="215"/>
    </row>
    <row r="3450" spans="1:1" x14ac:dyDescent="0.25">
      <c r="A3450" s="215"/>
    </row>
    <row r="3451" spans="1:1" x14ac:dyDescent="0.25">
      <c r="A3451" s="215"/>
    </row>
    <row r="3452" spans="1:1" x14ac:dyDescent="0.25">
      <c r="A3452" s="215"/>
    </row>
    <row r="3453" spans="1:1" x14ac:dyDescent="0.25">
      <c r="A3453" s="215"/>
    </row>
    <row r="3454" spans="1:1" x14ac:dyDescent="0.25">
      <c r="A3454" s="215"/>
    </row>
    <row r="3455" spans="1:1" x14ac:dyDescent="0.25">
      <c r="A3455" s="215"/>
    </row>
    <row r="3456" spans="1:1" x14ac:dyDescent="0.25">
      <c r="A3456" s="215"/>
    </row>
    <row r="3457" spans="1:1" x14ac:dyDescent="0.25">
      <c r="A3457" s="215"/>
    </row>
    <row r="3458" spans="1:1" x14ac:dyDescent="0.25">
      <c r="A3458" s="215"/>
    </row>
    <row r="3459" spans="1:1" x14ac:dyDescent="0.25">
      <c r="A3459" s="215"/>
    </row>
    <row r="3460" spans="1:1" x14ac:dyDescent="0.25">
      <c r="A3460" s="215"/>
    </row>
    <row r="3461" spans="1:1" x14ac:dyDescent="0.25">
      <c r="A3461" s="215"/>
    </row>
    <row r="3462" spans="1:1" x14ac:dyDescent="0.25">
      <c r="A3462" s="215"/>
    </row>
    <row r="3463" spans="1:1" x14ac:dyDescent="0.25">
      <c r="A3463" s="215"/>
    </row>
    <row r="3464" spans="1:1" x14ac:dyDescent="0.25">
      <c r="A3464" s="215"/>
    </row>
    <row r="3465" spans="1:1" x14ac:dyDescent="0.25">
      <c r="A3465" s="215"/>
    </row>
    <row r="3466" spans="1:1" x14ac:dyDescent="0.25">
      <c r="A3466" s="215"/>
    </row>
    <row r="3467" spans="1:1" x14ac:dyDescent="0.25">
      <c r="A3467" s="215"/>
    </row>
    <row r="3468" spans="1:1" x14ac:dyDescent="0.25">
      <c r="A3468" s="215"/>
    </row>
    <row r="3469" spans="1:1" x14ac:dyDescent="0.25">
      <c r="A3469" s="215"/>
    </row>
    <row r="3470" spans="1:1" x14ac:dyDescent="0.25">
      <c r="A3470" s="215"/>
    </row>
    <row r="3471" spans="1:1" x14ac:dyDescent="0.25">
      <c r="A3471" s="215"/>
    </row>
    <row r="3472" spans="1:1" x14ac:dyDescent="0.25">
      <c r="A3472" s="215"/>
    </row>
    <row r="3473" spans="1:1" x14ac:dyDescent="0.25">
      <c r="A3473" s="215"/>
    </row>
    <row r="3474" spans="1:1" x14ac:dyDescent="0.25">
      <c r="A3474" s="215"/>
    </row>
    <row r="3475" spans="1:1" x14ac:dyDescent="0.25">
      <c r="A3475" s="215"/>
    </row>
    <row r="3476" spans="1:1" x14ac:dyDescent="0.25">
      <c r="A3476" s="215"/>
    </row>
    <row r="3477" spans="1:1" x14ac:dyDescent="0.25">
      <c r="A3477" s="215"/>
    </row>
    <row r="3478" spans="1:1" x14ac:dyDescent="0.25">
      <c r="A3478" s="215"/>
    </row>
    <row r="3479" spans="1:1" x14ac:dyDescent="0.25">
      <c r="A3479" s="215"/>
    </row>
    <row r="3480" spans="1:1" x14ac:dyDescent="0.25">
      <c r="A3480" s="215"/>
    </row>
    <row r="3481" spans="1:1" x14ac:dyDescent="0.25">
      <c r="A3481" s="215"/>
    </row>
    <row r="3482" spans="1:1" x14ac:dyDescent="0.25">
      <c r="A3482" s="215"/>
    </row>
    <row r="3483" spans="1:1" x14ac:dyDescent="0.25">
      <c r="A3483" s="215"/>
    </row>
    <row r="3484" spans="1:1" x14ac:dyDescent="0.25">
      <c r="A3484" s="215"/>
    </row>
    <row r="3485" spans="1:1" x14ac:dyDescent="0.25">
      <c r="A3485" s="215"/>
    </row>
    <row r="3486" spans="1:1" x14ac:dyDescent="0.25">
      <c r="A3486" s="215"/>
    </row>
    <row r="3487" spans="1:1" x14ac:dyDescent="0.25">
      <c r="A3487" s="215"/>
    </row>
    <row r="3488" spans="1:1" x14ac:dyDescent="0.25">
      <c r="A3488" s="215"/>
    </row>
    <row r="3489" spans="1:1" x14ac:dyDescent="0.25">
      <c r="A3489" s="215"/>
    </row>
    <row r="3490" spans="1:1" x14ac:dyDescent="0.25">
      <c r="A3490" s="215"/>
    </row>
    <row r="3491" spans="1:1" x14ac:dyDescent="0.25">
      <c r="A3491" s="215"/>
    </row>
    <row r="3492" spans="1:1" x14ac:dyDescent="0.25">
      <c r="A3492" s="215"/>
    </row>
    <row r="3493" spans="1:1" x14ac:dyDescent="0.25">
      <c r="A3493" s="215"/>
    </row>
    <row r="3494" spans="1:1" x14ac:dyDescent="0.25">
      <c r="A3494" s="215"/>
    </row>
    <row r="3495" spans="1:1" x14ac:dyDescent="0.25">
      <c r="A3495" s="215"/>
    </row>
    <row r="3496" spans="1:1" x14ac:dyDescent="0.25">
      <c r="A3496" s="215"/>
    </row>
    <row r="3497" spans="1:1" x14ac:dyDescent="0.25">
      <c r="A3497" s="215"/>
    </row>
    <row r="3498" spans="1:1" x14ac:dyDescent="0.25">
      <c r="A3498" s="215"/>
    </row>
    <row r="3499" spans="1:1" x14ac:dyDescent="0.25">
      <c r="A3499" s="215"/>
    </row>
    <row r="3500" spans="1:1" x14ac:dyDescent="0.25">
      <c r="A3500" s="215"/>
    </row>
    <row r="3501" spans="1:1" x14ac:dyDescent="0.25">
      <c r="A3501" s="215"/>
    </row>
    <row r="3502" spans="1:1" x14ac:dyDescent="0.25">
      <c r="A3502" s="215"/>
    </row>
    <row r="3503" spans="1:1" x14ac:dyDescent="0.25">
      <c r="A3503" s="215"/>
    </row>
    <row r="3504" spans="1:1" x14ac:dyDescent="0.25">
      <c r="A3504" s="215"/>
    </row>
    <row r="3505" spans="1:1" x14ac:dyDescent="0.25">
      <c r="A3505" s="215"/>
    </row>
    <row r="3506" spans="1:1" x14ac:dyDescent="0.25">
      <c r="A3506" s="215"/>
    </row>
    <row r="3507" spans="1:1" x14ac:dyDescent="0.25">
      <c r="A3507" s="215"/>
    </row>
    <row r="3508" spans="1:1" x14ac:dyDescent="0.25">
      <c r="A3508" s="215"/>
    </row>
    <row r="3509" spans="1:1" x14ac:dyDescent="0.25">
      <c r="A3509" s="215"/>
    </row>
    <row r="3510" spans="1:1" x14ac:dyDescent="0.25">
      <c r="A3510" s="215"/>
    </row>
    <row r="3511" spans="1:1" x14ac:dyDescent="0.25">
      <c r="A3511" s="215"/>
    </row>
    <row r="3512" spans="1:1" x14ac:dyDescent="0.25">
      <c r="A3512" s="215"/>
    </row>
    <row r="3513" spans="1:1" x14ac:dyDescent="0.25">
      <c r="A3513" s="215"/>
    </row>
    <row r="3514" spans="1:1" x14ac:dyDescent="0.25">
      <c r="A3514" s="215"/>
    </row>
    <row r="3515" spans="1:1" x14ac:dyDescent="0.25">
      <c r="A3515" s="215"/>
    </row>
    <row r="3516" spans="1:1" x14ac:dyDescent="0.25">
      <c r="A3516" s="215"/>
    </row>
    <row r="3517" spans="1:1" x14ac:dyDescent="0.25">
      <c r="A3517" s="215"/>
    </row>
    <row r="3518" spans="1:1" x14ac:dyDescent="0.25">
      <c r="A3518" s="215"/>
    </row>
    <row r="3519" spans="1:1" x14ac:dyDescent="0.25">
      <c r="A3519" s="215"/>
    </row>
    <row r="3520" spans="1:1" x14ac:dyDescent="0.25">
      <c r="A3520" s="215"/>
    </row>
    <row r="3521" spans="1:1" x14ac:dyDescent="0.25">
      <c r="A3521" s="215"/>
    </row>
    <row r="3522" spans="1:1" x14ac:dyDescent="0.25">
      <c r="A3522" s="215"/>
    </row>
    <row r="3523" spans="1:1" x14ac:dyDescent="0.25">
      <c r="A3523" s="215"/>
    </row>
    <row r="3524" spans="1:1" x14ac:dyDescent="0.25">
      <c r="A3524" s="215"/>
    </row>
    <row r="3525" spans="1:1" x14ac:dyDescent="0.25">
      <c r="A3525" s="215"/>
    </row>
    <row r="3526" spans="1:1" x14ac:dyDescent="0.25">
      <c r="A3526" s="215"/>
    </row>
    <row r="3527" spans="1:1" x14ac:dyDescent="0.25">
      <c r="A3527" s="215"/>
    </row>
    <row r="3528" spans="1:1" x14ac:dyDescent="0.25">
      <c r="A3528" s="215"/>
    </row>
    <row r="3529" spans="1:1" x14ac:dyDescent="0.25">
      <c r="A3529" s="215"/>
    </row>
    <row r="3530" spans="1:1" x14ac:dyDescent="0.25">
      <c r="A3530" s="215"/>
    </row>
    <row r="3531" spans="1:1" x14ac:dyDescent="0.25">
      <c r="A3531" s="215"/>
    </row>
    <row r="3532" spans="1:1" x14ac:dyDescent="0.25">
      <c r="A3532" s="215"/>
    </row>
    <row r="3533" spans="1:1" x14ac:dyDescent="0.25">
      <c r="A3533" s="215"/>
    </row>
    <row r="3534" spans="1:1" x14ac:dyDescent="0.25">
      <c r="A3534" s="215"/>
    </row>
    <row r="3535" spans="1:1" x14ac:dyDescent="0.25">
      <c r="A3535" s="215"/>
    </row>
    <row r="3536" spans="1:1" x14ac:dyDescent="0.25">
      <c r="A3536" s="215"/>
    </row>
    <row r="3537" spans="1:1" x14ac:dyDescent="0.25">
      <c r="A3537" s="215"/>
    </row>
    <row r="3538" spans="1:1" x14ac:dyDescent="0.25">
      <c r="A3538" s="215"/>
    </row>
    <row r="3539" spans="1:1" x14ac:dyDescent="0.25">
      <c r="A3539" s="215"/>
    </row>
    <row r="3540" spans="1:1" x14ac:dyDescent="0.25">
      <c r="A3540" s="215"/>
    </row>
    <row r="3541" spans="1:1" x14ac:dyDescent="0.25">
      <c r="A3541" s="215"/>
    </row>
    <row r="3542" spans="1:1" x14ac:dyDescent="0.25">
      <c r="A3542" s="215"/>
    </row>
    <row r="3543" spans="1:1" x14ac:dyDescent="0.25">
      <c r="A3543" s="215"/>
    </row>
    <row r="3544" spans="1:1" x14ac:dyDescent="0.25">
      <c r="A3544" s="215"/>
    </row>
    <row r="3545" spans="1:1" x14ac:dyDescent="0.25">
      <c r="A3545" s="215"/>
    </row>
    <row r="3546" spans="1:1" x14ac:dyDescent="0.25">
      <c r="A3546" s="215"/>
    </row>
    <row r="3547" spans="1:1" x14ac:dyDescent="0.25">
      <c r="A3547" s="215"/>
    </row>
    <row r="3548" spans="1:1" x14ac:dyDescent="0.25">
      <c r="A3548" s="215"/>
    </row>
    <row r="3549" spans="1:1" x14ac:dyDescent="0.25">
      <c r="A3549" s="215"/>
    </row>
    <row r="3550" spans="1:1" x14ac:dyDescent="0.25">
      <c r="A3550" s="215"/>
    </row>
    <row r="3551" spans="1:1" x14ac:dyDescent="0.25">
      <c r="A3551" s="215"/>
    </row>
    <row r="3552" spans="1:1" x14ac:dyDescent="0.25">
      <c r="A3552" s="215"/>
    </row>
    <row r="3553" spans="1:1" x14ac:dyDescent="0.25">
      <c r="A3553" s="215"/>
    </row>
    <row r="3554" spans="1:1" x14ac:dyDescent="0.25">
      <c r="A3554" s="215"/>
    </row>
    <row r="3555" spans="1:1" x14ac:dyDescent="0.25">
      <c r="A3555" s="215"/>
    </row>
    <row r="3556" spans="1:1" x14ac:dyDescent="0.25">
      <c r="A3556" s="215"/>
    </row>
    <row r="3557" spans="1:1" x14ac:dyDescent="0.25">
      <c r="A3557" s="215"/>
    </row>
    <row r="3558" spans="1:1" x14ac:dyDescent="0.25">
      <c r="A3558" s="215"/>
    </row>
    <row r="3559" spans="1:1" x14ac:dyDescent="0.25">
      <c r="A3559" s="215"/>
    </row>
    <row r="3560" spans="1:1" x14ac:dyDescent="0.25">
      <c r="A3560" s="215"/>
    </row>
    <row r="3561" spans="1:1" x14ac:dyDescent="0.25">
      <c r="A3561" s="215"/>
    </row>
    <row r="3562" spans="1:1" x14ac:dyDescent="0.25">
      <c r="A3562" s="215"/>
    </row>
    <row r="3563" spans="1:1" x14ac:dyDescent="0.25">
      <c r="A3563" s="215"/>
    </row>
    <row r="3564" spans="1:1" x14ac:dyDescent="0.25">
      <c r="A3564" s="215"/>
    </row>
    <row r="3565" spans="1:1" x14ac:dyDescent="0.25">
      <c r="A3565" s="215"/>
    </row>
    <row r="3566" spans="1:1" x14ac:dyDescent="0.25">
      <c r="A3566" s="215"/>
    </row>
    <row r="3567" spans="1:1" x14ac:dyDescent="0.25">
      <c r="A3567" s="215"/>
    </row>
    <row r="3568" spans="1:1" x14ac:dyDescent="0.25">
      <c r="A3568" s="215"/>
    </row>
    <row r="3569" spans="1:1" x14ac:dyDescent="0.25">
      <c r="A3569" s="215"/>
    </row>
    <row r="3570" spans="1:1" x14ac:dyDescent="0.25">
      <c r="A3570" s="215"/>
    </row>
    <row r="3571" spans="1:1" x14ac:dyDescent="0.25">
      <c r="A3571" s="215"/>
    </row>
    <row r="3572" spans="1:1" x14ac:dyDescent="0.25">
      <c r="A3572" s="215"/>
    </row>
    <row r="3573" spans="1:1" x14ac:dyDescent="0.25">
      <c r="A3573" s="215"/>
    </row>
    <row r="3574" spans="1:1" x14ac:dyDescent="0.25">
      <c r="A3574" s="215"/>
    </row>
    <row r="3575" spans="1:1" x14ac:dyDescent="0.25">
      <c r="A3575" s="215"/>
    </row>
    <row r="3576" spans="1:1" x14ac:dyDescent="0.25">
      <c r="A3576" s="215"/>
    </row>
    <row r="3577" spans="1:1" x14ac:dyDescent="0.25">
      <c r="A3577" s="215"/>
    </row>
    <row r="3578" spans="1:1" x14ac:dyDescent="0.25">
      <c r="A3578" s="215"/>
    </row>
    <row r="3579" spans="1:1" x14ac:dyDescent="0.25">
      <c r="A3579" s="215"/>
    </row>
    <row r="3580" spans="1:1" x14ac:dyDescent="0.25">
      <c r="A3580" s="215"/>
    </row>
    <row r="3581" spans="1:1" x14ac:dyDescent="0.25">
      <c r="A3581" s="215"/>
    </row>
    <row r="3582" spans="1:1" x14ac:dyDescent="0.25">
      <c r="A3582" s="215"/>
    </row>
    <row r="3583" spans="1:1" x14ac:dyDescent="0.25">
      <c r="A3583" s="215"/>
    </row>
    <row r="3584" spans="1:1" x14ac:dyDescent="0.25">
      <c r="A3584" s="215"/>
    </row>
    <row r="3585" spans="1:1" x14ac:dyDescent="0.25">
      <c r="A3585" s="215"/>
    </row>
    <row r="3586" spans="1:1" x14ac:dyDescent="0.25">
      <c r="A3586" s="215"/>
    </row>
    <row r="3587" spans="1:1" x14ac:dyDescent="0.25">
      <c r="A3587" s="215"/>
    </row>
    <row r="3588" spans="1:1" x14ac:dyDescent="0.25">
      <c r="A3588" s="215"/>
    </row>
    <row r="3589" spans="1:1" x14ac:dyDescent="0.25">
      <c r="A3589" s="215"/>
    </row>
    <row r="3590" spans="1:1" x14ac:dyDescent="0.25">
      <c r="A3590" s="215"/>
    </row>
    <row r="3591" spans="1:1" x14ac:dyDescent="0.25">
      <c r="A3591" s="215"/>
    </row>
    <row r="3592" spans="1:1" x14ac:dyDescent="0.25">
      <c r="A3592" s="215"/>
    </row>
    <row r="3593" spans="1:1" x14ac:dyDescent="0.25">
      <c r="A3593" s="215"/>
    </row>
    <row r="3594" spans="1:1" x14ac:dyDescent="0.25">
      <c r="A3594" s="215"/>
    </row>
    <row r="3595" spans="1:1" x14ac:dyDescent="0.25">
      <c r="A3595" s="215"/>
    </row>
    <row r="3596" spans="1:1" x14ac:dyDescent="0.25">
      <c r="A3596" s="215"/>
    </row>
    <row r="3597" spans="1:1" x14ac:dyDescent="0.25">
      <c r="A3597" s="215"/>
    </row>
    <row r="3598" spans="1:1" x14ac:dyDescent="0.25">
      <c r="A3598" s="215"/>
    </row>
    <row r="3599" spans="1:1" x14ac:dyDescent="0.25">
      <c r="A3599" s="215"/>
    </row>
    <row r="3600" spans="1:1" x14ac:dyDescent="0.25">
      <c r="A3600" s="215"/>
    </row>
    <row r="3601" spans="1:1" x14ac:dyDescent="0.25">
      <c r="A3601" s="215"/>
    </row>
    <row r="3602" spans="1:1" x14ac:dyDescent="0.25">
      <c r="A3602" s="215"/>
    </row>
    <row r="3603" spans="1:1" x14ac:dyDescent="0.25">
      <c r="A3603" s="215"/>
    </row>
    <row r="3604" spans="1:1" x14ac:dyDescent="0.25">
      <c r="A3604" s="215"/>
    </row>
    <row r="3605" spans="1:1" x14ac:dyDescent="0.25">
      <c r="A3605" s="215"/>
    </row>
    <row r="3606" spans="1:1" x14ac:dyDescent="0.25">
      <c r="A3606" s="215"/>
    </row>
    <row r="3607" spans="1:1" x14ac:dyDescent="0.25">
      <c r="A3607" s="215"/>
    </row>
    <row r="3608" spans="1:1" x14ac:dyDescent="0.25">
      <c r="A3608" s="215"/>
    </row>
    <row r="3609" spans="1:1" x14ac:dyDescent="0.25">
      <c r="A3609" s="215"/>
    </row>
    <row r="3610" spans="1:1" x14ac:dyDescent="0.25">
      <c r="A3610" s="215"/>
    </row>
    <row r="3611" spans="1:1" x14ac:dyDescent="0.25">
      <c r="A3611" s="215"/>
    </row>
    <row r="3612" spans="1:1" x14ac:dyDescent="0.25">
      <c r="A3612" s="215"/>
    </row>
    <row r="3613" spans="1:1" x14ac:dyDescent="0.25">
      <c r="A3613" s="215"/>
    </row>
    <row r="3614" spans="1:1" x14ac:dyDescent="0.25">
      <c r="A3614" s="215"/>
    </row>
    <row r="3615" spans="1:1" x14ac:dyDescent="0.25">
      <c r="A3615" s="215"/>
    </row>
    <row r="3616" spans="1:1" x14ac:dyDescent="0.25">
      <c r="A3616" s="215"/>
    </row>
    <row r="3617" spans="1:1" x14ac:dyDescent="0.25">
      <c r="A3617" s="215"/>
    </row>
    <row r="3618" spans="1:1" x14ac:dyDescent="0.25">
      <c r="A3618" s="215"/>
    </row>
    <row r="3619" spans="1:1" x14ac:dyDescent="0.25">
      <c r="A3619" s="215"/>
    </row>
    <row r="3620" spans="1:1" x14ac:dyDescent="0.25">
      <c r="A3620" s="215"/>
    </row>
    <row r="3621" spans="1:1" x14ac:dyDescent="0.25">
      <c r="A3621" s="215"/>
    </row>
    <row r="3622" spans="1:1" x14ac:dyDescent="0.25">
      <c r="A3622" s="215"/>
    </row>
    <row r="3623" spans="1:1" x14ac:dyDescent="0.25">
      <c r="A3623" s="215"/>
    </row>
    <row r="3624" spans="1:1" x14ac:dyDescent="0.25">
      <c r="A3624" s="215"/>
    </row>
    <row r="3625" spans="1:1" x14ac:dyDescent="0.25">
      <c r="A3625" s="215"/>
    </row>
    <row r="3626" spans="1:1" x14ac:dyDescent="0.25">
      <c r="A3626" s="215"/>
    </row>
    <row r="3627" spans="1:1" x14ac:dyDescent="0.25">
      <c r="A3627" s="215"/>
    </row>
    <row r="3628" spans="1:1" x14ac:dyDescent="0.25">
      <c r="A3628" s="215"/>
    </row>
    <row r="3629" spans="1:1" x14ac:dyDescent="0.25">
      <c r="A3629" s="215"/>
    </row>
    <row r="3630" spans="1:1" x14ac:dyDescent="0.25">
      <c r="A3630" s="215"/>
    </row>
    <row r="3631" spans="1:1" x14ac:dyDescent="0.25">
      <c r="A3631" s="215"/>
    </row>
    <row r="3632" spans="1:1" x14ac:dyDescent="0.25">
      <c r="A3632" s="215"/>
    </row>
    <row r="3633" spans="1:1" x14ac:dyDescent="0.25">
      <c r="A3633" s="215"/>
    </row>
    <row r="3634" spans="1:1" x14ac:dyDescent="0.25">
      <c r="A3634" s="215"/>
    </row>
    <row r="3635" spans="1:1" x14ac:dyDescent="0.25">
      <c r="A3635" s="215"/>
    </row>
    <row r="3636" spans="1:1" x14ac:dyDescent="0.25">
      <c r="A3636" s="215"/>
    </row>
    <row r="3637" spans="1:1" x14ac:dyDescent="0.25">
      <c r="A3637" s="215"/>
    </row>
    <row r="3638" spans="1:1" x14ac:dyDescent="0.25">
      <c r="A3638" s="215"/>
    </row>
    <row r="3639" spans="1:1" x14ac:dyDescent="0.25">
      <c r="A3639" s="215"/>
    </row>
    <row r="3640" spans="1:1" x14ac:dyDescent="0.25">
      <c r="A3640" s="215"/>
    </row>
    <row r="3641" spans="1:1" x14ac:dyDescent="0.25">
      <c r="A3641" s="215"/>
    </row>
    <row r="3642" spans="1:1" x14ac:dyDescent="0.25">
      <c r="A3642" s="215"/>
    </row>
    <row r="3643" spans="1:1" x14ac:dyDescent="0.25">
      <c r="A3643" s="215"/>
    </row>
    <row r="3644" spans="1:1" x14ac:dyDescent="0.25">
      <c r="A3644" s="215"/>
    </row>
    <row r="3645" spans="1:1" x14ac:dyDescent="0.25">
      <c r="A3645" s="215"/>
    </row>
    <row r="3646" spans="1:1" x14ac:dyDescent="0.25">
      <c r="A3646" s="215"/>
    </row>
    <row r="3647" spans="1:1" x14ac:dyDescent="0.25">
      <c r="A3647" s="215"/>
    </row>
    <row r="3648" spans="1:1" x14ac:dyDescent="0.25">
      <c r="A3648" s="215"/>
    </row>
    <row r="3649" spans="1:1" x14ac:dyDescent="0.25">
      <c r="A3649" s="215"/>
    </row>
    <row r="3650" spans="1:1" x14ac:dyDescent="0.25">
      <c r="A3650" s="215"/>
    </row>
    <row r="3651" spans="1:1" x14ac:dyDescent="0.25">
      <c r="A3651" s="215"/>
    </row>
    <row r="3652" spans="1:1" x14ac:dyDescent="0.25">
      <c r="A3652" s="215"/>
    </row>
    <row r="3653" spans="1:1" x14ac:dyDescent="0.25">
      <c r="A3653" s="215"/>
    </row>
    <row r="3654" spans="1:1" x14ac:dyDescent="0.25">
      <c r="A3654" s="215"/>
    </row>
    <row r="3655" spans="1:1" x14ac:dyDescent="0.25">
      <c r="A3655" s="215"/>
    </row>
    <row r="3656" spans="1:1" x14ac:dyDescent="0.25">
      <c r="A3656" s="215"/>
    </row>
    <row r="3657" spans="1:1" x14ac:dyDescent="0.25">
      <c r="A3657" s="215"/>
    </row>
    <row r="3658" spans="1:1" x14ac:dyDescent="0.25">
      <c r="A3658" s="215"/>
    </row>
    <row r="3659" spans="1:1" x14ac:dyDescent="0.25">
      <c r="A3659" s="215"/>
    </row>
    <row r="3660" spans="1:1" x14ac:dyDescent="0.25">
      <c r="A3660" s="215"/>
    </row>
    <row r="3661" spans="1:1" x14ac:dyDescent="0.25">
      <c r="A3661" s="215"/>
    </row>
    <row r="3662" spans="1:1" x14ac:dyDescent="0.25">
      <c r="A3662" s="215"/>
    </row>
    <row r="3663" spans="1:1" x14ac:dyDescent="0.25">
      <c r="A3663" s="215"/>
    </row>
    <row r="3664" spans="1:1" x14ac:dyDescent="0.25">
      <c r="A3664" s="215"/>
    </row>
    <row r="3665" spans="1:1" x14ac:dyDescent="0.25">
      <c r="A3665" s="215"/>
    </row>
    <row r="3666" spans="1:1" x14ac:dyDescent="0.25">
      <c r="A3666" s="215"/>
    </row>
    <row r="3667" spans="1:1" x14ac:dyDescent="0.25">
      <c r="A3667" s="215"/>
    </row>
    <row r="3668" spans="1:1" x14ac:dyDescent="0.25">
      <c r="A3668" s="215"/>
    </row>
    <row r="3669" spans="1:1" x14ac:dyDescent="0.25">
      <c r="A3669" s="215"/>
    </row>
    <row r="3670" spans="1:1" x14ac:dyDescent="0.25">
      <c r="A3670" s="215"/>
    </row>
    <row r="3671" spans="1:1" x14ac:dyDescent="0.25">
      <c r="A3671" s="215"/>
    </row>
    <row r="3672" spans="1:1" x14ac:dyDescent="0.25">
      <c r="A3672" s="215"/>
    </row>
    <row r="3673" spans="1:1" x14ac:dyDescent="0.25">
      <c r="A3673" s="215"/>
    </row>
    <row r="3674" spans="1:1" x14ac:dyDescent="0.25">
      <c r="A3674" s="215"/>
    </row>
    <row r="3675" spans="1:1" x14ac:dyDescent="0.25">
      <c r="A3675" s="215"/>
    </row>
    <row r="3676" spans="1:1" x14ac:dyDescent="0.25">
      <c r="A3676" s="215"/>
    </row>
    <row r="3677" spans="1:1" x14ac:dyDescent="0.25">
      <c r="A3677" s="215"/>
    </row>
    <row r="3678" spans="1:1" x14ac:dyDescent="0.25">
      <c r="A3678" s="215"/>
    </row>
    <row r="3679" spans="1:1" x14ac:dyDescent="0.25">
      <c r="A3679" s="215"/>
    </row>
    <row r="3680" spans="1:1" x14ac:dyDescent="0.25">
      <c r="A3680" s="215"/>
    </row>
    <row r="3681" spans="1:1" x14ac:dyDescent="0.25">
      <c r="A3681" s="215"/>
    </row>
    <row r="3682" spans="1:1" x14ac:dyDescent="0.25">
      <c r="A3682" s="215"/>
    </row>
    <row r="3683" spans="1:1" x14ac:dyDescent="0.25">
      <c r="A3683" s="215"/>
    </row>
    <row r="3684" spans="1:1" x14ac:dyDescent="0.25">
      <c r="A3684" s="215"/>
    </row>
    <row r="3685" spans="1:1" x14ac:dyDescent="0.25">
      <c r="A3685" s="215"/>
    </row>
    <row r="3686" spans="1:1" x14ac:dyDescent="0.25">
      <c r="A3686" s="215"/>
    </row>
    <row r="3687" spans="1:1" x14ac:dyDescent="0.25">
      <c r="A3687" s="215"/>
    </row>
    <row r="3688" spans="1:1" x14ac:dyDescent="0.25">
      <c r="A3688" s="215"/>
    </row>
    <row r="3689" spans="1:1" x14ac:dyDescent="0.25">
      <c r="A3689" s="215"/>
    </row>
    <row r="3690" spans="1:1" x14ac:dyDescent="0.25">
      <c r="A3690" s="215"/>
    </row>
    <row r="3691" spans="1:1" x14ac:dyDescent="0.25">
      <c r="A3691" s="215"/>
    </row>
    <row r="3692" spans="1:1" x14ac:dyDescent="0.25">
      <c r="A3692" s="215"/>
    </row>
    <row r="3693" spans="1:1" x14ac:dyDescent="0.25">
      <c r="A3693" s="215"/>
    </row>
    <row r="3694" spans="1:1" x14ac:dyDescent="0.25">
      <c r="A3694" s="215"/>
    </row>
    <row r="3695" spans="1:1" x14ac:dyDescent="0.25">
      <c r="A3695" s="215"/>
    </row>
    <row r="3696" spans="1:1" x14ac:dyDescent="0.25">
      <c r="A3696" s="215"/>
    </row>
    <row r="3697" spans="1:1" x14ac:dyDescent="0.25">
      <c r="A3697" s="215"/>
    </row>
    <row r="3698" spans="1:1" x14ac:dyDescent="0.25">
      <c r="A3698" s="215"/>
    </row>
    <row r="3699" spans="1:1" x14ac:dyDescent="0.25">
      <c r="A3699" s="215"/>
    </row>
    <row r="3700" spans="1:1" x14ac:dyDescent="0.25">
      <c r="A3700" s="215"/>
    </row>
    <row r="3701" spans="1:1" x14ac:dyDescent="0.25">
      <c r="A3701" s="215"/>
    </row>
    <row r="3702" spans="1:1" x14ac:dyDescent="0.25">
      <c r="A3702" s="215"/>
    </row>
    <row r="3703" spans="1:1" x14ac:dyDescent="0.25">
      <c r="A3703" s="215"/>
    </row>
    <row r="3704" spans="1:1" x14ac:dyDescent="0.25">
      <c r="A3704" s="215"/>
    </row>
    <row r="3705" spans="1:1" x14ac:dyDescent="0.25">
      <c r="A3705" s="215"/>
    </row>
    <row r="3706" spans="1:1" x14ac:dyDescent="0.25">
      <c r="A3706" s="215"/>
    </row>
    <row r="3707" spans="1:1" x14ac:dyDescent="0.25">
      <c r="A3707" s="215"/>
    </row>
    <row r="3708" spans="1:1" x14ac:dyDescent="0.25">
      <c r="A3708" s="215"/>
    </row>
    <row r="3709" spans="1:1" x14ac:dyDescent="0.25">
      <c r="A3709" s="215"/>
    </row>
    <row r="3710" spans="1:1" x14ac:dyDescent="0.25">
      <c r="A3710" s="215"/>
    </row>
    <row r="3711" spans="1:1" x14ac:dyDescent="0.25">
      <c r="A3711" s="215"/>
    </row>
    <row r="3712" spans="1:1" x14ac:dyDescent="0.25">
      <c r="A3712" s="215"/>
    </row>
    <row r="3713" spans="1:1" x14ac:dyDescent="0.25">
      <c r="A3713" s="215"/>
    </row>
    <row r="3714" spans="1:1" x14ac:dyDescent="0.25">
      <c r="A3714" s="215"/>
    </row>
    <row r="3715" spans="1:1" x14ac:dyDescent="0.25">
      <c r="A3715" s="215"/>
    </row>
    <row r="3716" spans="1:1" x14ac:dyDescent="0.25">
      <c r="A3716" s="215"/>
    </row>
    <row r="3717" spans="1:1" x14ac:dyDescent="0.25">
      <c r="A3717" s="215"/>
    </row>
    <row r="3718" spans="1:1" x14ac:dyDescent="0.25">
      <c r="A3718" s="215"/>
    </row>
    <row r="3719" spans="1:1" x14ac:dyDescent="0.25">
      <c r="A3719" s="215"/>
    </row>
    <row r="3720" spans="1:1" x14ac:dyDescent="0.25">
      <c r="A3720" s="215"/>
    </row>
    <row r="3721" spans="1:1" x14ac:dyDescent="0.25">
      <c r="A3721" s="215"/>
    </row>
    <row r="3722" spans="1:1" x14ac:dyDescent="0.25">
      <c r="A3722" s="215"/>
    </row>
    <row r="3723" spans="1:1" x14ac:dyDescent="0.25">
      <c r="A3723" s="215"/>
    </row>
    <row r="3724" spans="1:1" x14ac:dyDescent="0.25">
      <c r="A3724" s="215"/>
    </row>
    <row r="3725" spans="1:1" x14ac:dyDescent="0.25">
      <c r="A3725" s="215"/>
    </row>
    <row r="3726" spans="1:1" x14ac:dyDescent="0.25">
      <c r="A3726" s="215"/>
    </row>
    <row r="3727" spans="1:1" x14ac:dyDescent="0.25">
      <c r="A3727" s="215"/>
    </row>
    <row r="3728" spans="1:1" x14ac:dyDescent="0.25">
      <c r="A3728" s="215"/>
    </row>
    <row r="3729" spans="1:1" x14ac:dyDescent="0.25">
      <c r="A3729" s="215"/>
    </row>
    <row r="3730" spans="1:1" x14ac:dyDescent="0.25">
      <c r="A3730" s="215"/>
    </row>
    <row r="3731" spans="1:1" x14ac:dyDescent="0.25">
      <c r="A3731" s="215"/>
    </row>
    <row r="3732" spans="1:1" x14ac:dyDescent="0.25">
      <c r="A3732" s="215"/>
    </row>
    <row r="3733" spans="1:1" x14ac:dyDescent="0.25">
      <c r="A3733" s="215"/>
    </row>
    <row r="3734" spans="1:1" x14ac:dyDescent="0.25">
      <c r="A3734" s="215"/>
    </row>
    <row r="3735" spans="1:1" x14ac:dyDescent="0.25">
      <c r="A3735" s="215"/>
    </row>
    <row r="3736" spans="1:1" x14ac:dyDescent="0.25">
      <c r="A3736" s="215"/>
    </row>
    <row r="3737" spans="1:1" x14ac:dyDescent="0.25">
      <c r="A3737" s="215"/>
    </row>
    <row r="3738" spans="1:1" x14ac:dyDescent="0.25">
      <c r="A3738" s="215"/>
    </row>
    <row r="3739" spans="1:1" x14ac:dyDescent="0.25">
      <c r="A3739" s="215"/>
    </row>
    <row r="3740" spans="1:1" x14ac:dyDescent="0.25">
      <c r="A3740" s="215"/>
    </row>
    <row r="3741" spans="1:1" x14ac:dyDescent="0.25">
      <c r="A3741" s="215"/>
    </row>
    <row r="3742" spans="1:1" x14ac:dyDescent="0.25">
      <c r="A3742" s="215"/>
    </row>
    <row r="3743" spans="1:1" x14ac:dyDescent="0.25">
      <c r="A3743" s="215"/>
    </row>
    <row r="3744" spans="1:1" x14ac:dyDescent="0.25">
      <c r="A3744" s="215"/>
    </row>
    <row r="3745" spans="1:1" x14ac:dyDescent="0.25">
      <c r="A3745" s="215"/>
    </row>
    <row r="3746" spans="1:1" x14ac:dyDescent="0.25">
      <c r="A3746" s="215"/>
    </row>
    <row r="3747" spans="1:1" x14ac:dyDescent="0.25">
      <c r="A3747" s="215"/>
    </row>
    <row r="3748" spans="1:1" x14ac:dyDescent="0.25">
      <c r="A3748" s="215"/>
    </row>
    <row r="3749" spans="1:1" x14ac:dyDescent="0.25">
      <c r="A3749" s="215"/>
    </row>
    <row r="3750" spans="1:1" x14ac:dyDescent="0.25">
      <c r="A3750" s="215"/>
    </row>
    <row r="3751" spans="1:1" x14ac:dyDescent="0.25">
      <c r="A3751" s="215"/>
    </row>
    <row r="3752" spans="1:1" x14ac:dyDescent="0.25">
      <c r="A3752" s="215"/>
    </row>
    <row r="3753" spans="1:1" x14ac:dyDescent="0.25">
      <c r="A3753" s="215"/>
    </row>
    <row r="3754" spans="1:1" x14ac:dyDescent="0.25">
      <c r="A3754" s="215"/>
    </row>
    <row r="3755" spans="1:1" x14ac:dyDescent="0.25">
      <c r="A3755" s="215"/>
    </row>
    <row r="3756" spans="1:1" x14ac:dyDescent="0.25">
      <c r="A3756" s="215"/>
    </row>
    <row r="3757" spans="1:1" x14ac:dyDescent="0.25">
      <c r="A3757" s="215"/>
    </row>
    <row r="3758" spans="1:1" x14ac:dyDescent="0.25">
      <c r="A3758" s="215"/>
    </row>
    <row r="3759" spans="1:1" x14ac:dyDescent="0.25">
      <c r="A3759" s="215"/>
    </row>
    <row r="3760" spans="1:1" x14ac:dyDescent="0.25">
      <c r="A3760" s="215"/>
    </row>
    <row r="3761" spans="1:1" x14ac:dyDescent="0.25">
      <c r="A3761" s="215"/>
    </row>
    <row r="3762" spans="1:1" x14ac:dyDescent="0.25">
      <c r="A3762" s="215"/>
    </row>
    <row r="3763" spans="1:1" x14ac:dyDescent="0.25">
      <c r="A3763" s="215"/>
    </row>
    <row r="3764" spans="1:1" x14ac:dyDescent="0.25">
      <c r="A3764" s="215"/>
    </row>
    <row r="3765" spans="1:1" x14ac:dyDescent="0.25">
      <c r="A3765" s="215"/>
    </row>
    <row r="3766" spans="1:1" x14ac:dyDescent="0.25">
      <c r="A3766" s="215"/>
    </row>
    <row r="3767" spans="1:1" x14ac:dyDescent="0.25">
      <c r="A3767" s="215"/>
    </row>
    <row r="3768" spans="1:1" x14ac:dyDescent="0.25">
      <c r="A3768" s="215"/>
    </row>
    <row r="3769" spans="1:1" x14ac:dyDescent="0.25">
      <c r="A3769" s="215"/>
    </row>
    <row r="3770" spans="1:1" x14ac:dyDescent="0.25">
      <c r="A3770" s="215"/>
    </row>
    <row r="3771" spans="1:1" x14ac:dyDescent="0.25">
      <c r="A3771" s="215"/>
    </row>
    <row r="3772" spans="1:1" x14ac:dyDescent="0.25">
      <c r="A3772" s="215"/>
    </row>
    <row r="3773" spans="1:1" x14ac:dyDescent="0.25">
      <c r="A3773" s="215"/>
    </row>
    <row r="3774" spans="1:1" x14ac:dyDescent="0.25">
      <c r="A3774" s="215"/>
    </row>
    <row r="3775" spans="1:1" x14ac:dyDescent="0.25">
      <c r="A3775" s="215"/>
    </row>
    <row r="3776" spans="1:1" x14ac:dyDescent="0.25">
      <c r="A3776" s="215"/>
    </row>
    <row r="3777" spans="1:1" x14ac:dyDescent="0.25">
      <c r="A3777" s="215"/>
    </row>
    <row r="3778" spans="1:1" x14ac:dyDescent="0.25">
      <c r="A3778" s="215"/>
    </row>
    <row r="3779" spans="1:1" x14ac:dyDescent="0.25">
      <c r="A3779" s="215"/>
    </row>
    <row r="3780" spans="1:1" x14ac:dyDescent="0.25">
      <c r="A3780" s="215"/>
    </row>
    <row r="3781" spans="1:1" x14ac:dyDescent="0.25">
      <c r="A3781" s="215"/>
    </row>
    <row r="3782" spans="1:1" x14ac:dyDescent="0.25">
      <c r="A3782" s="215"/>
    </row>
    <row r="3783" spans="1:1" x14ac:dyDescent="0.25">
      <c r="A3783" s="215"/>
    </row>
    <row r="3784" spans="1:1" x14ac:dyDescent="0.25">
      <c r="A3784" s="215"/>
    </row>
    <row r="3785" spans="1:1" x14ac:dyDescent="0.25">
      <c r="A3785" s="215"/>
    </row>
    <row r="3786" spans="1:1" x14ac:dyDescent="0.25">
      <c r="A3786" s="215"/>
    </row>
    <row r="3787" spans="1:1" x14ac:dyDescent="0.25">
      <c r="A3787" s="215"/>
    </row>
    <row r="3788" spans="1:1" x14ac:dyDescent="0.25">
      <c r="A3788" s="215"/>
    </row>
    <row r="3789" spans="1:1" x14ac:dyDescent="0.25">
      <c r="A3789" s="215"/>
    </row>
    <row r="3790" spans="1:1" x14ac:dyDescent="0.25">
      <c r="A3790" s="215"/>
    </row>
    <row r="3791" spans="1:1" x14ac:dyDescent="0.25">
      <c r="A3791" s="215"/>
    </row>
    <row r="3792" spans="1:1" x14ac:dyDescent="0.25">
      <c r="A3792" s="215"/>
    </row>
    <row r="3793" spans="1:1" x14ac:dyDescent="0.25">
      <c r="A3793" s="215"/>
    </row>
    <row r="3794" spans="1:1" x14ac:dyDescent="0.25">
      <c r="A3794" s="215"/>
    </row>
    <row r="3795" spans="1:1" x14ac:dyDescent="0.25">
      <c r="A3795" s="215"/>
    </row>
    <row r="3796" spans="1:1" x14ac:dyDescent="0.25">
      <c r="A3796" s="215"/>
    </row>
    <row r="3797" spans="1:1" x14ac:dyDescent="0.25">
      <c r="A3797" s="215"/>
    </row>
    <row r="3798" spans="1:1" x14ac:dyDescent="0.25">
      <c r="A3798" s="215"/>
    </row>
    <row r="3799" spans="1:1" x14ac:dyDescent="0.25">
      <c r="A3799" s="215"/>
    </row>
    <row r="3800" spans="1:1" x14ac:dyDescent="0.25">
      <c r="A3800" s="215"/>
    </row>
    <row r="3801" spans="1:1" x14ac:dyDescent="0.25">
      <c r="A3801" s="215"/>
    </row>
    <row r="3802" spans="1:1" x14ac:dyDescent="0.25">
      <c r="A3802" s="215"/>
    </row>
    <row r="3803" spans="1:1" x14ac:dyDescent="0.25">
      <c r="A3803" s="215"/>
    </row>
    <row r="3804" spans="1:1" x14ac:dyDescent="0.25">
      <c r="A3804" s="215"/>
    </row>
    <row r="3805" spans="1:1" x14ac:dyDescent="0.25">
      <c r="A3805" s="215"/>
    </row>
    <row r="3806" spans="1:1" x14ac:dyDescent="0.25">
      <c r="A3806" s="215"/>
    </row>
    <row r="3807" spans="1:1" x14ac:dyDescent="0.25">
      <c r="A3807" s="215"/>
    </row>
    <row r="3808" spans="1:1" x14ac:dyDescent="0.25">
      <c r="A3808" s="215"/>
    </row>
    <row r="3809" spans="1:1" x14ac:dyDescent="0.25">
      <c r="A3809" s="215"/>
    </row>
    <row r="3810" spans="1:1" x14ac:dyDescent="0.25">
      <c r="A3810" s="215"/>
    </row>
    <row r="3811" spans="1:1" x14ac:dyDescent="0.25">
      <c r="A3811" s="215"/>
    </row>
    <row r="3812" spans="1:1" x14ac:dyDescent="0.25">
      <c r="A3812" s="215"/>
    </row>
    <row r="3813" spans="1:1" x14ac:dyDescent="0.25">
      <c r="A3813" s="215"/>
    </row>
    <row r="3814" spans="1:1" x14ac:dyDescent="0.25">
      <c r="A3814" s="215"/>
    </row>
    <row r="3815" spans="1:1" x14ac:dyDescent="0.25">
      <c r="A3815" s="215"/>
    </row>
    <row r="3816" spans="1:1" x14ac:dyDescent="0.25">
      <c r="A3816" s="215"/>
    </row>
    <row r="3817" spans="1:1" x14ac:dyDescent="0.25">
      <c r="A3817" s="215"/>
    </row>
    <row r="3818" spans="1:1" x14ac:dyDescent="0.25">
      <c r="A3818" s="215"/>
    </row>
    <row r="3819" spans="1:1" x14ac:dyDescent="0.25">
      <c r="A3819" s="215"/>
    </row>
    <row r="3820" spans="1:1" x14ac:dyDescent="0.25">
      <c r="A3820" s="215"/>
    </row>
    <row r="3821" spans="1:1" x14ac:dyDescent="0.25">
      <c r="A3821" s="215"/>
    </row>
    <row r="3822" spans="1:1" x14ac:dyDescent="0.25">
      <c r="A3822" s="215"/>
    </row>
    <row r="3823" spans="1:1" x14ac:dyDescent="0.25">
      <c r="A3823" s="215"/>
    </row>
    <row r="3824" spans="1:1" x14ac:dyDescent="0.25">
      <c r="A3824" s="215"/>
    </row>
    <row r="3825" spans="1:1" x14ac:dyDescent="0.25">
      <c r="A3825" s="215"/>
    </row>
    <row r="3826" spans="1:1" x14ac:dyDescent="0.25">
      <c r="A3826" s="215"/>
    </row>
    <row r="3827" spans="1:1" x14ac:dyDescent="0.25">
      <c r="A3827" s="215"/>
    </row>
    <row r="3828" spans="1:1" x14ac:dyDescent="0.25">
      <c r="A3828" s="215"/>
    </row>
    <row r="3829" spans="1:1" x14ac:dyDescent="0.25">
      <c r="A3829" s="215"/>
    </row>
    <row r="3830" spans="1:1" x14ac:dyDescent="0.25">
      <c r="A3830" s="215"/>
    </row>
    <row r="3831" spans="1:1" x14ac:dyDescent="0.25">
      <c r="A3831" s="215"/>
    </row>
    <row r="3832" spans="1:1" x14ac:dyDescent="0.25">
      <c r="A3832" s="215"/>
    </row>
    <row r="3833" spans="1:1" x14ac:dyDescent="0.25">
      <c r="A3833" s="215"/>
    </row>
    <row r="3834" spans="1:1" x14ac:dyDescent="0.25">
      <c r="A3834" s="215"/>
    </row>
    <row r="3835" spans="1:1" x14ac:dyDescent="0.25">
      <c r="A3835" s="215"/>
    </row>
    <row r="3836" spans="1:1" x14ac:dyDescent="0.25">
      <c r="A3836" s="215"/>
    </row>
    <row r="3837" spans="1:1" x14ac:dyDescent="0.25">
      <c r="A3837" s="215"/>
    </row>
    <row r="3838" spans="1:1" x14ac:dyDescent="0.25">
      <c r="A3838" s="215"/>
    </row>
    <row r="3839" spans="1:1" x14ac:dyDescent="0.25">
      <c r="A3839" s="215"/>
    </row>
    <row r="3840" spans="1:1" x14ac:dyDescent="0.25">
      <c r="A3840" s="215"/>
    </row>
    <row r="3841" spans="1:1" x14ac:dyDescent="0.25">
      <c r="A3841" s="215"/>
    </row>
    <row r="3842" spans="1:1" x14ac:dyDescent="0.25">
      <c r="A3842" s="215"/>
    </row>
    <row r="3843" spans="1:1" x14ac:dyDescent="0.25">
      <c r="A3843" s="215"/>
    </row>
    <row r="3844" spans="1:1" x14ac:dyDescent="0.25">
      <c r="A3844" s="215"/>
    </row>
    <row r="3845" spans="1:1" x14ac:dyDescent="0.25">
      <c r="A3845" s="215"/>
    </row>
    <row r="3846" spans="1:1" x14ac:dyDescent="0.25">
      <c r="A3846" s="215"/>
    </row>
    <row r="3847" spans="1:1" x14ac:dyDescent="0.25">
      <c r="A3847" s="215"/>
    </row>
    <row r="3848" spans="1:1" x14ac:dyDescent="0.25">
      <c r="A3848" s="215"/>
    </row>
    <row r="3849" spans="1:1" x14ac:dyDescent="0.25">
      <c r="A3849" s="215"/>
    </row>
    <row r="3850" spans="1:1" x14ac:dyDescent="0.25">
      <c r="A3850" s="215"/>
    </row>
    <row r="3851" spans="1:1" x14ac:dyDescent="0.25">
      <c r="A3851" s="215"/>
    </row>
    <row r="3852" spans="1:1" x14ac:dyDescent="0.25">
      <c r="A3852" s="215"/>
    </row>
    <row r="3853" spans="1:1" x14ac:dyDescent="0.25">
      <c r="A3853" s="215"/>
    </row>
    <row r="3854" spans="1:1" x14ac:dyDescent="0.25">
      <c r="A3854" s="215"/>
    </row>
    <row r="3855" spans="1:1" x14ac:dyDescent="0.25">
      <c r="A3855" s="215"/>
    </row>
    <row r="3856" spans="1:1" x14ac:dyDescent="0.25">
      <c r="A3856" s="215"/>
    </row>
    <row r="3857" spans="1:1" x14ac:dyDescent="0.25">
      <c r="A3857" s="215"/>
    </row>
    <row r="3858" spans="1:1" x14ac:dyDescent="0.25">
      <c r="A3858" s="215"/>
    </row>
    <row r="3859" spans="1:1" x14ac:dyDescent="0.25">
      <c r="A3859" s="215"/>
    </row>
    <row r="3860" spans="1:1" x14ac:dyDescent="0.25">
      <c r="A3860" s="215"/>
    </row>
    <row r="3861" spans="1:1" x14ac:dyDescent="0.25">
      <c r="A3861" s="215"/>
    </row>
    <row r="3862" spans="1:1" x14ac:dyDescent="0.25">
      <c r="A3862" s="215"/>
    </row>
    <row r="3863" spans="1:1" x14ac:dyDescent="0.25">
      <c r="A3863" s="215"/>
    </row>
    <row r="3864" spans="1:1" x14ac:dyDescent="0.25">
      <c r="A3864" s="215"/>
    </row>
    <row r="3865" spans="1:1" x14ac:dyDescent="0.25">
      <c r="A3865" s="215"/>
    </row>
    <row r="3866" spans="1:1" x14ac:dyDescent="0.25">
      <c r="A3866" s="215"/>
    </row>
    <row r="3867" spans="1:1" x14ac:dyDescent="0.25">
      <c r="A3867" s="215"/>
    </row>
    <row r="3868" spans="1:1" x14ac:dyDescent="0.25">
      <c r="A3868" s="215"/>
    </row>
    <row r="3869" spans="1:1" x14ac:dyDescent="0.25">
      <c r="A3869" s="215"/>
    </row>
    <row r="3870" spans="1:1" x14ac:dyDescent="0.25">
      <c r="A3870" s="215"/>
    </row>
    <row r="3871" spans="1:1" x14ac:dyDescent="0.25">
      <c r="A3871" s="215"/>
    </row>
    <row r="3872" spans="1:1" x14ac:dyDescent="0.25">
      <c r="A3872" s="215"/>
    </row>
    <row r="3873" spans="1:1" x14ac:dyDescent="0.25">
      <c r="A3873" s="215"/>
    </row>
    <row r="3874" spans="1:1" x14ac:dyDescent="0.25">
      <c r="A3874" s="215"/>
    </row>
    <row r="3875" spans="1:1" x14ac:dyDescent="0.25">
      <c r="A3875" s="215"/>
    </row>
    <row r="3876" spans="1:1" x14ac:dyDescent="0.25">
      <c r="A3876" s="215"/>
    </row>
    <row r="3877" spans="1:1" x14ac:dyDescent="0.25">
      <c r="A3877" s="215"/>
    </row>
    <row r="3878" spans="1:1" x14ac:dyDescent="0.25">
      <c r="A3878" s="215"/>
    </row>
    <row r="3879" spans="1:1" x14ac:dyDescent="0.25">
      <c r="A3879" s="215"/>
    </row>
    <row r="3880" spans="1:1" x14ac:dyDescent="0.25">
      <c r="A3880" s="215"/>
    </row>
    <row r="3881" spans="1:1" x14ac:dyDescent="0.25">
      <c r="A3881" s="215"/>
    </row>
    <row r="3882" spans="1:1" x14ac:dyDescent="0.25">
      <c r="A3882" s="215"/>
    </row>
    <row r="3883" spans="1:1" x14ac:dyDescent="0.25">
      <c r="A3883" s="215"/>
    </row>
    <row r="3884" spans="1:1" x14ac:dyDescent="0.25">
      <c r="A3884" s="215"/>
    </row>
    <row r="3885" spans="1:1" x14ac:dyDescent="0.25">
      <c r="A3885" s="215"/>
    </row>
    <row r="3886" spans="1:1" x14ac:dyDescent="0.25">
      <c r="A3886" s="215"/>
    </row>
    <row r="3887" spans="1:1" x14ac:dyDescent="0.25">
      <c r="A3887" s="215"/>
    </row>
    <row r="3888" spans="1:1" x14ac:dyDescent="0.25">
      <c r="A3888" s="215"/>
    </row>
    <row r="3889" spans="1:1" x14ac:dyDescent="0.25">
      <c r="A3889" s="215"/>
    </row>
    <row r="3890" spans="1:1" x14ac:dyDescent="0.25">
      <c r="A3890" s="215"/>
    </row>
    <row r="3891" spans="1:1" x14ac:dyDescent="0.25">
      <c r="A3891" s="215"/>
    </row>
    <row r="3892" spans="1:1" x14ac:dyDescent="0.25">
      <c r="A3892" s="215"/>
    </row>
    <row r="3893" spans="1:1" x14ac:dyDescent="0.25">
      <c r="A3893" s="215"/>
    </row>
    <row r="3894" spans="1:1" x14ac:dyDescent="0.25">
      <c r="A3894" s="215"/>
    </row>
    <row r="3895" spans="1:1" x14ac:dyDescent="0.25">
      <c r="A3895" s="215"/>
    </row>
    <row r="3896" spans="1:1" x14ac:dyDescent="0.25">
      <c r="A3896" s="215"/>
    </row>
    <row r="3897" spans="1:1" x14ac:dyDescent="0.25">
      <c r="A3897" s="215"/>
    </row>
    <row r="3898" spans="1:1" x14ac:dyDescent="0.25">
      <c r="A3898" s="215"/>
    </row>
    <row r="3899" spans="1:1" x14ac:dyDescent="0.25">
      <c r="A3899" s="215"/>
    </row>
    <row r="3900" spans="1:1" x14ac:dyDescent="0.25">
      <c r="A3900" s="215"/>
    </row>
    <row r="3901" spans="1:1" x14ac:dyDescent="0.25">
      <c r="A3901" s="215"/>
    </row>
    <row r="3902" spans="1:1" x14ac:dyDescent="0.25">
      <c r="A3902" s="215"/>
    </row>
    <row r="3903" spans="1:1" x14ac:dyDescent="0.25">
      <c r="A3903" s="215"/>
    </row>
    <row r="3904" spans="1:1" x14ac:dyDescent="0.25">
      <c r="A3904" s="215"/>
    </row>
    <row r="3905" spans="1:1" x14ac:dyDescent="0.25">
      <c r="A3905" s="215"/>
    </row>
    <row r="3906" spans="1:1" x14ac:dyDescent="0.25">
      <c r="A3906" s="215"/>
    </row>
    <row r="3907" spans="1:1" x14ac:dyDescent="0.25">
      <c r="A3907" s="215"/>
    </row>
    <row r="3908" spans="1:1" x14ac:dyDescent="0.25">
      <c r="A3908" s="215"/>
    </row>
    <row r="3909" spans="1:1" x14ac:dyDescent="0.25">
      <c r="A3909" s="215"/>
    </row>
    <row r="3910" spans="1:1" x14ac:dyDescent="0.25">
      <c r="A3910" s="215"/>
    </row>
    <row r="3911" spans="1:1" x14ac:dyDescent="0.25">
      <c r="A3911" s="215"/>
    </row>
    <row r="3912" spans="1:1" x14ac:dyDescent="0.25">
      <c r="A3912" s="215"/>
    </row>
    <row r="3913" spans="1:1" x14ac:dyDescent="0.25">
      <c r="A3913" s="215"/>
    </row>
    <row r="3914" spans="1:1" x14ac:dyDescent="0.25">
      <c r="A3914" s="215"/>
    </row>
    <row r="3915" spans="1:1" x14ac:dyDescent="0.25">
      <c r="A3915" s="215"/>
    </row>
    <row r="3916" spans="1:1" x14ac:dyDescent="0.25">
      <c r="A3916" s="215"/>
    </row>
    <row r="3917" spans="1:1" x14ac:dyDescent="0.25">
      <c r="A3917" s="215"/>
    </row>
    <row r="3918" spans="1:1" x14ac:dyDescent="0.25">
      <c r="A3918" s="215"/>
    </row>
    <row r="3919" spans="1:1" x14ac:dyDescent="0.25">
      <c r="A3919" s="215"/>
    </row>
    <row r="3920" spans="1:1" x14ac:dyDescent="0.25">
      <c r="A3920" s="215"/>
    </row>
    <row r="3921" spans="1:1" x14ac:dyDescent="0.25">
      <c r="A3921" s="215"/>
    </row>
    <row r="3922" spans="1:1" x14ac:dyDescent="0.25">
      <c r="A3922" s="215"/>
    </row>
    <row r="3923" spans="1:1" x14ac:dyDescent="0.25">
      <c r="A3923" s="215"/>
    </row>
    <row r="3924" spans="1:1" x14ac:dyDescent="0.25">
      <c r="A3924" s="215"/>
    </row>
    <row r="3925" spans="1:1" x14ac:dyDescent="0.25">
      <c r="A3925" s="215"/>
    </row>
    <row r="3926" spans="1:1" x14ac:dyDescent="0.25">
      <c r="A3926" s="215"/>
    </row>
    <row r="3927" spans="1:1" x14ac:dyDescent="0.25">
      <c r="A3927" s="215"/>
    </row>
    <row r="3928" spans="1:1" x14ac:dyDescent="0.25">
      <c r="A3928" s="215"/>
    </row>
    <row r="3929" spans="1:1" x14ac:dyDescent="0.25">
      <c r="A3929" s="215"/>
    </row>
    <row r="3930" spans="1:1" x14ac:dyDescent="0.25">
      <c r="A3930" s="215"/>
    </row>
    <row r="3931" spans="1:1" x14ac:dyDescent="0.25">
      <c r="A3931" s="215"/>
    </row>
    <row r="3932" spans="1:1" x14ac:dyDescent="0.25">
      <c r="A3932" s="215"/>
    </row>
    <row r="3933" spans="1:1" x14ac:dyDescent="0.25">
      <c r="A3933" s="215"/>
    </row>
    <row r="3934" spans="1:1" x14ac:dyDescent="0.25">
      <c r="A3934" s="215"/>
    </row>
    <row r="3935" spans="1:1" x14ac:dyDescent="0.25">
      <c r="A3935" s="215"/>
    </row>
    <row r="3936" spans="1:1" x14ac:dyDescent="0.25">
      <c r="A3936" s="215"/>
    </row>
    <row r="3937" spans="1:1" x14ac:dyDescent="0.25">
      <c r="A3937" s="215"/>
    </row>
    <row r="3938" spans="1:1" x14ac:dyDescent="0.25">
      <c r="A3938" s="215"/>
    </row>
    <row r="3939" spans="1:1" x14ac:dyDescent="0.25">
      <c r="A3939" s="215"/>
    </row>
    <row r="3940" spans="1:1" x14ac:dyDescent="0.25">
      <c r="A3940" s="215"/>
    </row>
    <row r="3941" spans="1:1" x14ac:dyDescent="0.25">
      <c r="A3941" s="215"/>
    </row>
    <row r="3942" spans="1:1" x14ac:dyDescent="0.25">
      <c r="A3942" s="215"/>
    </row>
    <row r="3943" spans="1:1" x14ac:dyDescent="0.25">
      <c r="A3943" s="215"/>
    </row>
    <row r="3944" spans="1:1" x14ac:dyDescent="0.25">
      <c r="A3944" s="215"/>
    </row>
    <row r="3945" spans="1:1" x14ac:dyDescent="0.25">
      <c r="A3945" s="215"/>
    </row>
    <row r="3946" spans="1:1" x14ac:dyDescent="0.25">
      <c r="A3946" s="215"/>
    </row>
    <row r="3947" spans="1:1" x14ac:dyDescent="0.25">
      <c r="A3947" s="215"/>
    </row>
    <row r="3948" spans="1:1" x14ac:dyDescent="0.25">
      <c r="A3948" s="215"/>
    </row>
    <row r="3949" spans="1:1" x14ac:dyDescent="0.25">
      <c r="A3949" s="215"/>
    </row>
    <row r="3950" spans="1:1" x14ac:dyDescent="0.25">
      <c r="A3950" s="215"/>
    </row>
    <row r="3951" spans="1:1" x14ac:dyDescent="0.25">
      <c r="A3951" s="215"/>
    </row>
    <row r="3952" spans="1:1" x14ac:dyDescent="0.25">
      <c r="A3952" s="215"/>
    </row>
    <row r="3953" spans="1:1" x14ac:dyDescent="0.25">
      <c r="A3953" s="215"/>
    </row>
    <row r="3954" spans="1:1" x14ac:dyDescent="0.25">
      <c r="A3954" s="215"/>
    </row>
    <row r="3955" spans="1:1" x14ac:dyDescent="0.25">
      <c r="A3955" s="215"/>
    </row>
    <row r="3956" spans="1:1" x14ac:dyDescent="0.25">
      <c r="A3956" s="215"/>
    </row>
    <row r="3957" spans="1:1" x14ac:dyDescent="0.25">
      <c r="A3957" s="215"/>
    </row>
    <row r="3958" spans="1:1" x14ac:dyDescent="0.25">
      <c r="A3958" s="215"/>
    </row>
    <row r="3959" spans="1:1" x14ac:dyDescent="0.25">
      <c r="A3959" s="215"/>
    </row>
    <row r="3960" spans="1:1" x14ac:dyDescent="0.25">
      <c r="A3960" s="215"/>
    </row>
    <row r="3961" spans="1:1" x14ac:dyDescent="0.25">
      <c r="A3961" s="215"/>
    </row>
    <row r="3962" spans="1:1" x14ac:dyDescent="0.25">
      <c r="A3962" s="215"/>
    </row>
    <row r="3963" spans="1:1" x14ac:dyDescent="0.25">
      <c r="A3963" s="215"/>
    </row>
    <row r="3964" spans="1:1" x14ac:dyDescent="0.25">
      <c r="A3964" s="215"/>
    </row>
    <row r="3965" spans="1:1" x14ac:dyDescent="0.25">
      <c r="A3965" s="215"/>
    </row>
    <row r="3966" spans="1:1" x14ac:dyDescent="0.25">
      <c r="A3966" s="215"/>
    </row>
    <row r="3967" spans="1:1" x14ac:dyDescent="0.25">
      <c r="A3967" s="215"/>
    </row>
    <row r="3968" spans="1:1" x14ac:dyDescent="0.25">
      <c r="A3968" s="215"/>
    </row>
    <row r="3969" spans="1:1" x14ac:dyDescent="0.25">
      <c r="A3969" s="215"/>
    </row>
    <row r="3970" spans="1:1" x14ac:dyDescent="0.25">
      <c r="A3970" s="215"/>
    </row>
    <row r="3971" spans="1:1" x14ac:dyDescent="0.25">
      <c r="A3971" s="215"/>
    </row>
    <row r="3972" spans="1:1" x14ac:dyDescent="0.25">
      <c r="A3972" s="215"/>
    </row>
    <row r="3973" spans="1:1" x14ac:dyDescent="0.25">
      <c r="A3973" s="215"/>
    </row>
    <row r="3974" spans="1:1" x14ac:dyDescent="0.25">
      <c r="A3974" s="215"/>
    </row>
    <row r="3975" spans="1:1" x14ac:dyDescent="0.25">
      <c r="A3975" s="215"/>
    </row>
    <row r="3976" spans="1:1" x14ac:dyDescent="0.25">
      <c r="A3976" s="215"/>
    </row>
    <row r="3977" spans="1:1" x14ac:dyDescent="0.25">
      <c r="A3977" s="215"/>
    </row>
    <row r="3978" spans="1:1" x14ac:dyDescent="0.25">
      <c r="A3978" s="215"/>
    </row>
    <row r="3979" spans="1:1" x14ac:dyDescent="0.25">
      <c r="A3979" s="215"/>
    </row>
    <row r="3980" spans="1:1" x14ac:dyDescent="0.25">
      <c r="A3980" s="215"/>
    </row>
    <row r="3981" spans="1:1" x14ac:dyDescent="0.25">
      <c r="A3981" s="215"/>
    </row>
    <row r="3982" spans="1:1" x14ac:dyDescent="0.25">
      <c r="A3982" s="215"/>
    </row>
    <row r="3983" spans="1:1" x14ac:dyDescent="0.25">
      <c r="A3983" s="215"/>
    </row>
    <row r="3984" spans="1:1" x14ac:dyDescent="0.25">
      <c r="A3984" s="215"/>
    </row>
    <row r="3985" spans="1:1" x14ac:dyDescent="0.25">
      <c r="A3985" s="215"/>
    </row>
    <row r="3986" spans="1:1" x14ac:dyDescent="0.25">
      <c r="A3986" s="215"/>
    </row>
    <row r="3987" spans="1:1" x14ac:dyDescent="0.25">
      <c r="A3987" s="215"/>
    </row>
    <row r="3988" spans="1:1" x14ac:dyDescent="0.25">
      <c r="A3988" s="215"/>
    </row>
    <row r="3989" spans="1:1" x14ac:dyDescent="0.25">
      <c r="A3989" s="215"/>
    </row>
    <row r="3990" spans="1:1" x14ac:dyDescent="0.25">
      <c r="A3990" s="215"/>
    </row>
    <row r="3991" spans="1:1" x14ac:dyDescent="0.25">
      <c r="A3991" s="215"/>
    </row>
    <row r="3992" spans="1:1" x14ac:dyDescent="0.25">
      <c r="A3992" s="215"/>
    </row>
    <row r="3993" spans="1:1" x14ac:dyDescent="0.25">
      <c r="A3993" s="215"/>
    </row>
    <row r="3994" spans="1:1" x14ac:dyDescent="0.25">
      <c r="A3994" s="215"/>
    </row>
    <row r="3995" spans="1:1" x14ac:dyDescent="0.25">
      <c r="A3995" s="215"/>
    </row>
    <row r="3996" spans="1:1" x14ac:dyDescent="0.25">
      <c r="A3996" s="215"/>
    </row>
    <row r="3997" spans="1:1" x14ac:dyDescent="0.25">
      <c r="A3997" s="215"/>
    </row>
    <row r="3998" spans="1:1" x14ac:dyDescent="0.25">
      <c r="A3998" s="215"/>
    </row>
    <row r="3999" spans="1:1" x14ac:dyDescent="0.25">
      <c r="A3999" s="215"/>
    </row>
    <row r="4000" spans="1:1" x14ac:dyDescent="0.25">
      <c r="A4000" s="215"/>
    </row>
    <row r="4001" spans="1:1" x14ac:dyDescent="0.25">
      <c r="A4001" s="215"/>
    </row>
    <row r="4002" spans="1:1" x14ac:dyDescent="0.25">
      <c r="A4002" s="215"/>
    </row>
    <row r="4003" spans="1:1" x14ac:dyDescent="0.25">
      <c r="A4003" s="215"/>
    </row>
    <row r="4004" spans="1:1" x14ac:dyDescent="0.25">
      <c r="A4004" s="215"/>
    </row>
    <row r="4005" spans="1:1" x14ac:dyDescent="0.25">
      <c r="A4005" s="215"/>
    </row>
    <row r="4006" spans="1:1" x14ac:dyDescent="0.25">
      <c r="A4006" s="215"/>
    </row>
    <row r="4007" spans="1:1" x14ac:dyDescent="0.25">
      <c r="A4007" s="215"/>
    </row>
    <row r="4008" spans="1:1" x14ac:dyDescent="0.25">
      <c r="A4008" s="215"/>
    </row>
    <row r="4009" spans="1:1" x14ac:dyDescent="0.25">
      <c r="A4009" s="215"/>
    </row>
    <row r="4010" spans="1:1" x14ac:dyDescent="0.25">
      <c r="A4010" s="215"/>
    </row>
    <row r="4011" spans="1:1" x14ac:dyDescent="0.25">
      <c r="A4011" s="215"/>
    </row>
    <row r="4012" spans="1:1" x14ac:dyDescent="0.25">
      <c r="A4012" s="215"/>
    </row>
    <row r="4013" spans="1:1" x14ac:dyDescent="0.25">
      <c r="A4013" s="215"/>
    </row>
    <row r="4014" spans="1:1" x14ac:dyDescent="0.25">
      <c r="A4014" s="215"/>
    </row>
    <row r="4015" spans="1:1" x14ac:dyDescent="0.25">
      <c r="A4015" s="215"/>
    </row>
    <row r="4016" spans="1:1" x14ac:dyDescent="0.25">
      <c r="A4016" s="215"/>
    </row>
    <row r="4017" spans="1:1" x14ac:dyDescent="0.25">
      <c r="A4017" s="215"/>
    </row>
    <row r="4018" spans="1:1" x14ac:dyDescent="0.25">
      <c r="A4018" s="215"/>
    </row>
    <row r="4019" spans="1:1" x14ac:dyDescent="0.25">
      <c r="A4019" s="215"/>
    </row>
    <row r="4020" spans="1:1" x14ac:dyDescent="0.25">
      <c r="A4020" s="215"/>
    </row>
    <row r="4021" spans="1:1" x14ac:dyDescent="0.25">
      <c r="A4021" s="215"/>
    </row>
    <row r="4022" spans="1:1" x14ac:dyDescent="0.25">
      <c r="A4022" s="215"/>
    </row>
    <row r="4023" spans="1:1" x14ac:dyDescent="0.25">
      <c r="A4023" s="215"/>
    </row>
    <row r="4024" spans="1:1" x14ac:dyDescent="0.25">
      <c r="A4024" s="215"/>
    </row>
    <row r="4025" spans="1:1" x14ac:dyDescent="0.25">
      <c r="A4025" s="215"/>
    </row>
    <row r="4026" spans="1:1" x14ac:dyDescent="0.25">
      <c r="A4026" s="215"/>
    </row>
    <row r="4027" spans="1:1" x14ac:dyDescent="0.25">
      <c r="A4027" s="215"/>
    </row>
    <row r="4028" spans="1:1" x14ac:dyDescent="0.25">
      <c r="A4028" s="215"/>
    </row>
    <row r="4029" spans="1:1" x14ac:dyDescent="0.25">
      <c r="A4029" s="215"/>
    </row>
    <row r="4030" spans="1:1" x14ac:dyDescent="0.25">
      <c r="A4030" s="215"/>
    </row>
    <row r="4031" spans="1:1" x14ac:dyDescent="0.25">
      <c r="A4031" s="215"/>
    </row>
    <row r="4032" spans="1:1" x14ac:dyDescent="0.25">
      <c r="A4032" s="215"/>
    </row>
    <row r="4033" spans="1:1" x14ac:dyDescent="0.25">
      <c r="A4033" s="215"/>
    </row>
    <row r="4034" spans="1:1" x14ac:dyDescent="0.25">
      <c r="A4034" s="215"/>
    </row>
    <row r="4035" spans="1:1" x14ac:dyDescent="0.25">
      <c r="A4035" s="215"/>
    </row>
    <row r="4036" spans="1:1" x14ac:dyDescent="0.25">
      <c r="A4036" s="215"/>
    </row>
    <row r="4037" spans="1:1" x14ac:dyDescent="0.25">
      <c r="A4037" s="215"/>
    </row>
    <row r="4038" spans="1:1" x14ac:dyDescent="0.25">
      <c r="A4038" s="215"/>
    </row>
    <row r="4039" spans="1:1" x14ac:dyDescent="0.25">
      <c r="A4039" s="215"/>
    </row>
    <row r="4040" spans="1:1" x14ac:dyDescent="0.25">
      <c r="A4040" s="215"/>
    </row>
    <row r="4041" spans="1:1" x14ac:dyDescent="0.25">
      <c r="A4041" s="215"/>
    </row>
    <row r="4042" spans="1:1" x14ac:dyDescent="0.25">
      <c r="A4042" s="215"/>
    </row>
    <row r="4043" spans="1:1" x14ac:dyDescent="0.25">
      <c r="A4043" s="215"/>
    </row>
    <row r="4044" spans="1:1" x14ac:dyDescent="0.25">
      <c r="A4044" s="215"/>
    </row>
    <row r="4045" spans="1:1" x14ac:dyDescent="0.25">
      <c r="A4045" s="215"/>
    </row>
    <row r="4046" spans="1:1" x14ac:dyDescent="0.25">
      <c r="A4046" s="215"/>
    </row>
    <row r="4047" spans="1:1" x14ac:dyDescent="0.25">
      <c r="A4047" s="215"/>
    </row>
    <row r="4048" spans="1:1" x14ac:dyDescent="0.25">
      <c r="A4048" s="215"/>
    </row>
    <row r="4049" spans="1:1" x14ac:dyDescent="0.25">
      <c r="A4049" s="215"/>
    </row>
    <row r="4050" spans="1:1" x14ac:dyDescent="0.25">
      <c r="A4050" s="215"/>
    </row>
    <row r="4051" spans="1:1" x14ac:dyDescent="0.25">
      <c r="A4051" s="215"/>
    </row>
    <row r="4052" spans="1:1" x14ac:dyDescent="0.25">
      <c r="A4052" s="215"/>
    </row>
    <row r="4053" spans="1:1" x14ac:dyDescent="0.25">
      <c r="A4053" s="215"/>
    </row>
    <row r="4054" spans="1:1" x14ac:dyDescent="0.25">
      <c r="A4054" s="215"/>
    </row>
    <row r="4055" spans="1:1" x14ac:dyDescent="0.25">
      <c r="A4055" s="215"/>
    </row>
    <row r="4056" spans="1:1" x14ac:dyDescent="0.25">
      <c r="A4056" s="215"/>
    </row>
    <row r="4057" spans="1:1" x14ac:dyDescent="0.25">
      <c r="A4057" s="215"/>
    </row>
    <row r="4058" spans="1:1" x14ac:dyDescent="0.25">
      <c r="A4058" s="215"/>
    </row>
    <row r="4059" spans="1:1" x14ac:dyDescent="0.25">
      <c r="A4059" s="215"/>
    </row>
    <row r="4060" spans="1:1" x14ac:dyDescent="0.25">
      <c r="A4060" s="215"/>
    </row>
    <row r="4061" spans="1:1" x14ac:dyDescent="0.25">
      <c r="A4061" s="215"/>
    </row>
    <row r="4062" spans="1:1" x14ac:dyDescent="0.25">
      <c r="A4062" s="215"/>
    </row>
    <row r="4063" spans="1:1" x14ac:dyDescent="0.25">
      <c r="A4063" s="215"/>
    </row>
    <row r="4064" spans="1:1" x14ac:dyDescent="0.25">
      <c r="A4064" s="215"/>
    </row>
    <row r="4065" spans="1:1" x14ac:dyDescent="0.25">
      <c r="A4065" s="215"/>
    </row>
    <row r="4066" spans="1:1" x14ac:dyDescent="0.25">
      <c r="A4066" s="215"/>
    </row>
    <row r="4067" spans="1:1" x14ac:dyDescent="0.25">
      <c r="A4067" s="215"/>
    </row>
    <row r="4068" spans="1:1" x14ac:dyDescent="0.25">
      <c r="A4068" s="215"/>
    </row>
    <row r="4069" spans="1:1" x14ac:dyDescent="0.25">
      <c r="A4069" s="215"/>
    </row>
    <row r="4070" spans="1:1" x14ac:dyDescent="0.25">
      <c r="A4070" s="215"/>
    </row>
    <row r="4071" spans="1:1" x14ac:dyDescent="0.25">
      <c r="A4071" s="215"/>
    </row>
    <row r="4072" spans="1:1" x14ac:dyDescent="0.25">
      <c r="A4072" s="215"/>
    </row>
    <row r="4073" spans="1:1" x14ac:dyDescent="0.25">
      <c r="A4073" s="215"/>
    </row>
    <row r="4074" spans="1:1" x14ac:dyDescent="0.25">
      <c r="A4074" s="215"/>
    </row>
    <row r="4075" spans="1:1" x14ac:dyDescent="0.25">
      <c r="A4075" s="215"/>
    </row>
    <row r="4076" spans="1:1" x14ac:dyDescent="0.25">
      <c r="A4076" s="215"/>
    </row>
    <row r="4077" spans="1:1" x14ac:dyDescent="0.25">
      <c r="A4077" s="215"/>
    </row>
    <row r="4078" spans="1:1" x14ac:dyDescent="0.25">
      <c r="A4078" s="215"/>
    </row>
    <row r="4079" spans="1:1" x14ac:dyDescent="0.25">
      <c r="A4079" s="215"/>
    </row>
    <row r="4080" spans="1:1" x14ac:dyDescent="0.25">
      <c r="A4080" s="215"/>
    </row>
    <row r="4081" spans="1:1" x14ac:dyDescent="0.25">
      <c r="A4081" s="215"/>
    </row>
    <row r="4082" spans="1:1" x14ac:dyDescent="0.25">
      <c r="A4082" s="215"/>
    </row>
    <row r="4083" spans="1:1" x14ac:dyDescent="0.25">
      <c r="A4083" s="215"/>
    </row>
    <row r="4084" spans="1:1" x14ac:dyDescent="0.25">
      <c r="A4084" s="215"/>
    </row>
    <row r="4085" spans="1:1" x14ac:dyDescent="0.25">
      <c r="A4085" s="215"/>
    </row>
    <row r="4086" spans="1:1" x14ac:dyDescent="0.25">
      <c r="A4086" s="215"/>
    </row>
    <row r="4087" spans="1:1" x14ac:dyDescent="0.25">
      <c r="A4087" s="215"/>
    </row>
    <row r="4088" spans="1:1" x14ac:dyDescent="0.25">
      <c r="A4088" s="215"/>
    </row>
    <row r="4089" spans="1:1" x14ac:dyDescent="0.25">
      <c r="A4089" s="215"/>
    </row>
    <row r="4090" spans="1:1" x14ac:dyDescent="0.25">
      <c r="A4090" s="215"/>
    </row>
    <row r="4091" spans="1:1" x14ac:dyDescent="0.25">
      <c r="A4091" s="215"/>
    </row>
    <row r="4092" spans="1:1" x14ac:dyDescent="0.25">
      <c r="A4092" s="215"/>
    </row>
    <row r="4093" spans="1:1" x14ac:dyDescent="0.25">
      <c r="A4093" s="215"/>
    </row>
    <row r="4094" spans="1:1" x14ac:dyDescent="0.25">
      <c r="A4094" s="215"/>
    </row>
    <row r="4095" spans="1:1" x14ac:dyDescent="0.25">
      <c r="A4095" s="215"/>
    </row>
    <row r="4096" spans="1:1" x14ac:dyDescent="0.25">
      <c r="A4096" s="215"/>
    </row>
    <row r="4097" spans="1:1" x14ac:dyDescent="0.25">
      <c r="A4097" s="215"/>
    </row>
    <row r="4098" spans="1:1" x14ac:dyDescent="0.25">
      <c r="A4098" s="215"/>
    </row>
    <row r="4099" spans="1:1" x14ac:dyDescent="0.25">
      <c r="A4099" s="215"/>
    </row>
    <row r="4100" spans="1:1" x14ac:dyDescent="0.25">
      <c r="A4100" s="215"/>
    </row>
    <row r="4101" spans="1:1" x14ac:dyDescent="0.25">
      <c r="A4101" s="215"/>
    </row>
    <row r="4102" spans="1:1" x14ac:dyDescent="0.25">
      <c r="A4102" s="215"/>
    </row>
    <row r="4103" spans="1:1" x14ac:dyDescent="0.25">
      <c r="A4103" s="215"/>
    </row>
    <row r="4104" spans="1:1" x14ac:dyDescent="0.25">
      <c r="A4104" s="215"/>
    </row>
    <row r="4105" spans="1:1" x14ac:dyDescent="0.25">
      <c r="A4105" s="215"/>
    </row>
    <row r="4106" spans="1:1" x14ac:dyDescent="0.25">
      <c r="A4106" s="215"/>
    </row>
    <row r="4107" spans="1:1" x14ac:dyDescent="0.25">
      <c r="A4107" s="215"/>
    </row>
    <row r="4108" spans="1:1" x14ac:dyDescent="0.25">
      <c r="A4108" s="215"/>
    </row>
    <row r="4109" spans="1:1" x14ac:dyDescent="0.25">
      <c r="A4109" s="215"/>
    </row>
    <row r="4110" spans="1:1" x14ac:dyDescent="0.25">
      <c r="A4110" s="215"/>
    </row>
    <row r="4111" spans="1:1" x14ac:dyDescent="0.25">
      <c r="A4111" s="215"/>
    </row>
    <row r="4112" spans="1:1" x14ac:dyDescent="0.25">
      <c r="A4112" s="215"/>
    </row>
    <row r="4113" spans="1:1" x14ac:dyDescent="0.25">
      <c r="A4113" s="215"/>
    </row>
    <row r="4114" spans="1:1" x14ac:dyDescent="0.25">
      <c r="A4114" s="215"/>
    </row>
    <row r="4115" spans="1:1" x14ac:dyDescent="0.25">
      <c r="A4115" s="215"/>
    </row>
    <row r="4116" spans="1:1" x14ac:dyDescent="0.25">
      <c r="A4116" s="215"/>
    </row>
    <row r="4117" spans="1:1" x14ac:dyDescent="0.25">
      <c r="A4117" s="215"/>
    </row>
    <row r="4118" spans="1:1" x14ac:dyDescent="0.25">
      <c r="A4118" s="215"/>
    </row>
    <row r="4119" spans="1:1" x14ac:dyDescent="0.25">
      <c r="A4119" s="215"/>
    </row>
    <row r="4120" spans="1:1" x14ac:dyDescent="0.25">
      <c r="A4120" s="215"/>
    </row>
    <row r="4121" spans="1:1" x14ac:dyDescent="0.25">
      <c r="A4121" s="215"/>
    </row>
    <row r="4122" spans="1:1" x14ac:dyDescent="0.25">
      <c r="A4122" s="215"/>
    </row>
    <row r="4123" spans="1:1" x14ac:dyDescent="0.25">
      <c r="A4123" s="215"/>
    </row>
    <row r="4124" spans="1:1" x14ac:dyDescent="0.25">
      <c r="A4124" s="215"/>
    </row>
    <row r="4125" spans="1:1" x14ac:dyDescent="0.25">
      <c r="A4125" s="215"/>
    </row>
    <row r="4126" spans="1:1" x14ac:dyDescent="0.25">
      <c r="A4126" s="215"/>
    </row>
    <row r="4127" spans="1:1" x14ac:dyDescent="0.25">
      <c r="A4127" s="215"/>
    </row>
    <row r="4128" spans="1:1" x14ac:dyDescent="0.25">
      <c r="A4128" s="215"/>
    </row>
    <row r="4129" spans="1:1" x14ac:dyDescent="0.25">
      <c r="A4129" s="215"/>
    </row>
    <row r="4130" spans="1:1" x14ac:dyDescent="0.25">
      <c r="A4130" s="215"/>
    </row>
    <row r="4131" spans="1:1" x14ac:dyDescent="0.25">
      <c r="A4131" s="215"/>
    </row>
    <row r="4132" spans="1:1" x14ac:dyDescent="0.25">
      <c r="A4132" s="215"/>
    </row>
    <row r="4133" spans="1:1" x14ac:dyDescent="0.25">
      <c r="A4133" s="215"/>
    </row>
    <row r="4134" spans="1:1" x14ac:dyDescent="0.25">
      <c r="A4134" s="215"/>
    </row>
    <row r="4135" spans="1:1" x14ac:dyDescent="0.25">
      <c r="A4135" s="215"/>
    </row>
    <row r="4136" spans="1:1" x14ac:dyDescent="0.25">
      <c r="A4136" s="215"/>
    </row>
    <row r="4137" spans="1:1" x14ac:dyDescent="0.25">
      <c r="A4137" s="215"/>
    </row>
    <row r="4138" spans="1:1" x14ac:dyDescent="0.25">
      <c r="A4138" s="215"/>
    </row>
    <row r="4139" spans="1:1" x14ac:dyDescent="0.25">
      <c r="A4139" s="215"/>
    </row>
    <row r="4140" spans="1:1" x14ac:dyDescent="0.25">
      <c r="A4140" s="215"/>
    </row>
    <row r="4141" spans="1:1" x14ac:dyDescent="0.25">
      <c r="A4141" s="215"/>
    </row>
    <row r="4142" spans="1:1" x14ac:dyDescent="0.25">
      <c r="A4142" s="215"/>
    </row>
    <row r="4143" spans="1:1" x14ac:dyDescent="0.25">
      <c r="A4143" s="215"/>
    </row>
    <row r="4144" spans="1:1" x14ac:dyDescent="0.25">
      <c r="A4144" s="215"/>
    </row>
    <row r="4145" spans="1:1" x14ac:dyDescent="0.25">
      <c r="A4145" s="215"/>
    </row>
    <row r="4146" spans="1:1" x14ac:dyDescent="0.25">
      <c r="A4146" s="215"/>
    </row>
    <row r="4147" spans="1:1" x14ac:dyDescent="0.25">
      <c r="A4147" s="215"/>
    </row>
    <row r="4148" spans="1:1" x14ac:dyDescent="0.25">
      <c r="A4148" s="215"/>
    </row>
    <row r="4149" spans="1:1" x14ac:dyDescent="0.25">
      <c r="A4149" s="215"/>
    </row>
    <row r="4150" spans="1:1" x14ac:dyDescent="0.25">
      <c r="A4150" s="215"/>
    </row>
    <row r="4151" spans="1:1" x14ac:dyDescent="0.25">
      <c r="A4151" s="215"/>
    </row>
    <row r="4152" spans="1:1" x14ac:dyDescent="0.25">
      <c r="A4152" s="215"/>
    </row>
    <row r="4153" spans="1:1" x14ac:dyDescent="0.25">
      <c r="A4153" s="215"/>
    </row>
    <row r="4154" spans="1:1" x14ac:dyDescent="0.25">
      <c r="A4154" s="215"/>
    </row>
    <row r="4155" spans="1:1" x14ac:dyDescent="0.25">
      <c r="A4155" s="215"/>
    </row>
    <row r="4156" spans="1:1" x14ac:dyDescent="0.25">
      <c r="A4156" s="215"/>
    </row>
    <row r="4157" spans="1:1" x14ac:dyDescent="0.25">
      <c r="A4157" s="215"/>
    </row>
    <row r="4158" spans="1:1" x14ac:dyDescent="0.25">
      <c r="A4158" s="215"/>
    </row>
    <row r="4159" spans="1:1" x14ac:dyDescent="0.25">
      <c r="A4159" s="215"/>
    </row>
    <row r="4160" spans="1:1" x14ac:dyDescent="0.25">
      <c r="A4160" s="215"/>
    </row>
    <row r="4161" spans="1:1" x14ac:dyDescent="0.25">
      <c r="A4161" s="215"/>
    </row>
    <row r="4162" spans="1:1" x14ac:dyDescent="0.25">
      <c r="A4162" s="215"/>
    </row>
    <row r="4163" spans="1:1" x14ac:dyDescent="0.25">
      <c r="A4163" s="215"/>
    </row>
    <row r="4164" spans="1:1" x14ac:dyDescent="0.25">
      <c r="A4164" s="215"/>
    </row>
    <row r="4165" spans="1:1" x14ac:dyDescent="0.25">
      <c r="A4165" s="215"/>
    </row>
    <row r="4166" spans="1:1" x14ac:dyDescent="0.25">
      <c r="A4166" s="215"/>
    </row>
    <row r="4167" spans="1:1" x14ac:dyDescent="0.25">
      <c r="A4167" s="215"/>
    </row>
    <row r="4168" spans="1:1" x14ac:dyDescent="0.25">
      <c r="A4168" s="215"/>
    </row>
    <row r="4169" spans="1:1" x14ac:dyDescent="0.25">
      <c r="A4169" s="215"/>
    </row>
    <row r="4170" spans="1:1" x14ac:dyDescent="0.25">
      <c r="A4170" s="215"/>
    </row>
    <row r="4171" spans="1:1" x14ac:dyDescent="0.25">
      <c r="A4171" s="215"/>
    </row>
    <row r="4172" spans="1:1" x14ac:dyDescent="0.25">
      <c r="A4172" s="215"/>
    </row>
    <row r="4173" spans="1:1" x14ac:dyDescent="0.25">
      <c r="A4173" s="215"/>
    </row>
    <row r="4174" spans="1:1" x14ac:dyDescent="0.25">
      <c r="A4174" s="215"/>
    </row>
    <row r="4175" spans="1:1" x14ac:dyDescent="0.25">
      <c r="A4175" s="215"/>
    </row>
    <row r="4176" spans="1:1" x14ac:dyDescent="0.25">
      <c r="A4176" s="215"/>
    </row>
    <row r="4177" spans="1:1" x14ac:dyDescent="0.25">
      <c r="A4177" s="215"/>
    </row>
    <row r="4178" spans="1:1" x14ac:dyDescent="0.25">
      <c r="A4178" s="215"/>
    </row>
    <row r="4179" spans="1:1" x14ac:dyDescent="0.25">
      <c r="A4179" s="215"/>
    </row>
    <row r="4180" spans="1:1" x14ac:dyDescent="0.25">
      <c r="A4180" s="215"/>
    </row>
    <row r="4181" spans="1:1" x14ac:dyDescent="0.25">
      <c r="A4181" s="215"/>
    </row>
    <row r="4182" spans="1:1" x14ac:dyDescent="0.25">
      <c r="A4182" s="215"/>
    </row>
    <row r="4183" spans="1:1" x14ac:dyDescent="0.25">
      <c r="A4183" s="215"/>
    </row>
    <row r="4184" spans="1:1" x14ac:dyDescent="0.25">
      <c r="A4184" s="215"/>
    </row>
    <row r="4185" spans="1:1" x14ac:dyDescent="0.25">
      <c r="A4185" s="215"/>
    </row>
    <row r="4186" spans="1:1" x14ac:dyDescent="0.25">
      <c r="A4186" s="215"/>
    </row>
    <row r="4187" spans="1:1" x14ac:dyDescent="0.25">
      <c r="A4187" s="215"/>
    </row>
    <row r="4188" spans="1:1" x14ac:dyDescent="0.25">
      <c r="A4188" s="215"/>
    </row>
    <row r="4189" spans="1:1" x14ac:dyDescent="0.25">
      <c r="A4189" s="215"/>
    </row>
    <row r="4190" spans="1:1" x14ac:dyDescent="0.25">
      <c r="A4190" s="215"/>
    </row>
    <row r="4191" spans="1:1" x14ac:dyDescent="0.25">
      <c r="A4191" s="215"/>
    </row>
    <row r="4192" spans="1:1" x14ac:dyDescent="0.25">
      <c r="A4192" s="215"/>
    </row>
    <row r="4193" spans="1:1" x14ac:dyDescent="0.25">
      <c r="A4193" s="215"/>
    </row>
    <row r="4194" spans="1:1" x14ac:dyDescent="0.25">
      <c r="A4194" s="215"/>
    </row>
    <row r="4195" spans="1:1" x14ac:dyDescent="0.25">
      <c r="A4195" s="215"/>
    </row>
    <row r="4196" spans="1:1" x14ac:dyDescent="0.25">
      <c r="A4196" s="215"/>
    </row>
    <row r="4197" spans="1:1" x14ac:dyDescent="0.25">
      <c r="A4197" s="215"/>
    </row>
    <row r="4198" spans="1:1" x14ac:dyDescent="0.25">
      <c r="A4198" s="215"/>
    </row>
    <row r="4199" spans="1:1" x14ac:dyDescent="0.25">
      <c r="A4199" s="215"/>
    </row>
    <row r="4200" spans="1:1" x14ac:dyDescent="0.25">
      <c r="A4200" s="215"/>
    </row>
    <row r="4201" spans="1:1" x14ac:dyDescent="0.25">
      <c r="A4201" s="215"/>
    </row>
    <row r="4202" spans="1:1" x14ac:dyDescent="0.25">
      <c r="A4202" s="215"/>
    </row>
    <row r="4203" spans="1:1" x14ac:dyDescent="0.25">
      <c r="A4203" s="215"/>
    </row>
    <row r="4204" spans="1:1" x14ac:dyDescent="0.25">
      <c r="A4204" s="215"/>
    </row>
    <row r="4205" spans="1:1" x14ac:dyDescent="0.25">
      <c r="A4205" s="215"/>
    </row>
    <row r="4206" spans="1:1" x14ac:dyDescent="0.25">
      <c r="A4206" s="215"/>
    </row>
    <row r="4207" spans="1:1" x14ac:dyDescent="0.25">
      <c r="A4207" s="215"/>
    </row>
    <row r="4208" spans="1:1" x14ac:dyDescent="0.25">
      <c r="A4208" s="215"/>
    </row>
    <row r="4209" spans="1:1" x14ac:dyDescent="0.25">
      <c r="A4209" s="215"/>
    </row>
    <row r="4210" spans="1:1" x14ac:dyDescent="0.25">
      <c r="A4210" s="215"/>
    </row>
    <row r="4211" spans="1:1" x14ac:dyDescent="0.25">
      <c r="A4211" s="215"/>
    </row>
    <row r="4212" spans="1:1" x14ac:dyDescent="0.25">
      <c r="A4212" s="215"/>
    </row>
    <row r="4213" spans="1:1" x14ac:dyDescent="0.25">
      <c r="A4213" s="215"/>
    </row>
    <row r="4214" spans="1:1" x14ac:dyDescent="0.25">
      <c r="A4214" s="215"/>
    </row>
    <row r="4215" spans="1:1" x14ac:dyDescent="0.25">
      <c r="A4215" s="215"/>
    </row>
    <row r="4216" spans="1:1" x14ac:dyDescent="0.25">
      <c r="A4216" s="215"/>
    </row>
    <row r="4217" spans="1:1" x14ac:dyDescent="0.25">
      <c r="A4217" s="215"/>
    </row>
    <row r="4218" spans="1:1" x14ac:dyDescent="0.25">
      <c r="A4218" s="215"/>
    </row>
    <row r="4219" spans="1:1" x14ac:dyDescent="0.25">
      <c r="A4219" s="215"/>
    </row>
    <row r="4220" spans="1:1" x14ac:dyDescent="0.25">
      <c r="A4220" s="215"/>
    </row>
    <row r="4221" spans="1:1" x14ac:dyDescent="0.25">
      <c r="A4221" s="215"/>
    </row>
    <row r="4222" spans="1:1" x14ac:dyDescent="0.25">
      <c r="A4222" s="215"/>
    </row>
    <row r="4223" spans="1:1" x14ac:dyDescent="0.25">
      <c r="A4223" s="215"/>
    </row>
    <row r="4224" spans="1:1" x14ac:dyDescent="0.25">
      <c r="A4224" s="215"/>
    </row>
    <row r="4225" spans="1:1" x14ac:dyDescent="0.25">
      <c r="A4225" s="215"/>
    </row>
    <row r="4226" spans="1:1" x14ac:dyDescent="0.25">
      <c r="A4226" s="215"/>
    </row>
    <row r="4227" spans="1:1" x14ac:dyDescent="0.25">
      <c r="A4227" s="215"/>
    </row>
    <row r="4228" spans="1:1" x14ac:dyDescent="0.25">
      <c r="A4228" s="215"/>
    </row>
    <row r="4229" spans="1:1" x14ac:dyDescent="0.25">
      <c r="A4229" s="215"/>
    </row>
    <row r="4230" spans="1:1" x14ac:dyDescent="0.25">
      <c r="A4230" s="215"/>
    </row>
    <row r="4231" spans="1:1" x14ac:dyDescent="0.25">
      <c r="A4231" s="215"/>
    </row>
    <row r="4232" spans="1:1" x14ac:dyDescent="0.25">
      <c r="A4232" s="215"/>
    </row>
    <row r="4233" spans="1:1" x14ac:dyDescent="0.25">
      <c r="A4233" s="215"/>
    </row>
    <row r="4234" spans="1:1" x14ac:dyDescent="0.25">
      <c r="A4234" s="215"/>
    </row>
    <row r="4235" spans="1:1" x14ac:dyDescent="0.25">
      <c r="A4235" s="215"/>
    </row>
    <row r="4236" spans="1:1" x14ac:dyDescent="0.25">
      <c r="A4236" s="215"/>
    </row>
    <row r="4237" spans="1:1" x14ac:dyDescent="0.25">
      <c r="A4237" s="215"/>
    </row>
    <row r="4238" spans="1:1" x14ac:dyDescent="0.25">
      <c r="A4238" s="215"/>
    </row>
    <row r="4239" spans="1:1" x14ac:dyDescent="0.25">
      <c r="A4239" s="215"/>
    </row>
    <row r="4240" spans="1:1" x14ac:dyDescent="0.25">
      <c r="A4240" s="215"/>
    </row>
    <row r="4241" spans="1:1" x14ac:dyDescent="0.25">
      <c r="A4241" s="215"/>
    </row>
    <row r="4242" spans="1:1" x14ac:dyDescent="0.25">
      <c r="A4242" s="215"/>
    </row>
    <row r="4243" spans="1:1" x14ac:dyDescent="0.25">
      <c r="A4243" s="215"/>
    </row>
    <row r="4244" spans="1:1" x14ac:dyDescent="0.25">
      <c r="A4244" s="215"/>
    </row>
    <row r="4245" spans="1:1" x14ac:dyDescent="0.25">
      <c r="A4245" s="215"/>
    </row>
    <row r="4246" spans="1:1" x14ac:dyDescent="0.25">
      <c r="A4246" s="215"/>
    </row>
    <row r="4247" spans="1:1" x14ac:dyDescent="0.25">
      <c r="A4247" s="215"/>
    </row>
    <row r="4248" spans="1:1" x14ac:dyDescent="0.25">
      <c r="A4248" s="215"/>
    </row>
    <row r="4249" spans="1:1" x14ac:dyDescent="0.25">
      <c r="A4249" s="215"/>
    </row>
    <row r="4250" spans="1:1" x14ac:dyDescent="0.25">
      <c r="A4250" s="215"/>
    </row>
    <row r="4251" spans="1:1" x14ac:dyDescent="0.25">
      <c r="A4251" s="215"/>
    </row>
    <row r="4252" spans="1:1" x14ac:dyDescent="0.25">
      <c r="A4252" s="215"/>
    </row>
    <row r="4253" spans="1:1" x14ac:dyDescent="0.25">
      <c r="A4253" s="215"/>
    </row>
    <row r="4254" spans="1:1" x14ac:dyDescent="0.25">
      <c r="A4254" s="215"/>
    </row>
    <row r="4255" spans="1:1" x14ac:dyDescent="0.25">
      <c r="A4255" s="215"/>
    </row>
    <row r="4256" spans="1:1" x14ac:dyDescent="0.25">
      <c r="A4256" s="215"/>
    </row>
    <row r="4257" spans="1:1" x14ac:dyDescent="0.25">
      <c r="A4257" s="215"/>
    </row>
    <row r="4258" spans="1:1" x14ac:dyDescent="0.25">
      <c r="A4258" s="215"/>
    </row>
    <row r="4259" spans="1:1" x14ac:dyDescent="0.25">
      <c r="A4259" s="215"/>
    </row>
    <row r="4260" spans="1:1" x14ac:dyDescent="0.25">
      <c r="A4260" s="215"/>
    </row>
    <row r="4261" spans="1:1" x14ac:dyDescent="0.25">
      <c r="A4261" s="215"/>
    </row>
    <row r="4262" spans="1:1" x14ac:dyDescent="0.25">
      <c r="A4262" s="215"/>
    </row>
    <row r="4263" spans="1:1" x14ac:dyDescent="0.25">
      <c r="A4263" s="215"/>
    </row>
    <row r="4264" spans="1:1" x14ac:dyDescent="0.25">
      <c r="A4264" s="215"/>
    </row>
    <row r="4265" spans="1:1" x14ac:dyDescent="0.25">
      <c r="A4265" s="215"/>
    </row>
    <row r="4266" spans="1:1" x14ac:dyDescent="0.25">
      <c r="A4266" s="215"/>
    </row>
    <row r="4267" spans="1:1" x14ac:dyDescent="0.25">
      <c r="A4267" s="215"/>
    </row>
    <row r="4268" spans="1:1" x14ac:dyDescent="0.25">
      <c r="A4268" s="215"/>
    </row>
    <row r="4269" spans="1:1" x14ac:dyDescent="0.25">
      <c r="A4269" s="215"/>
    </row>
    <row r="4270" spans="1:1" x14ac:dyDescent="0.25">
      <c r="A4270" s="215"/>
    </row>
    <row r="4271" spans="1:1" x14ac:dyDescent="0.25">
      <c r="A4271" s="215"/>
    </row>
    <row r="4272" spans="1:1" x14ac:dyDescent="0.25">
      <c r="A4272" s="215"/>
    </row>
    <row r="4273" spans="1:1" x14ac:dyDescent="0.25">
      <c r="A4273" s="215"/>
    </row>
    <row r="4274" spans="1:1" x14ac:dyDescent="0.25">
      <c r="A4274" s="215"/>
    </row>
    <row r="4275" spans="1:1" x14ac:dyDescent="0.25">
      <c r="A4275" s="215"/>
    </row>
    <row r="4276" spans="1:1" x14ac:dyDescent="0.25">
      <c r="A4276" s="215"/>
    </row>
    <row r="4277" spans="1:1" x14ac:dyDescent="0.25">
      <c r="A4277" s="215"/>
    </row>
    <row r="4278" spans="1:1" x14ac:dyDescent="0.25">
      <c r="A4278" s="215"/>
    </row>
    <row r="4279" spans="1:1" x14ac:dyDescent="0.25">
      <c r="A4279" s="215"/>
    </row>
    <row r="4280" spans="1:1" x14ac:dyDescent="0.25">
      <c r="A4280" s="215"/>
    </row>
    <row r="4281" spans="1:1" x14ac:dyDescent="0.25">
      <c r="A4281" s="215"/>
    </row>
    <row r="4282" spans="1:1" x14ac:dyDescent="0.25">
      <c r="A4282" s="215"/>
    </row>
    <row r="4283" spans="1:1" x14ac:dyDescent="0.25">
      <c r="A4283" s="215"/>
    </row>
    <row r="4284" spans="1:1" x14ac:dyDescent="0.25">
      <c r="A4284" s="215"/>
    </row>
    <row r="4285" spans="1:1" x14ac:dyDescent="0.25">
      <c r="A4285" s="215"/>
    </row>
    <row r="4286" spans="1:1" x14ac:dyDescent="0.25">
      <c r="A4286" s="215"/>
    </row>
    <row r="4287" spans="1:1" x14ac:dyDescent="0.25">
      <c r="A4287" s="215"/>
    </row>
    <row r="4288" spans="1:1" x14ac:dyDescent="0.25">
      <c r="A4288" s="215"/>
    </row>
    <row r="4289" spans="1:1" x14ac:dyDescent="0.25">
      <c r="A4289" s="215"/>
    </row>
    <row r="4290" spans="1:1" x14ac:dyDescent="0.25">
      <c r="A4290" s="215"/>
    </row>
    <row r="4291" spans="1:1" x14ac:dyDescent="0.25">
      <c r="A4291" s="215"/>
    </row>
    <row r="4292" spans="1:1" x14ac:dyDescent="0.25">
      <c r="A4292" s="215"/>
    </row>
    <row r="4293" spans="1:1" x14ac:dyDescent="0.25">
      <c r="A4293" s="215"/>
    </row>
    <row r="4294" spans="1:1" x14ac:dyDescent="0.25">
      <c r="A4294" s="215"/>
    </row>
    <row r="4295" spans="1:1" x14ac:dyDescent="0.25">
      <c r="A4295" s="215"/>
    </row>
    <row r="4296" spans="1:1" x14ac:dyDescent="0.25">
      <c r="A4296" s="215"/>
    </row>
    <row r="4297" spans="1:1" x14ac:dyDescent="0.25">
      <c r="A4297" s="215"/>
    </row>
    <row r="4298" spans="1:1" x14ac:dyDescent="0.25">
      <c r="A4298" s="215"/>
    </row>
    <row r="4299" spans="1:1" x14ac:dyDescent="0.25">
      <c r="A4299" s="215"/>
    </row>
    <row r="4300" spans="1:1" x14ac:dyDescent="0.25">
      <c r="A4300" s="215"/>
    </row>
    <row r="4301" spans="1:1" x14ac:dyDescent="0.25">
      <c r="A4301" s="215"/>
    </row>
    <row r="4302" spans="1:1" x14ac:dyDescent="0.25">
      <c r="A4302" s="215"/>
    </row>
    <row r="4303" spans="1:1" x14ac:dyDescent="0.25">
      <c r="A4303" s="215"/>
    </row>
    <row r="4304" spans="1:1" x14ac:dyDescent="0.25">
      <c r="A4304" s="215"/>
    </row>
    <row r="4305" spans="1:1" x14ac:dyDescent="0.25">
      <c r="A4305" s="215"/>
    </row>
    <row r="4306" spans="1:1" x14ac:dyDescent="0.25">
      <c r="A4306" s="215"/>
    </row>
    <row r="4307" spans="1:1" x14ac:dyDescent="0.25">
      <c r="A4307" s="215"/>
    </row>
    <row r="4308" spans="1:1" x14ac:dyDescent="0.25">
      <c r="A4308" s="215"/>
    </row>
    <row r="4309" spans="1:1" x14ac:dyDescent="0.25">
      <c r="A4309" s="215"/>
    </row>
    <row r="4310" spans="1:1" x14ac:dyDescent="0.25">
      <c r="A4310" s="215"/>
    </row>
    <row r="4311" spans="1:1" x14ac:dyDescent="0.25">
      <c r="A4311" s="215"/>
    </row>
    <row r="4312" spans="1:1" x14ac:dyDescent="0.25">
      <c r="A4312" s="215"/>
    </row>
    <row r="4313" spans="1:1" x14ac:dyDescent="0.25">
      <c r="A4313" s="215"/>
    </row>
    <row r="4314" spans="1:1" x14ac:dyDescent="0.25">
      <c r="A4314" s="215"/>
    </row>
    <row r="4315" spans="1:1" x14ac:dyDescent="0.25">
      <c r="A4315" s="215"/>
    </row>
    <row r="4316" spans="1:1" x14ac:dyDescent="0.25">
      <c r="A4316" s="215"/>
    </row>
    <row r="4317" spans="1:1" x14ac:dyDescent="0.25">
      <c r="A4317" s="215"/>
    </row>
    <row r="4318" spans="1:1" x14ac:dyDescent="0.25">
      <c r="A4318" s="215"/>
    </row>
    <row r="4319" spans="1:1" x14ac:dyDescent="0.25">
      <c r="A4319" s="215"/>
    </row>
    <row r="4320" spans="1:1" x14ac:dyDescent="0.25">
      <c r="A4320" s="215"/>
    </row>
    <row r="4321" spans="1:1" x14ac:dyDescent="0.25">
      <c r="A4321" s="215"/>
    </row>
    <row r="4322" spans="1:1" x14ac:dyDescent="0.25">
      <c r="A4322" s="215"/>
    </row>
    <row r="4323" spans="1:1" x14ac:dyDescent="0.25">
      <c r="A4323" s="215"/>
    </row>
    <row r="4324" spans="1:1" x14ac:dyDescent="0.25">
      <c r="A4324" s="215"/>
    </row>
    <row r="4325" spans="1:1" x14ac:dyDescent="0.25">
      <c r="A4325" s="215"/>
    </row>
    <row r="4326" spans="1:1" x14ac:dyDescent="0.25">
      <c r="A4326" s="215"/>
    </row>
    <row r="4327" spans="1:1" x14ac:dyDescent="0.25">
      <c r="A4327" s="215"/>
    </row>
    <row r="4328" spans="1:1" x14ac:dyDescent="0.25">
      <c r="A4328" s="215"/>
    </row>
    <row r="4329" spans="1:1" x14ac:dyDescent="0.25">
      <c r="A4329" s="215"/>
    </row>
    <row r="4330" spans="1:1" x14ac:dyDescent="0.25">
      <c r="A4330" s="215"/>
    </row>
    <row r="4331" spans="1:1" x14ac:dyDescent="0.25">
      <c r="A4331" s="215"/>
    </row>
    <row r="4332" spans="1:1" x14ac:dyDescent="0.25">
      <c r="A4332" s="215"/>
    </row>
    <row r="4333" spans="1:1" x14ac:dyDescent="0.25">
      <c r="A4333" s="215"/>
    </row>
    <row r="4334" spans="1:1" x14ac:dyDescent="0.25">
      <c r="A4334" s="215"/>
    </row>
    <row r="4335" spans="1:1" x14ac:dyDescent="0.25">
      <c r="A4335" s="215"/>
    </row>
    <row r="4336" spans="1:1" x14ac:dyDescent="0.25">
      <c r="A4336" s="215"/>
    </row>
    <row r="4337" spans="1:1" x14ac:dyDescent="0.25">
      <c r="A4337" s="215"/>
    </row>
    <row r="4338" spans="1:1" x14ac:dyDescent="0.25">
      <c r="A4338" s="215"/>
    </row>
    <row r="4339" spans="1:1" x14ac:dyDescent="0.25">
      <c r="A4339" s="215"/>
    </row>
    <row r="4340" spans="1:1" x14ac:dyDescent="0.25">
      <c r="A4340" s="215"/>
    </row>
    <row r="4341" spans="1:1" x14ac:dyDescent="0.25">
      <c r="A4341" s="215"/>
    </row>
    <row r="4342" spans="1:1" x14ac:dyDescent="0.25">
      <c r="A4342" s="215"/>
    </row>
    <row r="4343" spans="1:1" x14ac:dyDescent="0.25">
      <c r="A4343" s="215"/>
    </row>
    <row r="4344" spans="1:1" x14ac:dyDescent="0.25">
      <c r="A4344" s="215"/>
    </row>
    <row r="4345" spans="1:1" x14ac:dyDescent="0.25">
      <c r="A4345" s="215"/>
    </row>
    <row r="4346" spans="1:1" x14ac:dyDescent="0.25">
      <c r="A4346" s="215"/>
    </row>
    <row r="4347" spans="1:1" x14ac:dyDescent="0.25">
      <c r="A4347" s="215"/>
    </row>
    <row r="4348" spans="1:1" x14ac:dyDescent="0.25">
      <c r="A4348" s="215"/>
    </row>
    <row r="4349" spans="1:1" x14ac:dyDescent="0.25">
      <c r="A4349" s="215"/>
    </row>
    <row r="4350" spans="1:1" x14ac:dyDescent="0.25">
      <c r="A4350" s="215"/>
    </row>
    <row r="4351" spans="1:1" x14ac:dyDescent="0.25">
      <c r="A4351" s="215"/>
    </row>
    <row r="4352" spans="1:1" x14ac:dyDescent="0.25">
      <c r="A4352" s="215"/>
    </row>
    <row r="4353" spans="1:1" x14ac:dyDescent="0.25">
      <c r="A4353" s="215"/>
    </row>
    <row r="4354" spans="1:1" x14ac:dyDescent="0.25">
      <c r="A4354" s="215"/>
    </row>
    <row r="4355" spans="1:1" x14ac:dyDescent="0.25">
      <c r="A4355" s="215"/>
    </row>
    <row r="4356" spans="1:1" x14ac:dyDescent="0.25">
      <c r="A4356" s="215"/>
    </row>
    <row r="4357" spans="1:1" x14ac:dyDescent="0.25">
      <c r="A4357" s="215"/>
    </row>
    <row r="4358" spans="1:1" x14ac:dyDescent="0.25">
      <c r="A4358" s="215"/>
    </row>
    <row r="4359" spans="1:1" x14ac:dyDescent="0.25">
      <c r="A4359" s="215"/>
    </row>
    <row r="4360" spans="1:1" x14ac:dyDescent="0.25">
      <c r="A4360" s="215"/>
    </row>
    <row r="4361" spans="1:1" x14ac:dyDescent="0.25">
      <c r="A4361" s="215"/>
    </row>
    <row r="4362" spans="1:1" x14ac:dyDescent="0.25">
      <c r="A4362" s="215"/>
    </row>
    <row r="4363" spans="1:1" x14ac:dyDescent="0.25">
      <c r="A4363" s="215"/>
    </row>
    <row r="4364" spans="1:1" x14ac:dyDescent="0.25">
      <c r="A4364" s="215"/>
    </row>
    <row r="4365" spans="1:1" x14ac:dyDescent="0.25">
      <c r="A4365" s="215"/>
    </row>
    <row r="4366" spans="1:1" x14ac:dyDescent="0.25">
      <c r="A4366" s="215"/>
    </row>
    <row r="4367" spans="1:1" x14ac:dyDescent="0.25">
      <c r="A4367" s="215"/>
    </row>
    <row r="4368" spans="1:1" x14ac:dyDescent="0.25">
      <c r="A4368" s="215"/>
    </row>
    <row r="4369" spans="1:1" x14ac:dyDescent="0.25">
      <c r="A4369" s="215"/>
    </row>
    <row r="4370" spans="1:1" x14ac:dyDescent="0.25">
      <c r="A4370" s="215"/>
    </row>
    <row r="4371" spans="1:1" x14ac:dyDescent="0.25">
      <c r="A4371" s="215"/>
    </row>
    <row r="4372" spans="1:1" x14ac:dyDescent="0.25">
      <c r="A4372" s="215"/>
    </row>
    <row r="4373" spans="1:1" x14ac:dyDescent="0.25">
      <c r="A4373" s="215"/>
    </row>
    <row r="4374" spans="1:1" x14ac:dyDescent="0.25">
      <c r="A4374" s="215"/>
    </row>
    <row r="4375" spans="1:1" x14ac:dyDescent="0.25">
      <c r="A4375" s="215"/>
    </row>
    <row r="4376" spans="1:1" x14ac:dyDescent="0.25">
      <c r="A4376" s="215"/>
    </row>
    <row r="4377" spans="1:1" x14ac:dyDescent="0.25">
      <c r="A4377" s="215"/>
    </row>
    <row r="4378" spans="1:1" x14ac:dyDescent="0.25">
      <c r="A4378" s="215"/>
    </row>
    <row r="4379" spans="1:1" x14ac:dyDescent="0.25">
      <c r="A4379" s="215"/>
    </row>
    <row r="4380" spans="1:1" x14ac:dyDescent="0.25">
      <c r="A4380" s="215"/>
    </row>
    <row r="4381" spans="1:1" x14ac:dyDescent="0.25">
      <c r="A4381" s="215"/>
    </row>
    <row r="4382" spans="1:1" x14ac:dyDescent="0.25">
      <c r="A4382" s="215"/>
    </row>
    <row r="4383" spans="1:1" x14ac:dyDescent="0.25">
      <c r="A4383" s="215"/>
    </row>
    <row r="4384" spans="1:1" x14ac:dyDescent="0.25">
      <c r="A4384" s="215"/>
    </row>
    <row r="4385" spans="1:1" x14ac:dyDescent="0.25">
      <c r="A4385" s="215"/>
    </row>
    <row r="4386" spans="1:1" x14ac:dyDescent="0.25">
      <c r="A4386" s="215"/>
    </row>
    <row r="4387" spans="1:1" x14ac:dyDescent="0.25">
      <c r="A4387" s="215"/>
    </row>
    <row r="4388" spans="1:1" x14ac:dyDescent="0.25">
      <c r="A4388" s="215"/>
    </row>
    <row r="4389" spans="1:1" x14ac:dyDescent="0.25">
      <c r="A4389" s="215"/>
    </row>
    <row r="4390" spans="1:1" x14ac:dyDescent="0.25">
      <c r="A4390" s="215"/>
    </row>
    <row r="4391" spans="1:1" x14ac:dyDescent="0.25">
      <c r="A4391" s="215"/>
    </row>
    <row r="4392" spans="1:1" x14ac:dyDescent="0.25">
      <c r="A4392" s="215"/>
    </row>
    <row r="4393" spans="1:1" x14ac:dyDescent="0.25">
      <c r="A4393" s="215"/>
    </row>
    <row r="4394" spans="1:1" x14ac:dyDescent="0.25">
      <c r="A4394" s="215"/>
    </row>
    <row r="4395" spans="1:1" x14ac:dyDescent="0.25">
      <c r="A4395" s="215"/>
    </row>
    <row r="4396" spans="1:1" x14ac:dyDescent="0.25">
      <c r="A4396" s="215"/>
    </row>
    <row r="4397" spans="1:1" x14ac:dyDescent="0.25">
      <c r="A4397" s="215"/>
    </row>
    <row r="4398" spans="1:1" x14ac:dyDescent="0.25">
      <c r="A4398" s="215"/>
    </row>
    <row r="4399" spans="1:1" x14ac:dyDescent="0.25">
      <c r="A4399" s="215"/>
    </row>
    <row r="4400" spans="1:1" x14ac:dyDescent="0.25">
      <c r="A4400" s="215"/>
    </row>
    <row r="4401" spans="1:1" x14ac:dyDescent="0.25">
      <c r="A4401" s="215"/>
    </row>
    <row r="4402" spans="1:1" x14ac:dyDescent="0.25">
      <c r="A4402" s="215"/>
    </row>
    <row r="4403" spans="1:1" x14ac:dyDescent="0.25">
      <c r="A4403" s="215"/>
    </row>
    <row r="4404" spans="1:1" x14ac:dyDescent="0.25">
      <c r="A4404" s="215"/>
    </row>
    <row r="4405" spans="1:1" x14ac:dyDescent="0.25">
      <c r="A4405" s="215"/>
    </row>
    <row r="4406" spans="1:1" x14ac:dyDescent="0.25">
      <c r="A4406" s="215"/>
    </row>
    <row r="4407" spans="1:1" x14ac:dyDescent="0.25">
      <c r="A4407" s="215"/>
    </row>
    <row r="4408" spans="1:1" x14ac:dyDescent="0.25">
      <c r="A4408" s="215"/>
    </row>
    <row r="4409" spans="1:1" x14ac:dyDescent="0.25">
      <c r="A4409" s="215"/>
    </row>
    <row r="4410" spans="1:1" x14ac:dyDescent="0.25">
      <c r="A4410" s="215"/>
    </row>
    <row r="4411" spans="1:1" x14ac:dyDescent="0.25">
      <c r="A4411" s="215"/>
    </row>
    <row r="4412" spans="1:1" x14ac:dyDescent="0.25">
      <c r="A4412" s="215"/>
    </row>
    <row r="4413" spans="1:1" x14ac:dyDescent="0.25">
      <c r="A4413" s="215"/>
    </row>
    <row r="4414" spans="1:1" x14ac:dyDescent="0.25">
      <c r="A4414" s="215"/>
    </row>
    <row r="4415" spans="1:1" x14ac:dyDescent="0.25">
      <c r="A4415" s="215"/>
    </row>
    <row r="4416" spans="1:1" x14ac:dyDescent="0.25">
      <c r="A4416" s="215"/>
    </row>
    <row r="4417" spans="1:1" x14ac:dyDescent="0.25">
      <c r="A4417" s="215"/>
    </row>
    <row r="4418" spans="1:1" x14ac:dyDescent="0.25">
      <c r="A4418" s="215"/>
    </row>
    <row r="4419" spans="1:1" x14ac:dyDescent="0.25">
      <c r="A4419" s="215"/>
    </row>
    <row r="4420" spans="1:1" x14ac:dyDescent="0.25">
      <c r="A4420" s="215"/>
    </row>
    <row r="4421" spans="1:1" x14ac:dyDescent="0.25">
      <c r="A4421" s="215"/>
    </row>
    <row r="4422" spans="1:1" x14ac:dyDescent="0.25">
      <c r="A4422" s="215"/>
    </row>
    <row r="4423" spans="1:1" x14ac:dyDescent="0.25">
      <c r="A4423" s="215"/>
    </row>
    <row r="4424" spans="1:1" x14ac:dyDescent="0.25">
      <c r="A4424" s="215"/>
    </row>
    <row r="4425" spans="1:1" x14ac:dyDescent="0.25">
      <c r="A4425" s="215"/>
    </row>
    <row r="4426" spans="1:1" x14ac:dyDescent="0.25">
      <c r="A4426" s="215"/>
    </row>
    <row r="4427" spans="1:1" x14ac:dyDescent="0.25">
      <c r="A4427" s="215"/>
    </row>
    <row r="4428" spans="1:1" x14ac:dyDescent="0.25">
      <c r="A4428" s="215"/>
    </row>
    <row r="4429" spans="1:1" x14ac:dyDescent="0.25">
      <c r="A4429" s="215"/>
    </row>
    <row r="4430" spans="1:1" x14ac:dyDescent="0.25">
      <c r="A4430" s="215"/>
    </row>
    <row r="4431" spans="1:1" x14ac:dyDescent="0.25">
      <c r="A4431" s="215"/>
    </row>
    <row r="4432" spans="1:1" x14ac:dyDescent="0.25">
      <c r="A4432" s="215"/>
    </row>
    <row r="4433" spans="1:1" x14ac:dyDescent="0.25">
      <c r="A4433" s="215"/>
    </row>
    <row r="4434" spans="1:1" x14ac:dyDescent="0.25">
      <c r="A4434" s="215"/>
    </row>
    <row r="4435" spans="1:1" x14ac:dyDescent="0.25">
      <c r="A4435" s="215"/>
    </row>
    <row r="4436" spans="1:1" x14ac:dyDescent="0.25">
      <c r="A4436" s="215"/>
    </row>
    <row r="4437" spans="1:1" x14ac:dyDescent="0.25">
      <c r="A4437" s="215"/>
    </row>
    <row r="4438" spans="1:1" x14ac:dyDescent="0.25">
      <c r="A4438" s="215"/>
    </row>
    <row r="4439" spans="1:1" x14ac:dyDescent="0.25">
      <c r="A4439" s="215"/>
    </row>
    <row r="4440" spans="1:1" x14ac:dyDescent="0.25">
      <c r="A4440" s="215"/>
    </row>
    <row r="4441" spans="1:1" x14ac:dyDescent="0.25">
      <c r="A4441" s="215"/>
    </row>
    <row r="4442" spans="1:1" x14ac:dyDescent="0.25">
      <c r="A4442" s="215"/>
    </row>
    <row r="4443" spans="1:1" x14ac:dyDescent="0.25">
      <c r="A4443" s="215"/>
    </row>
    <row r="4444" spans="1:1" x14ac:dyDescent="0.25">
      <c r="A4444" s="215"/>
    </row>
    <row r="4445" spans="1:1" x14ac:dyDescent="0.25">
      <c r="A4445" s="215"/>
    </row>
    <row r="4446" spans="1:1" x14ac:dyDescent="0.25">
      <c r="A4446" s="215"/>
    </row>
    <row r="4447" spans="1:1" x14ac:dyDescent="0.25">
      <c r="A4447" s="215"/>
    </row>
    <row r="4448" spans="1:1" x14ac:dyDescent="0.25">
      <c r="A4448" s="215"/>
    </row>
    <row r="4449" spans="1:1" x14ac:dyDescent="0.25">
      <c r="A4449" s="215"/>
    </row>
    <row r="4450" spans="1:1" x14ac:dyDescent="0.25">
      <c r="A4450" s="215"/>
    </row>
    <row r="4451" spans="1:1" x14ac:dyDescent="0.25">
      <c r="A4451" s="215"/>
    </row>
    <row r="4452" spans="1:1" x14ac:dyDescent="0.25">
      <c r="A4452" s="215"/>
    </row>
    <row r="4453" spans="1:1" x14ac:dyDescent="0.25">
      <c r="A4453" s="215"/>
    </row>
    <row r="4454" spans="1:1" x14ac:dyDescent="0.25">
      <c r="A4454" s="215"/>
    </row>
    <row r="4455" spans="1:1" x14ac:dyDescent="0.25">
      <c r="A4455" s="215"/>
    </row>
    <row r="4456" spans="1:1" x14ac:dyDescent="0.25">
      <c r="A4456" s="215"/>
    </row>
    <row r="4457" spans="1:1" x14ac:dyDescent="0.25">
      <c r="A4457" s="215"/>
    </row>
    <row r="4458" spans="1:1" x14ac:dyDescent="0.25">
      <c r="A4458" s="215"/>
    </row>
    <row r="4459" spans="1:1" x14ac:dyDescent="0.25">
      <c r="A4459" s="215"/>
    </row>
    <row r="4460" spans="1:1" x14ac:dyDescent="0.25">
      <c r="A4460" s="215"/>
    </row>
    <row r="4461" spans="1:1" x14ac:dyDescent="0.25">
      <c r="A4461" s="215"/>
    </row>
    <row r="4462" spans="1:1" x14ac:dyDescent="0.25">
      <c r="A4462" s="215"/>
    </row>
    <row r="4463" spans="1:1" x14ac:dyDescent="0.25">
      <c r="A4463" s="215"/>
    </row>
    <row r="4464" spans="1:1" x14ac:dyDescent="0.25">
      <c r="A4464" s="215"/>
    </row>
    <row r="4465" spans="1:1" x14ac:dyDescent="0.25">
      <c r="A4465" s="215"/>
    </row>
    <row r="4466" spans="1:1" x14ac:dyDescent="0.25">
      <c r="A4466" s="215"/>
    </row>
    <row r="4467" spans="1:1" x14ac:dyDescent="0.25">
      <c r="A4467" s="215"/>
    </row>
    <row r="4468" spans="1:1" x14ac:dyDescent="0.25">
      <c r="A4468" s="215"/>
    </row>
    <row r="4469" spans="1:1" x14ac:dyDescent="0.25">
      <c r="A4469" s="215"/>
    </row>
    <row r="4470" spans="1:1" x14ac:dyDescent="0.25">
      <c r="A4470" s="215"/>
    </row>
    <row r="4471" spans="1:1" x14ac:dyDescent="0.25">
      <c r="A4471" s="215"/>
    </row>
    <row r="4472" spans="1:1" x14ac:dyDescent="0.25">
      <c r="A4472" s="215"/>
    </row>
    <row r="4473" spans="1:1" x14ac:dyDescent="0.25">
      <c r="A4473" s="215"/>
    </row>
    <row r="4474" spans="1:1" x14ac:dyDescent="0.25">
      <c r="A4474" s="215"/>
    </row>
    <row r="4475" spans="1:1" x14ac:dyDescent="0.25">
      <c r="A4475" s="215"/>
    </row>
    <row r="4476" spans="1:1" x14ac:dyDescent="0.25">
      <c r="A4476" s="215"/>
    </row>
    <row r="4477" spans="1:1" x14ac:dyDescent="0.25">
      <c r="A4477" s="215"/>
    </row>
    <row r="4478" spans="1:1" x14ac:dyDescent="0.25">
      <c r="A4478" s="215"/>
    </row>
    <row r="4479" spans="1:1" x14ac:dyDescent="0.25">
      <c r="A4479" s="215"/>
    </row>
    <row r="4480" spans="1:1" x14ac:dyDescent="0.25">
      <c r="A4480" s="215"/>
    </row>
    <row r="4481" spans="1:1" x14ac:dyDescent="0.25">
      <c r="A4481" s="215"/>
    </row>
    <row r="4482" spans="1:1" x14ac:dyDescent="0.25">
      <c r="A4482" s="215"/>
    </row>
    <row r="4483" spans="1:1" x14ac:dyDescent="0.25">
      <c r="A4483" s="215"/>
    </row>
    <row r="4484" spans="1:1" x14ac:dyDescent="0.25">
      <c r="A4484" s="215"/>
    </row>
    <row r="4485" spans="1:1" x14ac:dyDescent="0.25">
      <c r="A4485" s="215"/>
    </row>
    <row r="4486" spans="1:1" x14ac:dyDescent="0.25">
      <c r="A4486" s="215"/>
    </row>
    <row r="4487" spans="1:1" x14ac:dyDescent="0.25">
      <c r="A4487" s="215"/>
    </row>
    <row r="4488" spans="1:1" x14ac:dyDescent="0.25">
      <c r="A4488" s="215"/>
    </row>
    <row r="4489" spans="1:1" x14ac:dyDescent="0.25">
      <c r="A4489" s="215"/>
    </row>
    <row r="4490" spans="1:1" x14ac:dyDescent="0.25">
      <c r="A4490" s="215"/>
    </row>
    <row r="4491" spans="1:1" x14ac:dyDescent="0.25">
      <c r="A4491" s="215"/>
    </row>
    <row r="4492" spans="1:1" x14ac:dyDescent="0.25">
      <c r="A4492" s="215"/>
    </row>
    <row r="4493" spans="1:1" x14ac:dyDescent="0.25">
      <c r="A4493" s="215"/>
    </row>
    <row r="4494" spans="1:1" x14ac:dyDescent="0.25">
      <c r="A4494" s="215"/>
    </row>
    <row r="4495" spans="1:1" x14ac:dyDescent="0.25">
      <c r="A4495" s="215"/>
    </row>
    <row r="4496" spans="1:1" x14ac:dyDescent="0.25">
      <c r="A4496" s="215"/>
    </row>
    <row r="4497" spans="1:1" x14ac:dyDescent="0.25">
      <c r="A4497" s="215"/>
    </row>
    <row r="4498" spans="1:1" x14ac:dyDescent="0.25">
      <c r="A4498" s="215"/>
    </row>
    <row r="4499" spans="1:1" x14ac:dyDescent="0.25">
      <c r="A4499" s="215"/>
    </row>
    <row r="4500" spans="1:1" x14ac:dyDescent="0.25">
      <c r="A4500" s="215"/>
    </row>
    <row r="4501" spans="1:1" x14ac:dyDescent="0.25">
      <c r="A4501" s="215"/>
    </row>
    <row r="4502" spans="1:1" x14ac:dyDescent="0.25">
      <c r="A4502" s="215"/>
    </row>
    <row r="4503" spans="1:1" x14ac:dyDescent="0.25">
      <c r="A4503" s="215"/>
    </row>
    <row r="4504" spans="1:1" x14ac:dyDescent="0.25">
      <c r="A4504" s="215"/>
    </row>
    <row r="4505" spans="1:1" x14ac:dyDescent="0.25">
      <c r="A4505" s="215"/>
    </row>
    <row r="4506" spans="1:1" x14ac:dyDescent="0.25">
      <c r="A4506" s="215"/>
    </row>
    <row r="4507" spans="1:1" x14ac:dyDescent="0.25">
      <c r="A4507" s="215"/>
    </row>
    <row r="4508" spans="1:1" x14ac:dyDescent="0.25">
      <c r="A4508" s="215"/>
    </row>
    <row r="4509" spans="1:1" x14ac:dyDescent="0.25">
      <c r="A4509" s="215"/>
    </row>
    <row r="4510" spans="1:1" x14ac:dyDescent="0.25">
      <c r="A4510" s="215"/>
    </row>
    <row r="4511" spans="1:1" x14ac:dyDescent="0.25">
      <c r="A4511" s="215"/>
    </row>
    <row r="4512" spans="1:1" x14ac:dyDescent="0.25">
      <c r="A4512" s="215"/>
    </row>
    <row r="4513" spans="1:1" x14ac:dyDescent="0.25">
      <c r="A4513" s="215"/>
    </row>
    <row r="4514" spans="1:1" x14ac:dyDescent="0.25">
      <c r="A4514" s="215"/>
    </row>
    <row r="4515" spans="1:1" x14ac:dyDescent="0.25">
      <c r="A4515" s="215"/>
    </row>
    <row r="4516" spans="1:1" x14ac:dyDescent="0.25">
      <c r="A4516" s="215"/>
    </row>
    <row r="4517" spans="1:1" x14ac:dyDescent="0.25">
      <c r="A4517" s="215"/>
    </row>
    <row r="4518" spans="1:1" x14ac:dyDescent="0.25">
      <c r="A4518" s="215"/>
    </row>
    <row r="4519" spans="1:1" x14ac:dyDescent="0.25">
      <c r="A4519" s="215"/>
    </row>
    <row r="4520" spans="1:1" x14ac:dyDescent="0.25">
      <c r="A4520" s="215"/>
    </row>
    <row r="4521" spans="1:1" x14ac:dyDescent="0.25">
      <c r="A4521" s="215"/>
    </row>
    <row r="4522" spans="1:1" x14ac:dyDescent="0.25">
      <c r="A4522" s="215"/>
    </row>
    <row r="4523" spans="1:1" x14ac:dyDescent="0.25">
      <c r="A4523" s="215"/>
    </row>
    <row r="4524" spans="1:1" x14ac:dyDescent="0.25">
      <c r="A4524" s="215"/>
    </row>
    <row r="4525" spans="1:1" x14ac:dyDescent="0.25">
      <c r="A4525" s="215"/>
    </row>
    <row r="4526" spans="1:1" x14ac:dyDescent="0.25">
      <c r="A4526" s="215"/>
    </row>
    <row r="4527" spans="1:1" x14ac:dyDescent="0.25">
      <c r="A4527" s="215"/>
    </row>
    <row r="4528" spans="1:1" x14ac:dyDescent="0.25">
      <c r="A4528" s="215"/>
    </row>
    <row r="4529" spans="1:1" x14ac:dyDescent="0.25">
      <c r="A4529" s="215"/>
    </row>
    <row r="4530" spans="1:1" x14ac:dyDescent="0.25">
      <c r="A4530" s="215"/>
    </row>
    <row r="4531" spans="1:1" x14ac:dyDescent="0.25">
      <c r="A4531" s="215"/>
    </row>
    <row r="4532" spans="1:1" x14ac:dyDescent="0.25">
      <c r="A4532" s="215"/>
    </row>
    <row r="4533" spans="1:1" x14ac:dyDescent="0.25">
      <c r="A4533" s="215"/>
    </row>
    <row r="4534" spans="1:1" x14ac:dyDescent="0.25">
      <c r="A4534" s="215"/>
    </row>
    <row r="4535" spans="1:1" x14ac:dyDescent="0.25">
      <c r="A4535" s="215"/>
    </row>
    <row r="4536" spans="1:1" x14ac:dyDescent="0.25">
      <c r="A4536" s="215"/>
    </row>
    <row r="4537" spans="1:1" x14ac:dyDescent="0.25">
      <c r="A4537" s="215"/>
    </row>
    <row r="4538" spans="1:1" x14ac:dyDescent="0.25">
      <c r="A4538" s="215"/>
    </row>
    <row r="4539" spans="1:1" x14ac:dyDescent="0.25">
      <c r="A4539" s="215"/>
    </row>
    <row r="4540" spans="1:1" x14ac:dyDescent="0.25">
      <c r="A4540" s="215"/>
    </row>
    <row r="4541" spans="1:1" x14ac:dyDescent="0.25">
      <c r="A4541" s="215"/>
    </row>
    <row r="4542" spans="1:1" x14ac:dyDescent="0.25">
      <c r="A4542" s="215"/>
    </row>
    <row r="4543" spans="1:1" x14ac:dyDescent="0.25">
      <c r="A4543" s="215"/>
    </row>
    <row r="4544" spans="1:1" x14ac:dyDescent="0.25">
      <c r="A4544" s="215"/>
    </row>
    <row r="4545" spans="1:1" x14ac:dyDescent="0.25">
      <c r="A4545" s="215"/>
    </row>
    <row r="4546" spans="1:1" x14ac:dyDescent="0.25">
      <c r="A4546" s="215"/>
    </row>
    <row r="4547" spans="1:1" x14ac:dyDescent="0.25">
      <c r="A4547" s="215"/>
    </row>
    <row r="4548" spans="1:1" x14ac:dyDescent="0.25">
      <c r="A4548" s="215"/>
    </row>
    <row r="4549" spans="1:1" x14ac:dyDescent="0.25">
      <c r="A4549" s="215"/>
    </row>
    <row r="4550" spans="1:1" x14ac:dyDescent="0.25">
      <c r="A4550" s="215"/>
    </row>
    <row r="4551" spans="1:1" x14ac:dyDescent="0.25">
      <c r="A4551" s="215"/>
    </row>
    <row r="4552" spans="1:1" x14ac:dyDescent="0.25">
      <c r="A4552" s="215"/>
    </row>
    <row r="4553" spans="1:1" x14ac:dyDescent="0.25">
      <c r="A4553" s="215"/>
    </row>
    <row r="4554" spans="1:1" x14ac:dyDescent="0.25">
      <c r="A4554" s="215"/>
    </row>
    <row r="4555" spans="1:1" x14ac:dyDescent="0.25">
      <c r="A4555" s="215"/>
    </row>
    <row r="4556" spans="1:1" x14ac:dyDescent="0.25">
      <c r="A4556" s="215"/>
    </row>
    <row r="4557" spans="1:1" x14ac:dyDescent="0.25">
      <c r="A4557" s="215"/>
    </row>
    <row r="4558" spans="1:1" x14ac:dyDescent="0.25">
      <c r="A4558" s="215"/>
    </row>
    <row r="4559" spans="1:1" x14ac:dyDescent="0.25">
      <c r="A4559" s="215"/>
    </row>
    <row r="4560" spans="1:1" x14ac:dyDescent="0.25">
      <c r="A4560" s="215"/>
    </row>
    <row r="4561" spans="1:1" x14ac:dyDescent="0.25">
      <c r="A4561" s="215"/>
    </row>
    <row r="4562" spans="1:1" x14ac:dyDescent="0.25">
      <c r="A4562" s="215"/>
    </row>
    <row r="4563" spans="1:1" x14ac:dyDescent="0.25">
      <c r="A4563" s="215"/>
    </row>
    <row r="4564" spans="1:1" x14ac:dyDescent="0.25">
      <c r="A4564" s="215"/>
    </row>
    <row r="4565" spans="1:1" x14ac:dyDescent="0.25">
      <c r="A4565" s="215"/>
    </row>
    <row r="4566" spans="1:1" x14ac:dyDescent="0.25">
      <c r="A4566" s="215"/>
    </row>
    <row r="4567" spans="1:1" x14ac:dyDescent="0.25">
      <c r="A4567" s="215"/>
    </row>
    <row r="4568" spans="1:1" x14ac:dyDescent="0.25">
      <c r="A4568" s="215"/>
    </row>
    <row r="4569" spans="1:1" x14ac:dyDescent="0.25">
      <c r="A4569" s="215"/>
    </row>
    <row r="4570" spans="1:1" x14ac:dyDescent="0.25">
      <c r="A4570" s="215"/>
    </row>
    <row r="4571" spans="1:1" x14ac:dyDescent="0.25">
      <c r="A4571" s="215"/>
    </row>
    <row r="4572" spans="1:1" x14ac:dyDescent="0.25">
      <c r="A4572" s="215"/>
    </row>
    <row r="4573" spans="1:1" x14ac:dyDescent="0.25">
      <c r="A4573" s="215"/>
    </row>
    <row r="4574" spans="1:1" x14ac:dyDescent="0.25">
      <c r="A4574" s="215"/>
    </row>
    <row r="4575" spans="1:1" x14ac:dyDescent="0.25">
      <c r="A4575" s="215"/>
    </row>
    <row r="4576" spans="1:1" x14ac:dyDescent="0.25">
      <c r="A4576" s="215"/>
    </row>
    <row r="4577" spans="1:1" x14ac:dyDescent="0.25">
      <c r="A4577" s="215"/>
    </row>
    <row r="4578" spans="1:1" x14ac:dyDescent="0.25">
      <c r="A4578" s="215"/>
    </row>
    <row r="4579" spans="1:1" x14ac:dyDescent="0.25">
      <c r="A4579" s="215"/>
    </row>
    <row r="4580" spans="1:1" x14ac:dyDescent="0.25">
      <c r="A4580" s="215"/>
    </row>
    <row r="4581" spans="1:1" x14ac:dyDescent="0.25">
      <c r="A4581" s="215"/>
    </row>
    <row r="4582" spans="1:1" x14ac:dyDescent="0.25">
      <c r="A4582" s="215"/>
    </row>
    <row r="4583" spans="1:1" x14ac:dyDescent="0.25">
      <c r="A4583" s="215"/>
    </row>
    <row r="4584" spans="1:1" x14ac:dyDescent="0.25">
      <c r="A4584" s="215"/>
    </row>
    <row r="4585" spans="1:1" x14ac:dyDescent="0.25">
      <c r="A4585" s="215"/>
    </row>
    <row r="4586" spans="1:1" x14ac:dyDescent="0.25">
      <c r="A4586" s="215"/>
    </row>
    <row r="4587" spans="1:1" x14ac:dyDescent="0.25">
      <c r="A4587" s="215"/>
    </row>
    <row r="4588" spans="1:1" x14ac:dyDescent="0.25">
      <c r="A4588" s="215"/>
    </row>
    <row r="4589" spans="1:1" x14ac:dyDescent="0.25">
      <c r="A4589" s="215"/>
    </row>
    <row r="4590" spans="1:1" x14ac:dyDescent="0.25">
      <c r="A4590" s="215"/>
    </row>
    <row r="4591" spans="1:1" x14ac:dyDescent="0.25">
      <c r="A4591" s="215"/>
    </row>
    <row r="4592" spans="1:1" x14ac:dyDescent="0.25">
      <c r="A4592" s="215"/>
    </row>
    <row r="4593" spans="1:1" x14ac:dyDescent="0.25">
      <c r="A4593" s="215"/>
    </row>
    <row r="4594" spans="1:1" x14ac:dyDescent="0.25">
      <c r="A4594" s="215"/>
    </row>
    <row r="4595" spans="1:1" x14ac:dyDescent="0.25">
      <c r="A4595" s="215"/>
    </row>
    <row r="4596" spans="1:1" x14ac:dyDescent="0.25">
      <c r="A4596" s="215"/>
    </row>
    <row r="4597" spans="1:1" x14ac:dyDescent="0.25">
      <c r="A4597" s="215"/>
    </row>
    <row r="4598" spans="1:1" x14ac:dyDescent="0.25">
      <c r="A4598" s="215"/>
    </row>
    <row r="4599" spans="1:1" x14ac:dyDescent="0.25">
      <c r="A4599" s="215"/>
    </row>
    <row r="4600" spans="1:1" x14ac:dyDescent="0.25">
      <c r="A4600" s="215"/>
    </row>
    <row r="4601" spans="1:1" x14ac:dyDescent="0.25">
      <c r="A4601" s="215"/>
    </row>
    <row r="4602" spans="1:1" x14ac:dyDescent="0.25">
      <c r="A4602" s="215"/>
    </row>
    <row r="4603" spans="1:1" x14ac:dyDescent="0.25">
      <c r="A4603" s="215"/>
    </row>
    <row r="4604" spans="1:1" x14ac:dyDescent="0.25">
      <c r="A4604" s="215"/>
    </row>
    <row r="4605" spans="1:1" x14ac:dyDescent="0.25">
      <c r="A4605" s="215"/>
    </row>
    <row r="4606" spans="1:1" x14ac:dyDescent="0.25">
      <c r="A4606" s="215"/>
    </row>
    <row r="4607" spans="1:1" x14ac:dyDescent="0.25">
      <c r="A4607" s="215"/>
    </row>
    <row r="4608" spans="1:1" x14ac:dyDescent="0.25">
      <c r="A4608" s="215"/>
    </row>
    <row r="4609" spans="1:1" x14ac:dyDescent="0.25">
      <c r="A4609" s="215"/>
    </row>
    <row r="4610" spans="1:1" x14ac:dyDescent="0.25">
      <c r="A4610" s="215"/>
    </row>
    <row r="4611" spans="1:1" x14ac:dyDescent="0.25">
      <c r="A4611" s="215"/>
    </row>
    <row r="4612" spans="1:1" x14ac:dyDescent="0.25">
      <c r="A4612" s="215"/>
    </row>
    <row r="4613" spans="1:1" x14ac:dyDescent="0.25">
      <c r="A4613" s="215"/>
    </row>
    <row r="4614" spans="1:1" x14ac:dyDescent="0.25">
      <c r="A4614" s="215"/>
    </row>
    <row r="4615" spans="1:1" x14ac:dyDescent="0.25">
      <c r="A4615" s="215"/>
    </row>
    <row r="4616" spans="1:1" x14ac:dyDescent="0.25">
      <c r="A4616" s="215"/>
    </row>
    <row r="4617" spans="1:1" x14ac:dyDescent="0.25">
      <c r="A4617" s="215"/>
    </row>
    <row r="4618" spans="1:1" x14ac:dyDescent="0.25">
      <c r="A4618" s="215"/>
    </row>
    <row r="4619" spans="1:1" x14ac:dyDescent="0.25">
      <c r="A4619" s="215"/>
    </row>
    <row r="4620" spans="1:1" x14ac:dyDescent="0.25">
      <c r="A4620" s="215"/>
    </row>
    <row r="4621" spans="1:1" x14ac:dyDescent="0.25">
      <c r="A4621" s="215"/>
    </row>
    <row r="4622" spans="1:1" x14ac:dyDescent="0.25">
      <c r="A4622" s="215"/>
    </row>
    <row r="4623" spans="1:1" x14ac:dyDescent="0.25">
      <c r="A4623" s="215"/>
    </row>
    <row r="4624" spans="1:1" x14ac:dyDescent="0.25">
      <c r="A4624" s="215"/>
    </row>
    <row r="4625" spans="1:1" x14ac:dyDescent="0.25">
      <c r="A4625" s="215"/>
    </row>
    <row r="4626" spans="1:1" x14ac:dyDescent="0.25">
      <c r="A4626" s="215"/>
    </row>
    <row r="4627" spans="1:1" x14ac:dyDescent="0.25">
      <c r="A4627" s="215"/>
    </row>
    <row r="4628" spans="1:1" x14ac:dyDescent="0.25">
      <c r="A4628" s="215"/>
    </row>
    <row r="4629" spans="1:1" x14ac:dyDescent="0.25">
      <c r="A4629" s="215"/>
    </row>
    <row r="4630" spans="1:1" x14ac:dyDescent="0.25">
      <c r="A4630" s="215"/>
    </row>
    <row r="4631" spans="1:1" x14ac:dyDescent="0.25">
      <c r="A4631" s="215"/>
    </row>
    <row r="4632" spans="1:1" x14ac:dyDescent="0.25">
      <c r="A4632" s="215"/>
    </row>
    <row r="4633" spans="1:1" x14ac:dyDescent="0.25">
      <c r="A4633" s="215"/>
    </row>
    <row r="4634" spans="1:1" x14ac:dyDescent="0.25">
      <c r="A4634" s="215"/>
    </row>
    <row r="4635" spans="1:1" x14ac:dyDescent="0.25">
      <c r="A4635" s="215"/>
    </row>
    <row r="4636" spans="1:1" x14ac:dyDescent="0.25">
      <c r="A4636" s="215"/>
    </row>
    <row r="4637" spans="1:1" x14ac:dyDescent="0.25">
      <c r="A4637" s="215"/>
    </row>
    <row r="4638" spans="1:1" x14ac:dyDescent="0.25">
      <c r="A4638" s="215"/>
    </row>
    <row r="4639" spans="1:1" x14ac:dyDescent="0.25">
      <c r="A4639" s="215"/>
    </row>
    <row r="4640" spans="1:1" x14ac:dyDescent="0.25">
      <c r="A4640" s="215"/>
    </row>
    <row r="4641" spans="1:1" x14ac:dyDescent="0.25">
      <c r="A4641" s="215"/>
    </row>
    <row r="4642" spans="1:1" x14ac:dyDescent="0.25">
      <c r="A4642" s="215"/>
    </row>
    <row r="4643" spans="1:1" x14ac:dyDescent="0.25">
      <c r="A4643" s="215"/>
    </row>
    <row r="4644" spans="1:1" x14ac:dyDescent="0.25">
      <c r="A4644" s="215"/>
    </row>
    <row r="4645" spans="1:1" x14ac:dyDescent="0.25">
      <c r="A4645" s="215"/>
    </row>
    <row r="4646" spans="1:1" x14ac:dyDescent="0.25">
      <c r="A4646" s="215"/>
    </row>
    <row r="4647" spans="1:1" x14ac:dyDescent="0.25">
      <c r="A4647" s="215"/>
    </row>
    <row r="4648" spans="1:1" x14ac:dyDescent="0.25">
      <c r="A4648" s="215"/>
    </row>
    <row r="4649" spans="1:1" x14ac:dyDescent="0.25">
      <c r="A4649" s="215"/>
    </row>
    <row r="4650" spans="1:1" x14ac:dyDescent="0.25">
      <c r="A4650" s="215"/>
    </row>
    <row r="4651" spans="1:1" x14ac:dyDescent="0.25">
      <c r="A4651" s="215"/>
    </row>
    <row r="4652" spans="1:1" x14ac:dyDescent="0.25">
      <c r="A4652" s="215"/>
    </row>
    <row r="4653" spans="1:1" x14ac:dyDescent="0.25">
      <c r="A4653" s="215"/>
    </row>
    <row r="4654" spans="1:1" x14ac:dyDescent="0.25">
      <c r="A4654" s="215"/>
    </row>
    <row r="4655" spans="1:1" x14ac:dyDescent="0.25">
      <c r="A4655" s="215"/>
    </row>
    <row r="4656" spans="1:1" x14ac:dyDescent="0.25">
      <c r="A4656" s="215"/>
    </row>
    <row r="4657" spans="1:1" x14ac:dyDescent="0.25">
      <c r="A4657" s="215"/>
    </row>
    <row r="4658" spans="1:1" x14ac:dyDescent="0.25">
      <c r="A4658" s="215"/>
    </row>
    <row r="4659" spans="1:1" x14ac:dyDescent="0.25">
      <c r="A4659" s="215"/>
    </row>
    <row r="4660" spans="1:1" x14ac:dyDescent="0.25">
      <c r="A4660" s="215"/>
    </row>
    <row r="4661" spans="1:1" x14ac:dyDescent="0.25">
      <c r="A4661" s="215"/>
    </row>
    <row r="4662" spans="1:1" x14ac:dyDescent="0.25">
      <c r="A4662" s="215"/>
    </row>
    <row r="4663" spans="1:1" x14ac:dyDescent="0.25">
      <c r="A4663" s="215"/>
    </row>
    <row r="4664" spans="1:1" x14ac:dyDescent="0.25">
      <c r="A4664" s="215"/>
    </row>
    <row r="4665" spans="1:1" x14ac:dyDescent="0.25">
      <c r="A4665" s="215"/>
    </row>
    <row r="4666" spans="1:1" x14ac:dyDescent="0.25">
      <c r="A4666" s="215"/>
    </row>
    <row r="4667" spans="1:1" x14ac:dyDescent="0.25">
      <c r="A4667" s="215"/>
    </row>
    <row r="4668" spans="1:1" x14ac:dyDescent="0.25">
      <c r="A4668" s="215"/>
    </row>
    <row r="4669" spans="1:1" x14ac:dyDescent="0.25">
      <c r="A4669" s="215"/>
    </row>
    <row r="4670" spans="1:1" x14ac:dyDescent="0.25">
      <c r="A4670" s="215"/>
    </row>
    <row r="4671" spans="1:1" x14ac:dyDescent="0.25">
      <c r="A4671" s="215"/>
    </row>
    <row r="4672" spans="1:1" x14ac:dyDescent="0.25">
      <c r="A4672" s="215"/>
    </row>
    <row r="4673" spans="1:1" x14ac:dyDescent="0.25">
      <c r="A4673" s="215"/>
    </row>
    <row r="4674" spans="1:1" x14ac:dyDescent="0.25">
      <c r="A4674" s="215"/>
    </row>
    <row r="4675" spans="1:1" x14ac:dyDescent="0.25">
      <c r="A4675" s="215"/>
    </row>
    <row r="4676" spans="1:1" x14ac:dyDescent="0.25">
      <c r="A4676" s="215"/>
    </row>
    <row r="4677" spans="1:1" x14ac:dyDescent="0.25">
      <c r="A4677" s="215"/>
    </row>
    <row r="4678" spans="1:1" x14ac:dyDescent="0.25">
      <c r="A4678" s="215"/>
    </row>
    <row r="4679" spans="1:1" x14ac:dyDescent="0.25">
      <c r="A4679" s="215"/>
    </row>
    <row r="4680" spans="1:1" x14ac:dyDescent="0.25">
      <c r="A4680" s="215"/>
    </row>
    <row r="4681" spans="1:1" x14ac:dyDescent="0.25">
      <c r="A4681" s="215"/>
    </row>
    <row r="4682" spans="1:1" x14ac:dyDescent="0.25">
      <c r="A4682" s="215"/>
    </row>
    <row r="4683" spans="1:1" x14ac:dyDescent="0.25">
      <c r="A4683" s="215"/>
    </row>
    <row r="4684" spans="1:1" x14ac:dyDescent="0.25">
      <c r="A4684" s="215"/>
    </row>
    <row r="4685" spans="1:1" x14ac:dyDescent="0.25">
      <c r="A4685" s="215"/>
    </row>
    <row r="4686" spans="1:1" x14ac:dyDescent="0.25">
      <c r="A4686" s="215"/>
    </row>
    <row r="4687" spans="1:1" x14ac:dyDescent="0.25">
      <c r="A4687" s="215"/>
    </row>
    <row r="4688" spans="1:1" x14ac:dyDescent="0.25">
      <c r="A4688" s="215"/>
    </row>
    <row r="4689" spans="1:1" x14ac:dyDescent="0.25">
      <c r="A4689" s="215"/>
    </row>
    <row r="4690" spans="1:1" x14ac:dyDescent="0.25">
      <c r="A4690" s="215"/>
    </row>
    <row r="4691" spans="1:1" x14ac:dyDescent="0.25">
      <c r="A4691" s="215"/>
    </row>
    <row r="4692" spans="1:1" x14ac:dyDescent="0.25">
      <c r="A4692" s="215"/>
    </row>
    <row r="4693" spans="1:1" x14ac:dyDescent="0.25">
      <c r="A4693" s="215"/>
    </row>
    <row r="4694" spans="1:1" x14ac:dyDescent="0.25">
      <c r="A4694" s="215"/>
    </row>
    <row r="4695" spans="1:1" x14ac:dyDescent="0.25">
      <c r="A4695" s="215"/>
    </row>
    <row r="4696" spans="1:1" x14ac:dyDescent="0.25">
      <c r="A4696" s="215"/>
    </row>
    <row r="4697" spans="1:1" x14ac:dyDescent="0.25">
      <c r="A4697" s="215"/>
    </row>
    <row r="4698" spans="1:1" x14ac:dyDescent="0.25">
      <c r="A4698" s="215"/>
    </row>
    <row r="4699" spans="1:1" x14ac:dyDescent="0.25">
      <c r="A4699" s="215"/>
    </row>
    <row r="4700" spans="1:1" x14ac:dyDescent="0.25">
      <c r="A4700" s="215"/>
    </row>
    <row r="4701" spans="1:1" x14ac:dyDescent="0.25">
      <c r="A4701" s="215"/>
    </row>
    <row r="4702" spans="1:1" x14ac:dyDescent="0.25">
      <c r="A4702" s="215"/>
    </row>
    <row r="4703" spans="1:1" x14ac:dyDescent="0.25">
      <c r="A4703" s="215"/>
    </row>
    <row r="4704" spans="1:1" x14ac:dyDescent="0.25">
      <c r="A4704" s="215"/>
    </row>
    <row r="4705" spans="1:1" x14ac:dyDescent="0.25">
      <c r="A4705" s="215"/>
    </row>
    <row r="4706" spans="1:1" x14ac:dyDescent="0.25">
      <c r="A4706" s="215"/>
    </row>
    <row r="4707" spans="1:1" x14ac:dyDescent="0.25">
      <c r="A4707" s="215"/>
    </row>
    <row r="4708" spans="1:1" x14ac:dyDescent="0.25">
      <c r="A4708" s="215"/>
    </row>
    <row r="4709" spans="1:1" x14ac:dyDescent="0.25">
      <c r="A4709" s="215"/>
    </row>
    <row r="4710" spans="1:1" x14ac:dyDescent="0.25">
      <c r="A4710" s="215"/>
    </row>
    <row r="4711" spans="1:1" x14ac:dyDescent="0.25">
      <c r="A4711" s="215"/>
    </row>
    <row r="4712" spans="1:1" x14ac:dyDescent="0.25">
      <c r="A4712" s="215"/>
    </row>
    <row r="4713" spans="1:1" x14ac:dyDescent="0.25">
      <c r="A4713" s="215"/>
    </row>
    <row r="4714" spans="1:1" x14ac:dyDescent="0.25">
      <c r="A4714" s="215"/>
    </row>
    <row r="4715" spans="1:1" x14ac:dyDescent="0.25">
      <c r="A4715" s="215"/>
    </row>
    <row r="4716" spans="1:1" x14ac:dyDescent="0.25">
      <c r="A4716" s="215"/>
    </row>
    <row r="4717" spans="1:1" x14ac:dyDescent="0.25">
      <c r="A4717" s="215"/>
    </row>
    <row r="4718" spans="1:1" x14ac:dyDescent="0.25">
      <c r="A4718" s="215"/>
    </row>
    <row r="4719" spans="1:1" x14ac:dyDescent="0.25">
      <c r="A4719" s="215"/>
    </row>
    <row r="4720" spans="1:1" x14ac:dyDescent="0.25">
      <c r="A4720" s="215"/>
    </row>
    <row r="4721" spans="1:1" x14ac:dyDescent="0.25">
      <c r="A4721" s="215"/>
    </row>
    <row r="4722" spans="1:1" x14ac:dyDescent="0.25">
      <c r="A4722" s="215"/>
    </row>
    <row r="4723" spans="1:1" x14ac:dyDescent="0.25">
      <c r="A4723" s="215"/>
    </row>
    <row r="4724" spans="1:1" x14ac:dyDescent="0.25">
      <c r="A4724" s="215"/>
    </row>
    <row r="4725" spans="1:1" x14ac:dyDescent="0.25">
      <c r="A4725" s="215"/>
    </row>
    <row r="4726" spans="1:1" x14ac:dyDescent="0.25">
      <c r="A4726" s="215"/>
    </row>
    <row r="4727" spans="1:1" x14ac:dyDescent="0.25">
      <c r="A4727" s="215"/>
    </row>
    <row r="4728" spans="1:1" x14ac:dyDescent="0.25">
      <c r="A4728" s="215"/>
    </row>
    <row r="4729" spans="1:1" x14ac:dyDescent="0.25">
      <c r="A4729" s="215"/>
    </row>
    <row r="4730" spans="1:1" x14ac:dyDescent="0.25">
      <c r="A4730" s="215"/>
    </row>
    <row r="4731" spans="1:1" x14ac:dyDescent="0.25">
      <c r="A4731" s="215"/>
    </row>
    <row r="4732" spans="1:1" x14ac:dyDescent="0.25">
      <c r="A4732" s="215"/>
    </row>
    <row r="4733" spans="1:1" x14ac:dyDescent="0.25">
      <c r="A4733" s="215"/>
    </row>
    <row r="4734" spans="1:1" x14ac:dyDescent="0.25">
      <c r="A4734" s="215"/>
    </row>
    <row r="4735" spans="1:1" x14ac:dyDescent="0.25">
      <c r="A4735" s="215"/>
    </row>
    <row r="4736" spans="1:1" x14ac:dyDescent="0.25">
      <c r="A4736" s="215"/>
    </row>
    <row r="4737" spans="1:1" x14ac:dyDescent="0.25">
      <c r="A4737" s="215"/>
    </row>
    <row r="4738" spans="1:1" x14ac:dyDescent="0.25">
      <c r="A4738" s="215"/>
    </row>
    <row r="4739" spans="1:1" x14ac:dyDescent="0.25">
      <c r="A4739" s="215"/>
    </row>
    <row r="4740" spans="1:1" x14ac:dyDescent="0.25">
      <c r="A4740" s="215"/>
    </row>
    <row r="4741" spans="1:1" x14ac:dyDescent="0.25">
      <c r="A4741" s="215"/>
    </row>
    <row r="4742" spans="1:1" x14ac:dyDescent="0.25">
      <c r="A4742" s="215"/>
    </row>
    <row r="4743" spans="1:1" x14ac:dyDescent="0.25">
      <c r="A4743" s="215"/>
    </row>
    <row r="4744" spans="1:1" x14ac:dyDescent="0.25">
      <c r="A4744" s="215"/>
    </row>
    <row r="4745" spans="1:1" x14ac:dyDescent="0.25">
      <c r="A4745" s="215"/>
    </row>
    <row r="4746" spans="1:1" x14ac:dyDescent="0.25">
      <c r="A4746" s="215"/>
    </row>
    <row r="4747" spans="1:1" x14ac:dyDescent="0.25">
      <c r="A4747" s="215"/>
    </row>
    <row r="4748" spans="1:1" x14ac:dyDescent="0.25">
      <c r="A4748" s="215"/>
    </row>
    <row r="4749" spans="1:1" x14ac:dyDescent="0.25">
      <c r="A4749" s="215"/>
    </row>
    <row r="4750" spans="1:1" x14ac:dyDescent="0.25">
      <c r="A4750" s="215"/>
    </row>
    <row r="4751" spans="1:1" x14ac:dyDescent="0.25">
      <c r="A4751" s="215"/>
    </row>
    <row r="4752" spans="1:1" x14ac:dyDescent="0.25">
      <c r="A4752" s="215"/>
    </row>
    <row r="4753" spans="1:1" x14ac:dyDescent="0.25">
      <c r="A4753" s="215"/>
    </row>
    <row r="4754" spans="1:1" x14ac:dyDescent="0.25">
      <c r="A4754" s="215"/>
    </row>
    <row r="4755" spans="1:1" x14ac:dyDescent="0.25">
      <c r="A4755" s="215"/>
    </row>
    <row r="4756" spans="1:1" x14ac:dyDescent="0.25">
      <c r="A4756" s="215"/>
    </row>
    <row r="4757" spans="1:1" x14ac:dyDescent="0.25">
      <c r="A4757" s="215"/>
    </row>
    <row r="4758" spans="1:1" x14ac:dyDescent="0.25">
      <c r="A4758" s="215"/>
    </row>
    <row r="4759" spans="1:1" x14ac:dyDescent="0.25">
      <c r="A4759" s="215"/>
    </row>
    <row r="4760" spans="1:1" x14ac:dyDescent="0.25">
      <c r="A4760" s="215"/>
    </row>
    <row r="4761" spans="1:1" x14ac:dyDescent="0.25">
      <c r="A4761" s="215"/>
    </row>
    <row r="4762" spans="1:1" x14ac:dyDescent="0.25">
      <c r="A4762" s="215"/>
    </row>
    <row r="4763" spans="1:1" x14ac:dyDescent="0.25">
      <c r="A4763" s="215"/>
    </row>
    <row r="4764" spans="1:1" x14ac:dyDescent="0.25">
      <c r="A4764" s="215"/>
    </row>
    <row r="4765" spans="1:1" x14ac:dyDescent="0.25">
      <c r="A4765" s="215"/>
    </row>
    <row r="4766" spans="1:1" x14ac:dyDescent="0.25">
      <c r="A4766" s="215"/>
    </row>
    <row r="4767" spans="1:1" x14ac:dyDescent="0.25">
      <c r="A4767" s="215"/>
    </row>
    <row r="4768" spans="1:1" x14ac:dyDescent="0.25">
      <c r="A4768" s="215"/>
    </row>
    <row r="4769" spans="1:1" x14ac:dyDescent="0.25">
      <c r="A4769" s="215"/>
    </row>
    <row r="4770" spans="1:1" x14ac:dyDescent="0.25">
      <c r="A4770" s="215"/>
    </row>
    <row r="4771" spans="1:1" x14ac:dyDescent="0.25">
      <c r="A4771" s="215"/>
    </row>
    <row r="4772" spans="1:1" x14ac:dyDescent="0.25">
      <c r="A4772" s="215"/>
    </row>
    <row r="4773" spans="1:1" x14ac:dyDescent="0.25">
      <c r="A4773" s="215"/>
    </row>
    <row r="4774" spans="1:1" x14ac:dyDescent="0.25">
      <c r="A4774" s="215"/>
    </row>
    <row r="4775" spans="1:1" x14ac:dyDescent="0.25">
      <c r="A4775" s="215"/>
    </row>
    <row r="4776" spans="1:1" x14ac:dyDescent="0.25">
      <c r="A4776" s="215"/>
    </row>
    <row r="4777" spans="1:1" x14ac:dyDescent="0.25">
      <c r="A4777" s="215"/>
    </row>
    <row r="4778" spans="1:1" x14ac:dyDescent="0.25">
      <c r="A4778" s="215"/>
    </row>
    <row r="4779" spans="1:1" x14ac:dyDescent="0.25">
      <c r="A4779" s="215"/>
    </row>
    <row r="4780" spans="1:1" x14ac:dyDescent="0.25">
      <c r="A4780" s="215"/>
    </row>
    <row r="4781" spans="1:1" x14ac:dyDescent="0.25">
      <c r="A4781" s="215"/>
    </row>
    <row r="4782" spans="1:1" x14ac:dyDescent="0.25">
      <c r="A4782" s="215"/>
    </row>
    <row r="4783" spans="1:1" x14ac:dyDescent="0.25">
      <c r="A4783" s="215"/>
    </row>
    <row r="4784" spans="1:1" x14ac:dyDescent="0.25">
      <c r="A4784" s="215"/>
    </row>
    <row r="4785" spans="1:1" x14ac:dyDescent="0.25">
      <c r="A4785" s="215"/>
    </row>
    <row r="4786" spans="1:1" x14ac:dyDescent="0.25">
      <c r="A4786" s="215"/>
    </row>
    <row r="4787" spans="1:1" x14ac:dyDescent="0.25">
      <c r="A4787" s="215"/>
    </row>
    <row r="4788" spans="1:1" x14ac:dyDescent="0.25">
      <c r="A4788" s="215"/>
    </row>
    <row r="4789" spans="1:1" x14ac:dyDescent="0.25">
      <c r="A4789" s="215"/>
    </row>
    <row r="4790" spans="1:1" x14ac:dyDescent="0.25">
      <c r="A4790" s="215"/>
    </row>
    <row r="4791" spans="1:1" x14ac:dyDescent="0.25">
      <c r="A4791" s="215"/>
    </row>
    <row r="4792" spans="1:1" x14ac:dyDescent="0.25">
      <c r="A4792" s="215"/>
    </row>
    <row r="4793" spans="1:1" x14ac:dyDescent="0.25">
      <c r="A4793" s="215"/>
    </row>
    <row r="4794" spans="1:1" x14ac:dyDescent="0.25">
      <c r="A4794" s="215"/>
    </row>
    <row r="4795" spans="1:1" x14ac:dyDescent="0.25">
      <c r="A4795" s="215"/>
    </row>
    <row r="4796" spans="1:1" x14ac:dyDescent="0.25">
      <c r="A4796" s="215"/>
    </row>
    <row r="4797" spans="1:1" x14ac:dyDescent="0.25">
      <c r="A4797" s="215"/>
    </row>
    <row r="4798" spans="1:1" x14ac:dyDescent="0.25">
      <c r="A4798" s="215"/>
    </row>
    <row r="4799" spans="1:1" x14ac:dyDescent="0.25">
      <c r="A4799" s="215"/>
    </row>
    <row r="4800" spans="1:1" x14ac:dyDescent="0.25">
      <c r="A4800" s="215"/>
    </row>
    <row r="4801" spans="1:1" x14ac:dyDescent="0.25">
      <c r="A4801" s="215"/>
    </row>
    <row r="4802" spans="1:1" x14ac:dyDescent="0.25">
      <c r="A4802" s="215"/>
    </row>
    <row r="4803" spans="1:1" x14ac:dyDescent="0.25">
      <c r="A4803" s="215"/>
    </row>
    <row r="4804" spans="1:1" x14ac:dyDescent="0.25">
      <c r="A4804" s="215"/>
    </row>
    <row r="4805" spans="1:1" x14ac:dyDescent="0.25">
      <c r="A4805" s="215"/>
    </row>
    <row r="4806" spans="1:1" x14ac:dyDescent="0.25">
      <c r="A4806" s="215"/>
    </row>
    <row r="4807" spans="1:1" x14ac:dyDescent="0.25">
      <c r="A4807" s="215"/>
    </row>
    <row r="4808" spans="1:1" x14ac:dyDescent="0.25">
      <c r="A4808" s="215"/>
    </row>
    <row r="4809" spans="1:1" x14ac:dyDescent="0.25">
      <c r="A4809" s="215"/>
    </row>
    <row r="4810" spans="1:1" x14ac:dyDescent="0.25">
      <c r="A4810" s="215"/>
    </row>
    <row r="4811" spans="1:1" x14ac:dyDescent="0.25">
      <c r="A4811" s="215"/>
    </row>
    <row r="4812" spans="1:1" x14ac:dyDescent="0.25">
      <c r="A4812" s="215"/>
    </row>
    <row r="4813" spans="1:1" x14ac:dyDescent="0.25">
      <c r="A4813" s="215"/>
    </row>
    <row r="4814" spans="1:1" x14ac:dyDescent="0.25">
      <c r="A4814" s="215"/>
    </row>
    <row r="4815" spans="1:1" x14ac:dyDescent="0.25">
      <c r="A4815" s="215"/>
    </row>
    <row r="4816" spans="1:1" x14ac:dyDescent="0.25">
      <c r="A4816" s="215"/>
    </row>
    <row r="4817" spans="1:1" x14ac:dyDescent="0.25">
      <c r="A4817" s="215"/>
    </row>
    <row r="4818" spans="1:1" x14ac:dyDescent="0.25">
      <c r="A4818" s="215"/>
    </row>
    <row r="4819" spans="1:1" x14ac:dyDescent="0.25">
      <c r="A4819" s="215"/>
    </row>
    <row r="4820" spans="1:1" x14ac:dyDescent="0.25">
      <c r="A4820" s="215"/>
    </row>
    <row r="4821" spans="1:1" x14ac:dyDescent="0.25">
      <c r="A4821" s="215"/>
    </row>
    <row r="4822" spans="1:1" x14ac:dyDescent="0.25">
      <c r="A4822" s="215"/>
    </row>
    <row r="4823" spans="1:1" x14ac:dyDescent="0.25">
      <c r="A4823" s="215"/>
    </row>
    <row r="4824" spans="1:1" x14ac:dyDescent="0.25">
      <c r="A4824" s="215"/>
    </row>
    <row r="4825" spans="1:1" x14ac:dyDescent="0.25">
      <c r="A4825" s="215"/>
    </row>
    <row r="4826" spans="1:1" x14ac:dyDescent="0.25">
      <c r="A4826" s="215"/>
    </row>
    <row r="4827" spans="1:1" x14ac:dyDescent="0.25">
      <c r="A4827" s="215"/>
    </row>
    <row r="4828" spans="1:1" x14ac:dyDescent="0.25">
      <c r="A4828" s="215"/>
    </row>
    <row r="4829" spans="1:1" x14ac:dyDescent="0.25">
      <c r="A4829" s="215"/>
    </row>
    <row r="4830" spans="1:1" x14ac:dyDescent="0.25">
      <c r="A4830" s="215"/>
    </row>
    <row r="4831" spans="1:1" x14ac:dyDescent="0.25">
      <c r="A4831" s="215"/>
    </row>
    <row r="4832" spans="1:1" x14ac:dyDescent="0.25">
      <c r="A4832" s="215"/>
    </row>
    <row r="4833" spans="1:1" x14ac:dyDescent="0.25">
      <c r="A4833" s="215"/>
    </row>
    <row r="4834" spans="1:1" x14ac:dyDescent="0.25">
      <c r="A4834" s="215"/>
    </row>
    <row r="4835" spans="1:1" x14ac:dyDescent="0.25">
      <c r="A4835" s="215"/>
    </row>
    <row r="4836" spans="1:1" x14ac:dyDescent="0.25">
      <c r="A4836" s="215"/>
    </row>
    <row r="4837" spans="1:1" x14ac:dyDescent="0.25">
      <c r="A4837" s="215"/>
    </row>
    <row r="4838" spans="1:1" x14ac:dyDescent="0.25">
      <c r="A4838" s="215"/>
    </row>
    <row r="4839" spans="1:1" x14ac:dyDescent="0.25">
      <c r="A4839" s="215"/>
    </row>
    <row r="4840" spans="1:1" x14ac:dyDescent="0.25">
      <c r="A4840" s="215"/>
    </row>
    <row r="4841" spans="1:1" x14ac:dyDescent="0.25">
      <c r="A4841" s="215"/>
    </row>
    <row r="4842" spans="1:1" x14ac:dyDescent="0.25">
      <c r="A4842" s="215"/>
    </row>
    <row r="4843" spans="1:1" x14ac:dyDescent="0.25">
      <c r="A4843" s="215"/>
    </row>
    <row r="4844" spans="1:1" x14ac:dyDescent="0.25">
      <c r="A4844" s="215"/>
    </row>
    <row r="4845" spans="1:1" x14ac:dyDescent="0.25">
      <c r="A4845" s="215"/>
    </row>
    <row r="4846" spans="1:1" x14ac:dyDescent="0.25">
      <c r="A4846" s="215"/>
    </row>
    <row r="4847" spans="1:1" x14ac:dyDescent="0.25">
      <c r="A4847" s="215"/>
    </row>
    <row r="4848" spans="1:1" x14ac:dyDescent="0.25">
      <c r="A4848" s="215"/>
    </row>
    <row r="4849" spans="1:1" x14ac:dyDescent="0.25">
      <c r="A4849" s="215"/>
    </row>
    <row r="4850" spans="1:1" x14ac:dyDescent="0.25">
      <c r="A4850" s="215"/>
    </row>
    <row r="4851" spans="1:1" x14ac:dyDescent="0.25">
      <c r="A4851" s="215"/>
    </row>
    <row r="4852" spans="1:1" x14ac:dyDescent="0.25">
      <c r="A4852" s="215"/>
    </row>
    <row r="4853" spans="1:1" x14ac:dyDescent="0.25">
      <c r="A4853" s="215"/>
    </row>
    <row r="4854" spans="1:1" x14ac:dyDescent="0.25">
      <c r="A4854" s="215"/>
    </row>
    <row r="4855" spans="1:1" x14ac:dyDescent="0.25">
      <c r="A4855" s="215"/>
    </row>
    <row r="4856" spans="1:1" x14ac:dyDescent="0.25">
      <c r="A4856" s="215"/>
    </row>
    <row r="4857" spans="1:1" x14ac:dyDescent="0.25">
      <c r="A4857" s="215"/>
    </row>
    <row r="4858" spans="1:1" x14ac:dyDescent="0.25">
      <c r="A4858" s="215"/>
    </row>
    <row r="4859" spans="1:1" x14ac:dyDescent="0.25">
      <c r="A4859" s="215"/>
    </row>
    <row r="4860" spans="1:1" x14ac:dyDescent="0.25">
      <c r="A4860" s="215"/>
    </row>
    <row r="4861" spans="1:1" x14ac:dyDescent="0.25">
      <c r="A4861" s="215"/>
    </row>
    <row r="4862" spans="1:1" x14ac:dyDescent="0.25">
      <c r="A4862" s="215"/>
    </row>
    <row r="4863" spans="1:1" x14ac:dyDescent="0.25">
      <c r="A4863" s="215"/>
    </row>
    <row r="4864" spans="1:1" x14ac:dyDescent="0.25">
      <c r="A4864" s="215"/>
    </row>
    <row r="4865" spans="1:1" x14ac:dyDescent="0.25">
      <c r="A4865" s="215"/>
    </row>
    <row r="4866" spans="1:1" x14ac:dyDescent="0.25">
      <c r="A4866" s="215"/>
    </row>
    <row r="4867" spans="1:1" x14ac:dyDescent="0.25">
      <c r="A4867" s="215"/>
    </row>
    <row r="4868" spans="1:1" x14ac:dyDescent="0.25">
      <c r="A4868" s="215"/>
    </row>
    <row r="4869" spans="1:1" x14ac:dyDescent="0.25">
      <c r="A4869" s="215"/>
    </row>
    <row r="4870" spans="1:1" x14ac:dyDescent="0.25">
      <c r="A4870" s="215"/>
    </row>
    <row r="4871" spans="1:1" x14ac:dyDescent="0.25">
      <c r="A4871" s="215"/>
    </row>
    <row r="4872" spans="1:1" x14ac:dyDescent="0.25">
      <c r="A4872" s="215"/>
    </row>
    <row r="4873" spans="1:1" x14ac:dyDescent="0.25">
      <c r="A4873" s="215"/>
    </row>
    <row r="4874" spans="1:1" x14ac:dyDescent="0.25">
      <c r="A4874" s="215"/>
    </row>
    <row r="4875" spans="1:1" x14ac:dyDescent="0.25">
      <c r="A4875" s="215"/>
    </row>
    <row r="4876" spans="1:1" x14ac:dyDescent="0.25">
      <c r="A4876" s="215"/>
    </row>
    <row r="4877" spans="1:1" x14ac:dyDescent="0.25">
      <c r="A4877" s="215"/>
    </row>
    <row r="4878" spans="1:1" x14ac:dyDescent="0.25">
      <c r="A4878" s="215"/>
    </row>
    <row r="4879" spans="1:1" x14ac:dyDescent="0.25">
      <c r="A4879" s="215"/>
    </row>
    <row r="4880" spans="1:1" x14ac:dyDescent="0.25">
      <c r="A4880" s="215"/>
    </row>
    <row r="4881" spans="1:1" x14ac:dyDescent="0.25">
      <c r="A4881" s="215"/>
    </row>
    <row r="4882" spans="1:1" x14ac:dyDescent="0.25">
      <c r="A4882" s="215"/>
    </row>
    <row r="4883" spans="1:1" x14ac:dyDescent="0.25">
      <c r="A4883" s="215"/>
    </row>
    <row r="4884" spans="1:1" x14ac:dyDescent="0.25">
      <c r="A4884" s="215"/>
    </row>
    <row r="4885" spans="1:1" x14ac:dyDescent="0.25">
      <c r="A4885" s="215"/>
    </row>
    <row r="4886" spans="1:1" x14ac:dyDescent="0.25">
      <c r="A4886" s="215"/>
    </row>
    <row r="4887" spans="1:1" x14ac:dyDescent="0.25">
      <c r="A4887" s="215"/>
    </row>
    <row r="4888" spans="1:1" x14ac:dyDescent="0.25">
      <c r="A4888" s="215"/>
    </row>
    <row r="4889" spans="1:1" x14ac:dyDescent="0.25">
      <c r="A4889" s="215"/>
    </row>
    <row r="4890" spans="1:1" x14ac:dyDescent="0.25">
      <c r="A4890" s="215"/>
    </row>
    <row r="4891" spans="1:1" x14ac:dyDescent="0.25">
      <c r="A4891" s="215"/>
    </row>
    <row r="4892" spans="1:1" x14ac:dyDescent="0.25">
      <c r="A4892" s="215"/>
    </row>
    <row r="4893" spans="1:1" x14ac:dyDescent="0.25">
      <c r="A4893" s="215"/>
    </row>
    <row r="4894" spans="1:1" x14ac:dyDescent="0.25">
      <c r="A4894" s="215"/>
    </row>
    <row r="4895" spans="1:1" x14ac:dyDescent="0.25">
      <c r="A4895" s="215"/>
    </row>
    <row r="4896" spans="1:1" x14ac:dyDescent="0.25">
      <c r="A4896" s="215"/>
    </row>
    <row r="4897" spans="1:1" x14ac:dyDescent="0.25">
      <c r="A4897" s="215"/>
    </row>
    <row r="4898" spans="1:1" x14ac:dyDescent="0.25">
      <c r="A4898" s="215"/>
    </row>
    <row r="4899" spans="1:1" x14ac:dyDescent="0.25">
      <c r="A4899" s="215"/>
    </row>
    <row r="4900" spans="1:1" x14ac:dyDescent="0.25">
      <c r="A4900" s="215"/>
    </row>
    <row r="4901" spans="1:1" x14ac:dyDescent="0.25">
      <c r="A4901" s="215"/>
    </row>
    <row r="4902" spans="1:1" x14ac:dyDescent="0.25">
      <c r="A4902" s="215"/>
    </row>
    <row r="4903" spans="1:1" x14ac:dyDescent="0.25">
      <c r="A4903" s="215"/>
    </row>
    <row r="4904" spans="1:1" x14ac:dyDescent="0.25">
      <c r="A4904" s="215"/>
    </row>
    <row r="4905" spans="1:1" x14ac:dyDescent="0.25">
      <c r="A4905" s="215"/>
    </row>
    <row r="4906" spans="1:1" x14ac:dyDescent="0.25">
      <c r="A4906" s="215"/>
    </row>
    <row r="4907" spans="1:1" x14ac:dyDescent="0.25">
      <c r="A4907" s="215"/>
    </row>
    <row r="4908" spans="1:1" x14ac:dyDescent="0.25">
      <c r="A4908" s="215"/>
    </row>
    <row r="4909" spans="1:1" x14ac:dyDescent="0.25">
      <c r="A4909" s="215"/>
    </row>
    <row r="4910" spans="1:1" x14ac:dyDescent="0.25">
      <c r="A4910" s="215"/>
    </row>
    <row r="4911" spans="1:1" x14ac:dyDescent="0.25">
      <c r="A4911" s="215"/>
    </row>
    <row r="4912" spans="1:1" x14ac:dyDescent="0.25">
      <c r="A4912" s="215"/>
    </row>
    <row r="4913" spans="1:1" x14ac:dyDescent="0.25">
      <c r="A4913" s="215"/>
    </row>
    <row r="4914" spans="1:1" x14ac:dyDescent="0.25">
      <c r="A4914" s="215"/>
    </row>
    <row r="4915" spans="1:1" x14ac:dyDescent="0.25">
      <c r="A4915" s="215"/>
    </row>
    <row r="4916" spans="1:1" x14ac:dyDescent="0.25">
      <c r="A4916" s="215"/>
    </row>
    <row r="4917" spans="1:1" x14ac:dyDescent="0.25">
      <c r="A4917" s="215"/>
    </row>
    <row r="4918" spans="1:1" x14ac:dyDescent="0.25">
      <c r="A4918" s="215"/>
    </row>
    <row r="4919" spans="1:1" x14ac:dyDescent="0.25">
      <c r="A4919" s="215"/>
    </row>
    <row r="4920" spans="1:1" x14ac:dyDescent="0.25">
      <c r="A4920" s="215"/>
    </row>
    <row r="4921" spans="1:1" x14ac:dyDescent="0.25">
      <c r="A4921" s="215"/>
    </row>
    <row r="4922" spans="1:1" x14ac:dyDescent="0.25">
      <c r="A4922" s="215"/>
    </row>
    <row r="4923" spans="1:1" x14ac:dyDescent="0.25">
      <c r="A4923" s="215"/>
    </row>
    <row r="4924" spans="1:1" x14ac:dyDescent="0.25">
      <c r="A4924" s="215"/>
    </row>
    <row r="4925" spans="1:1" x14ac:dyDescent="0.25">
      <c r="A4925" s="215"/>
    </row>
    <row r="4926" spans="1:1" x14ac:dyDescent="0.25">
      <c r="A4926" s="215"/>
    </row>
    <row r="4927" spans="1:1" x14ac:dyDescent="0.25">
      <c r="A4927" s="215"/>
    </row>
    <row r="4928" spans="1:1" x14ac:dyDescent="0.25">
      <c r="A4928" s="215"/>
    </row>
    <row r="4929" spans="1:1" x14ac:dyDescent="0.25">
      <c r="A4929" s="215"/>
    </row>
    <row r="4930" spans="1:1" x14ac:dyDescent="0.25">
      <c r="A4930" s="215"/>
    </row>
    <row r="4931" spans="1:1" x14ac:dyDescent="0.25">
      <c r="A4931" s="215"/>
    </row>
    <row r="4932" spans="1:1" x14ac:dyDescent="0.25">
      <c r="A4932" s="215"/>
    </row>
    <row r="4933" spans="1:1" x14ac:dyDescent="0.25">
      <c r="A4933" s="215"/>
    </row>
    <row r="4934" spans="1:1" x14ac:dyDescent="0.25">
      <c r="A4934" s="215"/>
    </row>
    <row r="4935" spans="1:1" x14ac:dyDescent="0.25">
      <c r="A4935" s="215"/>
    </row>
    <row r="4936" spans="1:1" x14ac:dyDescent="0.25">
      <c r="A4936" s="215"/>
    </row>
    <row r="4937" spans="1:1" x14ac:dyDescent="0.25">
      <c r="A4937" s="215"/>
    </row>
    <row r="4938" spans="1:1" x14ac:dyDescent="0.25">
      <c r="A4938" s="215"/>
    </row>
    <row r="4939" spans="1:1" x14ac:dyDescent="0.25">
      <c r="A4939" s="215"/>
    </row>
    <row r="4940" spans="1:1" x14ac:dyDescent="0.25">
      <c r="A4940" s="215"/>
    </row>
    <row r="4941" spans="1:1" x14ac:dyDescent="0.25">
      <c r="A4941" s="215"/>
    </row>
    <row r="4942" spans="1:1" x14ac:dyDescent="0.25">
      <c r="A4942" s="215"/>
    </row>
    <row r="4943" spans="1:1" x14ac:dyDescent="0.25">
      <c r="A4943" s="215"/>
    </row>
    <row r="4944" spans="1:1" x14ac:dyDescent="0.25">
      <c r="A4944" s="215"/>
    </row>
    <row r="4945" spans="1:1" x14ac:dyDescent="0.25">
      <c r="A4945" s="215"/>
    </row>
    <row r="4946" spans="1:1" x14ac:dyDescent="0.25">
      <c r="A4946" s="215"/>
    </row>
    <row r="4947" spans="1:1" x14ac:dyDescent="0.25">
      <c r="A4947" s="215"/>
    </row>
    <row r="4948" spans="1:1" x14ac:dyDescent="0.25">
      <c r="A4948" s="215"/>
    </row>
    <row r="4949" spans="1:1" x14ac:dyDescent="0.25">
      <c r="A4949" s="215"/>
    </row>
    <row r="4950" spans="1:1" x14ac:dyDescent="0.25">
      <c r="A4950" s="215"/>
    </row>
    <row r="4951" spans="1:1" x14ac:dyDescent="0.25">
      <c r="A4951" s="215"/>
    </row>
    <row r="4952" spans="1:1" x14ac:dyDescent="0.25">
      <c r="A4952" s="215"/>
    </row>
    <row r="4953" spans="1:1" x14ac:dyDescent="0.25">
      <c r="A4953" s="215"/>
    </row>
    <row r="4954" spans="1:1" x14ac:dyDescent="0.25">
      <c r="A4954" s="215"/>
    </row>
    <row r="4955" spans="1:1" x14ac:dyDescent="0.25">
      <c r="A4955" s="215"/>
    </row>
    <row r="4956" spans="1:1" x14ac:dyDescent="0.25">
      <c r="A4956" s="215"/>
    </row>
    <row r="4957" spans="1:1" x14ac:dyDescent="0.25">
      <c r="A4957" s="215"/>
    </row>
    <row r="4958" spans="1:1" x14ac:dyDescent="0.25">
      <c r="A4958" s="215"/>
    </row>
    <row r="4959" spans="1:1" x14ac:dyDescent="0.25">
      <c r="A4959" s="215"/>
    </row>
    <row r="4960" spans="1:1" x14ac:dyDescent="0.25">
      <c r="A4960" s="215"/>
    </row>
    <row r="4961" spans="1:1" x14ac:dyDescent="0.25">
      <c r="A4961" s="215"/>
    </row>
    <row r="4962" spans="1:1" x14ac:dyDescent="0.25">
      <c r="A4962" s="215"/>
    </row>
    <row r="4963" spans="1:1" x14ac:dyDescent="0.25">
      <c r="A4963" s="215"/>
    </row>
    <row r="4964" spans="1:1" x14ac:dyDescent="0.25">
      <c r="A4964" s="215"/>
    </row>
    <row r="4965" spans="1:1" x14ac:dyDescent="0.25">
      <c r="A4965" s="215"/>
    </row>
    <row r="4966" spans="1:1" x14ac:dyDescent="0.25">
      <c r="A4966" s="215"/>
    </row>
    <row r="4967" spans="1:1" x14ac:dyDescent="0.25">
      <c r="A4967" s="215"/>
    </row>
    <row r="4968" spans="1:1" x14ac:dyDescent="0.25">
      <c r="A4968" s="215"/>
    </row>
    <row r="4969" spans="1:1" x14ac:dyDescent="0.25">
      <c r="A4969" s="215"/>
    </row>
    <row r="4970" spans="1:1" x14ac:dyDescent="0.25">
      <c r="A4970" s="215"/>
    </row>
    <row r="4971" spans="1:1" x14ac:dyDescent="0.25">
      <c r="A4971" s="215"/>
    </row>
    <row r="4972" spans="1:1" x14ac:dyDescent="0.25">
      <c r="A4972" s="215"/>
    </row>
    <row r="4973" spans="1:1" x14ac:dyDescent="0.25">
      <c r="A4973" s="215"/>
    </row>
    <row r="4974" spans="1:1" x14ac:dyDescent="0.25">
      <c r="A4974" s="215"/>
    </row>
    <row r="4975" spans="1:1" x14ac:dyDescent="0.25">
      <c r="A4975" s="215"/>
    </row>
    <row r="4976" spans="1:1" x14ac:dyDescent="0.25">
      <c r="A4976" s="215"/>
    </row>
    <row r="4977" spans="1:1" x14ac:dyDescent="0.25">
      <c r="A4977" s="215"/>
    </row>
    <row r="4978" spans="1:1" x14ac:dyDescent="0.25">
      <c r="A4978" s="215"/>
    </row>
    <row r="4979" spans="1:1" x14ac:dyDescent="0.25">
      <c r="A4979" s="215"/>
    </row>
    <row r="4980" spans="1:1" x14ac:dyDescent="0.25">
      <c r="A4980" s="215"/>
    </row>
    <row r="4981" spans="1:1" x14ac:dyDescent="0.25">
      <c r="A4981" s="215"/>
    </row>
    <row r="4982" spans="1:1" x14ac:dyDescent="0.25">
      <c r="A4982" s="215"/>
    </row>
    <row r="4983" spans="1:1" x14ac:dyDescent="0.25">
      <c r="A4983" s="215"/>
    </row>
    <row r="4984" spans="1:1" x14ac:dyDescent="0.25">
      <c r="A4984" s="215"/>
    </row>
    <row r="4985" spans="1:1" x14ac:dyDescent="0.25">
      <c r="A4985" s="215"/>
    </row>
    <row r="4986" spans="1:1" x14ac:dyDescent="0.25">
      <c r="A4986" s="215"/>
    </row>
    <row r="4987" spans="1:1" x14ac:dyDescent="0.25">
      <c r="A4987" s="215"/>
    </row>
    <row r="4988" spans="1:1" x14ac:dyDescent="0.25">
      <c r="A4988" s="215"/>
    </row>
    <row r="4989" spans="1:1" x14ac:dyDescent="0.25">
      <c r="A4989" s="215"/>
    </row>
    <row r="4990" spans="1:1" x14ac:dyDescent="0.25">
      <c r="A4990" s="215"/>
    </row>
    <row r="4991" spans="1:1" x14ac:dyDescent="0.25">
      <c r="A4991" s="215"/>
    </row>
    <row r="4992" spans="1:1" x14ac:dyDescent="0.25">
      <c r="A4992" s="215"/>
    </row>
    <row r="4993" spans="1:1" x14ac:dyDescent="0.25">
      <c r="A4993" s="215"/>
    </row>
    <row r="4994" spans="1:1" x14ac:dyDescent="0.25">
      <c r="A4994" s="215"/>
    </row>
    <row r="4995" spans="1:1" x14ac:dyDescent="0.25">
      <c r="A4995" s="215"/>
    </row>
    <row r="4996" spans="1:1" x14ac:dyDescent="0.25">
      <c r="A4996" s="215"/>
    </row>
    <row r="4997" spans="1:1" x14ac:dyDescent="0.25">
      <c r="A4997" s="215"/>
    </row>
    <row r="4998" spans="1:1" x14ac:dyDescent="0.25">
      <c r="A4998" s="215"/>
    </row>
    <row r="4999" spans="1:1" x14ac:dyDescent="0.25">
      <c r="A4999" s="215"/>
    </row>
    <row r="5000" spans="1:1" x14ac:dyDescent="0.25">
      <c r="A5000" s="215"/>
    </row>
    <row r="5001" spans="1:1" x14ac:dyDescent="0.25">
      <c r="A5001" s="215"/>
    </row>
    <row r="5002" spans="1:1" x14ac:dyDescent="0.25">
      <c r="A5002" s="215"/>
    </row>
    <row r="5003" spans="1:1" x14ac:dyDescent="0.25">
      <c r="A5003" s="215"/>
    </row>
    <row r="5004" spans="1:1" x14ac:dyDescent="0.25">
      <c r="A5004" s="215"/>
    </row>
    <row r="5005" spans="1:1" x14ac:dyDescent="0.25">
      <c r="A5005" s="215"/>
    </row>
    <row r="5006" spans="1:1" x14ac:dyDescent="0.25">
      <c r="A5006" s="215"/>
    </row>
    <row r="5007" spans="1:1" x14ac:dyDescent="0.25">
      <c r="A5007" s="215"/>
    </row>
    <row r="5008" spans="1:1" x14ac:dyDescent="0.25">
      <c r="A5008" s="215"/>
    </row>
    <row r="5009" spans="1:1" x14ac:dyDescent="0.25">
      <c r="A5009" s="215"/>
    </row>
    <row r="5010" spans="1:1" x14ac:dyDescent="0.25">
      <c r="A5010" s="215"/>
    </row>
    <row r="5011" spans="1:1" x14ac:dyDescent="0.25">
      <c r="A5011" s="215"/>
    </row>
    <row r="5012" spans="1:1" x14ac:dyDescent="0.25">
      <c r="A5012" s="215"/>
    </row>
    <row r="5013" spans="1:1" x14ac:dyDescent="0.25">
      <c r="A5013" s="215"/>
    </row>
    <row r="5014" spans="1:1" x14ac:dyDescent="0.25">
      <c r="A5014" s="215"/>
    </row>
    <row r="5015" spans="1:1" x14ac:dyDescent="0.25">
      <c r="A5015" s="215"/>
    </row>
    <row r="5016" spans="1:1" x14ac:dyDescent="0.25">
      <c r="A5016" s="215"/>
    </row>
    <row r="5017" spans="1:1" x14ac:dyDescent="0.25">
      <c r="A5017" s="215"/>
    </row>
    <row r="5018" spans="1:1" x14ac:dyDescent="0.25">
      <c r="A5018" s="215"/>
    </row>
    <row r="5019" spans="1:1" x14ac:dyDescent="0.25">
      <c r="A5019" s="215"/>
    </row>
    <row r="5020" spans="1:1" x14ac:dyDescent="0.25">
      <c r="A5020" s="215"/>
    </row>
    <row r="5021" spans="1:1" x14ac:dyDescent="0.25">
      <c r="A5021" s="215"/>
    </row>
    <row r="5022" spans="1:1" x14ac:dyDescent="0.25">
      <c r="A5022" s="215"/>
    </row>
    <row r="5023" spans="1:1" x14ac:dyDescent="0.25">
      <c r="A5023" s="215"/>
    </row>
    <row r="5024" spans="1:1" x14ac:dyDescent="0.25">
      <c r="A5024" s="215"/>
    </row>
    <row r="5025" spans="1:1" x14ac:dyDescent="0.25">
      <c r="A5025" s="215"/>
    </row>
    <row r="5026" spans="1:1" x14ac:dyDescent="0.25">
      <c r="A5026" s="215"/>
    </row>
    <row r="5027" spans="1:1" x14ac:dyDescent="0.25">
      <c r="A5027" s="215"/>
    </row>
    <row r="5028" spans="1:1" x14ac:dyDescent="0.25">
      <c r="A5028" s="215"/>
    </row>
    <row r="5029" spans="1:1" x14ac:dyDescent="0.25">
      <c r="A5029" s="215"/>
    </row>
    <row r="5030" spans="1:1" x14ac:dyDescent="0.25">
      <c r="A5030" s="215"/>
    </row>
    <row r="5031" spans="1:1" x14ac:dyDescent="0.25">
      <c r="A5031" s="215"/>
    </row>
    <row r="5032" spans="1:1" x14ac:dyDescent="0.25">
      <c r="A5032" s="215"/>
    </row>
    <row r="5033" spans="1:1" x14ac:dyDescent="0.25">
      <c r="A5033" s="215"/>
    </row>
    <row r="5034" spans="1:1" x14ac:dyDescent="0.25">
      <c r="A5034" s="215"/>
    </row>
    <row r="5035" spans="1:1" x14ac:dyDescent="0.25">
      <c r="A5035" s="215"/>
    </row>
    <row r="5036" spans="1:1" x14ac:dyDescent="0.25">
      <c r="A5036" s="215"/>
    </row>
    <row r="5037" spans="1:1" x14ac:dyDescent="0.25">
      <c r="A5037" s="215"/>
    </row>
    <row r="5038" spans="1:1" x14ac:dyDescent="0.25">
      <c r="A5038" s="215"/>
    </row>
    <row r="5039" spans="1:1" x14ac:dyDescent="0.25">
      <c r="A5039" s="215"/>
    </row>
    <row r="5040" spans="1:1" x14ac:dyDescent="0.25">
      <c r="A5040" s="215"/>
    </row>
    <row r="5041" spans="1:1" x14ac:dyDescent="0.25">
      <c r="A5041" s="215"/>
    </row>
    <row r="5042" spans="1:1" x14ac:dyDescent="0.25">
      <c r="A5042" s="215"/>
    </row>
    <row r="5043" spans="1:1" x14ac:dyDescent="0.25">
      <c r="A5043" s="215"/>
    </row>
    <row r="5044" spans="1:1" x14ac:dyDescent="0.25">
      <c r="A5044" s="215"/>
    </row>
    <row r="5045" spans="1:1" x14ac:dyDescent="0.25">
      <c r="A5045" s="215"/>
    </row>
    <row r="5046" spans="1:1" x14ac:dyDescent="0.25">
      <c r="A5046" s="215"/>
    </row>
    <row r="5047" spans="1:1" x14ac:dyDescent="0.25">
      <c r="A5047" s="215"/>
    </row>
    <row r="5048" spans="1:1" x14ac:dyDescent="0.25">
      <c r="A5048" s="215"/>
    </row>
    <row r="5049" spans="1:1" x14ac:dyDescent="0.25">
      <c r="A5049" s="215"/>
    </row>
    <row r="5050" spans="1:1" x14ac:dyDescent="0.25">
      <c r="A5050" s="215"/>
    </row>
    <row r="5051" spans="1:1" x14ac:dyDescent="0.25">
      <c r="A5051" s="215"/>
    </row>
    <row r="5052" spans="1:1" x14ac:dyDescent="0.25">
      <c r="A5052" s="215"/>
    </row>
    <row r="5053" spans="1:1" x14ac:dyDescent="0.25">
      <c r="A5053" s="215"/>
    </row>
    <row r="5054" spans="1:1" x14ac:dyDescent="0.25">
      <c r="A5054" s="215"/>
    </row>
    <row r="5055" spans="1:1" x14ac:dyDescent="0.25">
      <c r="A5055" s="215"/>
    </row>
    <row r="5056" spans="1:1" x14ac:dyDescent="0.25">
      <c r="A5056" s="215"/>
    </row>
    <row r="5057" spans="1:1" x14ac:dyDescent="0.25">
      <c r="A5057" s="215"/>
    </row>
    <row r="5058" spans="1:1" x14ac:dyDescent="0.25">
      <c r="A5058" s="215"/>
    </row>
    <row r="5059" spans="1:1" x14ac:dyDescent="0.25">
      <c r="A5059" s="215"/>
    </row>
    <row r="5060" spans="1:1" x14ac:dyDescent="0.25">
      <c r="A5060" s="215"/>
    </row>
    <row r="5061" spans="1:1" x14ac:dyDescent="0.25">
      <c r="A5061" s="215"/>
    </row>
    <row r="5062" spans="1:1" x14ac:dyDescent="0.25">
      <c r="A5062" s="215"/>
    </row>
    <row r="5063" spans="1:1" x14ac:dyDescent="0.25">
      <c r="A5063" s="215"/>
    </row>
    <row r="5064" spans="1:1" x14ac:dyDescent="0.25">
      <c r="A5064" s="215"/>
    </row>
    <row r="5065" spans="1:1" x14ac:dyDescent="0.25">
      <c r="A5065" s="215"/>
    </row>
    <row r="5066" spans="1:1" x14ac:dyDescent="0.25">
      <c r="A5066" s="215"/>
    </row>
    <row r="5067" spans="1:1" x14ac:dyDescent="0.25">
      <c r="A5067" s="215"/>
    </row>
    <row r="5068" spans="1:1" x14ac:dyDescent="0.25">
      <c r="A5068" s="215"/>
    </row>
    <row r="5069" spans="1:1" x14ac:dyDescent="0.25">
      <c r="A5069" s="215"/>
    </row>
    <row r="5070" spans="1:1" x14ac:dyDescent="0.25">
      <c r="A5070" s="215"/>
    </row>
    <row r="5071" spans="1:1" x14ac:dyDescent="0.25">
      <c r="A5071" s="215"/>
    </row>
    <row r="5072" spans="1:1" x14ac:dyDescent="0.25">
      <c r="A5072" s="215"/>
    </row>
    <row r="5073" spans="1:1" x14ac:dyDescent="0.25">
      <c r="A5073" s="215"/>
    </row>
    <row r="5074" spans="1:1" x14ac:dyDescent="0.25">
      <c r="A5074" s="215"/>
    </row>
    <row r="5075" spans="1:1" x14ac:dyDescent="0.25">
      <c r="A5075" s="215"/>
    </row>
    <row r="5076" spans="1:1" x14ac:dyDescent="0.25">
      <c r="A5076" s="215"/>
    </row>
    <row r="5077" spans="1:1" x14ac:dyDescent="0.25">
      <c r="A5077" s="215"/>
    </row>
    <row r="5078" spans="1:1" x14ac:dyDescent="0.25">
      <c r="A5078" s="215"/>
    </row>
    <row r="5079" spans="1:1" x14ac:dyDescent="0.25">
      <c r="A5079" s="215"/>
    </row>
    <row r="5080" spans="1:1" x14ac:dyDescent="0.25">
      <c r="A5080" s="215"/>
    </row>
    <row r="5081" spans="1:1" x14ac:dyDescent="0.25">
      <c r="A5081" s="215"/>
    </row>
    <row r="5082" spans="1:1" x14ac:dyDescent="0.25">
      <c r="A5082" s="215"/>
    </row>
    <row r="5083" spans="1:1" x14ac:dyDescent="0.25">
      <c r="A5083" s="215"/>
    </row>
    <row r="5084" spans="1:1" x14ac:dyDescent="0.25">
      <c r="A5084" s="215"/>
    </row>
    <row r="5085" spans="1:1" x14ac:dyDescent="0.25">
      <c r="A5085" s="215"/>
    </row>
    <row r="5086" spans="1:1" x14ac:dyDescent="0.25">
      <c r="A5086" s="215"/>
    </row>
    <row r="5087" spans="1:1" x14ac:dyDescent="0.25">
      <c r="A5087" s="215"/>
    </row>
    <row r="5088" spans="1:1" x14ac:dyDescent="0.25">
      <c r="A5088" s="215"/>
    </row>
    <row r="5089" spans="1:1" x14ac:dyDescent="0.25">
      <c r="A5089" s="215"/>
    </row>
    <row r="5090" spans="1:1" x14ac:dyDescent="0.25">
      <c r="A5090" s="215"/>
    </row>
    <row r="5091" spans="1:1" x14ac:dyDescent="0.25">
      <c r="A5091" s="215"/>
    </row>
    <row r="5092" spans="1:1" x14ac:dyDescent="0.25">
      <c r="A5092" s="215"/>
    </row>
    <row r="5093" spans="1:1" x14ac:dyDescent="0.25">
      <c r="A5093" s="215"/>
    </row>
    <row r="5094" spans="1:1" x14ac:dyDescent="0.25">
      <c r="A5094" s="215"/>
    </row>
    <row r="5095" spans="1:1" x14ac:dyDescent="0.25">
      <c r="A5095" s="215"/>
    </row>
    <row r="5096" spans="1:1" x14ac:dyDescent="0.25">
      <c r="A5096" s="215"/>
    </row>
    <row r="5097" spans="1:1" x14ac:dyDescent="0.25">
      <c r="A5097" s="215"/>
    </row>
    <row r="5098" spans="1:1" x14ac:dyDescent="0.25">
      <c r="A5098" s="215"/>
    </row>
    <row r="5099" spans="1:1" x14ac:dyDescent="0.25">
      <c r="A5099" s="215"/>
    </row>
    <row r="5100" spans="1:1" x14ac:dyDescent="0.25">
      <c r="A5100" s="215"/>
    </row>
    <row r="5101" spans="1:1" x14ac:dyDescent="0.25">
      <c r="A5101" s="215"/>
    </row>
    <row r="5102" spans="1:1" x14ac:dyDescent="0.25">
      <c r="A5102" s="215"/>
    </row>
    <row r="5103" spans="1:1" x14ac:dyDescent="0.25">
      <c r="A5103" s="215"/>
    </row>
    <row r="5104" spans="1:1" x14ac:dyDescent="0.25">
      <c r="A5104" s="215"/>
    </row>
    <row r="5105" spans="1:1" x14ac:dyDescent="0.25">
      <c r="A5105" s="215"/>
    </row>
    <row r="5106" spans="1:1" x14ac:dyDescent="0.25">
      <c r="A5106" s="215"/>
    </row>
    <row r="5107" spans="1:1" x14ac:dyDescent="0.25">
      <c r="A5107" s="215"/>
    </row>
    <row r="5108" spans="1:1" x14ac:dyDescent="0.25">
      <c r="A5108" s="215"/>
    </row>
    <row r="5109" spans="1:1" x14ac:dyDescent="0.25">
      <c r="A5109" s="215"/>
    </row>
    <row r="5110" spans="1:1" x14ac:dyDescent="0.25">
      <c r="A5110" s="215"/>
    </row>
    <row r="5111" spans="1:1" x14ac:dyDescent="0.25">
      <c r="A5111" s="215"/>
    </row>
    <row r="5112" spans="1:1" x14ac:dyDescent="0.25">
      <c r="A5112" s="215"/>
    </row>
    <row r="5113" spans="1:1" x14ac:dyDescent="0.25">
      <c r="A5113" s="215"/>
    </row>
    <row r="5114" spans="1:1" x14ac:dyDescent="0.25">
      <c r="A5114" s="215"/>
    </row>
    <row r="5115" spans="1:1" x14ac:dyDescent="0.25">
      <c r="A5115" s="215"/>
    </row>
    <row r="5116" spans="1:1" x14ac:dyDescent="0.25">
      <c r="A5116" s="215"/>
    </row>
    <row r="5117" spans="1:1" x14ac:dyDescent="0.25">
      <c r="A5117" s="215"/>
    </row>
    <row r="5118" spans="1:1" x14ac:dyDescent="0.25">
      <c r="A5118" s="215"/>
    </row>
    <row r="5119" spans="1:1" x14ac:dyDescent="0.25">
      <c r="A5119" s="215"/>
    </row>
    <row r="5120" spans="1:1" x14ac:dyDescent="0.25">
      <c r="A5120" s="215"/>
    </row>
    <row r="5121" spans="1:1" x14ac:dyDescent="0.25">
      <c r="A5121" s="215"/>
    </row>
    <row r="5122" spans="1:1" x14ac:dyDescent="0.25">
      <c r="A5122" s="215"/>
    </row>
    <row r="5123" spans="1:1" x14ac:dyDescent="0.25">
      <c r="A5123" s="215"/>
    </row>
    <row r="5124" spans="1:1" x14ac:dyDescent="0.25">
      <c r="A5124" s="215"/>
    </row>
    <row r="5125" spans="1:1" x14ac:dyDescent="0.25">
      <c r="A5125" s="215"/>
    </row>
    <row r="5126" spans="1:1" x14ac:dyDescent="0.25">
      <c r="A5126" s="215"/>
    </row>
    <row r="5127" spans="1:1" x14ac:dyDescent="0.25">
      <c r="A5127" s="215"/>
    </row>
    <row r="5128" spans="1:1" x14ac:dyDescent="0.25">
      <c r="A5128" s="215"/>
    </row>
    <row r="5129" spans="1:1" x14ac:dyDescent="0.25">
      <c r="A5129" s="215"/>
    </row>
    <row r="5130" spans="1:1" x14ac:dyDescent="0.25">
      <c r="A5130" s="215"/>
    </row>
    <row r="5131" spans="1:1" x14ac:dyDescent="0.25">
      <c r="A5131" s="215"/>
    </row>
    <row r="5132" spans="1:1" x14ac:dyDescent="0.25">
      <c r="A5132" s="215"/>
    </row>
    <row r="5133" spans="1:1" x14ac:dyDescent="0.25">
      <c r="A5133" s="215"/>
    </row>
    <row r="5134" spans="1:1" x14ac:dyDescent="0.25">
      <c r="A5134" s="215"/>
    </row>
    <row r="5135" spans="1:1" x14ac:dyDescent="0.25">
      <c r="A5135" s="215"/>
    </row>
    <row r="5136" spans="1:1" x14ac:dyDescent="0.25">
      <c r="A5136" s="215"/>
    </row>
    <row r="5137" spans="1:1" x14ac:dyDescent="0.25">
      <c r="A5137" s="215"/>
    </row>
    <row r="5138" spans="1:1" x14ac:dyDescent="0.25">
      <c r="A5138" s="215"/>
    </row>
    <row r="5139" spans="1:1" x14ac:dyDescent="0.25">
      <c r="A5139" s="215"/>
    </row>
    <row r="5140" spans="1:1" x14ac:dyDescent="0.25">
      <c r="A5140" s="215"/>
    </row>
    <row r="5141" spans="1:1" x14ac:dyDescent="0.25">
      <c r="A5141" s="215"/>
    </row>
    <row r="5142" spans="1:1" x14ac:dyDescent="0.25">
      <c r="A5142" s="215"/>
    </row>
    <row r="5143" spans="1:1" x14ac:dyDescent="0.25">
      <c r="A5143" s="215"/>
    </row>
    <row r="5144" spans="1:1" x14ac:dyDescent="0.25">
      <c r="A5144" s="215"/>
    </row>
    <row r="5145" spans="1:1" x14ac:dyDescent="0.25">
      <c r="A5145" s="215"/>
    </row>
    <row r="5146" spans="1:1" x14ac:dyDescent="0.25">
      <c r="A5146" s="215"/>
    </row>
    <row r="5147" spans="1:1" x14ac:dyDescent="0.25">
      <c r="A5147" s="215"/>
    </row>
    <row r="5148" spans="1:1" x14ac:dyDescent="0.25">
      <c r="A5148" s="215"/>
    </row>
    <row r="5149" spans="1:1" x14ac:dyDescent="0.25">
      <c r="A5149" s="215"/>
    </row>
    <row r="5150" spans="1:1" x14ac:dyDescent="0.25">
      <c r="A5150" s="215"/>
    </row>
    <row r="5151" spans="1:1" x14ac:dyDescent="0.25">
      <c r="A5151" s="215"/>
    </row>
    <row r="5152" spans="1:1" x14ac:dyDescent="0.25">
      <c r="A5152" s="215"/>
    </row>
    <row r="5153" spans="1:1" x14ac:dyDescent="0.25">
      <c r="A5153" s="215"/>
    </row>
    <row r="5154" spans="1:1" x14ac:dyDescent="0.25">
      <c r="A5154" s="215"/>
    </row>
    <row r="5155" spans="1:1" x14ac:dyDescent="0.25">
      <c r="A5155" s="215"/>
    </row>
    <row r="5156" spans="1:1" x14ac:dyDescent="0.25">
      <c r="A5156" s="215"/>
    </row>
    <row r="5157" spans="1:1" x14ac:dyDescent="0.25">
      <c r="A5157" s="215"/>
    </row>
    <row r="5158" spans="1:1" x14ac:dyDescent="0.25">
      <c r="A5158" s="215"/>
    </row>
    <row r="5159" spans="1:1" x14ac:dyDescent="0.25">
      <c r="A5159" s="215"/>
    </row>
    <row r="5160" spans="1:1" x14ac:dyDescent="0.25">
      <c r="A5160" s="215"/>
    </row>
    <row r="5161" spans="1:1" x14ac:dyDescent="0.25">
      <c r="A5161" s="215"/>
    </row>
    <row r="5162" spans="1:1" x14ac:dyDescent="0.25">
      <c r="A5162" s="215"/>
    </row>
    <row r="5163" spans="1:1" x14ac:dyDescent="0.25">
      <c r="A5163" s="215"/>
    </row>
    <row r="5164" spans="1:1" x14ac:dyDescent="0.25">
      <c r="A5164" s="215"/>
    </row>
    <row r="5165" spans="1:1" x14ac:dyDescent="0.25">
      <c r="A5165" s="215"/>
    </row>
    <row r="5166" spans="1:1" x14ac:dyDescent="0.25">
      <c r="A5166" s="215"/>
    </row>
    <row r="5167" spans="1:1" x14ac:dyDescent="0.25">
      <c r="A5167" s="215"/>
    </row>
    <row r="5168" spans="1:1" x14ac:dyDescent="0.25">
      <c r="A5168" s="215"/>
    </row>
    <row r="5169" spans="1:1" x14ac:dyDescent="0.25">
      <c r="A5169" s="215"/>
    </row>
    <row r="5170" spans="1:1" x14ac:dyDescent="0.25">
      <c r="A5170" s="215"/>
    </row>
    <row r="5171" spans="1:1" x14ac:dyDescent="0.25">
      <c r="A5171" s="215"/>
    </row>
    <row r="5172" spans="1:1" x14ac:dyDescent="0.25">
      <c r="A5172" s="215"/>
    </row>
    <row r="5173" spans="1:1" x14ac:dyDescent="0.25">
      <c r="A5173" s="215"/>
    </row>
    <row r="5174" spans="1:1" x14ac:dyDescent="0.25">
      <c r="A5174" s="215"/>
    </row>
    <row r="5175" spans="1:1" x14ac:dyDescent="0.25">
      <c r="A5175" s="215"/>
    </row>
    <row r="5176" spans="1:1" x14ac:dyDescent="0.25">
      <c r="A5176" s="215"/>
    </row>
    <row r="5177" spans="1:1" x14ac:dyDescent="0.25">
      <c r="A5177" s="215"/>
    </row>
    <row r="5178" spans="1:1" x14ac:dyDescent="0.25">
      <c r="A5178" s="215"/>
    </row>
    <row r="5179" spans="1:1" x14ac:dyDescent="0.25">
      <c r="A5179" s="215"/>
    </row>
    <row r="5180" spans="1:1" x14ac:dyDescent="0.25">
      <c r="A5180" s="215"/>
    </row>
    <row r="5181" spans="1:1" x14ac:dyDescent="0.25">
      <c r="A5181" s="215"/>
    </row>
    <row r="5182" spans="1:1" x14ac:dyDescent="0.25">
      <c r="A5182" s="215"/>
    </row>
    <row r="5183" spans="1:1" x14ac:dyDescent="0.25">
      <c r="A5183" s="215"/>
    </row>
    <row r="5184" spans="1:1" x14ac:dyDescent="0.25">
      <c r="A5184" s="215"/>
    </row>
    <row r="5185" spans="1:1" x14ac:dyDescent="0.25">
      <c r="A5185" s="215"/>
    </row>
    <row r="5186" spans="1:1" x14ac:dyDescent="0.25">
      <c r="A5186" s="215"/>
    </row>
    <row r="5187" spans="1:1" x14ac:dyDescent="0.25">
      <c r="A5187" s="215"/>
    </row>
    <row r="5188" spans="1:1" x14ac:dyDescent="0.25">
      <c r="A5188" s="215"/>
    </row>
    <row r="5189" spans="1:1" x14ac:dyDescent="0.25">
      <c r="A5189" s="215"/>
    </row>
    <row r="5190" spans="1:1" x14ac:dyDescent="0.25">
      <c r="A5190" s="215"/>
    </row>
    <row r="5191" spans="1:1" x14ac:dyDescent="0.25">
      <c r="A5191" s="215"/>
    </row>
    <row r="5192" spans="1:1" x14ac:dyDescent="0.25">
      <c r="A5192" s="215"/>
    </row>
    <row r="5193" spans="1:1" x14ac:dyDescent="0.25">
      <c r="A5193" s="215"/>
    </row>
    <row r="5194" spans="1:1" x14ac:dyDescent="0.25">
      <c r="A5194" s="215"/>
    </row>
    <row r="5195" spans="1:1" x14ac:dyDescent="0.25">
      <c r="A5195" s="215"/>
    </row>
    <row r="5196" spans="1:1" x14ac:dyDescent="0.25">
      <c r="A5196" s="215"/>
    </row>
    <row r="5197" spans="1:1" x14ac:dyDescent="0.25">
      <c r="A5197" s="215"/>
    </row>
    <row r="5198" spans="1:1" x14ac:dyDescent="0.25">
      <c r="A5198" s="215"/>
    </row>
    <row r="5199" spans="1:1" x14ac:dyDescent="0.25">
      <c r="A5199" s="215"/>
    </row>
    <row r="5200" spans="1:1" x14ac:dyDescent="0.25">
      <c r="A5200" s="215"/>
    </row>
    <row r="5201" spans="1:1" x14ac:dyDescent="0.25">
      <c r="A5201" s="215"/>
    </row>
    <row r="5202" spans="1:1" x14ac:dyDescent="0.25">
      <c r="A5202" s="215"/>
    </row>
    <row r="5203" spans="1:1" x14ac:dyDescent="0.25">
      <c r="A5203" s="215"/>
    </row>
    <row r="5204" spans="1:1" x14ac:dyDescent="0.25">
      <c r="A5204" s="215"/>
    </row>
    <row r="5205" spans="1:1" x14ac:dyDescent="0.25">
      <c r="A5205" s="215"/>
    </row>
    <row r="5206" spans="1:1" x14ac:dyDescent="0.25">
      <c r="A5206" s="215"/>
    </row>
    <row r="5207" spans="1:1" x14ac:dyDescent="0.25">
      <c r="A5207" s="215"/>
    </row>
    <row r="5208" spans="1:1" x14ac:dyDescent="0.25">
      <c r="A5208" s="215"/>
    </row>
    <row r="5209" spans="1:1" x14ac:dyDescent="0.25">
      <c r="A5209" s="215"/>
    </row>
    <row r="5210" spans="1:1" x14ac:dyDescent="0.25">
      <c r="A5210" s="215"/>
    </row>
    <row r="5211" spans="1:1" x14ac:dyDescent="0.25">
      <c r="A5211" s="215"/>
    </row>
    <row r="5212" spans="1:1" x14ac:dyDescent="0.25">
      <c r="A5212" s="215"/>
    </row>
    <row r="5213" spans="1:1" x14ac:dyDescent="0.25">
      <c r="A5213" s="215"/>
    </row>
    <row r="5214" spans="1:1" x14ac:dyDescent="0.25">
      <c r="A5214" s="215"/>
    </row>
    <row r="5215" spans="1:1" x14ac:dyDescent="0.25">
      <c r="A5215" s="215"/>
    </row>
    <row r="5216" spans="1:1" x14ac:dyDescent="0.25">
      <c r="A5216" s="215"/>
    </row>
    <row r="5217" spans="1:1" x14ac:dyDescent="0.25">
      <c r="A5217" s="215"/>
    </row>
    <row r="5218" spans="1:1" x14ac:dyDescent="0.25">
      <c r="A5218" s="215"/>
    </row>
    <row r="5219" spans="1:1" x14ac:dyDescent="0.25">
      <c r="A5219" s="215"/>
    </row>
    <row r="5220" spans="1:1" x14ac:dyDescent="0.25">
      <c r="A5220" s="215"/>
    </row>
    <row r="5221" spans="1:1" x14ac:dyDescent="0.25">
      <c r="A5221" s="215"/>
    </row>
    <row r="5222" spans="1:1" x14ac:dyDescent="0.25">
      <c r="A5222" s="215"/>
    </row>
    <row r="5223" spans="1:1" x14ac:dyDescent="0.25">
      <c r="A5223" s="215"/>
    </row>
    <row r="5224" spans="1:1" x14ac:dyDescent="0.25">
      <c r="A5224" s="215"/>
    </row>
    <row r="5225" spans="1:1" x14ac:dyDescent="0.25">
      <c r="A5225" s="215"/>
    </row>
    <row r="5226" spans="1:1" x14ac:dyDescent="0.25">
      <c r="A5226" s="215"/>
    </row>
    <row r="5227" spans="1:1" x14ac:dyDescent="0.25">
      <c r="A5227" s="215"/>
    </row>
    <row r="5228" spans="1:1" x14ac:dyDescent="0.25">
      <c r="A5228" s="215"/>
    </row>
    <row r="5229" spans="1:1" x14ac:dyDescent="0.25">
      <c r="A5229" s="215"/>
    </row>
    <row r="5230" spans="1:1" x14ac:dyDescent="0.25">
      <c r="A5230" s="215"/>
    </row>
    <row r="5231" spans="1:1" x14ac:dyDescent="0.25">
      <c r="A5231" s="215"/>
    </row>
    <row r="5232" spans="1:1" x14ac:dyDescent="0.25">
      <c r="A5232" s="215"/>
    </row>
    <row r="5233" spans="1:1" x14ac:dyDescent="0.25">
      <c r="A5233" s="215"/>
    </row>
    <row r="5234" spans="1:1" x14ac:dyDescent="0.25">
      <c r="A5234" s="215"/>
    </row>
    <row r="5235" spans="1:1" x14ac:dyDescent="0.25">
      <c r="A5235" s="215"/>
    </row>
    <row r="5236" spans="1:1" x14ac:dyDescent="0.25">
      <c r="A5236" s="215"/>
    </row>
    <row r="5237" spans="1:1" x14ac:dyDescent="0.25">
      <c r="A5237" s="215"/>
    </row>
    <row r="5238" spans="1:1" x14ac:dyDescent="0.25">
      <c r="A5238" s="215"/>
    </row>
    <row r="5239" spans="1:1" x14ac:dyDescent="0.25">
      <c r="A5239" s="215"/>
    </row>
    <row r="5240" spans="1:1" x14ac:dyDescent="0.25">
      <c r="A5240" s="215"/>
    </row>
    <row r="5241" spans="1:1" x14ac:dyDescent="0.25">
      <c r="A5241" s="215"/>
    </row>
    <row r="5242" spans="1:1" x14ac:dyDescent="0.25">
      <c r="A5242" s="215"/>
    </row>
    <row r="5243" spans="1:1" x14ac:dyDescent="0.25">
      <c r="A5243" s="215"/>
    </row>
    <row r="5244" spans="1:1" x14ac:dyDescent="0.25">
      <c r="A5244" s="215"/>
    </row>
    <row r="5245" spans="1:1" x14ac:dyDescent="0.25">
      <c r="A5245" s="215"/>
    </row>
    <row r="5246" spans="1:1" x14ac:dyDescent="0.25">
      <c r="A5246" s="215"/>
    </row>
    <row r="5247" spans="1:1" x14ac:dyDescent="0.25">
      <c r="A5247" s="215"/>
    </row>
    <row r="5248" spans="1:1" x14ac:dyDescent="0.25">
      <c r="A5248" s="215"/>
    </row>
    <row r="5249" spans="1:1" x14ac:dyDescent="0.25">
      <c r="A5249" s="215"/>
    </row>
    <row r="5250" spans="1:1" x14ac:dyDescent="0.25">
      <c r="A5250" s="215"/>
    </row>
    <row r="5251" spans="1:1" x14ac:dyDescent="0.25">
      <c r="A5251" s="215"/>
    </row>
    <row r="5252" spans="1:1" x14ac:dyDescent="0.25">
      <c r="A5252" s="215"/>
    </row>
    <row r="5253" spans="1:1" x14ac:dyDescent="0.25">
      <c r="A5253" s="215"/>
    </row>
    <row r="5254" spans="1:1" x14ac:dyDescent="0.25">
      <c r="A5254" s="215"/>
    </row>
    <row r="5255" spans="1:1" x14ac:dyDescent="0.25">
      <c r="A5255" s="215"/>
    </row>
    <row r="5256" spans="1:1" x14ac:dyDescent="0.25">
      <c r="A5256" s="215"/>
    </row>
    <row r="5257" spans="1:1" x14ac:dyDescent="0.25">
      <c r="A5257" s="215"/>
    </row>
    <row r="5258" spans="1:1" x14ac:dyDescent="0.25">
      <c r="A5258" s="215"/>
    </row>
    <row r="5259" spans="1:1" x14ac:dyDescent="0.25">
      <c r="A5259" s="215"/>
    </row>
    <row r="5260" spans="1:1" x14ac:dyDescent="0.25">
      <c r="A5260" s="215"/>
    </row>
    <row r="5261" spans="1:1" x14ac:dyDescent="0.25">
      <c r="A5261" s="215"/>
    </row>
    <row r="5262" spans="1:1" x14ac:dyDescent="0.25">
      <c r="A5262" s="215"/>
    </row>
    <row r="5263" spans="1:1" x14ac:dyDescent="0.25">
      <c r="A5263" s="215"/>
    </row>
    <row r="5264" spans="1:1" x14ac:dyDescent="0.25">
      <c r="A5264" s="215"/>
    </row>
    <row r="5265" spans="1:1" x14ac:dyDescent="0.25">
      <c r="A5265" s="215"/>
    </row>
    <row r="5266" spans="1:1" x14ac:dyDescent="0.25">
      <c r="A5266" s="215"/>
    </row>
    <row r="5267" spans="1:1" x14ac:dyDescent="0.25">
      <c r="A5267" s="215"/>
    </row>
    <row r="5268" spans="1:1" x14ac:dyDescent="0.25">
      <c r="A5268" s="215"/>
    </row>
    <row r="5269" spans="1:1" x14ac:dyDescent="0.25">
      <c r="A5269" s="215"/>
    </row>
    <row r="5270" spans="1:1" x14ac:dyDescent="0.25">
      <c r="A5270" s="215"/>
    </row>
    <row r="5271" spans="1:1" x14ac:dyDescent="0.25">
      <c r="A5271" s="215"/>
    </row>
    <row r="5272" spans="1:1" x14ac:dyDescent="0.25">
      <c r="A5272" s="215"/>
    </row>
    <row r="5273" spans="1:1" x14ac:dyDescent="0.25">
      <c r="A5273" s="215"/>
    </row>
    <row r="5274" spans="1:1" x14ac:dyDescent="0.25">
      <c r="A5274" s="215"/>
    </row>
    <row r="5275" spans="1:1" x14ac:dyDescent="0.25">
      <c r="A5275" s="215"/>
    </row>
    <row r="5276" spans="1:1" x14ac:dyDescent="0.25">
      <c r="A5276" s="215"/>
    </row>
    <row r="5277" spans="1:1" x14ac:dyDescent="0.25">
      <c r="A5277" s="215"/>
    </row>
    <row r="5278" spans="1:1" x14ac:dyDescent="0.25">
      <c r="A5278" s="215"/>
    </row>
    <row r="5279" spans="1:1" x14ac:dyDescent="0.25">
      <c r="A5279" s="215"/>
    </row>
    <row r="5280" spans="1:1" x14ac:dyDescent="0.25">
      <c r="A5280" s="215"/>
    </row>
    <row r="5281" spans="1:1" x14ac:dyDescent="0.25">
      <c r="A5281" s="215"/>
    </row>
    <row r="5282" spans="1:1" x14ac:dyDescent="0.25">
      <c r="A5282" s="215"/>
    </row>
    <row r="5283" spans="1:1" x14ac:dyDescent="0.25">
      <c r="A5283" s="215"/>
    </row>
    <row r="5284" spans="1:1" x14ac:dyDescent="0.25">
      <c r="A5284" s="215"/>
    </row>
    <row r="5285" spans="1:1" x14ac:dyDescent="0.25">
      <c r="A5285" s="215"/>
    </row>
    <row r="5286" spans="1:1" x14ac:dyDescent="0.25">
      <c r="A5286" s="215"/>
    </row>
    <row r="5287" spans="1:1" x14ac:dyDescent="0.25">
      <c r="A5287" s="215"/>
    </row>
    <row r="5288" spans="1:1" x14ac:dyDescent="0.25">
      <c r="A5288" s="215"/>
    </row>
    <row r="5289" spans="1:1" x14ac:dyDescent="0.25">
      <c r="A5289" s="215"/>
    </row>
    <row r="5290" spans="1:1" x14ac:dyDescent="0.25">
      <c r="A5290" s="215"/>
    </row>
    <row r="5291" spans="1:1" x14ac:dyDescent="0.25">
      <c r="A5291" s="215"/>
    </row>
    <row r="5292" spans="1:1" x14ac:dyDescent="0.25">
      <c r="A5292" s="215"/>
    </row>
    <row r="5293" spans="1:1" x14ac:dyDescent="0.25">
      <c r="A5293" s="215"/>
    </row>
    <row r="5294" spans="1:1" x14ac:dyDescent="0.25">
      <c r="A5294" s="215"/>
    </row>
    <row r="5295" spans="1:1" x14ac:dyDescent="0.25">
      <c r="A5295" s="215"/>
    </row>
    <row r="5296" spans="1:1" x14ac:dyDescent="0.25">
      <c r="A5296" s="215"/>
    </row>
    <row r="5297" spans="1:1" x14ac:dyDescent="0.25">
      <c r="A5297" s="215"/>
    </row>
    <row r="5298" spans="1:1" x14ac:dyDescent="0.25">
      <c r="A5298" s="215"/>
    </row>
    <row r="5299" spans="1:1" x14ac:dyDescent="0.25">
      <c r="A5299" s="215"/>
    </row>
    <row r="5300" spans="1:1" x14ac:dyDescent="0.25">
      <c r="A5300" s="215"/>
    </row>
    <row r="5301" spans="1:1" x14ac:dyDescent="0.25">
      <c r="A5301" s="215"/>
    </row>
    <row r="5302" spans="1:1" x14ac:dyDescent="0.25">
      <c r="A5302" s="215"/>
    </row>
    <row r="5303" spans="1:1" x14ac:dyDescent="0.25">
      <c r="A5303" s="215"/>
    </row>
    <row r="5304" spans="1:1" x14ac:dyDescent="0.25">
      <c r="A5304" s="215"/>
    </row>
    <row r="5305" spans="1:1" x14ac:dyDescent="0.25">
      <c r="A5305" s="215"/>
    </row>
    <row r="5306" spans="1:1" x14ac:dyDescent="0.25">
      <c r="A5306" s="215"/>
    </row>
    <row r="5307" spans="1:1" x14ac:dyDescent="0.25">
      <c r="A5307" s="215"/>
    </row>
    <row r="5308" spans="1:1" x14ac:dyDescent="0.25">
      <c r="A5308" s="215"/>
    </row>
    <row r="5309" spans="1:1" x14ac:dyDescent="0.25">
      <c r="A5309" s="215"/>
    </row>
    <row r="5310" spans="1:1" x14ac:dyDescent="0.25">
      <c r="A5310" s="215"/>
    </row>
    <row r="5311" spans="1:1" x14ac:dyDescent="0.25">
      <c r="A5311" s="215"/>
    </row>
    <row r="5312" spans="1:1" x14ac:dyDescent="0.25">
      <c r="A5312" s="215"/>
    </row>
    <row r="5313" spans="1:1" x14ac:dyDescent="0.25">
      <c r="A5313" s="215"/>
    </row>
    <row r="5314" spans="1:1" x14ac:dyDescent="0.25">
      <c r="A5314" s="215"/>
    </row>
    <row r="5315" spans="1:1" x14ac:dyDescent="0.25">
      <c r="A5315" s="215"/>
    </row>
    <row r="5316" spans="1:1" x14ac:dyDescent="0.25">
      <c r="A5316" s="215"/>
    </row>
    <row r="5317" spans="1:1" x14ac:dyDescent="0.25">
      <c r="A5317" s="215"/>
    </row>
    <row r="5318" spans="1:1" x14ac:dyDescent="0.25">
      <c r="A5318" s="215"/>
    </row>
    <row r="5319" spans="1:1" x14ac:dyDescent="0.25">
      <c r="A5319" s="215"/>
    </row>
    <row r="5320" spans="1:1" x14ac:dyDescent="0.25">
      <c r="A5320" s="215"/>
    </row>
    <row r="5321" spans="1:1" x14ac:dyDescent="0.25">
      <c r="A5321" s="215"/>
    </row>
    <row r="5322" spans="1:1" x14ac:dyDescent="0.25">
      <c r="A5322" s="215"/>
    </row>
    <row r="5323" spans="1:1" x14ac:dyDescent="0.25">
      <c r="A5323" s="215"/>
    </row>
    <row r="5324" spans="1:1" x14ac:dyDescent="0.25">
      <c r="A5324" s="215"/>
    </row>
    <row r="5325" spans="1:1" x14ac:dyDescent="0.25">
      <c r="A5325" s="215"/>
    </row>
    <row r="5326" spans="1:1" x14ac:dyDescent="0.25">
      <c r="A5326" s="215"/>
    </row>
    <row r="5327" spans="1:1" x14ac:dyDescent="0.25">
      <c r="A5327" s="215"/>
    </row>
    <row r="5328" spans="1:1" x14ac:dyDescent="0.25">
      <c r="A5328" s="215"/>
    </row>
    <row r="5329" spans="1:1" x14ac:dyDescent="0.25">
      <c r="A5329" s="215"/>
    </row>
    <row r="5330" spans="1:1" x14ac:dyDescent="0.25">
      <c r="A5330" s="215"/>
    </row>
    <row r="5331" spans="1:1" x14ac:dyDescent="0.25">
      <c r="A5331" s="215"/>
    </row>
    <row r="5332" spans="1:1" x14ac:dyDescent="0.25">
      <c r="A5332" s="215"/>
    </row>
    <row r="5333" spans="1:1" x14ac:dyDescent="0.25">
      <c r="A5333" s="215"/>
    </row>
    <row r="5334" spans="1:1" x14ac:dyDescent="0.25">
      <c r="A5334" s="215"/>
    </row>
    <row r="5335" spans="1:1" x14ac:dyDescent="0.25">
      <c r="A5335" s="215"/>
    </row>
    <row r="5336" spans="1:1" x14ac:dyDescent="0.25">
      <c r="A5336" s="215"/>
    </row>
    <row r="5337" spans="1:1" x14ac:dyDescent="0.25">
      <c r="A5337" s="215"/>
    </row>
    <row r="5338" spans="1:1" x14ac:dyDescent="0.25">
      <c r="A5338" s="215"/>
    </row>
    <row r="5339" spans="1:1" x14ac:dyDescent="0.25">
      <c r="A5339" s="215"/>
    </row>
    <row r="5340" spans="1:1" x14ac:dyDescent="0.25">
      <c r="A5340" s="215"/>
    </row>
    <row r="5341" spans="1:1" x14ac:dyDescent="0.25">
      <c r="A5341" s="215"/>
    </row>
    <row r="5342" spans="1:1" x14ac:dyDescent="0.25">
      <c r="A5342" s="215"/>
    </row>
    <row r="5343" spans="1:1" x14ac:dyDescent="0.25">
      <c r="A5343" s="215"/>
    </row>
    <row r="5344" spans="1:1" x14ac:dyDescent="0.25">
      <c r="A5344" s="215"/>
    </row>
    <row r="5345" spans="1:1" x14ac:dyDescent="0.25">
      <c r="A5345" s="215"/>
    </row>
    <row r="5346" spans="1:1" x14ac:dyDescent="0.25">
      <c r="A5346" s="215"/>
    </row>
    <row r="5347" spans="1:1" x14ac:dyDescent="0.25">
      <c r="A5347" s="215"/>
    </row>
    <row r="5348" spans="1:1" x14ac:dyDescent="0.25">
      <c r="A5348" s="215"/>
    </row>
    <row r="5349" spans="1:1" x14ac:dyDescent="0.25">
      <c r="A5349" s="215"/>
    </row>
    <row r="5350" spans="1:1" x14ac:dyDescent="0.25">
      <c r="A5350" s="215"/>
    </row>
    <row r="5351" spans="1:1" x14ac:dyDescent="0.25">
      <c r="A5351" s="215"/>
    </row>
    <row r="5352" spans="1:1" x14ac:dyDescent="0.25">
      <c r="A5352" s="215"/>
    </row>
    <row r="5353" spans="1:1" x14ac:dyDescent="0.25">
      <c r="A5353" s="215"/>
    </row>
    <row r="5354" spans="1:1" x14ac:dyDescent="0.25">
      <c r="A5354" s="215"/>
    </row>
    <row r="5355" spans="1:1" x14ac:dyDescent="0.25">
      <c r="A5355" s="215"/>
    </row>
    <row r="5356" spans="1:1" x14ac:dyDescent="0.25">
      <c r="A5356" s="215"/>
    </row>
    <row r="5357" spans="1:1" x14ac:dyDescent="0.25">
      <c r="A5357" s="215"/>
    </row>
    <row r="5358" spans="1:1" x14ac:dyDescent="0.25">
      <c r="A5358" s="215"/>
    </row>
    <row r="5359" spans="1:1" x14ac:dyDescent="0.25">
      <c r="A5359" s="215"/>
    </row>
    <row r="5360" spans="1:1" x14ac:dyDescent="0.25">
      <c r="A5360" s="215"/>
    </row>
    <row r="5361" spans="1:1" x14ac:dyDescent="0.25">
      <c r="A5361" s="215"/>
    </row>
    <row r="5362" spans="1:1" x14ac:dyDescent="0.25">
      <c r="A5362" s="215"/>
    </row>
    <row r="5363" spans="1:1" x14ac:dyDescent="0.25">
      <c r="A5363" s="215"/>
    </row>
    <row r="5364" spans="1:1" x14ac:dyDescent="0.25">
      <c r="A5364" s="215"/>
    </row>
    <row r="5365" spans="1:1" x14ac:dyDescent="0.25">
      <c r="A5365" s="215"/>
    </row>
    <row r="5366" spans="1:1" x14ac:dyDescent="0.25">
      <c r="A5366" s="215"/>
    </row>
    <row r="5367" spans="1:1" x14ac:dyDescent="0.25">
      <c r="A5367" s="215"/>
    </row>
    <row r="5368" spans="1:1" x14ac:dyDescent="0.25">
      <c r="A5368" s="215"/>
    </row>
    <row r="5369" spans="1:1" x14ac:dyDescent="0.25">
      <c r="A5369" s="215"/>
    </row>
    <row r="5370" spans="1:1" x14ac:dyDescent="0.25">
      <c r="A5370" s="215"/>
    </row>
    <row r="5371" spans="1:1" x14ac:dyDescent="0.25">
      <c r="A5371" s="215"/>
    </row>
    <row r="5372" spans="1:1" x14ac:dyDescent="0.25">
      <c r="A5372" s="215"/>
    </row>
    <row r="5373" spans="1:1" x14ac:dyDescent="0.25">
      <c r="A5373" s="215"/>
    </row>
    <row r="5374" spans="1:1" x14ac:dyDescent="0.25">
      <c r="A5374" s="215"/>
    </row>
    <row r="5375" spans="1:1" x14ac:dyDescent="0.25">
      <c r="A5375" s="215"/>
    </row>
    <row r="5376" spans="1:1" x14ac:dyDescent="0.25">
      <c r="A5376" s="215"/>
    </row>
    <row r="5377" spans="1:1" x14ac:dyDescent="0.25">
      <c r="A5377" s="215"/>
    </row>
    <row r="5378" spans="1:1" x14ac:dyDescent="0.25">
      <c r="A5378" s="215"/>
    </row>
    <row r="5379" spans="1:1" x14ac:dyDescent="0.25">
      <c r="A5379" s="215"/>
    </row>
    <row r="5380" spans="1:1" x14ac:dyDescent="0.25">
      <c r="A5380" s="215"/>
    </row>
    <row r="5381" spans="1:1" x14ac:dyDescent="0.25">
      <c r="A5381" s="215"/>
    </row>
    <row r="5382" spans="1:1" x14ac:dyDescent="0.25">
      <c r="A5382" s="215"/>
    </row>
    <row r="5383" spans="1:1" x14ac:dyDescent="0.25">
      <c r="A5383" s="215"/>
    </row>
    <row r="5384" spans="1:1" x14ac:dyDescent="0.25">
      <c r="A5384" s="215"/>
    </row>
    <row r="5385" spans="1:1" x14ac:dyDescent="0.25">
      <c r="A5385" s="215"/>
    </row>
    <row r="5386" spans="1:1" x14ac:dyDescent="0.25">
      <c r="A5386" s="215"/>
    </row>
    <row r="5387" spans="1:1" x14ac:dyDescent="0.25">
      <c r="A5387" s="215"/>
    </row>
    <row r="5388" spans="1:1" x14ac:dyDescent="0.25">
      <c r="A5388" s="215"/>
    </row>
    <row r="5389" spans="1:1" x14ac:dyDescent="0.25">
      <c r="A5389" s="215"/>
    </row>
    <row r="5390" spans="1:1" x14ac:dyDescent="0.25">
      <c r="A5390" s="215"/>
    </row>
    <row r="5391" spans="1:1" x14ac:dyDescent="0.25">
      <c r="A5391" s="215"/>
    </row>
    <row r="5392" spans="1:1" x14ac:dyDescent="0.25">
      <c r="A5392" s="215"/>
    </row>
    <row r="5393" spans="1:1" x14ac:dyDescent="0.25">
      <c r="A5393" s="215"/>
    </row>
    <row r="5394" spans="1:1" x14ac:dyDescent="0.25">
      <c r="A5394" s="215"/>
    </row>
    <row r="5395" spans="1:1" x14ac:dyDescent="0.25">
      <c r="A5395" s="215"/>
    </row>
    <row r="5396" spans="1:1" x14ac:dyDescent="0.25">
      <c r="A5396" s="215"/>
    </row>
    <row r="5397" spans="1:1" x14ac:dyDescent="0.25">
      <c r="A5397" s="215"/>
    </row>
    <row r="5398" spans="1:1" x14ac:dyDescent="0.25">
      <c r="A5398" s="215"/>
    </row>
    <row r="5399" spans="1:1" x14ac:dyDescent="0.25">
      <c r="A5399" s="215"/>
    </row>
    <row r="5400" spans="1:1" x14ac:dyDescent="0.25">
      <c r="A5400" s="215"/>
    </row>
    <row r="5401" spans="1:1" x14ac:dyDescent="0.25">
      <c r="A5401" s="215"/>
    </row>
    <row r="5402" spans="1:1" x14ac:dyDescent="0.25">
      <c r="A5402" s="215"/>
    </row>
    <row r="5403" spans="1:1" x14ac:dyDescent="0.25">
      <c r="A5403" s="215"/>
    </row>
    <row r="5404" spans="1:1" x14ac:dyDescent="0.25">
      <c r="A5404" s="215"/>
    </row>
    <row r="5405" spans="1:1" x14ac:dyDescent="0.25">
      <c r="A5405" s="215"/>
    </row>
    <row r="5406" spans="1:1" x14ac:dyDescent="0.25">
      <c r="A5406" s="215"/>
    </row>
    <row r="5407" spans="1:1" x14ac:dyDescent="0.25">
      <c r="A5407" s="215"/>
    </row>
    <row r="5408" spans="1:1" x14ac:dyDescent="0.25">
      <c r="A5408" s="215"/>
    </row>
    <row r="5409" spans="1:1" x14ac:dyDescent="0.25">
      <c r="A5409" s="215"/>
    </row>
    <row r="5410" spans="1:1" x14ac:dyDescent="0.25">
      <c r="A5410" s="215"/>
    </row>
    <row r="5411" spans="1:1" x14ac:dyDescent="0.25">
      <c r="A5411" s="215"/>
    </row>
    <row r="5412" spans="1:1" x14ac:dyDescent="0.25">
      <c r="A5412" s="215"/>
    </row>
    <row r="5413" spans="1:1" x14ac:dyDescent="0.25">
      <c r="A5413" s="215"/>
    </row>
    <row r="5414" spans="1:1" x14ac:dyDescent="0.25">
      <c r="A5414" s="215"/>
    </row>
    <row r="5415" spans="1:1" x14ac:dyDescent="0.25">
      <c r="A5415" s="215"/>
    </row>
    <row r="5416" spans="1:1" x14ac:dyDescent="0.25">
      <c r="A5416" s="215"/>
    </row>
    <row r="5417" spans="1:1" x14ac:dyDescent="0.25">
      <c r="A5417" s="215"/>
    </row>
    <row r="5418" spans="1:1" x14ac:dyDescent="0.25">
      <c r="A5418" s="215"/>
    </row>
    <row r="5419" spans="1:1" x14ac:dyDescent="0.25">
      <c r="A5419" s="215"/>
    </row>
    <row r="5420" spans="1:1" x14ac:dyDescent="0.25">
      <c r="A5420" s="215"/>
    </row>
    <row r="5421" spans="1:1" x14ac:dyDescent="0.25">
      <c r="A5421" s="215"/>
    </row>
    <row r="5422" spans="1:1" x14ac:dyDescent="0.25">
      <c r="A5422" s="215"/>
    </row>
    <row r="5423" spans="1:1" x14ac:dyDescent="0.25">
      <c r="A5423" s="215"/>
    </row>
    <row r="5424" spans="1:1" x14ac:dyDescent="0.25">
      <c r="A5424" s="215"/>
    </row>
    <row r="5425" spans="1:1" x14ac:dyDescent="0.25">
      <c r="A5425" s="215"/>
    </row>
    <row r="5426" spans="1:1" x14ac:dyDescent="0.25">
      <c r="A5426" s="215"/>
    </row>
    <row r="5427" spans="1:1" x14ac:dyDescent="0.25">
      <c r="A5427" s="215"/>
    </row>
    <row r="5428" spans="1:1" x14ac:dyDescent="0.25">
      <c r="A5428" s="215"/>
    </row>
    <row r="5429" spans="1:1" x14ac:dyDescent="0.25">
      <c r="A5429" s="215"/>
    </row>
    <row r="5430" spans="1:1" x14ac:dyDescent="0.25">
      <c r="A5430" s="215"/>
    </row>
    <row r="5431" spans="1:1" x14ac:dyDescent="0.25">
      <c r="A5431" s="215"/>
    </row>
    <row r="5432" spans="1:1" x14ac:dyDescent="0.25">
      <c r="A5432" s="215"/>
    </row>
    <row r="5433" spans="1:1" x14ac:dyDescent="0.25">
      <c r="A5433" s="215"/>
    </row>
    <row r="5434" spans="1:1" x14ac:dyDescent="0.25">
      <c r="A5434" s="215"/>
    </row>
    <row r="5435" spans="1:1" x14ac:dyDescent="0.25">
      <c r="A5435" s="215"/>
    </row>
    <row r="5436" spans="1:1" x14ac:dyDescent="0.25">
      <c r="A5436" s="215"/>
    </row>
    <row r="5437" spans="1:1" x14ac:dyDescent="0.25">
      <c r="A5437" s="215"/>
    </row>
    <row r="5438" spans="1:1" x14ac:dyDescent="0.25">
      <c r="A5438" s="215"/>
    </row>
    <row r="5439" spans="1:1" x14ac:dyDescent="0.25">
      <c r="A5439" s="215"/>
    </row>
    <row r="5440" spans="1:1" x14ac:dyDescent="0.25">
      <c r="A5440" s="215"/>
    </row>
    <row r="5441" spans="1:1" x14ac:dyDescent="0.25">
      <c r="A5441" s="215"/>
    </row>
    <row r="5442" spans="1:1" x14ac:dyDescent="0.25">
      <c r="A5442" s="215"/>
    </row>
    <row r="5443" spans="1:1" x14ac:dyDescent="0.25">
      <c r="A5443" s="215"/>
    </row>
    <row r="5444" spans="1:1" x14ac:dyDescent="0.25">
      <c r="A5444" s="215"/>
    </row>
    <row r="5445" spans="1:1" x14ac:dyDescent="0.25">
      <c r="A5445" s="215"/>
    </row>
    <row r="5446" spans="1:1" x14ac:dyDescent="0.25">
      <c r="A5446" s="215"/>
    </row>
    <row r="5447" spans="1:1" x14ac:dyDescent="0.25">
      <c r="A5447" s="215"/>
    </row>
    <row r="5448" spans="1:1" x14ac:dyDescent="0.25">
      <c r="A5448" s="215"/>
    </row>
    <row r="5449" spans="1:1" x14ac:dyDescent="0.25">
      <c r="A5449" s="215"/>
    </row>
    <row r="5450" spans="1:1" x14ac:dyDescent="0.25">
      <c r="A5450" s="215"/>
    </row>
    <row r="5451" spans="1:1" x14ac:dyDescent="0.25">
      <c r="A5451" s="215"/>
    </row>
    <row r="5452" spans="1:1" x14ac:dyDescent="0.25">
      <c r="A5452" s="215"/>
    </row>
    <row r="5453" spans="1:1" x14ac:dyDescent="0.25">
      <c r="A5453" s="215"/>
    </row>
    <row r="5454" spans="1:1" x14ac:dyDescent="0.25">
      <c r="A5454" s="215"/>
    </row>
    <row r="5455" spans="1:1" x14ac:dyDescent="0.25">
      <c r="A5455" s="215"/>
    </row>
    <row r="5456" spans="1:1" x14ac:dyDescent="0.25">
      <c r="A5456" s="215"/>
    </row>
    <row r="5457" spans="1:1" x14ac:dyDescent="0.25">
      <c r="A5457" s="215"/>
    </row>
    <row r="5458" spans="1:1" x14ac:dyDescent="0.25">
      <c r="A5458" s="215"/>
    </row>
    <row r="5459" spans="1:1" x14ac:dyDescent="0.25">
      <c r="A5459" s="215"/>
    </row>
    <row r="5460" spans="1:1" x14ac:dyDescent="0.25">
      <c r="A5460" s="215"/>
    </row>
    <row r="5461" spans="1:1" x14ac:dyDescent="0.25">
      <c r="A5461" s="215"/>
    </row>
    <row r="5462" spans="1:1" x14ac:dyDescent="0.25">
      <c r="A5462" s="215"/>
    </row>
    <row r="5463" spans="1:1" x14ac:dyDescent="0.25">
      <c r="A5463" s="215"/>
    </row>
    <row r="5464" spans="1:1" x14ac:dyDescent="0.25">
      <c r="A5464" s="215"/>
    </row>
    <row r="5465" spans="1:1" x14ac:dyDescent="0.25">
      <c r="A5465" s="215"/>
    </row>
    <row r="5466" spans="1:1" x14ac:dyDescent="0.25">
      <c r="A5466" s="215"/>
    </row>
    <row r="5467" spans="1:1" x14ac:dyDescent="0.25">
      <c r="A5467" s="215"/>
    </row>
    <row r="5468" spans="1:1" x14ac:dyDescent="0.25">
      <c r="A5468" s="215"/>
    </row>
    <row r="5469" spans="1:1" x14ac:dyDescent="0.25">
      <c r="A5469" s="215"/>
    </row>
    <row r="5470" spans="1:1" x14ac:dyDescent="0.25">
      <c r="A5470" s="215"/>
    </row>
    <row r="5471" spans="1:1" x14ac:dyDescent="0.25">
      <c r="A5471" s="215"/>
    </row>
    <row r="5472" spans="1:1" x14ac:dyDescent="0.25">
      <c r="A5472" s="215"/>
    </row>
    <row r="5473" spans="1:1" x14ac:dyDescent="0.25">
      <c r="A5473" s="215"/>
    </row>
    <row r="5474" spans="1:1" x14ac:dyDescent="0.25">
      <c r="A5474" s="215"/>
    </row>
    <row r="5475" spans="1:1" x14ac:dyDescent="0.25">
      <c r="A5475" s="215"/>
    </row>
    <row r="5476" spans="1:1" x14ac:dyDescent="0.25">
      <c r="A5476" s="215"/>
    </row>
    <row r="5477" spans="1:1" x14ac:dyDescent="0.25">
      <c r="A5477" s="215"/>
    </row>
    <row r="5478" spans="1:1" x14ac:dyDescent="0.25">
      <c r="A5478" s="215"/>
    </row>
    <row r="5479" spans="1:1" x14ac:dyDescent="0.25">
      <c r="A5479" s="215"/>
    </row>
    <row r="5480" spans="1:1" x14ac:dyDescent="0.25">
      <c r="A5480" s="215"/>
    </row>
    <row r="5481" spans="1:1" x14ac:dyDescent="0.25">
      <c r="A5481" s="215"/>
    </row>
    <row r="5482" spans="1:1" x14ac:dyDescent="0.25">
      <c r="A5482" s="215"/>
    </row>
    <row r="5483" spans="1:1" x14ac:dyDescent="0.25">
      <c r="A5483" s="215"/>
    </row>
    <row r="5484" spans="1:1" x14ac:dyDescent="0.25">
      <c r="A5484" s="215"/>
    </row>
    <row r="5485" spans="1:1" x14ac:dyDescent="0.25">
      <c r="A5485" s="215"/>
    </row>
    <row r="5486" spans="1:1" x14ac:dyDescent="0.25">
      <c r="A5486" s="215"/>
    </row>
    <row r="5487" spans="1:1" x14ac:dyDescent="0.25">
      <c r="A5487" s="215"/>
    </row>
    <row r="5488" spans="1:1" x14ac:dyDescent="0.25">
      <c r="A5488" s="215"/>
    </row>
    <row r="5489" spans="1:1" x14ac:dyDescent="0.25">
      <c r="A5489" s="215"/>
    </row>
    <row r="5490" spans="1:1" x14ac:dyDescent="0.25">
      <c r="A5490" s="215"/>
    </row>
    <row r="5491" spans="1:1" x14ac:dyDescent="0.25">
      <c r="A5491" s="215"/>
    </row>
    <row r="5492" spans="1:1" x14ac:dyDescent="0.25">
      <c r="A5492" s="215"/>
    </row>
    <row r="5493" spans="1:1" x14ac:dyDescent="0.25">
      <c r="A5493" s="215"/>
    </row>
    <row r="5494" spans="1:1" x14ac:dyDescent="0.25">
      <c r="A5494" s="215"/>
    </row>
    <row r="5495" spans="1:1" x14ac:dyDescent="0.25">
      <c r="A5495" s="215"/>
    </row>
    <row r="5496" spans="1:1" x14ac:dyDescent="0.25">
      <c r="A5496" s="215"/>
    </row>
    <row r="5497" spans="1:1" x14ac:dyDescent="0.25">
      <c r="A5497" s="215"/>
    </row>
    <row r="5498" spans="1:1" x14ac:dyDescent="0.25">
      <c r="A5498" s="215"/>
    </row>
    <row r="5499" spans="1:1" x14ac:dyDescent="0.25">
      <c r="A5499" s="215"/>
    </row>
    <row r="5500" spans="1:1" x14ac:dyDescent="0.25">
      <c r="A5500" s="215"/>
    </row>
    <row r="5501" spans="1:1" x14ac:dyDescent="0.25">
      <c r="A5501" s="215"/>
    </row>
    <row r="5502" spans="1:1" x14ac:dyDescent="0.25">
      <c r="A5502" s="215"/>
    </row>
    <row r="5503" spans="1:1" x14ac:dyDescent="0.25">
      <c r="A5503" s="215"/>
    </row>
    <row r="5504" spans="1:1" x14ac:dyDescent="0.25">
      <c r="A5504" s="215"/>
    </row>
    <row r="5505" spans="1:1" x14ac:dyDescent="0.25">
      <c r="A5505" s="215"/>
    </row>
    <row r="5506" spans="1:1" x14ac:dyDescent="0.25">
      <c r="A5506" s="215"/>
    </row>
    <row r="5507" spans="1:1" x14ac:dyDescent="0.25">
      <c r="A5507" s="215"/>
    </row>
    <row r="5508" spans="1:1" x14ac:dyDescent="0.25">
      <c r="A5508" s="215"/>
    </row>
    <row r="5509" spans="1:1" x14ac:dyDescent="0.25">
      <c r="A5509" s="215"/>
    </row>
    <row r="5510" spans="1:1" x14ac:dyDescent="0.25">
      <c r="A5510" s="215"/>
    </row>
    <row r="5511" spans="1:1" x14ac:dyDescent="0.25">
      <c r="A5511" s="215"/>
    </row>
    <row r="5512" spans="1:1" x14ac:dyDescent="0.25">
      <c r="A5512" s="215"/>
    </row>
    <row r="5513" spans="1:1" x14ac:dyDescent="0.25">
      <c r="A5513" s="215"/>
    </row>
    <row r="5514" spans="1:1" x14ac:dyDescent="0.25">
      <c r="A5514" s="215"/>
    </row>
    <row r="5515" spans="1:1" x14ac:dyDescent="0.25">
      <c r="A5515" s="215"/>
    </row>
    <row r="5516" spans="1:1" x14ac:dyDescent="0.25">
      <c r="A5516" s="215"/>
    </row>
    <row r="5517" spans="1:1" x14ac:dyDescent="0.25">
      <c r="A5517" s="215"/>
    </row>
    <row r="5518" spans="1:1" x14ac:dyDescent="0.25">
      <c r="A5518" s="215"/>
    </row>
    <row r="5519" spans="1:1" x14ac:dyDescent="0.25">
      <c r="A5519" s="215"/>
    </row>
    <row r="5520" spans="1:1" x14ac:dyDescent="0.25">
      <c r="A5520" s="215"/>
    </row>
    <row r="5521" spans="1:1" x14ac:dyDescent="0.25">
      <c r="A5521" s="215"/>
    </row>
    <row r="5522" spans="1:1" x14ac:dyDescent="0.25">
      <c r="A5522" s="215"/>
    </row>
    <row r="5523" spans="1:1" x14ac:dyDescent="0.25">
      <c r="A5523" s="215"/>
    </row>
    <row r="5524" spans="1:1" x14ac:dyDescent="0.25">
      <c r="A5524" s="215"/>
    </row>
    <row r="5525" spans="1:1" x14ac:dyDescent="0.25">
      <c r="A5525" s="215"/>
    </row>
    <row r="5526" spans="1:1" x14ac:dyDescent="0.25">
      <c r="A5526" s="215"/>
    </row>
    <row r="5527" spans="1:1" x14ac:dyDescent="0.25">
      <c r="A5527" s="215"/>
    </row>
    <row r="5528" spans="1:1" x14ac:dyDescent="0.25">
      <c r="A5528" s="215"/>
    </row>
    <row r="5529" spans="1:1" x14ac:dyDescent="0.25">
      <c r="A5529" s="215"/>
    </row>
    <row r="5530" spans="1:1" x14ac:dyDescent="0.25">
      <c r="A5530" s="215"/>
    </row>
    <row r="5531" spans="1:1" x14ac:dyDescent="0.25">
      <c r="A5531" s="215"/>
    </row>
    <row r="5532" spans="1:1" x14ac:dyDescent="0.25">
      <c r="A5532" s="215"/>
    </row>
    <row r="5533" spans="1:1" x14ac:dyDescent="0.25">
      <c r="A5533" s="215"/>
    </row>
    <row r="5534" spans="1:1" x14ac:dyDescent="0.25">
      <c r="A5534" s="215"/>
    </row>
    <row r="5535" spans="1:1" x14ac:dyDescent="0.25">
      <c r="A5535" s="215"/>
    </row>
    <row r="5536" spans="1:1" x14ac:dyDescent="0.25">
      <c r="A5536" s="215"/>
    </row>
    <row r="5537" spans="1:1" x14ac:dyDescent="0.25">
      <c r="A5537" s="215"/>
    </row>
    <row r="5538" spans="1:1" x14ac:dyDescent="0.25">
      <c r="A5538" s="215"/>
    </row>
    <row r="5539" spans="1:1" x14ac:dyDescent="0.25">
      <c r="A5539" s="215"/>
    </row>
    <row r="5540" spans="1:1" x14ac:dyDescent="0.25">
      <c r="A5540" s="215"/>
    </row>
    <row r="5541" spans="1:1" x14ac:dyDescent="0.25">
      <c r="A5541" s="215"/>
    </row>
    <row r="5542" spans="1:1" x14ac:dyDescent="0.25">
      <c r="A5542" s="215"/>
    </row>
    <row r="5543" spans="1:1" x14ac:dyDescent="0.25">
      <c r="A5543" s="215"/>
    </row>
    <row r="5544" spans="1:1" x14ac:dyDescent="0.25">
      <c r="A5544" s="215"/>
    </row>
    <row r="5545" spans="1:1" x14ac:dyDescent="0.25">
      <c r="A5545" s="215"/>
    </row>
    <row r="5546" spans="1:1" x14ac:dyDescent="0.25">
      <c r="A5546" s="215"/>
    </row>
    <row r="5547" spans="1:1" x14ac:dyDescent="0.25">
      <c r="A5547" s="215"/>
    </row>
    <row r="5548" spans="1:1" x14ac:dyDescent="0.25">
      <c r="A5548" s="215"/>
    </row>
    <row r="5549" spans="1:1" x14ac:dyDescent="0.25">
      <c r="A5549" s="215"/>
    </row>
    <row r="5550" spans="1:1" x14ac:dyDescent="0.25">
      <c r="A5550" s="215"/>
    </row>
    <row r="5551" spans="1:1" x14ac:dyDescent="0.25">
      <c r="A5551" s="215"/>
    </row>
    <row r="5552" spans="1:1" x14ac:dyDescent="0.25">
      <c r="A5552" s="215"/>
    </row>
    <row r="5553" spans="1:1" x14ac:dyDescent="0.25">
      <c r="A5553" s="215"/>
    </row>
    <row r="5554" spans="1:1" x14ac:dyDescent="0.25">
      <c r="A5554" s="215"/>
    </row>
    <row r="5555" spans="1:1" x14ac:dyDescent="0.25">
      <c r="A5555" s="215"/>
    </row>
    <row r="5556" spans="1:1" x14ac:dyDescent="0.25">
      <c r="A5556" s="215"/>
    </row>
    <row r="5557" spans="1:1" x14ac:dyDescent="0.25">
      <c r="A5557" s="215"/>
    </row>
    <row r="5558" spans="1:1" x14ac:dyDescent="0.25">
      <c r="A5558" s="215"/>
    </row>
    <row r="5559" spans="1:1" x14ac:dyDescent="0.25">
      <c r="A5559" s="215"/>
    </row>
    <row r="5560" spans="1:1" x14ac:dyDescent="0.25">
      <c r="A5560" s="215"/>
    </row>
    <row r="5561" spans="1:1" x14ac:dyDescent="0.25">
      <c r="A5561" s="215"/>
    </row>
    <row r="5562" spans="1:1" x14ac:dyDescent="0.25">
      <c r="A5562" s="215"/>
    </row>
    <row r="5563" spans="1:1" x14ac:dyDescent="0.25">
      <c r="A5563" s="215"/>
    </row>
    <row r="5564" spans="1:1" x14ac:dyDescent="0.25">
      <c r="A5564" s="215"/>
    </row>
    <row r="5565" spans="1:1" x14ac:dyDescent="0.25">
      <c r="A5565" s="215"/>
    </row>
    <row r="5566" spans="1:1" x14ac:dyDescent="0.25">
      <c r="A5566" s="215"/>
    </row>
    <row r="5567" spans="1:1" x14ac:dyDescent="0.25">
      <c r="A5567" s="215"/>
    </row>
    <row r="5568" spans="1:1" x14ac:dyDescent="0.25">
      <c r="A5568" s="215"/>
    </row>
    <row r="5569" spans="1:1" x14ac:dyDescent="0.25">
      <c r="A5569" s="215"/>
    </row>
    <row r="5570" spans="1:1" x14ac:dyDescent="0.25">
      <c r="A5570" s="215"/>
    </row>
    <row r="5571" spans="1:1" x14ac:dyDescent="0.25">
      <c r="A5571" s="215"/>
    </row>
    <row r="5572" spans="1:1" x14ac:dyDescent="0.25">
      <c r="A5572" s="215"/>
    </row>
    <row r="5573" spans="1:1" x14ac:dyDescent="0.25">
      <c r="A5573" s="215"/>
    </row>
    <row r="5574" spans="1:1" x14ac:dyDescent="0.25">
      <c r="A5574" s="215"/>
    </row>
    <row r="5575" spans="1:1" x14ac:dyDescent="0.25">
      <c r="A5575" s="215"/>
    </row>
    <row r="5576" spans="1:1" x14ac:dyDescent="0.25">
      <c r="A5576" s="215"/>
    </row>
    <row r="5577" spans="1:1" x14ac:dyDescent="0.25">
      <c r="A5577" s="215"/>
    </row>
    <row r="5578" spans="1:1" x14ac:dyDescent="0.25">
      <c r="A5578" s="215"/>
    </row>
    <row r="5579" spans="1:1" x14ac:dyDescent="0.25">
      <c r="A5579" s="215"/>
    </row>
    <row r="5580" spans="1:1" x14ac:dyDescent="0.25">
      <c r="A5580" s="215"/>
    </row>
    <row r="5581" spans="1:1" x14ac:dyDescent="0.25">
      <c r="A5581" s="215"/>
    </row>
    <row r="5582" spans="1:1" x14ac:dyDescent="0.25">
      <c r="A5582" s="215"/>
    </row>
    <row r="5583" spans="1:1" x14ac:dyDescent="0.25">
      <c r="A5583" s="215"/>
    </row>
    <row r="5584" spans="1:1" x14ac:dyDescent="0.25">
      <c r="A5584" s="215"/>
    </row>
    <row r="5585" spans="1:1" x14ac:dyDescent="0.25">
      <c r="A5585" s="215"/>
    </row>
    <row r="5586" spans="1:1" x14ac:dyDescent="0.25">
      <c r="A5586" s="215"/>
    </row>
    <row r="5587" spans="1:1" x14ac:dyDescent="0.25">
      <c r="A5587" s="215"/>
    </row>
    <row r="5588" spans="1:1" x14ac:dyDescent="0.25">
      <c r="A5588" s="215"/>
    </row>
    <row r="5589" spans="1:1" x14ac:dyDescent="0.25">
      <c r="A5589" s="215"/>
    </row>
    <row r="5590" spans="1:1" x14ac:dyDescent="0.25">
      <c r="A5590" s="215"/>
    </row>
    <row r="5591" spans="1:1" x14ac:dyDescent="0.25">
      <c r="A5591" s="215"/>
    </row>
    <row r="5592" spans="1:1" x14ac:dyDescent="0.25">
      <c r="A5592" s="215"/>
    </row>
    <row r="5593" spans="1:1" x14ac:dyDescent="0.25">
      <c r="A5593" s="215"/>
    </row>
    <row r="5594" spans="1:1" x14ac:dyDescent="0.25">
      <c r="A5594" s="215"/>
    </row>
    <row r="5595" spans="1:1" x14ac:dyDescent="0.25">
      <c r="A5595" s="215"/>
    </row>
    <row r="5596" spans="1:1" x14ac:dyDescent="0.25">
      <c r="A5596" s="215"/>
    </row>
    <row r="5597" spans="1:1" x14ac:dyDescent="0.25">
      <c r="A5597" s="215"/>
    </row>
    <row r="5598" spans="1:1" x14ac:dyDescent="0.25">
      <c r="A5598" s="215"/>
    </row>
    <row r="5599" spans="1:1" x14ac:dyDescent="0.25">
      <c r="A5599" s="215"/>
    </row>
    <row r="5600" spans="1:1" x14ac:dyDescent="0.25">
      <c r="A5600" s="215"/>
    </row>
    <row r="5601" spans="1:1" x14ac:dyDescent="0.25">
      <c r="A5601" s="215"/>
    </row>
    <row r="5602" spans="1:1" x14ac:dyDescent="0.25">
      <c r="A5602" s="215"/>
    </row>
    <row r="5603" spans="1:1" x14ac:dyDescent="0.25">
      <c r="A5603" s="215"/>
    </row>
    <row r="5604" spans="1:1" x14ac:dyDescent="0.25">
      <c r="A5604" s="215"/>
    </row>
    <row r="5605" spans="1:1" x14ac:dyDescent="0.25">
      <c r="A5605" s="215"/>
    </row>
    <row r="5606" spans="1:1" x14ac:dyDescent="0.25">
      <c r="A5606" s="215"/>
    </row>
    <row r="5607" spans="1:1" x14ac:dyDescent="0.25">
      <c r="A5607" s="215"/>
    </row>
    <row r="5608" spans="1:1" x14ac:dyDescent="0.25">
      <c r="A5608" s="215"/>
    </row>
    <row r="5609" spans="1:1" x14ac:dyDescent="0.25">
      <c r="A5609" s="215"/>
    </row>
    <row r="5610" spans="1:1" x14ac:dyDescent="0.25">
      <c r="A5610" s="215"/>
    </row>
    <row r="5611" spans="1:1" x14ac:dyDescent="0.25">
      <c r="A5611" s="215"/>
    </row>
    <row r="5612" spans="1:1" x14ac:dyDescent="0.25">
      <c r="A5612" s="215"/>
    </row>
    <row r="5613" spans="1:1" x14ac:dyDescent="0.25">
      <c r="A5613" s="215"/>
    </row>
    <row r="5614" spans="1:1" x14ac:dyDescent="0.25">
      <c r="A5614" s="215"/>
    </row>
    <row r="5615" spans="1:1" x14ac:dyDescent="0.25">
      <c r="A5615" s="215"/>
    </row>
    <row r="5616" spans="1:1" x14ac:dyDescent="0.25">
      <c r="A5616" s="215"/>
    </row>
    <row r="5617" spans="1:1" x14ac:dyDescent="0.25">
      <c r="A5617" s="215"/>
    </row>
    <row r="5618" spans="1:1" x14ac:dyDescent="0.25">
      <c r="A5618" s="215"/>
    </row>
    <row r="5619" spans="1:1" x14ac:dyDescent="0.25">
      <c r="A5619" s="215"/>
    </row>
    <row r="5620" spans="1:1" x14ac:dyDescent="0.25">
      <c r="A5620" s="215"/>
    </row>
    <row r="5621" spans="1:1" x14ac:dyDescent="0.25">
      <c r="A5621" s="215"/>
    </row>
    <row r="5622" spans="1:1" x14ac:dyDescent="0.25">
      <c r="A5622" s="215"/>
    </row>
    <row r="5623" spans="1:1" x14ac:dyDescent="0.25">
      <c r="A5623" s="215"/>
    </row>
    <row r="5624" spans="1:1" x14ac:dyDescent="0.25">
      <c r="A5624" s="215"/>
    </row>
    <row r="5625" spans="1:1" x14ac:dyDescent="0.25">
      <c r="A5625" s="215"/>
    </row>
    <row r="5626" spans="1:1" x14ac:dyDescent="0.25">
      <c r="A5626" s="215"/>
    </row>
    <row r="5627" spans="1:1" x14ac:dyDescent="0.25">
      <c r="A5627" s="215"/>
    </row>
    <row r="5628" spans="1:1" x14ac:dyDescent="0.25">
      <c r="A5628" s="215"/>
    </row>
    <row r="5629" spans="1:1" x14ac:dyDescent="0.25">
      <c r="A5629" s="215"/>
    </row>
    <row r="5630" spans="1:1" x14ac:dyDescent="0.25">
      <c r="A5630" s="215"/>
    </row>
    <row r="5631" spans="1:1" x14ac:dyDescent="0.25">
      <c r="A5631" s="215"/>
    </row>
    <row r="5632" spans="1:1" x14ac:dyDescent="0.25">
      <c r="A5632" s="215"/>
    </row>
    <row r="5633" spans="1:1" x14ac:dyDescent="0.25">
      <c r="A5633" s="215"/>
    </row>
    <row r="5634" spans="1:1" x14ac:dyDescent="0.25">
      <c r="A5634" s="215"/>
    </row>
    <row r="5635" spans="1:1" x14ac:dyDescent="0.25">
      <c r="A5635" s="215"/>
    </row>
    <row r="5636" spans="1:1" x14ac:dyDescent="0.25">
      <c r="A5636" s="215"/>
    </row>
    <row r="5637" spans="1:1" x14ac:dyDescent="0.25">
      <c r="A5637" s="215"/>
    </row>
    <row r="5638" spans="1:1" x14ac:dyDescent="0.25">
      <c r="A5638" s="215"/>
    </row>
    <row r="5639" spans="1:1" x14ac:dyDescent="0.25">
      <c r="A5639" s="215"/>
    </row>
    <row r="5640" spans="1:1" x14ac:dyDescent="0.25">
      <c r="A5640" s="215"/>
    </row>
    <row r="5641" spans="1:1" x14ac:dyDescent="0.25">
      <c r="A5641" s="215"/>
    </row>
    <row r="5642" spans="1:1" x14ac:dyDescent="0.25">
      <c r="A5642" s="215"/>
    </row>
    <row r="5643" spans="1:1" x14ac:dyDescent="0.25">
      <c r="A5643" s="215"/>
    </row>
    <row r="5644" spans="1:1" x14ac:dyDescent="0.25">
      <c r="A5644" s="215"/>
    </row>
    <row r="5645" spans="1:1" x14ac:dyDescent="0.25">
      <c r="A5645" s="215"/>
    </row>
    <row r="5646" spans="1:1" x14ac:dyDescent="0.25">
      <c r="A5646" s="215"/>
    </row>
    <row r="5647" spans="1:1" x14ac:dyDescent="0.25">
      <c r="A5647" s="215"/>
    </row>
    <row r="5648" spans="1:1" x14ac:dyDescent="0.25">
      <c r="A5648" s="215"/>
    </row>
    <row r="5649" spans="1:1" x14ac:dyDescent="0.25">
      <c r="A5649" s="215"/>
    </row>
    <row r="5650" spans="1:1" x14ac:dyDescent="0.25">
      <c r="A5650" s="215"/>
    </row>
    <row r="5651" spans="1:1" x14ac:dyDescent="0.25">
      <c r="A5651" s="215"/>
    </row>
    <row r="5652" spans="1:1" x14ac:dyDescent="0.25">
      <c r="A5652" s="215"/>
    </row>
    <row r="5653" spans="1:1" x14ac:dyDescent="0.25">
      <c r="A5653" s="215"/>
    </row>
    <row r="5654" spans="1:1" x14ac:dyDescent="0.25">
      <c r="A5654" s="215"/>
    </row>
    <row r="5655" spans="1:1" x14ac:dyDescent="0.25">
      <c r="A5655" s="215"/>
    </row>
    <row r="5656" spans="1:1" x14ac:dyDescent="0.25">
      <c r="A5656" s="215"/>
    </row>
    <row r="5657" spans="1:1" x14ac:dyDescent="0.25">
      <c r="A5657" s="215"/>
    </row>
    <row r="5658" spans="1:1" x14ac:dyDescent="0.25">
      <c r="A5658" s="215"/>
    </row>
    <row r="5659" spans="1:1" x14ac:dyDescent="0.25">
      <c r="A5659" s="215"/>
    </row>
    <row r="5660" spans="1:1" x14ac:dyDescent="0.25">
      <c r="A5660" s="215"/>
    </row>
    <row r="5661" spans="1:1" x14ac:dyDescent="0.25">
      <c r="A5661" s="215"/>
    </row>
    <row r="5662" spans="1:1" x14ac:dyDescent="0.25">
      <c r="A5662" s="215"/>
    </row>
    <row r="5663" spans="1:1" x14ac:dyDescent="0.25">
      <c r="A5663" s="215"/>
    </row>
    <row r="5664" spans="1:1" x14ac:dyDescent="0.25">
      <c r="A5664" s="215"/>
    </row>
    <row r="5665" spans="1:1" x14ac:dyDescent="0.25">
      <c r="A5665" s="215"/>
    </row>
    <row r="5666" spans="1:1" x14ac:dyDescent="0.25">
      <c r="A5666" s="215"/>
    </row>
    <row r="5667" spans="1:1" x14ac:dyDescent="0.25">
      <c r="A5667" s="215"/>
    </row>
    <row r="5668" spans="1:1" x14ac:dyDescent="0.25">
      <c r="A5668" s="215"/>
    </row>
    <row r="5669" spans="1:1" x14ac:dyDescent="0.25">
      <c r="A5669" s="215"/>
    </row>
    <row r="5670" spans="1:1" x14ac:dyDescent="0.25">
      <c r="A5670" s="215"/>
    </row>
    <row r="5671" spans="1:1" x14ac:dyDescent="0.25">
      <c r="A5671" s="215"/>
    </row>
    <row r="5672" spans="1:1" x14ac:dyDescent="0.25">
      <c r="A5672" s="215"/>
    </row>
    <row r="5673" spans="1:1" x14ac:dyDescent="0.25">
      <c r="A5673" s="215"/>
    </row>
    <row r="5674" spans="1:1" x14ac:dyDescent="0.25">
      <c r="A5674" s="215"/>
    </row>
    <row r="5675" spans="1:1" x14ac:dyDescent="0.25">
      <c r="A5675" s="215"/>
    </row>
    <row r="5676" spans="1:1" x14ac:dyDescent="0.25">
      <c r="A5676" s="215"/>
    </row>
    <row r="5677" spans="1:1" x14ac:dyDescent="0.25">
      <c r="A5677" s="215"/>
    </row>
    <row r="5678" spans="1:1" x14ac:dyDescent="0.25">
      <c r="A5678" s="215"/>
    </row>
    <row r="5679" spans="1:1" x14ac:dyDescent="0.25">
      <c r="A5679" s="215"/>
    </row>
    <row r="5680" spans="1:1" x14ac:dyDescent="0.25">
      <c r="A5680" s="215"/>
    </row>
    <row r="5681" spans="1:1" x14ac:dyDescent="0.25">
      <c r="A5681" s="215"/>
    </row>
    <row r="5682" spans="1:1" x14ac:dyDescent="0.25">
      <c r="A5682" s="215"/>
    </row>
    <row r="5683" spans="1:1" x14ac:dyDescent="0.25">
      <c r="A5683" s="215"/>
    </row>
    <row r="5684" spans="1:1" x14ac:dyDescent="0.25">
      <c r="A5684" s="215"/>
    </row>
    <row r="5685" spans="1:1" x14ac:dyDescent="0.25">
      <c r="A5685" s="215"/>
    </row>
    <row r="5686" spans="1:1" x14ac:dyDescent="0.25">
      <c r="A5686" s="215"/>
    </row>
    <row r="5687" spans="1:1" x14ac:dyDescent="0.25">
      <c r="A5687" s="215"/>
    </row>
    <row r="5688" spans="1:1" x14ac:dyDescent="0.25">
      <c r="A5688" s="215"/>
    </row>
    <row r="5689" spans="1:1" x14ac:dyDescent="0.25">
      <c r="A5689" s="215"/>
    </row>
    <row r="5690" spans="1:1" x14ac:dyDescent="0.25">
      <c r="A5690" s="215"/>
    </row>
    <row r="5691" spans="1:1" x14ac:dyDescent="0.25">
      <c r="A5691" s="215"/>
    </row>
    <row r="5692" spans="1:1" x14ac:dyDescent="0.25">
      <c r="A5692" s="215"/>
    </row>
    <row r="5693" spans="1:1" x14ac:dyDescent="0.25">
      <c r="A5693" s="215"/>
    </row>
    <row r="5694" spans="1:1" x14ac:dyDescent="0.25">
      <c r="A5694" s="215"/>
    </row>
    <row r="5695" spans="1:1" x14ac:dyDescent="0.25">
      <c r="A5695" s="215"/>
    </row>
    <row r="5696" spans="1:1" x14ac:dyDescent="0.25">
      <c r="A5696" s="215"/>
    </row>
    <row r="5697" spans="1:1" x14ac:dyDescent="0.25">
      <c r="A5697" s="215"/>
    </row>
    <row r="5698" spans="1:1" x14ac:dyDescent="0.25">
      <c r="A5698" s="215"/>
    </row>
    <row r="5699" spans="1:1" x14ac:dyDescent="0.25">
      <c r="A5699" s="215"/>
    </row>
    <row r="5700" spans="1:1" x14ac:dyDescent="0.25">
      <c r="A5700" s="215"/>
    </row>
    <row r="5701" spans="1:1" x14ac:dyDescent="0.25">
      <c r="A5701" s="215"/>
    </row>
    <row r="5702" spans="1:1" x14ac:dyDescent="0.25">
      <c r="A5702" s="215"/>
    </row>
    <row r="5703" spans="1:1" x14ac:dyDescent="0.25">
      <c r="A5703" s="215"/>
    </row>
    <row r="5704" spans="1:1" x14ac:dyDescent="0.25">
      <c r="A5704" s="215"/>
    </row>
    <row r="5705" spans="1:1" x14ac:dyDescent="0.25">
      <c r="A5705" s="215"/>
    </row>
    <row r="5706" spans="1:1" x14ac:dyDescent="0.25">
      <c r="A5706" s="215"/>
    </row>
    <row r="5707" spans="1:1" x14ac:dyDescent="0.25">
      <c r="A5707" s="215"/>
    </row>
    <row r="5708" spans="1:1" x14ac:dyDescent="0.25">
      <c r="A5708" s="215"/>
    </row>
    <row r="5709" spans="1:1" x14ac:dyDescent="0.25">
      <c r="A5709" s="215"/>
    </row>
    <row r="5710" spans="1:1" x14ac:dyDescent="0.25">
      <c r="A5710" s="215"/>
    </row>
    <row r="5711" spans="1:1" x14ac:dyDescent="0.25">
      <c r="A5711" s="215"/>
    </row>
    <row r="5712" spans="1:1" x14ac:dyDescent="0.25">
      <c r="A5712" s="215"/>
    </row>
    <row r="5713" spans="1:1" x14ac:dyDescent="0.25">
      <c r="A5713" s="215"/>
    </row>
    <row r="5714" spans="1:1" x14ac:dyDescent="0.25">
      <c r="A5714" s="215"/>
    </row>
    <row r="5715" spans="1:1" x14ac:dyDescent="0.25">
      <c r="A5715" s="215"/>
    </row>
    <row r="5716" spans="1:1" x14ac:dyDescent="0.25">
      <c r="A5716" s="215"/>
    </row>
    <row r="5717" spans="1:1" x14ac:dyDescent="0.25">
      <c r="A5717" s="215"/>
    </row>
    <row r="5718" spans="1:1" x14ac:dyDescent="0.25">
      <c r="A5718" s="215"/>
    </row>
    <row r="5719" spans="1:1" x14ac:dyDescent="0.25">
      <c r="A5719" s="215"/>
    </row>
    <row r="5720" spans="1:1" x14ac:dyDescent="0.25">
      <c r="A5720" s="215"/>
    </row>
    <row r="5721" spans="1:1" x14ac:dyDescent="0.25">
      <c r="A5721" s="215"/>
    </row>
    <row r="5722" spans="1:1" x14ac:dyDescent="0.25">
      <c r="A5722" s="215"/>
    </row>
    <row r="5723" spans="1:1" x14ac:dyDescent="0.25">
      <c r="A5723" s="215"/>
    </row>
    <row r="5724" spans="1:1" x14ac:dyDescent="0.25">
      <c r="A5724" s="215"/>
    </row>
    <row r="5725" spans="1:1" x14ac:dyDescent="0.25">
      <c r="A5725" s="215"/>
    </row>
    <row r="5726" spans="1:1" x14ac:dyDescent="0.25">
      <c r="A5726" s="215"/>
    </row>
    <row r="5727" spans="1:1" x14ac:dyDescent="0.25">
      <c r="A5727" s="215"/>
    </row>
    <row r="5728" spans="1:1" x14ac:dyDescent="0.25">
      <c r="A5728" s="215"/>
    </row>
    <row r="5729" spans="1:1" x14ac:dyDescent="0.25">
      <c r="A5729" s="215"/>
    </row>
    <row r="5730" spans="1:1" x14ac:dyDescent="0.25">
      <c r="A5730" s="215"/>
    </row>
    <row r="5731" spans="1:1" x14ac:dyDescent="0.25">
      <c r="A5731" s="215"/>
    </row>
    <row r="5732" spans="1:1" x14ac:dyDescent="0.25">
      <c r="A5732" s="215"/>
    </row>
    <row r="5733" spans="1:1" x14ac:dyDescent="0.25">
      <c r="A5733" s="215"/>
    </row>
    <row r="5734" spans="1:1" x14ac:dyDescent="0.25">
      <c r="A5734" s="215"/>
    </row>
    <row r="5735" spans="1:1" x14ac:dyDescent="0.25">
      <c r="A5735" s="215"/>
    </row>
    <row r="5736" spans="1:1" x14ac:dyDescent="0.25">
      <c r="A5736" s="215"/>
    </row>
    <row r="5737" spans="1:1" x14ac:dyDescent="0.25">
      <c r="A5737" s="215"/>
    </row>
    <row r="5738" spans="1:1" x14ac:dyDescent="0.25">
      <c r="A5738" s="215"/>
    </row>
    <row r="5739" spans="1:1" x14ac:dyDescent="0.25">
      <c r="A5739" s="215"/>
    </row>
    <row r="5740" spans="1:1" x14ac:dyDescent="0.25">
      <c r="A5740" s="215"/>
    </row>
    <row r="5741" spans="1:1" x14ac:dyDescent="0.25">
      <c r="A5741" s="215"/>
    </row>
    <row r="5742" spans="1:1" x14ac:dyDescent="0.25">
      <c r="A5742" s="215"/>
    </row>
    <row r="5743" spans="1:1" x14ac:dyDescent="0.25">
      <c r="A5743" s="215"/>
    </row>
    <row r="5744" spans="1:1" x14ac:dyDescent="0.25">
      <c r="A5744" s="215"/>
    </row>
    <row r="5745" spans="1:1" x14ac:dyDescent="0.25">
      <c r="A5745" s="215"/>
    </row>
    <row r="5746" spans="1:1" x14ac:dyDescent="0.25">
      <c r="A5746" s="215"/>
    </row>
    <row r="5747" spans="1:1" x14ac:dyDescent="0.25">
      <c r="A5747" s="215"/>
    </row>
    <row r="5748" spans="1:1" x14ac:dyDescent="0.25">
      <c r="A5748" s="215"/>
    </row>
    <row r="5749" spans="1:1" x14ac:dyDescent="0.25">
      <c r="A5749" s="215"/>
    </row>
    <row r="5750" spans="1:1" x14ac:dyDescent="0.25">
      <c r="A5750" s="215"/>
    </row>
    <row r="5751" spans="1:1" x14ac:dyDescent="0.25">
      <c r="A5751" s="215"/>
    </row>
    <row r="5752" spans="1:1" x14ac:dyDescent="0.25">
      <c r="A5752" s="215"/>
    </row>
    <row r="5753" spans="1:1" x14ac:dyDescent="0.25">
      <c r="A5753" s="215"/>
    </row>
    <row r="5754" spans="1:1" x14ac:dyDescent="0.25">
      <c r="A5754" s="215"/>
    </row>
    <row r="5755" spans="1:1" x14ac:dyDescent="0.25">
      <c r="A5755" s="215"/>
    </row>
    <row r="5756" spans="1:1" x14ac:dyDescent="0.25">
      <c r="A5756" s="215"/>
    </row>
    <row r="5757" spans="1:1" x14ac:dyDescent="0.25">
      <c r="A5757" s="215"/>
    </row>
    <row r="5758" spans="1:1" x14ac:dyDescent="0.25">
      <c r="A5758" s="215"/>
    </row>
    <row r="5759" spans="1:1" x14ac:dyDescent="0.25">
      <c r="A5759" s="215"/>
    </row>
    <row r="5760" spans="1:1" x14ac:dyDescent="0.25">
      <c r="A5760" s="215"/>
    </row>
    <row r="5761" spans="1:1" x14ac:dyDescent="0.25">
      <c r="A5761" s="215"/>
    </row>
    <row r="5762" spans="1:1" x14ac:dyDescent="0.25">
      <c r="A5762" s="215"/>
    </row>
    <row r="5763" spans="1:1" x14ac:dyDescent="0.25">
      <c r="A5763" s="215"/>
    </row>
    <row r="5764" spans="1:1" x14ac:dyDescent="0.25">
      <c r="A5764" s="215"/>
    </row>
    <row r="5765" spans="1:1" x14ac:dyDescent="0.25">
      <c r="A5765" s="215"/>
    </row>
    <row r="5766" spans="1:1" x14ac:dyDescent="0.25">
      <c r="A5766" s="215"/>
    </row>
    <row r="5767" spans="1:1" x14ac:dyDescent="0.25">
      <c r="A5767" s="215"/>
    </row>
    <row r="5768" spans="1:1" x14ac:dyDescent="0.25">
      <c r="A5768" s="215"/>
    </row>
    <row r="5769" spans="1:1" x14ac:dyDescent="0.25">
      <c r="A5769" s="215"/>
    </row>
    <row r="5770" spans="1:1" x14ac:dyDescent="0.25">
      <c r="A5770" s="215"/>
    </row>
    <row r="5771" spans="1:1" x14ac:dyDescent="0.25">
      <c r="A5771" s="215"/>
    </row>
    <row r="5772" spans="1:1" x14ac:dyDescent="0.25">
      <c r="A5772" s="215"/>
    </row>
    <row r="5773" spans="1:1" x14ac:dyDescent="0.25">
      <c r="A5773" s="215"/>
    </row>
    <row r="5774" spans="1:1" x14ac:dyDescent="0.25">
      <c r="A5774" s="215"/>
    </row>
    <row r="5775" spans="1:1" x14ac:dyDescent="0.25">
      <c r="A5775" s="215"/>
    </row>
    <row r="5776" spans="1:1" x14ac:dyDescent="0.25">
      <c r="A5776" s="215"/>
    </row>
    <row r="5777" spans="1:1" x14ac:dyDescent="0.25">
      <c r="A5777" s="215"/>
    </row>
    <row r="5778" spans="1:1" x14ac:dyDescent="0.25">
      <c r="A5778" s="215"/>
    </row>
    <row r="5779" spans="1:1" x14ac:dyDescent="0.25">
      <c r="A5779" s="215"/>
    </row>
    <row r="5780" spans="1:1" x14ac:dyDescent="0.25">
      <c r="A5780" s="215"/>
    </row>
    <row r="5781" spans="1:1" x14ac:dyDescent="0.25">
      <c r="A5781" s="215"/>
    </row>
    <row r="5782" spans="1:1" x14ac:dyDescent="0.25">
      <c r="A5782" s="215"/>
    </row>
    <row r="5783" spans="1:1" x14ac:dyDescent="0.25">
      <c r="A5783" s="215"/>
    </row>
    <row r="5784" spans="1:1" x14ac:dyDescent="0.25">
      <c r="A5784" s="215"/>
    </row>
    <row r="5785" spans="1:1" x14ac:dyDescent="0.25">
      <c r="A5785" s="215"/>
    </row>
    <row r="5786" spans="1:1" x14ac:dyDescent="0.25">
      <c r="A5786" s="215"/>
    </row>
    <row r="5787" spans="1:1" x14ac:dyDescent="0.25">
      <c r="A5787" s="215"/>
    </row>
    <row r="5788" spans="1:1" x14ac:dyDescent="0.25">
      <c r="A5788" s="215"/>
    </row>
    <row r="5789" spans="1:1" x14ac:dyDescent="0.25">
      <c r="A5789" s="215"/>
    </row>
    <row r="5790" spans="1:1" x14ac:dyDescent="0.25">
      <c r="A5790" s="215"/>
    </row>
    <row r="5791" spans="1:1" x14ac:dyDescent="0.25">
      <c r="A5791" s="215"/>
    </row>
    <row r="5792" spans="1:1" x14ac:dyDescent="0.25">
      <c r="A5792" s="215"/>
    </row>
    <row r="5793" spans="1:1" x14ac:dyDescent="0.25">
      <c r="A5793" s="215"/>
    </row>
    <row r="5794" spans="1:1" x14ac:dyDescent="0.25">
      <c r="A5794" s="215"/>
    </row>
    <row r="5795" spans="1:1" x14ac:dyDescent="0.25">
      <c r="A5795" s="215"/>
    </row>
    <row r="5796" spans="1:1" x14ac:dyDescent="0.25">
      <c r="A5796" s="215"/>
    </row>
    <row r="5797" spans="1:1" x14ac:dyDescent="0.25">
      <c r="A5797" s="215"/>
    </row>
    <row r="5798" spans="1:1" x14ac:dyDescent="0.25">
      <c r="A5798" s="215"/>
    </row>
    <row r="5799" spans="1:1" x14ac:dyDescent="0.25">
      <c r="A5799" s="215"/>
    </row>
    <row r="5800" spans="1:1" x14ac:dyDescent="0.25">
      <c r="A5800" s="215"/>
    </row>
    <row r="5801" spans="1:1" x14ac:dyDescent="0.25">
      <c r="A5801" s="215"/>
    </row>
    <row r="5802" spans="1:1" x14ac:dyDescent="0.25">
      <c r="A5802" s="215"/>
    </row>
    <row r="5803" spans="1:1" x14ac:dyDescent="0.25">
      <c r="A5803" s="215"/>
    </row>
    <row r="5804" spans="1:1" x14ac:dyDescent="0.25">
      <c r="A5804" s="215"/>
    </row>
    <row r="5805" spans="1:1" x14ac:dyDescent="0.25">
      <c r="A5805" s="215"/>
    </row>
    <row r="5806" spans="1:1" x14ac:dyDescent="0.25">
      <c r="A5806" s="215"/>
    </row>
    <row r="5807" spans="1:1" x14ac:dyDescent="0.25">
      <c r="A5807" s="215"/>
    </row>
    <row r="5808" spans="1:1" x14ac:dyDescent="0.25">
      <c r="A5808" s="215"/>
    </row>
    <row r="5809" spans="1:1" x14ac:dyDescent="0.25">
      <c r="A5809" s="215"/>
    </row>
    <row r="5810" spans="1:1" x14ac:dyDescent="0.25">
      <c r="A5810" s="215"/>
    </row>
    <row r="5811" spans="1:1" x14ac:dyDescent="0.25">
      <c r="A5811" s="215"/>
    </row>
    <row r="5812" spans="1:1" x14ac:dyDescent="0.25">
      <c r="A5812" s="215"/>
    </row>
    <row r="5813" spans="1:1" x14ac:dyDescent="0.25">
      <c r="A5813" s="215"/>
    </row>
    <row r="5814" spans="1:1" x14ac:dyDescent="0.25">
      <c r="A5814" s="215"/>
    </row>
    <row r="5815" spans="1:1" x14ac:dyDescent="0.25">
      <c r="A5815" s="215"/>
    </row>
    <row r="5816" spans="1:1" x14ac:dyDescent="0.25">
      <c r="A5816" s="215"/>
    </row>
    <row r="5817" spans="1:1" x14ac:dyDescent="0.25">
      <c r="A5817" s="215"/>
    </row>
    <row r="5818" spans="1:1" x14ac:dyDescent="0.25">
      <c r="A5818" s="215"/>
    </row>
    <row r="5819" spans="1:1" x14ac:dyDescent="0.25">
      <c r="A5819" s="215"/>
    </row>
    <row r="5820" spans="1:1" x14ac:dyDescent="0.25">
      <c r="A5820" s="215"/>
    </row>
    <row r="5821" spans="1:1" x14ac:dyDescent="0.25">
      <c r="A5821" s="215"/>
    </row>
    <row r="5822" spans="1:1" x14ac:dyDescent="0.25">
      <c r="A5822" s="215"/>
    </row>
    <row r="5823" spans="1:1" x14ac:dyDescent="0.25">
      <c r="A5823" s="215"/>
    </row>
    <row r="5824" spans="1:1" x14ac:dyDescent="0.25">
      <c r="A5824" s="215"/>
    </row>
    <row r="5825" spans="1:1" x14ac:dyDescent="0.25">
      <c r="A5825" s="215"/>
    </row>
    <row r="5826" spans="1:1" x14ac:dyDescent="0.25">
      <c r="A5826" s="215"/>
    </row>
    <row r="5827" spans="1:1" x14ac:dyDescent="0.25">
      <c r="A5827" s="215"/>
    </row>
    <row r="5828" spans="1:1" x14ac:dyDescent="0.25">
      <c r="A5828" s="215"/>
    </row>
    <row r="5829" spans="1:1" x14ac:dyDescent="0.25">
      <c r="A5829" s="215"/>
    </row>
    <row r="5830" spans="1:1" x14ac:dyDescent="0.25">
      <c r="A5830" s="215"/>
    </row>
    <row r="5831" spans="1:1" x14ac:dyDescent="0.25">
      <c r="A5831" s="215"/>
    </row>
    <row r="5832" spans="1:1" x14ac:dyDescent="0.25">
      <c r="A5832" s="215"/>
    </row>
    <row r="5833" spans="1:1" x14ac:dyDescent="0.25">
      <c r="A5833" s="215"/>
    </row>
    <row r="5834" spans="1:1" x14ac:dyDescent="0.25">
      <c r="A5834" s="215"/>
    </row>
    <row r="5835" spans="1:1" x14ac:dyDescent="0.25">
      <c r="A5835" s="215"/>
    </row>
    <row r="5836" spans="1:1" x14ac:dyDescent="0.25">
      <c r="A5836" s="215"/>
    </row>
    <row r="5837" spans="1:1" x14ac:dyDescent="0.25">
      <c r="A5837" s="215"/>
    </row>
    <row r="5838" spans="1:1" x14ac:dyDescent="0.25">
      <c r="A5838" s="215"/>
    </row>
    <row r="5839" spans="1:1" x14ac:dyDescent="0.25">
      <c r="A5839" s="215"/>
    </row>
    <row r="5840" spans="1:1" x14ac:dyDescent="0.25">
      <c r="A5840" s="215"/>
    </row>
    <row r="5841" spans="1:1" x14ac:dyDescent="0.25">
      <c r="A5841" s="215"/>
    </row>
    <row r="5842" spans="1:1" x14ac:dyDescent="0.25">
      <c r="A5842" s="215"/>
    </row>
    <row r="5843" spans="1:1" x14ac:dyDescent="0.25">
      <c r="A5843" s="215"/>
    </row>
    <row r="5844" spans="1:1" x14ac:dyDescent="0.25">
      <c r="A5844" s="215"/>
    </row>
    <row r="5845" spans="1:1" x14ac:dyDescent="0.25">
      <c r="A5845" s="215"/>
    </row>
    <row r="5846" spans="1:1" x14ac:dyDescent="0.25">
      <c r="A5846" s="215"/>
    </row>
    <row r="5847" spans="1:1" x14ac:dyDescent="0.25">
      <c r="A5847" s="215"/>
    </row>
    <row r="5848" spans="1:1" x14ac:dyDescent="0.25">
      <c r="A5848" s="215"/>
    </row>
    <row r="5849" spans="1:1" x14ac:dyDescent="0.25">
      <c r="A5849" s="215"/>
    </row>
    <row r="5850" spans="1:1" x14ac:dyDescent="0.25">
      <c r="A5850" s="215"/>
    </row>
    <row r="5851" spans="1:1" x14ac:dyDescent="0.25">
      <c r="A5851" s="215"/>
    </row>
    <row r="5852" spans="1:1" x14ac:dyDescent="0.25">
      <c r="A5852" s="215"/>
    </row>
    <row r="5853" spans="1:1" x14ac:dyDescent="0.25">
      <c r="A5853" s="215"/>
    </row>
    <row r="5854" spans="1:1" x14ac:dyDescent="0.25">
      <c r="A5854" s="215"/>
    </row>
    <row r="5855" spans="1:1" x14ac:dyDescent="0.25">
      <c r="A5855" s="215"/>
    </row>
    <row r="5856" spans="1:1" x14ac:dyDescent="0.25">
      <c r="A5856" s="215"/>
    </row>
    <row r="5857" spans="1:1" x14ac:dyDescent="0.25">
      <c r="A5857" s="215"/>
    </row>
    <row r="5858" spans="1:1" x14ac:dyDescent="0.25">
      <c r="A5858" s="215"/>
    </row>
    <row r="5859" spans="1:1" x14ac:dyDescent="0.25">
      <c r="A5859" s="215"/>
    </row>
    <row r="5860" spans="1:1" x14ac:dyDescent="0.25">
      <c r="A5860" s="215"/>
    </row>
    <row r="5861" spans="1:1" x14ac:dyDescent="0.25">
      <c r="A5861" s="215"/>
    </row>
    <row r="5862" spans="1:1" x14ac:dyDescent="0.25">
      <c r="A5862" s="215"/>
    </row>
    <row r="5863" spans="1:1" x14ac:dyDescent="0.25">
      <c r="A5863" s="215"/>
    </row>
    <row r="5864" spans="1:1" x14ac:dyDescent="0.25">
      <c r="A5864" s="215"/>
    </row>
    <row r="5865" spans="1:1" x14ac:dyDescent="0.25">
      <c r="A5865" s="215"/>
    </row>
    <row r="5866" spans="1:1" x14ac:dyDescent="0.25">
      <c r="A5866" s="215"/>
    </row>
    <row r="5867" spans="1:1" x14ac:dyDescent="0.25">
      <c r="A5867" s="215"/>
    </row>
    <row r="5868" spans="1:1" x14ac:dyDescent="0.25">
      <c r="A5868" s="215"/>
    </row>
    <row r="5869" spans="1:1" x14ac:dyDescent="0.25">
      <c r="A5869" s="215"/>
    </row>
    <row r="5870" spans="1:1" x14ac:dyDescent="0.25">
      <c r="A5870" s="215"/>
    </row>
    <row r="5871" spans="1:1" x14ac:dyDescent="0.25">
      <c r="A5871" s="215"/>
    </row>
    <row r="5872" spans="1:1" x14ac:dyDescent="0.25">
      <c r="A5872" s="215"/>
    </row>
    <row r="5873" spans="1:1" x14ac:dyDescent="0.25">
      <c r="A5873" s="215"/>
    </row>
    <row r="5874" spans="1:1" x14ac:dyDescent="0.25">
      <c r="A5874" s="215"/>
    </row>
    <row r="5875" spans="1:1" x14ac:dyDescent="0.25">
      <c r="A5875" s="215"/>
    </row>
    <row r="5876" spans="1:1" x14ac:dyDescent="0.25">
      <c r="A5876" s="215"/>
    </row>
    <row r="5877" spans="1:1" x14ac:dyDescent="0.25">
      <c r="A5877" s="215"/>
    </row>
    <row r="5878" spans="1:1" x14ac:dyDescent="0.25">
      <c r="A5878" s="215"/>
    </row>
    <row r="5879" spans="1:1" x14ac:dyDescent="0.25">
      <c r="A5879" s="215"/>
    </row>
    <row r="5880" spans="1:1" x14ac:dyDescent="0.25">
      <c r="A5880" s="215"/>
    </row>
    <row r="5881" spans="1:1" x14ac:dyDescent="0.25">
      <c r="A5881" s="215"/>
    </row>
    <row r="5882" spans="1:1" x14ac:dyDescent="0.25">
      <c r="A5882" s="215"/>
    </row>
    <row r="5883" spans="1:1" x14ac:dyDescent="0.25">
      <c r="A5883" s="215"/>
    </row>
    <row r="5884" spans="1:1" x14ac:dyDescent="0.25">
      <c r="A5884" s="215"/>
    </row>
    <row r="5885" spans="1:1" x14ac:dyDescent="0.25">
      <c r="A5885" s="215"/>
    </row>
    <row r="5886" spans="1:1" x14ac:dyDescent="0.25">
      <c r="A5886" s="215"/>
    </row>
    <row r="5887" spans="1:1" x14ac:dyDescent="0.25">
      <c r="A5887" s="215"/>
    </row>
    <row r="5888" spans="1:1" x14ac:dyDescent="0.25">
      <c r="A5888" s="215"/>
    </row>
    <row r="5889" spans="1:1" x14ac:dyDescent="0.25">
      <c r="A5889" s="215"/>
    </row>
    <row r="5890" spans="1:1" x14ac:dyDescent="0.25">
      <c r="A5890" s="215"/>
    </row>
    <row r="5891" spans="1:1" x14ac:dyDescent="0.25">
      <c r="A5891" s="215"/>
    </row>
    <row r="5892" spans="1:1" x14ac:dyDescent="0.25">
      <c r="A5892" s="215"/>
    </row>
    <row r="5893" spans="1:1" x14ac:dyDescent="0.25">
      <c r="A5893" s="215"/>
    </row>
    <row r="5894" spans="1:1" x14ac:dyDescent="0.25">
      <c r="A5894" s="215"/>
    </row>
    <row r="5895" spans="1:1" x14ac:dyDescent="0.25">
      <c r="A5895" s="215"/>
    </row>
    <row r="5896" spans="1:1" x14ac:dyDescent="0.25">
      <c r="A5896" s="215"/>
    </row>
    <row r="5897" spans="1:1" x14ac:dyDescent="0.25">
      <c r="A5897" s="215"/>
    </row>
    <row r="5898" spans="1:1" x14ac:dyDescent="0.25">
      <c r="A5898" s="215"/>
    </row>
    <row r="5899" spans="1:1" x14ac:dyDescent="0.25">
      <c r="A5899" s="215"/>
    </row>
    <row r="5900" spans="1:1" x14ac:dyDescent="0.25">
      <c r="A5900" s="215"/>
    </row>
    <row r="5901" spans="1:1" x14ac:dyDescent="0.25">
      <c r="A5901" s="215"/>
    </row>
    <row r="5902" spans="1:1" x14ac:dyDescent="0.25">
      <c r="A5902" s="215"/>
    </row>
    <row r="5903" spans="1:1" x14ac:dyDescent="0.25">
      <c r="A5903" s="215"/>
    </row>
    <row r="5904" spans="1:1" x14ac:dyDescent="0.25">
      <c r="A5904" s="215"/>
    </row>
    <row r="5905" spans="1:1" x14ac:dyDescent="0.25">
      <c r="A5905" s="215"/>
    </row>
    <row r="5906" spans="1:1" x14ac:dyDescent="0.25">
      <c r="A5906" s="215"/>
    </row>
    <row r="5907" spans="1:1" x14ac:dyDescent="0.25">
      <c r="A5907" s="215"/>
    </row>
    <row r="5908" spans="1:1" x14ac:dyDescent="0.25">
      <c r="A5908" s="215"/>
    </row>
    <row r="5909" spans="1:1" x14ac:dyDescent="0.25">
      <c r="A5909" s="215"/>
    </row>
    <row r="5910" spans="1:1" x14ac:dyDescent="0.25">
      <c r="A5910" s="215"/>
    </row>
    <row r="5911" spans="1:1" x14ac:dyDescent="0.25">
      <c r="A5911" s="215"/>
    </row>
    <row r="5912" spans="1:1" x14ac:dyDescent="0.25">
      <c r="A5912" s="215"/>
    </row>
    <row r="5913" spans="1:1" x14ac:dyDescent="0.25">
      <c r="A5913" s="215"/>
    </row>
    <row r="5914" spans="1:1" x14ac:dyDescent="0.25">
      <c r="A5914" s="215"/>
    </row>
    <row r="5915" spans="1:1" x14ac:dyDescent="0.25">
      <c r="A5915" s="215"/>
    </row>
    <row r="5916" spans="1:1" x14ac:dyDescent="0.25">
      <c r="A5916" s="215"/>
    </row>
    <row r="5917" spans="1:1" x14ac:dyDescent="0.25">
      <c r="A5917" s="215"/>
    </row>
    <row r="5918" spans="1:1" x14ac:dyDescent="0.25">
      <c r="A5918" s="215"/>
    </row>
    <row r="5919" spans="1:1" x14ac:dyDescent="0.25">
      <c r="A5919" s="215"/>
    </row>
    <row r="5920" spans="1:1" x14ac:dyDescent="0.25">
      <c r="A5920" s="215"/>
    </row>
    <row r="5921" spans="1:1" x14ac:dyDescent="0.25">
      <c r="A5921" s="215"/>
    </row>
    <row r="5922" spans="1:1" x14ac:dyDescent="0.25">
      <c r="A5922" s="215"/>
    </row>
    <row r="5923" spans="1:1" x14ac:dyDescent="0.25">
      <c r="A5923" s="215"/>
    </row>
    <row r="5924" spans="1:1" x14ac:dyDescent="0.25">
      <c r="A5924" s="215"/>
    </row>
    <row r="5925" spans="1:1" x14ac:dyDescent="0.25">
      <c r="A5925" s="215"/>
    </row>
    <row r="5926" spans="1:1" x14ac:dyDescent="0.25">
      <c r="A5926" s="215"/>
    </row>
    <row r="5927" spans="1:1" x14ac:dyDescent="0.25">
      <c r="A5927" s="215"/>
    </row>
    <row r="5928" spans="1:1" x14ac:dyDescent="0.25">
      <c r="A5928" s="215"/>
    </row>
    <row r="5929" spans="1:1" x14ac:dyDescent="0.25">
      <c r="A5929" s="215"/>
    </row>
    <row r="5930" spans="1:1" x14ac:dyDescent="0.25">
      <c r="A5930" s="215"/>
    </row>
    <row r="5931" spans="1:1" x14ac:dyDescent="0.25">
      <c r="A5931" s="215"/>
    </row>
    <row r="5932" spans="1:1" x14ac:dyDescent="0.25">
      <c r="A5932" s="215"/>
    </row>
    <row r="5933" spans="1:1" x14ac:dyDescent="0.25">
      <c r="A5933" s="215"/>
    </row>
    <row r="5934" spans="1:1" x14ac:dyDescent="0.25">
      <c r="A5934" s="215"/>
    </row>
    <row r="5935" spans="1:1" x14ac:dyDescent="0.25">
      <c r="A5935" s="215"/>
    </row>
    <row r="5936" spans="1:1" x14ac:dyDescent="0.25">
      <c r="A5936" s="215"/>
    </row>
    <row r="5937" spans="1:1" x14ac:dyDescent="0.25">
      <c r="A5937" s="215"/>
    </row>
    <row r="5938" spans="1:1" x14ac:dyDescent="0.25">
      <c r="A5938" s="215"/>
    </row>
    <row r="5939" spans="1:1" x14ac:dyDescent="0.25">
      <c r="A5939" s="215"/>
    </row>
    <row r="5940" spans="1:1" x14ac:dyDescent="0.25">
      <c r="A5940" s="215"/>
    </row>
    <row r="5941" spans="1:1" x14ac:dyDescent="0.25">
      <c r="A5941" s="215"/>
    </row>
    <row r="5942" spans="1:1" x14ac:dyDescent="0.25">
      <c r="A5942" s="215"/>
    </row>
    <row r="5943" spans="1:1" x14ac:dyDescent="0.25">
      <c r="A5943" s="215"/>
    </row>
    <row r="5944" spans="1:1" x14ac:dyDescent="0.25">
      <c r="A5944" s="215"/>
    </row>
    <row r="5945" spans="1:1" x14ac:dyDescent="0.25">
      <c r="A5945" s="215"/>
    </row>
    <row r="5946" spans="1:1" x14ac:dyDescent="0.25">
      <c r="A5946" s="215"/>
    </row>
    <row r="5947" spans="1:1" x14ac:dyDescent="0.25">
      <c r="A5947" s="215"/>
    </row>
    <row r="5948" spans="1:1" x14ac:dyDescent="0.25">
      <c r="A5948" s="215"/>
    </row>
    <row r="5949" spans="1:1" x14ac:dyDescent="0.25">
      <c r="A5949" s="215"/>
    </row>
    <row r="5950" spans="1:1" x14ac:dyDescent="0.25">
      <c r="A5950" s="215"/>
    </row>
    <row r="5951" spans="1:1" x14ac:dyDescent="0.25">
      <c r="A5951" s="215"/>
    </row>
    <row r="5952" spans="1:1" x14ac:dyDescent="0.25">
      <c r="A5952" s="215"/>
    </row>
    <row r="5953" spans="1:1" x14ac:dyDescent="0.25">
      <c r="A5953" s="215"/>
    </row>
    <row r="5954" spans="1:1" x14ac:dyDescent="0.25">
      <c r="A5954" s="215"/>
    </row>
    <row r="5955" spans="1:1" x14ac:dyDescent="0.25">
      <c r="A5955" s="215"/>
    </row>
    <row r="5956" spans="1:1" x14ac:dyDescent="0.25">
      <c r="A5956" s="215"/>
    </row>
    <row r="5957" spans="1:1" x14ac:dyDescent="0.25">
      <c r="A5957" s="215"/>
    </row>
    <row r="5958" spans="1:1" x14ac:dyDescent="0.25">
      <c r="A5958" s="215"/>
    </row>
    <row r="5959" spans="1:1" x14ac:dyDescent="0.25">
      <c r="A5959" s="215"/>
    </row>
    <row r="5960" spans="1:1" x14ac:dyDescent="0.25">
      <c r="A5960" s="215"/>
    </row>
    <row r="5961" spans="1:1" x14ac:dyDescent="0.25">
      <c r="A5961" s="215"/>
    </row>
    <row r="5962" spans="1:1" x14ac:dyDescent="0.25">
      <c r="A5962" s="215"/>
    </row>
    <row r="5963" spans="1:1" x14ac:dyDescent="0.25">
      <c r="A5963" s="215"/>
    </row>
    <row r="5964" spans="1:1" x14ac:dyDescent="0.25">
      <c r="A5964" s="215"/>
    </row>
    <row r="5965" spans="1:1" x14ac:dyDescent="0.25">
      <c r="A5965" s="215"/>
    </row>
    <row r="5966" spans="1:1" x14ac:dyDescent="0.25">
      <c r="A5966" s="215"/>
    </row>
    <row r="5967" spans="1:1" x14ac:dyDescent="0.25">
      <c r="A5967" s="215"/>
    </row>
    <row r="5968" spans="1:1" x14ac:dyDescent="0.25">
      <c r="A5968" s="215"/>
    </row>
    <row r="5969" spans="1:1" x14ac:dyDescent="0.25">
      <c r="A5969" s="215"/>
    </row>
    <row r="5970" spans="1:1" x14ac:dyDescent="0.25">
      <c r="A5970" s="215"/>
    </row>
    <row r="5971" spans="1:1" x14ac:dyDescent="0.25">
      <c r="A5971" s="215"/>
    </row>
    <row r="5972" spans="1:1" x14ac:dyDescent="0.25">
      <c r="A5972" s="215"/>
    </row>
    <row r="5973" spans="1:1" x14ac:dyDescent="0.25">
      <c r="A5973" s="215"/>
    </row>
    <row r="5974" spans="1:1" x14ac:dyDescent="0.25">
      <c r="A5974" s="215"/>
    </row>
    <row r="5975" spans="1:1" x14ac:dyDescent="0.25">
      <c r="A5975" s="215"/>
    </row>
    <row r="5976" spans="1:1" x14ac:dyDescent="0.25">
      <c r="A5976" s="215"/>
    </row>
    <row r="5977" spans="1:1" x14ac:dyDescent="0.25">
      <c r="A5977" s="215"/>
    </row>
    <row r="5978" spans="1:1" x14ac:dyDescent="0.25">
      <c r="A5978" s="215"/>
    </row>
    <row r="5979" spans="1:1" x14ac:dyDescent="0.25">
      <c r="A5979" s="215"/>
    </row>
    <row r="5980" spans="1:1" x14ac:dyDescent="0.25">
      <c r="A5980" s="215"/>
    </row>
    <row r="5981" spans="1:1" x14ac:dyDescent="0.25">
      <c r="A5981" s="215"/>
    </row>
    <row r="5982" spans="1:1" x14ac:dyDescent="0.25">
      <c r="A5982" s="215"/>
    </row>
    <row r="5983" spans="1:1" x14ac:dyDescent="0.25">
      <c r="A5983" s="215"/>
    </row>
    <row r="5984" spans="1:1" x14ac:dyDescent="0.25">
      <c r="A5984" s="215"/>
    </row>
    <row r="5985" spans="1:1" x14ac:dyDescent="0.25">
      <c r="A5985" s="215"/>
    </row>
    <row r="5986" spans="1:1" x14ac:dyDescent="0.25">
      <c r="A5986" s="215"/>
    </row>
    <row r="5987" spans="1:1" x14ac:dyDescent="0.25">
      <c r="A5987" s="215"/>
    </row>
    <row r="5988" spans="1:1" x14ac:dyDescent="0.25">
      <c r="A5988" s="215"/>
    </row>
    <row r="5989" spans="1:1" x14ac:dyDescent="0.25">
      <c r="A5989" s="215"/>
    </row>
    <row r="5990" spans="1:1" x14ac:dyDescent="0.25">
      <c r="A5990" s="215"/>
    </row>
    <row r="5991" spans="1:1" x14ac:dyDescent="0.25">
      <c r="A5991" s="215"/>
    </row>
    <row r="5992" spans="1:1" x14ac:dyDescent="0.25">
      <c r="A5992" s="215"/>
    </row>
    <row r="5993" spans="1:1" x14ac:dyDescent="0.25">
      <c r="A5993" s="215"/>
    </row>
    <row r="5994" spans="1:1" x14ac:dyDescent="0.25">
      <c r="A5994" s="215"/>
    </row>
    <row r="5995" spans="1:1" x14ac:dyDescent="0.25">
      <c r="A5995" s="215"/>
    </row>
    <row r="5996" spans="1:1" x14ac:dyDescent="0.25">
      <c r="A5996" s="215"/>
    </row>
    <row r="5997" spans="1:1" x14ac:dyDescent="0.25">
      <c r="A5997" s="215"/>
    </row>
    <row r="5998" spans="1:1" x14ac:dyDescent="0.25">
      <c r="A5998" s="215"/>
    </row>
    <row r="5999" spans="1:1" x14ac:dyDescent="0.25">
      <c r="A5999" s="215"/>
    </row>
    <row r="6000" spans="1:1" x14ac:dyDescent="0.25">
      <c r="A6000" s="215"/>
    </row>
    <row r="6001" spans="1:1" x14ac:dyDescent="0.25">
      <c r="A6001" s="215"/>
    </row>
    <row r="6002" spans="1:1" x14ac:dyDescent="0.25">
      <c r="A6002" s="215"/>
    </row>
    <row r="6003" spans="1:1" x14ac:dyDescent="0.25">
      <c r="A6003" s="215"/>
    </row>
    <row r="6004" spans="1:1" x14ac:dyDescent="0.25">
      <c r="A6004" s="215"/>
    </row>
    <row r="6005" spans="1:1" x14ac:dyDescent="0.25">
      <c r="A6005" s="215"/>
    </row>
    <row r="6006" spans="1:1" x14ac:dyDescent="0.25">
      <c r="A6006" s="215"/>
    </row>
    <row r="6007" spans="1:1" x14ac:dyDescent="0.25">
      <c r="A6007" s="215"/>
    </row>
    <row r="6008" spans="1:1" x14ac:dyDescent="0.25">
      <c r="A6008" s="215"/>
    </row>
    <row r="6009" spans="1:1" x14ac:dyDescent="0.25">
      <c r="A6009" s="215"/>
    </row>
    <row r="6010" spans="1:1" x14ac:dyDescent="0.25">
      <c r="A6010" s="215"/>
    </row>
    <row r="6011" spans="1:1" x14ac:dyDescent="0.25">
      <c r="A6011" s="215"/>
    </row>
    <row r="6012" spans="1:1" x14ac:dyDescent="0.25">
      <c r="A6012" s="215"/>
    </row>
    <row r="6013" spans="1:1" x14ac:dyDescent="0.25">
      <c r="A6013" s="215"/>
    </row>
    <row r="6014" spans="1:1" x14ac:dyDescent="0.25">
      <c r="A6014" s="215"/>
    </row>
    <row r="6015" spans="1:1" x14ac:dyDescent="0.25">
      <c r="A6015" s="215"/>
    </row>
    <row r="6016" spans="1:1" x14ac:dyDescent="0.25">
      <c r="A6016" s="215"/>
    </row>
    <row r="6017" spans="1:1" x14ac:dyDescent="0.25">
      <c r="A6017" s="215"/>
    </row>
    <row r="6018" spans="1:1" x14ac:dyDescent="0.25">
      <c r="A6018" s="215"/>
    </row>
    <row r="6019" spans="1:1" x14ac:dyDescent="0.25">
      <c r="A6019" s="215"/>
    </row>
    <row r="6020" spans="1:1" x14ac:dyDescent="0.25">
      <c r="A6020" s="215"/>
    </row>
    <row r="6021" spans="1:1" x14ac:dyDescent="0.25">
      <c r="A6021" s="215"/>
    </row>
    <row r="6022" spans="1:1" x14ac:dyDescent="0.25">
      <c r="A6022" s="215"/>
    </row>
    <row r="6023" spans="1:1" x14ac:dyDescent="0.25">
      <c r="A6023" s="215"/>
    </row>
    <row r="6024" spans="1:1" x14ac:dyDescent="0.25">
      <c r="A6024" s="215"/>
    </row>
    <row r="6025" spans="1:1" x14ac:dyDescent="0.25">
      <c r="A6025" s="215"/>
    </row>
    <row r="6026" spans="1:1" x14ac:dyDescent="0.25">
      <c r="A6026" s="215"/>
    </row>
    <row r="6027" spans="1:1" x14ac:dyDescent="0.25">
      <c r="A6027" s="215"/>
    </row>
    <row r="6028" spans="1:1" x14ac:dyDescent="0.25">
      <c r="A6028" s="215"/>
    </row>
    <row r="6029" spans="1:1" x14ac:dyDescent="0.25">
      <c r="A6029" s="215"/>
    </row>
    <row r="6030" spans="1:1" x14ac:dyDescent="0.25">
      <c r="A6030" s="215"/>
    </row>
    <row r="6031" spans="1:1" x14ac:dyDescent="0.25">
      <c r="A6031" s="215"/>
    </row>
    <row r="6032" spans="1:1" x14ac:dyDescent="0.25">
      <c r="A6032" s="215"/>
    </row>
    <row r="6033" spans="1:1" x14ac:dyDescent="0.25">
      <c r="A6033" s="215"/>
    </row>
    <row r="6034" spans="1:1" x14ac:dyDescent="0.25">
      <c r="A6034" s="215"/>
    </row>
    <row r="6035" spans="1:1" x14ac:dyDescent="0.25">
      <c r="A6035" s="215"/>
    </row>
    <row r="6036" spans="1:1" x14ac:dyDescent="0.25">
      <c r="A6036" s="215"/>
    </row>
    <row r="6037" spans="1:1" x14ac:dyDescent="0.25">
      <c r="A6037" s="215"/>
    </row>
    <row r="6038" spans="1:1" x14ac:dyDescent="0.25">
      <c r="A6038" s="215"/>
    </row>
    <row r="6039" spans="1:1" x14ac:dyDescent="0.25">
      <c r="A6039" s="215"/>
    </row>
    <row r="6040" spans="1:1" x14ac:dyDescent="0.25">
      <c r="A6040" s="215"/>
    </row>
    <row r="6041" spans="1:1" x14ac:dyDescent="0.25">
      <c r="A6041" s="215"/>
    </row>
    <row r="6042" spans="1:1" x14ac:dyDescent="0.25">
      <c r="A6042" s="215"/>
    </row>
    <row r="6043" spans="1:1" x14ac:dyDescent="0.25">
      <c r="A6043" s="215"/>
    </row>
    <row r="6044" spans="1:1" x14ac:dyDescent="0.25">
      <c r="A6044" s="215"/>
    </row>
    <row r="6045" spans="1:1" x14ac:dyDescent="0.25">
      <c r="A6045" s="215"/>
    </row>
    <row r="6046" spans="1:1" x14ac:dyDescent="0.25">
      <c r="A6046" s="215"/>
    </row>
    <row r="6047" spans="1:1" x14ac:dyDescent="0.25">
      <c r="A6047" s="215"/>
    </row>
    <row r="6048" spans="1:1" x14ac:dyDescent="0.25">
      <c r="A6048" s="215"/>
    </row>
    <row r="6049" spans="1:1" x14ac:dyDescent="0.25">
      <c r="A6049" s="215"/>
    </row>
    <row r="6050" spans="1:1" x14ac:dyDescent="0.25">
      <c r="A6050" s="215"/>
    </row>
    <row r="6051" spans="1:1" x14ac:dyDescent="0.25">
      <c r="A6051" s="215"/>
    </row>
    <row r="6052" spans="1:1" x14ac:dyDescent="0.25">
      <c r="A6052" s="215"/>
    </row>
    <row r="6053" spans="1:1" x14ac:dyDescent="0.25">
      <c r="A6053" s="215"/>
    </row>
    <row r="6054" spans="1:1" x14ac:dyDescent="0.25">
      <c r="A6054" s="215"/>
    </row>
    <row r="6055" spans="1:1" x14ac:dyDescent="0.25">
      <c r="A6055" s="215"/>
    </row>
    <row r="6056" spans="1:1" x14ac:dyDescent="0.25">
      <c r="A6056" s="215"/>
    </row>
    <row r="6057" spans="1:1" x14ac:dyDescent="0.25">
      <c r="A6057" s="215"/>
    </row>
    <row r="6058" spans="1:1" x14ac:dyDescent="0.25">
      <c r="A6058" s="215"/>
    </row>
    <row r="6059" spans="1:1" x14ac:dyDescent="0.25">
      <c r="A6059" s="215"/>
    </row>
    <row r="6060" spans="1:1" x14ac:dyDescent="0.25">
      <c r="A6060" s="215"/>
    </row>
    <row r="6061" spans="1:1" x14ac:dyDescent="0.25">
      <c r="A6061" s="215"/>
    </row>
    <row r="6062" spans="1:1" x14ac:dyDescent="0.25">
      <c r="A6062" s="215"/>
    </row>
    <row r="6063" spans="1:1" x14ac:dyDescent="0.25">
      <c r="A6063" s="215"/>
    </row>
    <row r="6064" spans="1:1" x14ac:dyDescent="0.25">
      <c r="A6064" s="215"/>
    </row>
    <row r="6065" spans="1:1" x14ac:dyDescent="0.25">
      <c r="A6065" s="215"/>
    </row>
    <row r="6066" spans="1:1" x14ac:dyDescent="0.25">
      <c r="A6066" s="215"/>
    </row>
    <row r="6067" spans="1:1" x14ac:dyDescent="0.25">
      <c r="A6067" s="215"/>
    </row>
    <row r="6068" spans="1:1" x14ac:dyDescent="0.25">
      <c r="A6068" s="215"/>
    </row>
    <row r="6069" spans="1:1" x14ac:dyDescent="0.25">
      <c r="A6069" s="215"/>
    </row>
    <row r="6070" spans="1:1" x14ac:dyDescent="0.25">
      <c r="A6070" s="215"/>
    </row>
    <row r="6071" spans="1:1" x14ac:dyDescent="0.25">
      <c r="A6071" s="215"/>
    </row>
    <row r="6072" spans="1:1" x14ac:dyDescent="0.25">
      <c r="A6072" s="215"/>
    </row>
    <row r="6073" spans="1:1" x14ac:dyDescent="0.25">
      <c r="A6073" s="215"/>
    </row>
    <row r="6074" spans="1:1" x14ac:dyDescent="0.25">
      <c r="A6074" s="215"/>
    </row>
    <row r="6075" spans="1:1" x14ac:dyDescent="0.25">
      <c r="A6075" s="215"/>
    </row>
    <row r="6076" spans="1:1" x14ac:dyDescent="0.25">
      <c r="A6076" s="215"/>
    </row>
    <row r="6077" spans="1:1" x14ac:dyDescent="0.25">
      <c r="A6077" s="215"/>
    </row>
    <row r="6078" spans="1:1" x14ac:dyDescent="0.25">
      <c r="A6078" s="215"/>
    </row>
    <row r="6079" spans="1:1" x14ac:dyDescent="0.25">
      <c r="A6079" s="215"/>
    </row>
    <row r="6080" spans="1:1" x14ac:dyDescent="0.25">
      <c r="A6080" s="215"/>
    </row>
    <row r="6081" spans="1:1" x14ac:dyDescent="0.25">
      <c r="A6081" s="215"/>
    </row>
    <row r="6082" spans="1:1" x14ac:dyDescent="0.25">
      <c r="A6082" s="215"/>
    </row>
    <row r="6083" spans="1:1" x14ac:dyDescent="0.25">
      <c r="A6083" s="215"/>
    </row>
    <row r="6084" spans="1:1" x14ac:dyDescent="0.25">
      <c r="A6084" s="215"/>
    </row>
    <row r="6085" spans="1:1" x14ac:dyDescent="0.25">
      <c r="A6085" s="215"/>
    </row>
    <row r="6086" spans="1:1" x14ac:dyDescent="0.25">
      <c r="A6086" s="215"/>
    </row>
    <row r="6087" spans="1:1" x14ac:dyDescent="0.25">
      <c r="A6087" s="215"/>
    </row>
    <row r="6088" spans="1:1" x14ac:dyDescent="0.25">
      <c r="A6088" s="215"/>
    </row>
    <row r="6089" spans="1:1" x14ac:dyDescent="0.25">
      <c r="A6089" s="215"/>
    </row>
    <row r="6090" spans="1:1" x14ac:dyDescent="0.25">
      <c r="A6090" s="215"/>
    </row>
    <row r="6091" spans="1:1" x14ac:dyDescent="0.25">
      <c r="A6091" s="215"/>
    </row>
    <row r="6092" spans="1:1" x14ac:dyDescent="0.25">
      <c r="A6092" s="215"/>
    </row>
    <row r="6093" spans="1:1" x14ac:dyDescent="0.25">
      <c r="A6093" s="215"/>
    </row>
    <row r="6094" spans="1:1" x14ac:dyDescent="0.25">
      <c r="A6094" s="215"/>
    </row>
    <row r="6095" spans="1:1" x14ac:dyDescent="0.25">
      <c r="A6095" s="215"/>
    </row>
    <row r="6096" spans="1:1" x14ac:dyDescent="0.25">
      <c r="A6096" s="215"/>
    </row>
    <row r="6097" spans="1:1" x14ac:dyDescent="0.25">
      <c r="A6097" s="215"/>
    </row>
    <row r="6098" spans="1:1" x14ac:dyDescent="0.25">
      <c r="A6098" s="215"/>
    </row>
    <row r="6099" spans="1:1" x14ac:dyDescent="0.25">
      <c r="A6099" s="215"/>
    </row>
    <row r="6100" spans="1:1" x14ac:dyDescent="0.25">
      <c r="A6100" s="215"/>
    </row>
    <row r="6101" spans="1:1" x14ac:dyDescent="0.25">
      <c r="A6101" s="215"/>
    </row>
    <row r="6102" spans="1:1" x14ac:dyDescent="0.25">
      <c r="A6102" s="215"/>
    </row>
    <row r="6103" spans="1:1" x14ac:dyDescent="0.25">
      <c r="A6103" s="215"/>
    </row>
    <row r="6104" spans="1:1" x14ac:dyDescent="0.25">
      <c r="A6104" s="215"/>
    </row>
    <row r="6105" spans="1:1" x14ac:dyDescent="0.25">
      <c r="A6105" s="215"/>
    </row>
    <row r="6106" spans="1:1" x14ac:dyDescent="0.25">
      <c r="A6106" s="215"/>
    </row>
    <row r="6107" spans="1:1" x14ac:dyDescent="0.25">
      <c r="A6107" s="215"/>
    </row>
    <row r="6108" spans="1:1" x14ac:dyDescent="0.25">
      <c r="A6108" s="215"/>
    </row>
    <row r="6109" spans="1:1" x14ac:dyDescent="0.25">
      <c r="A6109" s="215"/>
    </row>
    <row r="6110" spans="1:1" x14ac:dyDescent="0.25">
      <c r="A6110" s="215"/>
    </row>
    <row r="6111" spans="1:1" x14ac:dyDescent="0.25">
      <c r="A6111" s="215"/>
    </row>
    <row r="6112" spans="1:1" x14ac:dyDescent="0.25">
      <c r="A6112" s="215"/>
    </row>
    <row r="6113" spans="1:1" x14ac:dyDescent="0.25">
      <c r="A6113" s="215"/>
    </row>
    <row r="6114" spans="1:1" x14ac:dyDescent="0.25">
      <c r="A6114" s="215"/>
    </row>
    <row r="6115" spans="1:1" x14ac:dyDescent="0.25">
      <c r="A6115" s="215"/>
    </row>
    <row r="6116" spans="1:1" x14ac:dyDescent="0.25">
      <c r="A6116" s="215"/>
    </row>
    <row r="6117" spans="1:1" x14ac:dyDescent="0.25">
      <c r="A6117" s="215"/>
    </row>
    <row r="6118" spans="1:1" x14ac:dyDescent="0.25">
      <c r="A6118" s="215"/>
    </row>
    <row r="6119" spans="1:1" x14ac:dyDescent="0.25">
      <c r="A6119" s="215"/>
    </row>
    <row r="6120" spans="1:1" x14ac:dyDescent="0.25">
      <c r="A6120" s="215"/>
    </row>
    <row r="6121" spans="1:1" x14ac:dyDescent="0.25">
      <c r="A6121" s="215"/>
    </row>
    <row r="6122" spans="1:1" x14ac:dyDescent="0.25">
      <c r="A6122" s="215"/>
    </row>
    <row r="6123" spans="1:1" x14ac:dyDescent="0.25">
      <c r="A6123" s="215"/>
    </row>
    <row r="6124" spans="1:1" x14ac:dyDescent="0.25">
      <c r="A6124" s="215"/>
    </row>
    <row r="6125" spans="1:1" x14ac:dyDescent="0.25">
      <c r="A6125" s="215"/>
    </row>
    <row r="6126" spans="1:1" x14ac:dyDescent="0.25">
      <c r="A6126" s="215"/>
    </row>
    <row r="6127" spans="1:1" x14ac:dyDescent="0.25">
      <c r="A6127" s="215"/>
    </row>
    <row r="6128" spans="1:1" x14ac:dyDescent="0.25">
      <c r="A6128" s="215"/>
    </row>
    <row r="6129" spans="1:1" x14ac:dyDescent="0.25">
      <c r="A6129" s="215"/>
    </row>
    <row r="6130" spans="1:1" x14ac:dyDescent="0.25">
      <c r="A6130" s="215"/>
    </row>
    <row r="6131" spans="1:1" x14ac:dyDescent="0.25">
      <c r="A6131" s="215"/>
    </row>
    <row r="6132" spans="1:1" x14ac:dyDescent="0.25">
      <c r="A6132" s="215"/>
    </row>
    <row r="6133" spans="1:1" x14ac:dyDescent="0.25">
      <c r="A6133" s="215"/>
    </row>
    <row r="6134" spans="1:1" x14ac:dyDescent="0.25">
      <c r="A6134" s="215"/>
    </row>
    <row r="6135" spans="1:1" x14ac:dyDescent="0.25">
      <c r="A6135" s="215"/>
    </row>
    <row r="6136" spans="1:1" x14ac:dyDescent="0.25">
      <c r="A6136" s="215"/>
    </row>
    <row r="6137" spans="1:1" x14ac:dyDescent="0.25">
      <c r="A6137" s="215"/>
    </row>
    <row r="6138" spans="1:1" x14ac:dyDescent="0.25">
      <c r="A6138" s="215"/>
    </row>
    <row r="6139" spans="1:1" x14ac:dyDescent="0.25">
      <c r="A6139" s="215"/>
    </row>
    <row r="6140" spans="1:1" x14ac:dyDescent="0.25">
      <c r="A6140" s="215"/>
    </row>
    <row r="6141" spans="1:1" x14ac:dyDescent="0.25">
      <c r="A6141" s="215"/>
    </row>
    <row r="6142" spans="1:1" x14ac:dyDescent="0.25">
      <c r="A6142" s="215"/>
    </row>
    <row r="6143" spans="1:1" x14ac:dyDescent="0.25">
      <c r="A6143" s="215"/>
    </row>
    <row r="6144" spans="1:1" x14ac:dyDescent="0.25">
      <c r="A6144" s="215"/>
    </row>
    <row r="6145" spans="1:1" x14ac:dyDescent="0.25">
      <c r="A6145" s="215"/>
    </row>
    <row r="6146" spans="1:1" x14ac:dyDescent="0.25">
      <c r="A6146" s="215"/>
    </row>
    <row r="6147" spans="1:1" x14ac:dyDescent="0.25">
      <c r="A6147" s="215"/>
    </row>
    <row r="6148" spans="1:1" x14ac:dyDescent="0.25">
      <c r="A6148" s="215"/>
    </row>
    <row r="6149" spans="1:1" x14ac:dyDescent="0.25">
      <c r="A6149" s="215"/>
    </row>
    <row r="6150" spans="1:1" x14ac:dyDescent="0.25">
      <c r="A6150" s="215"/>
    </row>
    <row r="6151" spans="1:1" x14ac:dyDescent="0.25">
      <c r="A6151" s="215"/>
    </row>
    <row r="6152" spans="1:1" x14ac:dyDescent="0.25">
      <c r="A6152" s="215"/>
    </row>
    <row r="6153" spans="1:1" x14ac:dyDescent="0.25">
      <c r="A6153" s="215"/>
    </row>
    <row r="6154" spans="1:1" x14ac:dyDescent="0.25">
      <c r="A6154" s="215"/>
    </row>
    <row r="6155" spans="1:1" x14ac:dyDescent="0.25">
      <c r="A6155" s="215"/>
    </row>
    <row r="6156" spans="1:1" x14ac:dyDescent="0.25">
      <c r="A6156" s="215"/>
    </row>
    <row r="6157" spans="1:1" x14ac:dyDescent="0.25">
      <c r="A6157" s="215"/>
    </row>
    <row r="6158" spans="1:1" x14ac:dyDescent="0.25">
      <c r="A6158" s="215"/>
    </row>
    <row r="6159" spans="1:1" x14ac:dyDescent="0.25">
      <c r="A6159" s="215"/>
    </row>
    <row r="6160" spans="1:1" x14ac:dyDescent="0.25">
      <c r="A6160" s="215"/>
    </row>
    <row r="6161" spans="1:1" x14ac:dyDescent="0.25">
      <c r="A6161" s="215"/>
    </row>
    <row r="6162" spans="1:1" x14ac:dyDescent="0.25">
      <c r="A6162" s="215"/>
    </row>
    <row r="6163" spans="1:1" x14ac:dyDescent="0.25">
      <c r="A6163" s="215"/>
    </row>
    <row r="6164" spans="1:1" x14ac:dyDescent="0.25">
      <c r="A6164" s="215"/>
    </row>
    <row r="6165" spans="1:1" x14ac:dyDescent="0.25">
      <c r="A6165" s="215"/>
    </row>
    <row r="6166" spans="1:1" x14ac:dyDescent="0.25">
      <c r="A6166" s="215"/>
    </row>
    <row r="6167" spans="1:1" x14ac:dyDescent="0.25">
      <c r="A6167" s="215"/>
    </row>
    <row r="6168" spans="1:1" x14ac:dyDescent="0.25">
      <c r="A6168" s="215"/>
    </row>
    <row r="6169" spans="1:1" x14ac:dyDescent="0.25">
      <c r="A6169" s="215"/>
    </row>
    <row r="6170" spans="1:1" x14ac:dyDescent="0.25">
      <c r="A6170" s="215"/>
    </row>
    <row r="6171" spans="1:1" x14ac:dyDescent="0.25">
      <c r="A6171" s="215"/>
    </row>
    <row r="6172" spans="1:1" x14ac:dyDescent="0.25">
      <c r="A6172" s="215"/>
    </row>
    <row r="6173" spans="1:1" x14ac:dyDescent="0.25">
      <c r="A6173" s="215"/>
    </row>
    <row r="6174" spans="1:1" x14ac:dyDescent="0.25">
      <c r="A6174" s="215"/>
    </row>
    <row r="6175" spans="1:1" x14ac:dyDescent="0.25">
      <c r="A6175" s="215"/>
    </row>
    <row r="6176" spans="1:1" x14ac:dyDescent="0.25">
      <c r="A6176" s="215"/>
    </row>
    <row r="6177" spans="1:1" x14ac:dyDescent="0.25">
      <c r="A6177" s="215"/>
    </row>
    <row r="6178" spans="1:1" x14ac:dyDescent="0.25">
      <c r="A6178" s="215"/>
    </row>
    <row r="6179" spans="1:1" x14ac:dyDescent="0.25">
      <c r="A6179" s="215"/>
    </row>
    <row r="6180" spans="1:1" x14ac:dyDescent="0.25">
      <c r="A6180" s="215"/>
    </row>
    <row r="6181" spans="1:1" x14ac:dyDescent="0.25">
      <c r="A6181" s="215"/>
    </row>
    <row r="6182" spans="1:1" x14ac:dyDescent="0.25">
      <c r="A6182" s="215"/>
    </row>
    <row r="6183" spans="1:1" x14ac:dyDescent="0.25">
      <c r="A6183" s="215"/>
    </row>
    <row r="6184" spans="1:1" x14ac:dyDescent="0.25">
      <c r="A6184" s="215"/>
    </row>
    <row r="6185" spans="1:1" x14ac:dyDescent="0.25">
      <c r="A6185" s="215"/>
    </row>
    <row r="6186" spans="1:1" x14ac:dyDescent="0.25">
      <c r="A6186" s="215"/>
    </row>
    <row r="6187" spans="1:1" x14ac:dyDescent="0.25">
      <c r="A6187" s="215"/>
    </row>
    <row r="6188" spans="1:1" x14ac:dyDescent="0.25">
      <c r="A6188" s="215"/>
    </row>
    <row r="6189" spans="1:1" x14ac:dyDescent="0.25">
      <c r="A6189" s="215"/>
    </row>
    <row r="6190" spans="1:1" x14ac:dyDescent="0.25">
      <c r="A6190" s="215"/>
    </row>
    <row r="6191" spans="1:1" x14ac:dyDescent="0.25">
      <c r="A6191" s="215"/>
    </row>
    <row r="6192" spans="1:1" x14ac:dyDescent="0.25">
      <c r="A6192" s="215"/>
    </row>
    <row r="6193" spans="1:1" x14ac:dyDescent="0.25">
      <c r="A6193" s="215"/>
    </row>
    <row r="6194" spans="1:1" x14ac:dyDescent="0.25">
      <c r="A6194" s="215"/>
    </row>
    <row r="6195" spans="1:1" x14ac:dyDescent="0.25">
      <c r="A6195" s="215"/>
    </row>
    <row r="6196" spans="1:1" x14ac:dyDescent="0.25">
      <c r="A6196" s="215"/>
    </row>
    <row r="6197" spans="1:1" x14ac:dyDescent="0.25">
      <c r="A6197" s="215"/>
    </row>
    <row r="6198" spans="1:1" x14ac:dyDescent="0.25">
      <c r="A6198" s="215"/>
    </row>
    <row r="6199" spans="1:1" x14ac:dyDescent="0.25">
      <c r="A6199" s="215"/>
    </row>
    <row r="6200" spans="1:1" x14ac:dyDescent="0.25">
      <c r="A6200" s="215"/>
    </row>
    <row r="6201" spans="1:1" x14ac:dyDescent="0.25">
      <c r="A6201" s="215"/>
    </row>
    <row r="6202" spans="1:1" x14ac:dyDescent="0.25">
      <c r="A6202" s="215"/>
    </row>
    <row r="6203" spans="1:1" x14ac:dyDescent="0.25">
      <c r="A6203" s="215"/>
    </row>
    <row r="6204" spans="1:1" x14ac:dyDescent="0.25">
      <c r="A6204" s="215"/>
    </row>
    <row r="6205" spans="1:1" x14ac:dyDescent="0.25">
      <c r="A6205" s="215"/>
    </row>
    <row r="6206" spans="1:1" x14ac:dyDescent="0.25">
      <c r="A6206" s="215"/>
    </row>
    <row r="6207" spans="1:1" x14ac:dyDescent="0.25">
      <c r="A6207" s="215"/>
    </row>
    <row r="6208" spans="1:1" x14ac:dyDescent="0.25">
      <c r="A6208" s="215"/>
    </row>
    <row r="6209" spans="1:1" x14ac:dyDescent="0.25">
      <c r="A6209" s="215"/>
    </row>
    <row r="6210" spans="1:1" x14ac:dyDescent="0.25">
      <c r="A6210" s="215"/>
    </row>
    <row r="6211" spans="1:1" x14ac:dyDescent="0.25">
      <c r="A6211" s="215"/>
    </row>
    <row r="6212" spans="1:1" x14ac:dyDescent="0.25">
      <c r="A6212" s="215"/>
    </row>
    <row r="6213" spans="1:1" x14ac:dyDescent="0.25">
      <c r="A6213" s="215"/>
    </row>
    <row r="6214" spans="1:1" x14ac:dyDescent="0.25">
      <c r="A6214" s="215"/>
    </row>
    <row r="6215" spans="1:1" x14ac:dyDescent="0.25">
      <c r="A6215" s="215"/>
    </row>
    <row r="6216" spans="1:1" x14ac:dyDescent="0.25">
      <c r="A6216" s="215"/>
    </row>
    <row r="6217" spans="1:1" x14ac:dyDescent="0.25">
      <c r="A6217" s="215"/>
    </row>
    <row r="6218" spans="1:1" x14ac:dyDescent="0.25">
      <c r="A6218" s="215"/>
    </row>
    <row r="6219" spans="1:1" x14ac:dyDescent="0.25">
      <c r="A6219" s="215"/>
    </row>
    <row r="6220" spans="1:1" x14ac:dyDescent="0.25">
      <c r="A6220" s="215"/>
    </row>
    <row r="6221" spans="1:1" x14ac:dyDescent="0.25">
      <c r="A6221" s="215"/>
    </row>
    <row r="6222" spans="1:1" x14ac:dyDescent="0.25">
      <c r="A6222" s="215"/>
    </row>
    <row r="6223" spans="1:1" x14ac:dyDescent="0.25">
      <c r="A6223" s="215"/>
    </row>
    <row r="6224" spans="1:1" x14ac:dyDescent="0.25">
      <c r="A6224" s="215"/>
    </row>
    <row r="6225" spans="1:1" x14ac:dyDescent="0.25">
      <c r="A6225" s="215"/>
    </row>
    <row r="6226" spans="1:1" x14ac:dyDescent="0.25">
      <c r="A6226" s="215"/>
    </row>
    <row r="6227" spans="1:1" x14ac:dyDescent="0.25">
      <c r="A6227" s="215"/>
    </row>
    <row r="6228" spans="1:1" x14ac:dyDescent="0.25">
      <c r="A6228" s="215"/>
    </row>
    <row r="6229" spans="1:1" x14ac:dyDescent="0.25">
      <c r="A6229" s="215"/>
    </row>
    <row r="6230" spans="1:1" x14ac:dyDescent="0.25">
      <c r="A6230" s="215"/>
    </row>
    <row r="6231" spans="1:1" x14ac:dyDescent="0.25">
      <c r="A6231" s="215"/>
    </row>
    <row r="6232" spans="1:1" x14ac:dyDescent="0.25">
      <c r="A6232" s="215"/>
    </row>
    <row r="6233" spans="1:1" x14ac:dyDescent="0.25">
      <c r="A6233" s="215"/>
    </row>
    <row r="6234" spans="1:1" x14ac:dyDescent="0.25">
      <c r="A6234" s="215"/>
    </row>
    <row r="6235" spans="1:1" x14ac:dyDescent="0.25">
      <c r="A6235" s="215"/>
    </row>
    <row r="6236" spans="1:1" x14ac:dyDescent="0.25">
      <c r="A6236" s="215"/>
    </row>
    <row r="6237" spans="1:1" x14ac:dyDescent="0.25">
      <c r="A6237" s="215"/>
    </row>
    <row r="6238" spans="1:1" x14ac:dyDescent="0.25">
      <c r="A6238" s="215"/>
    </row>
    <row r="6239" spans="1:1" x14ac:dyDescent="0.25">
      <c r="A6239" s="215"/>
    </row>
    <row r="6240" spans="1:1" x14ac:dyDescent="0.25">
      <c r="A6240" s="215"/>
    </row>
    <row r="6241" spans="1:1" x14ac:dyDescent="0.25">
      <c r="A6241" s="215"/>
    </row>
    <row r="6242" spans="1:1" x14ac:dyDescent="0.25">
      <c r="A6242" s="215"/>
    </row>
    <row r="6243" spans="1:1" x14ac:dyDescent="0.25">
      <c r="A6243" s="215"/>
    </row>
    <row r="6244" spans="1:1" x14ac:dyDescent="0.25">
      <c r="A6244" s="215"/>
    </row>
    <row r="6245" spans="1:1" x14ac:dyDescent="0.25">
      <c r="A6245" s="215"/>
    </row>
    <row r="6246" spans="1:1" x14ac:dyDescent="0.25">
      <c r="A6246" s="215"/>
    </row>
    <row r="6247" spans="1:1" x14ac:dyDescent="0.25">
      <c r="A6247" s="215"/>
    </row>
    <row r="6248" spans="1:1" x14ac:dyDescent="0.25">
      <c r="A6248" s="215"/>
    </row>
    <row r="6249" spans="1:1" x14ac:dyDescent="0.25">
      <c r="A6249" s="215"/>
    </row>
    <row r="6250" spans="1:1" x14ac:dyDescent="0.25">
      <c r="A6250" s="215"/>
    </row>
    <row r="6251" spans="1:1" x14ac:dyDescent="0.25">
      <c r="A6251" s="215"/>
    </row>
    <row r="6252" spans="1:1" x14ac:dyDescent="0.25">
      <c r="A6252" s="215"/>
    </row>
    <row r="6253" spans="1:1" x14ac:dyDescent="0.25">
      <c r="A6253" s="215"/>
    </row>
    <row r="6254" spans="1:1" x14ac:dyDescent="0.25">
      <c r="A6254" s="215"/>
    </row>
    <row r="6255" spans="1:1" x14ac:dyDescent="0.25">
      <c r="A6255" s="215"/>
    </row>
    <row r="6256" spans="1:1" x14ac:dyDescent="0.25">
      <c r="A6256" s="215"/>
    </row>
    <row r="6257" spans="1:1" x14ac:dyDescent="0.25">
      <c r="A6257" s="215"/>
    </row>
    <row r="6258" spans="1:1" x14ac:dyDescent="0.25">
      <c r="A6258" s="215"/>
    </row>
    <row r="6259" spans="1:1" x14ac:dyDescent="0.25">
      <c r="A6259" s="215"/>
    </row>
    <row r="6260" spans="1:1" x14ac:dyDescent="0.25">
      <c r="A6260" s="215"/>
    </row>
    <row r="6261" spans="1:1" x14ac:dyDescent="0.25">
      <c r="A6261" s="215"/>
    </row>
    <row r="6262" spans="1:1" x14ac:dyDescent="0.25">
      <c r="A6262" s="215"/>
    </row>
    <row r="6263" spans="1:1" x14ac:dyDescent="0.25">
      <c r="A6263" s="215"/>
    </row>
    <row r="6264" spans="1:1" x14ac:dyDescent="0.25">
      <c r="A6264" s="215"/>
    </row>
    <row r="6265" spans="1:1" x14ac:dyDescent="0.25">
      <c r="A6265" s="215"/>
    </row>
    <row r="6266" spans="1:1" x14ac:dyDescent="0.25">
      <c r="A6266" s="215"/>
    </row>
    <row r="6267" spans="1:1" x14ac:dyDescent="0.25">
      <c r="A6267" s="215"/>
    </row>
    <row r="6268" spans="1:1" x14ac:dyDescent="0.25">
      <c r="A6268" s="215"/>
    </row>
    <row r="6269" spans="1:1" x14ac:dyDescent="0.25">
      <c r="A6269" s="215"/>
    </row>
    <row r="6270" spans="1:1" x14ac:dyDescent="0.25">
      <c r="A6270" s="215"/>
    </row>
    <row r="6271" spans="1:1" x14ac:dyDescent="0.25">
      <c r="A6271" s="215"/>
    </row>
    <row r="6272" spans="1:1" x14ac:dyDescent="0.25">
      <c r="A6272" s="215"/>
    </row>
    <row r="6273" spans="1:1" x14ac:dyDescent="0.25">
      <c r="A6273" s="215"/>
    </row>
    <row r="6274" spans="1:1" x14ac:dyDescent="0.25">
      <c r="A6274" s="215"/>
    </row>
    <row r="6275" spans="1:1" x14ac:dyDescent="0.25">
      <c r="A6275" s="215"/>
    </row>
    <row r="6276" spans="1:1" x14ac:dyDescent="0.25">
      <c r="A6276" s="215"/>
    </row>
    <row r="6277" spans="1:1" x14ac:dyDescent="0.25">
      <c r="A6277" s="215"/>
    </row>
    <row r="6278" spans="1:1" x14ac:dyDescent="0.25">
      <c r="A6278" s="215"/>
    </row>
    <row r="6279" spans="1:1" x14ac:dyDescent="0.25">
      <c r="A6279" s="215"/>
    </row>
    <row r="6280" spans="1:1" x14ac:dyDescent="0.25">
      <c r="A6280" s="215"/>
    </row>
    <row r="6281" spans="1:1" x14ac:dyDescent="0.25">
      <c r="A6281" s="215"/>
    </row>
    <row r="6282" spans="1:1" x14ac:dyDescent="0.25">
      <c r="A6282" s="215"/>
    </row>
    <row r="6283" spans="1:1" x14ac:dyDescent="0.25">
      <c r="A6283" s="215"/>
    </row>
    <row r="6284" spans="1:1" x14ac:dyDescent="0.25">
      <c r="A6284" s="215"/>
    </row>
    <row r="6285" spans="1:1" x14ac:dyDescent="0.25">
      <c r="A6285" s="215"/>
    </row>
    <row r="6286" spans="1:1" x14ac:dyDescent="0.25">
      <c r="A6286" s="215"/>
    </row>
    <row r="6287" spans="1:1" x14ac:dyDescent="0.25">
      <c r="A6287" s="215"/>
    </row>
    <row r="6288" spans="1:1" x14ac:dyDescent="0.25">
      <c r="A6288" s="215"/>
    </row>
    <row r="6289" spans="1:1" x14ac:dyDescent="0.25">
      <c r="A6289" s="215"/>
    </row>
    <row r="6290" spans="1:1" x14ac:dyDescent="0.25">
      <c r="A6290" s="215"/>
    </row>
    <row r="6291" spans="1:1" x14ac:dyDescent="0.25">
      <c r="A6291" s="215"/>
    </row>
    <row r="6292" spans="1:1" x14ac:dyDescent="0.25">
      <c r="A6292" s="215"/>
    </row>
    <row r="6293" spans="1:1" x14ac:dyDescent="0.25">
      <c r="A6293" s="215"/>
    </row>
    <row r="6294" spans="1:1" x14ac:dyDescent="0.25">
      <c r="A6294" s="215"/>
    </row>
    <row r="6295" spans="1:1" x14ac:dyDescent="0.25">
      <c r="A6295" s="215"/>
    </row>
    <row r="6296" spans="1:1" x14ac:dyDescent="0.25">
      <c r="A6296" s="215"/>
    </row>
    <row r="6297" spans="1:1" x14ac:dyDescent="0.25">
      <c r="A6297" s="215"/>
    </row>
    <row r="6298" spans="1:1" x14ac:dyDescent="0.25">
      <c r="A6298" s="215"/>
    </row>
    <row r="6299" spans="1:1" x14ac:dyDescent="0.25">
      <c r="A6299" s="215"/>
    </row>
    <row r="6300" spans="1:1" x14ac:dyDescent="0.25">
      <c r="A6300" s="215"/>
    </row>
    <row r="6301" spans="1:1" x14ac:dyDescent="0.25">
      <c r="A6301" s="215"/>
    </row>
    <row r="6302" spans="1:1" x14ac:dyDescent="0.25">
      <c r="A6302" s="215"/>
    </row>
    <row r="6303" spans="1:1" x14ac:dyDescent="0.25">
      <c r="A6303" s="215"/>
    </row>
    <row r="6304" spans="1:1" x14ac:dyDescent="0.25">
      <c r="A6304" s="215"/>
    </row>
    <row r="6305" spans="1:1" x14ac:dyDescent="0.25">
      <c r="A6305" s="215"/>
    </row>
    <row r="6306" spans="1:1" x14ac:dyDescent="0.25">
      <c r="A6306" s="215"/>
    </row>
    <row r="6307" spans="1:1" x14ac:dyDescent="0.25">
      <c r="A6307" s="215"/>
    </row>
    <row r="6308" spans="1:1" x14ac:dyDescent="0.25">
      <c r="A6308" s="215"/>
    </row>
    <row r="6309" spans="1:1" x14ac:dyDescent="0.25">
      <c r="A6309" s="215"/>
    </row>
    <row r="6310" spans="1:1" x14ac:dyDescent="0.25">
      <c r="A6310" s="215"/>
    </row>
    <row r="6311" spans="1:1" x14ac:dyDescent="0.25">
      <c r="A6311" s="215"/>
    </row>
    <row r="6312" spans="1:1" x14ac:dyDescent="0.25">
      <c r="A6312" s="215"/>
    </row>
    <row r="6313" spans="1:1" x14ac:dyDescent="0.25">
      <c r="A6313" s="215"/>
    </row>
    <row r="6314" spans="1:1" x14ac:dyDescent="0.25">
      <c r="A6314" s="215"/>
    </row>
    <row r="6315" spans="1:1" x14ac:dyDescent="0.25">
      <c r="A6315" s="215"/>
    </row>
    <row r="6316" spans="1:1" x14ac:dyDescent="0.25">
      <c r="A6316" s="215"/>
    </row>
    <row r="6317" spans="1:1" x14ac:dyDescent="0.25">
      <c r="A6317" s="215"/>
    </row>
    <row r="6318" spans="1:1" x14ac:dyDescent="0.25">
      <c r="A6318" s="215"/>
    </row>
    <row r="6319" spans="1:1" x14ac:dyDescent="0.25">
      <c r="A6319" s="215"/>
    </row>
    <row r="6320" spans="1:1" x14ac:dyDescent="0.25">
      <c r="A6320" s="215"/>
    </row>
    <row r="6321" spans="1:1" x14ac:dyDescent="0.25">
      <c r="A6321" s="215"/>
    </row>
    <row r="6322" spans="1:1" x14ac:dyDescent="0.25">
      <c r="A6322" s="215"/>
    </row>
    <row r="6323" spans="1:1" x14ac:dyDescent="0.25">
      <c r="A6323" s="215"/>
    </row>
    <row r="6324" spans="1:1" x14ac:dyDescent="0.25">
      <c r="A6324" s="215"/>
    </row>
    <row r="6325" spans="1:1" x14ac:dyDescent="0.25">
      <c r="A6325" s="215"/>
    </row>
    <row r="6326" spans="1:1" x14ac:dyDescent="0.25">
      <c r="A6326" s="215"/>
    </row>
    <row r="6327" spans="1:1" x14ac:dyDescent="0.25">
      <c r="A6327" s="215"/>
    </row>
    <row r="6328" spans="1:1" x14ac:dyDescent="0.25">
      <c r="A6328" s="215"/>
    </row>
    <row r="6329" spans="1:1" x14ac:dyDescent="0.25">
      <c r="A6329" s="215"/>
    </row>
    <row r="6330" spans="1:1" x14ac:dyDescent="0.25">
      <c r="A6330" s="215"/>
    </row>
    <row r="6331" spans="1:1" x14ac:dyDescent="0.25">
      <c r="A6331" s="215"/>
    </row>
    <row r="6332" spans="1:1" x14ac:dyDescent="0.25">
      <c r="A6332" s="215"/>
    </row>
    <row r="6333" spans="1:1" x14ac:dyDescent="0.25">
      <c r="A6333" s="215"/>
    </row>
    <row r="6334" spans="1:1" x14ac:dyDescent="0.25">
      <c r="A6334" s="215"/>
    </row>
    <row r="6335" spans="1:1" x14ac:dyDescent="0.25">
      <c r="A6335" s="215"/>
    </row>
    <row r="6336" spans="1:1" x14ac:dyDescent="0.25">
      <c r="A6336" s="215"/>
    </row>
    <row r="6337" spans="1:1" x14ac:dyDescent="0.25">
      <c r="A6337" s="215"/>
    </row>
    <row r="6338" spans="1:1" x14ac:dyDescent="0.25">
      <c r="A6338" s="215"/>
    </row>
    <row r="6339" spans="1:1" x14ac:dyDescent="0.25">
      <c r="A6339" s="215"/>
    </row>
    <row r="6340" spans="1:1" x14ac:dyDescent="0.25">
      <c r="A6340" s="215"/>
    </row>
    <row r="6341" spans="1:1" x14ac:dyDescent="0.25">
      <c r="A6341" s="215"/>
    </row>
    <row r="6342" spans="1:1" x14ac:dyDescent="0.25">
      <c r="A6342" s="215"/>
    </row>
    <row r="6343" spans="1:1" x14ac:dyDescent="0.25">
      <c r="A6343" s="215"/>
    </row>
    <row r="6344" spans="1:1" x14ac:dyDescent="0.25">
      <c r="A6344" s="215"/>
    </row>
    <row r="6345" spans="1:1" x14ac:dyDescent="0.25">
      <c r="A6345" s="215"/>
    </row>
    <row r="6346" spans="1:1" x14ac:dyDescent="0.25">
      <c r="A6346" s="215"/>
    </row>
    <row r="6347" spans="1:1" x14ac:dyDescent="0.25">
      <c r="A6347" s="215"/>
    </row>
    <row r="6348" spans="1:1" x14ac:dyDescent="0.25">
      <c r="A6348" s="215"/>
    </row>
    <row r="6349" spans="1:1" x14ac:dyDescent="0.25">
      <c r="A6349" s="215"/>
    </row>
    <row r="6350" spans="1:1" x14ac:dyDescent="0.25">
      <c r="A6350" s="215"/>
    </row>
    <row r="6351" spans="1:1" x14ac:dyDescent="0.25">
      <c r="A6351" s="215"/>
    </row>
    <row r="6352" spans="1:1" x14ac:dyDescent="0.25">
      <c r="A6352" s="215"/>
    </row>
    <row r="6353" spans="1:1" x14ac:dyDescent="0.25">
      <c r="A6353" s="215"/>
    </row>
    <row r="6354" spans="1:1" x14ac:dyDescent="0.25">
      <c r="A6354" s="215"/>
    </row>
    <row r="6355" spans="1:1" x14ac:dyDescent="0.25">
      <c r="A6355" s="215"/>
    </row>
    <row r="6356" spans="1:1" x14ac:dyDescent="0.25">
      <c r="A6356" s="215"/>
    </row>
    <row r="6357" spans="1:1" x14ac:dyDescent="0.25">
      <c r="A6357" s="215"/>
    </row>
    <row r="6358" spans="1:1" x14ac:dyDescent="0.25">
      <c r="A6358" s="215"/>
    </row>
    <row r="6359" spans="1:1" x14ac:dyDescent="0.25">
      <c r="A6359" s="215"/>
    </row>
    <row r="6360" spans="1:1" x14ac:dyDescent="0.25">
      <c r="A6360" s="215"/>
    </row>
    <row r="6361" spans="1:1" x14ac:dyDescent="0.25">
      <c r="A6361" s="215"/>
    </row>
    <row r="6362" spans="1:1" x14ac:dyDescent="0.25">
      <c r="A6362" s="215"/>
    </row>
    <row r="6363" spans="1:1" x14ac:dyDescent="0.25">
      <c r="A6363" s="215"/>
    </row>
    <row r="6364" spans="1:1" x14ac:dyDescent="0.25">
      <c r="A6364" s="215"/>
    </row>
    <row r="6365" spans="1:1" x14ac:dyDescent="0.25">
      <c r="A6365" s="215"/>
    </row>
    <row r="6366" spans="1:1" x14ac:dyDescent="0.25">
      <c r="A6366" s="215"/>
    </row>
    <row r="6367" spans="1:1" x14ac:dyDescent="0.25">
      <c r="A6367" s="215"/>
    </row>
    <row r="6368" spans="1:1" x14ac:dyDescent="0.25">
      <c r="A6368" s="215"/>
    </row>
    <row r="6369" spans="1:1" x14ac:dyDescent="0.25">
      <c r="A6369" s="215"/>
    </row>
    <row r="6370" spans="1:1" x14ac:dyDescent="0.25">
      <c r="A6370" s="215"/>
    </row>
    <row r="6371" spans="1:1" x14ac:dyDescent="0.25">
      <c r="A6371" s="215"/>
    </row>
    <row r="6372" spans="1:1" x14ac:dyDescent="0.25">
      <c r="A6372" s="215"/>
    </row>
    <row r="6373" spans="1:1" x14ac:dyDescent="0.25">
      <c r="A6373" s="215"/>
    </row>
    <row r="6374" spans="1:1" x14ac:dyDescent="0.25">
      <c r="A6374" s="215"/>
    </row>
    <row r="6375" spans="1:1" x14ac:dyDescent="0.25">
      <c r="A6375" s="215"/>
    </row>
    <row r="6376" spans="1:1" x14ac:dyDescent="0.25">
      <c r="A6376" s="215"/>
    </row>
    <row r="6377" spans="1:1" x14ac:dyDescent="0.25">
      <c r="A6377" s="215"/>
    </row>
    <row r="6378" spans="1:1" x14ac:dyDescent="0.25">
      <c r="A6378" s="215"/>
    </row>
    <row r="6379" spans="1:1" x14ac:dyDescent="0.25">
      <c r="A6379" s="215"/>
    </row>
    <row r="6380" spans="1:1" x14ac:dyDescent="0.25">
      <c r="A6380" s="215"/>
    </row>
    <row r="6381" spans="1:1" x14ac:dyDescent="0.25">
      <c r="A6381" s="215"/>
    </row>
    <row r="6382" spans="1:1" x14ac:dyDescent="0.25">
      <c r="A6382" s="215"/>
    </row>
    <row r="6383" spans="1:1" x14ac:dyDescent="0.25">
      <c r="A6383" s="215"/>
    </row>
    <row r="6384" spans="1:1" x14ac:dyDescent="0.25">
      <c r="A6384" s="215"/>
    </row>
    <row r="6385" spans="1:1" x14ac:dyDescent="0.25">
      <c r="A6385" s="215"/>
    </row>
    <row r="6386" spans="1:1" x14ac:dyDescent="0.25">
      <c r="A6386" s="215"/>
    </row>
    <row r="6387" spans="1:1" x14ac:dyDescent="0.25">
      <c r="A6387" s="215"/>
    </row>
    <row r="6388" spans="1:1" x14ac:dyDescent="0.25">
      <c r="A6388" s="215"/>
    </row>
    <row r="6389" spans="1:1" x14ac:dyDescent="0.25">
      <c r="A6389" s="215"/>
    </row>
    <row r="6390" spans="1:1" x14ac:dyDescent="0.25">
      <c r="A6390" s="215"/>
    </row>
    <row r="6391" spans="1:1" x14ac:dyDescent="0.25">
      <c r="A6391" s="215"/>
    </row>
    <row r="6392" spans="1:1" x14ac:dyDescent="0.25">
      <c r="A6392" s="215"/>
    </row>
    <row r="6393" spans="1:1" x14ac:dyDescent="0.25">
      <c r="A6393" s="215"/>
    </row>
    <row r="6394" spans="1:1" x14ac:dyDescent="0.25">
      <c r="A6394" s="215"/>
    </row>
    <row r="6395" spans="1:1" x14ac:dyDescent="0.25">
      <c r="A6395" s="215"/>
    </row>
    <row r="6396" spans="1:1" x14ac:dyDescent="0.25">
      <c r="A6396" s="215"/>
    </row>
    <row r="6397" spans="1:1" x14ac:dyDescent="0.25">
      <c r="A6397" s="215"/>
    </row>
    <row r="6398" spans="1:1" x14ac:dyDescent="0.25">
      <c r="A6398" s="215"/>
    </row>
    <row r="6399" spans="1:1" x14ac:dyDescent="0.25">
      <c r="A6399" s="215"/>
    </row>
    <row r="6400" spans="1:1" x14ac:dyDescent="0.25">
      <c r="A6400" s="215"/>
    </row>
    <row r="6401" spans="1:1" x14ac:dyDescent="0.25">
      <c r="A6401" s="215"/>
    </row>
    <row r="6402" spans="1:1" x14ac:dyDescent="0.25">
      <c r="A6402" s="215"/>
    </row>
    <row r="6403" spans="1:1" x14ac:dyDescent="0.25">
      <c r="A6403" s="215"/>
    </row>
    <row r="6404" spans="1:1" x14ac:dyDescent="0.25">
      <c r="A6404" s="215"/>
    </row>
    <row r="6405" spans="1:1" x14ac:dyDescent="0.25">
      <c r="A6405" s="215"/>
    </row>
    <row r="6406" spans="1:1" x14ac:dyDescent="0.25">
      <c r="A6406" s="215"/>
    </row>
    <row r="6407" spans="1:1" x14ac:dyDescent="0.25">
      <c r="A6407" s="215"/>
    </row>
    <row r="6408" spans="1:1" x14ac:dyDescent="0.25">
      <c r="A6408" s="215"/>
    </row>
    <row r="6409" spans="1:1" x14ac:dyDescent="0.25">
      <c r="A6409" s="215"/>
    </row>
    <row r="6410" spans="1:1" x14ac:dyDescent="0.25">
      <c r="A6410" s="215"/>
    </row>
    <row r="6411" spans="1:1" x14ac:dyDescent="0.25">
      <c r="A6411" s="215"/>
    </row>
    <row r="6412" spans="1:1" x14ac:dyDescent="0.25">
      <c r="A6412" s="215"/>
    </row>
    <row r="6413" spans="1:1" x14ac:dyDescent="0.25">
      <c r="A6413" s="215"/>
    </row>
    <row r="6414" spans="1:1" x14ac:dyDescent="0.25">
      <c r="A6414" s="215"/>
    </row>
    <row r="6415" spans="1:1" x14ac:dyDescent="0.25">
      <c r="A6415" s="215"/>
    </row>
    <row r="6416" spans="1:1" x14ac:dyDescent="0.25">
      <c r="A6416" s="215"/>
    </row>
    <row r="6417" spans="1:1" x14ac:dyDescent="0.25">
      <c r="A6417" s="215"/>
    </row>
    <row r="6418" spans="1:1" x14ac:dyDescent="0.25">
      <c r="A6418" s="215"/>
    </row>
    <row r="6419" spans="1:1" x14ac:dyDescent="0.25">
      <c r="A6419" s="215"/>
    </row>
    <row r="6420" spans="1:1" x14ac:dyDescent="0.25">
      <c r="A6420" s="215"/>
    </row>
    <row r="6421" spans="1:1" x14ac:dyDescent="0.25">
      <c r="A6421" s="215"/>
    </row>
    <row r="6422" spans="1:1" x14ac:dyDescent="0.25">
      <c r="A6422" s="215"/>
    </row>
    <row r="6423" spans="1:1" x14ac:dyDescent="0.25">
      <c r="A6423" s="215"/>
    </row>
    <row r="6424" spans="1:1" x14ac:dyDescent="0.25">
      <c r="A6424" s="215"/>
    </row>
    <row r="6425" spans="1:1" x14ac:dyDescent="0.25">
      <c r="A6425" s="215"/>
    </row>
    <row r="6426" spans="1:1" x14ac:dyDescent="0.25">
      <c r="A6426" s="215"/>
    </row>
    <row r="6427" spans="1:1" x14ac:dyDescent="0.25">
      <c r="A6427" s="215"/>
    </row>
    <row r="6428" spans="1:1" x14ac:dyDescent="0.25">
      <c r="A6428" s="215"/>
    </row>
    <row r="6429" spans="1:1" x14ac:dyDescent="0.25">
      <c r="A6429" s="215"/>
    </row>
    <row r="6430" spans="1:1" x14ac:dyDescent="0.25">
      <c r="A6430" s="215"/>
    </row>
    <row r="6431" spans="1:1" x14ac:dyDescent="0.25">
      <c r="A6431" s="215"/>
    </row>
    <row r="6432" spans="1:1" x14ac:dyDescent="0.25">
      <c r="A6432" s="215"/>
    </row>
    <row r="6433" spans="1:1" x14ac:dyDescent="0.25">
      <c r="A6433" s="215"/>
    </row>
    <row r="6434" spans="1:1" x14ac:dyDescent="0.25">
      <c r="A6434" s="215"/>
    </row>
    <row r="6435" spans="1:1" x14ac:dyDescent="0.25">
      <c r="A6435" s="215"/>
    </row>
    <row r="6436" spans="1:1" x14ac:dyDescent="0.25">
      <c r="A6436" s="215"/>
    </row>
    <row r="6437" spans="1:1" x14ac:dyDescent="0.25">
      <c r="A6437" s="215"/>
    </row>
    <row r="6438" spans="1:1" x14ac:dyDescent="0.25">
      <c r="A6438" s="215"/>
    </row>
    <row r="6439" spans="1:1" x14ac:dyDescent="0.25">
      <c r="A6439" s="215"/>
    </row>
    <row r="6440" spans="1:1" x14ac:dyDescent="0.25">
      <c r="A6440" s="215"/>
    </row>
    <row r="6441" spans="1:1" x14ac:dyDescent="0.25">
      <c r="A6441" s="215"/>
    </row>
    <row r="6442" spans="1:1" x14ac:dyDescent="0.25">
      <c r="A6442" s="215"/>
    </row>
    <row r="6443" spans="1:1" x14ac:dyDescent="0.25">
      <c r="A6443" s="215"/>
    </row>
    <row r="6444" spans="1:1" x14ac:dyDescent="0.25">
      <c r="A6444" s="215"/>
    </row>
    <row r="6445" spans="1:1" x14ac:dyDescent="0.25">
      <c r="A6445" s="215"/>
    </row>
    <row r="6446" spans="1:1" x14ac:dyDescent="0.25">
      <c r="A6446" s="215"/>
    </row>
    <row r="6447" spans="1:1" x14ac:dyDescent="0.25">
      <c r="A6447" s="215"/>
    </row>
    <row r="6448" spans="1:1" x14ac:dyDescent="0.25">
      <c r="A6448" s="215"/>
    </row>
    <row r="6449" spans="1:1" x14ac:dyDescent="0.25">
      <c r="A6449" s="215"/>
    </row>
    <row r="6450" spans="1:1" x14ac:dyDescent="0.25">
      <c r="A6450" s="215"/>
    </row>
    <row r="6451" spans="1:1" x14ac:dyDescent="0.25">
      <c r="A6451" s="215"/>
    </row>
    <row r="6452" spans="1:1" x14ac:dyDescent="0.25">
      <c r="A6452" s="215"/>
    </row>
    <row r="6453" spans="1:1" x14ac:dyDescent="0.25">
      <c r="A6453" s="215"/>
    </row>
    <row r="6454" spans="1:1" x14ac:dyDescent="0.25">
      <c r="A6454" s="215"/>
    </row>
    <row r="6455" spans="1:1" x14ac:dyDescent="0.25">
      <c r="A6455" s="215"/>
    </row>
    <row r="6456" spans="1:1" x14ac:dyDescent="0.25">
      <c r="A6456" s="215"/>
    </row>
    <row r="6457" spans="1:1" x14ac:dyDescent="0.25">
      <c r="A6457" s="215"/>
    </row>
    <row r="6458" spans="1:1" x14ac:dyDescent="0.25">
      <c r="A6458" s="215"/>
    </row>
    <row r="6459" spans="1:1" x14ac:dyDescent="0.25">
      <c r="A6459" s="215"/>
    </row>
    <row r="6460" spans="1:1" x14ac:dyDescent="0.25">
      <c r="A6460" s="215"/>
    </row>
    <row r="6461" spans="1:1" x14ac:dyDescent="0.25">
      <c r="A6461" s="215"/>
    </row>
    <row r="6462" spans="1:1" x14ac:dyDescent="0.25">
      <c r="A6462" s="215"/>
    </row>
    <row r="6463" spans="1:1" x14ac:dyDescent="0.25">
      <c r="A6463" s="215"/>
    </row>
    <row r="6464" spans="1:1" x14ac:dyDescent="0.25">
      <c r="A6464" s="215"/>
    </row>
    <row r="6465" spans="1:1" x14ac:dyDescent="0.25">
      <c r="A6465" s="215"/>
    </row>
    <row r="6466" spans="1:1" x14ac:dyDescent="0.25">
      <c r="A6466" s="215"/>
    </row>
    <row r="6467" spans="1:1" x14ac:dyDescent="0.25">
      <c r="A6467" s="215"/>
    </row>
    <row r="6468" spans="1:1" x14ac:dyDescent="0.25">
      <c r="A6468" s="215"/>
    </row>
    <row r="6469" spans="1:1" x14ac:dyDescent="0.25">
      <c r="A6469" s="215"/>
    </row>
    <row r="6470" spans="1:1" x14ac:dyDescent="0.25">
      <c r="A6470" s="215"/>
    </row>
    <row r="6471" spans="1:1" x14ac:dyDescent="0.25">
      <c r="A6471" s="215"/>
    </row>
    <row r="6472" spans="1:1" x14ac:dyDescent="0.25">
      <c r="A6472" s="215"/>
    </row>
    <row r="6473" spans="1:1" x14ac:dyDescent="0.25">
      <c r="A6473" s="215"/>
    </row>
    <row r="6474" spans="1:1" x14ac:dyDescent="0.25">
      <c r="A6474" s="215"/>
    </row>
    <row r="6475" spans="1:1" x14ac:dyDescent="0.25">
      <c r="A6475" s="215"/>
    </row>
    <row r="6476" spans="1:1" x14ac:dyDescent="0.25">
      <c r="A6476" s="215"/>
    </row>
    <row r="6477" spans="1:1" x14ac:dyDescent="0.25">
      <c r="A6477" s="215"/>
    </row>
    <row r="6478" spans="1:1" x14ac:dyDescent="0.25">
      <c r="A6478" s="215"/>
    </row>
    <row r="6479" spans="1:1" x14ac:dyDescent="0.25">
      <c r="A6479" s="215"/>
    </row>
    <row r="6480" spans="1:1" x14ac:dyDescent="0.25">
      <c r="A6480" s="215"/>
    </row>
    <row r="6481" spans="1:1" x14ac:dyDescent="0.25">
      <c r="A6481" s="215"/>
    </row>
    <row r="6482" spans="1:1" x14ac:dyDescent="0.25">
      <c r="A6482" s="215"/>
    </row>
    <row r="6483" spans="1:1" x14ac:dyDescent="0.25">
      <c r="A6483" s="215"/>
    </row>
    <row r="6484" spans="1:1" x14ac:dyDescent="0.25">
      <c r="A6484" s="215"/>
    </row>
    <row r="6485" spans="1:1" x14ac:dyDescent="0.25">
      <c r="A6485" s="215"/>
    </row>
    <row r="6486" spans="1:1" x14ac:dyDescent="0.25">
      <c r="A6486" s="215"/>
    </row>
    <row r="6487" spans="1:1" x14ac:dyDescent="0.25">
      <c r="A6487" s="215"/>
    </row>
    <row r="6488" spans="1:1" x14ac:dyDescent="0.25">
      <c r="A6488" s="215"/>
    </row>
    <row r="6489" spans="1:1" x14ac:dyDescent="0.25">
      <c r="A6489" s="215"/>
    </row>
    <row r="6490" spans="1:1" x14ac:dyDescent="0.25">
      <c r="A6490" s="215"/>
    </row>
    <row r="6491" spans="1:1" x14ac:dyDescent="0.25">
      <c r="A6491" s="215"/>
    </row>
    <row r="6492" spans="1:1" x14ac:dyDescent="0.25">
      <c r="A6492" s="215"/>
    </row>
    <row r="6493" spans="1:1" x14ac:dyDescent="0.25">
      <c r="A6493" s="215"/>
    </row>
    <row r="6494" spans="1:1" x14ac:dyDescent="0.25">
      <c r="A6494" s="215"/>
    </row>
    <row r="6495" spans="1:1" x14ac:dyDescent="0.25">
      <c r="A6495" s="215"/>
    </row>
    <row r="6496" spans="1:1" x14ac:dyDescent="0.25">
      <c r="A6496" s="215"/>
    </row>
    <row r="6497" spans="1:1" x14ac:dyDescent="0.25">
      <c r="A6497" s="215"/>
    </row>
    <row r="6498" spans="1:1" x14ac:dyDescent="0.25">
      <c r="A6498" s="215"/>
    </row>
    <row r="6499" spans="1:1" x14ac:dyDescent="0.25">
      <c r="A6499" s="215"/>
    </row>
    <row r="6500" spans="1:1" x14ac:dyDescent="0.25">
      <c r="A6500" s="215"/>
    </row>
    <row r="6501" spans="1:1" x14ac:dyDescent="0.25">
      <c r="A6501" s="215"/>
    </row>
    <row r="6502" spans="1:1" x14ac:dyDescent="0.25">
      <c r="A6502" s="215"/>
    </row>
    <row r="6503" spans="1:1" x14ac:dyDescent="0.25">
      <c r="A6503" s="215"/>
    </row>
    <row r="6504" spans="1:1" x14ac:dyDescent="0.25">
      <c r="A6504" s="215"/>
    </row>
    <row r="6505" spans="1:1" x14ac:dyDescent="0.25">
      <c r="A6505" s="215"/>
    </row>
    <row r="6506" spans="1:1" x14ac:dyDescent="0.25">
      <c r="A6506" s="215"/>
    </row>
    <row r="6507" spans="1:1" x14ac:dyDescent="0.25">
      <c r="A6507" s="215"/>
    </row>
    <row r="6508" spans="1:1" x14ac:dyDescent="0.25">
      <c r="A6508" s="215"/>
    </row>
    <row r="6509" spans="1:1" x14ac:dyDescent="0.25">
      <c r="A6509" s="215"/>
    </row>
    <row r="6510" spans="1:1" x14ac:dyDescent="0.25">
      <c r="A6510" s="215"/>
    </row>
    <row r="6511" spans="1:1" x14ac:dyDescent="0.25">
      <c r="A6511" s="215"/>
    </row>
    <row r="6512" spans="1:1" x14ac:dyDescent="0.25">
      <c r="A6512" s="215"/>
    </row>
    <row r="6513" spans="1:1" x14ac:dyDescent="0.25">
      <c r="A6513" s="215"/>
    </row>
    <row r="6514" spans="1:1" x14ac:dyDescent="0.25">
      <c r="A6514" s="215"/>
    </row>
    <row r="6515" spans="1:1" x14ac:dyDescent="0.25">
      <c r="A6515" s="215"/>
    </row>
    <row r="6516" spans="1:1" x14ac:dyDescent="0.25">
      <c r="A6516" s="215"/>
    </row>
    <row r="6517" spans="1:1" x14ac:dyDescent="0.25">
      <c r="A6517" s="215"/>
    </row>
    <row r="6518" spans="1:1" x14ac:dyDescent="0.25">
      <c r="A6518" s="215"/>
    </row>
    <row r="6519" spans="1:1" x14ac:dyDescent="0.25">
      <c r="A6519" s="215"/>
    </row>
    <row r="6520" spans="1:1" x14ac:dyDescent="0.25">
      <c r="A6520" s="215"/>
    </row>
    <row r="6521" spans="1:1" x14ac:dyDescent="0.25">
      <c r="A6521" s="215"/>
    </row>
    <row r="6522" spans="1:1" x14ac:dyDescent="0.25">
      <c r="A6522" s="215"/>
    </row>
    <row r="6523" spans="1:1" x14ac:dyDescent="0.25">
      <c r="A6523" s="215"/>
    </row>
    <row r="6524" spans="1:1" x14ac:dyDescent="0.25">
      <c r="A6524" s="215"/>
    </row>
    <row r="6525" spans="1:1" x14ac:dyDescent="0.25">
      <c r="A6525" s="215"/>
    </row>
    <row r="6526" spans="1:1" x14ac:dyDescent="0.25">
      <c r="A6526" s="215"/>
    </row>
    <row r="6527" spans="1:1" x14ac:dyDescent="0.25">
      <c r="A6527" s="215"/>
    </row>
    <row r="6528" spans="1:1" x14ac:dyDescent="0.25">
      <c r="A6528" s="215"/>
    </row>
    <row r="6529" spans="1:1" x14ac:dyDescent="0.25">
      <c r="A6529" s="215"/>
    </row>
    <row r="6530" spans="1:1" x14ac:dyDescent="0.25">
      <c r="A6530" s="215"/>
    </row>
    <row r="6531" spans="1:1" x14ac:dyDescent="0.25">
      <c r="A6531" s="215"/>
    </row>
    <row r="6532" spans="1:1" x14ac:dyDescent="0.25">
      <c r="A6532" s="215"/>
    </row>
    <row r="6533" spans="1:1" x14ac:dyDescent="0.25">
      <c r="A6533" s="215"/>
    </row>
    <row r="6534" spans="1:1" x14ac:dyDescent="0.25">
      <c r="A6534" s="215"/>
    </row>
    <row r="6535" spans="1:1" x14ac:dyDescent="0.25">
      <c r="A6535" s="215"/>
    </row>
    <row r="6536" spans="1:1" x14ac:dyDescent="0.25">
      <c r="A6536" s="215"/>
    </row>
    <row r="6537" spans="1:1" x14ac:dyDescent="0.25">
      <c r="A6537" s="215"/>
    </row>
    <row r="6538" spans="1:1" x14ac:dyDescent="0.25">
      <c r="A6538" s="215"/>
    </row>
    <row r="6539" spans="1:1" x14ac:dyDescent="0.25">
      <c r="A6539" s="215"/>
    </row>
    <row r="6540" spans="1:1" x14ac:dyDescent="0.25">
      <c r="A6540" s="215"/>
    </row>
    <row r="6541" spans="1:1" x14ac:dyDescent="0.25">
      <c r="A6541" s="215"/>
    </row>
    <row r="6542" spans="1:1" x14ac:dyDescent="0.25">
      <c r="A6542" s="215"/>
    </row>
    <row r="6543" spans="1:1" x14ac:dyDescent="0.25">
      <c r="A6543" s="215"/>
    </row>
    <row r="6544" spans="1:1" x14ac:dyDescent="0.25">
      <c r="A6544" s="215"/>
    </row>
    <row r="6545" spans="1:1" x14ac:dyDescent="0.25">
      <c r="A6545" s="215"/>
    </row>
    <row r="6546" spans="1:1" x14ac:dyDescent="0.25">
      <c r="A6546" s="215"/>
    </row>
    <row r="6547" spans="1:1" x14ac:dyDescent="0.25">
      <c r="A6547" s="215"/>
    </row>
    <row r="6548" spans="1:1" x14ac:dyDescent="0.25">
      <c r="A6548" s="215"/>
    </row>
    <row r="6549" spans="1:1" x14ac:dyDescent="0.25">
      <c r="A6549" s="215"/>
    </row>
    <row r="6550" spans="1:1" x14ac:dyDescent="0.25">
      <c r="A6550" s="215"/>
    </row>
    <row r="6551" spans="1:1" x14ac:dyDescent="0.25">
      <c r="A6551" s="215"/>
    </row>
    <row r="6552" spans="1:1" x14ac:dyDescent="0.25">
      <c r="A6552" s="215"/>
    </row>
    <row r="6553" spans="1:1" x14ac:dyDescent="0.25">
      <c r="A6553" s="215"/>
    </row>
    <row r="6554" spans="1:1" x14ac:dyDescent="0.25">
      <c r="A6554" s="215"/>
    </row>
    <row r="6555" spans="1:1" x14ac:dyDescent="0.25">
      <c r="A6555" s="215"/>
    </row>
    <row r="6556" spans="1:1" x14ac:dyDescent="0.25">
      <c r="A6556" s="215"/>
    </row>
    <row r="6557" spans="1:1" x14ac:dyDescent="0.25">
      <c r="A6557" s="215"/>
    </row>
    <row r="6558" spans="1:1" x14ac:dyDescent="0.25">
      <c r="A6558" s="215"/>
    </row>
    <row r="6559" spans="1:1" x14ac:dyDescent="0.25">
      <c r="A6559" s="215"/>
    </row>
    <row r="6560" spans="1:1" x14ac:dyDescent="0.25">
      <c r="A6560" s="215"/>
    </row>
    <row r="6561" spans="1:1" x14ac:dyDescent="0.25">
      <c r="A6561" s="215"/>
    </row>
    <row r="6562" spans="1:1" x14ac:dyDescent="0.25">
      <c r="A6562" s="215"/>
    </row>
    <row r="6563" spans="1:1" x14ac:dyDescent="0.25">
      <c r="A6563" s="215"/>
    </row>
    <row r="6564" spans="1:1" x14ac:dyDescent="0.25">
      <c r="A6564" s="215"/>
    </row>
    <row r="6565" spans="1:1" x14ac:dyDescent="0.25">
      <c r="A6565" s="215"/>
    </row>
    <row r="6566" spans="1:1" x14ac:dyDescent="0.25">
      <c r="A6566" s="215"/>
    </row>
    <row r="6567" spans="1:1" x14ac:dyDescent="0.25">
      <c r="A6567" s="215"/>
    </row>
    <row r="6568" spans="1:1" x14ac:dyDescent="0.25">
      <c r="A6568" s="215"/>
    </row>
    <row r="6569" spans="1:1" x14ac:dyDescent="0.25">
      <c r="A6569" s="215"/>
    </row>
    <row r="6570" spans="1:1" x14ac:dyDescent="0.25">
      <c r="A6570" s="215"/>
    </row>
    <row r="6571" spans="1:1" x14ac:dyDescent="0.25">
      <c r="A6571" s="215"/>
    </row>
    <row r="6572" spans="1:1" x14ac:dyDescent="0.25">
      <c r="A6572" s="215"/>
    </row>
    <row r="6573" spans="1:1" x14ac:dyDescent="0.25">
      <c r="A6573" s="215"/>
    </row>
    <row r="6574" spans="1:1" x14ac:dyDescent="0.25">
      <c r="A6574" s="215"/>
    </row>
    <row r="6575" spans="1:1" x14ac:dyDescent="0.25">
      <c r="A6575" s="215"/>
    </row>
    <row r="6576" spans="1:1" x14ac:dyDescent="0.25">
      <c r="A6576" s="215"/>
    </row>
    <row r="6577" spans="1:1" x14ac:dyDescent="0.25">
      <c r="A6577" s="215"/>
    </row>
    <row r="6578" spans="1:1" x14ac:dyDescent="0.25">
      <c r="A6578" s="215"/>
    </row>
    <row r="6579" spans="1:1" x14ac:dyDescent="0.25">
      <c r="A6579" s="215"/>
    </row>
    <row r="6580" spans="1:1" x14ac:dyDescent="0.25">
      <c r="A6580" s="215"/>
    </row>
    <row r="6581" spans="1:1" x14ac:dyDescent="0.25">
      <c r="A6581" s="215"/>
    </row>
    <row r="6582" spans="1:1" x14ac:dyDescent="0.25">
      <c r="A6582" s="215"/>
    </row>
    <row r="6583" spans="1:1" x14ac:dyDescent="0.25">
      <c r="A6583" s="215"/>
    </row>
    <row r="6584" spans="1:1" x14ac:dyDescent="0.25">
      <c r="A6584" s="215"/>
    </row>
    <row r="6585" spans="1:1" x14ac:dyDescent="0.25">
      <c r="A6585" s="215"/>
    </row>
    <row r="6586" spans="1:1" x14ac:dyDescent="0.25">
      <c r="A6586" s="215"/>
    </row>
    <row r="6587" spans="1:1" x14ac:dyDescent="0.25">
      <c r="A6587" s="215"/>
    </row>
    <row r="6588" spans="1:1" x14ac:dyDescent="0.25">
      <c r="A6588" s="215"/>
    </row>
    <row r="6589" spans="1:1" x14ac:dyDescent="0.25">
      <c r="A6589" s="215"/>
    </row>
    <row r="6590" spans="1:1" x14ac:dyDescent="0.25">
      <c r="A6590" s="215"/>
    </row>
    <row r="6591" spans="1:1" x14ac:dyDescent="0.25">
      <c r="A6591" s="215"/>
    </row>
    <row r="6592" spans="1:1" x14ac:dyDescent="0.25">
      <c r="A6592" s="215"/>
    </row>
    <row r="6593" spans="1:1" x14ac:dyDescent="0.25">
      <c r="A6593" s="215"/>
    </row>
    <row r="6594" spans="1:1" x14ac:dyDescent="0.25">
      <c r="A6594" s="215"/>
    </row>
    <row r="6595" spans="1:1" x14ac:dyDescent="0.25">
      <c r="A6595" s="215"/>
    </row>
    <row r="6596" spans="1:1" x14ac:dyDescent="0.25">
      <c r="A6596" s="215"/>
    </row>
    <row r="6597" spans="1:1" x14ac:dyDescent="0.25">
      <c r="A6597" s="215"/>
    </row>
    <row r="6598" spans="1:1" x14ac:dyDescent="0.25">
      <c r="A6598" s="215"/>
    </row>
    <row r="6599" spans="1:1" x14ac:dyDescent="0.25">
      <c r="A6599" s="215"/>
    </row>
    <row r="6600" spans="1:1" x14ac:dyDescent="0.25">
      <c r="A6600" s="215"/>
    </row>
    <row r="6601" spans="1:1" x14ac:dyDescent="0.25">
      <c r="A6601" s="215"/>
    </row>
    <row r="6602" spans="1:1" x14ac:dyDescent="0.25">
      <c r="A6602" s="215"/>
    </row>
    <row r="6603" spans="1:1" x14ac:dyDescent="0.25">
      <c r="A6603" s="215"/>
    </row>
    <row r="6604" spans="1:1" x14ac:dyDescent="0.25">
      <c r="A6604" s="215"/>
    </row>
    <row r="6605" spans="1:1" x14ac:dyDescent="0.25">
      <c r="A6605" s="215"/>
    </row>
    <row r="6606" spans="1:1" x14ac:dyDescent="0.25">
      <c r="A6606" s="215"/>
    </row>
    <row r="6607" spans="1:1" x14ac:dyDescent="0.25">
      <c r="A6607" s="215"/>
    </row>
    <row r="6608" spans="1:1" x14ac:dyDescent="0.25">
      <c r="A6608" s="215"/>
    </row>
    <row r="6609" spans="1:1" x14ac:dyDescent="0.25">
      <c r="A6609" s="215"/>
    </row>
    <row r="6610" spans="1:1" x14ac:dyDescent="0.25">
      <c r="A6610" s="215"/>
    </row>
    <row r="6611" spans="1:1" x14ac:dyDescent="0.25">
      <c r="A6611" s="215"/>
    </row>
    <row r="6612" spans="1:1" x14ac:dyDescent="0.25">
      <c r="A6612" s="215"/>
    </row>
    <row r="6613" spans="1:1" x14ac:dyDescent="0.25">
      <c r="A6613" s="215"/>
    </row>
    <row r="6614" spans="1:1" x14ac:dyDescent="0.25">
      <c r="A6614" s="215"/>
    </row>
    <row r="6615" spans="1:1" x14ac:dyDescent="0.25">
      <c r="A6615" s="215"/>
    </row>
    <row r="6616" spans="1:1" x14ac:dyDescent="0.25">
      <c r="A6616" s="215"/>
    </row>
    <row r="6617" spans="1:1" x14ac:dyDescent="0.25">
      <c r="A6617" s="215"/>
    </row>
    <row r="6618" spans="1:1" x14ac:dyDescent="0.25">
      <c r="A6618" s="215"/>
    </row>
    <row r="6619" spans="1:1" x14ac:dyDescent="0.25">
      <c r="A6619" s="215"/>
    </row>
    <row r="6620" spans="1:1" x14ac:dyDescent="0.25">
      <c r="A6620" s="215"/>
    </row>
    <row r="6621" spans="1:1" x14ac:dyDescent="0.25">
      <c r="A6621" s="215"/>
    </row>
    <row r="6622" spans="1:1" x14ac:dyDescent="0.25">
      <c r="A6622" s="215"/>
    </row>
    <row r="6623" spans="1:1" x14ac:dyDescent="0.25">
      <c r="A6623" s="215"/>
    </row>
    <row r="6624" spans="1:1" x14ac:dyDescent="0.25">
      <c r="A6624" s="215"/>
    </row>
    <row r="6625" spans="1:1" x14ac:dyDescent="0.25">
      <c r="A6625" s="215"/>
    </row>
    <row r="6626" spans="1:1" x14ac:dyDescent="0.25">
      <c r="A6626" s="215"/>
    </row>
    <row r="6627" spans="1:1" x14ac:dyDescent="0.25">
      <c r="A6627" s="215"/>
    </row>
    <row r="6628" spans="1:1" x14ac:dyDescent="0.25">
      <c r="A6628" s="215"/>
    </row>
    <row r="6629" spans="1:1" x14ac:dyDescent="0.25">
      <c r="A6629" s="215"/>
    </row>
    <row r="6630" spans="1:1" x14ac:dyDescent="0.25">
      <c r="A6630" s="215"/>
    </row>
    <row r="6631" spans="1:1" x14ac:dyDescent="0.25">
      <c r="A6631" s="215"/>
    </row>
    <row r="6632" spans="1:1" x14ac:dyDescent="0.25">
      <c r="A6632" s="215"/>
    </row>
    <row r="6633" spans="1:1" x14ac:dyDescent="0.25">
      <c r="A6633" s="215"/>
    </row>
    <row r="6634" spans="1:1" x14ac:dyDescent="0.25">
      <c r="A6634" s="215"/>
    </row>
    <row r="6635" spans="1:1" x14ac:dyDescent="0.25">
      <c r="A6635" s="215"/>
    </row>
    <row r="6636" spans="1:1" x14ac:dyDescent="0.25">
      <c r="A6636" s="215"/>
    </row>
    <row r="6637" spans="1:1" x14ac:dyDescent="0.25">
      <c r="A6637" s="215"/>
    </row>
    <row r="6638" spans="1:1" x14ac:dyDescent="0.25">
      <c r="A6638" s="215"/>
    </row>
    <row r="6639" spans="1:1" x14ac:dyDescent="0.25">
      <c r="A6639" s="215"/>
    </row>
    <row r="6640" spans="1:1" x14ac:dyDescent="0.25">
      <c r="A6640" s="215"/>
    </row>
    <row r="6641" spans="1:1" x14ac:dyDescent="0.25">
      <c r="A6641" s="215"/>
    </row>
    <row r="6642" spans="1:1" x14ac:dyDescent="0.25">
      <c r="A6642" s="215"/>
    </row>
    <row r="6643" spans="1:1" x14ac:dyDescent="0.25">
      <c r="A6643" s="215"/>
    </row>
    <row r="6644" spans="1:1" x14ac:dyDescent="0.25">
      <c r="A6644" s="215"/>
    </row>
    <row r="6645" spans="1:1" x14ac:dyDescent="0.25">
      <c r="A6645" s="215"/>
    </row>
    <row r="6646" spans="1:1" x14ac:dyDescent="0.25">
      <c r="A6646" s="215"/>
    </row>
    <row r="6647" spans="1:1" x14ac:dyDescent="0.25">
      <c r="A6647" s="215"/>
    </row>
    <row r="6648" spans="1:1" x14ac:dyDescent="0.25">
      <c r="A6648" s="215"/>
    </row>
    <row r="6649" spans="1:1" x14ac:dyDescent="0.25">
      <c r="A6649" s="215"/>
    </row>
    <row r="6650" spans="1:1" x14ac:dyDescent="0.25">
      <c r="A6650" s="215"/>
    </row>
    <row r="6651" spans="1:1" x14ac:dyDescent="0.25">
      <c r="A6651" s="215"/>
    </row>
    <row r="6652" spans="1:1" x14ac:dyDescent="0.25">
      <c r="A6652" s="215"/>
    </row>
    <row r="6653" spans="1:1" x14ac:dyDescent="0.25">
      <c r="A6653" s="215"/>
    </row>
    <row r="6654" spans="1:1" x14ac:dyDescent="0.25">
      <c r="A6654" s="215"/>
    </row>
    <row r="6655" spans="1:1" x14ac:dyDescent="0.25">
      <c r="A6655" s="215"/>
    </row>
    <row r="6656" spans="1:1" x14ac:dyDescent="0.25">
      <c r="A6656" s="215"/>
    </row>
    <row r="6657" spans="1:1" x14ac:dyDescent="0.25">
      <c r="A6657" s="215"/>
    </row>
    <row r="6658" spans="1:1" x14ac:dyDescent="0.25">
      <c r="A6658" s="215"/>
    </row>
    <row r="6659" spans="1:1" x14ac:dyDescent="0.25">
      <c r="A6659" s="215"/>
    </row>
    <row r="6660" spans="1:1" x14ac:dyDescent="0.25">
      <c r="A6660" s="215"/>
    </row>
    <row r="6661" spans="1:1" x14ac:dyDescent="0.25">
      <c r="A6661" s="215"/>
    </row>
    <row r="6662" spans="1:1" x14ac:dyDescent="0.25">
      <c r="A6662" s="215"/>
    </row>
    <row r="6663" spans="1:1" x14ac:dyDescent="0.25">
      <c r="A6663" s="215"/>
    </row>
    <row r="6664" spans="1:1" x14ac:dyDescent="0.25">
      <c r="A6664" s="215"/>
    </row>
    <row r="6665" spans="1:1" x14ac:dyDescent="0.25">
      <c r="A6665" s="215"/>
    </row>
    <row r="6666" spans="1:1" x14ac:dyDescent="0.25">
      <c r="A6666" s="215"/>
    </row>
    <row r="6667" spans="1:1" x14ac:dyDescent="0.25">
      <c r="A6667" s="215"/>
    </row>
    <row r="6668" spans="1:1" x14ac:dyDescent="0.25">
      <c r="A6668" s="215"/>
    </row>
    <row r="6669" spans="1:1" x14ac:dyDescent="0.25">
      <c r="A6669" s="215"/>
    </row>
    <row r="6670" spans="1:1" x14ac:dyDescent="0.25">
      <c r="A6670" s="215"/>
    </row>
    <row r="6671" spans="1:1" x14ac:dyDescent="0.25">
      <c r="A6671" s="215"/>
    </row>
    <row r="6672" spans="1:1" x14ac:dyDescent="0.25">
      <c r="A6672" s="215"/>
    </row>
    <row r="6673" spans="1:1" x14ac:dyDescent="0.25">
      <c r="A6673" s="215"/>
    </row>
    <row r="6674" spans="1:1" x14ac:dyDescent="0.25">
      <c r="A6674" s="215"/>
    </row>
    <row r="6675" spans="1:1" x14ac:dyDescent="0.25">
      <c r="A6675" s="215"/>
    </row>
    <row r="6676" spans="1:1" x14ac:dyDescent="0.25">
      <c r="A6676" s="215"/>
    </row>
    <row r="6677" spans="1:1" x14ac:dyDescent="0.25">
      <c r="A6677" s="215"/>
    </row>
    <row r="6678" spans="1:1" x14ac:dyDescent="0.25">
      <c r="A6678" s="215"/>
    </row>
    <row r="6679" spans="1:1" x14ac:dyDescent="0.25">
      <c r="A6679" s="215"/>
    </row>
    <row r="6680" spans="1:1" x14ac:dyDescent="0.25">
      <c r="A6680" s="215"/>
    </row>
    <row r="6681" spans="1:1" x14ac:dyDescent="0.25">
      <c r="A6681" s="215"/>
    </row>
    <row r="6682" spans="1:1" x14ac:dyDescent="0.25">
      <c r="A6682" s="215"/>
    </row>
    <row r="6683" spans="1:1" x14ac:dyDescent="0.25">
      <c r="A6683" s="215"/>
    </row>
    <row r="6684" spans="1:1" x14ac:dyDescent="0.25">
      <c r="A6684" s="215"/>
    </row>
    <row r="6685" spans="1:1" x14ac:dyDescent="0.25">
      <c r="A6685" s="215"/>
    </row>
    <row r="6686" spans="1:1" x14ac:dyDescent="0.25">
      <c r="A6686" s="215"/>
    </row>
    <row r="6687" spans="1:1" x14ac:dyDescent="0.25">
      <c r="A6687" s="215"/>
    </row>
    <row r="6688" spans="1:1" x14ac:dyDescent="0.25">
      <c r="A6688" s="215"/>
    </row>
    <row r="6689" spans="1:1" x14ac:dyDescent="0.25">
      <c r="A6689" s="215"/>
    </row>
    <row r="6690" spans="1:1" x14ac:dyDescent="0.25">
      <c r="A6690" s="215"/>
    </row>
    <row r="6691" spans="1:1" x14ac:dyDescent="0.25">
      <c r="A6691" s="215"/>
    </row>
    <row r="6692" spans="1:1" x14ac:dyDescent="0.25">
      <c r="A6692" s="215"/>
    </row>
    <row r="6693" spans="1:1" x14ac:dyDescent="0.25">
      <c r="A6693" s="215"/>
    </row>
    <row r="6694" spans="1:1" x14ac:dyDescent="0.25">
      <c r="A6694" s="215"/>
    </row>
    <row r="6695" spans="1:1" x14ac:dyDescent="0.25">
      <c r="A6695" s="215"/>
    </row>
    <row r="6696" spans="1:1" x14ac:dyDescent="0.25">
      <c r="A6696" s="215"/>
    </row>
    <row r="6697" spans="1:1" x14ac:dyDescent="0.25">
      <c r="A6697" s="215"/>
    </row>
    <row r="6698" spans="1:1" x14ac:dyDescent="0.25">
      <c r="A6698" s="215"/>
    </row>
    <row r="6699" spans="1:1" x14ac:dyDescent="0.25">
      <c r="A6699" s="215"/>
    </row>
    <row r="6700" spans="1:1" x14ac:dyDescent="0.25">
      <c r="A6700" s="215"/>
    </row>
    <row r="6701" spans="1:1" x14ac:dyDescent="0.25">
      <c r="A6701" s="215"/>
    </row>
    <row r="6702" spans="1:1" x14ac:dyDescent="0.25">
      <c r="A6702" s="215"/>
    </row>
    <row r="6703" spans="1:1" x14ac:dyDescent="0.25">
      <c r="A6703" s="215"/>
    </row>
    <row r="6704" spans="1:1" x14ac:dyDescent="0.25">
      <c r="A6704" s="215"/>
    </row>
    <row r="6705" spans="1:1" x14ac:dyDescent="0.25">
      <c r="A6705" s="215"/>
    </row>
    <row r="6706" spans="1:1" x14ac:dyDescent="0.25">
      <c r="A6706" s="215"/>
    </row>
    <row r="6707" spans="1:1" x14ac:dyDescent="0.25">
      <c r="A6707" s="215"/>
    </row>
    <row r="6708" spans="1:1" x14ac:dyDescent="0.25">
      <c r="A6708" s="215"/>
    </row>
    <row r="6709" spans="1:1" x14ac:dyDescent="0.25">
      <c r="A6709" s="215"/>
    </row>
    <row r="6710" spans="1:1" x14ac:dyDescent="0.25">
      <c r="A6710" s="215"/>
    </row>
    <row r="6711" spans="1:1" x14ac:dyDescent="0.25">
      <c r="A6711" s="215"/>
    </row>
    <row r="6712" spans="1:1" x14ac:dyDescent="0.25">
      <c r="A6712" s="215"/>
    </row>
    <row r="6713" spans="1:1" x14ac:dyDescent="0.25">
      <c r="A6713" s="215"/>
    </row>
    <row r="6714" spans="1:1" x14ac:dyDescent="0.25">
      <c r="A6714" s="215"/>
    </row>
    <row r="6715" spans="1:1" x14ac:dyDescent="0.25">
      <c r="A6715" s="215"/>
    </row>
    <row r="6716" spans="1:1" x14ac:dyDescent="0.25">
      <c r="A6716" s="215"/>
    </row>
    <row r="6717" spans="1:1" x14ac:dyDescent="0.25">
      <c r="A6717" s="215"/>
    </row>
    <row r="6718" spans="1:1" x14ac:dyDescent="0.25">
      <c r="A6718" s="215"/>
    </row>
    <row r="6719" spans="1:1" x14ac:dyDescent="0.25">
      <c r="A6719" s="215"/>
    </row>
    <row r="6720" spans="1:1" x14ac:dyDescent="0.25">
      <c r="A6720" s="215"/>
    </row>
    <row r="6721" spans="1:1" x14ac:dyDescent="0.25">
      <c r="A6721" s="215"/>
    </row>
    <row r="6722" spans="1:1" x14ac:dyDescent="0.25">
      <c r="A6722" s="215"/>
    </row>
    <row r="6723" spans="1:1" x14ac:dyDescent="0.25">
      <c r="A6723" s="215"/>
    </row>
    <row r="6724" spans="1:1" x14ac:dyDescent="0.25">
      <c r="A6724" s="215"/>
    </row>
    <row r="6725" spans="1:1" x14ac:dyDescent="0.25">
      <c r="A6725" s="215"/>
    </row>
    <row r="6726" spans="1:1" x14ac:dyDescent="0.25">
      <c r="A6726" s="215"/>
    </row>
    <row r="6727" spans="1:1" x14ac:dyDescent="0.25">
      <c r="A6727" s="215"/>
    </row>
    <row r="6728" spans="1:1" x14ac:dyDescent="0.25">
      <c r="A6728" s="215"/>
    </row>
    <row r="6729" spans="1:1" x14ac:dyDescent="0.25">
      <c r="A6729" s="215"/>
    </row>
    <row r="6730" spans="1:1" x14ac:dyDescent="0.25">
      <c r="A6730" s="215"/>
    </row>
    <row r="6731" spans="1:1" x14ac:dyDescent="0.25">
      <c r="A6731" s="215"/>
    </row>
    <row r="6732" spans="1:1" x14ac:dyDescent="0.25">
      <c r="A6732" s="215"/>
    </row>
    <row r="6733" spans="1:1" x14ac:dyDescent="0.25">
      <c r="A6733" s="215"/>
    </row>
    <row r="6734" spans="1:1" x14ac:dyDescent="0.25">
      <c r="A6734" s="215"/>
    </row>
    <row r="6735" spans="1:1" x14ac:dyDescent="0.25">
      <c r="A6735" s="215"/>
    </row>
    <row r="6736" spans="1:1" x14ac:dyDescent="0.25">
      <c r="A6736" s="215"/>
    </row>
    <row r="6737" spans="1:1" x14ac:dyDescent="0.25">
      <c r="A6737" s="215"/>
    </row>
    <row r="6738" spans="1:1" x14ac:dyDescent="0.25">
      <c r="A6738" s="215"/>
    </row>
    <row r="6739" spans="1:1" x14ac:dyDescent="0.25">
      <c r="A6739" s="215"/>
    </row>
    <row r="6740" spans="1:1" x14ac:dyDescent="0.25">
      <c r="A6740" s="215"/>
    </row>
    <row r="6741" spans="1:1" x14ac:dyDescent="0.25">
      <c r="A6741" s="215"/>
    </row>
    <row r="6742" spans="1:1" x14ac:dyDescent="0.25">
      <c r="A6742" s="215"/>
    </row>
    <row r="6743" spans="1:1" x14ac:dyDescent="0.25">
      <c r="A6743" s="215"/>
    </row>
    <row r="6744" spans="1:1" x14ac:dyDescent="0.25">
      <c r="A6744" s="215"/>
    </row>
    <row r="6745" spans="1:1" x14ac:dyDescent="0.25">
      <c r="A6745" s="215"/>
    </row>
    <row r="6746" spans="1:1" x14ac:dyDescent="0.25">
      <c r="A6746" s="215"/>
    </row>
    <row r="6747" spans="1:1" x14ac:dyDescent="0.25">
      <c r="A6747" s="215"/>
    </row>
    <row r="6748" spans="1:1" x14ac:dyDescent="0.25">
      <c r="A6748" s="215"/>
    </row>
    <row r="6749" spans="1:1" x14ac:dyDescent="0.25">
      <c r="A6749" s="215"/>
    </row>
    <row r="6750" spans="1:1" x14ac:dyDescent="0.25">
      <c r="A6750" s="215"/>
    </row>
    <row r="6751" spans="1:1" x14ac:dyDescent="0.25">
      <c r="A6751" s="215"/>
    </row>
    <row r="6752" spans="1:1" x14ac:dyDescent="0.25">
      <c r="A6752" s="215"/>
    </row>
    <row r="6753" spans="1:1" x14ac:dyDescent="0.25">
      <c r="A6753" s="215"/>
    </row>
    <row r="6754" spans="1:1" x14ac:dyDescent="0.25">
      <c r="A6754" s="215"/>
    </row>
    <row r="6755" spans="1:1" x14ac:dyDescent="0.25">
      <c r="A6755" s="215"/>
    </row>
    <row r="6756" spans="1:1" x14ac:dyDescent="0.25">
      <c r="A6756" s="215"/>
    </row>
    <row r="6757" spans="1:1" x14ac:dyDescent="0.25">
      <c r="A6757" s="215"/>
    </row>
    <row r="6758" spans="1:1" x14ac:dyDescent="0.25">
      <c r="A6758" s="215"/>
    </row>
    <row r="6759" spans="1:1" x14ac:dyDescent="0.25">
      <c r="A6759" s="215"/>
    </row>
    <row r="6760" spans="1:1" x14ac:dyDescent="0.25">
      <c r="A6760" s="215"/>
    </row>
    <row r="6761" spans="1:1" x14ac:dyDescent="0.25">
      <c r="A6761" s="215"/>
    </row>
    <row r="6762" spans="1:1" x14ac:dyDescent="0.25">
      <c r="A6762" s="215"/>
    </row>
    <row r="6763" spans="1:1" x14ac:dyDescent="0.25">
      <c r="A6763" s="215"/>
    </row>
    <row r="6764" spans="1:1" x14ac:dyDescent="0.25">
      <c r="A6764" s="215"/>
    </row>
    <row r="6765" spans="1:1" x14ac:dyDescent="0.25">
      <c r="A6765" s="215"/>
    </row>
    <row r="6766" spans="1:1" x14ac:dyDescent="0.25">
      <c r="A6766" s="215"/>
    </row>
    <row r="6767" spans="1:1" x14ac:dyDescent="0.25">
      <c r="A6767" s="215"/>
    </row>
    <row r="6768" spans="1:1" x14ac:dyDescent="0.25">
      <c r="A6768" s="215"/>
    </row>
    <row r="6769" spans="1:1" x14ac:dyDescent="0.25">
      <c r="A6769" s="215"/>
    </row>
    <row r="6770" spans="1:1" x14ac:dyDescent="0.25">
      <c r="A6770" s="215"/>
    </row>
    <row r="6771" spans="1:1" x14ac:dyDescent="0.25">
      <c r="A6771" s="215"/>
    </row>
    <row r="6772" spans="1:1" x14ac:dyDescent="0.25">
      <c r="A6772" s="215"/>
    </row>
    <row r="6773" spans="1:1" x14ac:dyDescent="0.25">
      <c r="A6773" s="215"/>
    </row>
    <row r="6774" spans="1:1" x14ac:dyDescent="0.25">
      <c r="A6774" s="215"/>
    </row>
    <row r="6775" spans="1:1" x14ac:dyDescent="0.25">
      <c r="A6775" s="215"/>
    </row>
    <row r="6776" spans="1:1" x14ac:dyDescent="0.25">
      <c r="A6776" s="215"/>
    </row>
    <row r="6777" spans="1:1" x14ac:dyDescent="0.25">
      <c r="A6777" s="215"/>
    </row>
    <row r="6778" spans="1:1" x14ac:dyDescent="0.25">
      <c r="A6778" s="215"/>
    </row>
    <row r="6779" spans="1:1" x14ac:dyDescent="0.25">
      <c r="A6779" s="215"/>
    </row>
    <row r="6780" spans="1:1" x14ac:dyDescent="0.25">
      <c r="A6780" s="215"/>
    </row>
    <row r="6781" spans="1:1" x14ac:dyDescent="0.25">
      <c r="A6781" s="215"/>
    </row>
    <row r="6782" spans="1:1" x14ac:dyDescent="0.25">
      <c r="A6782" s="215"/>
    </row>
    <row r="6783" spans="1:1" x14ac:dyDescent="0.25">
      <c r="A6783" s="215"/>
    </row>
    <row r="6784" spans="1:1" x14ac:dyDescent="0.25">
      <c r="A6784" s="215"/>
    </row>
    <row r="6785" spans="1:1" x14ac:dyDescent="0.25">
      <c r="A6785" s="215"/>
    </row>
    <row r="6786" spans="1:1" x14ac:dyDescent="0.25">
      <c r="A6786" s="215"/>
    </row>
    <row r="6787" spans="1:1" x14ac:dyDescent="0.25">
      <c r="A6787" s="215"/>
    </row>
    <row r="6788" spans="1:1" x14ac:dyDescent="0.25">
      <c r="A6788" s="215"/>
    </row>
    <row r="6789" spans="1:1" x14ac:dyDescent="0.25">
      <c r="A6789" s="215"/>
    </row>
    <row r="6790" spans="1:1" x14ac:dyDescent="0.25">
      <c r="A6790" s="215"/>
    </row>
    <row r="6791" spans="1:1" x14ac:dyDescent="0.25">
      <c r="A6791" s="215"/>
    </row>
    <row r="6792" spans="1:1" x14ac:dyDescent="0.25">
      <c r="A6792" s="215"/>
    </row>
    <row r="6793" spans="1:1" x14ac:dyDescent="0.25">
      <c r="A6793" s="215"/>
    </row>
    <row r="6794" spans="1:1" x14ac:dyDescent="0.25">
      <c r="A6794" s="215"/>
    </row>
    <row r="6795" spans="1:1" x14ac:dyDescent="0.25">
      <c r="A6795" s="215"/>
    </row>
    <row r="6796" spans="1:1" x14ac:dyDescent="0.25">
      <c r="A6796" s="215"/>
    </row>
    <row r="6797" spans="1:1" x14ac:dyDescent="0.25">
      <c r="A6797" s="215"/>
    </row>
    <row r="6798" spans="1:1" x14ac:dyDescent="0.25">
      <c r="A6798" s="215"/>
    </row>
    <row r="6799" spans="1:1" x14ac:dyDescent="0.25">
      <c r="A6799" s="215"/>
    </row>
    <row r="6800" spans="1:1" x14ac:dyDescent="0.25">
      <c r="A6800" s="215"/>
    </row>
    <row r="6801" spans="1:1" x14ac:dyDescent="0.25">
      <c r="A6801" s="215"/>
    </row>
    <row r="6802" spans="1:1" x14ac:dyDescent="0.25">
      <c r="A6802" s="215"/>
    </row>
    <row r="6803" spans="1:1" x14ac:dyDescent="0.25">
      <c r="A6803" s="215"/>
    </row>
    <row r="6804" spans="1:1" x14ac:dyDescent="0.25">
      <c r="A6804" s="215"/>
    </row>
    <row r="6805" spans="1:1" x14ac:dyDescent="0.25">
      <c r="A6805" s="215"/>
    </row>
    <row r="6806" spans="1:1" x14ac:dyDescent="0.25">
      <c r="A6806" s="215"/>
    </row>
    <row r="6807" spans="1:1" x14ac:dyDescent="0.25">
      <c r="A6807" s="215"/>
    </row>
    <row r="6808" spans="1:1" x14ac:dyDescent="0.25">
      <c r="A6808" s="215"/>
    </row>
    <row r="6809" spans="1:1" x14ac:dyDescent="0.25">
      <c r="A6809" s="215"/>
    </row>
    <row r="6810" spans="1:1" x14ac:dyDescent="0.25">
      <c r="A6810" s="215"/>
    </row>
    <row r="6811" spans="1:1" x14ac:dyDescent="0.25">
      <c r="A6811" s="215"/>
    </row>
    <row r="6812" spans="1:1" x14ac:dyDescent="0.25">
      <c r="A6812" s="215"/>
    </row>
    <row r="6813" spans="1:1" x14ac:dyDescent="0.25">
      <c r="A6813" s="215"/>
    </row>
    <row r="6814" spans="1:1" x14ac:dyDescent="0.25">
      <c r="A6814" s="215"/>
    </row>
    <row r="6815" spans="1:1" x14ac:dyDescent="0.25">
      <c r="A6815" s="215"/>
    </row>
    <row r="6816" spans="1:1" x14ac:dyDescent="0.25">
      <c r="A6816" s="215"/>
    </row>
    <row r="6817" spans="1:1" x14ac:dyDescent="0.25">
      <c r="A6817" s="215"/>
    </row>
    <row r="6818" spans="1:1" x14ac:dyDescent="0.25">
      <c r="A6818" s="215"/>
    </row>
    <row r="6819" spans="1:1" x14ac:dyDescent="0.25">
      <c r="A6819" s="215"/>
    </row>
    <row r="6820" spans="1:1" x14ac:dyDescent="0.25">
      <c r="A6820" s="215"/>
    </row>
    <row r="6821" spans="1:1" x14ac:dyDescent="0.25">
      <c r="A6821" s="215"/>
    </row>
    <row r="6822" spans="1:1" x14ac:dyDescent="0.25">
      <c r="A6822" s="215"/>
    </row>
    <row r="6823" spans="1:1" x14ac:dyDescent="0.25">
      <c r="A6823" s="215"/>
    </row>
    <row r="6824" spans="1:1" x14ac:dyDescent="0.25">
      <c r="A6824" s="215"/>
    </row>
    <row r="6825" spans="1:1" x14ac:dyDescent="0.25">
      <c r="A6825" s="215"/>
    </row>
    <row r="6826" spans="1:1" x14ac:dyDescent="0.25">
      <c r="A6826" s="215"/>
    </row>
    <row r="6827" spans="1:1" x14ac:dyDescent="0.25">
      <c r="A6827" s="215"/>
    </row>
    <row r="6828" spans="1:1" x14ac:dyDescent="0.25">
      <c r="A6828" s="215"/>
    </row>
    <row r="6829" spans="1:1" x14ac:dyDescent="0.25">
      <c r="A6829" s="215"/>
    </row>
    <row r="6830" spans="1:1" x14ac:dyDescent="0.25">
      <c r="A6830" s="215"/>
    </row>
    <row r="6831" spans="1:1" x14ac:dyDescent="0.25">
      <c r="A6831" s="215"/>
    </row>
    <row r="6832" spans="1:1" x14ac:dyDescent="0.25">
      <c r="A6832" s="215"/>
    </row>
    <row r="6833" spans="1:1" x14ac:dyDescent="0.25">
      <c r="A6833" s="215"/>
    </row>
    <row r="6834" spans="1:1" x14ac:dyDescent="0.25">
      <c r="A6834" s="215"/>
    </row>
    <row r="6835" spans="1:1" x14ac:dyDescent="0.25">
      <c r="A6835" s="215"/>
    </row>
    <row r="6836" spans="1:1" x14ac:dyDescent="0.25">
      <c r="A6836" s="215"/>
    </row>
    <row r="6837" spans="1:1" x14ac:dyDescent="0.25">
      <c r="A6837" s="215"/>
    </row>
    <row r="6838" spans="1:1" x14ac:dyDescent="0.25">
      <c r="A6838" s="215"/>
    </row>
    <row r="6839" spans="1:1" x14ac:dyDescent="0.25">
      <c r="A6839" s="215"/>
    </row>
    <row r="6840" spans="1:1" x14ac:dyDescent="0.25">
      <c r="A6840" s="215"/>
    </row>
    <row r="6841" spans="1:1" x14ac:dyDescent="0.25">
      <c r="A6841" s="215"/>
    </row>
    <row r="6842" spans="1:1" x14ac:dyDescent="0.25">
      <c r="A6842" s="215"/>
    </row>
    <row r="6843" spans="1:1" x14ac:dyDescent="0.25">
      <c r="A6843" s="215"/>
    </row>
    <row r="6844" spans="1:1" x14ac:dyDescent="0.25">
      <c r="A6844" s="215"/>
    </row>
    <row r="6845" spans="1:1" x14ac:dyDescent="0.25">
      <c r="A6845" s="215"/>
    </row>
    <row r="6846" spans="1:1" x14ac:dyDescent="0.25">
      <c r="A6846" s="215"/>
    </row>
    <row r="6847" spans="1:1" x14ac:dyDescent="0.25">
      <c r="A6847" s="215"/>
    </row>
    <row r="6848" spans="1:1" x14ac:dyDescent="0.25">
      <c r="A6848" s="215"/>
    </row>
    <row r="6849" spans="1:1" x14ac:dyDescent="0.25">
      <c r="A6849" s="215"/>
    </row>
    <row r="6850" spans="1:1" x14ac:dyDescent="0.25">
      <c r="A6850" s="215"/>
    </row>
    <row r="6851" spans="1:1" x14ac:dyDescent="0.25">
      <c r="A6851" s="215"/>
    </row>
    <row r="6852" spans="1:1" x14ac:dyDescent="0.25">
      <c r="A6852" s="215"/>
    </row>
    <row r="6853" spans="1:1" x14ac:dyDescent="0.25">
      <c r="A6853" s="215"/>
    </row>
    <row r="6854" spans="1:1" x14ac:dyDescent="0.25">
      <c r="A6854" s="215"/>
    </row>
    <row r="6855" spans="1:1" x14ac:dyDescent="0.25">
      <c r="A6855" s="215"/>
    </row>
    <row r="6856" spans="1:1" x14ac:dyDescent="0.25">
      <c r="A6856" s="215"/>
    </row>
    <row r="6857" spans="1:1" x14ac:dyDescent="0.25">
      <c r="A6857" s="215"/>
    </row>
    <row r="6858" spans="1:1" x14ac:dyDescent="0.25">
      <c r="A6858" s="215"/>
    </row>
    <row r="6859" spans="1:1" x14ac:dyDescent="0.25">
      <c r="A6859" s="215"/>
    </row>
    <row r="6860" spans="1:1" x14ac:dyDescent="0.25">
      <c r="A6860" s="215"/>
    </row>
    <row r="6861" spans="1:1" x14ac:dyDescent="0.25">
      <c r="A6861" s="215"/>
    </row>
    <row r="6862" spans="1:1" x14ac:dyDescent="0.25">
      <c r="A6862" s="215"/>
    </row>
    <row r="6863" spans="1:1" x14ac:dyDescent="0.25">
      <c r="A6863" s="215"/>
    </row>
    <row r="6864" spans="1:1" x14ac:dyDescent="0.25">
      <c r="A6864" s="215"/>
    </row>
    <row r="6865" spans="1:1" x14ac:dyDescent="0.25">
      <c r="A6865" s="215"/>
    </row>
    <row r="6866" spans="1:1" x14ac:dyDescent="0.25">
      <c r="A6866" s="215"/>
    </row>
    <row r="6867" spans="1:1" x14ac:dyDescent="0.25">
      <c r="A6867" s="215"/>
    </row>
    <row r="6868" spans="1:1" x14ac:dyDescent="0.25">
      <c r="A6868" s="215"/>
    </row>
    <row r="6869" spans="1:1" x14ac:dyDescent="0.25">
      <c r="A6869" s="215"/>
    </row>
    <row r="6870" spans="1:1" x14ac:dyDescent="0.25">
      <c r="A6870" s="215"/>
    </row>
    <row r="6871" spans="1:1" x14ac:dyDescent="0.25">
      <c r="A6871" s="215"/>
    </row>
    <row r="6872" spans="1:1" x14ac:dyDescent="0.25">
      <c r="A6872" s="215"/>
    </row>
    <row r="6873" spans="1:1" x14ac:dyDescent="0.25">
      <c r="A6873" s="215"/>
    </row>
    <row r="6874" spans="1:1" x14ac:dyDescent="0.25">
      <c r="A6874" s="215"/>
    </row>
    <row r="6875" spans="1:1" x14ac:dyDescent="0.25">
      <c r="A6875" s="215"/>
    </row>
    <row r="6876" spans="1:1" x14ac:dyDescent="0.25">
      <c r="A6876" s="215"/>
    </row>
    <row r="6877" spans="1:1" x14ac:dyDescent="0.25">
      <c r="A6877" s="215"/>
    </row>
    <row r="6878" spans="1:1" x14ac:dyDescent="0.25">
      <c r="A6878" s="215"/>
    </row>
    <row r="6879" spans="1:1" x14ac:dyDescent="0.25">
      <c r="A6879" s="215"/>
    </row>
    <row r="6880" spans="1:1" x14ac:dyDescent="0.25">
      <c r="A6880" s="215"/>
    </row>
    <row r="6881" spans="1:1" x14ac:dyDescent="0.25">
      <c r="A6881" s="215"/>
    </row>
    <row r="6882" spans="1:1" x14ac:dyDescent="0.25">
      <c r="A6882" s="215"/>
    </row>
    <row r="6883" spans="1:1" x14ac:dyDescent="0.25">
      <c r="A6883" s="215"/>
    </row>
    <row r="6884" spans="1:1" x14ac:dyDescent="0.25">
      <c r="A6884" s="215"/>
    </row>
    <row r="6885" spans="1:1" x14ac:dyDescent="0.25">
      <c r="A6885" s="215"/>
    </row>
    <row r="6886" spans="1:1" x14ac:dyDescent="0.25">
      <c r="A6886" s="215"/>
    </row>
    <row r="6887" spans="1:1" x14ac:dyDescent="0.25">
      <c r="A6887" s="215"/>
    </row>
    <row r="6888" spans="1:1" x14ac:dyDescent="0.25">
      <c r="A6888" s="215"/>
    </row>
    <row r="6889" spans="1:1" x14ac:dyDescent="0.25">
      <c r="A6889" s="215"/>
    </row>
    <row r="6890" spans="1:1" x14ac:dyDescent="0.25">
      <c r="A6890" s="215"/>
    </row>
    <row r="6891" spans="1:1" x14ac:dyDescent="0.25">
      <c r="A6891" s="215"/>
    </row>
    <row r="6892" spans="1:1" x14ac:dyDescent="0.25">
      <c r="A6892" s="215"/>
    </row>
    <row r="6893" spans="1:1" x14ac:dyDescent="0.25">
      <c r="A6893" s="215"/>
    </row>
    <row r="6894" spans="1:1" x14ac:dyDescent="0.25">
      <c r="A6894" s="215"/>
    </row>
    <row r="6895" spans="1:1" x14ac:dyDescent="0.25">
      <c r="A6895" s="215"/>
    </row>
    <row r="6896" spans="1:1" x14ac:dyDescent="0.25">
      <c r="A6896" s="215"/>
    </row>
    <row r="6897" spans="1:1" x14ac:dyDescent="0.25">
      <c r="A6897" s="215"/>
    </row>
    <row r="6898" spans="1:1" x14ac:dyDescent="0.25">
      <c r="A6898" s="215"/>
    </row>
    <row r="6899" spans="1:1" x14ac:dyDescent="0.25">
      <c r="A6899" s="215"/>
    </row>
    <row r="6900" spans="1:1" x14ac:dyDescent="0.25">
      <c r="A6900" s="215"/>
    </row>
    <row r="6901" spans="1:1" x14ac:dyDescent="0.25">
      <c r="A6901" s="215"/>
    </row>
    <row r="6902" spans="1:1" x14ac:dyDescent="0.25">
      <c r="A6902" s="215"/>
    </row>
    <row r="6903" spans="1:1" x14ac:dyDescent="0.25">
      <c r="A6903" s="215"/>
    </row>
    <row r="6904" spans="1:1" x14ac:dyDescent="0.25">
      <c r="A6904" s="215"/>
    </row>
    <row r="6905" spans="1:1" x14ac:dyDescent="0.25">
      <c r="A6905" s="215"/>
    </row>
    <row r="6906" spans="1:1" x14ac:dyDescent="0.25">
      <c r="A6906" s="215"/>
    </row>
    <row r="6907" spans="1:1" x14ac:dyDescent="0.25">
      <c r="A6907" s="215"/>
    </row>
    <row r="6908" spans="1:1" x14ac:dyDescent="0.25">
      <c r="A6908" s="215"/>
    </row>
    <row r="6909" spans="1:1" x14ac:dyDescent="0.25">
      <c r="A6909" s="215"/>
    </row>
    <row r="6910" spans="1:1" x14ac:dyDescent="0.25">
      <c r="A6910" s="215"/>
    </row>
    <row r="6911" spans="1:1" x14ac:dyDescent="0.25">
      <c r="A6911" s="215"/>
    </row>
    <row r="6912" spans="1:1" x14ac:dyDescent="0.25">
      <c r="A6912" s="215"/>
    </row>
    <row r="6913" spans="1:1" x14ac:dyDescent="0.25">
      <c r="A6913" s="215"/>
    </row>
    <row r="6914" spans="1:1" x14ac:dyDescent="0.25">
      <c r="A6914" s="215"/>
    </row>
    <row r="6915" spans="1:1" x14ac:dyDescent="0.25">
      <c r="A6915" s="215"/>
    </row>
    <row r="6916" spans="1:1" x14ac:dyDescent="0.25">
      <c r="A6916" s="215"/>
    </row>
    <row r="6917" spans="1:1" x14ac:dyDescent="0.25">
      <c r="A6917" s="215"/>
    </row>
    <row r="6918" spans="1:1" x14ac:dyDescent="0.25">
      <c r="A6918" s="215"/>
    </row>
    <row r="6919" spans="1:1" x14ac:dyDescent="0.25">
      <c r="A6919" s="215"/>
    </row>
    <row r="6920" spans="1:1" x14ac:dyDescent="0.25">
      <c r="A6920" s="215"/>
    </row>
    <row r="6921" spans="1:1" x14ac:dyDescent="0.25">
      <c r="A6921" s="215"/>
    </row>
    <row r="6922" spans="1:1" x14ac:dyDescent="0.25">
      <c r="A6922" s="215"/>
    </row>
    <row r="6923" spans="1:1" x14ac:dyDescent="0.25">
      <c r="A6923" s="215"/>
    </row>
    <row r="6924" spans="1:1" x14ac:dyDescent="0.25">
      <c r="A6924" s="215"/>
    </row>
    <row r="6925" spans="1:1" x14ac:dyDescent="0.25">
      <c r="A6925" s="215"/>
    </row>
    <row r="6926" spans="1:1" x14ac:dyDescent="0.25">
      <c r="A6926" s="215"/>
    </row>
    <row r="6927" spans="1:1" x14ac:dyDescent="0.25">
      <c r="A6927" s="215"/>
    </row>
    <row r="6928" spans="1:1" x14ac:dyDescent="0.25">
      <c r="A6928" s="215"/>
    </row>
    <row r="6929" spans="1:1" x14ac:dyDescent="0.25">
      <c r="A6929" s="215"/>
    </row>
    <row r="6930" spans="1:1" x14ac:dyDescent="0.25">
      <c r="A6930" s="215"/>
    </row>
    <row r="6931" spans="1:1" x14ac:dyDescent="0.25">
      <c r="A6931" s="215"/>
    </row>
    <row r="6932" spans="1:1" x14ac:dyDescent="0.25">
      <c r="A6932" s="215"/>
    </row>
    <row r="6933" spans="1:1" x14ac:dyDescent="0.25">
      <c r="A6933" s="215"/>
    </row>
    <row r="6934" spans="1:1" x14ac:dyDescent="0.25">
      <c r="A6934" s="215"/>
    </row>
    <row r="6935" spans="1:1" x14ac:dyDescent="0.25">
      <c r="A6935" s="215"/>
    </row>
    <row r="6936" spans="1:1" x14ac:dyDescent="0.25">
      <c r="A6936" s="215"/>
    </row>
    <row r="6937" spans="1:1" x14ac:dyDescent="0.25">
      <c r="A6937" s="215"/>
    </row>
    <row r="6938" spans="1:1" x14ac:dyDescent="0.25">
      <c r="A6938" s="215"/>
    </row>
    <row r="6939" spans="1:1" x14ac:dyDescent="0.25">
      <c r="A6939" s="215"/>
    </row>
    <row r="6940" spans="1:1" x14ac:dyDescent="0.25">
      <c r="A6940" s="215"/>
    </row>
    <row r="6941" spans="1:1" x14ac:dyDescent="0.25">
      <c r="A6941" s="215"/>
    </row>
    <row r="6942" spans="1:1" x14ac:dyDescent="0.25">
      <c r="A6942" s="215"/>
    </row>
    <row r="6943" spans="1:1" x14ac:dyDescent="0.25">
      <c r="A6943" s="215"/>
    </row>
    <row r="6944" spans="1:1" x14ac:dyDescent="0.25">
      <c r="A6944" s="215"/>
    </row>
    <row r="6945" spans="1:1" x14ac:dyDescent="0.25">
      <c r="A6945" s="215"/>
    </row>
    <row r="6946" spans="1:1" x14ac:dyDescent="0.25">
      <c r="A6946" s="215"/>
    </row>
    <row r="6947" spans="1:1" x14ac:dyDescent="0.25">
      <c r="A6947" s="215"/>
    </row>
    <row r="6948" spans="1:1" x14ac:dyDescent="0.25">
      <c r="A6948" s="215"/>
    </row>
    <row r="6949" spans="1:1" x14ac:dyDescent="0.25">
      <c r="A6949" s="215"/>
    </row>
    <row r="6950" spans="1:1" x14ac:dyDescent="0.25">
      <c r="A6950" s="215"/>
    </row>
    <row r="6951" spans="1:1" x14ac:dyDescent="0.25">
      <c r="A6951" s="215"/>
    </row>
    <row r="6952" spans="1:1" x14ac:dyDescent="0.25">
      <c r="A6952" s="215"/>
    </row>
    <row r="6953" spans="1:1" x14ac:dyDescent="0.25">
      <c r="A6953" s="215"/>
    </row>
    <row r="6954" spans="1:1" x14ac:dyDescent="0.25">
      <c r="A6954" s="215"/>
    </row>
    <row r="6955" spans="1:1" x14ac:dyDescent="0.25">
      <c r="A6955" s="215"/>
    </row>
    <row r="6956" spans="1:1" x14ac:dyDescent="0.25">
      <c r="A6956" s="215"/>
    </row>
    <row r="6957" spans="1:1" x14ac:dyDescent="0.25">
      <c r="A6957" s="215"/>
    </row>
    <row r="6958" spans="1:1" x14ac:dyDescent="0.25">
      <c r="A6958" s="215"/>
    </row>
    <row r="6959" spans="1:1" x14ac:dyDescent="0.25">
      <c r="A6959" s="215"/>
    </row>
    <row r="6960" spans="1:1" x14ac:dyDescent="0.25">
      <c r="A6960" s="215"/>
    </row>
    <row r="6961" spans="1:1" x14ac:dyDescent="0.25">
      <c r="A6961" s="215"/>
    </row>
    <row r="6962" spans="1:1" x14ac:dyDescent="0.25">
      <c r="A6962" s="215"/>
    </row>
    <row r="6963" spans="1:1" x14ac:dyDescent="0.25">
      <c r="A6963" s="215"/>
    </row>
    <row r="6964" spans="1:1" x14ac:dyDescent="0.25">
      <c r="A6964" s="215"/>
    </row>
    <row r="6965" spans="1:1" x14ac:dyDescent="0.25">
      <c r="A6965" s="215"/>
    </row>
    <row r="6966" spans="1:1" x14ac:dyDescent="0.25">
      <c r="A6966" s="215"/>
    </row>
    <row r="6967" spans="1:1" x14ac:dyDescent="0.25">
      <c r="A6967" s="215"/>
    </row>
    <row r="6968" spans="1:1" x14ac:dyDescent="0.25">
      <c r="A6968" s="215"/>
    </row>
    <row r="6969" spans="1:1" x14ac:dyDescent="0.25">
      <c r="A6969" s="215"/>
    </row>
    <row r="6970" spans="1:1" x14ac:dyDescent="0.25">
      <c r="A6970" s="215"/>
    </row>
    <row r="6971" spans="1:1" x14ac:dyDescent="0.25">
      <c r="A6971" s="215"/>
    </row>
    <row r="6972" spans="1:1" x14ac:dyDescent="0.25">
      <c r="A6972" s="215"/>
    </row>
    <row r="6973" spans="1:1" x14ac:dyDescent="0.25">
      <c r="A6973" s="215"/>
    </row>
    <row r="6974" spans="1:1" x14ac:dyDescent="0.25">
      <c r="A6974" s="215"/>
    </row>
    <row r="6975" spans="1:1" x14ac:dyDescent="0.25">
      <c r="A6975" s="215"/>
    </row>
    <row r="6976" spans="1:1" x14ac:dyDescent="0.25">
      <c r="A6976" s="215"/>
    </row>
    <row r="6977" spans="1:1" x14ac:dyDescent="0.25">
      <c r="A6977" s="215"/>
    </row>
    <row r="6978" spans="1:1" x14ac:dyDescent="0.25">
      <c r="A6978" s="215"/>
    </row>
    <row r="6979" spans="1:1" x14ac:dyDescent="0.25">
      <c r="A6979" s="215"/>
    </row>
    <row r="6980" spans="1:1" x14ac:dyDescent="0.25">
      <c r="A6980" s="215"/>
    </row>
    <row r="6981" spans="1:1" x14ac:dyDescent="0.25">
      <c r="A6981" s="215"/>
    </row>
    <row r="6982" spans="1:1" x14ac:dyDescent="0.25">
      <c r="A6982" s="215"/>
    </row>
    <row r="6983" spans="1:1" x14ac:dyDescent="0.25">
      <c r="A6983" s="215"/>
    </row>
    <row r="6984" spans="1:1" x14ac:dyDescent="0.25">
      <c r="A6984" s="215"/>
    </row>
    <row r="6985" spans="1:1" x14ac:dyDescent="0.25">
      <c r="A6985" s="215"/>
    </row>
    <row r="6986" spans="1:1" x14ac:dyDescent="0.25">
      <c r="A6986" s="215"/>
    </row>
    <row r="6987" spans="1:1" x14ac:dyDescent="0.25">
      <c r="A6987" s="215"/>
    </row>
    <row r="6988" spans="1:1" x14ac:dyDescent="0.25">
      <c r="A6988" s="215"/>
    </row>
    <row r="6989" spans="1:1" x14ac:dyDescent="0.25">
      <c r="A6989" s="215"/>
    </row>
    <row r="6990" spans="1:1" x14ac:dyDescent="0.25">
      <c r="A6990" s="215"/>
    </row>
    <row r="6991" spans="1:1" x14ac:dyDescent="0.25">
      <c r="A6991" s="215"/>
    </row>
    <row r="6992" spans="1:1" x14ac:dyDescent="0.25">
      <c r="A6992" s="215"/>
    </row>
    <row r="6993" spans="1:1" x14ac:dyDescent="0.25">
      <c r="A6993" s="215"/>
    </row>
    <row r="6994" spans="1:1" x14ac:dyDescent="0.25">
      <c r="A6994" s="215"/>
    </row>
    <row r="6995" spans="1:1" x14ac:dyDescent="0.25">
      <c r="A6995" s="215"/>
    </row>
    <row r="6996" spans="1:1" x14ac:dyDescent="0.25">
      <c r="A6996" s="215"/>
    </row>
    <row r="6997" spans="1:1" x14ac:dyDescent="0.25">
      <c r="A6997" s="215"/>
    </row>
    <row r="6998" spans="1:1" x14ac:dyDescent="0.25">
      <c r="A6998" s="215"/>
    </row>
    <row r="6999" spans="1:1" x14ac:dyDescent="0.25">
      <c r="A6999" s="215"/>
    </row>
    <row r="7000" spans="1:1" x14ac:dyDescent="0.25">
      <c r="A7000" s="215"/>
    </row>
    <row r="7001" spans="1:1" x14ac:dyDescent="0.25">
      <c r="A7001" s="215"/>
    </row>
    <row r="7002" spans="1:1" x14ac:dyDescent="0.25">
      <c r="A7002" s="215"/>
    </row>
    <row r="7003" spans="1:1" x14ac:dyDescent="0.25">
      <c r="A7003" s="215"/>
    </row>
    <row r="7004" spans="1:1" x14ac:dyDescent="0.25">
      <c r="A7004" s="215"/>
    </row>
    <row r="7005" spans="1:1" x14ac:dyDescent="0.25">
      <c r="A7005" s="215"/>
    </row>
    <row r="7006" spans="1:1" x14ac:dyDescent="0.25">
      <c r="A7006" s="215"/>
    </row>
    <row r="7007" spans="1:1" x14ac:dyDescent="0.25">
      <c r="A7007" s="215"/>
    </row>
    <row r="7008" spans="1:1" x14ac:dyDescent="0.25">
      <c r="A7008" s="215"/>
    </row>
    <row r="7009" spans="1:1" x14ac:dyDescent="0.25">
      <c r="A7009" s="215"/>
    </row>
    <row r="7010" spans="1:1" x14ac:dyDescent="0.25">
      <c r="A7010" s="215"/>
    </row>
    <row r="7011" spans="1:1" x14ac:dyDescent="0.25">
      <c r="A7011" s="215"/>
    </row>
    <row r="7012" spans="1:1" x14ac:dyDescent="0.25">
      <c r="A7012" s="215"/>
    </row>
    <row r="7013" spans="1:1" x14ac:dyDescent="0.25">
      <c r="A7013" s="215"/>
    </row>
    <row r="7014" spans="1:1" x14ac:dyDescent="0.25">
      <c r="A7014" s="215"/>
    </row>
    <row r="7015" spans="1:1" x14ac:dyDescent="0.25">
      <c r="A7015" s="215"/>
    </row>
    <row r="7016" spans="1:1" x14ac:dyDescent="0.25">
      <c r="A7016" s="215"/>
    </row>
    <row r="7017" spans="1:1" x14ac:dyDescent="0.25">
      <c r="A7017" s="215"/>
    </row>
    <row r="7018" spans="1:1" x14ac:dyDescent="0.25">
      <c r="A7018" s="215"/>
    </row>
    <row r="7019" spans="1:1" x14ac:dyDescent="0.25">
      <c r="A7019" s="215"/>
    </row>
    <row r="7020" spans="1:1" x14ac:dyDescent="0.25">
      <c r="A7020" s="215"/>
    </row>
    <row r="7021" spans="1:1" x14ac:dyDescent="0.25">
      <c r="A7021" s="215"/>
    </row>
    <row r="7022" spans="1:1" x14ac:dyDescent="0.25">
      <c r="A7022" s="215"/>
    </row>
    <row r="7023" spans="1:1" x14ac:dyDescent="0.25">
      <c r="A7023" s="215"/>
    </row>
    <row r="7024" spans="1:1" x14ac:dyDescent="0.25">
      <c r="A7024" s="215"/>
    </row>
    <row r="7025" spans="1:1" x14ac:dyDescent="0.25">
      <c r="A7025" s="215"/>
    </row>
    <row r="7026" spans="1:1" x14ac:dyDescent="0.25">
      <c r="A7026" s="215"/>
    </row>
    <row r="7027" spans="1:1" x14ac:dyDescent="0.25">
      <c r="A7027" s="215"/>
    </row>
    <row r="7028" spans="1:1" x14ac:dyDescent="0.25">
      <c r="A7028" s="215"/>
    </row>
    <row r="7029" spans="1:1" x14ac:dyDescent="0.25">
      <c r="A7029" s="215"/>
    </row>
    <row r="7030" spans="1:1" x14ac:dyDescent="0.25">
      <c r="A7030" s="215"/>
    </row>
    <row r="7031" spans="1:1" x14ac:dyDescent="0.25">
      <c r="A7031" s="215"/>
    </row>
    <row r="7032" spans="1:1" x14ac:dyDescent="0.25">
      <c r="A7032" s="215"/>
    </row>
    <row r="7033" spans="1:1" x14ac:dyDescent="0.25">
      <c r="A7033" s="215"/>
    </row>
    <row r="7034" spans="1:1" x14ac:dyDescent="0.25">
      <c r="A7034" s="215"/>
    </row>
    <row r="7035" spans="1:1" x14ac:dyDescent="0.25">
      <c r="A7035" s="215"/>
    </row>
    <row r="7036" spans="1:1" x14ac:dyDescent="0.25">
      <c r="A7036" s="215"/>
    </row>
    <row r="7037" spans="1:1" x14ac:dyDescent="0.25">
      <c r="A7037" s="215"/>
    </row>
    <row r="7038" spans="1:1" x14ac:dyDescent="0.25">
      <c r="A7038" s="215"/>
    </row>
    <row r="7039" spans="1:1" x14ac:dyDescent="0.25">
      <c r="A7039" s="215"/>
    </row>
    <row r="7040" spans="1:1" x14ac:dyDescent="0.25">
      <c r="A7040" s="215"/>
    </row>
    <row r="7041" spans="1:1" x14ac:dyDescent="0.25">
      <c r="A7041" s="215"/>
    </row>
    <row r="7042" spans="1:1" x14ac:dyDescent="0.25">
      <c r="A7042" s="215"/>
    </row>
    <row r="7043" spans="1:1" x14ac:dyDescent="0.25">
      <c r="A7043" s="215"/>
    </row>
    <row r="7044" spans="1:1" x14ac:dyDescent="0.25">
      <c r="A7044" s="215"/>
    </row>
    <row r="7045" spans="1:1" x14ac:dyDescent="0.25">
      <c r="A7045" s="215"/>
    </row>
    <row r="7046" spans="1:1" x14ac:dyDescent="0.25">
      <c r="A7046" s="215"/>
    </row>
    <row r="7047" spans="1:1" x14ac:dyDescent="0.25">
      <c r="A7047" s="215"/>
    </row>
    <row r="7048" spans="1:1" x14ac:dyDescent="0.25">
      <c r="A7048" s="215"/>
    </row>
    <row r="7049" spans="1:1" x14ac:dyDescent="0.25">
      <c r="A7049" s="215"/>
    </row>
    <row r="7050" spans="1:1" x14ac:dyDescent="0.25">
      <c r="A7050" s="215"/>
    </row>
    <row r="7051" spans="1:1" x14ac:dyDescent="0.25">
      <c r="A7051" s="215"/>
    </row>
    <row r="7052" spans="1:1" x14ac:dyDescent="0.25">
      <c r="A7052" s="215"/>
    </row>
    <row r="7053" spans="1:1" x14ac:dyDescent="0.25">
      <c r="A7053" s="215"/>
    </row>
    <row r="7054" spans="1:1" x14ac:dyDescent="0.25">
      <c r="A7054" s="215"/>
    </row>
    <row r="7055" spans="1:1" x14ac:dyDescent="0.25">
      <c r="A7055" s="215"/>
    </row>
    <row r="7056" spans="1:1" x14ac:dyDescent="0.25">
      <c r="A7056" s="215"/>
    </row>
    <row r="7057" spans="1:1" x14ac:dyDescent="0.25">
      <c r="A7057" s="215"/>
    </row>
    <row r="7058" spans="1:1" x14ac:dyDescent="0.25">
      <c r="A7058" s="215"/>
    </row>
    <row r="7059" spans="1:1" x14ac:dyDescent="0.25">
      <c r="A7059" s="215"/>
    </row>
    <row r="7060" spans="1:1" x14ac:dyDescent="0.25">
      <c r="A7060" s="215"/>
    </row>
    <row r="7061" spans="1:1" x14ac:dyDescent="0.25">
      <c r="A7061" s="215"/>
    </row>
    <row r="7062" spans="1:1" x14ac:dyDescent="0.25">
      <c r="A7062" s="215"/>
    </row>
    <row r="7063" spans="1:1" x14ac:dyDescent="0.25">
      <c r="A7063" s="215"/>
    </row>
    <row r="7064" spans="1:1" x14ac:dyDescent="0.25">
      <c r="A7064" s="215"/>
    </row>
    <row r="7065" spans="1:1" x14ac:dyDescent="0.25">
      <c r="A7065" s="215"/>
    </row>
    <row r="7066" spans="1:1" x14ac:dyDescent="0.25">
      <c r="A7066" s="215"/>
    </row>
    <row r="7067" spans="1:1" x14ac:dyDescent="0.25">
      <c r="A7067" s="215"/>
    </row>
    <row r="7068" spans="1:1" x14ac:dyDescent="0.25">
      <c r="A7068" s="215"/>
    </row>
    <row r="7069" spans="1:1" x14ac:dyDescent="0.25">
      <c r="A7069" s="215"/>
    </row>
    <row r="7070" spans="1:1" x14ac:dyDescent="0.25">
      <c r="A7070" s="215"/>
    </row>
    <row r="7071" spans="1:1" x14ac:dyDescent="0.25">
      <c r="A7071" s="215"/>
    </row>
    <row r="7072" spans="1:1" x14ac:dyDescent="0.25">
      <c r="A7072" s="215"/>
    </row>
    <row r="7073" spans="1:1" x14ac:dyDescent="0.25">
      <c r="A7073" s="215"/>
    </row>
    <row r="7074" spans="1:1" x14ac:dyDescent="0.25">
      <c r="A7074" s="215"/>
    </row>
    <row r="7075" spans="1:1" x14ac:dyDescent="0.25">
      <c r="A7075" s="215"/>
    </row>
    <row r="7076" spans="1:1" x14ac:dyDescent="0.25">
      <c r="A7076" s="215"/>
    </row>
    <row r="7077" spans="1:1" x14ac:dyDescent="0.25">
      <c r="A7077" s="215"/>
    </row>
    <row r="7078" spans="1:1" x14ac:dyDescent="0.25">
      <c r="A7078" s="215"/>
    </row>
    <row r="7079" spans="1:1" x14ac:dyDescent="0.25">
      <c r="A7079" s="215"/>
    </row>
    <row r="7080" spans="1:1" x14ac:dyDescent="0.25">
      <c r="A7080" s="215"/>
    </row>
    <row r="7081" spans="1:1" x14ac:dyDescent="0.25">
      <c r="A7081" s="215"/>
    </row>
    <row r="7082" spans="1:1" x14ac:dyDescent="0.25">
      <c r="A7082" s="215"/>
    </row>
    <row r="7083" spans="1:1" x14ac:dyDescent="0.25">
      <c r="A7083" s="215"/>
    </row>
    <row r="7084" spans="1:1" x14ac:dyDescent="0.25">
      <c r="A7084" s="215"/>
    </row>
    <row r="7085" spans="1:1" x14ac:dyDescent="0.25">
      <c r="A7085" s="215"/>
    </row>
    <row r="7086" spans="1:1" x14ac:dyDescent="0.25">
      <c r="A7086" s="215"/>
    </row>
    <row r="7087" spans="1:1" x14ac:dyDescent="0.25">
      <c r="A7087" s="215"/>
    </row>
    <row r="7088" spans="1:1" x14ac:dyDescent="0.25">
      <c r="A7088" s="215"/>
    </row>
    <row r="7089" spans="1:1" x14ac:dyDescent="0.25">
      <c r="A7089" s="215"/>
    </row>
    <row r="7090" spans="1:1" x14ac:dyDescent="0.25">
      <c r="A7090" s="215"/>
    </row>
    <row r="7091" spans="1:1" x14ac:dyDescent="0.25">
      <c r="A7091" s="215"/>
    </row>
    <row r="7092" spans="1:1" x14ac:dyDescent="0.25">
      <c r="A7092" s="215"/>
    </row>
    <row r="7093" spans="1:1" x14ac:dyDescent="0.25">
      <c r="A7093" s="215"/>
    </row>
    <row r="7094" spans="1:1" x14ac:dyDescent="0.25">
      <c r="A7094" s="215"/>
    </row>
    <row r="7095" spans="1:1" x14ac:dyDescent="0.25">
      <c r="A7095" s="215"/>
    </row>
    <row r="7096" spans="1:1" x14ac:dyDescent="0.25">
      <c r="A7096" s="215"/>
    </row>
    <row r="7097" spans="1:1" x14ac:dyDescent="0.25">
      <c r="A7097" s="215"/>
    </row>
    <row r="7098" spans="1:1" x14ac:dyDescent="0.25">
      <c r="A7098" s="215"/>
    </row>
    <row r="7099" spans="1:1" x14ac:dyDescent="0.25">
      <c r="A7099" s="215"/>
    </row>
    <row r="7100" spans="1:1" x14ac:dyDescent="0.25">
      <c r="A7100" s="215"/>
    </row>
    <row r="7101" spans="1:1" x14ac:dyDescent="0.25">
      <c r="A7101" s="215"/>
    </row>
    <row r="7102" spans="1:1" x14ac:dyDescent="0.25">
      <c r="A7102" s="215"/>
    </row>
    <row r="7103" spans="1:1" x14ac:dyDescent="0.25">
      <c r="A7103" s="215"/>
    </row>
    <row r="7104" spans="1:1" x14ac:dyDescent="0.25">
      <c r="A7104" s="215"/>
    </row>
    <row r="7105" spans="1:1" x14ac:dyDescent="0.25">
      <c r="A7105" s="215"/>
    </row>
    <row r="7106" spans="1:1" x14ac:dyDescent="0.25">
      <c r="A7106" s="215"/>
    </row>
    <row r="7107" spans="1:1" x14ac:dyDescent="0.25">
      <c r="A7107" s="215"/>
    </row>
    <row r="7108" spans="1:1" x14ac:dyDescent="0.25">
      <c r="A7108" s="215"/>
    </row>
    <row r="7109" spans="1:1" x14ac:dyDescent="0.25">
      <c r="A7109" s="215"/>
    </row>
    <row r="7110" spans="1:1" x14ac:dyDescent="0.25">
      <c r="A7110" s="215"/>
    </row>
    <row r="7111" spans="1:1" x14ac:dyDescent="0.25">
      <c r="A7111" s="215"/>
    </row>
    <row r="7112" spans="1:1" x14ac:dyDescent="0.25">
      <c r="A7112" s="215"/>
    </row>
    <row r="7113" spans="1:1" x14ac:dyDescent="0.25">
      <c r="A7113" s="215"/>
    </row>
    <row r="7114" spans="1:1" x14ac:dyDescent="0.25">
      <c r="A7114" s="215"/>
    </row>
    <row r="7115" spans="1:1" x14ac:dyDescent="0.25">
      <c r="A7115" s="215"/>
    </row>
    <row r="7116" spans="1:1" x14ac:dyDescent="0.25">
      <c r="A7116" s="215"/>
    </row>
    <row r="7117" spans="1:1" x14ac:dyDescent="0.25">
      <c r="A7117" s="215"/>
    </row>
    <row r="7118" spans="1:1" x14ac:dyDescent="0.25">
      <c r="A7118" s="215"/>
    </row>
    <row r="7119" spans="1:1" x14ac:dyDescent="0.25">
      <c r="A7119" s="215"/>
    </row>
    <row r="7120" spans="1:1" x14ac:dyDescent="0.25">
      <c r="A7120" s="215"/>
    </row>
    <row r="7121" spans="1:1" x14ac:dyDescent="0.25">
      <c r="A7121" s="215"/>
    </row>
    <row r="7122" spans="1:1" x14ac:dyDescent="0.25">
      <c r="A7122" s="215"/>
    </row>
    <row r="7123" spans="1:1" x14ac:dyDescent="0.25">
      <c r="A7123" s="215"/>
    </row>
    <row r="7124" spans="1:1" x14ac:dyDescent="0.25">
      <c r="A7124" s="215"/>
    </row>
    <row r="7125" spans="1:1" x14ac:dyDescent="0.25">
      <c r="A7125" s="215"/>
    </row>
    <row r="7126" spans="1:1" x14ac:dyDescent="0.25">
      <c r="A7126" s="215"/>
    </row>
    <row r="7127" spans="1:1" x14ac:dyDescent="0.25">
      <c r="A7127" s="215"/>
    </row>
    <row r="7128" spans="1:1" x14ac:dyDescent="0.25">
      <c r="A7128" s="215"/>
    </row>
    <row r="7129" spans="1:1" x14ac:dyDescent="0.25">
      <c r="A7129" s="215"/>
    </row>
    <row r="7130" spans="1:1" x14ac:dyDescent="0.25">
      <c r="A7130" s="215"/>
    </row>
    <row r="7131" spans="1:1" x14ac:dyDescent="0.25">
      <c r="A7131" s="215"/>
    </row>
    <row r="7132" spans="1:1" x14ac:dyDescent="0.25">
      <c r="A7132" s="215"/>
    </row>
    <row r="7133" spans="1:1" x14ac:dyDescent="0.25">
      <c r="A7133" s="215"/>
    </row>
    <row r="7134" spans="1:1" x14ac:dyDescent="0.25">
      <c r="A7134" s="215"/>
    </row>
    <row r="7135" spans="1:1" x14ac:dyDescent="0.25">
      <c r="A7135" s="215"/>
    </row>
    <row r="7136" spans="1:1" x14ac:dyDescent="0.25">
      <c r="A7136" s="215"/>
    </row>
    <row r="7137" spans="1:1" x14ac:dyDescent="0.25">
      <c r="A7137" s="215"/>
    </row>
    <row r="7138" spans="1:1" x14ac:dyDescent="0.25">
      <c r="A7138" s="215"/>
    </row>
    <row r="7139" spans="1:1" x14ac:dyDescent="0.25">
      <c r="A7139" s="215"/>
    </row>
    <row r="7140" spans="1:1" x14ac:dyDescent="0.25">
      <c r="A7140" s="215"/>
    </row>
    <row r="7141" spans="1:1" x14ac:dyDescent="0.25">
      <c r="A7141" s="215"/>
    </row>
    <row r="7142" spans="1:1" x14ac:dyDescent="0.25">
      <c r="A7142" s="215"/>
    </row>
    <row r="7143" spans="1:1" x14ac:dyDescent="0.25">
      <c r="A7143" s="215"/>
    </row>
    <row r="7144" spans="1:1" x14ac:dyDescent="0.25">
      <c r="A7144" s="215"/>
    </row>
    <row r="7145" spans="1:1" x14ac:dyDescent="0.25">
      <c r="A7145" s="215"/>
    </row>
    <row r="7146" spans="1:1" x14ac:dyDescent="0.25">
      <c r="A7146" s="215"/>
    </row>
    <row r="7147" spans="1:1" x14ac:dyDescent="0.25">
      <c r="A7147" s="215"/>
    </row>
    <row r="7148" spans="1:1" x14ac:dyDescent="0.25">
      <c r="A7148" s="215"/>
    </row>
    <row r="7149" spans="1:1" x14ac:dyDescent="0.25">
      <c r="A7149" s="215"/>
    </row>
    <row r="7150" spans="1:1" x14ac:dyDescent="0.25">
      <c r="A7150" s="215"/>
    </row>
    <row r="7151" spans="1:1" x14ac:dyDescent="0.25">
      <c r="A7151" s="215"/>
    </row>
    <row r="7152" spans="1:1" x14ac:dyDescent="0.25">
      <c r="A7152" s="215"/>
    </row>
    <row r="7153" spans="1:1" x14ac:dyDescent="0.25">
      <c r="A7153" s="215"/>
    </row>
    <row r="7154" spans="1:1" x14ac:dyDescent="0.25">
      <c r="A7154" s="215"/>
    </row>
    <row r="7155" spans="1:1" x14ac:dyDescent="0.25">
      <c r="A7155" s="215"/>
    </row>
    <row r="7156" spans="1:1" x14ac:dyDescent="0.25">
      <c r="A7156" s="215"/>
    </row>
    <row r="7157" spans="1:1" x14ac:dyDescent="0.25">
      <c r="A7157" s="215"/>
    </row>
    <row r="7158" spans="1:1" x14ac:dyDescent="0.25">
      <c r="A7158" s="215"/>
    </row>
    <row r="7159" spans="1:1" x14ac:dyDescent="0.25">
      <c r="A7159" s="215"/>
    </row>
    <row r="7160" spans="1:1" x14ac:dyDescent="0.25">
      <c r="A7160" s="215"/>
    </row>
    <row r="7161" spans="1:1" x14ac:dyDescent="0.25">
      <c r="A7161" s="215"/>
    </row>
    <row r="7162" spans="1:1" x14ac:dyDescent="0.25">
      <c r="A7162" s="215"/>
    </row>
    <row r="7163" spans="1:1" x14ac:dyDescent="0.25">
      <c r="A7163" s="215"/>
    </row>
    <row r="7164" spans="1:1" x14ac:dyDescent="0.25">
      <c r="A7164" s="215"/>
    </row>
    <row r="7165" spans="1:1" x14ac:dyDescent="0.25">
      <c r="A7165" s="215"/>
    </row>
    <row r="7166" spans="1:1" x14ac:dyDescent="0.25">
      <c r="A7166" s="215"/>
    </row>
    <row r="7167" spans="1:1" x14ac:dyDescent="0.25">
      <c r="A7167" s="215"/>
    </row>
    <row r="7168" spans="1:1" x14ac:dyDescent="0.25">
      <c r="A7168" s="215"/>
    </row>
    <row r="7169" spans="1:1" x14ac:dyDescent="0.25">
      <c r="A7169" s="215"/>
    </row>
    <row r="7170" spans="1:1" x14ac:dyDescent="0.25">
      <c r="A7170" s="215"/>
    </row>
    <row r="7171" spans="1:1" x14ac:dyDescent="0.25">
      <c r="A7171" s="215"/>
    </row>
    <row r="7172" spans="1:1" x14ac:dyDescent="0.25">
      <c r="A7172" s="215"/>
    </row>
    <row r="7173" spans="1:1" x14ac:dyDescent="0.25">
      <c r="A7173" s="215"/>
    </row>
    <row r="7174" spans="1:1" x14ac:dyDescent="0.25">
      <c r="A7174" s="215"/>
    </row>
    <row r="7175" spans="1:1" x14ac:dyDescent="0.25">
      <c r="A7175" s="215"/>
    </row>
    <row r="7176" spans="1:1" x14ac:dyDescent="0.25">
      <c r="A7176" s="215"/>
    </row>
    <row r="7177" spans="1:1" x14ac:dyDescent="0.25">
      <c r="A7177" s="215"/>
    </row>
    <row r="7178" spans="1:1" x14ac:dyDescent="0.25">
      <c r="A7178" s="215"/>
    </row>
    <row r="7179" spans="1:1" x14ac:dyDescent="0.25">
      <c r="A7179" s="215"/>
    </row>
    <row r="7180" spans="1:1" x14ac:dyDescent="0.25">
      <c r="A7180" s="215"/>
    </row>
    <row r="7181" spans="1:1" x14ac:dyDescent="0.25">
      <c r="A7181" s="215"/>
    </row>
    <row r="7182" spans="1:1" x14ac:dyDescent="0.25">
      <c r="A7182" s="215"/>
    </row>
    <row r="7183" spans="1:1" x14ac:dyDescent="0.25">
      <c r="A7183" s="215"/>
    </row>
    <row r="7184" spans="1:1" x14ac:dyDescent="0.25">
      <c r="A7184" s="215"/>
    </row>
    <row r="7185" spans="1:1" x14ac:dyDescent="0.25">
      <c r="A7185" s="215"/>
    </row>
    <row r="7186" spans="1:1" x14ac:dyDescent="0.25">
      <c r="A7186" s="215"/>
    </row>
    <row r="7187" spans="1:1" x14ac:dyDescent="0.25">
      <c r="A7187" s="215"/>
    </row>
    <row r="7188" spans="1:1" x14ac:dyDescent="0.25">
      <c r="A7188" s="215"/>
    </row>
    <row r="7189" spans="1:1" x14ac:dyDescent="0.25">
      <c r="A7189" s="215"/>
    </row>
    <row r="7190" spans="1:1" x14ac:dyDescent="0.25">
      <c r="A7190" s="215"/>
    </row>
    <row r="7191" spans="1:1" x14ac:dyDescent="0.25">
      <c r="A7191" s="215"/>
    </row>
    <row r="7192" spans="1:1" x14ac:dyDescent="0.25">
      <c r="A7192" s="215"/>
    </row>
    <row r="7193" spans="1:1" x14ac:dyDescent="0.25">
      <c r="A7193" s="215"/>
    </row>
    <row r="7194" spans="1:1" x14ac:dyDescent="0.25">
      <c r="A7194" s="215"/>
    </row>
    <row r="7195" spans="1:1" x14ac:dyDescent="0.25">
      <c r="A7195" s="215"/>
    </row>
    <row r="7196" spans="1:1" x14ac:dyDescent="0.25">
      <c r="A7196" s="215"/>
    </row>
    <row r="7197" spans="1:1" x14ac:dyDescent="0.25">
      <c r="A7197" s="215"/>
    </row>
    <row r="7198" spans="1:1" x14ac:dyDescent="0.25">
      <c r="A7198" s="215"/>
    </row>
    <row r="7199" spans="1:1" x14ac:dyDescent="0.25">
      <c r="A7199" s="215"/>
    </row>
    <row r="7200" spans="1:1" x14ac:dyDescent="0.25">
      <c r="A7200" s="215"/>
    </row>
    <row r="7201" spans="1:1" x14ac:dyDescent="0.25">
      <c r="A7201" s="215"/>
    </row>
    <row r="7202" spans="1:1" x14ac:dyDescent="0.25">
      <c r="A7202" s="215"/>
    </row>
    <row r="7203" spans="1:1" x14ac:dyDescent="0.25">
      <c r="A7203" s="215"/>
    </row>
    <row r="7204" spans="1:1" x14ac:dyDescent="0.25">
      <c r="A7204" s="215"/>
    </row>
    <row r="7205" spans="1:1" x14ac:dyDescent="0.25">
      <c r="A7205" s="215"/>
    </row>
    <row r="7206" spans="1:1" x14ac:dyDescent="0.25">
      <c r="A7206" s="215"/>
    </row>
    <row r="7207" spans="1:1" x14ac:dyDescent="0.25">
      <c r="A7207" s="215"/>
    </row>
    <row r="7208" spans="1:1" x14ac:dyDescent="0.25">
      <c r="A7208" s="215"/>
    </row>
    <row r="7209" spans="1:1" x14ac:dyDescent="0.25">
      <c r="A7209" s="215"/>
    </row>
    <row r="7210" spans="1:1" x14ac:dyDescent="0.25">
      <c r="A7210" s="215"/>
    </row>
    <row r="7211" spans="1:1" x14ac:dyDescent="0.25">
      <c r="A7211" s="215"/>
    </row>
    <row r="7212" spans="1:1" x14ac:dyDescent="0.25">
      <c r="A7212" s="215"/>
    </row>
    <row r="7213" spans="1:1" x14ac:dyDescent="0.25">
      <c r="A7213" s="215"/>
    </row>
    <row r="7214" spans="1:1" x14ac:dyDescent="0.25">
      <c r="A7214" s="215"/>
    </row>
    <row r="7215" spans="1:1" x14ac:dyDescent="0.25">
      <c r="A7215" s="215"/>
    </row>
    <row r="7216" spans="1:1" x14ac:dyDescent="0.25">
      <c r="A7216" s="215"/>
    </row>
    <row r="7217" spans="1:1" x14ac:dyDescent="0.25">
      <c r="A7217" s="215"/>
    </row>
    <row r="7218" spans="1:1" x14ac:dyDescent="0.25">
      <c r="A7218" s="215"/>
    </row>
    <row r="7219" spans="1:1" x14ac:dyDescent="0.25">
      <c r="A7219" s="215"/>
    </row>
    <row r="7220" spans="1:1" x14ac:dyDescent="0.25">
      <c r="A7220" s="215"/>
    </row>
    <row r="7221" spans="1:1" x14ac:dyDescent="0.25">
      <c r="A7221" s="215"/>
    </row>
    <row r="7222" spans="1:1" x14ac:dyDescent="0.25">
      <c r="A7222" s="215"/>
    </row>
    <row r="7223" spans="1:1" x14ac:dyDescent="0.25">
      <c r="A7223" s="215"/>
    </row>
    <row r="7224" spans="1:1" x14ac:dyDescent="0.25">
      <c r="A7224" s="215"/>
    </row>
    <row r="7225" spans="1:1" x14ac:dyDescent="0.25">
      <c r="A7225" s="215"/>
    </row>
    <row r="7226" spans="1:1" x14ac:dyDescent="0.25">
      <c r="A7226" s="215"/>
    </row>
    <row r="7227" spans="1:1" x14ac:dyDescent="0.25">
      <c r="A7227" s="215"/>
    </row>
    <row r="7228" spans="1:1" x14ac:dyDescent="0.25">
      <c r="A7228" s="215"/>
    </row>
    <row r="7229" spans="1:1" x14ac:dyDescent="0.25">
      <c r="A7229" s="215"/>
    </row>
    <row r="7230" spans="1:1" x14ac:dyDescent="0.25">
      <c r="A7230" s="215"/>
    </row>
    <row r="7231" spans="1:1" x14ac:dyDescent="0.25">
      <c r="A7231" s="215"/>
    </row>
    <row r="7232" spans="1:1" x14ac:dyDescent="0.25">
      <c r="A7232" s="215"/>
    </row>
    <row r="7233" spans="1:1" x14ac:dyDescent="0.25">
      <c r="A7233" s="215"/>
    </row>
    <row r="7234" spans="1:1" x14ac:dyDescent="0.25">
      <c r="A7234" s="215"/>
    </row>
    <row r="7235" spans="1:1" x14ac:dyDescent="0.25">
      <c r="A7235" s="215"/>
    </row>
    <row r="7236" spans="1:1" x14ac:dyDescent="0.25">
      <c r="A7236" s="215"/>
    </row>
    <row r="7237" spans="1:1" x14ac:dyDescent="0.25">
      <c r="A7237" s="215"/>
    </row>
    <row r="7238" spans="1:1" x14ac:dyDescent="0.25">
      <c r="A7238" s="215"/>
    </row>
    <row r="7239" spans="1:1" x14ac:dyDescent="0.25">
      <c r="A7239" s="215"/>
    </row>
    <row r="7240" spans="1:1" x14ac:dyDescent="0.25">
      <c r="A7240" s="215"/>
    </row>
    <row r="7241" spans="1:1" x14ac:dyDescent="0.25">
      <c r="A7241" s="215"/>
    </row>
    <row r="7242" spans="1:1" x14ac:dyDescent="0.25">
      <c r="A7242" s="215"/>
    </row>
    <row r="7243" spans="1:1" x14ac:dyDescent="0.25">
      <c r="A7243" s="215"/>
    </row>
    <row r="7244" spans="1:1" x14ac:dyDescent="0.25">
      <c r="A7244" s="215"/>
    </row>
    <row r="7245" spans="1:1" x14ac:dyDescent="0.25">
      <c r="A7245" s="215"/>
    </row>
    <row r="7246" spans="1:1" x14ac:dyDescent="0.25">
      <c r="A7246" s="215"/>
    </row>
    <row r="7247" spans="1:1" x14ac:dyDescent="0.25">
      <c r="A7247" s="215"/>
    </row>
    <row r="7248" spans="1:1" x14ac:dyDescent="0.25">
      <c r="A7248" s="215"/>
    </row>
    <row r="7249" spans="1:1" x14ac:dyDescent="0.25">
      <c r="A7249" s="215"/>
    </row>
    <row r="7250" spans="1:1" x14ac:dyDescent="0.25">
      <c r="A7250" s="215"/>
    </row>
    <row r="7251" spans="1:1" x14ac:dyDescent="0.25">
      <c r="A7251" s="215"/>
    </row>
    <row r="7252" spans="1:1" x14ac:dyDescent="0.25">
      <c r="A7252" s="215"/>
    </row>
    <row r="7253" spans="1:1" x14ac:dyDescent="0.25">
      <c r="A7253" s="215"/>
    </row>
    <row r="7254" spans="1:1" x14ac:dyDescent="0.25">
      <c r="A7254" s="215"/>
    </row>
    <row r="7255" spans="1:1" x14ac:dyDescent="0.25">
      <c r="A7255" s="215"/>
    </row>
    <row r="7256" spans="1:1" x14ac:dyDescent="0.25">
      <c r="A7256" s="215"/>
    </row>
    <row r="7257" spans="1:1" x14ac:dyDescent="0.25">
      <c r="A7257" s="215"/>
    </row>
    <row r="7258" spans="1:1" x14ac:dyDescent="0.25">
      <c r="A7258" s="215"/>
    </row>
    <row r="7259" spans="1:1" x14ac:dyDescent="0.25">
      <c r="A7259" s="215"/>
    </row>
    <row r="7260" spans="1:1" x14ac:dyDescent="0.25">
      <c r="A7260" s="215"/>
    </row>
    <row r="7261" spans="1:1" x14ac:dyDescent="0.25">
      <c r="A7261" s="215"/>
    </row>
    <row r="7262" spans="1:1" x14ac:dyDescent="0.25">
      <c r="A7262" s="215"/>
    </row>
    <row r="7263" spans="1:1" x14ac:dyDescent="0.25">
      <c r="A7263" s="215"/>
    </row>
    <row r="7264" spans="1:1" x14ac:dyDescent="0.25">
      <c r="A7264" s="215"/>
    </row>
    <row r="7265" spans="1:1" x14ac:dyDescent="0.25">
      <c r="A7265" s="215"/>
    </row>
    <row r="7266" spans="1:1" x14ac:dyDescent="0.25">
      <c r="A7266" s="215"/>
    </row>
    <row r="7267" spans="1:1" x14ac:dyDescent="0.25">
      <c r="A7267" s="215"/>
    </row>
    <row r="7268" spans="1:1" x14ac:dyDescent="0.25">
      <c r="A7268" s="215"/>
    </row>
    <row r="7269" spans="1:1" x14ac:dyDescent="0.25">
      <c r="A7269" s="215"/>
    </row>
    <row r="7270" spans="1:1" x14ac:dyDescent="0.25">
      <c r="A7270" s="215"/>
    </row>
    <row r="7271" spans="1:1" x14ac:dyDescent="0.25">
      <c r="A7271" s="215"/>
    </row>
    <row r="7272" spans="1:1" x14ac:dyDescent="0.25">
      <c r="A7272" s="215"/>
    </row>
    <row r="7273" spans="1:1" x14ac:dyDescent="0.25">
      <c r="A7273" s="215"/>
    </row>
    <row r="7274" spans="1:1" x14ac:dyDescent="0.25">
      <c r="A7274" s="215"/>
    </row>
    <row r="7275" spans="1:1" x14ac:dyDescent="0.25">
      <c r="A7275" s="215"/>
    </row>
    <row r="7276" spans="1:1" x14ac:dyDescent="0.25">
      <c r="A7276" s="215"/>
    </row>
    <row r="7277" spans="1:1" x14ac:dyDescent="0.25">
      <c r="A7277" s="215"/>
    </row>
    <row r="7278" spans="1:1" x14ac:dyDescent="0.25">
      <c r="A7278" s="215"/>
    </row>
    <row r="7279" spans="1:1" x14ac:dyDescent="0.25">
      <c r="A7279" s="215"/>
    </row>
    <row r="7280" spans="1:1" x14ac:dyDescent="0.25">
      <c r="A7280" s="215"/>
    </row>
    <row r="7281" spans="1:1" x14ac:dyDescent="0.25">
      <c r="A7281" s="215"/>
    </row>
    <row r="7282" spans="1:1" x14ac:dyDescent="0.25">
      <c r="A7282" s="215"/>
    </row>
    <row r="7283" spans="1:1" x14ac:dyDescent="0.25">
      <c r="A7283" s="215"/>
    </row>
    <row r="7284" spans="1:1" x14ac:dyDescent="0.25">
      <c r="A7284" s="215"/>
    </row>
    <row r="7285" spans="1:1" x14ac:dyDescent="0.25">
      <c r="A7285" s="215"/>
    </row>
    <row r="7286" spans="1:1" x14ac:dyDescent="0.25">
      <c r="A7286" s="215"/>
    </row>
    <row r="7287" spans="1:1" x14ac:dyDescent="0.25">
      <c r="A7287" s="215"/>
    </row>
    <row r="7288" spans="1:1" x14ac:dyDescent="0.25">
      <c r="A7288" s="215"/>
    </row>
    <row r="7289" spans="1:1" x14ac:dyDescent="0.25">
      <c r="A7289" s="215"/>
    </row>
    <row r="7290" spans="1:1" x14ac:dyDescent="0.25">
      <c r="A7290" s="215"/>
    </row>
    <row r="7291" spans="1:1" x14ac:dyDescent="0.25">
      <c r="A7291" s="215"/>
    </row>
    <row r="7292" spans="1:1" x14ac:dyDescent="0.25">
      <c r="A7292" s="215"/>
    </row>
    <row r="7293" spans="1:1" x14ac:dyDescent="0.25">
      <c r="A7293" s="215"/>
    </row>
    <row r="7294" spans="1:1" x14ac:dyDescent="0.25">
      <c r="A7294" s="215"/>
    </row>
    <row r="7295" spans="1:1" x14ac:dyDescent="0.25">
      <c r="A7295" s="215"/>
    </row>
    <row r="7296" spans="1:1" x14ac:dyDescent="0.25">
      <c r="A7296" s="215"/>
    </row>
    <row r="7297" spans="1:1" x14ac:dyDescent="0.25">
      <c r="A7297" s="215"/>
    </row>
    <row r="7298" spans="1:1" x14ac:dyDescent="0.25">
      <c r="A7298" s="215"/>
    </row>
    <row r="7299" spans="1:1" x14ac:dyDescent="0.25">
      <c r="A7299" s="215"/>
    </row>
    <row r="7300" spans="1:1" x14ac:dyDescent="0.25">
      <c r="A7300" s="215"/>
    </row>
    <row r="7301" spans="1:1" x14ac:dyDescent="0.25">
      <c r="A7301" s="215"/>
    </row>
    <row r="7302" spans="1:1" x14ac:dyDescent="0.25">
      <c r="A7302" s="215"/>
    </row>
    <row r="7303" spans="1:1" x14ac:dyDescent="0.25">
      <c r="A7303" s="215"/>
    </row>
    <row r="7304" spans="1:1" x14ac:dyDescent="0.25">
      <c r="A7304" s="215"/>
    </row>
    <row r="7305" spans="1:1" x14ac:dyDescent="0.25">
      <c r="A7305" s="215"/>
    </row>
    <row r="7306" spans="1:1" x14ac:dyDescent="0.25">
      <c r="A7306" s="215"/>
    </row>
    <row r="7307" spans="1:1" x14ac:dyDescent="0.25">
      <c r="A7307" s="215"/>
    </row>
    <row r="7308" spans="1:1" x14ac:dyDescent="0.25">
      <c r="A7308" s="215"/>
    </row>
    <row r="7309" spans="1:1" x14ac:dyDescent="0.25">
      <c r="A7309" s="215"/>
    </row>
    <row r="7310" spans="1:1" x14ac:dyDescent="0.25">
      <c r="A7310" s="215"/>
    </row>
    <row r="7311" spans="1:1" x14ac:dyDescent="0.25">
      <c r="A7311" s="215"/>
    </row>
    <row r="7312" spans="1:1" x14ac:dyDescent="0.25">
      <c r="A7312" s="215"/>
    </row>
    <row r="7313" spans="1:1" x14ac:dyDescent="0.25">
      <c r="A7313" s="215"/>
    </row>
    <row r="7314" spans="1:1" x14ac:dyDescent="0.25">
      <c r="A7314" s="215"/>
    </row>
    <row r="7315" spans="1:1" x14ac:dyDescent="0.25">
      <c r="A7315" s="215"/>
    </row>
    <row r="7316" spans="1:1" x14ac:dyDescent="0.25">
      <c r="A7316" s="215"/>
    </row>
    <row r="7317" spans="1:1" x14ac:dyDescent="0.25">
      <c r="A7317" s="215"/>
    </row>
    <row r="7318" spans="1:1" x14ac:dyDescent="0.25">
      <c r="A7318" s="215"/>
    </row>
    <row r="7319" spans="1:1" x14ac:dyDescent="0.25">
      <c r="A7319" s="215"/>
    </row>
    <row r="7320" spans="1:1" x14ac:dyDescent="0.25">
      <c r="A7320" s="215"/>
    </row>
    <row r="7321" spans="1:1" x14ac:dyDescent="0.25">
      <c r="A7321" s="215"/>
    </row>
    <row r="7322" spans="1:1" x14ac:dyDescent="0.25">
      <c r="A7322" s="215"/>
    </row>
    <row r="7323" spans="1:1" x14ac:dyDescent="0.25">
      <c r="A7323" s="215"/>
    </row>
    <row r="7324" spans="1:1" x14ac:dyDescent="0.25">
      <c r="A7324" s="215"/>
    </row>
    <row r="7325" spans="1:1" x14ac:dyDescent="0.25">
      <c r="A7325" s="215"/>
    </row>
    <row r="7326" spans="1:1" x14ac:dyDescent="0.25">
      <c r="A7326" s="215"/>
    </row>
    <row r="7327" spans="1:1" x14ac:dyDescent="0.25">
      <c r="A7327" s="215"/>
    </row>
    <row r="7328" spans="1:1" x14ac:dyDescent="0.25">
      <c r="A7328" s="215"/>
    </row>
    <row r="7329" spans="1:1" x14ac:dyDescent="0.25">
      <c r="A7329" s="215"/>
    </row>
    <row r="7330" spans="1:1" x14ac:dyDescent="0.25">
      <c r="A7330" s="215"/>
    </row>
    <row r="7331" spans="1:1" x14ac:dyDescent="0.25">
      <c r="A7331" s="215"/>
    </row>
    <row r="7332" spans="1:1" x14ac:dyDescent="0.25">
      <c r="A7332" s="215"/>
    </row>
    <row r="7333" spans="1:1" x14ac:dyDescent="0.25">
      <c r="A7333" s="215"/>
    </row>
    <row r="7334" spans="1:1" x14ac:dyDescent="0.25">
      <c r="A7334" s="215"/>
    </row>
    <row r="7335" spans="1:1" x14ac:dyDescent="0.25">
      <c r="A7335" s="215"/>
    </row>
    <row r="7336" spans="1:1" x14ac:dyDescent="0.25">
      <c r="A7336" s="215"/>
    </row>
    <row r="7337" spans="1:1" x14ac:dyDescent="0.25">
      <c r="A7337" s="215"/>
    </row>
    <row r="7338" spans="1:1" x14ac:dyDescent="0.25">
      <c r="A7338" s="215"/>
    </row>
    <row r="7339" spans="1:1" x14ac:dyDescent="0.25">
      <c r="A7339" s="215"/>
    </row>
    <row r="7340" spans="1:1" x14ac:dyDescent="0.25">
      <c r="A7340" s="215"/>
    </row>
    <row r="7341" spans="1:1" x14ac:dyDescent="0.25">
      <c r="A7341" s="215"/>
    </row>
    <row r="7342" spans="1:1" x14ac:dyDescent="0.25">
      <c r="A7342" s="215"/>
    </row>
    <row r="7343" spans="1:1" x14ac:dyDescent="0.25">
      <c r="A7343" s="215"/>
    </row>
    <row r="7344" spans="1:1" x14ac:dyDescent="0.25">
      <c r="A7344" s="215"/>
    </row>
    <row r="7345" spans="1:1" x14ac:dyDescent="0.25">
      <c r="A7345" s="215"/>
    </row>
    <row r="7346" spans="1:1" x14ac:dyDescent="0.25">
      <c r="A7346" s="215"/>
    </row>
    <row r="7347" spans="1:1" x14ac:dyDescent="0.25">
      <c r="A7347" s="215"/>
    </row>
    <row r="7348" spans="1:1" x14ac:dyDescent="0.25">
      <c r="A7348" s="215"/>
    </row>
    <row r="7349" spans="1:1" x14ac:dyDescent="0.25">
      <c r="A7349" s="215"/>
    </row>
    <row r="7350" spans="1:1" x14ac:dyDescent="0.25">
      <c r="A7350" s="215"/>
    </row>
    <row r="7351" spans="1:1" x14ac:dyDescent="0.25">
      <c r="A7351" s="215"/>
    </row>
    <row r="7352" spans="1:1" x14ac:dyDescent="0.25">
      <c r="A7352" s="215"/>
    </row>
    <row r="7353" spans="1:1" x14ac:dyDescent="0.25">
      <c r="A7353" s="215"/>
    </row>
    <row r="7354" spans="1:1" x14ac:dyDescent="0.25">
      <c r="A7354" s="215"/>
    </row>
    <row r="7355" spans="1:1" x14ac:dyDescent="0.25">
      <c r="A7355" s="215"/>
    </row>
    <row r="7356" spans="1:1" x14ac:dyDescent="0.25">
      <c r="A7356" s="215"/>
    </row>
    <row r="7357" spans="1:1" x14ac:dyDescent="0.25">
      <c r="A7357" s="215"/>
    </row>
    <row r="7358" spans="1:1" x14ac:dyDescent="0.25">
      <c r="A7358" s="215"/>
    </row>
    <row r="7359" spans="1:1" x14ac:dyDescent="0.25">
      <c r="A7359" s="215"/>
    </row>
    <row r="7360" spans="1:1" x14ac:dyDescent="0.25">
      <c r="A7360" s="215"/>
    </row>
    <row r="7361" spans="1:1" x14ac:dyDescent="0.25">
      <c r="A7361" s="215"/>
    </row>
    <row r="7362" spans="1:1" x14ac:dyDescent="0.25">
      <c r="A7362" s="215"/>
    </row>
    <row r="7363" spans="1:1" x14ac:dyDescent="0.25">
      <c r="A7363" s="215"/>
    </row>
    <row r="7364" spans="1:1" x14ac:dyDescent="0.25">
      <c r="A7364" s="215"/>
    </row>
    <row r="7365" spans="1:1" x14ac:dyDescent="0.25">
      <c r="A7365" s="215"/>
    </row>
    <row r="7366" spans="1:1" x14ac:dyDescent="0.25">
      <c r="A7366" s="215"/>
    </row>
    <row r="7367" spans="1:1" x14ac:dyDescent="0.25">
      <c r="A7367" s="215"/>
    </row>
    <row r="7368" spans="1:1" x14ac:dyDescent="0.25">
      <c r="A7368" s="215"/>
    </row>
    <row r="7369" spans="1:1" x14ac:dyDescent="0.25">
      <c r="A7369" s="215"/>
    </row>
    <row r="7370" spans="1:1" x14ac:dyDescent="0.25">
      <c r="A7370" s="215"/>
    </row>
    <row r="7371" spans="1:1" x14ac:dyDescent="0.25">
      <c r="A7371" s="215"/>
    </row>
    <row r="7372" spans="1:1" x14ac:dyDescent="0.25">
      <c r="A7372" s="215"/>
    </row>
    <row r="7373" spans="1:1" x14ac:dyDescent="0.25">
      <c r="A7373" s="215"/>
    </row>
    <row r="7374" spans="1:1" x14ac:dyDescent="0.25">
      <c r="A7374" s="215"/>
    </row>
    <row r="7375" spans="1:1" x14ac:dyDescent="0.25">
      <c r="A7375" s="215"/>
    </row>
    <row r="7376" spans="1:1" x14ac:dyDescent="0.25">
      <c r="A7376" s="215"/>
    </row>
    <row r="7377" spans="1:1" x14ac:dyDescent="0.25">
      <c r="A7377" s="215"/>
    </row>
    <row r="7378" spans="1:1" x14ac:dyDescent="0.25">
      <c r="A7378" s="215"/>
    </row>
    <row r="7379" spans="1:1" x14ac:dyDescent="0.25">
      <c r="A7379" s="215"/>
    </row>
    <row r="7380" spans="1:1" x14ac:dyDescent="0.25">
      <c r="A7380" s="215"/>
    </row>
    <row r="7381" spans="1:1" x14ac:dyDescent="0.25">
      <c r="A7381" s="215"/>
    </row>
    <row r="7382" spans="1:1" x14ac:dyDescent="0.25">
      <c r="A7382" s="215"/>
    </row>
    <row r="7383" spans="1:1" x14ac:dyDescent="0.25">
      <c r="A7383" s="215"/>
    </row>
    <row r="7384" spans="1:1" x14ac:dyDescent="0.25">
      <c r="A7384" s="215"/>
    </row>
    <row r="7385" spans="1:1" x14ac:dyDescent="0.25">
      <c r="A7385" s="215"/>
    </row>
    <row r="7386" spans="1:1" x14ac:dyDescent="0.25">
      <c r="A7386" s="215"/>
    </row>
    <row r="7387" spans="1:1" x14ac:dyDescent="0.25">
      <c r="A7387" s="215"/>
    </row>
    <row r="7388" spans="1:1" x14ac:dyDescent="0.25">
      <c r="A7388" s="215"/>
    </row>
    <row r="7389" spans="1:1" x14ac:dyDescent="0.25">
      <c r="A7389" s="215"/>
    </row>
    <row r="7390" spans="1:1" x14ac:dyDescent="0.25">
      <c r="A7390" s="215"/>
    </row>
    <row r="7391" spans="1:1" x14ac:dyDescent="0.25">
      <c r="A7391" s="215"/>
    </row>
    <row r="7392" spans="1:1" x14ac:dyDescent="0.25">
      <c r="A7392" s="215"/>
    </row>
    <row r="7393" spans="1:1" x14ac:dyDescent="0.25">
      <c r="A7393" s="215"/>
    </row>
    <row r="7394" spans="1:1" x14ac:dyDescent="0.25">
      <c r="A7394" s="215"/>
    </row>
    <row r="7395" spans="1:1" x14ac:dyDescent="0.25">
      <c r="A7395" s="215"/>
    </row>
    <row r="7396" spans="1:1" x14ac:dyDescent="0.25">
      <c r="A7396" s="215"/>
    </row>
    <row r="7397" spans="1:1" x14ac:dyDescent="0.25">
      <c r="A7397" s="215"/>
    </row>
    <row r="7398" spans="1:1" x14ac:dyDescent="0.25">
      <c r="A7398" s="215"/>
    </row>
    <row r="7399" spans="1:1" x14ac:dyDescent="0.25">
      <c r="A7399" s="215"/>
    </row>
    <row r="7400" spans="1:1" x14ac:dyDescent="0.25">
      <c r="A7400" s="215"/>
    </row>
    <row r="7401" spans="1:1" x14ac:dyDescent="0.25">
      <c r="A7401" s="215"/>
    </row>
    <row r="7402" spans="1:1" x14ac:dyDescent="0.25">
      <c r="A7402" s="215"/>
    </row>
    <row r="7403" spans="1:1" x14ac:dyDescent="0.25">
      <c r="A7403" s="215"/>
    </row>
    <row r="7404" spans="1:1" x14ac:dyDescent="0.25">
      <c r="A7404" s="215"/>
    </row>
    <row r="7405" spans="1:1" x14ac:dyDescent="0.25">
      <c r="A7405" s="215"/>
    </row>
    <row r="7406" spans="1:1" x14ac:dyDescent="0.25">
      <c r="A7406" s="215"/>
    </row>
    <row r="7407" spans="1:1" x14ac:dyDescent="0.25">
      <c r="A7407" s="215"/>
    </row>
    <row r="7408" spans="1:1" x14ac:dyDescent="0.25">
      <c r="A7408" s="215"/>
    </row>
    <row r="7409" spans="1:1" x14ac:dyDescent="0.25">
      <c r="A7409" s="215"/>
    </row>
    <row r="7410" spans="1:1" x14ac:dyDescent="0.25">
      <c r="A7410" s="215"/>
    </row>
    <row r="7411" spans="1:1" x14ac:dyDescent="0.25">
      <c r="A7411" s="215"/>
    </row>
    <row r="7412" spans="1:1" x14ac:dyDescent="0.25">
      <c r="A7412" s="215"/>
    </row>
    <row r="7413" spans="1:1" x14ac:dyDescent="0.25">
      <c r="A7413" s="215"/>
    </row>
    <row r="7414" spans="1:1" x14ac:dyDescent="0.25">
      <c r="A7414" s="215"/>
    </row>
    <row r="7415" spans="1:1" x14ac:dyDescent="0.25">
      <c r="A7415" s="215"/>
    </row>
    <row r="7416" spans="1:1" x14ac:dyDescent="0.25">
      <c r="A7416" s="215"/>
    </row>
    <row r="7417" spans="1:1" x14ac:dyDescent="0.25">
      <c r="A7417" s="215"/>
    </row>
    <row r="7418" spans="1:1" x14ac:dyDescent="0.25">
      <c r="A7418" s="215"/>
    </row>
    <row r="7419" spans="1:1" x14ac:dyDescent="0.25">
      <c r="A7419" s="215"/>
    </row>
    <row r="7420" spans="1:1" x14ac:dyDescent="0.25">
      <c r="A7420" s="215"/>
    </row>
    <row r="7421" spans="1:1" x14ac:dyDescent="0.25">
      <c r="A7421" s="215"/>
    </row>
    <row r="7422" spans="1:1" x14ac:dyDescent="0.25">
      <c r="A7422" s="215"/>
    </row>
    <row r="7423" spans="1:1" x14ac:dyDescent="0.25">
      <c r="A7423" s="215"/>
    </row>
    <row r="7424" spans="1:1" x14ac:dyDescent="0.25">
      <c r="A7424" s="215"/>
    </row>
    <row r="7425" spans="1:1" x14ac:dyDescent="0.25">
      <c r="A7425" s="215"/>
    </row>
    <row r="7426" spans="1:1" x14ac:dyDescent="0.25">
      <c r="A7426" s="215"/>
    </row>
    <row r="7427" spans="1:1" x14ac:dyDescent="0.25">
      <c r="A7427" s="215"/>
    </row>
    <row r="7428" spans="1:1" x14ac:dyDescent="0.25">
      <c r="A7428" s="215"/>
    </row>
    <row r="7429" spans="1:1" x14ac:dyDescent="0.25">
      <c r="A7429" s="215"/>
    </row>
    <row r="7430" spans="1:1" x14ac:dyDescent="0.25">
      <c r="A7430" s="215"/>
    </row>
    <row r="7431" spans="1:1" x14ac:dyDescent="0.25">
      <c r="A7431" s="215"/>
    </row>
    <row r="7432" spans="1:1" x14ac:dyDescent="0.25">
      <c r="A7432" s="215"/>
    </row>
    <row r="7433" spans="1:1" x14ac:dyDescent="0.25">
      <c r="A7433" s="215"/>
    </row>
    <row r="7434" spans="1:1" x14ac:dyDescent="0.25">
      <c r="A7434" s="215"/>
    </row>
    <row r="7435" spans="1:1" x14ac:dyDescent="0.25">
      <c r="A7435" s="215"/>
    </row>
    <row r="7436" spans="1:1" x14ac:dyDescent="0.25">
      <c r="A7436" s="215"/>
    </row>
    <row r="7437" spans="1:1" x14ac:dyDescent="0.25">
      <c r="A7437" s="215"/>
    </row>
    <row r="7438" spans="1:1" x14ac:dyDescent="0.25">
      <c r="A7438" s="215"/>
    </row>
    <row r="7439" spans="1:1" x14ac:dyDescent="0.25">
      <c r="A7439" s="215"/>
    </row>
    <row r="7440" spans="1:1" x14ac:dyDescent="0.25">
      <c r="A7440" s="215"/>
    </row>
    <row r="7441" spans="1:1" x14ac:dyDescent="0.25">
      <c r="A7441" s="215"/>
    </row>
    <row r="7442" spans="1:1" x14ac:dyDescent="0.25">
      <c r="A7442" s="215"/>
    </row>
    <row r="7443" spans="1:1" x14ac:dyDescent="0.25">
      <c r="A7443" s="215"/>
    </row>
    <row r="7444" spans="1:1" x14ac:dyDescent="0.25">
      <c r="A7444" s="215"/>
    </row>
    <row r="7445" spans="1:1" x14ac:dyDescent="0.25">
      <c r="A7445" s="215"/>
    </row>
    <row r="7446" spans="1:1" x14ac:dyDescent="0.25">
      <c r="A7446" s="215"/>
    </row>
    <row r="7447" spans="1:1" x14ac:dyDescent="0.25">
      <c r="A7447" s="215"/>
    </row>
    <row r="7448" spans="1:1" x14ac:dyDescent="0.25">
      <c r="A7448" s="215"/>
    </row>
    <row r="7449" spans="1:1" x14ac:dyDescent="0.25">
      <c r="A7449" s="215"/>
    </row>
    <row r="7450" spans="1:1" x14ac:dyDescent="0.25">
      <c r="A7450" s="215"/>
    </row>
    <row r="7451" spans="1:1" x14ac:dyDescent="0.25">
      <c r="A7451" s="215"/>
    </row>
    <row r="7452" spans="1:1" x14ac:dyDescent="0.25">
      <c r="A7452" s="215"/>
    </row>
    <row r="7453" spans="1:1" x14ac:dyDescent="0.25">
      <c r="A7453" s="215"/>
    </row>
    <row r="7454" spans="1:1" x14ac:dyDescent="0.25">
      <c r="A7454" s="215"/>
    </row>
    <row r="7455" spans="1:1" x14ac:dyDescent="0.25">
      <c r="A7455" s="215"/>
    </row>
    <row r="7456" spans="1:1" x14ac:dyDescent="0.25">
      <c r="A7456" s="215"/>
    </row>
    <row r="7457" spans="1:1" x14ac:dyDescent="0.25">
      <c r="A7457" s="215"/>
    </row>
    <row r="7458" spans="1:1" x14ac:dyDescent="0.25">
      <c r="A7458" s="215"/>
    </row>
    <row r="7459" spans="1:1" x14ac:dyDescent="0.25">
      <c r="A7459" s="215"/>
    </row>
    <row r="7460" spans="1:1" x14ac:dyDescent="0.25">
      <c r="A7460" s="215"/>
    </row>
    <row r="7461" spans="1:1" x14ac:dyDescent="0.25">
      <c r="A7461" s="215"/>
    </row>
    <row r="7462" spans="1:1" x14ac:dyDescent="0.25">
      <c r="A7462" s="215"/>
    </row>
    <row r="7463" spans="1:1" x14ac:dyDescent="0.25">
      <c r="A7463" s="215"/>
    </row>
    <row r="7464" spans="1:1" x14ac:dyDescent="0.25">
      <c r="A7464" s="215"/>
    </row>
    <row r="7465" spans="1:1" x14ac:dyDescent="0.25">
      <c r="A7465" s="215"/>
    </row>
    <row r="7466" spans="1:1" x14ac:dyDescent="0.25">
      <c r="A7466" s="215"/>
    </row>
    <row r="7467" spans="1:1" x14ac:dyDescent="0.25">
      <c r="A7467" s="215"/>
    </row>
    <row r="7468" spans="1:1" x14ac:dyDescent="0.25">
      <c r="A7468" s="215"/>
    </row>
    <row r="7469" spans="1:1" x14ac:dyDescent="0.25">
      <c r="A7469" s="215"/>
    </row>
    <row r="7470" spans="1:1" x14ac:dyDescent="0.25">
      <c r="A7470" s="215"/>
    </row>
    <row r="7471" spans="1:1" x14ac:dyDescent="0.25">
      <c r="A7471" s="215"/>
    </row>
    <row r="7472" spans="1:1" x14ac:dyDescent="0.25">
      <c r="A7472" s="215"/>
    </row>
    <row r="7473" spans="1:1" x14ac:dyDescent="0.25">
      <c r="A7473" s="215"/>
    </row>
    <row r="7474" spans="1:1" x14ac:dyDescent="0.25">
      <c r="A7474" s="215"/>
    </row>
    <row r="7475" spans="1:1" x14ac:dyDescent="0.25">
      <c r="A7475" s="215"/>
    </row>
    <row r="7476" spans="1:1" x14ac:dyDescent="0.25">
      <c r="A7476" s="215"/>
    </row>
    <row r="7477" spans="1:1" x14ac:dyDescent="0.25">
      <c r="A7477" s="215"/>
    </row>
    <row r="7478" spans="1:1" x14ac:dyDescent="0.25">
      <c r="A7478" s="215"/>
    </row>
    <row r="7479" spans="1:1" x14ac:dyDescent="0.25">
      <c r="A7479" s="215"/>
    </row>
    <row r="7480" spans="1:1" x14ac:dyDescent="0.25">
      <c r="A7480" s="215"/>
    </row>
    <row r="7481" spans="1:1" x14ac:dyDescent="0.25">
      <c r="A7481" s="215"/>
    </row>
    <row r="7482" spans="1:1" x14ac:dyDescent="0.25">
      <c r="A7482" s="215"/>
    </row>
    <row r="7483" spans="1:1" x14ac:dyDescent="0.25">
      <c r="A7483" s="215"/>
    </row>
    <row r="7484" spans="1:1" x14ac:dyDescent="0.25">
      <c r="A7484" s="215"/>
    </row>
    <row r="7485" spans="1:1" x14ac:dyDescent="0.25">
      <c r="A7485" s="215"/>
    </row>
    <row r="7486" spans="1:1" x14ac:dyDescent="0.25">
      <c r="A7486" s="215"/>
    </row>
    <row r="7487" spans="1:1" x14ac:dyDescent="0.25">
      <c r="A7487" s="215"/>
    </row>
    <row r="7488" spans="1:1" x14ac:dyDescent="0.25">
      <c r="A7488" s="215"/>
    </row>
    <row r="7489" spans="1:1" x14ac:dyDescent="0.25">
      <c r="A7489" s="215"/>
    </row>
    <row r="7490" spans="1:1" x14ac:dyDescent="0.25">
      <c r="A7490" s="215"/>
    </row>
    <row r="7491" spans="1:1" x14ac:dyDescent="0.25">
      <c r="A7491" s="215"/>
    </row>
    <row r="7492" spans="1:1" x14ac:dyDescent="0.25">
      <c r="A7492" s="215"/>
    </row>
    <row r="7493" spans="1:1" x14ac:dyDescent="0.25">
      <c r="A7493" s="215"/>
    </row>
    <row r="7494" spans="1:1" x14ac:dyDescent="0.25">
      <c r="A7494" s="215"/>
    </row>
    <row r="7495" spans="1:1" x14ac:dyDescent="0.25">
      <c r="A7495" s="215"/>
    </row>
    <row r="7496" spans="1:1" x14ac:dyDescent="0.25">
      <c r="A7496" s="215"/>
    </row>
    <row r="7497" spans="1:1" x14ac:dyDescent="0.25">
      <c r="A7497" s="215"/>
    </row>
    <row r="7498" spans="1:1" x14ac:dyDescent="0.25">
      <c r="A7498" s="215"/>
    </row>
    <row r="7499" spans="1:1" x14ac:dyDescent="0.25">
      <c r="A7499" s="215"/>
    </row>
    <row r="7500" spans="1:1" x14ac:dyDescent="0.25">
      <c r="A7500" s="215"/>
    </row>
    <row r="7501" spans="1:1" x14ac:dyDescent="0.25">
      <c r="A7501" s="215"/>
    </row>
    <row r="7502" spans="1:1" x14ac:dyDescent="0.25">
      <c r="A7502" s="215"/>
    </row>
    <row r="7503" spans="1:1" x14ac:dyDescent="0.25">
      <c r="A7503" s="215"/>
    </row>
    <row r="7504" spans="1:1" x14ac:dyDescent="0.25">
      <c r="A7504" s="215"/>
    </row>
    <row r="7505" spans="1:1" x14ac:dyDescent="0.25">
      <c r="A7505" s="215"/>
    </row>
    <row r="7506" spans="1:1" x14ac:dyDescent="0.25">
      <c r="A7506" s="215"/>
    </row>
    <row r="7507" spans="1:1" x14ac:dyDescent="0.25">
      <c r="A7507" s="215"/>
    </row>
    <row r="7508" spans="1:1" x14ac:dyDescent="0.25">
      <c r="A7508" s="215"/>
    </row>
    <row r="7509" spans="1:1" x14ac:dyDescent="0.25">
      <c r="A7509" s="215"/>
    </row>
    <row r="7510" spans="1:1" x14ac:dyDescent="0.25">
      <c r="A7510" s="215"/>
    </row>
    <row r="7511" spans="1:1" x14ac:dyDescent="0.25">
      <c r="A7511" s="215"/>
    </row>
    <row r="7512" spans="1:1" x14ac:dyDescent="0.25">
      <c r="A7512" s="215"/>
    </row>
    <row r="7513" spans="1:1" x14ac:dyDescent="0.25">
      <c r="A7513" s="215"/>
    </row>
    <row r="7514" spans="1:1" x14ac:dyDescent="0.25">
      <c r="A7514" s="215"/>
    </row>
    <row r="7515" spans="1:1" x14ac:dyDescent="0.25">
      <c r="A7515" s="215"/>
    </row>
    <row r="7516" spans="1:1" x14ac:dyDescent="0.25">
      <c r="A7516" s="215"/>
    </row>
    <row r="7517" spans="1:1" x14ac:dyDescent="0.25">
      <c r="A7517" s="215"/>
    </row>
    <row r="7518" spans="1:1" x14ac:dyDescent="0.25">
      <c r="A7518" s="215"/>
    </row>
    <row r="7519" spans="1:1" x14ac:dyDescent="0.25">
      <c r="A7519" s="215"/>
    </row>
    <row r="7520" spans="1:1" x14ac:dyDescent="0.25">
      <c r="A7520" s="215"/>
    </row>
    <row r="7521" spans="1:1" x14ac:dyDescent="0.25">
      <c r="A7521" s="215"/>
    </row>
    <row r="7522" spans="1:1" x14ac:dyDescent="0.25">
      <c r="A7522" s="215"/>
    </row>
    <row r="7523" spans="1:1" x14ac:dyDescent="0.25">
      <c r="A7523" s="215"/>
    </row>
    <row r="7524" spans="1:1" x14ac:dyDescent="0.25">
      <c r="A7524" s="215"/>
    </row>
    <row r="7525" spans="1:1" x14ac:dyDescent="0.25">
      <c r="A7525" s="215"/>
    </row>
    <row r="7526" spans="1:1" x14ac:dyDescent="0.25">
      <c r="A7526" s="215"/>
    </row>
    <row r="7527" spans="1:1" x14ac:dyDescent="0.25">
      <c r="A7527" s="215"/>
    </row>
    <row r="7528" spans="1:1" x14ac:dyDescent="0.25">
      <c r="A7528" s="215"/>
    </row>
    <row r="7529" spans="1:1" x14ac:dyDescent="0.25">
      <c r="A7529" s="215"/>
    </row>
    <row r="7530" spans="1:1" x14ac:dyDescent="0.25">
      <c r="A7530" s="215"/>
    </row>
    <row r="7531" spans="1:1" x14ac:dyDescent="0.25">
      <c r="A7531" s="215"/>
    </row>
    <row r="7532" spans="1:1" x14ac:dyDescent="0.25">
      <c r="A7532" s="215"/>
    </row>
    <row r="7533" spans="1:1" x14ac:dyDescent="0.25">
      <c r="A7533" s="215"/>
    </row>
    <row r="7534" spans="1:1" x14ac:dyDescent="0.25">
      <c r="A7534" s="215"/>
    </row>
    <row r="7535" spans="1:1" x14ac:dyDescent="0.25">
      <c r="A7535" s="215"/>
    </row>
    <row r="7536" spans="1:1" x14ac:dyDescent="0.25">
      <c r="A7536" s="215"/>
    </row>
    <row r="7537" spans="1:1" x14ac:dyDescent="0.25">
      <c r="A7537" s="215"/>
    </row>
    <row r="7538" spans="1:1" x14ac:dyDescent="0.25">
      <c r="A7538" s="215"/>
    </row>
    <row r="7539" spans="1:1" x14ac:dyDescent="0.25">
      <c r="A7539" s="215"/>
    </row>
    <row r="7540" spans="1:1" x14ac:dyDescent="0.25">
      <c r="A7540" s="215"/>
    </row>
    <row r="7541" spans="1:1" x14ac:dyDescent="0.25">
      <c r="A7541" s="215"/>
    </row>
    <row r="7542" spans="1:1" x14ac:dyDescent="0.25">
      <c r="A7542" s="215"/>
    </row>
    <row r="7543" spans="1:1" x14ac:dyDescent="0.25">
      <c r="A7543" s="215"/>
    </row>
    <row r="7544" spans="1:1" x14ac:dyDescent="0.25">
      <c r="A7544" s="215"/>
    </row>
    <row r="7545" spans="1:1" x14ac:dyDescent="0.25">
      <c r="A7545" s="215"/>
    </row>
    <row r="7546" spans="1:1" x14ac:dyDescent="0.25">
      <c r="A7546" s="215"/>
    </row>
    <row r="7547" spans="1:1" x14ac:dyDescent="0.25">
      <c r="A7547" s="215"/>
    </row>
    <row r="7548" spans="1:1" x14ac:dyDescent="0.25">
      <c r="A7548" s="215"/>
    </row>
    <row r="7549" spans="1:1" x14ac:dyDescent="0.25">
      <c r="A7549" s="215"/>
    </row>
    <row r="7550" spans="1:1" x14ac:dyDescent="0.25">
      <c r="A7550" s="215"/>
    </row>
    <row r="7551" spans="1:1" x14ac:dyDescent="0.25">
      <c r="A7551" s="215"/>
    </row>
    <row r="7552" spans="1:1" x14ac:dyDescent="0.25">
      <c r="A7552" s="215"/>
    </row>
    <row r="7553" spans="1:1" x14ac:dyDescent="0.25">
      <c r="A7553" s="215"/>
    </row>
    <row r="7554" spans="1:1" x14ac:dyDescent="0.25">
      <c r="A7554" s="215"/>
    </row>
    <row r="7555" spans="1:1" x14ac:dyDescent="0.25">
      <c r="A7555" s="215"/>
    </row>
    <row r="7556" spans="1:1" x14ac:dyDescent="0.25">
      <c r="A7556" s="215"/>
    </row>
    <row r="7557" spans="1:1" x14ac:dyDescent="0.25">
      <c r="A7557" s="215"/>
    </row>
    <row r="7558" spans="1:1" x14ac:dyDescent="0.25">
      <c r="A7558" s="215"/>
    </row>
    <row r="7559" spans="1:1" x14ac:dyDescent="0.25">
      <c r="A7559" s="215"/>
    </row>
    <row r="7560" spans="1:1" x14ac:dyDescent="0.25">
      <c r="A7560" s="215"/>
    </row>
    <row r="7561" spans="1:1" x14ac:dyDescent="0.25">
      <c r="A7561" s="215"/>
    </row>
    <row r="7562" spans="1:1" x14ac:dyDescent="0.25">
      <c r="A7562" s="215"/>
    </row>
    <row r="7563" spans="1:1" x14ac:dyDescent="0.25">
      <c r="A7563" s="215"/>
    </row>
    <row r="7564" spans="1:1" x14ac:dyDescent="0.25">
      <c r="A7564" s="215"/>
    </row>
    <row r="7565" spans="1:1" x14ac:dyDescent="0.25">
      <c r="A7565" s="215"/>
    </row>
    <row r="7566" spans="1:1" x14ac:dyDescent="0.25">
      <c r="A7566" s="215"/>
    </row>
    <row r="7567" spans="1:1" x14ac:dyDescent="0.25">
      <c r="A7567" s="215"/>
    </row>
    <row r="7568" spans="1:1" x14ac:dyDescent="0.25">
      <c r="A7568" s="215"/>
    </row>
    <row r="7569" spans="1:1" x14ac:dyDescent="0.25">
      <c r="A7569" s="215"/>
    </row>
    <row r="7570" spans="1:1" x14ac:dyDescent="0.25">
      <c r="A7570" s="215"/>
    </row>
    <row r="7571" spans="1:1" x14ac:dyDescent="0.25">
      <c r="A7571" s="215"/>
    </row>
    <row r="7572" spans="1:1" x14ac:dyDescent="0.25">
      <c r="A7572" s="215"/>
    </row>
    <row r="7573" spans="1:1" x14ac:dyDescent="0.25">
      <c r="A7573" s="215"/>
    </row>
    <row r="7574" spans="1:1" x14ac:dyDescent="0.25">
      <c r="A7574" s="215"/>
    </row>
    <row r="7575" spans="1:1" x14ac:dyDescent="0.25">
      <c r="A7575" s="215"/>
    </row>
    <row r="7576" spans="1:1" x14ac:dyDescent="0.25">
      <c r="A7576" s="215"/>
    </row>
    <row r="7577" spans="1:1" x14ac:dyDescent="0.25">
      <c r="A7577" s="215"/>
    </row>
    <row r="7578" spans="1:1" x14ac:dyDescent="0.25">
      <c r="A7578" s="215"/>
    </row>
    <row r="7579" spans="1:1" x14ac:dyDescent="0.25">
      <c r="A7579" s="215"/>
    </row>
    <row r="7580" spans="1:1" x14ac:dyDescent="0.25">
      <c r="A7580" s="215"/>
    </row>
    <row r="7581" spans="1:1" x14ac:dyDescent="0.25">
      <c r="A7581" s="215"/>
    </row>
    <row r="7582" spans="1:1" x14ac:dyDescent="0.25">
      <c r="A7582" s="215"/>
    </row>
    <row r="7583" spans="1:1" x14ac:dyDescent="0.25">
      <c r="A7583" s="215"/>
    </row>
    <row r="7584" spans="1:1" x14ac:dyDescent="0.25">
      <c r="A7584" s="215"/>
    </row>
    <row r="7585" spans="1:1" x14ac:dyDescent="0.25">
      <c r="A7585" s="215"/>
    </row>
    <row r="7586" spans="1:1" x14ac:dyDescent="0.25">
      <c r="A7586" s="215"/>
    </row>
    <row r="7587" spans="1:1" x14ac:dyDescent="0.25">
      <c r="A7587" s="215"/>
    </row>
    <row r="7588" spans="1:1" x14ac:dyDescent="0.25">
      <c r="A7588" s="215"/>
    </row>
    <row r="7589" spans="1:1" x14ac:dyDescent="0.25">
      <c r="A7589" s="215"/>
    </row>
    <row r="7590" spans="1:1" x14ac:dyDescent="0.25">
      <c r="A7590" s="215"/>
    </row>
    <row r="7591" spans="1:1" x14ac:dyDescent="0.25">
      <c r="A7591" s="215"/>
    </row>
    <row r="7592" spans="1:1" x14ac:dyDescent="0.25">
      <c r="A7592" s="215"/>
    </row>
    <row r="7593" spans="1:1" x14ac:dyDescent="0.25">
      <c r="A7593" s="215"/>
    </row>
    <row r="7594" spans="1:1" x14ac:dyDescent="0.25">
      <c r="A7594" s="215"/>
    </row>
    <row r="7595" spans="1:1" x14ac:dyDescent="0.25">
      <c r="A7595" s="215"/>
    </row>
    <row r="7596" spans="1:1" x14ac:dyDescent="0.25">
      <c r="A7596" s="215"/>
    </row>
    <row r="7597" spans="1:1" x14ac:dyDescent="0.25">
      <c r="A7597" s="215"/>
    </row>
    <row r="7598" spans="1:1" x14ac:dyDescent="0.25">
      <c r="A7598" s="215"/>
    </row>
    <row r="7599" spans="1:1" x14ac:dyDescent="0.25">
      <c r="A7599" s="215"/>
    </row>
    <row r="7600" spans="1:1" x14ac:dyDescent="0.25">
      <c r="A7600" s="215"/>
    </row>
    <row r="7601" spans="1:1" x14ac:dyDescent="0.25">
      <c r="A7601" s="215"/>
    </row>
    <row r="7602" spans="1:1" x14ac:dyDescent="0.25">
      <c r="A7602" s="215"/>
    </row>
    <row r="7603" spans="1:1" x14ac:dyDescent="0.25">
      <c r="A7603" s="215"/>
    </row>
    <row r="7604" spans="1:1" x14ac:dyDescent="0.25">
      <c r="A7604" s="215"/>
    </row>
    <row r="7605" spans="1:1" x14ac:dyDescent="0.25">
      <c r="A7605" s="215"/>
    </row>
    <row r="7606" spans="1:1" x14ac:dyDescent="0.25">
      <c r="A7606" s="215"/>
    </row>
    <row r="7607" spans="1:1" x14ac:dyDescent="0.25">
      <c r="A7607" s="215"/>
    </row>
    <row r="7608" spans="1:1" x14ac:dyDescent="0.25">
      <c r="A7608" s="215"/>
    </row>
    <row r="7609" spans="1:1" x14ac:dyDescent="0.25">
      <c r="A7609" s="215"/>
    </row>
    <row r="7610" spans="1:1" x14ac:dyDescent="0.25">
      <c r="A7610" s="215"/>
    </row>
    <row r="7611" spans="1:1" x14ac:dyDescent="0.25">
      <c r="A7611" s="215"/>
    </row>
    <row r="7612" spans="1:1" x14ac:dyDescent="0.25">
      <c r="A7612" s="215"/>
    </row>
    <row r="7613" spans="1:1" x14ac:dyDescent="0.25">
      <c r="A7613" s="215"/>
    </row>
    <row r="7614" spans="1:1" x14ac:dyDescent="0.25">
      <c r="A7614" s="215"/>
    </row>
    <row r="7615" spans="1:1" x14ac:dyDescent="0.25">
      <c r="A7615" s="215"/>
    </row>
    <row r="7616" spans="1:1" x14ac:dyDescent="0.25">
      <c r="A7616" s="215"/>
    </row>
    <row r="7617" spans="1:1" x14ac:dyDescent="0.25">
      <c r="A7617" s="215"/>
    </row>
    <row r="7618" spans="1:1" x14ac:dyDescent="0.25">
      <c r="A7618" s="215"/>
    </row>
    <row r="7619" spans="1:1" x14ac:dyDescent="0.25">
      <c r="A7619" s="215"/>
    </row>
    <row r="7620" spans="1:1" x14ac:dyDescent="0.25">
      <c r="A7620" s="215"/>
    </row>
    <row r="7621" spans="1:1" x14ac:dyDescent="0.25">
      <c r="A7621" s="215"/>
    </row>
    <row r="7622" spans="1:1" x14ac:dyDescent="0.25">
      <c r="A7622" s="215"/>
    </row>
    <row r="7623" spans="1:1" x14ac:dyDescent="0.25">
      <c r="A7623" s="215"/>
    </row>
    <row r="7624" spans="1:1" x14ac:dyDescent="0.25">
      <c r="A7624" s="215"/>
    </row>
    <row r="7625" spans="1:1" x14ac:dyDescent="0.25">
      <c r="A7625" s="215"/>
    </row>
    <row r="7626" spans="1:1" x14ac:dyDescent="0.25">
      <c r="A7626" s="215"/>
    </row>
    <row r="7627" spans="1:1" x14ac:dyDescent="0.25">
      <c r="A7627" s="215"/>
    </row>
    <row r="7628" spans="1:1" x14ac:dyDescent="0.25">
      <c r="A7628" s="215"/>
    </row>
    <row r="7629" spans="1:1" x14ac:dyDescent="0.25">
      <c r="A7629" s="215"/>
    </row>
    <row r="7630" spans="1:1" x14ac:dyDescent="0.25">
      <c r="A7630" s="215"/>
    </row>
    <row r="7631" spans="1:1" x14ac:dyDescent="0.25">
      <c r="A7631" s="215"/>
    </row>
    <row r="7632" spans="1:1" x14ac:dyDescent="0.25">
      <c r="A7632" s="215"/>
    </row>
    <row r="7633" spans="1:1" x14ac:dyDescent="0.25">
      <c r="A7633" s="215"/>
    </row>
    <row r="7634" spans="1:1" x14ac:dyDescent="0.25">
      <c r="A7634" s="215"/>
    </row>
    <row r="7635" spans="1:1" x14ac:dyDescent="0.25">
      <c r="A7635" s="215"/>
    </row>
    <row r="7636" spans="1:1" x14ac:dyDescent="0.25">
      <c r="A7636" s="215"/>
    </row>
    <row r="7637" spans="1:1" x14ac:dyDescent="0.25">
      <c r="A7637" s="215"/>
    </row>
    <row r="7638" spans="1:1" x14ac:dyDescent="0.25">
      <c r="A7638" s="215"/>
    </row>
    <row r="7639" spans="1:1" x14ac:dyDescent="0.25">
      <c r="A7639" s="215"/>
    </row>
    <row r="7640" spans="1:1" x14ac:dyDescent="0.25">
      <c r="A7640" s="215"/>
    </row>
    <row r="7641" spans="1:1" x14ac:dyDescent="0.25">
      <c r="A7641" s="215"/>
    </row>
    <row r="7642" spans="1:1" x14ac:dyDescent="0.25">
      <c r="A7642" s="215"/>
    </row>
    <row r="7643" spans="1:1" x14ac:dyDescent="0.25">
      <c r="A7643" s="215"/>
    </row>
    <row r="7644" spans="1:1" x14ac:dyDescent="0.25">
      <c r="A7644" s="215"/>
    </row>
    <row r="7645" spans="1:1" x14ac:dyDescent="0.25">
      <c r="A7645" s="215"/>
    </row>
    <row r="7646" spans="1:1" x14ac:dyDescent="0.25">
      <c r="A7646" s="215"/>
    </row>
    <row r="7647" spans="1:1" x14ac:dyDescent="0.25">
      <c r="A7647" s="215"/>
    </row>
    <row r="7648" spans="1:1" x14ac:dyDescent="0.25">
      <c r="A7648" s="215"/>
    </row>
    <row r="7649" spans="1:1" x14ac:dyDescent="0.25">
      <c r="A7649" s="215"/>
    </row>
    <row r="7650" spans="1:1" x14ac:dyDescent="0.25">
      <c r="A7650" s="215"/>
    </row>
    <row r="7651" spans="1:1" x14ac:dyDescent="0.25">
      <c r="A7651" s="215"/>
    </row>
    <row r="7652" spans="1:1" x14ac:dyDescent="0.25">
      <c r="A7652" s="215"/>
    </row>
    <row r="7653" spans="1:1" x14ac:dyDescent="0.25">
      <c r="A7653" s="215"/>
    </row>
    <row r="7654" spans="1:1" x14ac:dyDescent="0.25">
      <c r="A7654" s="215"/>
    </row>
    <row r="7655" spans="1:1" x14ac:dyDescent="0.25">
      <c r="A7655" s="215"/>
    </row>
    <row r="7656" spans="1:1" x14ac:dyDescent="0.25">
      <c r="A7656" s="215"/>
    </row>
    <row r="7657" spans="1:1" x14ac:dyDescent="0.25">
      <c r="A7657" s="215"/>
    </row>
    <row r="7658" spans="1:1" x14ac:dyDescent="0.25">
      <c r="A7658" s="215"/>
    </row>
    <row r="7659" spans="1:1" x14ac:dyDescent="0.25">
      <c r="A7659" s="215"/>
    </row>
    <row r="7660" spans="1:1" x14ac:dyDescent="0.25">
      <c r="A7660" s="215"/>
    </row>
    <row r="7661" spans="1:1" x14ac:dyDescent="0.25">
      <c r="A7661" s="215"/>
    </row>
    <row r="7662" spans="1:1" x14ac:dyDescent="0.25">
      <c r="A7662" s="215"/>
    </row>
    <row r="7663" spans="1:1" x14ac:dyDescent="0.25">
      <c r="A7663" s="215"/>
    </row>
    <row r="7664" spans="1:1" x14ac:dyDescent="0.25">
      <c r="A7664" s="215"/>
    </row>
    <row r="7665" spans="1:1" x14ac:dyDescent="0.25">
      <c r="A7665" s="215"/>
    </row>
    <row r="7666" spans="1:1" x14ac:dyDescent="0.25">
      <c r="A7666" s="215"/>
    </row>
    <row r="7667" spans="1:1" x14ac:dyDescent="0.25">
      <c r="A7667" s="215"/>
    </row>
    <row r="7668" spans="1:1" x14ac:dyDescent="0.25">
      <c r="A7668" s="215"/>
    </row>
    <row r="7669" spans="1:1" x14ac:dyDescent="0.25">
      <c r="A7669" s="215"/>
    </row>
    <row r="7670" spans="1:1" x14ac:dyDescent="0.25">
      <c r="A7670" s="215"/>
    </row>
    <row r="7671" spans="1:1" x14ac:dyDescent="0.25">
      <c r="A7671" s="215"/>
    </row>
    <row r="7672" spans="1:1" x14ac:dyDescent="0.25">
      <c r="A7672" s="215"/>
    </row>
    <row r="7673" spans="1:1" x14ac:dyDescent="0.25">
      <c r="A7673" s="215"/>
    </row>
    <row r="7674" spans="1:1" x14ac:dyDescent="0.25">
      <c r="A7674" s="215"/>
    </row>
    <row r="7675" spans="1:1" x14ac:dyDescent="0.25">
      <c r="A7675" s="215"/>
    </row>
    <row r="7676" spans="1:1" x14ac:dyDescent="0.25">
      <c r="A7676" s="215"/>
    </row>
    <row r="7677" spans="1:1" x14ac:dyDescent="0.25">
      <c r="A7677" s="215"/>
    </row>
    <row r="7678" spans="1:1" x14ac:dyDescent="0.25">
      <c r="A7678" s="215"/>
    </row>
    <row r="7679" spans="1:1" x14ac:dyDescent="0.25">
      <c r="A7679" s="215"/>
    </row>
    <row r="7680" spans="1:1" x14ac:dyDescent="0.25">
      <c r="A7680" s="215"/>
    </row>
    <row r="7681" spans="1:1" x14ac:dyDescent="0.25">
      <c r="A7681" s="215"/>
    </row>
    <row r="7682" spans="1:1" x14ac:dyDescent="0.25">
      <c r="A7682" s="215"/>
    </row>
    <row r="7683" spans="1:1" x14ac:dyDescent="0.25">
      <c r="A7683" s="215"/>
    </row>
    <row r="7684" spans="1:1" x14ac:dyDescent="0.25">
      <c r="A7684" s="215"/>
    </row>
    <row r="7685" spans="1:1" x14ac:dyDescent="0.25">
      <c r="A7685" s="215"/>
    </row>
    <row r="7686" spans="1:1" x14ac:dyDescent="0.25">
      <c r="A7686" s="215"/>
    </row>
    <row r="7687" spans="1:1" x14ac:dyDescent="0.25">
      <c r="A7687" s="215"/>
    </row>
    <row r="7688" spans="1:1" x14ac:dyDescent="0.25">
      <c r="A7688" s="215"/>
    </row>
    <row r="7689" spans="1:1" x14ac:dyDescent="0.25">
      <c r="A7689" s="215"/>
    </row>
    <row r="7690" spans="1:1" x14ac:dyDescent="0.25">
      <c r="A7690" s="215"/>
    </row>
    <row r="7691" spans="1:1" x14ac:dyDescent="0.25">
      <c r="A7691" s="215"/>
    </row>
    <row r="7692" spans="1:1" x14ac:dyDescent="0.25">
      <c r="A7692" s="215"/>
    </row>
    <row r="7693" spans="1:1" x14ac:dyDescent="0.25">
      <c r="A7693" s="215"/>
    </row>
    <row r="7694" spans="1:1" x14ac:dyDescent="0.25">
      <c r="A7694" s="215"/>
    </row>
    <row r="7695" spans="1:1" x14ac:dyDescent="0.25">
      <c r="A7695" s="215"/>
    </row>
    <row r="7696" spans="1:1" x14ac:dyDescent="0.25">
      <c r="A7696" s="215"/>
    </row>
    <row r="7697" spans="1:1" x14ac:dyDescent="0.25">
      <c r="A7697" s="215"/>
    </row>
    <row r="7698" spans="1:1" x14ac:dyDescent="0.25">
      <c r="A7698" s="215"/>
    </row>
    <row r="7699" spans="1:1" x14ac:dyDescent="0.25">
      <c r="A7699" s="215"/>
    </row>
    <row r="7700" spans="1:1" x14ac:dyDescent="0.25">
      <c r="A7700" s="215"/>
    </row>
    <row r="7701" spans="1:1" x14ac:dyDescent="0.25">
      <c r="A7701" s="215"/>
    </row>
    <row r="7702" spans="1:1" x14ac:dyDescent="0.25">
      <c r="A7702" s="215"/>
    </row>
    <row r="7703" spans="1:1" x14ac:dyDescent="0.25">
      <c r="A7703" s="215"/>
    </row>
    <row r="7704" spans="1:1" x14ac:dyDescent="0.25">
      <c r="A7704" s="215"/>
    </row>
    <row r="7705" spans="1:1" x14ac:dyDescent="0.25">
      <c r="A7705" s="215"/>
    </row>
    <row r="7706" spans="1:1" x14ac:dyDescent="0.25">
      <c r="A7706" s="215"/>
    </row>
    <row r="7707" spans="1:1" x14ac:dyDescent="0.25">
      <c r="A7707" s="215"/>
    </row>
    <row r="7708" spans="1:1" x14ac:dyDescent="0.25">
      <c r="A7708" s="215"/>
    </row>
    <row r="7709" spans="1:1" x14ac:dyDescent="0.25">
      <c r="A7709" s="215"/>
    </row>
    <row r="7710" spans="1:1" x14ac:dyDescent="0.25">
      <c r="A7710" s="215"/>
    </row>
    <row r="7711" spans="1:1" x14ac:dyDescent="0.25">
      <c r="A7711" s="215"/>
    </row>
    <row r="7712" spans="1:1" x14ac:dyDescent="0.25">
      <c r="A7712" s="215"/>
    </row>
    <row r="7713" spans="1:1" x14ac:dyDescent="0.25">
      <c r="A7713" s="215"/>
    </row>
    <row r="7714" spans="1:1" x14ac:dyDescent="0.25">
      <c r="A7714" s="215"/>
    </row>
    <row r="7715" spans="1:1" x14ac:dyDescent="0.25">
      <c r="A7715" s="215"/>
    </row>
    <row r="7716" spans="1:1" x14ac:dyDescent="0.25">
      <c r="A7716" s="215"/>
    </row>
    <row r="7717" spans="1:1" x14ac:dyDescent="0.25">
      <c r="A7717" s="215"/>
    </row>
    <row r="7718" spans="1:1" x14ac:dyDescent="0.25">
      <c r="A7718" s="215"/>
    </row>
    <row r="7719" spans="1:1" x14ac:dyDescent="0.25">
      <c r="A7719" s="215"/>
    </row>
    <row r="7720" spans="1:1" x14ac:dyDescent="0.25">
      <c r="A7720" s="215"/>
    </row>
    <row r="7721" spans="1:1" x14ac:dyDescent="0.25">
      <c r="A7721" s="215"/>
    </row>
    <row r="7722" spans="1:1" x14ac:dyDescent="0.25">
      <c r="A7722" s="215"/>
    </row>
    <row r="7723" spans="1:1" x14ac:dyDescent="0.25">
      <c r="A7723" s="215"/>
    </row>
    <row r="7724" spans="1:1" x14ac:dyDescent="0.25">
      <c r="A7724" s="215"/>
    </row>
    <row r="7725" spans="1:1" x14ac:dyDescent="0.25">
      <c r="A7725" s="215"/>
    </row>
    <row r="7726" spans="1:1" x14ac:dyDescent="0.25">
      <c r="A7726" s="215"/>
    </row>
    <row r="7727" spans="1:1" x14ac:dyDescent="0.25">
      <c r="A7727" s="215"/>
    </row>
    <row r="7728" spans="1:1" x14ac:dyDescent="0.25">
      <c r="A7728" s="215"/>
    </row>
    <row r="7729" spans="1:1" x14ac:dyDescent="0.25">
      <c r="A7729" s="215"/>
    </row>
    <row r="7730" spans="1:1" x14ac:dyDescent="0.25">
      <c r="A7730" s="215"/>
    </row>
    <row r="7731" spans="1:1" x14ac:dyDescent="0.25">
      <c r="A7731" s="215"/>
    </row>
    <row r="7732" spans="1:1" x14ac:dyDescent="0.25">
      <c r="A7732" s="215"/>
    </row>
    <row r="7733" spans="1:1" x14ac:dyDescent="0.25">
      <c r="A7733" s="215"/>
    </row>
    <row r="7734" spans="1:1" x14ac:dyDescent="0.25">
      <c r="A7734" s="215"/>
    </row>
    <row r="7735" spans="1:1" x14ac:dyDescent="0.25">
      <c r="A7735" s="215"/>
    </row>
    <row r="7736" spans="1:1" x14ac:dyDescent="0.25">
      <c r="A7736" s="215"/>
    </row>
    <row r="7737" spans="1:1" x14ac:dyDescent="0.25">
      <c r="A7737" s="215"/>
    </row>
    <row r="7738" spans="1:1" x14ac:dyDescent="0.25">
      <c r="A7738" s="215"/>
    </row>
    <row r="7739" spans="1:1" x14ac:dyDescent="0.25">
      <c r="A7739" s="215"/>
    </row>
    <row r="7740" spans="1:1" x14ac:dyDescent="0.25">
      <c r="A7740" s="215"/>
    </row>
    <row r="7741" spans="1:1" x14ac:dyDescent="0.25">
      <c r="A7741" s="215"/>
    </row>
    <row r="7742" spans="1:1" x14ac:dyDescent="0.25">
      <c r="A7742" s="215"/>
    </row>
    <row r="7743" spans="1:1" x14ac:dyDescent="0.25">
      <c r="A7743" s="215"/>
    </row>
    <row r="7744" spans="1:1" x14ac:dyDescent="0.25">
      <c r="A7744" s="215"/>
    </row>
    <row r="7745" spans="1:1" x14ac:dyDescent="0.25">
      <c r="A7745" s="215"/>
    </row>
    <row r="7746" spans="1:1" x14ac:dyDescent="0.25">
      <c r="A7746" s="215"/>
    </row>
    <row r="7747" spans="1:1" x14ac:dyDescent="0.25">
      <c r="A7747" s="215"/>
    </row>
    <row r="7748" spans="1:1" x14ac:dyDescent="0.25">
      <c r="A7748" s="215"/>
    </row>
    <row r="7749" spans="1:1" x14ac:dyDescent="0.25">
      <c r="A7749" s="215"/>
    </row>
    <row r="7750" spans="1:1" x14ac:dyDescent="0.25">
      <c r="A7750" s="215"/>
    </row>
    <row r="7751" spans="1:1" x14ac:dyDescent="0.25">
      <c r="A7751" s="215"/>
    </row>
    <row r="7752" spans="1:1" x14ac:dyDescent="0.25">
      <c r="A7752" s="215"/>
    </row>
    <row r="7753" spans="1:1" x14ac:dyDescent="0.25">
      <c r="A7753" s="215"/>
    </row>
    <row r="7754" spans="1:1" x14ac:dyDescent="0.25">
      <c r="A7754" s="215"/>
    </row>
    <row r="7755" spans="1:1" x14ac:dyDescent="0.25">
      <c r="A7755" s="215"/>
    </row>
    <row r="7756" spans="1:1" x14ac:dyDescent="0.25">
      <c r="A7756" s="215"/>
    </row>
    <row r="7757" spans="1:1" x14ac:dyDescent="0.25">
      <c r="A7757" s="215"/>
    </row>
    <row r="7758" spans="1:1" x14ac:dyDescent="0.25">
      <c r="A7758" s="215"/>
    </row>
    <row r="7759" spans="1:1" x14ac:dyDescent="0.25">
      <c r="A7759" s="215"/>
    </row>
    <row r="7760" spans="1:1" x14ac:dyDescent="0.25">
      <c r="A7760" s="215"/>
    </row>
    <row r="7761" spans="1:1" x14ac:dyDescent="0.25">
      <c r="A7761" s="215"/>
    </row>
    <row r="7762" spans="1:1" x14ac:dyDescent="0.25">
      <c r="A7762" s="215"/>
    </row>
    <row r="7763" spans="1:1" x14ac:dyDescent="0.25">
      <c r="A7763" s="215"/>
    </row>
    <row r="7764" spans="1:1" x14ac:dyDescent="0.25">
      <c r="A7764" s="215"/>
    </row>
    <row r="7765" spans="1:1" x14ac:dyDescent="0.25">
      <c r="A7765" s="215"/>
    </row>
    <row r="7766" spans="1:1" x14ac:dyDescent="0.25">
      <c r="A7766" s="215"/>
    </row>
    <row r="7767" spans="1:1" x14ac:dyDescent="0.25">
      <c r="A7767" s="215"/>
    </row>
    <row r="7768" spans="1:1" x14ac:dyDescent="0.25">
      <c r="A7768" s="215"/>
    </row>
    <row r="7769" spans="1:1" x14ac:dyDescent="0.25">
      <c r="A7769" s="215"/>
    </row>
    <row r="7770" spans="1:1" x14ac:dyDescent="0.25">
      <c r="A7770" s="215"/>
    </row>
    <row r="7771" spans="1:1" x14ac:dyDescent="0.25">
      <c r="A7771" s="215"/>
    </row>
    <row r="7772" spans="1:1" x14ac:dyDescent="0.25">
      <c r="A7772" s="215"/>
    </row>
    <row r="7773" spans="1:1" x14ac:dyDescent="0.25">
      <c r="A7773" s="215"/>
    </row>
    <row r="7774" spans="1:1" x14ac:dyDescent="0.25">
      <c r="A7774" s="215"/>
    </row>
    <row r="7775" spans="1:1" x14ac:dyDescent="0.25">
      <c r="A7775" s="215"/>
    </row>
    <row r="7776" spans="1:1" x14ac:dyDescent="0.25">
      <c r="A7776" s="215"/>
    </row>
    <row r="7777" spans="1:1" x14ac:dyDescent="0.25">
      <c r="A7777" s="215"/>
    </row>
    <row r="7778" spans="1:1" x14ac:dyDescent="0.25">
      <c r="A7778" s="215"/>
    </row>
    <row r="7779" spans="1:1" x14ac:dyDescent="0.25">
      <c r="A7779" s="215"/>
    </row>
    <row r="7780" spans="1:1" x14ac:dyDescent="0.25">
      <c r="A7780" s="215"/>
    </row>
    <row r="7781" spans="1:1" x14ac:dyDescent="0.25">
      <c r="A7781" s="215"/>
    </row>
    <row r="7782" spans="1:1" x14ac:dyDescent="0.25">
      <c r="A7782" s="215"/>
    </row>
    <row r="7783" spans="1:1" x14ac:dyDescent="0.25">
      <c r="A7783" s="215"/>
    </row>
    <row r="7784" spans="1:1" x14ac:dyDescent="0.25">
      <c r="A7784" s="215"/>
    </row>
    <row r="7785" spans="1:1" x14ac:dyDescent="0.25">
      <c r="A7785" s="215"/>
    </row>
    <row r="7786" spans="1:1" x14ac:dyDescent="0.25">
      <c r="A7786" s="215"/>
    </row>
    <row r="7787" spans="1:1" x14ac:dyDescent="0.25">
      <c r="A7787" s="215"/>
    </row>
    <row r="7788" spans="1:1" x14ac:dyDescent="0.25">
      <c r="A7788" s="215"/>
    </row>
    <row r="7789" spans="1:1" x14ac:dyDescent="0.25">
      <c r="A7789" s="215"/>
    </row>
    <row r="7790" spans="1:1" x14ac:dyDescent="0.25">
      <c r="A7790" s="215"/>
    </row>
    <row r="7791" spans="1:1" x14ac:dyDescent="0.25">
      <c r="A7791" s="215"/>
    </row>
    <row r="7792" spans="1:1" x14ac:dyDescent="0.25">
      <c r="A7792" s="215"/>
    </row>
    <row r="7793" spans="1:1" x14ac:dyDescent="0.25">
      <c r="A7793" s="215"/>
    </row>
    <row r="7794" spans="1:1" x14ac:dyDescent="0.25">
      <c r="A7794" s="215"/>
    </row>
    <row r="7795" spans="1:1" x14ac:dyDescent="0.25">
      <c r="A7795" s="215"/>
    </row>
    <row r="7796" spans="1:1" x14ac:dyDescent="0.25">
      <c r="A7796" s="215"/>
    </row>
    <row r="7797" spans="1:1" x14ac:dyDescent="0.25">
      <c r="A7797" s="215"/>
    </row>
    <row r="7798" spans="1:1" x14ac:dyDescent="0.25">
      <c r="A7798" s="215"/>
    </row>
    <row r="7799" spans="1:1" x14ac:dyDescent="0.25">
      <c r="A7799" s="215"/>
    </row>
    <row r="7800" spans="1:1" x14ac:dyDescent="0.25">
      <c r="A7800" s="215"/>
    </row>
    <row r="7801" spans="1:1" x14ac:dyDescent="0.25">
      <c r="A7801" s="215"/>
    </row>
    <row r="7802" spans="1:1" x14ac:dyDescent="0.25">
      <c r="A7802" s="215"/>
    </row>
    <row r="7803" spans="1:1" x14ac:dyDescent="0.25">
      <c r="A7803" s="215"/>
    </row>
    <row r="7804" spans="1:1" x14ac:dyDescent="0.25">
      <c r="A7804" s="215"/>
    </row>
    <row r="7805" spans="1:1" x14ac:dyDescent="0.25">
      <c r="A7805" s="215"/>
    </row>
    <row r="7806" spans="1:1" x14ac:dyDescent="0.25">
      <c r="A7806" s="215"/>
    </row>
    <row r="7807" spans="1:1" x14ac:dyDescent="0.25">
      <c r="A7807" s="215"/>
    </row>
    <row r="7808" spans="1:1" x14ac:dyDescent="0.25">
      <c r="A7808" s="215"/>
    </row>
    <row r="7809" spans="1:1" x14ac:dyDescent="0.25">
      <c r="A7809" s="215"/>
    </row>
    <row r="7810" spans="1:1" x14ac:dyDescent="0.25">
      <c r="A7810" s="215"/>
    </row>
    <row r="7811" spans="1:1" x14ac:dyDescent="0.25">
      <c r="A7811" s="215"/>
    </row>
    <row r="7812" spans="1:1" x14ac:dyDescent="0.25">
      <c r="A7812" s="215"/>
    </row>
    <row r="7813" spans="1:1" x14ac:dyDescent="0.25">
      <c r="A7813" s="215"/>
    </row>
    <row r="7814" spans="1:1" x14ac:dyDescent="0.25">
      <c r="A7814" s="215"/>
    </row>
    <row r="7815" spans="1:1" x14ac:dyDescent="0.25">
      <c r="A7815" s="215"/>
    </row>
    <row r="7816" spans="1:1" x14ac:dyDescent="0.25">
      <c r="A7816" s="215"/>
    </row>
    <row r="7817" spans="1:1" x14ac:dyDescent="0.25">
      <c r="A7817" s="215"/>
    </row>
    <row r="7818" spans="1:1" x14ac:dyDescent="0.25">
      <c r="A7818" s="215"/>
    </row>
    <row r="7819" spans="1:1" x14ac:dyDescent="0.25">
      <c r="A7819" s="215"/>
    </row>
    <row r="7820" spans="1:1" x14ac:dyDescent="0.25">
      <c r="A7820" s="215"/>
    </row>
    <row r="7821" spans="1:1" x14ac:dyDescent="0.25">
      <c r="A7821" s="215"/>
    </row>
    <row r="7822" spans="1:1" x14ac:dyDescent="0.25">
      <c r="A7822" s="215"/>
    </row>
    <row r="7823" spans="1:1" x14ac:dyDescent="0.25">
      <c r="A7823" s="215"/>
    </row>
    <row r="7824" spans="1:1" x14ac:dyDescent="0.25">
      <c r="A7824" s="215"/>
    </row>
    <row r="7825" spans="1:1" x14ac:dyDescent="0.25">
      <c r="A7825" s="215"/>
    </row>
    <row r="7826" spans="1:1" x14ac:dyDescent="0.25">
      <c r="A7826" s="215"/>
    </row>
    <row r="7827" spans="1:1" x14ac:dyDescent="0.25">
      <c r="A7827" s="215"/>
    </row>
    <row r="7828" spans="1:1" x14ac:dyDescent="0.25">
      <c r="A7828" s="215"/>
    </row>
    <row r="7829" spans="1:1" x14ac:dyDescent="0.25">
      <c r="A7829" s="215"/>
    </row>
    <row r="7830" spans="1:1" x14ac:dyDescent="0.25">
      <c r="A7830" s="215"/>
    </row>
    <row r="7831" spans="1:1" x14ac:dyDescent="0.25">
      <c r="A7831" s="215"/>
    </row>
    <row r="7832" spans="1:1" x14ac:dyDescent="0.25">
      <c r="A7832" s="215"/>
    </row>
    <row r="7833" spans="1:1" x14ac:dyDescent="0.25">
      <c r="A7833" s="215"/>
    </row>
    <row r="7834" spans="1:1" x14ac:dyDescent="0.25">
      <c r="A7834" s="215"/>
    </row>
    <row r="7835" spans="1:1" x14ac:dyDescent="0.25">
      <c r="A7835" s="215"/>
    </row>
    <row r="7836" spans="1:1" x14ac:dyDescent="0.25">
      <c r="A7836" s="215"/>
    </row>
    <row r="7837" spans="1:1" x14ac:dyDescent="0.25">
      <c r="A7837" s="215"/>
    </row>
    <row r="7838" spans="1:1" x14ac:dyDescent="0.25">
      <c r="A7838" s="215"/>
    </row>
    <row r="7839" spans="1:1" x14ac:dyDescent="0.25">
      <c r="A7839" s="215"/>
    </row>
    <row r="7840" spans="1:1" x14ac:dyDescent="0.25">
      <c r="A7840" s="215"/>
    </row>
    <row r="7841" spans="1:1" x14ac:dyDescent="0.25">
      <c r="A7841" s="215"/>
    </row>
    <row r="7842" spans="1:1" x14ac:dyDescent="0.25">
      <c r="A7842" s="215"/>
    </row>
    <row r="7843" spans="1:1" x14ac:dyDescent="0.25">
      <c r="A7843" s="215"/>
    </row>
    <row r="7844" spans="1:1" x14ac:dyDescent="0.25">
      <c r="A7844" s="215"/>
    </row>
    <row r="7845" spans="1:1" x14ac:dyDescent="0.25">
      <c r="A7845" s="215"/>
    </row>
    <row r="7846" spans="1:1" x14ac:dyDescent="0.25">
      <c r="A7846" s="215"/>
    </row>
    <row r="7847" spans="1:1" x14ac:dyDescent="0.25">
      <c r="A7847" s="215"/>
    </row>
    <row r="7848" spans="1:1" x14ac:dyDescent="0.25">
      <c r="A7848" s="215"/>
    </row>
    <row r="7849" spans="1:1" x14ac:dyDescent="0.25">
      <c r="A7849" s="215"/>
    </row>
    <row r="7850" spans="1:1" x14ac:dyDescent="0.25">
      <c r="A7850" s="215"/>
    </row>
    <row r="7851" spans="1:1" x14ac:dyDescent="0.25">
      <c r="A7851" s="215"/>
    </row>
    <row r="7852" spans="1:1" x14ac:dyDescent="0.25">
      <c r="A7852" s="215"/>
    </row>
    <row r="7853" spans="1:1" x14ac:dyDescent="0.25">
      <c r="A7853" s="215"/>
    </row>
    <row r="7854" spans="1:1" x14ac:dyDescent="0.25">
      <c r="A7854" s="215"/>
    </row>
    <row r="7855" spans="1:1" x14ac:dyDescent="0.25">
      <c r="A7855" s="215"/>
    </row>
    <row r="7856" spans="1:1" x14ac:dyDescent="0.25">
      <c r="A7856" s="215"/>
    </row>
    <row r="7857" spans="1:1" x14ac:dyDescent="0.25">
      <c r="A7857" s="215"/>
    </row>
    <row r="7858" spans="1:1" x14ac:dyDescent="0.25">
      <c r="A7858" s="215"/>
    </row>
    <row r="7859" spans="1:1" x14ac:dyDescent="0.25">
      <c r="A7859" s="215"/>
    </row>
    <row r="7860" spans="1:1" x14ac:dyDescent="0.25">
      <c r="A7860" s="215"/>
    </row>
    <row r="7861" spans="1:1" x14ac:dyDescent="0.25">
      <c r="A7861" s="215"/>
    </row>
    <row r="7862" spans="1:1" x14ac:dyDescent="0.25">
      <c r="A7862" s="215"/>
    </row>
    <row r="7863" spans="1:1" x14ac:dyDescent="0.25">
      <c r="A7863" s="215"/>
    </row>
    <row r="7864" spans="1:1" x14ac:dyDescent="0.25">
      <c r="A7864" s="215"/>
    </row>
    <row r="7865" spans="1:1" x14ac:dyDescent="0.25">
      <c r="A7865" s="215"/>
    </row>
    <row r="7866" spans="1:1" x14ac:dyDescent="0.25">
      <c r="A7866" s="215"/>
    </row>
    <row r="7867" spans="1:1" x14ac:dyDescent="0.25">
      <c r="A7867" s="215"/>
    </row>
    <row r="7868" spans="1:1" x14ac:dyDescent="0.25">
      <c r="A7868" s="215"/>
    </row>
    <row r="7869" spans="1:1" x14ac:dyDescent="0.25">
      <c r="A7869" s="215"/>
    </row>
    <row r="7870" spans="1:1" x14ac:dyDescent="0.25">
      <c r="A7870" s="215"/>
    </row>
    <row r="7871" spans="1:1" x14ac:dyDescent="0.25">
      <c r="A7871" s="215"/>
    </row>
    <row r="7872" spans="1:1" x14ac:dyDescent="0.25">
      <c r="A7872" s="215"/>
    </row>
    <row r="7873" spans="1:1" x14ac:dyDescent="0.25">
      <c r="A7873" s="215"/>
    </row>
    <row r="7874" spans="1:1" x14ac:dyDescent="0.25">
      <c r="A7874" s="215"/>
    </row>
    <row r="7875" spans="1:1" x14ac:dyDescent="0.25">
      <c r="A7875" s="215"/>
    </row>
    <row r="7876" spans="1:1" x14ac:dyDescent="0.25">
      <c r="A7876" s="215"/>
    </row>
    <row r="7877" spans="1:1" x14ac:dyDescent="0.25">
      <c r="A7877" s="215"/>
    </row>
    <row r="7878" spans="1:1" x14ac:dyDescent="0.25">
      <c r="A7878" s="215"/>
    </row>
    <row r="7879" spans="1:1" x14ac:dyDescent="0.25">
      <c r="A7879" s="215"/>
    </row>
    <row r="7880" spans="1:1" x14ac:dyDescent="0.25">
      <c r="A7880" s="215"/>
    </row>
    <row r="7881" spans="1:1" x14ac:dyDescent="0.25">
      <c r="A7881" s="215"/>
    </row>
    <row r="7882" spans="1:1" x14ac:dyDescent="0.25">
      <c r="A7882" s="215"/>
    </row>
    <row r="7883" spans="1:1" x14ac:dyDescent="0.25">
      <c r="A7883" s="215"/>
    </row>
    <row r="7884" spans="1:1" x14ac:dyDescent="0.25">
      <c r="A7884" s="215"/>
    </row>
    <row r="7885" spans="1:1" x14ac:dyDescent="0.25">
      <c r="A7885" s="215"/>
    </row>
    <row r="7886" spans="1:1" x14ac:dyDescent="0.25">
      <c r="A7886" s="215"/>
    </row>
    <row r="7887" spans="1:1" x14ac:dyDescent="0.25">
      <c r="A7887" s="215"/>
    </row>
    <row r="7888" spans="1:1" x14ac:dyDescent="0.25">
      <c r="A7888" s="215"/>
    </row>
    <row r="7889" spans="1:1" x14ac:dyDescent="0.25">
      <c r="A7889" s="215"/>
    </row>
    <row r="7890" spans="1:1" x14ac:dyDescent="0.25">
      <c r="A7890" s="215"/>
    </row>
    <row r="7891" spans="1:1" x14ac:dyDescent="0.25">
      <c r="A7891" s="215"/>
    </row>
    <row r="7892" spans="1:1" x14ac:dyDescent="0.25">
      <c r="A7892" s="215"/>
    </row>
    <row r="7893" spans="1:1" x14ac:dyDescent="0.25">
      <c r="A7893" s="215"/>
    </row>
    <row r="7894" spans="1:1" x14ac:dyDescent="0.25">
      <c r="A7894" s="215"/>
    </row>
    <row r="7895" spans="1:1" x14ac:dyDescent="0.25">
      <c r="A7895" s="215"/>
    </row>
    <row r="7896" spans="1:1" x14ac:dyDescent="0.25">
      <c r="A7896" s="215"/>
    </row>
    <row r="7897" spans="1:1" x14ac:dyDescent="0.25">
      <c r="A7897" s="215"/>
    </row>
    <row r="7898" spans="1:1" x14ac:dyDescent="0.25">
      <c r="A7898" s="215"/>
    </row>
    <row r="7899" spans="1:1" x14ac:dyDescent="0.25">
      <c r="A7899" s="215"/>
    </row>
    <row r="7900" spans="1:1" x14ac:dyDescent="0.25">
      <c r="A7900" s="215"/>
    </row>
    <row r="7901" spans="1:1" x14ac:dyDescent="0.25">
      <c r="A7901" s="215"/>
    </row>
    <row r="7902" spans="1:1" x14ac:dyDescent="0.25">
      <c r="A7902" s="215"/>
    </row>
    <row r="7903" spans="1:1" x14ac:dyDescent="0.25">
      <c r="A7903" s="215"/>
    </row>
    <row r="7904" spans="1:1" x14ac:dyDescent="0.25">
      <c r="A7904" s="215"/>
    </row>
    <row r="7905" spans="1:1" x14ac:dyDescent="0.25">
      <c r="A7905" s="215"/>
    </row>
    <row r="7906" spans="1:1" x14ac:dyDescent="0.25">
      <c r="A7906" s="215"/>
    </row>
    <row r="7907" spans="1:1" x14ac:dyDescent="0.25">
      <c r="A7907" s="215"/>
    </row>
    <row r="7908" spans="1:1" x14ac:dyDescent="0.25">
      <c r="A7908" s="215"/>
    </row>
    <row r="7909" spans="1:1" x14ac:dyDescent="0.25">
      <c r="A7909" s="215"/>
    </row>
    <row r="7910" spans="1:1" x14ac:dyDescent="0.25">
      <c r="A7910" s="215"/>
    </row>
    <row r="7911" spans="1:1" x14ac:dyDescent="0.25">
      <c r="A7911" s="215"/>
    </row>
    <row r="7912" spans="1:1" x14ac:dyDescent="0.25">
      <c r="A7912" s="215"/>
    </row>
    <row r="7913" spans="1:1" x14ac:dyDescent="0.25">
      <c r="A7913" s="215"/>
    </row>
    <row r="7914" spans="1:1" x14ac:dyDescent="0.25">
      <c r="A7914" s="215"/>
    </row>
    <row r="7915" spans="1:1" x14ac:dyDescent="0.25">
      <c r="A7915" s="215"/>
    </row>
    <row r="7916" spans="1:1" x14ac:dyDescent="0.25">
      <c r="A7916" s="215"/>
    </row>
    <row r="7917" spans="1:1" x14ac:dyDescent="0.25">
      <c r="A7917" s="215"/>
    </row>
    <row r="7918" spans="1:1" x14ac:dyDescent="0.25">
      <c r="A7918" s="215"/>
    </row>
    <row r="7919" spans="1:1" x14ac:dyDescent="0.25">
      <c r="A7919" s="215"/>
    </row>
    <row r="7920" spans="1:1" x14ac:dyDescent="0.25">
      <c r="A7920" s="215"/>
    </row>
    <row r="7921" spans="1:1" x14ac:dyDescent="0.25">
      <c r="A7921" s="215"/>
    </row>
    <row r="7922" spans="1:1" x14ac:dyDescent="0.25">
      <c r="A7922" s="215"/>
    </row>
    <row r="7923" spans="1:1" x14ac:dyDescent="0.25">
      <c r="A7923" s="215"/>
    </row>
    <row r="7924" spans="1:1" x14ac:dyDescent="0.25">
      <c r="A7924" s="215"/>
    </row>
    <row r="7925" spans="1:1" x14ac:dyDescent="0.25">
      <c r="A7925" s="215"/>
    </row>
    <row r="7926" spans="1:1" x14ac:dyDescent="0.25">
      <c r="A7926" s="215"/>
    </row>
    <row r="7927" spans="1:1" x14ac:dyDescent="0.25">
      <c r="A7927" s="215"/>
    </row>
    <row r="7928" spans="1:1" x14ac:dyDescent="0.25">
      <c r="A7928" s="215"/>
    </row>
    <row r="7929" spans="1:1" x14ac:dyDescent="0.25">
      <c r="A7929" s="215"/>
    </row>
    <row r="7930" spans="1:1" x14ac:dyDescent="0.25">
      <c r="A7930" s="215"/>
    </row>
    <row r="7931" spans="1:1" x14ac:dyDescent="0.25">
      <c r="A7931" s="215"/>
    </row>
    <row r="7932" spans="1:1" x14ac:dyDescent="0.25">
      <c r="A7932" s="215"/>
    </row>
    <row r="7933" spans="1:1" x14ac:dyDescent="0.25">
      <c r="A7933" s="215"/>
    </row>
    <row r="7934" spans="1:1" x14ac:dyDescent="0.25">
      <c r="A7934" s="215"/>
    </row>
    <row r="7935" spans="1:1" x14ac:dyDescent="0.25">
      <c r="A7935" s="215"/>
    </row>
    <row r="7936" spans="1:1" x14ac:dyDescent="0.25">
      <c r="A7936" s="215"/>
    </row>
    <row r="7937" spans="1:1" x14ac:dyDescent="0.25">
      <c r="A7937" s="215"/>
    </row>
    <row r="7938" spans="1:1" x14ac:dyDescent="0.25">
      <c r="A7938" s="215"/>
    </row>
    <row r="7939" spans="1:1" x14ac:dyDescent="0.25">
      <c r="A7939" s="215"/>
    </row>
    <row r="7940" spans="1:1" x14ac:dyDescent="0.25">
      <c r="A7940" s="215"/>
    </row>
    <row r="7941" spans="1:1" x14ac:dyDescent="0.25">
      <c r="A7941" s="215"/>
    </row>
    <row r="7942" spans="1:1" x14ac:dyDescent="0.25">
      <c r="A7942" s="215"/>
    </row>
    <row r="7943" spans="1:1" x14ac:dyDescent="0.25">
      <c r="A7943" s="215"/>
    </row>
    <row r="7944" spans="1:1" x14ac:dyDescent="0.25">
      <c r="A7944" s="215"/>
    </row>
    <row r="7945" spans="1:1" x14ac:dyDescent="0.25">
      <c r="A7945" s="215"/>
    </row>
    <row r="7946" spans="1:1" x14ac:dyDescent="0.25">
      <c r="A7946" s="215"/>
    </row>
    <row r="7947" spans="1:1" x14ac:dyDescent="0.25">
      <c r="A7947" s="215"/>
    </row>
    <row r="7948" spans="1:1" x14ac:dyDescent="0.25">
      <c r="A7948" s="215"/>
    </row>
    <row r="7949" spans="1:1" x14ac:dyDescent="0.25">
      <c r="A7949" s="215"/>
    </row>
    <row r="7950" spans="1:1" x14ac:dyDescent="0.25">
      <c r="A7950" s="215"/>
    </row>
    <row r="7951" spans="1:1" x14ac:dyDescent="0.25">
      <c r="A7951" s="215"/>
    </row>
    <row r="7952" spans="1:1" x14ac:dyDescent="0.25">
      <c r="A7952" s="215"/>
    </row>
    <row r="7953" spans="1:1" x14ac:dyDescent="0.25">
      <c r="A7953" s="215"/>
    </row>
    <row r="7954" spans="1:1" x14ac:dyDescent="0.25">
      <c r="A7954" s="215"/>
    </row>
    <row r="7955" spans="1:1" x14ac:dyDescent="0.25">
      <c r="A7955" s="215"/>
    </row>
    <row r="7956" spans="1:1" x14ac:dyDescent="0.25">
      <c r="A7956" s="215"/>
    </row>
    <row r="7957" spans="1:1" x14ac:dyDescent="0.25">
      <c r="A7957" s="215"/>
    </row>
    <row r="7958" spans="1:1" x14ac:dyDescent="0.25">
      <c r="A7958" s="215"/>
    </row>
    <row r="7959" spans="1:1" x14ac:dyDescent="0.25">
      <c r="A7959" s="215"/>
    </row>
    <row r="7960" spans="1:1" x14ac:dyDescent="0.25">
      <c r="A7960" s="215"/>
    </row>
    <row r="7961" spans="1:1" x14ac:dyDescent="0.25">
      <c r="A7961" s="215"/>
    </row>
    <row r="7962" spans="1:1" x14ac:dyDescent="0.25">
      <c r="A7962" s="215"/>
    </row>
    <row r="7963" spans="1:1" x14ac:dyDescent="0.25">
      <c r="A7963" s="215"/>
    </row>
    <row r="7964" spans="1:1" x14ac:dyDescent="0.25">
      <c r="A7964" s="215"/>
    </row>
    <row r="7965" spans="1:1" x14ac:dyDescent="0.25">
      <c r="A7965" s="215"/>
    </row>
    <row r="7966" spans="1:1" x14ac:dyDescent="0.25">
      <c r="A7966" s="215"/>
    </row>
    <row r="7967" spans="1:1" x14ac:dyDescent="0.25">
      <c r="A7967" s="215"/>
    </row>
    <row r="7968" spans="1:1" x14ac:dyDescent="0.25">
      <c r="A7968" s="215"/>
    </row>
    <row r="7969" spans="1:1" x14ac:dyDescent="0.25">
      <c r="A7969" s="215"/>
    </row>
    <row r="7970" spans="1:1" x14ac:dyDescent="0.25">
      <c r="A7970" s="215"/>
    </row>
    <row r="7971" spans="1:1" x14ac:dyDescent="0.25">
      <c r="A7971" s="215"/>
    </row>
    <row r="7972" spans="1:1" x14ac:dyDescent="0.25">
      <c r="A7972" s="215"/>
    </row>
    <row r="7973" spans="1:1" x14ac:dyDescent="0.25">
      <c r="A7973" s="215"/>
    </row>
    <row r="7974" spans="1:1" x14ac:dyDescent="0.25">
      <c r="A7974" s="215"/>
    </row>
    <row r="7975" spans="1:1" x14ac:dyDescent="0.25">
      <c r="A7975" s="215"/>
    </row>
    <row r="7976" spans="1:1" x14ac:dyDescent="0.25">
      <c r="A7976" s="215"/>
    </row>
    <row r="7977" spans="1:1" x14ac:dyDescent="0.25">
      <c r="A7977" s="215"/>
    </row>
    <row r="7978" spans="1:1" x14ac:dyDescent="0.25">
      <c r="A7978" s="215"/>
    </row>
    <row r="7979" spans="1:1" x14ac:dyDescent="0.25">
      <c r="A7979" s="215"/>
    </row>
    <row r="7980" spans="1:1" x14ac:dyDescent="0.25">
      <c r="A7980" s="215"/>
    </row>
    <row r="7981" spans="1:1" x14ac:dyDescent="0.25">
      <c r="A7981" s="215"/>
    </row>
    <row r="7982" spans="1:1" x14ac:dyDescent="0.25">
      <c r="A7982" s="215"/>
    </row>
    <row r="7983" spans="1:1" x14ac:dyDescent="0.25">
      <c r="A7983" s="215"/>
    </row>
    <row r="7984" spans="1:1" x14ac:dyDescent="0.25">
      <c r="A7984" s="215"/>
    </row>
    <row r="7985" spans="1:1" x14ac:dyDescent="0.25">
      <c r="A7985" s="215"/>
    </row>
    <row r="7986" spans="1:1" x14ac:dyDescent="0.25">
      <c r="A7986" s="215"/>
    </row>
    <row r="7987" spans="1:1" x14ac:dyDescent="0.25">
      <c r="A7987" s="215"/>
    </row>
    <row r="7988" spans="1:1" x14ac:dyDescent="0.25">
      <c r="A7988" s="215"/>
    </row>
    <row r="7989" spans="1:1" x14ac:dyDescent="0.25">
      <c r="A7989" s="215"/>
    </row>
    <row r="7990" spans="1:1" x14ac:dyDescent="0.25">
      <c r="A7990" s="215"/>
    </row>
    <row r="7991" spans="1:1" x14ac:dyDescent="0.25">
      <c r="A7991" s="215"/>
    </row>
    <row r="7992" spans="1:1" x14ac:dyDescent="0.25">
      <c r="A7992" s="215"/>
    </row>
    <row r="7993" spans="1:1" x14ac:dyDescent="0.25">
      <c r="A7993" s="215"/>
    </row>
    <row r="7994" spans="1:1" x14ac:dyDescent="0.25">
      <c r="A7994" s="215"/>
    </row>
    <row r="7995" spans="1:1" x14ac:dyDescent="0.25">
      <c r="A7995" s="215"/>
    </row>
    <row r="7996" spans="1:1" x14ac:dyDescent="0.25">
      <c r="A7996" s="215"/>
    </row>
    <row r="7997" spans="1:1" x14ac:dyDescent="0.25">
      <c r="A7997" s="215"/>
    </row>
    <row r="7998" spans="1:1" x14ac:dyDescent="0.25">
      <c r="A7998" s="215"/>
    </row>
    <row r="7999" spans="1:1" x14ac:dyDescent="0.25">
      <c r="A7999" s="215"/>
    </row>
    <row r="8000" spans="1:1" x14ac:dyDescent="0.25">
      <c r="A8000" s="215"/>
    </row>
    <row r="8001" spans="1:1" x14ac:dyDescent="0.25">
      <c r="A8001" s="215"/>
    </row>
    <row r="8002" spans="1:1" x14ac:dyDescent="0.25">
      <c r="A8002" s="215"/>
    </row>
    <row r="8003" spans="1:1" x14ac:dyDescent="0.25">
      <c r="A8003" s="215"/>
    </row>
    <row r="8004" spans="1:1" x14ac:dyDescent="0.25">
      <c r="A8004" s="215"/>
    </row>
    <row r="8005" spans="1:1" x14ac:dyDescent="0.25">
      <c r="A8005" s="215"/>
    </row>
    <row r="8006" spans="1:1" x14ac:dyDescent="0.25">
      <c r="A8006" s="215"/>
    </row>
    <row r="8007" spans="1:1" x14ac:dyDescent="0.25">
      <c r="A8007" s="215"/>
    </row>
    <row r="8008" spans="1:1" x14ac:dyDescent="0.25">
      <c r="A8008" s="215"/>
    </row>
    <row r="8009" spans="1:1" x14ac:dyDescent="0.25">
      <c r="A8009" s="215"/>
    </row>
    <row r="8010" spans="1:1" x14ac:dyDescent="0.25">
      <c r="A8010" s="215"/>
    </row>
    <row r="8011" spans="1:1" x14ac:dyDescent="0.25">
      <c r="A8011" s="215"/>
    </row>
    <row r="8012" spans="1:1" x14ac:dyDescent="0.25">
      <c r="A8012" s="215"/>
    </row>
    <row r="8013" spans="1:1" x14ac:dyDescent="0.25">
      <c r="A8013" s="215"/>
    </row>
    <row r="8014" spans="1:1" x14ac:dyDescent="0.25">
      <c r="A8014" s="215"/>
    </row>
    <row r="8015" spans="1:1" x14ac:dyDescent="0.25">
      <c r="A8015" s="215"/>
    </row>
    <row r="8016" spans="1:1" x14ac:dyDescent="0.25">
      <c r="A8016" s="215"/>
    </row>
    <row r="8017" spans="1:1" x14ac:dyDescent="0.25">
      <c r="A8017" s="215"/>
    </row>
    <row r="8018" spans="1:1" x14ac:dyDescent="0.25">
      <c r="A8018" s="215"/>
    </row>
    <row r="8019" spans="1:1" x14ac:dyDescent="0.25">
      <c r="A8019" s="215"/>
    </row>
    <row r="8020" spans="1:1" x14ac:dyDescent="0.25">
      <c r="A8020" s="215"/>
    </row>
    <row r="8021" spans="1:1" x14ac:dyDescent="0.25">
      <c r="A8021" s="215"/>
    </row>
    <row r="8022" spans="1:1" x14ac:dyDescent="0.25">
      <c r="A8022" s="215"/>
    </row>
    <row r="8023" spans="1:1" x14ac:dyDescent="0.25">
      <c r="A8023" s="215"/>
    </row>
    <row r="8024" spans="1:1" x14ac:dyDescent="0.25">
      <c r="A8024" s="215"/>
    </row>
    <row r="8025" spans="1:1" x14ac:dyDescent="0.25">
      <c r="A8025" s="215"/>
    </row>
    <row r="8026" spans="1:1" x14ac:dyDescent="0.25">
      <c r="A8026" s="215"/>
    </row>
    <row r="8027" spans="1:1" x14ac:dyDescent="0.25">
      <c r="A8027" s="215"/>
    </row>
    <row r="8028" spans="1:1" x14ac:dyDescent="0.25">
      <c r="A8028" s="215"/>
    </row>
    <row r="8029" spans="1:1" x14ac:dyDescent="0.25">
      <c r="A8029" s="215"/>
    </row>
    <row r="8030" spans="1:1" x14ac:dyDescent="0.25">
      <c r="A8030" s="215"/>
    </row>
    <row r="8031" spans="1:1" x14ac:dyDescent="0.25">
      <c r="A8031" s="215"/>
    </row>
    <row r="8032" spans="1:1" x14ac:dyDescent="0.25">
      <c r="A8032" s="215"/>
    </row>
    <row r="8033" spans="1:1" x14ac:dyDescent="0.25">
      <c r="A8033" s="215"/>
    </row>
    <row r="8034" spans="1:1" x14ac:dyDescent="0.25">
      <c r="A8034" s="215"/>
    </row>
    <row r="8035" spans="1:1" x14ac:dyDescent="0.25">
      <c r="A8035" s="215"/>
    </row>
    <row r="8036" spans="1:1" x14ac:dyDescent="0.25">
      <c r="A8036" s="215"/>
    </row>
    <row r="8037" spans="1:1" x14ac:dyDescent="0.25">
      <c r="A8037" s="215"/>
    </row>
    <row r="8038" spans="1:1" x14ac:dyDescent="0.25">
      <c r="A8038" s="215"/>
    </row>
    <row r="8039" spans="1:1" x14ac:dyDescent="0.25">
      <c r="A8039" s="215"/>
    </row>
    <row r="8040" spans="1:1" x14ac:dyDescent="0.25">
      <c r="A8040" s="215"/>
    </row>
    <row r="8041" spans="1:1" x14ac:dyDescent="0.25">
      <c r="A8041" s="215"/>
    </row>
    <row r="8042" spans="1:1" x14ac:dyDescent="0.25">
      <c r="A8042" s="215"/>
    </row>
    <row r="8043" spans="1:1" x14ac:dyDescent="0.25">
      <c r="A8043" s="215"/>
    </row>
    <row r="8044" spans="1:1" x14ac:dyDescent="0.25">
      <c r="A8044" s="215"/>
    </row>
    <row r="8045" spans="1:1" x14ac:dyDescent="0.25">
      <c r="A8045" s="215"/>
    </row>
    <row r="8046" spans="1:1" x14ac:dyDescent="0.25">
      <c r="A8046" s="215"/>
    </row>
    <row r="8047" spans="1:1" x14ac:dyDescent="0.25">
      <c r="A8047" s="215"/>
    </row>
    <row r="8048" spans="1:1" x14ac:dyDescent="0.25">
      <c r="A8048" s="215"/>
    </row>
    <row r="8049" spans="1:1" x14ac:dyDescent="0.25">
      <c r="A8049" s="215"/>
    </row>
    <row r="8050" spans="1:1" x14ac:dyDescent="0.25">
      <c r="A8050" s="215"/>
    </row>
    <row r="8051" spans="1:1" x14ac:dyDescent="0.25">
      <c r="A8051" s="215"/>
    </row>
    <row r="8052" spans="1:1" x14ac:dyDescent="0.25">
      <c r="A8052" s="215"/>
    </row>
    <row r="8053" spans="1:1" x14ac:dyDescent="0.25">
      <c r="A8053" s="215"/>
    </row>
    <row r="8054" spans="1:1" x14ac:dyDescent="0.25">
      <c r="A8054" s="215"/>
    </row>
    <row r="8055" spans="1:1" x14ac:dyDescent="0.25">
      <c r="A8055" s="215"/>
    </row>
    <row r="8056" spans="1:1" x14ac:dyDescent="0.25">
      <c r="A8056" s="215"/>
    </row>
    <row r="8057" spans="1:1" x14ac:dyDescent="0.25">
      <c r="A8057" s="215"/>
    </row>
    <row r="8058" spans="1:1" x14ac:dyDescent="0.25">
      <c r="A8058" s="215"/>
    </row>
    <row r="8059" spans="1:1" x14ac:dyDescent="0.25">
      <c r="A8059" s="215"/>
    </row>
    <row r="8060" spans="1:1" x14ac:dyDescent="0.25">
      <c r="A8060" s="215"/>
    </row>
    <row r="8061" spans="1:1" x14ac:dyDescent="0.25">
      <c r="A8061" s="215"/>
    </row>
    <row r="8062" spans="1:1" x14ac:dyDescent="0.25">
      <c r="A8062" s="215"/>
    </row>
    <row r="8063" spans="1:1" x14ac:dyDescent="0.25">
      <c r="A8063" s="215"/>
    </row>
    <row r="8064" spans="1:1" x14ac:dyDescent="0.25">
      <c r="A8064" s="215"/>
    </row>
    <row r="8065" spans="1:1" x14ac:dyDescent="0.25">
      <c r="A8065" s="215"/>
    </row>
    <row r="8066" spans="1:1" x14ac:dyDescent="0.25">
      <c r="A8066" s="215"/>
    </row>
    <row r="8067" spans="1:1" x14ac:dyDescent="0.25">
      <c r="A8067" s="215"/>
    </row>
    <row r="8068" spans="1:1" x14ac:dyDescent="0.25">
      <c r="A8068" s="215"/>
    </row>
    <row r="8069" spans="1:1" x14ac:dyDescent="0.25">
      <c r="A8069" s="215"/>
    </row>
    <row r="8070" spans="1:1" x14ac:dyDescent="0.25">
      <c r="A8070" s="215"/>
    </row>
    <row r="8071" spans="1:1" x14ac:dyDescent="0.25">
      <c r="A8071" s="215"/>
    </row>
    <row r="8072" spans="1:1" x14ac:dyDescent="0.25">
      <c r="A8072" s="215"/>
    </row>
    <row r="8073" spans="1:1" x14ac:dyDescent="0.25">
      <c r="A8073" s="215"/>
    </row>
    <row r="8074" spans="1:1" x14ac:dyDescent="0.25">
      <c r="A8074" s="215"/>
    </row>
    <row r="8075" spans="1:1" x14ac:dyDescent="0.25">
      <c r="A8075" s="215"/>
    </row>
    <row r="8076" spans="1:1" x14ac:dyDescent="0.25">
      <c r="A8076" s="215"/>
    </row>
    <row r="8077" spans="1:1" x14ac:dyDescent="0.25">
      <c r="A8077" s="215"/>
    </row>
    <row r="8078" spans="1:1" x14ac:dyDescent="0.25">
      <c r="A8078" s="215"/>
    </row>
    <row r="8079" spans="1:1" x14ac:dyDescent="0.25">
      <c r="A8079" s="215"/>
    </row>
    <row r="8080" spans="1:1" x14ac:dyDescent="0.25">
      <c r="A8080" s="215"/>
    </row>
    <row r="8081" spans="1:1" x14ac:dyDescent="0.25">
      <c r="A8081" s="215"/>
    </row>
    <row r="8082" spans="1:1" x14ac:dyDescent="0.25">
      <c r="A8082" s="215"/>
    </row>
    <row r="8083" spans="1:1" x14ac:dyDescent="0.25">
      <c r="A8083" s="215"/>
    </row>
    <row r="8084" spans="1:1" x14ac:dyDescent="0.25">
      <c r="A8084" s="215"/>
    </row>
    <row r="8085" spans="1:1" x14ac:dyDescent="0.25">
      <c r="A8085" s="215"/>
    </row>
    <row r="8086" spans="1:1" x14ac:dyDescent="0.25">
      <c r="A8086" s="215"/>
    </row>
    <row r="8087" spans="1:1" x14ac:dyDescent="0.25">
      <c r="A8087" s="215"/>
    </row>
    <row r="8088" spans="1:1" x14ac:dyDescent="0.25">
      <c r="A8088" s="215"/>
    </row>
    <row r="8089" spans="1:1" x14ac:dyDescent="0.25">
      <c r="A8089" s="215"/>
    </row>
    <row r="8090" spans="1:1" x14ac:dyDescent="0.25">
      <c r="A8090" s="215"/>
    </row>
    <row r="8091" spans="1:1" x14ac:dyDescent="0.25">
      <c r="A8091" s="215"/>
    </row>
    <row r="8092" spans="1:1" x14ac:dyDescent="0.25">
      <c r="A8092" s="215"/>
    </row>
    <row r="8093" spans="1:1" x14ac:dyDescent="0.25">
      <c r="A8093" s="215"/>
    </row>
    <row r="8094" spans="1:1" x14ac:dyDescent="0.25">
      <c r="A8094" s="215"/>
    </row>
    <row r="8095" spans="1:1" x14ac:dyDescent="0.25">
      <c r="A8095" s="215"/>
    </row>
    <row r="8096" spans="1:1" x14ac:dyDescent="0.25">
      <c r="A8096" s="215"/>
    </row>
    <row r="8097" spans="1:1" x14ac:dyDescent="0.25">
      <c r="A8097" s="215"/>
    </row>
    <row r="8098" spans="1:1" x14ac:dyDescent="0.25">
      <c r="A8098" s="215"/>
    </row>
    <row r="8099" spans="1:1" x14ac:dyDescent="0.25">
      <c r="A8099" s="215"/>
    </row>
    <row r="8100" spans="1:1" x14ac:dyDescent="0.25">
      <c r="A8100" s="215"/>
    </row>
    <row r="8101" spans="1:1" x14ac:dyDescent="0.25">
      <c r="A8101" s="215"/>
    </row>
    <row r="8102" spans="1:1" x14ac:dyDescent="0.25">
      <c r="A8102" s="215"/>
    </row>
    <row r="8103" spans="1:1" x14ac:dyDescent="0.25">
      <c r="A8103" s="215"/>
    </row>
    <row r="8104" spans="1:1" x14ac:dyDescent="0.25">
      <c r="A8104" s="215"/>
    </row>
    <row r="8105" spans="1:1" x14ac:dyDescent="0.25">
      <c r="A8105" s="215"/>
    </row>
    <row r="8106" spans="1:1" x14ac:dyDescent="0.25">
      <c r="A8106" s="215"/>
    </row>
    <row r="8107" spans="1:1" x14ac:dyDescent="0.25">
      <c r="A8107" s="215"/>
    </row>
    <row r="8108" spans="1:1" x14ac:dyDescent="0.25">
      <c r="A8108" s="215"/>
    </row>
    <row r="8109" spans="1:1" x14ac:dyDescent="0.25">
      <c r="A8109" s="215"/>
    </row>
    <row r="8110" spans="1:1" x14ac:dyDescent="0.25">
      <c r="A8110" s="215"/>
    </row>
    <row r="8111" spans="1:1" x14ac:dyDescent="0.25">
      <c r="A8111" s="215"/>
    </row>
    <row r="8112" spans="1:1" x14ac:dyDescent="0.25">
      <c r="A8112" s="215"/>
    </row>
    <row r="8113" spans="1:1" x14ac:dyDescent="0.25">
      <c r="A8113" s="215"/>
    </row>
    <row r="8114" spans="1:1" x14ac:dyDescent="0.25">
      <c r="A8114" s="215"/>
    </row>
    <row r="8115" spans="1:1" x14ac:dyDescent="0.25">
      <c r="A8115" s="215"/>
    </row>
    <row r="8116" spans="1:1" x14ac:dyDescent="0.25">
      <c r="A8116" s="215"/>
    </row>
    <row r="8117" spans="1:1" x14ac:dyDescent="0.25">
      <c r="A8117" s="215"/>
    </row>
    <row r="8118" spans="1:1" x14ac:dyDescent="0.25">
      <c r="A8118" s="215"/>
    </row>
    <row r="8119" spans="1:1" x14ac:dyDescent="0.25">
      <c r="A8119" s="215"/>
    </row>
    <row r="8120" spans="1:1" x14ac:dyDescent="0.25">
      <c r="A8120" s="215"/>
    </row>
    <row r="8121" spans="1:1" x14ac:dyDescent="0.25">
      <c r="A8121" s="215"/>
    </row>
    <row r="8122" spans="1:1" x14ac:dyDescent="0.25">
      <c r="A8122" s="215"/>
    </row>
    <row r="8123" spans="1:1" x14ac:dyDescent="0.25">
      <c r="A8123" s="215"/>
    </row>
    <row r="8124" spans="1:1" x14ac:dyDescent="0.25">
      <c r="A8124" s="215"/>
    </row>
    <row r="8125" spans="1:1" x14ac:dyDescent="0.25">
      <c r="A8125" s="215"/>
    </row>
    <row r="8126" spans="1:1" x14ac:dyDescent="0.25">
      <c r="A8126" s="215"/>
    </row>
    <row r="8127" spans="1:1" x14ac:dyDescent="0.25">
      <c r="A8127" s="215"/>
    </row>
    <row r="8128" spans="1:1" x14ac:dyDescent="0.25">
      <c r="A8128" s="215"/>
    </row>
    <row r="8129" spans="1:1" x14ac:dyDescent="0.25">
      <c r="A8129" s="215"/>
    </row>
    <row r="8130" spans="1:1" x14ac:dyDescent="0.25">
      <c r="A8130" s="215"/>
    </row>
    <row r="8131" spans="1:1" x14ac:dyDescent="0.25">
      <c r="A8131" s="215"/>
    </row>
    <row r="8132" spans="1:1" x14ac:dyDescent="0.25">
      <c r="A8132" s="215"/>
    </row>
    <row r="8133" spans="1:1" x14ac:dyDescent="0.25">
      <c r="A8133" s="215"/>
    </row>
    <row r="8134" spans="1:1" x14ac:dyDescent="0.25">
      <c r="A8134" s="215"/>
    </row>
    <row r="8135" spans="1:1" x14ac:dyDescent="0.25">
      <c r="A8135" s="215"/>
    </row>
    <row r="8136" spans="1:1" x14ac:dyDescent="0.25">
      <c r="A8136" s="215"/>
    </row>
    <row r="8137" spans="1:1" x14ac:dyDescent="0.25">
      <c r="A8137" s="215"/>
    </row>
    <row r="8138" spans="1:1" x14ac:dyDescent="0.25">
      <c r="A8138" s="215"/>
    </row>
    <row r="8139" spans="1:1" x14ac:dyDescent="0.25">
      <c r="A8139" s="215"/>
    </row>
    <row r="8140" spans="1:1" x14ac:dyDescent="0.25">
      <c r="A8140" s="215"/>
    </row>
    <row r="8141" spans="1:1" x14ac:dyDescent="0.25">
      <c r="A8141" s="215"/>
    </row>
    <row r="8142" spans="1:1" x14ac:dyDescent="0.25">
      <c r="A8142" s="215"/>
    </row>
    <row r="8143" spans="1:1" x14ac:dyDescent="0.25">
      <c r="A8143" s="215"/>
    </row>
    <row r="8144" spans="1:1" x14ac:dyDescent="0.25">
      <c r="A8144" s="215"/>
    </row>
    <row r="8145" spans="1:1" x14ac:dyDescent="0.25">
      <c r="A8145" s="215"/>
    </row>
    <row r="8146" spans="1:1" x14ac:dyDescent="0.25">
      <c r="A8146" s="215"/>
    </row>
    <row r="8147" spans="1:1" x14ac:dyDescent="0.25">
      <c r="A8147" s="215"/>
    </row>
    <row r="8148" spans="1:1" x14ac:dyDescent="0.25">
      <c r="A8148" s="215"/>
    </row>
    <row r="8149" spans="1:1" x14ac:dyDescent="0.25">
      <c r="A8149" s="215"/>
    </row>
    <row r="8150" spans="1:1" x14ac:dyDescent="0.25">
      <c r="A8150" s="215"/>
    </row>
    <row r="8151" spans="1:1" x14ac:dyDescent="0.25">
      <c r="A8151" s="215"/>
    </row>
    <row r="8152" spans="1:1" x14ac:dyDescent="0.25">
      <c r="A8152" s="215"/>
    </row>
    <row r="8153" spans="1:1" x14ac:dyDescent="0.25">
      <c r="A8153" s="215"/>
    </row>
    <row r="8154" spans="1:1" x14ac:dyDescent="0.25">
      <c r="A8154" s="215"/>
    </row>
    <row r="8155" spans="1:1" x14ac:dyDescent="0.25">
      <c r="A8155" s="215"/>
    </row>
    <row r="8156" spans="1:1" x14ac:dyDescent="0.25">
      <c r="A8156" s="215"/>
    </row>
    <row r="8157" spans="1:1" x14ac:dyDescent="0.25">
      <c r="A8157" s="215"/>
    </row>
    <row r="8158" spans="1:1" x14ac:dyDescent="0.25">
      <c r="A8158" s="215"/>
    </row>
    <row r="8159" spans="1:1" x14ac:dyDescent="0.25">
      <c r="A8159" s="215"/>
    </row>
    <row r="8160" spans="1:1" x14ac:dyDescent="0.25">
      <c r="A8160" s="215"/>
    </row>
    <row r="8161" spans="1:1" x14ac:dyDescent="0.25">
      <c r="A8161" s="215"/>
    </row>
    <row r="8162" spans="1:1" x14ac:dyDescent="0.25">
      <c r="A8162" s="215"/>
    </row>
    <row r="8163" spans="1:1" x14ac:dyDescent="0.25">
      <c r="A8163" s="215"/>
    </row>
    <row r="8164" spans="1:1" x14ac:dyDescent="0.25">
      <c r="A8164" s="215"/>
    </row>
    <row r="8165" spans="1:1" x14ac:dyDescent="0.25">
      <c r="A8165" s="215"/>
    </row>
    <row r="8166" spans="1:1" x14ac:dyDescent="0.25">
      <c r="A8166" s="215"/>
    </row>
    <row r="8167" spans="1:1" x14ac:dyDescent="0.25">
      <c r="A8167" s="215"/>
    </row>
    <row r="8168" spans="1:1" x14ac:dyDescent="0.25">
      <c r="A8168" s="215"/>
    </row>
    <row r="8169" spans="1:1" x14ac:dyDescent="0.25">
      <c r="A8169" s="215"/>
    </row>
    <row r="8170" spans="1:1" x14ac:dyDescent="0.25">
      <c r="A8170" s="215"/>
    </row>
    <row r="8171" spans="1:1" x14ac:dyDescent="0.25">
      <c r="A8171" s="215"/>
    </row>
    <row r="8172" spans="1:1" x14ac:dyDescent="0.25">
      <c r="A8172" s="215"/>
    </row>
    <row r="8173" spans="1:1" x14ac:dyDescent="0.25">
      <c r="A8173" s="215"/>
    </row>
    <row r="8174" spans="1:1" x14ac:dyDescent="0.25">
      <c r="A8174" s="215"/>
    </row>
    <row r="8175" spans="1:1" x14ac:dyDescent="0.25">
      <c r="A8175" s="215"/>
    </row>
    <row r="8176" spans="1:1" x14ac:dyDescent="0.25">
      <c r="A8176" s="215"/>
    </row>
    <row r="8177" spans="1:1" x14ac:dyDescent="0.25">
      <c r="A8177" s="215"/>
    </row>
    <row r="8178" spans="1:1" x14ac:dyDescent="0.25">
      <c r="A8178" s="215"/>
    </row>
    <row r="8179" spans="1:1" x14ac:dyDescent="0.25">
      <c r="A8179" s="215"/>
    </row>
    <row r="8180" spans="1:1" x14ac:dyDescent="0.25">
      <c r="A8180" s="215"/>
    </row>
    <row r="8181" spans="1:1" x14ac:dyDescent="0.25">
      <c r="A8181" s="215"/>
    </row>
    <row r="8182" spans="1:1" x14ac:dyDescent="0.25">
      <c r="A8182" s="215"/>
    </row>
    <row r="8183" spans="1:1" x14ac:dyDescent="0.25">
      <c r="A8183" s="215"/>
    </row>
    <row r="8184" spans="1:1" x14ac:dyDescent="0.25">
      <c r="A8184" s="215"/>
    </row>
    <row r="8185" spans="1:1" x14ac:dyDescent="0.25">
      <c r="A8185" s="215"/>
    </row>
    <row r="8186" spans="1:1" x14ac:dyDescent="0.25">
      <c r="A8186" s="215"/>
    </row>
    <row r="8187" spans="1:1" x14ac:dyDescent="0.25">
      <c r="A8187" s="215"/>
    </row>
    <row r="8188" spans="1:1" x14ac:dyDescent="0.25">
      <c r="A8188" s="215"/>
    </row>
    <row r="8189" spans="1:1" x14ac:dyDescent="0.25">
      <c r="A8189" s="215"/>
    </row>
    <row r="8190" spans="1:1" x14ac:dyDescent="0.25">
      <c r="A8190" s="215"/>
    </row>
    <row r="8191" spans="1:1" x14ac:dyDescent="0.25">
      <c r="A8191" s="215"/>
    </row>
    <row r="8192" spans="1:1" x14ac:dyDescent="0.25">
      <c r="A8192" s="215"/>
    </row>
    <row r="8193" spans="1:1" x14ac:dyDescent="0.25">
      <c r="A8193" s="215"/>
    </row>
    <row r="8194" spans="1:1" x14ac:dyDescent="0.25">
      <c r="A8194" s="215"/>
    </row>
    <row r="8195" spans="1:1" x14ac:dyDescent="0.25">
      <c r="A8195" s="215"/>
    </row>
    <row r="8196" spans="1:1" x14ac:dyDescent="0.25">
      <c r="A8196" s="215"/>
    </row>
    <row r="8197" spans="1:1" x14ac:dyDescent="0.25">
      <c r="A8197" s="215"/>
    </row>
    <row r="8198" spans="1:1" x14ac:dyDescent="0.25">
      <c r="A8198" s="215"/>
    </row>
    <row r="8199" spans="1:1" x14ac:dyDescent="0.25">
      <c r="A8199" s="215"/>
    </row>
    <row r="8200" spans="1:1" x14ac:dyDescent="0.25">
      <c r="A8200" s="215"/>
    </row>
    <row r="8201" spans="1:1" x14ac:dyDescent="0.25">
      <c r="A8201" s="215"/>
    </row>
    <row r="8202" spans="1:1" x14ac:dyDescent="0.25">
      <c r="A8202" s="215"/>
    </row>
    <row r="8203" spans="1:1" x14ac:dyDescent="0.25">
      <c r="A8203" s="215"/>
    </row>
    <row r="8204" spans="1:1" x14ac:dyDescent="0.25">
      <c r="A8204" s="215"/>
    </row>
    <row r="8205" spans="1:1" x14ac:dyDescent="0.25">
      <c r="A8205" s="215"/>
    </row>
    <row r="8206" spans="1:1" x14ac:dyDescent="0.25">
      <c r="A8206" s="215"/>
    </row>
    <row r="8207" spans="1:1" x14ac:dyDescent="0.25">
      <c r="A8207" s="215"/>
    </row>
    <row r="8208" spans="1:1" x14ac:dyDescent="0.25">
      <c r="A8208" s="215"/>
    </row>
    <row r="8209" spans="1:1" x14ac:dyDescent="0.25">
      <c r="A8209" s="215"/>
    </row>
    <row r="8210" spans="1:1" x14ac:dyDescent="0.25">
      <c r="A8210" s="215"/>
    </row>
    <row r="8211" spans="1:1" x14ac:dyDescent="0.25">
      <c r="A8211" s="215"/>
    </row>
    <row r="8212" spans="1:1" x14ac:dyDescent="0.25">
      <c r="A8212" s="215"/>
    </row>
    <row r="8213" spans="1:1" x14ac:dyDescent="0.25">
      <c r="A8213" s="215"/>
    </row>
    <row r="8214" spans="1:1" x14ac:dyDescent="0.25">
      <c r="A8214" s="215"/>
    </row>
    <row r="8215" spans="1:1" x14ac:dyDescent="0.25">
      <c r="A8215" s="215"/>
    </row>
    <row r="8216" spans="1:1" x14ac:dyDescent="0.25">
      <c r="A8216" s="215"/>
    </row>
    <row r="8217" spans="1:1" x14ac:dyDescent="0.25">
      <c r="A8217" s="215"/>
    </row>
    <row r="8218" spans="1:1" x14ac:dyDescent="0.25">
      <c r="A8218" s="215"/>
    </row>
    <row r="8219" spans="1:1" x14ac:dyDescent="0.25">
      <c r="A8219" s="215"/>
    </row>
    <row r="8220" spans="1:1" x14ac:dyDescent="0.25">
      <c r="A8220" s="215"/>
    </row>
    <row r="8221" spans="1:1" x14ac:dyDescent="0.25">
      <c r="A8221" s="215"/>
    </row>
    <row r="8222" spans="1:1" x14ac:dyDescent="0.25">
      <c r="A8222" s="215"/>
    </row>
    <row r="8223" spans="1:1" x14ac:dyDescent="0.25">
      <c r="A8223" s="215"/>
    </row>
    <row r="8224" spans="1:1" x14ac:dyDescent="0.25">
      <c r="A8224" s="215"/>
    </row>
    <row r="8225" spans="1:1" x14ac:dyDescent="0.25">
      <c r="A8225" s="215"/>
    </row>
    <row r="8226" spans="1:1" x14ac:dyDescent="0.25">
      <c r="A8226" s="215"/>
    </row>
    <row r="8227" spans="1:1" x14ac:dyDescent="0.25">
      <c r="A8227" s="215"/>
    </row>
    <row r="8228" spans="1:1" x14ac:dyDescent="0.25">
      <c r="A8228" s="215"/>
    </row>
    <row r="8229" spans="1:1" x14ac:dyDescent="0.25">
      <c r="A8229" s="215"/>
    </row>
    <row r="8230" spans="1:1" x14ac:dyDescent="0.25">
      <c r="A8230" s="215"/>
    </row>
    <row r="8231" spans="1:1" x14ac:dyDescent="0.25">
      <c r="A8231" s="215"/>
    </row>
    <row r="8232" spans="1:1" x14ac:dyDescent="0.25">
      <c r="A8232" s="215"/>
    </row>
    <row r="8233" spans="1:1" x14ac:dyDescent="0.25">
      <c r="A8233" s="215"/>
    </row>
    <row r="8234" spans="1:1" x14ac:dyDescent="0.25">
      <c r="A8234" s="215"/>
    </row>
    <row r="8235" spans="1:1" x14ac:dyDescent="0.25">
      <c r="A8235" s="215"/>
    </row>
    <row r="8236" spans="1:1" x14ac:dyDescent="0.25">
      <c r="A8236" s="215"/>
    </row>
    <row r="8237" spans="1:1" x14ac:dyDescent="0.25">
      <c r="A8237" s="215"/>
    </row>
    <row r="8238" spans="1:1" x14ac:dyDescent="0.25">
      <c r="A8238" s="215"/>
    </row>
    <row r="8239" spans="1:1" x14ac:dyDescent="0.25">
      <c r="A8239" s="215"/>
    </row>
    <row r="8240" spans="1:1" x14ac:dyDescent="0.25">
      <c r="A8240" s="215"/>
    </row>
    <row r="8241" spans="1:1" x14ac:dyDescent="0.25">
      <c r="A8241" s="215"/>
    </row>
    <row r="8242" spans="1:1" x14ac:dyDescent="0.25">
      <c r="A8242" s="215"/>
    </row>
    <row r="8243" spans="1:1" x14ac:dyDescent="0.25">
      <c r="A8243" s="215"/>
    </row>
    <row r="8244" spans="1:1" x14ac:dyDescent="0.25">
      <c r="A8244" s="215"/>
    </row>
    <row r="8245" spans="1:1" x14ac:dyDescent="0.25">
      <c r="A8245" s="215"/>
    </row>
    <row r="8246" spans="1:1" x14ac:dyDescent="0.25">
      <c r="A8246" s="215"/>
    </row>
    <row r="8247" spans="1:1" x14ac:dyDescent="0.25">
      <c r="A8247" s="215"/>
    </row>
    <row r="8248" spans="1:1" x14ac:dyDescent="0.25">
      <c r="A8248" s="215"/>
    </row>
    <row r="8249" spans="1:1" x14ac:dyDescent="0.25">
      <c r="A8249" s="215"/>
    </row>
    <row r="8250" spans="1:1" x14ac:dyDescent="0.25">
      <c r="A8250" s="215"/>
    </row>
    <row r="8251" spans="1:1" x14ac:dyDescent="0.25">
      <c r="A8251" s="215"/>
    </row>
    <row r="8252" spans="1:1" x14ac:dyDescent="0.25">
      <c r="A8252" s="215"/>
    </row>
    <row r="8253" spans="1:1" x14ac:dyDescent="0.25">
      <c r="A8253" s="215"/>
    </row>
    <row r="8254" spans="1:1" x14ac:dyDescent="0.25">
      <c r="A8254" s="215"/>
    </row>
    <row r="8255" spans="1:1" x14ac:dyDescent="0.25">
      <c r="A8255" s="215"/>
    </row>
    <row r="8256" spans="1:1" x14ac:dyDescent="0.25">
      <c r="A8256" s="215"/>
    </row>
    <row r="8257" spans="1:1" x14ac:dyDescent="0.25">
      <c r="A8257" s="215"/>
    </row>
    <row r="8258" spans="1:1" x14ac:dyDescent="0.25">
      <c r="A8258" s="215"/>
    </row>
    <row r="8259" spans="1:1" x14ac:dyDescent="0.25">
      <c r="A8259" s="215"/>
    </row>
    <row r="8260" spans="1:1" x14ac:dyDescent="0.25">
      <c r="A8260" s="215"/>
    </row>
    <row r="8261" spans="1:1" x14ac:dyDescent="0.25">
      <c r="A8261" s="215"/>
    </row>
    <row r="8262" spans="1:1" x14ac:dyDescent="0.25">
      <c r="A8262" s="215"/>
    </row>
    <row r="8263" spans="1:1" x14ac:dyDescent="0.25">
      <c r="A8263" s="215"/>
    </row>
    <row r="8264" spans="1:1" x14ac:dyDescent="0.25">
      <c r="A8264" s="215"/>
    </row>
    <row r="8265" spans="1:1" x14ac:dyDescent="0.25">
      <c r="A8265" s="215"/>
    </row>
    <row r="8266" spans="1:1" x14ac:dyDescent="0.25">
      <c r="A8266" s="215"/>
    </row>
    <row r="8267" spans="1:1" x14ac:dyDescent="0.25">
      <c r="A8267" s="215"/>
    </row>
    <row r="8268" spans="1:1" x14ac:dyDescent="0.25">
      <c r="A8268" s="215"/>
    </row>
    <row r="8269" spans="1:1" x14ac:dyDescent="0.25">
      <c r="A8269" s="215"/>
    </row>
    <row r="8270" spans="1:1" x14ac:dyDescent="0.25">
      <c r="A8270" s="215"/>
    </row>
    <row r="8271" spans="1:1" x14ac:dyDescent="0.25">
      <c r="A8271" s="215"/>
    </row>
    <row r="8272" spans="1:1" x14ac:dyDescent="0.25">
      <c r="A8272" s="215"/>
    </row>
    <row r="8273" spans="1:1" x14ac:dyDescent="0.25">
      <c r="A8273" s="215"/>
    </row>
    <row r="8274" spans="1:1" x14ac:dyDescent="0.25">
      <c r="A8274" s="215"/>
    </row>
    <row r="8275" spans="1:1" x14ac:dyDescent="0.25">
      <c r="A8275" s="215"/>
    </row>
    <row r="8276" spans="1:1" x14ac:dyDescent="0.25">
      <c r="A8276" s="215"/>
    </row>
    <row r="8277" spans="1:1" x14ac:dyDescent="0.25">
      <c r="A8277" s="215"/>
    </row>
    <row r="8278" spans="1:1" x14ac:dyDescent="0.25">
      <c r="A8278" s="215"/>
    </row>
    <row r="8279" spans="1:1" x14ac:dyDescent="0.25">
      <c r="A8279" s="215"/>
    </row>
    <row r="8280" spans="1:1" x14ac:dyDescent="0.25">
      <c r="A8280" s="215"/>
    </row>
    <row r="8281" spans="1:1" x14ac:dyDescent="0.25">
      <c r="A8281" s="215"/>
    </row>
    <row r="8282" spans="1:1" x14ac:dyDescent="0.25">
      <c r="A8282" s="215"/>
    </row>
    <row r="8283" spans="1:1" x14ac:dyDescent="0.25">
      <c r="A8283" s="215"/>
    </row>
    <row r="8284" spans="1:1" x14ac:dyDescent="0.25">
      <c r="A8284" s="215"/>
    </row>
    <row r="8285" spans="1:1" x14ac:dyDescent="0.25">
      <c r="A8285" s="215"/>
    </row>
    <row r="8286" spans="1:1" x14ac:dyDescent="0.25">
      <c r="A8286" s="215"/>
    </row>
    <row r="8287" spans="1:1" x14ac:dyDescent="0.25">
      <c r="A8287" s="215"/>
    </row>
    <row r="8288" spans="1:1" x14ac:dyDescent="0.25">
      <c r="A8288" s="215"/>
    </row>
    <row r="8289" spans="1:1" x14ac:dyDescent="0.25">
      <c r="A8289" s="215"/>
    </row>
    <row r="8290" spans="1:1" x14ac:dyDescent="0.25">
      <c r="A8290" s="215"/>
    </row>
    <row r="8291" spans="1:1" x14ac:dyDescent="0.25">
      <c r="A8291" s="215"/>
    </row>
    <row r="8292" spans="1:1" x14ac:dyDescent="0.25">
      <c r="A8292" s="215"/>
    </row>
    <row r="8293" spans="1:1" x14ac:dyDescent="0.25">
      <c r="A8293" s="215"/>
    </row>
    <row r="8294" spans="1:1" x14ac:dyDescent="0.25">
      <c r="A8294" s="215"/>
    </row>
    <row r="8295" spans="1:1" x14ac:dyDescent="0.25">
      <c r="A8295" s="215"/>
    </row>
    <row r="8296" spans="1:1" x14ac:dyDescent="0.25">
      <c r="A8296" s="215"/>
    </row>
    <row r="8297" spans="1:1" x14ac:dyDescent="0.25">
      <c r="A8297" s="215"/>
    </row>
    <row r="8298" spans="1:1" x14ac:dyDescent="0.25">
      <c r="A8298" s="215"/>
    </row>
    <row r="8299" spans="1:1" x14ac:dyDescent="0.25">
      <c r="A8299" s="215"/>
    </row>
    <row r="8300" spans="1:1" x14ac:dyDescent="0.25">
      <c r="A8300" s="215"/>
    </row>
    <row r="8301" spans="1:1" x14ac:dyDescent="0.25">
      <c r="A8301" s="215"/>
    </row>
    <row r="8302" spans="1:1" x14ac:dyDescent="0.25">
      <c r="A8302" s="215"/>
    </row>
    <row r="8303" spans="1:1" x14ac:dyDescent="0.25">
      <c r="A8303" s="215"/>
    </row>
    <row r="8304" spans="1:1" x14ac:dyDescent="0.25">
      <c r="A8304" s="215"/>
    </row>
    <row r="8305" spans="1:1" x14ac:dyDescent="0.25">
      <c r="A8305" s="215"/>
    </row>
    <row r="8306" spans="1:1" x14ac:dyDescent="0.25">
      <c r="A8306" s="215"/>
    </row>
    <row r="8307" spans="1:1" x14ac:dyDescent="0.25">
      <c r="A8307" s="215"/>
    </row>
    <row r="8308" spans="1:1" x14ac:dyDescent="0.25">
      <c r="A8308" s="215"/>
    </row>
    <row r="8309" spans="1:1" x14ac:dyDescent="0.25">
      <c r="A8309" s="215"/>
    </row>
    <row r="8310" spans="1:1" x14ac:dyDescent="0.25">
      <c r="A8310" s="215"/>
    </row>
    <row r="8311" spans="1:1" x14ac:dyDescent="0.25">
      <c r="A8311" s="215"/>
    </row>
    <row r="8312" spans="1:1" x14ac:dyDescent="0.25">
      <c r="A8312" s="215"/>
    </row>
    <row r="8313" spans="1:1" x14ac:dyDescent="0.25">
      <c r="A8313" s="215"/>
    </row>
    <row r="8314" spans="1:1" x14ac:dyDescent="0.25">
      <c r="A8314" s="215"/>
    </row>
    <row r="8315" spans="1:1" x14ac:dyDescent="0.25">
      <c r="A8315" s="215"/>
    </row>
    <row r="8316" spans="1:1" x14ac:dyDescent="0.25">
      <c r="A8316" s="215"/>
    </row>
    <row r="8317" spans="1:1" x14ac:dyDescent="0.25">
      <c r="A8317" s="215"/>
    </row>
    <row r="8318" spans="1:1" x14ac:dyDescent="0.25">
      <c r="A8318" s="215"/>
    </row>
    <row r="8319" spans="1:1" x14ac:dyDescent="0.25">
      <c r="A8319" s="215"/>
    </row>
    <row r="8320" spans="1:1" x14ac:dyDescent="0.25">
      <c r="A8320" s="215"/>
    </row>
    <row r="8321" spans="1:1" x14ac:dyDescent="0.25">
      <c r="A8321" s="215"/>
    </row>
    <row r="8322" spans="1:1" x14ac:dyDescent="0.25">
      <c r="A8322" s="215"/>
    </row>
    <row r="8323" spans="1:1" x14ac:dyDescent="0.25">
      <c r="A8323" s="215"/>
    </row>
    <row r="8324" spans="1:1" x14ac:dyDescent="0.25">
      <c r="A8324" s="215"/>
    </row>
    <row r="8325" spans="1:1" x14ac:dyDescent="0.25">
      <c r="A8325" s="215"/>
    </row>
    <row r="8326" spans="1:1" x14ac:dyDescent="0.25">
      <c r="A8326" s="215"/>
    </row>
    <row r="8327" spans="1:1" x14ac:dyDescent="0.25">
      <c r="A8327" s="215"/>
    </row>
    <row r="8328" spans="1:1" x14ac:dyDescent="0.25">
      <c r="A8328" s="215"/>
    </row>
    <row r="8329" spans="1:1" x14ac:dyDescent="0.25">
      <c r="A8329" s="215"/>
    </row>
    <row r="8330" spans="1:1" x14ac:dyDescent="0.25">
      <c r="A8330" s="215"/>
    </row>
    <row r="8331" spans="1:1" x14ac:dyDescent="0.25">
      <c r="A8331" s="215"/>
    </row>
    <row r="8332" spans="1:1" x14ac:dyDescent="0.25">
      <c r="A8332" s="215"/>
    </row>
    <row r="8333" spans="1:1" x14ac:dyDescent="0.25">
      <c r="A8333" s="215"/>
    </row>
    <row r="8334" spans="1:1" x14ac:dyDescent="0.25">
      <c r="A8334" s="215"/>
    </row>
    <row r="8335" spans="1:1" x14ac:dyDescent="0.25">
      <c r="A8335" s="215"/>
    </row>
    <row r="8336" spans="1:1" x14ac:dyDescent="0.25">
      <c r="A8336" s="215"/>
    </row>
    <row r="8337" spans="1:1" x14ac:dyDescent="0.25">
      <c r="A8337" s="215"/>
    </row>
    <row r="8338" spans="1:1" x14ac:dyDescent="0.25">
      <c r="A8338" s="215"/>
    </row>
    <row r="8339" spans="1:1" x14ac:dyDescent="0.25">
      <c r="A8339" s="215"/>
    </row>
    <row r="8340" spans="1:1" x14ac:dyDescent="0.25">
      <c r="A8340" s="215"/>
    </row>
    <row r="8341" spans="1:1" x14ac:dyDescent="0.25">
      <c r="A8341" s="215"/>
    </row>
    <row r="8342" spans="1:1" x14ac:dyDescent="0.25">
      <c r="A8342" s="215"/>
    </row>
    <row r="8343" spans="1:1" x14ac:dyDescent="0.25">
      <c r="A8343" s="215"/>
    </row>
    <row r="8344" spans="1:1" x14ac:dyDescent="0.25">
      <c r="A8344" s="215"/>
    </row>
    <row r="8345" spans="1:1" x14ac:dyDescent="0.25">
      <c r="A8345" s="215"/>
    </row>
    <row r="8346" spans="1:1" x14ac:dyDescent="0.25">
      <c r="A8346" s="215"/>
    </row>
    <row r="8347" spans="1:1" x14ac:dyDescent="0.25">
      <c r="A8347" s="215"/>
    </row>
    <row r="8348" spans="1:1" x14ac:dyDescent="0.25">
      <c r="A8348" s="215"/>
    </row>
    <row r="8349" spans="1:1" x14ac:dyDescent="0.25">
      <c r="A8349" s="215"/>
    </row>
    <row r="8350" spans="1:1" x14ac:dyDescent="0.25">
      <c r="A8350" s="215"/>
    </row>
    <row r="8351" spans="1:1" x14ac:dyDescent="0.25">
      <c r="A8351" s="215"/>
    </row>
    <row r="8352" spans="1:1" x14ac:dyDescent="0.25">
      <c r="A8352" s="215"/>
    </row>
    <row r="8353" spans="1:1" x14ac:dyDescent="0.25">
      <c r="A8353" s="215"/>
    </row>
    <row r="8354" spans="1:1" x14ac:dyDescent="0.25">
      <c r="A8354" s="215"/>
    </row>
    <row r="8355" spans="1:1" x14ac:dyDescent="0.25">
      <c r="A8355" s="215"/>
    </row>
    <row r="8356" spans="1:1" x14ac:dyDescent="0.25">
      <c r="A8356" s="215"/>
    </row>
    <row r="8357" spans="1:1" x14ac:dyDescent="0.25">
      <c r="A8357" s="215"/>
    </row>
    <row r="8358" spans="1:1" x14ac:dyDescent="0.25">
      <c r="A8358" s="215"/>
    </row>
    <row r="8359" spans="1:1" x14ac:dyDescent="0.25">
      <c r="A8359" s="215"/>
    </row>
    <row r="8360" spans="1:1" x14ac:dyDescent="0.25">
      <c r="A8360" s="215"/>
    </row>
    <row r="8361" spans="1:1" x14ac:dyDescent="0.25">
      <c r="A8361" s="215"/>
    </row>
    <row r="8362" spans="1:1" x14ac:dyDescent="0.25">
      <c r="A8362" s="215"/>
    </row>
    <row r="8363" spans="1:1" x14ac:dyDescent="0.25">
      <c r="A8363" s="215"/>
    </row>
    <row r="8364" spans="1:1" x14ac:dyDescent="0.25">
      <c r="A8364" s="215"/>
    </row>
    <row r="8365" spans="1:1" x14ac:dyDescent="0.25">
      <c r="A8365" s="215"/>
    </row>
    <row r="8366" spans="1:1" x14ac:dyDescent="0.25">
      <c r="A8366" s="215"/>
    </row>
    <row r="8367" spans="1:1" x14ac:dyDescent="0.25">
      <c r="A8367" s="215"/>
    </row>
    <row r="8368" spans="1:1" x14ac:dyDescent="0.25">
      <c r="A8368" s="215"/>
    </row>
    <row r="8369" spans="1:1" x14ac:dyDescent="0.25">
      <c r="A8369" s="215"/>
    </row>
    <row r="8370" spans="1:1" x14ac:dyDescent="0.25">
      <c r="A8370" s="215"/>
    </row>
    <row r="8371" spans="1:1" x14ac:dyDescent="0.25">
      <c r="A8371" s="215"/>
    </row>
    <row r="8372" spans="1:1" x14ac:dyDescent="0.25">
      <c r="A8372" s="215"/>
    </row>
    <row r="8373" spans="1:1" x14ac:dyDescent="0.25">
      <c r="A8373" s="215"/>
    </row>
    <row r="8374" spans="1:1" x14ac:dyDescent="0.25">
      <c r="A8374" s="215"/>
    </row>
    <row r="8375" spans="1:1" x14ac:dyDescent="0.25">
      <c r="A8375" s="215"/>
    </row>
    <row r="8376" spans="1:1" x14ac:dyDescent="0.25">
      <c r="A8376" s="215"/>
    </row>
    <row r="8377" spans="1:1" x14ac:dyDescent="0.25">
      <c r="A8377" s="215"/>
    </row>
    <row r="8378" spans="1:1" x14ac:dyDescent="0.25">
      <c r="A8378" s="215"/>
    </row>
    <row r="8379" spans="1:1" x14ac:dyDescent="0.25">
      <c r="A8379" s="215"/>
    </row>
    <row r="8380" spans="1:1" x14ac:dyDescent="0.25">
      <c r="A8380" s="215"/>
    </row>
    <row r="8381" spans="1:1" x14ac:dyDescent="0.25">
      <c r="A8381" s="215"/>
    </row>
    <row r="8382" spans="1:1" x14ac:dyDescent="0.25">
      <c r="A8382" s="215"/>
    </row>
    <row r="8383" spans="1:1" x14ac:dyDescent="0.25">
      <c r="A8383" s="215"/>
    </row>
    <row r="8384" spans="1:1" x14ac:dyDescent="0.25">
      <c r="A8384" s="215"/>
    </row>
    <row r="8385" spans="1:1" x14ac:dyDescent="0.25">
      <c r="A8385" s="215"/>
    </row>
    <row r="8386" spans="1:1" x14ac:dyDescent="0.25">
      <c r="A8386" s="215"/>
    </row>
    <row r="8387" spans="1:1" x14ac:dyDescent="0.25">
      <c r="A8387" s="215"/>
    </row>
    <row r="8388" spans="1:1" x14ac:dyDescent="0.25">
      <c r="A8388" s="215"/>
    </row>
    <row r="8389" spans="1:1" x14ac:dyDescent="0.25">
      <c r="A8389" s="215"/>
    </row>
    <row r="8390" spans="1:1" x14ac:dyDescent="0.25">
      <c r="A8390" s="215"/>
    </row>
    <row r="8391" spans="1:1" x14ac:dyDescent="0.25">
      <c r="A8391" s="215"/>
    </row>
    <row r="8392" spans="1:1" x14ac:dyDescent="0.25">
      <c r="A8392" s="215"/>
    </row>
    <row r="8393" spans="1:1" x14ac:dyDescent="0.25">
      <c r="A8393" s="215"/>
    </row>
    <row r="8394" spans="1:1" x14ac:dyDescent="0.25">
      <c r="A8394" s="215"/>
    </row>
    <row r="8395" spans="1:1" x14ac:dyDescent="0.25">
      <c r="A8395" s="215"/>
    </row>
    <row r="8396" spans="1:1" x14ac:dyDescent="0.25">
      <c r="A8396" s="215"/>
    </row>
    <row r="8397" spans="1:1" x14ac:dyDescent="0.25">
      <c r="A8397" s="215"/>
    </row>
    <row r="8398" spans="1:1" x14ac:dyDescent="0.25">
      <c r="A8398" s="215"/>
    </row>
    <row r="8399" spans="1:1" x14ac:dyDescent="0.25">
      <c r="A8399" s="215"/>
    </row>
    <row r="8400" spans="1:1" x14ac:dyDescent="0.25">
      <c r="A8400" s="215"/>
    </row>
    <row r="8401" spans="1:1" x14ac:dyDescent="0.25">
      <c r="A8401" s="215"/>
    </row>
    <row r="8402" spans="1:1" x14ac:dyDescent="0.25">
      <c r="A8402" s="215"/>
    </row>
    <row r="8403" spans="1:1" x14ac:dyDescent="0.25">
      <c r="A8403" s="215"/>
    </row>
    <row r="8404" spans="1:1" x14ac:dyDescent="0.25">
      <c r="A8404" s="215"/>
    </row>
    <row r="8405" spans="1:1" x14ac:dyDescent="0.25">
      <c r="A8405" s="215"/>
    </row>
    <row r="8406" spans="1:1" x14ac:dyDescent="0.25">
      <c r="A8406" s="215"/>
    </row>
    <row r="8407" spans="1:1" x14ac:dyDescent="0.25">
      <c r="A8407" s="215"/>
    </row>
    <row r="8408" spans="1:1" x14ac:dyDescent="0.25">
      <c r="A8408" s="215"/>
    </row>
    <row r="8409" spans="1:1" x14ac:dyDescent="0.25">
      <c r="A8409" s="215"/>
    </row>
    <row r="8410" spans="1:1" x14ac:dyDescent="0.25">
      <c r="A8410" s="215"/>
    </row>
    <row r="8411" spans="1:1" x14ac:dyDescent="0.25">
      <c r="A8411" s="215"/>
    </row>
    <row r="8412" spans="1:1" x14ac:dyDescent="0.25">
      <c r="A8412" s="215"/>
    </row>
    <row r="8413" spans="1:1" x14ac:dyDescent="0.25">
      <c r="A8413" s="215"/>
    </row>
    <row r="8414" spans="1:1" x14ac:dyDescent="0.25">
      <c r="A8414" s="215"/>
    </row>
    <row r="8415" spans="1:1" x14ac:dyDescent="0.25">
      <c r="A8415" s="215"/>
    </row>
    <row r="8416" spans="1:1" x14ac:dyDescent="0.25">
      <c r="A8416" s="215"/>
    </row>
    <row r="8417" spans="1:1" x14ac:dyDescent="0.25">
      <c r="A8417" s="215"/>
    </row>
    <row r="8418" spans="1:1" x14ac:dyDescent="0.25">
      <c r="A8418" s="215"/>
    </row>
    <row r="8419" spans="1:1" x14ac:dyDescent="0.25">
      <c r="A8419" s="215"/>
    </row>
    <row r="8420" spans="1:1" x14ac:dyDescent="0.25">
      <c r="A8420" s="215"/>
    </row>
    <row r="8421" spans="1:1" x14ac:dyDescent="0.25">
      <c r="A8421" s="215"/>
    </row>
    <row r="8422" spans="1:1" x14ac:dyDescent="0.25">
      <c r="A8422" s="215"/>
    </row>
    <row r="8423" spans="1:1" x14ac:dyDescent="0.25">
      <c r="A8423" s="215"/>
    </row>
    <row r="8424" spans="1:1" x14ac:dyDescent="0.25">
      <c r="A8424" s="215"/>
    </row>
    <row r="8425" spans="1:1" x14ac:dyDescent="0.25">
      <c r="A8425" s="215"/>
    </row>
    <row r="8426" spans="1:1" x14ac:dyDescent="0.25">
      <c r="A8426" s="215"/>
    </row>
    <row r="8427" spans="1:1" x14ac:dyDescent="0.25">
      <c r="A8427" s="215"/>
    </row>
    <row r="8428" spans="1:1" x14ac:dyDescent="0.25">
      <c r="A8428" s="215"/>
    </row>
    <row r="8429" spans="1:1" x14ac:dyDescent="0.25">
      <c r="A8429" s="215"/>
    </row>
    <row r="8430" spans="1:1" x14ac:dyDescent="0.25">
      <c r="A8430" s="215"/>
    </row>
    <row r="8431" spans="1:1" x14ac:dyDescent="0.25">
      <c r="A8431" s="215"/>
    </row>
    <row r="8432" spans="1:1" x14ac:dyDescent="0.25">
      <c r="A8432" s="215"/>
    </row>
    <row r="8433" spans="1:1" x14ac:dyDescent="0.25">
      <c r="A8433" s="215"/>
    </row>
    <row r="8434" spans="1:1" x14ac:dyDescent="0.25">
      <c r="A8434" s="215"/>
    </row>
    <row r="8435" spans="1:1" x14ac:dyDescent="0.25">
      <c r="A8435" s="215"/>
    </row>
    <row r="8436" spans="1:1" x14ac:dyDescent="0.25">
      <c r="A8436" s="215"/>
    </row>
    <row r="8437" spans="1:1" x14ac:dyDescent="0.25">
      <c r="A8437" s="215"/>
    </row>
    <row r="8438" spans="1:1" x14ac:dyDescent="0.25">
      <c r="A8438" s="215"/>
    </row>
    <row r="8439" spans="1:1" x14ac:dyDescent="0.25">
      <c r="A8439" s="215"/>
    </row>
    <row r="8440" spans="1:1" x14ac:dyDescent="0.25">
      <c r="A8440" s="215"/>
    </row>
    <row r="8441" spans="1:1" x14ac:dyDescent="0.25">
      <c r="A8441" s="215"/>
    </row>
    <row r="8442" spans="1:1" x14ac:dyDescent="0.25">
      <c r="A8442" s="215"/>
    </row>
    <row r="8443" spans="1:1" x14ac:dyDescent="0.25">
      <c r="A8443" s="215"/>
    </row>
    <row r="8444" spans="1:1" x14ac:dyDescent="0.25">
      <c r="A8444" s="215"/>
    </row>
    <row r="8445" spans="1:1" x14ac:dyDescent="0.25">
      <c r="A8445" s="215"/>
    </row>
    <row r="8446" spans="1:1" x14ac:dyDescent="0.25">
      <c r="A8446" s="215"/>
    </row>
    <row r="8447" spans="1:1" x14ac:dyDescent="0.25">
      <c r="A8447" s="215"/>
    </row>
    <row r="8448" spans="1:1" x14ac:dyDescent="0.25">
      <c r="A8448" s="215"/>
    </row>
    <row r="8449" spans="1:1" x14ac:dyDescent="0.25">
      <c r="A8449" s="215"/>
    </row>
    <row r="8450" spans="1:1" x14ac:dyDescent="0.25">
      <c r="A8450" s="215"/>
    </row>
    <row r="8451" spans="1:1" x14ac:dyDescent="0.25">
      <c r="A8451" s="215"/>
    </row>
    <row r="8452" spans="1:1" x14ac:dyDescent="0.25">
      <c r="A8452" s="215"/>
    </row>
    <row r="8453" spans="1:1" x14ac:dyDescent="0.25">
      <c r="A8453" s="215"/>
    </row>
    <row r="8454" spans="1:1" x14ac:dyDescent="0.25">
      <c r="A8454" s="215"/>
    </row>
    <row r="8455" spans="1:1" x14ac:dyDescent="0.25">
      <c r="A8455" s="215"/>
    </row>
    <row r="8456" spans="1:1" x14ac:dyDescent="0.25">
      <c r="A8456" s="215"/>
    </row>
    <row r="8457" spans="1:1" x14ac:dyDescent="0.25">
      <c r="A8457" s="215"/>
    </row>
    <row r="8458" spans="1:1" x14ac:dyDescent="0.25">
      <c r="A8458" s="215"/>
    </row>
    <row r="8459" spans="1:1" x14ac:dyDescent="0.25">
      <c r="A8459" s="215"/>
    </row>
    <row r="8460" spans="1:1" x14ac:dyDescent="0.25">
      <c r="A8460" s="215"/>
    </row>
    <row r="8461" spans="1:1" x14ac:dyDescent="0.25">
      <c r="A8461" s="215"/>
    </row>
    <row r="8462" spans="1:1" x14ac:dyDescent="0.25">
      <c r="A8462" s="215"/>
    </row>
    <row r="8463" spans="1:1" x14ac:dyDescent="0.25">
      <c r="A8463" s="215"/>
    </row>
    <row r="8464" spans="1:1" x14ac:dyDescent="0.25">
      <c r="A8464" s="215"/>
    </row>
    <row r="8465" spans="1:1" x14ac:dyDescent="0.25">
      <c r="A8465" s="215"/>
    </row>
    <row r="8466" spans="1:1" x14ac:dyDescent="0.25">
      <c r="A8466" s="215"/>
    </row>
    <row r="8467" spans="1:1" x14ac:dyDescent="0.25">
      <c r="A8467" s="215"/>
    </row>
    <row r="8468" spans="1:1" x14ac:dyDescent="0.25">
      <c r="A8468" s="215"/>
    </row>
    <row r="8469" spans="1:1" x14ac:dyDescent="0.25">
      <c r="A8469" s="215"/>
    </row>
    <row r="8470" spans="1:1" x14ac:dyDescent="0.25">
      <c r="A8470" s="215"/>
    </row>
    <row r="8471" spans="1:1" x14ac:dyDescent="0.25">
      <c r="A8471" s="215"/>
    </row>
    <row r="8472" spans="1:1" x14ac:dyDescent="0.25">
      <c r="A8472" s="215"/>
    </row>
    <row r="8473" spans="1:1" x14ac:dyDescent="0.25">
      <c r="A8473" s="215"/>
    </row>
    <row r="8474" spans="1:1" x14ac:dyDescent="0.25">
      <c r="A8474" s="215"/>
    </row>
    <row r="8475" spans="1:1" x14ac:dyDescent="0.25">
      <c r="A8475" s="215"/>
    </row>
    <row r="8476" spans="1:1" x14ac:dyDescent="0.25">
      <c r="A8476" s="215"/>
    </row>
    <row r="8477" spans="1:1" x14ac:dyDescent="0.25">
      <c r="A8477" s="215"/>
    </row>
    <row r="8478" spans="1:1" x14ac:dyDescent="0.25">
      <c r="A8478" s="215"/>
    </row>
    <row r="8479" spans="1:1" x14ac:dyDescent="0.25">
      <c r="A8479" s="215"/>
    </row>
    <row r="8480" spans="1:1" x14ac:dyDescent="0.25">
      <c r="A8480" s="215"/>
    </row>
    <row r="8481" spans="1:1" x14ac:dyDescent="0.25">
      <c r="A8481" s="215"/>
    </row>
    <row r="8482" spans="1:1" x14ac:dyDescent="0.25">
      <c r="A8482" s="215"/>
    </row>
    <row r="8483" spans="1:1" x14ac:dyDescent="0.25">
      <c r="A8483" s="215"/>
    </row>
    <row r="8484" spans="1:1" x14ac:dyDescent="0.25">
      <c r="A8484" s="215"/>
    </row>
    <row r="8485" spans="1:1" x14ac:dyDescent="0.25">
      <c r="A8485" s="215"/>
    </row>
    <row r="8486" spans="1:1" x14ac:dyDescent="0.25">
      <c r="A8486" s="215"/>
    </row>
    <row r="8487" spans="1:1" x14ac:dyDescent="0.25">
      <c r="A8487" s="215"/>
    </row>
    <row r="8488" spans="1:1" x14ac:dyDescent="0.25">
      <c r="A8488" s="215"/>
    </row>
    <row r="8489" spans="1:1" x14ac:dyDescent="0.25">
      <c r="A8489" s="215"/>
    </row>
    <row r="8490" spans="1:1" x14ac:dyDescent="0.25">
      <c r="A8490" s="215"/>
    </row>
    <row r="8491" spans="1:1" x14ac:dyDescent="0.25">
      <c r="A8491" s="215"/>
    </row>
    <row r="8492" spans="1:1" x14ac:dyDescent="0.25">
      <c r="A8492" s="215"/>
    </row>
    <row r="8493" spans="1:1" x14ac:dyDescent="0.25">
      <c r="A8493" s="215"/>
    </row>
    <row r="8494" spans="1:1" x14ac:dyDescent="0.25">
      <c r="A8494" s="215"/>
    </row>
    <row r="8495" spans="1:1" x14ac:dyDescent="0.25">
      <c r="A8495" s="215"/>
    </row>
    <row r="8496" spans="1:1" x14ac:dyDescent="0.25">
      <c r="A8496" s="215"/>
    </row>
    <row r="8497" spans="1:1" x14ac:dyDescent="0.25">
      <c r="A8497" s="215"/>
    </row>
    <row r="8498" spans="1:1" x14ac:dyDescent="0.25">
      <c r="A8498" s="215"/>
    </row>
    <row r="8499" spans="1:1" x14ac:dyDescent="0.25">
      <c r="A8499" s="215"/>
    </row>
    <row r="8500" spans="1:1" x14ac:dyDescent="0.25">
      <c r="A8500" s="215"/>
    </row>
    <row r="8501" spans="1:1" x14ac:dyDescent="0.25">
      <c r="A8501" s="215"/>
    </row>
    <row r="8502" spans="1:1" x14ac:dyDescent="0.25">
      <c r="A8502" s="215"/>
    </row>
    <row r="8503" spans="1:1" x14ac:dyDescent="0.25">
      <c r="A8503" s="215"/>
    </row>
    <row r="8504" spans="1:1" x14ac:dyDescent="0.25">
      <c r="A8504" s="215"/>
    </row>
    <row r="8505" spans="1:1" x14ac:dyDescent="0.25">
      <c r="A8505" s="215"/>
    </row>
    <row r="8506" spans="1:1" x14ac:dyDescent="0.25">
      <c r="A8506" s="215"/>
    </row>
    <row r="8507" spans="1:1" x14ac:dyDescent="0.25">
      <c r="A8507" s="215"/>
    </row>
    <row r="8508" spans="1:1" x14ac:dyDescent="0.25">
      <c r="A8508" s="215"/>
    </row>
    <row r="8509" spans="1:1" x14ac:dyDescent="0.25">
      <c r="A8509" s="215"/>
    </row>
    <row r="8510" spans="1:1" x14ac:dyDescent="0.25">
      <c r="A8510" s="215"/>
    </row>
    <row r="8511" spans="1:1" x14ac:dyDescent="0.25">
      <c r="A8511" s="215"/>
    </row>
    <row r="8512" spans="1:1" x14ac:dyDescent="0.25">
      <c r="A8512" s="215"/>
    </row>
    <row r="8513" spans="1:1" x14ac:dyDescent="0.25">
      <c r="A8513" s="215"/>
    </row>
    <row r="8514" spans="1:1" x14ac:dyDescent="0.25">
      <c r="A8514" s="215"/>
    </row>
    <row r="8515" spans="1:1" x14ac:dyDescent="0.25">
      <c r="A8515" s="215"/>
    </row>
    <row r="8516" spans="1:1" x14ac:dyDescent="0.25">
      <c r="A8516" s="215"/>
    </row>
    <row r="8517" spans="1:1" x14ac:dyDescent="0.25">
      <c r="A8517" s="215"/>
    </row>
    <row r="8518" spans="1:1" x14ac:dyDescent="0.25">
      <c r="A8518" s="215"/>
    </row>
    <row r="8519" spans="1:1" x14ac:dyDescent="0.25">
      <c r="A8519" s="215"/>
    </row>
    <row r="8520" spans="1:1" x14ac:dyDescent="0.25">
      <c r="A8520" s="215"/>
    </row>
    <row r="8521" spans="1:1" x14ac:dyDescent="0.25">
      <c r="A8521" s="215"/>
    </row>
    <row r="8522" spans="1:1" x14ac:dyDescent="0.25">
      <c r="A8522" s="215"/>
    </row>
    <row r="8523" spans="1:1" x14ac:dyDescent="0.25">
      <c r="A8523" s="215"/>
    </row>
    <row r="8524" spans="1:1" x14ac:dyDescent="0.25">
      <c r="A8524" s="215"/>
    </row>
    <row r="8525" spans="1:1" x14ac:dyDescent="0.25">
      <c r="A8525" s="215"/>
    </row>
    <row r="8526" spans="1:1" x14ac:dyDescent="0.25">
      <c r="A8526" s="215"/>
    </row>
    <row r="8527" spans="1:1" x14ac:dyDescent="0.25">
      <c r="A8527" s="215"/>
    </row>
    <row r="8528" spans="1:1" x14ac:dyDescent="0.25">
      <c r="A8528" s="215"/>
    </row>
    <row r="8529" spans="1:1" x14ac:dyDescent="0.25">
      <c r="A8529" s="215"/>
    </row>
    <row r="8530" spans="1:1" x14ac:dyDescent="0.25">
      <c r="A8530" s="215"/>
    </row>
    <row r="8531" spans="1:1" x14ac:dyDescent="0.25">
      <c r="A8531" s="215"/>
    </row>
    <row r="8532" spans="1:1" x14ac:dyDescent="0.25">
      <c r="A8532" s="215"/>
    </row>
    <row r="8533" spans="1:1" x14ac:dyDescent="0.25">
      <c r="A8533" s="215"/>
    </row>
    <row r="8534" spans="1:1" x14ac:dyDescent="0.25">
      <c r="A8534" s="215"/>
    </row>
    <row r="8535" spans="1:1" x14ac:dyDescent="0.25">
      <c r="A8535" s="215"/>
    </row>
    <row r="8536" spans="1:1" x14ac:dyDescent="0.25">
      <c r="A8536" s="215"/>
    </row>
    <row r="8537" spans="1:1" x14ac:dyDescent="0.25">
      <c r="A8537" s="215"/>
    </row>
    <row r="8538" spans="1:1" x14ac:dyDescent="0.25">
      <c r="A8538" s="215"/>
    </row>
    <row r="8539" spans="1:1" x14ac:dyDescent="0.25">
      <c r="A8539" s="215"/>
    </row>
    <row r="8540" spans="1:1" x14ac:dyDescent="0.25">
      <c r="A8540" s="215"/>
    </row>
    <row r="8541" spans="1:1" x14ac:dyDescent="0.25">
      <c r="A8541" s="215"/>
    </row>
    <row r="8542" spans="1:1" x14ac:dyDescent="0.25">
      <c r="A8542" s="215"/>
    </row>
    <row r="8543" spans="1:1" x14ac:dyDescent="0.25">
      <c r="A8543" s="215"/>
    </row>
    <row r="8544" spans="1:1" x14ac:dyDescent="0.25">
      <c r="A8544" s="215"/>
    </row>
    <row r="8545" spans="1:1" x14ac:dyDescent="0.25">
      <c r="A8545" s="215"/>
    </row>
    <row r="8546" spans="1:1" x14ac:dyDescent="0.25">
      <c r="A8546" s="215"/>
    </row>
    <row r="8547" spans="1:1" x14ac:dyDescent="0.25">
      <c r="A8547" s="215"/>
    </row>
    <row r="8548" spans="1:1" x14ac:dyDescent="0.25">
      <c r="A8548" s="215"/>
    </row>
    <row r="8549" spans="1:1" x14ac:dyDescent="0.25">
      <c r="A8549" s="215"/>
    </row>
    <row r="8550" spans="1:1" x14ac:dyDescent="0.25">
      <c r="A8550" s="215"/>
    </row>
    <row r="8551" spans="1:1" x14ac:dyDescent="0.25">
      <c r="A8551" s="215"/>
    </row>
    <row r="8552" spans="1:1" x14ac:dyDescent="0.25">
      <c r="A8552" s="215"/>
    </row>
    <row r="8553" spans="1:1" x14ac:dyDescent="0.25">
      <c r="A8553" s="215"/>
    </row>
    <row r="8554" spans="1:1" x14ac:dyDescent="0.25">
      <c r="A8554" s="215"/>
    </row>
    <row r="8555" spans="1:1" x14ac:dyDescent="0.25">
      <c r="A8555" s="215"/>
    </row>
    <row r="8556" spans="1:1" x14ac:dyDescent="0.25">
      <c r="A8556" s="215"/>
    </row>
    <row r="8557" spans="1:1" x14ac:dyDescent="0.25">
      <c r="A8557" s="215"/>
    </row>
    <row r="8558" spans="1:1" x14ac:dyDescent="0.25">
      <c r="A8558" s="215"/>
    </row>
    <row r="8559" spans="1:1" x14ac:dyDescent="0.25">
      <c r="A8559" s="215"/>
    </row>
    <row r="8560" spans="1:1" x14ac:dyDescent="0.25">
      <c r="A8560" s="215"/>
    </row>
    <row r="8561" spans="1:1" x14ac:dyDescent="0.25">
      <c r="A8561" s="215"/>
    </row>
    <row r="8562" spans="1:1" x14ac:dyDescent="0.25">
      <c r="A8562" s="215"/>
    </row>
    <row r="8563" spans="1:1" x14ac:dyDescent="0.25">
      <c r="A8563" s="215"/>
    </row>
    <row r="8564" spans="1:1" x14ac:dyDescent="0.25">
      <c r="A8564" s="215"/>
    </row>
    <row r="8565" spans="1:1" x14ac:dyDescent="0.25">
      <c r="A8565" s="215"/>
    </row>
    <row r="8566" spans="1:1" x14ac:dyDescent="0.25">
      <c r="A8566" s="215"/>
    </row>
    <row r="8567" spans="1:1" x14ac:dyDescent="0.25">
      <c r="A8567" s="215"/>
    </row>
    <row r="8568" spans="1:1" x14ac:dyDescent="0.25">
      <c r="A8568" s="215"/>
    </row>
    <row r="8569" spans="1:1" x14ac:dyDescent="0.25">
      <c r="A8569" s="215"/>
    </row>
    <row r="8570" spans="1:1" x14ac:dyDescent="0.25">
      <c r="A8570" s="215"/>
    </row>
    <row r="8571" spans="1:1" x14ac:dyDescent="0.25">
      <c r="A8571" s="215"/>
    </row>
    <row r="8572" spans="1:1" x14ac:dyDescent="0.25">
      <c r="A8572" s="215"/>
    </row>
    <row r="8573" spans="1:1" x14ac:dyDescent="0.25">
      <c r="A8573" s="215"/>
    </row>
    <row r="8574" spans="1:1" x14ac:dyDescent="0.25">
      <c r="A8574" s="215"/>
    </row>
    <row r="8575" spans="1:1" x14ac:dyDescent="0.25">
      <c r="A8575" s="215"/>
    </row>
    <row r="8576" spans="1:1" x14ac:dyDescent="0.25">
      <c r="A8576" s="215"/>
    </row>
    <row r="8577" spans="1:1" x14ac:dyDescent="0.25">
      <c r="A8577" s="215"/>
    </row>
    <row r="8578" spans="1:1" x14ac:dyDescent="0.25">
      <c r="A8578" s="215"/>
    </row>
    <row r="8579" spans="1:1" x14ac:dyDescent="0.25">
      <c r="A8579" s="215"/>
    </row>
    <row r="8580" spans="1:1" x14ac:dyDescent="0.25">
      <c r="A8580" s="215"/>
    </row>
    <row r="8581" spans="1:1" x14ac:dyDescent="0.25">
      <c r="A8581" s="215"/>
    </row>
    <row r="8582" spans="1:1" x14ac:dyDescent="0.25">
      <c r="A8582" s="215"/>
    </row>
    <row r="8583" spans="1:1" x14ac:dyDescent="0.25">
      <c r="A8583" s="215"/>
    </row>
    <row r="8584" spans="1:1" x14ac:dyDescent="0.25">
      <c r="A8584" s="215"/>
    </row>
    <row r="8585" spans="1:1" x14ac:dyDescent="0.25">
      <c r="A8585" s="215"/>
    </row>
    <row r="8586" spans="1:1" x14ac:dyDescent="0.25">
      <c r="A8586" s="215"/>
    </row>
    <row r="8587" spans="1:1" x14ac:dyDescent="0.25">
      <c r="A8587" s="215"/>
    </row>
    <row r="8588" spans="1:1" x14ac:dyDescent="0.25">
      <c r="A8588" s="215"/>
    </row>
    <row r="8589" spans="1:1" x14ac:dyDescent="0.25">
      <c r="A8589" s="215"/>
    </row>
    <row r="8590" spans="1:1" x14ac:dyDescent="0.25">
      <c r="A8590" s="215"/>
    </row>
    <row r="8591" spans="1:1" x14ac:dyDescent="0.25">
      <c r="A8591" s="215"/>
    </row>
    <row r="8592" spans="1:1" x14ac:dyDescent="0.25">
      <c r="A8592" s="215"/>
    </row>
    <row r="8593" spans="1:1" x14ac:dyDescent="0.25">
      <c r="A8593" s="215"/>
    </row>
    <row r="8594" spans="1:1" x14ac:dyDescent="0.25">
      <c r="A8594" s="215"/>
    </row>
    <row r="8595" spans="1:1" x14ac:dyDescent="0.25">
      <c r="A8595" s="215"/>
    </row>
    <row r="8596" spans="1:1" x14ac:dyDescent="0.25">
      <c r="A8596" s="215"/>
    </row>
    <row r="8597" spans="1:1" x14ac:dyDescent="0.25">
      <c r="A8597" s="215"/>
    </row>
    <row r="8598" spans="1:1" x14ac:dyDescent="0.25">
      <c r="A8598" s="215"/>
    </row>
    <row r="8599" spans="1:1" x14ac:dyDescent="0.25">
      <c r="A8599" s="215"/>
    </row>
    <row r="8600" spans="1:1" x14ac:dyDescent="0.25">
      <c r="A8600" s="215"/>
    </row>
    <row r="8601" spans="1:1" x14ac:dyDescent="0.25">
      <c r="A8601" s="215"/>
    </row>
    <row r="8602" spans="1:1" x14ac:dyDescent="0.25">
      <c r="A8602" s="215"/>
    </row>
    <row r="8603" spans="1:1" x14ac:dyDescent="0.25">
      <c r="A8603" s="215"/>
    </row>
    <row r="8604" spans="1:1" x14ac:dyDescent="0.25">
      <c r="A8604" s="215"/>
    </row>
    <row r="8605" spans="1:1" x14ac:dyDescent="0.25">
      <c r="A8605" s="215"/>
    </row>
    <row r="8606" spans="1:1" x14ac:dyDescent="0.25">
      <c r="A8606" s="215"/>
    </row>
    <row r="8607" spans="1:1" x14ac:dyDescent="0.25">
      <c r="A8607" s="215"/>
    </row>
    <row r="8608" spans="1:1" x14ac:dyDescent="0.25">
      <c r="A8608" s="215"/>
    </row>
    <row r="8609" spans="1:1" x14ac:dyDescent="0.25">
      <c r="A8609" s="215"/>
    </row>
    <row r="8610" spans="1:1" x14ac:dyDescent="0.25">
      <c r="A8610" s="215"/>
    </row>
    <row r="8611" spans="1:1" x14ac:dyDescent="0.25">
      <c r="A8611" s="215"/>
    </row>
    <row r="8612" spans="1:1" x14ac:dyDescent="0.25">
      <c r="A8612" s="215"/>
    </row>
    <row r="8613" spans="1:1" x14ac:dyDescent="0.25">
      <c r="A8613" s="215"/>
    </row>
    <row r="8614" spans="1:1" x14ac:dyDescent="0.25">
      <c r="A8614" s="215"/>
    </row>
    <row r="8615" spans="1:1" x14ac:dyDescent="0.25">
      <c r="A8615" s="215"/>
    </row>
    <row r="8616" spans="1:1" x14ac:dyDescent="0.25">
      <c r="A8616" s="215"/>
    </row>
    <row r="8617" spans="1:1" x14ac:dyDescent="0.25">
      <c r="A8617" s="215"/>
    </row>
    <row r="8618" spans="1:1" x14ac:dyDescent="0.25">
      <c r="A8618" s="215"/>
    </row>
    <row r="8619" spans="1:1" x14ac:dyDescent="0.25">
      <c r="A8619" s="215"/>
    </row>
    <row r="8620" spans="1:1" x14ac:dyDescent="0.25">
      <c r="A8620" s="215"/>
    </row>
    <row r="8621" spans="1:1" x14ac:dyDescent="0.25">
      <c r="A8621" s="215"/>
    </row>
    <row r="8622" spans="1:1" x14ac:dyDescent="0.25">
      <c r="A8622" s="215"/>
    </row>
    <row r="8623" spans="1:1" x14ac:dyDescent="0.25">
      <c r="A8623" s="215"/>
    </row>
    <row r="8624" spans="1:1" x14ac:dyDescent="0.25">
      <c r="A8624" s="215"/>
    </row>
    <row r="8625" spans="1:1" x14ac:dyDescent="0.25">
      <c r="A8625" s="215"/>
    </row>
    <row r="8626" spans="1:1" x14ac:dyDescent="0.25">
      <c r="A8626" s="215"/>
    </row>
    <row r="8627" spans="1:1" x14ac:dyDescent="0.25">
      <c r="A8627" s="215"/>
    </row>
    <row r="8628" spans="1:1" x14ac:dyDescent="0.25">
      <c r="A8628" s="215"/>
    </row>
    <row r="8629" spans="1:1" x14ac:dyDescent="0.25">
      <c r="A8629" s="215"/>
    </row>
    <row r="8630" spans="1:1" x14ac:dyDescent="0.25">
      <c r="A8630" s="215"/>
    </row>
    <row r="8631" spans="1:1" x14ac:dyDescent="0.25">
      <c r="A8631" s="215"/>
    </row>
    <row r="8632" spans="1:1" x14ac:dyDescent="0.25">
      <c r="A8632" s="215"/>
    </row>
    <row r="8633" spans="1:1" x14ac:dyDescent="0.25">
      <c r="A8633" s="215"/>
    </row>
    <row r="8634" spans="1:1" x14ac:dyDescent="0.25">
      <c r="A8634" s="215"/>
    </row>
    <row r="8635" spans="1:1" x14ac:dyDescent="0.25">
      <c r="A8635" s="215"/>
    </row>
    <row r="8636" spans="1:1" x14ac:dyDescent="0.25">
      <c r="A8636" s="215"/>
    </row>
    <row r="8637" spans="1:1" x14ac:dyDescent="0.25">
      <c r="A8637" s="215"/>
    </row>
    <row r="8638" spans="1:1" x14ac:dyDescent="0.25">
      <c r="A8638" s="215"/>
    </row>
    <row r="8639" spans="1:1" x14ac:dyDescent="0.25">
      <c r="A8639" s="215"/>
    </row>
    <row r="8640" spans="1:1" x14ac:dyDescent="0.25">
      <c r="A8640" s="215"/>
    </row>
    <row r="8641" spans="1:1" x14ac:dyDescent="0.25">
      <c r="A8641" s="215"/>
    </row>
    <row r="8642" spans="1:1" x14ac:dyDescent="0.25">
      <c r="A8642" s="215"/>
    </row>
    <row r="8643" spans="1:1" x14ac:dyDescent="0.25">
      <c r="A8643" s="215"/>
    </row>
    <row r="8644" spans="1:1" x14ac:dyDescent="0.25">
      <c r="A8644" s="215"/>
    </row>
    <row r="8645" spans="1:1" x14ac:dyDescent="0.25">
      <c r="A8645" s="215"/>
    </row>
    <row r="8646" spans="1:1" x14ac:dyDescent="0.25">
      <c r="A8646" s="215"/>
    </row>
    <row r="8647" spans="1:1" x14ac:dyDescent="0.25">
      <c r="A8647" s="215"/>
    </row>
    <row r="8648" spans="1:1" x14ac:dyDescent="0.25">
      <c r="A8648" s="215"/>
    </row>
    <row r="8649" spans="1:1" x14ac:dyDescent="0.25">
      <c r="A8649" s="215"/>
    </row>
    <row r="8650" spans="1:1" x14ac:dyDescent="0.25">
      <c r="A8650" s="215"/>
    </row>
    <row r="8651" spans="1:1" x14ac:dyDescent="0.25">
      <c r="A8651" s="215"/>
    </row>
    <row r="8652" spans="1:1" x14ac:dyDescent="0.25">
      <c r="A8652" s="215"/>
    </row>
    <row r="8653" spans="1:1" x14ac:dyDescent="0.25">
      <c r="A8653" s="215"/>
    </row>
    <row r="8654" spans="1:1" x14ac:dyDescent="0.25">
      <c r="A8654" s="215"/>
    </row>
    <row r="8655" spans="1:1" x14ac:dyDescent="0.25">
      <c r="A8655" s="215"/>
    </row>
    <row r="8656" spans="1:1" x14ac:dyDescent="0.25">
      <c r="A8656" s="215"/>
    </row>
    <row r="8657" spans="1:1" x14ac:dyDescent="0.25">
      <c r="A8657" s="215"/>
    </row>
    <row r="8658" spans="1:1" x14ac:dyDescent="0.25">
      <c r="A8658" s="215"/>
    </row>
    <row r="8659" spans="1:1" x14ac:dyDescent="0.25">
      <c r="A8659" s="215"/>
    </row>
    <row r="8660" spans="1:1" x14ac:dyDescent="0.25">
      <c r="A8660" s="215"/>
    </row>
    <row r="8661" spans="1:1" x14ac:dyDescent="0.25">
      <c r="A8661" s="215"/>
    </row>
    <row r="8662" spans="1:1" x14ac:dyDescent="0.25">
      <c r="A8662" s="215"/>
    </row>
    <row r="8663" spans="1:1" x14ac:dyDescent="0.25">
      <c r="A8663" s="215"/>
    </row>
    <row r="8664" spans="1:1" x14ac:dyDescent="0.25">
      <c r="A8664" s="215"/>
    </row>
    <row r="8665" spans="1:1" x14ac:dyDescent="0.25">
      <c r="A8665" s="215"/>
    </row>
    <row r="8666" spans="1:1" x14ac:dyDescent="0.25">
      <c r="A8666" s="215"/>
    </row>
    <row r="8667" spans="1:1" x14ac:dyDescent="0.25">
      <c r="A8667" s="215"/>
    </row>
    <row r="8668" spans="1:1" x14ac:dyDescent="0.25">
      <c r="A8668" s="215"/>
    </row>
    <row r="8669" spans="1:1" x14ac:dyDescent="0.25">
      <c r="A8669" s="215"/>
    </row>
    <row r="8670" spans="1:1" x14ac:dyDescent="0.25">
      <c r="A8670" s="215"/>
    </row>
    <row r="8671" spans="1:1" x14ac:dyDescent="0.25">
      <c r="A8671" s="215"/>
    </row>
    <row r="8672" spans="1:1" x14ac:dyDescent="0.25">
      <c r="A8672" s="215"/>
    </row>
    <row r="8673" spans="1:1" x14ac:dyDescent="0.25">
      <c r="A8673" s="215"/>
    </row>
    <row r="8674" spans="1:1" x14ac:dyDescent="0.25">
      <c r="A8674" s="215"/>
    </row>
    <row r="8675" spans="1:1" x14ac:dyDescent="0.25">
      <c r="A8675" s="215"/>
    </row>
    <row r="8676" spans="1:1" x14ac:dyDescent="0.25">
      <c r="A8676" s="215"/>
    </row>
    <row r="8677" spans="1:1" x14ac:dyDescent="0.25">
      <c r="A8677" s="215"/>
    </row>
    <row r="8678" spans="1:1" x14ac:dyDescent="0.25">
      <c r="A8678" s="215"/>
    </row>
    <row r="8679" spans="1:1" x14ac:dyDescent="0.25">
      <c r="A8679" s="215"/>
    </row>
    <row r="8680" spans="1:1" x14ac:dyDescent="0.25">
      <c r="A8680" s="215"/>
    </row>
    <row r="8681" spans="1:1" x14ac:dyDescent="0.25">
      <c r="A8681" s="215"/>
    </row>
    <row r="8682" spans="1:1" x14ac:dyDescent="0.25">
      <c r="A8682" s="215"/>
    </row>
    <row r="8683" spans="1:1" x14ac:dyDescent="0.25">
      <c r="A8683" s="215"/>
    </row>
    <row r="8684" spans="1:1" x14ac:dyDescent="0.25">
      <c r="A8684" s="215"/>
    </row>
    <row r="8685" spans="1:1" x14ac:dyDescent="0.25">
      <c r="A8685" s="215"/>
    </row>
    <row r="8686" spans="1:1" x14ac:dyDescent="0.25">
      <c r="A8686" s="215"/>
    </row>
    <row r="8687" spans="1:1" x14ac:dyDescent="0.25">
      <c r="A8687" s="215"/>
    </row>
    <row r="8688" spans="1:1" x14ac:dyDescent="0.25">
      <c r="A8688" s="215"/>
    </row>
    <row r="8689" spans="1:1" x14ac:dyDescent="0.25">
      <c r="A8689" s="215"/>
    </row>
    <row r="8690" spans="1:1" x14ac:dyDescent="0.25">
      <c r="A8690" s="215"/>
    </row>
    <row r="8691" spans="1:1" x14ac:dyDescent="0.25">
      <c r="A8691" s="215"/>
    </row>
    <row r="8692" spans="1:1" x14ac:dyDescent="0.25">
      <c r="A8692" s="215"/>
    </row>
    <row r="8693" spans="1:1" x14ac:dyDescent="0.25">
      <c r="A8693" s="215"/>
    </row>
    <row r="8694" spans="1:1" x14ac:dyDescent="0.25">
      <c r="A8694" s="215"/>
    </row>
    <row r="8695" spans="1:1" x14ac:dyDescent="0.25">
      <c r="A8695" s="215"/>
    </row>
    <row r="8696" spans="1:1" x14ac:dyDescent="0.25">
      <c r="A8696" s="215"/>
    </row>
    <row r="8697" spans="1:1" x14ac:dyDescent="0.25">
      <c r="A8697" s="215"/>
    </row>
    <row r="8698" spans="1:1" x14ac:dyDescent="0.25">
      <c r="A8698" s="215"/>
    </row>
    <row r="8699" spans="1:1" x14ac:dyDescent="0.25">
      <c r="A8699" s="215"/>
    </row>
    <row r="8700" spans="1:1" x14ac:dyDescent="0.25">
      <c r="A8700" s="215"/>
    </row>
    <row r="8701" spans="1:1" x14ac:dyDescent="0.25">
      <c r="A8701" s="215"/>
    </row>
    <row r="8702" spans="1:1" x14ac:dyDescent="0.25">
      <c r="A8702" s="215"/>
    </row>
    <row r="8703" spans="1:1" x14ac:dyDescent="0.25">
      <c r="A8703" s="215"/>
    </row>
    <row r="8704" spans="1:1" x14ac:dyDescent="0.25">
      <c r="A8704" s="215"/>
    </row>
    <row r="8705" spans="1:1" x14ac:dyDescent="0.25">
      <c r="A8705" s="215"/>
    </row>
    <row r="8706" spans="1:1" x14ac:dyDescent="0.25">
      <c r="A8706" s="215"/>
    </row>
    <row r="8707" spans="1:1" x14ac:dyDescent="0.25">
      <c r="A8707" s="215"/>
    </row>
    <row r="8708" spans="1:1" x14ac:dyDescent="0.25">
      <c r="A8708" s="215"/>
    </row>
    <row r="8709" spans="1:1" x14ac:dyDescent="0.25">
      <c r="A8709" s="215"/>
    </row>
    <row r="8710" spans="1:1" x14ac:dyDescent="0.25">
      <c r="A8710" s="215"/>
    </row>
    <row r="8711" spans="1:1" x14ac:dyDescent="0.25">
      <c r="A8711" s="215"/>
    </row>
    <row r="8712" spans="1:1" x14ac:dyDescent="0.25">
      <c r="A8712" s="215"/>
    </row>
    <row r="8713" spans="1:1" x14ac:dyDescent="0.25">
      <c r="A8713" s="215"/>
    </row>
    <row r="8714" spans="1:1" x14ac:dyDescent="0.25">
      <c r="A8714" s="215"/>
    </row>
    <row r="8715" spans="1:1" x14ac:dyDescent="0.25">
      <c r="A8715" s="215"/>
    </row>
    <row r="8716" spans="1:1" x14ac:dyDescent="0.25">
      <c r="A8716" s="215"/>
    </row>
    <row r="8717" spans="1:1" x14ac:dyDescent="0.25">
      <c r="A8717" s="215"/>
    </row>
    <row r="8718" spans="1:1" x14ac:dyDescent="0.25">
      <c r="A8718" s="215"/>
    </row>
    <row r="8719" spans="1:1" x14ac:dyDescent="0.25">
      <c r="A8719" s="215"/>
    </row>
    <row r="8720" spans="1:1" x14ac:dyDescent="0.25">
      <c r="A8720" s="215"/>
    </row>
    <row r="8721" spans="1:1" x14ac:dyDescent="0.25">
      <c r="A8721" s="215"/>
    </row>
    <row r="8722" spans="1:1" x14ac:dyDescent="0.25">
      <c r="A8722" s="215"/>
    </row>
    <row r="8723" spans="1:1" x14ac:dyDescent="0.25">
      <c r="A8723" s="215"/>
    </row>
    <row r="8724" spans="1:1" x14ac:dyDescent="0.25">
      <c r="A8724" s="215"/>
    </row>
    <row r="8725" spans="1:1" x14ac:dyDescent="0.25">
      <c r="A8725" s="215"/>
    </row>
    <row r="8726" spans="1:1" x14ac:dyDescent="0.25">
      <c r="A8726" s="215"/>
    </row>
    <row r="8727" spans="1:1" x14ac:dyDescent="0.25">
      <c r="A8727" s="215"/>
    </row>
    <row r="8728" spans="1:1" x14ac:dyDescent="0.25">
      <c r="A8728" s="215"/>
    </row>
    <row r="8729" spans="1:1" x14ac:dyDescent="0.25">
      <c r="A8729" s="215"/>
    </row>
    <row r="8730" spans="1:1" x14ac:dyDescent="0.25">
      <c r="A8730" s="215"/>
    </row>
    <row r="8731" spans="1:1" x14ac:dyDescent="0.25">
      <c r="A8731" s="215"/>
    </row>
    <row r="8732" spans="1:1" x14ac:dyDescent="0.25">
      <c r="A8732" s="215"/>
    </row>
    <row r="8733" spans="1:1" x14ac:dyDescent="0.25">
      <c r="A8733" s="215"/>
    </row>
    <row r="8734" spans="1:1" x14ac:dyDescent="0.25">
      <c r="A8734" s="215"/>
    </row>
    <row r="8735" spans="1:1" x14ac:dyDescent="0.25">
      <c r="A8735" s="215"/>
    </row>
    <row r="8736" spans="1:1" x14ac:dyDescent="0.25">
      <c r="A8736" s="215"/>
    </row>
    <row r="8737" spans="1:1" x14ac:dyDescent="0.25">
      <c r="A8737" s="215"/>
    </row>
    <row r="8738" spans="1:1" x14ac:dyDescent="0.25">
      <c r="A8738" s="215"/>
    </row>
    <row r="8739" spans="1:1" x14ac:dyDescent="0.25">
      <c r="A8739" s="215"/>
    </row>
    <row r="8740" spans="1:1" x14ac:dyDescent="0.25">
      <c r="A8740" s="215"/>
    </row>
    <row r="8741" spans="1:1" x14ac:dyDescent="0.25">
      <c r="A8741" s="215"/>
    </row>
    <row r="8742" spans="1:1" x14ac:dyDescent="0.25">
      <c r="A8742" s="215"/>
    </row>
    <row r="8743" spans="1:1" x14ac:dyDescent="0.25">
      <c r="A8743" s="215"/>
    </row>
    <row r="8744" spans="1:1" x14ac:dyDescent="0.25">
      <c r="A8744" s="215"/>
    </row>
    <row r="8745" spans="1:1" x14ac:dyDescent="0.25">
      <c r="A8745" s="215"/>
    </row>
    <row r="8746" spans="1:1" x14ac:dyDescent="0.25">
      <c r="A8746" s="215"/>
    </row>
    <row r="8747" spans="1:1" x14ac:dyDescent="0.25">
      <c r="A8747" s="215"/>
    </row>
    <row r="8748" spans="1:1" x14ac:dyDescent="0.25">
      <c r="A8748" s="215"/>
    </row>
    <row r="8749" spans="1:1" x14ac:dyDescent="0.25">
      <c r="A8749" s="215"/>
    </row>
    <row r="8750" spans="1:1" x14ac:dyDescent="0.25">
      <c r="A8750" s="215"/>
    </row>
    <row r="8751" spans="1:1" x14ac:dyDescent="0.25">
      <c r="A8751" s="215"/>
    </row>
    <row r="8752" spans="1:1" x14ac:dyDescent="0.25">
      <c r="A8752" s="215"/>
    </row>
    <row r="8753" spans="1:1" x14ac:dyDescent="0.25">
      <c r="A8753" s="215"/>
    </row>
    <row r="8754" spans="1:1" x14ac:dyDescent="0.25">
      <c r="A8754" s="215"/>
    </row>
    <row r="8755" spans="1:1" x14ac:dyDescent="0.25">
      <c r="A8755" s="215"/>
    </row>
    <row r="8756" spans="1:1" x14ac:dyDescent="0.25">
      <c r="A8756" s="215"/>
    </row>
    <row r="8757" spans="1:1" x14ac:dyDescent="0.25">
      <c r="A8757" s="215"/>
    </row>
    <row r="8758" spans="1:1" x14ac:dyDescent="0.25">
      <c r="A8758" s="215"/>
    </row>
    <row r="8759" spans="1:1" x14ac:dyDescent="0.25">
      <c r="A8759" s="215"/>
    </row>
    <row r="8760" spans="1:1" x14ac:dyDescent="0.25">
      <c r="A8760" s="215"/>
    </row>
    <row r="8761" spans="1:1" x14ac:dyDescent="0.25">
      <c r="A8761" s="215"/>
    </row>
    <row r="8762" spans="1:1" x14ac:dyDescent="0.25">
      <c r="A8762" s="215"/>
    </row>
    <row r="8763" spans="1:1" x14ac:dyDescent="0.25">
      <c r="A8763" s="215"/>
    </row>
    <row r="8764" spans="1:1" x14ac:dyDescent="0.25">
      <c r="A8764" s="215"/>
    </row>
    <row r="8765" spans="1:1" x14ac:dyDescent="0.25">
      <c r="A8765" s="215"/>
    </row>
    <row r="8766" spans="1:1" x14ac:dyDescent="0.25">
      <c r="A8766" s="215"/>
    </row>
    <row r="8767" spans="1:1" x14ac:dyDescent="0.25">
      <c r="A8767" s="215"/>
    </row>
    <row r="8768" spans="1:1" x14ac:dyDescent="0.25">
      <c r="A8768" s="215"/>
    </row>
    <row r="8769" spans="1:1" x14ac:dyDescent="0.25">
      <c r="A8769" s="215"/>
    </row>
    <row r="8770" spans="1:1" x14ac:dyDescent="0.25">
      <c r="A8770" s="215"/>
    </row>
    <row r="8771" spans="1:1" x14ac:dyDescent="0.25">
      <c r="A8771" s="215"/>
    </row>
    <row r="8772" spans="1:1" x14ac:dyDescent="0.25">
      <c r="A8772" s="215"/>
    </row>
    <row r="8773" spans="1:1" x14ac:dyDescent="0.25">
      <c r="A8773" s="215"/>
    </row>
    <row r="8774" spans="1:1" x14ac:dyDescent="0.25">
      <c r="A8774" s="215"/>
    </row>
    <row r="8775" spans="1:1" x14ac:dyDescent="0.25">
      <c r="A8775" s="215"/>
    </row>
    <row r="8776" spans="1:1" x14ac:dyDescent="0.25">
      <c r="A8776" s="215"/>
    </row>
    <row r="8777" spans="1:1" x14ac:dyDescent="0.25">
      <c r="A8777" s="215"/>
    </row>
    <row r="8778" spans="1:1" x14ac:dyDescent="0.25">
      <c r="A8778" s="215"/>
    </row>
    <row r="8779" spans="1:1" x14ac:dyDescent="0.25">
      <c r="A8779" s="215"/>
    </row>
    <row r="8780" spans="1:1" x14ac:dyDescent="0.25">
      <c r="A8780" s="215"/>
    </row>
    <row r="8781" spans="1:1" x14ac:dyDescent="0.25">
      <c r="A8781" s="215"/>
    </row>
    <row r="8782" spans="1:1" x14ac:dyDescent="0.25">
      <c r="A8782" s="215"/>
    </row>
    <row r="8783" spans="1:1" x14ac:dyDescent="0.25">
      <c r="A8783" s="215"/>
    </row>
    <row r="8784" spans="1:1" x14ac:dyDescent="0.25">
      <c r="A8784" s="215"/>
    </row>
    <row r="8785" spans="1:1" x14ac:dyDescent="0.25">
      <c r="A8785" s="215"/>
    </row>
    <row r="8786" spans="1:1" x14ac:dyDescent="0.25">
      <c r="A8786" s="215"/>
    </row>
    <row r="8787" spans="1:1" x14ac:dyDescent="0.25">
      <c r="A8787" s="215"/>
    </row>
    <row r="8788" spans="1:1" x14ac:dyDescent="0.25">
      <c r="A8788" s="215"/>
    </row>
    <row r="8789" spans="1:1" x14ac:dyDescent="0.25">
      <c r="A8789" s="215"/>
    </row>
    <row r="8790" spans="1:1" x14ac:dyDescent="0.25">
      <c r="A8790" s="215"/>
    </row>
    <row r="8791" spans="1:1" x14ac:dyDescent="0.25">
      <c r="A8791" s="215"/>
    </row>
    <row r="8792" spans="1:1" x14ac:dyDescent="0.25">
      <c r="A8792" s="215"/>
    </row>
    <row r="8793" spans="1:1" x14ac:dyDescent="0.25">
      <c r="A8793" s="215"/>
    </row>
    <row r="8794" spans="1:1" x14ac:dyDescent="0.25">
      <c r="A8794" s="215"/>
    </row>
    <row r="8795" spans="1:1" x14ac:dyDescent="0.25">
      <c r="A8795" s="215"/>
    </row>
    <row r="8796" spans="1:1" x14ac:dyDescent="0.25">
      <c r="A8796" s="215"/>
    </row>
    <row r="8797" spans="1:1" x14ac:dyDescent="0.25">
      <c r="A8797" s="215"/>
    </row>
    <row r="8798" spans="1:1" x14ac:dyDescent="0.25">
      <c r="A8798" s="215"/>
    </row>
    <row r="8799" spans="1:1" x14ac:dyDescent="0.25">
      <c r="A8799" s="215"/>
    </row>
    <row r="8800" spans="1:1" x14ac:dyDescent="0.25">
      <c r="A8800" s="215"/>
    </row>
    <row r="8801" spans="1:1" x14ac:dyDescent="0.25">
      <c r="A8801" s="215"/>
    </row>
    <row r="8802" spans="1:1" x14ac:dyDescent="0.25">
      <c r="A8802" s="215"/>
    </row>
    <row r="8803" spans="1:1" x14ac:dyDescent="0.25">
      <c r="A8803" s="215"/>
    </row>
    <row r="8804" spans="1:1" x14ac:dyDescent="0.25">
      <c r="A8804" s="215"/>
    </row>
    <row r="8805" spans="1:1" x14ac:dyDescent="0.25">
      <c r="A8805" s="215"/>
    </row>
    <row r="8806" spans="1:1" x14ac:dyDescent="0.25">
      <c r="A8806" s="215"/>
    </row>
    <row r="8807" spans="1:1" x14ac:dyDescent="0.25">
      <c r="A8807" s="215"/>
    </row>
    <row r="8808" spans="1:1" x14ac:dyDescent="0.25">
      <c r="A8808" s="215"/>
    </row>
    <row r="8809" spans="1:1" x14ac:dyDescent="0.25">
      <c r="A8809" s="215"/>
    </row>
    <row r="8810" spans="1:1" x14ac:dyDescent="0.25">
      <c r="A8810" s="215"/>
    </row>
    <row r="8811" spans="1:1" x14ac:dyDescent="0.25">
      <c r="A8811" s="215"/>
    </row>
    <row r="8812" spans="1:1" x14ac:dyDescent="0.25">
      <c r="A8812" s="215"/>
    </row>
    <row r="8813" spans="1:1" x14ac:dyDescent="0.25">
      <c r="A8813" s="215"/>
    </row>
    <row r="8814" spans="1:1" x14ac:dyDescent="0.25">
      <c r="A8814" s="215"/>
    </row>
    <row r="8815" spans="1:1" x14ac:dyDescent="0.25">
      <c r="A8815" s="215"/>
    </row>
    <row r="8816" spans="1:1" x14ac:dyDescent="0.25">
      <c r="A8816" s="215"/>
    </row>
    <row r="8817" spans="1:1" x14ac:dyDescent="0.25">
      <c r="A8817" s="215"/>
    </row>
    <row r="8818" spans="1:1" x14ac:dyDescent="0.25">
      <c r="A8818" s="215"/>
    </row>
    <row r="8819" spans="1:1" x14ac:dyDescent="0.25">
      <c r="A8819" s="215"/>
    </row>
    <row r="8820" spans="1:1" x14ac:dyDescent="0.25">
      <c r="A8820" s="215"/>
    </row>
    <row r="8821" spans="1:1" x14ac:dyDescent="0.25">
      <c r="A8821" s="215"/>
    </row>
    <row r="8822" spans="1:1" x14ac:dyDescent="0.25">
      <c r="A8822" s="215"/>
    </row>
    <row r="8823" spans="1:1" x14ac:dyDescent="0.25">
      <c r="A8823" s="215"/>
    </row>
    <row r="8824" spans="1:1" x14ac:dyDescent="0.25">
      <c r="A8824" s="215"/>
    </row>
    <row r="8825" spans="1:1" x14ac:dyDescent="0.25">
      <c r="A8825" s="215"/>
    </row>
    <row r="8826" spans="1:1" x14ac:dyDescent="0.25">
      <c r="A8826" s="215"/>
    </row>
    <row r="8827" spans="1:1" x14ac:dyDescent="0.25">
      <c r="A8827" s="215"/>
    </row>
    <row r="8828" spans="1:1" x14ac:dyDescent="0.25">
      <c r="A8828" s="215"/>
    </row>
    <row r="8829" spans="1:1" x14ac:dyDescent="0.25">
      <c r="A8829" s="215"/>
    </row>
    <row r="8830" spans="1:1" x14ac:dyDescent="0.25">
      <c r="A8830" s="215"/>
    </row>
    <row r="8831" spans="1:1" x14ac:dyDescent="0.25">
      <c r="A8831" s="215"/>
    </row>
    <row r="8832" spans="1:1" x14ac:dyDescent="0.25">
      <c r="A8832" s="215"/>
    </row>
    <row r="8833" spans="1:1" x14ac:dyDescent="0.25">
      <c r="A8833" s="215"/>
    </row>
    <row r="8834" spans="1:1" x14ac:dyDescent="0.25">
      <c r="A8834" s="215"/>
    </row>
    <row r="8835" spans="1:1" x14ac:dyDescent="0.25">
      <c r="A8835" s="215"/>
    </row>
    <row r="8836" spans="1:1" x14ac:dyDescent="0.25">
      <c r="A8836" s="215"/>
    </row>
    <row r="8837" spans="1:1" x14ac:dyDescent="0.25">
      <c r="A8837" s="215"/>
    </row>
    <row r="8838" spans="1:1" x14ac:dyDescent="0.25">
      <c r="A8838" s="215"/>
    </row>
    <row r="8839" spans="1:1" x14ac:dyDescent="0.25">
      <c r="A8839" s="215"/>
    </row>
    <row r="8840" spans="1:1" x14ac:dyDescent="0.25">
      <c r="A8840" s="215"/>
    </row>
    <row r="8841" spans="1:1" x14ac:dyDescent="0.25">
      <c r="A8841" s="215"/>
    </row>
    <row r="8842" spans="1:1" x14ac:dyDescent="0.25">
      <c r="A8842" s="215"/>
    </row>
    <row r="8843" spans="1:1" x14ac:dyDescent="0.25">
      <c r="A8843" s="215"/>
    </row>
    <row r="8844" spans="1:1" x14ac:dyDescent="0.25">
      <c r="A8844" s="215"/>
    </row>
    <row r="8845" spans="1:1" x14ac:dyDescent="0.25">
      <c r="A8845" s="215"/>
    </row>
    <row r="8846" spans="1:1" x14ac:dyDescent="0.25">
      <c r="A8846" s="215"/>
    </row>
    <row r="8847" spans="1:1" x14ac:dyDescent="0.25">
      <c r="A8847" s="215"/>
    </row>
    <row r="8848" spans="1:1" x14ac:dyDescent="0.25">
      <c r="A8848" s="215"/>
    </row>
    <row r="8849" spans="1:1" x14ac:dyDescent="0.25">
      <c r="A8849" s="215"/>
    </row>
    <row r="8850" spans="1:1" x14ac:dyDescent="0.25">
      <c r="A8850" s="215"/>
    </row>
    <row r="8851" spans="1:1" x14ac:dyDescent="0.25">
      <c r="A8851" s="215"/>
    </row>
    <row r="8852" spans="1:1" x14ac:dyDescent="0.25">
      <c r="A8852" s="215"/>
    </row>
    <row r="8853" spans="1:1" x14ac:dyDescent="0.25">
      <c r="A8853" s="215"/>
    </row>
    <row r="8854" spans="1:1" x14ac:dyDescent="0.25">
      <c r="A8854" s="215"/>
    </row>
    <row r="8855" spans="1:1" x14ac:dyDescent="0.25">
      <c r="A8855" s="215"/>
    </row>
    <row r="8856" spans="1:1" x14ac:dyDescent="0.25">
      <c r="A8856" s="215"/>
    </row>
    <row r="8857" spans="1:1" x14ac:dyDescent="0.25">
      <c r="A8857" s="215"/>
    </row>
    <row r="8858" spans="1:1" x14ac:dyDescent="0.25">
      <c r="A8858" s="215"/>
    </row>
    <row r="8859" spans="1:1" x14ac:dyDescent="0.25">
      <c r="A8859" s="215"/>
    </row>
    <row r="8860" spans="1:1" x14ac:dyDescent="0.25">
      <c r="A8860" s="215"/>
    </row>
    <row r="8861" spans="1:1" x14ac:dyDescent="0.25">
      <c r="A8861" s="215"/>
    </row>
    <row r="8862" spans="1:1" x14ac:dyDescent="0.25">
      <c r="A8862" s="215"/>
    </row>
    <row r="8863" spans="1:1" x14ac:dyDescent="0.25">
      <c r="A8863" s="215"/>
    </row>
    <row r="8864" spans="1:1" x14ac:dyDescent="0.25">
      <c r="A8864" s="215"/>
    </row>
    <row r="8865" spans="1:1" x14ac:dyDescent="0.25">
      <c r="A8865" s="215"/>
    </row>
    <row r="8866" spans="1:1" x14ac:dyDescent="0.25">
      <c r="A8866" s="215"/>
    </row>
    <row r="8867" spans="1:1" x14ac:dyDescent="0.25">
      <c r="A8867" s="215"/>
    </row>
    <row r="8868" spans="1:1" x14ac:dyDescent="0.25">
      <c r="A8868" s="215"/>
    </row>
    <row r="8869" spans="1:1" x14ac:dyDescent="0.25">
      <c r="A8869" s="215"/>
    </row>
    <row r="8870" spans="1:1" x14ac:dyDescent="0.25">
      <c r="A8870" s="215"/>
    </row>
    <row r="8871" spans="1:1" x14ac:dyDescent="0.25">
      <c r="A8871" s="215"/>
    </row>
    <row r="8872" spans="1:1" x14ac:dyDescent="0.25">
      <c r="A8872" s="215"/>
    </row>
    <row r="8873" spans="1:1" x14ac:dyDescent="0.25">
      <c r="A8873" s="215"/>
    </row>
    <row r="8874" spans="1:1" x14ac:dyDescent="0.25">
      <c r="A8874" s="215"/>
    </row>
    <row r="8875" spans="1:1" x14ac:dyDescent="0.25">
      <c r="A8875" s="215"/>
    </row>
    <row r="8876" spans="1:1" x14ac:dyDescent="0.25">
      <c r="A8876" s="215"/>
    </row>
    <row r="8877" spans="1:1" x14ac:dyDescent="0.25">
      <c r="A8877" s="215"/>
    </row>
    <row r="8878" spans="1:1" x14ac:dyDescent="0.25">
      <c r="A8878" s="215"/>
    </row>
    <row r="8879" spans="1:1" x14ac:dyDescent="0.25">
      <c r="A8879" s="215"/>
    </row>
    <row r="8880" spans="1:1" x14ac:dyDescent="0.25">
      <c r="A8880" s="215"/>
    </row>
    <row r="8881" spans="1:1" x14ac:dyDescent="0.25">
      <c r="A8881" s="215"/>
    </row>
    <row r="8882" spans="1:1" x14ac:dyDescent="0.25">
      <c r="A8882" s="215"/>
    </row>
    <row r="8883" spans="1:1" x14ac:dyDescent="0.25">
      <c r="A8883" s="215"/>
    </row>
    <row r="8884" spans="1:1" x14ac:dyDescent="0.25">
      <c r="A8884" s="215"/>
    </row>
    <row r="8885" spans="1:1" x14ac:dyDescent="0.25">
      <c r="A8885" s="215"/>
    </row>
    <row r="8886" spans="1:1" x14ac:dyDescent="0.25">
      <c r="A8886" s="215"/>
    </row>
    <row r="8887" spans="1:1" x14ac:dyDescent="0.25">
      <c r="A8887" s="215"/>
    </row>
    <row r="8888" spans="1:1" x14ac:dyDescent="0.25">
      <c r="A8888" s="215"/>
    </row>
    <row r="8889" spans="1:1" x14ac:dyDescent="0.25">
      <c r="A8889" s="215"/>
    </row>
    <row r="8890" spans="1:1" x14ac:dyDescent="0.25">
      <c r="A8890" s="215"/>
    </row>
    <row r="8891" spans="1:1" x14ac:dyDescent="0.25">
      <c r="A8891" s="215"/>
    </row>
    <row r="8892" spans="1:1" x14ac:dyDescent="0.25">
      <c r="A8892" s="215"/>
    </row>
    <row r="8893" spans="1:1" x14ac:dyDescent="0.25">
      <c r="A8893" s="215"/>
    </row>
    <row r="8894" spans="1:1" x14ac:dyDescent="0.25">
      <c r="A8894" s="215"/>
    </row>
    <row r="8895" spans="1:1" x14ac:dyDescent="0.25">
      <c r="A8895" s="215"/>
    </row>
    <row r="8896" spans="1:1" x14ac:dyDescent="0.25">
      <c r="A8896" s="215"/>
    </row>
    <row r="8897" spans="1:1" x14ac:dyDescent="0.25">
      <c r="A8897" s="215"/>
    </row>
    <row r="8898" spans="1:1" x14ac:dyDescent="0.25">
      <c r="A8898" s="215"/>
    </row>
    <row r="8899" spans="1:1" x14ac:dyDescent="0.25">
      <c r="A8899" s="215"/>
    </row>
    <row r="8900" spans="1:1" x14ac:dyDescent="0.25">
      <c r="A8900" s="215"/>
    </row>
    <row r="8901" spans="1:1" x14ac:dyDescent="0.25">
      <c r="A8901" s="215"/>
    </row>
    <row r="8902" spans="1:1" x14ac:dyDescent="0.25">
      <c r="A8902" s="215"/>
    </row>
    <row r="8903" spans="1:1" x14ac:dyDescent="0.25">
      <c r="A8903" s="215"/>
    </row>
    <row r="8904" spans="1:1" x14ac:dyDescent="0.25">
      <c r="A8904" s="215"/>
    </row>
    <row r="8905" spans="1:1" x14ac:dyDescent="0.25">
      <c r="A8905" s="215"/>
    </row>
    <row r="8906" spans="1:1" x14ac:dyDescent="0.25">
      <c r="A8906" s="215"/>
    </row>
    <row r="8907" spans="1:1" x14ac:dyDescent="0.25">
      <c r="A8907" s="215"/>
    </row>
    <row r="8908" spans="1:1" x14ac:dyDescent="0.25">
      <c r="A8908" s="215"/>
    </row>
    <row r="8909" spans="1:1" x14ac:dyDescent="0.25">
      <c r="A8909" s="215"/>
    </row>
    <row r="8910" spans="1:1" x14ac:dyDescent="0.25">
      <c r="A8910" s="215"/>
    </row>
    <row r="8911" spans="1:1" x14ac:dyDescent="0.25">
      <c r="A8911" s="215"/>
    </row>
    <row r="8912" spans="1:1" x14ac:dyDescent="0.25">
      <c r="A8912" s="215"/>
    </row>
    <row r="8913" spans="1:1" x14ac:dyDescent="0.25">
      <c r="A8913" s="215"/>
    </row>
    <row r="8914" spans="1:1" x14ac:dyDescent="0.25">
      <c r="A8914" s="215"/>
    </row>
    <row r="8915" spans="1:1" x14ac:dyDescent="0.25">
      <c r="A8915" s="215"/>
    </row>
    <row r="8916" spans="1:1" x14ac:dyDescent="0.25">
      <c r="A8916" s="215"/>
    </row>
    <row r="8917" spans="1:1" x14ac:dyDescent="0.25">
      <c r="A8917" s="215"/>
    </row>
    <row r="8918" spans="1:1" x14ac:dyDescent="0.25">
      <c r="A8918" s="215"/>
    </row>
    <row r="8919" spans="1:1" x14ac:dyDescent="0.25">
      <c r="A8919" s="215"/>
    </row>
    <row r="8920" spans="1:1" x14ac:dyDescent="0.25">
      <c r="A8920" s="215"/>
    </row>
    <row r="8921" spans="1:1" x14ac:dyDescent="0.25">
      <c r="A8921" s="215"/>
    </row>
    <row r="8922" spans="1:1" x14ac:dyDescent="0.25">
      <c r="A8922" s="215"/>
    </row>
    <row r="8923" spans="1:1" x14ac:dyDescent="0.25">
      <c r="A8923" s="215"/>
    </row>
    <row r="8924" spans="1:1" x14ac:dyDescent="0.25">
      <c r="A8924" s="215"/>
    </row>
    <row r="8925" spans="1:1" x14ac:dyDescent="0.25">
      <c r="A8925" s="215"/>
    </row>
    <row r="8926" spans="1:1" x14ac:dyDescent="0.25">
      <c r="A8926" s="215"/>
    </row>
    <row r="8927" spans="1:1" x14ac:dyDescent="0.25">
      <c r="A8927" s="215"/>
    </row>
    <row r="8928" spans="1:1" x14ac:dyDescent="0.25">
      <c r="A8928" s="215"/>
    </row>
    <row r="8929" spans="1:1" x14ac:dyDescent="0.25">
      <c r="A8929" s="215"/>
    </row>
    <row r="8930" spans="1:1" x14ac:dyDescent="0.25">
      <c r="A8930" s="215"/>
    </row>
    <row r="8931" spans="1:1" x14ac:dyDescent="0.25">
      <c r="A8931" s="215"/>
    </row>
    <row r="8932" spans="1:1" x14ac:dyDescent="0.25">
      <c r="A8932" s="215"/>
    </row>
    <row r="8933" spans="1:1" x14ac:dyDescent="0.25">
      <c r="A8933" s="215"/>
    </row>
    <row r="8934" spans="1:1" x14ac:dyDescent="0.25">
      <c r="A8934" s="215"/>
    </row>
    <row r="8935" spans="1:1" x14ac:dyDescent="0.25">
      <c r="A8935" s="215"/>
    </row>
    <row r="8936" spans="1:1" x14ac:dyDescent="0.25">
      <c r="A8936" s="215"/>
    </row>
    <row r="8937" spans="1:1" x14ac:dyDescent="0.25">
      <c r="A8937" s="215"/>
    </row>
    <row r="8938" spans="1:1" x14ac:dyDescent="0.25">
      <c r="A8938" s="215"/>
    </row>
    <row r="8939" spans="1:1" x14ac:dyDescent="0.25">
      <c r="A8939" s="215"/>
    </row>
    <row r="8940" spans="1:1" x14ac:dyDescent="0.25">
      <c r="A8940" s="215"/>
    </row>
    <row r="8941" spans="1:1" x14ac:dyDescent="0.25">
      <c r="A8941" s="215"/>
    </row>
    <row r="8942" spans="1:1" x14ac:dyDescent="0.25">
      <c r="A8942" s="215"/>
    </row>
    <row r="8943" spans="1:1" x14ac:dyDescent="0.25">
      <c r="A8943" s="215"/>
    </row>
    <row r="8944" spans="1:1" x14ac:dyDescent="0.25">
      <c r="A8944" s="215"/>
    </row>
    <row r="8945" spans="1:1" x14ac:dyDescent="0.25">
      <c r="A8945" s="215"/>
    </row>
    <row r="8946" spans="1:1" x14ac:dyDescent="0.25">
      <c r="A8946" s="215"/>
    </row>
    <row r="8947" spans="1:1" x14ac:dyDescent="0.25">
      <c r="A8947" s="215"/>
    </row>
    <row r="8948" spans="1:1" x14ac:dyDescent="0.25">
      <c r="A8948" s="215"/>
    </row>
    <row r="8949" spans="1:1" x14ac:dyDescent="0.25">
      <c r="A8949" s="215"/>
    </row>
    <row r="8950" spans="1:1" x14ac:dyDescent="0.25">
      <c r="A8950" s="215"/>
    </row>
    <row r="8951" spans="1:1" x14ac:dyDescent="0.25">
      <c r="A8951" s="215"/>
    </row>
    <row r="8952" spans="1:1" x14ac:dyDescent="0.25">
      <c r="A8952" s="215"/>
    </row>
    <row r="8953" spans="1:1" x14ac:dyDescent="0.25">
      <c r="A8953" s="215"/>
    </row>
    <row r="8954" spans="1:1" x14ac:dyDescent="0.25">
      <c r="A8954" s="215"/>
    </row>
    <row r="8955" spans="1:1" x14ac:dyDescent="0.25">
      <c r="A8955" s="215"/>
    </row>
    <row r="8956" spans="1:1" x14ac:dyDescent="0.25">
      <c r="A8956" s="215"/>
    </row>
    <row r="8957" spans="1:1" x14ac:dyDescent="0.25">
      <c r="A8957" s="215"/>
    </row>
    <row r="8958" spans="1:1" x14ac:dyDescent="0.25">
      <c r="A8958" s="215"/>
    </row>
    <row r="8959" spans="1:1" x14ac:dyDescent="0.25">
      <c r="A8959" s="215"/>
    </row>
    <row r="8960" spans="1:1" x14ac:dyDescent="0.25">
      <c r="A8960" s="215"/>
    </row>
    <row r="8961" spans="1:1" x14ac:dyDescent="0.25">
      <c r="A8961" s="215"/>
    </row>
    <row r="8962" spans="1:1" x14ac:dyDescent="0.25">
      <c r="A8962" s="215"/>
    </row>
    <row r="8963" spans="1:1" x14ac:dyDescent="0.25">
      <c r="A8963" s="215"/>
    </row>
    <row r="8964" spans="1:1" x14ac:dyDescent="0.25">
      <c r="A8964" s="215"/>
    </row>
    <row r="8965" spans="1:1" x14ac:dyDescent="0.25">
      <c r="A8965" s="215"/>
    </row>
    <row r="8966" spans="1:1" x14ac:dyDescent="0.25">
      <c r="A8966" s="215"/>
    </row>
    <row r="8967" spans="1:1" x14ac:dyDescent="0.25">
      <c r="A8967" s="215"/>
    </row>
    <row r="8968" spans="1:1" x14ac:dyDescent="0.25">
      <c r="A8968" s="215"/>
    </row>
    <row r="8969" spans="1:1" x14ac:dyDescent="0.25">
      <c r="A8969" s="215"/>
    </row>
    <row r="8970" spans="1:1" x14ac:dyDescent="0.25">
      <c r="A8970" s="215"/>
    </row>
    <row r="8971" spans="1:1" x14ac:dyDescent="0.25">
      <c r="A8971" s="215"/>
    </row>
    <row r="8972" spans="1:1" x14ac:dyDescent="0.25">
      <c r="A8972" s="215"/>
    </row>
    <row r="8973" spans="1:1" x14ac:dyDescent="0.25">
      <c r="A8973" s="215"/>
    </row>
    <row r="8974" spans="1:1" x14ac:dyDescent="0.25">
      <c r="A8974" s="215"/>
    </row>
    <row r="8975" spans="1:1" x14ac:dyDescent="0.25">
      <c r="A8975" s="215"/>
    </row>
    <row r="8976" spans="1:1" x14ac:dyDescent="0.25">
      <c r="A8976" s="215"/>
    </row>
    <row r="8977" spans="1:1" x14ac:dyDescent="0.25">
      <c r="A8977" s="215"/>
    </row>
    <row r="8978" spans="1:1" x14ac:dyDescent="0.25">
      <c r="A8978" s="215"/>
    </row>
    <row r="8979" spans="1:1" x14ac:dyDescent="0.25">
      <c r="A8979" s="215"/>
    </row>
    <row r="8980" spans="1:1" x14ac:dyDescent="0.25">
      <c r="A8980" s="215"/>
    </row>
    <row r="8981" spans="1:1" x14ac:dyDescent="0.25">
      <c r="A8981" s="215"/>
    </row>
    <row r="8982" spans="1:1" x14ac:dyDescent="0.25">
      <c r="A8982" s="215"/>
    </row>
    <row r="8983" spans="1:1" x14ac:dyDescent="0.25">
      <c r="A8983" s="215"/>
    </row>
    <row r="8984" spans="1:1" x14ac:dyDescent="0.25">
      <c r="A8984" s="215"/>
    </row>
    <row r="8985" spans="1:1" x14ac:dyDescent="0.25">
      <c r="A8985" s="215"/>
    </row>
    <row r="8986" spans="1:1" x14ac:dyDescent="0.25">
      <c r="A8986" s="215"/>
    </row>
    <row r="8987" spans="1:1" x14ac:dyDescent="0.25">
      <c r="A8987" s="215"/>
    </row>
    <row r="8988" spans="1:1" x14ac:dyDescent="0.25">
      <c r="A8988" s="215"/>
    </row>
    <row r="8989" spans="1:1" x14ac:dyDescent="0.25">
      <c r="A8989" s="215"/>
    </row>
    <row r="8990" spans="1:1" x14ac:dyDescent="0.25">
      <c r="A8990" s="215"/>
    </row>
    <row r="8991" spans="1:1" x14ac:dyDescent="0.25">
      <c r="A8991" s="215"/>
    </row>
    <row r="8992" spans="1:1" x14ac:dyDescent="0.25">
      <c r="A8992" s="215"/>
    </row>
    <row r="8993" spans="1:1" x14ac:dyDescent="0.25">
      <c r="A8993" s="215"/>
    </row>
    <row r="8994" spans="1:1" x14ac:dyDescent="0.25">
      <c r="A8994" s="215"/>
    </row>
    <row r="8995" spans="1:1" x14ac:dyDescent="0.25">
      <c r="A8995" s="215"/>
    </row>
    <row r="8996" spans="1:1" x14ac:dyDescent="0.25">
      <c r="A8996" s="215"/>
    </row>
    <row r="8997" spans="1:1" x14ac:dyDescent="0.25">
      <c r="A8997" s="215"/>
    </row>
    <row r="8998" spans="1:1" x14ac:dyDescent="0.25">
      <c r="A8998" s="215"/>
    </row>
    <row r="8999" spans="1:1" x14ac:dyDescent="0.25">
      <c r="A8999" s="215"/>
    </row>
    <row r="9000" spans="1:1" x14ac:dyDescent="0.25">
      <c r="A9000" s="215"/>
    </row>
    <row r="9001" spans="1:1" x14ac:dyDescent="0.25">
      <c r="A9001" s="215"/>
    </row>
    <row r="9002" spans="1:1" x14ac:dyDescent="0.25">
      <c r="A9002" s="215"/>
    </row>
    <row r="9003" spans="1:1" x14ac:dyDescent="0.25">
      <c r="A9003" s="215"/>
    </row>
    <row r="9004" spans="1:1" x14ac:dyDescent="0.25">
      <c r="A9004" s="215"/>
    </row>
    <row r="9005" spans="1:1" x14ac:dyDescent="0.25">
      <c r="A9005" s="215"/>
    </row>
    <row r="9006" spans="1:1" x14ac:dyDescent="0.25">
      <c r="A9006" s="215"/>
    </row>
    <row r="9007" spans="1:1" x14ac:dyDescent="0.25">
      <c r="A9007" s="215"/>
    </row>
    <row r="9008" spans="1:1" x14ac:dyDescent="0.25">
      <c r="A9008" s="215"/>
    </row>
    <row r="9009" spans="1:1" x14ac:dyDescent="0.25">
      <c r="A9009" s="215"/>
    </row>
    <row r="9010" spans="1:1" x14ac:dyDescent="0.25">
      <c r="A9010" s="215"/>
    </row>
    <row r="9011" spans="1:1" x14ac:dyDescent="0.25">
      <c r="A9011" s="215"/>
    </row>
    <row r="9012" spans="1:1" x14ac:dyDescent="0.25">
      <c r="A9012" s="215"/>
    </row>
    <row r="9013" spans="1:1" x14ac:dyDescent="0.25">
      <c r="A9013" s="215"/>
    </row>
    <row r="9014" spans="1:1" x14ac:dyDescent="0.25">
      <c r="A9014" s="215"/>
    </row>
    <row r="9015" spans="1:1" x14ac:dyDescent="0.25">
      <c r="A9015" s="215"/>
    </row>
    <row r="9016" spans="1:1" x14ac:dyDescent="0.25">
      <c r="A9016" s="215"/>
    </row>
    <row r="9017" spans="1:1" x14ac:dyDescent="0.25">
      <c r="A9017" s="215"/>
    </row>
    <row r="9018" spans="1:1" x14ac:dyDescent="0.25">
      <c r="A9018" s="215"/>
    </row>
    <row r="9019" spans="1:1" x14ac:dyDescent="0.25">
      <c r="A9019" s="215"/>
    </row>
    <row r="9020" spans="1:1" x14ac:dyDescent="0.25">
      <c r="A9020" s="215"/>
    </row>
    <row r="9021" spans="1:1" x14ac:dyDescent="0.25">
      <c r="A9021" s="215"/>
    </row>
    <row r="9022" spans="1:1" x14ac:dyDescent="0.25">
      <c r="A9022" s="215"/>
    </row>
    <row r="9023" spans="1:1" x14ac:dyDescent="0.25">
      <c r="A9023" s="215"/>
    </row>
    <row r="9024" spans="1:1" x14ac:dyDescent="0.25">
      <c r="A9024" s="215"/>
    </row>
    <row r="9025" spans="1:1" x14ac:dyDescent="0.25">
      <c r="A9025" s="215"/>
    </row>
    <row r="9026" spans="1:1" x14ac:dyDescent="0.25">
      <c r="A9026" s="215"/>
    </row>
    <row r="9027" spans="1:1" x14ac:dyDescent="0.25">
      <c r="A9027" s="215"/>
    </row>
    <row r="9028" spans="1:1" x14ac:dyDescent="0.25">
      <c r="A9028" s="215"/>
    </row>
    <row r="9029" spans="1:1" x14ac:dyDescent="0.25">
      <c r="A9029" s="215"/>
    </row>
    <row r="9030" spans="1:1" x14ac:dyDescent="0.25">
      <c r="A9030" s="215"/>
    </row>
    <row r="9031" spans="1:1" x14ac:dyDescent="0.25">
      <c r="A9031" s="215"/>
    </row>
    <row r="9032" spans="1:1" x14ac:dyDescent="0.25">
      <c r="A9032" s="215"/>
    </row>
    <row r="9033" spans="1:1" x14ac:dyDescent="0.25">
      <c r="A9033" s="215"/>
    </row>
    <row r="9034" spans="1:1" x14ac:dyDescent="0.25">
      <c r="A9034" s="215"/>
    </row>
    <row r="9035" spans="1:1" x14ac:dyDescent="0.25">
      <c r="A9035" s="215"/>
    </row>
    <row r="9036" spans="1:1" x14ac:dyDescent="0.25">
      <c r="A9036" s="215"/>
    </row>
    <row r="9037" spans="1:1" x14ac:dyDescent="0.25">
      <c r="A9037" s="215"/>
    </row>
    <row r="9038" spans="1:1" x14ac:dyDescent="0.25">
      <c r="A9038" s="215"/>
    </row>
    <row r="9039" spans="1:1" x14ac:dyDescent="0.25">
      <c r="A9039" s="215"/>
    </row>
    <row r="9040" spans="1:1" x14ac:dyDescent="0.25">
      <c r="A9040" s="215"/>
    </row>
    <row r="9041" spans="1:1" x14ac:dyDescent="0.25">
      <c r="A9041" s="215"/>
    </row>
    <row r="9042" spans="1:1" x14ac:dyDescent="0.25">
      <c r="A9042" s="215"/>
    </row>
    <row r="9043" spans="1:1" x14ac:dyDescent="0.25">
      <c r="A9043" s="215"/>
    </row>
    <row r="9044" spans="1:1" x14ac:dyDescent="0.25">
      <c r="A9044" s="215"/>
    </row>
    <row r="9045" spans="1:1" x14ac:dyDescent="0.25">
      <c r="A9045" s="215"/>
    </row>
    <row r="9046" spans="1:1" x14ac:dyDescent="0.25">
      <c r="A9046" s="215"/>
    </row>
    <row r="9047" spans="1:1" x14ac:dyDescent="0.25">
      <c r="A9047" s="215"/>
    </row>
    <row r="9048" spans="1:1" x14ac:dyDescent="0.25">
      <c r="A9048" s="215"/>
    </row>
    <row r="9049" spans="1:1" x14ac:dyDescent="0.25">
      <c r="A9049" s="215"/>
    </row>
    <row r="9050" spans="1:1" x14ac:dyDescent="0.25">
      <c r="A9050" s="215"/>
    </row>
    <row r="9051" spans="1:1" x14ac:dyDescent="0.25">
      <c r="A9051" s="215"/>
    </row>
    <row r="9052" spans="1:1" x14ac:dyDescent="0.25">
      <c r="A9052" s="215"/>
    </row>
    <row r="9053" spans="1:1" x14ac:dyDescent="0.25">
      <c r="A9053" s="215"/>
    </row>
    <row r="9054" spans="1:1" x14ac:dyDescent="0.25">
      <c r="A9054" s="215"/>
    </row>
    <row r="9055" spans="1:1" x14ac:dyDescent="0.25">
      <c r="A9055" s="215"/>
    </row>
    <row r="9056" spans="1:1" x14ac:dyDescent="0.25">
      <c r="A9056" s="215"/>
    </row>
    <row r="9057" spans="1:1" x14ac:dyDescent="0.25">
      <c r="A9057" s="215"/>
    </row>
    <row r="9058" spans="1:1" x14ac:dyDescent="0.25">
      <c r="A9058" s="215"/>
    </row>
    <row r="9059" spans="1:1" x14ac:dyDescent="0.25">
      <c r="A9059" s="215"/>
    </row>
    <row r="9060" spans="1:1" x14ac:dyDescent="0.25">
      <c r="A9060" s="215"/>
    </row>
    <row r="9061" spans="1:1" x14ac:dyDescent="0.25">
      <c r="A9061" s="215"/>
    </row>
    <row r="9062" spans="1:1" x14ac:dyDescent="0.25">
      <c r="A9062" s="215"/>
    </row>
    <row r="9063" spans="1:1" x14ac:dyDescent="0.25">
      <c r="A9063" s="215"/>
    </row>
    <row r="9064" spans="1:1" x14ac:dyDescent="0.25">
      <c r="A9064" s="215"/>
    </row>
    <row r="9065" spans="1:1" x14ac:dyDescent="0.25">
      <c r="A9065" s="215"/>
    </row>
    <row r="9066" spans="1:1" x14ac:dyDescent="0.25">
      <c r="A9066" s="215"/>
    </row>
    <row r="9067" spans="1:1" x14ac:dyDescent="0.25">
      <c r="A9067" s="215"/>
    </row>
    <row r="9068" spans="1:1" x14ac:dyDescent="0.25">
      <c r="A9068" s="215"/>
    </row>
    <row r="9069" spans="1:1" x14ac:dyDescent="0.25">
      <c r="A9069" s="215"/>
    </row>
    <row r="9070" spans="1:1" x14ac:dyDescent="0.25">
      <c r="A9070" s="215"/>
    </row>
    <row r="9071" spans="1:1" x14ac:dyDescent="0.25">
      <c r="A9071" s="215"/>
    </row>
    <row r="9072" spans="1:1" x14ac:dyDescent="0.25">
      <c r="A9072" s="215"/>
    </row>
    <row r="9073" spans="1:1" x14ac:dyDescent="0.25">
      <c r="A9073" s="215"/>
    </row>
    <row r="9074" spans="1:1" x14ac:dyDescent="0.25">
      <c r="A9074" s="215"/>
    </row>
    <row r="9075" spans="1:1" x14ac:dyDescent="0.25">
      <c r="A9075" s="215"/>
    </row>
    <row r="9076" spans="1:1" x14ac:dyDescent="0.25">
      <c r="A9076" s="215"/>
    </row>
    <row r="9077" spans="1:1" x14ac:dyDescent="0.25">
      <c r="A9077" s="215"/>
    </row>
    <row r="9078" spans="1:1" x14ac:dyDescent="0.25">
      <c r="A9078" s="215"/>
    </row>
    <row r="9079" spans="1:1" x14ac:dyDescent="0.25">
      <c r="A9079" s="215"/>
    </row>
    <row r="9080" spans="1:1" x14ac:dyDescent="0.25">
      <c r="A9080" s="215"/>
    </row>
    <row r="9081" spans="1:1" x14ac:dyDescent="0.25">
      <c r="A9081" s="215"/>
    </row>
    <row r="9082" spans="1:1" x14ac:dyDescent="0.25">
      <c r="A9082" s="215"/>
    </row>
    <row r="9083" spans="1:1" x14ac:dyDescent="0.25">
      <c r="A9083" s="215"/>
    </row>
    <row r="9084" spans="1:1" x14ac:dyDescent="0.25">
      <c r="A9084" s="215"/>
    </row>
    <row r="9085" spans="1:1" x14ac:dyDescent="0.25">
      <c r="A9085" s="215"/>
    </row>
    <row r="9086" spans="1:1" x14ac:dyDescent="0.25">
      <c r="A9086" s="215"/>
    </row>
    <row r="9087" spans="1:1" x14ac:dyDescent="0.25">
      <c r="A9087" s="215"/>
    </row>
    <row r="9088" spans="1:1" x14ac:dyDescent="0.25">
      <c r="A9088" s="215"/>
    </row>
    <row r="9089" spans="1:1" x14ac:dyDescent="0.25">
      <c r="A9089" s="215"/>
    </row>
    <row r="9090" spans="1:1" x14ac:dyDescent="0.25">
      <c r="A9090" s="215"/>
    </row>
    <row r="9091" spans="1:1" x14ac:dyDescent="0.25">
      <c r="A9091" s="215"/>
    </row>
    <row r="9092" spans="1:1" x14ac:dyDescent="0.25">
      <c r="A9092" s="215"/>
    </row>
    <row r="9093" spans="1:1" x14ac:dyDescent="0.25">
      <c r="A9093" s="215"/>
    </row>
    <row r="9094" spans="1:1" x14ac:dyDescent="0.25">
      <c r="A9094" s="215"/>
    </row>
    <row r="9095" spans="1:1" x14ac:dyDescent="0.25">
      <c r="A9095" s="215"/>
    </row>
    <row r="9096" spans="1:1" x14ac:dyDescent="0.25">
      <c r="A9096" s="215"/>
    </row>
    <row r="9097" spans="1:1" x14ac:dyDescent="0.25">
      <c r="A9097" s="215"/>
    </row>
    <row r="9098" spans="1:1" x14ac:dyDescent="0.25">
      <c r="A9098" s="215"/>
    </row>
    <row r="9099" spans="1:1" x14ac:dyDescent="0.25">
      <c r="A9099" s="215"/>
    </row>
    <row r="9100" spans="1:1" x14ac:dyDescent="0.25">
      <c r="A9100" s="215"/>
    </row>
    <row r="9101" spans="1:1" x14ac:dyDescent="0.25">
      <c r="A9101" s="215"/>
    </row>
    <row r="9102" spans="1:1" x14ac:dyDescent="0.25">
      <c r="A9102" s="215"/>
    </row>
    <row r="9103" spans="1:1" x14ac:dyDescent="0.25">
      <c r="A9103" s="215"/>
    </row>
    <row r="9104" spans="1:1" x14ac:dyDescent="0.25">
      <c r="A9104" s="215"/>
    </row>
    <row r="9105" spans="1:1" x14ac:dyDescent="0.25">
      <c r="A9105" s="215"/>
    </row>
    <row r="9106" spans="1:1" x14ac:dyDescent="0.25">
      <c r="A9106" s="215"/>
    </row>
    <row r="9107" spans="1:1" x14ac:dyDescent="0.25">
      <c r="A9107" s="215"/>
    </row>
    <row r="9108" spans="1:1" x14ac:dyDescent="0.25">
      <c r="A9108" s="215"/>
    </row>
    <row r="9109" spans="1:1" x14ac:dyDescent="0.25">
      <c r="A9109" s="215"/>
    </row>
    <row r="9110" spans="1:1" x14ac:dyDescent="0.25">
      <c r="A9110" s="215"/>
    </row>
    <row r="9111" spans="1:1" x14ac:dyDescent="0.25">
      <c r="A9111" s="215"/>
    </row>
    <row r="9112" spans="1:1" x14ac:dyDescent="0.25">
      <c r="A9112" s="215"/>
    </row>
    <row r="9113" spans="1:1" x14ac:dyDescent="0.25">
      <c r="A9113" s="215"/>
    </row>
    <row r="9114" spans="1:1" x14ac:dyDescent="0.25">
      <c r="A9114" s="215"/>
    </row>
    <row r="9115" spans="1:1" x14ac:dyDescent="0.25">
      <c r="A9115" s="215"/>
    </row>
    <row r="9116" spans="1:1" x14ac:dyDescent="0.25">
      <c r="A9116" s="215"/>
    </row>
    <row r="9117" spans="1:1" x14ac:dyDescent="0.25">
      <c r="A9117" s="215"/>
    </row>
    <row r="9118" spans="1:1" x14ac:dyDescent="0.25">
      <c r="A9118" s="215"/>
    </row>
    <row r="9119" spans="1:1" x14ac:dyDescent="0.25">
      <c r="A9119" s="215"/>
    </row>
    <row r="9120" spans="1:1" x14ac:dyDescent="0.25">
      <c r="A9120" s="215"/>
    </row>
    <row r="9121" spans="1:1" x14ac:dyDescent="0.25">
      <c r="A9121" s="215"/>
    </row>
    <row r="9122" spans="1:1" x14ac:dyDescent="0.25">
      <c r="A9122" s="215"/>
    </row>
    <row r="9123" spans="1:1" x14ac:dyDescent="0.25">
      <c r="A9123" s="215"/>
    </row>
    <row r="9124" spans="1:1" x14ac:dyDescent="0.25">
      <c r="A9124" s="215"/>
    </row>
    <row r="9125" spans="1:1" x14ac:dyDescent="0.25">
      <c r="A9125" s="215"/>
    </row>
    <row r="9126" spans="1:1" x14ac:dyDescent="0.25">
      <c r="A9126" s="215"/>
    </row>
    <row r="9127" spans="1:1" x14ac:dyDescent="0.25">
      <c r="A9127" s="215"/>
    </row>
    <row r="9128" spans="1:1" x14ac:dyDescent="0.25">
      <c r="A9128" s="215"/>
    </row>
    <row r="9129" spans="1:1" x14ac:dyDescent="0.25">
      <c r="A9129" s="215"/>
    </row>
    <row r="9130" spans="1:1" x14ac:dyDescent="0.25">
      <c r="A9130" s="215"/>
    </row>
    <row r="9131" spans="1:1" x14ac:dyDescent="0.25">
      <c r="A9131" s="215"/>
    </row>
    <row r="9132" spans="1:1" x14ac:dyDescent="0.25">
      <c r="A9132" s="215"/>
    </row>
    <row r="9133" spans="1:1" x14ac:dyDescent="0.25">
      <c r="A9133" s="215"/>
    </row>
    <row r="9134" spans="1:1" x14ac:dyDescent="0.25">
      <c r="A9134" s="215"/>
    </row>
    <row r="9135" spans="1:1" x14ac:dyDescent="0.25">
      <c r="A9135" s="215"/>
    </row>
    <row r="9136" spans="1:1" x14ac:dyDescent="0.25">
      <c r="A9136" s="215"/>
    </row>
    <row r="9137" spans="1:1" x14ac:dyDescent="0.25">
      <c r="A9137" s="215"/>
    </row>
    <row r="9138" spans="1:1" x14ac:dyDescent="0.25">
      <c r="A9138" s="215"/>
    </row>
    <row r="9139" spans="1:1" x14ac:dyDescent="0.25">
      <c r="A9139" s="215"/>
    </row>
    <row r="9140" spans="1:1" x14ac:dyDescent="0.25">
      <c r="A9140" s="215"/>
    </row>
    <row r="9141" spans="1:1" x14ac:dyDescent="0.25">
      <c r="A9141" s="215"/>
    </row>
    <row r="9142" spans="1:1" x14ac:dyDescent="0.25">
      <c r="A9142" s="215"/>
    </row>
    <row r="9143" spans="1:1" x14ac:dyDescent="0.25">
      <c r="A9143" s="215"/>
    </row>
    <row r="9144" spans="1:1" x14ac:dyDescent="0.25">
      <c r="A9144" s="215"/>
    </row>
    <row r="9145" spans="1:1" x14ac:dyDescent="0.25">
      <c r="A9145" s="215"/>
    </row>
    <row r="9146" spans="1:1" x14ac:dyDescent="0.25">
      <c r="A9146" s="215"/>
    </row>
    <row r="9147" spans="1:1" x14ac:dyDescent="0.25">
      <c r="A9147" s="215"/>
    </row>
    <row r="9148" spans="1:1" x14ac:dyDescent="0.25">
      <c r="A9148" s="215"/>
    </row>
    <row r="9149" spans="1:1" x14ac:dyDescent="0.25">
      <c r="A9149" s="215"/>
    </row>
    <row r="9150" spans="1:1" x14ac:dyDescent="0.25">
      <c r="A9150" s="215"/>
    </row>
    <row r="9151" spans="1:1" x14ac:dyDescent="0.25">
      <c r="A9151" s="215"/>
    </row>
    <row r="9152" spans="1:1" x14ac:dyDescent="0.25">
      <c r="A9152" s="215"/>
    </row>
    <row r="9153" spans="1:1" x14ac:dyDescent="0.25">
      <c r="A9153" s="215"/>
    </row>
    <row r="9154" spans="1:1" x14ac:dyDescent="0.25">
      <c r="A9154" s="215"/>
    </row>
    <row r="9155" spans="1:1" x14ac:dyDescent="0.25">
      <c r="A9155" s="215"/>
    </row>
    <row r="9156" spans="1:1" x14ac:dyDescent="0.25">
      <c r="A9156" s="215"/>
    </row>
    <row r="9157" spans="1:1" x14ac:dyDescent="0.25">
      <c r="A9157" s="215"/>
    </row>
    <row r="9158" spans="1:1" x14ac:dyDescent="0.25">
      <c r="A9158" s="215"/>
    </row>
    <row r="9159" spans="1:1" x14ac:dyDescent="0.25">
      <c r="A9159" s="215"/>
    </row>
    <row r="9160" spans="1:1" x14ac:dyDescent="0.25">
      <c r="A9160" s="215"/>
    </row>
    <row r="9161" spans="1:1" x14ac:dyDescent="0.25">
      <c r="A9161" s="215"/>
    </row>
    <row r="9162" spans="1:1" x14ac:dyDescent="0.25">
      <c r="A9162" s="215"/>
    </row>
    <row r="9163" spans="1:1" x14ac:dyDescent="0.25">
      <c r="A9163" s="215"/>
    </row>
    <row r="9164" spans="1:1" x14ac:dyDescent="0.25">
      <c r="A9164" s="215"/>
    </row>
    <row r="9165" spans="1:1" x14ac:dyDescent="0.25">
      <c r="A9165" s="215"/>
    </row>
    <row r="9166" spans="1:1" x14ac:dyDescent="0.25">
      <c r="A9166" s="215"/>
    </row>
    <row r="9167" spans="1:1" x14ac:dyDescent="0.25">
      <c r="A9167" s="215"/>
    </row>
    <row r="9168" spans="1:1" x14ac:dyDescent="0.25">
      <c r="A9168" s="215"/>
    </row>
    <row r="9169" spans="1:1" x14ac:dyDescent="0.25">
      <c r="A9169" s="215"/>
    </row>
    <row r="9170" spans="1:1" x14ac:dyDescent="0.25">
      <c r="A9170" s="215"/>
    </row>
    <row r="9171" spans="1:1" x14ac:dyDescent="0.25">
      <c r="A9171" s="215"/>
    </row>
    <row r="9172" spans="1:1" x14ac:dyDescent="0.25">
      <c r="A9172" s="215"/>
    </row>
    <row r="9173" spans="1:1" x14ac:dyDescent="0.25">
      <c r="A9173" s="215"/>
    </row>
    <row r="9174" spans="1:1" x14ac:dyDescent="0.25">
      <c r="A9174" s="215"/>
    </row>
    <row r="9175" spans="1:1" x14ac:dyDescent="0.25">
      <c r="A9175" s="215"/>
    </row>
    <row r="9176" spans="1:1" x14ac:dyDescent="0.25">
      <c r="A9176" s="215"/>
    </row>
    <row r="9177" spans="1:1" x14ac:dyDescent="0.25">
      <c r="A9177" s="215"/>
    </row>
    <row r="9178" spans="1:1" x14ac:dyDescent="0.25">
      <c r="A9178" s="215"/>
    </row>
    <row r="9179" spans="1:1" x14ac:dyDescent="0.25">
      <c r="A9179" s="215"/>
    </row>
    <row r="9180" spans="1:1" x14ac:dyDescent="0.25">
      <c r="A9180" s="215"/>
    </row>
    <row r="9181" spans="1:1" x14ac:dyDescent="0.25">
      <c r="A9181" s="215"/>
    </row>
    <row r="9182" spans="1:1" x14ac:dyDescent="0.25">
      <c r="A9182" s="215"/>
    </row>
    <row r="9183" spans="1:1" x14ac:dyDescent="0.25">
      <c r="A9183" s="215"/>
    </row>
    <row r="9184" spans="1:1" x14ac:dyDescent="0.25">
      <c r="A9184" s="215"/>
    </row>
    <row r="9185" spans="1:1" x14ac:dyDescent="0.25">
      <c r="A9185" s="215"/>
    </row>
    <row r="9186" spans="1:1" x14ac:dyDescent="0.25">
      <c r="A9186" s="215"/>
    </row>
    <row r="9187" spans="1:1" x14ac:dyDescent="0.25">
      <c r="A9187" s="215"/>
    </row>
    <row r="9188" spans="1:1" x14ac:dyDescent="0.25">
      <c r="A9188" s="215"/>
    </row>
    <row r="9189" spans="1:1" x14ac:dyDescent="0.25">
      <c r="A9189" s="215"/>
    </row>
    <row r="9190" spans="1:1" x14ac:dyDescent="0.25">
      <c r="A9190" s="215"/>
    </row>
    <row r="9191" spans="1:1" x14ac:dyDescent="0.25">
      <c r="A9191" s="215"/>
    </row>
    <row r="9192" spans="1:1" x14ac:dyDescent="0.25">
      <c r="A9192" s="215"/>
    </row>
    <row r="9193" spans="1:1" x14ac:dyDescent="0.25">
      <c r="A9193" s="215"/>
    </row>
    <row r="9194" spans="1:1" x14ac:dyDescent="0.25">
      <c r="A9194" s="215"/>
    </row>
    <row r="9195" spans="1:1" x14ac:dyDescent="0.25">
      <c r="A9195" s="215"/>
    </row>
    <row r="9196" spans="1:1" x14ac:dyDescent="0.25">
      <c r="A9196" s="215"/>
    </row>
    <row r="9197" spans="1:1" x14ac:dyDescent="0.25">
      <c r="A9197" s="215"/>
    </row>
    <row r="9198" spans="1:1" x14ac:dyDescent="0.25">
      <c r="A9198" s="215"/>
    </row>
    <row r="9199" spans="1:1" x14ac:dyDescent="0.25">
      <c r="A9199" s="215"/>
    </row>
    <row r="9200" spans="1:1" x14ac:dyDescent="0.25">
      <c r="A9200" s="215"/>
    </row>
    <row r="9201" spans="1:1" x14ac:dyDescent="0.25">
      <c r="A9201" s="215"/>
    </row>
    <row r="9202" spans="1:1" x14ac:dyDescent="0.25">
      <c r="A9202" s="215"/>
    </row>
    <row r="9203" spans="1:1" x14ac:dyDescent="0.25">
      <c r="A9203" s="215"/>
    </row>
    <row r="9204" spans="1:1" x14ac:dyDescent="0.25">
      <c r="A9204" s="215"/>
    </row>
    <row r="9205" spans="1:1" x14ac:dyDescent="0.25">
      <c r="A9205" s="215"/>
    </row>
    <row r="9206" spans="1:1" x14ac:dyDescent="0.25">
      <c r="A9206" s="215"/>
    </row>
    <row r="9207" spans="1:1" x14ac:dyDescent="0.25">
      <c r="A9207" s="215"/>
    </row>
    <row r="9208" spans="1:1" x14ac:dyDescent="0.25">
      <c r="A9208" s="215"/>
    </row>
    <row r="9209" spans="1:1" x14ac:dyDescent="0.25">
      <c r="A9209" s="215"/>
    </row>
    <row r="9210" spans="1:1" x14ac:dyDescent="0.25">
      <c r="A9210" s="215"/>
    </row>
    <row r="9211" spans="1:1" x14ac:dyDescent="0.25">
      <c r="A9211" s="215"/>
    </row>
    <row r="9212" spans="1:1" x14ac:dyDescent="0.25">
      <c r="A9212" s="215"/>
    </row>
    <row r="9213" spans="1:1" x14ac:dyDescent="0.25">
      <c r="A9213" s="215"/>
    </row>
    <row r="9214" spans="1:1" x14ac:dyDescent="0.25">
      <c r="A9214" s="215"/>
    </row>
    <row r="9215" spans="1:1" x14ac:dyDescent="0.25">
      <c r="A9215" s="215"/>
    </row>
    <row r="9216" spans="1:1" x14ac:dyDescent="0.25">
      <c r="A9216" s="215"/>
    </row>
    <row r="9217" spans="1:1" x14ac:dyDescent="0.25">
      <c r="A9217" s="215"/>
    </row>
    <row r="9218" spans="1:1" x14ac:dyDescent="0.25">
      <c r="A9218" s="215"/>
    </row>
    <row r="9219" spans="1:1" x14ac:dyDescent="0.25">
      <c r="A9219" s="215"/>
    </row>
    <row r="9220" spans="1:1" x14ac:dyDescent="0.25">
      <c r="A9220" s="215"/>
    </row>
    <row r="9221" spans="1:1" x14ac:dyDescent="0.25">
      <c r="A9221" s="215"/>
    </row>
    <row r="9222" spans="1:1" x14ac:dyDescent="0.25">
      <c r="A9222" s="215"/>
    </row>
    <row r="9223" spans="1:1" x14ac:dyDescent="0.25">
      <c r="A9223" s="215"/>
    </row>
    <row r="9224" spans="1:1" x14ac:dyDescent="0.25">
      <c r="A9224" s="215"/>
    </row>
    <row r="9225" spans="1:1" x14ac:dyDescent="0.25">
      <c r="A9225" s="215"/>
    </row>
    <row r="9226" spans="1:1" x14ac:dyDescent="0.25">
      <c r="A9226" s="215"/>
    </row>
    <row r="9227" spans="1:1" x14ac:dyDescent="0.25">
      <c r="A9227" s="215"/>
    </row>
    <row r="9228" spans="1:1" x14ac:dyDescent="0.25">
      <c r="A9228" s="215"/>
    </row>
    <row r="9229" spans="1:1" x14ac:dyDescent="0.25">
      <c r="A9229" s="215"/>
    </row>
    <row r="9230" spans="1:1" x14ac:dyDescent="0.25">
      <c r="A9230" s="215"/>
    </row>
    <row r="9231" spans="1:1" x14ac:dyDescent="0.25">
      <c r="A9231" s="215"/>
    </row>
    <row r="9232" spans="1:1" x14ac:dyDescent="0.25">
      <c r="A9232" s="215"/>
    </row>
    <row r="9233" spans="1:1" x14ac:dyDescent="0.25">
      <c r="A9233" s="215"/>
    </row>
    <row r="9234" spans="1:1" x14ac:dyDescent="0.25">
      <c r="A9234" s="215"/>
    </row>
    <row r="9235" spans="1:1" x14ac:dyDescent="0.25">
      <c r="A9235" s="215"/>
    </row>
    <row r="9236" spans="1:1" x14ac:dyDescent="0.25">
      <c r="A9236" s="215"/>
    </row>
    <row r="9237" spans="1:1" x14ac:dyDescent="0.25">
      <c r="A9237" s="215"/>
    </row>
    <row r="9238" spans="1:1" x14ac:dyDescent="0.25">
      <c r="A9238" s="215"/>
    </row>
    <row r="9239" spans="1:1" x14ac:dyDescent="0.25">
      <c r="A9239" s="215"/>
    </row>
    <row r="9240" spans="1:1" x14ac:dyDescent="0.25">
      <c r="A9240" s="215"/>
    </row>
    <row r="9241" spans="1:1" x14ac:dyDescent="0.25">
      <c r="A9241" s="215"/>
    </row>
    <row r="9242" spans="1:1" x14ac:dyDescent="0.25">
      <c r="A9242" s="215"/>
    </row>
    <row r="9243" spans="1:1" x14ac:dyDescent="0.25">
      <c r="A9243" s="215"/>
    </row>
    <row r="9244" spans="1:1" x14ac:dyDescent="0.25">
      <c r="A9244" s="215"/>
    </row>
    <row r="9245" spans="1:1" x14ac:dyDescent="0.25">
      <c r="A9245" s="215"/>
    </row>
    <row r="9246" spans="1:1" x14ac:dyDescent="0.25">
      <c r="A9246" s="215"/>
    </row>
    <row r="9247" spans="1:1" x14ac:dyDescent="0.25">
      <c r="A9247" s="215"/>
    </row>
    <row r="9248" spans="1:1" x14ac:dyDescent="0.25">
      <c r="A9248" s="215"/>
    </row>
    <row r="9249" spans="1:1" x14ac:dyDescent="0.25">
      <c r="A9249" s="215"/>
    </row>
    <row r="9250" spans="1:1" x14ac:dyDescent="0.25">
      <c r="A9250" s="215"/>
    </row>
    <row r="9251" spans="1:1" x14ac:dyDescent="0.25">
      <c r="A9251" s="215"/>
    </row>
    <row r="9252" spans="1:1" x14ac:dyDescent="0.25">
      <c r="A9252" s="215"/>
    </row>
    <row r="9253" spans="1:1" x14ac:dyDescent="0.25">
      <c r="A9253" s="215"/>
    </row>
    <row r="9254" spans="1:1" x14ac:dyDescent="0.25">
      <c r="A9254" s="215"/>
    </row>
    <row r="9255" spans="1:1" x14ac:dyDescent="0.25">
      <c r="A9255" s="215"/>
    </row>
    <row r="9256" spans="1:1" x14ac:dyDescent="0.25">
      <c r="A9256" s="215"/>
    </row>
    <row r="9257" spans="1:1" x14ac:dyDescent="0.25">
      <c r="A9257" s="215"/>
    </row>
    <row r="9258" spans="1:1" x14ac:dyDescent="0.25">
      <c r="A9258" s="215"/>
    </row>
    <row r="9259" spans="1:1" x14ac:dyDescent="0.25">
      <c r="A9259" s="215"/>
    </row>
    <row r="9260" spans="1:1" x14ac:dyDescent="0.25">
      <c r="A9260" s="215"/>
    </row>
    <row r="9261" spans="1:1" x14ac:dyDescent="0.25">
      <c r="A9261" s="215"/>
    </row>
    <row r="9262" spans="1:1" x14ac:dyDescent="0.25">
      <c r="A9262" s="215"/>
    </row>
    <row r="9263" spans="1:1" x14ac:dyDescent="0.25">
      <c r="A9263" s="215"/>
    </row>
    <row r="9264" spans="1:1" x14ac:dyDescent="0.25">
      <c r="A9264" s="215"/>
    </row>
    <row r="9265" spans="1:1" x14ac:dyDescent="0.25">
      <c r="A9265" s="215"/>
    </row>
    <row r="9266" spans="1:1" x14ac:dyDescent="0.25">
      <c r="A9266" s="215"/>
    </row>
    <row r="9267" spans="1:1" x14ac:dyDescent="0.25">
      <c r="A9267" s="215"/>
    </row>
    <row r="9268" spans="1:1" x14ac:dyDescent="0.25">
      <c r="A9268" s="215"/>
    </row>
    <row r="9269" spans="1:1" x14ac:dyDescent="0.25">
      <c r="A9269" s="215"/>
    </row>
    <row r="9270" spans="1:1" x14ac:dyDescent="0.25">
      <c r="A9270" s="215"/>
    </row>
    <row r="9271" spans="1:1" x14ac:dyDescent="0.25">
      <c r="A9271" s="215"/>
    </row>
    <row r="9272" spans="1:1" x14ac:dyDescent="0.25">
      <c r="A9272" s="215"/>
    </row>
    <row r="9273" spans="1:1" x14ac:dyDescent="0.25">
      <c r="A9273" s="215"/>
    </row>
    <row r="9274" spans="1:1" x14ac:dyDescent="0.25">
      <c r="A9274" s="215"/>
    </row>
    <row r="9275" spans="1:1" x14ac:dyDescent="0.25">
      <c r="A9275" s="215"/>
    </row>
    <row r="9276" spans="1:1" x14ac:dyDescent="0.25">
      <c r="A9276" s="215"/>
    </row>
    <row r="9277" spans="1:1" x14ac:dyDescent="0.25">
      <c r="A9277" s="215"/>
    </row>
    <row r="9278" spans="1:1" x14ac:dyDescent="0.25">
      <c r="A9278" s="215"/>
    </row>
    <row r="9279" spans="1:1" x14ac:dyDescent="0.25">
      <c r="A9279" s="215"/>
    </row>
    <row r="9280" spans="1:1" x14ac:dyDescent="0.25">
      <c r="A9280" s="215"/>
    </row>
    <row r="9281" spans="1:1" x14ac:dyDescent="0.25">
      <c r="A9281" s="215"/>
    </row>
    <row r="9282" spans="1:1" x14ac:dyDescent="0.25">
      <c r="A9282" s="215"/>
    </row>
    <row r="9283" spans="1:1" x14ac:dyDescent="0.25">
      <c r="A9283" s="215"/>
    </row>
    <row r="9284" spans="1:1" x14ac:dyDescent="0.25">
      <c r="A9284" s="215"/>
    </row>
    <row r="9285" spans="1:1" x14ac:dyDescent="0.25">
      <c r="A9285" s="215"/>
    </row>
    <row r="9286" spans="1:1" x14ac:dyDescent="0.25">
      <c r="A9286" s="215"/>
    </row>
    <row r="9287" spans="1:1" x14ac:dyDescent="0.25">
      <c r="A9287" s="215"/>
    </row>
    <row r="9288" spans="1:1" x14ac:dyDescent="0.25">
      <c r="A9288" s="215"/>
    </row>
    <row r="9289" spans="1:1" x14ac:dyDescent="0.25">
      <c r="A9289" s="215"/>
    </row>
    <row r="9290" spans="1:1" x14ac:dyDescent="0.25">
      <c r="A9290" s="215"/>
    </row>
    <row r="9291" spans="1:1" x14ac:dyDescent="0.25">
      <c r="A9291" s="215"/>
    </row>
    <row r="9292" spans="1:1" x14ac:dyDescent="0.25">
      <c r="A9292" s="215"/>
    </row>
    <row r="9293" spans="1:1" x14ac:dyDescent="0.25">
      <c r="A9293" s="215"/>
    </row>
    <row r="9294" spans="1:1" x14ac:dyDescent="0.25">
      <c r="A9294" s="215"/>
    </row>
    <row r="9295" spans="1:1" x14ac:dyDescent="0.25">
      <c r="A9295" s="215"/>
    </row>
    <row r="9296" spans="1:1" x14ac:dyDescent="0.25">
      <c r="A9296" s="215"/>
    </row>
    <row r="9297" spans="1:1" x14ac:dyDescent="0.25">
      <c r="A9297" s="215"/>
    </row>
    <row r="9298" spans="1:1" x14ac:dyDescent="0.25">
      <c r="A9298" s="215"/>
    </row>
    <row r="9299" spans="1:1" x14ac:dyDescent="0.25">
      <c r="A9299" s="215"/>
    </row>
    <row r="9300" spans="1:1" x14ac:dyDescent="0.25">
      <c r="A9300" s="215"/>
    </row>
    <row r="9301" spans="1:1" x14ac:dyDescent="0.25">
      <c r="A9301" s="215"/>
    </row>
    <row r="9302" spans="1:1" x14ac:dyDescent="0.25">
      <c r="A9302" s="215"/>
    </row>
    <row r="9303" spans="1:1" x14ac:dyDescent="0.25">
      <c r="A9303" s="215"/>
    </row>
    <row r="9304" spans="1:1" x14ac:dyDescent="0.25">
      <c r="A9304" s="215"/>
    </row>
    <row r="9305" spans="1:1" x14ac:dyDescent="0.25">
      <c r="A9305" s="215"/>
    </row>
    <row r="9306" spans="1:1" x14ac:dyDescent="0.25">
      <c r="A9306" s="215"/>
    </row>
    <row r="9307" spans="1:1" x14ac:dyDescent="0.25">
      <c r="A9307" s="215"/>
    </row>
    <row r="9308" spans="1:1" x14ac:dyDescent="0.25">
      <c r="A9308" s="215"/>
    </row>
    <row r="9309" spans="1:1" x14ac:dyDescent="0.25">
      <c r="A9309" s="215"/>
    </row>
    <row r="9310" spans="1:1" x14ac:dyDescent="0.25">
      <c r="A9310" s="215"/>
    </row>
    <row r="9311" spans="1:1" x14ac:dyDescent="0.25">
      <c r="A9311" s="215"/>
    </row>
    <row r="9312" spans="1:1" x14ac:dyDescent="0.25">
      <c r="A9312" s="215"/>
    </row>
    <row r="9313" spans="1:1" x14ac:dyDescent="0.25">
      <c r="A9313" s="215"/>
    </row>
    <row r="9314" spans="1:1" x14ac:dyDescent="0.25">
      <c r="A9314" s="215"/>
    </row>
    <row r="9315" spans="1:1" x14ac:dyDescent="0.25">
      <c r="A9315" s="215"/>
    </row>
    <row r="9316" spans="1:1" x14ac:dyDescent="0.25">
      <c r="A9316" s="215"/>
    </row>
    <row r="9317" spans="1:1" x14ac:dyDescent="0.25">
      <c r="A9317" s="215"/>
    </row>
    <row r="9318" spans="1:1" x14ac:dyDescent="0.25">
      <c r="A9318" s="215"/>
    </row>
    <row r="9319" spans="1:1" x14ac:dyDescent="0.25">
      <c r="A9319" s="215"/>
    </row>
    <row r="9320" spans="1:1" x14ac:dyDescent="0.25">
      <c r="A9320" s="215"/>
    </row>
    <row r="9321" spans="1:1" x14ac:dyDescent="0.25">
      <c r="A9321" s="215"/>
    </row>
    <row r="9322" spans="1:1" x14ac:dyDescent="0.25">
      <c r="A9322" s="215"/>
    </row>
    <row r="9323" spans="1:1" x14ac:dyDescent="0.25">
      <c r="A9323" s="215"/>
    </row>
    <row r="9324" spans="1:1" x14ac:dyDescent="0.25">
      <c r="A9324" s="215"/>
    </row>
    <row r="9325" spans="1:1" x14ac:dyDescent="0.25">
      <c r="A9325" s="215"/>
    </row>
    <row r="9326" spans="1:1" x14ac:dyDescent="0.25">
      <c r="A9326" s="215"/>
    </row>
    <row r="9327" spans="1:1" x14ac:dyDescent="0.25">
      <c r="A9327" s="215"/>
    </row>
    <row r="9328" spans="1:1" x14ac:dyDescent="0.25">
      <c r="A9328" s="215"/>
    </row>
    <row r="9329" spans="1:1" x14ac:dyDescent="0.25">
      <c r="A9329" s="215"/>
    </row>
    <row r="9330" spans="1:1" x14ac:dyDescent="0.25">
      <c r="A9330" s="215"/>
    </row>
    <row r="9331" spans="1:1" x14ac:dyDescent="0.25">
      <c r="A9331" s="215"/>
    </row>
    <row r="9332" spans="1:1" x14ac:dyDescent="0.25">
      <c r="A9332" s="215"/>
    </row>
    <row r="9333" spans="1:1" x14ac:dyDescent="0.25">
      <c r="A9333" s="215"/>
    </row>
    <row r="9334" spans="1:1" x14ac:dyDescent="0.25">
      <c r="A9334" s="215"/>
    </row>
    <row r="9335" spans="1:1" x14ac:dyDescent="0.25">
      <c r="A9335" s="215"/>
    </row>
    <row r="9336" spans="1:1" x14ac:dyDescent="0.25">
      <c r="A9336" s="215"/>
    </row>
    <row r="9337" spans="1:1" x14ac:dyDescent="0.25">
      <c r="A9337" s="215"/>
    </row>
    <row r="9338" spans="1:1" x14ac:dyDescent="0.25">
      <c r="A9338" s="215"/>
    </row>
    <row r="9339" spans="1:1" x14ac:dyDescent="0.25">
      <c r="A9339" s="215"/>
    </row>
    <row r="9340" spans="1:1" x14ac:dyDescent="0.25">
      <c r="A9340" s="215"/>
    </row>
    <row r="9341" spans="1:1" x14ac:dyDescent="0.25">
      <c r="A9341" s="215"/>
    </row>
    <row r="9342" spans="1:1" x14ac:dyDescent="0.25">
      <c r="A9342" s="215"/>
    </row>
    <row r="9343" spans="1:1" x14ac:dyDescent="0.25">
      <c r="A9343" s="215"/>
    </row>
    <row r="9344" spans="1:1" x14ac:dyDescent="0.25">
      <c r="A9344" s="215"/>
    </row>
    <row r="9345" spans="1:1" x14ac:dyDescent="0.25">
      <c r="A9345" s="215"/>
    </row>
    <row r="9346" spans="1:1" x14ac:dyDescent="0.25">
      <c r="A9346" s="215"/>
    </row>
    <row r="9347" spans="1:1" x14ac:dyDescent="0.25">
      <c r="A9347" s="215"/>
    </row>
    <row r="9348" spans="1:1" x14ac:dyDescent="0.25">
      <c r="A9348" s="215"/>
    </row>
    <row r="9349" spans="1:1" x14ac:dyDescent="0.25">
      <c r="A9349" s="215"/>
    </row>
    <row r="9350" spans="1:1" x14ac:dyDescent="0.25">
      <c r="A9350" s="215"/>
    </row>
    <row r="9351" spans="1:1" x14ac:dyDescent="0.25">
      <c r="A9351" s="215"/>
    </row>
    <row r="9352" spans="1:1" x14ac:dyDescent="0.25">
      <c r="A9352" s="215"/>
    </row>
    <row r="9353" spans="1:1" x14ac:dyDescent="0.25">
      <c r="A9353" s="215"/>
    </row>
    <row r="9354" spans="1:1" x14ac:dyDescent="0.25">
      <c r="A9354" s="215"/>
    </row>
    <row r="9355" spans="1:1" x14ac:dyDescent="0.25">
      <c r="A9355" s="215"/>
    </row>
    <row r="9356" spans="1:1" x14ac:dyDescent="0.25">
      <c r="A9356" s="215"/>
    </row>
    <row r="9357" spans="1:1" x14ac:dyDescent="0.25">
      <c r="A9357" s="215"/>
    </row>
    <row r="9358" spans="1:1" x14ac:dyDescent="0.25">
      <c r="A9358" s="215"/>
    </row>
    <row r="9359" spans="1:1" x14ac:dyDescent="0.25">
      <c r="A9359" s="215"/>
    </row>
    <row r="9360" spans="1:1" x14ac:dyDescent="0.25">
      <c r="A9360" s="215"/>
    </row>
    <row r="9361" spans="1:1" x14ac:dyDescent="0.25">
      <c r="A9361" s="215"/>
    </row>
    <row r="9362" spans="1:1" x14ac:dyDescent="0.25">
      <c r="A9362" s="215"/>
    </row>
    <row r="9363" spans="1:1" x14ac:dyDescent="0.25">
      <c r="A9363" s="215"/>
    </row>
    <row r="9364" spans="1:1" x14ac:dyDescent="0.25">
      <c r="A9364" s="215"/>
    </row>
    <row r="9365" spans="1:1" x14ac:dyDescent="0.25">
      <c r="A9365" s="215"/>
    </row>
    <row r="9366" spans="1:1" x14ac:dyDescent="0.25">
      <c r="A9366" s="215"/>
    </row>
    <row r="9367" spans="1:1" x14ac:dyDescent="0.25">
      <c r="A9367" s="215"/>
    </row>
    <row r="9368" spans="1:1" x14ac:dyDescent="0.25">
      <c r="A9368" s="215"/>
    </row>
    <row r="9369" spans="1:1" x14ac:dyDescent="0.25">
      <c r="A9369" s="215"/>
    </row>
    <row r="9370" spans="1:1" x14ac:dyDescent="0.25">
      <c r="A9370" s="215"/>
    </row>
    <row r="9371" spans="1:1" x14ac:dyDescent="0.25">
      <c r="A9371" s="215"/>
    </row>
    <row r="9372" spans="1:1" x14ac:dyDescent="0.25">
      <c r="A9372" s="215"/>
    </row>
    <row r="9373" spans="1:1" x14ac:dyDescent="0.25">
      <c r="A9373" s="215"/>
    </row>
    <row r="9374" spans="1:1" x14ac:dyDescent="0.25">
      <c r="A9374" s="215"/>
    </row>
    <row r="9375" spans="1:1" x14ac:dyDescent="0.25">
      <c r="A9375" s="215"/>
    </row>
    <row r="9376" spans="1:1" x14ac:dyDescent="0.25">
      <c r="A9376" s="215"/>
    </row>
    <row r="9377" spans="1:1" x14ac:dyDescent="0.25">
      <c r="A9377" s="215"/>
    </row>
    <row r="9378" spans="1:1" x14ac:dyDescent="0.25">
      <c r="A9378" s="215"/>
    </row>
    <row r="9379" spans="1:1" x14ac:dyDescent="0.25">
      <c r="A9379" s="215"/>
    </row>
    <row r="9380" spans="1:1" x14ac:dyDescent="0.25">
      <c r="A9380" s="215"/>
    </row>
    <row r="9381" spans="1:1" x14ac:dyDescent="0.25">
      <c r="A9381" s="215"/>
    </row>
    <row r="9382" spans="1:1" x14ac:dyDescent="0.25">
      <c r="A9382" s="215"/>
    </row>
    <row r="9383" spans="1:1" x14ac:dyDescent="0.25">
      <c r="A9383" s="215"/>
    </row>
    <row r="9384" spans="1:1" x14ac:dyDescent="0.25">
      <c r="A9384" s="215"/>
    </row>
    <row r="9385" spans="1:1" x14ac:dyDescent="0.25">
      <c r="A9385" s="215"/>
    </row>
    <row r="9386" spans="1:1" x14ac:dyDescent="0.25">
      <c r="A9386" s="215"/>
    </row>
    <row r="9387" spans="1:1" x14ac:dyDescent="0.25">
      <c r="A9387" s="215"/>
    </row>
    <row r="9388" spans="1:1" x14ac:dyDescent="0.25">
      <c r="A9388" s="215"/>
    </row>
    <row r="9389" spans="1:1" x14ac:dyDescent="0.25">
      <c r="A9389" s="215"/>
    </row>
    <row r="9390" spans="1:1" x14ac:dyDescent="0.25">
      <c r="A9390" s="215"/>
    </row>
    <row r="9391" spans="1:1" x14ac:dyDescent="0.25">
      <c r="A9391" s="215"/>
    </row>
    <row r="9392" spans="1:1" x14ac:dyDescent="0.25">
      <c r="A9392" s="215"/>
    </row>
    <row r="9393" spans="1:1" x14ac:dyDescent="0.25">
      <c r="A9393" s="215"/>
    </row>
    <row r="9394" spans="1:1" x14ac:dyDescent="0.25">
      <c r="A9394" s="215"/>
    </row>
    <row r="9395" spans="1:1" x14ac:dyDescent="0.25">
      <c r="A9395" s="215"/>
    </row>
    <row r="9396" spans="1:1" x14ac:dyDescent="0.25">
      <c r="A9396" s="215"/>
    </row>
    <row r="9397" spans="1:1" x14ac:dyDescent="0.25">
      <c r="A9397" s="215"/>
    </row>
    <row r="9398" spans="1:1" x14ac:dyDescent="0.25">
      <c r="A9398" s="215"/>
    </row>
    <row r="9399" spans="1:1" x14ac:dyDescent="0.25">
      <c r="A9399" s="215"/>
    </row>
    <row r="9400" spans="1:1" x14ac:dyDescent="0.25">
      <c r="A9400" s="215"/>
    </row>
    <row r="9401" spans="1:1" x14ac:dyDescent="0.25">
      <c r="A9401" s="215"/>
    </row>
    <row r="9402" spans="1:1" x14ac:dyDescent="0.25">
      <c r="A9402" s="215"/>
    </row>
    <row r="9403" spans="1:1" x14ac:dyDescent="0.25">
      <c r="A9403" s="215"/>
    </row>
    <row r="9404" spans="1:1" x14ac:dyDescent="0.25">
      <c r="A9404" s="215"/>
    </row>
    <row r="9405" spans="1:1" x14ac:dyDescent="0.25">
      <c r="A9405" s="215"/>
    </row>
    <row r="9406" spans="1:1" x14ac:dyDescent="0.25">
      <c r="A9406" s="215"/>
    </row>
    <row r="9407" spans="1:1" x14ac:dyDescent="0.25">
      <c r="A9407" s="215"/>
    </row>
    <row r="9408" spans="1:1" x14ac:dyDescent="0.25">
      <c r="A9408" s="215"/>
    </row>
    <row r="9409" spans="1:1" x14ac:dyDescent="0.25">
      <c r="A9409" s="215"/>
    </row>
    <row r="9410" spans="1:1" x14ac:dyDescent="0.25">
      <c r="A9410" s="215"/>
    </row>
    <row r="9411" spans="1:1" x14ac:dyDescent="0.25">
      <c r="A9411" s="215"/>
    </row>
    <row r="9412" spans="1:1" x14ac:dyDescent="0.25">
      <c r="A9412" s="215"/>
    </row>
    <row r="9413" spans="1:1" x14ac:dyDescent="0.25">
      <c r="A9413" s="215"/>
    </row>
    <row r="9414" spans="1:1" x14ac:dyDescent="0.25">
      <c r="A9414" s="215"/>
    </row>
    <row r="9415" spans="1:1" x14ac:dyDescent="0.25">
      <c r="A9415" s="215"/>
    </row>
    <row r="9416" spans="1:1" x14ac:dyDescent="0.25">
      <c r="A9416" s="215"/>
    </row>
    <row r="9417" spans="1:1" x14ac:dyDescent="0.25">
      <c r="A9417" s="215"/>
    </row>
    <row r="9418" spans="1:1" x14ac:dyDescent="0.25">
      <c r="A9418" s="215"/>
    </row>
    <row r="9419" spans="1:1" x14ac:dyDescent="0.25">
      <c r="A9419" s="215"/>
    </row>
    <row r="9420" spans="1:1" x14ac:dyDescent="0.25">
      <c r="A9420" s="215"/>
    </row>
    <row r="9421" spans="1:1" x14ac:dyDescent="0.25">
      <c r="A9421" s="215"/>
    </row>
    <row r="9422" spans="1:1" x14ac:dyDescent="0.25">
      <c r="A9422" s="215"/>
    </row>
    <row r="9423" spans="1:1" x14ac:dyDescent="0.25">
      <c r="A9423" s="215"/>
    </row>
    <row r="9424" spans="1:1" x14ac:dyDescent="0.25">
      <c r="A9424" s="215"/>
    </row>
    <row r="9425" spans="1:1" x14ac:dyDescent="0.25">
      <c r="A9425" s="215"/>
    </row>
    <row r="9426" spans="1:1" x14ac:dyDescent="0.25">
      <c r="A9426" s="215"/>
    </row>
    <row r="9427" spans="1:1" x14ac:dyDescent="0.25">
      <c r="A9427" s="215"/>
    </row>
    <row r="9428" spans="1:1" x14ac:dyDescent="0.25">
      <c r="A9428" s="215"/>
    </row>
    <row r="9429" spans="1:1" x14ac:dyDescent="0.25">
      <c r="A9429" s="215"/>
    </row>
    <row r="9430" spans="1:1" x14ac:dyDescent="0.25">
      <c r="A9430" s="215"/>
    </row>
    <row r="9431" spans="1:1" x14ac:dyDescent="0.25">
      <c r="A9431" s="215"/>
    </row>
    <row r="9432" spans="1:1" x14ac:dyDescent="0.25">
      <c r="A9432" s="215"/>
    </row>
    <row r="9433" spans="1:1" x14ac:dyDescent="0.25">
      <c r="A9433" s="215"/>
    </row>
    <row r="9434" spans="1:1" x14ac:dyDescent="0.25">
      <c r="A9434" s="215"/>
    </row>
    <row r="9435" spans="1:1" x14ac:dyDescent="0.25">
      <c r="A9435" s="215"/>
    </row>
    <row r="9436" spans="1:1" x14ac:dyDescent="0.25">
      <c r="A9436" s="215"/>
    </row>
    <row r="9437" spans="1:1" x14ac:dyDescent="0.25">
      <c r="A9437" s="215"/>
    </row>
    <row r="9438" spans="1:1" x14ac:dyDescent="0.25">
      <c r="A9438" s="215"/>
    </row>
    <row r="9439" spans="1:1" x14ac:dyDescent="0.25">
      <c r="A9439" s="215"/>
    </row>
    <row r="9440" spans="1:1" x14ac:dyDescent="0.25">
      <c r="A9440" s="215"/>
    </row>
    <row r="9441" spans="1:1" x14ac:dyDescent="0.25">
      <c r="A9441" s="215"/>
    </row>
    <row r="9442" spans="1:1" x14ac:dyDescent="0.25">
      <c r="A9442" s="215"/>
    </row>
    <row r="9443" spans="1:1" x14ac:dyDescent="0.25">
      <c r="A9443" s="215"/>
    </row>
    <row r="9444" spans="1:1" x14ac:dyDescent="0.25">
      <c r="A9444" s="215"/>
    </row>
    <row r="9445" spans="1:1" x14ac:dyDescent="0.25">
      <c r="A9445" s="215"/>
    </row>
    <row r="9446" spans="1:1" x14ac:dyDescent="0.25">
      <c r="A9446" s="215"/>
    </row>
    <row r="9447" spans="1:1" x14ac:dyDescent="0.25">
      <c r="A9447" s="215"/>
    </row>
    <row r="9448" spans="1:1" x14ac:dyDescent="0.25">
      <c r="A9448" s="215"/>
    </row>
    <row r="9449" spans="1:1" x14ac:dyDescent="0.25">
      <c r="A9449" s="215"/>
    </row>
    <row r="9450" spans="1:1" x14ac:dyDescent="0.25">
      <c r="A9450" s="215"/>
    </row>
    <row r="9451" spans="1:1" x14ac:dyDescent="0.25">
      <c r="A9451" s="215"/>
    </row>
    <row r="9452" spans="1:1" x14ac:dyDescent="0.25">
      <c r="A9452" s="215"/>
    </row>
    <row r="9453" spans="1:1" x14ac:dyDescent="0.25">
      <c r="A9453" s="215"/>
    </row>
    <row r="9454" spans="1:1" x14ac:dyDescent="0.25">
      <c r="A9454" s="215"/>
    </row>
    <row r="9455" spans="1:1" x14ac:dyDescent="0.25">
      <c r="A9455" s="215"/>
    </row>
    <row r="9456" spans="1:1" x14ac:dyDescent="0.25">
      <c r="A9456" s="215"/>
    </row>
    <row r="9457" spans="1:1" x14ac:dyDescent="0.25">
      <c r="A9457" s="215"/>
    </row>
    <row r="9458" spans="1:1" x14ac:dyDescent="0.25">
      <c r="A9458" s="215"/>
    </row>
    <row r="9459" spans="1:1" x14ac:dyDescent="0.25">
      <c r="A9459" s="215"/>
    </row>
    <row r="9460" spans="1:1" x14ac:dyDescent="0.25">
      <c r="A9460" s="215"/>
    </row>
    <row r="9461" spans="1:1" x14ac:dyDescent="0.25">
      <c r="A9461" s="215"/>
    </row>
    <row r="9462" spans="1:1" x14ac:dyDescent="0.25">
      <c r="A9462" s="215"/>
    </row>
    <row r="9463" spans="1:1" x14ac:dyDescent="0.25">
      <c r="A9463" s="215"/>
    </row>
    <row r="9464" spans="1:1" x14ac:dyDescent="0.25">
      <c r="A9464" s="215"/>
    </row>
    <row r="9465" spans="1:1" x14ac:dyDescent="0.25">
      <c r="A9465" s="215"/>
    </row>
    <row r="9466" spans="1:1" x14ac:dyDescent="0.25">
      <c r="A9466" s="215"/>
    </row>
    <row r="9467" spans="1:1" x14ac:dyDescent="0.25">
      <c r="A9467" s="215"/>
    </row>
    <row r="9468" spans="1:1" x14ac:dyDescent="0.25">
      <c r="A9468" s="215"/>
    </row>
    <row r="9469" spans="1:1" x14ac:dyDescent="0.25">
      <c r="A9469" s="215"/>
    </row>
    <row r="9470" spans="1:1" x14ac:dyDescent="0.25">
      <c r="A9470" s="215"/>
    </row>
    <row r="9471" spans="1:1" x14ac:dyDescent="0.25">
      <c r="A9471" s="215"/>
    </row>
    <row r="9472" spans="1:1" x14ac:dyDescent="0.25">
      <c r="A9472" s="215"/>
    </row>
    <row r="9473" spans="1:1" x14ac:dyDescent="0.25">
      <c r="A9473" s="215"/>
    </row>
    <row r="9474" spans="1:1" x14ac:dyDescent="0.25">
      <c r="A9474" s="215"/>
    </row>
    <row r="9475" spans="1:1" x14ac:dyDescent="0.25">
      <c r="A9475" s="215"/>
    </row>
    <row r="9476" spans="1:1" x14ac:dyDescent="0.25">
      <c r="A9476" s="215"/>
    </row>
    <row r="9477" spans="1:1" x14ac:dyDescent="0.25">
      <c r="A9477" s="215"/>
    </row>
    <row r="9478" spans="1:1" x14ac:dyDescent="0.25">
      <c r="A9478" s="215"/>
    </row>
    <row r="9479" spans="1:1" x14ac:dyDescent="0.25">
      <c r="A9479" s="215"/>
    </row>
    <row r="9480" spans="1:1" x14ac:dyDescent="0.25">
      <c r="A9480" s="215"/>
    </row>
    <row r="9481" spans="1:1" x14ac:dyDescent="0.25">
      <c r="A9481" s="215"/>
    </row>
    <row r="9482" spans="1:1" x14ac:dyDescent="0.25">
      <c r="A9482" s="215"/>
    </row>
    <row r="9483" spans="1:1" x14ac:dyDescent="0.25">
      <c r="A9483" s="215"/>
    </row>
    <row r="9484" spans="1:1" x14ac:dyDescent="0.25">
      <c r="A9484" s="215"/>
    </row>
    <row r="9485" spans="1:1" x14ac:dyDescent="0.25">
      <c r="A9485" s="215"/>
    </row>
    <row r="9486" spans="1:1" x14ac:dyDescent="0.25">
      <c r="A9486" s="215"/>
    </row>
    <row r="9487" spans="1:1" x14ac:dyDescent="0.25">
      <c r="A9487" s="215"/>
    </row>
    <row r="9488" spans="1:1" x14ac:dyDescent="0.25">
      <c r="A9488" s="215"/>
    </row>
    <row r="9489" spans="1:1" x14ac:dyDescent="0.25">
      <c r="A9489" s="215"/>
    </row>
    <row r="9490" spans="1:1" x14ac:dyDescent="0.25">
      <c r="A9490" s="215"/>
    </row>
    <row r="9491" spans="1:1" x14ac:dyDescent="0.25">
      <c r="A9491" s="215"/>
    </row>
    <row r="9492" spans="1:1" x14ac:dyDescent="0.25">
      <c r="A9492" s="215"/>
    </row>
    <row r="9493" spans="1:1" x14ac:dyDescent="0.25">
      <c r="A9493" s="215"/>
    </row>
    <row r="9494" spans="1:1" x14ac:dyDescent="0.25">
      <c r="A9494" s="215"/>
    </row>
    <row r="9495" spans="1:1" x14ac:dyDescent="0.25">
      <c r="A9495" s="215"/>
    </row>
    <row r="9496" spans="1:1" x14ac:dyDescent="0.25">
      <c r="A9496" s="215"/>
    </row>
    <row r="9497" spans="1:1" x14ac:dyDescent="0.25">
      <c r="A9497" s="215"/>
    </row>
    <row r="9498" spans="1:1" x14ac:dyDescent="0.25">
      <c r="A9498" s="215"/>
    </row>
    <row r="9499" spans="1:1" x14ac:dyDescent="0.25">
      <c r="A9499" s="215"/>
    </row>
    <row r="9500" spans="1:1" x14ac:dyDescent="0.25">
      <c r="A9500" s="215"/>
    </row>
    <row r="9501" spans="1:1" x14ac:dyDescent="0.25">
      <c r="A9501" s="215"/>
    </row>
    <row r="9502" spans="1:1" x14ac:dyDescent="0.25">
      <c r="A9502" s="215"/>
    </row>
    <row r="9503" spans="1:1" x14ac:dyDescent="0.25">
      <c r="A9503" s="215"/>
    </row>
    <row r="9504" spans="1:1" x14ac:dyDescent="0.25">
      <c r="A9504" s="215"/>
    </row>
    <row r="9505" spans="1:1" x14ac:dyDescent="0.25">
      <c r="A9505" s="215"/>
    </row>
    <row r="9506" spans="1:1" x14ac:dyDescent="0.25">
      <c r="A9506" s="215"/>
    </row>
    <row r="9507" spans="1:1" x14ac:dyDescent="0.25">
      <c r="A9507" s="215"/>
    </row>
    <row r="9508" spans="1:1" x14ac:dyDescent="0.25">
      <c r="A9508" s="215"/>
    </row>
    <row r="9509" spans="1:1" x14ac:dyDescent="0.25">
      <c r="A9509" s="215"/>
    </row>
    <row r="9510" spans="1:1" x14ac:dyDescent="0.25">
      <c r="A9510" s="215"/>
    </row>
    <row r="9511" spans="1:1" x14ac:dyDescent="0.25">
      <c r="A9511" s="215"/>
    </row>
    <row r="9512" spans="1:1" x14ac:dyDescent="0.25">
      <c r="A9512" s="215"/>
    </row>
    <row r="9513" spans="1:1" x14ac:dyDescent="0.25">
      <c r="A9513" s="215"/>
    </row>
    <row r="9514" spans="1:1" x14ac:dyDescent="0.25">
      <c r="A9514" s="215"/>
    </row>
    <row r="9515" spans="1:1" x14ac:dyDescent="0.25">
      <c r="A9515" s="215"/>
    </row>
    <row r="9516" spans="1:1" x14ac:dyDescent="0.25">
      <c r="A9516" s="215"/>
    </row>
    <row r="9517" spans="1:1" x14ac:dyDescent="0.25">
      <c r="A9517" s="215"/>
    </row>
    <row r="9518" spans="1:1" x14ac:dyDescent="0.25">
      <c r="A9518" s="215"/>
    </row>
    <row r="9519" spans="1:1" x14ac:dyDescent="0.25">
      <c r="A9519" s="215"/>
    </row>
    <row r="9520" spans="1:1" x14ac:dyDescent="0.25">
      <c r="A9520" s="215"/>
    </row>
    <row r="9521" spans="1:1" x14ac:dyDescent="0.25">
      <c r="A9521" s="215"/>
    </row>
    <row r="9522" spans="1:1" x14ac:dyDescent="0.25">
      <c r="A9522" s="215"/>
    </row>
    <row r="9523" spans="1:1" x14ac:dyDescent="0.25">
      <c r="A9523" s="215"/>
    </row>
    <row r="9524" spans="1:1" x14ac:dyDescent="0.25">
      <c r="A9524" s="215"/>
    </row>
    <row r="9525" spans="1:1" x14ac:dyDescent="0.25">
      <c r="A9525" s="215"/>
    </row>
    <row r="9526" spans="1:1" x14ac:dyDescent="0.25">
      <c r="A9526" s="215"/>
    </row>
    <row r="9527" spans="1:1" x14ac:dyDescent="0.25">
      <c r="A9527" s="215"/>
    </row>
    <row r="9528" spans="1:1" x14ac:dyDescent="0.25">
      <c r="A9528" s="215"/>
    </row>
    <row r="9529" spans="1:1" x14ac:dyDescent="0.25">
      <c r="A9529" s="215"/>
    </row>
    <row r="9530" spans="1:1" x14ac:dyDescent="0.25">
      <c r="A9530" s="215"/>
    </row>
    <row r="9531" spans="1:1" x14ac:dyDescent="0.25">
      <c r="A9531" s="215"/>
    </row>
    <row r="9532" spans="1:1" x14ac:dyDescent="0.25">
      <c r="A9532" s="215"/>
    </row>
    <row r="9533" spans="1:1" x14ac:dyDescent="0.25">
      <c r="A9533" s="215"/>
    </row>
    <row r="9534" spans="1:1" x14ac:dyDescent="0.25">
      <c r="A9534" s="215"/>
    </row>
    <row r="9535" spans="1:1" x14ac:dyDescent="0.25">
      <c r="A9535" s="215"/>
    </row>
    <row r="9536" spans="1:1" x14ac:dyDescent="0.25">
      <c r="A9536" s="215"/>
    </row>
    <row r="9537" spans="1:1" x14ac:dyDescent="0.25">
      <c r="A9537" s="215"/>
    </row>
    <row r="9538" spans="1:1" x14ac:dyDescent="0.25">
      <c r="A9538" s="215"/>
    </row>
    <row r="9539" spans="1:1" x14ac:dyDescent="0.25">
      <c r="A9539" s="215"/>
    </row>
    <row r="9540" spans="1:1" x14ac:dyDescent="0.25">
      <c r="A9540" s="215"/>
    </row>
    <row r="9541" spans="1:1" x14ac:dyDescent="0.25">
      <c r="A9541" s="215"/>
    </row>
    <row r="9542" spans="1:1" x14ac:dyDescent="0.25">
      <c r="A9542" s="215"/>
    </row>
    <row r="9543" spans="1:1" x14ac:dyDescent="0.25">
      <c r="A9543" s="215"/>
    </row>
    <row r="9544" spans="1:1" x14ac:dyDescent="0.25">
      <c r="A9544" s="215"/>
    </row>
    <row r="9545" spans="1:1" x14ac:dyDescent="0.25">
      <c r="A9545" s="215"/>
    </row>
    <row r="9546" spans="1:1" x14ac:dyDescent="0.25">
      <c r="A9546" s="215"/>
    </row>
    <row r="9547" spans="1:1" x14ac:dyDescent="0.25">
      <c r="A9547" s="215"/>
    </row>
    <row r="9548" spans="1:1" x14ac:dyDescent="0.25">
      <c r="A9548" s="215"/>
    </row>
    <row r="9549" spans="1:1" x14ac:dyDescent="0.25">
      <c r="A9549" s="215"/>
    </row>
    <row r="9550" spans="1:1" x14ac:dyDescent="0.25">
      <c r="A9550" s="215"/>
    </row>
    <row r="9551" spans="1:1" x14ac:dyDescent="0.25">
      <c r="A9551" s="215"/>
    </row>
    <row r="9552" spans="1:1" x14ac:dyDescent="0.25">
      <c r="A9552" s="215"/>
    </row>
    <row r="9553" spans="1:1" x14ac:dyDescent="0.25">
      <c r="A9553" s="215"/>
    </row>
    <row r="9554" spans="1:1" x14ac:dyDescent="0.25">
      <c r="A9554" s="215"/>
    </row>
    <row r="9555" spans="1:1" x14ac:dyDescent="0.25">
      <c r="A9555" s="215"/>
    </row>
    <row r="9556" spans="1:1" x14ac:dyDescent="0.25">
      <c r="A9556" s="215"/>
    </row>
    <row r="9557" spans="1:1" x14ac:dyDescent="0.25">
      <c r="A9557" s="215"/>
    </row>
    <row r="9558" spans="1:1" x14ac:dyDescent="0.25">
      <c r="A9558" s="215"/>
    </row>
    <row r="9559" spans="1:1" x14ac:dyDescent="0.25">
      <c r="A9559" s="215"/>
    </row>
    <row r="9560" spans="1:1" x14ac:dyDescent="0.25">
      <c r="A9560" s="215"/>
    </row>
    <row r="9561" spans="1:1" x14ac:dyDescent="0.25">
      <c r="A9561" s="215"/>
    </row>
    <row r="9562" spans="1:1" x14ac:dyDescent="0.25">
      <c r="A9562" s="215"/>
    </row>
    <row r="9563" spans="1:1" x14ac:dyDescent="0.25">
      <c r="A9563" s="215"/>
    </row>
    <row r="9564" spans="1:1" x14ac:dyDescent="0.25">
      <c r="A9564" s="215"/>
    </row>
    <row r="9565" spans="1:1" x14ac:dyDescent="0.25">
      <c r="A9565" s="215"/>
    </row>
    <row r="9566" spans="1:1" x14ac:dyDescent="0.25">
      <c r="A9566" s="215"/>
    </row>
    <row r="9567" spans="1:1" x14ac:dyDescent="0.25">
      <c r="A9567" s="215"/>
    </row>
    <row r="9568" spans="1:1" x14ac:dyDescent="0.25">
      <c r="A9568" s="215"/>
    </row>
    <row r="9569" spans="1:1" x14ac:dyDescent="0.25">
      <c r="A9569" s="215"/>
    </row>
    <row r="9570" spans="1:1" x14ac:dyDescent="0.25">
      <c r="A9570" s="215"/>
    </row>
    <row r="9571" spans="1:1" x14ac:dyDescent="0.25">
      <c r="A9571" s="215"/>
    </row>
    <row r="9572" spans="1:1" x14ac:dyDescent="0.25">
      <c r="A9572" s="215"/>
    </row>
    <row r="9573" spans="1:1" x14ac:dyDescent="0.25">
      <c r="A9573" s="215"/>
    </row>
    <row r="9574" spans="1:1" x14ac:dyDescent="0.25">
      <c r="A9574" s="215"/>
    </row>
    <row r="9575" spans="1:1" x14ac:dyDescent="0.25">
      <c r="A9575" s="215"/>
    </row>
    <row r="9576" spans="1:1" x14ac:dyDescent="0.25">
      <c r="A9576" s="215"/>
    </row>
    <row r="9577" spans="1:1" x14ac:dyDescent="0.25">
      <c r="A9577" s="215"/>
    </row>
    <row r="9578" spans="1:1" x14ac:dyDescent="0.25">
      <c r="A9578" s="215"/>
    </row>
    <row r="9579" spans="1:1" x14ac:dyDescent="0.25">
      <c r="A9579" s="215"/>
    </row>
    <row r="9580" spans="1:1" x14ac:dyDescent="0.25">
      <c r="A9580" s="215"/>
    </row>
    <row r="9581" spans="1:1" x14ac:dyDescent="0.25">
      <c r="A9581" s="215"/>
    </row>
    <row r="9582" spans="1:1" x14ac:dyDescent="0.25">
      <c r="A9582" s="215"/>
    </row>
    <row r="9583" spans="1:1" x14ac:dyDescent="0.25">
      <c r="A9583" s="215"/>
    </row>
    <row r="9584" spans="1:1" x14ac:dyDescent="0.25">
      <c r="A9584" s="215"/>
    </row>
    <row r="9585" spans="1:1" x14ac:dyDescent="0.25">
      <c r="A9585" s="215"/>
    </row>
    <row r="9586" spans="1:1" x14ac:dyDescent="0.25">
      <c r="A9586" s="215"/>
    </row>
    <row r="9587" spans="1:1" x14ac:dyDescent="0.25">
      <c r="A9587" s="215"/>
    </row>
    <row r="9588" spans="1:1" x14ac:dyDescent="0.25">
      <c r="A9588" s="215"/>
    </row>
    <row r="9589" spans="1:1" x14ac:dyDescent="0.25">
      <c r="A9589" s="215"/>
    </row>
    <row r="9590" spans="1:1" x14ac:dyDescent="0.25">
      <c r="A9590" s="215"/>
    </row>
    <row r="9591" spans="1:1" x14ac:dyDescent="0.25">
      <c r="A9591" s="215"/>
    </row>
    <row r="9592" spans="1:1" x14ac:dyDescent="0.25">
      <c r="A9592" s="215"/>
    </row>
    <row r="9593" spans="1:1" x14ac:dyDescent="0.25">
      <c r="A9593" s="215"/>
    </row>
    <row r="9594" spans="1:1" x14ac:dyDescent="0.25">
      <c r="A9594" s="215"/>
    </row>
    <row r="9595" spans="1:1" x14ac:dyDescent="0.25">
      <c r="A9595" s="215"/>
    </row>
    <row r="9596" spans="1:1" x14ac:dyDescent="0.25">
      <c r="A9596" s="215"/>
    </row>
    <row r="9597" spans="1:1" x14ac:dyDescent="0.25">
      <c r="A9597" s="215"/>
    </row>
    <row r="9598" spans="1:1" x14ac:dyDescent="0.25">
      <c r="A9598" s="215"/>
    </row>
    <row r="9599" spans="1:1" x14ac:dyDescent="0.25">
      <c r="A9599" s="215"/>
    </row>
    <row r="9600" spans="1:1" x14ac:dyDescent="0.25">
      <c r="A9600" s="215"/>
    </row>
    <row r="9601" spans="1:1" x14ac:dyDescent="0.25">
      <c r="A9601" s="215"/>
    </row>
    <row r="9602" spans="1:1" x14ac:dyDescent="0.25">
      <c r="A9602" s="215"/>
    </row>
    <row r="9603" spans="1:1" x14ac:dyDescent="0.25">
      <c r="A9603" s="215"/>
    </row>
    <row r="9604" spans="1:1" x14ac:dyDescent="0.25">
      <c r="A9604" s="215"/>
    </row>
    <row r="9605" spans="1:1" x14ac:dyDescent="0.25">
      <c r="A9605" s="215"/>
    </row>
    <row r="9606" spans="1:1" x14ac:dyDescent="0.25">
      <c r="A9606" s="215"/>
    </row>
    <row r="9607" spans="1:1" x14ac:dyDescent="0.25">
      <c r="A9607" s="215"/>
    </row>
    <row r="9608" spans="1:1" x14ac:dyDescent="0.25">
      <c r="A9608" s="215"/>
    </row>
    <row r="9609" spans="1:1" x14ac:dyDescent="0.25">
      <c r="A9609" s="215"/>
    </row>
    <row r="9610" spans="1:1" x14ac:dyDescent="0.25">
      <c r="A9610" s="215"/>
    </row>
    <row r="9611" spans="1:1" x14ac:dyDescent="0.25">
      <c r="A9611" s="215"/>
    </row>
    <row r="9612" spans="1:1" x14ac:dyDescent="0.25">
      <c r="A9612" s="215"/>
    </row>
    <row r="9613" spans="1:1" x14ac:dyDescent="0.25">
      <c r="A9613" s="215"/>
    </row>
    <row r="9614" spans="1:1" x14ac:dyDescent="0.25">
      <c r="A9614" s="215"/>
    </row>
    <row r="9615" spans="1:1" x14ac:dyDescent="0.25">
      <c r="A9615" s="215"/>
    </row>
    <row r="9616" spans="1:1" x14ac:dyDescent="0.25">
      <c r="A9616" s="215"/>
    </row>
    <row r="9617" spans="1:1" x14ac:dyDescent="0.25">
      <c r="A9617" s="215"/>
    </row>
    <row r="9618" spans="1:1" x14ac:dyDescent="0.25">
      <c r="A9618" s="215"/>
    </row>
    <row r="9619" spans="1:1" x14ac:dyDescent="0.25">
      <c r="A9619" s="215"/>
    </row>
    <row r="9620" spans="1:1" x14ac:dyDescent="0.25">
      <c r="A9620" s="215"/>
    </row>
    <row r="9621" spans="1:1" x14ac:dyDescent="0.25">
      <c r="A9621" s="215"/>
    </row>
    <row r="9622" spans="1:1" x14ac:dyDescent="0.25">
      <c r="A9622" s="215"/>
    </row>
    <row r="9623" spans="1:1" x14ac:dyDescent="0.25">
      <c r="A9623" s="215"/>
    </row>
    <row r="9624" spans="1:1" x14ac:dyDescent="0.25">
      <c r="A9624" s="215"/>
    </row>
    <row r="9625" spans="1:1" x14ac:dyDescent="0.25">
      <c r="A9625" s="215"/>
    </row>
    <row r="9626" spans="1:1" x14ac:dyDescent="0.25">
      <c r="A9626" s="215"/>
    </row>
    <row r="9627" spans="1:1" x14ac:dyDescent="0.25">
      <c r="A9627" s="215"/>
    </row>
    <row r="9628" spans="1:1" x14ac:dyDescent="0.25">
      <c r="A9628" s="215"/>
    </row>
    <row r="9629" spans="1:1" x14ac:dyDescent="0.25">
      <c r="A9629" s="215"/>
    </row>
    <row r="9630" spans="1:1" x14ac:dyDescent="0.25">
      <c r="A9630" s="215"/>
    </row>
    <row r="9631" spans="1:1" x14ac:dyDescent="0.25">
      <c r="A9631" s="215"/>
    </row>
    <row r="9632" spans="1:1" x14ac:dyDescent="0.25">
      <c r="A9632" s="215"/>
    </row>
    <row r="9633" spans="1:1" x14ac:dyDescent="0.25">
      <c r="A9633" s="215"/>
    </row>
    <row r="9634" spans="1:1" x14ac:dyDescent="0.25">
      <c r="A9634" s="215"/>
    </row>
    <row r="9635" spans="1:1" x14ac:dyDescent="0.25">
      <c r="A9635" s="215"/>
    </row>
    <row r="9636" spans="1:1" x14ac:dyDescent="0.25">
      <c r="A9636" s="215"/>
    </row>
    <row r="9637" spans="1:1" x14ac:dyDescent="0.25">
      <c r="A9637" s="215"/>
    </row>
    <row r="9638" spans="1:1" x14ac:dyDescent="0.25">
      <c r="A9638" s="215"/>
    </row>
    <row r="9639" spans="1:1" x14ac:dyDescent="0.25">
      <c r="A9639" s="215"/>
    </row>
    <row r="9640" spans="1:1" x14ac:dyDescent="0.25">
      <c r="A9640" s="215"/>
    </row>
    <row r="9641" spans="1:1" x14ac:dyDescent="0.25">
      <c r="A9641" s="215"/>
    </row>
    <row r="9642" spans="1:1" x14ac:dyDescent="0.25">
      <c r="A9642" s="215"/>
    </row>
    <row r="9643" spans="1:1" x14ac:dyDescent="0.25">
      <c r="A9643" s="215"/>
    </row>
    <row r="9644" spans="1:1" x14ac:dyDescent="0.25">
      <c r="A9644" s="215"/>
    </row>
    <row r="9645" spans="1:1" x14ac:dyDescent="0.25">
      <c r="A9645" s="215"/>
    </row>
    <row r="9646" spans="1:1" x14ac:dyDescent="0.25">
      <c r="A9646" s="215"/>
    </row>
    <row r="9647" spans="1:1" x14ac:dyDescent="0.25">
      <c r="A9647" s="215"/>
    </row>
    <row r="9648" spans="1:1" x14ac:dyDescent="0.25">
      <c r="A9648" s="215"/>
    </row>
    <row r="9649" spans="1:1" x14ac:dyDescent="0.25">
      <c r="A9649" s="215"/>
    </row>
    <row r="9650" spans="1:1" x14ac:dyDescent="0.25">
      <c r="A9650" s="215"/>
    </row>
    <row r="9651" spans="1:1" x14ac:dyDescent="0.25">
      <c r="A9651" s="215"/>
    </row>
    <row r="9652" spans="1:1" x14ac:dyDescent="0.25">
      <c r="A9652" s="215"/>
    </row>
    <row r="9653" spans="1:1" x14ac:dyDescent="0.25">
      <c r="A9653" s="215"/>
    </row>
    <row r="9654" spans="1:1" x14ac:dyDescent="0.25">
      <c r="A9654" s="215"/>
    </row>
    <row r="9655" spans="1:1" x14ac:dyDescent="0.25">
      <c r="A9655" s="215"/>
    </row>
    <row r="9656" spans="1:1" x14ac:dyDescent="0.25">
      <c r="A9656" s="215"/>
    </row>
    <row r="9657" spans="1:1" x14ac:dyDescent="0.25">
      <c r="A9657" s="215"/>
    </row>
    <row r="9658" spans="1:1" x14ac:dyDescent="0.25">
      <c r="A9658" s="215"/>
    </row>
    <row r="9659" spans="1:1" x14ac:dyDescent="0.25">
      <c r="A9659" s="215"/>
    </row>
    <row r="9660" spans="1:1" x14ac:dyDescent="0.25">
      <c r="A9660" s="215"/>
    </row>
    <row r="9661" spans="1:1" x14ac:dyDescent="0.25">
      <c r="A9661" s="215"/>
    </row>
    <row r="9662" spans="1:1" x14ac:dyDescent="0.25">
      <c r="A9662" s="215"/>
    </row>
    <row r="9663" spans="1:1" x14ac:dyDescent="0.25">
      <c r="A9663" s="215"/>
    </row>
    <row r="9664" spans="1:1" x14ac:dyDescent="0.25">
      <c r="A9664" s="215"/>
    </row>
    <row r="9665" spans="1:1" x14ac:dyDescent="0.25">
      <c r="A9665" s="215"/>
    </row>
    <row r="9666" spans="1:1" x14ac:dyDescent="0.25">
      <c r="A9666" s="215"/>
    </row>
    <row r="9667" spans="1:1" x14ac:dyDescent="0.25">
      <c r="A9667" s="215"/>
    </row>
    <row r="9668" spans="1:1" x14ac:dyDescent="0.25">
      <c r="A9668" s="215"/>
    </row>
    <row r="9669" spans="1:1" x14ac:dyDescent="0.25">
      <c r="A9669" s="215"/>
    </row>
    <row r="9670" spans="1:1" x14ac:dyDescent="0.25">
      <c r="A9670" s="215"/>
    </row>
    <row r="9671" spans="1:1" x14ac:dyDescent="0.25">
      <c r="A9671" s="215"/>
    </row>
    <row r="9672" spans="1:1" x14ac:dyDescent="0.25">
      <c r="A9672" s="215"/>
    </row>
    <row r="9673" spans="1:1" x14ac:dyDescent="0.25">
      <c r="A9673" s="215"/>
    </row>
    <row r="9674" spans="1:1" x14ac:dyDescent="0.25">
      <c r="A9674" s="215"/>
    </row>
    <row r="9675" spans="1:1" x14ac:dyDescent="0.25">
      <c r="A9675" s="215"/>
    </row>
    <row r="9676" spans="1:1" x14ac:dyDescent="0.25">
      <c r="A9676" s="215"/>
    </row>
    <row r="9677" spans="1:1" x14ac:dyDescent="0.25">
      <c r="A9677" s="215"/>
    </row>
    <row r="9678" spans="1:1" x14ac:dyDescent="0.25">
      <c r="A9678" s="215"/>
    </row>
    <row r="9679" spans="1:1" x14ac:dyDescent="0.25">
      <c r="A9679" s="215"/>
    </row>
    <row r="9680" spans="1:1" x14ac:dyDescent="0.25">
      <c r="A9680" s="215"/>
    </row>
    <row r="9681" spans="1:1" x14ac:dyDescent="0.25">
      <c r="A9681" s="215"/>
    </row>
    <row r="9682" spans="1:1" x14ac:dyDescent="0.25">
      <c r="A9682" s="215"/>
    </row>
    <row r="9683" spans="1:1" x14ac:dyDescent="0.25">
      <c r="A9683" s="215"/>
    </row>
    <row r="9684" spans="1:1" x14ac:dyDescent="0.25">
      <c r="A9684" s="215"/>
    </row>
    <row r="9685" spans="1:1" x14ac:dyDescent="0.25">
      <c r="A9685" s="215"/>
    </row>
    <row r="9686" spans="1:1" x14ac:dyDescent="0.25">
      <c r="A9686" s="215"/>
    </row>
    <row r="9687" spans="1:1" x14ac:dyDescent="0.25">
      <c r="A9687" s="215"/>
    </row>
    <row r="9688" spans="1:1" x14ac:dyDescent="0.25">
      <c r="A9688" s="215"/>
    </row>
    <row r="9689" spans="1:1" x14ac:dyDescent="0.25">
      <c r="A9689" s="215"/>
    </row>
    <row r="9690" spans="1:1" x14ac:dyDescent="0.25">
      <c r="A9690" s="215"/>
    </row>
    <row r="9691" spans="1:1" x14ac:dyDescent="0.25">
      <c r="A9691" s="215"/>
    </row>
    <row r="9692" spans="1:1" x14ac:dyDescent="0.25">
      <c r="A9692" s="215"/>
    </row>
    <row r="9693" spans="1:1" x14ac:dyDescent="0.25">
      <c r="A9693" s="215"/>
    </row>
    <row r="9694" spans="1:1" x14ac:dyDescent="0.25">
      <c r="A9694" s="215"/>
    </row>
    <row r="9695" spans="1:1" x14ac:dyDescent="0.25">
      <c r="A9695" s="215"/>
    </row>
    <row r="9696" spans="1:1" x14ac:dyDescent="0.25">
      <c r="A9696" s="215"/>
    </row>
    <row r="9697" spans="1:1" x14ac:dyDescent="0.25">
      <c r="A9697" s="215"/>
    </row>
    <row r="9698" spans="1:1" x14ac:dyDescent="0.25">
      <c r="A9698" s="215"/>
    </row>
    <row r="9699" spans="1:1" x14ac:dyDescent="0.25">
      <c r="A9699" s="215"/>
    </row>
    <row r="9700" spans="1:1" x14ac:dyDescent="0.25">
      <c r="A9700" s="215"/>
    </row>
    <row r="9701" spans="1:1" x14ac:dyDescent="0.25">
      <c r="A9701" s="215"/>
    </row>
    <row r="9702" spans="1:1" x14ac:dyDescent="0.25">
      <c r="A9702" s="215"/>
    </row>
    <row r="9703" spans="1:1" x14ac:dyDescent="0.25">
      <c r="A9703" s="215"/>
    </row>
    <row r="9704" spans="1:1" x14ac:dyDescent="0.25">
      <c r="A9704" s="215"/>
    </row>
    <row r="9705" spans="1:1" x14ac:dyDescent="0.25">
      <c r="A9705" s="215"/>
    </row>
    <row r="9706" spans="1:1" x14ac:dyDescent="0.25">
      <c r="A9706" s="215"/>
    </row>
    <row r="9707" spans="1:1" x14ac:dyDescent="0.25">
      <c r="A9707" s="215"/>
    </row>
    <row r="9708" spans="1:1" x14ac:dyDescent="0.25">
      <c r="A9708" s="215"/>
    </row>
    <row r="9709" spans="1:1" x14ac:dyDescent="0.25">
      <c r="A9709" s="215"/>
    </row>
    <row r="9710" spans="1:1" x14ac:dyDescent="0.25">
      <c r="A9710" s="215"/>
    </row>
    <row r="9711" spans="1:1" x14ac:dyDescent="0.25">
      <c r="A9711" s="215"/>
    </row>
    <row r="9712" spans="1:1" x14ac:dyDescent="0.25">
      <c r="A9712" s="215"/>
    </row>
    <row r="9713" spans="1:1" x14ac:dyDescent="0.25">
      <c r="A9713" s="215"/>
    </row>
    <row r="9714" spans="1:1" x14ac:dyDescent="0.25">
      <c r="A9714" s="215"/>
    </row>
    <row r="9715" spans="1:1" x14ac:dyDescent="0.25">
      <c r="A9715" s="215"/>
    </row>
    <row r="9716" spans="1:1" x14ac:dyDescent="0.25">
      <c r="A9716" s="215"/>
    </row>
    <row r="9717" spans="1:1" x14ac:dyDescent="0.25">
      <c r="A9717" s="215"/>
    </row>
    <row r="9718" spans="1:1" x14ac:dyDescent="0.25">
      <c r="A9718" s="215"/>
    </row>
    <row r="9719" spans="1:1" x14ac:dyDescent="0.25">
      <c r="A9719" s="215"/>
    </row>
    <row r="9720" spans="1:1" x14ac:dyDescent="0.25">
      <c r="A9720" s="215"/>
    </row>
    <row r="9721" spans="1:1" x14ac:dyDescent="0.25">
      <c r="A9721" s="215"/>
    </row>
    <row r="9722" spans="1:1" x14ac:dyDescent="0.25">
      <c r="A9722" s="215"/>
    </row>
    <row r="9723" spans="1:1" x14ac:dyDescent="0.25">
      <c r="A9723" s="215"/>
    </row>
    <row r="9724" spans="1:1" x14ac:dyDescent="0.25">
      <c r="A9724" s="215"/>
    </row>
    <row r="9725" spans="1:1" x14ac:dyDescent="0.25">
      <c r="A9725" s="215"/>
    </row>
    <row r="9726" spans="1:1" x14ac:dyDescent="0.25">
      <c r="A9726" s="215"/>
    </row>
    <row r="9727" spans="1:1" x14ac:dyDescent="0.25">
      <c r="A9727" s="215"/>
    </row>
    <row r="9728" spans="1:1" x14ac:dyDescent="0.25">
      <c r="A9728" s="215"/>
    </row>
    <row r="9729" spans="1:1" x14ac:dyDescent="0.25">
      <c r="A9729" s="215"/>
    </row>
    <row r="9730" spans="1:1" x14ac:dyDescent="0.25">
      <c r="A9730" s="215"/>
    </row>
    <row r="9731" spans="1:1" x14ac:dyDescent="0.25">
      <c r="A9731" s="215"/>
    </row>
    <row r="9732" spans="1:1" x14ac:dyDescent="0.25">
      <c r="A9732" s="215"/>
    </row>
    <row r="9733" spans="1:1" x14ac:dyDescent="0.25">
      <c r="A9733" s="215"/>
    </row>
    <row r="9734" spans="1:1" x14ac:dyDescent="0.25">
      <c r="A9734" s="215"/>
    </row>
    <row r="9735" spans="1:1" x14ac:dyDescent="0.25">
      <c r="A9735" s="215"/>
    </row>
    <row r="9736" spans="1:1" x14ac:dyDescent="0.25">
      <c r="A9736" s="215"/>
    </row>
    <row r="9737" spans="1:1" x14ac:dyDescent="0.25">
      <c r="A9737" s="215"/>
    </row>
    <row r="9738" spans="1:1" x14ac:dyDescent="0.25">
      <c r="A9738" s="215"/>
    </row>
    <row r="9739" spans="1:1" x14ac:dyDescent="0.25">
      <c r="A9739" s="215"/>
    </row>
    <row r="9740" spans="1:1" x14ac:dyDescent="0.25">
      <c r="A9740" s="215"/>
    </row>
    <row r="9741" spans="1:1" x14ac:dyDescent="0.25">
      <c r="A9741" s="215"/>
    </row>
    <row r="9742" spans="1:1" x14ac:dyDescent="0.25">
      <c r="A9742" s="215"/>
    </row>
    <row r="9743" spans="1:1" x14ac:dyDescent="0.25">
      <c r="A9743" s="215"/>
    </row>
    <row r="9744" spans="1:1" x14ac:dyDescent="0.25">
      <c r="A9744" s="215"/>
    </row>
    <row r="9745" spans="1:1" x14ac:dyDescent="0.25">
      <c r="A9745" s="215"/>
    </row>
    <row r="9746" spans="1:1" x14ac:dyDescent="0.25">
      <c r="A9746" s="215"/>
    </row>
    <row r="9747" spans="1:1" x14ac:dyDescent="0.25">
      <c r="A9747" s="215"/>
    </row>
    <row r="9748" spans="1:1" x14ac:dyDescent="0.25">
      <c r="A9748" s="215"/>
    </row>
    <row r="9749" spans="1:1" x14ac:dyDescent="0.25">
      <c r="A9749" s="215"/>
    </row>
    <row r="9750" spans="1:1" x14ac:dyDescent="0.25">
      <c r="A9750" s="215"/>
    </row>
    <row r="9751" spans="1:1" x14ac:dyDescent="0.25">
      <c r="A9751" s="215"/>
    </row>
    <row r="9752" spans="1:1" x14ac:dyDescent="0.25">
      <c r="A9752" s="215"/>
    </row>
    <row r="9753" spans="1:1" x14ac:dyDescent="0.25">
      <c r="A9753" s="215"/>
    </row>
    <row r="9754" spans="1:1" x14ac:dyDescent="0.25">
      <c r="A9754" s="215"/>
    </row>
    <row r="9755" spans="1:1" x14ac:dyDescent="0.25">
      <c r="A9755" s="215"/>
    </row>
    <row r="9756" spans="1:1" x14ac:dyDescent="0.25">
      <c r="A9756" s="215"/>
    </row>
    <row r="9757" spans="1:1" x14ac:dyDescent="0.25">
      <c r="A9757" s="215"/>
    </row>
    <row r="9758" spans="1:1" x14ac:dyDescent="0.25">
      <c r="A9758" s="215"/>
    </row>
    <row r="9759" spans="1:1" x14ac:dyDescent="0.25">
      <c r="A9759" s="215"/>
    </row>
    <row r="9760" spans="1:1" x14ac:dyDescent="0.25">
      <c r="A9760" s="215"/>
    </row>
    <row r="9761" spans="1:1" x14ac:dyDescent="0.25">
      <c r="A9761" s="215"/>
    </row>
    <row r="9762" spans="1:1" x14ac:dyDescent="0.25">
      <c r="A9762" s="215"/>
    </row>
    <row r="9763" spans="1:1" x14ac:dyDescent="0.25">
      <c r="A9763" s="215"/>
    </row>
    <row r="9764" spans="1:1" x14ac:dyDescent="0.25">
      <c r="A9764" s="215"/>
    </row>
    <row r="9765" spans="1:1" x14ac:dyDescent="0.25">
      <c r="A9765" s="215"/>
    </row>
    <row r="9766" spans="1:1" x14ac:dyDescent="0.25">
      <c r="A9766" s="215"/>
    </row>
    <row r="9767" spans="1:1" x14ac:dyDescent="0.25">
      <c r="A9767" s="215"/>
    </row>
    <row r="9768" spans="1:1" x14ac:dyDescent="0.25">
      <c r="A9768" s="215"/>
    </row>
    <row r="9769" spans="1:1" x14ac:dyDescent="0.25">
      <c r="A9769" s="215"/>
    </row>
    <row r="9770" spans="1:1" x14ac:dyDescent="0.25">
      <c r="A9770" s="215"/>
    </row>
    <row r="9771" spans="1:1" x14ac:dyDescent="0.25">
      <c r="A9771" s="215"/>
    </row>
    <row r="9772" spans="1:1" x14ac:dyDescent="0.25">
      <c r="A9772" s="215"/>
    </row>
    <row r="9773" spans="1:1" x14ac:dyDescent="0.25">
      <c r="A9773" s="215"/>
    </row>
    <row r="9774" spans="1:1" x14ac:dyDescent="0.25">
      <c r="A9774" s="215"/>
    </row>
    <row r="9775" spans="1:1" x14ac:dyDescent="0.25">
      <c r="A9775" s="215"/>
    </row>
    <row r="9776" spans="1:1" x14ac:dyDescent="0.25">
      <c r="A9776" s="215"/>
    </row>
    <row r="9777" spans="1:1" x14ac:dyDescent="0.25">
      <c r="A9777" s="215"/>
    </row>
    <row r="9778" spans="1:1" x14ac:dyDescent="0.25">
      <c r="A9778" s="215"/>
    </row>
    <row r="9779" spans="1:1" x14ac:dyDescent="0.25">
      <c r="A9779" s="215"/>
    </row>
    <row r="9780" spans="1:1" x14ac:dyDescent="0.25">
      <c r="A9780" s="215"/>
    </row>
    <row r="9781" spans="1:1" x14ac:dyDescent="0.25">
      <c r="A9781" s="215"/>
    </row>
    <row r="9782" spans="1:1" x14ac:dyDescent="0.25">
      <c r="A9782" s="215"/>
    </row>
    <row r="9783" spans="1:1" x14ac:dyDescent="0.25">
      <c r="A9783" s="215"/>
    </row>
    <row r="9784" spans="1:1" x14ac:dyDescent="0.25">
      <c r="A9784" s="215"/>
    </row>
    <row r="9785" spans="1:1" x14ac:dyDescent="0.25">
      <c r="A9785" s="215"/>
    </row>
    <row r="9786" spans="1:1" x14ac:dyDescent="0.25">
      <c r="A9786" s="215"/>
    </row>
    <row r="9787" spans="1:1" x14ac:dyDescent="0.25">
      <c r="A9787" s="215"/>
    </row>
    <row r="9788" spans="1:1" x14ac:dyDescent="0.25">
      <c r="A9788" s="215"/>
    </row>
    <row r="9789" spans="1:1" x14ac:dyDescent="0.25">
      <c r="A9789" s="215"/>
    </row>
    <row r="9790" spans="1:1" x14ac:dyDescent="0.25">
      <c r="A9790" s="215"/>
    </row>
    <row r="9791" spans="1:1" x14ac:dyDescent="0.25">
      <c r="A9791" s="215"/>
    </row>
    <row r="9792" spans="1:1" x14ac:dyDescent="0.25">
      <c r="A9792" s="215"/>
    </row>
    <row r="9793" spans="1:1" x14ac:dyDescent="0.25">
      <c r="A9793" s="215"/>
    </row>
    <row r="9794" spans="1:1" x14ac:dyDescent="0.25">
      <c r="A9794" s="215"/>
    </row>
    <row r="9795" spans="1:1" x14ac:dyDescent="0.25">
      <c r="A9795" s="215"/>
    </row>
    <row r="9796" spans="1:1" x14ac:dyDescent="0.25">
      <c r="A9796" s="215"/>
    </row>
    <row r="9797" spans="1:1" x14ac:dyDescent="0.25">
      <c r="A9797" s="215"/>
    </row>
    <row r="9798" spans="1:1" x14ac:dyDescent="0.25">
      <c r="A9798" s="215"/>
    </row>
    <row r="9799" spans="1:1" x14ac:dyDescent="0.25">
      <c r="A9799" s="215"/>
    </row>
    <row r="9800" spans="1:1" x14ac:dyDescent="0.25">
      <c r="A9800" s="215"/>
    </row>
    <row r="9801" spans="1:1" x14ac:dyDescent="0.25">
      <c r="A9801" s="215"/>
    </row>
    <row r="9802" spans="1:1" x14ac:dyDescent="0.25">
      <c r="A9802" s="215"/>
    </row>
    <row r="9803" spans="1:1" x14ac:dyDescent="0.25">
      <c r="A9803" s="215"/>
    </row>
    <row r="9804" spans="1:1" x14ac:dyDescent="0.25">
      <c r="A9804" s="215"/>
    </row>
    <row r="9805" spans="1:1" x14ac:dyDescent="0.25">
      <c r="A9805" s="215"/>
    </row>
    <row r="9806" spans="1:1" x14ac:dyDescent="0.25">
      <c r="A9806" s="215"/>
    </row>
    <row r="9807" spans="1:1" x14ac:dyDescent="0.25">
      <c r="A9807" s="215"/>
    </row>
    <row r="9808" spans="1:1" x14ac:dyDescent="0.25">
      <c r="A9808" s="215"/>
    </row>
    <row r="9809" spans="1:1" x14ac:dyDescent="0.25">
      <c r="A9809" s="215"/>
    </row>
    <row r="9810" spans="1:1" x14ac:dyDescent="0.25">
      <c r="A9810" s="215"/>
    </row>
    <row r="9811" spans="1:1" x14ac:dyDescent="0.25">
      <c r="A9811" s="215"/>
    </row>
    <row r="9812" spans="1:1" x14ac:dyDescent="0.25">
      <c r="A9812" s="215"/>
    </row>
    <row r="9813" spans="1:1" x14ac:dyDescent="0.25">
      <c r="A9813" s="215"/>
    </row>
    <row r="9814" spans="1:1" x14ac:dyDescent="0.25">
      <c r="A9814" s="215"/>
    </row>
    <row r="9815" spans="1:1" x14ac:dyDescent="0.25">
      <c r="A9815" s="215"/>
    </row>
    <row r="9816" spans="1:1" x14ac:dyDescent="0.25">
      <c r="A9816" s="215"/>
    </row>
    <row r="9817" spans="1:1" x14ac:dyDescent="0.25">
      <c r="A9817" s="215"/>
    </row>
    <row r="9818" spans="1:1" x14ac:dyDescent="0.25">
      <c r="A9818" s="215"/>
    </row>
    <row r="9819" spans="1:1" x14ac:dyDescent="0.25">
      <c r="A9819" s="215"/>
    </row>
    <row r="9820" spans="1:1" x14ac:dyDescent="0.25">
      <c r="A9820" s="215"/>
    </row>
    <row r="9821" spans="1:1" x14ac:dyDescent="0.25">
      <c r="A9821" s="215"/>
    </row>
    <row r="9822" spans="1:1" x14ac:dyDescent="0.25">
      <c r="A9822" s="215"/>
    </row>
    <row r="9823" spans="1:1" x14ac:dyDescent="0.25">
      <c r="A9823" s="215"/>
    </row>
    <row r="9824" spans="1:1" x14ac:dyDescent="0.25">
      <c r="A9824" s="215"/>
    </row>
    <row r="9825" spans="1:1" x14ac:dyDescent="0.25">
      <c r="A9825" s="215"/>
    </row>
    <row r="9826" spans="1:1" x14ac:dyDescent="0.25">
      <c r="A9826" s="215"/>
    </row>
    <row r="9827" spans="1:1" x14ac:dyDescent="0.25">
      <c r="A9827" s="215"/>
    </row>
    <row r="9828" spans="1:1" x14ac:dyDescent="0.25">
      <c r="A9828" s="215"/>
    </row>
    <row r="9829" spans="1:1" x14ac:dyDescent="0.25">
      <c r="A9829" s="215"/>
    </row>
    <row r="9830" spans="1:1" x14ac:dyDescent="0.25">
      <c r="A9830" s="215"/>
    </row>
    <row r="9831" spans="1:1" x14ac:dyDescent="0.25">
      <c r="A9831" s="215"/>
    </row>
    <row r="9832" spans="1:1" x14ac:dyDescent="0.25">
      <c r="A9832" s="215"/>
    </row>
    <row r="9833" spans="1:1" x14ac:dyDescent="0.25">
      <c r="A9833" s="215"/>
    </row>
    <row r="9834" spans="1:1" x14ac:dyDescent="0.25">
      <c r="A9834" s="215"/>
    </row>
    <row r="9835" spans="1:1" x14ac:dyDescent="0.25">
      <c r="A9835" s="215"/>
    </row>
    <row r="9836" spans="1:1" x14ac:dyDescent="0.25">
      <c r="A9836" s="215"/>
    </row>
    <row r="9837" spans="1:1" x14ac:dyDescent="0.25">
      <c r="A9837" s="215"/>
    </row>
    <row r="9838" spans="1:1" x14ac:dyDescent="0.25">
      <c r="A9838" s="215"/>
    </row>
    <row r="9839" spans="1:1" x14ac:dyDescent="0.25">
      <c r="A9839" s="215"/>
    </row>
    <row r="9840" spans="1:1" x14ac:dyDescent="0.25">
      <c r="A9840" s="215"/>
    </row>
    <row r="9841" spans="1:1" x14ac:dyDescent="0.25">
      <c r="A9841" s="215"/>
    </row>
    <row r="9842" spans="1:1" x14ac:dyDescent="0.25">
      <c r="A9842" s="215"/>
    </row>
    <row r="9843" spans="1:1" x14ac:dyDescent="0.25">
      <c r="A9843" s="215"/>
    </row>
    <row r="9844" spans="1:1" x14ac:dyDescent="0.25">
      <c r="A9844" s="215"/>
    </row>
    <row r="9845" spans="1:1" x14ac:dyDescent="0.25">
      <c r="A9845" s="215"/>
    </row>
    <row r="9846" spans="1:1" x14ac:dyDescent="0.25">
      <c r="A9846" s="215"/>
    </row>
    <row r="9847" spans="1:1" x14ac:dyDescent="0.25">
      <c r="A9847" s="215"/>
    </row>
    <row r="9848" spans="1:1" x14ac:dyDescent="0.25">
      <c r="A9848" s="215"/>
    </row>
    <row r="9849" spans="1:1" x14ac:dyDescent="0.25">
      <c r="A9849" s="215"/>
    </row>
    <row r="9850" spans="1:1" x14ac:dyDescent="0.25">
      <c r="A9850" s="215"/>
    </row>
    <row r="9851" spans="1:1" x14ac:dyDescent="0.25">
      <c r="A9851" s="215"/>
    </row>
    <row r="9852" spans="1:1" x14ac:dyDescent="0.25">
      <c r="A9852" s="215"/>
    </row>
    <row r="9853" spans="1:1" x14ac:dyDescent="0.25">
      <c r="A9853" s="215"/>
    </row>
    <row r="9854" spans="1:1" x14ac:dyDescent="0.25">
      <c r="A9854" s="215"/>
    </row>
    <row r="9855" spans="1:1" x14ac:dyDescent="0.25">
      <c r="A9855" s="215"/>
    </row>
    <row r="9856" spans="1:1" x14ac:dyDescent="0.25">
      <c r="A9856" s="215"/>
    </row>
    <row r="9857" spans="1:1" x14ac:dyDescent="0.25">
      <c r="A9857" s="215"/>
    </row>
    <row r="9858" spans="1:1" x14ac:dyDescent="0.25">
      <c r="A9858" s="215"/>
    </row>
    <row r="9859" spans="1:1" x14ac:dyDescent="0.25">
      <c r="A9859" s="215"/>
    </row>
    <row r="9860" spans="1:1" x14ac:dyDescent="0.25">
      <c r="A9860" s="215"/>
    </row>
    <row r="9861" spans="1:1" x14ac:dyDescent="0.25">
      <c r="A9861" s="215"/>
    </row>
    <row r="9862" spans="1:1" x14ac:dyDescent="0.25">
      <c r="A9862" s="215"/>
    </row>
    <row r="9863" spans="1:1" x14ac:dyDescent="0.25">
      <c r="A9863" s="215"/>
    </row>
    <row r="9864" spans="1:1" x14ac:dyDescent="0.25">
      <c r="A9864" s="215"/>
    </row>
    <row r="9865" spans="1:1" x14ac:dyDescent="0.25">
      <c r="A9865" s="215"/>
    </row>
    <row r="9866" spans="1:1" x14ac:dyDescent="0.25">
      <c r="A9866" s="215"/>
    </row>
    <row r="9867" spans="1:1" x14ac:dyDescent="0.25">
      <c r="A9867" s="215"/>
    </row>
    <row r="9868" spans="1:1" x14ac:dyDescent="0.25">
      <c r="A9868" s="215"/>
    </row>
    <row r="9869" spans="1:1" x14ac:dyDescent="0.25">
      <c r="A9869" s="215"/>
    </row>
    <row r="9870" spans="1:1" x14ac:dyDescent="0.25">
      <c r="A9870" s="215"/>
    </row>
    <row r="9871" spans="1:1" x14ac:dyDescent="0.25">
      <c r="A9871" s="215"/>
    </row>
    <row r="9872" spans="1:1" x14ac:dyDescent="0.25">
      <c r="A9872" s="215"/>
    </row>
    <row r="9873" spans="1:1" x14ac:dyDescent="0.25">
      <c r="A9873" s="215"/>
    </row>
    <row r="9874" spans="1:1" x14ac:dyDescent="0.25">
      <c r="A9874" s="215"/>
    </row>
    <row r="9875" spans="1:1" x14ac:dyDescent="0.25">
      <c r="A9875" s="215"/>
    </row>
    <row r="9876" spans="1:1" x14ac:dyDescent="0.25">
      <c r="A9876" s="215"/>
    </row>
    <row r="9877" spans="1:1" x14ac:dyDescent="0.25">
      <c r="A9877" s="215"/>
    </row>
    <row r="9878" spans="1:1" x14ac:dyDescent="0.25">
      <c r="A9878" s="215"/>
    </row>
    <row r="9879" spans="1:1" x14ac:dyDescent="0.25">
      <c r="A9879" s="215"/>
    </row>
    <row r="9880" spans="1:1" x14ac:dyDescent="0.25">
      <c r="A9880" s="215"/>
    </row>
    <row r="9881" spans="1:1" x14ac:dyDescent="0.25">
      <c r="A9881" s="215"/>
    </row>
    <row r="9882" spans="1:1" x14ac:dyDescent="0.25">
      <c r="A9882" s="215"/>
    </row>
    <row r="9883" spans="1:1" x14ac:dyDescent="0.25">
      <c r="A9883" s="215"/>
    </row>
    <row r="9884" spans="1:1" x14ac:dyDescent="0.25">
      <c r="A9884" s="215"/>
    </row>
    <row r="9885" spans="1:1" x14ac:dyDescent="0.25">
      <c r="A9885" s="215"/>
    </row>
    <row r="9886" spans="1:1" x14ac:dyDescent="0.25">
      <c r="A9886" s="215"/>
    </row>
    <row r="9887" spans="1:1" x14ac:dyDescent="0.25">
      <c r="A9887" s="215"/>
    </row>
    <row r="9888" spans="1:1" x14ac:dyDescent="0.25">
      <c r="A9888" s="215"/>
    </row>
    <row r="9889" spans="1:1" x14ac:dyDescent="0.25">
      <c r="A9889" s="215"/>
    </row>
    <row r="9890" spans="1:1" x14ac:dyDescent="0.25">
      <c r="A9890" s="215"/>
    </row>
    <row r="9891" spans="1:1" x14ac:dyDescent="0.25">
      <c r="A9891" s="215"/>
    </row>
    <row r="9892" spans="1:1" x14ac:dyDescent="0.25">
      <c r="A9892" s="215"/>
    </row>
    <row r="9893" spans="1:1" x14ac:dyDescent="0.25">
      <c r="A9893" s="215"/>
    </row>
    <row r="9894" spans="1:1" x14ac:dyDescent="0.25">
      <c r="A9894" s="215"/>
    </row>
    <row r="9895" spans="1:1" x14ac:dyDescent="0.25">
      <c r="A9895" s="215"/>
    </row>
    <row r="9896" spans="1:1" x14ac:dyDescent="0.25">
      <c r="A9896" s="215"/>
    </row>
    <row r="9897" spans="1:1" x14ac:dyDescent="0.25">
      <c r="A9897" s="215"/>
    </row>
    <row r="9898" spans="1:1" x14ac:dyDescent="0.25">
      <c r="A9898" s="215"/>
    </row>
    <row r="9899" spans="1:1" x14ac:dyDescent="0.25">
      <c r="A9899" s="215"/>
    </row>
    <row r="9900" spans="1:1" x14ac:dyDescent="0.25">
      <c r="A9900" s="215"/>
    </row>
    <row r="9901" spans="1:1" x14ac:dyDescent="0.25">
      <c r="A9901" s="215"/>
    </row>
    <row r="9902" spans="1:1" x14ac:dyDescent="0.25">
      <c r="A9902" s="215"/>
    </row>
    <row r="9903" spans="1:1" x14ac:dyDescent="0.25">
      <c r="A9903" s="215"/>
    </row>
    <row r="9904" spans="1:1" x14ac:dyDescent="0.25">
      <c r="A9904" s="215"/>
    </row>
    <row r="9905" spans="1:1" x14ac:dyDescent="0.25">
      <c r="A9905" s="215"/>
    </row>
    <row r="9906" spans="1:1" x14ac:dyDescent="0.25">
      <c r="A9906" s="215"/>
    </row>
    <row r="9907" spans="1:1" x14ac:dyDescent="0.25">
      <c r="A9907" s="215"/>
    </row>
    <row r="9908" spans="1:1" x14ac:dyDescent="0.25">
      <c r="A9908" s="215"/>
    </row>
    <row r="9909" spans="1:1" x14ac:dyDescent="0.25">
      <c r="A9909" s="215"/>
    </row>
    <row r="9910" spans="1:1" x14ac:dyDescent="0.25">
      <c r="A9910" s="215"/>
    </row>
    <row r="9911" spans="1:1" x14ac:dyDescent="0.25">
      <c r="A9911" s="215"/>
    </row>
    <row r="9912" spans="1:1" x14ac:dyDescent="0.25">
      <c r="A9912" s="215"/>
    </row>
    <row r="9913" spans="1:1" x14ac:dyDescent="0.25">
      <c r="A9913" s="215"/>
    </row>
    <row r="9914" spans="1:1" x14ac:dyDescent="0.25">
      <c r="A9914" s="215"/>
    </row>
    <row r="9915" spans="1:1" x14ac:dyDescent="0.25">
      <c r="A9915" s="215"/>
    </row>
    <row r="9916" spans="1:1" x14ac:dyDescent="0.25">
      <c r="A9916" s="215"/>
    </row>
    <row r="9917" spans="1:1" x14ac:dyDescent="0.25">
      <c r="A9917" s="215"/>
    </row>
    <row r="9918" spans="1:1" x14ac:dyDescent="0.25">
      <c r="A9918" s="215"/>
    </row>
    <row r="9919" spans="1:1" x14ac:dyDescent="0.25">
      <c r="A9919" s="215"/>
    </row>
    <row r="9920" spans="1:1" x14ac:dyDescent="0.25">
      <c r="A9920" s="215"/>
    </row>
    <row r="9921" spans="1:1" x14ac:dyDescent="0.25">
      <c r="A9921" s="215"/>
    </row>
    <row r="9922" spans="1:1" x14ac:dyDescent="0.25">
      <c r="A9922" s="215"/>
    </row>
    <row r="9923" spans="1:1" x14ac:dyDescent="0.25">
      <c r="A9923" s="215"/>
    </row>
    <row r="9924" spans="1:1" x14ac:dyDescent="0.25">
      <c r="A9924" s="215"/>
    </row>
    <row r="9925" spans="1:1" x14ac:dyDescent="0.25">
      <c r="A9925" s="215"/>
    </row>
    <row r="9926" spans="1:1" x14ac:dyDescent="0.25">
      <c r="A9926" s="215"/>
    </row>
    <row r="9927" spans="1:1" x14ac:dyDescent="0.25">
      <c r="A9927" s="215"/>
    </row>
    <row r="9928" spans="1:1" x14ac:dyDescent="0.25">
      <c r="A9928" s="215"/>
    </row>
    <row r="9929" spans="1:1" x14ac:dyDescent="0.25">
      <c r="A9929" s="215"/>
    </row>
    <row r="9930" spans="1:1" x14ac:dyDescent="0.25">
      <c r="A9930" s="215"/>
    </row>
    <row r="9931" spans="1:1" x14ac:dyDescent="0.25">
      <c r="A9931" s="215"/>
    </row>
    <row r="9932" spans="1:1" x14ac:dyDescent="0.25">
      <c r="A9932" s="215"/>
    </row>
    <row r="9933" spans="1:1" x14ac:dyDescent="0.25">
      <c r="A9933" s="215"/>
    </row>
    <row r="9934" spans="1:1" x14ac:dyDescent="0.25">
      <c r="A9934" s="215"/>
    </row>
    <row r="9935" spans="1:1" x14ac:dyDescent="0.25">
      <c r="A9935" s="215"/>
    </row>
    <row r="9936" spans="1:1" x14ac:dyDescent="0.25">
      <c r="A9936" s="215"/>
    </row>
    <row r="9937" spans="1:1" x14ac:dyDescent="0.25">
      <c r="A9937" s="215"/>
    </row>
    <row r="9938" spans="1:1" x14ac:dyDescent="0.25">
      <c r="A9938" s="215"/>
    </row>
    <row r="9939" spans="1:1" x14ac:dyDescent="0.25">
      <c r="A9939" s="215"/>
    </row>
    <row r="9940" spans="1:1" x14ac:dyDescent="0.25">
      <c r="A9940" s="215"/>
    </row>
    <row r="9941" spans="1:1" x14ac:dyDescent="0.25">
      <c r="A9941" s="215"/>
    </row>
    <row r="9942" spans="1:1" x14ac:dyDescent="0.25">
      <c r="A9942" s="215"/>
    </row>
    <row r="9943" spans="1:1" x14ac:dyDescent="0.25">
      <c r="A9943" s="215"/>
    </row>
    <row r="9944" spans="1:1" x14ac:dyDescent="0.25">
      <c r="A9944" s="215"/>
    </row>
    <row r="9945" spans="1:1" x14ac:dyDescent="0.25">
      <c r="A9945" s="215"/>
    </row>
    <row r="9946" spans="1:1" x14ac:dyDescent="0.25">
      <c r="A9946" s="215"/>
    </row>
    <row r="9947" spans="1:1" x14ac:dyDescent="0.25">
      <c r="A9947" s="215"/>
    </row>
    <row r="9948" spans="1:1" x14ac:dyDescent="0.25">
      <c r="A9948" s="215"/>
    </row>
    <row r="9949" spans="1:1" x14ac:dyDescent="0.25">
      <c r="A9949" s="215"/>
    </row>
    <row r="9950" spans="1:1" x14ac:dyDescent="0.25">
      <c r="A9950" s="215"/>
    </row>
    <row r="9951" spans="1:1" x14ac:dyDescent="0.25">
      <c r="A9951" s="215"/>
    </row>
    <row r="9952" spans="1:1" x14ac:dyDescent="0.25">
      <c r="A9952" s="215"/>
    </row>
    <row r="9953" spans="1:1" x14ac:dyDescent="0.25">
      <c r="A9953" s="215"/>
    </row>
    <row r="9954" spans="1:1" x14ac:dyDescent="0.25">
      <c r="A9954" s="215"/>
    </row>
    <row r="9955" spans="1:1" x14ac:dyDescent="0.25">
      <c r="A9955" s="215"/>
    </row>
    <row r="9956" spans="1:1" x14ac:dyDescent="0.25">
      <c r="A9956" s="215"/>
    </row>
    <row r="9957" spans="1:1" x14ac:dyDescent="0.25">
      <c r="A9957" s="215"/>
    </row>
    <row r="9958" spans="1:1" x14ac:dyDescent="0.25">
      <c r="A9958" s="215"/>
    </row>
    <row r="9959" spans="1:1" x14ac:dyDescent="0.25">
      <c r="A9959" s="215"/>
    </row>
    <row r="9960" spans="1:1" x14ac:dyDescent="0.25">
      <c r="A9960" s="215"/>
    </row>
    <row r="9961" spans="1:1" x14ac:dyDescent="0.25">
      <c r="A9961" s="215"/>
    </row>
    <row r="9962" spans="1:1" x14ac:dyDescent="0.25">
      <c r="A9962" s="215"/>
    </row>
    <row r="9963" spans="1:1" x14ac:dyDescent="0.25">
      <c r="A9963" s="215"/>
    </row>
    <row r="9964" spans="1:1" x14ac:dyDescent="0.25">
      <c r="A9964" s="215"/>
    </row>
    <row r="9965" spans="1:1" x14ac:dyDescent="0.25">
      <c r="A9965" s="215"/>
    </row>
    <row r="9966" spans="1:1" x14ac:dyDescent="0.25">
      <c r="A9966" s="215"/>
    </row>
    <row r="9967" spans="1:1" x14ac:dyDescent="0.25">
      <c r="A9967" s="215"/>
    </row>
    <row r="9968" spans="1:1" x14ac:dyDescent="0.25">
      <c r="A9968" s="215"/>
    </row>
    <row r="9969" spans="1:1" x14ac:dyDescent="0.25">
      <c r="A9969" s="215"/>
    </row>
    <row r="9970" spans="1:1" x14ac:dyDescent="0.25">
      <c r="A9970" s="215"/>
    </row>
    <row r="9971" spans="1:1" x14ac:dyDescent="0.25">
      <c r="A9971" s="215"/>
    </row>
    <row r="9972" spans="1:1" x14ac:dyDescent="0.25">
      <c r="A9972" s="215"/>
    </row>
    <row r="9973" spans="1:1" x14ac:dyDescent="0.25">
      <c r="A9973" s="215"/>
    </row>
    <row r="9974" spans="1:1" x14ac:dyDescent="0.25">
      <c r="A9974" s="215"/>
    </row>
    <row r="9975" spans="1:1" x14ac:dyDescent="0.25">
      <c r="A9975" s="215"/>
    </row>
    <row r="9976" spans="1:1" x14ac:dyDescent="0.25">
      <c r="A9976" s="215"/>
    </row>
    <row r="9977" spans="1:1" x14ac:dyDescent="0.25">
      <c r="A9977" s="215"/>
    </row>
    <row r="9978" spans="1:1" x14ac:dyDescent="0.25">
      <c r="A9978" s="215"/>
    </row>
    <row r="9979" spans="1:1" x14ac:dyDescent="0.25">
      <c r="A9979" s="215"/>
    </row>
    <row r="9980" spans="1:1" x14ac:dyDescent="0.25">
      <c r="A9980" s="215"/>
    </row>
    <row r="9981" spans="1:1" x14ac:dyDescent="0.25">
      <c r="A9981" s="215"/>
    </row>
    <row r="9982" spans="1:1" x14ac:dyDescent="0.25">
      <c r="A9982" s="215"/>
    </row>
    <row r="9983" spans="1:1" x14ac:dyDescent="0.25">
      <c r="A9983" s="215"/>
    </row>
    <row r="9984" spans="1:1" x14ac:dyDescent="0.25">
      <c r="A9984" s="215"/>
    </row>
    <row r="9985" spans="1:1" x14ac:dyDescent="0.25">
      <c r="A9985" s="215"/>
    </row>
    <row r="9986" spans="1:1" x14ac:dyDescent="0.25">
      <c r="A9986" s="215"/>
    </row>
    <row r="9987" spans="1:1" x14ac:dyDescent="0.25">
      <c r="A9987" s="215"/>
    </row>
    <row r="9988" spans="1:1" x14ac:dyDescent="0.25">
      <c r="A9988" s="215"/>
    </row>
    <row r="9989" spans="1:1" x14ac:dyDescent="0.25">
      <c r="A9989" s="215"/>
    </row>
    <row r="9990" spans="1:1" x14ac:dyDescent="0.25">
      <c r="A9990" s="215"/>
    </row>
    <row r="9991" spans="1:1" x14ac:dyDescent="0.25">
      <c r="A9991" s="215"/>
    </row>
    <row r="9992" spans="1:1" x14ac:dyDescent="0.25">
      <c r="A9992" s="215"/>
    </row>
    <row r="9993" spans="1:1" x14ac:dyDescent="0.25">
      <c r="A9993" s="215"/>
    </row>
    <row r="9994" spans="1:1" x14ac:dyDescent="0.25">
      <c r="A9994" s="215"/>
    </row>
    <row r="9995" spans="1:1" x14ac:dyDescent="0.25">
      <c r="A9995" s="215"/>
    </row>
    <row r="9996" spans="1:1" x14ac:dyDescent="0.25">
      <c r="A9996" s="215"/>
    </row>
    <row r="9997" spans="1:1" x14ac:dyDescent="0.25">
      <c r="A9997" s="215"/>
    </row>
    <row r="9998" spans="1:1" x14ac:dyDescent="0.25">
      <c r="A9998" s="215"/>
    </row>
    <row r="9999" spans="1:1" x14ac:dyDescent="0.25">
      <c r="A9999" s="215"/>
    </row>
    <row r="10000" spans="1:1" x14ac:dyDescent="0.25">
      <c r="A10000" s="215"/>
    </row>
    <row r="10001" spans="1:1" x14ac:dyDescent="0.25">
      <c r="A10001" s="215"/>
    </row>
    <row r="10002" spans="1:1" x14ac:dyDescent="0.25">
      <c r="A10002" s="215"/>
    </row>
    <row r="10003" spans="1:1" x14ac:dyDescent="0.25">
      <c r="A10003" s="215"/>
    </row>
    <row r="10004" spans="1:1" x14ac:dyDescent="0.25">
      <c r="A10004" s="215"/>
    </row>
    <row r="10005" spans="1:1" x14ac:dyDescent="0.25">
      <c r="A10005" s="215"/>
    </row>
    <row r="10006" spans="1:1" x14ac:dyDescent="0.25">
      <c r="A10006" s="215"/>
    </row>
    <row r="10007" spans="1:1" x14ac:dyDescent="0.25">
      <c r="A10007" s="215"/>
    </row>
    <row r="10008" spans="1:1" x14ac:dyDescent="0.25">
      <c r="A10008" s="215"/>
    </row>
    <row r="10009" spans="1:1" x14ac:dyDescent="0.25">
      <c r="A10009" s="215"/>
    </row>
    <row r="10010" spans="1:1" x14ac:dyDescent="0.25">
      <c r="A10010" s="215"/>
    </row>
    <row r="10011" spans="1:1" x14ac:dyDescent="0.25">
      <c r="A10011" s="215"/>
    </row>
    <row r="10012" spans="1:1" x14ac:dyDescent="0.25">
      <c r="A10012" s="215"/>
    </row>
    <row r="10013" spans="1:1" x14ac:dyDescent="0.25">
      <c r="A10013" s="215"/>
    </row>
    <row r="10014" spans="1:1" x14ac:dyDescent="0.25">
      <c r="A10014" s="215"/>
    </row>
    <row r="10015" spans="1:1" x14ac:dyDescent="0.25">
      <c r="A10015" s="215"/>
    </row>
    <row r="10016" spans="1:1" x14ac:dyDescent="0.25">
      <c r="A10016" s="215"/>
    </row>
    <row r="10017" spans="1:1" x14ac:dyDescent="0.25">
      <c r="A10017" s="215"/>
    </row>
    <row r="10018" spans="1:1" x14ac:dyDescent="0.25">
      <c r="A10018" s="215"/>
    </row>
    <row r="10019" spans="1:1" x14ac:dyDescent="0.25">
      <c r="A10019" s="215"/>
    </row>
    <row r="10020" spans="1:1" x14ac:dyDescent="0.25">
      <c r="A10020" s="215"/>
    </row>
    <row r="10021" spans="1:1" x14ac:dyDescent="0.25">
      <c r="A10021" s="215"/>
    </row>
    <row r="10022" spans="1:1" x14ac:dyDescent="0.25">
      <c r="A10022" s="215"/>
    </row>
    <row r="10023" spans="1:1" x14ac:dyDescent="0.25">
      <c r="A10023" s="215"/>
    </row>
    <row r="10024" spans="1:1" x14ac:dyDescent="0.25">
      <c r="A10024" s="215"/>
    </row>
    <row r="10025" spans="1:1" x14ac:dyDescent="0.25">
      <c r="A10025" s="215"/>
    </row>
    <row r="10026" spans="1:1" x14ac:dyDescent="0.25">
      <c r="A10026" s="215"/>
    </row>
    <row r="10027" spans="1:1" x14ac:dyDescent="0.25">
      <c r="A10027" s="215"/>
    </row>
    <row r="10028" spans="1:1" x14ac:dyDescent="0.25">
      <c r="A10028" s="215"/>
    </row>
    <row r="10029" spans="1:1" x14ac:dyDescent="0.25">
      <c r="A10029" s="215"/>
    </row>
    <row r="10030" spans="1:1" x14ac:dyDescent="0.25">
      <c r="A10030" s="215"/>
    </row>
    <row r="10031" spans="1:1" x14ac:dyDescent="0.25">
      <c r="A10031" s="215"/>
    </row>
    <row r="10032" spans="1:1" x14ac:dyDescent="0.25">
      <c r="A10032" s="215"/>
    </row>
    <row r="10033" spans="1:1" x14ac:dyDescent="0.25">
      <c r="A10033" s="215"/>
    </row>
    <row r="10034" spans="1:1" x14ac:dyDescent="0.25">
      <c r="A10034" s="215"/>
    </row>
    <row r="10035" spans="1:1" x14ac:dyDescent="0.25">
      <c r="A10035" s="215"/>
    </row>
    <row r="10036" spans="1:1" x14ac:dyDescent="0.25">
      <c r="A10036" s="215"/>
    </row>
    <row r="10037" spans="1:1" x14ac:dyDescent="0.25">
      <c r="A10037" s="215"/>
    </row>
    <row r="10038" spans="1:1" x14ac:dyDescent="0.25">
      <c r="A10038" s="215"/>
    </row>
    <row r="10039" spans="1:1" x14ac:dyDescent="0.25">
      <c r="A10039" s="215"/>
    </row>
    <row r="10040" spans="1:1" x14ac:dyDescent="0.25">
      <c r="A10040" s="215"/>
    </row>
    <row r="10041" spans="1:1" x14ac:dyDescent="0.25">
      <c r="A10041" s="215"/>
    </row>
    <row r="10042" spans="1:1" x14ac:dyDescent="0.25">
      <c r="A10042" s="215"/>
    </row>
    <row r="10043" spans="1:1" x14ac:dyDescent="0.25">
      <c r="A10043" s="215"/>
    </row>
    <row r="10044" spans="1:1" x14ac:dyDescent="0.25">
      <c r="A10044" s="215"/>
    </row>
    <row r="10045" spans="1:1" x14ac:dyDescent="0.25">
      <c r="A10045" s="215"/>
    </row>
    <row r="10046" spans="1:1" x14ac:dyDescent="0.25">
      <c r="A10046" s="215"/>
    </row>
    <row r="10047" spans="1:1" x14ac:dyDescent="0.25">
      <c r="A10047" s="215"/>
    </row>
    <row r="10048" spans="1:1" x14ac:dyDescent="0.25">
      <c r="A10048" s="215"/>
    </row>
    <row r="10049" spans="1:1" x14ac:dyDescent="0.25">
      <c r="A10049" s="215"/>
    </row>
    <row r="10050" spans="1:1" x14ac:dyDescent="0.25">
      <c r="A10050" s="215"/>
    </row>
    <row r="10051" spans="1:1" x14ac:dyDescent="0.25">
      <c r="A10051" s="215"/>
    </row>
    <row r="10052" spans="1:1" x14ac:dyDescent="0.25">
      <c r="A10052" s="215"/>
    </row>
    <row r="10053" spans="1:1" x14ac:dyDescent="0.25">
      <c r="A10053" s="215"/>
    </row>
    <row r="10054" spans="1:1" x14ac:dyDescent="0.25">
      <c r="A10054" s="215"/>
    </row>
    <row r="10055" spans="1:1" x14ac:dyDescent="0.25">
      <c r="A10055" s="215"/>
    </row>
    <row r="10056" spans="1:1" x14ac:dyDescent="0.25">
      <c r="A10056" s="215"/>
    </row>
    <row r="10057" spans="1:1" x14ac:dyDescent="0.25">
      <c r="A10057" s="215"/>
    </row>
    <row r="10058" spans="1:1" x14ac:dyDescent="0.25">
      <c r="A10058" s="215"/>
    </row>
    <row r="10059" spans="1:1" x14ac:dyDescent="0.25">
      <c r="A10059" s="215"/>
    </row>
    <row r="10060" spans="1:1" x14ac:dyDescent="0.25">
      <c r="A10060" s="215"/>
    </row>
    <row r="10061" spans="1:1" x14ac:dyDescent="0.25">
      <c r="A10061" s="215"/>
    </row>
    <row r="10062" spans="1:1" x14ac:dyDescent="0.25">
      <c r="A10062" s="215"/>
    </row>
    <row r="10063" spans="1:1" x14ac:dyDescent="0.25">
      <c r="A10063" s="215"/>
    </row>
    <row r="10064" spans="1:1" x14ac:dyDescent="0.25">
      <c r="A10064" s="215"/>
    </row>
    <row r="10065" spans="1:1" x14ac:dyDescent="0.25">
      <c r="A10065" s="215"/>
    </row>
    <row r="10066" spans="1:1" x14ac:dyDescent="0.25">
      <c r="A10066" s="215"/>
    </row>
    <row r="10067" spans="1:1" x14ac:dyDescent="0.25">
      <c r="A10067" s="215"/>
    </row>
    <row r="10068" spans="1:1" x14ac:dyDescent="0.25">
      <c r="A10068" s="215"/>
    </row>
    <row r="10069" spans="1:1" x14ac:dyDescent="0.25">
      <c r="A10069" s="215"/>
    </row>
    <row r="10070" spans="1:1" x14ac:dyDescent="0.25">
      <c r="A10070" s="215"/>
    </row>
    <row r="10071" spans="1:1" x14ac:dyDescent="0.25">
      <c r="A10071" s="215"/>
    </row>
    <row r="10072" spans="1:1" x14ac:dyDescent="0.25">
      <c r="A10072" s="215"/>
    </row>
    <row r="10073" spans="1:1" x14ac:dyDescent="0.25">
      <c r="A10073" s="215"/>
    </row>
    <row r="10074" spans="1:1" x14ac:dyDescent="0.25">
      <c r="A10074" s="215"/>
    </row>
    <row r="10075" spans="1:1" x14ac:dyDescent="0.25">
      <c r="A10075" s="215"/>
    </row>
    <row r="10076" spans="1:1" x14ac:dyDescent="0.25">
      <c r="A10076" s="215"/>
    </row>
    <row r="10077" spans="1:1" x14ac:dyDescent="0.25">
      <c r="A10077" s="215"/>
    </row>
    <row r="10078" spans="1:1" x14ac:dyDescent="0.25">
      <c r="A10078" s="215"/>
    </row>
    <row r="10079" spans="1:1" x14ac:dyDescent="0.25">
      <c r="A10079" s="215"/>
    </row>
    <row r="10080" spans="1:1" x14ac:dyDescent="0.25">
      <c r="A10080" s="215"/>
    </row>
    <row r="10081" spans="1:1" x14ac:dyDescent="0.25">
      <c r="A10081" s="215"/>
    </row>
    <row r="10082" spans="1:1" x14ac:dyDescent="0.25">
      <c r="A10082" s="215"/>
    </row>
    <row r="10083" spans="1:1" x14ac:dyDescent="0.25">
      <c r="A10083" s="215"/>
    </row>
    <row r="10084" spans="1:1" x14ac:dyDescent="0.25">
      <c r="A10084" s="215"/>
    </row>
    <row r="10085" spans="1:1" x14ac:dyDescent="0.25">
      <c r="A10085" s="215"/>
    </row>
    <row r="10086" spans="1:1" x14ac:dyDescent="0.25">
      <c r="A10086" s="215"/>
    </row>
    <row r="10087" spans="1:1" x14ac:dyDescent="0.25">
      <c r="A10087" s="215"/>
    </row>
    <row r="10088" spans="1:1" x14ac:dyDescent="0.25">
      <c r="A10088" s="215"/>
    </row>
    <row r="10089" spans="1:1" x14ac:dyDescent="0.25">
      <c r="A10089" s="215"/>
    </row>
    <row r="10090" spans="1:1" x14ac:dyDescent="0.25">
      <c r="A10090" s="215"/>
    </row>
    <row r="10091" spans="1:1" x14ac:dyDescent="0.25">
      <c r="A10091" s="215"/>
    </row>
    <row r="10092" spans="1:1" x14ac:dyDescent="0.25">
      <c r="A10092" s="215"/>
    </row>
    <row r="10093" spans="1:1" x14ac:dyDescent="0.25">
      <c r="A10093" s="215"/>
    </row>
    <row r="10094" spans="1:1" x14ac:dyDescent="0.25">
      <c r="A10094" s="215"/>
    </row>
    <row r="10095" spans="1:1" x14ac:dyDescent="0.25">
      <c r="A10095" s="215"/>
    </row>
    <row r="10096" spans="1:1" x14ac:dyDescent="0.25">
      <c r="A10096" s="215"/>
    </row>
    <row r="10097" spans="1:1" x14ac:dyDescent="0.25">
      <c r="A10097" s="215"/>
    </row>
    <row r="10098" spans="1:1" x14ac:dyDescent="0.25">
      <c r="A10098" s="215"/>
    </row>
    <row r="10099" spans="1:1" x14ac:dyDescent="0.25">
      <c r="A10099" s="215"/>
    </row>
    <row r="10100" spans="1:1" x14ac:dyDescent="0.25">
      <c r="A10100" s="215"/>
    </row>
    <row r="10101" spans="1:1" x14ac:dyDescent="0.25">
      <c r="A10101" s="215"/>
    </row>
    <row r="10102" spans="1:1" x14ac:dyDescent="0.25">
      <c r="A10102" s="215"/>
    </row>
    <row r="10103" spans="1:1" x14ac:dyDescent="0.25">
      <c r="A10103" s="215"/>
    </row>
    <row r="10104" spans="1:1" x14ac:dyDescent="0.25">
      <c r="A10104" s="215"/>
    </row>
    <row r="10105" spans="1:1" x14ac:dyDescent="0.25">
      <c r="A10105" s="215"/>
    </row>
    <row r="10106" spans="1:1" x14ac:dyDescent="0.25">
      <c r="A10106" s="215"/>
    </row>
    <row r="10107" spans="1:1" x14ac:dyDescent="0.25">
      <c r="A10107" s="215"/>
    </row>
    <row r="10108" spans="1:1" x14ac:dyDescent="0.25">
      <c r="A10108" s="215"/>
    </row>
    <row r="10109" spans="1:1" x14ac:dyDescent="0.25">
      <c r="A10109" s="215"/>
    </row>
    <row r="10110" spans="1:1" x14ac:dyDescent="0.25">
      <c r="A10110" s="215"/>
    </row>
    <row r="10111" spans="1:1" x14ac:dyDescent="0.25">
      <c r="A10111" s="215"/>
    </row>
    <row r="10112" spans="1:1" x14ac:dyDescent="0.25">
      <c r="A10112" s="215"/>
    </row>
    <row r="10113" spans="1:1" x14ac:dyDescent="0.25">
      <c r="A10113" s="215"/>
    </row>
    <row r="10114" spans="1:1" x14ac:dyDescent="0.25">
      <c r="A10114" s="215"/>
    </row>
    <row r="10115" spans="1:1" x14ac:dyDescent="0.25">
      <c r="A10115" s="215"/>
    </row>
    <row r="10116" spans="1:1" x14ac:dyDescent="0.25">
      <c r="A10116" s="215"/>
    </row>
    <row r="10117" spans="1:1" x14ac:dyDescent="0.25">
      <c r="A10117" s="215"/>
    </row>
    <row r="10118" spans="1:1" x14ac:dyDescent="0.25">
      <c r="A10118" s="215"/>
    </row>
    <row r="10119" spans="1:1" x14ac:dyDescent="0.25">
      <c r="A10119" s="215"/>
    </row>
    <row r="10120" spans="1:1" x14ac:dyDescent="0.25">
      <c r="A10120" s="215"/>
    </row>
    <row r="10121" spans="1:1" x14ac:dyDescent="0.25">
      <c r="A10121" s="215"/>
    </row>
    <row r="10122" spans="1:1" x14ac:dyDescent="0.25">
      <c r="A10122" s="215"/>
    </row>
    <row r="10123" spans="1:1" x14ac:dyDescent="0.25">
      <c r="A10123" s="215"/>
    </row>
    <row r="10124" spans="1:1" x14ac:dyDescent="0.25">
      <c r="A10124" s="215"/>
    </row>
    <row r="10125" spans="1:1" x14ac:dyDescent="0.25">
      <c r="A10125" s="215"/>
    </row>
    <row r="10126" spans="1:1" x14ac:dyDescent="0.25">
      <c r="A10126" s="215"/>
    </row>
    <row r="10127" spans="1:1" x14ac:dyDescent="0.25">
      <c r="A10127" s="215"/>
    </row>
    <row r="10128" spans="1:1" x14ac:dyDescent="0.25">
      <c r="A10128" s="215"/>
    </row>
    <row r="10129" spans="1:1" x14ac:dyDescent="0.25">
      <c r="A10129" s="215"/>
    </row>
    <row r="10130" spans="1:1" x14ac:dyDescent="0.25">
      <c r="A10130" s="215"/>
    </row>
    <row r="10131" spans="1:1" x14ac:dyDescent="0.25">
      <c r="A10131" s="215"/>
    </row>
    <row r="10132" spans="1:1" x14ac:dyDescent="0.25">
      <c r="A10132" s="215"/>
    </row>
    <row r="10133" spans="1:1" x14ac:dyDescent="0.25">
      <c r="A10133" s="215"/>
    </row>
    <row r="10134" spans="1:1" x14ac:dyDescent="0.25">
      <c r="A10134" s="215"/>
    </row>
    <row r="10135" spans="1:1" x14ac:dyDescent="0.25">
      <c r="A10135" s="215"/>
    </row>
    <row r="10136" spans="1:1" x14ac:dyDescent="0.25">
      <c r="A10136" s="215"/>
    </row>
    <row r="10137" spans="1:1" x14ac:dyDescent="0.25">
      <c r="A10137" s="215"/>
    </row>
    <row r="10138" spans="1:1" x14ac:dyDescent="0.25">
      <c r="A10138" s="215"/>
    </row>
    <row r="10139" spans="1:1" x14ac:dyDescent="0.25">
      <c r="A10139" s="215"/>
    </row>
    <row r="10140" spans="1:1" x14ac:dyDescent="0.25">
      <c r="A10140" s="215"/>
    </row>
    <row r="10141" spans="1:1" x14ac:dyDescent="0.25">
      <c r="A10141" s="215"/>
    </row>
    <row r="10142" spans="1:1" x14ac:dyDescent="0.25">
      <c r="A10142" s="215"/>
    </row>
    <row r="10143" spans="1:1" x14ac:dyDescent="0.25">
      <c r="A10143" s="215"/>
    </row>
    <row r="10144" spans="1:1" x14ac:dyDescent="0.25">
      <c r="A10144" s="215"/>
    </row>
    <row r="10145" spans="1:1" x14ac:dyDescent="0.25">
      <c r="A10145" s="215"/>
    </row>
    <row r="10146" spans="1:1" x14ac:dyDescent="0.25">
      <c r="A10146" s="215"/>
    </row>
    <row r="10147" spans="1:1" x14ac:dyDescent="0.25">
      <c r="A10147" s="215"/>
    </row>
    <row r="10148" spans="1:1" x14ac:dyDescent="0.25">
      <c r="A10148" s="215"/>
    </row>
    <row r="10149" spans="1:1" x14ac:dyDescent="0.25">
      <c r="A10149" s="215"/>
    </row>
    <row r="10150" spans="1:1" x14ac:dyDescent="0.25">
      <c r="A10150" s="215"/>
    </row>
    <row r="10151" spans="1:1" x14ac:dyDescent="0.25">
      <c r="A10151" s="215"/>
    </row>
    <row r="10152" spans="1:1" x14ac:dyDescent="0.25">
      <c r="A10152" s="215"/>
    </row>
    <row r="10153" spans="1:1" x14ac:dyDescent="0.25">
      <c r="A10153" s="215"/>
    </row>
    <row r="10154" spans="1:1" x14ac:dyDescent="0.25">
      <c r="A10154" s="215"/>
    </row>
    <row r="10155" spans="1:1" x14ac:dyDescent="0.25">
      <c r="A10155" s="215"/>
    </row>
    <row r="10156" spans="1:1" x14ac:dyDescent="0.25">
      <c r="A10156" s="215"/>
    </row>
    <row r="10157" spans="1:1" x14ac:dyDescent="0.25">
      <c r="A10157" s="215"/>
    </row>
    <row r="10158" spans="1:1" x14ac:dyDescent="0.25">
      <c r="A10158" s="215"/>
    </row>
    <row r="10159" spans="1:1" x14ac:dyDescent="0.25">
      <c r="A10159" s="215"/>
    </row>
    <row r="10160" spans="1:1" x14ac:dyDescent="0.25">
      <c r="A10160" s="215"/>
    </row>
    <row r="10161" spans="1:1" x14ac:dyDescent="0.25">
      <c r="A10161" s="215"/>
    </row>
    <row r="10162" spans="1:1" x14ac:dyDescent="0.25">
      <c r="A10162" s="215"/>
    </row>
    <row r="10163" spans="1:1" x14ac:dyDescent="0.25">
      <c r="A10163" s="215"/>
    </row>
    <row r="10164" spans="1:1" x14ac:dyDescent="0.25">
      <c r="A10164" s="215"/>
    </row>
    <row r="10165" spans="1:1" x14ac:dyDescent="0.25">
      <c r="A10165" s="215"/>
    </row>
    <row r="10166" spans="1:1" x14ac:dyDescent="0.25">
      <c r="A10166" s="215"/>
    </row>
    <row r="10167" spans="1:1" x14ac:dyDescent="0.25">
      <c r="A10167" s="215"/>
    </row>
    <row r="10168" spans="1:1" x14ac:dyDescent="0.25">
      <c r="A10168" s="215"/>
    </row>
    <row r="10169" spans="1:1" x14ac:dyDescent="0.25">
      <c r="A10169" s="215"/>
    </row>
    <row r="10170" spans="1:1" x14ac:dyDescent="0.25">
      <c r="A10170" s="215"/>
    </row>
    <row r="10171" spans="1:1" x14ac:dyDescent="0.25">
      <c r="A10171" s="215"/>
    </row>
    <row r="10172" spans="1:1" x14ac:dyDescent="0.25">
      <c r="A10172" s="215"/>
    </row>
    <row r="10173" spans="1:1" x14ac:dyDescent="0.25">
      <c r="A10173" s="215"/>
    </row>
    <row r="10174" spans="1:1" x14ac:dyDescent="0.25">
      <c r="A10174" s="215"/>
    </row>
    <row r="10175" spans="1:1" x14ac:dyDescent="0.25">
      <c r="A10175" s="215"/>
    </row>
    <row r="10176" spans="1:1" x14ac:dyDescent="0.25">
      <c r="A10176" s="215"/>
    </row>
    <row r="10177" spans="1:1" x14ac:dyDescent="0.25">
      <c r="A10177" s="215"/>
    </row>
    <row r="10178" spans="1:1" x14ac:dyDescent="0.25">
      <c r="A10178" s="215"/>
    </row>
    <row r="10179" spans="1:1" x14ac:dyDescent="0.25">
      <c r="A10179" s="215"/>
    </row>
    <row r="10180" spans="1:1" x14ac:dyDescent="0.25">
      <c r="A10180" s="215"/>
    </row>
    <row r="10181" spans="1:1" x14ac:dyDescent="0.25">
      <c r="A10181" s="215"/>
    </row>
    <row r="10182" spans="1:1" x14ac:dyDescent="0.25">
      <c r="A10182" s="215"/>
    </row>
    <row r="10183" spans="1:1" x14ac:dyDescent="0.25">
      <c r="A10183" s="215"/>
    </row>
    <row r="10184" spans="1:1" x14ac:dyDescent="0.25">
      <c r="A10184" s="215"/>
    </row>
    <row r="10185" spans="1:1" x14ac:dyDescent="0.25">
      <c r="A10185" s="215"/>
    </row>
    <row r="10186" spans="1:1" x14ac:dyDescent="0.25">
      <c r="A10186" s="215"/>
    </row>
    <row r="10187" spans="1:1" x14ac:dyDescent="0.25">
      <c r="A10187" s="215"/>
    </row>
    <row r="10188" spans="1:1" x14ac:dyDescent="0.25">
      <c r="A10188" s="215"/>
    </row>
    <row r="10189" spans="1:1" x14ac:dyDescent="0.25">
      <c r="A10189" s="215"/>
    </row>
    <row r="10190" spans="1:1" x14ac:dyDescent="0.25">
      <c r="A10190" s="215"/>
    </row>
    <row r="10191" spans="1:1" x14ac:dyDescent="0.25">
      <c r="A10191" s="215"/>
    </row>
    <row r="10192" spans="1:1" x14ac:dyDescent="0.25">
      <c r="A10192" s="215"/>
    </row>
    <row r="10193" spans="1:1" x14ac:dyDescent="0.25">
      <c r="A10193" s="215"/>
    </row>
    <row r="10194" spans="1:1" x14ac:dyDescent="0.25">
      <c r="A10194" s="215"/>
    </row>
    <row r="10195" spans="1:1" x14ac:dyDescent="0.25">
      <c r="A10195" s="215"/>
    </row>
    <row r="10196" spans="1:1" x14ac:dyDescent="0.25">
      <c r="A10196" s="215"/>
    </row>
    <row r="10197" spans="1:1" x14ac:dyDescent="0.25">
      <c r="A10197" s="215"/>
    </row>
    <row r="10198" spans="1:1" x14ac:dyDescent="0.25">
      <c r="A10198" s="215"/>
    </row>
    <row r="10199" spans="1:1" x14ac:dyDescent="0.25">
      <c r="A10199" s="215"/>
    </row>
    <row r="10200" spans="1:1" x14ac:dyDescent="0.25">
      <c r="A10200" s="215"/>
    </row>
    <row r="10201" spans="1:1" x14ac:dyDescent="0.25">
      <c r="A10201" s="215"/>
    </row>
    <row r="10202" spans="1:1" x14ac:dyDescent="0.25">
      <c r="A10202" s="215"/>
    </row>
    <row r="10203" spans="1:1" x14ac:dyDescent="0.25">
      <c r="A10203" s="215"/>
    </row>
    <row r="10204" spans="1:1" x14ac:dyDescent="0.25">
      <c r="A10204" s="215"/>
    </row>
    <row r="10205" spans="1:1" x14ac:dyDescent="0.25">
      <c r="A10205" s="215"/>
    </row>
    <row r="10206" spans="1:1" x14ac:dyDescent="0.25">
      <c r="A10206" s="215"/>
    </row>
    <row r="10207" spans="1:1" x14ac:dyDescent="0.25">
      <c r="A10207" s="215"/>
    </row>
    <row r="10208" spans="1:1" x14ac:dyDescent="0.25">
      <c r="A10208" s="215"/>
    </row>
    <row r="10209" spans="1:1" x14ac:dyDescent="0.25">
      <c r="A10209" s="215"/>
    </row>
    <row r="10210" spans="1:1" x14ac:dyDescent="0.25">
      <c r="A10210" s="215"/>
    </row>
    <row r="10211" spans="1:1" x14ac:dyDescent="0.25">
      <c r="A10211" s="215"/>
    </row>
    <row r="10212" spans="1:1" x14ac:dyDescent="0.25">
      <c r="A10212" s="215"/>
    </row>
    <row r="10213" spans="1:1" x14ac:dyDescent="0.25">
      <c r="A10213" s="215"/>
    </row>
    <row r="10214" spans="1:1" x14ac:dyDescent="0.25">
      <c r="A10214" s="215"/>
    </row>
    <row r="10215" spans="1:1" x14ac:dyDescent="0.25">
      <c r="A10215" s="215"/>
    </row>
    <row r="10216" spans="1:1" x14ac:dyDescent="0.25">
      <c r="A10216" s="215"/>
    </row>
    <row r="10217" spans="1:1" x14ac:dyDescent="0.25">
      <c r="A10217" s="215"/>
    </row>
    <row r="10218" spans="1:1" x14ac:dyDescent="0.25">
      <c r="A10218" s="215"/>
    </row>
    <row r="10219" spans="1:1" x14ac:dyDescent="0.25">
      <c r="A10219" s="215"/>
    </row>
    <row r="10220" spans="1:1" x14ac:dyDescent="0.25">
      <c r="A10220" s="215"/>
    </row>
    <row r="10221" spans="1:1" x14ac:dyDescent="0.25">
      <c r="A10221" s="215"/>
    </row>
    <row r="10222" spans="1:1" x14ac:dyDescent="0.25">
      <c r="A10222" s="215"/>
    </row>
    <row r="10223" spans="1:1" x14ac:dyDescent="0.25">
      <c r="A10223" s="215"/>
    </row>
    <row r="10224" spans="1:1" x14ac:dyDescent="0.25">
      <c r="A10224" s="215"/>
    </row>
    <row r="10225" spans="1:1" x14ac:dyDescent="0.25">
      <c r="A10225" s="215"/>
    </row>
    <row r="10226" spans="1:1" x14ac:dyDescent="0.25">
      <c r="A10226" s="215"/>
    </row>
    <row r="10227" spans="1:1" x14ac:dyDescent="0.25">
      <c r="A10227" s="215"/>
    </row>
    <row r="10228" spans="1:1" x14ac:dyDescent="0.25">
      <c r="A10228" s="215"/>
    </row>
    <row r="10229" spans="1:1" x14ac:dyDescent="0.25">
      <c r="A10229" s="215"/>
    </row>
    <row r="10230" spans="1:1" x14ac:dyDescent="0.25">
      <c r="A10230" s="215"/>
    </row>
    <row r="10231" spans="1:1" x14ac:dyDescent="0.25">
      <c r="A10231" s="215"/>
    </row>
    <row r="10232" spans="1:1" x14ac:dyDescent="0.25">
      <c r="A10232" s="215"/>
    </row>
    <row r="10233" spans="1:1" x14ac:dyDescent="0.25">
      <c r="A10233" s="215"/>
    </row>
    <row r="10234" spans="1:1" x14ac:dyDescent="0.25">
      <c r="A10234" s="215"/>
    </row>
    <row r="10235" spans="1:1" x14ac:dyDescent="0.25">
      <c r="A10235" s="215"/>
    </row>
    <row r="10236" spans="1:1" x14ac:dyDescent="0.25">
      <c r="A10236" s="215"/>
    </row>
    <row r="10237" spans="1:1" x14ac:dyDescent="0.25">
      <c r="A10237" s="215"/>
    </row>
    <row r="10238" spans="1:1" x14ac:dyDescent="0.25">
      <c r="A10238" s="215"/>
    </row>
    <row r="10239" spans="1:1" x14ac:dyDescent="0.25">
      <c r="A10239" s="215"/>
    </row>
    <row r="10240" spans="1:1" x14ac:dyDescent="0.25">
      <c r="A10240" s="215"/>
    </row>
    <row r="10241" spans="1:1" x14ac:dyDescent="0.25">
      <c r="A10241" s="215"/>
    </row>
    <row r="10242" spans="1:1" x14ac:dyDescent="0.25">
      <c r="A10242" s="215"/>
    </row>
    <row r="10243" spans="1:1" x14ac:dyDescent="0.25">
      <c r="A10243" s="215"/>
    </row>
    <row r="10244" spans="1:1" x14ac:dyDescent="0.25">
      <c r="A10244" s="215"/>
    </row>
    <row r="10245" spans="1:1" x14ac:dyDescent="0.25">
      <c r="A10245" s="215"/>
    </row>
    <row r="10246" spans="1:1" x14ac:dyDescent="0.25">
      <c r="A10246" s="215"/>
    </row>
    <row r="10247" spans="1:1" x14ac:dyDescent="0.25">
      <c r="A10247" s="215"/>
    </row>
    <row r="10248" spans="1:1" x14ac:dyDescent="0.25">
      <c r="A10248" s="215"/>
    </row>
    <row r="10249" spans="1:1" x14ac:dyDescent="0.25">
      <c r="A10249" s="215"/>
    </row>
    <row r="10250" spans="1:1" x14ac:dyDescent="0.25">
      <c r="A10250" s="215"/>
    </row>
    <row r="10251" spans="1:1" x14ac:dyDescent="0.25">
      <c r="A10251" s="215"/>
    </row>
    <row r="10252" spans="1:1" x14ac:dyDescent="0.25">
      <c r="A10252" s="215"/>
    </row>
    <row r="10253" spans="1:1" x14ac:dyDescent="0.25">
      <c r="A10253" s="215"/>
    </row>
    <row r="10254" spans="1:1" x14ac:dyDescent="0.25">
      <c r="A10254" s="215"/>
    </row>
    <row r="10255" spans="1:1" x14ac:dyDescent="0.25">
      <c r="A10255" s="215"/>
    </row>
    <row r="10256" spans="1:1" x14ac:dyDescent="0.25">
      <c r="A10256" s="215"/>
    </row>
    <row r="10257" spans="1:1" x14ac:dyDescent="0.25">
      <c r="A10257" s="215"/>
    </row>
    <row r="10258" spans="1:1" x14ac:dyDescent="0.25">
      <c r="A10258" s="215"/>
    </row>
    <row r="10259" spans="1:1" x14ac:dyDescent="0.25">
      <c r="A10259" s="215"/>
    </row>
    <row r="10260" spans="1:1" x14ac:dyDescent="0.25">
      <c r="A10260" s="215"/>
    </row>
    <row r="10261" spans="1:1" x14ac:dyDescent="0.25">
      <c r="A10261" s="215"/>
    </row>
    <row r="10262" spans="1:1" x14ac:dyDescent="0.25">
      <c r="A10262" s="215"/>
    </row>
    <row r="10263" spans="1:1" x14ac:dyDescent="0.25">
      <c r="A10263" s="215"/>
    </row>
    <row r="10264" spans="1:1" x14ac:dyDescent="0.25">
      <c r="A10264" s="215"/>
    </row>
    <row r="10265" spans="1:1" x14ac:dyDescent="0.25">
      <c r="A10265" s="215"/>
    </row>
    <row r="10266" spans="1:1" x14ac:dyDescent="0.25">
      <c r="A10266" s="215"/>
    </row>
    <row r="10267" spans="1:1" x14ac:dyDescent="0.25">
      <c r="A10267" s="215"/>
    </row>
    <row r="10268" spans="1:1" x14ac:dyDescent="0.25">
      <c r="A10268" s="215"/>
    </row>
    <row r="10269" spans="1:1" x14ac:dyDescent="0.25">
      <c r="A10269" s="215"/>
    </row>
    <row r="10270" spans="1:1" x14ac:dyDescent="0.25">
      <c r="A10270" s="215"/>
    </row>
    <row r="10271" spans="1:1" x14ac:dyDescent="0.25">
      <c r="A10271" s="215"/>
    </row>
    <row r="10272" spans="1:1" x14ac:dyDescent="0.25">
      <c r="A10272" s="215"/>
    </row>
    <row r="10273" spans="1:1" x14ac:dyDescent="0.25">
      <c r="A10273" s="215"/>
    </row>
    <row r="10274" spans="1:1" x14ac:dyDescent="0.25">
      <c r="A10274" s="215"/>
    </row>
    <row r="10275" spans="1:1" x14ac:dyDescent="0.25">
      <c r="A10275" s="215"/>
    </row>
    <row r="10276" spans="1:1" x14ac:dyDescent="0.25">
      <c r="A10276" s="215"/>
    </row>
    <row r="10277" spans="1:1" x14ac:dyDescent="0.25">
      <c r="A10277" s="215"/>
    </row>
    <row r="10278" spans="1:1" x14ac:dyDescent="0.25">
      <c r="A10278" s="215"/>
    </row>
    <row r="10279" spans="1:1" x14ac:dyDescent="0.25">
      <c r="A10279" s="215"/>
    </row>
    <row r="10280" spans="1:1" x14ac:dyDescent="0.25">
      <c r="A10280" s="215"/>
    </row>
    <row r="10281" spans="1:1" x14ac:dyDescent="0.25">
      <c r="A10281" s="215"/>
    </row>
    <row r="10282" spans="1:1" x14ac:dyDescent="0.25">
      <c r="A10282" s="215"/>
    </row>
    <row r="10283" spans="1:1" x14ac:dyDescent="0.25">
      <c r="A10283" s="215"/>
    </row>
    <row r="10284" spans="1:1" x14ac:dyDescent="0.25">
      <c r="A10284" s="215"/>
    </row>
    <row r="10285" spans="1:1" x14ac:dyDescent="0.25">
      <c r="A10285" s="215"/>
    </row>
    <row r="10286" spans="1:1" x14ac:dyDescent="0.25">
      <c r="A10286" s="215"/>
    </row>
    <row r="10287" spans="1:1" x14ac:dyDescent="0.25">
      <c r="A10287" s="215"/>
    </row>
    <row r="10288" spans="1:1" x14ac:dyDescent="0.25">
      <c r="A10288" s="215"/>
    </row>
    <row r="10289" spans="1:1" x14ac:dyDescent="0.25">
      <c r="A10289" s="215"/>
    </row>
    <row r="10290" spans="1:1" x14ac:dyDescent="0.25">
      <c r="A10290" s="215"/>
    </row>
    <row r="10291" spans="1:1" x14ac:dyDescent="0.25">
      <c r="A10291" s="215"/>
    </row>
    <row r="10292" spans="1:1" x14ac:dyDescent="0.25">
      <c r="A10292" s="215"/>
    </row>
    <row r="10293" spans="1:1" x14ac:dyDescent="0.25">
      <c r="A10293" s="215"/>
    </row>
    <row r="10294" spans="1:1" x14ac:dyDescent="0.25">
      <c r="A10294" s="215"/>
    </row>
    <row r="10295" spans="1:1" x14ac:dyDescent="0.25">
      <c r="A10295" s="215"/>
    </row>
    <row r="10296" spans="1:1" x14ac:dyDescent="0.25">
      <c r="A10296" s="215"/>
    </row>
    <row r="10297" spans="1:1" x14ac:dyDescent="0.25">
      <c r="A10297" s="215"/>
    </row>
    <row r="10298" spans="1:1" x14ac:dyDescent="0.25">
      <c r="A10298" s="215"/>
    </row>
    <row r="10299" spans="1:1" x14ac:dyDescent="0.25">
      <c r="A10299" s="215"/>
    </row>
    <row r="10300" spans="1:1" x14ac:dyDescent="0.25">
      <c r="A10300" s="215"/>
    </row>
    <row r="10301" spans="1:1" x14ac:dyDescent="0.25">
      <c r="A10301" s="215"/>
    </row>
    <row r="10302" spans="1:1" x14ac:dyDescent="0.25">
      <c r="A10302" s="215"/>
    </row>
    <row r="10303" spans="1:1" x14ac:dyDescent="0.25">
      <c r="A10303" s="215"/>
    </row>
    <row r="10304" spans="1:1" x14ac:dyDescent="0.25">
      <c r="A10304" s="215"/>
    </row>
    <row r="10305" spans="1:1" x14ac:dyDescent="0.25">
      <c r="A10305" s="215"/>
    </row>
    <row r="10306" spans="1:1" x14ac:dyDescent="0.25">
      <c r="A10306" s="215"/>
    </row>
    <row r="10307" spans="1:1" x14ac:dyDescent="0.25">
      <c r="A10307" s="215"/>
    </row>
    <row r="10308" spans="1:1" x14ac:dyDescent="0.25">
      <c r="A10308" s="215"/>
    </row>
    <row r="10309" spans="1:1" x14ac:dyDescent="0.25">
      <c r="A10309" s="215"/>
    </row>
    <row r="10310" spans="1:1" x14ac:dyDescent="0.25">
      <c r="A10310" s="215"/>
    </row>
    <row r="10311" spans="1:1" x14ac:dyDescent="0.25">
      <c r="A10311" s="215"/>
    </row>
    <row r="10312" spans="1:1" x14ac:dyDescent="0.25">
      <c r="A10312" s="215"/>
    </row>
    <row r="10313" spans="1:1" x14ac:dyDescent="0.25">
      <c r="A10313" s="215"/>
    </row>
    <row r="10314" spans="1:1" x14ac:dyDescent="0.25">
      <c r="A10314" s="215"/>
    </row>
    <row r="10315" spans="1:1" x14ac:dyDescent="0.25">
      <c r="A10315" s="215"/>
    </row>
    <row r="10316" spans="1:1" x14ac:dyDescent="0.25">
      <c r="A10316" s="215"/>
    </row>
    <row r="10317" spans="1:1" x14ac:dyDescent="0.25">
      <c r="A10317" s="215"/>
    </row>
    <row r="10318" spans="1:1" x14ac:dyDescent="0.25">
      <c r="A10318" s="215"/>
    </row>
    <row r="10319" spans="1:1" x14ac:dyDescent="0.25">
      <c r="A10319" s="215"/>
    </row>
    <row r="10320" spans="1:1" x14ac:dyDescent="0.25">
      <c r="A10320" s="215"/>
    </row>
    <row r="10321" spans="1:1" x14ac:dyDescent="0.25">
      <c r="A10321" s="215"/>
    </row>
    <row r="10322" spans="1:1" x14ac:dyDescent="0.25">
      <c r="A10322" s="215"/>
    </row>
    <row r="10323" spans="1:1" x14ac:dyDescent="0.25">
      <c r="A10323" s="215"/>
    </row>
    <row r="10324" spans="1:1" x14ac:dyDescent="0.25">
      <c r="A10324" s="215"/>
    </row>
    <row r="10325" spans="1:1" x14ac:dyDescent="0.25">
      <c r="A10325" s="215"/>
    </row>
    <row r="10326" spans="1:1" x14ac:dyDescent="0.25">
      <c r="A10326" s="215"/>
    </row>
    <row r="10327" spans="1:1" x14ac:dyDescent="0.25">
      <c r="A10327" s="215"/>
    </row>
    <row r="10328" spans="1:1" x14ac:dyDescent="0.25">
      <c r="A10328" s="215"/>
    </row>
    <row r="10329" spans="1:1" x14ac:dyDescent="0.25">
      <c r="A10329" s="215"/>
    </row>
    <row r="10330" spans="1:1" x14ac:dyDescent="0.25">
      <c r="A10330" s="215"/>
    </row>
    <row r="10331" spans="1:1" x14ac:dyDescent="0.25">
      <c r="A10331" s="215"/>
    </row>
    <row r="10332" spans="1:1" x14ac:dyDescent="0.25">
      <c r="A10332" s="215"/>
    </row>
    <row r="10333" spans="1:1" x14ac:dyDescent="0.25">
      <c r="A10333" s="215"/>
    </row>
    <row r="10334" spans="1:1" x14ac:dyDescent="0.25">
      <c r="A10334" s="215"/>
    </row>
    <row r="10335" spans="1:1" x14ac:dyDescent="0.25">
      <c r="A10335" s="215"/>
    </row>
    <row r="10336" spans="1:1" x14ac:dyDescent="0.25">
      <c r="A10336" s="215"/>
    </row>
    <row r="10337" spans="1:1" x14ac:dyDescent="0.25">
      <c r="A10337" s="215"/>
    </row>
    <row r="10338" spans="1:1" x14ac:dyDescent="0.25">
      <c r="A10338" s="215"/>
    </row>
    <row r="10339" spans="1:1" x14ac:dyDescent="0.25">
      <c r="A10339" s="215"/>
    </row>
    <row r="10340" spans="1:1" x14ac:dyDescent="0.25">
      <c r="A10340" s="215"/>
    </row>
    <row r="10341" spans="1:1" x14ac:dyDescent="0.25">
      <c r="A10341" s="215"/>
    </row>
    <row r="10342" spans="1:1" x14ac:dyDescent="0.25">
      <c r="A10342" s="215"/>
    </row>
    <row r="10343" spans="1:1" x14ac:dyDescent="0.25">
      <c r="A10343" s="215"/>
    </row>
    <row r="10344" spans="1:1" x14ac:dyDescent="0.25">
      <c r="A10344" s="215"/>
    </row>
    <row r="10345" spans="1:1" x14ac:dyDescent="0.25">
      <c r="A10345" s="215"/>
    </row>
    <row r="10346" spans="1:1" x14ac:dyDescent="0.25">
      <c r="A10346" s="215"/>
    </row>
    <row r="10347" spans="1:1" x14ac:dyDescent="0.25">
      <c r="A10347" s="215"/>
    </row>
    <row r="10348" spans="1:1" x14ac:dyDescent="0.25">
      <c r="A10348" s="215"/>
    </row>
    <row r="10349" spans="1:1" x14ac:dyDescent="0.25">
      <c r="A10349" s="215"/>
    </row>
    <row r="10350" spans="1:1" x14ac:dyDescent="0.25">
      <c r="A10350" s="215"/>
    </row>
    <row r="10351" spans="1:1" x14ac:dyDescent="0.25">
      <c r="A10351" s="215"/>
    </row>
    <row r="10352" spans="1:1" x14ac:dyDescent="0.25">
      <c r="A10352" s="215"/>
    </row>
    <row r="10353" spans="1:1" x14ac:dyDescent="0.25">
      <c r="A10353" s="215"/>
    </row>
    <row r="10354" spans="1:1" x14ac:dyDescent="0.25">
      <c r="A10354" s="215"/>
    </row>
    <row r="10355" spans="1:1" x14ac:dyDescent="0.25">
      <c r="A10355" s="215"/>
    </row>
    <row r="10356" spans="1:1" x14ac:dyDescent="0.25">
      <c r="A10356" s="215"/>
    </row>
    <row r="10357" spans="1:1" x14ac:dyDescent="0.25">
      <c r="A10357" s="215"/>
    </row>
    <row r="10358" spans="1:1" x14ac:dyDescent="0.25">
      <c r="A10358" s="215"/>
    </row>
    <row r="10359" spans="1:1" x14ac:dyDescent="0.25">
      <c r="A10359" s="215"/>
    </row>
    <row r="10360" spans="1:1" x14ac:dyDescent="0.25">
      <c r="A10360" s="215"/>
    </row>
    <row r="10361" spans="1:1" x14ac:dyDescent="0.25">
      <c r="A10361" s="215"/>
    </row>
    <row r="10362" spans="1:1" x14ac:dyDescent="0.25">
      <c r="A10362" s="215"/>
    </row>
    <row r="10363" spans="1:1" x14ac:dyDescent="0.25">
      <c r="A10363" s="215"/>
    </row>
    <row r="10364" spans="1:1" x14ac:dyDescent="0.25">
      <c r="A10364" s="215"/>
    </row>
    <row r="10365" spans="1:1" x14ac:dyDescent="0.25">
      <c r="A10365" s="215"/>
    </row>
    <row r="10366" spans="1:1" x14ac:dyDescent="0.25">
      <c r="A10366" s="215"/>
    </row>
    <row r="10367" spans="1:1" x14ac:dyDescent="0.25">
      <c r="A10367" s="215"/>
    </row>
    <row r="10368" spans="1:1" x14ac:dyDescent="0.25">
      <c r="A10368" s="215"/>
    </row>
    <row r="10369" spans="1:1" x14ac:dyDescent="0.25">
      <c r="A10369" s="215"/>
    </row>
    <row r="10370" spans="1:1" x14ac:dyDescent="0.25">
      <c r="A10370" s="215"/>
    </row>
    <row r="10371" spans="1:1" x14ac:dyDescent="0.25">
      <c r="A10371" s="215"/>
    </row>
    <row r="10372" spans="1:1" x14ac:dyDescent="0.25">
      <c r="A10372" s="215"/>
    </row>
    <row r="10373" spans="1:1" x14ac:dyDescent="0.25">
      <c r="A10373" s="215"/>
    </row>
    <row r="10374" spans="1:1" x14ac:dyDescent="0.25">
      <c r="A10374" s="215"/>
    </row>
    <row r="10375" spans="1:1" x14ac:dyDescent="0.25">
      <c r="A10375" s="215"/>
    </row>
    <row r="10376" spans="1:1" x14ac:dyDescent="0.25">
      <c r="A10376" s="215"/>
    </row>
    <row r="10377" spans="1:1" x14ac:dyDescent="0.25">
      <c r="A10377" s="215"/>
    </row>
    <row r="10378" spans="1:1" x14ac:dyDescent="0.25">
      <c r="A10378" s="215"/>
    </row>
    <row r="10379" spans="1:1" x14ac:dyDescent="0.25">
      <c r="A10379" s="215"/>
    </row>
    <row r="10380" spans="1:1" x14ac:dyDescent="0.25">
      <c r="A10380" s="215"/>
    </row>
    <row r="10381" spans="1:1" x14ac:dyDescent="0.25">
      <c r="A10381" s="215"/>
    </row>
    <row r="10382" spans="1:1" x14ac:dyDescent="0.25">
      <c r="A10382" s="215"/>
    </row>
    <row r="10383" spans="1:1" x14ac:dyDescent="0.25">
      <c r="A10383" s="215"/>
    </row>
    <row r="10384" spans="1:1" x14ac:dyDescent="0.25">
      <c r="A10384" s="215"/>
    </row>
    <row r="10385" spans="1:1" x14ac:dyDescent="0.25">
      <c r="A10385" s="215"/>
    </row>
    <row r="10386" spans="1:1" x14ac:dyDescent="0.25">
      <c r="A10386" s="215"/>
    </row>
    <row r="10387" spans="1:1" x14ac:dyDescent="0.25">
      <c r="A10387" s="215"/>
    </row>
    <row r="10388" spans="1:1" x14ac:dyDescent="0.25">
      <c r="A10388" s="215"/>
    </row>
    <row r="10389" spans="1:1" x14ac:dyDescent="0.25">
      <c r="A10389" s="215"/>
    </row>
    <row r="10390" spans="1:1" x14ac:dyDescent="0.25">
      <c r="A10390" s="215"/>
    </row>
    <row r="10391" spans="1:1" x14ac:dyDescent="0.25">
      <c r="A10391" s="215"/>
    </row>
    <row r="10392" spans="1:1" x14ac:dyDescent="0.25">
      <c r="A10392" s="215"/>
    </row>
    <row r="10393" spans="1:1" x14ac:dyDescent="0.25">
      <c r="A10393" s="215"/>
    </row>
    <row r="10394" spans="1:1" x14ac:dyDescent="0.25">
      <c r="A10394" s="215"/>
    </row>
    <row r="10395" spans="1:1" x14ac:dyDescent="0.25">
      <c r="A10395" s="215"/>
    </row>
    <row r="10396" spans="1:1" x14ac:dyDescent="0.25">
      <c r="A10396" s="215"/>
    </row>
    <row r="10397" spans="1:1" x14ac:dyDescent="0.25">
      <c r="A10397" s="215"/>
    </row>
    <row r="10398" spans="1:1" x14ac:dyDescent="0.25">
      <c r="A10398" s="215"/>
    </row>
    <row r="10399" spans="1:1" x14ac:dyDescent="0.25">
      <c r="A10399" s="215"/>
    </row>
    <row r="10400" spans="1:1" x14ac:dyDescent="0.25">
      <c r="A10400" s="215"/>
    </row>
    <row r="10401" spans="1:1" x14ac:dyDescent="0.25">
      <c r="A10401" s="215"/>
    </row>
    <row r="10402" spans="1:1" x14ac:dyDescent="0.25">
      <c r="A10402" s="215"/>
    </row>
    <row r="10403" spans="1:1" x14ac:dyDescent="0.25">
      <c r="A10403" s="215"/>
    </row>
    <row r="10404" spans="1:1" x14ac:dyDescent="0.25">
      <c r="A10404" s="215"/>
    </row>
    <row r="10405" spans="1:1" x14ac:dyDescent="0.25">
      <c r="A10405" s="215"/>
    </row>
    <row r="10406" spans="1:1" x14ac:dyDescent="0.25">
      <c r="A10406" s="215"/>
    </row>
    <row r="10407" spans="1:1" x14ac:dyDescent="0.25">
      <c r="A10407" s="215"/>
    </row>
    <row r="10408" spans="1:1" x14ac:dyDescent="0.25">
      <c r="A10408" s="215"/>
    </row>
    <row r="10409" spans="1:1" x14ac:dyDescent="0.25">
      <c r="A10409" s="215"/>
    </row>
    <row r="10410" spans="1:1" x14ac:dyDescent="0.25">
      <c r="A10410" s="215"/>
    </row>
    <row r="10411" spans="1:1" x14ac:dyDescent="0.25">
      <c r="A10411" s="215"/>
    </row>
    <row r="10412" spans="1:1" x14ac:dyDescent="0.25">
      <c r="A10412" s="215"/>
    </row>
    <row r="10413" spans="1:1" x14ac:dyDescent="0.25">
      <c r="A10413" s="215"/>
    </row>
    <row r="10414" spans="1:1" x14ac:dyDescent="0.25">
      <c r="A10414" s="215"/>
    </row>
    <row r="10415" spans="1:1" x14ac:dyDescent="0.25">
      <c r="A10415" s="215"/>
    </row>
    <row r="10416" spans="1:1" x14ac:dyDescent="0.25">
      <c r="A10416" s="215"/>
    </row>
    <row r="10417" spans="1:1" x14ac:dyDescent="0.25">
      <c r="A10417" s="215"/>
    </row>
    <row r="10418" spans="1:1" x14ac:dyDescent="0.25">
      <c r="A10418" s="215"/>
    </row>
    <row r="10419" spans="1:1" x14ac:dyDescent="0.25">
      <c r="A10419" s="215"/>
    </row>
    <row r="10420" spans="1:1" x14ac:dyDescent="0.25">
      <c r="A10420" s="215"/>
    </row>
    <row r="10421" spans="1:1" x14ac:dyDescent="0.25">
      <c r="A10421" s="215"/>
    </row>
    <row r="10422" spans="1:1" x14ac:dyDescent="0.25">
      <c r="A10422" s="215"/>
    </row>
    <row r="10423" spans="1:1" x14ac:dyDescent="0.25">
      <c r="A10423" s="215"/>
    </row>
    <row r="10424" spans="1:1" x14ac:dyDescent="0.25">
      <c r="A10424" s="215"/>
    </row>
    <row r="10425" spans="1:1" x14ac:dyDescent="0.25">
      <c r="A10425" s="215"/>
    </row>
    <row r="10426" spans="1:1" x14ac:dyDescent="0.25">
      <c r="A10426" s="215"/>
    </row>
    <row r="10427" spans="1:1" x14ac:dyDescent="0.25">
      <c r="A10427" s="215"/>
    </row>
    <row r="10428" spans="1:1" x14ac:dyDescent="0.25">
      <c r="A10428" s="215"/>
    </row>
    <row r="10429" spans="1:1" x14ac:dyDescent="0.25">
      <c r="A10429" s="215"/>
    </row>
    <row r="10430" spans="1:1" x14ac:dyDescent="0.25">
      <c r="A10430" s="215"/>
    </row>
    <row r="10431" spans="1:1" x14ac:dyDescent="0.25">
      <c r="A10431" s="215"/>
    </row>
    <row r="10432" spans="1:1" x14ac:dyDescent="0.25">
      <c r="A10432" s="215"/>
    </row>
    <row r="10433" spans="1:1" x14ac:dyDescent="0.25">
      <c r="A10433" s="215"/>
    </row>
    <row r="10434" spans="1:1" x14ac:dyDescent="0.25">
      <c r="A10434" s="215"/>
    </row>
    <row r="10435" spans="1:1" x14ac:dyDescent="0.25">
      <c r="A10435" s="215"/>
    </row>
    <row r="10436" spans="1:1" x14ac:dyDescent="0.25">
      <c r="A10436" s="215"/>
    </row>
    <row r="10437" spans="1:1" x14ac:dyDescent="0.25">
      <c r="A10437" s="215"/>
    </row>
    <row r="10438" spans="1:1" x14ac:dyDescent="0.25">
      <c r="A10438" s="215"/>
    </row>
    <row r="10439" spans="1:1" x14ac:dyDescent="0.25">
      <c r="A10439" s="215"/>
    </row>
    <row r="10440" spans="1:1" x14ac:dyDescent="0.25">
      <c r="A10440" s="215"/>
    </row>
    <row r="10441" spans="1:1" x14ac:dyDescent="0.25">
      <c r="A10441" s="215"/>
    </row>
    <row r="10442" spans="1:1" x14ac:dyDescent="0.25">
      <c r="A10442" s="215"/>
    </row>
    <row r="10443" spans="1:1" x14ac:dyDescent="0.25">
      <c r="A10443" s="215"/>
    </row>
    <row r="10444" spans="1:1" x14ac:dyDescent="0.25">
      <c r="A10444" s="215"/>
    </row>
    <row r="10445" spans="1:1" x14ac:dyDescent="0.25">
      <c r="A10445" s="215"/>
    </row>
    <row r="10446" spans="1:1" x14ac:dyDescent="0.25">
      <c r="A10446" s="215"/>
    </row>
    <row r="10447" spans="1:1" x14ac:dyDescent="0.25">
      <c r="A10447" s="215"/>
    </row>
    <row r="10448" spans="1:1" x14ac:dyDescent="0.25">
      <c r="A10448" s="215"/>
    </row>
    <row r="10449" spans="1:1" x14ac:dyDescent="0.25">
      <c r="A10449" s="215"/>
    </row>
    <row r="10450" spans="1:1" x14ac:dyDescent="0.25">
      <c r="A10450" s="215"/>
    </row>
    <row r="10451" spans="1:1" x14ac:dyDescent="0.25">
      <c r="A10451" s="215"/>
    </row>
    <row r="10452" spans="1:1" x14ac:dyDescent="0.25">
      <c r="A10452" s="215"/>
    </row>
    <row r="10453" spans="1:1" x14ac:dyDescent="0.25">
      <c r="A10453" s="215"/>
    </row>
    <row r="10454" spans="1:1" x14ac:dyDescent="0.25">
      <c r="A10454" s="215"/>
    </row>
    <row r="10455" spans="1:1" x14ac:dyDescent="0.25">
      <c r="A10455" s="215"/>
    </row>
    <row r="10456" spans="1:1" x14ac:dyDescent="0.25">
      <c r="A10456" s="215"/>
    </row>
    <row r="10457" spans="1:1" x14ac:dyDescent="0.25">
      <c r="A10457" s="215"/>
    </row>
    <row r="10458" spans="1:1" x14ac:dyDescent="0.25">
      <c r="A10458" s="215"/>
    </row>
    <row r="10459" spans="1:1" x14ac:dyDescent="0.25">
      <c r="A10459" s="215"/>
    </row>
    <row r="10460" spans="1:1" x14ac:dyDescent="0.25">
      <c r="A10460" s="215"/>
    </row>
    <row r="10461" spans="1:1" x14ac:dyDescent="0.25">
      <c r="A10461" s="215"/>
    </row>
    <row r="10462" spans="1:1" x14ac:dyDescent="0.25">
      <c r="A10462" s="215"/>
    </row>
    <row r="10463" spans="1:1" x14ac:dyDescent="0.25">
      <c r="A10463" s="215"/>
    </row>
    <row r="10464" spans="1:1" x14ac:dyDescent="0.25">
      <c r="A10464" s="215"/>
    </row>
    <row r="10465" spans="1:1" x14ac:dyDescent="0.25">
      <c r="A10465" s="215"/>
    </row>
    <row r="10466" spans="1:1" x14ac:dyDescent="0.25">
      <c r="A10466" s="215"/>
    </row>
    <row r="10467" spans="1:1" x14ac:dyDescent="0.25">
      <c r="A10467" s="215"/>
    </row>
    <row r="10468" spans="1:1" x14ac:dyDescent="0.25">
      <c r="A10468" s="215"/>
    </row>
    <row r="10469" spans="1:1" x14ac:dyDescent="0.25">
      <c r="A10469" s="215"/>
    </row>
    <row r="10470" spans="1:1" x14ac:dyDescent="0.25">
      <c r="A10470" s="215"/>
    </row>
    <row r="10471" spans="1:1" x14ac:dyDescent="0.25">
      <c r="A10471" s="215"/>
    </row>
    <row r="10472" spans="1:1" x14ac:dyDescent="0.25">
      <c r="A10472" s="215"/>
    </row>
    <row r="10473" spans="1:1" x14ac:dyDescent="0.25">
      <c r="A10473" s="215"/>
    </row>
    <row r="10474" spans="1:1" x14ac:dyDescent="0.25">
      <c r="A10474" s="215"/>
    </row>
    <row r="10475" spans="1:1" x14ac:dyDescent="0.25">
      <c r="A10475" s="215"/>
    </row>
    <row r="10476" spans="1:1" x14ac:dyDescent="0.25">
      <c r="A10476" s="215"/>
    </row>
    <row r="10477" spans="1:1" x14ac:dyDescent="0.25">
      <c r="A10477" s="215"/>
    </row>
    <row r="10478" spans="1:1" x14ac:dyDescent="0.25">
      <c r="A10478" s="215"/>
    </row>
    <row r="10479" spans="1:1" x14ac:dyDescent="0.25">
      <c r="A10479" s="215"/>
    </row>
    <row r="10480" spans="1:1" x14ac:dyDescent="0.25">
      <c r="A10480" s="215"/>
    </row>
    <row r="10481" spans="1:1" x14ac:dyDescent="0.25">
      <c r="A10481" s="215"/>
    </row>
    <row r="10482" spans="1:1" x14ac:dyDescent="0.25">
      <c r="A10482" s="215"/>
    </row>
    <row r="10483" spans="1:1" x14ac:dyDescent="0.25">
      <c r="A10483" s="215"/>
    </row>
    <row r="10484" spans="1:1" x14ac:dyDescent="0.25">
      <c r="A10484" s="215"/>
    </row>
    <row r="10485" spans="1:1" x14ac:dyDescent="0.25">
      <c r="A10485" s="215"/>
    </row>
    <row r="10486" spans="1:1" x14ac:dyDescent="0.25">
      <c r="A10486" s="215"/>
    </row>
    <row r="10487" spans="1:1" x14ac:dyDescent="0.25">
      <c r="A10487" s="215"/>
    </row>
    <row r="10488" spans="1:1" x14ac:dyDescent="0.25">
      <c r="A10488" s="215"/>
    </row>
    <row r="10489" spans="1:1" x14ac:dyDescent="0.25">
      <c r="A10489" s="215"/>
    </row>
    <row r="10490" spans="1:1" x14ac:dyDescent="0.25">
      <c r="A10490" s="215"/>
    </row>
    <row r="10491" spans="1:1" x14ac:dyDescent="0.25">
      <c r="A10491" s="215"/>
    </row>
    <row r="10492" spans="1:1" x14ac:dyDescent="0.25">
      <c r="A10492" s="215"/>
    </row>
    <row r="10493" spans="1:1" x14ac:dyDescent="0.25">
      <c r="A10493" s="215"/>
    </row>
    <row r="10494" spans="1:1" x14ac:dyDescent="0.25">
      <c r="A10494" s="215"/>
    </row>
    <row r="10495" spans="1:1" x14ac:dyDescent="0.25">
      <c r="A10495" s="215"/>
    </row>
    <row r="10496" spans="1:1" x14ac:dyDescent="0.25">
      <c r="A10496" s="215"/>
    </row>
    <row r="10497" spans="1:1" x14ac:dyDescent="0.25">
      <c r="A10497" s="215"/>
    </row>
    <row r="10498" spans="1:1" x14ac:dyDescent="0.25">
      <c r="A10498" s="215"/>
    </row>
    <row r="10499" spans="1:1" x14ac:dyDescent="0.25">
      <c r="A10499" s="215"/>
    </row>
    <row r="10500" spans="1:1" x14ac:dyDescent="0.25">
      <c r="A10500" s="215"/>
    </row>
    <row r="10501" spans="1:1" x14ac:dyDescent="0.25">
      <c r="A10501" s="215"/>
    </row>
    <row r="10502" spans="1:1" x14ac:dyDescent="0.25">
      <c r="A10502" s="215"/>
    </row>
    <row r="10503" spans="1:1" x14ac:dyDescent="0.25">
      <c r="A10503" s="215"/>
    </row>
    <row r="10504" spans="1:1" x14ac:dyDescent="0.25">
      <c r="A10504" s="215"/>
    </row>
    <row r="10505" spans="1:1" x14ac:dyDescent="0.25">
      <c r="A10505" s="215"/>
    </row>
    <row r="10506" spans="1:1" x14ac:dyDescent="0.25">
      <c r="A10506" s="215"/>
    </row>
    <row r="10507" spans="1:1" x14ac:dyDescent="0.25">
      <c r="A10507" s="215"/>
    </row>
    <row r="10508" spans="1:1" x14ac:dyDescent="0.25">
      <c r="A10508" s="215"/>
    </row>
    <row r="10509" spans="1:1" x14ac:dyDescent="0.25">
      <c r="A10509" s="215"/>
    </row>
    <row r="10510" spans="1:1" x14ac:dyDescent="0.25">
      <c r="A10510" s="215"/>
    </row>
    <row r="10511" spans="1:1" x14ac:dyDescent="0.25">
      <c r="A10511" s="215"/>
    </row>
    <row r="10512" spans="1:1" x14ac:dyDescent="0.25">
      <c r="A10512" s="215"/>
    </row>
    <row r="10513" spans="1:1" x14ac:dyDescent="0.25">
      <c r="A10513" s="215"/>
    </row>
    <row r="10514" spans="1:1" x14ac:dyDescent="0.25">
      <c r="A10514" s="215"/>
    </row>
    <row r="10515" spans="1:1" x14ac:dyDescent="0.25">
      <c r="A10515" s="215"/>
    </row>
    <row r="10516" spans="1:1" x14ac:dyDescent="0.25">
      <c r="A10516" s="215"/>
    </row>
    <row r="10517" spans="1:1" x14ac:dyDescent="0.25">
      <c r="A10517" s="215"/>
    </row>
    <row r="10518" spans="1:1" x14ac:dyDescent="0.25">
      <c r="A10518" s="215"/>
    </row>
    <row r="10519" spans="1:1" x14ac:dyDescent="0.25">
      <c r="A10519" s="215"/>
    </row>
    <row r="10520" spans="1:1" x14ac:dyDescent="0.25">
      <c r="A10520" s="215"/>
    </row>
    <row r="10521" spans="1:1" x14ac:dyDescent="0.25">
      <c r="A10521" s="215"/>
    </row>
    <row r="10522" spans="1:1" x14ac:dyDescent="0.25">
      <c r="A10522" s="215"/>
    </row>
    <row r="10523" spans="1:1" x14ac:dyDescent="0.25">
      <c r="A10523" s="215"/>
    </row>
    <row r="10524" spans="1:1" x14ac:dyDescent="0.25">
      <c r="A10524" s="215"/>
    </row>
    <row r="10525" spans="1:1" x14ac:dyDescent="0.25">
      <c r="A10525" s="215"/>
    </row>
    <row r="10526" spans="1:1" x14ac:dyDescent="0.25">
      <c r="A10526" s="215"/>
    </row>
    <row r="10527" spans="1:1" x14ac:dyDescent="0.25">
      <c r="A10527" s="215"/>
    </row>
    <row r="10528" spans="1:1" x14ac:dyDescent="0.25">
      <c r="A10528" s="215"/>
    </row>
    <row r="10529" spans="1:1" x14ac:dyDescent="0.25">
      <c r="A10529" s="215"/>
    </row>
    <row r="10530" spans="1:1" x14ac:dyDescent="0.25">
      <c r="A10530" s="215"/>
    </row>
    <row r="10531" spans="1:1" x14ac:dyDescent="0.25">
      <c r="A10531" s="215"/>
    </row>
    <row r="10532" spans="1:1" x14ac:dyDescent="0.25">
      <c r="A10532" s="215"/>
    </row>
    <row r="10533" spans="1:1" x14ac:dyDescent="0.25">
      <c r="A10533" s="215"/>
    </row>
    <row r="10534" spans="1:1" x14ac:dyDescent="0.25">
      <c r="A10534" s="215"/>
    </row>
    <row r="10535" spans="1:1" x14ac:dyDescent="0.25">
      <c r="A10535" s="215"/>
    </row>
    <row r="10536" spans="1:1" x14ac:dyDescent="0.25">
      <c r="A10536" s="215"/>
    </row>
    <row r="10537" spans="1:1" x14ac:dyDescent="0.25">
      <c r="A10537" s="215"/>
    </row>
    <row r="10538" spans="1:1" x14ac:dyDescent="0.25">
      <c r="A10538" s="215"/>
    </row>
    <row r="10539" spans="1:1" x14ac:dyDescent="0.25">
      <c r="A10539" s="215"/>
    </row>
    <row r="10540" spans="1:1" x14ac:dyDescent="0.25">
      <c r="A10540" s="215"/>
    </row>
    <row r="10541" spans="1:1" x14ac:dyDescent="0.25">
      <c r="A10541" s="215"/>
    </row>
    <row r="10542" spans="1:1" x14ac:dyDescent="0.25">
      <c r="A10542" s="215"/>
    </row>
    <row r="10543" spans="1:1" x14ac:dyDescent="0.25">
      <c r="A10543" s="215"/>
    </row>
    <row r="10544" spans="1:1" x14ac:dyDescent="0.25">
      <c r="A10544" s="215"/>
    </row>
    <row r="10545" spans="1:1" x14ac:dyDescent="0.25">
      <c r="A10545" s="215"/>
    </row>
    <row r="10546" spans="1:1" x14ac:dyDescent="0.25">
      <c r="A10546" s="215"/>
    </row>
    <row r="10547" spans="1:1" x14ac:dyDescent="0.25">
      <c r="A10547" s="215"/>
    </row>
    <row r="10548" spans="1:1" x14ac:dyDescent="0.25">
      <c r="A10548" s="215"/>
    </row>
    <row r="10549" spans="1:1" x14ac:dyDescent="0.25">
      <c r="A10549" s="215"/>
    </row>
    <row r="10550" spans="1:1" x14ac:dyDescent="0.25">
      <c r="A10550" s="215"/>
    </row>
    <row r="10551" spans="1:1" x14ac:dyDescent="0.25">
      <c r="A10551" s="215"/>
    </row>
    <row r="10552" spans="1:1" x14ac:dyDescent="0.25">
      <c r="A10552" s="215"/>
    </row>
    <row r="10553" spans="1:1" x14ac:dyDescent="0.25">
      <c r="A10553" s="215"/>
    </row>
    <row r="10554" spans="1:1" x14ac:dyDescent="0.25">
      <c r="A10554" s="215"/>
    </row>
    <row r="10555" spans="1:1" x14ac:dyDescent="0.25">
      <c r="A10555" s="215"/>
    </row>
    <row r="10556" spans="1:1" x14ac:dyDescent="0.25">
      <c r="A10556" s="215"/>
    </row>
    <row r="10557" spans="1:1" x14ac:dyDescent="0.25">
      <c r="A10557" s="215"/>
    </row>
    <row r="10558" spans="1:1" x14ac:dyDescent="0.25">
      <c r="A10558" s="215"/>
    </row>
    <row r="10559" spans="1:1" x14ac:dyDescent="0.25">
      <c r="A10559" s="215"/>
    </row>
    <row r="10560" spans="1:1" x14ac:dyDescent="0.25">
      <c r="A10560" s="215"/>
    </row>
    <row r="10561" spans="1:1" x14ac:dyDescent="0.25">
      <c r="A10561" s="215"/>
    </row>
    <row r="10562" spans="1:1" x14ac:dyDescent="0.25">
      <c r="A10562" s="215"/>
    </row>
    <row r="10563" spans="1:1" x14ac:dyDescent="0.25">
      <c r="A10563" s="215"/>
    </row>
    <row r="10564" spans="1:1" x14ac:dyDescent="0.25">
      <c r="A10564" s="215"/>
    </row>
    <row r="10565" spans="1:1" x14ac:dyDescent="0.25">
      <c r="A10565" s="215"/>
    </row>
    <row r="10566" spans="1:1" x14ac:dyDescent="0.25">
      <c r="A10566" s="215"/>
    </row>
    <row r="10567" spans="1:1" x14ac:dyDescent="0.25">
      <c r="A10567" s="215"/>
    </row>
    <row r="10568" spans="1:1" x14ac:dyDescent="0.25">
      <c r="A10568" s="215"/>
    </row>
    <row r="10569" spans="1:1" x14ac:dyDescent="0.25">
      <c r="A10569" s="215"/>
    </row>
    <row r="10570" spans="1:1" x14ac:dyDescent="0.25">
      <c r="A10570" s="215"/>
    </row>
    <row r="10571" spans="1:1" x14ac:dyDescent="0.25">
      <c r="A10571" s="215"/>
    </row>
    <row r="10572" spans="1:1" x14ac:dyDescent="0.25">
      <c r="A10572" s="215"/>
    </row>
    <row r="10573" spans="1:1" x14ac:dyDescent="0.25">
      <c r="A10573" s="215"/>
    </row>
    <row r="10574" spans="1:1" x14ac:dyDescent="0.25">
      <c r="A10574" s="215"/>
    </row>
    <row r="10575" spans="1:1" x14ac:dyDescent="0.25">
      <c r="A10575" s="215"/>
    </row>
    <row r="10576" spans="1:1" x14ac:dyDescent="0.25">
      <c r="A10576" s="215"/>
    </row>
    <row r="10577" spans="1:1" x14ac:dyDescent="0.25">
      <c r="A10577" s="215"/>
    </row>
    <row r="10578" spans="1:1" x14ac:dyDescent="0.25">
      <c r="A10578" s="215"/>
    </row>
    <row r="10579" spans="1:1" x14ac:dyDescent="0.25">
      <c r="A10579" s="215"/>
    </row>
    <row r="10580" spans="1:1" x14ac:dyDescent="0.25">
      <c r="A10580" s="215"/>
    </row>
    <row r="10581" spans="1:1" x14ac:dyDescent="0.25">
      <c r="A10581" s="215"/>
    </row>
    <row r="10582" spans="1:1" x14ac:dyDescent="0.25">
      <c r="A10582" s="215"/>
    </row>
    <row r="10583" spans="1:1" x14ac:dyDescent="0.25">
      <c r="A10583" s="215"/>
    </row>
    <row r="10584" spans="1:1" x14ac:dyDescent="0.25">
      <c r="A10584" s="215"/>
    </row>
    <row r="10585" spans="1:1" x14ac:dyDescent="0.25">
      <c r="A10585" s="215"/>
    </row>
    <row r="10586" spans="1:1" x14ac:dyDescent="0.25">
      <c r="A10586" s="215"/>
    </row>
    <row r="10587" spans="1:1" x14ac:dyDescent="0.25">
      <c r="A10587" s="215"/>
    </row>
    <row r="10588" spans="1:1" x14ac:dyDescent="0.25">
      <c r="A10588" s="215"/>
    </row>
    <row r="10589" spans="1:1" x14ac:dyDescent="0.25">
      <c r="A10589" s="215"/>
    </row>
    <row r="10590" spans="1:1" x14ac:dyDescent="0.25">
      <c r="A10590" s="215"/>
    </row>
    <row r="10591" spans="1:1" x14ac:dyDescent="0.25">
      <c r="A10591" s="215"/>
    </row>
    <row r="10592" spans="1:1" x14ac:dyDescent="0.25">
      <c r="A10592" s="215"/>
    </row>
    <row r="10593" spans="1:1" x14ac:dyDescent="0.25">
      <c r="A10593" s="215"/>
    </row>
    <row r="10594" spans="1:1" x14ac:dyDescent="0.25">
      <c r="A10594" s="215"/>
    </row>
    <row r="10595" spans="1:1" x14ac:dyDescent="0.25">
      <c r="A10595" s="215"/>
    </row>
    <row r="10596" spans="1:1" x14ac:dyDescent="0.25">
      <c r="A10596" s="215"/>
    </row>
    <row r="10597" spans="1:1" x14ac:dyDescent="0.25">
      <c r="A10597" s="215"/>
    </row>
    <row r="10598" spans="1:1" x14ac:dyDescent="0.25">
      <c r="A10598" s="215"/>
    </row>
    <row r="10599" spans="1:1" x14ac:dyDescent="0.25">
      <c r="A10599" s="215"/>
    </row>
    <row r="10600" spans="1:1" x14ac:dyDescent="0.25">
      <c r="A10600" s="215"/>
    </row>
    <row r="10601" spans="1:1" x14ac:dyDescent="0.25">
      <c r="A10601" s="215"/>
    </row>
    <row r="10602" spans="1:1" x14ac:dyDescent="0.25">
      <c r="A10602" s="215"/>
    </row>
    <row r="10603" spans="1:1" x14ac:dyDescent="0.25">
      <c r="A10603" s="215"/>
    </row>
    <row r="10604" spans="1:1" x14ac:dyDescent="0.25">
      <c r="A10604" s="215"/>
    </row>
    <row r="10605" spans="1:1" x14ac:dyDescent="0.25">
      <c r="A10605" s="215"/>
    </row>
    <row r="10606" spans="1:1" x14ac:dyDescent="0.25">
      <c r="A10606" s="215"/>
    </row>
    <row r="10607" spans="1:1" x14ac:dyDescent="0.25">
      <c r="A10607" s="215"/>
    </row>
    <row r="10608" spans="1:1" x14ac:dyDescent="0.25">
      <c r="A10608" s="215"/>
    </row>
    <row r="10609" spans="1:1" x14ac:dyDescent="0.25">
      <c r="A10609" s="215"/>
    </row>
    <row r="10610" spans="1:1" x14ac:dyDescent="0.25">
      <c r="A10610" s="215"/>
    </row>
    <row r="10611" spans="1:1" x14ac:dyDescent="0.25">
      <c r="A10611" s="215"/>
    </row>
    <row r="10612" spans="1:1" x14ac:dyDescent="0.25">
      <c r="A10612" s="215"/>
    </row>
    <row r="10613" spans="1:1" x14ac:dyDescent="0.25">
      <c r="A10613" s="215"/>
    </row>
    <row r="10614" spans="1:1" x14ac:dyDescent="0.25">
      <c r="A10614" s="215"/>
    </row>
    <row r="10615" spans="1:1" x14ac:dyDescent="0.25">
      <c r="A10615" s="215"/>
    </row>
    <row r="10616" spans="1:1" x14ac:dyDescent="0.25">
      <c r="A10616" s="215"/>
    </row>
    <row r="10617" spans="1:1" x14ac:dyDescent="0.25">
      <c r="A10617" s="215"/>
    </row>
    <row r="10618" spans="1:1" x14ac:dyDescent="0.25">
      <c r="A10618" s="215"/>
    </row>
    <row r="10619" spans="1:1" x14ac:dyDescent="0.25">
      <c r="A10619" s="215"/>
    </row>
    <row r="10620" spans="1:1" x14ac:dyDescent="0.25">
      <c r="A10620" s="215"/>
    </row>
    <row r="10621" spans="1:1" x14ac:dyDescent="0.25">
      <c r="A10621" s="215"/>
    </row>
    <row r="10622" spans="1:1" x14ac:dyDescent="0.25">
      <c r="A10622" s="215"/>
    </row>
    <row r="10623" spans="1:1" x14ac:dyDescent="0.25">
      <c r="A10623" s="215"/>
    </row>
    <row r="10624" spans="1:1" x14ac:dyDescent="0.25">
      <c r="A10624" s="215"/>
    </row>
    <row r="10625" spans="1:1" x14ac:dyDescent="0.25">
      <c r="A10625" s="215"/>
    </row>
    <row r="10626" spans="1:1" x14ac:dyDescent="0.25">
      <c r="A10626" s="215"/>
    </row>
    <row r="10627" spans="1:1" x14ac:dyDescent="0.25">
      <c r="A10627" s="215"/>
    </row>
    <row r="10628" spans="1:1" x14ac:dyDescent="0.25">
      <c r="A10628" s="215"/>
    </row>
    <row r="10629" spans="1:1" x14ac:dyDescent="0.25">
      <c r="A10629" s="215"/>
    </row>
    <row r="10630" spans="1:1" x14ac:dyDescent="0.25">
      <c r="A10630" s="215"/>
    </row>
    <row r="10631" spans="1:1" x14ac:dyDescent="0.25">
      <c r="A10631" s="215"/>
    </row>
    <row r="10632" spans="1:1" x14ac:dyDescent="0.25">
      <c r="A10632" s="215"/>
    </row>
    <row r="10633" spans="1:1" x14ac:dyDescent="0.25">
      <c r="A10633" s="215"/>
    </row>
    <row r="10634" spans="1:1" x14ac:dyDescent="0.25">
      <c r="A10634" s="215"/>
    </row>
    <row r="10635" spans="1:1" x14ac:dyDescent="0.25">
      <c r="A10635" s="215"/>
    </row>
    <row r="10636" spans="1:1" x14ac:dyDescent="0.25">
      <c r="A10636" s="215"/>
    </row>
    <row r="10637" spans="1:1" x14ac:dyDescent="0.25">
      <c r="A10637" s="215"/>
    </row>
    <row r="10638" spans="1:1" x14ac:dyDescent="0.25">
      <c r="A10638" s="215"/>
    </row>
    <row r="10639" spans="1:1" x14ac:dyDescent="0.25">
      <c r="A10639" s="215"/>
    </row>
    <row r="10640" spans="1:1" x14ac:dyDescent="0.25">
      <c r="A10640" s="215"/>
    </row>
    <row r="10641" spans="1:1" x14ac:dyDescent="0.25">
      <c r="A10641" s="215"/>
    </row>
    <row r="10642" spans="1:1" x14ac:dyDescent="0.25">
      <c r="A10642" s="215"/>
    </row>
    <row r="10643" spans="1:1" x14ac:dyDescent="0.25">
      <c r="A10643" s="215"/>
    </row>
    <row r="10644" spans="1:1" x14ac:dyDescent="0.25">
      <c r="A10644" s="215"/>
    </row>
    <row r="10645" spans="1:1" x14ac:dyDescent="0.25">
      <c r="A10645" s="215"/>
    </row>
    <row r="10646" spans="1:1" x14ac:dyDescent="0.25">
      <c r="A10646" s="215"/>
    </row>
    <row r="10647" spans="1:1" x14ac:dyDescent="0.25">
      <c r="A10647" s="215"/>
    </row>
    <row r="10648" spans="1:1" x14ac:dyDescent="0.25">
      <c r="A10648" s="215"/>
    </row>
    <row r="10649" spans="1:1" x14ac:dyDescent="0.25">
      <c r="A10649" s="215"/>
    </row>
    <row r="10650" spans="1:1" x14ac:dyDescent="0.25">
      <c r="A10650" s="215"/>
    </row>
    <row r="10651" spans="1:1" x14ac:dyDescent="0.25">
      <c r="A10651" s="215"/>
    </row>
    <row r="10652" spans="1:1" x14ac:dyDescent="0.25">
      <c r="A10652" s="215"/>
    </row>
    <row r="10653" spans="1:1" x14ac:dyDescent="0.25">
      <c r="A10653" s="215"/>
    </row>
    <row r="10654" spans="1:1" x14ac:dyDescent="0.25">
      <c r="A10654" s="215"/>
    </row>
    <row r="10655" spans="1:1" x14ac:dyDescent="0.25">
      <c r="A10655" s="215"/>
    </row>
    <row r="10656" spans="1:1" x14ac:dyDescent="0.25">
      <c r="A10656" s="215"/>
    </row>
    <row r="10657" spans="1:1" x14ac:dyDescent="0.25">
      <c r="A10657" s="215"/>
    </row>
    <row r="10658" spans="1:1" x14ac:dyDescent="0.25">
      <c r="A10658" s="215"/>
    </row>
    <row r="10659" spans="1:1" x14ac:dyDescent="0.25">
      <c r="A10659" s="215"/>
    </row>
    <row r="10660" spans="1:1" x14ac:dyDescent="0.25">
      <c r="A10660" s="215"/>
    </row>
    <row r="10661" spans="1:1" x14ac:dyDescent="0.25">
      <c r="A10661" s="215"/>
    </row>
    <row r="10662" spans="1:1" x14ac:dyDescent="0.25">
      <c r="A10662" s="215"/>
    </row>
    <row r="10663" spans="1:1" x14ac:dyDescent="0.25">
      <c r="A10663" s="215"/>
    </row>
    <row r="10664" spans="1:1" x14ac:dyDescent="0.25">
      <c r="A10664" s="215"/>
    </row>
    <row r="10665" spans="1:1" x14ac:dyDescent="0.25">
      <c r="A10665" s="215"/>
    </row>
    <row r="10666" spans="1:1" x14ac:dyDescent="0.25">
      <c r="A10666" s="215"/>
    </row>
    <row r="10667" spans="1:1" x14ac:dyDescent="0.25">
      <c r="A10667" s="215"/>
    </row>
    <row r="10668" spans="1:1" x14ac:dyDescent="0.25">
      <c r="A10668" s="215"/>
    </row>
    <row r="10669" spans="1:1" x14ac:dyDescent="0.25">
      <c r="A10669" s="215"/>
    </row>
    <row r="10670" spans="1:1" x14ac:dyDescent="0.25">
      <c r="A10670" s="215"/>
    </row>
    <row r="10671" spans="1:1" x14ac:dyDescent="0.25">
      <c r="A10671" s="215"/>
    </row>
    <row r="10672" spans="1:1" x14ac:dyDescent="0.25">
      <c r="A10672" s="215"/>
    </row>
    <row r="10673" spans="1:1" x14ac:dyDescent="0.25">
      <c r="A10673" s="215"/>
    </row>
    <row r="10674" spans="1:1" x14ac:dyDescent="0.25">
      <c r="A10674" s="215"/>
    </row>
    <row r="10675" spans="1:1" x14ac:dyDescent="0.25">
      <c r="A10675" s="215"/>
    </row>
    <row r="10676" spans="1:1" x14ac:dyDescent="0.25">
      <c r="A10676" s="215"/>
    </row>
    <row r="10677" spans="1:1" x14ac:dyDescent="0.25">
      <c r="A10677" s="215"/>
    </row>
    <row r="10678" spans="1:1" x14ac:dyDescent="0.25">
      <c r="A10678" s="215"/>
    </row>
    <row r="10679" spans="1:1" x14ac:dyDescent="0.25">
      <c r="A10679" s="215"/>
    </row>
    <row r="10680" spans="1:1" x14ac:dyDescent="0.25">
      <c r="A10680" s="215"/>
    </row>
    <row r="10681" spans="1:1" x14ac:dyDescent="0.25">
      <c r="A10681" s="215"/>
    </row>
    <row r="10682" spans="1:1" x14ac:dyDescent="0.25">
      <c r="A10682" s="215"/>
    </row>
    <row r="10683" spans="1:1" x14ac:dyDescent="0.25">
      <c r="A10683" s="215"/>
    </row>
    <row r="10684" spans="1:1" x14ac:dyDescent="0.25">
      <c r="A10684" s="215"/>
    </row>
    <row r="10685" spans="1:1" x14ac:dyDescent="0.25">
      <c r="A10685" s="215"/>
    </row>
    <row r="10686" spans="1:1" x14ac:dyDescent="0.25">
      <c r="A10686" s="215"/>
    </row>
    <row r="10687" spans="1:1" x14ac:dyDescent="0.25">
      <c r="A10687" s="215"/>
    </row>
    <row r="10688" spans="1:1" x14ac:dyDescent="0.25">
      <c r="A10688" s="215"/>
    </row>
    <row r="10689" spans="1:1" x14ac:dyDescent="0.25">
      <c r="A10689" s="215"/>
    </row>
    <row r="10690" spans="1:1" x14ac:dyDescent="0.25">
      <c r="A10690" s="215"/>
    </row>
    <row r="10691" spans="1:1" x14ac:dyDescent="0.25">
      <c r="A10691" s="215"/>
    </row>
    <row r="10692" spans="1:1" x14ac:dyDescent="0.25">
      <c r="A10692" s="215"/>
    </row>
    <row r="10693" spans="1:1" x14ac:dyDescent="0.25">
      <c r="A10693" s="215"/>
    </row>
    <row r="10694" spans="1:1" x14ac:dyDescent="0.25">
      <c r="A10694" s="215"/>
    </row>
    <row r="10695" spans="1:1" x14ac:dyDescent="0.25">
      <c r="A10695" s="215"/>
    </row>
    <row r="10696" spans="1:1" x14ac:dyDescent="0.25">
      <c r="A10696" s="215"/>
    </row>
    <row r="10697" spans="1:1" x14ac:dyDescent="0.25">
      <c r="A10697" s="215"/>
    </row>
    <row r="10698" spans="1:1" x14ac:dyDescent="0.25">
      <c r="A10698" s="215"/>
    </row>
    <row r="10699" spans="1:1" x14ac:dyDescent="0.25">
      <c r="A10699" s="215"/>
    </row>
    <row r="10700" spans="1:1" x14ac:dyDescent="0.25">
      <c r="A10700" s="215"/>
    </row>
    <row r="10701" spans="1:1" x14ac:dyDescent="0.25">
      <c r="A10701" s="215"/>
    </row>
    <row r="10702" spans="1:1" x14ac:dyDescent="0.25">
      <c r="A10702" s="215"/>
    </row>
    <row r="10703" spans="1:1" x14ac:dyDescent="0.25">
      <c r="A10703" s="215"/>
    </row>
    <row r="10704" spans="1:1" x14ac:dyDescent="0.25">
      <c r="A10704" s="215"/>
    </row>
    <row r="10705" spans="1:1" x14ac:dyDescent="0.25">
      <c r="A10705" s="215"/>
    </row>
    <row r="10706" spans="1:1" x14ac:dyDescent="0.25">
      <c r="A10706" s="215"/>
    </row>
    <row r="10707" spans="1:1" x14ac:dyDescent="0.25">
      <c r="A10707" s="215"/>
    </row>
    <row r="10708" spans="1:1" x14ac:dyDescent="0.25">
      <c r="A10708" s="215"/>
    </row>
    <row r="10709" spans="1:1" x14ac:dyDescent="0.25">
      <c r="A10709" s="215"/>
    </row>
    <row r="10710" spans="1:1" x14ac:dyDescent="0.25">
      <c r="A10710" s="215"/>
    </row>
    <row r="10711" spans="1:1" x14ac:dyDescent="0.25">
      <c r="A10711" s="215"/>
    </row>
    <row r="10712" spans="1:1" x14ac:dyDescent="0.25">
      <c r="A10712" s="215"/>
    </row>
    <row r="10713" spans="1:1" x14ac:dyDescent="0.25">
      <c r="A10713" s="215"/>
    </row>
    <row r="10714" spans="1:1" x14ac:dyDescent="0.25">
      <c r="A10714" s="215"/>
    </row>
    <row r="10715" spans="1:1" x14ac:dyDescent="0.25">
      <c r="A10715" s="215"/>
    </row>
    <row r="10716" spans="1:1" x14ac:dyDescent="0.25">
      <c r="A10716" s="215"/>
    </row>
    <row r="10717" spans="1:1" x14ac:dyDescent="0.25">
      <c r="A10717" s="215"/>
    </row>
    <row r="10718" spans="1:1" x14ac:dyDescent="0.25">
      <c r="A10718" s="215"/>
    </row>
    <row r="10719" spans="1:1" x14ac:dyDescent="0.25">
      <c r="A10719" s="215"/>
    </row>
    <row r="10720" spans="1:1" x14ac:dyDescent="0.25">
      <c r="A10720" s="215"/>
    </row>
    <row r="10721" spans="1:1" x14ac:dyDescent="0.25">
      <c r="A10721" s="215"/>
    </row>
    <row r="10722" spans="1:1" x14ac:dyDescent="0.25">
      <c r="A10722" s="215"/>
    </row>
    <row r="10723" spans="1:1" x14ac:dyDescent="0.25">
      <c r="A10723" s="215"/>
    </row>
    <row r="10724" spans="1:1" x14ac:dyDescent="0.25">
      <c r="A10724" s="215"/>
    </row>
    <row r="10725" spans="1:1" x14ac:dyDescent="0.25">
      <c r="A10725" s="215"/>
    </row>
    <row r="10726" spans="1:1" x14ac:dyDescent="0.25">
      <c r="A10726" s="215"/>
    </row>
    <row r="10727" spans="1:1" x14ac:dyDescent="0.25">
      <c r="A10727" s="215"/>
    </row>
    <row r="10728" spans="1:1" x14ac:dyDescent="0.25">
      <c r="A10728" s="215"/>
    </row>
    <row r="10729" spans="1:1" x14ac:dyDescent="0.25">
      <c r="A10729" s="215"/>
    </row>
    <row r="10730" spans="1:1" x14ac:dyDescent="0.25">
      <c r="A10730" s="215"/>
    </row>
    <row r="10731" spans="1:1" x14ac:dyDescent="0.25">
      <c r="A10731" s="215"/>
    </row>
    <row r="10732" spans="1:1" x14ac:dyDescent="0.25">
      <c r="A10732" s="215"/>
    </row>
    <row r="10733" spans="1:1" x14ac:dyDescent="0.25">
      <c r="A10733" s="215"/>
    </row>
    <row r="10734" spans="1:1" x14ac:dyDescent="0.25">
      <c r="A10734" s="215"/>
    </row>
    <row r="10735" spans="1:1" x14ac:dyDescent="0.25">
      <c r="A10735" s="215"/>
    </row>
    <row r="10736" spans="1:1" x14ac:dyDescent="0.25">
      <c r="A10736" s="215"/>
    </row>
    <row r="10737" spans="1:1" x14ac:dyDescent="0.25">
      <c r="A10737" s="215"/>
    </row>
    <row r="10738" spans="1:1" x14ac:dyDescent="0.25">
      <c r="A10738" s="215"/>
    </row>
    <row r="10739" spans="1:1" x14ac:dyDescent="0.25">
      <c r="A10739" s="215"/>
    </row>
    <row r="10740" spans="1:1" x14ac:dyDescent="0.25">
      <c r="A10740" s="215"/>
    </row>
    <row r="10741" spans="1:1" x14ac:dyDescent="0.25">
      <c r="A10741" s="215"/>
    </row>
    <row r="10742" spans="1:1" x14ac:dyDescent="0.25">
      <c r="A10742" s="215"/>
    </row>
    <row r="10743" spans="1:1" x14ac:dyDescent="0.25">
      <c r="A10743" s="215"/>
    </row>
    <row r="10744" spans="1:1" x14ac:dyDescent="0.25">
      <c r="A10744" s="215"/>
    </row>
    <row r="10745" spans="1:1" x14ac:dyDescent="0.25">
      <c r="A10745" s="215"/>
    </row>
    <row r="10746" spans="1:1" x14ac:dyDescent="0.25">
      <c r="A10746" s="215"/>
    </row>
    <row r="10747" spans="1:1" x14ac:dyDescent="0.25">
      <c r="A10747" s="215"/>
    </row>
    <row r="10748" spans="1:1" x14ac:dyDescent="0.25">
      <c r="A10748" s="215"/>
    </row>
    <row r="10749" spans="1:1" x14ac:dyDescent="0.25">
      <c r="A10749" s="215"/>
    </row>
    <row r="10750" spans="1:1" x14ac:dyDescent="0.25">
      <c r="A10750" s="215"/>
    </row>
    <row r="10751" spans="1:1" x14ac:dyDescent="0.25">
      <c r="A10751" s="215"/>
    </row>
    <row r="10752" spans="1:1" x14ac:dyDescent="0.25">
      <c r="A10752" s="215"/>
    </row>
    <row r="10753" spans="1:1" x14ac:dyDescent="0.25">
      <c r="A10753" s="215"/>
    </row>
    <row r="10754" spans="1:1" x14ac:dyDescent="0.25">
      <c r="A10754" s="215"/>
    </row>
    <row r="10755" spans="1:1" x14ac:dyDescent="0.25">
      <c r="A10755" s="215"/>
    </row>
    <row r="10756" spans="1:1" x14ac:dyDescent="0.25">
      <c r="A10756" s="215"/>
    </row>
    <row r="10757" spans="1:1" x14ac:dyDescent="0.25">
      <c r="A10757" s="215"/>
    </row>
    <row r="10758" spans="1:1" x14ac:dyDescent="0.25">
      <c r="A10758" s="215"/>
    </row>
    <row r="10759" spans="1:1" x14ac:dyDescent="0.25">
      <c r="A10759" s="215"/>
    </row>
    <row r="10760" spans="1:1" x14ac:dyDescent="0.25">
      <c r="A10760" s="215"/>
    </row>
    <row r="10761" spans="1:1" x14ac:dyDescent="0.25">
      <c r="A10761" s="215"/>
    </row>
    <row r="10762" spans="1:1" x14ac:dyDescent="0.25">
      <c r="A10762" s="215"/>
    </row>
    <row r="10763" spans="1:1" x14ac:dyDescent="0.25">
      <c r="A10763" s="215"/>
    </row>
    <row r="10764" spans="1:1" x14ac:dyDescent="0.25">
      <c r="A10764" s="215"/>
    </row>
    <row r="10765" spans="1:1" x14ac:dyDescent="0.25">
      <c r="A10765" s="215"/>
    </row>
    <row r="10766" spans="1:1" x14ac:dyDescent="0.25">
      <c r="A10766" s="215"/>
    </row>
    <row r="10767" spans="1:1" x14ac:dyDescent="0.25">
      <c r="A10767" s="215"/>
    </row>
    <row r="10768" spans="1:1" x14ac:dyDescent="0.25">
      <c r="A10768" s="215"/>
    </row>
    <row r="10769" spans="1:1" x14ac:dyDescent="0.25">
      <c r="A10769" s="215"/>
    </row>
    <row r="10770" spans="1:1" x14ac:dyDescent="0.25">
      <c r="A10770" s="215"/>
    </row>
    <row r="10771" spans="1:1" x14ac:dyDescent="0.25">
      <c r="A10771" s="215"/>
    </row>
    <row r="10772" spans="1:1" x14ac:dyDescent="0.25">
      <c r="A10772" s="215"/>
    </row>
    <row r="10773" spans="1:1" x14ac:dyDescent="0.25">
      <c r="A10773" s="215"/>
    </row>
    <row r="10774" spans="1:1" x14ac:dyDescent="0.25">
      <c r="A10774" s="215"/>
    </row>
    <row r="10775" spans="1:1" x14ac:dyDescent="0.25">
      <c r="A10775" s="215"/>
    </row>
    <row r="10776" spans="1:1" x14ac:dyDescent="0.25">
      <c r="A10776" s="215"/>
    </row>
    <row r="10777" spans="1:1" x14ac:dyDescent="0.25">
      <c r="A10777" s="215"/>
    </row>
    <row r="10778" spans="1:1" x14ac:dyDescent="0.25">
      <c r="A10778" s="215"/>
    </row>
    <row r="10779" spans="1:1" x14ac:dyDescent="0.25">
      <c r="A10779" s="215"/>
    </row>
    <row r="10780" spans="1:1" x14ac:dyDescent="0.25">
      <c r="A10780" s="215"/>
    </row>
    <row r="10781" spans="1:1" x14ac:dyDescent="0.25">
      <c r="A10781" s="215"/>
    </row>
    <row r="10782" spans="1:1" x14ac:dyDescent="0.25">
      <c r="A10782" s="215"/>
    </row>
    <row r="10783" spans="1:1" x14ac:dyDescent="0.25">
      <c r="A10783" s="215"/>
    </row>
    <row r="10784" spans="1:1" x14ac:dyDescent="0.25">
      <c r="A10784" s="215"/>
    </row>
    <row r="10785" spans="1:1" x14ac:dyDescent="0.25">
      <c r="A10785" s="215"/>
    </row>
    <row r="10786" spans="1:1" x14ac:dyDescent="0.25">
      <c r="A10786" s="215"/>
    </row>
    <row r="10787" spans="1:1" x14ac:dyDescent="0.25">
      <c r="A10787" s="215"/>
    </row>
    <row r="10788" spans="1:1" x14ac:dyDescent="0.25">
      <c r="A10788" s="215"/>
    </row>
    <row r="10789" spans="1:1" x14ac:dyDescent="0.25">
      <c r="A10789" s="215"/>
    </row>
    <row r="10790" spans="1:1" x14ac:dyDescent="0.25">
      <c r="A10790" s="215"/>
    </row>
    <row r="10791" spans="1:1" x14ac:dyDescent="0.25">
      <c r="A10791" s="215"/>
    </row>
    <row r="10792" spans="1:1" x14ac:dyDescent="0.25">
      <c r="A10792" s="215"/>
    </row>
    <row r="10793" spans="1:1" x14ac:dyDescent="0.25">
      <c r="A10793" s="215"/>
    </row>
    <row r="10794" spans="1:1" x14ac:dyDescent="0.25">
      <c r="A10794" s="215"/>
    </row>
    <row r="10795" spans="1:1" x14ac:dyDescent="0.25">
      <c r="A10795" s="215"/>
    </row>
    <row r="10796" spans="1:1" x14ac:dyDescent="0.25">
      <c r="A10796" s="215"/>
    </row>
    <row r="10797" spans="1:1" x14ac:dyDescent="0.25">
      <c r="A10797" s="215"/>
    </row>
    <row r="10798" spans="1:1" x14ac:dyDescent="0.25">
      <c r="A10798" s="215"/>
    </row>
    <row r="10799" spans="1:1" x14ac:dyDescent="0.25">
      <c r="A10799" s="215"/>
    </row>
    <row r="10800" spans="1:1" x14ac:dyDescent="0.25">
      <c r="A10800" s="215"/>
    </row>
    <row r="10801" spans="1:1" x14ac:dyDescent="0.25">
      <c r="A10801" s="215"/>
    </row>
    <row r="10802" spans="1:1" x14ac:dyDescent="0.25">
      <c r="A10802" s="215"/>
    </row>
    <row r="10803" spans="1:1" x14ac:dyDescent="0.25">
      <c r="A10803" s="215"/>
    </row>
    <row r="10804" spans="1:1" x14ac:dyDescent="0.25">
      <c r="A10804" s="215"/>
    </row>
    <row r="10805" spans="1:1" x14ac:dyDescent="0.25">
      <c r="A10805" s="215"/>
    </row>
    <row r="10806" spans="1:1" x14ac:dyDescent="0.25">
      <c r="A10806" s="215"/>
    </row>
    <row r="10807" spans="1:1" x14ac:dyDescent="0.25">
      <c r="A10807" s="215"/>
    </row>
    <row r="10808" spans="1:1" x14ac:dyDescent="0.25">
      <c r="A10808" s="215"/>
    </row>
    <row r="10809" spans="1:1" x14ac:dyDescent="0.25">
      <c r="A10809" s="215"/>
    </row>
    <row r="10810" spans="1:1" x14ac:dyDescent="0.25">
      <c r="A10810" s="215"/>
    </row>
    <row r="10811" spans="1:1" x14ac:dyDescent="0.25">
      <c r="A10811" s="215"/>
    </row>
    <row r="10812" spans="1:1" x14ac:dyDescent="0.25">
      <c r="A10812" s="215"/>
    </row>
    <row r="10813" spans="1:1" x14ac:dyDescent="0.25">
      <c r="A10813" s="215"/>
    </row>
    <row r="10814" spans="1:1" x14ac:dyDescent="0.25">
      <c r="A10814" s="215"/>
    </row>
    <row r="10815" spans="1:1" x14ac:dyDescent="0.25">
      <c r="A10815" s="215"/>
    </row>
    <row r="10816" spans="1:1" x14ac:dyDescent="0.25">
      <c r="A10816" s="215"/>
    </row>
    <row r="10817" spans="1:1" x14ac:dyDescent="0.25">
      <c r="A10817" s="215"/>
    </row>
    <row r="10818" spans="1:1" x14ac:dyDescent="0.25">
      <c r="A10818" s="215"/>
    </row>
    <row r="10819" spans="1:1" x14ac:dyDescent="0.25">
      <c r="A10819" s="215"/>
    </row>
    <row r="10820" spans="1:1" x14ac:dyDescent="0.25">
      <c r="A10820" s="215"/>
    </row>
    <row r="10821" spans="1:1" x14ac:dyDescent="0.25">
      <c r="A10821" s="215"/>
    </row>
    <row r="10822" spans="1:1" x14ac:dyDescent="0.25">
      <c r="A10822" s="215"/>
    </row>
    <row r="10823" spans="1:1" x14ac:dyDescent="0.25">
      <c r="A10823" s="215"/>
    </row>
    <row r="10824" spans="1:1" x14ac:dyDescent="0.25">
      <c r="A10824" s="215"/>
    </row>
    <row r="10825" spans="1:1" x14ac:dyDescent="0.25">
      <c r="A10825" s="215"/>
    </row>
    <row r="10826" spans="1:1" x14ac:dyDescent="0.25">
      <c r="A10826" s="215"/>
    </row>
    <row r="10827" spans="1:1" x14ac:dyDescent="0.25">
      <c r="A10827" s="215"/>
    </row>
    <row r="10828" spans="1:1" x14ac:dyDescent="0.25">
      <c r="A10828" s="215"/>
    </row>
    <row r="10829" spans="1:1" x14ac:dyDescent="0.25">
      <c r="A10829" s="215"/>
    </row>
    <row r="10830" spans="1:1" x14ac:dyDescent="0.25">
      <c r="A10830" s="215"/>
    </row>
    <row r="10831" spans="1:1" x14ac:dyDescent="0.25">
      <c r="A10831" s="215"/>
    </row>
    <row r="10832" spans="1:1" x14ac:dyDescent="0.25">
      <c r="A10832" s="215"/>
    </row>
    <row r="10833" spans="1:1" x14ac:dyDescent="0.25">
      <c r="A10833" s="215"/>
    </row>
    <row r="10834" spans="1:1" x14ac:dyDescent="0.25">
      <c r="A10834" s="215"/>
    </row>
    <row r="10835" spans="1:1" x14ac:dyDescent="0.25">
      <c r="A10835" s="215"/>
    </row>
    <row r="10836" spans="1:1" x14ac:dyDescent="0.25">
      <c r="A10836" s="215"/>
    </row>
    <row r="10837" spans="1:1" x14ac:dyDescent="0.25">
      <c r="A10837" s="215"/>
    </row>
    <row r="10838" spans="1:1" x14ac:dyDescent="0.25">
      <c r="A10838" s="215"/>
    </row>
    <row r="10839" spans="1:1" x14ac:dyDescent="0.25">
      <c r="A10839" s="215"/>
    </row>
    <row r="10840" spans="1:1" x14ac:dyDescent="0.25">
      <c r="A10840" s="215"/>
    </row>
    <row r="10841" spans="1:1" x14ac:dyDescent="0.25">
      <c r="A10841" s="215"/>
    </row>
    <row r="10842" spans="1:1" x14ac:dyDescent="0.25">
      <c r="A10842" s="215"/>
    </row>
    <row r="10843" spans="1:1" x14ac:dyDescent="0.25">
      <c r="A10843" s="215"/>
    </row>
    <row r="10844" spans="1:1" x14ac:dyDescent="0.25">
      <c r="A10844" s="215"/>
    </row>
    <row r="10845" spans="1:1" x14ac:dyDescent="0.25">
      <c r="A10845" s="215"/>
    </row>
    <row r="10846" spans="1:1" x14ac:dyDescent="0.25">
      <c r="A10846" s="215"/>
    </row>
    <row r="10847" spans="1:1" x14ac:dyDescent="0.25">
      <c r="A10847" s="215"/>
    </row>
    <row r="10848" spans="1:1" x14ac:dyDescent="0.25">
      <c r="A10848" s="215"/>
    </row>
    <row r="10849" spans="1:1" x14ac:dyDescent="0.25">
      <c r="A10849" s="215"/>
    </row>
    <row r="10850" spans="1:1" x14ac:dyDescent="0.25">
      <c r="A10850" s="215"/>
    </row>
    <row r="10851" spans="1:1" x14ac:dyDescent="0.25">
      <c r="A10851" s="215"/>
    </row>
    <row r="10852" spans="1:1" x14ac:dyDescent="0.25">
      <c r="A10852" s="215"/>
    </row>
    <row r="10853" spans="1:1" x14ac:dyDescent="0.25">
      <c r="A10853" s="215"/>
    </row>
    <row r="10854" spans="1:1" x14ac:dyDescent="0.25">
      <c r="A10854" s="215"/>
    </row>
    <row r="10855" spans="1:1" x14ac:dyDescent="0.25">
      <c r="A10855" s="215"/>
    </row>
    <row r="10856" spans="1:1" x14ac:dyDescent="0.25">
      <c r="A10856" s="215"/>
    </row>
    <row r="10857" spans="1:1" x14ac:dyDescent="0.25">
      <c r="A10857" s="215"/>
    </row>
    <row r="10858" spans="1:1" x14ac:dyDescent="0.25">
      <c r="A10858" s="215"/>
    </row>
    <row r="10859" spans="1:1" x14ac:dyDescent="0.25">
      <c r="A10859" s="215"/>
    </row>
    <row r="10860" spans="1:1" x14ac:dyDescent="0.25">
      <c r="A10860" s="215"/>
    </row>
    <row r="10861" spans="1:1" x14ac:dyDescent="0.25">
      <c r="A10861" s="215"/>
    </row>
    <row r="10862" spans="1:1" x14ac:dyDescent="0.25">
      <c r="A10862" s="215"/>
    </row>
    <row r="10863" spans="1:1" x14ac:dyDescent="0.25">
      <c r="A10863" s="215"/>
    </row>
    <row r="10864" spans="1:1" x14ac:dyDescent="0.25">
      <c r="A10864" s="215"/>
    </row>
    <row r="10865" spans="1:1" x14ac:dyDescent="0.25">
      <c r="A10865" s="215"/>
    </row>
    <row r="10866" spans="1:1" x14ac:dyDescent="0.25">
      <c r="A10866" s="215"/>
    </row>
    <row r="10867" spans="1:1" x14ac:dyDescent="0.25">
      <c r="A10867" s="215"/>
    </row>
    <row r="10868" spans="1:1" x14ac:dyDescent="0.25">
      <c r="A10868" s="215"/>
    </row>
    <row r="10869" spans="1:1" x14ac:dyDescent="0.25">
      <c r="A10869" s="215"/>
    </row>
    <row r="10870" spans="1:1" x14ac:dyDescent="0.25">
      <c r="A10870" s="215"/>
    </row>
    <row r="10871" spans="1:1" x14ac:dyDescent="0.25">
      <c r="A10871" s="215"/>
    </row>
    <row r="10872" spans="1:1" x14ac:dyDescent="0.25">
      <c r="A10872" s="215"/>
    </row>
    <row r="10873" spans="1:1" x14ac:dyDescent="0.25">
      <c r="A10873" s="215"/>
    </row>
    <row r="10874" spans="1:1" x14ac:dyDescent="0.25">
      <c r="A10874" s="215"/>
    </row>
    <row r="10875" spans="1:1" x14ac:dyDescent="0.25">
      <c r="A10875" s="215"/>
    </row>
    <row r="10876" spans="1:1" x14ac:dyDescent="0.25">
      <c r="A10876" s="215"/>
    </row>
    <row r="10877" spans="1:1" x14ac:dyDescent="0.25">
      <c r="A10877" s="215"/>
    </row>
    <row r="10878" spans="1:1" x14ac:dyDescent="0.25">
      <c r="A10878" s="215"/>
    </row>
    <row r="10879" spans="1:1" x14ac:dyDescent="0.25">
      <c r="A10879" s="215"/>
    </row>
    <row r="10880" spans="1:1" x14ac:dyDescent="0.25">
      <c r="A10880" s="215"/>
    </row>
    <row r="10881" spans="1:1" x14ac:dyDescent="0.25">
      <c r="A10881" s="215"/>
    </row>
    <row r="10882" spans="1:1" x14ac:dyDescent="0.25">
      <c r="A10882" s="215"/>
    </row>
    <row r="10883" spans="1:1" x14ac:dyDescent="0.25">
      <c r="A10883" s="215"/>
    </row>
    <row r="10884" spans="1:1" x14ac:dyDescent="0.25">
      <c r="A10884" s="215"/>
    </row>
    <row r="10885" spans="1:1" x14ac:dyDescent="0.25">
      <c r="A10885" s="215"/>
    </row>
    <row r="10886" spans="1:1" x14ac:dyDescent="0.25">
      <c r="A10886" s="215"/>
    </row>
    <row r="10887" spans="1:1" x14ac:dyDescent="0.25">
      <c r="A10887" s="215"/>
    </row>
    <row r="10888" spans="1:1" x14ac:dyDescent="0.25">
      <c r="A10888" s="215"/>
    </row>
    <row r="10889" spans="1:1" x14ac:dyDescent="0.25">
      <c r="A10889" s="215"/>
    </row>
    <row r="10890" spans="1:1" x14ac:dyDescent="0.25">
      <c r="A10890" s="215"/>
    </row>
    <row r="10891" spans="1:1" x14ac:dyDescent="0.25">
      <c r="A10891" s="215"/>
    </row>
    <row r="10892" spans="1:1" x14ac:dyDescent="0.25">
      <c r="A10892" s="215"/>
    </row>
    <row r="10893" spans="1:1" x14ac:dyDescent="0.25">
      <c r="A10893" s="215"/>
    </row>
    <row r="10894" spans="1:1" x14ac:dyDescent="0.25">
      <c r="A10894" s="215"/>
    </row>
    <row r="10895" spans="1:1" x14ac:dyDescent="0.25">
      <c r="A10895" s="215"/>
    </row>
    <row r="10896" spans="1:1" x14ac:dyDescent="0.25">
      <c r="A10896" s="215"/>
    </row>
    <row r="10897" spans="1:1" x14ac:dyDescent="0.25">
      <c r="A10897" s="215"/>
    </row>
    <row r="10898" spans="1:1" x14ac:dyDescent="0.25">
      <c r="A10898" s="215"/>
    </row>
    <row r="10899" spans="1:1" x14ac:dyDescent="0.25">
      <c r="A10899" s="215"/>
    </row>
    <row r="10900" spans="1:1" x14ac:dyDescent="0.25">
      <c r="A10900" s="215"/>
    </row>
    <row r="10901" spans="1:1" x14ac:dyDescent="0.25">
      <c r="A10901" s="215"/>
    </row>
    <row r="10902" spans="1:1" x14ac:dyDescent="0.25">
      <c r="A10902" s="215"/>
    </row>
    <row r="10903" spans="1:1" x14ac:dyDescent="0.25">
      <c r="A10903" s="215"/>
    </row>
    <row r="10904" spans="1:1" x14ac:dyDescent="0.25">
      <c r="A10904" s="215"/>
    </row>
    <row r="10905" spans="1:1" x14ac:dyDescent="0.25">
      <c r="A10905" s="215"/>
    </row>
    <row r="10906" spans="1:1" x14ac:dyDescent="0.25">
      <c r="A10906" s="215"/>
    </row>
    <row r="10907" spans="1:1" x14ac:dyDescent="0.25">
      <c r="A10907" s="215"/>
    </row>
    <row r="10908" spans="1:1" x14ac:dyDescent="0.25">
      <c r="A10908" s="215"/>
    </row>
    <row r="10909" spans="1:1" x14ac:dyDescent="0.25">
      <c r="A10909" s="215"/>
    </row>
    <row r="10910" spans="1:1" x14ac:dyDescent="0.25">
      <c r="A10910" s="215"/>
    </row>
    <row r="10911" spans="1:1" x14ac:dyDescent="0.25">
      <c r="A10911" s="215"/>
    </row>
    <row r="10912" spans="1:1" x14ac:dyDescent="0.25">
      <c r="A10912" s="215"/>
    </row>
    <row r="10913" spans="1:1" x14ac:dyDescent="0.25">
      <c r="A10913" s="215"/>
    </row>
    <row r="10914" spans="1:1" x14ac:dyDescent="0.25">
      <c r="A10914" s="215"/>
    </row>
    <row r="10915" spans="1:1" x14ac:dyDescent="0.25">
      <c r="A10915" s="215"/>
    </row>
    <row r="10916" spans="1:1" x14ac:dyDescent="0.25">
      <c r="A10916" s="215"/>
    </row>
    <row r="10917" spans="1:1" x14ac:dyDescent="0.25">
      <c r="A10917" s="215"/>
    </row>
    <row r="10918" spans="1:1" x14ac:dyDescent="0.25">
      <c r="A10918" s="215"/>
    </row>
    <row r="10919" spans="1:1" x14ac:dyDescent="0.25">
      <c r="A10919" s="215"/>
    </row>
    <row r="10920" spans="1:1" x14ac:dyDescent="0.25">
      <c r="A10920" s="215"/>
    </row>
    <row r="10921" spans="1:1" x14ac:dyDescent="0.25">
      <c r="A10921" s="215"/>
    </row>
    <row r="10922" spans="1:1" x14ac:dyDescent="0.25">
      <c r="A10922" s="215"/>
    </row>
    <row r="10923" spans="1:1" x14ac:dyDescent="0.25">
      <c r="A10923" s="215"/>
    </row>
    <row r="10924" spans="1:1" x14ac:dyDescent="0.25">
      <c r="A10924" s="215"/>
    </row>
    <row r="10925" spans="1:1" x14ac:dyDescent="0.25">
      <c r="A10925" s="215"/>
    </row>
    <row r="10926" spans="1:1" x14ac:dyDescent="0.25">
      <c r="A10926" s="215"/>
    </row>
    <row r="10927" spans="1:1" x14ac:dyDescent="0.25">
      <c r="A10927" s="215"/>
    </row>
    <row r="10928" spans="1:1" x14ac:dyDescent="0.25">
      <c r="A10928" s="215"/>
    </row>
    <row r="10929" spans="1:1" x14ac:dyDescent="0.25">
      <c r="A10929" s="215"/>
    </row>
    <row r="10930" spans="1:1" x14ac:dyDescent="0.25">
      <c r="A10930" s="215"/>
    </row>
    <row r="10931" spans="1:1" x14ac:dyDescent="0.25">
      <c r="A10931" s="215"/>
    </row>
    <row r="10932" spans="1:1" x14ac:dyDescent="0.25">
      <c r="A10932" s="215"/>
    </row>
    <row r="10933" spans="1:1" x14ac:dyDescent="0.25">
      <c r="A10933" s="215"/>
    </row>
    <row r="10934" spans="1:1" x14ac:dyDescent="0.25">
      <c r="A10934" s="215"/>
    </row>
    <row r="10935" spans="1:1" x14ac:dyDescent="0.25">
      <c r="A10935" s="215"/>
    </row>
    <row r="10936" spans="1:1" x14ac:dyDescent="0.25">
      <c r="A10936" s="215"/>
    </row>
    <row r="10937" spans="1:1" x14ac:dyDescent="0.25">
      <c r="A10937" s="215"/>
    </row>
    <row r="10938" spans="1:1" x14ac:dyDescent="0.25">
      <c r="A10938" s="215"/>
    </row>
    <row r="10939" spans="1:1" x14ac:dyDescent="0.25">
      <c r="A10939" s="215"/>
    </row>
    <row r="10940" spans="1:1" x14ac:dyDescent="0.25">
      <c r="A10940" s="215"/>
    </row>
    <row r="10941" spans="1:1" x14ac:dyDescent="0.25">
      <c r="A10941" s="215"/>
    </row>
    <row r="10942" spans="1:1" x14ac:dyDescent="0.25">
      <c r="A10942" s="215"/>
    </row>
    <row r="10943" spans="1:1" x14ac:dyDescent="0.25">
      <c r="A10943" s="215"/>
    </row>
    <row r="10944" spans="1:1" x14ac:dyDescent="0.25">
      <c r="A10944" s="215"/>
    </row>
    <row r="10945" spans="1:1" x14ac:dyDescent="0.25">
      <c r="A10945" s="215"/>
    </row>
    <row r="10946" spans="1:1" x14ac:dyDescent="0.25">
      <c r="A10946" s="215"/>
    </row>
    <row r="10947" spans="1:1" x14ac:dyDescent="0.25">
      <c r="A10947" s="215"/>
    </row>
    <row r="10948" spans="1:1" x14ac:dyDescent="0.25">
      <c r="A10948" s="215"/>
    </row>
    <row r="10949" spans="1:1" x14ac:dyDescent="0.25">
      <c r="A10949" s="215"/>
    </row>
    <row r="10950" spans="1:1" x14ac:dyDescent="0.25">
      <c r="A10950" s="215"/>
    </row>
    <row r="10951" spans="1:1" x14ac:dyDescent="0.25">
      <c r="A10951" s="215"/>
    </row>
    <row r="10952" spans="1:1" x14ac:dyDescent="0.25">
      <c r="A10952" s="215"/>
    </row>
    <row r="10953" spans="1:1" x14ac:dyDescent="0.25">
      <c r="A10953" s="215"/>
    </row>
    <row r="10954" spans="1:1" x14ac:dyDescent="0.25">
      <c r="A10954" s="215"/>
    </row>
    <row r="10955" spans="1:1" x14ac:dyDescent="0.25">
      <c r="A10955" s="215"/>
    </row>
    <row r="10956" spans="1:1" x14ac:dyDescent="0.25">
      <c r="A10956" s="215"/>
    </row>
    <row r="10957" spans="1:1" x14ac:dyDescent="0.25">
      <c r="A10957" s="215"/>
    </row>
    <row r="10958" spans="1:1" x14ac:dyDescent="0.25">
      <c r="A10958" s="215"/>
    </row>
    <row r="10959" spans="1:1" x14ac:dyDescent="0.25">
      <c r="A10959" s="215"/>
    </row>
    <row r="10960" spans="1:1" x14ac:dyDescent="0.25">
      <c r="A10960" s="215"/>
    </row>
    <row r="10961" spans="1:1" x14ac:dyDescent="0.25">
      <c r="A10961" s="215"/>
    </row>
    <row r="10962" spans="1:1" x14ac:dyDescent="0.25">
      <c r="A10962" s="215"/>
    </row>
    <row r="10963" spans="1:1" x14ac:dyDescent="0.25">
      <c r="A10963" s="215"/>
    </row>
    <row r="10964" spans="1:1" x14ac:dyDescent="0.25">
      <c r="A10964" s="215"/>
    </row>
    <row r="10965" spans="1:1" x14ac:dyDescent="0.25">
      <c r="A10965" s="215"/>
    </row>
    <row r="10966" spans="1:1" x14ac:dyDescent="0.25">
      <c r="A10966" s="215"/>
    </row>
    <row r="10967" spans="1:1" x14ac:dyDescent="0.25">
      <c r="A10967" s="215"/>
    </row>
    <row r="10968" spans="1:1" x14ac:dyDescent="0.25">
      <c r="A10968" s="215"/>
    </row>
    <row r="10969" spans="1:1" x14ac:dyDescent="0.25">
      <c r="A10969" s="215"/>
    </row>
    <row r="10970" spans="1:1" x14ac:dyDescent="0.25">
      <c r="A10970" s="215"/>
    </row>
    <row r="10971" spans="1:1" x14ac:dyDescent="0.25">
      <c r="A10971" s="215"/>
    </row>
    <row r="10972" spans="1:1" x14ac:dyDescent="0.25">
      <c r="A10972" s="215"/>
    </row>
    <row r="10973" spans="1:1" x14ac:dyDescent="0.25">
      <c r="A10973" s="215"/>
    </row>
    <row r="10974" spans="1:1" x14ac:dyDescent="0.25">
      <c r="A10974" s="215"/>
    </row>
    <row r="10975" spans="1:1" x14ac:dyDescent="0.25">
      <c r="A10975" s="215"/>
    </row>
    <row r="10976" spans="1:1" x14ac:dyDescent="0.25">
      <c r="A10976" s="215"/>
    </row>
    <row r="10977" spans="1:1" x14ac:dyDescent="0.25">
      <c r="A10977" s="215"/>
    </row>
    <row r="10978" spans="1:1" x14ac:dyDescent="0.25">
      <c r="A10978" s="215"/>
    </row>
    <row r="10979" spans="1:1" x14ac:dyDescent="0.25">
      <c r="A10979" s="215"/>
    </row>
    <row r="10980" spans="1:1" x14ac:dyDescent="0.25">
      <c r="A10980" s="215"/>
    </row>
    <row r="10981" spans="1:1" x14ac:dyDescent="0.25">
      <c r="A10981" s="215"/>
    </row>
    <row r="10982" spans="1:1" x14ac:dyDescent="0.25">
      <c r="A10982" s="215"/>
    </row>
    <row r="10983" spans="1:1" x14ac:dyDescent="0.25">
      <c r="A10983" s="215"/>
    </row>
    <row r="10984" spans="1:1" x14ac:dyDescent="0.25">
      <c r="A10984" s="215"/>
    </row>
    <row r="10985" spans="1:1" x14ac:dyDescent="0.25">
      <c r="A10985" s="215"/>
    </row>
    <row r="10986" spans="1:1" x14ac:dyDescent="0.25">
      <c r="A10986" s="215"/>
    </row>
    <row r="10987" spans="1:1" x14ac:dyDescent="0.25">
      <c r="A10987" s="215"/>
    </row>
    <row r="10988" spans="1:1" x14ac:dyDescent="0.25">
      <c r="A10988" s="215"/>
    </row>
    <row r="10989" spans="1:1" x14ac:dyDescent="0.25">
      <c r="A10989" s="215"/>
    </row>
    <row r="10990" spans="1:1" x14ac:dyDescent="0.25">
      <c r="A10990" s="215"/>
    </row>
    <row r="10991" spans="1:1" x14ac:dyDescent="0.25">
      <c r="A10991" s="215"/>
    </row>
    <row r="10992" spans="1:1" x14ac:dyDescent="0.25">
      <c r="A10992" s="215"/>
    </row>
    <row r="10993" spans="1:1" x14ac:dyDescent="0.25">
      <c r="A10993" s="215"/>
    </row>
    <row r="10994" spans="1:1" x14ac:dyDescent="0.25">
      <c r="A10994" s="215"/>
    </row>
    <row r="10995" spans="1:1" x14ac:dyDescent="0.25">
      <c r="A10995" s="215"/>
    </row>
    <row r="10996" spans="1:1" x14ac:dyDescent="0.25">
      <c r="A10996" s="215"/>
    </row>
    <row r="10997" spans="1:1" x14ac:dyDescent="0.25">
      <c r="A10997" s="215"/>
    </row>
    <row r="10998" spans="1:1" x14ac:dyDescent="0.25">
      <c r="A10998" s="215"/>
    </row>
    <row r="10999" spans="1:1" x14ac:dyDescent="0.25">
      <c r="A10999" s="215"/>
    </row>
    <row r="11000" spans="1:1" x14ac:dyDescent="0.25">
      <c r="A11000" s="215"/>
    </row>
    <row r="11001" spans="1:1" x14ac:dyDescent="0.25">
      <c r="A11001" s="215"/>
    </row>
    <row r="11002" spans="1:1" x14ac:dyDescent="0.25">
      <c r="A11002" s="215"/>
    </row>
    <row r="11003" spans="1:1" x14ac:dyDescent="0.25">
      <c r="A11003" s="215"/>
    </row>
    <row r="11004" spans="1:1" x14ac:dyDescent="0.25">
      <c r="A11004" s="215"/>
    </row>
    <row r="11005" spans="1:1" x14ac:dyDescent="0.25">
      <c r="A11005" s="215"/>
    </row>
    <row r="11006" spans="1:1" x14ac:dyDescent="0.25">
      <c r="A11006" s="215"/>
    </row>
    <row r="11007" spans="1:1" x14ac:dyDescent="0.25">
      <c r="A11007" s="215"/>
    </row>
    <row r="11008" spans="1:1" x14ac:dyDescent="0.25">
      <c r="A11008" s="215"/>
    </row>
    <row r="11009" spans="1:1" x14ac:dyDescent="0.25">
      <c r="A11009" s="215"/>
    </row>
    <row r="11010" spans="1:1" x14ac:dyDescent="0.25">
      <c r="A11010" s="215"/>
    </row>
    <row r="11011" spans="1:1" x14ac:dyDescent="0.25">
      <c r="A11011" s="215"/>
    </row>
    <row r="11012" spans="1:1" x14ac:dyDescent="0.25">
      <c r="A11012" s="215"/>
    </row>
    <row r="11013" spans="1:1" x14ac:dyDescent="0.25">
      <c r="A11013" s="215"/>
    </row>
    <row r="11014" spans="1:1" x14ac:dyDescent="0.25">
      <c r="A11014" s="215"/>
    </row>
    <row r="11015" spans="1:1" x14ac:dyDescent="0.25">
      <c r="A11015" s="215"/>
    </row>
    <row r="11016" spans="1:1" x14ac:dyDescent="0.25">
      <c r="A11016" s="215"/>
    </row>
    <row r="11017" spans="1:1" x14ac:dyDescent="0.25">
      <c r="A11017" s="215"/>
    </row>
    <row r="11018" spans="1:1" x14ac:dyDescent="0.25">
      <c r="A11018" s="215"/>
    </row>
    <row r="11019" spans="1:1" x14ac:dyDescent="0.25">
      <c r="A11019" s="215"/>
    </row>
    <row r="11020" spans="1:1" x14ac:dyDescent="0.25">
      <c r="A11020" s="215"/>
    </row>
    <row r="11021" spans="1:1" x14ac:dyDescent="0.25">
      <c r="A11021" s="215"/>
    </row>
    <row r="11022" spans="1:1" x14ac:dyDescent="0.25">
      <c r="A11022" s="215"/>
    </row>
    <row r="11023" spans="1:1" x14ac:dyDescent="0.25">
      <c r="A11023" s="215"/>
    </row>
    <row r="11024" spans="1:1" x14ac:dyDescent="0.25">
      <c r="A11024" s="215"/>
    </row>
    <row r="11025" spans="1:1" x14ac:dyDescent="0.25">
      <c r="A11025" s="215"/>
    </row>
    <row r="11026" spans="1:1" x14ac:dyDescent="0.25">
      <c r="A11026" s="215"/>
    </row>
    <row r="11027" spans="1:1" x14ac:dyDescent="0.25">
      <c r="A11027" s="215"/>
    </row>
    <row r="11028" spans="1:1" x14ac:dyDescent="0.25">
      <c r="A11028" s="215"/>
    </row>
    <row r="11029" spans="1:1" x14ac:dyDescent="0.25">
      <c r="A11029" s="215"/>
    </row>
    <row r="11030" spans="1:1" x14ac:dyDescent="0.25">
      <c r="A11030" s="215"/>
    </row>
    <row r="11031" spans="1:1" x14ac:dyDescent="0.25">
      <c r="A11031" s="215"/>
    </row>
    <row r="11032" spans="1:1" x14ac:dyDescent="0.25">
      <c r="A11032" s="215"/>
    </row>
    <row r="11033" spans="1:1" x14ac:dyDescent="0.25">
      <c r="A11033" s="215"/>
    </row>
    <row r="11034" spans="1:1" x14ac:dyDescent="0.25">
      <c r="A11034" s="215"/>
    </row>
    <row r="11035" spans="1:1" x14ac:dyDescent="0.25">
      <c r="A11035" s="215"/>
    </row>
    <row r="11036" spans="1:1" x14ac:dyDescent="0.25">
      <c r="A11036" s="215"/>
    </row>
    <row r="11037" spans="1:1" x14ac:dyDescent="0.25">
      <c r="A11037" s="215"/>
    </row>
    <row r="11038" spans="1:1" x14ac:dyDescent="0.25">
      <c r="A11038" s="215"/>
    </row>
    <row r="11039" spans="1:1" x14ac:dyDescent="0.25">
      <c r="A11039" s="215"/>
    </row>
    <row r="11040" spans="1:1" x14ac:dyDescent="0.25">
      <c r="A11040" s="215"/>
    </row>
    <row r="11041" spans="1:1" x14ac:dyDescent="0.25">
      <c r="A11041" s="215"/>
    </row>
    <row r="11042" spans="1:1" x14ac:dyDescent="0.25">
      <c r="A11042" s="215"/>
    </row>
    <row r="11043" spans="1:1" x14ac:dyDescent="0.25">
      <c r="A11043" s="215"/>
    </row>
    <row r="11044" spans="1:1" x14ac:dyDescent="0.25">
      <c r="A11044" s="215"/>
    </row>
    <row r="11045" spans="1:1" x14ac:dyDescent="0.25">
      <c r="A11045" s="215"/>
    </row>
    <row r="11046" spans="1:1" x14ac:dyDescent="0.25">
      <c r="A11046" s="215"/>
    </row>
    <row r="11047" spans="1:1" x14ac:dyDescent="0.25">
      <c r="A11047" s="215"/>
    </row>
    <row r="11048" spans="1:1" x14ac:dyDescent="0.25">
      <c r="A11048" s="215"/>
    </row>
    <row r="11049" spans="1:1" x14ac:dyDescent="0.25">
      <c r="A11049" s="215"/>
    </row>
    <row r="11050" spans="1:1" x14ac:dyDescent="0.25">
      <c r="A11050" s="215"/>
    </row>
    <row r="11051" spans="1:1" x14ac:dyDescent="0.25">
      <c r="A11051" s="215"/>
    </row>
    <row r="11052" spans="1:1" x14ac:dyDescent="0.25">
      <c r="A11052" s="215"/>
    </row>
    <row r="11053" spans="1:1" x14ac:dyDescent="0.25">
      <c r="A11053" s="215"/>
    </row>
    <row r="11054" spans="1:1" x14ac:dyDescent="0.25">
      <c r="A11054" s="215"/>
    </row>
    <row r="11055" spans="1:1" x14ac:dyDescent="0.25">
      <c r="A11055" s="215"/>
    </row>
    <row r="11056" spans="1:1" x14ac:dyDescent="0.25">
      <c r="A11056" s="215"/>
    </row>
    <row r="11057" spans="1:1" x14ac:dyDescent="0.25">
      <c r="A11057" s="215"/>
    </row>
    <row r="11058" spans="1:1" x14ac:dyDescent="0.25">
      <c r="A11058" s="215"/>
    </row>
    <row r="11059" spans="1:1" x14ac:dyDescent="0.25">
      <c r="A11059" s="215"/>
    </row>
    <row r="11060" spans="1:1" x14ac:dyDescent="0.25">
      <c r="A11060" s="215"/>
    </row>
    <row r="11061" spans="1:1" x14ac:dyDescent="0.25">
      <c r="A11061" s="215"/>
    </row>
    <row r="11062" spans="1:1" x14ac:dyDescent="0.25">
      <c r="A11062" s="215"/>
    </row>
    <row r="11063" spans="1:1" x14ac:dyDescent="0.25">
      <c r="A11063" s="215"/>
    </row>
    <row r="11064" spans="1:1" x14ac:dyDescent="0.25">
      <c r="A11064" s="215"/>
    </row>
    <row r="11065" spans="1:1" x14ac:dyDescent="0.25">
      <c r="A11065" s="215"/>
    </row>
    <row r="11066" spans="1:1" x14ac:dyDescent="0.25">
      <c r="A11066" s="215"/>
    </row>
    <row r="11067" spans="1:1" x14ac:dyDescent="0.25">
      <c r="A11067" s="215"/>
    </row>
    <row r="11068" spans="1:1" x14ac:dyDescent="0.25">
      <c r="A11068" s="215"/>
    </row>
    <row r="11069" spans="1:1" x14ac:dyDescent="0.25">
      <c r="A11069" s="215"/>
    </row>
    <row r="11070" spans="1:1" x14ac:dyDescent="0.25">
      <c r="A11070" s="215"/>
    </row>
    <row r="11071" spans="1:1" x14ac:dyDescent="0.25">
      <c r="A11071" s="215"/>
    </row>
    <row r="11072" spans="1:1" x14ac:dyDescent="0.25">
      <c r="A11072" s="215"/>
    </row>
    <row r="11073" spans="1:1" x14ac:dyDescent="0.25">
      <c r="A11073" s="215"/>
    </row>
    <row r="11074" spans="1:1" x14ac:dyDescent="0.25">
      <c r="A11074" s="215"/>
    </row>
    <row r="11075" spans="1:1" x14ac:dyDescent="0.25">
      <c r="A11075" s="215"/>
    </row>
    <row r="11076" spans="1:1" x14ac:dyDescent="0.25">
      <c r="A11076" s="215"/>
    </row>
    <row r="11077" spans="1:1" x14ac:dyDescent="0.25">
      <c r="A11077" s="215"/>
    </row>
    <row r="11078" spans="1:1" x14ac:dyDescent="0.25">
      <c r="A11078" s="215"/>
    </row>
    <row r="11079" spans="1:1" x14ac:dyDescent="0.25">
      <c r="A11079" s="215"/>
    </row>
    <row r="11080" spans="1:1" x14ac:dyDescent="0.25">
      <c r="A11080" s="215"/>
    </row>
    <row r="11081" spans="1:1" x14ac:dyDescent="0.25">
      <c r="A11081" s="215"/>
    </row>
    <row r="11082" spans="1:1" x14ac:dyDescent="0.25">
      <c r="A11082" s="215"/>
    </row>
    <row r="11083" spans="1:1" x14ac:dyDescent="0.25">
      <c r="A11083" s="215"/>
    </row>
    <row r="11084" spans="1:1" x14ac:dyDescent="0.25">
      <c r="A11084" s="215"/>
    </row>
    <row r="11085" spans="1:1" x14ac:dyDescent="0.25">
      <c r="A11085" s="215"/>
    </row>
    <row r="11086" spans="1:1" x14ac:dyDescent="0.25">
      <c r="A11086" s="215"/>
    </row>
    <row r="11087" spans="1:1" x14ac:dyDescent="0.25">
      <c r="A11087" s="215"/>
    </row>
    <row r="11088" spans="1:1" x14ac:dyDescent="0.25">
      <c r="A11088" s="215"/>
    </row>
    <row r="11089" spans="1:1" x14ac:dyDescent="0.25">
      <c r="A11089" s="215"/>
    </row>
    <row r="11090" spans="1:1" x14ac:dyDescent="0.25">
      <c r="A11090" s="215"/>
    </row>
    <row r="11091" spans="1:1" x14ac:dyDescent="0.25">
      <c r="A11091" s="215"/>
    </row>
    <row r="11092" spans="1:1" x14ac:dyDescent="0.25">
      <c r="A11092" s="215"/>
    </row>
    <row r="11093" spans="1:1" x14ac:dyDescent="0.25">
      <c r="A11093" s="215"/>
    </row>
    <row r="11094" spans="1:1" x14ac:dyDescent="0.25">
      <c r="A11094" s="215"/>
    </row>
    <row r="11095" spans="1:1" x14ac:dyDescent="0.25">
      <c r="A11095" s="215"/>
    </row>
    <row r="11096" spans="1:1" x14ac:dyDescent="0.25">
      <c r="A11096" s="215"/>
    </row>
    <row r="11097" spans="1:1" x14ac:dyDescent="0.25">
      <c r="A11097" s="215"/>
    </row>
    <row r="11098" spans="1:1" x14ac:dyDescent="0.25">
      <c r="A11098" s="215"/>
    </row>
    <row r="11099" spans="1:1" x14ac:dyDescent="0.25">
      <c r="A11099" s="215"/>
    </row>
    <row r="11100" spans="1:1" x14ac:dyDescent="0.25">
      <c r="A11100" s="215"/>
    </row>
    <row r="11101" spans="1:1" x14ac:dyDescent="0.25">
      <c r="A11101" s="215"/>
    </row>
    <row r="11102" spans="1:1" x14ac:dyDescent="0.25">
      <c r="A11102" s="215"/>
    </row>
    <row r="11103" spans="1:1" x14ac:dyDescent="0.25">
      <c r="A11103" s="215"/>
    </row>
    <row r="11104" spans="1:1" x14ac:dyDescent="0.25">
      <c r="A11104" s="215"/>
    </row>
    <row r="11105" spans="1:1" x14ac:dyDescent="0.25">
      <c r="A11105" s="215"/>
    </row>
    <row r="11106" spans="1:1" x14ac:dyDescent="0.25">
      <c r="A11106" s="215"/>
    </row>
    <row r="11107" spans="1:1" x14ac:dyDescent="0.25">
      <c r="A11107" s="215"/>
    </row>
    <row r="11108" spans="1:1" x14ac:dyDescent="0.25">
      <c r="A11108" s="215"/>
    </row>
    <row r="11109" spans="1:1" x14ac:dyDescent="0.25">
      <c r="A11109" s="215"/>
    </row>
    <row r="11110" spans="1:1" x14ac:dyDescent="0.25">
      <c r="A11110" s="215"/>
    </row>
    <row r="11111" spans="1:1" x14ac:dyDescent="0.25">
      <c r="A11111" s="215"/>
    </row>
    <row r="11112" spans="1:1" x14ac:dyDescent="0.25">
      <c r="A11112" s="215"/>
    </row>
    <row r="11113" spans="1:1" x14ac:dyDescent="0.25">
      <c r="A11113" s="215"/>
    </row>
    <row r="11114" spans="1:1" x14ac:dyDescent="0.25">
      <c r="A11114" s="215"/>
    </row>
    <row r="11115" spans="1:1" x14ac:dyDescent="0.25">
      <c r="A11115" s="215"/>
    </row>
    <row r="11116" spans="1:1" x14ac:dyDescent="0.25">
      <c r="A11116" s="215"/>
    </row>
    <row r="11117" spans="1:1" x14ac:dyDescent="0.25">
      <c r="A11117" s="215"/>
    </row>
    <row r="11118" spans="1:1" x14ac:dyDescent="0.25">
      <c r="A11118" s="215"/>
    </row>
    <row r="11119" spans="1:1" x14ac:dyDescent="0.25">
      <c r="A11119" s="215"/>
    </row>
    <row r="11120" spans="1:1" x14ac:dyDescent="0.25">
      <c r="A11120" s="215"/>
    </row>
    <row r="11121" spans="1:1" x14ac:dyDescent="0.25">
      <c r="A11121" s="215"/>
    </row>
    <row r="11122" spans="1:1" x14ac:dyDescent="0.25">
      <c r="A11122" s="215"/>
    </row>
    <row r="11123" spans="1:1" x14ac:dyDescent="0.25">
      <c r="A11123" s="215"/>
    </row>
    <row r="11124" spans="1:1" x14ac:dyDescent="0.25">
      <c r="A11124" s="215"/>
    </row>
    <row r="11125" spans="1:1" x14ac:dyDescent="0.25">
      <c r="A11125" s="215"/>
    </row>
    <row r="11126" spans="1:1" x14ac:dyDescent="0.25">
      <c r="A11126" s="215"/>
    </row>
    <row r="11127" spans="1:1" x14ac:dyDescent="0.25">
      <c r="A11127" s="215"/>
    </row>
    <row r="11128" spans="1:1" x14ac:dyDescent="0.25">
      <c r="A11128" s="215"/>
    </row>
    <row r="11129" spans="1:1" x14ac:dyDescent="0.25">
      <c r="A11129" s="215"/>
    </row>
    <row r="11130" spans="1:1" x14ac:dyDescent="0.25">
      <c r="A11130" s="215"/>
    </row>
    <row r="11131" spans="1:1" x14ac:dyDescent="0.25">
      <c r="A11131" s="215"/>
    </row>
    <row r="11132" spans="1:1" x14ac:dyDescent="0.25">
      <c r="A11132" s="215"/>
    </row>
    <row r="11133" spans="1:1" x14ac:dyDescent="0.25">
      <c r="A11133" s="215"/>
    </row>
    <row r="11134" spans="1:1" x14ac:dyDescent="0.25">
      <c r="A11134" s="215"/>
    </row>
    <row r="11135" spans="1:1" x14ac:dyDescent="0.25">
      <c r="A11135" s="215"/>
    </row>
    <row r="11136" spans="1:1" x14ac:dyDescent="0.25">
      <c r="A11136" s="215"/>
    </row>
    <row r="11137" spans="1:1" x14ac:dyDescent="0.25">
      <c r="A11137" s="215"/>
    </row>
    <row r="11138" spans="1:1" x14ac:dyDescent="0.25">
      <c r="A11138" s="215"/>
    </row>
    <row r="11139" spans="1:1" x14ac:dyDescent="0.25">
      <c r="A11139" s="215"/>
    </row>
    <row r="11140" spans="1:1" x14ac:dyDescent="0.25">
      <c r="A11140" s="215"/>
    </row>
    <row r="11141" spans="1:1" x14ac:dyDescent="0.25">
      <c r="A11141" s="215"/>
    </row>
    <row r="11142" spans="1:1" x14ac:dyDescent="0.25">
      <c r="A11142" s="215"/>
    </row>
    <row r="11143" spans="1:1" x14ac:dyDescent="0.25">
      <c r="A11143" s="215"/>
    </row>
    <row r="11144" spans="1:1" x14ac:dyDescent="0.25">
      <c r="A11144" s="215"/>
    </row>
    <row r="11145" spans="1:1" x14ac:dyDescent="0.25">
      <c r="A11145" s="215"/>
    </row>
    <row r="11146" spans="1:1" x14ac:dyDescent="0.25">
      <c r="A11146" s="215"/>
    </row>
    <row r="11147" spans="1:1" x14ac:dyDescent="0.25">
      <c r="A11147" s="215"/>
    </row>
    <row r="11148" spans="1:1" x14ac:dyDescent="0.25">
      <c r="A11148" s="215"/>
    </row>
    <row r="11149" spans="1:1" x14ac:dyDescent="0.25">
      <c r="A11149" s="215"/>
    </row>
    <row r="11150" spans="1:1" x14ac:dyDescent="0.25">
      <c r="A11150" s="215"/>
    </row>
    <row r="11151" spans="1:1" x14ac:dyDescent="0.25">
      <c r="A11151" s="215"/>
    </row>
    <row r="11152" spans="1:1" x14ac:dyDescent="0.25">
      <c r="A11152" s="215"/>
    </row>
    <row r="11153" spans="1:1" x14ac:dyDescent="0.25">
      <c r="A11153" s="215"/>
    </row>
    <row r="11154" spans="1:1" x14ac:dyDescent="0.25">
      <c r="A11154" s="215"/>
    </row>
    <row r="11155" spans="1:1" x14ac:dyDescent="0.25">
      <c r="A11155" s="215"/>
    </row>
    <row r="11156" spans="1:1" x14ac:dyDescent="0.25">
      <c r="A11156" s="215"/>
    </row>
    <row r="11157" spans="1:1" x14ac:dyDescent="0.25">
      <c r="A11157" s="215"/>
    </row>
    <row r="11158" spans="1:1" x14ac:dyDescent="0.25">
      <c r="A11158" s="215"/>
    </row>
    <row r="11159" spans="1:1" x14ac:dyDescent="0.25">
      <c r="A11159" s="215"/>
    </row>
    <row r="11160" spans="1:1" x14ac:dyDescent="0.25">
      <c r="A11160" s="215"/>
    </row>
    <row r="11161" spans="1:1" x14ac:dyDescent="0.25">
      <c r="A11161" s="215"/>
    </row>
    <row r="11162" spans="1:1" x14ac:dyDescent="0.25">
      <c r="A11162" s="215"/>
    </row>
    <row r="11163" spans="1:1" x14ac:dyDescent="0.25">
      <c r="A11163" s="215"/>
    </row>
    <row r="11164" spans="1:1" x14ac:dyDescent="0.25">
      <c r="A11164" s="215"/>
    </row>
    <row r="11165" spans="1:1" x14ac:dyDescent="0.25">
      <c r="A11165" s="215"/>
    </row>
    <row r="11166" spans="1:1" x14ac:dyDescent="0.25">
      <c r="A11166" s="215"/>
    </row>
    <row r="11167" spans="1:1" x14ac:dyDescent="0.25">
      <c r="A11167" s="215"/>
    </row>
    <row r="11168" spans="1:1" x14ac:dyDescent="0.25">
      <c r="A11168" s="215"/>
    </row>
    <row r="11169" spans="1:1" x14ac:dyDescent="0.25">
      <c r="A11169" s="215"/>
    </row>
    <row r="11170" spans="1:1" x14ac:dyDescent="0.25">
      <c r="A11170" s="215"/>
    </row>
    <row r="11171" spans="1:1" x14ac:dyDescent="0.25">
      <c r="A11171" s="215"/>
    </row>
    <row r="11172" spans="1:1" x14ac:dyDescent="0.25">
      <c r="A11172" s="215"/>
    </row>
    <row r="11173" spans="1:1" x14ac:dyDescent="0.25">
      <c r="A11173" s="215"/>
    </row>
    <row r="11174" spans="1:1" x14ac:dyDescent="0.25">
      <c r="A11174" s="215"/>
    </row>
    <row r="11175" spans="1:1" x14ac:dyDescent="0.25">
      <c r="A11175" s="215"/>
    </row>
    <row r="11176" spans="1:1" x14ac:dyDescent="0.25">
      <c r="A11176" s="215"/>
    </row>
    <row r="11177" spans="1:1" x14ac:dyDescent="0.25">
      <c r="A11177" s="215"/>
    </row>
    <row r="11178" spans="1:1" x14ac:dyDescent="0.25">
      <c r="A11178" s="215"/>
    </row>
    <row r="11179" spans="1:1" x14ac:dyDescent="0.25">
      <c r="A11179" s="215"/>
    </row>
    <row r="11180" spans="1:1" x14ac:dyDescent="0.25">
      <c r="A11180" s="215"/>
    </row>
    <row r="11181" spans="1:1" x14ac:dyDescent="0.25">
      <c r="A11181" s="215"/>
    </row>
    <row r="11182" spans="1:1" x14ac:dyDescent="0.25">
      <c r="A11182" s="215"/>
    </row>
    <row r="11183" spans="1:1" x14ac:dyDescent="0.25">
      <c r="A11183" s="215"/>
    </row>
    <row r="11184" spans="1:1" x14ac:dyDescent="0.25">
      <c r="A11184" s="215"/>
    </row>
    <row r="11185" spans="1:1" x14ac:dyDescent="0.25">
      <c r="A11185" s="215"/>
    </row>
    <row r="11186" spans="1:1" x14ac:dyDescent="0.25">
      <c r="A11186" s="215"/>
    </row>
    <row r="11187" spans="1:1" x14ac:dyDescent="0.25">
      <c r="A11187" s="215"/>
    </row>
    <row r="11188" spans="1:1" x14ac:dyDescent="0.25">
      <c r="A11188" s="215"/>
    </row>
    <row r="11189" spans="1:1" x14ac:dyDescent="0.25">
      <c r="A11189" s="215"/>
    </row>
    <row r="11190" spans="1:1" x14ac:dyDescent="0.25">
      <c r="A11190" s="215"/>
    </row>
    <row r="11191" spans="1:1" x14ac:dyDescent="0.25">
      <c r="A11191" s="215"/>
    </row>
    <row r="11192" spans="1:1" x14ac:dyDescent="0.25">
      <c r="A11192" s="215"/>
    </row>
    <row r="11193" spans="1:1" x14ac:dyDescent="0.25">
      <c r="A11193" s="215"/>
    </row>
    <row r="11194" spans="1:1" x14ac:dyDescent="0.25">
      <c r="A11194" s="215"/>
    </row>
    <row r="11195" spans="1:1" x14ac:dyDescent="0.25">
      <c r="A11195" s="215"/>
    </row>
    <row r="11196" spans="1:1" x14ac:dyDescent="0.25">
      <c r="A11196" s="215"/>
    </row>
    <row r="11197" spans="1:1" x14ac:dyDescent="0.25">
      <c r="A11197" s="215"/>
    </row>
    <row r="11198" spans="1:1" x14ac:dyDescent="0.25">
      <c r="A11198" s="215"/>
    </row>
    <row r="11199" spans="1:1" x14ac:dyDescent="0.25">
      <c r="A11199" s="215"/>
    </row>
    <row r="11200" spans="1:1" x14ac:dyDescent="0.25">
      <c r="A11200" s="215"/>
    </row>
    <row r="11201" spans="1:1" x14ac:dyDescent="0.25">
      <c r="A11201" s="215"/>
    </row>
    <row r="11202" spans="1:1" x14ac:dyDescent="0.25">
      <c r="A11202" s="215"/>
    </row>
    <row r="11203" spans="1:1" x14ac:dyDescent="0.25">
      <c r="A11203" s="215"/>
    </row>
    <row r="11204" spans="1:1" x14ac:dyDescent="0.25">
      <c r="A11204" s="215"/>
    </row>
    <row r="11205" spans="1:1" x14ac:dyDescent="0.25">
      <c r="A11205" s="215"/>
    </row>
    <row r="11206" spans="1:1" x14ac:dyDescent="0.25">
      <c r="A11206" s="215"/>
    </row>
    <row r="11207" spans="1:1" x14ac:dyDescent="0.25">
      <c r="A11207" s="215"/>
    </row>
    <row r="11208" spans="1:1" x14ac:dyDescent="0.25">
      <c r="A11208" s="215"/>
    </row>
    <row r="11209" spans="1:1" x14ac:dyDescent="0.25">
      <c r="A11209" s="215"/>
    </row>
    <row r="11210" spans="1:1" x14ac:dyDescent="0.25">
      <c r="A11210" s="215"/>
    </row>
    <row r="11211" spans="1:1" x14ac:dyDescent="0.25">
      <c r="A11211" s="215"/>
    </row>
    <row r="11212" spans="1:1" x14ac:dyDescent="0.25">
      <c r="A11212" s="215"/>
    </row>
    <row r="11213" spans="1:1" x14ac:dyDescent="0.25">
      <c r="A11213" s="215"/>
    </row>
    <row r="11214" spans="1:1" x14ac:dyDescent="0.25">
      <c r="A11214" s="215"/>
    </row>
    <row r="11215" spans="1:1" x14ac:dyDescent="0.25">
      <c r="A11215" s="215"/>
    </row>
    <row r="11216" spans="1:1" x14ac:dyDescent="0.25">
      <c r="A11216" s="215"/>
    </row>
    <row r="11217" spans="1:1" x14ac:dyDescent="0.25">
      <c r="A11217" s="215"/>
    </row>
    <row r="11218" spans="1:1" x14ac:dyDescent="0.25">
      <c r="A11218" s="215"/>
    </row>
    <row r="11219" spans="1:1" x14ac:dyDescent="0.25">
      <c r="A11219" s="215"/>
    </row>
    <row r="11220" spans="1:1" x14ac:dyDescent="0.25">
      <c r="A11220" s="215"/>
    </row>
    <row r="11221" spans="1:1" x14ac:dyDescent="0.25">
      <c r="A11221" s="215"/>
    </row>
    <row r="11222" spans="1:1" x14ac:dyDescent="0.25">
      <c r="A11222" s="215"/>
    </row>
    <row r="11223" spans="1:1" x14ac:dyDescent="0.25">
      <c r="A11223" s="215"/>
    </row>
    <row r="11224" spans="1:1" x14ac:dyDescent="0.25">
      <c r="A11224" s="215"/>
    </row>
    <row r="11225" spans="1:1" x14ac:dyDescent="0.25">
      <c r="A11225" s="215"/>
    </row>
    <row r="11226" spans="1:1" x14ac:dyDescent="0.25">
      <c r="A11226" s="215"/>
    </row>
    <row r="11227" spans="1:1" x14ac:dyDescent="0.25">
      <c r="A11227" s="215"/>
    </row>
    <row r="11228" spans="1:1" x14ac:dyDescent="0.25">
      <c r="A11228" s="215"/>
    </row>
    <row r="11229" spans="1:1" x14ac:dyDescent="0.25">
      <c r="A11229" s="215"/>
    </row>
    <row r="11230" spans="1:1" x14ac:dyDescent="0.25">
      <c r="A11230" s="215"/>
    </row>
    <row r="11231" spans="1:1" x14ac:dyDescent="0.25">
      <c r="A11231" s="215"/>
    </row>
    <row r="11232" spans="1:1" x14ac:dyDescent="0.25">
      <c r="A11232" s="215"/>
    </row>
    <row r="11233" spans="1:1" x14ac:dyDescent="0.25">
      <c r="A11233" s="215"/>
    </row>
    <row r="11234" spans="1:1" x14ac:dyDescent="0.25">
      <c r="A11234" s="215"/>
    </row>
    <row r="11235" spans="1:1" x14ac:dyDescent="0.25">
      <c r="A11235" s="215"/>
    </row>
    <row r="11236" spans="1:1" x14ac:dyDescent="0.25">
      <c r="A11236" s="215"/>
    </row>
    <row r="11237" spans="1:1" x14ac:dyDescent="0.25">
      <c r="A11237" s="215"/>
    </row>
    <row r="11238" spans="1:1" x14ac:dyDescent="0.25">
      <c r="A11238" s="215"/>
    </row>
    <row r="11239" spans="1:1" x14ac:dyDescent="0.25">
      <c r="A11239" s="215"/>
    </row>
    <row r="11240" spans="1:1" x14ac:dyDescent="0.25">
      <c r="A11240" s="215"/>
    </row>
    <row r="11241" spans="1:1" x14ac:dyDescent="0.25">
      <c r="A11241" s="215"/>
    </row>
    <row r="11242" spans="1:1" x14ac:dyDescent="0.25">
      <c r="A11242" s="215"/>
    </row>
    <row r="11243" spans="1:1" x14ac:dyDescent="0.25">
      <c r="A11243" s="215"/>
    </row>
    <row r="11244" spans="1:1" x14ac:dyDescent="0.25">
      <c r="A11244" s="215"/>
    </row>
    <row r="11245" spans="1:1" x14ac:dyDescent="0.25">
      <c r="A11245" s="215"/>
    </row>
    <row r="11246" spans="1:1" x14ac:dyDescent="0.25">
      <c r="A11246" s="215"/>
    </row>
    <row r="11247" spans="1:1" x14ac:dyDescent="0.25">
      <c r="A11247" s="215"/>
    </row>
    <row r="11248" spans="1:1" x14ac:dyDescent="0.25">
      <c r="A11248" s="215"/>
    </row>
    <row r="11249" spans="1:1" x14ac:dyDescent="0.25">
      <c r="A11249" s="215"/>
    </row>
    <row r="11250" spans="1:1" x14ac:dyDescent="0.25">
      <c r="A11250" s="215"/>
    </row>
    <row r="11251" spans="1:1" x14ac:dyDescent="0.25">
      <c r="A11251" s="215"/>
    </row>
    <row r="11252" spans="1:1" x14ac:dyDescent="0.25">
      <c r="A11252" s="215"/>
    </row>
    <row r="11253" spans="1:1" x14ac:dyDescent="0.25">
      <c r="A11253" s="215"/>
    </row>
    <row r="11254" spans="1:1" x14ac:dyDescent="0.25">
      <c r="A11254" s="215"/>
    </row>
    <row r="11255" spans="1:1" x14ac:dyDescent="0.25">
      <c r="A11255" s="215"/>
    </row>
    <row r="11256" spans="1:1" x14ac:dyDescent="0.25">
      <c r="A11256" s="215"/>
    </row>
    <row r="11257" spans="1:1" x14ac:dyDescent="0.25">
      <c r="A11257" s="215"/>
    </row>
    <row r="11258" spans="1:1" x14ac:dyDescent="0.25">
      <c r="A11258" s="215"/>
    </row>
    <row r="11259" spans="1:1" x14ac:dyDescent="0.25">
      <c r="A11259" s="215"/>
    </row>
    <row r="11260" spans="1:1" x14ac:dyDescent="0.25">
      <c r="A11260" s="215"/>
    </row>
    <row r="11261" spans="1:1" x14ac:dyDescent="0.25">
      <c r="A11261" s="215"/>
    </row>
    <row r="11262" spans="1:1" x14ac:dyDescent="0.25">
      <c r="A11262" s="215"/>
    </row>
    <row r="11263" spans="1:1" x14ac:dyDescent="0.25">
      <c r="A11263" s="215"/>
    </row>
    <row r="11264" spans="1:1" x14ac:dyDescent="0.25">
      <c r="A11264" s="215"/>
    </row>
    <row r="11265" spans="1:1" x14ac:dyDescent="0.25">
      <c r="A11265" s="215"/>
    </row>
    <row r="11266" spans="1:1" x14ac:dyDescent="0.25">
      <c r="A11266" s="215"/>
    </row>
    <row r="11267" spans="1:1" x14ac:dyDescent="0.25">
      <c r="A11267" s="215"/>
    </row>
    <row r="11268" spans="1:1" x14ac:dyDescent="0.25">
      <c r="A11268" s="215"/>
    </row>
    <row r="11269" spans="1:1" x14ac:dyDescent="0.25">
      <c r="A11269" s="215"/>
    </row>
    <row r="11270" spans="1:1" x14ac:dyDescent="0.25">
      <c r="A11270" s="215"/>
    </row>
    <row r="11271" spans="1:1" x14ac:dyDescent="0.25">
      <c r="A11271" s="215"/>
    </row>
    <row r="11272" spans="1:1" x14ac:dyDescent="0.25">
      <c r="A11272" s="215"/>
    </row>
    <row r="11273" spans="1:1" x14ac:dyDescent="0.25">
      <c r="A11273" s="215"/>
    </row>
    <row r="11274" spans="1:1" x14ac:dyDescent="0.25">
      <c r="A11274" s="215"/>
    </row>
    <row r="11275" spans="1:1" x14ac:dyDescent="0.25">
      <c r="A11275" s="215"/>
    </row>
    <row r="11276" spans="1:1" x14ac:dyDescent="0.25">
      <c r="A11276" s="215"/>
    </row>
    <row r="11277" spans="1:1" x14ac:dyDescent="0.25">
      <c r="A11277" s="215"/>
    </row>
    <row r="11278" spans="1:1" x14ac:dyDescent="0.25">
      <c r="A11278" s="215"/>
    </row>
    <row r="11279" spans="1:1" x14ac:dyDescent="0.25">
      <c r="A11279" s="215"/>
    </row>
    <row r="11280" spans="1:1" x14ac:dyDescent="0.25">
      <c r="A11280" s="215"/>
    </row>
    <row r="11281" spans="1:1" x14ac:dyDescent="0.25">
      <c r="A11281" s="215"/>
    </row>
    <row r="11282" spans="1:1" x14ac:dyDescent="0.25">
      <c r="A11282" s="215"/>
    </row>
    <row r="11283" spans="1:1" x14ac:dyDescent="0.25">
      <c r="A11283" s="215"/>
    </row>
    <row r="11284" spans="1:1" x14ac:dyDescent="0.25">
      <c r="A11284" s="215"/>
    </row>
    <row r="11285" spans="1:1" x14ac:dyDescent="0.25">
      <c r="A11285" s="215"/>
    </row>
    <row r="11286" spans="1:1" x14ac:dyDescent="0.25">
      <c r="A11286" s="215"/>
    </row>
    <row r="11287" spans="1:1" x14ac:dyDescent="0.25">
      <c r="A11287" s="215"/>
    </row>
    <row r="11288" spans="1:1" x14ac:dyDescent="0.25">
      <c r="A11288" s="215"/>
    </row>
    <row r="11289" spans="1:1" x14ac:dyDescent="0.25">
      <c r="A11289" s="215"/>
    </row>
    <row r="11290" spans="1:1" x14ac:dyDescent="0.25">
      <c r="A11290" s="215"/>
    </row>
    <row r="11291" spans="1:1" x14ac:dyDescent="0.25">
      <c r="A11291" s="215"/>
    </row>
    <row r="11292" spans="1:1" x14ac:dyDescent="0.25">
      <c r="A11292" s="215"/>
    </row>
    <row r="11293" spans="1:1" x14ac:dyDescent="0.25">
      <c r="A11293" s="215"/>
    </row>
    <row r="11294" spans="1:1" x14ac:dyDescent="0.25">
      <c r="A11294" s="215"/>
    </row>
    <row r="11295" spans="1:1" x14ac:dyDescent="0.25">
      <c r="A11295" s="215"/>
    </row>
    <row r="11296" spans="1:1" x14ac:dyDescent="0.25">
      <c r="A11296" s="215"/>
    </row>
    <row r="11297" spans="1:1" x14ac:dyDescent="0.25">
      <c r="A11297" s="215"/>
    </row>
    <row r="11298" spans="1:1" x14ac:dyDescent="0.25">
      <c r="A11298" s="215"/>
    </row>
    <row r="11299" spans="1:1" x14ac:dyDescent="0.25">
      <c r="A11299" s="215"/>
    </row>
    <row r="11300" spans="1:1" x14ac:dyDescent="0.25">
      <c r="A11300" s="215"/>
    </row>
    <row r="11301" spans="1:1" x14ac:dyDescent="0.25">
      <c r="A11301" s="215"/>
    </row>
    <row r="11302" spans="1:1" x14ac:dyDescent="0.25">
      <c r="A11302" s="215"/>
    </row>
    <row r="11303" spans="1:1" x14ac:dyDescent="0.25">
      <c r="A11303" s="215"/>
    </row>
    <row r="11304" spans="1:1" x14ac:dyDescent="0.25">
      <c r="A11304" s="215"/>
    </row>
    <row r="11305" spans="1:1" x14ac:dyDescent="0.25">
      <c r="A11305" s="215"/>
    </row>
    <row r="11306" spans="1:1" x14ac:dyDescent="0.25">
      <c r="A11306" s="215"/>
    </row>
    <row r="11307" spans="1:1" x14ac:dyDescent="0.25">
      <c r="A11307" s="215"/>
    </row>
    <row r="11308" spans="1:1" x14ac:dyDescent="0.25">
      <c r="A11308" s="215"/>
    </row>
    <row r="11309" spans="1:1" x14ac:dyDescent="0.25">
      <c r="A11309" s="215"/>
    </row>
    <row r="11310" spans="1:1" x14ac:dyDescent="0.25">
      <c r="A11310" s="215"/>
    </row>
    <row r="11311" spans="1:1" x14ac:dyDescent="0.25">
      <c r="A11311" s="215"/>
    </row>
    <row r="11312" spans="1:1" x14ac:dyDescent="0.25">
      <c r="A11312" s="215"/>
    </row>
    <row r="11313" spans="1:1" x14ac:dyDescent="0.25">
      <c r="A11313" s="215"/>
    </row>
    <row r="11314" spans="1:1" x14ac:dyDescent="0.25">
      <c r="A11314" s="215"/>
    </row>
    <row r="11315" spans="1:1" x14ac:dyDescent="0.25">
      <c r="A11315" s="215"/>
    </row>
    <row r="11316" spans="1:1" x14ac:dyDescent="0.25">
      <c r="A11316" s="215"/>
    </row>
    <row r="11317" spans="1:1" x14ac:dyDescent="0.25">
      <c r="A11317" s="215"/>
    </row>
    <row r="11318" spans="1:1" x14ac:dyDescent="0.25">
      <c r="A11318" s="215"/>
    </row>
    <row r="11319" spans="1:1" x14ac:dyDescent="0.25">
      <c r="A11319" s="215"/>
    </row>
    <row r="11320" spans="1:1" x14ac:dyDescent="0.25">
      <c r="A11320" s="215"/>
    </row>
    <row r="11321" spans="1:1" x14ac:dyDescent="0.25">
      <c r="A11321" s="215"/>
    </row>
    <row r="11322" spans="1:1" x14ac:dyDescent="0.25">
      <c r="A11322" s="215"/>
    </row>
    <row r="11323" spans="1:1" x14ac:dyDescent="0.25">
      <c r="A11323" s="215"/>
    </row>
    <row r="11324" spans="1:1" x14ac:dyDescent="0.25">
      <c r="A11324" s="215"/>
    </row>
    <row r="11325" spans="1:1" x14ac:dyDescent="0.25">
      <c r="A11325" s="215"/>
    </row>
    <row r="11326" spans="1:1" x14ac:dyDescent="0.25">
      <c r="A11326" s="215"/>
    </row>
    <row r="11327" spans="1:1" x14ac:dyDescent="0.25">
      <c r="A11327" s="215"/>
    </row>
    <row r="11328" spans="1:1" x14ac:dyDescent="0.25">
      <c r="A11328" s="215"/>
    </row>
    <row r="11329" spans="1:1" x14ac:dyDescent="0.25">
      <c r="A11329" s="215"/>
    </row>
    <row r="11330" spans="1:1" x14ac:dyDescent="0.25">
      <c r="A11330" s="215"/>
    </row>
    <row r="11331" spans="1:1" x14ac:dyDescent="0.25">
      <c r="A11331" s="215"/>
    </row>
    <row r="11332" spans="1:1" x14ac:dyDescent="0.25">
      <c r="A11332" s="215"/>
    </row>
    <row r="11333" spans="1:1" x14ac:dyDescent="0.25">
      <c r="A11333" s="215"/>
    </row>
    <row r="11334" spans="1:1" x14ac:dyDescent="0.25">
      <c r="A11334" s="215"/>
    </row>
    <row r="11335" spans="1:1" x14ac:dyDescent="0.25">
      <c r="A11335" s="215"/>
    </row>
    <row r="11336" spans="1:1" x14ac:dyDescent="0.25">
      <c r="A11336" s="215"/>
    </row>
    <row r="11337" spans="1:1" x14ac:dyDescent="0.25">
      <c r="A11337" s="215"/>
    </row>
    <row r="11338" spans="1:1" x14ac:dyDescent="0.25">
      <c r="A11338" s="215"/>
    </row>
    <row r="11339" spans="1:1" x14ac:dyDescent="0.25">
      <c r="A11339" s="215"/>
    </row>
    <row r="11340" spans="1:1" x14ac:dyDescent="0.25">
      <c r="A11340" s="215"/>
    </row>
    <row r="11341" spans="1:1" x14ac:dyDescent="0.25">
      <c r="A11341" s="215"/>
    </row>
    <row r="11342" spans="1:1" x14ac:dyDescent="0.25">
      <c r="A11342" s="215"/>
    </row>
    <row r="11343" spans="1:1" x14ac:dyDescent="0.25">
      <c r="A11343" s="215"/>
    </row>
    <row r="11344" spans="1:1" x14ac:dyDescent="0.25">
      <c r="A11344" s="215"/>
    </row>
    <row r="11345" spans="1:1" x14ac:dyDescent="0.25">
      <c r="A11345" s="215"/>
    </row>
    <row r="11346" spans="1:1" x14ac:dyDescent="0.25">
      <c r="A11346" s="215"/>
    </row>
    <row r="11347" spans="1:1" x14ac:dyDescent="0.25">
      <c r="A11347" s="215"/>
    </row>
    <row r="11348" spans="1:1" x14ac:dyDescent="0.25">
      <c r="A11348" s="215"/>
    </row>
    <row r="11349" spans="1:1" x14ac:dyDescent="0.25">
      <c r="A11349" s="215"/>
    </row>
    <row r="11350" spans="1:1" x14ac:dyDescent="0.25">
      <c r="A11350" s="215"/>
    </row>
    <row r="11351" spans="1:1" x14ac:dyDescent="0.25">
      <c r="A11351" s="215"/>
    </row>
    <row r="11352" spans="1:1" x14ac:dyDescent="0.25">
      <c r="A11352" s="215"/>
    </row>
    <row r="11353" spans="1:1" x14ac:dyDescent="0.25">
      <c r="A11353" s="215"/>
    </row>
    <row r="11354" spans="1:1" x14ac:dyDescent="0.25">
      <c r="A11354" s="215"/>
    </row>
    <row r="11355" spans="1:1" x14ac:dyDescent="0.25">
      <c r="A11355" s="215"/>
    </row>
    <row r="11356" spans="1:1" x14ac:dyDescent="0.25">
      <c r="A11356" s="215"/>
    </row>
    <row r="11357" spans="1:1" x14ac:dyDescent="0.25">
      <c r="A11357" s="215"/>
    </row>
    <row r="11358" spans="1:1" x14ac:dyDescent="0.25">
      <c r="A11358" s="215"/>
    </row>
    <row r="11359" spans="1:1" x14ac:dyDescent="0.25">
      <c r="A11359" s="215"/>
    </row>
    <row r="11360" spans="1:1" x14ac:dyDescent="0.25">
      <c r="A11360" s="215"/>
    </row>
    <row r="11361" spans="1:1" x14ac:dyDescent="0.25">
      <c r="A11361" s="215"/>
    </row>
    <row r="11362" spans="1:1" x14ac:dyDescent="0.25">
      <c r="A11362" s="215"/>
    </row>
    <row r="11363" spans="1:1" x14ac:dyDescent="0.25">
      <c r="A11363" s="215"/>
    </row>
    <row r="11364" spans="1:1" x14ac:dyDescent="0.25">
      <c r="A11364" s="215"/>
    </row>
    <row r="11365" spans="1:1" x14ac:dyDescent="0.25">
      <c r="A11365" s="215"/>
    </row>
    <row r="11366" spans="1:1" x14ac:dyDescent="0.25">
      <c r="A11366" s="215"/>
    </row>
    <row r="11367" spans="1:1" x14ac:dyDescent="0.25">
      <c r="A11367" s="215"/>
    </row>
    <row r="11368" spans="1:1" x14ac:dyDescent="0.25">
      <c r="A11368" s="215"/>
    </row>
    <row r="11369" spans="1:1" x14ac:dyDescent="0.25">
      <c r="A11369" s="215"/>
    </row>
    <row r="11370" spans="1:1" x14ac:dyDescent="0.25">
      <c r="A11370" s="215"/>
    </row>
    <row r="11371" spans="1:1" x14ac:dyDescent="0.25">
      <c r="A11371" s="215"/>
    </row>
    <row r="11372" spans="1:1" x14ac:dyDescent="0.25">
      <c r="A11372" s="215"/>
    </row>
    <row r="11373" spans="1:1" x14ac:dyDescent="0.25">
      <c r="A11373" s="215"/>
    </row>
    <row r="11374" spans="1:1" x14ac:dyDescent="0.25">
      <c r="A11374" s="215"/>
    </row>
    <row r="11375" spans="1:1" x14ac:dyDescent="0.25">
      <c r="A11375" s="215"/>
    </row>
    <row r="11376" spans="1:1" x14ac:dyDescent="0.25">
      <c r="A11376" s="215"/>
    </row>
    <row r="11377" spans="1:1" x14ac:dyDescent="0.25">
      <c r="A11377" s="215"/>
    </row>
    <row r="11378" spans="1:1" x14ac:dyDescent="0.25">
      <c r="A11378" s="215"/>
    </row>
    <row r="11379" spans="1:1" x14ac:dyDescent="0.25">
      <c r="A11379" s="215"/>
    </row>
    <row r="11380" spans="1:1" x14ac:dyDescent="0.25">
      <c r="A11380" s="215"/>
    </row>
    <row r="11381" spans="1:1" x14ac:dyDescent="0.25">
      <c r="A11381" s="215"/>
    </row>
    <row r="11382" spans="1:1" x14ac:dyDescent="0.25">
      <c r="A11382" s="215"/>
    </row>
    <row r="11383" spans="1:1" x14ac:dyDescent="0.25">
      <c r="A11383" s="215"/>
    </row>
    <row r="11384" spans="1:1" x14ac:dyDescent="0.25">
      <c r="A11384" s="215"/>
    </row>
    <row r="11385" spans="1:1" x14ac:dyDescent="0.25">
      <c r="A11385" s="215"/>
    </row>
    <row r="11386" spans="1:1" x14ac:dyDescent="0.25">
      <c r="A11386" s="215"/>
    </row>
    <row r="11387" spans="1:1" x14ac:dyDescent="0.25">
      <c r="A11387" s="215"/>
    </row>
    <row r="11388" spans="1:1" x14ac:dyDescent="0.25">
      <c r="A11388" s="215"/>
    </row>
    <row r="11389" spans="1:1" x14ac:dyDescent="0.25">
      <c r="A11389" s="215"/>
    </row>
    <row r="11390" spans="1:1" x14ac:dyDescent="0.25">
      <c r="A11390" s="215"/>
    </row>
    <row r="11391" spans="1:1" x14ac:dyDescent="0.25">
      <c r="A11391" s="215"/>
    </row>
    <row r="11392" spans="1:1" x14ac:dyDescent="0.25">
      <c r="A11392" s="215"/>
    </row>
    <row r="11393" spans="1:1" x14ac:dyDescent="0.25">
      <c r="A11393" s="215"/>
    </row>
    <row r="11394" spans="1:1" x14ac:dyDescent="0.25">
      <c r="A11394" s="215"/>
    </row>
    <row r="11395" spans="1:1" x14ac:dyDescent="0.25">
      <c r="A11395" s="215"/>
    </row>
    <row r="11396" spans="1:1" x14ac:dyDescent="0.25">
      <c r="A11396" s="215"/>
    </row>
    <row r="11397" spans="1:1" x14ac:dyDescent="0.25">
      <c r="A11397" s="215"/>
    </row>
    <row r="11398" spans="1:1" x14ac:dyDescent="0.25">
      <c r="A11398" s="215"/>
    </row>
    <row r="11399" spans="1:1" x14ac:dyDescent="0.25">
      <c r="A11399" s="215"/>
    </row>
    <row r="11400" spans="1:1" x14ac:dyDescent="0.25">
      <c r="A11400" s="215"/>
    </row>
    <row r="11401" spans="1:1" x14ac:dyDescent="0.25">
      <c r="A11401" s="215"/>
    </row>
    <row r="11402" spans="1:1" x14ac:dyDescent="0.25">
      <c r="A11402" s="215"/>
    </row>
    <row r="11403" spans="1:1" x14ac:dyDescent="0.25">
      <c r="A11403" s="215"/>
    </row>
    <row r="11404" spans="1:1" x14ac:dyDescent="0.25">
      <c r="A11404" s="215"/>
    </row>
    <row r="11405" spans="1:1" x14ac:dyDescent="0.25">
      <c r="A11405" s="215"/>
    </row>
    <row r="11406" spans="1:1" x14ac:dyDescent="0.25">
      <c r="A11406" s="215"/>
    </row>
    <row r="11407" spans="1:1" x14ac:dyDescent="0.25">
      <c r="A11407" s="215"/>
    </row>
    <row r="11408" spans="1:1" x14ac:dyDescent="0.25">
      <c r="A11408" s="215"/>
    </row>
    <row r="11409" spans="1:1" x14ac:dyDescent="0.25">
      <c r="A11409" s="215"/>
    </row>
    <row r="11410" spans="1:1" x14ac:dyDescent="0.25">
      <c r="A11410" s="215"/>
    </row>
    <row r="11411" spans="1:1" x14ac:dyDescent="0.25">
      <c r="A11411" s="215"/>
    </row>
    <row r="11412" spans="1:1" x14ac:dyDescent="0.25">
      <c r="A11412" s="215"/>
    </row>
    <row r="11413" spans="1:1" x14ac:dyDescent="0.25">
      <c r="A11413" s="215"/>
    </row>
    <row r="11414" spans="1:1" x14ac:dyDescent="0.25">
      <c r="A11414" s="215"/>
    </row>
    <row r="11415" spans="1:1" x14ac:dyDescent="0.25">
      <c r="A11415" s="215"/>
    </row>
    <row r="11416" spans="1:1" x14ac:dyDescent="0.25">
      <c r="A11416" s="215"/>
    </row>
    <row r="11417" spans="1:1" x14ac:dyDescent="0.25">
      <c r="A11417" s="215"/>
    </row>
    <row r="11418" spans="1:1" x14ac:dyDescent="0.25">
      <c r="A11418" s="215"/>
    </row>
    <row r="11419" spans="1:1" x14ac:dyDescent="0.25">
      <c r="A11419" s="215"/>
    </row>
    <row r="11420" spans="1:1" x14ac:dyDescent="0.25">
      <c r="A11420" s="215"/>
    </row>
    <row r="11421" spans="1:1" x14ac:dyDescent="0.25">
      <c r="A11421" s="215"/>
    </row>
    <row r="11422" spans="1:1" x14ac:dyDescent="0.25">
      <c r="A11422" s="215"/>
    </row>
    <row r="11423" spans="1:1" x14ac:dyDescent="0.25">
      <c r="A11423" s="215"/>
    </row>
    <row r="11424" spans="1:1" x14ac:dyDescent="0.25">
      <c r="A11424" s="215"/>
    </row>
    <row r="11425" spans="1:1" x14ac:dyDescent="0.25">
      <c r="A11425" s="215"/>
    </row>
    <row r="11426" spans="1:1" x14ac:dyDescent="0.25">
      <c r="A11426" s="215"/>
    </row>
    <row r="11427" spans="1:1" x14ac:dyDescent="0.25">
      <c r="A11427" s="215"/>
    </row>
    <row r="11428" spans="1:1" x14ac:dyDescent="0.25">
      <c r="A11428" s="215"/>
    </row>
    <row r="11429" spans="1:1" x14ac:dyDescent="0.25">
      <c r="A11429" s="215"/>
    </row>
    <row r="11430" spans="1:1" x14ac:dyDescent="0.25">
      <c r="A11430" s="215"/>
    </row>
    <row r="11431" spans="1:1" x14ac:dyDescent="0.25">
      <c r="A11431" s="215"/>
    </row>
    <row r="11432" spans="1:1" x14ac:dyDescent="0.25">
      <c r="A11432" s="215"/>
    </row>
    <row r="11433" spans="1:1" x14ac:dyDescent="0.25">
      <c r="A11433" s="215"/>
    </row>
    <row r="11434" spans="1:1" x14ac:dyDescent="0.25">
      <c r="A11434" s="215"/>
    </row>
    <row r="11435" spans="1:1" x14ac:dyDescent="0.25">
      <c r="A11435" s="215"/>
    </row>
    <row r="11436" spans="1:1" x14ac:dyDescent="0.25">
      <c r="A11436" s="215"/>
    </row>
    <row r="11437" spans="1:1" x14ac:dyDescent="0.25">
      <c r="A11437" s="215"/>
    </row>
    <row r="11438" spans="1:1" x14ac:dyDescent="0.25">
      <c r="A11438" s="215"/>
    </row>
    <row r="11439" spans="1:1" x14ac:dyDescent="0.25">
      <c r="A11439" s="215"/>
    </row>
    <row r="11440" spans="1:1" x14ac:dyDescent="0.25">
      <c r="A11440" s="215"/>
    </row>
    <row r="11441" spans="1:1" x14ac:dyDescent="0.25">
      <c r="A11441" s="215"/>
    </row>
    <row r="11442" spans="1:1" x14ac:dyDescent="0.25">
      <c r="A11442" s="215"/>
    </row>
    <row r="11443" spans="1:1" x14ac:dyDescent="0.25">
      <c r="A11443" s="215"/>
    </row>
    <row r="11444" spans="1:1" x14ac:dyDescent="0.25">
      <c r="A11444" s="215"/>
    </row>
    <row r="11445" spans="1:1" x14ac:dyDescent="0.25">
      <c r="A11445" s="215"/>
    </row>
    <row r="11446" spans="1:1" x14ac:dyDescent="0.25">
      <c r="A11446" s="215"/>
    </row>
    <row r="11447" spans="1:1" x14ac:dyDescent="0.25">
      <c r="A11447" s="215"/>
    </row>
    <row r="11448" spans="1:1" x14ac:dyDescent="0.25">
      <c r="A11448" s="215"/>
    </row>
    <row r="11449" spans="1:1" x14ac:dyDescent="0.25">
      <c r="A11449" s="215"/>
    </row>
    <row r="11450" spans="1:1" x14ac:dyDescent="0.25">
      <c r="A11450" s="215"/>
    </row>
    <row r="11451" spans="1:1" x14ac:dyDescent="0.25">
      <c r="A11451" s="215"/>
    </row>
    <row r="11452" spans="1:1" x14ac:dyDescent="0.25">
      <c r="A11452" s="215"/>
    </row>
    <row r="11453" spans="1:1" x14ac:dyDescent="0.25">
      <c r="A11453" s="215"/>
    </row>
    <row r="11454" spans="1:1" x14ac:dyDescent="0.25">
      <c r="A11454" s="215"/>
    </row>
    <row r="11455" spans="1:1" x14ac:dyDescent="0.25">
      <c r="A11455" s="215"/>
    </row>
    <row r="11456" spans="1:1" x14ac:dyDescent="0.25">
      <c r="A11456" s="215"/>
    </row>
    <row r="11457" spans="1:1" x14ac:dyDescent="0.25">
      <c r="A11457" s="215"/>
    </row>
    <row r="11458" spans="1:1" x14ac:dyDescent="0.25">
      <c r="A11458" s="215"/>
    </row>
    <row r="11459" spans="1:1" x14ac:dyDescent="0.25">
      <c r="A11459" s="215"/>
    </row>
    <row r="11460" spans="1:1" x14ac:dyDescent="0.25">
      <c r="A11460" s="215"/>
    </row>
    <row r="11461" spans="1:1" x14ac:dyDescent="0.25">
      <c r="A11461" s="215"/>
    </row>
    <row r="11462" spans="1:1" x14ac:dyDescent="0.25">
      <c r="A11462" s="215"/>
    </row>
    <row r="11463" spans="1:1" x14ac:dyDescent="0.25">
      <c r="A11463" s="215"/>
    </row>
    <row r="11464" spans="1:1" x14ac:dyDescent="0.25">
      <c r="A11464" s="215"/>
    </row>
    <row r="11465" spans="1:1" x14ac:dyDescent="0.25">
      <c r="A11465" s="215"/>
    </row>
    <row r="11466" spans="1:1" x14ac:dyDescent="0.25">
      <c r="A11466" s="215"/>
    </row>
    <row r="11467" spans="1:1" x14ac:dyDescent="0.25">
      <c r="A11467" s="215"/>
    </row>
    <row r="11468" spans="1:1" x14ac:dyDescent="0.25">
      <c r="A11468" s="215"/>
    </row>
    <row r="11469" spans="1:1" x14ac:dyDescent="0.25">
      <c r="A11469" s="215"/>
    </row>
    <row r="11470" spans="1:1" x14ac:dyDescent="0.25">
      <c r="A11470" s="215"/>
    </row>
    <row r="11471" spans="1:1" x14ac:dyDescent="0.25">
      <c r="A11471" s="215"/>
    </row>
    <row r="11472" spans="1:1" x14ac:dyDescent="0.25">
      <c r="A11472" s="215"/>
    </row>
    <row r="11473" spans="1:1" x14ac:dyDescent="0.25">
      <c r="A11473" s="215"/>
    </row>
    <row r="11474" spans="1:1" x14ac:dyDescent="0.25">
      <c r="A11474" s="215"/>
    </row>
    <row r="11475" spans="1:1" x14ac:dyDescent="0.25">
      <c r="A11475" s="215"/>
    </row>
    <row r="11476" spans="1:1" x14ac:dyDescent="0.25">
      <c r="A11476" s="215"/>
    </row>
    <row r="11477" spans="1:1" x14ac:dyDescent="0.25">
      <c r="A11477" s="215"/>
    </row>
    <row r="11478" spans="1:1" x14ac:dyDescent="0.25">
      <c r="A11478" s="215"/>
    </row>
    <row r="11479" spans="1:1" x14ac:dyDescent="0.25">
      <c r="A11479" s="215"/>
    </row>
    <row r="11480" spans="1:1" x14ac:dyDescent="0.25">
      <c r="A11480" s="215"/>
    </row>
    <row r="11481" spans="1:1" x14ac:dyDescent="0.25">
      <c r="A11481" s="215"/>
    </row>
    <row r="11482" spans="1:1" x14ac:dyDescent="0.25">
      <c r="A11482" s="215"/>
    </row>
    <row r="11483" spans="1:1" x14ac:dyDescent="0.25">
      <c r="A11483" s="215"/>
    </row>
    <row r="11484" spans="1:1" x14ac:dyDescent="0.25">
      <c r="A11484" s="215"/>
    </row>
    <row r="11485" spans="1:1" x14ac:dyDescent="0.25">
      <c r="A11485" s="215"/>
    </row>
    <row r="11486" spans="1:1" x14ac:dyDescent="0.25">
      <c r="A11486" s="215"/>
    </row>
    <row r="11487" spans="1:1" x14ac:dyDescent="0.25">
      <c r="A11487" s="215"/>
    </row>
    <row r="11488" spans="1:1" x14ac:dyDescent="0.25">
      <c r="A11488" s="215"/>
    </row>
    <row r="11489" spans="1:1" x14ac:dyDescent="0.25">
      <c r="A11489" s="215"/>
    </row>
    <row r="11490" spans="1:1" x14ac:dyDescent="0.25">
      <c r="A11490" s="215"/>
    </row>
    <row r="11491" spans="1:1" x14ac:dyDescent="0.25">
      <c r="A11491" s="215"/>
    </row>
    <row r="11492" spans="1:1" x14ac:dyDescent="0.25">
      <c r="A11492" s="215"/>
    </row>
    <row r="11493" spans="1:1" x14ac:dyDescent="0.25">
      <c r="A11493" s="215"/>
    </row>
    <row r="11494" spans="1:1" x14ac:dyDescent="0.25">
      <c r="A11494" s="215"/>
    </row>
    <row r="11495" spans="1:1" x14ac:dyDescent="0.25">
      <c r="A11495" s="215"/>
    </row>
    <row r="11496" spans="1:1" x14ac:dyDescent="0.25">
      <c r="A11496" s="215"/>
    </row>
    <row r="11497" spans="1:1" x14ac:dyDescent="0.25">
      <c r="A11497" s="215"/>
    </row>
    <row r="11498" spans="1:1" x14ac:dyDescent="0.25">
      <c r="A11498" s="215"/>
    </row>
    <row r="11499" spans="1:1" x14ac:dyDescent="0.25">
      <c r="A11499" s="215"/>
    </row>
    <row r="11500" spans="1:1" x14ac:dyDescent="0.25">
      <c r="A11500" s="215"/>
    </row>
    <row r="11501" spans="1:1" x14ac:dyDescent="0.25">
      <c r="A11501" s="215"/>
    </row>
    <row r="11502" spans="1:1" x14ac:dyDescent="0.25">
      <c r="A11502" s="215"/>
    </row>
    <row r="11503" spans="1:1" x14ac:dyDescent="0.25">
      <c r="A11503" s="215"/>
    </row>
    <row r="11504" spans="1:1" x14ac:dyDescent="0.25">
      <c r="A11504" s="215"/>
    </row>
    <row r="11505" spans="1:1" x14ac:dyDescent="0.25">
      <c r="A11505" s="215"/>
    </row>
    <row r="11506" spans="1:1" x14ac:dyDescent="0.25">
      <c r="A11506" s="215"/>
    </row>
    <row r="11507" spans="1:1" x14ac:dyDescent="0.25">
      <c r="A11507" s="215"/>
    </row>
    <row r="11508" spans="1:1" x14ac:dyDescent="0.25">
      <c r="A11508" s="215"/>
    </row>
    <row r="11509" spans="1:1" x14ac:dyDescent="0.25">
      <c r="A11509" s="215"/>
    </row>
    <row r="11510" spans="1:1" x14ac:dyDescent="0.25">
      <c r="A11510" s="215"/>
    </row>
    <row r="11511" spans="1:1" x14ac:dyDescent="0.25">
      <c r="A11511" s="215"/>
    </row>
    <row r="11512" spans="1:1" x14ac:dyDescent="0.25">
      <c r="A11512" s="215"/>
    </row>
    <row r="11513" spans="1:1" x14ac:dyDescent="0.25">
      <c r="A11513" s="215"/>
    </row>
    <row r="11514" spans="1:1" x14ac:dyDescent="0.25">
      <c r="A11514" s="215"/>
    </row>
    <row r="11515" spans="1:1" x14ac:dyDescent="0.25">
      <c r="A11515" s="215"/>
    </row>
    <row r="11516" spans="1:1" x14ac:dyDescent="0.25">
      <c r="A11516" s="215"/>
    </row>
    <row r="11517" spans="1:1" x14ac:dyDescent="0.25">
      <c r="A11517" s="215"/>
    </row>
    <row r="11518" spans="1:1" x14ac:dyDescent="0.25">
      <c r="A11518" s="215"/>
    </row>
    <row r="11519" spans="1:1" x14ac:dyDescent="0.25">
      <c r="A11519" s="215"/>
    </row>
    <row r="11520" spans="1:1" x14ac:dyDescent="0.25">
      <c r="A11520" s="215"/>
    </row>
    <row r="11521" spans="1:1" x14ac:dyDescent="0.25">
      <c r="A11521" s="215"/>
    </row>
    <row r="11522" spans="1:1" x14ac:dyDescent="0.25">
      <c r="A11522" s="215"/>
    </row>
    <row r="11523" spans="1:1" x14ac:dyDescent="0.25">
      <c r="A11523" s="215"/>
    </row>
    <row r="11524" spans="1:1" x14ac:dyDescent="0.25">
      <c r="A11524" s="215"/>
    </row>
    <row r="11525" spans="1:1" x14ac:dyDescent="0.25">
      <c r="A11525" s="215"/>
    </row>
    <row r="11526" spans="1:1" x14ac:dyDescent="0.25">
      <c r="A11526" s="215"/>
    </row>
    <row r="11527" spans="1:1" x14ac:dyDescent="0.25">
      <c r="A11527" s="215"/>
    </row>
    <row r="11528" spans="1:1" x14ac:dyDescent="0.25">
      <c r="A11528" s="215"/>
    </row>
    <row r="11529" spans="1:1" x14ac:dyDescent="0.25">
      <c r="A11529" s="215"/>
    </row>
    <row r="11530" spans="1:1" x14ac:dyDescent="0.25">
      <c r="A11530" s="215"/>
    </row>
    <row r="11531" spans="1:1" x14ac:dyDescent="0.25">
      <c r="A11531" s="215"/>
    </row>
    <row r="11532" spans="1:1" x14ac:dyDescent="0.25">
      <c r="A11532" s="215"/>
    </row>
    <row r="11533" spans="1:1" x14ac:dyDescent="0.25">
      <c r="A11533" s="215"/>
    </row>
    <row r="11534" spans="1:1" x14ac:dyDescent="0.25">
      <c r="A11534" s="215"/>
    </row>
    <row r="11535" spans="1:1" x14ac:dyDescent="0.25">
      <c r="A11535" s="215"/>
    </row>
    <row r="11536" spans="1:1" x14ac:dyDescent="0.25">
      <c r="A11536" s="215"/>
    </row>
    <row r="11537" spans="1:1" x14ac:dyDescent="0.25">
      <c r="A11537" s="215"/>
    </row>
    <row r="11538" spans="1:1" x14ac:dyDescent="0.25">
      <c r="A11538" s="215"/>
    </row>
    <row r="11539" spans="1:1" x14ac:dyDescent="0.25">
      <c r="A11539" s="215"/>
    </row>
    <row r="11540" spans="1:1" x14ac:dyDescent="0.25">
      <c r="A11540" s="215"/>
    </row>
    <row r="11541" spans="1:1" x14ac:dyDescent="0.25">
      <c r="A11541" s="215"/>
    </row>
    <row r="11542" spans="1:1" x14ac:dyDescent="0.25">
      <c r="A11542" s="215"/>
    </row>
    <row r="11543" spans="1:1" x14ac:dyDescent="0.25">
      <c r="A11543" s="215"/>
    </row>
    <row r="11544" spans="1:1" x14ac:dyDescent="0.25">
      <c r="A11544" s="215"/>
    </row>
    <row r="11545" spans="1:1" x14ac:dyDescent="0.25">
      <c r="A11545" s="215"/>
    </row>
    <row r="11546" spans="1:1" x14ac:dyDescent="0.25">
      <c r="A11546" s="215"/>
    </row>
    <row r="11547" spans="1:1" x14ac:dyDescent="0.25">
      <c r="A11547" s="215"/>
    </row>
    <row r="11548" spans="1:1" x14ac:dyDescent="0.25">
      <c r="A11548" s="215"/>
    </row>
    <row r="11549" spans="1:1" x14ac:dyDescent="0.25">
      <c r="A11549" s="215"/>
    </row>
    <row r="11550" spans="1:1" x14ac:dyDescent="0.25">
      <c r="A11550" s="215"/>
    </row>
    <row r="11551" spans="1:1" x14ac:dyDescent="0.25">
      <c r="A11551" s="215"/>
    </row>
    <row r="11552" spans="1:1" x14ac:dyDescent="0.25">
      <c r="A11552" s="215"/>
    </row>
    <row r="11553" spans="1:1" x14ac:dyDescent="0.25">
      <c r="A11553" s="215"/>
    </row>
    <row r="11554" spans="1:1" x14ac:dyDescent="0.25">
      <c r="A11554" s="215"/>
    </row>
    <row r="11555" spans="1:1" x14ac:dyDescent="0.25">
      <c r="A11555" s="215"/>
    </row>
    <row r="11556" spans="1:1" x14ac:dyDescent="0.25">
      <c r="A11556" s="215"/>
    </row>
    <row r="11557" spans="1:1" x14ac:dyDescent="0.25">
      <c r="A11557" s="215"/>
    </row>
    <row r="11558" spans="1:1" x14ac:dyDescent="0.25">
      <c r="A11558" s="215"/>
    </row>
    <row r="11559" spans="1:1" x14ac:dyDescent="0.25">
      <c r="A11559" s="215"/>
    </row>
    <row r="11560" spans="1:1" x14ac:dyDescent="0.25">
      <c r="A11560" s="215"/>
    </row>
    <row r="11561" spans="1:1" x14ac:dyDescent="0.25">
      <c r="A11561" s="215"/>
    </row>
    <row r="11562" spans="1:1" x14ac:dyDescent="0.25">
      <c r="A11562" s="215"/>
    </row>
    <row r="11563" spans="1:1" x14ac:dyDescent="0.25">
      <c r="A11563" s="215"/>
    </row>
    <row r="11564" spans="1:1" x14ac:dyDescent="0.25">
      <c r="A11564" s="215"/>
    </row>
    <row r="11565" spans="1:1" x14ac:dyDescent="0.25">
      <c r="A11565" s="215"/>
    </row>
    <row r="11566" spans="1:1" x14ac:dyDescent="0.25">
      <c r="A11566" s="215"/>
    </row>
    <row r="11567" spans="1:1" x14ac:dyDescent="0.25">
      <c r="A11567" s="215"/>
    </row>
    <row r="11568" spans="1:1" x14ac:dyDescent="0.25">
      <c r="A11568" s="215"/>
    </row>
    <row r="11569" spans="1:1" x14ac:dyDescent="0.25">
      <c r="A11569" s="215"/>
    </row>
    <row r="11570" spans="1:1" x14ac:dyDescent="0.25">
      <c r="A11570" s="215"/>
    </row>
    <row r="11571" spans="1:1" x14ac:dyDescent="0.25">
      <c r="A11571" s="215"/>
    </row>
    <row r="11572" spans="1:1" x14ac:dyDescent="0.25">
      <c r="A11572" s="215"/>
    </row>
    <row r="11573" spans="1:1" x14ac:dyDescent="0.25">
      <c r="A11573" s="215"/>
    </row>
    <row r="11574" spans="1:1" x14ac:dyDescent="0.25">
      <c r="A11574" s="215"/>
    </row>
    <row r="11575" spans="1:1" x14ac:dyDescent="0.25">
      <c r="A11575" s="215"/>
    </row>
    <row r="11576" spans="1:1" x14ac:dyDescent="0.25">
      <c r="A11576" s="215"/>
    </row>
    <row r="11577" spans="1:1" x14ac:dyDescent="0.25">
      <c r="A11577" s="215"/>
    </row>
    <row r="11578" spans="1:1" x14ac:dyDescent="0.25">
      <c r="A11578" s="215"/>
    </row>
    <row r="11579" spans="1:1" x14ac:dyDescent="0.25">
      <c r="A11579" s="215"/>
    </row>
    <row r="11580" spans="1:1" x14ac:dyDescent="0.25">
      <c r="A11580" s="215"/>
    </row>
    <row r="11581" spans="1:1" x14ac:dyDescent="0.25">
      <c r="A11581" s="215"/>
    </row>
    <row r="11582" spans="1:1" x14ac:dyDescent="0.25">
      <c r="A11582" s="215"/>
    </row>
    <row r="11583" spans="1:1" x14ac:dyDescent="0.25">
      <c r="A11583" s="215"/>
    </row>
    <row r="11584" spans="1:1" x14ac:dyDescent="0.25">
      <c r="A11584" s="215"/>
    </row>
    <row r="11585" spans="1:1" x14ac:dyDescent="0.25">
      <c r="A11585" s="215"/>
    </row>
    <row r="11586" spans="1:1" x14ac:dyDescent="0.25">
      <c r="A11586" s="215"/>
    </row>
    <row r="11587" spans="1:1" x14ac:dyDescent="0.25">
      <c r="A11587" s="215"/>
    </row>
    <row r="11588" spans="1:1" x14ac:dyDescent="0.25">
      <c r="A11588" s="215"/>
    </row>
    <row r="11589" spans="1:1" x14ac:dyDescent="0.25">
      <c r="A11589" s="215"/>
    </row>
    <row r="11590" spans="1:1" x14ac:dyDescent="0.25">
      <c r="A11590" s="215"/>
    </row>
    <row r="11591" spans="1:1" x14ac:dyDescent="0.25">
      <c r="A11591" s="215"/>
    </row>
    <row r="11592" spans="1:1" x14ac:dyDescent="0.25">
      <c r="A11592" s="215"/>
    </row>
    <row r="11593" spans="1:1" x14ac:dyDescent="0.25">
      <c r="A11593" s="215"/>
    </row>
    <row r="11594" spans="1:1" x14ac:dyDescent="0.25">
      <c r="A11594" s="215"/>
    </row>
    <row r="11595" spans="1:1" x14ac:dyDescent="0.25">
      <c r="A11595" s="215"/>
    </row>
    <row r="11596" spans="1:1" x14ac:dyDescent="0.25">
      <c r="A11596" s="215"/>
    </row>
    <row r="11597" spans="1:1" x14ac:dyDescent="0.25">
      <c r="A11597" s="215"/>
    </row>
    <row r="11598" spans="1:1" x14ac:dyDescent="0.25">
      <c r="A11598" s="215"/>
    </row>
    <row r="11599" spans="1:1" x14ac:dyDescent="0.25">
      <c r="A11599" s="215"/>
    </row>
    <row r="11600" spans="1:1" x14ac:dyDescent="0.25">
      <c r="A11600" s="215"/>
    </row>
    <row r="11601" spans="1:1" x14ac:dyDescent="0.25">
      <c r="A11601" s="215"/>
    </row>
    <row r="11602" spans="1:1" x14ac:dyDescent="0.25">
      <c r="A11602" s="215"/>
    </row>
    <row r="11603" spans="1:1" x14ac:dyDescent="0.25">
      <c r="A11603" s="215"/>
    </row>
    <row r="11604" spans="1:1" x14ac:dyDescent="0.25">
      <c r="A11604" s="215"/>
    </row>
    <row r="11605" spans="1:1" x14ac:dyDescent="0.25">
      <c r="A11605" s="215"/>
    </row>
    <row r="11606" spans="1:1" x14ac:dyDescent="0.25">
      <c r="A11606" s="215"/>
    </row>
    <row r="11607" spans="1:1" x14ac:dyDescent="0.25">
      <c r="A11607" s="215"/>
    </row>
    <row r="11608" spans="1:1" x14ac:dyDescent="0.25">
      <c r="A11608" s="215"/>
    </row>
    <row r="11609" spans="1:1" x14ac:dyDescent="0.25">
      <c r="A11609" s="215"/>
    </row>
    <row r="11610" spans="1:1" x14ac:dyDescent="0.25">
      <c r="A11610" s="215"/>
    </row>
    <row r="11611" spans="1:1" x14ac:dyDescent="0.25">
      <c r="A11611" s="215"/>
    </row>
    <row r="11612" spans="1:1" x14ac:dyDescent="0.25">
      <c r="A11612" s="215"/>
    </row>
    <row r="11613" spans="1:1" x14ac:dyDescent="0.25">
      <c r="A11613" s="215"/>
    </row>
    <row r="11614" spans="1:1" x14ac:dyDescent="0.25">
      <c r="A11614" s="215"/>
    </row>
    <row r="11615" spans="1:1" x14ac:dyDescent="0.25">
      <c r="A11615" s="215"/>
    </row>
    <row r="11616" spans="1:1" x14ac:dyDescent="0.25">
      <c r="A11616" s="215"/>
    </row>
    <row r="11617" spans="1:1" x14ac:dyDescent="0.25">
      <c r="A11617" s="215"/>
    </row>
    <row r="11618" spans="1:1" x14ac:dyDescent="0.25">
      <c r="A11618" s="215"/>
    </row>
    <row r="11619" spans="1:1" x14ac:dyDescent="0.25">
      <c r="A11619" s="215"/>
    </row>
    <row r="11620" spans="1:1" x14ac:dyDescent="0.25">
      <c r="A11620" s="215"/>
    </row>
    <row r="11621" spans="1:1" x14ac:dyDescent="0.25">
      <c r="A11621" s="215"/>
    </row>
    <row r="11622" spans="1:1" x14ac:dyDescent="0.25">
      <c r="A11622" s="215"/>
    </row>
    <row r="11623" spans="1:1" x14ac:dyDescent="0.25">
      <c r="A11623" s="215"/>
    </row>
    <row r="11624" spans="1:1" x14ac:dyDescent="0.25">
      <c r="A11624" s="215"/>
    </row>
    <row r="11625" spans="1:1" x14ac:dyDescent="0.25">
      <c r="A11625" s="215"/>
    </row>
    <row r="11626" spans="1:1" x14ac:dyDescent="0.25">
      <c r="A11626" s="215"/>
    </row>
    <row r="11627" spans="1:1" x14ac:dyDescent="0.25">
      <c r="A11627" s="215"/>
    </row>
    <row r="11628" spans="1:1" x14ac:dyDescent="0.25">
      <c r="A11628" s="215"/>
    </row>
    <row r="11629" spans="1:1" x14ac:dyDescent="0.25">
      <c r="A11629" s="215"/>
    </row>
    <row r="11630" spans="1:1" x14ac:dyDescent="0.25">
      <c r="A11630" s="215"/>
    </row>
    <row r="11631" spans="1:1" x14ac:dyDescent="0.25">
      <c r="A11631" s="215"/>
    </row>
    <row r="11632" spans="1:1" x14ac:dyDescent="0.25">
      <c r="A11632" s="215"/>
    </row>
    <row r="11633" spans="1:1" x14ac:dyDescent="0.25">
      <c r="A11633" s="215"/>
    </row>
    <row r="11634" spans="1:1" x14ac:dyDescent="0.25">
      <c r="A11634" s="215"/>
    </row>
    <row r="11635" spans="1:1" x14ac:dyDescent="0.25">
      <c r="A11635" s="215"/>
    </row>
    <row r="11636" spans="1:1" x14ac:dyDescent="0.25">
      <c r="A11636" s="215"/>
    </row>
    <row r="11637" spans="1:1" x14ac:dyDescent="0.25">
      <c r="A11637" s="215"/>
    </row>
    <row r="11638" spans="1:1" x14ac:dyDescent="0.25">
      <c r="A11638" s="215"/>
    </row>
    <row r="11639" spans="1:1" x14ac:dyDescent="0.25">
      <c r="A11639" s="215"/>
    </row>
    <row r="11640" spans="1:1" x14ac:dyDescent="0.25">
      <c r="A11640" s="215"/>
    </row>
    <row r="11641" spans="1:1" x14ac:dyDescent="0.25">
      <c r="A11641" s="215"/>
    </row>
    <row r="11642" spans="1:1" x14ac:dyDescent="0.25">
      <c r="A11642" s="215"/>
    </row>
    <row r="11643" spans="1:1" x14ac:dyDescent="0.25">
      <c r="A11643" s="215"/>
    </row>
    <row r="11644" spans="1:1" x14ac:dyDescent="0.25">
      <c r="A11644" s="215"/>
    </row>
    <row r="11645" spans="1:1" x14ac:dyDescent="0.25">
      <c r="A11645" s="215"/>
    </row>
    <row r="11646" spans="1:1" x14ac:dyDescent="0.25">
      <c r="A11646" s="215"/>
    </row>
    <row r="11647" spans="1:1" x14ac:dyDescent="0.25">
      <c r="A11647" s="215"/>
    </row>
    <row r="11648" spans="1:1" x14ac:dyDescent="0.25">
      <c r="A11648" s="215"/>
    </row>
    <row r="11649" spans="1:1" x14ac:dyDescent="0.25">
      <c r="A11649" s="215"/>
    </row>
    <row r="11650" spans="1:1" x14ac:dyDescent="0.25">
      <c r="A11650" s="215"/>
    </row>
    <row r="11651" spans="1:1" x14ac:dyDescent="0.25">
      <c r="A11651" s="215"/>
    </row>
    <row r="11652" spans="1:1" x14ac:dyDescent="0.25">
      <c r="A11652" s="215"/>
    </row>
    <row r="11653" spans="1:1" x14ac:dyDescent="0.25">
      <c r="A11653" s="215"/>
    </row>
    <row r="11654" spans="1:1" x14ac:dyDescent="0.25">
      <c r="A11654" s="215"/>
    </row>
    <row r="11655" spans="1:1" x14ac:dyDescent="0.25">
      <c r="A11655" s="215"/>
    </row>
    <row r="11656" spans="1:1" x14ac:dyDescent="0.25">
      <c r="A11656" s="215"/>
    </row>
    <row r="11657" spans="1:1" x14ac:dyDescent="0.25">
      <c r="A11657" s="215"/>
    </row>
    <row r="11658" spans="1:1" x14ac:dyDescent="0.25">
      <c r="A11658" s="215"/>
    </row>
    <row r="11659" spans="1:1" x14ac:dyDescent="0.25">
      <c r="A11659" s="215"/>
    </row>
    <row r="11660" spans="1:1" x14ac:dyDescent="0.25">
      <c r="A11660" s="215"/>
    </row>
    <row r="11661" spans="1:1" x14ac:dyDescent="0.25">
      <c r="A11661" s="215"/>
    </row>
    <row r="11662" spans="1:1" x14ac:dyDescent="0.25">
      <c r="A11662" s="215"/>
    </row>
    <row r="11663" spans="1:1" x14ac:dyDescent="0.25">
      <c r="A11663" s="215"/>
    </row>
    <row r="11664" spans="1:1" x14ac:dyDescent="0.25">
      <c r="A11664" s="215"/>
    </row>
    <row r="11665" spans="1:1" x14ac:dyDescent="0.25">
      <c r="A11665" s="215"/>
    </row>
    <row r="11666" spans="1:1" x14ac:dyDescent="0.25">
      <c r="A11666" s="215"/>
    </row>
    <row r="11667" spans="1:1" x14ac:dyDescent="0.25">
      <c r="A11667" s="215"/>
    </row>
    <row r="11668" spans="1:1" x14ac:dyDescent="0.25">
      <c r="A11668" s="215"/>
    </row>
    <row r="11669" spans="1:1" x14ac:dyDescent="0.25">
      <c r="A11669" s="215"/>
    </row>
    <row r="11670" spans="1:1" x14ac:dyDescent="0.25">
      <c r="A11670" s="215"/>
    </row>
    <row r="11671" spans="1:1" x14ac:dyDescent="0.25">
      <c r="A11671" s="215"/>
    </row>
    <row r="11672" spans="1:1" x14ac:dyDescent="0.25">
      <c r="A11672" s="215"/>
    </row>
    <row r="11673" spans="1:1" x14ac:dyDescent="0.25">
      <c r="A11673" s="215"/>
    </row>
    <row r="11674" spans="1:1" x14ac:dyDescent="0.25">
      <c r="A11674" s="215"/>
    </row>
    <row r="11675" spans="1:1" x14ac:dyDescent="0.25">
      <c r="A11675" s="215"/>
    </row>
    <row r="11676" spans="1:1" x14ac:dyDescent="0.25">
      <c r="A11676" s="215"/>
    </row>
    <row r="11677" spans="1:1" x14ac:dyDescent="0.25">
      <c r="A11677" s="215"/>
    </row>
    <row r="11678" spans="1:1" x14ac:dyDescent="0.25">
      <c r="A11678" s="215"/>
    </row>
    <row r="11679" spans="1:1" x14ac:dyDescent="0.25">
      <c r="A11679" s="215"/>
    </row>
    <row r="11680" spans="1:1" x14ac:dyDescent="0.25">
      <c r="A11680" s="215"/>
    </row>
    <row r="11681" spans="1:1" x14ac:dyDescent="0.25">
      <c r="A11681" s="215"/>
    </row>
    <row r="11682" spans="1:1" x14ac:dyDescent="0.25">
      <c r="A11682" s="215"/>
    </row>
    <row r="11683" spans="1:1" x14ac:dyDescent="0.25">
      <c r="A11683" s="215"/>
    </row>
    <row r="11684" spans="1:1" x14ac:dyDescent="0.25">
      <c r="A11684" s="215"/>
    </row>
    <row r="11685" spans="1:1" x14ac:dyDescent="0.25">
      <c r="A11685" s="215"/>
    </row>
    <row r="11686" spans="1:1" x14ac:dyDescent="0.25">
      <c r="A11686" s="215"/>
    </row>
    <row r="11687" spans="1:1" x14ac:dyDescent="0.25">
      <c r="A11687" s="215"/>
    </row>
    <row r="11688" spans="1:1" x14ac:dyDescent="0.25">
      <c r="A11688" s="215"/>
    </row>
    <row r="11689" spans="1:1" x14ac:dyDescent="0.25">
      <c r="A11689" s="215"/>
    </row>
    <row r="11690" spans="1:1" x14ac:dyDescent="0.25">
      <c r="A11690" s="215"/>
    </row>
    <row r="11691" spans="1:1" x14ac:dyDescent="0.25">
      <c r="A11691" s="215"/>
    </row>
    <row r="11692" spans="1:1" x14ac:dyDescent="0.25">
      <c r="A11692" s="215"/>
    </row>
    <row r="11693" spans="1:1" x14ac:dyDescent="0.25">
      <c r="A11693" s="215"/>
    </row>
    <row r="11694" spans="1:1" x14ac:dyDescent="0.25">
      <c r="A11694" s="215"/>
    </row>
    <row r="11695" spans="1:1" x14ac:dyDescent="0.25">
      <c r="A11695" s="215"/>
    </row>
    <row r="11696" spans="1:1" x14ac:dyDescent="0.25">
      <c r="A11696" s="215"/>
    </row>
    <row r="11697" spans="1:1" x14ac:dyDescent="0.25">
      <c r="A11697" s="215"/>
    </row>
    <row r="11698" spans="1:1" x14ac:dyDescent="0.25">
      <c r="A11698" s="215"/>
    </row>
    <row r="11699" spans="1:1" x14ac:dyDescent="0.25">
      <c r="A11699" s="215"/>
    </row>
    <row r="11700" spans="1:1" x14ac:dyDescent="0.25">
      <c r="A11700" s="215"/>
    </row>
    <row r="11701" spans="1:1" x14ac:dyDescent="0.25">
      <c r="A11701" s="215"/>
    </row>
    <row r="11702" spans="1:1" x14ac:dyDescent="0.25">
      <c r="A11702" s="215"/>
    </row>
    <row r="11703" spans="1:1" x14ac:dyDescent="0.25">
      <c r="A11703" s="215"/>
    </row>
    <row r="11704" spans="1:1" x14ac:dyDescent="0.25">
      <c r="A11704" s="215"/>
    </row>
    <row r="11705" spans="1:1" x14ac:dyDescent="0.25">
      <c r="A11705" s="215"/>
    </row>
    <row r="11706" spans="1:1" x14ac:dyDescent="0.25">
      <c r="A11706" s="215"/>
    </row>
    <row r="11707" spans="1:1" x14ac:dyDescent="0.25">
      <c r="A11707" s="215"/>
    </row>
    <row r="11708" spans="1:1" x14ac:dyDescent="0.25">
      <c r="A11708" s="215"/>
    </row>
    <row r="11709" spans="1:1" x14ac:dyDescent="0.25">
      <c r="A11709" s="215"/>
    </row>
    <row r="11710" spans="1:1" x14ac:dyDescent="0.25">
      <c r="A11710" s="215"/>
    </row>
    <row r="11711" spans="1:1" x14ac:dyDescent="0.25">
      <c r="A11711" s="215"/>
    </row>
    <row r="11712" spans="1:1" x14ac:dyDescent="0.25">
      <c r="A11712" s="215"/>
    </row>
    <row r="11713" spans="1:1" x14ac:dyDescent="0.25">
      <c r="A11713" s="215"/>
    </row>
    <row r="11714" spans="1:1" x14ac:dyDescent="0.25">
      <c r="A11714" s="215"/>
    </row>
    <row r="11715" spans="1:1" x14ac:dyDescent="0.25">
      <c r="A11715" s="215"/>
    </row>
    <row r="11716" spans="1:1" x14ac:dyDescent="0.25">
      <c r="A11716" s="215"/>
    </row>
    <row r="11717" spans="1:1" x14ac:dyDescent="0.25">
      <c r="A11717" s="215"/>
    </row>
    <row r="11718" spans="1:1" x14ac:dyDescent="0.25">
      <c r="A11718" s="215"/>
    </row>
    <row r="11719" spans="1:1" x14ac:dyDescent="0.25">
      <c r="A11719" s="215"/>
    </row>
    <row r="11720" spans="1:1" x14ac:dyDescent="0.25">
      <c r="A11720" s="215"/>
    </row>
    <row r="11721" spans="1:1" x14ac:dyDescent="0.25">
      <c r="A11721" s="215"/>
    </row>
    <row r="11722" spans="1:1" x14ac:dyDescent="0.25">
      <c r="A11722" s="215"/>
    </row>
    <row r="11723" spans="1:1" x14ac:dyDescent="0.25">
      <c r="A11723" s="215"/>
    </row>
    <row r="11724" spans="1:1" x14ac:dyDescent="0.25">
      <c r="A11724" s="215"/>
    </row>
    <row r="11725" spans="1:1" x14ac:dyDescent="0.25">
      <c r="A11725" s="215"/>
    </row>
    <row r="11726" spans="1:1" x14ac:dyDescent="0.25">
      <c r="A11726" s="215"/>
    </row>
    <row r="11727" spans="1:1" x14ac:dyDescent="0.25">
      <c r="A11727" s="215"/>
    </row>
    <row r="11728" spans="1:1" x14ac:dyDescent="0.25">
      <c r="A11728" s="215"/>
    </row>
    <row r="11729" spans="1:1" x14ac:dyDescent="0.25">
      <c r="A11729" s="215"/>
    </row>
    <row r="11730" spans="1:1" x14ac:dyDescent="0.25">
      <c r="A11730" s="215"/>
    </row>
    <row r="11731" spans="1:1" x14ac:dyDescent="0.25">
      <c r="A11731" s="215"/>
    </row>
    <row r="11732" spans="1:1" x14ac:dyDescent="0.25">
      <c r="A11732" s="215"/>
    </row>
    <row r="11733" spans="1:1" x14ac:dyDescent="0.25">
      <c r="A11733" s="215"/>
    </row>
    <row r="11734" spans="1:1" x14ac:dyDescent="0.25">
      <c r="A11734" s="215"/>
    </row>
    <row r="11735" spans="1:1" x14ac:dyDescent="0.25">
      <c r="A11735" s="215"/>
    </row>
    <row r="11736" spans="1:1" x14ac:dyDescent="0.25">
      <c r="A11736" s="215"/>
    </row>
    <row r="11737" spans="1:1" x14ac:dyDescent="0.25">
      <c r="A11737" s="215"/>
    </row>
    <row r="11738" spans="1:1" x14ac:dyDescent="0.25">
      <c r="A11738" s="215"/>
    </row>
    <row r="11739" spans="1:1" x14ac:dyDescent="0.25">
      <c r="A11739" s="215"/>
    </row>
    <row r="11740" spans="1:1" x14ac:dyDescent="0.25">
      <c r="A11740" s="215"/>
    </row>
    <row r="11741" spans="1:1" x14ac:dyDescent="0.25">
      <c r="A11741" s="215"/>
    </row>
    <row r="11742" spans="1:1" x14ac:dyDescent="0.25">
      <c r="A11742" s="215"/>
    </row>
    <row r="11743" spans="1:1" x14ac:dyDescent="0.25">
      <c r="A11743" s="215"/>
    </row>
    <row r="11744" spans="1:1" x14ac:dyDescent="0.25">
      <c r="A11744" s="215"/>
    </row>
    <row r="11745" spans="1:1" x14ac:dyDescent="0.25">
      <c r="A11745" s="215"/>
    </row>
    <row r="11746" spans="1:1" x14ac:dyDescent="0.25">
      <c r="A11746" s="215"/>
    </row>
    <row r="11747" spans="1:1" x14ac:dyDescent="0.25">
      <c r="A11747" s="215"/>
    </row>
    <row r="11748" spans="1:1" x14ac:dyDescent="0.25">
      <c r="A11748" s="215"/>
    </row>
    <row r="11749" spans="1:1" x14ac:dyDescent="0.25">
      <c r="A11749" s="215"/>
    </row>
    <row r="11750" spans="1:1" x14ac:dyDescent="0.25">
      <c r="A11750" s="215"/>
    </row>
    <row r="11751" spans="1:1" x14ac:dyDescent="0.25">
      <c r="A11751" s="215"/>
    </row>
    <row r="11752" spans="1:1" x14ac:dyDescent="0.25">
      <c r="A11752" s="215"/>
    </row>
    <row r="11753" spans="1:1" x14ac:dyDescent="0.25">
      <c r="A11753" s="215"/>
    </row>
    <row r="11754" spans="1:1" x14ac:dyDescent="0.25">
      <c r="A11754" s="215"/>
    </row>
    <row r="11755" spans="1:1" x14ac:dyDescent="0.25">
      <c r="A11755" s="215"/>
    </row>
    <row r="11756" spans="1:1" x14ac:dyDescent="0.25">
      <c r="A11756" s="215"/>
    </row>
    <row r="11757" spans="1:1" x14ac:dyDescent="0.25">
      <c r="A11757" s="215"/>
    </row>
    <row r="11758" spans="1:1" x14ac:dyDescent="0.25">
      <c r="A11758" s="215"/>
    </row>
    <row r="11759" spans="1:1" x14ac:dyDescent="0.25">
      <c r="A11759" s="215"/>
    </row>
    <row r="11760" spans="1:1" x14ac:dyDescent="0.25">
      <c r="A11760" s="215"/>
    </row>
    <row r="11761" spans="1:1" x14ac:dyDescent="0.25">
      <c r="A11761" s="215"/>
    </row>
    <row r="11762" spans="1:1" x14ac:dyDescent="0.25">
      <c r="A11762" s="215"/>
    </row>
    <row r="11763" spans="1:1" x14ac:dyDescent="0.25">
      <c r="A11763" s="215"/>
    </row>
    <row r="11764" spans="1:1" x14ac:dyDescent="0.25">
      <c r="A11764" s="215"/>
    </row>
    <row r="11765" spans="1:1" x14ac:dyDescent="0.25">
      <c r="A11765" s="215"/>
    </row>
    <row r="11766" spans="1:1" x14ac:dyDescent="0.25">
      <c r="A11766" s="215"/>
    </row>
    <row r="11767" spans="1:1" x14ac:dyDescent="0.25">
      <c r="A11767" s="215"/>
    </row>
    <row r="11768" spans="1:1" x14ac:dyDescent="0.25">
      <c r="A11768" s="215"/>
    </row>
    <row r="11769" spans="1:1" x14ac:dyDescent="0.25">
      <c r="A11769" s="215"/>
    </row>
    <row r="11770" spans="1:1" x14ac:dyDescent="0.25">
      <c r="A11770" s="215"/>
    </row>
    <row r="11771" spans="1:1" x14ac:dyDescent="0.25">
      <c r="A11771" s="215"/>
    </row>
    <row r="11772" spans="1:1" x14ac:dyDescent="0.25">
      <c r="A11772" s="215"/>
    </row>
    <row r="11773" spans="1:1" x14ac:dyDescent="0.25">
      <c r="A11773" s="215"/>
    </row>
    <row r="11774" spans="1:1" x14ac:dyDescent="0.25">
      <c r="A11774" s="215"/>
    </row>
    <row r="11775" spans="1:1" x14ac:dyDescent="0.25">
      <c r="A11775" s="215"/>
    </row>
    <row r="11776" spans="1:1" x14ac:dyDescent="0.25">
      <c r="A11776" s="215"/>
    </row>
    <row r="11777" spans="1:1" x14ac:dyDescent="0.25">
      <c r="A11777" s="215"/>
    </row>
    <row r="11778" spans="1:1" x14ac:dyDescent="0.25">
      <c r="A11778" s="215"/>
    </row>
    <row r="11779" spans="1:1" x14ac:dyDescent="0.25">
      <c r="A11779" s="215"/>
    </row>
    <row r="11780" spans="1:1" x14ac:dyDescent="0.25">
      <c r="A11780" s="215"/>
    </row>
    <row r="11781" spans="1:1" x14ac:dyDescent="0.25">
      <c r="A11781" s="215"/>
    </row>
    <row r="11782" spans="1:1" x14ac:dyDescent="0.25">
      <c r="A11782" s="215"/>
    </row>
    <row r="11783" spans="1:1" x14ac:dyDescent="0.25">
      <c r="A11783" s="215"/>
    </row>
    <row r="11784" spans="1:1" x14ac:dyDescent="0.25">
      <c r="A11784" s="215"/>
    </row>
    <row r="11785" spans="1:1" x14ac:dyDescent="0.25">
      <c r="A11785" s="215"/>
    </row>
    <row r="11786" spans="1:1" x14ac:dyDescent="0.25">
      <c r="A11786" s="215"/>
    </row>
    <row r="11787" spans="1:1" x14ac:dyDescent="0.25">
      <c r="A11787" s="215"/>
    </row>
    <row r="11788" spans="1:1" x14ac:dyDescent="0.25">
      <c r="A11788" s="215"/>
    </row>
    <row r="11789" spans="1:1" x14ac:dyDescent="0.25">
      <c r="A11789" s="215"/>
    </row>
    <row r="11790" spans="1:1" x14ac:dyDescent="0.25">
      <c r="A11790" s="215"/>
    </row>
    <row r="11791" spans="1:1" x14ac:dyDescent="0.25">
      <c r="A11791" s="215"/>
    </row>
    <row r="11792" spans="1:1" x14ac:dyDescent="0.25">
      <c r="A11792" s="215"/>
    </row>
    <row r="11793" spans="1:1" x14ac:dyDescent="0.25">
      <c r="A11793" s="215"/>
    </row>
    <row r="11794" spans="1:1" x14ac:dyDescent="0.25">
      <c r="A11794" s="215"/>
    </row>
    <row r="11795" spans="1:1" x14ac:dyDescent="0.25">
      <c r="A11795" s="215"/>
    </row>
    <row r="11796" spans="1:1" x14ac:dyDescent="0.25">
      <c r="A11796" s="215"/>
    </row>
    <row r="11797" spans="1:1" x14ac:dyDescent="0.25">
      <c r="A11797" s="215"/>
    </row>
    <row r="11798" spans="1:1" x14ac:dyDescent="0.25">
      <c r="A11798" s="215"/>
    </row>
    <row r="11799" spans="1:1" x14ac:dyDescent="0.25">
      <c r="A11799" s="215"/>
    </row>
    <row r="11800" spans="1:1" x14ac:dyDescent="0.25">
      <c r="A11800" s="215"/>
    </row>
    <row r="11801" spans="1:1" x14ac:dyDescent="0.25">
      <c r="A11801" s="215"/>
    </row>
    <row r="11802" spans="1:1" x14ac:dyDescent="0.25">
      <c r="A11802" s="215"/>
    </row>
    <row r="11803" spans="1:1" x14ac:dyDescent="0.25">
      <c r="A11803" s="215"/>
    </row>
    <row r="11804" spans="1:1" x14ac:dyDescent="0.25">
      <c r="A11804" s="215"/>
    </row>
    <row r="11805" spans="1:1" x14ac:dyDescent="0.25">
      <c r="A11805" s="215"/>
    </row>
    <row r="11806" spans="1:1" x14ac:dyDescent="0.25">
      <c r="A11806" s="215"/>
    </row>
    <row r="11807" spans="1:1" x14ac:dyDescent="0.25">
      <c r="A11807" s="215"/>
    </row>
    <row r="11808" spans="1:1" x14ac:dyDescent="0.25">
      <c r="A11808" s="215"/>
    </row>
    <row r="11809" spans="1:1" x14ac:dyDescent="0.25">
      <c r="A11809" s="215"/>
    </row>
    <row r="11810" spans="1:1" x14ac:dyDescent="0.25">
      <c r="A11810" s="215"/>
    </row>
    <row r="11811" spans="1:1" x14ac:dyDescent="0.25">
      <c r="A11811" s="215"/>
    </row>
    <row r="11812" spans="1:1" x14ac:dyDescent="0.25">
      <c r="A11812" s="215"/>
    </row>
    <row r="11813" spans="1:1" x14ac:dyDescent="0.25">
      <c r="A11813" s="215"/>
    </row>
    <row r="11814" spans="1:1" x14ac:dyDescent="0.25">
      <c r="A11814" s="215"/>
    </row>
    <row r="11815" spans="1:1" x14ac:dyDescent="0.25">
      <c r="A11815" s="215"/>
    </row>
    <row r="11816" spans="1:1" x14ac:dyDescent="0.25">
      <c r="A11816" s="215"/>
    </row>
    <row r="11817" spans="1:1" x14ac:dyDescent="0.25">
      <c r="A11817" s="215"/>
    </row>
    <row r="11818" spans="1:1" x14ac:dyDescent="0.25">
      <c r="A11818" s="215"/>
    </row>
    <row r="11819" spans="1:1" x14ac:dyDescent="0.25">
      <c r="A11819" s="215"/>
    </row>
    <row r="11820" spans="1:1" x14ac:dyDescent="0.25">
      <c r="A11820" s="215"/>
    </row>
    <row r="11821" spans="1:1" x14ac:dyDescent="0.25">
      <c r="A11821" s="215"/>
    </row>
    <row r="11822" spans="1:1" x14ac:dyDescent="0.25">
      <c r="A11822" s="215"/>
    </row>
    <row r="11823" spans="1:1" x14ac:dyDescent="0.25">
      <c r="A11823" s="215"/>
    </row>
    <row r="11824" spans="1:1" x14ac:dyDescent="0.25">
      <c r="A11824" s="215"/>
    </row>
    <row r="11825" spans="1:1" x14ac:dyDescent="0.25">
      <c r="A11825" s="215"/>
    </row>
    <row r="11826" spans="1:1" x14ac:dyDescent="0.25">
      <c r="A11826" s="215"/>
    </row>
    <row r="11827" spans="1:1" x14ac:dyDescent="0.25">
      <c r="A11827" s="215"/>
    </row>
    <row r="11828" spans="1:1" x14ac:dyDescent="0.25">
      <c r="A11828" s="215"/>
    </row>
    <row r="11829" spans="1:1" x14ac:dyDescent="0.25">
      <c r="A11829" s="215"/>
    </row>
    <row r="11830" spans="1:1" x14ac:dyDescent="0.25">
      <c r="A11830" s="215"/>
    </row>
    <row r="11831" spans="1:1" x14ac:dyDescent="0.25">
      <c r="A11831" s="215"/>
    </row>
    <row r="11832" spans="1:1" x14ac:dyDescent="0.25">
      <c r="A11832" s="215"/>
    </row>
    <row r="11833" spans="1:1" x14ac:dyDescent="0.25">
      <c r="A11833" s="215"/>
    </row>
    <row r="11834" spans="1:1" x14ac:dyDescent="0.25">
      <c r="A11834" s="215"/>
    </row>
    <row r="11835" spans="1:1" x14ac:dyDescent="0.25">
      <c r="A11835" s="215"/>
    </row>
    <row r="11836" spans="1:1" x14ac:dyDescent="0.25">
      <c r="A11836" s="215"/>
    </row>
    <row r="11837" spans="1:1" x14ac:dyDescent="0.25">
      <c r="A11837" s="215"/>
    </row>
    <row r="11838" spans="1:1" x14ac:dyDescent="0.25">
      <c r="A11838" s="215"/>
    </row>
    <row r="11839" spans="1:1" x14ac:dyDescent="0.25">
      <c r="A11839" s="215"/>
    </row>
    <row r="11840" spans="1:1" x14ac:dyDescent="0.25">
      <c r="A11840" s="215"/>
    </row>
    <row r="11841" spans="1:1" x14ac:dyDescent="0.25">
      <c r="A11841" s="215"/>
    </row>
    <row r="11842" spans="1:1" x14ac:dyDescent="0.25">
      <c r="A11842" s="215"/>
    </row>
    <row r="11843" spans="1:1" x14ac:dyDescent="0.25">
      <c r="A11843" s="215"/>
    </row>
    <row r="11844" spans="1:1" x14ac:dyDescent="0.25">
      <c r="A11844" s="215"/>
    </row>
    <row r="11845" spans="1:1" x14ac:dyDescent="0.25">
      <c r="A11845" s="215"/>
    </row>
    <row r="11846" spans="1:1" x14ac:dyDescent="0.25">
      <c r="A11846" s="215"/>
    </row>
    <row r="11847" spans="1:1" x14ac:dyDescent="0.25">
      <c r="A11847" s="215"/>
    </row>
    <row r="11848" spans="1:1" x14ac:dyDescent="0.25">
      <c r="A11848" s="215"/>
    </row>
    <row r="11849" spans="1:1" x14ac:dyDescent="0.25">
      <c r="A11849" s="215"/>
    </row>
    <row r="11850" spans="1:1" x14ac:dyDescent="0.25">
      <c r="A11850" s="215"/>
    </row>
    <row r="11851" spans="1:1" x14ac:dyDescent="0.25">
      <c r="A11851" s="215"/>
    </row>
    <row r="11852" spans="1:1" x14ac:dyDescent="0.25">
      <c r="A11852" s="215"/>
    </row>
    <row r="11853" spans="1:1" x14ac:dyDescent="0.25">
      <c r="A11853" s="215"/>
    </row>
    <row r="11854" spans="1:1" x14ac:dyDescent="0.25">
      <c r="A11854" s="215"/>
    </row>
    <row r="11855" spans="1:1" x14ac:dyDescent="0.25">
      <c r="A11855" s="215"/>
    </row>
    <row r="11856" spans="1:1" x14ac:dyDescent="0.25">
      <c r="A11856" s="215"/>
    </row>
    <row r="11857" spans="1:1" x14ac:dyDescent="0.25">
      <c r="A11857" s="215"/>
    </row>
    <row r="11858" spans="1:1" x14ac:dyDescent="0.25">
      <c r="A11858" s="215"/>
    </row>
    <row r="11859" spans="1:1" x14ac:dyDescent="0.25">
      <c r="A11859" s="215"/>
    </row>
    <row r="11860" spans="1:1" x14ac:dyDescent="0.25">
      <c r="A11860" s="215"/>
    </row>
    <row r="11861" spans="1:1" x14ac:dyDescent="0.25">
      <c r="A11861" s="215"/>
    </row>
    <row r="11862" spans="1:1" x14ac:dyDescent="0.25">
      <c r="A11862" s="215"/>
    </row>
    <row r="11863" spans="1:1" x14ac:dyDescent="0.25">
      <c r="A11863" s="215"/>
    </row>
    <row r="11864" spans="1:1" x14ac:dyDescent="0.25">
      <c r="A11864" s="215"/>
    </row>
    <row r="11865" spans="1:1" x14ac:dyDescent="0.25">
      <c r="A11865" s="215"/>
    </row>
    <row r="11866" spans="1:1" x14ac:dyDescent="0.25">
      <c r="A11866" s="215"/>
    </row>
    <row r="11867" spans="1:1" x14ac:dyDescent="0.25">
      <c r="A11867" s="215"/>
    </row>
    <row r="11868" spans="1:1" x14ac:dyDescent="0.25">
      <c r="A11868" s="215"/>
    </row>
    <row r="11869" spans="1:1" x14ac:dyDescent="0.25">
      <c r="A11869" s="215"/>
    </row>
    <row r="11870" spans="1:1" x14ac:dyDescent="0.25">
      <c r="A11870" s="215"/>
    </row>
    <row r="11871" spans="1:1" x14ac:dyDescent="0.25">
      <c r="A11871" s="215"/>
    </row>
    <row r="11872" spans="1:1" x14ac:dyDescent="0.25">
      <c r="A11872" s="215"/>
    </row>
    <row r="11873" spans="1:1" x14ac:dyDescent="0.25">
      <c r="A11873" s="215"/>
    </row>
    <row r="11874" spans="1:1" x14ac:dyDescent="0.25">
      <c r="A11874" s="215"/>
    </row>
    <row r="11875" spans="1:1" x14ac:dyDescent="0.25">
      <c r="A11875" s="215"/>
    </row>
    <row r="11876" spans="1:1" x14ac:dyDescent="0.25">
      <c r="A11876" s="215"/>
    </row>
    <row r="11877" spans="1:1" x14ac:dyDescent="0.25">
      <c r="A11877" s="215"/>
    </row>
    <row r="11878" spans="1:1" x14ac:dyDescent="0.25">
      <c r="A11878" s="215"/>
    </row>
    <row r="11879" spans="1:1" x14ac:dyDescent="0.25">
      <c r="A11879" s="215"/>
    </row>
    <row r="11880" spans="1:1" x14ac:dyDescent="0.25">
      <c r="A11880" s="215"/>
    </row>
    <row r="11881" spans="1:1" x14ac:dyDescent="0.25">
      <c r="A11881" s="215"/>
    </row>
    <row r="11882" spans="1:1" x14ac:dyDescent="0.25">
      <c r="A11882" s="215"/>
    </row>
    <row r="11883" spans="1:1" x14ac:dyDescent="0.25">
      <c r="A11883" s="215"/>
    </row>
    <row r="11884" spans="1:1" x14ac:dyDescent="0.25">
      <c r="A11884" s="215"/>
    </row>
    <row r="11885" spans="1:1" x14ac:dyDescent="0.25">
      <c r="A11885" s="215"/>
    </row>
    <row r="11886" spans="1:1" x14ac:dyDescent="0.25">
      <c r="A11886" s="215"/>
    </row>
    <row r="11887" spans="1:1" x14ac:dyDescent="0.25">
      <c r="A11887" s="215"/>
    </row>
    <row r="11888" spans="1:1" x14ac:dyDescent="0.25">
      <c r="A11888" s="215"/>
    </row>
    <row r="11889" spans="1:1" x14ac:dyDescent="0.25">
      <c r="A11889" s="215"/>
    </row>
    <row r="11890" spans="1:1" x14ac:dyDescent="0.25">
      <c r="A11890" s="215"/>
    </row>
    <row r="11891" spans="1:1" x14ac:dyDescent="0.25">
      <c r="A11891" s="215"/>
    </row>
    <row r="11892" spans="1:1" x14ac:dyDescent="0.25">
      <c r="A11892" s="215"/>
    </row>
    <row r="11893" spans="1:1" x14ac:dyDescent="0.25">
      <c r="A11893" s="215"/>
    </row>
    <row r="11894" spans="1:1" x14ac:dyDescent="0.25">
      <c r="A11894" s="215"/>
    </row>
    <row r="11895" spans="1:1" x14ac:dyDescent="0.25">
      <c r="A11895" s="215"/>
    </row>
    <row r="11896" spans="1:1" x14ac:dyDescent="0.25">
      <c r="A11896" s="215"/>
    </row>
    <row r="11897" spans="1:1" x14ac:dyDescent="0.25">
      <c r="A11897" s="215"/>
    </row>
    <row r="11898" spans="1:1" x14ac:dyDescent="0.25">
      <c r="A11898" s="215"/>
    </row>
    <row r="11899" spans="1:1" x14ac:dyDescent="0.25">
      <c r="A11899" s="215"/>
    </row>
    <row r="11900" spans="1:1" x14ac:dyDescent="0.25">
      <c r="A11900" s="215"/>
    </row>
    <row r="11901" spans="1:1" x14ac:dyDescent="0.25">
      <c r="A11901" s="215"/>
    </row>
    <row r="11902" spans="1:1" x14ac:dyDescent="0.25">
      <c r="A11902" s="215"/>
    </row>
    <row r="11903" spans="1:1" x14ac:dyDescent="0.25">
      <c r="A11903" s="215"/>
    </row>
    <row r="11904" spans="1:1" x14ac:dyDescent="0.25">
      <c r="A11904" s="215"/>
    </row>
    <row r="11905" spans="1:1" x14ac:dyDescent="0.25">
      <c r="A11905" s="215"/>
    </row>
    <row r="11906" spans="1:1" x14ac:dyDescent="0.25">
      <c r="A11906" s="215"/>
    </row>
    <row r="11907" spans="1:1" x14ac:dyDescent="0.25">
      <c r="A11907" s="215"/>
    </row>
    <row r="11908" spans="1:1" x14ac:dyDescent="0.25">
      <c r="A11908" s="215"/>
    </row>
    <row r="11909" spans="1:1" x14ac:dyDescent="0.25">
      <c r="A11909" s="215"/>
    </row>
    <row r="11910" spans="1:1" x14ac:dyDescent="0.25">
      <c r="A11910" s="215"/>
    </row>
    <row r="11911" spans="1:1" x14ac:dyDescent="0.25">
      <c r="A11911" s="215"/>
    </row>
    <row r="11912" spans="1:1" x14ac:dyDescent="0.25">
      <c r="A11912" s="215"/>
    </row>
    <row r="11913" spans="1:1" x14ac:dyDescent="0.25">
      <c r="A11913" s="215"/>
    </row>
    <row r="11914" spans="1:1" x14ac:dyDescent="0.25">
      <c r="A11914" s="215"/>
    </row>
    <row r="11915" spans="1:1" x14ac:dyDescent="0.25">
      <c r="A11915" s="215"/>
    </row>
    <row r="11916" spans="1:1" x14ac:dyDescent="0.25">
      <c r="A11916" s="215"/>
    </row>
    <row r="11917" spans="1:1" x14ac:dyDescent="0.25">
      <c r="A11917" s="215"/>
    </row>
    <row r="11918" spans="1:1" x14ac:dyDescent="0.25">
      <c r="A11918" s="215"/>
    </row>
    <row r="11919" spans="1:1" x14ac:dyDescent="0.25">
      <c r="A11919" s="215"/>
    </row>
    <row r="11920" spans="1:1" x14ac:dyDescent="0.25">
      <c r="A11920" s="215"/>
    </row>
    <row r="11921" spans="1:1" x14ac:dyDescent="0.25">
      <c r="A11921" s="215"/>
    </row>
    <row r="11922" spans="1:1" x14ac:dyDescent="0.25">
      <c r="A11922" s="215"/>
    </row>
    <row r="11923" spans="1:1" x14ac:dyDescent="0.25">
      <c r="A11923" s="215"/>
    </row>
    <row r="11924" spans="1:1" x14ac:dyDescent="0.25">
      <c r="A11924" s="215"/>
    </row>
    <row r="11925" spans="1:1" x14ac:dyDescent="0.25">
      <c r="A11925" s="215"/>
    </row>
    <row r="11926" spans="1:1" x14ac:dyDescent="0.25">
      <c r="A11926" s="215"/>
    </row>
    <row r="11927" spans="1:1" x14ac:dyDescent="0.25">
      <c r="A11927" s="215"/>
    </row>
    <row r="11928" spans="1:1" x14ac:dyDescent="0.25">
      <c r="A11928" s="215"/>
    </row>
    <row r="11929" spans="1:1" x14ac:dyDescent="0.25">
      <c r="A11929" s="215"/>
    </row>
    <row r="11930" spans="1:1" x14ac:dyDescent="0.25">
      <c r="A11930" s="215"/>
    </row>
    <row r="11931" spans="1:1" x14ac:dyDescent="0.25">
      <c r="A11931" s="215"/>
    </row>
    <row r="11932" spans="1:1" x14ac:dyDescent="0.25">
      <c r="A11932" s="215"/>
    </row>
    <row r="11933" spans="1:1" x14ac:dyDescent="0.25">
      <c r="A11933" s="215"/>
    </row>
    <row r="11934" spans="1:1" x14ac:dyDescent="0.25">
      <c r="A11934" s="215"/>
    </row>
    <row r="11935" spans="1:1" x14ac:dyDescent="0.25">
      <c r="A11935" s="215"/>
    </row>
    <row r="11936" spans="1:1" x14ac:dyDescent="0.25">
      <c r="A11936" s="215"/>
    </row>
    <row r="11937" spans="1:1" x14ac:dyDescent="0.25">
      <c r="A11937" s="215"/>
    </row>
    <row r="11938" spans="1:1" x14ac:dyDescent="0.25">
      <c r="A11938" s="215"/>
    </row>
    <row r="11939" spans="1:1" x14ac:dyDescent="0.25">
      <c r="A11939" s="215"/>
    </row>
    <row r="11940" spans="1:1" x14ac:dyDescent="0.25">
      <c r="A11940" s="215"/>
    </row>
    <row r="11941" spans="1:1" x14ac:dyDescent="0.25">
      <c r="A11941" s="215"/>
    </row>
    <row r="11942" spans="1:1" x14ac:dyDescent="0.25">
      <c r="A11942" s="215"/>
    </row>
    <row r="11943" spans="1:1" x14ac:dyDescent="0.25">
      <c r="A11943" s="215"/>
    </row>
    <row r="11944" spans="1:1" x14ac:dyDescent="0.25">
      <c r="A11944" s="215"/>
    </row>
    <row r="11945" spans="1:1" x14ac:dyDescent="0.25">
      <c r="A11945" s="215"/>
    </row>
    <row r="11946" spans="1:1" x14ac:dyDescent="0.25">
      <c r="A11946" s="215"/>
    </row>
    <row r="11947" spans="1:1" x14ac:dyDescent="0.25">
      <c r="A11947" s="215"/>
    </row>
    <row r="11948" spans="1:1" x14ac:dyDescent="0.25">
      <c r="A11948" s="215"/>
    </row>
    <row r="11949" spans="1:1" x14ac:dyDescent="0.25">
      <c r="A11949" s="215"/>
    </row>
    <row r="11950" spans="1:1" x14ac:dyDescent="0.25">
      <c r="A11950" s="215"/>
    </row>
    <row r="11951" spans="1:1" x14ac:dyDescent="0.25">
      <c r="A11951" s="215"/>
    </row>
    <row r="11952" spans="1:1" x14ac:dyDescent="0.25">
      <c r="A11952" s="215"/>
    </row>
    <row r="11953" spans="1:1" x14ac:dyDescent="0.25">
      <c r="A11953" s="215"/>
    </row>
    <row r="11954" spans="1:1" x14ac:dyDescent="0.25">
      <c r="A11954" s="215"/>
    </row>
    <row r="11955" spans="1:1" x14ac:dyDescent="0.25">
      <c r="A11955" s="215"/>
    </row>
    <row r="11956" spans="1:1" x14ac:dyDescent="0.25">
      <c r="A11956" s="215"/>
    </row>
    <row r="11957" spans="1:1" x14ac:dyDescent="0.25">
      <c r="A11957" s="215"/>
    </row>
    <row r="11958" spans="1:1" x14ac:dyDescent="0.25">
      <c r="A11958" s="215"/>
    </row>
    <row r="11959" spans="1:1" x14ac:dyDescent="0.25">
      <c r="A11959" s="215"/>
    </row>
    <row r="11960" spans="1:1" x14ac:dyDescent="0.25">
      <c r="A11960" s="215"/>
    </row>
    <row r="11961" spans="1:1" x14ac:dyDescent="0.25">
      <c r="A11961" s="215"/>
    </row>
    <row r="11962" spans="1:1" x14ac:dyDescent="0.25">
      <c r="A11962" s="215"/>
    </row>
    <row r="11963" spans="1:1" x14ac:dyDescent="0.25">
      <c r="A11963" s="215"/>
    </row>
    <row r="11964" spans="1:1" x14ac:dyDescent="0.25">
      <c r="A11964" s="215"/>
    </row>
    <row r="11965" spans="1:1" x14ac:dyDescent="0.25">
      <c r="A11965" s="215"/>
    </row>
    <row r="11966" spans="1:1" x14ac:dyDescent="0.25">
      <c r="A11966" s="215"/>
    </row>
    <row r="11967" spans="1:1" x14ac:dyDescent="0.25">
      <c r="A11967" s="215"/>
    </row>
    <row r="11968" spans="1:1" x14ac:dyDescent="0.25">
      <c r="A11968" s="215"/>
    </row>
    <row r="11969" spans="1:1" x14ac:dyDescent="0.25">
      <c r="A11969" s="215"/>
    </row>
    <row r="11970" spans="1:1" x14ac:dyDescent="0.25">
      <c r="A11970" s="215"/>
    </row>
    <row r="11971" spans="1:1" x14ac:dyDescent="0.25">
      <c r="A11971" s="215"/>
    </row>
    <row r="11972" spans="1:1" x14ac:dyDescent="0.25">
      <c r="A11972" s="215"/>
    </row>
    <row r="11973" spans="1:1" x14ac:dyDescent="0.25">
      <c r="A11973" s="215"/>
    </row>
    <row r="11974" spans="1:1" x14ac:dyDescent="0.25">
      <c r="A11974" s="215"/>
    </row>
    <row r="11975" spans="1:1" x14ac:dyDescent="0.25">
      <c r="A11975" s="215"/>
    </row>
    <row r="11976" spans="1:1" x14ac:dyDescent="0.25">
      <c r="A11976" s="215"/>
    </row>
    <row r="11977" spans="1:1" x14ac:dyDescent="0.25">
      <c r="A11977" s="215"/>
    </row>
    <row r="11978" spans="1:1" x14ac:dyDescent="0.25">
      <c r="A11978" s="215"/>
    </row>
    <row r="11979" spans="1:1" x14ac:dyDescent="0.25">
      <c r="A11979" s="215"/>
    </row>
    <row r="11980" spans="1:1" x14ac:dyDescent="0.25">
      <c r="A11980" s="215"/>
    </row>
    <row r="11981" spans="1:1" x14ac:dyDescent="0.25">
      <c r="A11981" s="215"/>
    </row>
    <row r="11982" spans="1:1" x14ac:dyDescent="0.25">
      <c r="A11982" s="215"/>
    </row>
    <row r="11983" spans="1:1" x14ac:dyDescent="0.25">
      <c r="A11983" s="215"/>
    </row>
    <row r="11984" spans="1:1" x14ac:dyDescent="0.25">
      <c r="A11984" s="215"/>
    </row>
    <row r="11985" spans="1:1" x14ac:dyDescent="0.25">
      <c r="A11985" s="215"/>
    </row>
    <row r="11986" spans="1:1" x14ac:dyDescent="0.25">
      <c r="A11986" s="215"/>
    </row>
    <row r="11987" spans="1:1" x14ac:dyDescent="0.25">
      <c r="A11987" s="215"/>
    </row>
    <row r="11988" spans="1:1" x14ac:dyDescent="0.25">
      <c r="A11988" s="215"/>
    </row>
    <row r="11989" spans="1:1" x14ac:dyDescent="0.25">
      <c r="A11989" s="215"/>
    </row>
    <row r="11990" spans="1:1" x14ac:dyDescent="0.25">
      <c r="A11990" s="215"/>
    </row>
    <row r="11991" spans="1:1" x14ac:dyDescent="0.25">
      <c r="A11991" s="215"/>
    </row>
    <row r="11992" spans="1:1" x14ac:dyDescent="0.25">
      <c r="A11992" s="215"/>
    </row>
    <row r="11993" spans="1:1" x14ac:dyDescent="0.25">
      <c r="A11993" s="215"/>
    </row>
    <row r="11994" spans="1:1" x14ac:dyDescent="0.25">
      <c r="A11994" s="215"/>
    </row>
    <row r="11995" spans="1:1" x14ac:dyDescent="0.25">
      <c r="A11995" s="215"/>
    </row>
    <row r="11996" spans="1:1" x14ac:dyDescent="0.25">
      <c r="A11996" s="215"/>
    </row>
    <row r="11997" spans="1:1" x14ac:dyDescent="0.25">
      <c r="A11997" s="215"/>
    </row>
    <row r="11998" spans="1:1" x14ac:dyDescent="0.25">
      <c r="A11998" s="215"/>
    </row>
    <row r="11999" spans="1:1" x14ac:dyDescent="0.25">
      <c r="A11999" s="215"/>
    </row>
    <row r="12000" spans="1:1" x14ac:dyDescent="0.25">
      <c r="A12000" s="215"/>
    </row>
    <row r="12001" spans="1:1" x14ac:dyDescent="0.25">
      <c r="A12001" s="215"/>
    </row>
    <row r="12002" spans="1:1" x14ac:dyDescent="0.25">
      <c r="A12002" s="215"/>
    </row>
    <row r="12003" spans="1:1" x14ac:dyDescent="0.25">
      <c r="A12003" s="215"/>
    </row>
    <row r="12004" spans="1:1" x14ac:dyDescent="0.25">
      <c r="A12004" s="215"/>
    </row>
    <row r="12005" spans="1:1" x14ac:dyDescent="0.25">
      <c r="A12005" s="215"/>
    </row>
    <row r="12006" spans="1:1" x14ac:dyDescent="0.25">
      <c r="A12006" s="215"/>
    </row>
    <row r="12007" spans="1:1" x14ac:dyDescent="0.25">
      <c r="A12007" s="215"/>
    </row>
    <row r="12008" spans="1:1" x14ac:dyDescent="0.25">
      <c r="A12008" s="215"/>
    </row>
    <row r="12009" spans="1:1" x14ac:dyDescent="0.25">
      <c r="A12009" s="215"/>
    </row>
    <row r="12010" spans="1:1" x14ac:dyDescent="0.25">
      <c r="A12010" s="215"/>
    </row>
    <row r="12011" spans="1:1" x14ac:dyDescent="0.25">
      <c r="A12011" s="215"/>
    </row>
    <row r="12012" spans="1:1" x14ac:dyDescent="0.25">
      <c r="A12012" s="215"/>
    </row>
    <row r="12013" spans="1:1" x14ac:dyDescent="0.25">
      <c r="A12013" s="215"/>
    </row>
    <row r="12014" spans="1:1" x14ac:dyDescent="0.25">
      <c r="A12014" s="215"/>
    </row>
    <row r="12015" spans="1:1" x14ac:dyDescent="0.25">
      <c r="A12015" s="215"/>
    </row>
    <row r="12016" spans="1:1" x14ac:dyDescent="0.25">
      <c r="A12016" s="215"/>
    </row>
    <row r="12017" spans="1:1" x14ac:dyDescent="0.25">
      <c r="A12017" s="215"/>
    </row>
    <row r="12018" spans="1:1" x14ac:dyDescent="0.25">
      <c r="A12018" s="215"/>
    </row>
    <row r="12019" spans="1:1" x14ac:dyDescent="0.25">
      <c r="A12019" s="215"/>
    </row>
    <row r="12020" spans="1:1" x14ac:dyDescent="0.25">
      <c r="A12020" s="215"/>
    </row>
    <row r="12021" spans="1:1" x14ac:dyDescent="0.25">
      <c r="A12021" s="215"/>
    </row>
    <row r="12022" spans="1:1" x14ac:dyDescent="0.25">
      <c r="A12022" s="215"/>
    </row>
    <row r="12023" spans="1:1" x14ac:dyDescent="0.25">
      <c r="A12023" s="215"/>
    </row>
    <row r="12024" spans="1:1" x14ac:dyDescent="0.25">
      <c r="A12024" s="215"/>
    </row>
    <row r="12025" spans="1:1" x14ac:dyDescent="0.25">
      <c r="A12025" s="215"/>
    </row>
    <row r="12026" spans="1:1" x14ac:dyDescent="0.25">
      <c r="A12026" s="215"/>
    </row>
    <row r="12027" spans="1:1" x14ac:dyDescent="0.25">
      <c r="A12027" s="215"/>
    </row>
    <row r="12028" spans="1:1" x14ac:dyDescent="0.25">
      <c r="A12028" s="215"/>
    </row>
    <row r="12029" spans="1:1" x14ac:dyDescent="0.25">
      <c r="A12029" s="215"/>
    </row>
    <row r="12030" spans="1:1" x14ac:dyDescent="0.25">
      <c r="A12030" s="215"/>
    </row>
    <row r="12031" spans="1:1" x14ac:dyDescent="0.25">
      <c r="A12031" s="215"/>
    </row>
    <row r="12032" spans="1:1" x14ac:dyDescent="0.25">
      <c r="A12032" s="215"/>
    </row>
    <row r="12033" spans="1:1" x14ac:dyDescent="0.25">
      <c r="A12033" s="215"/>
    </row>
    <row r="12034" spans="1:1" x14ac:dyDescent="0.25">
      <c r="A12034" s="215"/>
    </row>
    <row r="12035" spans="1:1" x14ac:dyDescent="0.25">
      <c r="A12035" s="215"/>
    </row>
    <row r="12036" spans="1:1" x14ac:dyDescent="0.25">
      <c r="A12036" s="215"/>
    </row>
    <row r="12037" spans="1:1" x14ac:dyDescent="0.25">
      <c r="A12037" s="215"/>
    </row>
    <row r="12038" spans="1:1" x14ac:dyDescent="0.25">
      <c r="A12038" s="215"/>
    </row>
    <row r="12039" spans="1:1" x14ac:dyDescent="0.25">
      <c r="A12039" s="215"/>
    </row>
    <row r="12040" spans="1:1" x14ac:dyDescent="0.25">
      <c r="A12040" s="215"/>
    </row>
    <row r="12041" spans="1:1" x14ac:dyDescent="0.25">
      <c r="A12041" s="215"/>
    </row>
    <row r="12042" spans="1:1" x14ac:dyDescent="0.25">
      <c r="A12042" s="215"/>
    </row>
    <row r="12043" spans="1:1" x14ac:dyDescent="0.25">
      <c r="A12043" s="215"/>
    </row>
    <row r="12044" spans="1:1" x14ac:dyDescent="0.25">
      <c r="A12044" s="215"/>
    </row>
    <row r="12045" spans="1:1" x14ac:dyDescent="0.25">
      <c r="A12045" s="215"/>
    </row>
    <row r="12046" spans="1:1" x14ac:dyDescent="0.25">
      <c r="A12046" s="215"/>
    </row>
    <row r="12047" spans="1:1" x14ac:dyDescent="0.25">
      <c r="A12047" s="215"/>
    </row>
    <row r="12048" spans="1:1" x14ac:dyDescent="0.25">
      <c r="A12048" s="215"/>
    </row>
    <row r="12049" spans="1:1" x14ac:dyDescent="0.25">
      <c r="A12049" s="215"/>
    </row>
    <row r="12050" spans="1:1" x14ac:dyDescent="0.25">
      <c r="A12050" s="215"/>
    </row>
    <row r="12051" spans="1:1" x14ac:dyDescent="0.25">
      <c r="A12051" s="215"/>
    </row>
    <row r="12052" spans="1:1" x14ac:dyDescent="0.25">
      <c r="A12052" s="215"/>
    </row>
    <row r="12053" spans="1:1" x14ac:dyDescent="0.25">
      <c r="A12053" s="215"/>
    </row>
    <row r="12054" spans="1:1" x14ac:dyDescent="0.25">
      <c r="A12054" s="215"/>
    </row>
    <row r="12055" spans="1:1" x14ac:dyDescent="0.25">
      <c r="A12055" s="215"/>
    </row>
    <row r="12056" spans="1:1" x14ac:dyDescent="0.25">
      <c r="A12056" s="215"/>
    </row>
    <row r="12057" spans="1:1" x14ac:dyDescent="0.25">
      <c r="A12057" s="215"/>
    </row>
    <row r="12058" spans="1:1" x14ac:dyDescent="0.25">
      <c r="A12058" s="215"/>
    </row>
    <row r="12059" spans="1:1" x14ac:dyDescent="0.25">
      <c r="A12059" s="215"/>
    </row>
    <row r="12060" spans="1:1" x14ac:dyDescent="0.25">
      <c r="A12060" s="215"/>
    </row>
    <row r="12061" spans="1:1" x14ac:dyDescent="0.25">
      <c r="A12061" s="215"/>
    </row>
    <row r="12062" spans="1:1" x14ac:dyDescent="0.25">
      <c r="A12062" s="215"/>
    </row>
    <row r="12063" spans="1:1" x14ac:dyDescent="0.25">
      <c r="A12063" s="215"/>
    </row>
    <row r="12064" spans="1:1" x14ac:dyDescent="0.25">
      <c r="A12064" s="215"/>
    </row>
    <row r="12065" spans="1:1" x14ac:dyDescent="0.25">
      <c r="A12065" s="215"/>
    </row>
    <row r="12066" spans="1:1" x14ac:dyDescent="0.25">
      <c r="A12066" s="215"/>
    </row>
    <row r="12067" spans="1:1" x14ac:dyDescent="0.25">
      <c r="A12067" s="215"/>
    </row>
    <row r="12068" spans="1:1" x14ac:dyDescent="0.25">
      <c r="A12068" s="215"/>
    </row>
    <row r="12069" spans="1:1" x14ac:dyDescent="0.25">
      <c r="A12069" s="215"/>
    </row>
    <row r="12070" spans="1:1" x14ac:dyDescent="0.25">
      <c r="A12070" s="215"/>
    </row>
    <row r="12071" spans="1:1" x14ac:dyDescent="0.25">
      <c r="A12071" s="215"/>
    </row>
    <row r="12072" spans="1:1" x14ac:dyDescent="0.25">
      <c r="A12072" s="215"/>
    </row>
    <row r="12073" spans="1:1" x14ac:dyDescent="0.25">
      <c r="A12073" s="215"/>
    </row>
    <row r="12074" spans="1:1" x14ac:dyDescent="0.25">
      <c r="A12074" s="215"/>
    </row>
    <row r="12075" spans="1:1" x14ac:dyDescent="0.25">
      <c r="A12075" s="215"/>
    </row>
    <row r="12076" spans="1:1" x14ac:dyDescent="0.25">
      <c r="A12076" s="215"/>
    </row>
    <row r="12077" spans="1:1" x14ac:dyDescent="0.25">
      <c r="A12077" s="215"/>
    </row>
    <row r="12078" spans="1:1" x14ac:dyDescent="0.25">
      <c r="A12078" s="215"/>
    </row>
    <row r="12079" spans="1:1" x14ac:dyDescent="0.25">
      <c r="A12079" s="215"/>
    </row>
    <row r="12080" spans="1:1" x14ac:dyDescent="0.25">
      <c r="A12080" s="215"/>
    </row>
    <row r="12081" spans="1:1" x14ac:dyDescent="0.25">
      <c r="A12081" s="215"/>
    </row>
    <row r="12082" spans="1:1" x14ac:dyDescent="0.25">
      <c r="A12082" s="215"/>
    </row>
    <row r="12083" spans="1:1" x14ac:dyDescent="0.25">
      <c r="A12083" s="215"/>
    </row>
    <row r="12084" spans="1:1" x14ac:dyDescent="0.25">
      <c r="A12084" s="215"/>
    </row>
    <row r="12085" spans="1:1" x14ac:dyDescent="0.25">
      <c r="A12085" s="215"/>
    </row>
    <row r="12086" spans="1:1" x14ac:dyDescent="0.25">
      <c r="A12086" s="215"/>
    </row>
    <row r="12087" spans="1:1" x14ac:dyDescent="0.25">
      <c r="A12087" s="215"/>
    </row>
    <row r="12088" spans="1:1" x14ac:dyDescent="0.25">
      <c r="A12088" s="215"/>
    </row>
    <row r="12089" spans="1:1" x14ac:dyDescent="0.25">
      <c r="A12089" s="215"/>
    </row>
    <row r="12090" spans="1:1" x14ac:dyDescent="0.25">
      <c r="A12090" s="215"/>
    </row>
    <row r="12091" spans="1:1" x14ac:dyDescent="0.25">
      <c r="A12091" s="215"/>
    </row>
    <row r="12092" spans="1:1" x14ac:dyDescent="0.25">
      <c r="A12092" s="215"/>
    </row>
    <row r="12093" spans="1:1" x14ac:dyDescent="0.25">
      <c r="A12093" s="215"/>
    </row>
    <row r="12094" spans="1:1" x14ac:dyDescent="0.25">
      <c r="A12094" s="215"/>
    </row>
    <row r="12095" spans="1:1" x14ac:dyDescent="0.25">
      <c r="A12095" s="215"/>
    </row>
    <row r="12096" spans="1:1" x14ac:dyDescent="0.25">
      <c r="A12096" s="215"/>
    </row>
    <row r="12097" spans="1:1" x14ac:dyDescent="0.25">
      <c r="A12097" s="215"/>
    </row>
    <row r="12098" spans="1:1" x14ac:dyDescent="0.25">
      <c r="A12098" s="215"/>
    </row>
    <row r="12099" spans="1:1" x14ac:dyDescent="0.25">
      <c r="A12099" s="215"/>
    </row>
    <row r="12100" spans="1:1" x14ac:dyDescent="0.25">
      <c r="A12100" s="215"/>
    </row>
    <row r="12101" spans="1:1" x14ac:dyDescent="0.25">
      <c r="A12101" s="215"/>
    </row>
    <row r="12102" spans="1:1" x14ac:dyDescent="0.25">
      <c r="A12102" s="215"/>
    </row>
    <row r="12103" spans="1:1" x14ac:dyDescent="0.25">
      <c r="A12103" s="215"/>
    </row>
    <row r="12104" spans="1:1" x14ac:dyDescent="0.25">
      <c r="A12104" s="215"/>
    </row>
    <row r="12105" spans="1:1" x14ac:dyDescent="0.25">
      <c r="A12105" s="215"/>
    </row>
    <row r="12106" spans="1:1" x14ac:dyDescent="0.25">
      <c r="A12106" s="215"/>
    </row>
    <row r="12107" spans="1:1" x14ac:dyDescent="0.25">
      <c r="A12107" s="215"/>
    </row>
    <row r="12108" spans="1:1" x14ac:dyDescent="0.25">
      <c r="A12108" s="215"/>
    </row>
    <row r="12109" spans="1:1" x14ac:dyDescent="0.25">
      <c r="A12109" s="215"/>
    </row>
    <row r="12110" spans="1:1" x14ac:dyDescent="0.25">
      <c r="A12110" s="215"/>
    </row>
    <row r="12111" spans="1:1" x14ac:dyDescent="0.25">
      <c r="A12111" s="215"/>
    </row>
    <row r="12112" spans="1:1" x14ac:dyDescent="0.25">
      <c r="A12112" s="215"/>
    </row>
    <row r="12113" spans="1:1" x14ac:dyDescent="0.25">
      <c r="A12113" s="215"/>
    </row>
    <row r="12114" spans="1:1" x14ac:dyDescent="0.25">
      <c r="A12114" s="215"/>
    </row>
    <row r="12115" spans="1:1" x14ac:dyDescent="0.25">
      <c r="A12115" s="215"/>
    </row>
    <row r="12116" spans="1:1" x14ac:dyDescent="0.25">
      <c r="A12116" s="215"/>
    </row>
    <row r="12117" spans="1:1" x14ac:dyDescent="0.25">
      <c r="A12117" s="215"/>
    </row>
    <row r="12118" spans="1:1" x14ac:dyDescent="0.25">
      <c r="A12118" s="215"/>
    </row>
    <row r="12119" spans="1:1" x14ac:dyDescent="0.25">
      <c r="A12119" s="215"/>
    </row>
    <row r="12120" spans="1:1" x14ac:dyDescent="0.25">
      <c r="A12120" s="215"/>
    </row>
    <row r="12121" spans="1:1" x14ac:dyDescent="0.25">
      <c r="A12121" s="215"/>
    </row>
    <row r="12122" spans="1:1" x14ac:dyDescent="0.25">
      <c r="A12122" s="215"/>
    </row>
    <row r="12123" spans="1:1" x14ac:dyDescent="0.25">
      <c r="A12123" s="215"/>
    </row>
    <row r="12124" spans="1:1" x14ac:dyDescent="0.25">
      <c r="A12124" s="215"/>
    </row>
    <row r="12125" spans="1:1" x14ac:dyDescent="0.25">
      <c r="A12125" s="215"/>
    </row>
    <row r="12126" spans="1:1" x14ac:dyDescent="0.25">
      <c r="A12126" s="215"/>
    </row>
    <row r="12127" spans="1:1" x14ac:dyDescent="0.25">
      <c r="A12127" s="215"/>
    </row>
    <row r="12128" spans="1:1" x14ac:dyDescent="0.25">
      <c r="A12128" s="215"/>
    </row>
    <row r="12129" spans="1:1" x14ac:dyDescent="0.25">
      <c r="A12129" s="215"/>
    </row>
    <row r="12130" spans="1:1" x14ac:dyDescent="0.25">
      <c r="A12130" s="215"/>
    </row>
    <row r="12131" spans="1:1" x14ac:dyDescent="0.25">
      <c r="A12131" s="215"/>
    </row>
    <row r="12132" spans="1:1" x14ac:dyDescent="0.25">
      <c r="A12132" s="215"/>
    </row>
    <row r="12133" spans="1:1" x14ac:dyDescent="0.25">
      <c r="A12133" s="215"/>
    </row>
    <row r="12134" spans="1:1" x14ac:dyDescent="0.25">
      <c r="A12134" s="215"/>
    </row>
    <row r="12135" spans="1:1" x14ac:dyDescent="0.25">
      <c r="A12135" s="215"/>
    </row>
    <row r="12136" spans="1:1" x14ac:dyDescent="0.25">
      <c r="A12136" s="215"/>
    </row>
    <row r="12137" spans="1:1" x14ac:dyDescent="0.25">
      <c r="A12137" s="215"/>
    </row>
    <row r="12138" spans="1:1" x14ac:dyDescent="0.25">
      <c r="A12138" s="215"/>
    </row>
    <row r="12139" spans="1:1" x14ac:dyDescent="0.25">
      <c r="A12139" s="215"/>
    </row>
    <row r="12140" spans="1:1" x14ac:dyDescent="0.25">
      <c r="A12140" s="215"/>
    </row>
    <row r="12141" spans="1:1" x14ac:dyDescent="0.25">
      <c r="A12141" s="215"/>
    </row>
    <row r="12142" spans="1:1" x14ac:dyDescent="0.25">
      <c r="A12142" s="215"/>
    </row>
    <row r="12143" spans="1:1" x14ac:dyDescent="0.25">
      <c r="A12143" s="215"/>
    </row>
    <row r="12144" spans="1:1" x14ac:dyDescent="0.25">
      <c r="A12144" s="215"/>
    </row>
    <row r="12145" spans="1:1" x14ac:dyDescent="0.25">
      <c r="A12145" s="215"/>
    </row>
    <row r="12146" spans="1:1" x14ac:dyDescent="0.25">
      <c r="A12146" s="215"/>
    </row>
    <row r="12147" spans="1:1" x14ac:dyDescent="0.25">
      <c r="A12147" s="215"/>
    </row>
    <row r="12148" spans="1:1" x14ac:dyDescent="0.25">
      <c r="A12148" s="215"/>
    </row>
    <row r="12149" spans="1:1" x14ac:dyDescent="0.25">
      <c r="A12149" s="215"/>
    </row>
    <row r="12150" spans="1:1" x14ac:dyDescent="0.25">
      <c r="A12150" s="215"/>
    </row>
    <row r="12151" spans="1:1" x14ac:dyDescent="0.25">
      <c r="A12151" s="215"/>
    </row>
    <row r="12152" spans="1:1" x14ac:dyDescent="0.25">
      <c r="A12152" s="215"/>
    </row>
    <row r="12153" spans="1:1" x14ac:dyDescent="0.25">
      <c r="A12153" s="215"/>
    </row>
    <row r="12154" spans="1:1" x14ac:dyDescent="0.25">
      <c r="A12154" s="215"/>
    </row>
    <row r="12155" spans="1:1" x14ac:dyDescent="0.25">
      <c r="A12155" s="215"/>
    </row>
    <row r="12156" spans="1:1" x14ac:dyDescent="0.25">
      <c r="A12156" s="215"/>
    </row>
    <row r="12157" spans="1:1" x14ac:dyDescent="0.25">
      <c r="A12157" s="215"/>
    </row>
    <row r="12158" spans="1:1" x14ac:dyDescent="0.25">
      <c r="A12158" s="215"/>
    </row>
    <row r="12159" spans="1:1" x14ac:dyDescent="0.25">
      <c r="A12159" s="215"/>
    </row>
    <row r="12160" spans="1:1" x14ac:dyDescent="0.25">
      <c r="A12160" s="215"/>
    </row>
    <row r="12161" spans="1:1" x14ac:dyDescent="0.25">
      <c r="A12161" s="215"/>
    </row>
    <row r="12162" spans="1:1" x14ac:dyDescent="0.25">
      <c r="A12162" s="215"/>
    </row>
    <row r="12163" spans="1:1" x14ac:dyDescent="0.25">
      <c r="A12163" s="215"/>
    </row>
    <row r="12164" spans="1:1" x14ac:dyDescent="0.25">
      <c r="A12164" s="215"/>
    </row>
    <row r="12165" spans="1:1" x14ac:dyDescent="0.25">
      <c r="A12165" s="215"/>
    </row>
    <row r="12166" spans="1:1" x14ac:dyDescent="0.25">
      <c r="A12166" s="215"/>
    </row>
    <row r="12167" spans="1:1" x14ac:dyDescent="0.25">
      <c r="A12167" s="215"/>
    </row>
    <row r="12168" spans="1:1" x14ac:dyDescent="0.25">
      <c r="A12168" s="215"/>
    </row>
    <row r="12169" spans="1:1" x14ac:dyDescent="0.25">
      <c r="A12169" s="215"/>
    </row>
    <row r="12170" spans="1:1" x14ac:dyDescent="0.25">
      <c r="A12170" s="215"/>
    </row>
    <row r="12171" spans="1:1" x14ac:dyDescent="0.25">
      <c r="A12171" s="215"/>
    </row>
    <row r="12172" spans="1:1" x14ac:dyDescent="0.25">
      <c r="A12172" s="215"/>
    </row>
    <row r="12173" spans="1:1" x14ac:dyDescent="0.25">
      <c r="A12173" s="215"/>
    </row>
    <row r="12174" spans="1:1" x14ac:dyDescent="0.25">
      <c r="A12174" s="215"/>
    </row>
    <row r="12175" spans="1:1" x14ac:dyDescent="0.25">
      <c r="A12175" s="215"/>
    </row>
    <row r="12176" spans="1:1" x14ac:dyDescent="0.25">
      <c r="A12176" s="215"/>
    </row>
    <row r="12177" spans="1:1" x14ac:dyDescent="0.25">
      <c r="A12177" s="215"/>
    </row>
    <row r="12178" spans="1:1" x14ac:dyDescent="0.25">
      <c r="A12178" s="215"/>
    </row>
    <row r="12179" spans="1:1" x14ac:dyDescent="0.25">
      <c r="A12179" s="215"/>
    </row>
    <row r="12180" spans="1:1" x14ac:dyDescent="0.25">
      <c r="A12180" s="215"/>
    </row>
    <row r="12181" spans="1:1" x14ac:dyDescent="0.25">
      <c r="A12181" s="215"/>
    </row>
    <row r="12182" spans="1:1" x14ac:dyDescent="0.25">
      <c r="A12182" s="215"/>
    </row>
    <row r="12183" spans="1:1" x14ac:dyDescent="0.25">
      <c r="A12183" s="215"/>
    </row>
    <row r="12184" spans="1:1" x14ac:dyDescent="0.25">
      <c r="A12184" s="215"/>
    </row>
    <row r="12185" spans="1:1" x14ac:dyDescent="0.25">
      <c r="A12185" s="215"/>
    </row>
    <row r="12186" spans="1:1" x14ac:dyDescent="0.25">
      <c r="A12186" s="215"/>
    </row>
    <row r="12187" spans="1:1" x14ac:dyDescent="0.25">
      <c r="A12187" s="215"/>
    </row>
    <row r="12188" spans="1:1" x14ac:dyDescent="0.25">
      <c r="A12188" s="215"/>
    </row>
    <row r="12189" spans="1:1" x14ac:dyDescent="0.25">
      <c r="A12189" s="215"/>
    </row>
    <row r="12190" spans="1:1" x14ac:dyDescent="0.25">
      <c r="A12190" s="215"/>
    </row>
    <row r="12191" spans="1:1" x14ac:dyDescent="0.25">
      <c r="A12191" s="215"/>
    </row>
    <row r="12192" spans="1:1" x14ac:dyDescent="0.25">
      <c r="A12192" s="215"/>
    </row>
    <row r="12193" spans="1:1" x14ac:dyDescent="0.25">
      <c r="A12193" s="215"/>
    </row>
    <row r="12194" spans="1:1" x14ac:dyDescent="0.25">
      <c r="A12194" s="215"/>
    </row>
    <row r="12195" spans="1:1" x14ac:dyDescent="0.25">
      <c r="A12195" s="215"/>
    </row>
    <row r="12196" spans="1:1" x14ac:dyDescent="0.25">
      <c r="A12196" s="215"/>
    </row>
    <row r="12197" spans="1:1" x14ac:dyDescent="0.25">
      <c r="A12197" s="215"/>
    </row>
    <row r="12198" spans="1:1" x14ac:dyDescent="0.25">
      <c r="A12198" s="215"/>
    </row>
    <row r="12199" spans="1:1" x14ac:dyDescent="0.25">
      <c r="A12199" s="215"/>
    </row>
    <row r="12200" spans="1:1" x14ac:dyDescent="0.25">
      <c r="A12200" s="215"/>
    </row>
    <row r="12201" spans="1:1" x14ac:dyDescent="0.25">
      <c r="A12201" s="215"/>
    </row>
    <row r="12202" spans="1:1" x14ac:dyDescent="0.25">
      <c r="A12202" s="215"/>
    </row>
    <row r="12203" spans="1:1" x14ac:dyDescent="0.25">
      <c r="A12203" s="215"/>
    </row>
    <row r="12204" spans="1:1" x14ac:dyDescent="0.25">
      <c r="A12204" s="215"/>
    </row>
    <row r="12205" spans="1:1" x14ac:dyDescent="0.25">
      <c r="A12205" s="215"/>
    </row>
    <row r="12206" spans="1:1" x14ac:dyDescent="0.25">
      <c r="A12206" s="215"/>
    </row>
    <row r="12207" spans="1:1" x14ac:dyDescent="0.25">
      <c r="A12207" s="215"/>
    </row>
    <row r="12208" spans="1:1" x14ac:dyDescent="0.25">
      <c r="A12208" s="215"/>
    </row>
    <row r="12209" spans="1:1" x14ac:dyDescent="0.25">
      <c r="A12209" s="215"/>
    </row>
    <row r="12210" spans="1:1" x14ac:dyDescent="0.25">
      <c r="A12210" s="215"/>
    </row>
    <row r="12211" spans="1:1" x14ac:dyDescent="0.25">
      <c r="A12211" s="215"/>
    </row>
    <row r="12212" spans="1:1" x14ac:dyDescent="0.25">
      <c r="A12212" s="215"/>
    </row>
    <row r="12213" spans="1:1" x14ac:dyDescent="0.25">
      <c r="A12213" s="215"/>
    </row>
    <row r="12214" spans="1:1" x14ac:dyDescent="0.25">
      <c r="A12214" s="215"/>
    </row>
    <row r="12215" spans="1:1" x14ac:dyDescent="0.25">
      <c r="A12215" s="215"/>
    </row>
    <row r="12216" spans="1:1" x14ac:dyDescent="0.25">
      <c r="A12216" s="215"/>
    </row>
    <row r="12217" spans="1:1" x14ac:dyDescent="0.25">
      <c r="A12217" s="215"/>
    </row>
    <row r="12218" spans="1:1" x14ac:dyDescent="0.25">
      <c r="A12218" s="215"/>
    </row>
    <row r="12219" spans="1:1" x14ac:dyDescent="0.25">
      <c r="A12219" s="215"/>
    </row>
    <row r="12220" spans="1:1" x14ac:dyDescent="0.25">
      <c r="A12220" s="215"/>
    </row>
    <row r="12221" spans="1:1" x14ac:dyDescent="0.25">
      <c r="A12221" s="215"/>
    </row>
    <row r="12222" spans="1:1" x14ac:dyDescent="0.25">
      <c r="A12222" s="215"/>
    </row>
    <row r="12223" spans="1:1" x14ac:dyDescent="0.25">
      <c r="A12223" s="215"/>
    </row>
    <row r="12224" spans="1:1" x14ac:dyDescent="0.25">
      <c r="A12224" s="215"/>
    </row>
    <row r="12225" spans="1:1" x14ac:dyDescent="0.25">
      <c r="A12225" s="215"/>
    </row>
    <row r="12226" spans="1:1" x14ac:dyDescent="0.25">
      <c r="A12226" s="215"/>
    </row>
    <row r="12227" spans="1:1" x14ac:dyDescent="0.25">
      <c r="A12227" s="215"/>
    </row>
    <row r="12228" spans="1:1" x14ac:dyDescent="0.25">
      <c r="A12228" s="215"/>
    </row>
    <row r="12229" spans="1:1" x14ac:dyDescent="0.25">
      <c r="A12229" s="215"/>
    </row>
    <row r="12230" spans="1:1" x14ac:dyDescent="0.25">
      <c r="A12230" s="215"/>
    </row>
    <row r="12231" spans="1:1" x14ac:dyDescent="0.25">
      <c r="A12231" s="215"/>
    </row>
    <row r="12232" spans="1:1" x14ac:dyDescent="0.25">
      <c r="A12232" s="215"/>
    </row>
    <row r="12233" spans="1:1" x14ac:dyDescent="0.25">
      <c r="A12233" s="215"/>
    </row>
    <row r="12234" spans="1:1" x14ac:dyDescent="0.25">
      <c r="A12234" s="215"/>
    </row>
    <row r="12235" spans="1:1" x14ac:dyDescent="0.25">
      <c r="A12235" s="215"/>
    </row>
    <row r="12236" spans="1:1" x14ac:dyDescent="0.25">
      <c r="A12236" s="215"/>
    </row>
    <row r="12237" spans="1:1" x14ac:dyDescent="0.25">
      <c r="A12237" s="215"/>
    </row>
    <row r="12238" spans="1:1" x14ac:dyDescent="0.25">
      <c r="A12238" s="215"/>
    </row>
    <row r="12239" spans="1:1" x14ac:dyDescent="0.25">
      <c r="A12239" s="215"/>
    </row>
    <row r="12240" spans="1:1" x14ac:dyDescent="0.25">
      <c r="A12240" s="215"/>
    </row>
    <row r="12241" spans="1:1" x14ac:dyDescent="0.25">
      <c r="A12241" s="215"/>
    </row>
    <row r="12242" spans="1:1" x14ac:dyDescent="0.25">
      <c r="A12242" s="215"/>
    </row>
    <row r="12243" spans="1:1" x14ac:dyDescent="0.25">
      <c r="A12243" s="215"/>
    </row>
    <row r="12244" spans="1:1" x14ac:dyDescent="0.25">
      <c r="A12244" s="215"/>
    </row>
    <row r="12245" spans="1:1" x14ac:dyDescent="0.25">
      <c r="A12245" s="215"/>
    </row>
    <row r="12246" spans="1:1" x14ac:dyDescent="0.25">
      <c r="A12246" s="215"/>
    </row>
    <row r="12247" spans="1:1" x14ac:dyDescent="0.25">
      <c r="A12247" s="215"/>
    </row>
    <row r="12248" spans="1:1" x14ac:dyDescent="0.25">
      <c r="A12248" s="215"/>
    </row>
    <row r="12249" spans="1:1" x14ac:dyDescent="0.25">
      <c r="A12249" s="215"/>
    </row>
    <row r="12250" spans="1:1" x14ac:dyDescent="0.25">
      <c r="A12250" s="215"/>
    </row>
    <row r="12251" spans="1:1" x14ac:dyDescent="0.25">
      <c r="A12251" s="215"/>
    </row>
    <row r="12252" spans="1:1" x14ac:dyDescent="0.25">
      <c r="A12252" s="215"/>
    </row>
    <row r="12253" spans="1:1" x14ac:dyDescent="0.25">
      <c r="A12253" s="215"/>
    </row>
    <row r="12254" spans="1:1" x14ac:dyDescent="0.25">
      <c r="A12254" s="215"/>
    </row>
    <row r="12255" spans="1:1" x14ac:dyDescent="0.25">
      <c r="A12255" s="215"/>
    </row>
    <row r="12256" spans="1:1" x14ac:dyDescent="0.25">
      <c r="A12256" s="215"/>
    </row>
    <row r="12257" spans="1:1" x14ac:dyDescent="0.25">
      <c r="A12257" s="215"/>
    </row>
    <row r="12258" spans="1:1" x14ac:dyDescent="0.25">
      <c r="A12258" s="215"/>
    </row>
    <row r="12259" spans="1:1" x14ac:dyDescent="0.25">
      <c r="A12259" s="215"/>
    </row>
    <row r="12260" spans="1:1" x14ac:dyDescent="0.25">
      <c r="A12260" s="215"/>
    </row>
    <row r="12261" spans="1:1" x14ac:dyDescent="0.25">
      <c r="A12261" s="215"/>
    </row>
    <row r="12262" spans="1:1" x14ac:dyDescent="0.25">
      <c r="A12262" s="215"/>
    </row>
    <row r="12263" spans="1:1" x14ac:dyDescent="0.25">
      <c r="A12263" s="215"/>
    </row>
    <row r="12264" spans="1:1" x14ac:dyDescent="0.25">
      <c r="A12264" s="215"/>
    </row>
    <row r="12265" spans="1:1" x14ac:dyDescent="0.25">
      <c r="A12265" s="215"/>
    </row>
    <row r="12266" spans="1:1" x14ac:dyDescent="0.25">
      <c r="A12266" s="215"/>
    </row>
    <row r="12267" spans="1:1" x14ac:dyDescent="0.25">
      <c r="A12267" s="215"/>
    </row>
    <row r="12268" spans="1:1" x14ac:dyDescent="0.25">
      <c r="A12268" s="215"/>
    </row>
    <row r="12269" spans="1:1" x14ac:dyDescent="0.25">
      <c r="A12269" s="215"/>
    </row>
    <row r="12270" spans="1:1" x14ac:dyDescent="0.25">
      <c r="A12270" s="215"/>
    </row>
    <row r="12271" spans="1:1" x14ac:dyDescent="0.25">
      <c r="A12271" s="215"/>
    </row>
    <row r="12272" spans="1:1" x14ac:dyDescent="0.25">
      <c r="A12272" s="215"/>
    </row>
    <row r="12273" spans="1:1" x14ac:dyDescent="0.25">
      <c r="A12273" s="215"/>
    </row>
    <row r="12274" spans="1:1" x14ac:dyDescent="0.25">
      <c r="A12274" s="215"/>
    </row>
    <row r="12275" spans="1:1" x14ac:dyDescent="0.25">
      <c r="A12275" s="215"/>
    </row>
    <row r="12276" spans="1:1" x14ac:dyDescent="0.25">
      <c r="A12276" s="215"/>
    </row>
    <row r="12277" spans="1:1" x14ac:dyDescent="0.25">
      <c r="A12277" s="215"/>
    </row>
    <row r="12278" spans="1:1" x14ac:dyDescent="0.25">
      <c r="A12278" s="215"/>
    </row>
    <row r="12279" spans="1:1" x14ac:dyDescent="0.25">
      <c r="A12279" s="215"/>
    </row>
    <row r="12280" spans="1:1" x14ac:dyDescent="0.25">
      <c r="A12280" s="215"/>
    </row>
    <row r="12281" spans="1:1" x14ac:dyDescent="0.25">
      <c r="A12281" s="215"/>
    </row>
    <row r="12282" spans="1:1" x14ac:dyDescent="0.25">
      <c r="A12282" s="215"/>
    </row>
    <row r="12283" spans="1:1" x14ac:dyDescent="0.25">
      <c r="A12283" s="215"/>
    </row>
    <row r="12284" spans="1:1" x14ac:dyDescent="0.25">
      <c r="A12284" s="215"/>
    </row>
    <row r="12285" spans="1:1" x14ac:dyDescent="0.25">
      <c r="A12285" s="215"/>
    </row>
    <row r="12286" spans="1:1" x14ac:dyDescent="0.25">
      <c r="A12286" s="215"/>
    </row>
    <row r="12287" spans="1:1" x14ac:dyDescent="0.25">
      <c r="A12287" s="215"/>
    </row>
    <row r="12288" spans="1:1" x14ac:dyDescent="0.25">
      <c r="A12288" s="215"/>
    </row>
    <row r="12289" spans="1:1" x14ac:dyDescent="0.25">
      <c r="A12289" s="215"/>
    </row>
    <row r="12290" spans="1:1" x14ac:dyDescent="0.25">
      <c r="A12290" s="215"/>
    </row>
    <row r="12291" spans="1:1" x14ac:dyDescent="0.25">
      <c r="A12291" s="215"/>
    </row>
    <row r="12292" spans="1:1" x14ac:dyDescent="0.25">
      <c r="A12292" s="215"/>
    </row>
    <row r="12293" spans="1:1" x14ac:dyDescent="0.25">
      <c r="A12293" s="215"/>
    </row>
    <row r="12294" spans="1:1" x14ac:dyDescent="0.25">
      <c r="A12294" s="215"/>
    </row>
    <row r="12295" spans="1:1" x14ac:dyDescent="0.25">
      <c r="A12295" s="215"/>
    </row>
    <row r="12296" spans="1:1" x14ac:dyDescent="0.25">
      <c r="A12296" s="215"/>
    </row>
    <row r="12297" spans="1:1" x14ac:dyDescent="0.25">
      <c r="A12297" s="215"/>
    </row>
    <row r="12298" spans="1:1" x14ac:dyDescent="0.25">
      <c r="A12298" s="215"/>
    </row>
    <row r="12299" spans="1:1" x14ac:dyDescent="0.25">
      <c r="A12299" s="215"/>
    </row>
    <row r="12300" spans="1:1" x14ac:dyDescent="0.25">
      <c r="A12300" s="215"/>
    </row>
    <row r="12301" spans="1:1" x14ac:dyDescent="0.25">
      <c r="A12301" s="215"/>
    </row>
    <row r="12302" spans="1:1" x14ac:dyDescent="0.25">
      <c r="A12302" s="215"/>
    </row>
    <row r="12303" spans="1:1" x14ac:dyDescent="0.25">
      <c r="A12303" s="215"/>
    </row>
    <row r="12304" spans="1:1" x14ac:dyDescent="0.25">
      <c r="A12304" s="215"/>
    </row>
    <row r="12305" spans="1:1" x14ac:dyDescent="0.25">
      <c r="A12305" s="215"/>
    </row>
    <row r="12306" spans="1:1" x14ac:dyDescent="0.25">
      <c r="A12306" s="215"/>
    </row>
    <row r="12307" spans="1:1" x14ac:dyDescent="0.25">
      <c r="A12307" s="215"/>
    </row>
    <row r="12308" spans="1:1" x14ac:dyDescent="0.25">
      <c r="A12308" s="215"/>
    </row>
    <row r="12309" spans="1:1" x14ac:dyDescent="0.25">
      <c r="A12309" s="215"/>
    </row>
    <row r="12310" spans="1:1" x14ac:dyDescent="0.25">
      <c r="A12310" s="215"/>
    </row>
    <row r="12311" spans="1:1" x14ac:dyDescent="0.25">
      <c r="A12311" s="215"/>
    </row>
    <row r="12312" spans="1:1" x14ac:dyDescent="0.25">
      <c r="A12312" s="215"/>
    </row>
    <row r="12313" spans="1:1" x14ac:dyDescent="0.25">
      <c r="A12313" s="215"/>
    </row>
    <row r="12314" spans="1:1" x14ac:dyDescent="0.25">
      <c r="A12314" s="215"/>
    </row>
    <row r="12315" spans="1:1" x14ac:dyDescent="0.25">
      <c r="A12315" s="215"/>
    </row>
    <row r="12316" spans="1:1" x14ac:dyDescent="0.25">
      <c r="A12316" s="215"/>
    </row>
    <row r="12317" spans="1:1" x14ac:dyDescent="0.25">
      <c r="A12317" s="215"/>
    </row>
    <row r="12318" spans="1:1" x14ac:dyDescent="0.25">
      <c r="A12318" s="215"/>
    </row>
    <row r="12319" spans="1:1" x14ac:dyDescent="0.25">
      <c r="A12319" s="215"/>
    </row>
    <row r="12320" spans="1:1" x14ac:dyDescent="0.25">
      <c r="A12320" s="215"/>
    </row>
    <row r="12321" spans="1:1" x14ac:dyDescent="0.25">
      <c r="A12321" s="215"/>
    </row>
    <row r="12322" spans="1:1" x14ac:dyDescent="0.25">
      <c r="A12322" s="215"/>
    </row>
    <row r="12323" spans="1:1" x14ac:dyDescent="0.25">
      <c r="A12323" s="215"/>
    </row>
    <row r="12324" spans="1:1" x14ac:dyDescent="0.25">
      <c r="A12324" s="215"/>
    </row>
    <row r="12325" spans="1:1" x14ac:dyDescent="0.25">
      <c r="A12325" s="215"/>
    </row>
    <row r="12326" spans="1:1" x14ac:dyDescent="0.25">
      <c r="A12326" s="215"/>
    </row>
    <row r="12327" spans="1:1" x14ac:dyDescent="0.25">
      <c r="A12327" s="215"/>
    </row>
    <row r="12328" spans="1:1" x14ac:dyDescent="0.25">
      <c r="A12328" s="215"/>
    </row>
    <row r="12329" spans="1:1" x14ac:dyDescent="0.25">
      <c r="A12329" s="215"/>
    </row>
    <row r="12330" spans="1:1" x14ac:dyDescent="0.25">
      <c r="A12330" s="215"/>
    </row>
    <row r="12331" spans="1:1" x14ac:dyDescent="0.25">
      <c r="A12331" s="215"/>
    </row>
    <row r="12332" spans="1:1" x14ac:dyDescent="0.25">
      <c r="A12332" s="215"/>
    </row>
    <row r="12333" spans="1:1" x14ac:dyDescent="0.25">
      <c r="A12333" s="215"/>
    </row>
    <row r="12334" spans="1:1" x14ac:dyDescent="0.25">
      <c r="A12334" s="215"/>
    </row>
    <row r="12335" spans="1:1" x14ac:dyDescent="0.25">
      <c r="A12335" s="215"/>
    </row>
    <row r="12336" spans="1:1" x14ac:dyDescent="0.25">
      <c r="A12336" s="215"/>
    </row>
    <row r="12337" spans="1:1" x14ac:dyDescent="0.25">
      <c r="A12337" s="215"/>
    </row>
    <row r="12338" spans="1:1" x14ac:dyDescent="0.25">
      <c r="A12338" s="215"/>
    </row>
    <row r="12339" spans="1:1" x14ac:dyDescent="0.25">
      <c r="A12339" s="215"/>
    </row>
    <row r="12340" spans="1:1" x14ac:dyDescent="0.25">
      <c r="A12340" s="215"/>
    </row>
    <row r="12341" spans="1:1" x14ac:dyDescent="0.25">
      <c r="A12341" s="215"/>
    </row>
    <row r="12342" spans="1:1" x14ac:dyDescent="0.25">
      <c r="A12342" s="215"/>
    </row>
    <row r="12343" spans="1:1" x14ac:dyDescent="0.25">
      <c r="A12343" s="215"/>
    </row>
    <row r="12344" spans="1:1" x14ac:dyDescent="0.25">
      <c r="A12344" s="215"/>
    </row>
    <row r="12345" spans="1:1" x14ac:dyDescent="0.25">
      <c r="A12345" s="215"/>
    </row>
    <row r="12346" spans="1:1" x14ac:dyDescent="0.25">
      <c r="A12346" s="215"/>
    </row>
    <row r="12347" spans="1:1" x14ac:dyDescent="0.25">
      <c r="A12347" s="215"/>
    </row>
    <row r="12348" spans="1:1" x14ac:dyDescent="0.25">
      <c r="A12348" s="215"/>
    </row>
    <row r="12349" spans="1:1" x14ac:dyDescent="0.25">
      <c r="A12349" s="215"/>
    </row>
    <row r="12350" spans="1:1" x14ac:dyDescent="0.25">
      <c r="A12350" s="215"/>
    </row>
    <row r="12351" spans="1:1" x14ac:dyDescent="0.25">
      <c r="A12351" s="215"/>
    </row>
    <row r="12352" spans="1:1" x14ac:dyDescent="0.25">
      <c r="A12352" s="215"/>
    </row>
    <row r="12353" spans="1:1" x14ac:dyDescent="0.25">
      <c r="A12353" s="215"/>
    </row>
    <row r="12354" spans="1:1" x14ac:dyDescent="0.25">
      <c r="A12354" s="215"/>
    </row>
    <row r="12355" spans="1:1" x14ac:dyDescent="0.25">
      <c r="A12355" s="215"/>
    </row>
    <row r="12356" spans="1:1" x14ac:dyDescent="0.25">
      <c r="A12356" s="215"/>
    </row>
    <row r="12357" spans="1:1" x14ac:dyDescent="0.25">
      <c r="A12357" s="215"/>
    </row>
    <row r="12358" spans="1:1" x14ac:dyDescent="0.25">
      <c r="A12358" s="215"/>
    </row>
    <row r="12359" spans="1:1" x14ac:dyDescent="0.25">
      <c r="A12359" s="215"/>
    </row>
    <row r="12360" spans="1:1" x14ac:dyDescent="0.25">
      <c r="A12360" s="215"/>
    </row>
    <row r="12361" spans="1:1" x14ac:dyDescent="0.25">
      <c r="A12361" s="215"/>
    </row>
    <row r="12362" spans="1:1" x14ac:dyDescent="0.25">
      <c r="A12362" s="215"/>
    </row>
    <row r="12363" spans="1:1" x14ac:dyDescent="0.25">
      <c r="A12363" s="215"/>
    </row>
    <row r="12364" spans="1:1" x14ac:dyDescent="0.25">
      <c r="A12364" s="215"/>
    </row>
    <row r="12365" spans="1:1" x14ac:dyDescent="0.25">
      <c r="A12365" s="215"/>
    </row>
    <row r="12366" spans="1:1" x14ac:dyDescent="0.25">
      <c r="A12366" s="215"/>
    </row>
    <row r="12367" spans="1:1" x14ac:dyDescent="0.25">
      <c r="A12367" s="215"/>
    </row>
    <row r="12368" spans="1:1" x14ac:dyDescent="0.25">
      <c r="A12368" s="215"/>
    </row>
    <row r="12369" spans="1:1" x14ac:dyDescent="0.25">
      <c r="A12369" s="215"/>
    </row>
    <row r="12370" spans="1:1" x14ac:dyDescent="0.25">
      <c r="A12370" s="215"/>
    </row>
    <row r="12371" spans="1:1" x14ac:dyDescent="0.25">
      <c r="A12371" s="215"/>
    </row>
    <row r="12372" spans="1:1" x14ac:dyDescent="0.25">
      <c r="A12372" s="215"/>
    </row>
    <row r="12373" spans="1:1" x14ac:dyDescent="0.25">
      <c r="A12373" s="215"/>
    </row>
    <row r="12374" spans="1:1" x14ac:dyDescent="0.25">
      <c r="A12374" s="215"/>
    </row>
    <row r="12375" spans="1:1" x14ac:dyDescent="0.25">
      <c r="A12375" s="215"/>
    </row>
    <row r="12376" spans="1:1" x14ac:dyDescent="0.25">
      <c r="A12376" s="215"/>
    </row>
    <row r="12377" spans="1:1" x14ac:dyDescent="0.25">
      <c r="A12377" s="215"/>
    </row>
    <row r="12378" spans="1:1" x14ac:dyDescent="0.25">
      <c r="A12378" s="215"/>
    </row>
    <row r="12379" spans="1:1" x14ac:dyDescent="0.25">
      <c r="A12379" s="215"/>
    </row>
    <row r="12380" spans="1:1" x14ac:dyDescent="0.25">
      <c r="A12380" s="215"/>
    </row>
    <row r="12381" spans="1:1" x14ac:dyDescent="0.25">
      <c r="A12381" s="215"/>
    </row>
    <row r="12382" spans="1:1" x14ac:dyDescent="0.25">
      <c r="A12382" s="215"/>
    </row>
    <row r="12383" spans="1:1" x14ac:dyDescent="0.25">
      <c r="A12383" s="215"/>
    </row>
    <row r="12384" spans="1:1" x14ac:dyDescent="0.25">
      <c r="A12384" s="215"/>
    </row>
    <row r="12385" spans="1:1" x14ac:dyDescent="0.25">
      <c r="A12385" s="215"/>
    </row>
    <row r="12386" spans="1:1" x14ac:dyDescent="0.25">
      <c r="A12386" s="215"/>
    </row>
    <row r="12387" spans="1:1" x14ac:dyDescent="0.25">
      <c r="A12387" s="215"/>
    </row>
    <row r="12388" spans="1:1" x14ac:dyDescent="0.25">
      <c r="A12388" s="215"/>
    </row>
    <row r="12389" spans="1:1" x14ac:dyDescent="0.25">
      <c r="A12389" s="215"/>
    </row>
    <row r="12390" spans="1:1" x14ac:dyDescent="0.25">
      <c r="A12390" s="215"/>
    </row>
    <row r="12391" spans="1:1" x14ac:dyDescent="0.25">
      <c r="A12391" s="215"/>
    </row>
    <row r="12392" spans="1:1" x14ac:dyDescent="0.25">
      <c r="A12392" s="215"/>
    </row>
    <row r="12393" spans="1:1" x14ac:dyDescent="0.25">
      <c r="A12393" s="215"/>
    </row>
    <row r="12394" spans="1:1" x14ac:dyDescent="0.25">
      <c r="A12394" s="215"/>
    </row>
    <row r="12395" spans="1:1" x14ac:dyDescent="0.25">
      <c r="A12395" s="215"/>
    </row>
    <row r="12396" spans="1:1" x14ac:dyDescent="0.25">
      <c r="A12396" s="215"/>
    </row>
    <row r="12397" spans="1:1" x14ac:dyDescent="0.25">
      <c r="A12397" s="215"/>
    </row>
    <row r="12398" spans="1:1" x14ac:dyDescent="0.25">
      <c r="A12398" s="215"/>
    </row>
    <row r="12399" spans="1:1" x14ac:dyDescent="0.25">
      <c r="A12399" s="215"/>
    </row>
    <row r="12400" spans="1:1" x14ac:dyDescent="0.25">
      <c r="A12400" s="215"/>
    </row>
    <row r="12401" spans="1:1" x14ac:dyDescent="0.25">
      <c r="A12401" s="215"/>
    </row>
    <row r="12402" spans="1:1" x14ac:dyDescent="0.25">
      <c r="A12402" s="215"/>
    </row>
    <row r="12403" spans="1:1" x14ac:dyDescent="0.25">
      <c r="A12403" s="215"/>
    </row>
    <row r="12404" spans="1:1" x14ac:dyDescent="0.25">
      <c r="A12404" s="215"/>
    </row>
    <row r="12405" spans="1:1" x14ac:dyDescent="0.25">
      <c r="A12405" s="215"/>
    </row>
    <row r="12406" spans="1:1" x14ac:dyDescent="0.25">
      <c r="A12406" s="215"/>
    </row>
    <row r="12407" spans="1:1" x14ac:dyDescent="0.25">
      <c r="A12407" s="215"/>
    </row>
    <row r="12408" spans="1:1" x14ac:dyDescent="0.25">
      <c r="A12408" s="215"/>
    </row>
    <row r="12409" spans="1:1" x14ac:dyDescent="0.25">
      <c r="A12409" s="215"/>
    </row>
    <row r="12410" spans="1:1" x14ac:dyDescent="0.25">
      <c r="A12410" s="215"/>
    </row>
    <row r="12411" spans="1:1" x14ac:dyDescent="0.25">
      <c r="A12411" s="215"/>
    </row>
    <row r="12412" spans="1:1" x14ac:dyDescent="0.25">
      <c r="A12412" s="215"/>
    </row>
    <row r="12413" spans="1:1" x14ac:dyDescent="0.25">
      <c r="A12413" s="215"/>
    </row>
    <row r="12414" spans="1:1" x14ac:dyDescent="0.25">
      <c r="A12414" s="215"/>
    </row>
    <row r="12415" spans="1:1" x14ac:dyDescent="0.25">
      <c r="A12415" s="215"/>
    </row>
    <row r="12416" spans="1:1" x14ac:dyDescent="0.25">
      <c r="A12416" s="215"/>
    </row>
    <row r="12417" spans="1:1" x14ac:dyDescent="0.25">
      <c r="A12417" s="215"/>
    </row>
    <row r="12418" spans="1:1" x14ac:dyDescent="0.25">
      <c r="A12418" s="215"/>
    </row>
    <row r="12419" spans="1:1" x14ac:dyDescent="0.25">
      <c r="A12419" s="215"/>
    </row>
    <row r="12420" spans="1:1" x14ac:dyDescent="0.25">
      <c r="A12420" s="215"/>
    </row>
    <row r="12421" spans="1:1" x14ac:dyDescent="0.25">
      <c r="A12421" s="215"/>
    </row>
    <row r="12422" spans="1:1" x14ac:dyDescent="0.25">
      <c r="A12422" s="215"/>
    </row>
    <row r="12423" spans="1:1" x14ac:dyDescent="0.25">
      <c r="A12423" s="215"/>
    </row>
    <row r="12424" spans="1:1" x14ac:dyDescent="0.25">
      <c r="A12424" s="215"/>
    </row>
    <row r="12425" spans="1:1" x14ac:dyDescent="0.25">
      <c r="A12425" s="215"/>
    </row>
    <row r="12426" spans="1:1" x14ac:dyDescent="0.25">
      <c r="A12426" s="215"/>
    </row>
    <row r="12427" spans="1:1" x14ac:dyDescent="0.25">
      <c r="A12427" s="215"/>
    </row>
    <row r="12428" spans="1:1" x14ac:dyDescent="0.25">
      <c r="A12428" s="215"/>
    </row>
    <row r="12429" spans="1:1" x14ac:dyDescent="0.25">
      <c r="A12429" s="215"/>
    </row>
    <row r="12430" spans="1:1" x14ac:dyDescent="0.25">
      <c r="A12430" s="215"/>
    </row>
    <row r="12431" spans="1:1" x14ac:dyDescent="0.25">
      <c r="A12431" s="215"/>
    </row>
    <row r="12432" spans="1:1" x14ac:dyDescent="0.25">
      <c r="A12432" s="215"/>
    </row>
    <row r="12433" spans="1:1" x14ac:dyDescent="0.25">
      <c r="A12433" s="215"/>
    </row>
    <row r="12434" spans="1:1" x14ac:dyDescent="0.25">
      <c r="A12434" s="215"/>
    </row>
    <row r="12435" spans="1:1" x14ac:dyDescent="0.25">
      <c r="A12435" s="215"/>
    </row>
    <row r="12436" spans="1:1" x14ac:dyDescent="0.25">
      <c r="A12436" s="215"/>
    </row>
    <row r="12437" spans="1:1" x14ac:dyDescent="0.25">
      <c r="A12437" s="215"/>
    </row>
    <row r="12438" spans="1:1" x14ac:dyDescent="0.25">
      <c r="A12438" s="215"/>
    </row>
    <row r="12439" spans="1:1" x14ac:dyDescent="0.25">
      <c r="A12439" s="215"/>
    </row>
    <row r="12440" spans="1:1" x14ac:dyDescent="0.25">
      <c r="A12440" s="215"/>
    </row>
    <row r="12441" spans="1:1" x14ac:dyDescent="0.25">
      <c r="A12441" s="215"/>
    </row>
    <row r="12442" spans="1:1" x14ac:dyDescent="0.25">
      <c r="A12442" s="215"/>
    </row>
    <row r="12443" spans="1:1" x14ac:dyDescent="0.25">
      <c r="A12443" s="215"/>
    </row>
    <row r="12444" spans="1:1" x14ac:dyDescent="0.25">
      <c r="A12444" s="215"/>
    </row>
    <row r="12445" spans="1:1" x14ac:dyDescent="0.25">
      <c r="A12445" s="215"/>
    </row>
    <row r="12446" spans="1:1" x14ac:dyDescent="0.25">
      <c r="A12446" s="215"/>
    </row>
    <row r="12447" spans="1:1" x14ac:dyDescent="0.25">
      <c r="A12447" s="215"/>
    </row>
    <row r="12448" spans="1:1" x14ac:dyDescent="0.25">
      <c r="A12448" s="215"/>
    </row>
    <row r="12449" spans="1:1" x14ac:dyDescent="0.25">
      <c r="A12449" s="215"/>
    </row>
    <row r="12450" spans="1:1" x14ac:dyDescent="0.25">
      <c r="A12450" s="215"/>
    </row>
    <row r="12451" spans="1:1" x14ac:dyDescent="0.25">
      <c r="A12451" s="215"/>
    </row>
    <row r="12452" spans="1:1" x14ac:dyDescent="0.25">
      <c r="A12452" s="215"/>
    </row>
    <row r="12453" spans="1:1" x14ac:dyDescent="0.25">
      <c r="A12453" s="215"/>
    </row>
    <row r="12454" spans="1:1" x14ac:dyDescent="0.25">
      <c r="A12454" s="215"/>
    </row>
    <row r="12455" spans="1:1" x14ac:dyDescent="0.25">
      <c r="A12455" s="215"/>
    </row>
    <row r="12456" spans="1:1" x14ac:dyDescent="0.25">
      <c r="A12456" s="215"/>
    </row>
    <row r="12457" spans="1:1" x14ac:dyDescent="0.25">
      <c r="A12457" s="215"/>
    </row>
    <row r="12458" spans="1:1" x14ac:dyDescent="0.25">
      <c r="A12458" s="215"/>
    </row>
    <row r="12459" spans="1:1" x14ac:dyDescent="0.25">
      <c r="A12459" s="215"/>
    </row>
    <row r="12460" spans="1:1" x14ac:dyDescent="0.25">
      <c r="A12460" s="215"/>
    </row>
    <row r="12461" spans="1:1" x14ac:dyDescent="0.25">
      <c r="A12461" s="215"/>
    </row>
    <row r="12462" spans="1:1" x14ac:dyDescent="0.25">
      <c r="A12462" s="215"/>
    </row>
    <row r="12463" spans="1:1" x14ac:dyDescent="0.25">
      <c r="A12463" s="215"/>
    </row>
    <row r="12464" spans="1:1" x14ac:dyDescent="0.25">
      <c r="A12464" s="215"/>
    </row>
    <row r="12465" spans="1:1" x14ac:dyDescent="0.25">
      <c r="A12465" s="215"/>
    </row>
    <row r="12466" spans="1:1" x14ac:dyDescent="0.25">
      <c r="A12466" s="215"/>
    </row>
    <row r="12467" spans="1:1" x14ac:dyDescent="0.25">
      <c r="A12467" s="215"/>
    </row>
    <row r="12468" spans="1:1" x14ac:dyDescent="0.25">
      <c r="A12468" s="215"/>
    </row>
    <row r="12469" spans="1:1" x14ac:dyDescent="0.25">
      <c r="A12469" s="215"/>
    </row>
    <row r="12470" spans="1:1" x14ac:dyDescent="0.25">
      <c r="A12470" s="215"/>
    </row>
    <row r="12471" spans="1:1" x14ac:dyDescent="0.25">
      <c r="A12471" s="215"/>
    </row>
    <row r="12472" spans="1:1" x14ac:dyDescent="0.25">
      <c r="A12472" s="215"/>
    </row>
    <row r="12473" spans="1:1" x14ac:dyDescent="0.25">
      <c r="A12473" s="215"/>
    </row>
    <row r="12474" spans="1:1" x14ac:dyDescent="0.25">
      <c r="A12474" s="215"/>
    </row>
    <row r="12475" spans="1:1" x14ac:dyDescent="0.25">
      <c r="A12475" s="215"/>
    </row>
    <row r="12476" spans="1:1" x14ac:dyDescent="0.25">
      <c r="A12476" s="215"/>
    </row>
    <row r="12477" spans="1:1" x14ac:dyDescent="0.25">
      <c r="A12477" s="215"/>
    </row>
    <row r="12478" spans="1:1" x14ac:dyDescent="0.25">
      <c r="A12478" s="215"/>
    </row>
    <row r="12479" spans="1:1" x14ac:dyDescent="0.25">
      <c r="A12479" s="215"/>
    </row>
    <row r="12480" spans="1:1" x14ac:dyDescent="0.25">
      <c r="A12480" s="215"/>
    </row>
    <row r="12481" spans="1:1" x14ac:dyDescent="0.25">
      <c r="A12481" s="215"/>
    </row>
    <row r="12482" spans="1:1" x14ac:dyDescent="0.25">
      <c r="A12482" s="215"/>
    </row>
    <row r="12483" spans="1:1" x14ac:dyDescent="0.25">
      <c r="A12483" s="215"/>
    </row>
    <row r="12484" spans="1:1" x14ac:dyDescent="0.25">
      <c r="A12484" s="215"/>
    </row>
    <row r="12485" spans="1:1" x14ac:dyDescent="0.25">
      <c r="A12485" s="215"/>
    </row>
    <row r="12486" spans="1:1" x14ac:dyDescent="0.25">
      <c r="A12486" s="215"/>
    </row>
    <row r="12487" spans="1:1" x14ac:dyDescent="0.25">
      <c r="A12487" s="215"/>
    </row>
    <row r="12488" spans="1:1" x14ac:dyDescent="0.25">
      <c r="A12488" s="215"/>
    </row>
    <row r="12489" spans="1:1" x14ac:dyDescent="0.25">
      <c r="A12489" s="215"/>
    </row>
    <row r="12490" spans="1:1" x14ac:dyDescent="0.25">
      <c r="A12490" s="215"/>
    </row>
    <row r="12491" spans="1:1" x14ac:dyDescent="0.25">
      <c r="A12491" s="215"/>
    </row>
    <row r="12492" spans="1:1" x14ac:dyDescent="0.25">
      <c r="A12492" s="215"/>
    </row>
    <row r="12493" spans="1:1" x14ac:dyDescent="0.25">
      <c r="A12493" s="215"/>
    </row>
    <row r="12494" spans="1:1" x14ac:dyDescent="0.25">
      <c r="A12494" s="215"/>
    </row>
    <row r="12495" spans="1:1" x14ac:dyDescent="0.25">
      <c r="A12495" s="215"/>
    </row>
    <row r="12496" spans="1:1" x14ac:dyDescent="0.25">
      <c r="A12496" s="215"/>
    </row>
    <row r="12497" spans="1:1" x14ac:dyDescent="0.25">
      <c r="A12497" s="215"/>
    </row>
    <row r="12498" spans="1:1" x14ac:dyDescent="0.25">
      <c r="A12498" s="215"/>
    </row>
    <row r="12499" spans="1:1" x14ac:dyDescent="0.25">
      <c r="A12499" s="215"/>
    </row>
    <row r="12500" spans="1:1" x14ac:dyDescent="0.25">
      <c r="A12500" s="215"/>
    </row>
    <row r="12501" spans="1:1" x14ac:dyDescent="0.25">
      <c r="A12501" s="215"/>
    </row>
    <row r="12502" spans="1:1" x14ac:dyDescent="0.25">
      <c r="A12502" s="215"/>
    </row>
    <row r="12503" spans="1:1" x14ac:dyDescent="0.25">
      <c r="A12503" s="215"/>
    </row>
    <row r="12504" spans="1:1" x14ac:dyDescent="0.25">
      <c r="A12504" s="215"/>
    </row>
    <row r="12505" spans="1:1" x14ac:dyDescent="0.25">
      <c r="A12505" s="215"/>
    </row>
    <row r="12506" spans="1:1" x14ac:dyDescent="0.25">
      <c r="A12506" s="215"/>
    </row>
    <row r="12507" spans="1:1" x14ac:dyDescent="0.25">
      <c r="A12507" s="215"/>
    </row>
    <row r="12508" spans="1:1" x14ac:dyDescent="0.25">
      <c r="A12508" s="215"/>
    </row>
    <row r="12509" spans="1:1" x14ac:dyDescent="0.25">
      <c r="A12509" s="215"/>
    </row>
    <row r="12510" spans="1:1" x14ac:dyDescent="0.25">
      <c r="A12510" s="215"/>
    </row>
    <row r="12511" spans="1:1" x14ac:dyDescent="0.25">
      <c r="A12511" s="215"/>
    </row>
    <row r="12512" spans="1:1" x14ac:dyDescent="0.25">
      <c r="A12512" s="215"/>
    </row>
    <row r="12513" spans="1:1" x14ac:dyDescent="0.25">
      <c r="A12513" s="215"/>
    </row>
    <row r="12514" spans="1:1" x14ac:dyDescent="0.25">
      <c r="A12514" s="215"/>
    </row>
    <row r="12515" spans="1:1" x14ac:dyDescent="0.25">
      <c r="A12515" s="215"/>
    </row>
    <row r="12516" spans="1:1" x14ac:dyDescent="0.25">
      <c r="A12516" s="215"/>
    </row>
    <row r="12517" spans="1:1" x14ac:dyDescent="0.25">
      <c r="A12517" s="215"/>
    </row>
    <row r="12518" spans="1:1" x14ac:dyDescent="0.25">
      <c r="A12518" s="215"/>
    </row>
    <row r="12519" spans="1:1" x14ac:dyDescent="0.25">
      <c r="A12519" s="215"/>
    </row>
    <row r="12520" spans="1:1" x14ac:dyDescent="0.25">
      <c r="A12520" s="215"/>
    </row>
    <row r="12521" spans="1:1" x14ac:dyDescent="0.25">
      <c r="A12521" s="215"/>
    </row>
    <row r="12522" spans="1:1" x14ac:dyDescent="0.25">
      <c r="A12522" s="215"/>
    </row>
    <row r="12523" spans="1:1" x14ac:dyDescent="0.25">
      <c r="A12523" s="215"/>
    </row>
    <row r="12524" spans="1:1" x14ac:dyDescent="0.25">
      <c r="A12524" s="215"/>
    </row>
    <row r="12525" spans="1:1" x14ac:dyDescent="0.25">
      <c r="A12525" s="215"/>
    </row>
    <row r="12526" spans="1:1" x14ac:dyDescent="0.25">
      <c r="A12526" s="215"/>
    </row>
    <row r="12527" spans="1:1" x14ac:dyDescent="0.25">
      <c r="A12527" s="215"/>
    </row>
    <row r="12528" spans="1:1" x14ac:dyDescent="0.25">
      <c r="A12528" s="215"/>
    </row>
    <row r="12529" spans="1:1" x14ac:dyDescent="0.25">
      <c r="A12529" s="215"/>
    </row>
    <row r="12530" spans="1:1" x14ac:dyDescent="0.25">
      <c r="A12530" s="215"/>
    </row>
    <row r="12531" spans="1:1" x14ac:dyDescent="0.25">
      <c r="A12531" s="215"/>
    </row>
    <row r="12532" spans="1:1" x14ac:dyDescent="0.25">
      <c r="A12532" s="215"/>
    </row>
    <row r="12533" spans="1:1" x14ac:dyDescent="0.25">
      <c r="A12533" s="215"/>
    </row>
    <row r="12534" spans="1:1" x14ac:dyDescent="0.25">
      <c r="A12534" s="215"/>
    </row>
    <row r="12535" spans="1:1" x14ac:dyDescent="0.25">
      <c r="A12535" s="215"/>
    </row>
    <row r="12536" spans="1:1" x14ac:dyDescent="0.25">
      <c r="A12536" s="215"/>
    </row>
    <row r="12537" spans="1:1" x14ac:dyDescent="0.25">
      <c r="A12537" s="215"/>
    </row>
    <row r="12538" spans="1:1" x14ac:dyDescent="0.25">
      <c r="A12538" s="215"/>
    </row>
    <row r="12539" spans="1:1" x14ac:dyDescent="0.25">
      <c r="A12539" s="215"/>
    </row>
    <row r="12540" spans="1:1" x14ac:dyDescent="0.25">
      <c r="A12540" s="215"/>
    </row>
    <row r="12541" spans="1:1" x14ac:dyDescent="0.25">
      <c r="A12541" s="215"/>
    </row>
    <row r="12542" spans="1:1" x14ac:dyDescent="0.25">
      <c r="A12542" s="215"/>
    </row>
    <row r="12543" spans="1:1" x14ac:dyDescent="0.25">
      <c r="A12543" s="215"/>
    </row>
    <row r="12544" spans="1:1" x14ac:dyDescent="0.25">
      <c r="A12544" s="215"/>
    </row>
    <row r="12545" spans="1:1" x14ac:dyDescent="0.25">
      <c r="A12545" s="215"/>
    </row>
    <row r="12546" spans="1:1" x14ac:dyDescent="0.25">
      <c r="A12546" s="215"/>
    </row>
    <row r="12547" spans="1:1" x14ac:dyDescent="0.25">
      <c r="A12547" s="215"/>
    </row>
    <row r="12548" spans="1:1" x14ac:dyDescent="0.25">
      <c r="A12548" s="215"/>
    </row>
    <row r="12549" spans="1:1" x14ac:dyDescent="0.25">
      <c r="A12549" s="215"/>
    </row>
    <row r="12550" spans="1:1" x14ac:dyDescent="0.25">
      <c r="A12550" s="215"/>
    </row>
    <row r="12551" spans="1:1" x14ac:dyDescent="0.25">
      <c r="A12551" s="215"/>
    </row>
    <row r="12552" spans="1:1" x14ac:dyDescent="0.25">
      <c r="A12552" s="215"/>
    </row>
    <row r="12553" spans="1:1" x14ac:dyDescent="0.25">
      <c r="A12553" s="215"/>
    </row>
    <row r="12554" spans="1:1" x14ac:dyDescent="0.25">
      <c r="A12554" s="215"/>
    </row>
    <row r="12555" spans="1:1" x14ac:dyDescent="0.25">
      <c r="A12555" s="215"/>
    </row>
    <row r="12556" spans="1:1" x14ac:dyDescent="0.25">
      <c r="A12556" s="215"/>
    </row>
    <row r="12557" spans="1:1" x14ac:dyDescent="0.25">
      <c r="A12557" s="215"/>
    </row>
    <row r="12558" spans="1:1" x14ac:dyDescent="0.25">
      <c r="A12558" s="215"/>
    </row>
    <row r="12559" spans="1:1" x14ac:dyDescent="0.25">
      <c r="A12559" s="215"/>
    </row>
    <row r="12560" spans="1:1" x14ac:dyDescent="0.25">
      <c r="A12560" s="215"/>
    </row>
    <row r="12561" spans="1:1" x14ac:dyDescent="0.25">
      <c r="A12561" s="215"/>
    </row>
    <row r="12562" spans="1:1" x14ac:dyDescent="0.25">
      <c r="A12562" s="215"/>
    </row>
    <row r="12563" spans="1:1" x14ac:dyDescent="0.25">
      <c r="A12563" s="215"/>
    </row>
    <row r="12564" spans="1:1" x14ac:dyDescent="0.25">
      <c r="A12564" s="215"/>
    </row>
    <row r="12565" spans="1:1" x14ac:dyDescent="0.25">
      <c r="A12565" s="215"/>
    </row>
    <row r="12566" spans="1:1" x14ac:dyDescent="0.25">
      <c r="A12566" s="215"/>
    </row>
    <row r="12567" spans="1:1" x14ac:dyDescent="0.25">
      <c r="A12567" s="215"/>
    </row>
    <row r="12568" spans="1:1" x14ac:dyDescent="0.25">
      <c r="A12568" s="215"/>
    </row>
    <row r="12569" spans="1:1" x14ac:dyDescent="0.25">
      <c r="A12569" s="215"/>
    </row>
    <row r="12570" spans="1:1" x14ac:dyDescent="0.25">
      <c r="A12570" s="215"/>
    </row>
    <row r="12571" spans="1:1" x14ac:dyDescent="0.25">
      <c r="A12571" s="215"/>
    </row>
    <row r="12572" spans="1:1" x14ac:dyDescent="0.25">
      <c r="A12572" s="215"/>
    </row>
    <row r="12573" spans="1:1" x14ac:dyDescent="0.25">
      <c r="A12573" s="215"/>
    </row>
    <row r="12574" spans="1:1" x14ac:dyDescent="0.25">
      <c r="A12574" s="215"/>
    </row>
    <row r="12575" spans="1:1" x14ac:dyDescent="0.25">
      <c r="A12575" s="215"/>
    </row>
    <row r="12576" spans="1:1" x14ac:dyDescent="0.25">
      <c r="A12576" s="215"/>
    </row>
    <row r="12577" spans="1:1" x14ac:dyDescent="0.25">
      <c r="A12577" s="215"/>
    </row>
    <row r="12578" spans="1:1" x14ac:dyDescent="0.25">
      <c r="A12578" s="215"/>
    </row>
    <row r="12579" spans="1:1" x14ac:dyDescent="0.25">
      <c r="A12579" s="215"/>
    </row>
    <row r="12580" spans="1:1" x14ac:dyDescent="0.25">
      <c r="A12580" s="215"/>
    </row>
    <row r="12581" spans="1:1" x14ac:dyDescent="0.25">
      <c r="A12581" s="215"/>
    </row>
    <row r="12582" spans="1:1" x14ac:dyDescent="0.25">
      <c r="A12582" s="215"/>
    </row>
    <row r="12583" spans="1:1" x14ac:dyDescent="0.25">
      <c r="A12583" s="215"/>
    </row>
    <row r="12584" spans="1:1" x14ac:dyDescent="0.25">
      <c r="A12584" s="215"/>
    </row>
    <row r="12585" spans="1:1" x14ac:dyDescent="0.25">
      <c r="A12585" s="215"/>
    </row>
    <row r="12586" spans="1:1" x14ac:dyDescent="0.25">
      <c r="A12586" s="215"/>
    </row>
    <row r="12587" spans="1:1" x14ac:dyDescent="0.25">
      <c r="A12587" s="215"/>
    </row>
    <row r="12588" spans="1:1" x14ac:dyDescent="0.25">
      <c r="A12588" s="215"/>
    </row>
    <row r="12589" spans="1:1" x14ac:dyDescent="0.25">
      <c r="A12589" s="215"/>
    </row>
    <row r="12590" spans="1:1" x14ac:dyDescent="0.25">
      <c r="A12590" s="215"/>
    </row>
    <row r="12591" spans="1:1" x14ac:dyDescent="0.25">
      <c r="A12591" s="215"/>
    </row>
    <row r="12592" spans="1:1" x14ac:dyDescent="0.25">
      <c r="A12592" s="215"/>
    </row>
    <row r="12593" spans="1:1" x14ac:dyDescent="0.25">
      <c r="A12593" s="215"/>
    </row>
    <row r="12594" spans="1:1" x14ac:dyDescent="0.25">
      <c r="A12594" s="215"/>
    </row>
    <row r="12595" spans="1:1" x14ac:dyDescent="0.25">
      <c r="A12595" s="215"/>
    </row>
    <row r="12596" spans="1:1" x14ac:dyDescent="0.25">
      <c r="A12596" s="215"/>
    </row>
    <row r="12597" spans="1:1" x14ac:dyDescent="0.25">
      <c r="A12597" s="215"/>
    </row>
    <row r="12598" spans="1:1" x14ac:dyDescent="0.25">
      <c r="A12598" s="215"/>
    </row>
    <row r="12599" spans="1:1" x14ac:dyDescent="0.25">
      <c r="A12599" s="215"/>
    </row>
    <row r="12600" spans="1:1" x14ac:dyDescent="0.25">
      <c r="A12600" s="215"/>
    </row>
    <row r="12601" spans="1:1" x14ac:dyDescent="0.25">
      <c r="A12601" s="215"/>
    </row>
    <row r="12602" spans="1:1" x14ac:dyDescent="0.25">
      <c r="A12602" s="215"/>
    </row>
    <row r="12603" spans="1:1" x14ac:dyDescent="0.25">
      <c r="A12603" s="215"/>
    </row>
    <row r="12604" spans="1:1" x14ac:dyDescent="0.25">
      <c r="A12604" s="215"/>
    </row>
    <row r="12605" spans="1:1" x14ac:dyDescent="0.25">
      <c r="A12605" s="215"/>
    </row>
    <row r="12606" spans="1:1" x14ac:dyDescent="0.25">
      <c r="A12606" s="215"/>
    </row>
    <row r="12607" spans="1:1" x14ac:dyDescent="0.25">
      <c r="A12607" s="215"/>
    </row>
    <row r="12608" spans="1:1" x14ac:dyDescent="0.25">
      <c r="A12608" s="215"/>
    </row>
    <row r="12609" spans="1:1" x14ac:dyDescent="0.25">
      <c r="A12609" s="215"/>
    </row>
    <row r="12610" spans="1:1" x14ac:dyDescent="0.25">
      <c r="A12610" s="215"/>
    </row>
    <row r="12611" spans="1:1" x14ac:dyDescent="0.25">
      <c r="A12611" s="215"/>
    </row>
    <row r="12612" spans="1:1" x14ac:dyDescent="0.25">
      <c r="A12612" s="215"/>
    </row>
    <row r="12613" spans="1:1" x14ac:dyDescent="0.25">
      <c r="A12613" s="215"/>
    </row>
    <row r="12614" spans="1:1" x14ac:dyDescent="0.25">
      <c r="A12614" s="215"/>
    </row>
    <row r="12615" spans="1:1" x14ac:dyDescent="0.25">
      <c r="A12615" s="215"/>
    </row>
    <row r="12616" spans="1:1" x14ac:dyDescent="0.25">
      <c r="A12616" s="215"/>
    </row>
    <row r="12617" spans="1:1" x14ac:dyDescent="0.25">
      <c r="A12617" s="215"/>
    </row>
    <row r="12618" spans="1:1" x14ac:dyDescent="0.25">
      <c r="A12618" s="215"/>
    </row>
    <row r="12619" spans="1:1" x14ac:dyDescent="0.25">
      <c r="A12619" s="215"/>
    </row>
    <row r="12620" spans="1:1" x14ac:dyDescent="0.25">
      <c r="A12620" s="215"/>
    </row>
    <row r="12621" spans="1:1" x14ac:dyDescent="0.25">
      <c r="A12621" s="215"/>
    </row>
    <row r="12622" spans="1:1" x14ac:dyDescent="0.25">
      <c r="A12622" s="215"/>
    </row>
    <row r="12623" spans="1:1" x14ac:dyDescent="0.25">
      <c r="A12623" s="215"/>
    </row>
    <row r="12624" spans="1:1" x14ac:dyDescent="0.25">
      <c r="A12624" s="215"/>
    </row>
    <row r="12625" spans="1:1" x14ac:dyDescent="0.25">
      <c r="A12625" s="215"/>
    </row>
    <row r="12626" spans="1:1" x14ac:dyDescent="0.25">
      <c r="A12626" s="215"/>
    </row>
    <row r="12627" spans="1:1" x14ac:dyDescent="0.25">
      <c r="A12627" s="215"/>
    </row>
    <row r="12628" spans="1:1" x14ac:dyDescent="0.25">
      <c r="A12628" s="215"/>
    </row>
    <row r="12629" spans="1:1" x14ac:dyDescent="0.25">
      <c r="A12629" s="215"/>
    </row>
    <row r="12630" spans="1:1" x14ac:dyDescent="0.25">
      <c r="A12630" s="215"/>
    </row>
    <row r="12631" spans="1:1" x14ac:dyDescent="0.25">
      <c r="A12631" s="215"/>
    </row>
    <row r="12632" spans="1:1" x14ac:dyDescent="0.25">
      <c r="A12632" s="215"/>
    </row>
    <row r="12633" spans="1:1" x14ac:dyDescent="0.25">
      <c r="A12633" s="215"/>
    </row>
    <row r="12634" spans="1:1" x14ac:dyDescent="0.25">
      <c r="A12634" s="215"/>
    </row>
    <row r="12635" spans="1:1" x14ac:dyDescent="0.25">
      <c r="A12635" s="215"/>
    </row>
    <row r="12636" spans="1:1" x14ac:dyDescent="0.25">
      <c r="A12636" s="215"/>
    </row>
    <row r="12637" spans="1:1" x14ac:dyDescent="0.25">
      <c r="A12637" s="215"/>
    </row>
    <row r="12638" spans="1:1" x14ac:dyDescent="0.25">
      <c r="A12638" s="215"/>
    </row>
    <row r="12639" spans="1:1" x14ac:dyDescent="0.25">
      <c r="A12639" s="215"/>
    </row>
    <row r="12640" spans="1:1" x14ac:dyDescent="0.25">
      <c r="A12640" s="215"/>
    </row>
    <row r="12641" spans="1:1" x14ac:dyDescent="0.25">
      <c r="A12641" s="215"/>
    </row>
    <row r="12642" spans="1:1" x14ac:dyDescent="0.25">
      <c r="A12642" s="215"/>
    </row>
    <row r="12643" spans="1:1" x14ac:dyDescent="0.25">
      <c r="A12643" s="215"/>
    </row>
    <row r="12644" spans="1:1" x14ac:dyDescent="0.25">
      <c r="A12644" s="215"/>
    </row>
    <row r="12645" spans="1:1" x14ac:dyDescent="0.25">
      <c r="A12645" s="215"/>
    </row>
    <row r="12646" spans="1:1" x14ac:dyDescent="0.25">
      <c r="A12646" s="215"/>
    </row>
    <row r="12647" spans="1:1" x14ac:dyDescent="0.25">
      <c r="A12647" s="215"/>
    </row>
    <row r="12648" spans="1:1" x14ac:dyDescent="0.25">
      <c r="A12648" s="215"/>
    </row>
    <row r="12649" spans="1:1" x14ac:dyDescent="0.25">
      <c r="A12649" s="215"/>
    </row>
    <row r="12650" spans="1:1" x14ac:dyDescent="0.25">
      <c r="A12650" s="215"/>
    </row>
    <row r="12651" spans="1:1" x14ac:dyDescent="0.25">
      <c r="A12651" s="215"/>
    </row>
    <row r="12652" spans="1:1" x14ac:dyDescent="0.25">
      <c r="A12652" s="215"/>
    </row>
    <row r="12653" spans="1:1" x14ac:dyDescent="0.25">
      <c r="A12653" s="215"/>
    </row>
    <row r="12654" spans="1:1" x14ac:dyDescent="0.25">
      <c r="A12654" s="215"/>
    </row>
    <row r="12655" spans="1:1" x14ac:dyDescent="0.25">
      <c r="A12655" s="215"/>
    </row>
    <row r="12656" spans="1:1" x14ac:dyDescent="0.25">
      <c r="A12656" s="215"/>
    </row>
    <row r="12657" spans="1:1" x14ac:dyDescent="0.25">
      <c r="A12657" s="215"/>
    </row>
    <row r="12658" spans="1:1" x14ac:dyDescent="0.25">
      <c r="A12658" s="215"/>
    </row>
    <row r="12659" spans="1:1" x14ac:dyDescent="0.25">
      <c r="A12659" s="215"/>
    </row>
    <row r="12660" spans="1:1" x14ac:dyDescent="0.25">
      <c r="A12660" s="215"/>
    </row>
    <row r="12661" spans="1:1" x14ac:dyDescent="0.25">
      <c r="A12661" s="215"/>
    </row>
    <row r="12662" spans="1:1" x14ac:dyDescent="0.25">
      <c r="A12662" s="215"/>
    </row>
    <row r="12663" spans="1:1" x14ac:dyDescent="0.25">
      <c r="A12663" s="215"/>
    </row>
    <row r="12664" spans="1:1" x14ac:dyDescent="0.25">
      <c r="A12664" s="215"/>
    </row>
    <row r="12665" spans="1:1" x14ac:dyDescent="0.25">
      <c r="A12665" s="215"/>
    </row>
    <row r="12666" spans="1:1" x14ac:dyDescent="0.25">
      <c r="A12666" s="215"/>
    </row>
    <row r="12667" spans="1:1" x14ac:dyDescent="0.25">
      <c r="A12667" s="215"/>
    </row>
    <row r="12668" spans="1:1" x14ac:dyDescent="0.25">
      <c r="A12668" s="215"/>
    </row>
    <row r="12669" spans="1:1" x14ac:dyDescent="0.25">
      <c r="A12669" s="215"/>
    </row>
    <row r="12670" spans="1:1" x14ac:dyDescent="0.25">
      <c r="A12670" s="215"/>
    </row>
    <row r="12671" spans="1:1" x14ac:dyDescent="0.25">
      <c r="A12671" s="215"/>
    </row>
    <row r="12672" spans="1:1" x14ac:dyDescent="0.25">
      <c r="A12672" s="215"/>
    </row>
    <row r="12673" spans="1:1" x14ac:dyDescent="0.25">
      <c r="A12673" s="215"/>
    </row>
    <row r="12674" spans="1:1" x14ac:dyDescent="0.25">
      <c r="A12674" s="215"/>
    </row>
    <row r="12675" spans="1:1" x14ac:dyDescent="0.25">
      <c r="A12675" s="215"/>
    </row>
    <row r="12676" spans="1:1" x14ac:dyDescent="0.25">
      <c r="A12676" s="215"/>
    </row>
    <row r="12677" spans="1:1" x14ac:dyDescent="0.25">
      <c r="A12677" s="215"/>
    </row>
    <row r="12678" spans="1:1" x14ac:dyDescent="0.25">
      <c r="A12678" s="215"/>
    </row>
    <row r="12679" spans="1:1" x14ac:dyDescent="0.25">
      <c r="A12679" s="215"/>
    </row>
    <row r="12680" spans="1:1" x14ac:dyDescent="0.25">
      <c r="A12680" s="215"/>
    </row>
    <row r="12681" spans="1:1" x14ac:dyDescent="0.25">
      <c r="A12681" s="215"/>
    </row>
    <row r="12682" spans="1:1" x14ac:dyDescent="0.25">
      <c r="A12682" s="215"/>
    </row>
    <row r="12683" spans="1:1" x14ac:dyDescent="0.25">
      <c r="A12683" s="215"/>
    </row>
    <row r="12684" spans="1:1" x14ac:dyDescent="0.25">
      <c r="A12684" s="215"/>
    </row>
    <row r="12685" spans="1:1" x14ac:dyDescent="0.25">
      <c r="A12685" s="215"/>
    </row>
    <row r="12686" spans="1:1" x14ac:dyDescent="0.25">
      <c r="A12686" s="215"/>
    </row>
    <row r="12687" spans="1:1" x14ac:dyDescent="0.25">
      <c r="A12687" s="215"/>
    </row>
    <row r="12688" spans="1:1" x14ac:dyDescent="0.25">
      <c r="A12688" s="215"/>
    </row>
    <row r="12689" spans="1:1" x14ac:dyDescent="0.25">
      <c r="A12689" s="215"/>
    </row>
    <row r="12690" spans="1:1" x14ac:dyDescent="0.25">
      <c r="A12690" s="215"/>
    </row>
    <row r="12691" spans="1:1" x14ac:dyDescent="0.25">
      <c r="A12691" s="215"/>
    </row>
    <row r="12692" spans="1:1" x14ac:dyDescent="0.25">
      <c r="A12692" s="215"/>
    </row>
    <row r="12693" spans="1:1" x14ac:dyDescent="0.25">
      <c r="A12693" s="215"/>
    </row>
    <row r="12694" spans="1:1" x14ac:dyDescent="0.25">
      <c r="A12694" s="215"/>
    </row>
    <row r="12695" spans="1:1" x14ac:dyDescent="0.25">
      <c r="A12695" s="215"/>
    </row>
    <row r="12696" spans="1:1" x14ac:dyDescent="0.25">
      <c r="A12696" s="215"/>
    </row>
    <row r="12697" spans="1:1" x14ac:dyDescent="0.25">
      <c r="A12697" s="215"/>
    </row>
    <row r="12698" spans="1:1" x14ac:dyDescent="0.25">
      <c r="A12698" s="215"/>
    </row>
    <row r="12699" spans="1:1" x14ac:dyDescent="0.25">
      <c r="A12699" s="215"/>
    </row>
    <row r="12700" spans="1:1" x14ac:dyDescent="0.25">
      <c r="A12700" s="215"/>
    </row>
    <row r="12701" spans="1:1" x14ac:dyDescent="0.25">
      <c r="A12701" s="215"/>
    </row>
    <row r="12702" spans="1:1" x14ac:dyDescent="0.25">
      <c r="A12702" s="215"/>
    </row>
    <row r="12703" spans="1:1" x14ac:dyDescent="0.25">
      <c r="A12703" s="215"/>
    </row>
    <row r="12704" spans="1:1" x14ac:dyDescent="0.25">
      <c r="A12704" s="215"/>
    </row>
    <row r="12705" spans="1:1" x14ac:dyDescent="0.25">
      <c r="A12705" s="215"/>
    </row>
    <row r="12706" spans="1:1" x14ac:dyDescent="0.25">
      <c r="A12706" s="215"/>
    </row>
    <row r="12707" spans="1:1" x14ac:dyDescent="0.25">
      <c r="A12707" s="215"/>
    </row>
    <row r="12708" spans="1:1" x14ac:dyDescent="0.25">
      <c r="A12708" s="215"/>
    </row>
    <row r="12709" spans="1:1" x14ac:dyDescent="0.25">
      <c r="A12709" s="215"/>
    </row>
    <row r="12710" spans="1:1" x14ac:dyDescent="0.25">
      <c r="A12710" s="215"/>
    </row>
    <row r="12711" spans="1:1" x14ac:dyDescent="0.25">
      <c r="A12711" s="215"/>
    </row>
    <row r="12712" spans="1:1" x14ac:dyDescent="0.25">
      <c r="A12712" s="215"/>
    </row>
    <row r="12713" spans="1:1" x14ac:dyDescent="0.25">
      <c r="A12713" s="215"/>
    </row>
    <row r="12714" spans="1:1" x14ac:dyDescent="0.25">
      <c r="A12714" s="215"/>
    </row>
    <row r="12715" spans="1:1" x14ac:dyDescent="0.25">
      <c r="A12715" s="215"/>
    </row>
    <row r="12716" spans="1:1" x14ac:dyDescent="0.25">
      <c r="A12716" s="215"/>
    </row>
    <row r="12717" spans="1:1" x14ac:dyDescent="0.25">
      <c r="A12717" s="215"/>
    </row>
    <row r="12718" spans="1:1" x14ac:dyDescent="0.25">
      <c r="A12718" s="215"/>
    </row>
    <row r="12719" spans="1:1" x14ac:dyDescent="0.25">
      <c r="A12719" s="215"/>
    </row>
    <row r="12720" spans="1:1" x14ac:dyDescent="0.25">
      <c r="A12720" s="215"/>
    </row>
    <row r="12721" spans="1:1" x14ac:dyDescent="0.25">
      <c r="A12721" s="215"/>
    </row>
    <row r="12722" spans="1:1" x14ac:dyDescent="0.25">
      <c r="A12722" s="215"/>
    </row>
    <row r="12723" spans="1:1" x14ac:dyDescent="0.25">
      <c r="A12723" s="215"/>
    </row>
    <row r="12724" spans="1:1" x14ac:dyDescent="0.25">
      <c r="A12724" s="215"/>
    </row>
    <row r="12725" spans="1:1" x14ac:dyDescent="0.25">
      <c r="A12725" s="215"/>
    </row>
    <row r="12726" spans="1:1" x14ac:dyDescent="0.25">
      <c r="A12726" s="215"/>
    </row>
    <row r="12727" spans="1:1" x14ac:dyDescent="0.25">
      <c r="A12727" s="215"/>
    </row>
    <row r="12728" spans="1:1" x14ac:dyDescent="0.25">
      <c r="A12728" s="215"/>
    </row>
    <row r="12729" spans="1:1" x14ac:dyDescent="0.25">
      <c r="A12729" s="215"/>
    </row>
    <row r="12730" spans="1:1" x14ac:dyDescent="0.25">
      <c r="A12730" s="215"/>
    </row>
    <row r="12731" spans="1:1" x14ac:dyDescent="0.25">
      <c r="A12731" s="215"/>
    </row>
    <row r="12732" spans="1:1" x14ac:dyDescent="0.25">
      <c r="A12732" s="215"/>
    </row>
    <row r="12733" spans="1:1" x14ac:dyDescent="0.25">
      <c r="A12733" s="215"/>
    </row>
    <row r="12734" spans="1:1" x14ac:dyDescent="0.25">
      <c r="A12734" s="215"/>
    </row>
    <row r="12735" spans="1:1" x14ac:dyDescent="0.25">
      <c r="A12735" s="215"/>
    </row>
    <row r="12736" spans="1:1" x14ac:dyDescent="0.25">
      <c r="A12736" s="215"/>
    </row>
    <row r="12737" spans="1:1" x14ac:dyDescent="0.25">
      <c r="A12737" s="215"/>
    </row>
    <row r="12738" spans="1:1" x14ac:dyDescent="0.25">
      <c r="A12738" s="215"/>
    </row>
    <row r="12739" spans="1:1" x14ac:dyDescent="0.25">
      <c r="A12739" s="215"/>
    </row>
    <row r="12740" spans="1:1" x14ac:dyDescent="0.25">
      <c r="A12740" s="215"/>
    </row>
    <row r="12741" spans="1:1" x14ac:dyDescent="0.25">
      <c r="A12741" s="215"/>
    </row>
    <row r="12742" spans="1:1" x14ac:dyDescent="0.25">
      <c r="A12742" s="215"/>
    </row>
    <row r="12743" spans="1:1" x14ac:dyDescent="0.25">
      <c r="A12743" s="215"/>
    </row>
    <row r="12744" spans="1:1" x14ac:dyDescent="0.25">
      <c r="A12744" s="215"/>
    </row>
    <row r="12745" spans="1:1" x14ac:dyDescent="0.25">
      <c r="A12745" s="215"/>
    </row>
    <row r="12746" spans="1:1" x14ac:dyDescent="0.25">
      <c r="A12746" s="215"/>
    </row>
    <row r="12747" spans="1:1" x14ac:dyDescent="0.25">
      <c r="A12747" s="215"/>
    </row>
    <row r="12748" spans="1:1" x14ac:dyDescent="0.25">
      <c r="A12748" s="215"/>
    </row>
    <row r="12749" spans="1:1" x14ac:dyDescent="0.25">
      <c r="A12749" s="215"/>
    </row>
    <row r="12750" spans="1:1" x14ac:dyDescent="0.25">
      <c r="A12750" s="215"/>
    </row>
    <row r="12751" spans="1:1" x14ac:dyDescent="0.25">
      <c r="A12751" s="215"/>
    </row>
    <row r="12752" spans="1:1" x14ac:dyDescent="0.25">
      <c r="A12752" s="215"/>
    </row>
    <row r="12753" spans="1:1" x14ac:dyDescent="0.25">
      <c r="A12753" s="215"/>
    </row>
    <row r="12754" spans="1:1" x14ac:dyDescent="0.25">
      <c r="A12754" s="215"/>
    </row>
    <row r="12755" spans="1:1" x14ac:dyDescent="0.25">
      <c r="A12755" s="215"/>
    </row>
    <row r="12756" spans="1:1" x14ac:dyDescent="0.25">
      <c r="A12756" s="215"/>
    </row>
    <row r="12757" spans="1:1" x14ac:dyDescent="0.25">
      <c r="A12757" s="215"/>
    </row>
    <row r="12758" spans="1:1" x14ac:dyDescent="0.25">
      <c r="A12758" s="215"/>
    </row>
    <row r="12759" spans="1:1" x14ac:dyDescent="0.25">
      <c r="A12759" s="215"/>
    </row>
    <row r="12760" spans="1:1" x14ac:dyDescent="0.25">
      <c r="A12760" s="215"/>
    </row>
    <row r="12761" spans="1:1" x14ac:dyDescent="0.25">
      <c r="A12761" s="215"/>
    </row>
    <row r="12762" spans="1:1" x14ac:dyDescent="0.25">
      <c r="A12762" s="215"/>
    </row>
    <row r="12763" spans="1:1" x14ac:dyDescent="0.25">
      <c r="A12763" s="215"/>
    </row>
    <row r="12764" spans="1:1" x14ac:dyDescent="0.25">
      <c r="A12764" s="215"/>
    </row>
    <row r="12765" spans="1:1" x14ac:dyDescent="0.25">
      <c r="A12765" s="215"/>
    </row>
    <row r="12766" spans="1:1" x14ac:dyDescent="0.25">
      <c r="A12766" s="215"/>
    </row>
    <row r="12767" spans="1:1" x14ac:dyDescent="0.25">
      <c r="A12767" s="215"/>
    </row>
    <row r="12768" spans="1:1" x14ac:dyDescent="0.25">
      <c r="A12768" s="215"/>
    </row>
    <row r="12769" spans="1:1" x14ac:dyDescent="0.25">
      <c r="A12769" s="215"/>
    </row>
    <row r="12770" spans="1:1" x14ac:dyDescent="0.25">
      <c r="A12770" s="215"/>
    </row>
    <row r="12771" spans="1:1" x14ac:dyDescent="0.25">
      <c r="A12771" s="215"/>
    </row>
    <row r="12772" spans="1:1" x14ac:dyDescent="0.25">
      <c r="A12772" s="215"/>
    </row>
    <row r="12773" spans="1:1" x14ac:dyDescent="0.25">
      <c r="A12773" s="215"/>
    </row>
    <row r="12774" spans="1:1" x14ac:dyDescent="0.25">
      <c r="A12774" s="215"/>
    </row>
    <row r="12775" spans="1:1" x14ac:dyDescent="0.25">
      <c r="A12775" s="215"/>
    </row>
    <row r="12776" spans="1:1" x14ac:dyDescent="0.25">
      <c r="A12776" s="215"/>
    </row>
    <row r="12777" spans="1:1" x14ac:dyDescent="0.25">
      <c r="A12777" s="215"/>
    </row>
    <row r="12778" spans="1:1" x14ac:dyDescent="0.25">
      <c r="A12778" s="215"/>
    </row>
    <row r="12779" spans="1:1" x14ac:dyDescent="0.25">
      <c r="A12779" s="215"/>
    </row>
    <row r="12780" spans="1:1" x14ac:dyDescent="0.25">
      <c r="A12780" s="215"/>
    </row>
    <row r="12781" spans="1:1" x14ac:dyDescent="0.25">
      <c r="A12781" s="215"/>
    </row>
    <row r="12782" spans="1:1" x14ac:dyDescent="0.25">
      <c r="A12782" s="215"/>
    </row>
    <row r="12783" spans="1:1" x14ac:dyDescent="0.25">
      <c r="A12783" s="215"/>
    </row>
    <row r="12784" spans="1:1" x14ac:dyDescent="0.25">
      <c r="A12784" s="215"/>
    </row>
    <row r="12785" spans="1:1" x14ac:dyDescent="0.25">
      <c r="A12785" s="215"/>
    </row>
    <row r="12786" spans="1:1" x14ac:dyDescent="0.25">
      <c r="A12786" s="215"/>
    </row>
    <row r="12787" spans="1:1" x14ac:dyDescent="0.25">
      <c r="A12787" s="215"/>
    </row>
    <row r="12788" spans="1:1" x14ac:dyDescent="0.25">
      <c r="A12788" s="215"/>
    </row>
    <row r="12789" spans="1:1" x14ac:dyDescent="0.25">
      <c r="A12789" s="215"/>
    </row>
    <row r="12790" spans="1:1" x14ac:dyDescent="0.25">
      <c r="A12790" s="215"/>
    </row>
    <row r="12791" spans="1:1" x14ac:dyDescent="0.25">
      <c r="A12791" s="215"/>
    </row>
    <row r="12792" spans="1:1" x14ac:dyDescent="0.25">
      <c r="A12792" s="215"/>
    </row>
    <row r="12793" spans="1:1" x14ac:dyDescent="0.25">
      <c r="A12793" s="215"/>
    </row>
    <row r="12794" spans="1:1" x14ac:dyDescent="0.25">
      <c r="A12794" s="215"/>
    </row>
    <row r="12795" spans="1:1" x14ac:dyDescent="0.25">
      <c r="A12795" s="215"/>
    </row>
    <row r="12796" spans="1:1" x14ac:dyDescent="0.25">
      <c r="A12796" s="215"/>
    </row>
    <row r="12797" spans="1:1" x14ac:dyDescent="0.25">
      <c r="A12797" s="215"/>
    </row>
    <row r="12798" spans="1:1" x14ac:dyDescent="0.25">
      <c r="A12798" s="215"/>
    </row>
    <row r="12799" spans="1:1" x14ac:dyDescent="0.25">
      <c r="A12799" s="215"/>
    </row>
    <row r="12800" spans="1:1" x14ac:dyDescent="0.25">
      <c r="A12800" s="215"/>
    </row>
    <row r="12801" spans="1:1" x14ac:dyDescent="0.25">
      <c r="A12801" s="215"/>
    </row>
    <row r="12802" spans="1:1" x14ac:dyDescent="0.25">
      <c r="A12802" s="215"/>
    </row>
    <row r="12803" spans="1:1" x14ac:dyDescent="0.25">
      <c r="A12803" s="215"/>
    </row>
    <row r="12804" spans="1:1" x14ac:dyDescent="0.25">
      <c r="A12804" s="215"/>
    </row>
    <row r="12805" spans="1:1" x14ac:dyDescent="0.25">
      <c r="A12805" s="215"/>
    </row>
    <row r="12806" spans="1:1" x14ac:dyDescent="0.25">
      <c r="A12806" s="215"/>
    </row>
    <row r="12807" spans="1:1" x14ac:dyDescent="0.25">
      <c r="A12807" s="215"/>
    </row>
    <row r="12808" spans="1:1" x14ac:dyDescent="0.25">
      <c r="A12808" s="215"/>
    </row>
    <row r="12809" spans="1:1" x14ac:dyDescent="0.25">
      <c r="A12809" s="215"/>
    </row>
    <row r="12810" spans="1:1" x14ac:dyDescent="0.25">
      <c r="A12810" s="215"/>
    </row>
    <row r="12811" spans="1:1" x14ac:dyDescent="0.25">
      <c r="A12811" s="215"/>
    </row>
    <row r="12812" spans="1:1" x14ac:dyDescent="0.25">
      <c r="A12812" s="215"/>
    </row>
    <row r="12813" spans="1:1" x14ac:dyDescent="0.25">
      <c r="A12813" s="215"/>
    </row>
    <row r="12814" spans="1:1" x14ac:dyDescent="0.25">
      <c r="A12814" s="215"/>
    </row>
    <row r="12815" spans="1:1" x14ac:dyDescent="0.25">
      <c r="A12815" s="215"/>
    </row>
    <row r="12816" spans="1:1" x14ac:dyDescent="0.25">
      <c r="A12816" s="215"/>
    </row>
    <row r="12817" spans="1:1" x14ac:dyDescent="0.25">
      <c r="A12817" s="215"/>
    </row>
    <row r="12818" spans="1:1" x14ac:dyDescent="0.25">
      <c r="A12818" s="215"/>
    </row>
    <row r="12819" spans="1:1" x14ac:dyDescent="0.25">
      <c r="A12819" s="215"/>
    </row>
    <row r="12820" spans="1:1" x14ac:dyDescent="0.25">
      <c r="A12820" s="215"/>
    </row>
    <row r="12821" spans="1:1" x14ac:dyDescent="0.25">
      <c r="A12821" s="215"/>
    </row>
    <row r="12822" spans="1:1" x14ac:dyDescent="0.25">
      <c r="A12822" s="215"/>
    </row>
    <row r="12823" spans="1:1" x14ac:dyDescent="0.25">
      <c r="A12823" s="215"/>
    </row>
    <row r="12824" spans="1:1" x14ac:dyDescent="0.25">
      <c r="A12824" s="215"/>
    </row>
    <row r="12825" spans="1:1" x14ac:dyDescent="0.25">
      <c r="A12825" s="215"/>
    </row>
    <row r="12826" spans="1:1" x14ac:dyDescent="0.25">
      <c r="A12826" s="215"/>
    </row>
    <row r="12827" spans="1:1" x14ac:dyDescent="0.25">
      <c r="A12827" s="215"/>
    </row>
    <row r="12828" spans="1:1" x14ac:dyDescent="0.25">
      <c r="A12828" s="215"/>
    </row>
    <row r="12829" spans="1:1" x14ac:dyDescent="0.25">
      <c r="A12829" s="215"/>
    </row>
    <row r="12830" spans="1:1" x14ac:dyDescent="0.25">
      <c r="A12830" s="215"/>
    </row>
    <row r="12831" spans="1:1" x14ac:dyDescent="0.25">
      <c r="A12831" s="215"/>
    </row>
    <row r="12832" spans="1:1" x14ac:dyDescent="0.25">
      <c r="A12832" s="215"/>
    </row>
    <row r="12833" spans="1:1" x14ac:dyDescent="0.25">
      <c r="A12833" s="215"/>
    </row>
    <row r="12834" spans="1:1" x14ac:dyDescent="0.25">
      <c r="A12834" s="215"/>
    </row>
    <row r="12835" spans="1:1" x14ac:dyDescent="0.25">
      <c r="A12835" s="215"/>
    </row>
    <row r="12836" spans="1:1" x14ac:dyDescent="0.25">
      <c r="A12836" s="215"/>
    </row>
    <row r="12837" spans="1:1" x14ac:dyDescent="0.25">
      <c r="A12837" s="215"/>
    </row>
    <row r="12838" spans="1:1" x14ac:dyDescent="0.25">
      <c r="A12838" s="215"/>
    </row>
    <row r="12839" spans="1:1" x14ac:dyDescent="0.25">
      <c r="A12839" s="215"/>
    </row>
    <row r="12840" spans="1:1" x14ac:dyDescent="0.25">
      <c r="A12840" s="215"/>
    </row>
    <row r="12841" spans="1:1" x14ac:dyDescent="0.25">
      <c r="A12841" s="215"/>
    </row>
    <row r="12842" spans="1:1" x14ac:dyDescent="0.25">
      <c r="A12842" s="215"/>
    </row>
    <row r="12843" spans="1:1" x14ac:dyDescent="0.25">
      <c r="A12843" s="215"/>
    </row>
    <row r="12844" spans="1:1" x14ac:dyDescent="0.25">
      <c r="A12844" s="215"/>
    </row>
    <row r="12845" spans="1:1" x14ac:dyDescent="0.25">
      <c r="A12845" s="215"/>
    </row>
    <row r="12846" spans="1:1" x14ac:dyDescent="0.25">
      <c r="A12846" s="215"/>
    </row>
    <row r="12847" spans="1:1" x14ac:dyDescent="0.25">
      <c r="A12847" s="215"/>
    </row>
    <row r="12848" spans="1:1" x14ac:dyDescent="0.25">
      <c r="A12848" s="215"/>
    </row>
    <row r="12849" spans="1:1" x14ac:dyDescent="0.25">
      <c r="A12849" s="215"/>
    </row>
    <row r="12850" spans="1:1" x14ac:dyDescent="0.25">
      <c r="A12850" s="215"/>
    </row>
    <row r="12851" spans="1:1" x14ac:dyDescent="0.25">
      <c r="A12851" s="215"/>
    </row>
    <row r="12852" spans="1:1" x14ac:dyDescent="0.25">
      <c r="A12852" s="215"/>
    </row>
    <row r="12853" spans="1:1" x14ac:dyDescent="0.25">
      <c r="A12853" s="215"/>
    </row>
    <row r="12854" spans="1:1" x14ac:dyDescent="0.25">
      <c r="A12854" s="215"/>
    </row>
    <row r="12855" spans="1:1" x14ac:dyDescent="0.25">
      <c r="A12855" s="215"/>
    </row>
    <row r="12856" spans="1:1" x14ac:dyDescent="0.25">
      <c r="A12856" s="215"/>
    </row>
    <row r="12857" spans="1:1" x14ac:dyDescent="0.25">
      <c r="A12857" s="215"/>
    </row>
    <row r="12858" spans="1:1" x14ac:dyDescent="0.25">
      <c r="A12858" s="215"/>
    </row>
    <row r="12859" spans="1:1" x14ac:dyDescent="0.25">
      <c r="A12859" s="215"/>
    </row>
    <row r="12860" spans="1:1" x14ac:dyDescent="0.25">
      <c r="A12860" s="215"/>
    </row>
    <row r="12861" spans="1:1" x14ac:dyDescent="0.25">
      <c r="A12861" s="215"/>
    </row>
    <row r="12862" spans="1:1" x14ac:dyDescent="0.25">
      <c r="A12862" s="215"/>
    </row>
    <row r="12863" spans="1:1" x14ac:dyDescent="0.25">
      <c r="A12863" s="215"/>
    </row>
    <row r="12864" spans="1:1" x14ac:dyDescent="0.25">
      <c r="A12864" s="215"/>
    </row>
    <row r="12865" spans="1:1" x14ac:dyDescent="0.25">
      <c r="A12865" s="215"/>
    </row>
    <row r="12866" spans="1:1" x14ac:dyDescent="0.25">
      <c r="A12866" s="215"/>
    </row>
    <row r="12867" spans="1:1" x14ac:dyDescent="0.25">
      <c r="A12867" s="215"/>
    </row>
    <row r="12868" spans="1:1" x14ac:dyDescent="0.25">
      <c r="A12868" s="215"/>
    </row>
    <row r="12869" spans="1:1" x14ac:dyDescent="0.25">
      <c r="A12869" s="215"/>
    </row>
    <row r="12870" spans="1:1" x14ac:dyDescent="0.25">
      <c r="A12870" s="215"/>
    </row>
    <row r="12871" spans="1:1" x14ac:dyDescent="0.25">
      <c r="A12871" s="215"/>
    </row>
    <row r="12872" spans="1:1" x14ac:dyDescent="0.25">
      <c r="A12872" s="215"/>
    </row>
    <row r="12873" spans="1:1" x14ac:dyDescent="0.25">
      <c r="A12873" s="215"/>
    </row>
    <row r="12874" spans="1:1" x14ac:dyDescent="0.25">
      <c r="A12874" s="215"/>
    </row>
    <row r="12875" spans="1:1" x14ac:dyDescent="0.25">
      <c r="A12875" s="215"/>
    </row>
    <row r="12876" spans="1:1" x14ac:dyDescent="0.25">
      <c r="A12876" s="215"/>
    </row>
    <row r="12877" spans="1:1" x14ac:dyDescent="0.25">
      <c r="A12877" s="215"/>
    </row>
    <row r="12878" spans="1:1" x14ac:dyDescent="0.25">
      <c r="A12878" s="215"/>
    </row>
    <row r="12879" spans="1:1" x14ac:dyDescent="0.25">
      <c r="A12879" s="215"/>
    </row>
    <row r="12880" spans="1:1" x14ac:dyDescent="0.25">
      <c r="A12880" s="215"/>
    </row>
    <row r="12881" spans="1:1" x14ac:dyDescent="0.25">
      <c r="A12881" s="215"/>
    </row>
    <row r="12882" spans="1:1" x14ac:dyDescent="0.25">
      <c r="A12882" s="215"/>
    </row>
    <row r="12883" spans="1:1" x14ac:dyDescent="0.25">
      <c r="A12883" s="215"/>
    </row>
    <row r="12884" spans="1:1" x14ac:dyDescent="0.25">
      <c r="A12884" s="215"/>
    </row>
    <row r="12885" spans="1:1" x14ac:dyDescent="0.25">
      <c r="A12885" s="215"/>
    </row>
    <row r="12886" spans="1:1" x14ac:dyDescent="0.25">
      <c r="A12886" s="215"/>
    </row>
    <row r="12887" spans="1:1" x14ac:dyDescent="0.25">
      <c r="A12887" s="215"/>
    </row>
    <row r="12888" spans="1:1" x14ac:dyDescent="0.25">
      <c r="A12888" s="215"/>
    </row>
    <row r="12889" spans="1:1" x14ac:dyDescent="0.25">
      <c r="A12889" s="215"/>
    </row>
    <row r="12890" spans="1:1" x14ac:dyDescent="0.25">
      <c r="A12890" s="215"/>
    </row>
    <row r="12891" spans="1:1" x14ac:dyDescent="0.25">
      <c r="A12891" s="215"/>
    </row>
    <row r="12892" spans="1:1" x14ac:dyDescent="0.25">
      <c r="A12892" s="215"/>
    </row>
    <row r="12893" spans="1:1" x14ac:dyDescent="0.25">
      <c r="A12893" s="215"/>
    </row>
    <row r="12894" spans="1:1" x14ac:dyDescent="0.25">
      <c r="A12894" s="215"/>
    </row>
    <row r="12895" spans="1:1" x14ac:dyDescent="0.25">
      <c r="A12895" s="215"/>
    </row>
    <row r="12896" spans="1:1" x14ac:dyDescent="0.25">
      <c r="A12896" s="215"/>
    </row>
    <row r="12897" spans="1:1" x14ac:dyDescent="0.25">
      <c r="A12897" s="215"/>
    </row>
    <row r="12898" spans="1:1" x14ac:dyDescent="0.25">
      <c r="A12898" s="215"/>
    </row>
    <row r="12899" spans="1:1" x14ac:dyDescent="0.25">
      <c r="A12899" s="215"/>
    </row>
    <row r="12900" spans="1:1" x14ac:dyDescent="0.25">
      <c r="A12900" s="215"/>
    </row>
    <row r="12901" spans="1:1" x14ac:dyDescent="0.25">
      <c r="A12901" s="215"/>
    </row>
    <row r="12902" spans="1:1" x14ac:dyDescent="0.25">
      <c r="A12902" s="215"/>
    </row>
    <row r="12903" spans="1:1" x14ac:dyDescent="0.25">
      <c r="A12903" s="215"/>
    </row>
    <row r="12904" spans="1:1" x14ac:dyDescent="0.25">
      <c r="A12904" s="215"/>
    </row>
    <row r="12905" spans="1:1" x14ac:dyDescent="0.25">
      <c r="A12905" s="215"/>
    </row>
    <row r="12906" spans="1:1" x14ac:dyDescent="0.25">
      <c r="A12906" s="215"/>
    </row>
    <row r="12907" spans="1:1" x14ac:dyDescent="0.25">
      <c r="A12907" s="215"/>
    </row>
    <row r="12908" spans="1:1" x14ac:dyDescent="0.25">
      <c r="A12908" s="215"/>
    </row>
    <row r="12909" spans="1:1" x14ac:dyDescent="0.25">
      <c r="A12909" s="215"/>
    </row>
    <row r="12910" spans="1:1" x14ac:dyDescent="0.25">
      <c r="A12910" s="215"/>
    </row>
    <row r="12911" spans="1:1" x14ac:dyDescent="0.25">
      <c r="A12911" s="215"/>
    </row>
    <row r="12912" spans="1:1" x14ac:dyDescent="0.25">
      <c r="A12912" s="215"/>
    </row>
    <row r="12913" spans="1:1" x14ac:dyDescent="0.25">
      <c r="A12913" s="215"/>
    </row>
    <row r="12914" spans="1:1" x14ac:dyDescent="0.25">
      <c r="A12914" s="215"/>
    </row>
    <row r="12915" spans="1:1" x14ac:dyDescent="0.25">
      <c r="A12915" s="215"/>
    </row>
    <row r="12916" spans="1:1" x14ac:dyDescent="0.25">
      <c r="A12916" s="215"/>
    </row>
    <row r="12917" spans="1:1" x14ac:dyDescent="0.25">
      <c r="A12917" s="215"/>
    </row>
    <row r="12918" spans="1:1" x14ac:dyDescent="0.25">
      <c r="A12918" s="215"/>
    </row>
    <row r="12919" spans="1:1" x14ac:dyDescent="0.25">
      <c r="A12919" s="215"/>
    </row>
    <row r="12920" spans="1:1" x14ac:dyDescent="0.25">
      <c r="A12920" s="215"/>
    </row>
    <row r="12921" spans="1:1" x14ac:dyDescent="0.25">
      <c r="A12921" s="215"/>
    </row>
    <row r="12922" spans="1:1" x14ac:dyDescent="0.25">
      <c r="A12922" s="215"/>
    </row>
    <row r="12923" spans="1:1" x14ac:dyDescent="0.25">
      <c r="A12923" s="215"/>
    </row>
    <row r="12924" spans="1:1" x14ac:dyDescent="0.25">
      <c r="A12924" s="215"/>
    </row>
    <row r="12925" spans="1:1" x14ac:dyDescent="0.25">
      <c r="A12925" s="215"/>
    </row>
    <row r="12926" spans="1:1" x14ac:dyDescent="0.25">
      <c r="A12926" s="215"/>
    </row>
    <row r="12927" spans="1:1" x14ac:dyDescent="0.25">
      <c r="A12927" s="215"/>
    </row>
    <row r="12928" spans="1:1" x14ac:dyDescent="0.25">
      <c r="A12928" s="215"/>
    </row>
    <row r="12929" spans="1:1" x14ac:dyDescent="0.25">
      <c r="A12929" s="215"/>
    </row>
    <row r="12930" spans="1:1" x14ac:dyDescent="0.25">
      <c r="A12930" s="215"/>
    </row>
    <row r="12931" spans="1:1" x14ac:dyDescent="0.25">
      <c r="A12931" s="215"/>
    </row>
    <row r="12932" spans="1:1" x14ac:dyDescent="0.25">
      <c r="A12932" s="215"/>
    </row>
    <row r="12933" spans="1:1" x14ac:dyDescent="0.25">
      <c r="A12933" s="215"/>
    </row>
    <row r="12934" spans="1:1" x14ac:dyDescent="0.25">
      <c r="A12934" s="215"/>
    </row>
    <row r="12935" spans="1:1" x14ac:dyDescent="0.25">
      <c r="A12935" s="215"/>
    </row>
    <row r="12936" spans="1:1" x14ac:dyDescent="0.25">
      <c r="A12936" s="215"/>
    </row>
    <row r="12937" spans="1:1" x14ac:dyDescent="0.25">
      <c r="A12937" s="215"/>
    </row>
    <row r="12938" spans="1:1" x14ac:dyDescent="0.25">
      <c r="A12938" s="215"/>
    </row>
    <row r="12939" spans="1:1" x14ac:dyDescent="0.25">
      <c r="A12939" s="215"/>
    </row>
    <row r="12940" spans="1:1" x14ac:dyDescent="0.25">
      <c r="A12940" s="215"/>
    </row>
    <row r="12941" spans="1:1" x14ac:dyDescent="0.25">
      <c r="A12941" s="215"/>
    </row>
    <row r="12942" spans="1:1" x14ac:dyDescent="0.25">
      <c r="A12942" s="215"/>
    </row>
    <row r="12943" spans="1:1" x14ac:dyDescent="0.25">
      <c r="A12943" s="215"/>
    </row>
    <row r="12944" spans="1:1" x14ac:dyDescent="0.25">
      <c r="A12944" s="215"/>
    </row>
    <row r="12945" spans="1:1" x14ac:dyDescent="0.25">
      <c r="A12945" s="215"/>
    </row>
    <row r="12946" spans="1:1" x14ac:dyDescent="0.25">
      <c r="A12946" s="215"/>
    </row>
    <row r="12947" spans="1:1" x14ac:dyDescent="0.25">
      <c r="A12947" s="215"/>
    </row>
    <row r="12948" spans="1:1" x14ac:dyDescent="0.25">
      <c r="A12948" s="215"/>
    </row>
    <row r="12949" spans="1:1" x14ac:dyDescent="0.25">
      <c r="A12949" s="215"/>
    </row>
    <row r="12950" spans="1:1" x14ac:dyDescent="0.25">
      <c r="A12950" s="215"/>
    </row>
    <row r="12951" spans="1:1" x14ac:dyDescent="0.25">
      <c r="A12951" s="215"/>
    </row>
    <row r="12952" spans="1:1" x14ac:dyDescent="0.25">
      <c r="A12952" s="215"/>
    </row>
    <row r="12953" spans="1:1" x14ac:dyDescent="0.25">
      <c r="A12953" s="215"/>
    </row>
    <row r="12954" spans="1:1" x14ac:dyDescent="0.25">
      <c r="A12954" s="215"/>
    </row>
    <row r="12955" spans="1:1" x14ac:dyDescent="0.25">
      <c r="A12955" s="215"/>
    </row>
    <row r="12956" spans="1:1" x14ac:dyDescent="0.25">
      <c r="A12956" s="215"/>
    </row>
    <row r="12957" spans="1:1" x14ac:dyDescent="0.25">
      <c r="A12957" s="215"/>
    </row>
    <row r="12958" spans="1:1" x14ac:dyDescent="0.25">
      <c r="A12958" s="215"/>
    </row>
    <row r="12959" spans="1:1" x14ac:dyDescent="0.25">
      <c r="A12959" s="215"/>
    </row>
    <row r="12960" spans="1:1" x14ac:dyDescent="0.25">
      <c r="A12960" s="215"/>
    </row>
    <row r="12961" spans="1:1" x14ac:dyDescent="0.25">
      <c r="A12961" s="215"/>
    </row>
    <row r="12962" spans="1:1" x14ac:dyDescent="0.25">
      <c r="A12962" s="215"/>
    </row>
    <row r="12963" spans="1:1" x14ac:dyDescent="0.25">
      <c r="A12963" s="215"/>
    </row>
    <row r="12964" spans="1:1" x14ac:dyDescent="0.25">
      <c r="A12964" s="215"/>
    </row>
    <row r="12965" spans="1:1" x14ac:dyDescent="0.25">
      <c r="A12965" s="215"/>
    </row>
    <row r="12966" spans="1:1" x14ac:dyDescent="0.25">
      <c r="A12966" s="215"/>
    </row>
    <row r="12967" spans="1:1" x14ac:dyDescent="0.25">
      <c r="A12967" s="215"/>
    </row>
    <row r="12968" spans="1:1" x14ac:dyDescent="0.25">
      <c r="A12968" s="215"/>
    </row>
    <row r="12969" spans="1:1" x14ac:dyDescent="0.25">
      <c r="A12969" s="215"/>
    </row>
    <row r="12970" spans="1:1" x14ac:dyDescent="0.25">
      <c r="A12970" s="215"/>
    </row>
    <row r="12971" spans="1:1" x14ac:dyDescent="0.25">
      <c r="A12971" s="215"/>
    </row>
    <row r="12972" spans="1:1" x14ac:dyDescent="0.25">
      <c r="A12972" s="215"/>
    </row>
    <row r="12973" spans="1:1" x14ac:dyDescent="0.25">
      <c r="A12973" s="215"/>
    </row>
    <row r="12974" spans="1:1" x14ac:dyDescent="0.25">
      <c r="A12974" s="215"/>
    </row>
    <row r="12975" spans="1:1" x14ac:dyDescent="0.25">
      <c r="A12975" s="215"/>
    </row>
    <row r="12976" spans="1:1" x14ac:dyDescent="0.25">
      <c r="A12976" s="215"/>
    </row>
    <row r="12977" spans="1:1" x14ac:dyDescent="0.25">
      <c r="A12977" s="215"/>
    </row>
    <row r="12978" spans="1:1" x14ac:dyDescent="0.25">
      <c r="A12978" s="215"/>
    </row>
    <row r="12979" spans="1:1" x14ac:dyDescent="0.25">
      <c r="A12979" s="215"/>
    </row>
    <row r="12980" spans="1:1" x14ac:dyDescent="0.25">
      <c r="A12980" s="215"/>
    </row>
    <row r="12981" spans="1:1" x14ac:dyDescent="0.25">
      <c r="A12981" s="215"/>
    </row>
    <row r="12982" spans="1:1" x14ac:dyDescent="0.25">
      <c r="A12982" s="215"/>
    </row>
    <row r="12983" spans="1:1" x14ac:dyDescent="0.25">
      <c r="A12983" s="215"/>
    </row>
    <row r="12984" spans="1:1" x14ac:dyDescent="0.25">
      <c r="A12984" s="215"/>
    </row>
    <row r="12985" spans="1:1" x14ac:dyDescent="0.25">
      <c r="A12985" s="215"/>
    </row>
    <row r="12986" spans="1:1" x14ac:dyDescent="0.25">
      <c r="A12986" s="215"/>
    </row>
    <row r="12987" spans="1:1" x14ac:dyDescent="0.25">
      <c r="A12987" s="215"/>
    </row>
    <row r="12988" spans="1:1" x14ac:dyDescent="0.25">
      <c r="A12988" s="215"/>
    </row>
    <row r="12989" spans="1:1" x14ac:dyDescent="0.25">
      <c r="A12989" s="215"/>
    </row>
    <row r="12990" spans="1:1" x14ac:dyDescent="0.25">
      <c r="A12990" s="215"/>
    </row>
    <row r="12991" spans="1:1" x14ac:dyDescent="0.25">
      <c r="A12991" s="215"/>
    </row>
    <row r="12992" spans="1:1" x14ac:dyDescent="0.25">
      <c r="A12992" s="215"/>
    </row>
    <row r="12993" spans="1:1" x14ac:dyDescent="0.25">
      <c r="A12993" s="215"/>
    </row>
    <row r="12994" spans="1:1" x14ac:dyDescent="0.25">
      <c r="A12994" s="215"/>
    </row>
    <row r="12995" spans="1:1" x14ac:dyDescent="0.25">
      <c r="A12995" s="215"/>
    </row>
    <row r="12996" spans="1:1" x14ac:dyDescent="0.25">
      <c r="A12996" s="215"/>
    </row>
    <row r="12997" spans="1:1" x14ac:dyDescent="0.25">
      <c r="A12997" s="215"/>
    </row>
    <row r="12998" spans="1:1" x14ac:dyDescent="0.25">
      <c r="A12998" s="215"/>
    </row>
    <row r="12999" spans="1:1" x14ac:dyDescent="0.25">
      <c r="A12999" s="215"/>
    </row>
    <row r="13000" spans="1:1" x14ac:dyDescent="0.25">
      <c r="A13000" s="215"/>
    </row>
    <row r="13001" spans="1:1" x14ac:dyDescent="0.25">
      <c r="A13001" s="215"/>
    </row>
    <row r="13002" spans="1:1" x14ac:dyDescent="0.25">
      <c r="A13002" s="215"/>
    </row>
    <row r="13003" spans="1:1" x14ac:dyDescent="0.25">
      <c r="A13003" s="215"/>
    </row>
    <row r="13004" spans="1:1" x14ac:dyDescent="0.25">
      <c r="A13004" s="215"/>
    </row>
    <row r="13005" spans="1:1" x14ac:dyDescent="0.25">
      <c r="A13005" s="215"/>
    </row>
    <row r="13006" spans="1:1" x14ac:dyDescent="0.25">
      <c r="A13006" s="215"/>
    </row>
    <row r="13007" spans="1:1" x14ac:dyDescent="0.25">
      <c r="A13007" s="215"/>
    </row>
    <row r="13008" spans="1:1" x14ac:dyDescent="0.25">
      <c r="A13008" s="215"/>
    </row>
    <row r="13009" spans="1:1" x14ac:dyDescent="0.25">
      <c r="A13009" s="215"/>
    </row>
    <row r="13010" spans="1:1" x14ac:dyDescent="0.25">
      <c r="A13010" s="215"/>
    </row>
    <row r="13011" spans="1:1" x14ac:dyDescent="0.25">
      <c r="A13011" s="215"/>
    </row>
    <row r="13012" spans="1:1" x14ac:dyDescent="0.25">
      <c r="A13012" s="215"/>
    </row>
    <row r="13013" spans="1:1" x14ac:dyDescent="0.25">
      <c r="A13013" s="215"/>
    </row>
    <row r="13014" spans="1:1" x14ac:dyDescent="0.25">
      <c r="A13014" s="215"/>
    </row>
    <row r="13015" spans="1:1" x14ac:dyDescent="0.25">
      <c r="A13015" s="215"/>
    </row>
    <row r="13016" spans="1:1" x14ac:dyDescent="0.25">
      <c r="A13016" s="215"/>
    </row>
    <row r="13017" spans="1:1" x14ac:dyDescent="0.25">
      <c r="A13017" s="215"/>
    </row>
    <row r="13018" spans="1:1" x14ac:dyDescent="0.25">
      <c r="A13018" s="215"/>
    </row>
    <row r="13019" spans="1:1" x14ac:dyDescent="0.25">
      <c r="A13019" s="215"/>
    </row>
    <row r="13020" spans="1:1" x14ac:dyDescent="0.25">
      <c r="A13020" s="215"/>
    </row>
    <row r="13021" spans="1:1" x14ac:dyDescent="0.25">
      <c r="A13021" s="215"/>
    </row>
    <row r="13022" spans="1:1" x14ac:dyDescent="0.25">
      <c r="A13022" s="215"/>
    </row>
    <row r="13023" spans="1:1" x14ac:dyDescent="0.25">
      <c r="A13023" s="215"/>
    </row>
    <row r="13024" spans="1:1" x14ac:dyDescent="0.25">
      <c r="A13024" s="215"/>
    </row>
    <row r="13025" spans="1:1" x14ac:dyDescent="0.25">
      <c r="A13025" s="215"/>
    </row>
    <row r="13026" spans="1:1" x14ac:dyDescent="0.25">
      <c r="A13026" s="215"/>
    </row>
    <row r="13027" spans="1:1" x14ac:dyDescent="0.25">
      <c r="A13027" s="215"/>
    </row>
    <row r="13028" spans="1:1" x14ac:dyDescent="0.25">
      <c r="A13028" s="215"/>
    </row>
    <row r="13029" spans="1:1" x14ac:dyDescent="0.25">
      <c r="A13029" s="215"/>
    </row>
    <row r="13030" spans="1:1" x14ac:dyDescent="0.25">
      <c r="A13030" s="215"/>
    </row>
    <row r="13031" spans="1:1" x14ac:dyDescent="0.25">
      <c r="A13031" s="215"/>
    </row>
    <row r="13032" spans="1:1" x14ac:dyDescent="0.25">
      <c r="A13032" s="215"/>
    </row>
    <row r="13033" spans="1:1" x14ac:dyDescent="0.25">
      <c r="A13033" s="215"/>
    </row>
    <row r="13034" spans="1:1" x14ac:dyDescent="0.25">
      <c r="A13034" s="215"/>
    </row>
    <row r="13035" spans="1:1" x14ac:dyDescent="0.25">
      <c r="A13035" s="215"/>
    </row>
    <row r="13036" spans="1:1" x14ac:dyDescent="0.25">
      <c r="A13036" s="215"/>
    </row>
    <row r="13037" spans="1:1" x14ac:dyDescent="0.25">
      <c r="A13037" s="215"/>
    </row>
    <row r="13038" spans="1:1" x14ac:dyDescent="0.25">
      <c r="A13038" s="215"/>
    </row>
    <row r="13039" spans="1:1" x14ac:dyDescent="0.25">
      <c r="A13039" s="215"/>
    </row>
    <row r="13040" spans="1:1" x14ac:dyDescent="0.25">
      <c r="A13040" s="215"/>
    </row>
    <row r="13041" spans="1:1" x14ac:dyDescent="0.25">
      <c r="A13041" s="215"/>
    </row>
    <row r="13042" spans="1:1" x14ac:dyDescent="0.25">
      <c r="A13042" s="215"/>
    </row>
    <row r="13043" spans="1:1" x14ac:dyDescent="0.25">
      <c r="A13043" s="215"/>
    </row>
    <row r="13044" spans="1:1" x14ac:dyDescent="0.25">
      <c r="A13044" s="215"/>
    </row>
    <row r="13045" spans="1:1" x14ac:dyDescent="0.25">
      <c r="A13045" s="215"/>
    </row>
    <row r="13046" spans="1:1" x14ac:dyDescent="0.25">
      <c r="A13046" s="215"/>
    </row>
    <row r="13047" spans="1:1" x14ac:dyDescent="0.25">
      <c r="A13047" s="215"/>
    </row>
    <row r="13048" spans="1:1" x14ac:dyDescent="0.25">
      <c r="A13048" s="215"/>
    </row>
    <row r="13049" spans="1:1" x14ac:dyDescent="0.25">
      <c r="A13049" s="215"/>
    </row>
    <row r="13050" spans="1:1" x14ac:dyDescent="0.25">
      <c r="A13050" s="215"/>
    </row>
    <row r="13051" spans="1:1" x14ac:dyDescent="0.25">
      <c r="A13051" s="215"/>
    </row>
    <row r="13052" spans="1:1" x14ac:dyDescent="0.25">
      <c r="A13052" s="215"/>
    </row>
    <row r="13053" spans="1:1" x14ac:dyDescent="0.25">
      <c r="A13053" s="215"/>
    </row>
    <row r="13054" spans="1:1" x14ac:dyDescent="0.25">
      <c r="A13054" s="215"/>
    </row>
    <row r="13055" spans="1:1" x14ac:dyDescent="0.25">
      <c r="A13055" s="215"/>
    </row>
    <row r="13056" spans="1:1" x14ac:dyDescent="0.25">
      <c r="A13056" s="215"/>
    </row>
    <row r="13057" spans="1:1" x14ac:dyDescent="0.25">
      <c r="A13057" s="215"/>
    </row>
    <row r="13058" spans="1:1" x14ac:dyDescent="0.25">
      <c r="A13058" s="215"/>
    </row>
    <row r="13059" spans="1:1" x14ac:dyDescent="0.25">
      <c r="A13059" s="215"/>
    </row>
    <row r="13060" spans="1:1" x14ac:dyDescent="0.25">
      <c r="A13060" s="215"/>
    </row>
    <row r="13061" spans="1:1" x14ac:dyDescent="0.25">
      <c r="A13061" s="215"/>
    </row>
    <row r="13062" spans="1:1" x14ac:dyDescent="0.25">
      <c r="A13062" s="215"/>
    </row>
    <row r="13063" spans="1:1" x14ac:dyDescent="0.25">
      <c r="A13063" s="215"/>
    </row>
    <row r="13064" spans="1:1" x14ac:dyDescent="0.25">
      <c r="A13064" s="215"/>
    </row>
    <row r="13065" spans="1:1" x14ac:dyDescent="0.25">
      <c r="A13065" s="215"/>
    </row>
    <row r="13066" spans="1:1" x14ac:dyDescent="0.25">
      <c r="A13066" s="215"/>
    </row>
    <row r="13067" spans="1:1" x14ac:dyDescent="0.25">
      <c r="A13067" s="215"/>
    </row>
    <row r="13068" spans="1:1" x14ac:dyDescent="0.25">
      <c r="A13068" s="215"/>
    </row>
    <row r="13069" spans="1:1" x14ac:dyDescent="0.25">
      <c r="A13069" s="215"/>
    </row>
    <row r="13070" spans="1:1" x14ac:dyDescent="0.25">
      <c r="A13070" s="215"/>
    </row>
    <row r="13071" spans="1:1" x14ac:dyDescent="0.25">
      <c r="A13071" s="215"/>
    </row>
    <row r="13072" spans="1:1" x14ac:dyDescent="0.25">
      <c r="A13072" s="215"/>
    </row>
    <row r="13073" spans="1:1" x14ac:dyDescent="0.25">
      <c r="A13073" s="215"/>
    </row>
    <row r="13074" spans="1:1" x14ac:dyDescent="0.25">
      <c r="A13074" s="215"/>
    </row>
    <row r="13075" spans="1:1" x14ac:dyDescent="0.25">
      <c r="A13075" s="215"/>
    </row>
    <row r="13076" spans="1:1" x14ac:dyDescent="0.25">
      <c r="A13076" s="215"/>
    </row>
    <row r="13077" spans="1:1" x14ac:dyDescent="0.25">
      <c r="A13077" s="215"/>
    </row>
    <row r="13078" spans="1:1" x14ac:dyDescent="0.25">
      <c r="A13078" s="215"/>
    </row>
    <row r="13079" spans="1:1" x14ac:dyDescent="0.25">
      <c r="A13079" s="215"/>
    </row>
    <row r="13080" spans="1:1" x14ac:dyDescent="0.25">
      <c r="A13080" s="215"/>
    </row>
    <row r="13081" spans="1:1" x14ac:dyDescent="0.25">
      <c r="A13081" s="215"/>
    </row>
    <row r="13082" spans="1:1" x14ac:dyDescent="0.25">
      <c r="A13082" s="215"/>
    </row>
    <row r="13083" spans="1:1" x14ac:dyDescent="0.25">
      <c r="A13083" s="215"/>
    </row>
    <row r="13084" spans="1:1" x14ac:dyDescent="0.25">
      <c r="A13084" s="215"/>
    </row>
    <row r="13085" spans="1:1" x14ac:dyDescent="0.25">
      <c r="A13085" s="215"/>
    </row>
    <row r="13086" spans="1:1" x14ac:dyDescent="0.25">
      <c r="A13086" s="215"/>
    </row>
    <row r="13087" spans="1:1" x14ac:dyDescent="0.25">
      <c r="A13087" s="215"/>
    </row>
    <row r="13088" spans="1:1" x14ac:dyDescent="0.25">
      <c r="A13088" s="215"/>
    </row>
    <row r="13089" spans="1:1" x14ac:dyDescent="0.25">
      <c r="A13089" s="215"/>
    </row>
    <row r="13090" spans="1:1" x14ac:dyDescent="0.25">
      <c r="A13090" s="215"/>
    </row>
    <row r="13091" spans="1:1" x14ac:dyDescent="0.25">
      <c r="A13091" s="215"/>
    </row>
    <row r="13092" spans="1:1" x14ac:dyDescent="0.25">
      <c r="A13092" s="215"/>
    </row>
    <row r="13093" spans="1:1" x14ac:dyDescent="0.25">
      <c r="A13093" s="215"/>
    </row>
    <row r="13094" spans="1:1" x14ac:dyDescent="0.25">
      <c r="A13094" s="215"/>
    </row>
    <row r="13095" spans="1:1" x14ac:dyDescent="0.25">
      <c r="A13095" s="215"/>
    </row>
    <row r="13096" spans="1:1" x14ac:dyDescent="0.25">
      <c r="A13096" s="215"/>
    </row>
    <row r="13097" spans="1:1" x14ac:dyDescent="0.25">
      <c r="A13097" s="215"/>
    </row>
    <row r="13098" spans="1:1" x14ac:dyDescent="0.25">
      <c r="A13098" s="215"/>
    </row>
    <row r="13099" spans="1:1" x14ac:dyDescent="0.25">
      <c r="A13099" s="215"/>
    </row>
    <row r="13100" spans="1:1" x14ac:dyDescent="0.25">
      <c r="A13100" s="215"/>
    </row>
    <row r="13101" spans="1:1" x14ac:dyDescent="0.25">
      <c r="A13101" s="215"/>
    </row>
    <row r="13102" spans="1:1" x14ac:dyDescent="0.25">
      <c r="A13102" s="215"/>
    </row>
    <row r="13103" spans="1:1" x14ac:dyDescent="0.25">
      <c r="A13103" s="215"/>
    </row>
    <row r="13104" spans="1:1" x14ac:dyDescent="0.25">
      <c r="A13104" s="215"/>
    </row>
    <row r="13105" spans="1:1" x14ac:dyDescent="0.25">
      <c r="A13105" s="215"/>
    </row>
    <row r="13106" spans="1:1" x14ac:dyDescent="0.25">
      <c r="A13106" s="215"/>
    </row>
    <row r="13107" spans="1:1" x14ac:dyDescent="0.25">
      <c r="A13107" s="215"/>
    </row>
    <row r="13108" spans="1:1" x14ac:dyDescent="0.25">
      <c r="A13108" s="215"/>
    </row>
    <row r="13109" spans="1:1" x14ac:dyDescent="0.25">
      <c r="A13109" s="215"/>
    </row>
    <row r="13110" spans="1:1" x14ac:dyDescent="0.25">
      <c r="A13110" s="215"/>
    </row>
    <row r="13111" spans="1:1" x14ac:dyDescent="0.25">
      <c r="A13111" s="215"/>
    </row>
    <row r="13112" spans="1:1" x14ac:dyDescent="0.25">
      <c r="A13112" s="215"/>
    </row>
    <row r="13113" spans="1:1" x14ac:dyDescent="0.25">
      <c r="A13113" s="215"/>
    </row>
    <row r="13114" spans="1:1" x14ac:dyDescent="0.25">
      <c r="A13114" s="215"/>
    </row>
    <row r="13115" spans="1:1" x14ac:dyDescent="0.25">
      <c r="A13115" s="215"/>
    </row>
    <row r="13116" spans="1:1" x14ac:dyDescent="0.25">
      <c r="A13116" s="215"/>
    </row>
    <row r="13117" spans="1:1" x14ac:dyDescent="0.25">
      <c r="A13117" s="215"/>
    </row>
    <row r="13118" spans="1:1" x14ac:dyDescent="0.25">
      <c r="A13118" s="215"/>
    </row>
    <row r="13119" spans="1:1" x14ac:dyDescent="0.25">
      <c r="A13119" s="215"/>
    </row>
    <row r="13120" spans="1:1" x14ac:dyDescent="0.25">
      <c r="A13120" s="215"/>
    </row>
    <row r="13121" spans="1:1" x14ac:dyDescent="0.25">
      <c r="A13121" s="215"/>
    </row>
    <row r="13122" spans="1:1" x14ac:dyDescent="0.25">
      <c r="A13122" s="215"/>
    </row>
    <row r="13123" spans="1:1" x14ac:dyDescent="0.25">
      <c r="A13123" s="215"/>
    </row>
    <row r="13124" spans="1:1" x14ac:dyDescent="0.25">
      <c r="A13124" s="215"/>
    </row>
    <row r="13125" spans="1:1" x14ac:dyDescent="0.25">
      <c r="A13125" s="215"/>
    </row>
    <row r="13126" spans="1:1" x14ac:dyDescent="0.25">
      <c r="A13126" s="215"/>
    </row>
    <row r="13127" spans="1:1" x14ac:dyDescent="0.25">
      <c r="A13127" s="215"/>
    </row>
    <row r="13128" spans="1:1" x14ac:dyDescent="0.25">
      <c r="A13128" s="215"/>
    </row>
    <row r="13129" spans="1:1" x14ac:dyDescent="0.25">
      <c r="A13129" s="215"/>
    </row>
    <row r="13130" spans="1:1" x14ac:dyDescent="0.25">
      <c r="A13130" s="215"/>
    </row>
    <row r="13131" spans="1:1" x14ac:dyDescent="0.25">
      <c r="A13131" s="215"/>
    </row>
    <row r="13132" spans="1:1" x14ac:dyDescent="0.25">
      <c r="A13132" s="215"/>
    </row>
    <row r="13133" spans="1:1" x14ac:dyDescent="0.25">
      <c r="A13133" s="215"/>
    </row>
    <row r="13134" spans="1:1" x14ac:dyDescent="0.25">
      <c r="A13134" s="215"/>
    </row>
    <row r="13135" spans="1:1" x14ac:dyDescent="0.25">
      <c r="A13135" s="215"/>
    </row>
    <row r="13136" spans="1:1" x14ac:dyDescent="0.25">
      <c r="A13136" s="215"/>
    </row>
    <row r="13137" spans="1:1" x14ac:dyDescent="0.25">
      <c r="A13137" s="215"/>
    </row>
    <row r="13138" spans="1:1" x14ac:dyDescent="0.25">
      <c r="A13138" s="215"/>
    </row>
    <row r="13139" spans="1:1" x14ac:dyDescent="0.25">
      <c r="A13139" s="215"/>
    </row>
    <row r="13140" spans="1:1" x14ac:dyDescent="0.25">
      <c r="A13140" s="215"/>
    </row>
    <row r="13141" spans="1:1" x14ac:dyDescent="0.25">
      <c r="A13141" s="215"/>
    </row>
    <row r="13142" spans="1:1" x14ac:dyDescent="0.25">
      <c r="A13142" s="215"/>
    </row>
    <row r="13143" spans="1:1" x14ac:dyDescent="0.25">
      <c r="A13143" s="215"/>
    </row>
    <row r="13144" spans="1:1" x14ac:dyDescent="0.25">
      <c r="A13144" s="215"/>
    </row>
    <row r="13145" spans="1:1" x14ac:dyDescent="0.25">
      <c r="A13145" s="215"/>
    </row>
    <row r="13146" spans="1:1" x14ac:dyDescent="0.25">
      <c r="A13146" s="215"/>
    </row>
    <row r="13147" spans="1:1" x14ac:dyDescent="0.25">
      <c r="A13147" s="215"/>
    </row>
    <row r="13148" spans="1:1" x14ac:dyDescent="0.25">
      <c r="A13148" s="215"/>
    </row>
    <row r="13149" spans="1:1" x14ac:dyDescent="0.25">
      <c r="A13149" s="215"/>
    </row>
    <row r="13150" spans="1:1" x14ac:dyDescent="0.25">
      <c r="A13150" s="215"/>
    </row>
    <row r="13151" spans="1:1" x14ac:dyDescent="0.25">
      <c r="A13151" s="215"/>
    </row>
    <row r="13152" spans="1:1" x14ac:dyDescent="0.25">
      <c r="A13152" s="215"/>
    </row>
    <row r="13153" spans="1:1" x14ac:dyDescent="0.25">
      <c r="A13153" s="215"/>
    </row>
    <row r="13154" spans="1:1" x14ac:dyDescent="0.25">
      <c r="A13154" s="215"/>
    </row>
    <row r="13155" spans="1:1" x14ac:dyDescent="0.25">
      <c r="A13155" s="215"/>
    </row>
    <row r="13156" spans="1:1" x14ac:dyDescent="0.25">
      <c r="A13156" s="215"/>
    </row>
    <row r="13157" spans="1:1" x14ac:dyDescent="0.25">
      <c r="A13157" s="215"/>
    </row>
    <row r="13158" spans="1:1" x14ac:dyDescent="0.25">
      <c r="A13158" s="215"/>
    </row>
    <row r="13159" spans="1:1" x14ac:dyDescent="0.25">
      <c r="A13159" s="215"/>
    </row>
    <row r="13160" spans="1:1" x14ac:dyDescent="0.25">
      <c r="A13160" s="215"/>
    </row>
    <row r="13161" spans="1:1" x14ac:dyDescent="0.25">
      <c r="A13161" s="215"/>
    </row>
    <row r="13162" spans="1:1" x14ac:dyDescent="0.25">
      <c r="A13162" s="215"/>
    </row>
    <row r="13163" spans="1:1" x14ac:dyDescent="0.25">
      <c r="A13163" s="215"/>
    </row>
    <row r="13164" spans="1:1" x14ac:dyDescent="0.25">
      <c r="A13164" s="215"/>
    </row>
    <row r="13165" spans="1:1" x14ac:dyDescent="0.25">
      <c r="A13165" s="215"/>
    </row>
    <row r="13166" spans="1:1" x14ac:dyDescent="0.25">
      <c r="A13166" s="215"/>
    </row>
    <row r="13167" spans="1:1" x14ac:dyDescent="0.25">
      <c r="A13167" s="215"/>
    </row>
    <row r="13168" spans="1:1" x14ac:dyDescent="0.25">
      <c r="A13168" s="215"/>
    </row>
    <row r="13169" spans="1:1" x14ac:dyDescent="0.25">
      <c r="A13169" s="215"/>
    </row>
    <row r="13170" spans="1:1" x14ac:dyDescent="0.25">
      <c r="A13170" s="215"/>
    </row>
    <row r="13171" spans="1:1" x14ac:dyDescent="0.25">
      <c r="A13171" s="215"/>
    </row>
    <row r="13172" spans="1:1" x14ac:dyDescent="0.25">
      <c r="A13172" s="215"/>
    </row>
    <row r="13173" spans="1:1" x14ac:dyDescent="0.25">
      <c r="A13173" s="215"/>
    </row>
    <row r="13174" spans="1:1" x14ac:dyDescent="0.25">
      <c r="A13174" s="215"/>
    </row>
    <row r="13175" spans="1:1" x14ac:dyDescent="0.25">
      <c r="A13175" s="215"/>
    </row>
    <row r="13176" spans="1:1" x14ac:dyDescent="0.25">
      <c r="A13176" s="215"/>
    </row>
    <row r="13177" spans="1:1" x14ac:dyDescent="0.25">
      <c r="A13177" s="215"/>
    </row>
    <row r="13178" spans="1:1" x14ac:dyDescent="0.25">
      <c r="A13178" s="215"/>
    </row>
    <row r="13179" spans="1:1" x14ac:dyDescent="0.25">
      <c r="A13179" s="215"/>
    </row>
    <row r="13180" spans="1:1" x14ac:dyDescent="0.25">
      <c r="A13180" s="215"/>
    </row>
    <row r="13181" spans="1:1" x14ac:dyDescent="0.25">
      <c r="A13181" s="215"/>
    </row>
    <row r="13182" spans="1:1" x14ac:dyDescent="0.25">
      <c r="A13182" s="215"/>
    </row>
    <row r="13183" spans="1:1" x14ac:dyDescent="0.25">
      <c r="A13183" s="215"/>
    </row>
    <row r="13184" spans="1:1" x14ac:dyDescent="0.25">
      <c r="A13184" s="215"/>
    </row>
    <row r="13185" spans="1:1" x14ac:dyDescent="0.25">
      <c r="A13185" s="215"/>
    </row>
    <row r="13186" spans="1:1" x14ac:dyDescent="0.25">
      <c r="A13186" s="215"/>
    </row>
    <row r="13187" spans="1:1" x14ac:dyDescent="0.25">
      <c r="A13187" s="215"/>
    </row>
    <row r="13188" spans="1:1" x14ac:dyDescent="0.25">
      <c r="A13188" s="215"/>
    </row>
    <row r="13189" spans="1:1" x14ac:dyDescent="0.25">
      <c r="A13189" s="215"/>
    </row>
    <row r="13190" spans="1:1" x14ac:dyDescent="0.25">
      <c r="A13190" s="215"/>
    </row>
    <row r="13191" spans="1:1" x14ac:dyDescent="0.25">
      <c r="A13191" s="215"/>
    </row>
    <row r="13192" spans="1:1" x14ac:dyDescent="0.25">
      <c r="A13192" s="215"/>
    </row>
    <row r="13193" spans="1:1" x14ac:dyDescent="0.25">
      <c r="A13193" s="215"/>
    </row>
    <row r="13194" spans="1:1" x14ac:dyDescent="0.25">
      <c r="A13194" s="215"/>
    </row>
    <row r="13195" spans="1:1" x14ac:dyDescent="0.25">
      <c r="A13195" s="215"/>
    </row>
    <row r="13196" spans="1:1" x14ac:dyDescent="0.25">
      <c r="A13196" s="215"/>
    </row>
    <row r="13197" spans="1:1" x14ac:dyDescent="0.25">
      <c r="A13197" s="215"/>
    </row>
    <row r="13198" spans="1:1" x14ac:dyDescent="0.25">
      <c r="A13198" s="215"/>
    </row>
    <row r="13199" spans="1:1" x14ac:dyDescent="0.25">
      <c r="A13199" s="215"/>
    </row>
    <row r="13200" spans="1:1" x14ac:dyDescent="0.25">
      <c r="A13200" s="215"/>
    </row>
    <row r="13201" spans="1:1" x14ac:dyDescent="0.25">
      <c r="A13201" s="215"/>
    </row>
    <row r="13202" spans="1:1" x14ac:dyDescent="0.25">
      <c r="A13202" s="215"/>
    </row>
    <row r="13203" spans="1:1" x14ac:dyDescent="0.25">
      <c r="A13203" s="215"/>
    </row>
    <row r="13204" spans="1:1" x14ac:dyDescent="0.25">
      <c r="A13204" s="215"/>
    </row>
    <row r="13205" spans="1:1" x14ac:dyDescent="0.25">
      <c r="A13205" s="215"/>
    </row>
    <row r="13206" spans="1:1" x14ac:dyDescent="0.25">
      <c r="A13206" s="215"/>
    </row>
    <row r="13207" spans="1:1" x14ac:dyDescent="0.25">
      <c r="A13207" s="215"/>
    </row>
    <row r="13208" spans="1:1" x14ac:dyDescent="0.25">
      <c r="A13208" s="215"/>
    </row>
    <row r="13209" spans="1:1" x14ac:dyDescent="0.25">
      <c r="A13209" s="215"/>
    </row>
    <row r="13210" spans="1:1" x14ac:dyDescent="0.25">
      <c r="A13210" s="215"/>
    </row>
    <row r="13211" spans="1:1" x14ac:dyDescent="0.25">
      <c r="A13211" s="215"/>
    </row>
    <row r="13212" spans="1:1" x14ac:dyDescent="0.25">
      <c r="A13212" s="215"/>
    </row>
    <row r="13213" spans="1:1" x14ac:dyDescent="0.25">
      <c r="A13213" s="215"/>
    </row>
    <row r="13214" spans="1:1" x14ac:dyDescent="0.25">
      <c r="A13214" s="215"/>
    </row>
    <row r="13215" spans="1:1" x14ac:dyDescent="0.25">
      <c r="A13215" s="215"/>
    </row>
    <row r="13216" spans="1:1" x14ac:dyDescent="0.25">
      <c r="A13216" s="215"/>
    </row>
    <row r="13217" spans="1:1" x14ac:dyDescent="0.25">
      <c r="A13217" s="215"/>
    </row>
    <row r="13218" spans="1:1" x14ac:dyDescent="0.25">
      <c r="A13218" s="215"/>
    </row>
    <row r="13219" spans="1:1" x14ac:dyDescent="0.25">
      <c r="A13219" s="215"/>
    </row>
    <row r="13220" spans="1:1" x14ac:dyDescent="0.25">
      <c r="A13220" s="215"/>
    </row>
    <row r="13221" spans="1:1" x14ac:dyDescent="0.25">
      <c r="A13221" s="215"/>
    </row>
    <row r="13222" spans="1:1" x14ac:dyDescent="0.25">
      <c r="A13222" s="215"/>
    </row>
    <row r="13223" spans="1:1" x14ac:dyDescent="0.25">
      <c r="A13223" s="215"/>
    </row>
    <row r="13224" spans="1:1" x14ac:dyDescent="0.25">
      <c r="A13224" s="215"/>
    </row>
    <row r="13225" spans="1:1" x14ac:dyDescent="0.25">
      <c r="A13225" s="215"/>
    </row>
    <row r="13226" spans="1:1" x14ac:dyDescent="0.25">
      <c r="A13226" s="215"/>
    </row>
    <row r="13227" spans="1:1" x14ac:dyDescent="0.25">
      <c r="A13227" s="215"/>
    </row>
    <row r="13228" spans="1:1" x14ac:dyDescent="0.25">
      <c r="A13228" s="215"/>
    </row>
    <row r="13229" spans="1:1" x14ac:dyDescent="0.25">
      <c r="A13229" s="215"/>
    </row>
    <row r="13230" spans="1:1" x14ac:dyDescent="0.25">
      <c r="A13230" s="215"/>
    </row>
    <row r="13231" spans="1:1" x14ac:dyDescent="0.25">
      <c r="A13231" s="215"/>
    </row>
    <row r="13232" spans="1:1" x14ac:dyDescent="0.25">
      <c r="A13232" s="215"/>
    </row>
    <row r="13233" spans="1:1" x14ac:dyDescent="0.25">
      <c r="A13233" s="215"/>
    </row>
    <row r="13234" spans="1:1" x14ac:dyDescent="0.25">
      <c r="A13234" s="215"/>
    </row>
    <row r="13235" spans="1:1" x14ac:dyDescent="0.25">
      <c r="A13235" s="215"/>
    </row>
    <row r="13236" spans="1:1" x14ac:dyDescent="0.25">
      <c r="A13236" s="215"/>
    </row>
    <row r="13237" spans="1:1" x14ac:dyDescent="0.25">
      <c r="A13237" s="215"/>
    </row>
    <row r="13238" spans="1:1" x14ac:dyDescent="0.25">
      <c r="A13238" s="215"/>
    </row>
    <row r="13239" spans="1:1" x14ac:dyDescent="0.25">
      <c r="A13239" s="215"/>
    </row>
    <row r="13240" spans="1:1" x14ac:dyDescent="0.25">
      <c r="A13240" s="215"/>
    </row>
    <row r="13241" spans="1:1" x14ac:dyDescent="0.25">
      <c r="A13241" s="215"/>
    </row>
    <row r="13242" spans="1:1" x14ac:dyDescent="0.25">
      <c r="A13242" s="215"/>
    </row>
    <row r="13243" spans="1:1" x14ac:dyDescent="0.25">
      <c r="A13243" s="215"/>
    </row>
    <row r="13244" spans="1:1" x14ac:dyDescent="0.25">
      <c r="A13244" s="215"/>
    </row>
    <row r="13245" spans="1:1" x14ac:dyDescent="0.25">
      <c r="A13245" s="215"/>
    </row>
    <row r="13246" spans="1:1" x14ac:dyDescent="0.25">
      <c r="A13246" s="215"/>
    </row>
    <row r="13247" spans="1:1" x14ac:dyDescent="0.25">
      <c r="A13247" s="215"/>
    </row>
    <row r="13248" spans="1:1" x14ac:dyDescent="0.25">
      <c r="A13248" s="215"/>
    </row>
    <row r="13249" spans="1:1" x14ac:dyDescent="0.25">
      <c r="A13249" s="215"/>
    </row>
    <row r="13250" spans="1:1" x14ac:dyDescent="0.25">
      <c r="A13250" s="215"/>
    </row>
    <row r="13251" spans="1:1" x14ac:dyDescent="0.25">
      <c r="A13251" s="215"/>
    </row>
    <row r="13252" spans="1:1" x14ac:dyDescent="0.25">
      <c r="A13252" s="215"/>
    </row>
    <row r="13253" spans="1:1" x14ac:dyDescent="0.25">
      <c r="A13253" s="215"/>
    </row>
    <row r="13254" spans="1:1" x14ac:dyDescent="0.25">
      <c r="A13254" s="215"/>
    </row>
    <row r="13255" spans="1:1" x14ac:dyDescent="0.25">
      <c r="A13255" s="215"/>
    </row>
    <row r="13256" spans="1:1" x14ac:dyDescent="0.25">
      <c r="A13256" s="215"/>
    </row>
    <row r="13257" spans="1:1" x14ac:dyDescent="0.25">
      <c r="A13257" s="215"/>
    </row>
    <row r="13258" spans="1:1" x14ac:dyDescent="0.25">
      <c r="A13258" s="215"/>
    </row>
    <row r="13259" spans="1:1" x14ac:dyDescent="0.25">
      <c r="A13259" s="215"/>
    </row>
    <row r="13260" spans="1:1" x14ac:dyDescent="0.25">
      <c r="A13260" s="215"/>
    </row>
    <row r="13261" spans="1:1" x14ac:dyDescent="0.25">
      <c r="A13261" s="215"/>
    </row>
    <row r="13262" spans="1:1" x14ac:dyDescent="0.25">
      <c r="A13262" s="215"/>
    </row>
    <row r="13263" spans="1:1" x14ac:dyDescent="0.25">
      <c r="A13263" s="215"/>
    </row>
    <row r="13264" spans="1:1" x14ac:dyDescent="0.25">
      <c r="A13264" s="215"/>
    </row>
    <row r="13265" spans="1:1" x14ac:dyDescent="0.25">
      <c r="A13265" s="215"/>
    </row>
    <row r="13266" spans="1:1" x14ac:dyDescent="0.25">
      <c r="A13266" s="215"/>
    </row>
    <row r="13267" spans="1:1" x14ac:dyDescent="0.25">
      <c r="A13267" s="215"/>
    </row>
    <row r="13268" spans="1:1" x14ac:dyDescent="0.25">
      <c r="A13268" s="215"/>
    </row>
    <row r="13269" spans="1:1" x14ac:dyDescent="0.25">
      <c r="A13269" s="215"/>
    </row>
    <row r="13270" spans="1:1" x14ac:dyDescent="0.25">
      <c r="A13270" s="215"/>
    </row>
    <row r="13271" spans="1:1" x14ac:dyDescent="0.25">
      <c r="A13271" s="215"/>
    </row>
    <row r="13272" spans="1:1" x14ac:dyDescent="0.25">
      <c r="A13272" s="215"/>
    </row>
    <row r="13273" spans="1:1" x14ac:dyDescent="0.25">
      <c r="A13273" s="215"/>
    </row>
    <row r="13274" spans="1:1" x14ac:dyDescent="0.25">
      <c r="A13274" s="215"/>
    </row>
    <row r="13275" spans="1:1" x14ac:dyDescent="0.25">
      <c r="A13275" s="215"/>
    </row>
    <row r="13276" spans="1:1" x14ac:dyDescent="0.25">
      <c r="A13276" s="215"/>
    </row>
    <row r="13277" spans="1:1" x14ac:dyDescent="0.25">
      <c r="A13277" s="215"/>
    </row>
    <row r="13278" spans="1:1" x14ac:dyDescent="0.25">
      <c r="A13278" s="215"/>
    </row>
    <row r="13279" spans="1:1" x14ac:dyDescent="0.25">
      <c r="A13279" s="215"/>
    </row>
    <row r="13280" spans="1:1" x14ac:dyDescent="0.25">
      <c r="A13280" s="215"/>
    </row>
    <row r="13281" spans="1:1" x14ac:dyDescent="0.25">
      <c r="A13281" s="215"/>
    </row>
    <row r="13282" spans="1:1" x14ac:dyDescent="0.25">
      <c r="A13282" s="215"/>
    </row>
    <row r="13283" spans="1:1" x14ac:dyDescent="0.25">
      <c r="A13283" s="215"/>
    </row>
    <row r="13284" spans="1:1" x14ac:dyDescent="0.25">
      <c r="A13284" s="215"/>
    </row>
    <row r="13285" spans="1:1" x14ac:dyDescent="0.25">
      <c r="A13285" s="215"/>
    </row>
    <row r="13286" spans="1:1" x14ac:dyDescent="0.25">
      <c r="A13286" s="215"/>
    </row>
    <row r="13287" spans="1:1" x14ac:dyDescent="0.25">
      <c r="A13287" s="215"/>
    </row>
    <row r="13288" spans="1:1" x14ac:dyDescent="0.25">
      <c r="A13288" s="215"/>
    </row>
    <row r="13289" spans="1:1" x14ac:dyDescent="0.25">
      <c r="A13289" s="215"/>
    </row>
    <row r="13290" spans="1:1" x14ac:dyDescent="0.25">
      <c r="A13290" s="215"/>
    </row>
    <row r="13291" spans="1:1" x14ac:dyDescent="0.25">
      <c r="A13291" s="215"/>
    </row>
    <row r="13292" spans="1:1" x14ac:dyDescent="0.25">
      <c r="A13292" s="215"/>
    </row>
    <row r="13293" spans="1:1" x14ac:dyDescent="0.25">
      <c r="A13293" s="215"/>
    </row>
    <row r="13294" spans="1:1" x14ac:dyDescent="0.25">
      <c r="A13294" s="215"/>
    </row>
    <row r="13295" spans="1:1" x14ac:dyDescent="0.25">
      <c r="A13295" s="215"/>
    </row>
    <row r="13296" spans="1:1" x14ac:dyDescent="0.25">
      <c r="A13296" s="215"/>
    </row>
    <row r="13297" spans="1:1" x14ac:dyDescent="0.25">
      <c r="A13297" s="215"/>
    </row>
    <row r="13298" spans="1:1" x14ac:dyDescent="0.25">
      <c r="A13298" s="215"/>
    </row>
    <row r="13299" spans="1:1" x14ac:dyDescent="0.25">
      <c r="A13299" s="215"/>
    </row>
    <row r="13300" spans="1:1" x14ac:dyDescent="0.25">
      <c r="A13300" s="215"/>
    </row>
    <row r="13301" spans="1:1" x14ac:dyDescent="0.25">
      <c r="A13301" s="215"/>
    </row>
    <row r="13302" spans="1:1" x14ac:dyDescent="0.25">
      <c r="A13302" s="215"/>
    </row>
    <row r="13303" spans="1:1" x14ac:dyDescent="0.25">
      <c r="A13303" s="215"/>
    </row>
    <row r="13304" spans="1:1" x14ac:dyDescent="0.25">
      <c r="A13304" s="215"/>
    </row>
    <row r="13305" spans="1:1" x14ac:dyDescent="0.25">
      <c r="A13305" s="215"/>
    </row>
    <row r="13306" spans="1:1" x14ac:dyDescent="0.25">
      <c r="A13306" s="215"/>
    </row>
    <row r="13307" spans="1:1" x14ac:dyDescent="0.25">
      <c r="A13307" s="215"/>
    </row>
    <row r="13308" spans="1:1" x14ac:dyDescent="0.25">
      <c r="A13308" s="215"/>
    </row>
    <row r="13309" spans="1:1" x14ac:dyDescent="0.25">
      <c r="A13309" s="215"/>
    </row>
    <row r="13310" spans="1:1" x14ac:dyDescent="0.25">
      <c r="A13310" s="215"/>
    </row>
    <row r="13311" spans="1:1" x14ac:dyDescent="0.25">
      <c r="A13311" s="215"/>
    </row>
    <row r="13312" spans="1:1" x14ac:dyDescent="0.25">
      <c r="A13312" s="215"/>
    </row>
    <row r="13313" spans="1:1" x14ac:dyDescent="0.25">
      <c r="A13313" s="215"/>
    </row>
    <row r="13314" spans="1:1" x14ac:dyDescent="0.25">
      <c r="A13314" s="215"/>
    </row>
    <row r="13315" spans="1:1" x14ac:dyDescent="0.25">
      <c r="A13315" s="215"/>
    </row>
    <row r="13316" spans="1:1" x14ac:dyDescent="0.25">
      <c r="A13316" s="215"/>
    </row>
    <row r="13317" spans="1:1" x14ac:dyDescent="0.25">
      <c r="A13317" s="215"/>
    </row>
    <row r="13318" spans="1:1" x14ac:dyDescent="0.25">
      <c r="A13318" s="215"/>
    </row>
    <row r="13319" spans="1:1" x14ac:dyDescent="0.25">
      <c r="A13319" s="215"/>
    </row>
    <row r="13320" spans="1:1" x14ac:dyDescent="0.25">
      <c r="A13320" s="215"/>
    </row>
    <row r="13321" spans="1:1" x14ac:dyDescent="0.25">
      <c r="A13321" s="215"/>
    </row>
    <row r="13322" spans="1:1" x14ac:dyDescent="0.25">
      <c r="A13322" s="215"/>
    </row>
    <row r="13323" spans="1:1" x14ac:dyDescent="0.25">
      <c r="A13323" s="215"/>
    </row>
    <row r="13324" spans="1:1" x14ac:dyDescent="0.25">
      <c r="A13324" s="215"/>
    </row>
    <row r="13325" spans="1:1" x14ac:dyDescent="0.25">
      <c r="A13325" s="215"/>
    </row>
    <row r="13326" spans="1:1" x14ac:dyDescent="0.25">
      <c r="A13326" s="215"/>
    </row>
    <row r="13327" spans="1:1" x14ac:dyDescent="0.25">
      <c r="A13327" s="215"/>
    </row>
    <row r="13328" spans="1:1" x14ac:dyDescent="0.25">
      <c r="A13328" s="215"/>
    </row>
    <row r="13329" spans="1:1" x14ac:dyDescent="0.25">
      <c r="A13329" s="215"/>
    </row>
    <row r="13330" spans="1:1" x14ac:dyDescent="0.25">
      <c r="A13330" s="215"/>
    </row>
    <row r="13331" spans="1:1" x14ac:dyDescent="0.25">
      <c r="A13331" s="215"/>
    </row>
    <row r="13332" spans="1:1" x14ac:dyDescent="0.25">
      <c r="A13332" s="215"/>
    </row>
    <row r="13333" spans="1:1" x14ac:dyDescent="0.25">
      <c r="A13333" s="215"/>
    </row>
    <row r="13334" spans="1:1" x14ac:dyDescent="0.25">
      <c r="A13334" s="215"/>
    </row>
    <row r="13335" spans="1:1" x14ac:dyDescent="0.25">
      <c r="A13335" s="215"/>
    </row>
    <row r="13336" spans="1:1" x14ac:dyDescent="0.25">
      <c r="A13336" s="215"/>
    </row>
    <row r="13337" spans="1:1" x14ac:dyDescent="0.25">
      <c r="A13337" s="215"/>
    </row>
    <row r="13338" spans="1:1" x14ac:dyDescent="0.25">
      <c r="A13338" s="215"/>
    </row>
    <row r="13339" spans="1:1" x14ac:dyDescent="0.25">
      <c r="A13339" s="215"/>
    </row>
    <row r="13340" spans="1:1" x14ac:dyDescent="0.25">
      <c r="A13340" s="215"/>
    </row>
    <row r="13341" spans="1:1" x14ac:dyDescent="0.25">
      <c r="A13341" s="215"/>
    </row>
    <row r="13342" spans="1:1" x14ac:dyDescent="0.25">
      <c r="A13342" s="215"/>
    </row>
    <row r="13343" spans="1:1" x14ac:dyDescent="0.25">
      <c r="A13343" s="215"/>
    </row>
    <row r="13344" spans="1:1" x14ac:dyDescent="0.25">
      <c r="A13344" s="215"/>
    </row>
    <row r="13345" spans="1:1" x14ac:dyDescent="0.25">
      <c r="A13345" s="215"/>
    </row>
    <row r="13346" spans="1:1" x14ac:dyDescent="0.25">
      <c r="A13346" s="215"/>
    </row>
    <row r="13347" spans="1:1" x14ac:dyDescent="0.25">
      <c r="A13347" s="215"/>
    </row>
    <row r="13348" spans="1:1" x14ac:dyDescent="0.25">
      <c r="A13348" s="215"/>
    </row>
    <row r="13349" spans="1:1" x14ac:dyDescent="0.25">
      <c r="A13349" s="215"/>
    </row>
    <row r="13350" spans="1:1" x14ac:dyDescent="0.25">
      <c r="A13350" s="215"/>
    </row>
    <row r="13351" spans="1:1" x14ac:dyDescent="0.25">
      <c r="A13351" s="215"/>
    </row>
    <row r="13352" spans="1:1" x14ac:dyDescent="0.25">
      <c r="A13352" s="215"/>
    </row>
    <row r="13353" spans="1:1" x14ac:dyDescent="0.25">
      <c r="A13353" s="215"/>
    </row>
    <row r="13354" spans="1:1" x14ac:dyDescent="0.25">
      <c r="A13354" s="215"/>
    </row>
    <row r="13355" spans="1:1" x14ac:dyDescent="0.25">
      <c r="A13355" s="215"/>
    </row>
    <row r="13356" spans="1:1" x14ac:dyDescent="0.25">
      <c r="A13356" s="215"/>
    </row>
    <row r="13357" spans="1:1" x14ac:dyDescent="0.25">
      <c r="A13357" s="215"/>
    </row>
    <row r="13358" spans="1:1" x14ac:dyDescent="0.25">
      <c r="A13358" s="215"/>
    </row>
    <row r="13359" spans="1:1" x14ac:dyDescent="0.25">
      <c r="A13359" s="215"/>
    </row>
    <row r="13360" spans="1:1" x14ac:dyDescent="0.25">
      <c r="A13360" s="215"/>
    </row>
    <row r="13361" spans="1:1" x14ac:dyDescent="0.25">
      <c r="A13361" s="215"/>
    </row>
    <row r="13362" spans="1:1" x14ac:dyDescent="0.25">
      <c r="A13362" s="215"/>
    </row>
    <row r="13363" spans="1:1" x14ac:dyDescent="0.25">
      <c r="A13363" s="215"/>
    </row>
    <row r="13364" spans="1:1" x14ac:dyDescent="0.25">
      <c r="A13364" s="215"/>
    </row>
    <row r="13365" spans="1:1" x14ac:dyDescent="0.25">
      <c r="A13365" s="215"/>
    </row>
    <row r="13366" spans="1:1" x14ac:dyDescent="0.25">
      <c r="A13366" s="215"/>
    </row>
    <row r="13367" spans="1:1" x14ac:dyDescent="0.25">
      <c r="A13367" s="215"/>
    </row>
    <row r="13368" spans="1:1" x14ac:dyDescent="0.25">
      <c r="A13368" s="215"/>
    </row>
    <row r="13369" spans="1:1" x14ac:dyDescent="0.25">
      <c r="A13369" s="215"/>
    </row>
    <row r="13370" spans="1:1" x14ac:dyDescent="0.25">
      <c r="A13370" s="215"/>
    </row>
    <row r="13371" spans="1:1" x14ac:dyDescent="0.25">
      <c r="A13371" s="215"/>
    </row>
    <row r="13372" spans="1:1" x14ac:dyDescent="0.25">
      <c r="A13372" s="215"/>
    </row>
    <row r="13373" spans="1:1" x14ac:dyDescent="0.25">
      <c r="A13373" s="215"/>
    </row>
    <row r="13374" spans="1:1" x14ac:dyDescent="0.25">
      <c r="A13374" s="215"/>
    </row>
    <row r="13375" spans="1:1" x14ac:dyDescent="0.25">
      <c r="A13375" s="215"/>
    </row>
    <row r="13376" spans="1:1" x14ac:dyDescent="0.25">
      <c r="A13376" s="215"/>
    </row>
    <row r="13377" spans="1:1" x14ac:dyDescent="0.25">
      <c r="A13377" s="215"/>
    </row>
    <row r="13378" spans="1:1" x14ac:dyDescent="0.25">
      <c r="A13378" s="215"/>
    </row>
    <row r="13379" spans="1:1" x14ac:dyDescent="0.25">
      <c r="A13379" s="215"/>
    </row>
    <row r="13380" spans="1:1" x14ac:dyDescent="0.25">
      <c r="A13380" s="215"/>
    </row>
    <row r="13381" spans="1:1" x14ac:dyDescent="0.25">
      <c r="A13381" s="215"/>
    </row>
    <row r="13382" spans="1:1" x14ac:dyDescent="0.25">
      <c r="A13382" s="215"/>
    </row>
    <row r="13383" spans="1:1" x14ac:dyDescent="0.25">
      <c r="A13383" s="215"/>
    </row>
    <row r="13384" spans="1:1" x14ac:dyDescent="0.25">
      <c r="A13384" s="215"/>
    </row>
    <row r="13385" spans="1:1" x14ac:dyDescent="0.25">
      <c r="A13385" s="215"/>
    </row>
    <row r="13386" spans="1:1" x14ac:dyDescent="0.25">
      <c r="A13386" s="215"/>
    </row>
    <row r="13387" spans="1:1" x14ac:dyDescent="0.25">
      <c r="A13387" s="215"/>
    </row>
    <row r="13388" spans="1:1" x14ac:dyDescent="0.25">
      <c r="A13388" s="215"/>
    </row>
    <row r="13389" spans="1:1" x14ac:dyDescent="0.25">
      <c r="A13389" s="215"/>
    </row>
    <row r="13390" spans="1:1" x14ac:dyDescent="0.25">
      <c r="A13390" s="215"/>
    </row>
    <row r="13391" spans="1:1" x14ac:dyDescent="0.25">
      <c r="A13391" s="215"/>
    </row>
    <row r="13392" spans="1:1" x14ac:dyDescent="0.25">
      <c r="A13392" s="215"/>
    </row>
    <row r="13393" spans="1:1" x14ac:dyDescent="0.25">
      <c r="A13393" s="215"/>
    </row>
    <row r="13394" spans="1:1" x14ac:dyDescent="0.25">
      <c r="A13394" s="215"/>
    </row>
    <row r="13395" spans="1:1" x14ac:dyDescent="0.25">
      <c r="A13395" s="215"/>
    </row>
    <row r="13396" spans="1:1" x14ac:dyDescent="0.25">
      <c r="A13396" s="215"/>
    </row>
    <row r="13397" spans="1:1" x14ac:dyDescent="0.25">
      <c r="A13397" s="215"/>
    </row>
    <row r="13398" spans="1:1" x14ac:dyDescent="0.25">
      <c r="A13398" s="215"/>
    </row>
    <row r="13399" spans="1:1" x14ac:dyDescent="0.25">
      <c r="A13399" s="215"/>
    </row>
    <row r="13400" spans="1:1" x14ac:dyDescent="0.25">
      <c r="A13400" s="215"/>
    </row>
    <row r="13401" spans="1:1" x14ac:dyDescent="0.25">
      <c r="A13401" s="215"/>
    </row>
    <row r="13402" spans="1:1" x14ac:dyDescent="0.25">
      <c r="A13402" s="215"/>
    </row>
    <row r="13403" spans="1:1" x14ac:dyDescent="0.25">
      <c r="A13403" s="215"/>
    </row>
    <row r="13404" spans="1:1" x14ac:dyDescent="0.25">
      <c r="A13404" s="215"/>
    </row>
    <row r="13405" spans="1:1" x14ac:dyDescent="0.25">
      <c r="A13405" s="215"/>
    </row>
    <row r="13406" spans="1:1" x14ac:dyDescent="0.25">
      <c r="A13406" s="215"/>
    </row>
    <row r="13407" spans="1:1" x14ac:dyDescent="0.25">
      <c r="A13407" s="215"/>
    </row>
    <row r="13408" spans="1:1" x14ac:dyDescent="0.25">
      <c r="A13408" s="215"/>
    </row>
    <row r="13409" spans="1:1" x14ac:dyDescent="0.25">
      <c r="A13409" s="215"/>
    </row>
    <row r="13410" spans="1:1" x14ac:dyDescent="0.25">
      <c r="A13410" s="215"/>
    </row>
    <row r="13411" spans="1:1" x14ac:dyDescent="0.25">
      <c r="A13411" s="215"/>
    </row>
    <row r="13412" spans="1:1" x14ac:dyDescent="0.25">
      <c r="A13412" s="215"/>
    </row>
    <row r="13413" spans="1:1" x14ac:dyDescent="0.25">
      <c r="A13413" s="215"/>
    </row>
    <row r="13414" spans="1:1" x14ac:dyDescent="0.25">
      <c r="A13414" s="215"/>
    </row>
    <row r="13415" spans="1:1" x14ac:dyDescent="0.25">
      <c r="A13415" s="215"/>
    </row>
    <row r="13416" spans="1:1" x14ac:dyDescent="0.25">
      <c r="A13416" s="215"/>
    </row>
    <row r="13417" spans="1:1" x14ac:dyDescent="0.25">
      <c r="A13417" s="215"/>
    </row>
    <row r="13418" spans="1:1" x14ac:dyDescent="0.25">
      <c r="A13418" s="215"/>
    </row>
    <row r="13419" spans="1:1" x14ac:dyDescent="0.25">
      <c r="A13419" s="215"/>
    </row>
    <row r="13420" spans="1:1" x14ac:dyDescent="0.25">
      <c r="A13420" s="215"/>
    </row>
    <row r="13421" spans="1:1" x14ac:dyDescent="0.25">
      <c r="A13421" s="215"/>
    </row>
    <row r="13422" spans="1:1" x14ac:dyDescent="0.25">
      <c r="A13422" s="215"/>
    </row>
    <row r="13423" spans="1:1" x14ac:dyDescent="0.25">
      <c r="A13423" s="215"/>
    </row>
    <row r="13424" spans="1:1" x14ac:dyDescent="0.25">
      <c r="A13424" s="215"/>
    </row>
    <row r="13425" spans="1:1" x14ac:dyDescent="0.25">
      <c r="A13425" s="215"/>
    </row>
    <row r="13426" spans="1:1" x14ac:dyDescent="0.25">
      <c r="A13426" s="215"/>
    </row>
    <row r="13427" spans="1:1" x14ac:dyDescent="0.25">
      <c r="A13427" s="215"/>
    </row>
    <row r="13428" spans="1:1" x14ac:dyDescent="0.25">
      <c r="A13428" s="215"/>
    </row>
    <row r="13429" spans="1:1" x14ac:dyDescent="0.25">
      <c r="A13429" s="215"/>
    </row>
    <row r="13430" spans="1:1" x14ac:dyDescent="0.25">
      <c r="A13430" s="215"/>
    </row>
    <row r="13431" spans="1:1" x14ac:dyDescent="0.25">
      <c r="A13431" s="215"/>
    </row>
    <row r="13432" spans="1:1" x14ac:dyDescent="0.25">
      <c r="A13432" s="215"/>
    </row>
    <row r="13433" spans="1:1" x14ac:dyDescent="0.25">
      <c r="A13433" s="215"/>
    </row>
    <row r="13434" spans="1:1" x14ac:dyDescent="0.25">
      <c r="A13434" s="215"/>
    </row>
    <row r="13435" spans="1:1" x14ac:dyDescent="0.25">
      <c r="A13435" s="215"/>
    </row>
    <row r="13436" spans="1:1" x14ac:dyDescent="0.25">
      <c r="A13436" s="215"/>
    </row>
    <row r="13437" spans="1:1" x14ac:dyDescent="0.25">
      <c r="A13437" s="215"/>
    </row>
    <row r="13438" spans="1:1" x14ac:dyDescent="0.25">
      <c r="A13438" s="215"/>
    </row>
    <row r="13439" spans="1:1" x14ac:dyDescent="0.25">
      <c r="A13439" s="215"/>
    </row>
    <row r="13440" spans="1:1" x14ac:dyDescent="0.25">
      <c r="A13440" s="215"/>
    </row>
    <row r="13441" spans="1:1" x14ac:dyDescent="0.25">
      <c r="A13441" s="215"/>
    </row>
    <row r="13442" spans="1:1" x14ac:dyDescent="0.25">
      <c r="A13442" s="215"/>
    </row>
    <row r="13443" spans="1:1" x14ac:dyDescent="0.25">
      <c r="A13443" s="215"/>
    </row>
    <row r="13444" spans="1:1" x14ac:dyDescent="0.25">
      <c r="A13444" s="215"/>
    </row>
    <row r="13445" spans="1:1" x14ac:dyDescent="0.25">
      <c r="A13445" s="215"/>
    </row>
    <row r="13446" spans="1:1" x14ac:dyDescent="0.25">
      <c r="A13446" s="215"/>
    </row>
    <row r="13447" spans="1:1" x14ac:dyDescent="0.25">
      <c r="A13447" s="215"/>
    </row>
    <row r="13448" spans="1:1" x14ac:dyDescent="0.25">
      <c r="A13448" s="215"/>
    </row>
    <row r="13449" spans="1:1" x14ac:dyDescent="0.25">
      <c r="A13449" s="215"/>
    </row>
    <row r="13450" spans="1:1" x14ac:dyDescent="0.25">
      <c r="A13450" s="215"/>
    </row>
    <row r="13451" spans="1:1" x14ac:dyDescent="0.25">
      <c r="A13451" s="215"/>
    </row>
    <row r="13452" spans="1:1" x14ac:dyDescent="0.25">
      <c r="A13452" s="215"/>
    </row>
    <row r="13453" spans="1:1" x14ac:dyDescent="0.25">
      <c r="A13453" s="215"/>
    </row>
    <row r="13454" spans="1:1" x14ac:dyDescent="0.25">
      <c r="A13454" s="215"/>
    </row>
    <row r="13455" spans="1:1" x14ac:dyDescent="0.25">
      <c r="A13455" s="215"/>
    </row>
    <row r="13456" spans="1:1" x14ac:dyDescent="0.25">
      <c r="A13456" s="215"/>
    </row>
    <row r="13457" spans="1:1" x14ac:dyDescent="0.25">
      <c r="A13457" s="215"/>
    </row>
    <row r="13458" spans="1:1" x14ac:dyDescent="0.25">
      <c r="A13458" s="215"/>
    </row>
    <row r="13459" spans="1:1" x14ac:dyDescent="0.25">
      <c r="A13459" s="215"/>
    </row>
    <row r="13460" spans="1:1" x14ac:dyDescent="0.25">
      <c r="A13460" s="215"/>
    </row>
    <row r="13461" spans="1:1" x14ac:dyDescent="0.25">
      <c r="A13461" s="215"/>
    </row>
    <row r="13462" spans="1:1" x14ac:dyDescent="0.25">
      <c r="A13462" s="215"/>
    </row>
    <row r="13463" spans="1:1" x14ac:dyDescent="0.25">
      <c r="A13463" s="215"/>
    </row>
    <row r="13464" spans="1:1" x14ac:dyDescent="0.25">
      <c r="A13464" s="215"/>
    </row>
    <row r="13465" spans="1:1" x14ac:dyDescent="0.25">
      <c r="A13465" s="215"/>
    </row>
    <row r="13466" spans="1:1" x14ac:dyDescent="0.25">
      <c r="A13466" s="215"/>
    </row>
    <row r="13467" spans="1:1" x14ac:dyDescent="0.25">
      <c r="A13467" s="215"/>
    </row>
    <row r="13468" spans="1:1" x14ac:dyDescent="0.25">
      <c r="A13468" s="215"/>
    </row>
    <row r="13469" spans="1:1" x14ac:dyDescent="0.25">
      <c r="A13469" s="215"/>
    </row>
    <row r="13470" spans="1:1" x14ac:dyDescent="0.25">
      <c r="A13470" s="215"/>
    </row>
    <row r="13471" spans="1:1" x14ac:dyDescent="0.25">
      <c r="A13471" s="215"/>
    </row>
    <row r="13472" spans="1:1" x14ac:dyDescent="0.25">
      <c r="A13472" s="215"/>
    </row>
    <row r="13473" spans="1:1" x14ac:dyDescent="0.25">
      <c r="A13473" s="215"/>
    </row>
    <row r="13474" spans="1:1" x14ac:dyDescent="0.25">
      <c r="A13474" s="215"/>
    </row>
    <row r="13475" spans="1:1" x14ac:dyDescent="0.25">
      <c r="A13475" s="215"/>
    </row>
    <row r="13476" spans="1:1" x14ac:dyDescent="0.25">
      <c r="A13476" s="215"/>
    </row>
    <row r="13477" spans="1:1" x14ac:dyDescent="0.25">
      <c r="A13477" s="215"/>
    </row>
    <row r="13478" spans="1:1" x14ac:dyDescent="0.25">
      <c r="A13478" s="215"/>
    </row>
    <row r="13479" spans="1:1" x14ac:dyDescent="0.25">
      <c r="A13479" s="215"/>
    </row>
    <row r="13480" spans="1:1" x14ac:dyDescent="0.25">
      <c r="A13480" s="215"/>
    </row>
    <row r="13481" spans="1:1" x14ac:dyDescent="0.25">
      <c r="A13481" s="215"/>
    </row>
    <row r="13482" spans="1:1" x14ac:dyDescent="0.25">
      <c r="A13482" s="215"/>
    </row>
    <row r="13483" spans="1:1" x14ac:dyDescent="0.25">
      <c r="A13483" s="215"/>
    </row>
    <row r="13484" spans="1:1" x14ac:dyDescent="0.25">
      <c r="A13484" s="215"/>
    </row>
    <row r="13485" spans="1:1" x14ac:dyDescent="0.25">
      <c r="A13485" s="215"/>
    </row>
    <row r="13486" spans="1:1" x14ac:dyDescent="0.25">
      <c r="A13486" s="215"/>
    </row>
    <row r="13487" spans="1:1" x14ac:dyDescent="0.25">
      <c r="A13487" s="215"/>
    </row>
    <row r="13488" spans="1:1" x14ac:dyDescent="0.25">
      <c r="A13488" s="215"/>
    </row>
    <row r="13489" spans="1:1" x14ac:dyDescent="0.25">
      <c r="A13489" s="215"/>
    </row>
    <row r="13490" spans="1:1" x14ac:dyDescent="0.25">
      <c r="A13490" s="215"/>
    </row>
    <row r="13491" spans="1:1" x14ac:dyDescent="0.25">
      <c r="A13491" s="215"/>
    </row>
    <row r="13492" spans="1:1" x14ac:dyDescent="0.25">
      <c r="A13492" s="215"/>
    </row>
    <row r="13493" spans="1:1" x14ac:dyDescent="0.25">
      <c r="A13493" s="215"/>
    </row>
    <row r="13494" spans="1:1" x14ac:dyDescent="0.25">
      <c r="A13494" s="215"/>
    </row>
    <row r="13495" spans="1:1" x14ac:dyDescent="0.25">
      <c r="A13495" s="215"/>
    </row>
    <row r="13496" spans="1:1" x14ac:dyDescent="0.25">
      <c r="A13496" s="215"/>
    </row>
    <row r="13497" spans="1:1" x14ac:dyDescent="0.25">
      <c r="A13497" s="215"/>
    </row>
    <row r="13498" spans="1:1" x14ac:dyDescent="0.25">
      <c r="A13498" s="215"/>
    </row>
    <row r="13499" spans="1:1" x14ac:dyDescent="0.25">
      <c r="A13499" s="215"/>
    </row>
    <row r="13500" spans="1:1" x14ac:dyDescent="0.25">
      <c r="A13500" s="215"/>
    </row>
    <row r="13501" spans="1:1" x14ac:dyDescent="0.25">
      <c r="A13501" s="215"/>
    </row>
    <row r="13502" spans="1:1" x14ac:dyDescent="0.25">
      <c r="A13502" s="215"/>
    </row>
    <row r="13503" spans="1:1" x14ac:dyDescent="0.25">
      <c r="A13503" s="215"/>
    </row>
    <row r="13504" spans="1:1" x14ac:dyDescent="0.25">
      <c r="A13504" s="215"/>
    </row>
    <row r="13505" spans="1:1" x14ac:dyDescent="0.25">
      <c r="A13505" s="215"/>
    </row>
    <row r="13506" spans="1:1" x14ac:dyDescent="0.25">
      <c r="A13506" s="215"/>
    </row>
    <row r="13507" spans="1:1" x14ac:dyDescent="0.25">
      <c r="A13507" s="215"/>
    </row>
    <row r="13508" spans="1:1" x14ac:dyDescent="0.25">
      <c r="A13508" s="215"/>
    </row>
    <row r="13509" spans="1:1" x14ac:dyDescent="0.25">
      <c r="A13509" s="215"/>
    </row>
    <row r="13510" spans="1:1" x14ac:dyDescent="0.25">
      <c r="A13510" s="215"/>
    </row>
    <row r="13511" spans="1:1" x14ac:dyDescent="0.25">
      <c r="A13511" s="215"/>
    </row>
    <row r="13512" spans="1:1" x14ac:dyDescent="0.25">
      <c r="A13512" s="215"/>
    </row>
    <row r="13513" spans="1:1" x14ac:dyDescent="0.25">
      <c r="A13513" s="215"/>
    </row>
    <row r="13514" spans="1:1" x14ac:dyDescent="0.25">
      <c r="A13514" s="215"/>
    </row>
    <row r="13515" spans="1:1" x14ac:dyDescent="0.25">
      <c r="A13515" s="215"/>
    </row>
    <row r="13516" spans="1:1" x14ac:dyDescent="0.25">
      <c r="A13516" s="215"/>
    </row>
    <row r="13517" spans="1:1" x14ac:dyDescent="0.25">
      <c r="A13517" s="215"/>
    </row>
    <row r="13518" spans="1:1" x14ac:dyDescent="0.25">
      <c r="A13518" s="215"/>
    </row>
    <row r="13519" spans="1:1" x14ac:dyDescent="0.25">
      <c r="A13519" s="215"/>
    </row>
    <row r="13520" spans="1:1" x14ac:dyDescent="0.25">
      <c r="A13520" s="215"/>
    </row>
    <row r="13521" spans="1:1" x14ac:dyDescent="0.25">
      <c r="A13521" s="215"/>
    </row>
    <row r="13522" spans="1:1" x14ac:dyDescent="0.25">
      <c r="A13522" s="215"/>
    </row>
    <row r="13523" spans="1:1" x14ac:dyDescent="0.25">
      <c r="A13523" s="215"/>
    </row>
    <row r="13524" spans="1:1" x14ac:dyDescent="0.25">
      <c r="A13524" s="215"/>
    </row>
    <row r="13525" spans="1:1" x14ac:dyDescent="0.25">
      <c r="A13525" s="215"/>
    </row>
    <row r="13526" spans="1:1" x14ac:dyDescent="0.25">
      <c r="A13526" s="215"/>
    </row>
    <row r="13527" spans="1:1" x14ac:dyDescent="0.25">
      <c r="A13527" s="215"/>
    </row>
    <row r="13528" spans="1:1" x14ac:dyDescent="0.25">
      <c r="A13528" s="215"/>
    </row>
    <row r="13529" spans="1:1" x14ac:dyDescent="0.25">
      <c r="A13529" s="215"/>
    </row>
    <row r="13530" spans="1:1" x14ac:dyDescent="0.25">
      <c r="A13530" s="215"/>
    </row>
    <row r="13531" spans="1:1" x14ac:dyDescent="0.25">
      <c r="A13531" s="215"/>
    </row>
    <row r="13532" spans="1:1" x14ac:dyDescent="0.25">
      <c r="A13532" s="215"/>
    </row>
    <row r="13533" spans="1:1" x14ac:dyDescent="0.25">
      <c r="A13533" s="215"/>
    </row>
    <row r="13534" spans="1:1" x14ac:dyDescent="0.25">
      <c r="A13534" s="215"/>
    </row>
    <row r="13535" spans="1:1" x14ac:dyDescent="0.25">
      <c r="A13535" s="215"/>
    </row>
    <row r="13536" spans="1:1" x14ac:dyDescent="0.25">
      <c r="A13536" s="215"/>
    </row>
    <row r="13537" spans="1:1" x14ac:dyDescent="0.25">
      <c r="A13537" s="215"/>
    </row>
    <row r="13538" spans="1:1" x14ac:dyDescent="0.25">
      <c r="A13538" s="215"/>
    </row>
    <row r="13539" spans="1:1" x14ac:dyDescent="0.25">
      <c r="A13539" s="215"/>
    </row>
    <row r="13540" spans="1:1" x14ac:dyDescent="0.25">
      <c r="A13540" s="215"/>
    </row>
    <row r="13541" spans="1:1" x14ac:dyDescent="0.25">
      <c r="A13541" s="215"/>
    </row>
    <row r="13542" spans="1:1" x14ac:dyDescent="0.25">
      <c r="A13542" s="215"/>
    </row>
    <row r="13543" spans="1:1" x14ac:dyDescent="0.25">
      <c r="A13543" s="215"/>
    </row>
    <row r="13544" spans="1:1" x14ac:dyDescent="0.25">
      <c r="A13544" s="215"/>
    </row>
    <row r="13545" spans="1:1" x14ac:dyDescent="0.25">
      <c r="A13545" s="215"/>
    </row>
    <row r="13546" spans="1:1" x14ac:dyDescent="0.25">
      <c r="A13546" s="215"/>
    </row>
    <row r="13547" spans="1:1" x14ac:dyDescent="0.25">
      <c r="A13547" s="215"/>
    </row>
    <row r="13548" spans="1:1" x14ac:dyDescent="0.25">
      <c r="A13548" s="215"/>
    </row>
    <row r="13549" spans="1:1" x14ac:dyDescent="0.25">
      <c r="A13549" s="215"/>
    </row>
    <row r="13550" spans="1:1" x14ac:dyDescent="0.25">
      <c r="A13550" s="215"/>
    </row>
    <row r="13551" spans="1:1" x14ac:dyDescent="0.25">
      <c r="A13551" s="215"/>
    </row>
    <row r="13552" spans="1:1" x14ac:dyDescent="0.25">
      <c r="A13552" s="215"/>
    </row>
    <row r="13553" spans="1:1" x14ac:dyDescent="0.25">
      <c r="A13553" s="215"/>
    </row>
    <row r="13554" spans="1:1" x14ac:dyDescent="0.25">
      <c r="A13554" s="215"/>
    </row>
    <row r="13555" spans="1:1" x14ac:dyDescent="0.25">
      <c r="A13555" s="215"/>
    </row>
    <row r="13556" spans="1:1" x14ac:dyDescent="0.25">
      <c r="A13556" s="215"/>
    </row>
    <row r="13557" spans="1:1" x14ac:dyDescent="0.25">
      <c r="A13557" s="215"/>
    </row>
    <row r="13558" spans="1:1" x14ac:dyDescent="0.25">
      <c r="A13558" s="215"/>
    </row>
    <row r="13559" spans="1:1" x14ac:dyDescent="0.25">
      <c r="A13559" s="215"/>
    </row>
    <row r="13560" spans="1:1" x14ac:dyDescent="0.25">
      <c r="A13560" s="215"/>
    </row>
    <row r="13561" spans="1:1" x14ac:dyDescent="0.25">
      <c r="A13561" s="215"/>
    </row>
    <row r="13562" spans="1:1" x14ac:dyDescent="0.25">
      <c r="A13562" s="215"/>
    </row>
    <row r="13563" spans="1:1" x14ac:dyDescent="0.25">
      <c r="A13563" s="215"/>
    </row>
    <row r="13564" spans="1:1" x14ac:dyDescent="0.25">
      <c r="A13564" s="215"/>
    </row>
    <row r="13565" spans="1:1" x14ac:dyDescent="0.25">
      <c r="A13565" s="215"/>
    </row>
    <row r="13566" spans="1:1" x14ac:dyDescent="0.25">
      <c r="A13566" s="215"/>
    </row>
    <row r="13567" spans="1:1" x14ac:dyDescent="0.25">
      <c r="A13567" s="215"/>
    </row>
    <row r="13568" spans="1:1" x14ac:dyDescent="0.25">
      <c r="A13568" s="215"/>
    </row>
    <row r="13569" spans="1:1" x14ac:dyDescent="0.25">
      <c r="A13569" s="215"/>
    </row>
    <row r="13570" spans="1:1" x14ac:dyDescent="0.25">
      <c r="A13570" s="215"/>
    </row>
    <row r="13571" spans="1:1" x14ac:dyDescent="0.25">
      <c r="A13571" s="215"/>
    </row>
    <row r="13572" spans="1:1" x14ac:dyDescent="0.25">
      <c r="A13572" s="215"/>
    </row>
    <row r="13573" spans="1:1" x14ac:dyDescent="0.25">
      <c r="A13573" s="215"/>
    </row>
    <row r="13574" spans="1:1" x14ac:dyDescent="0.25">
      <c r="A13574" s="215"/>
    </row>
    <row r="13575" spans="1:1" x14ac:dyDescent="0.25">
      <c r="A13575" s="215"/>
    </row>
    <row r="13576" spans="1:1" x14ac:dyDescent="0.25">
      <c r="A13576" s="215"/>
    </row>
    <row r="13577" spans="1:1" x14ac:dyDescent="0.25">
      <c r="A13577" s="215"/>
    </row>
    <row r="13578" spans="1:1" x14ac:dyDescent="0.25">
      <c r="A13578" s="215"/>
    </row>
    <row r="13579" spans="1:1" x14ac:dyDescent="0.25">
      <c r="A13579" s="215"/>
    </row>
    <row r="13580" spans="1:1" x14ac:dyDescent="0.25">
      <c r="A13580" s="215"/>
    </row>
    <row r="13581" spans="1:1" x14ac:dyDescent="0.25">
      <c r="A13581" s="215"/>
    </row>
    <row r="13582" spans="1:1" x14ac:dyDescent="0.25">
      <c r="A13582" s="215"/>
    </row>
    <row r="13583" spans="1:1" x14ac:dyDescent="0.25">
      <c r="A13583" s="215"/>
    </row>
    <row r="13584" spans="1:1" x14ac:dyDescent="0.25">
      <c r="A13584" s="215"/>
    </row>
    <row r="13585" spans="1:1" x14ac:dyDescent="0.25">
      <c r="A13585" s="215"/>
    </row>
    <row r="13586" spans="1:1" x14ac:dyDescent="0.25">
      <c r="A13586" s="215"/>
    </row>
    <row r="13587" spans="1:1" x14ac:dyDescent="0.25">
      <c r="A13587" s="215"/>
    </row>
    <row r="13588" spans="1:1" x14ac:dyDescent="0.25">
      <c r="A13588" s="215"/>
    </row>
    <row r="13589" spans="1:1" x14ac:dyDescent="0.25">
      <c r="A13589" s="215"/>
    </row>
    <row r="13590" spans="1:1" x14ac:dyDescent="0.25">
      <c r="A13590" s="215"/>
    </row>
    <row r="13591" spans="1:1" x14ac:dyDescent="0.25">
      <c r="A13591" s="215"/>
    </row>
    <row r="13592" spans="1:1" x14ac:dyDescent="0.25">
      <c r="A13592" s="215"/>
    </row>
    <row r="13593" spans="1:1" x14ac:dyDescent="0.25">
      <c r="A13593" s="215"/>
    </row>
    <row r="13594" spans="1:1" x14ac:dyDescent="0.25">
      <c r="A13594" s="215"/>
    </row>
    <row r="13595" spans="1:1" x14ac:dyDescent="0.25">
      <c r="A13595" s="215"/>
    </row>
    <row r="13596" spans="1:1" x14ac:dyDescent="0.25">
      <c r="A13596" s="215"/>
    </row>
    <row r="13597" spans="1:1" x14ac:dyDescent="0.25">
      <c r="A13597" s="215"/>
    </row>
    <row r="13598" spans="1:1" x14ac:dyDescent="0.25">
      <c r="A13598" s="215"/>
    </row>
    <row r="13599" spans="1:1" x14ac:dyDescent="0.25">
      <c r="A13599" s="215"/>
    </row>
    <row r="13600" spans="1:1" x14ac:dyDescent="0.25">
      <c r="A13600" s="215"/>
    </row>
    <row r="13601" spans="1:1" x14ac:dyDescent="0.25">
      <c r="A13601" s="215"/>
    </row>
    <row r="13602" spans="1:1" x14ac:dyDescent="0.25">
      <c r="A13602" s="215"/>
    </row>
    <row r="13603" spans="1:1" x14ac:dyDescent="0.25">
      <c r="A13603" s="215"/>
    </row>
    <row r="13604" spans="1:1" x14ac:dyDescent="0.25">
      <c r="A13604" s="215"/>
    </row>
    <row r="13605" spans="1:1" x14ac:dyDescent="0.25">
      <c r="A13605" s="215"/>
    </row>
    <row r="13606" spans="1:1" x14ac:dyDescent="0.25">
      <c r="A13606" s="215"/>
    </row>
    <row r="13607" spans="1:1" x14ac:dyDescent="0.25">
      <c r="A13607" s="215"/>
    </row>
    <row r="13608" spans="1:1" x14ac:dyDescent="0.25">
      <c r="A13608" s="215"/>
    </row>
    <row r="13609" spans="1:1" x14ac:dyDescent="0.25">
      <c r="A13609" s="215"/>
    </row>
    <row r="13610" spans="1:1" x14ac:dyDescent="0.25">
      <c r="A13610" s="215"/>
    </row>
    <row r="13611" spans="1:1" x14ac:dyDescent="0.25">
      <c r="A13611" s="215"/>
    </row>
    <row r="13612" spans="1:1" x14ac:dyDescent="0.25">
      <c r="A13612" s="215"/>
    </row>
    <row r="13613" spans="1:1" x14ac:dyDescent="0.25">
      <c r="A13613" s="215"/>
    </row>
    <row r="13614" spans="1:1" x14ac:dyDescent="0.25">
      <c r="A13614" s="215"/>
    </row>
    <row r="13615" spans="1:1" x14ac:dyDescent="0.25">
      <c r="A13615" s="215"/>
    </row>
    <row r="13616" spans="1:1" x14ac:dyDescent="0.25">
      <c r="A13616" s="215"/>
    </row>
    <row r="13617" spans="1:1" x14ac:dyDescent="0.25">
      <c r="A13617" s="215"/>
    </row>
    <row r="13618" spans="1:1" x14ac:dyDescent="0.25">
      <c r="A13618" s="215"/>
    </row>
    <row r="13619" spans="1:1" x14ac:dyDescent="0.25">
      <c r="A13619" s="215"/>
    </row>
    <row r="13620" spans="1:1" x14ac:dyDescent="0.25">
      <c r="A13620" s="215"/>
    </row>
    <row r="13621" spans="1:1" x14ac:dyDescent="0.25">
      <c r="A13621" s="215"/>
    </row>
    <row r="13622" spans="1:1" x14ac:dyDescent="0.25">
      <c r="A13622" s="215"/>
    </row>
    <row r="13623" spans="1:1" x14ac:dyDescent="0.25">
      <c r="A13623" s="215"/>
    </row>
    <row r="13624" spans="1:1" x14ac:dyDescent="0.25">
      <c r="A13624" s="215"/>
    </row>
    <row r="13625" spans="1:1" x14ac:dyDescent="0.25">
      <c r="A13625" s="215"/>
    </row>
    <row r="13626" spans="1:1" x14ac:dyDescent="0.25">
      <c r="A13626" s="215"/>
    </row>
    <row r="13627" spans="1:1" x14ac:dyDescent="0.25">
      <c r="A13627" s="215"/>
    </row>
    <row r="13628" spans="1:1" x14ac:dyDescent="0.25">
      <c r="A13628" s="215"/>
    </row>
    <row r="13629" spans="1:1" x14ac:dyDescent="0.25">
      <c r="A13629" s="215"/>
    </row>
    <row r="13630" spans="1:1" x14ac:dyDescent="0.25">
      <c r="A13630" s="215"/>
    </row>
    <row r="13631" spans="1:1" x14ac:dyDescent="0.25">
      <c r="A13631" s="215"/>
    </row>
    <row r="13632" spans="1:1" x14ac:dyDescent="0.25">
      <c r="A13632" s="215"/>
    </row>
    <row r="13633" spans="1:1" x14ac:dyDescent="0.25">
      <c r="A13633" s="215"/>
    </row>
    <row r="13634" spans="1:1" x14ac:dyDescent="0.25">
      <c r="A13634" s="215"/>
    </row>
    <row r="13635" spans="1:1" x14ac:dyDescent="0.25">
      <c r="A13635" s="215"/>
    </row>
    <row r="13636" spans="1:1" x14ac:dyDescent="0.25">
      <c r="A13636" s="215"/>
    </row>
    <row r="13637" spans="1:1" x14ac:dyDescent="0.25">
      <c r="A13637" s="215"/>
    </row>
    <row r="13638" spans="1:1" x14ac:dyDescent="0.25">
      <c r="A13638" s="215"/>
    </row>
    <row r="13639" spans="1:1" x14ac:dyDescent="0.25">
      <c r="A13639" s="215"/>
    </row>
    <row r="13640" spans="1:1" x14ac:dyDescent="0.25">
      <c r="A13640" s="215"/>
    </row>
    <row r="13641" spans="1:1" x14ac:dyDescent="0.25">
      <c r="A13641" s="215"/>
    </row>
    <row r="13642" spans="1:1" x14ac:dyDescent="0.25">
      <c r="A13642" s="215"/>
    </row>
    <row r="13643" spans="1:1" x14ac:dyDescent="0.25">
      <c r="A13643" s="215"/>
    </row>
    <row r="13644" spans="1:1" x14ac:dyDescent="0.25">
      <c r="A13644" s="215"/>
    </row>
    <row r="13645" spans="1:1" x14ac:dyDescent="0.25">
      <c r="A13645" s="215"/>
    </row>
    <row r="13646" spans="1:1" x14ac:dyDescent="0.25">
      <c r="A13646" s="215"/>
    </row>
    <row r="13647" spans="1:1" x14ac:dyDescent="0.25">
      <c r="A13647" s="215"/>
    </row>
    <row r="13648" spans="1:1" x14ac:dyDescent="0.25">
      <c r="A13648" s="215"/>
    </row>
    <row r="13649" spans="1:1" x14ac:dyDescent="0.25">
      <c r="A13649" s="215"/>
    </row>
    <row r="13650" spans="1:1" x14ac:dyDescent="0.25">
      <c r="A13650" s="215"/>
    </row>
    <row r="13651" spans="1:1" x14ac:dyDescent="0.25">
      <c r="A13651" s="215"/>
    </row>
    <row r="13652" spans="1:1" x14ac:dyDescent="0.25">
      <c r="A13652" s="215"/>
    </row>
    <row r="13653" spans="1:1" x14ac:dyDescent="0.25">
      <c r="A13653" s="215"/>
    </row>
    <row r="13654" spans="1:1" x14ac:dyDescent="0.25">
      <c r="A13654" s="215"/>
    </row>
    <row r="13655" spans="1:1" x14ac:dyDescent="0.25">
      <c r="A13655" s="215"/>
    </row>
    <row r="13656" spans="1:1" x14ac:dyDescent="0.25">
      <c r="A13656" s="215"/>
    </row>
    <row r="13657" spans="1:1" x14ac:dyDescent="0.25">
      <c r="A13657" s="215"/>
    </row>
    <row r="13658" spans="1:1" x14ac:dyDescent="0.25">
      <c r="A13658" s="215"/>
    </row>
    <row r="13659" spans="1:1" x14ac:dyDescent="0.25">
      <c r="A13659" s="215"/>
    </row>
    <row r="13660" spans="1:1" x14ac:dyDescent="0.25">
      <c r="A13660" s="215"/>
    </row>
    <row r="13661" spans="1:1" x14ac:dyDescent="0.25">
      <c r="A13661" s="215"/>
    </row>
    <row r="13662" spans="1:1" x14ac:dyDescent="0.25">
      <c r="A13662" s="215"/>
    </row>
    <row r="13663" spans="1:1" x14ac:dyDescent="0.25">
      <c r="A13663" s="215"/>
    </row>
    <row r="13664" spans="1:1" x14ac:dyDescent="0.25">
      <c r="A13664" s="215"/>
    </row>
    <row r="13665" spans="1:1" x14ac:dyDescent="0.25">
      <c r="A13665" s="215"/>
    </row>
    <row r="13666" spans="1:1" x14ac:dyDescent="0.25">
      <c r="A13666" s="215"/>
    </row>
    <row r="13667" spans="1:1" x14ac:dyDescent="0.25">
      <c r="A13667" s="215"/>
    </row>
    <row r="13668" spans="1:1" x14ac:dyDescent="0.25">
      <c r="A13668" s="215"/>
    </row>
    <row r="13669" spans="1:1" x14ac:dyDescent="0.25">
      <c r="A13669" s="215"/>
    </row>
    <row r="13670" spans="1:1" x14ac:dyDescent="0.25">
      <c r="A13670" s="215"/>
    </row>
    <row r="13671" spans="1:1" x14ac:dyDescent="0.25">
      <c r="A13671" s="215"/>
    </row>
    <row r="13672" spans="1:1" x14ac:dyDescent="0.25">
      <c r="A13672" s="215"/>
    </row>
    <row r="13673" spans="1:1" x14ac:dyDescent="0.25">
      <c r="A13673" s="215"/>
    </row>
    <row r="13674" spans="1:1" x14ac:dyDescent="0.25">
      <c r="A13674" s="215"/>
    </row>
    <row r="13675" spans="1:1" x14ac:dyDescent="0.25">
      <c r="A13675" s="215"/>
    </row>
    <row r="13676" spans="1:1" x14ac:dyDescent="0.25">
      <c r="A13676" s="215"/>
    </row>
    <row r="13677" spans="1:1" x14ac:dyDescent="0.25">
      <c r="A13677" s="215"/>
    </row>
    <row r="13678" spans="1:1" x14ac:dyDescent="0.25">
      <c r="A13678" s="215"/>
    </row>
    <row r="13679" spans="1:1" x14ac:dyDescent="0.25">
      <c r="A13679" s="215"/>
    </row>
    <row r="13680" spans="1:1" x14ac:dyDescent="0.25">
      <c r="A13680" s="215"/>
    </row>
    <row r="13681" spans="1:1" x14ac:dyDescent="0.25">
      <c r="A13681" s="215"/>
    </row>
    <row r="13682" spans="1:1" x14ac:dyDescent="0.25">
      <c r="A13682" s="215"/>
    </row>
    <row r="13683" spans="1:1" x14ac:dyDescent="0.25">
      <c r="A13683" s="215"/>
    </row>
    <row r="13684" spans="1:1" x14ac:dyDescent="0.25">
      <c r="A13684" s="215"/>
    </row>
    <row r="13685" spans="1:1" x14ac:dyDescent="0.25">
      <c r="A13685" s="215"/>
    </row>
    <row r="13686" spans="1:1" x14ac:dyDescent="0.25">
      <c r="A13686" s="215"/>
    </row>
    <row r="13687" spans="1:1" x14ac:dyDescent="0.25">
      <c r="A13687" s="215"/>
    </row>
    <row r="13688" spans="1:1" x14ac:dyDescent="0.25">
      <c r="A13688" s="215"/>
    </row>
    <row r="13689" spans="1:1" x14ac:dyDescent="0.25">
      <c r="A13689" s="215"/>
    </row>
    <row r="13690" spans="1:1" x14ac:dyDescent="0.25">
      <c r="A13690" s="215"/>
    </row>
    <row r="13691" spans="1:1" x14ac:dyDescent="0.25">
      <c r="A13691" s="215"/>
    </row>
    <row r="13692" spans="1:1" x14ac:dyDescent="0.25">
      <c r="A13692" s="215"/>
    </row>
    <row r="13693" spans="1:1" x14ac:dyDescent="0.25">
      <c r="A13693" s="215"/>
    </row>
    <row r="13694" spans="1:1" x14ac:dyDescent="0.25">
      <c r="A13694" s="215"/>
    </row>
    <row r="13695" spans="1:1" x14ac:dyDescent="0.25">
      <c r="A13695" s="215"/>
    </row>
    <row r="13696" spans="1:1" x14ac:dyDescent="0.25">
      <c r="A13696" s="215"/>
    </row>
    <row r="13697" spans="1:1" x14ac:dyDescent="0.25">
      <c r="A13697" s="215"/>
    </row>
    <row r="13698" spans="1:1" x14ac:dyDescent="0.25">
      <c r="A13698" s="215"/>
    </row>
    <row r="13699" spans="1:1" x14ac:dyDescent="0.25">
      <c r="A13699" s="215"/>
    </row>
    <row r="13700" spans="1:1" x14ac:dyDescent="0.25">
      <c r="A13700" s="215"/>
    </row>
    <row r="13701" spans="1:1" x14ac:dyDescent="0.25">
      <c r="A13701" s="215"/>
    </row>
    <row r="13702" spans="1:1" x14ac:dyDescent="0.25">
      <c r="A13702" s="215"/>
    </row>
    <row r="13703" spans="1:1" x14ac:dyDescent="0.25">
      <c r="A13703" s="215"/>
    </row>
    <row r="13704" spans="1:1" x14ac:dyDescent="0.25">
      <c r="A13704" s="215"/>
    </row>
    <row r="13705" spans="1:1" x14ac:dyDescent="0.25">
      <c r="A13705" s="215"/>
    </row>
    <row r="13706" spans="1:1" x14ac:dyDescent="0.25">
      <c r="A13706" s="215"/>
    </row>
    <row r="13707" spans="1:1" x14ac:dyDescent="0.25">
      <c r="A13707" s="215"/>
    </row>
    <row r="13708" spans="1:1" x14ac:dyDescent="0.25">
      <c r="A13708" s="215"/>
    </row>
    <row r="13709" spans="1:1" x14ac:dyDescent="0.25">
      <c r="A13709" s="215"/>
    </row>
    <row r="13710" spans="1:1" x14ac:dyDescent="0.25">
      <c r="A13710" s="215"/>
    </row>
    <row r="13711" spans="1:1" x14ac:dyDescent="0.25">
      <c r="A13711" s="215"/>
    </row>
    <row r="13712" spans="1:1" x14ac:dyDescent="0.25">
      <c r="A13712" s="215"/>
    </row>
    <row r="13713" spans="1:1" x14ac:dyDescent="0.25">
      <c r="A13713" s="215"/>
    </row>
    <row r="13714" spans="1:1" x14ac:dyDescent="0.25">
      <c r="A13714" s="215"/>
    </row>
    <row r="13715" spans="1:1" x14ac:dyDescent="0.25">
      <c r="A13715" s="215"/>
    </row>
    <row r="13716" spans="1:1" x14ac:dyDescent="0.25">
      <c r="A13716" s="215"/>
    </row>
    <row r="13717" spans="1:1" x14ac:dyDescent="0.25">
      <c r="A13717" s="215"/>
    </row>
    <row r="13718" spans="1:1" x14ac:dyDescent="0.25">
      <c r="A13718" s="215"/>
    </row>
    <row r="13719" spans="1:1" x14ac:dyDescent="0.25">
      <c r="A13719" s="215"/>
    </row>
    <row r="13720" spans="1:1" x14ac:dyDescent="0.25">
      <c r="A13720" s="215"/>
    </row>
    <row r="13721" spans="1:1" x14ac:dyDescent="0.25">
      <c r="A13721" s="215"/>
    </row>
    <row r="13722" spans="1:1" x14ac:dyDescent="0.25">
      <c r="A13722" s="215"/>
    </row>
    <row r="13723" spans="1:1" x14ac:dyDescent="0.25">
      <c r="A13723" s="215"/>
    </row>
    <row r="13724" spans="1:1" x14ac:dyDescent="0.25">
      <c r="A13724" s="215"/>
    </row>
    <row r="13725" spans="1:1" x14ac:dyDescent="0.25">
      <c r="A13725" s="215"/>
    </row>
    <row r="13726" spans="1:1" x14ac:dyDescent="0.25">
      <c r="A13726" s="215"/>
    </row>
    <row r="13727" spans="1:1" x14ac:dyDescent="0.25">
      <c r="A13727" s="215"/>
    </row>
    <row r="13728" spans="1:1" x14ac:dyDescent="0.25">
      <c r="A13728" s="215"/>
    </row>
    <row r="13729" spans="1:1" x14ac:dyDescent="0.25">
      <c r="A13729" s="215"/>
    </row>
    <row r="13730" spans="1:1" x14ac:dyDescent="0.25">
      <c r="A13730" s="215"/>
    </row>
    <row r="13731" spans="1:1" x14ac:dyDescent="0.25">
      <c r="A13731" s="215"/>
    </row>
    <row r="13732" spans="1:1" x14ac:dyDescent="0.25">
      <c r="A13732" s="215"/>
    </row>
    <row r="13733" spans="1:1" x14ac:dyDescent="0.25">
      <c r="A13733" s="215"/>
    </row>
    <row r="13734" spans="1:1" x14ac:dyDescent="0.25">
      <c r="A13734" s="215"/>
    </row>
    <row r="13735" spans="1:1" x14ac:dyDescent="0.25">
      <c r="A13735" s="215"/>
    </row>
    <row r="13736" spans="1:1" x14ac:dyDescent="0.25">
      <c r="A13736" s="215"/>
    </row>
    <row r="13737" spans="1:1" x14ac:dyDescent="0.25">
      <c r="A13737" s="215"/>
    </row>
    <row r="13738" spans="1:1" x14ac:dyDescent="0.25">
      <c r="A13738" s="215"/>
    </row>
    <row r="13739" spans="1:1" x14ac:dyDescent="0.25">
      <c r="A13739" s="215"/>
    </row>
    <row r="13740" spans="1:1" x14ac:dyDescent="0.25">
      <c r="A13740" s="215"/>
    </row>
    <row r="13741" spans="1:1" x14ac:dyDescent="0.25">
      <c r="A13741" s="215"/>
    </row>
    <row r="13742" spans="1:1" x14ac:dyDescent="0.25">
      <c r="A13742" s="215"/>
    </row>
    <row r="13743" spans="1:1" x14ac:dyDescent="0.25">
      <c r="A13743" s="215"/>
    </row>
    <row r="13744" spans="1:1" x14ac:dyDescent="0.25">
      <c r="A13744" s="215"/>
    </row>
    <row r="13745" spans="1:1" x14ac:dyDescent="0.25">
      <c r="A13745" s="215"/>
    </row>
    <row r="13746" spans="1:1" x14ac:dyDescent="0.25">
      <c r="A13746" s="215"/>
    </row>
    <row r="13747" spans="1:1" x14ac:dyDescent="0.25">
      <c r="A13747" s="215"/>
    </row>
    <row r="13748" spans="1:1" x14ac:dyDescent="0.25">
      <c r="A13748" s="215"/>
    </row>
    <row r="13749" spans="1:1" x14ac:dyDescent="0.25">
      <c r="A13749" s="215"/>
    </row>
    <row r="13750" spans="1:1" x14ac:dyDescent="0.25">
      <c r="A13750" s="215"/>
    </row>
    <row r="13751" spans="1:1" x14ac:dyDescent="0.25">
      <c r="A13751" s="215"/>
    </row>
    <row r="13752" spans="1:1" x14ac:dyDescent="0.25">
      <c r="A13752" s="215"/>
    </row>
    <row r="13753" spans="1:1" x14ac:dyDescent="0.25">
      <c r="A13753" s="215"/>
    </row>
    <row r="13754" spans="1:1" x14ac:dyDescent="0.25">
      <c r="A13754" s="215"/>
    </row>
    <row r="13755" spans="1:1" x14ac:dyDescent="0.25">
      <c r="A13755" s="215"/>
    </row>
    <row r="13756" spans="1:1" x14ac:dyDescent="0.25">
      <c r="A13756" s="215"/>
    </row>
    <row r="13757" spans="1:1" x14ac:dyDescent="0.25">
      <c r="A13757" s="215"/>
    </row>
    <row r="13758" spans="1:1" x14ac:dyDescent="0.25">
      <c r="A13758" s="215"/>
    </row>
    <row r="13759" spans="1:1" x14ac:dyDescent="0.25">
      <c r="A13759" s="215"/>
    </row>
    <row r="13760" spans="1:1" x14ac:dyDescent="0.25">
      <c r="A13760" s="215"/>
    </row>
    <row r="13761" spans="1:1" x14ac:dyDescent="0.25">
      <c r="A13761" s="215"/>
    </row>
    <row r="13762" spans="1:1" x14ac:dyDescent="0.25">
      <c r="A13762" s="215"/>
    </row>
    <row r="13763" spans="1:1" x14ac:dyDescent="0.25">
      <c r="A13763" s="215"/>
    </row>
    <row r="13764" spans="1:1" x14ac:dyDescent="0.25">
      <c r="A13764" s="215"/>
    </row>
    <row r="13765" spans="1:1" x14ac:dyDescent="0.25">
      <c r="A13765" s="215"/>
    </row>
    <row r="13766" spans="1:1" x14ac:dyDescent="0.25">
      <c r="A13766" s="215"/>
    </row>
    <row r="13767" spans="1:1" x14ac:dyDescent="0.25">
      <c r="A13767" s="215"/>
    </row>
    <row r="13768" spans="1:1" x14ac:dyDescent="0.25">
      <c r="A13768" s="215"/>
    </row>
    <row r="13769" spans="1:1" x14ac:dyDescent="0.25">
      <c r="A13769" s="215"/>
    </row>
    <row r="13770" spans="1:1" x14ac:dyDescent="0.25">
      <c r="A13770" s="215"/>
    </row>
    <row r="13771" spans="1:1" x14ac:dyDescent="0.25">
      <c r="A13771" s="215"/>
    </row>
    <row r="13772" spans="1:1" x14ac:dyDescent="0.25">
      <c r="A13772" s="215"/>
    </row>
    <row r="13773" spans="1:1" x14ac:dyDescent="0.25">
      <c r="A13773" s="215"/>
    </row>
    <row r="13774" spans="1:1" x14ac:dyDescent="0.25">
      <c r="A13774" s="215"/>
    </row>
    <row r="13775" spans="1:1" x14ac:dyDescent="0.25">
      <c r="A13775" s="215"/>
    </row>
    <row r="13776" spans="1:1" x14ac:dyDescent="0.25">
      <c r="A13776" s="215"/>
    </row>
    <row r="13777" spans="1:1" x14ac:dyDescent="0.25">
      <c r="A13777" s="215"/>
    </row>
    <row r="13778" spans="1:1" x14ac:dyDescent="0.25">
      <c r="A13778" s="215"/>
    </row>
    <row r="13779" spans="1:1" x14ac:dyDescent="0.25">
      <c r="A13779" s="215"/>
    </row>
    <row r="13780" spans="1:1" x14ac:dyDescent="0.25">
      <c r="A13780" s="215"/>
    </row>
    <row r="13781" spans="1:1" x14ac:dyDescent="0.25">
      <c r="A13781" s="215"/>
    </row>
    <row r="13782" spans="1:1" x14ac:dyDescent="0.25">
      <c r="A13782" s="215"/>
    </row>
    <row r="13783" spans="1:1" x14ac:dyDescent="0.25">
      <c r="A13783" s="215"/>
    </row>
    <row r="13784" spans="1:1" x14ac:dyDescent="0.25">
      <c r="A13784" s="215"/>
    </row>
    <row r="13785" spans="1:1" x14ac:dyDescent="0.25">
      <c r="A13785" s="215"/>
    </row>
    <row r="13786" spans="1:1" x14ac:dyDescent="0.25">
      <c r="A13786" s="215"/>
    </row>
    <row r="13787" spans="1:1" x14ac:dyDescent="0.25">
      <c r="A13787" s="215"/>
    </row>
    <row r="13788" spans="1:1" x14ac:dyDescent="0.25">
      <c r="A13788" s="215"/>
    </row>
    <row r="13789" spans="1:1" x14ac:dyDescent="0.25">
      <c r="A13789" s="215"/>
    </row>
    <row r="13790" spans="1:1" x14ac:dyDescent="0.25">
      <c r="A13790" s="215"/>
    </row>
    <row r="13791" spans="1:1" x14ac:dyDescent="0.25">
      <c r="A13791" s="215"/>
    </row>
    <row r="13792" spans="1:1" x14ac:dyDescent="0.25">
      <c r="A13792" s="215"/>
    </row>
    <row r="13793" spans="1:1" x14ac:dyDescent="0.25">
      <c r="A13793" s="215"/>
    </row>
    <row r="13794" spans="1:1" x14ac:dyDescent="0.25">
      <c r="A13794" s="215"/>
    </row>
    <row r="13795" spans="1:1" x14ac:dyDescent="0.25">
      <c r="A13795" s="215"/>
    </row>
    <row r="13796" spans="1:1" x14ac:dyDescent="0.25">
      <c r="A13796" s="215"/>
    </row>
    <row r="13797" spans="1:1" x14ac:dyDescent="0.25">
      <c r="A13797" s="215"/>
    </row>
    <row r="13798" spans="1:1" x14ac:dyDescent="0.25">
      <c r="A13798" s="215"/>
    </row>
    <row r="13799" spans="1:1" x14ac:dyDescent="0.25">
      <c r="A13799" s="215"/>
    </row>
    <row r="13800" spans="1:1" x14ac:dyDescent="0.25">
      <c r="A13800" s="215"/>
    </row>
    <row r="13801" spans="1:1" x14ac:dyDescent="0.25">
      <c r="A13801" s="215"/>
    </row>
    <row r="13802" spans="1:1" x14ac:dyDescent="0.25">
      <c r="A13802" s="215"/>
    </row>
    <row r="13803" spans="1:1" x14ac:dyDescent="0.25">
      <c r="A13803" s="215"/>
    </row>
    <row r="13804" spans="1:1" x14ac:dyDescent="0.25">
      <c r="A13804" s="215"/>
    </row>
    <row r="13805" spans="1:1" x14ac:dyDescent="0.25">
      <c r="A13805" s="215"/>
    </row>
    <row r="13806" spans="1:1" x14ac:dyDescent="0.25">
      <c r="A13806" s="215"/>
    </row>
    <row r="13807" spans="1:1" x14ac:dyDescent="0.25">
      <c r="A13807" s="215"/>
    </row>
    <row r="13808" spans="1:1" x14ac:dyDescent="0.25">
      <c r="A13808" s="215"/>
    </row>
    <row r="13809" spans="1:1" x14ac:dyDescent="0.25">
      <c r="A13809" s="215"/>
    </row>
    <row r="13810" spans="1:1" x14ac:dyDescent="0.25">
      <c r="A13810" s="215"/>
    </row>
    <row r="13811" spans="1:1" x14ac:dyDescent="0.25">
      <c r="A13811" s="215"/>
    </row>
    <row r="13812" spans="1:1" x14ac:dyDescent="0.25">
      <c r="A13812" s="215"/>
    </row>
    <row r="13813" spans="1:1" x14ac:dyDescent="0.25">
      <c r="A13813" s="215"/>
    </row>
    <row r="13814" spans="1:1" x14ac:dyDescent="0.25">
      <c r="A13814" s="215"/>
    </row>
    <row r="13815" spans="1:1" x14ac:dyDescent="0.25">
      <c r="A13815" s="215"/>
    </row>
    <row r="13816" spans="1:1" x14ac:dyDescent="0.25">
      <c r="A13816" s="215"/>
    </row>
    <row r="13817" spans="1:1" x14ac:dyDescent="0.25">
      <c r="A13817" s="215"/>
    </row>
    <row r="13818" spans="1:1" x14ac:dyDescent="0.25">
      <c r="A13818" s="215"/>
    </row>
    <row r="13819" spans="1:1" x14ac:dyDescent="0.25">
      <c r="A13819" s="215"/>
    </row>
    <row r="13820" spans="1:1" x14ac:dyDescent="0.25">
      <c r="A13820" s="215"/>
    </row>
    <row r="13821" spans="1:1" x14ac:dyDescent="0.25">
      <c r="A13821" s="215"/>
    </row>
    <row r="13822" spans="1:1" x14ac:dyDescent="0.25">
      <c r="A13822" s="215"/>
    </row>
    <row r="13823" spans="1:1" x14ac:dyDescent="0.25">
      <c r="A13823" s="215"/>
    </row>
    <row r="13824" spans="1:1" x14ac:dyDescent="0.25">
      <c r="A13824" s="215"/>
    </row>
    <row r="13825" spans="1:1" x14ac:dyDescent="0.25">
      <c r="A13825" s="215"/>
    </row>
    <row r="13826" spans="1:1" x14ac:dyDescent="0.25">
      <c r="A13826" s="215"/>
    </row>
    <row r="13827" spans="1:1" x14ac:dyDescent="0.25">
      <c r="A13827" s="215"/>
    </row>
    <row r="13828" spans="1:1" x14ac:dyDescent="0.25">
      <c r="A13828" s="215"/>
    </row>
    <row r="13829" spans="1:1" x14ac:dyDescent="0.25">
      <c r="A13829" s="215"/>
    </row>
    <row r="13830" spans="1:1" x14ac:dyDescent="0.25">
      <c r="A13830" s="215"/>
    </row>
    <row r="13831" spans="1:1" x14ac:dyDescent="0.25">
      <c r="A13831" s="215"/>
    </row>
    <row r="13832" spans="1:1" x14ac:dyDescent="0.25">
      <c r="A13832" s="215"/>
    </row>
    <row r="13833" spans="1:1" x14ac:dyDescent="0.25">
      <c r="A13833" s="215"/>
    </row>
    <row r="13834" spans="1:1" x14ac:dyDescent="0.25">
      <c r="A13834" s="215"/>
    </row>
    <row r="13835" spans="1:1" x14ac:dyDescent="0.25">
      <c r="A13835" s="215"/>
    </row>
    <row r="13836" spans="1:1" x14ac:dyDescent="0.25">
      <c r="A13836" s="215"/>
    </row>
    <row r="13837" spans="1:1" x14ac:dyDescent="0.25">
      <c r="A13837" s="215"/>
    </row>
    <row r="13838" spans="1:1" x14ac:dyDescent="0.25">
      <c r="A13838" s="215"/>
    </row>
    <row r="13839" spans="1:1" x14ac:dyDescent="0.25">
      <c r="A13839" s="215"/>
    </row>
    <row r="13840" spans="1:1" x14ac:dyDescent="0.25">
      <c r="A13840" s="215"/>
    </row>
    <row r="13841" spans="1:1" x14ac:dyDescent="0.25">
      <c r="A13841" s="215"/>
    </row>
    <row r="13842" spans="1:1" x14ac:dyDescent="0.25">
      <c r="A13842" s="215"/>
    </row>
    <row r="13843" spans="1:1" x14ac:dyDescent="0.25">
      <c r="A13843" s="215"/>
    </row>
    <row r="13844" spans="1:1" x14ac:dyDescent="0.25">
      <c r="A13844" s="215"/>
    </row>
    <row r="13845" spans="1:1" x14ac:dyDescent="0.25">
      <c r="A13845" s="215"/>
    </row>
    <row r="13846" spans="1:1" x14ac:dyDescent="0.25">
      <c r="A13846" s="215"/>
    </row>
    <row r="13847" spans="1:1" x14ac:dyDescent="0.25">
      <c r="A13847" s="215"/>
    </row>
    <row r="13848" spans="1:1" x14ac:dyDescent="0.25">
      <c r="A13848" s="215"/>
    </row>
    <row r="13849" spans="1:1" x14ac:dyDescent="0.25">
      <c r="A13849" s="215"/>
    </row>
    <row r="13850" spans="1:1" x14ac:dyDescent="0.25">
      <c r="A13850" s="215"/>
    </row>
    <row r="13851" spans="1:1" x14ac:dyDescent="0.25">
      <c r="A13851" s="215"/>
    </row>
    <row r="13852" spans="1:1" x14ac:dyDescent="0.25">
      <c r="A13852" s="215"/>
    </row>
    <row r="13853" spans="1:1" x14ac:dyDescent="0.25">
      <c r="A13853" s="215"/>
    </row>
    <row r="13854" spans="1:1" x14ac:dyDescent="0.25">
      <c r="A13854" s="215"/>
    </row>
    <row r="13855" spans="1:1" x14ac:dyDescent="0.25">
      <c r="A13855" s="215"/>
    </row>
    <row r="13856" spans="1:1" x14ac:dyDescent="0.25">
      <c r="A13856" s="215"/>
    </row>
    <row r="13857" spans="1:1" x14ac:dyDescent="0.25">
      <c r="A13857" s="215"/>
    </row>
    <row r="13858" spans="1:1" x14ac:dyDescent="0.25">
      <c r="A13858" s="215"/>
    </row>
    <row r="13859" spans="1:1" x14ac:dyDescent="0.25">
      <c r="A13859" s="215"/>
    </row>
    <row r="13860" spans="1:1" x14ac:dyDescent="0.25">
      <c r="A13860" s="215"/>
    </row>
    <row r="13861" spans="1:1" x14ac:dyDescent="0.25">
      <c r="A13861" s="215"/>
    </row>
    <row r="13862" spans="1:1" x14ac:dyDescent="0.25">
      <c r="A13862" s="215"/>
    </row>
    <row r="13863" spans="1:1" x14ac:dyDescent="0.25">
      <c r="A13863" s="215"/>
    </row>
    <row r="13864" spans="1:1" x14ac:dyDescent="0.25">
      <c r="A13864" s="215"/>
    </row>
    <row r="13865" spans="1:1" x14ac:dyDescent="0.25">
      <c r="A13865" s="215"/>
    </row>
    <row r="13866" spans="1:1" x14ac:dyDescent="0.25">
      <c r="A13866" s="215"/>
    </row>
    <row r="13867" spans="1:1" x14ac:dyDescent="0.25">
      <c r="A13867" s="215"/>
    </row>
    <row r="13868" spans="1:1" x14ac:dyDescent="0.25">
      <c r="A13868" s="215"/>
    </row>
    <row r="13869" spans="1:1" x14ac:dyDescent="0.25">
      <c r="A13869" s="215"/>
    </row>
    <row r="13870" spans="1:1" x14ac:dyDescent="0.25">
      <c r="A13870" s="215"/>
    </row>
    <row r="13871" spans="1:1" x14ac:dyDescent="0.25">
      <c r="A13871" s="215"/>
    </row>
    <row r="13872" spans="1:1" x14ac:dyDescent="0.25">
      <c r="A13872" s="215"/>
    </row>
    <row r="13873" spans="1:1" x14ac:dyDescent="0.25">
      <c r="A13873" s="215"/>
    </row>
    <row r="13874" spans="1:1" x14ac:dyDescent="0.25">
      <c r="A13874" s="215"/>
    </row>
    <row r="13875" spans="1:1" x14ac:dyDescent="0.25">
      <c r="A13875" s="215"/>
    </row>
    <row r="13876" spans="1:1" x14ac:dyDescent="0.25">
      <c r="A13876" s="215"/>
    </row>
    <row r="13877" spans="1:1" x14ac:dyDescent="0.25">
      <c r="A13877" s="215"/>
    </row>
    <row r="13878" spans="1:1" x14ac:dyDescent="0.25">
      <c r="A13878" s="215"/>
    </row>
    <row r="13879" spans="1:1" x14ac:dyDescent="0.25">
      <c r="A13879" s="215"/>
    </row>
    <row r="13880" spans="1:1" x14ac:dyDescent="0.25">
      <c r="A13880" s="215"/>
    </row>
    <row r="13881" spans="1:1" x14ac:dyDescent="0.25">
      <c r="A13881" s="215"/>
    </row>
    <row r="13882" spans="1:1" x14ac:dyDescent="0.25">
      <c r="A13882" s="215"/>
    </row>
    <row r="13883" spans="1:1" x14ac:dyDescent="0.25">
      <c r="A13883" s="215"/>
    </row>
    <row r="13884" spans="1:1" x14ac:dyDescent="0.25">
      <c r="A13884" s="215"/>
    </row>
    <row r="13885" spans="1:1" x14ac:dyDescent="0.25">
      <c r="A13885" s="215"/>
    </row>
    <row r="13886" spans="1:1" x14ac:dyDescent="0.25">
      <c r="A13886" s="215"/>
    </row>
    <row r="13887" spans="1:1" x14ac:dyDescent="0.25">
      <c r="A13887" s="215"/>
    </row>
    <row r="13888" spans="1:1" x14ac:dyDescent="0.25">
      <c r="A13888" s="215"/>
    </row>
    <row r="13889" spans="1:1" x14ac:dyDescent="0.25">
      <c r="A13889" s="215"/>
    </row>
    <row r="13890" spans="1:1" x14ac:dyDescent="0.25">
      <c r="A13890" s="215"/>
    </row>
    <row r="13891" spans="1:1" x14ac:dyDescent="0.25">
      <c r="A13891" s="215"/>
    </row>
    <row r="13892" spans="1:1" x14ac:dyDescent="0.25">
      <c r="A13892" s="215"/>
    </row>
    <row r="13893" spans="1:1" x14ac:dyDescent="0.25">
      <c r="A13893" s="215"/>
    </row>
    <row r="13894" spans="1:1" x14ac:dyDescent="0.25">
      <c r="A13894" s="215"/>
    </row>
    <row r="13895" spans="1:1" x14ac:dyDescent="0.25">
      <c r="A13895" s="215"/>
    </row>
    <row r="13896" spans="1:1" x14ac:dyDescent="0.25">
      <c r="A13896" s="215"/>
    </row>
    <row r="13897" spans="1:1" x14ac:dyDescent="0.25">
      <c r="A13897" s="215"/>
    </row>
    <row r="13898" spans="1:1" x14ac:dyDescent="0.25">
      <c r="A13898" s="215"/>
    </row>
    <row r="13899" spans="1:1" x14ac:dyDescent="0.25">
      <c r="A13899" s="215"/>
    </row>
    <row r="13900" spans="1:1" x14ac:dyDescent="0.25">
      <c r="A13900" s="215"/>
    </row>
    <row r="13901" spans="1:1" x14ac:dyDescent="0.25">
      <c r="A13901" s="215"/>
    </row>
    <row r="13902" spans="1:1" x14ac:dyDescent="0.25">
      <c r="A13902" s="215"/>
    </row>
    <row r="13903" spans="1:1" x14ac:dyDescent="0.25">
      <c r="A13903" s="215"/>
    </row>
    <row r="13904" spans="1:1" x14ac:dyDescent="0.25">
      <c r="A13904" s="215"/>
    </row>
    <row r="13905" spans="1:1" x14ac:dyDescent="0.25">
      <c r="A13905" s="215"/>
    </row>
    <row r="13906" spans="1:1" x14ac:dyDescent="0.25">
      <c r="A13906" s="215"/>
    </row>
    <row r="13907" spans="1:1" x14ac:dyDescent="0.25">
      <c r="A13907" s="215"/>
    </row>
    <row r="13908" spans="1:1" x14ac:dyDescent="0.25">
      <c r="A13908" s="215"/>
    </row>
    <row r="13909" spans="1:1" x14ac:dyDescent="0.25">
      <c r="A13909" s="215"/>
    </row>
    <row r="13910" spans="1:1" x14ac:dyDescent="0.25">
      <c r="A13910" s="215"/>
    </row>
    <row r="13911" spans="1:1" x14ac:dyDescent="0.25">
      <c r="A13911" s="215"/>
    </row>
    <row r="13912" spans="1:1" x14ac:dyDescent="0.25">
      <c r="A13912" s="215"/>
    </row>
    <row r="13913" spans="1:1" x14ac:dyDescent="0.25">
      <c r="A13913" s="215"/>
    </row>
    <row r="13914" spans="1:1" x14ac:dyDescent="0.25">
      <c r="A13914" s="215"/>
    </row>
    <row r="13915" spans="1:1" x14ac:dyDescent="0.25">
      <c r="A13915" s="215"/>
    </row>
    <row r="13916" spans="1:1" x14ac:dyDescent="0.25">
      <c r="A13916" s="215"/>
    </row>
    <row r="13917" spans="1:1" x14ac:dyDescent="0.25">
      <c r="A13917" s="215"/>
    </row>
    <row r="13918" spans="1:1" x14ac:dyDescent="0.25">
      <c r="A13918" s="215"/>
    </row>
    <row r="13919" spans="1:1" x14ac:dyDescent="0.25">
      <c r="A13919" s="215"/>
    </row>
    <row r="13920" spans="1:1" x14ac:dyDescent="0.25">
      <c r="A13920" s="215"/>
    </row>
    <row r="13921" spans="1:1" x14ac:dyDescent="0.25">
      <c r="A13921" s="215"/>
    </row>
    <row r="13922" spans="1:1" x14ac:dyDescent="0.25">
      <c r="A13922" s="215"/>
    </row>
    <row r="13923" spans="1:1" x14ac:dyDescent="0.25">
      <c r="A13923" s="215"/>
    </row>
    <row r="13924" spans="1:1" x14ac:dyDescent="0.25">
      <c r="A13924" s="215"/>
    </row>
    <row r="13925" spans="1:1" x14ac:dyDescent="0.25">
      <c r="A13925" s="215"/>
    </row>
    <row r="13926" spans="1:1" x14ac:dyDescent="0.25">
      <c r="A13926" s="215"/>
    </row>
    <row r="13927" spans="1:1" x14ac:dyDescent="0.25">
      <c r="A13927" s="215"/>
    </row>
    <row r="13928" spans="1:1" x14ac:dyDescent="0.25">
      <c r="A13928" s="215"/>
    </row>
    <row r="13929" spans="1:1" x14ac:dyDescent="0.25">
      <c r="A13929" s="215"/>
    </row>
    <row r="13930" spans="1:1" x14ac:dyDescent="0.25">
      <c r="A13930" s="215"/>
    </row>
    <row r="13931" spans="1:1" x14ac:dyDescent="0.25">
      <c r="A13931" s="215"/>
    </row>
    <row r="13932" spans="1:1" x14ac:dyDescent="0.25">
      <c r="A13932" s="215"/>
    </row>
    <row r="13933" spans="1:1" x14ac:dyDescent="0.25">
      <c r="A13933" s="215"/>
    </row>
    <row r="13934" spans="1:1" x14ac:dyDescent="0.25">
      <c r="A13934" s="215"/>
    </row>
    <row r="13935" spans="1:1" x14ac:dyDescent="0.25">
      <c r="A13935" s="215"/>
    </row>
    <row r="13936" spans="1:1" x14ac:dyDescent="0.25">
      <c r="A13936" s="215"/>
    </row>
    <row r="13937" spans="1:1" x14ac:dyDescent="0.25">
      <c r="A13937" s="215"/>
    </row>
    <row r="13938" spans="1:1" x14ac:dyDescent="0.25">
      <c r="A13938" s="215"/>
    </row>
    <row r="13939" spans="1:1" x14ac:dyDescent="0.25">
      <c r="A13939" s="215"/>
    </row>
    <row r="13940" spans="1:1" x14ac:dyDescent="0.25">
      <c r="A13940" s="215"/>
    </row>
    <row r="13941" spans="1:1" x14ac:dyDescent="0.25">
      <c r="A13941" s="215"/>
    </row>
    <row r="13942" spans="1:1" x14ac:dyDescent="0.25">
      <c r="A13942" s="215"/>
    </row>
    <row r="13943" spans="1:1" x14ac:dyDescent="0.25">
      <c r="A13943" s="215"/>
    </row>
    <row r="13944" spans="1:1" x14ac:dyDescent="0.25">
      <c r="A13944" s="215"/>
    </row>
    <row r="13945" spans="1:1" x14ac:dyDescent="0.25">
      <c r="A13945" s="215"/>
    </row>
    <row r="13946" spans="1:1" x14ac:dyDescent="0.25">
      <c r="A13946" s="215"/>
    </row>
    <row r="13947" spans="1:1" x14ac:dyDescent="0.25">
      <c r="A13947" s="215"/>
    </row>
    <row r="13948" spans="1:1" x14ac:dyDescent="0.25">
      <c r="A13948" s="215"/>
    </row>
    <row r="13949" spans="1:1" x14ac:dyDescent="0.25">
      <c r="A13949" s="215"/>
    </row>
    <row r="13950" spans="1:1" x14ac:dyDescent="0.25">
      <c r="A13950" s="215"/>
    </row>
    <row r="13951" spans="1:1" x14ac:dyDescent="0.25">
      <c r="A13951" s="215"/>
    </row>
    <row r="13952" spans="1:1" x14ac:dyDescent="0.25">
      <c r="A13952" s="215"/>
    </row>
    <row r="13953" spans="1:1" x14ac:dyDescent="0.25">
      <c r="A13953" s="215"/>
    </row>
    <row r="13954" spans="1:1" x14ac:dyDescent="0.25">
      <c r="A13954" s="215"/>
    </row>
    <row r="13955" spans="1:1" x14ac:dyDescent="0.25">
      <c r="A13955" s="215"/>
    </row>
    <row r="13956" spans="1:1" x14ac:dyDescent="0.25">
      <c r="A13956" s="215"/>
    </row>
    <row r="13957" spans="1:1" x14ac:dyDescent="0.25">
      <c r="A13957" s="215"/>
    </row>
    <row r="13958" spans="1:1" x14ac:dyDescent="0.25">
      <c r="A13958" s="215"/>
    </row>
    <row r="13959" spans="1:1" x14ac:dyDescent="0.25">
      <c r="A13959" s="215"/>
    </row>
    <row r="13960" spans="1:1" x14ac:dyDescent="0.25">
      <c r="A13960" s="215"/>
    </row>
    <row r="13961" spans="1:1" x14ac:dyDescent="0.25">
      <c r="A13961" s="215"/>
    </row>
    <row r="13962" spans="1:1" x14ac:dyDescent="0.25">
      <c r="A13962" s="215"/>
    </row>
    <row r="13963" spans="1:1" x14ac:dyDescent="0.25">
      <c r="A13963" s="215"/>
    </row>
    <row r="13964" spans="1:1" x14ac:dyDescent="0.25">
      <c r="A13964" s="215"/>
    </row>
    <row r="13965" spans="1:1" x14ac:dyDescent="0.25">
      <c r="A13965" s="215"/>
    </row>
    <row r="13966" spans="1:1" x14ac:dyDescent="0.25">
      <c r="A13966" s="215"/>
    </row>
    <row r="13967" spans="1:1" x14ac:dyDescent="0.25">
      <c r="A13967" s="215"/>
    </row>
    <row r="13968" spans="1:1" x14ac:dyDescent="0.25">
      <c r="A13968" s="215"/>
    </row>
    <row r="13969" spans="1:1" x14ac:dyDescent="0.25">
      <c r="A13969" s="215"/>
    </row>
    <row r="13970" spans="1:1" x14ac:dyDescent="0.25">
      <c r="A13970" s="215"/>
    </row>
    <row r="13971" spans="1:1" x14ac:dyDescent="0.25">
      <c r="A13971" s="215"/>
    </row>
    <row r="13972" spans="1:1" x14ac:dyDescent="0.25">
      <c r="A13972" s="215"/>
    </row>
    <row r="13973" spans="1:1" x14ac:dyDescent="0.25">
      <c r="A13973" s="215"/>
    </row>
    <row r="13974" spans="1:1" x14ac:dyDescent="0.25">
      <c r="A13974" s="215"/>
    </row>
    <row r="13975" spans="1:1" x14ac:dyDescent="0.25">
      <c r="A13975" s="215"/>
    </row>
    <row r="13976" spans="1:1" x14ac:dyDescent="0.25">
      <c r="A13976" s="215"/>
    </row>
    <row r="13977" spans="1:1" x14ac:dyDescent="0.25">
      <c r="A13977" s="215"/>
    </row>
    <row r="13978" spans="1:1" x14ac:dyDescent="0.25">
      <c r="A13978" s="215"/>
    </row>
    <row r="13979" spans="1:1" x14ac:dyDescent="0.25">
      <c r="A13979" s="215"/>
    </row>
    <row r="13980" spans="1:1" x14ac:dyDescent="0.25">
      <c r="A13980" s="215"/>
    </row>
    <row r="13981" spans="1:1" x14ac:dyDescent="0.25">
      <c r="A13981" s="215"/>
    </row>
    <row r="13982" spans="1:1" x14ac:dyDescent="0.25">
      <c r="A13982" s="215"/>
    </row>
    <row r="13983" spans="1:1" x14ac:dyDescent="0.25">
      <c r="A13983" s="215"/>
    </row>
    <row r="13984" spans="1:1" x14ac:dyDescent="0.25">
      <c r="A13984" s="215"/>
    </row>
    <row r="13985" spans="1:1" x14ac:dyDescent="0.25">
      <c r="A13985" s="215"/>
    </row>
    <row r="13986" spans="1:1" x14ac:dyDescent="0.25">
      <c r="A13986" s="215"/>
    </row>
    <row r="13987" spans="1:1" x14ac:dyDescent="0.25">
      <c r="A13987" s="215"/>
    </row>
    <row r="13988" spans="1:1" x14ac:dyDescent="0.25">
      <c r="A13988" s="215"/>
    </row>
    <row r="13989" spans="1:1" x14ac:dyDescent="0.25">
      <c r="A13989" s="215"/>
    </row>
    <row r="13990" spans="1:1" x14ac:dyDescent="0.25">
      <c r="A13990" s="215"/>
    </row>
    <row r="13991" spans="1:1" x14ac:dyDescent="0.25">
      <c r="A13991" s="215"/>
    </row>
    <row r="13992" spans="1:1" x14ac:dyDescent="0.25">
      <c r="A13992" s="215"/>
    </row>
    <row r="13993" spans="1:1" x14ac:dyDescent="0.25">
      <c r="A13993" s="215"/>
    </row>
    <row r="13994" spans="1:1" x14ac:dyDescent="0.25">
      <c r="A13994" s="215"/>
    </row>
    <row r="13995" spans="1:1" x14ac:dyDescent="0.25">
      <c r="A13995" s="215"/>
    </row>
    <row r="13996" spans="1:1" x14ac:dyDescent="0.25">
      <c r="A13996" s="215"/>
    </row>
    <row r="13997" spans="1:1" x14ac:dyDescent="0.25">
      <c r="A13997" s="215"/>
    </row>
    <row r="13998" spans="1:1" x14ac:dyDescent="0.25">
      <c r="A13998" s="215"/>
    </row>
    <row r="13999" spans="1:1" x14ac:dyDescent="0.25">
      <c r="A13999" s="215"/>
    </row>
    <row r="14000" spans="1:1" x14ac:dyDescent="0.25">
      <c r="A14000" s="215"/>
    </row>
    <row r="14001" spans="1:1" x14ac:dyDescent="0.25">
      <c r="A14001" s="215"/>
    </row>
    <row r="14002" spans="1:1" x14ac:dyDescent="0.25">
      <c r="A14002" s="215"/>
    </row>
    <row r="14003" spans="1:1" x14ac:dyDescent="0.25">
      <c r="A14003" s="215"/>
    </row>
    <row r="14004" spans="1:1" x14ac:dyDescent="0.25">
      <c r="A14004" s="215"/>
    </row>
    <row r="14005" spans="1:1" x14ac:dyDescent="0.25">
      <c r="A14005" s="215"/>
    </row>
    <row r="14006" spans="1:1" x14ac:dyDescent="0.25">
      <c r="A14006" s="215"/>
    </row>
    <row r="14007" spans="1:1" x14ac:dyDescent="0.25">
      <c r="A14007" s="215"/>
    </row>
    <row r="14008" spans="1:1" x14ac:dyDescent="0.25">
      <c r="A14008" s="215"/>
    </row>
    <row r="14009" spans="1:1" x14ac:dyDescent="0.25">
      <c r="A14009" s="215"/>
    </row>
    <row r="14010" spans="1:1" x14ac:dyDescent="0.25">
      <c r="A14010" s="215"/>
    </row>
    <row r="14011" spans="1:1" x14ac:dyDescent="0.25">
      <c r="A14011" s="215"/>
    </row>
    <row r="14012" spans="1:1" x14ac:dyDescent="0.25">
      <c r="A14012" s="215"/>
    </row>
    <row r="14013" spans="1:1" x14ac:dyDescent="0.25">
      <c r="A14013" s="215"/>
    </row>
    <row r="14014" spans="1:1" x14ac:dyDescent="0.25">
      <c r="A14014" s="215"/>
    </row>
    <row r="14015" spans="1:1" x14ac:dyDescent="0.25">
      <c r="A14015" s="215"/>
    </row>
    <row r="14016" spans="1:1" x14ac:dyDescent="0.25">
      <c r="A14016" s="215"/>
    </row>
    <row r="14017" spans="1:1" x14ac:dyDescent="0.25">
      <c r="A14017" s="215"/>
    </row>
    <row r="14018" spans="1:1" x14ac:dyDescent="0.25">
      <c r="A14018" s="215"/>
    </row>
    <row r="14019" spans="1:1" x14ac:dyDescent="0.25">
      <c r="A14019" s="215"/>
    </row>
    <row r="14020" spans="1:1" x14ac:dyDescent="0.25">
      <c r="A14020" s="215"/>
    </row>
    <row r="14021" spans="1:1" x14ac:dyDescent="0.25">
      <c r="A14021" s="215"/>
    </row>
    <row r="14022" spans="1:1" x14ac:dyDescent="0.25">
      <c r="A14022" s="215"/>
    </row>
    <row r="14023" spans="1:1" x14ac:dyDescent="0.25">
      <c r="A14023" s="215"/>
    </row>
    <row r="14024" spans="1:1" x14ac:dyDescent="0.25">
      <c r="A14024" s="215"/>
    </row>
    <row r="14025" spans="1:1" x14ac:dyDescent="0.25">
      <c r="A14025" s="215"/>
    </row>
    <row r="14026" spans="1:1" x14ac:dyDescent="0.25">
      <c r="A14026" s="215"/>
    </row>
    <row r="14027" spans="1:1" x14ac:dyDescent="0.25">
      <c r="A14027" s="215"/>
    </row>
    <row r="14028" spans="1:1" x14ac:dyDescent="0.25">
      <c r="A14028" s="215"/>
    </row>
    <row r="14029" spans="1:1" x14ac:dyDescent="0.25">
      <c r="A14029" s="215"/>
    </row>
    <row r="14030" spans="1:1" x14ac:dyDescent="0.25">
      <c r="A14030" s="215"/>
    </row>
    <row r="14031" spans="1:1" x14ac:dyDescent="0.25">
      <c r="A14031" s="215"/>
    </row>
    <row r="14032" spans="1:1" x14ac:dyDescent="0.25">
      <c r="A14032" s="215"/>
    </row>
    <row r="14033" spans="1:1" x14ac:dyDescent="0.25">
      <c r="A14033" s="215"/>
    </row>
    <row r="14034" spans="1:1" x14ac:dyDescent="0.25">
      <c r="A14034" s="215"/>
    </row>
    <row r="14035" spans="1:1" x14ac:dyDescent="0.25">
      <c r="A14035" s="215"/>
    </row>
    <row r="14036" spans="1:1" x14ac:dyDescent="0.25">
      <c r="A14036" s="215"/>
    </row>
    <row r="14037" spans="1:1" x14ac:dyDescent="0.25">
      <c r="A14037" s="215"/>
    </row>
    <row r="14038" spans="1:1" x14ac:dyDescent="0.25">
      <c r="A14038" s="215"/>
    </row>
    <row r="14039" spans="1:1" x14ac:dyDescent="0.25">
      <c r="A14039" s="215"/>
    </row>
    <row r="14040" spans="1:1" x14ac:dyDescent="0.25">
      <c r="A14040" s="215"/>
    </row>
    <row r="14041" spans="1:1" x14ac:dyDescent="0.25">
      <c r="A14041" s="215"/>
    </row>
    <row r="14042" spans="1:1" x14ac:dyDescent="0.25">
      <c r="A14042" s="215"/>
    </row>
    <row r="14043" spans="1:1" x14ac:dyDescent="0.25">
      <c r="A14043" s="215"/>
    </row>
    <row r="14044" spans="1:1" x14ac:dyDescent="0.25">
      <c r="A14044" s="215"/>
    </row>
    <row r="14045" spans="1:1" x14ac:dyDescent="0.25">
      <c r="A14045" s="215"/>
    </row>
    <row r="14046" spans="1:1" x14ac:dyDescent="0.25">
      <c r="A14046" s="215"/>
    </row>
    <row r="14047" spans="1:1" x14ac:dyDescent="0.25">
      <c r="A14047" s="215"/>
    </row>
    <row r="14048" spans="1:1" x14ac:dyDescent="0.25">
      <c r="A14048" s="215"/>
    </row>
    <row r="14049" spans="1:1" x14ac:dyDescent="0.25">
      <c r="A14049" s="215"/>
    </row>
    <row r="14050" spans="1:1" x14ac:dyDescent="0.25">
      <c r="A14050" s="215"/>
    </row>
    <row r="14051" spans="1:1" x14ac:dyDescent="0.25">
      <c r="A14051" s="215"/>
    </row>
    <row r="14052" spans="1:1" x14ac:dyDescent="0.25">
      <c r="A14052" s="215"/>
    </row>
    <row r="14053" spans="1:1" x14ac:dyDescent="0.25">
      <c r="A14053" s="215"/>
    </row>
    <row r="14054" spans="1:1" x14ac:dyDescent="0.25">
      <c r="A14054" s="215"/>
    </row>
    <row r="14055" spans="1:1" x14ac:dyDescent="0.25">
      <c r="A14055" s="215"/>
    </row>
    <row r="14056" spans="1:1" x14ac:dyDescent="0.25">
      <c r="A14056" s="215"/>
    </row>
    <row r="14057" spans="1:1" x14ac:dyDescent="0.25">
      <c r="A14057" s="215"/>
    </row>
    <row r="14058" spans="1:1" x14ac:dyDescent="0.25">
      <c r="A14058" s="215"/>
    </row>
    <row r="14059" spans="1:1" x14ac:dyDescent="0.25">
      <c r="A14059" s="215"/>
    </row>
    <row r="14060" spans="1:1" x14ac:dyDescent="0.25">
      <c r="A14060" s="215"/>
    </row>
    <row r="14061" spans="1:1" x14ac:dyDescent="0.25">
      <c r="A14061" s="215"/>
    </row>
    <row r="14062" spans="1:1" x14ac:dyDescent="0.25">
      <c r="A14062" s="215"/>
    </row>
    <row r="14063" spans="1:1" x14ac:dyDescent="0.25">
      <c r="A14063" s="215"/>
    </row>
    <row r="14064" spans="1:1" x14ac:dyDescent="0.25">
      <c r="A14064" s="215"/>
    </row>
    <row r="14065" spans="1:1" x14ac:dyDescent="0.25">
      <c r="A14065" s="215"/>
    </row>
    <row r="14066" spans="1:1" x14ac:dyDescent="0.25">
      <c r="A14066" s="215"/>
    </row>
    <row r="14067" spans="1:1" x14ac:dyDescent="0.25">
      <c r="A14067" s="215"/>
    </row>
    <row r="14068" spans="1:1" x14ac:dyDescent="0.25">
      <c r="A14068" s="215"/>
    </row>
    <row r="14069" spans="1:1" x14ac:dyDescent="0.25">
      <c r="A14069" s="215"/>
    </row>
    <row r="14070" spans="1:1" x14ac:dyDescent="0.25">
      <c r="A14070" s="215"/>
    </row>
    <row r="14071" spans="1:1" x14ac:dyDescent="0.25">
      <c r="A14071" s="215"/>
    </row>
    <row r="14072" spans="1:1" x14ac:dyDescent="0.25">
      <c r="A14072" s="215"/>
    </row>
    <row r="14073" spans="1:1" x14ac:dyDescent="0.25">
      <c r="A14073" s="215"/>
    </row>
    <row r="14074" spans="1:1" x14ac:dyDescent="0.25">
      <c r="A14074" s="215"/>
    </row>
    <row r="14075" spans="1:1" x14ac:dyDescent="0.25">
      <c r="A14075" s="215"/>
    </row>
    <row r="14076" spans="1:1" x14ac:dyDescent="0.25">
      <c r="A14076" s="215"/>
    </row>
    <row r="14077" spans="1:1" x14ac:dyDescent="0.25">
      <c r="A14077" s="215"/>
    </row>
    <row r="14078" spans="1:1" x14ac:dyDescent="0.25">
      <c r="A14078" s="215"/>
    </row>
    <row r="14079" spans="1:1" x14ac:dyDescent="0.25">
      <c r="A14079" s="215"/>
    </row>
    <row r="14080" spans="1:1" x14ac:dyDescent="0.25">
      <c r="A14080" s="215"/>
    </row>
    <row r="14081" spans="1:1" x14ac:dyDescent="0.25">
      <c r="A14081" s="215"/>
    </row>
    <row r="14082" spans="1:1" x14ac:dyDescent="0.25">
      <c r="A14082" s="215"/>
    </row>
    <row r="14083" spans="1:1" x14ac:dyDescent="0.25">
      <c r="A14083" s="215"/>
    </row>
    <row r="14084" spans="1:1" x14ac:dyDescent="0.25">
      <c r="A14084" s="215"/>
    </row>
    <row r="14085" spans="1:1" x14ac:dyDescent="0.25">
      <c r="A14085" s="215"/>
    </row>
    <row r="14086" spans="1:1" x14ac:dyDescent="0.25">
      <c r="A14086" s="215"/>
    </row>
    <row r="14087" spans="1:1" x14ac:dyDescent="0.25">
      <c r="A14087" s="215"/>
    </row>
    <row r="14088" spans="1:1" x14ac:dyDescent="0.25">
      <c r="A14088" s="215"/>
    </row>
    <row r="14089" spans="1:1" x14ac:dyDescent="0.25">
      <c r="A14089" s="215"/>
    </row>
    <row r="14090" spans="1:1" x14ac:dyDescent="0.25">
      <c r="A14090" s="215"/>
    </row>
    <row r="14091" spans="1:1" x14ac:dyDescent="0.25">
      <c r="A14091" s="215"/>
    </row>
    <row r="14092" spans="1:1" x14ac:dyDescent="0.25">
      <c r="A14092" s="215"/>
    </row>
    <row r="14093" spans="1:1" x14ac:dyDescent="0.25">
      <c r="A14093" s="215"/>
    </row>
    <row r="14094" spans="1:1" x14ac:dyDescent="0.25">
      <c r="A14094" s="215"/>
    </row>
    <row r="14095" spans="1:1" x14ac:dyDescent="0.25">
      <c r="A14095" s="215"/>
    </row>
    <row r="14096" spans="1:1" x14ac:dyDescent="0.25">
      <c r="A14096" s="215"/>
    </row>
    <row r="14097" spans="1:1" x14ac:dyDescent="0.25">
      <c r="A14097" s="215"/>
    </row>
    <row r="14098" spans="1:1" x14ac:dyDescent="0.25">
      <c r="A14098" s="215"/>
    </row>
    <row r="14099" spans="1:1" x14ac:dyDescent="0.25">
      <c r="A14099" s="215"/>
    </row>
    <row r="14100" spans="1:1" x14ac:dyDescent="0.25">
      <c r="A14100" s="215"/>
    </row>
    <row r="14101" spans="1:1" x14ac:dyDescent="0.25">
      <c r="A14101" s="215"/>
    </row>
    <row r="14102" spans="1:1" x14ac:dyDescent="0.25">
      <c r="A14102" s="215"/>
    </row>
    <row r="14103" spans="1:1" x14ac:dyDescent="0.25">
      <c r="A14103" s="215"/>
    </row>
    <row r="14104" spans="1:1" x14ac:dyDescent="0.25">
      <c r="A14104" s="215"/>
    </row>
    <row r="14105" spans="1:1" x14ac:dyDescent="0.25">
      <c r="A14105" s="215"/>
    </row>
    <row r="14106" spans="1:1" x14ac:dyDescent="0.25">
      <c r="A14106" s="215"/>
    </row>
    <row r="14107" spans="1:1" x14ac:dyDescent="0.25">
      <c r="A14107" s="215"/>
    </row>
    <row r="14108" spans="1:1" x14ac:dyDescent="0.25">
      <c r="A14108" s="215"/>
    </row>
    <row r="14109" spans="1:1" x14ac:dyDescent="0.25">
      <c r="A14109" s="215"/>
    </row>
    <row r="14110" spans="1:1" x14ac:dyDescent="0.25">
      <c r="A14110" s="215"/>
    </row>
    <row r="14111" spans="1:1" x14ac:dyDescent="0.25">
      <c r="A14111" s="215"/>
    </row>
    <row r="14112" spans="1:1" x14ac:dyDescent="0.25">
      <c r="A14112" s="215"/>
    </row>
    <row r="14113" spans="1:1" x14ac:dyDescent="0.25">
      <c r="A14113" s="215"/>
    </row>
    <row r="14114" spans="1:1" x14ac:dyDescent="0.25">
      <c r="A14114" s="215"/>
    </row>
    <row r="14115" spans="1:1" x14ac:dyDescent="0.25">
      <c r="A14115" s="215"/>
    </row>
    <row r="14116" spans="1:1" x14ac:dyDescent="0.25">
      <c r="A14116" s="215"/>
    </row>
    <row r="14117" spans="1:1" x14ac:dyDescent="0.25">
      <c r="A14117" s="215"/>
    </row>
    <row r="14118" spans="1:1" x14ac:dyDescent="0.25">
      <c r="A14118" s="215"/>
    </row>
    <row r="14119" spans="1:1" x14ac:dyDescent="0.25">
      <c r="A14119" s="215"/>
    </row>
    <row r="14120" spans="1:1" x14ac:dyDescent="0.25">
      <c r="A14120" s="215"/>
    </row>
    <row r="14121" spans="1:1" x14ac:dyDescent="0.25">
      <c r="A14121" s="215"/>
    </row>
    <row r="14122" spans="1:1" x14ac:dyDescent="0.25">
      <c r="A14122" s="215"/>
    </row>
    <row r="14123" spans="1:1" x14ac:dyDescent="0.25">
      <c r="A14123" s="215"/>
    </row>
    <row r="14124" spans="1:1" x14ac:dyDescent="0.25">
      <c r="A14124" s="215"/>
    </row>
    <row r="14125" spans="1:1" x14ac:dyDescent="0.25">
      <c r="A14125" s="215"/>
    </row>
    <row r="14126" spans="1:1" x14ac:dyDescent="0.25">
      <c r="A14126" s="215"/>
    </row>
    <row r="14127" spans="1:1" x14ac:dyDescent="0.25">
      <c r="A14127" s="215"/>
    </row>
    <row r="14128" spans="1:1" x14ac:dyDescent="0.25">
      <c r="A14128" s="215"/>
    </row>
    <row r="14129" spans="1:1" x14ac:dyDescent="0.25">
      <c r="A14129" s="215"/>
    </row>
    <row r="14130" spans="1:1" x14ac:dyDescent="0.25">
      <c r="A14130" s="215"/>
    </row>
    <row r="14131" spans="1:1" x14ac:dyDescent="0.25">
      <c r="A14131" s="215"/>
    </row>
    <row r="14132" spans="1:1" x14ac:dyDescent="0.25">
      <c r="A14132" s="215"/>
    </row>
    <row r="14133" spans="1:1" x14ac:dyDescent="0.25">
      <c r="A14133" s="215"/>
    </row>
    <row r="14134" spans="1:1" x14ac:dyDescent="0.25">
      <c r="A14134" s="215"/>
    </row>
    <row r="14135" spans="1:1" x14ac:dyDescent="0.25">
      <c r="A14135" s="215"/>
    </row>
    <row r="14136" spans="1:1" x14ac:dyDescent="0.25">
      <c r="A14136" s="215"/>
    </row>
    <row r="14137" spans="1:1" x14ac:dyDescent="0.25">
      <c r="A14137" s="215"/>
    </row>
    <row r="14138" spans="1:1" x14ac:dyDescent="0.25">
      <c r="A14138" s="215"/>
    </row>
    <row r="14139" spans="1:1" x14ac:dyDescent="0.25">
      <c r="A14139" s="215"/>
    </row>
    <row r="14140" spans="1:1" x14ac:dyDescent="0.25">
      <c r="A14140" s="215"/>
    </row>
    <row r="14141" spans="1:1" x14ac:dyDescent="0.25">
      <c r="A14141" s="215"/>
    </row>
    <row r="14142" spans="1:1" x14ac:dyDescent="0.25">
      <c r="A14142" s="215"/>
    </row>
    <row r="14143" spans="1:1" x14ac:dyDescent="0.25">
      <c r="A14143" s="215"/>
    </row>
    <row r="14144" spans="1:1" x14ac:dyDescent="0.25">
      <c r="A14144" s="215"/>
    </row>
    <row r="14145" spans="1:1" x14ac:dyDescent="0.25">
      <c r="A14145" s="215"/>
    </row>
    <row r="14146" spans="1:1" x14ac:dyDescent="0.25">
      <c r="A14146" s="215"/>
    </row>
    <row r="14147" spans="1:1" x14ac:dyDescent="0.25">
      <c r="A14147" s="215"/>
    </row>
    <row r="14148" spans="1:1" x14ac:dyDescent="0.25">
      <c r="A14148" s="215"/>
    </row>
    <row r="14149" spans="1:1" x14ac:dyDescent="0.25">
      <c r="A14149" s="215"/>
    </row>
    <row r="14150" spans="1:1" x14ac:dyDescent="0.25">
      <c r="A14150" s="215"/>
    </row>
    <row r="14151" spans="1:1" x14ac:dyDescent="0.25">
      <c r="A14151" s="215"/>
    </row>
    <row r="14152" spans="1:1" x14ac:dyDescent="0.25">
      <c r="A14152" s="215"/>
    </row>
    <row r="14153" spans="1:1" x14ac:dyDescent="0.25">
      <c r="A14153" s="215"/>
    </row>
    <row r="14154" spans="1:1" x14ac:dyDescent="0.25">
      <c r="A14154" s="215"/>
    </row>
    <row r="14155" spans="1:1" x14ac:dyDescent="0.25">
      <c r="A14155" s="215"/>
    </row>
    <row r="14156" spans="1:1" x14ac:dyDescent="0.25">
      <c r="A14156" s="215"/>
    </row>
    <row r="14157" spans="1:1" x14ac:dyDescent="0.25">
      <c r="A14157" s="215"/>
    </row>
    <row r="14158" spans="1:1" x14ac:dyDescent="0.25">
      <c r="A14158" s="215"/>
    </row>
    <row r="14159" spans="1:1" x14ac:dyDescent="0.25">
      <c r="A14159" s="215"/>
    </row>
    <row r="14160" spans="1:1" x14ac:dyDescent="0.25">
      <c r="A14160" s="215"/>
    </row>
    <row r="14161" spans="1:1" x14ac:dyDescent="0.25">
      <c r="A14161" s="215"/>
    </row>
    <row r="14162" spans="1:1" x14ac:dyDescent="0.25">
      <c r="A14162" s="215"/>
    </row>
    <row r="14163" spans="1:1" x14ac:dyDescent="0.25">
      <c r="A14163" s="215"/>
    </row>
    <row r="14164" spans="1:1" x14ac:dyDescent="0.25">
      <c r="A14164" s="215"/>
    </row>
    <row r="14165" spans="1:1" x14ac:dyDescent="0.25">
      <c r="A14165" s="215"/>
    </row>
    <row r="14166" spans="1:1" x14ac:dyDescent="0.25">
      <c r="A14166" s="215"/>
    </row>
    <row r="14167" spans="1:1" x14ac:dyDescent="0.25">
      <c r="A14167" s="215"/>
    </row>
    <row r="14168" spans="1:1" x14ac:dyDescent="0.25">
      <c r="A14168" s="215"/>
    </row>
    <row r="14169" spans="1:1" x14ac:dyDescent="0.25">
      <c r="A14169" s="215"/>
    </row>
    <row r="14170" spans="1:1" x14ac:dyDescent="0.25">
      <c r="A14170" s="215"/>
    </row>
    <row r="14171" spans="1:1" x14ac:dyDescent="0.25">
      <c r="A14171" s="215"/>
    </row>
    <row r="14172" spans="1:1" x14ac:dyDescent="0.25">
      <c r="A14172" s="215"/>
    </row>
    <row r="14173" spans="1:1" x14ac:dyDescent="0.25">
      <c r="A14173" s="215"/>
    </row>
    <row r="14174" spans="1:1" x14ac:dyDescent="0.25">
      <c r="A14174" s="215"/>
    </row>
    <row r="14175" spans="1:1" x14ac:dyDescent="0.25">
      <c r="A14175" s="215"/>
    </row>
    <row r="14176" spans="1:1" x14ac:dyDescent="0.25">
      <c r="A14176" s="215"/>
    </row>
    <row r="14177" spans="1:1" x14ac:dyDescent="0.25">
      <c r="A14177" s="215"/>
    </row>
    <row r="14178" spans="1:1" x14ac:dyDescent="0.25">
      <c r="A14178" s="215"/>
    </row>
    <row r="14179" spans="1:1" x14ac:dyDescent="0.25">
      <c r="A14179" s="215"/>
    </row>
    <row r="14180" spans="1:1" x14ac:dyDescent="0.25">
      <c r="A14180" s="215"/>
    </row>
    <row r="14181" spans="1:1" x14ac:dyDescent="0.25">
      <c r="A14181" s="215"/>
    </row>
    <row r="14182" spans="1:1" x14ac:dyDescent="0.25">
      <c r="A14182" s="215"/>
    </row>
    <row r="14183" spans="1:1" x14ac:dyDescent="0.25">
      <c r="A14183" s="215"/>
    </row>
    <row r="14184" spans="1:1" x14ac:dyDescent="0.25">
      <c r="A14184" s="215"/>
    </row>
    <row r="14185" spans="1:1" x14ac:dyDescent="0.25">
      <c r="A14185" s="215"/>
    </row>
    <row r="14186" spans="1:1" x14ac:dyDescent="0.25">
      <c r="A14186" s="215"/>
    </row>
    <row r="14187" spans="1:1" x14ac:dyDescent="0.25">
      <c r="A14187" s="215"/>
    </row>
    <row r="14188" spans="1:1" x14ac:dyDescent="0.25">
      <c r="A14188" s="215"/>
    </row>
    <row r="14189" spans="1:1" x14ac:dyDescent="0.25">
      <c r="A14189" s="215"/>
    </row>
    <row r="14190" spans="1:1" x14ac:dyDescent="0.25">
      <c r="A14190" s="215"/>
    </row>
    <row r="14191" spans="1:1" x14ac:dyDescent="0.25">
      <c r="A14191" s="215"/>
    </row>
    <row r="14192" spans="1:1" x14ac:dyDescent="0.25">
      <c r="A14192" s="215"/>
    </row>
    <row r="14193" spans="1:1" x14ac:dyDescent="0.25">
      <c r="A14193" s="215"/>
    </row>
    <row r="14194" spans="1:1" x14ac:dyDescent="0.25">
      <c r="A14194" s="215"/>
    </row>
    <row r="14195" spans="1:1" x14ac:dyDescent="0.25">
      <c r="A14195" s="215"/>
    </row>
    <row r="14196" spans="1:1" x14ac:dyDescent="0.25">
      <c r="A14196" s="215"/>
    </row>
    <row r="14197" spans="1:1" x14ac:dyDescent="0.25">
      <c r="A14197" s="215"/>
    </row>
    <row r="14198" spans="1:1" x14ac:dyDescent="0.25">
      <c r="A14198" s="215"/>
    </row>
    <row r="14199" spans="1:1" x14ac:dyDescent="0.25">
      <c r="A14199" s="215"/>
    </row>
    <row r="14200" spans="1:1" x14ac:dyDescent="0.25">
      <c r="A14200" s="215"/>
    </row>
    <row r="14201" spans="1:1" x14ac:dyDescent="0.25">
      <c r="A14201" s="215"/>
    </row>
    <row r="14202" spans="1:1" x14ac:dyDescent="0.25">
      <c r="A14202" s="215"/>
    </row>
    <row r="14203" spans="1:1" x14ac:dyDescent="0.25">
      <c r="A14203" s="215"/>
    </row>
    <row r="14204" spans="1:1" x14ac:dyDescent="0.25">
      <c r="A14204" s="215"/>
    </row>
    <row r="14205" spans="1:1" x14ac:dyDescent="0.25">
      <c r="A14205" s="215"/>
    </row>
    <row r="14206" spans="1:1" x14ac:dyDescent="0.25">
      <c r="A14206" s="215"/>
    </row>
    <row r="14207" spans="1:1" x14ac:dyDescent="0.25">
      <c r="A14207" s="215"/>
    </row>
    <row r="14208" spans="1:1" x14ac:dyDescent="0.25">
      <c r="A14208" s="215"/>
    </row>
    <row r="14209" spans="1:1" x14ac:dyDescent="0.25">
      <c r="A14209" s="215"/>
    </row>
    <row r="14210" spans="1:1" x14ac:dyDescent="0.25">
      <c r="A14210" s="215"/>
    </row>
    <row r="14211" spans="1:1" x14ac:dyDescent="0.25">
      <c r="A14211" s="215"/>
    </row>
    <row r="14212" spans="1:1" x14ac:dyDescent="0.25">
      <c r="A14212" s="215"/>
    </row>
    <row r="14213" spans="1:1" x14ac:dyDescent="0.25">
      <c r="A14213" s="215"/>
    </row>
    <row r="14214" spans="1:1" x14ac:dyDescent="0.25">
      <c r="A14214" s="215"/>
    </row>
    <row r="14215" spans="1:1" x14ac:dyDescent="0.25">
      <c r="A14215" s="215"/>
    </row>
    <row r="14216" spans="1:1" x14ac:dyDescent="0.25">
      <c r="A14216" s="215"/>
    </row>
    <row r="14217" spans="1:1" x14ac:dyDescent="0.25">
      <c r="A14217" s="215"/>
    </row>
    <row r="14218" spans="1:1" x14ac:dyDescent="0.25">
      <c r="A14218" s="215"/>
    </row>
    <row r="14219" spans="1:1" x14ac:dyDescent="0.25">
      <c r="A14219" s="215"/>
    </row>
    <row r="14220" spans="1:1" x14ac:dyDescent="0.25">
      <c r="A14220" s="215"/>
    </row>
    <row r="14221" spans="1:1" x14ac:dyDescent="0.25">
      <c r="A14221" s="215"/>
    </row>
    <row r="14222" spans="1:1" x14ac:dyDescent="0.25">
      <c r="A14222" s="215"/>
    </row>
    <row r="14223" spans="1:1" x14ac:dyDescent="0.25">
      <c r="A14223" s="215"/>
    </row>
    <row r="14224" spans="1:1" x14ac:dyDescent="0.25">
      <c r="A14224" s="215"/>
    </row>
    <row r="14225" spans="1:1" x14ac:dyDescent="0.25">
      <c r="A14225" s="215"/>
    </row>
    <row r="14226" spans="1:1" x14ac:dyDescent="0.25">
      <c r="A14226" s="215"/>
    </row>
    <row r="14227" spans="1:1" x14ac:dyDescent="0.25">
      <c r="A14227" s="215"/>
    </row>
    <row r="14228" spans="1:1" x14ac:dyDescent="0.25">
      <c r="A14228" s="215"/>
    </row>
    <row r="14229" spans="1:1" x14ac:dyDescent="0.25">
      <c r="A14229" s="215"/>
    </row>
    <row r="14230" spans="1:1" x14ac:dyDescent="0.25">
      <c r="A14230" s="215"/>
    </row>
    <row r="14231" spans="1:1" x14ac:dyDescent="0.25">
      <c r="A14231" s="215"/>
    </row>
    <row r="14232" spans="1:1" x14ac:dyDescent="0.25">
      <c r="A14232" s="215"/>
    </row>
    <row r="14233" spans="1:1" x14ac:dyDescent="0.25">
      <c r="A14233" s="215"/>
    </row>
    <row r="14234" spans="1:1" x14ac:dyDescent="0.25">
      <c r="A14234" s="215"/>
    </row>
    <row r="14235" spans="1:1" x14ac:dyDescent="0.25">
      <c r="A14235" s="215"/>
    </row>
    <row r="14236" spans="1:1" x14ac:dyDescent="0.25">
      <c r="A14236" s="215"/>
    </row>
    <row r="14237" spans="1:1" x14ac:dyDescent="0.25">
      <c r="A14237" s="215"/>
    </row>
    <row r="14238" spans="1:1" x14ac:dyDescent="0.25">
      <c r="A14238" s="215"/>
    </row>
    <row r="14239" spans="1:1" x14ac:dyDescent="0.25">
      <c r="A14239" s="215"/>
    </row>
    <row r="14240" spans="1:1" x14ac:dyDescent="0.25">
      <c r="A14240" s="215"/>
    </row>
    <row r="14241" spans="1:1" x14ac:dyDescent="0.25">
      <c r="A14241" s="215"/>
    </row>
    <row r="14242" spans="1:1" x14ac:dyDescent="0.25">
      <c r="A14242" s="215"/>
    </row>
    <row r="14243" spans="1:1" x14ac:dyDescent="0.25">
      <c r="A14243" s="215"/>
    </row>
    <row r="14244" spans="1:1" x14ac:dyDescent="0.25">
      <c r="A14244" s="215"/>
    </row>
    <row r="14245" spans="1:1" x14ac:dyDescent="0.25">
      <c r="A14245" s="215"/>
    </row>
    <row r="14246" spans="1:1" x14ac:dyDescent="0.25">
      <c r="A14246" s="215"/>
    </row>
    <row r="14247" spans="1:1" x14ac:dyDescent="0.25">
      <c r="A14247" s="215"/>
    </row>
    <row r="14248" spans="1:1" x14ac:dyDescent="0.25">
      <c r="A14248" s="215"/>
    </row>
    <row r="14249" spans="1:1" x14ac:dyDescent="0.25">
      <c r="A14249" s="215"/>
    </row>
    <row r="14250" spans="1:1" x14ac:dyDescent="0.25">
      <c r="A14250" s="215"/>
    </row>
    <row r="14251" spans="1:1" x14ac:dyDescent="0.25">
      <c r="A14251" s="215"/>
    </row>
    <row r="14252" spans="1:1" x14ac:dyDescent="0.25">
      <c r="A14252" s="215"/>
    </row>
    <row r="14253" spans="1:1" x14ac:dyDescent="0.25">
      <c r="A14253" s="215"/>
    </row>
    <row r="14254" spans="1:1" x14ac:dyDescent="0.25">
      <c r="A14254" s="215"/>
    </row>
    <row r="14255" spans="1:1" x14ac:dyDescent="0.25">
      <c r="A14255" s="215"/>
    </row>
    <row r="14256" spans="1:1" x14ac:dyDescent="0.25">
      <c r="A14256" s="215"/>
    </row>
    <row r="14257" spans="1:1" x14ac:dyDescent="0.25">
      <c r="A14257" s="215"/>
    </row>
    <row r="14258" spans="1:1" x14ac:dyDescent="0.25">
      <c r="A14258" s="215"/>
    </row>
    <row r="14259" spans="1:1" x14ac:dyDescent="0.25">
      <c r="A14259" s="215"/>
    </row>
    <row r="14260" spans="1:1" x14ac:dyDescent="0.25">
      <c r="A14260" s="215"/>
    </row>
    <row r="14261" spans="1:1" x14ac:dyDescent="0.25">
      <c r="A14261" s="215"/>
    </row>
    <row r="14262" spans="1:1" x14ac:dyDescent="0.25">
      <c r="A14262" s="215"/>
    </row>
    <row r="14263" spans="1:1" x14ac:dyDescent="0.25">
      <c r="A14263" s="215"/>
    </row>
    <row r="14264" spans="1:1" x14ac:dyDescent="0.25">
      <c r="A14264" s="215"/>
    </row>
    <row r="14265" spans="1:1" x14ac:dyDescent="0.25">
      <c r="A14265" s="215"/>
    </row>
    <row r="14266" spans="1:1" x14ac:dyDescent="0.25">
      <c r="A14266" s="215"/>
    </row>
    <row r="14267" spans="1:1" x14ac:dyDescent="0.25">
      <c r="A14267" s="215"/>
    </row>
    <row r="14268" spans="1:1" x14ac:dyDescent="0.25">
      <c r="A14268" s="215"/>
    </row>
    <row r="14269" spans="1:1" x14ac:dyDescent="0.25">
      <c r="A14269" s="215"/>
    </row>
    <row r="14270" spans="1:1" x14ac:dyDescent="0.25">
      <c r="A14270" s="215"/>
    </row>
    <row r="14271" spans="1:1" x14ac:dyDescent="0.25">
      <c r="A14271" s="215"/>
    </row>
    <row r="14272" spans="1:1" x14ac:dyDescent="0.25">
      <c r="A14272" s="215"/>
    </row>
    <row r="14273" spans="1:1" x14ac:dyDescent="0.25">
      <c r="A14273" s="215"/>
    </row>
    <row r="14274" spans="1:1" x14ac:dyDescent="0.25">
      <c r="A14274" s="215"/>
    </row>
    <row r="14275" spans="1:1" x14ac:dyDescent="0.25">
      <c r="A14275" s="215"/>
    </row>
    <row r="14276" spans="1:1" x14ac:dyDescent="0.25">
      <c r="A14276" s="215"/>
    </row>
    <row r="14277" spans="1:1" x14ac:dyDescent="0.25">
      <c r="A14277" s="215"/>
    </row>
    <row r="14278" spans="1:1" x14ac:dyDescent="0.25">
      <c r="A14278" s="215"/>
    </row>
    <row r="14279" spans="1:1" x14ac:dyDescent="0.25">
      <c r="A14279" s="215"/>
    </row>
    <row r="14280" spans="1:1" x14ac:dyDescent="0.25">
      <c r="A14280" s="215"/>
    </row>
    <row r="14281" spans="1:1" x14ac:dyDescent="0.25">
      <c r="A14281" s="215"/>
    </row>
    <row r="14282" spans="1:1" x14ac:dyDescent="0.25">
      <c r="A14282" s="215"/>
    </row>
    <row r="14283" spans="1:1" x14ac:dyDescent="0.25">
      <c r="A14283" s="215"/>
    </row>
    <row r="14284" spans="1:1" x14ac:dyDescent="0.25">
      <c r="A14284" s="215"/>
    </row>
    <row r="14285" spans="1:1" x14ac:dyDescent="0.25">
      <c r="A14285" s="215"/>
    </row>
    <row r="14286" spans="1:1" x14ac:dyDescent="0.25">
      <c r="A14286" s="215"/>
    </row>
    <row r="14287" spans="1:1" x14ac:dyDescent="0.25">
      <c r="A14287" s="215"/>
    </row>
    <row r="14288" spans="1:1" x14ac:dyDescent="0.25">
      <c r="A14288" s="215"/>
    </row>
    <row r="14289" spans="1:1" x14ac:dyDescent="0.25">
      <c r="A14289" s="215"/>
    </row>
    <row r="14290" spans="1:1" x14ac:dyDescent="0.25">
      <c r="A14290" s="215"/>
    </row>
    <row r="14291" spans="1:1" x14ac:dyDescent="0.25">
      <c r="A14291" s="215"/>
    </row>
    <row r="14292" spans="1:1" x14ac:dyDescent="0.25">
      <c r="A14292" s="215"/>
    </row>
    <row r="14293" spans="1:1" x14ac:dyDescent="0.25">
      <c r="A14293" s="215"/>
    </row>
    <row r="14294" spans="1:1" x14ac:dyDescent="0.25">
      <c r="A14294" s="215"/>
    </row>
    <row r="14295" spans="1:1" x14ac:dyDescent="0.25">
      <c r="A14295" s="215"/>
    </row>
    <row r="14296" spans="1:1" x14ac:dyDescent="0.25">
      <c r="A14296" s="215"/>
    </row>
    <row r="14297" spans="1:1" x14ac:dyDescent="0.25">
      <c r="A14297" s="215"/>
    </row>
    <row r="14298" spans="1:1" x14ac:dyDescent="0.25">
      <c r="A14298" s="215"/>
    </row>
    <row r="14299" spans="1:1" x14ac:dyDescent="0.25">
      <c r="A14299" s="215"/>
    </row>
    <row r="14300" spans="1:1" x14ac:dyDescent="0.25">
      <c r="A14300" s="215"/>
    </row>
    <row r="14301" spans="1:1" x14ac:dyDescent="0.25">
      <c r="A14301" s="215"/>
    </row>
    <row r="14302" spans="1:1" x14ac:dyDescent="0.25">
      <c r="A14302" s="215"/>
    </row>
    <row r="14303" spans="1:1" x14ac:dyDescent="0.25">
      <c r="A14303" s="215"/>
    </row>
    <row r="14304" spans="1:1" x14ac:dyDescent="0.25">
      <c r="A14304" s="215"/>
    </row>
    <row r="14305" spans="1:1" x14ac:dyDescent="0.25">
      <c r="A14305" s="215"/>
    </row>
    <row r="14306" spans="1:1" x14ac:dyDescent="0.25">
      <c r="A14306" s="215"/>
    </row>
    <row r="14307" spans="1:1" x14ac:dyDescent="0.25">
      <c r="A14307" s="215"/>
    </row>
    <row r="14308" spans="1:1" x14ac:dyDescent="0.25">
      <c r="A14308" s="215"/>
    </row>
    <row r="14309" spans="1:1" x14ac:dyDescent="0.25">
      <c r="A14309" s="215"/>
    </row>
    <row r="14310" spans="1:1" x14ac:dyDescent="0.25">
      <c r="A14310" s="215"/>
    </row>
    <row r="14311" spans="1:1" x14ac:dyDescent="0.25">
      <c r="A14311" s="215"/>
    </row>
    <row r="14312" spans="1:1" x14ac:dyDescent="0.25">
      <c r="A14312" s="215"/>
    </row>
    <row r="14313" spans="1:1" x14ac:dyDescent="0.25">
      <c r="A14313" s="215"/>
    </row>
    <row r="14314" spans="1:1" x14ac:dyDescent="0.25">
      <c r="A14314" s="215"/>
    </row>
    <row r="14315" spans="1:1" x14ac:dyDescent="0.25">
      <c r="A14315" s="215"/>
    </row>
    <row r="14316" spans="1:1" x14ac:dyDescent="0.25">
      <c r="A14316" s="215"/>
    </row>
    <row r="14317" spans="1:1" x14ac:dyDescent="0.25">
      <c r="A14317" s="215"/>
    </row>
    <row r="14318" spans="1:1" x14ac:dyDescent="0.25">
      <c r="A14318" s="215"/>
    </row>
    <row r="14319" spans="1:1" x14ac:dyDescent="0.25">
      <c r="A14319" s="215"/>
    </row>
    <row r="14320" spans="1:1" x14ac:dyDescent="0.25">
      <c r="A14320" s="215"/>
    </row>
    <row r="14321" spans="1:1" x14ac:dyDescent="0.25">
      <c r="A14321" s="215"/>
    </row>
    <row r="14322" spans="1:1" x14ac:dyDescent="0.25">
      <c r="A14322" s="215"/>
    </row>
    <row r="14323" spans="1:1" x14ac:dyDescent="0.25">
      <c r="A14323" s="215"/>
    </row>
    <row r="14324" spans="1:1" x14ac:dyDescent="0.25">
      <c r="A14324" s="215"/>
    </row>
    <row r="14325" spans="1:1" x14ac:dyDescent="0.25">
      <c r="A14325" s="215"/>
    </row>
    <row r="14326" spans="1:1" x14ac:dyDescent="0.25">
      <c r="A14326" s="215"/>
    </row>
    <row r="14327" spans="1:1" x14ac:dyDescent="0.25">
      <c r="A14327" s="215"/>
    </row>
    <row r="14328" spans="1:1" x14ac:dyDescent="0.25">
      <c r="A14328" s="215"/>
    </row>
    <row r="14329" spans="1:1" x14ac:dyDescent="0.25">
      <c r="A14329" s="215"/>
    </row>
    <row r="14330" spans="1:1" x14ac:dyDescent="0.25">
      <c r="A14330" s="215"/>
    </row>
    <row r="14331" spans="1:1" x14ac:dyDescent="0.25">
      <c r="A14331" s="215"/>
    </row>
    <row r="14332" spans="1:1" x14ac:dyDescent="0.25">
      <c r="A14332" s="215"/>
    </row>
    <row r="14333" spans="1:1" x14ac:dyDescent="0.25">
      <c r="A14333" s="215"/>
    </row>
    <row r="14334" spans="1:1" x14ac:dyDescent="0.25">
      <c r="A14334" s="215"/>
    </row>
    <row r="14335" spans="1:1" x14ac:dyDescent="0.25">
      <c r="A14335" s="215"/>
    </row>
    <row r="14336" spans="1:1" x14ac:dyDescent="0.25">
      <c r="A14336" s="215"/>
    </row>
    <row r="14337" spans="1:1" x14ac:dyDescent="0.25">
      <c r="A14337" s="215"/>
    </row>
    <row r="14338" spans="1:1" x14ac:dyDescent="0.25">
      <c r="A14338" s="215"/>
    </row>
    <row r="14339" spans="1:1" x14ac:dyDescent="0.25">
      <c r="A14339" s="215"/>
    </row>
    <row r="14340" spans="1:1" x14ac:dyDescent="0.25">
      <c r="A14340" s="215"/>
    </row>
    <row r="14341" spans="1:1" x14ac:dyDescent="0.25">
      <c r="A14341" s="215"/>
    </row>
    <row r="14342" spans="1:1" x14ac:dyDescent="0.25">
      <c r="A14342" s="215"/>
    </row>
    <row r="14343" spans="1:1" x14ac:dyDescent="0.25">
      <c r="A14343" s="215"/>
    </row>
    <row r="14344" spans="1:1" x14ac:dyDescent="0.25">
      <c r="A14344" s="215"/>
    </row>
    <row r="14345" spans="1:1" x14ac:dyDescent="0.25">
      <c r="A14345" s="215"/>
    </row>
    <row r="14346" spans="1:1" x14ac:dyDescent="0.25">
      <c r="A14346" s="215"/>
    </row>
    <row r="14347" spans="1:1" x14ac:dyDescent="0.25">
      <c r="A14347" s="215"/>
    </row>
    <row r="14348" spans="1:1" x14ac:dyDescent="0.25">
      <c r="A14348" s="215"/>
    </row>
    <row r="14349" spans="1:1" x14ac:dyDescent="0.25">
      <c r="A14349" s="215"/>
    </row>
    <row r="14350" spans="1:1" x14ac:dyDescent="0.25">
      <c r="A14350" s="215"/>
    </row>
    <row r="14351" spans="1:1" x14ac:dyDescent="0.25">
      <c r="A14351" s="215"/>
    </row>
    <row r="14352" spans="1:1" x14ac:dyDescent="0.25">
      <c r="A14352" s="215"/>
    </row>
    <row r="14353" spans="1:1" x14ac:dyDescent="0.25">
      <c r="A14353" s="215"/>
    </row>
    <row r="14354" spans="1:1" x14ac:dyDescent="0.25">
      <c r="A14354" s="215"/>
    </row>
    <row r="14355" spans="1:1" x14ac:dyDescent="0.25">
      <c r="A14355" s="215"/>
    </row>
    <row r="14356" spans="1:1" x14ac:dyDescent="0.25">
      <c r="A14356" s="215"/>
    </row>
    <row r="14357" spans="1:1" x14ac:dyDescent="0.25">
      <c r="A14357" s="215"/>
    </row>
    <row r="14358" spans="1:1" x14ac:dyDescent="0.25">
      <c r="A14358" s="215"/>
    </row>
    <row r="14359" spans="1:1" x14ac:dyDescent="0.25">
      <c r="A14359" s="215"/>
    </row>
    <row r="14360" spans="1:1" x14ac:dyDescent="0.25">
      <c r="A14360" s="215"/>
    </row>
    <row r="14361" spans="1:1" x14ac:dyDescent="0.25">
      <c r="A14361" s="215"/>
    </row>
    <row r="14362" spans="1:1" x14ac:dyDescent="0.25">
      <c r="A14362" s="215"/>
    </row>
    <row r="14363" spans="1:1" x14ac:dyDescent="0.25">
      <c r="A14363" s="215"/>
    </row>
    <row r="14364" spans="1:1" x14ac:dyDescent="0.25">
      <c r="A14364" s="215"/>
    </row>
    <row r="14365" spans="1:1" x14ac:dyDescent="0.25">
      <c r="A14365" s="215"/>
    </row>
    <row r="14366" spans="1:1" x14ac:dyDescent="0.25">
      <c r="A14366" s="215"/>
    </row>
    <row r="14367" spans="1:1" x14ac:dyDescent="0.25">
      <c r="A14367" s="215"/>
    </row>
    <row r="14368" spans="1:1" x14ac:dyDescent="0.25">
      <c r="A14368" s="215"/>
    </row>
    <row r="14369" spans="1:1" x14ac:dyDescent="0.25">
      <c r="A14369" s="215"/>
    </row>
    <row r="14370" spans="1:1" x14ac:dyDescent="0.25">
      <c r="A14370" s="215"/>
    </row>
    <row r="14371" spans="1:1" x14ac:dyDescent="0.25">
      <c r="A14371" s="215"/>
    </row>
    <row r="14372" spans="1:1" x14ac:dyDescent="0.25">
      <c r="A14372" s="215"/>
    </row>
    <row r="14373" spans="1:1" x14ac:dyDescent="0.25">
      <c r="A14373" s="215"/>
    </row>
    <row r="14374" spans="1:1" x14ac:dyDescent="0.25">
      <c r="A14374" s="215"/>
    </row>
    <row r="14375" spans="1:1" x14ac:dyDescent="0.25">
      <c r="A14375" s="215"/>
    </row>
    <row r="14376" spans="1:1" x14ac:dyDescent="0.25">
      <c r="A14376" s="215"/>
    </row>
    <row r="14377" spans="1:1" x14ac:dyDescent="0.25">
      <c r="A14377" s="215"/>
    </row>
    <row r="14378" spans="1:1" x14ac:dyDescent="0.25">
      <c r="A14378" s="215"/>
    </row>
    <row r="14379" spans="1:1" x14ac:dyDescent="0.25">
      <c r="A14379" s="215"/>
    </row>
    <row r="14380" spans="1:1" x14ac:dyDescent="0.25">
      <c r="A14380" s="215"/>
    </row>
    <row r="14381" spans="1:1" x14ac:dyDescent="0.25">
      <c r="A14381" s="215"/>
    </row>
    <row r="14382" spans="1:1" x14ac:dyDescent="0.25">
      <c r="A14382" s="215"/>
    </row>
    <row r="14383" spans="1:1" x14ac:dyDescent="0.25">
      <c r="A14383" s="215"/>
    </row>
    <row r="14384" spans="1:1" x14ac:dyDescent="0.25">
      <c r="A14384" s="215"/>
    </row>
    <row r="14385" spans="1:1" x14ac:dyDescent="0.25">
      <c r="A14385" s="215"/>
    </row>
    <row r="14386" spans="1:1" x14ac:dyDescent="0.25">
      <c r="A14386" s="215"/>
    </row>
    <row r="14387" spans="1:1" x14ac:dyDescent="0.25">
      <c r="A14387" s="215"/>
    </row>
    <row r="14388" spans="1:1" x14ac:dyDescent="0.25">
      <c r="A14388" s="215"/>
    </row>
    <row r="14389" spans="1:1" x14ac:dyDescent="0.25">
      <c r="A14389" s="215"/>
    </row>
    <row r="14390" spans="1:1" x14ac:dyDescent="0.25">
      <c r="A14390" s="215"/>
    </row>
    <row r="14391" spans="1:1" x14ac:dyDescent="0.25">
      <c r="A14391" s="215"/>
    </row>
    <row r="14392" spans="1:1" x14ac:dyDescent="0.25">
      <c r="A14392" s="215"/>
    </row>
    <row r="14393" spans="1:1" x14ac:dyDescent="0.25">
      <c r="A14393" s="215"/>
    </row>
    <row r="14394" spans="1:1" x14ac:dyDescent="0.25">
      <c r="A14394" s="215"/>
    </row>
    <row r="14395" spans="1:1" x14ac:dyDescent="0.25">
      <c r="A14395" s="215"/>
    </row>
    <row r="14396" spans="1:1" x14ac:dyDescent="0.25">
      <c r="A14396" s="215"/>
    </row>
    <row r="14397" spans="1:1" x14ac:dyDescent="0.25">
      <c r="A14397" s="215"/>
    </row>
    <row r="14398" spans="1:1" x14ac:dyDescent="0.25">
      <c r="A14398" s="215"/>
    </row>
    <row r="14399" spans="1:1" x14ac:dyDescent="0.25">
      <c r="A14399" s="215"/>
    </row>
    <row r="14400" spans="1:1" x14ac:dyDescent="0.25">
      <c r="A14400" s="215"/>
    </row>
    <row r="14401" spans="1:1" x14ac:dyDescent="0.25">
      <c r="A14401" s="215"/>
    </row>
    <row r="14402" spans="1:1" x14ac:dyDescent="0.25">
      <c r="A14402" s="215"/>
    </row>
    <row r="14403" spans="1:1" x14ac:dyDescent="0.25">
      <c r="A14403" s="215"/>
    </row>
    <row r="14404" spans="1:1" x14ac:dyDescent="0.25">
      <c r="A14404" s="215"/>
    </row>
    <row r="14405" spans="1:1" x14ac:dyDescent="0.25">
      <c r="A14405" s="215"/>
    </row>
    <row r="14406" spans="1:1" x14ac:dyDescent="0.25">
      <c r="A14406" s="215"/>
    </row>
    <row r="14407" spans="1:1" x14ac:dyDescent="0.25">
      <c r="A14407" s="215"/>
    </row>
    <row r="14408" spans="1:1" x14ac:dyDescent="0.25">
      <c r="A14408" s="215"/>
    </row>
    <row r="14409" spans="1:1" x14ac:dyDescent="0.25">
      <c r="A14409" s="215"/>
    </row>
    <row r="14410" spans="1:1" x14ac:dyDescent="0.25">
      <c r="A14410" s="215"/>
    </row>
    <row r="14411" spans="1:1" x14ac:dyDescent="0.25">
      <c r="A14411" s="215"/>
    </row>
    <row r="14412" spans="1:1" x14ac:dyDescent="0.25">
      <c r="A14412" s="215"/>
    </row>
    <row r="14413" spans="1:1" x14ac:dyDescent="0.25">
      <c r="A14413" s="215"/>
    </row>
    <row r="14414" spans="1:1" x14ac:dyDescent="0.25">
      <c r="A14414" s="215"/>
    </row>
    <row r="14415" spans="1:1" x14ac:dyDescent="0.25">
      <c r="A14415" s="215"/>
    </row>
    <row r="14416" spans="1:1" x14ac:dyDescent="0.25">
      <c r="A14416" s="215"/>
    </row>
    <row r="14417" spans="1:1" x14ac:dyDescent="0.25">
      <c r="A14417" s="215"/>
    </row>
    <row r="14418" spans="1:1" x14ac:dyDescent="0.25">
      <c r="A14418" s="215"/>
    </row>
    <row r="14419" spans="1:1" x14ac:dyDescent="0.25">
      <c r="A14419" s="215"/>
    </row>
    <row r="14420" spans="1:1" x14ac:dyDescent="0.25">
      <c r="A14420" s="215"/>
    </row>
    <row r="14421" spans="1:1" x14ac:dyDescent="0.25">
      <c r="A14421" s="215"/>
    </row>
    <row r="14422" spans="1:1" x14ac:dyDescent="0.25">
      <c r="A14422" s="215"/>
    </row>
    <row r="14423" spans="1:1" x14ac:dyDescent="0.25">
      <c r="A14423" s="215"/>
    </row>
    <row r="14424" spans="1:1" x14ac:dyDescent="0.25">
      <c r="A14424" s="215"/>
    </row>
    <row r="14425" spans="1:1" x14ac:dyDescent="0.25">
      <c r="A14425" s="215"/>
    </row>
    <row r="14426" spans="1:1" x14ac:dyDescent="0.25">
      <c r="A14426" s="215"/>
    </row>
    <row r="14427" spans="1:1" x14ac:dyDescent="0.25">
      <c r="A14427" s="215"/>
    </row>
    <row r="14428" spans="1:1" x14ac:dyDescent="0.25">
      <c r="A14428" s="215"/>
    </row>
    <row r="14429" spans="1:1" x14ac:dyDescent="0.25">
      <c r="A14429" s="215"/>
    </row>
    <row r="14430" spans="1:1" x14ac:dyDescent="0.25">
      <c r="A14430" s="215"/>
    </row>
    <row r="14431" spans="1:1" x14ac:dyDescent="0.25">
      <c r="A14431" s="215"/>
    </row>
    <row r="14432" spans="1:1" x14ac:dyDescent="0.25">
      <c r="A14432" s="215"/>
    </row>
    <row r="14433" spans="1:1" x14ac:dyDescent="0.25">
      <c r="A14433" s="215"/>
    </row>
    <row r="14434" spans="1:1" x14ac:dyDescent="0.25">
      <c r="A14434" s="215"/>
    </row>
    <row r="14435" spans="1:1" x14ac:dyDescent="0.25">
      <c r="A14435" s="215"/>
    </row>
    <row r="14436" spans="1:1" x14ac:dyDescent="0.25">
      <c r="A14436" s="215"/>
    </row>
    <row r="14437" spans="1:1" x14ac:dyDescent="0.25">
      <c r="A14437" s="215"/>
    </row>
    <row r="14438" spans="1:1" x14ac:dyDescent="0.25">
      <c r="A14438" s="215"/>
    </row>
    <row r="14439" spans="1:1" x14ac:dyDescent="0.25">
      <c r="A14439" s="215"/>
    </row>
    <row r="14440" spans="1:1" x14ac:dyDescent="0.25">
      <c r="A14440" s="215"/>
    </row>
    <row r="14441" spans="1:1" x14ac:dyDescent="0.25">
      <c r="A14441" s="215"/>
    </row>
    <row r="14442" spans="1:1" x14ac:dyDescent="0.25">
      <c r="A14442" s="215"/>
    </row>
    <row r="14443" spans="1:1" x14ac:dyDescent="0.25">
      <c r="A14443" s="215"/>
    </row>
    <row r="14444" spans="1:1" x14ac:dyDescent="0.25">
      <c r="A14444" s="215"/>
    </row>
    <row r="14445" spans="1:1" x14ac:dyDescent="0.25">
      <c r="A14445" s="215"/>
    </row>
    <row r="14446" spans="1:1" x14ac:dyDescent="0.25">
      <c r="A14446" s="215"/>
    </row>
    <row r="14447" spans="1:1" x14ac:dyDescent="0.25">
      <c r="A14447" s="215"/>
    </row>
    <row r="14448" spans="1:1" x14ac:dyDescent="0.25">
      <c r="A14448" s="215"/>
    </row>
    <row r="14449" spans="1:1" x14ac:dyDescent="0.25">
      <c r="A14449" s="215"/>
    </row>
    <row r="14450" spans="1:1" x14ac:dyDescent="0.25">
      <c r="A14450" s="215"/>
    </row>
    <row r="14451" spans="1:1" x14ac:dyDescent="0.25">
      <c r="A14451" s="215"/>
    </row>
    <row r="14452" spans="1:1" x14ac:dyDescent="0.25">
      <c r="A14452" s="215"/>
    </row>
    <row r="14453" spans="1:1" x14ac:dyDescent="0.25">
      <c r="A14453" s="215"/>
    </row>
    <row r="14454" spans="1:1" x14ac:dyDescent="0.25">
      <c r="A14454" s="215"/>
    </row>
    <row r="14455" spans="1:1" x14ac:dyDescent="0.25">
      <c r="A14455" s="215"/>
    </row>
    <row r="14456" spans="1:1" x14ac:dyDescent="0.25">
      <c r="A14456" s="215"/>
    </row>
    <row r="14457" spans="1:1" x14ac:dyDescent="0.25">
      <c r="A14457" s="215"/>
    </row>
    <row r="14458" spans="1:1" x14ac:dyDescent="0.25">
      <c r="A14458" s="215"/>
    </row>
    <row r="14459" spans="1:1" x14ac:dyDescent="0.25">
      <c r="A14459" s="215"/>
    </row>
    <row r="14460" spans="1:1" x14ac:dyDescent="0.25">
      <c r="A14460" s="215"/>
    </row>
    <row r="14461" spans="1:1" x14ac:dyDescent="0.25">
      <c r="A14461" s="215"/>
    </row>
    <row r="14462" spans="1:1" x14ac:dyDescent="0.25">
      <c r="A14462" s="215"/>
    </row>
    <row r="14463" spans="1:1" x14ac:dyDescent="0.25">
      <c r="A14463" s="215"/>
    </row>
    <row r="14464" spans="1:1" x14ac:dyDescent="0.25">
      <c r="A14464" s="215"/>
    </row>
    <row r="14465" spans="1:1" x14ac:dyDescent="0.25">
      <c r="A14465" s="215"/>
    </row>
    <row r="14466" spans="1:1" x14ac:dyDescent="0.25">
      <c r="A14466" s="215"/>
    </row>
    <row r="14467" spans="1:1" x14ac:dyDescent="0.25">
      <c r="A14467" s="215"/>
    </row>
    <row r="14468" spans="1:1" x14ac:dyDescent="0.25">
      <c r="A14468" s="215"/>
    </row>
    <row r="14469" spans="1:1" x14ac:dyDescent="0.25">
      <c r="A14469" s="215"/>
    </row>
    <row r="14470" spans="1:1" x14ac:dyDescent="0.25">
      <c r="A14470" s="215"/>
    </row>
    <row r="14471" spans="1:1" x14ac:dyDescent="0.25">
      <c r="A14471" s="215"/>
    </row>
    <row r="14472" spans="1:1" x14ac:dyDescent="0.25">
      <c r="A14472" s="215"/>
    </row>
    <row r="14473" spans="1:1" x14ac:dyDescent="0.25">
      <c r="A14473" s="215"/>
    </row>
    <row r="14474" spans="1:1" x14ac:dyDescent="0.25">
      <c r="A14474" s="215"/>
    </row>
    <row r="14475" spans="1:1" x14ac:dyDescent="0.25">
      <c r="A14475" s="215"/>
    </row>
    <row r="14476" spans="1:1" x14ac:dyDescent="0.25">
      <c r="A14476" s="215"/>
    </row>
    <row r="14477" spans="1:1" x14ac:dyDescent="0.25">
      <c r="A14477" s="215"/>
    </row>
    <row r="14478" spans="1:1" x14ac:dyDescent="0.25">
      <c r="A14478" s="215"/>
    </row>
    <row r="14479" spans="1:1" x14ac:dyDescent="0.25">
      <c r="A14479" s="215"/>
    </row>
    <row r="14480" spans="1:1" x14ac:dyDescent="0.25">
      <c r="A14480" s="215"/>
    </row>
    <row r="14481" spans="1:1" x14ac:dyDescent="0.25">
      <c r="A14481" s="215"/>
    </row>
    <row r="14482" spans="1:1" x14ac:dyDescent="0.25">
      <c r="A14482" s="215"/>
    </row>
    <row r="14483" spans="1:1" x14ac:dyDescent="0.25">
      <c r="A14483" s="215"/>
    </row>
    <row r="14484" spans="1:1" x14ac:dyDescent="0.25">
      <c r="A14484" s="215"/>
    </row>
    <row r="14485" spans="1:1" x14ac:dyDescent="0.25">
      <c r="A14485" s="215"/>
    </row>
    <row r="14486" spans="1:1" x14ac:dyDescent="0.25">
      <c r="A14486" s="215"/>
    </row>
    <row r="14487" spans="1:1" x14ac:dyDescent="0.25">
      <c r="A14487" s="215"/>
    </row>
    <row r="14488" spans="1:1" x14ac:dyDescent="0.25">
      <c r="A14488" s="215"/>
    </row>
    <row r="14489" spans="1:1" x14ac:dyDescent="0.25">
      <c r="A14489" s="215"/>
    </row>
    <row r="14490" spans="1:1" x14ac:dyDescent="0.25">
      <c r="A14490" s="215"/>
    </row>
    <row r="14491" spans="1:1" x14ac:dyDescent="0.25">
      <c r="A14491" s="215"/>
    </row>
    <row r="14492" spans="1:1" x14ac:dyDescent="0.25">
      <c r="A14492" s="215"/>
    </row>
    <row r="14493" spans="1:1" x14ac:dyDescent="0.25">
      <c r="A14493" s="215"/>
    </row>
    <row r="14494" spans="1:1" x14ac:dyDescent="0.25">
      <c r="A14494" s="215"/>
    </row>
    <row r="14495" spans="1:1" x14ac:dyDescent="0.25">
      <c r="A14495" s="215"/>
    </row>
    <row r="14496" spans="1:1" x14ac:dyDescent="0.25">
      <c r="A14496" s="215"/>
    </row>
    <row r="14497" spans="1:1" x14ac:dyDescent="0.25">
      <c r="A14497" s="215"/>
    </row>
    <row r="14498" spans="1:1" x14ac:dyDescent="0.25">
      <c r="A14498" s="215"/>
    </row>
    <row r="14499" spans="1:1" x14ac:dyDescent="0.25">
      <c r="A14499" s="215"/>
    </row>
    <row r="14500" spans="1:1" x14ac:dyDescent="0.25">
      <c r="A14500" s="215"/>
    </row>
    <row r="14501" spans="1:1" x14ac:dyDescent="0.25">
      <c r="A14501" s="215"/>
    </row>
    <row r="14502" spans="1:1" x14ac:dyDescent="0.25">
      <c r="A14502" s="215"/>
    </row>
    <row r="14503" spans="1:1" x14ac:dyDescent="0.25">
      <c r="A14503" s="215"/>
    </row>
    <row r="14504" spans="1:1" x14ac:dyDescent="0.25">
      <c r="A14504" s="215"/>
    </row>
    <row r="14505" spans="1:1" x14ac:dyDescent="0.25">
      <c r="A14505" s="215"/>
    </row>
    <row r="14506" spans="1:1" x14ac:dyDescent="0.25">
      <c r="A14506" s="215"/>
    </row>
    <row r="14507" spans="1:1" x14ac:dyDescent="0.25">
      <c r="A14507" s="215"/>
    </row>
    <row r="14508" spans="1:1" x14ac:dyDescent="0.25">
      <c r="A14508" s="215"/>
    </row>
    <row r="14509" spans="1:1" x14ac:dyDescent="0.25">
      <c r="A14509" s="215"/>
    </row>
    <row r="14510" spans="1:1" x14ac:dyDescent="0.25">
      <c r="A14510" s="215"/>
    </row>
    <row r="14511" spans="1:1" x14ac:dyDescent="0.25">
      <c r="A14511" s="215"/>
    </row>
    <row r="14512" spans="1:1" x14ac:dyDescent="0.25">
      <c r="A14512" s="215"/>
    </row>
    <row r="14513" spans="1:1" x14ac:dyDescent="0.25">
      <c r="A14513" s="215"/>
    </row>
    <row r="14514" spans="1:1" x14ac:dyDescent="0.25">
      <c r="A14514" s="215"/>
    </row>
    <row r="14515" spans="1:1" x14ac:dyDescent="0.25">
      <c r="A14515" s="215"/>
    </row>
    <row r="14516" spans="1:1" x14ac:dyDescent="0.25">
      <c r="A14516" s="215"/>
    </row>
    <row r="14517" spans="1:1" x14ac:dyDescent="0.25">
      <c r="A14517" s="215"/>
    </row>
    <row r="14518" spans="1:1" x14ac:dyDescent="0.25">
      <c r="A14518" s="215"/>
    </row>
    <row r="14519" spans="1:1" x14ac:dyDescent="0.25">
      <c r="A14519" s="215"/>
    </row>
    <row r="14520" spans="1:1" x14ac:dyDescent="0.25">
      <c r="A14520" s="215"/>
    </row>
    <row r="14521" spans="1:1" x14ac:dyDescent="0.25">
      <c r="A14521" s="215"/>
    </row>
    <row r="14522" spans="1:1" x14ac:dyDescent="0.25">
      <c r="A14522" s="215"/>
    </row>
    <row r="14523" spans="1:1" x14ac:dyDescent="0.25">
      <c r="A14523" s="215"/>
    </row>
    <row r="14524" spans="1:1" x14ac:dyDescent="0.25">
      <c r="A14524" s="215"/>
    </row>
    <row r="14525" spans="1:1" x14ac:dyDescent="0.25">
      <c r="A14525" s="215"/>
    </row>
    <row r="14526" spans="1:1" x14ac:dyDescent="0.25">
      <c r="A14526" s="215"/>
    </row>
    <row r="14527" spans="1:1" x14ac:dyDescent="0.25">
      <c r="A14527" s="215"/>
    </row>
    <row r="14528" spans="1:1" x14ac:dyDescent="0.25">
      <c r="A14528" s="215"/>
    </row>
    <row r="14529" spans="1:1" x14ac:dyDescent="0.25">
      <c r="A14529" s="215"/>
    </row>
    <row r="14530" spans="1:1" x14ac:dyDescent="0.25">
      <c r="A14530" s="215"/>
    </row>
    <row r="14531" spans="1:1" x14ac:dyDescent="0.25">
      <c r="A14531" s="215"/>
    </row>
    <row r="14532" spans="1:1" x14ac:dyDescent="0.25">
      <c r="A14532" s="215"/>
    </row>
    <row r="14533" spans="1:1" x14ac:dyDescent="0.25">
      <c r="A14533" s="215"/>
    </row>
    <row r="14534" spans="1:1" x14ac:dyDescent="0.25">
      <c r="A14534" s="215"/>
    </row>
    <row r="14535" spans="1:1" x14ac:dyDescent="0.25">
      <c r="A14535" s="215"/>
    </row>
    <row r="14536" spans="1:1" x14ac:dyDescent="0.25">
      <c r="A14536" s="215"/>
    </row>
    <row r="14537" spans="1:1" x14ac:dyDescent="0.25">
      <c r="A14537" s="215"/>
    </row>
    <row r="14538" spans="1:1" x14ac:dyDescent="0.25">
      <c r="A14538" s="215"/>
    </row>
    <row r="14539" spans="1:1" x14ac:dyDescent="0.25">
      <c r="A14539" s="215"/>
    </row>
    <row r="14540" spans="1:1" x14ac:dyDescent="0.25">
      <c r="A14540" s="215"/>
    </row>
    <row r="14541" spans="1:1" x14ac:dyDescent="0.25">
      <c r="A14541" s="215"/>
    </row>
    <row r="14542" spans="1:1" x14ac:dyDescent="0.25">
      <c r="A14542" s="215"/>
    </row>
    <row r="14543" spans="1:1" x14ac:dyDescent="0.25">
      <c r="A14543" s="215"/>
    </row>
    <row r="14544" spans="1:1" x14ac:dyDescent="0.25">
      <c r="A14544" s="215"/>
    </row>
    <row r="14545" spans="1:1" x14ac:dyDescent="0.25">
      <c r="A14545" s="215"/>
    </row>
    <row r="14546" spans="1:1" x14ac:dyDescent="0.25">
      <c r="A14546" s="215"/>
    </row>
    <row r="14547" spans="1:1" x14ac:dyDescent="0.25">
      <c r="A14547" s="215"/>
    </row>
    <row r="14548" spans="1:1" x14ac:dyDescent="0.25">
      <c r="A14548" s="215"/>
    </row>
    <row r="14549" spans="1:1" x14ac:dyDescent="0.25">
      <c r="A14549" s="215"/>
    </row>
    <row r="14550" spans="1:1" x14ac:dyDescent="0.25">
      <c r="A14550" s="215"/>
    </row>
    <row r="14551" spans="1:1" x14ac:dyDescent="0.25">
      <c r="A14551" s="215"/>
    </row>
    <row r="14552" spans="1:1" x14ac:dyDescent="0.25">
      <c r="A14552" s="215"/>
    </row>
    <row r="14553" spans="1:1" x14ac:dyDescent="0.25">
      <c r="A14553" s="215"/>
    </row>
    <row r="14554" spans="1:1" x14ac:dyDescent="0.25">
      <c r="A14554" s="215"/>
    </row>
    <row r="14555" spans="1:1" x14ac:dyDescent="0.25">
      <c r="A14555" s="215"/>
    </row>
    <row r="14556" spans="1:1" x14ac:dyDescent="0.25">
      <c r="A14556" s="215"/>
    </row>
    <row r="14557" spans="1:1" x14ac:dyDescent="0.25">
      <c r="A14557" s="215"/>
    </row>
    <row r="14558" spans="1:1" x14ac:dyDescent="0.25">
      <c r="A14558" s="215"/>
    </row>
    <row r="14559" spans="1:1" x14ac:dyDescent="0.25">
      <c r="A14559" s="215"/>
    </row>
    <row r="14560" spans="1:1" x14ac:dyDescent="0.25">
      <c r="A14560" s="215"/>
    </row>
    <row r="14561" spans="1:1" x14ac:dyDescent="0.25">
      <c r="A14561" s="215"/>
    </row>
    <row r="14562" spans="1:1" x14ac:dyDescent="0.25">
      <c r="A14562" s="215"/>
    </row>
    <row r="14563" spans="1:1" x14ac:dyDescent="0.25">
      <c r="A14563" s="215"/>
    </row>
    <row r="14564" spans="1:1" x14ac:dyDescent="0.25">
      <c r="A14564" s="215"/>
    </row>
    <row r="14565" spans="1:1" x14ac:dyDescent="0.25">
      <c r="A14565" s="215"/>
    </row>
    <row r="14566" spans="1:1" x14ac:dyDescent="0.25">
      <c r="A14566" s="215"/>
    </row>
    <row r="14567" spans="1:1" x14ac:dyDescent="0.25">
      <c r="A14567" s="215"/>
    </row>
    <row r="14568" spans="1:1" x14ac:dyDescent="0.25">
      <c r="A14568" s="215"/>
    </row>
    <row r="14569" spans="1:1" x14ac:dyDescent="0.25">
      <c r="A14569" s="215"/>
    </row>
    <row r="14570" spans="1:1" x14ac:dyDescent="0.25">
      <c r="A14570" s="215"/>
    </row>
    <row r="14571" spans="1:1" x14ac:dyDescent="0.25">
      <c r="A14571" s="215"/>
    </row>
    <row r="14572" spans="1:1" x14ac:dyDescent="0.25">
      <c r="A14572" s="215"/>
    </row>
    <row r="14573" spans="1:1" x14ac:dyDescent="0.25">
      <c r="A14573" s="215"/>
    </row>
    <row r="14574" spans="1:1" x14ac:dyDescent="0.25">
      <c r="A14574" s="215"/>
    </row>
    <row r="14575" spans="1:1" x14ac:dyDescent="0.25">
      <c r="A14575" s="215"/>
    </row>
    <row r="14576" spans="1:1" x14ac:dyDescent="0.25">
      <c r="A14576" s="215"/>
    </row>
    <row r="14577" spans="1:1" x14ac:dyDescent="0.25">
      <c r="A14577" s="215"/>
    </row>
    <row r="14578" spans="1:1" x14ac:dyDescent="0.25">
      <c r="A14578" s="215"/>
    </row>
    <row r="14579" spans="1:1" x14ac:dyDescent="0.25">
      <c r="A14579" s="215"/>
    </row>
    <row r="14580" spans="1:1" x14ac:dyDescent="0.25">
      <c r="A14580" s="215"/>
    </row>
    <row r="14581" spans="1:1" x14ac:dyDescent="0.25">
      <c r="A14581" s="215"/>
    </row>
    <row r="14582" spans="1:1" x14ac:dyDescent="0.25">
      <c r="A14582" s="215"/>
    </row>
    <row r="14583" spans="1:1" x14ac:dyDescent="0.25">
      <c r="A14583" s="215"/>
    </row>
    <row r="14584" spans="1:1" x14ac:dyDescent="0.25">
      <c r="A14584" s="215"/>
    </row>
    <row r="14585" spans="1:1" x14ac:dyDescent="0.25">
      <c r="A14585" s="215"/>
    </row>
    <row r="14586" spans="1:1" x14ac:dyDescent="0.25">
      <c r="A14586" s="215"/>
    </row>
    <row r="14587" spans="1:1" x14ac:dyDescent="0.25">
      <c r="A14587" s="215"/>
    </row>
    <row r="14588" spans="1:1" x14ac:dyDescent="0.25">
      <c r="A14588" s="215"/>
    </row>
    <row r="14589" spans="1:1" x14ac:dyDescent="0.25">
      <c r="A14589" s="215"/>
    </row>
    <row r="14590" spans="1:1" x14ac:dyDescent="0.25">
      <c r="A14590" s="215"/>
    </row>
    <row r="14591" spans="1:1" x14ac:dyDescent="0.25">
      <c r="A14591" s="215"/>
    </row>
    <row r="14592" spans="1:1" x14ac:dyDescent="0.25">
      <c r="A14592" s="215"/>
    </row>
    <row r="14593" spans="1:1" x14ac:dyDescent="0.25">
      <c r="A14593" s="215"/>
    </row>
    <row r="14594" spans="1:1" x14ac:dyDescent="0.25">
      <c r="A14594" s="215"/>
    </row>
    <row r="14595" spans="1:1" x14ac:dyDescent="0.25">
      <c r="A14595" s="215"/>
    </row>
    <row r="14596" spans="1:1" x14ac:dyDescent="0.25">
      <c r="A14596" s="215"/>
    </row>
    <row r="14597" spans="1:1" x14ac:dyDescent="0.25">
      <c r="A14597" s="215"/>
    </row>
    <row r="14598" spans="1:1" x14ac:dyDescent="0.25">
      <c r="A14598" s="215"/>
    </row>
    <row r="14599" spans="1:1" x14ac:dyDescent="0.25">
      <c r="A14599" s="215"/>
    </row>
    <row r="14600" spans="1:1" x14ac:dyDescent="0.25">
      <c r="A14600" s="215"/>
    </row>
    <row r="14601" spans="1:1" x14ac:dyDescent="0.25">
      <c r="A14601" s="215"/>
    </row>
    <row r="14602" spans="1:1" x14ac:dyDescent="0.25">
      <c r="A14602" s="215"/>
    </row>
    <row r="14603" spans="1:1" x14ac:dyDescent="0.25">
      <c r="A14603" s="215"/>
    </row>
    <row r="14604" spans="1:1" x14ac:dyDescent="0.25">
      <c r="A14604" s="215"/>
    </row>
    <row r="14605" spans="1:1" x14ac:dyDescent="0.25">
      <c r="A14605" s="215"/>
    </row>
    <row r="14606" spans="1:1" x14ac:dyDescent="0.25">
      <c r="A14606" s="215"/>
    </row>
    <row r="14607" spans="1:1" x14ac:dyDescent="0.25">
      <c r="A14607" s="215"/>
    </row>
    <row r="14608" spans="1:1" x14ac:dyDescent="0.25">
      <c r="A14608" s="215"/>
    </row>
    <row r="14609" spans="1:1" x14ac:dyDescent="0.25">
      <c r="A14609" s="215"/>
    </row>
    <row r="14610" spans="1:1" x14ac:dyDescent="0.25">
      <c r="A14610" s="215"/>
    </row>
    <row r="14611" spans="1:1" x14ac:dyDescent="0.25">
      <c r="A14611" s="215"/>
    </row>
    <row r="14612" spans="1:1" x14ac:dyDescent="0.25">
      <c r="A14612" s="215"/>
    </row>
    <row r="14613" spans="1:1" x14ac:dyDescent="0.25">
      <c r="A14613" s="215"/>
    </row>
    <row r="14614" spans="1:1" x14ac:dyDescent="0.25">
      <c r="A14614" s="215"/>
    </row>
    <row r="14615" spans="1:1" x14ac:dyDescent="0.25">
      <c r="A14615" s="215"/>
    </row>
    <row r="14616" spans="1:1" x14ac:dyDescent="0.25">
      <c r="A14616" s="215"/>
    </row>
    <row r="14617" spans="1:1" x14ac:dyDescent="0.25">
      <c r="A14617" s="215"/>
    </row>
    <row r="14618" spans="1:1" x14ac:dyDescent="0.25">
      <c r="A14618" s="215"/>
    </row>
    <row r="14619" spans="1:1" x14ac:dyDescent="0.25">
      <c r="A14619" s="215"/>
    </row>
    <row r="14620" spans="1:1" x14ac:dyDescent="0.25">
      <c r="A14620" s="215"/>
    </row>
    <row r="14621" spans="1:1" x14ac:dyDescent="0.25">
      <c r="A14621" s="215"/>
    </row>
    <row r="14622" spans="1:1" x14ac:dyDescent="0.25">
      <c r="A14622" s="215"/>
    </row>
    <row r="14623" spans="1:1" x14ac:dyDescent="0.25">
      <c r="A14623" s="215"/>
    </row>
    <row r="14624" spans="1:1" x14ac:dyDescent="0.25">
      <c r="A14624" s="215"/>
    </row>
    <row r="14625" spans="1:1" x14ac:dyDescent="0.25">
      <c r="A14625" s="215"/>
    </row>
    <row r="14626" spans="1:1" x14ac:dyDescent="0.25">
      <c r="A14626" s="215"/>
    </row>
    <row r="14627" spans="1:1" x14ac:dyDescent="0.25">
      <c r="A14627" s="215"/>
    </row>
    <row r="14628" spans="1:1" x14ac:dyDescent="0.25">
      <c r="A14628" s="215"/>
    </row>
    <row r="14629" spans="1:1" x14ac:dyDescent="0.25">
      <c r="A14629" s="215"/>
    </row>
    <row r="14630" spans="1:1" x14ac:dyDescent="0.25">
      <c r="A14630" s="215"/>
    </row>
    <row r="14631" spans="1:1" x14ac:dyDescent="0.25">
      <c r="A14631" s="215"/>
    </row>
    <row r="14632" spans="1:1" x14ac:dyDescent="0.25">
      <c r="A14632" s="215"/>
    </row>
    <row r="14633" spans="1:1" x14ac:dyDescent="0.25">
      <c r="A14633" s="215"/>
    </row>
    <row r="14634" spans="1:1" x14ac:dyDescent="0.25">
      <c r="A14634" s="215"/>
    </row>
    <row r="14635" spans="1:1" x14ac:dyDescent="0.25">
      <c r="A14635" s="215"/>
    </row>
    <row r="14636" spans="1:1" x14ac:dyDescent="0.25">
      <c r="A14636" s="215"/>
    </row>
    <row r="14637" spans="1:1" x14ac:dyDescent="0.25">
      <c r="A14637" s="215"/>
    </row>
    <row r="14638" spans="1:1" x14ac:dyDescent="0.25">
      <c r="A14638" s="215"/>
    </row>
    <row r="14639" spans="1:1" x14ac:dyDescent="0.25">
      <c r="A14639" s="215"/>
    </row>
    <row r="14640" spans="1:1" x14ac:dyDescent="0.25">
      <c r="A14640" s="215"/>
    </row>
    <row r="14641" spans="1:1" x14ac:dyDescent="0.25">
      <c r="A14641" s="215"/>
    </row>
    <row r="14642" spans="1:1" x14ac:dyDescent="0.25">
      <c r="A14642" s="215"/>
    </row>
    <row r="14643" spans="1:1" x14ac:dyDescent="0.25">
      <c r="A14643" s="215"/>
    </row>
    <row r="14644" spans="1:1" x14ac:dyDescent="0.25">
      <c r="A14644" s="215"/>
    </row>
    <row r="14645" spans="1:1" x14ac:dyDescent="0.25">
      <c r="A14645" s="215"/>
    </row>
    <row r="14646" spans="1:1" x14ac:dyDescent="0.25">
      <c r="A14646" s="215"/>
    </row>
    <row r="14647" spans="1:1" x14ac:dyDescent="0.25">
      <c r="A14647" s="215"/>
    </row>
    <row r="14648" spans="1:1" x14ac:dyDescent="0.25">
      <c r="A14648" s="215"/>
    </row>
    <row r="14649" spans="1:1" x14ac:dyDescent="0.25">
      <c r="A14649" s="215"/>
    </row>
    <row r="14650" spans="1:1" x14ac:dyDescent="0.25">
      <c r="A14650" s="215"/>
    </row>
    <row r="14651" spans="1:1" x14ac:dyDescent="0.25">
      <c r="A14651" s="215"/>
    </row>
    <row r="14652" spans="1:1" x14ac:dyDescent="0.25">
      <c r="A14652" s="215"/>
    </row>
    <row r="14653" spans="1:1" x14ac:dyDescent="0.25">
      <c r="A14653" s="215"/>
    </row>
    <row r="14654" spans="1:1" x14ac:dyDescent="0.25">
      <c r="A14654" s="215"/>
    </row>
    <row r="14655" spans="1:1" x14ac:dyDescent="0.25">
      <c r="A14655" s="215"/>
    </row>
    <row r="14656" spans="1:1" x14ac:dyDescent="0.25">
      <c r="A14656" s="215"/>
    </row>
    <row r="14657" spans="1:1" x14ac:dyDescent="0.25">
      <c r="A14657" s="215"/>
    </row>
    <row r="14658" spans="1:1" x14ac:dyDescent="0.25">
      <c r="A14658" s="215"/>
    </row>
    <row r="14659" spans="1:1" x14ac:dyDescent="0.25">
      <c r="A14659" s="215"/>
    </row>
    <row r="14660" spans="1:1" x14ac:dyDescent="0.25">
      <c r="A14660" s="215"/>
    </row>
    <row r="14661" spans="1:1" x14ac:dyDescent="0.25">
      <c r="A14661" s="215"/>
    </row>
    <row r="14662" spans="1:1" x14ac:dyDescent="0.25">
      <c r="A14662" s="215"/>
    </row>
    <row r="14663" spans="1:1" x14ac:dyDescent="0.25">
      <c r="A14663" s="215"/>
    </row>
    <row r="14664" spans="1:1" x14ac:dyDescent="0.25">
      <c r="A14664" s="215"/>
    </row>
    <row r="14665" spans="1:1" x14ac:dyDescent="0.25">
      <c r="A14665" s="215"/>
    </row>
    <row r="14666" spans="1:1" x14ac:dyDescent="0.25">
      <c r="A14666" s="215"/>
    </row>
    <row r="14667" spans="1:1" x14ac:dyDescent="0.25">
      <c r="A14667" s="215"/>
    </row>
    <row r="14668" spans="1:1" x14ac:dyDescent="0.25">
      <c r="A14668" s="215"/>
    </row>
    <row r="14669" spans="1:1" x14ac:dyDescent="0.25">
      <c r="A14669" s="215"/>
    </row>
    <row r="14670" spans="1:1" x14ac:dyDescent="0.25">
      <c r="A14670" s="215"/>
    </row>
    <row r="14671" spans="1:1" x14ac:dyDescent="0.25">
      <c r="A14671" s="215"/>
    </row>
    <row r="14672" spans="1:1" x14ac:dyDescent="0.25">
      <c r="A14672" s="215"/>
    </row>
    <row r="14673" spans="1:1" x14ac:dyDescent="0.25">
      <c r="A14673" s="215"/>
    </row>
    <row r="14674" spans="1:1" x14ac:dyDescent="0.25">
      <c r="A14674" s="215"/>
    </row>
    <row r="14675" spans="1:1" x14ac:dyDescent="0.25">
      <c r="A14675" s="215"/>
    </row>
    <row r="14676" spans="1:1" x14ac:dyDescent="0.25">
      <c r="A14676" s="215"/>
    </row>
    <row r="14677" spans="1:1" x14ac:dyDescent="0.25">
      <c r="A14677" s="215"/>
    </row>
    <row r="14678" spans="1:1" x14ac:dyDescent="0.25">
      <c r="A14678" s="215"/>
    </row>
    <row r="14679" spans="1:1" x14ac:dyDescent="0.25">
      <c r="A14679" s="215"/>
    </row>
    <row r="14680" spans="1:1" x14ac:dyDescent="0.25">
      <c r="A14680" s="215"/>
    </row>
    <row r="14681" spans="1:1" x14ac:dyDescent="0.25">
      <c r="A14681" s="215"/>
    </row>
    <row r="14682" spans="1:1" x14ac:dyDescent="0.25">
      <c r="A14682" s="215"/>
    </row>
    <row r="14683" spans="1:1" x14ac:dyDescent="0.25">
      <c r="A14683" s="215"/>
    </row>
    <row r="14684" spans="1:1" x14ac:dyDescent="0.25">
      <c r="A14684" s="215"/>
    </row>
    <row r="14685" spans="1:1" x14ac:dyDescent="0.25">
      <c r="A14685" s="215"/>
    </row>
    <row r="14686" spans="1:1" x14ac:dyDescent="0.25">
      <c r="A14686" s="215"/>
    </row>
    <row r="14687" spans="1:1" x14ac:dyDescent="0.25">
      <c r="A14687" s="215"/>
    </row>
    <row r="14688" spans="1:1" x14ac:dyDescent="0.25">
      <c r="A14688" s="215"/>
    </row>
    <row r="14689" spans="1:1" x14ac:dyDescent="0.25">
      <c r="A14689" s="215"/>
    </row>
    <row r="14690" spans="1:1" x14ac:dyDescent="0.25">
      <c r="A14690" s="215"/>
    </row>
    <row r="14691" spans="1:1" x14ac:dyDescent="0.25">
      <c r="A14691" s="215"/>
    </row>
    <row r="14692" spans="1:1" x14ac:dyDescent="0.25">
      <c r="A14692" s="215"/>
    </row>
    <row r="14693" spans="1:1" x14ac:dyDescent="0.25">
      <c r="A14693" s="215"/>
    </row>
    <row r="14694" spans="1:1" x14ac:dyDescent="0.25">
      <c r="A14694" s="215"/>
    </row>
    <row r="14695" spans="1:1" x14ac:dyDescent="0.25">
      <c r="A14695" s="215"/>
    </row>
    <row r="14696" spans="1:1" x14ac:dyDescent="0.25">
      <c r="A14696" s="215"/>
    </row>
    <row r="14697" spans="1:1" x14ac:dyDescent="0.25">
      <c r="A14697" s="215"/>
    </row>
    <row r="14698" spans="1:1" x14ac:dyDescent="0.25">
      <c r="A14698" s="215"/>
    </row>
    <row r="14699" spans="1:1" x14ac:dyDescent="0.25">
      <c r="A14699" s="215"/>
    </row>
    <row r="14700" spans="1:1" x14ac:dyDescent="0.25">
      <c r="A14700" s="215"/>
    </row>
    <row r="14701" spans="1:1" x14ac:dyDescent="0.25">
      <c r="A14701" s="215"/>
    </row>
    <row r="14702" spans="1:1" x14ac:dyDescent="0.25">
      <c r="A14702" s="215"/>
    </row>
    <row r="14703" spans="1:1" x14ac:dyDescent="0.25">
      <c r="A14703" s="215"/>
    </row>
    <row r="14704" spans="1:1" x14ac:dyDescent="0.25">
      <c r="A14704" s="215"/>
    </row>
    <row r="14705" spans="1:1" x14ac:dyDescent="0.25">
      <c r="A14705" s="215"/>
    </row>
    <row r="14706" spans="1:1" x14ac:dyDescent="0.25">
      <c r="A14706" s="215"/>
    </row>
    <row r="14707" spans="1:1" x14ac:dyDescent="0.25">
      <c r="A14707" s="215"/>
    </row>
    <row r="14708" spans="1:1" x14ac:dyDescent="0.25">
      <c r="A14708" s="215"/>
    </row>
    <row r="14709" spans="1:1" x14ac:dyDescent="0.25">
      <c r="A14709" s="215"/>
    </row>
    <row r="14710" spans="1:1" x14ac:dyDescent="0.25">
      <c r="A14710" s="215"/>
    </row>
    <row r="14711" spans="1:1" x14ac:dyDescent="0.25">
      <c r="A14711" s="215"/>
    </row>
    <row r="14712" spans="1:1" x14ac:dyDescent="0.25">
      <c r="A14712" s="215"/>
    </row>
    <row r="14713" spans="1:1" x14ac:dyDescent="0.25">
      <c r="A14713" s="215"/>
    </row>
    <row r="14714" spans="1:1" x14ac:dyDescent="0.25">
      <c r="A14714" s="215"/>
    </row>
    <row r="14715" spans="1:1" x14ac:dyDescent="0.25">
      <c r="A14715" s="215"/>
    </row>
    <row r="14716" spans="1:1" x14ac:dyDescent="0.25">
      <c r="A14716" s="215"/>
    </row>
    <row r="14717" spans="1:1" x14ac:dyDescent="0.25">
      <c r="A14717" s="215"/>
    </row>
    <row r="14718" spans="1:1" x14ac:dyDescent="0.25">
      <c r="A14718" s="215"/>
    </row>
    <row r="14719" spans="1:1" x14ac:dyDescent="0.25">
      <c r="A14719" s="215"/>
    </row>
    <row r="14720" spans="1:1" x14ac:dyDescent="0.25">
      <c r="A14720" s="215"/>
    </row>
    <row r="14721" spans="1:1" x14ac:dyDescent="0.25">
      <c r="A14721" s="215"/>
    </row>
    <row r="14722" spans="1:1" x14ac:dyDescent="0.25">
      <c r="A14722" s="215"/>
    </row>
    <row r="14723" spans="1:1" x14ac:dyDescent="0.25">
      <c r="A14723" s="215"/>
    </row>
    <row r="14724" spans="1:1" x14ac:dyDescent="0.25">
      <c r="A14724" s="215"/>
    </row>
    <row r="14725" spans="1:1" x14ac:dyDescent="0.25">
      <c r="A14725" s="215"/>
    </row>
    <row r="14726" spans="1:1" x14ac:dyDescent="0.25">
      <c r="A14726" s="215"/>
    </row>
    <row r="14727" spans="1:1" x14ac:dyDescent="0.25">
      <c r="A14727" s="215"/>
    </row>
    <row r="14728" spans="1:1" x14ac:dyDescent="0.25">
      <c r="A14728" s="215"/>
    </row>
    <row r="14729" spans="1:1" x14ac:dyDescent="0.25">
      <c r="A14729" s="215"/>
    </row>
    <row r="14730" spans="1:1" x14ac:dyDescent="0.25">
      <c r="A14730" s="215"/>
    </row>
    <row r="14731" spans="1:1" x14ac:dyDescent="0.25">
      <c r="A14731" s="215"/>
    </row>
    <row r="14732" spans="1:1" x14ac:dyDescent="0.25">
      <c r="A14732" s="215"/>
    </row>
    <row r="14733" spans="1:1" x14ac:dyDescent="0.25">
      <c r="A14733" s="215"/>
    </row>
    <row r="14734" spans="1:1" x14ac:dyDescent="0.25">
      <c r="A14734" s="215"/>
    </row>
    <row r="14735" spans="1:1" x14ac:dyDescent="0.25">
      <c r="A14735" s="215"/>
    </row>
    <row r="14736" spans="1:1" x14ac:dyDescent="0.25">
      <c r="A14736" s="215"/>
    </row>
    <row r="14737" spans="1:1" x14ac:dyDescent="0.25">
      <c r="A14737" s="215"/>
    </row>
    <row r="14738" spans="1:1" x14ac:dyDescent="0.25">
      <c r="A14738" s="215"/>
    </row>
    <row r="14739" spans="1:1" x14ac:dyDescent="0.25">
      <c r="A14739" s="215"/>
    </row>
    <row r="14740" spans="1:1" x14ac:dyDescent="0.25">
      <c r="A14740" s="215"/>
    </row>
    <row r="14741" spans="1:1" x14ac:dyDescent="0.25">
      <c r="A14741" s="215"/>
    </row>
    <row r="14742" spans="1:1" x14ac:dyDescent="0.25">
      <c r="A14742" s="215"/>
    </row>
    <row r="14743" spans="1:1" x14ac:dyDescent="0.25">
      <c r="A14743" s="215"/>
    </row>
    <row r="14744" spans="1:1" x14ac:dyDescent="0.25">
      <c r="A14744" s="215"/>
    </row>
    <row r="14745" spans="1:1" x14ac:dyDescent="0.25">
      <c r="A14745" s="215"/>
    </row>
    <row r="14746" spans="1:1" x14ac:dyDescent="0.25">
      <c r="A14746" s="215"/>
    </row>
    <row r="14747" spans="1:1" x14ac:dyDescent="0.25">
      <c r="A14747" s="215"/>
    </row>
    <row r="14748" spans="1:1" x14ac:dyDescent="0.25">
      <c r="A14748" s="215"/>
    </row>
    <row r="14749" spans="1:1" x14ac:dyDescent="0.25">
      <c r="A14749" s="215"/>
    </row>
    <row r="14750" spans="1:1" x14ac:dyDescent="0.25">
      <c r="A14750" s="215"/>
    </row>
    <row r="14751" spans="1:1" x14ac:dyDescent="0.25">
      <c r="A14751" s="215"/>
    </row>
    <row r="14752" spans="1:1" x14ac:dyDescent="0.25">
      <c r="A14752" s="215"/>
    </row>
    <row r="14753" spans="1:1" x14ac:dyDescent="0.25">
      <c r="A14753" s="215"/>
    </row>
    <row r="14754" spans="1:1" x14ac:dyDescent="0.25">
      <c r="A14754" s="215"/>
    </row>
    <row r="14755" spans="1:1" x14ac:dyDescent="0.25">
      <c r="A14755" s="215"/>
    </row>
    <row r="14756" spans="1:1" x14ac:dyDescent="0.25">
      <c r="A14756" s="215"/>
    </row>
    <row r="14757" spans="1:1" x14ac:dyDescent="0.25">
      <c r="A14757" s="215"/>
    </row>
    <row r="14758" spans="1:1" x14ac:dyDescent="0.25">
      <c r="A14758" s="215"/>
    </row>
    <row r="14759" spans="1:1" x14ac:dyDescent="0.25">
      <c r="A14759" s="215"/>
    </row>
    <row r="14760" spans="1:1" x14ac:dyDescent="0.25">
      <c r="A14760" s="215"/>
    </row>
    <row r="14761" spans="1:1" x14ac:dyDescent="0.25">
      <c r="A14761" s="215"/>
    </row>
    <row r="14762" spans="1:1" x14ac:dyDescent="0.25">
      <c r="A14762" s="215"/>
    </row>
    <row r="14763" spans="1:1" x14ac:dyDescent="0.25">
      <c r="A14763" s="215"/>
    </row>
    <row r="14764" spans="1:1" x14ac:dyDescent="0.25">
      <c r="A14764" s="215"/>
    </row>
    <row r="14765" spans="1:1" x14ac:dyDescent="0.25">
      <c r="A14765" s="215"/>
    </row>
    <row r="14766" spans="1:1" x14ac:dyDescent="0.25">
      <c r="A14766" s="215"/>
    </row>
    <row r="14767" spans="1:1" x14ac:dyDescent="0.25">
      <c r="A14767" s="215"/>
    </row>
    <row r="14768" spans="1:1" x14ac:dyDescent="0.25">
      <c r="A14768" s="215"/>
    </row>
    <row r="14769" spans="1:1" x14ac:dyDescent="0.25">
      <c r="A14769" s="215"/>
    </row>
    <row r="14770" spans="1:1" x14ac:dyDescent="0.25">
      <c r="A14770" s="215"/>
    </row>
    <row r="14771" spans="1:1" x14ac:dyDescent="0.25">
      <c r="A14771" s="215"/>
    </row>
    <row r="14772" spans="1:1" x14ac:dyDescent="0.25">
      <c r="A14772" s="215"/>
    </row>
    <row r="14773" spans="1:1" x14ac:dyDescent="0.25">
      <c r="A14773" s="215"/>
    </row>
    <row r="14774" spans="1:1" x14ac:dyDescent="0.25">
      <c r="A14774" s="215"/>
    </row>
    <row r="14775" spans="1:1" x14ac:dyDescent="0.25">
      <c r="A14775" s="215"/>
    </row>
    <row r="14776" spans="1:1" x14ac:dyDescent="0.25">
      <c r="A14776" s="215"/>
    </row>
    <row r="14777" spans="1:1" x14ac:dyDescent="0.25">
      <c r="A14777" s="215"/>
    </row>
    <row r="14778" spans="1:1" x14ac:dyDescent="0.25">
      <c r="A14778" s="215"/>
    </row>
    <row r="14779" spans="1:1" x14ac:dyDescent="0.25">
      <c r="A14779" s="215"/>
    </row>
    <row r="14780" spans="1:1" x14ac:dyDescent="0.25">
      <c r="A14780" s="215"/>
    </row>
    <row r="14781" spans="1:1" x14ac:dyDescent="0.25">
      <c r="A14781" s="215"/>
    </row>
    <row r="14782" spans="1:1" x14ac:dyDescent="0.25">
      <c r="A14782" s="215"/>
    </row>
    <row r="14783" spans="1:1" x14ac:dyDescent="0.25">
      <c r="A14783" s="215"/>
    </row>
    <row r="14784" spans="1:1" x14ac:dyDescent="0.25">
      <c r="A14784" s="215"/>
    </row>
    <row r="14785" spans="1:1" x14ac:dyDescent="0.25">
      <c r="A14785" s="215"/>
    </row>
    <row r="14786" spans="1:1" x14ac:dyDescent="0.25">
      <c r="A14786" s="215"/>
    </row>
    <row r="14787" spans="1:1" x14ac:dyDescent="0.25">
      <c r="A14787" s="215"/>
    </row>
    <row r="14788" spans="1:1" x14ac:dyDescent="0.25">
      <c r="A14788" s="215"/>
    </row>
    <row r="14789" spans="1:1" x14ac:dyDescent="0.25">
      <c r="A14789" s="215"/>
    </row>
    <row r="14790" spans="1:1" x14ac:dyDescent="0.25">
      <c r="A14790" s="215"/>
    </row>
    <row r="14791" spans="1:1" x14ac:dyDescent="0.25">
      <c r="A14791" s="215"/>
    </row>
    <row r="14792" spans="1:1" x14ac:dyDescent="0.25">
      <c r="A14792" s="215"/>
    </row>
    <row r="14793" spans="1:1" x14ac:dyDescent="0.25">
      <c r="A14793" s="215"/>
    </row>
    <row r="14794" spans="1:1" x14ac:dyDescent="0.25">
      <c r="A14794" s="215"/>
    </row>
    <row r="14795" spans="1:1" x14ac:dyDescent="0.25">
      <c r="A14795" s="215"/>
    </row>
    <row r="14796" spans="1:1" x14ac:dyDescent="0.25">
      <c r="A14796" s="215"/>
    </row>
    <row r="14797" spans="1:1" x14ac:dyDescent="0.25">
      <c r="A14797" s="215"/>
    </row>
    <row r="14798" spans="1:1" x14ac:dyDescent="0.25">
      <c r="A14798" s="215"/>
    </row>
    <row r="14799" spans="1:1" x14ac:dyDescent="0.25">
      <c r="A14799" s="215"/>
    </row>
    <row r="14800" spans="1:1" x14ac:dyDescent="0.25">
      <c r="A14800" s="215"/>
    </row>
    <row r="14801" spans="1:1" x14ac:dyDescent="0.25">
      <c r="A14801" s="215"/>
    </row>
    <row r="14802" spans="1:1" x14ac:dyDescent="0.25">
      <c r="A14802" s="215"/>
    </row>
    <row r="14803" spans="1:1" x14ac:dyDescent="0.25">
      <c r="A14803" s="215"/>
    </row>
    <row r="14804" spans="1:1" x14ac:dyDescent="0.25">
      <c r="A14804" s="215"/>
    </row>
    <row r="14805" spans="1:1" x14ac:dyDescent="0.25">
      <c r="A14805" s="215"/>
    </row>
    <row r="14806" spans="1:1" x14ac:dyDescent="0.25">
      <c r="A14806" s="215"/>
    </row>
    <row r="14807" spans="1:1" x14ac:dyDescent="0.25">
      <c r="A14807" s="215"/>
    </row>
    <row r="14808" spans="1:1" x14ac:dyDescent="0.25">
      <c r="A14808" s="215"/>
    </row>
    <row r="14809" spans="1:1" x14ac:dyDescent="0.25">
      <c r="A14809" s="215"/>
    </row>
    <row r="14810" spans="1:1" x14ac:dyDescent="0.25">
      <c r="A14810" s="215"/>
    </row>
    <row r="14811" spans="1:1" x14ac:dyDescent="0.25">
      <c r="A14811" s="215"/>
    </row>
    <row r="14812" spans="1:1" x14ac:dyDescent="0.25">
      <c r="A14812" s="215"/>
    </row>
    <row r="14813" spans="1:1" x14ac:dyDescent="0.25">
      <c r="A14813" s="215"/>
    </row>
    <row r="14814" spans="1:1" x14ac:dyDescent="0.25">
      <c r="A14814" s="215"/>
    </row>
    <row r="14815" spans="1:1" x14ac:dyDescent="0.25">
      <c r="A14815" s="215"/>
    </row>
    <row r="14816" spans="1:1" x14ac:dyDescent="0.25">
      <c r="A14816" s="215"/>
    </row>
    <row r="14817" spans="1:1" x14ac:dyDescent="0.25">
      <c r="A14817" s="215"/>
    </row>
    <row r="14818" spans="1:1" x14ac:dyDescent="0.25">
      <c r="A14818" s="215"/>
    </row>
    <row r="14819" spans="1:1" x14ac:dyDescent="0.25">
      <c r="A14819" s="215"/>
    </row>
    <row r="14820" spans="1:1" x14ac:dyDescent="0.25">
      <c r="A14820" s="215"/>
    </row>
    <row r="14821" spans="1:1" x14ac:dyDescent="0.25">
      <c r="A14821" s="215"/>
    </row>
    <row r="14822" spans="1:1" x14ac:dyDescent="0.25">
      <c r="A14822" s="215"/>
    </row>
    <row r="14823" spans="1:1" x14ac:dyDescent="0.25">
      <c r="A14823" s="215"/>
    </row>
    <row r="14824" spans="1:1" x14ac:dyDescent="0.25">
      <c r="A14824" s="215"/>
    </row>
    <row r="14825" spans="1:1" x14ac:dyDescent="0.25">
      <c r="A14825" s="215"/>
    </row>
    <row r="14826" spans="1:1" x14ac:dyDescent="0.25">
      <c r="A14826" s="215"/>
    </row>
    <row r="14827" spans="1:1" x14ac:dyDescent="0.25">
      <c r="A14827" s="215"/>
    </row>
    <row r="14828" spans="1:1" x14ac:dyDescent="0.25">
      <c r="A14828" s="215"/>
    </row>
    <row r="14829" spans="1:1" x14ac:dyDescent="0.25">
      <c r="A14829" s="215"/>
    </row>
    <row r="14830" spans="1:1" x14ac:dyDescent="0.25">
      <c r="A14830" s="215"/>
    </row>
    <row r="14831" spans="1:1" x14ac:dyDescent="0.25">
      <c r="A14831" s="215"/>
    </row>
    <row r="14832" spans="1:1" x14ac:dyDescent="0.25">
      <c r="A14832" s="215"/>
    </row>
    <row r="14833" spans="1:1" x14ac:dyDescent="0.25">
      <c r="A14833" s="215"/>
    </row>
    <row r="14834" spans="1:1" x14ac:dyDescent="0.25">
      <c r="A14834" s="215"/>
    </row>
    <row r="14835" spans="1:1" x14ac:dyDescent="0.25">
      <c r="A14835" s="215"/>
    </row>
    <row r="14836" spans="1:1" x14ac:dyDescent="0.25">
      <c r="A14836" s="215"/>
    </row>
    <row r="14837" spans="1:1" x14ac:dyDescent="0.25">
      <c r="A14837" s="215"/>
    </row>
    <row r="14838" spans="1:1" x14ac:dyDescent="0.25">
      <c r="A14838" s="215"/>
    </row>
    <row r="14839" spans="1:1" x14ac:dyDescent="0.25">
      <c r="A14839" s="215"/>
    </row>
    <row r="14840" spans="1:1" x14ac:dyDescent="0.25">
      <c r="A14840" s="215"/>
    </row>
    <row r="14841" spans="1:1" x14ac:dyDescent="0.25">
      <c r="A14841" s="215"/>
    </row>
    <row r="14842" spans="1:1" x14ac:dyDescent="0.25">
      <c r="A14842" s="215"/>
    </row>
    <row r="14843" spans="1:1" x14ac:dyDescent="0.25">
      <c r="A14843" s="215"/>
    </row>
    <row r="14844" spans="1:1" x14ac:dyDescent="0.25">
      <c r="A14844" s="215"/>
    </row>
    <row r="14845" spans="1:1" x14ac:dyDescent="0.25">
      <c r="A14845" s="215"/>
    </row>
    <row r="14846" spans="1:1" x14ac:dyDescent="0.25">
      <c r="A14846" s="215"/>
    </row>
    <row r="14847" spans="1:1" x14ac:dyDescent="0.25">
      <c r="A14847" s="215"/>
    </row>
    <row r="14848" spans="1:1" x14ac:dyDescent="0.25">
      <c r="A14848" s="215"/>
    </row>
    <row r="14849" spans="1:1" x14ac:dyDescent="0.25">
      <c r="A14849" s="215"/>
    </row>
    <row r="14850" spans="1:1" x14ac:dyDescent="0.25">
      <c r="A14850" s="215"/>
    </row>
    <row r="14851" spans="1:1" x14ac:dyDescent="0.25">
      <c r="A14851" s="215"/>
    </row>
    <row r="14852" spans="1:1" x14ac:dyDescent="0.25">
      <c r="A14852" s="215"/>
    </row>
    <row r="14853" spans="1:1" x14ac:dyDescent="0.25">
      <c r="A14853" s="215"/>
    </row>
    <row r="14854" spans="1:1" x14ac:dyDescent="0.25">
      <c r="A14854" s="215"/>
    </row>
    <row r="14855" spans="1:1" x14ac:dyDescent="0.25">
      <c r="A14855" s="215"/>
    </row>
    <row r="14856" spans="1:1" x14ac:dyDescent="0.25">
      <c r="A14856" s="215"/>
    </row>
    <row r="14857" spans="1:1" x14ac:dyDescent="0.25">
      <c r="A14857" s="215"/>
    </row>
    <row r="14858" spans="1:1" x14ac:dyDescent="0.25">
      <c r="A14858" s="215"/>
    </row>
    <row r="14859" spans="1:1" x14ac:dyDescent="0.25">
      <c r="A14859" s="215"/>
    </row>
    <row r="14860" spans="1:1" x14ac:dyDescent="0.25">
      <c r="A14860" s="215"/>
    </row>
    <row r="14861" spans="1:1" x14ac:dyDescent="0.25">
      <c r="A14861" s="215"/>
    </row>
    <row r="14862" spans="1:1" x14ac:dyDescent="0.25">
      <c r="A14862" s="215"/>
    </row>
    <row r="14863" spans="1:1" x14ac:dyDescent="0.25">
      <c r="A14863" s="215"/>
    </row>
    <row r="14864" spans="1:1" x14ac:dyDescent="0.25">
      <c r="A14864" s="215"/>
    </row>
    <row r="14865" spans="1:1" x14ac:dyDescent="0.25">
      <c r="A14865" s="215"/>
    </row>
    <row r="14866" spans="1:1" x14ac:dyDescent="0.25">
      <c r="A14866" s="215"/>
    </row>
    <row r="14867" spans="1:1" x14ac:dyDescent="0.25">
      <c r="A14867" s="215"/>
    </row>
    <row r="14868" spans="1:1" x14ac:dyDescent="0.25">
      <c r="A14868" s="215"/>
    </row>
    <row r="14869" spans="1:1" x14ac:dyDescent="0.25">
      <c r="A14869" s="215"/>
    </row>
    <row r="14870" spans="1:1" x14ac:dyDescent="0.25">
      <c r="A14870" s="215"/>
    </row>
    <row r="14871" spans="1:1" x14ac:dyDescent="0.25">
      <c r="A14871" s="215"/>
    </row>
    <row r="14872" spans="1:1" x14ac:dyDescent="0.25">
      <c r="A14872" s="215"/>
    </row>
    <row r="14873" spans="1:1" x14ac:dyDescent="0.25">
      <c r="A14873" s="215"/>
    </row>
    <row r="14874" spans="1:1" x14ac:dyDescent="0.25">
      <c r="A14874" s="215"/>
    </row>
    <row r="14875" spans="1:1" x14ac:dyDescent="0.25">
      <c r="A14875" s="215"/>
    </row>
    <row r="14876" spans="1:1" x14ac:dyDescent="0.25">
      <c r="A14876" s="215"/>
    </row>
    <row r="14877" spans="1:1" x14ac:dyDescent="0.25">
      <c r="A14877" s="215"/>
    </row>
    <row r="14878" spans="1:1" x14ac:dyDescent="0.25">
      <c r="A14878" s="215"/>
    </row>
    <row r="14879" spans="1:1" x14ac:dyDescent="0.25">
      <c r="A14879" s="215"/>
    </row>
    <row r="14880" spans="1:1" x14ac:dyDescent="0.25">
      <c r="A14880" s="215"/>
    </row>
    <row r="14881" spans="1:1" x14ac:dyDescent="0.25">
      <c r="A14881" s="215"/>
    </row>
    <row r="14882" spans="1:1" x14ac:dyDescent="0.25">
      <c r="A14882" s="215"/>
    </row>
    <row r="14883" spans="1:1" x14ac:dyDescent="0.25">
      <c r="A14883" s="215"/>
    </row>
    <row r="14884" spans="1:1" x14ac:dyDescent="0.25">
      <c r="A14884" s="215"/>
    </row>
    <row r="14885" spans="1:1" x14ac:dyDescent="0.25">
      <c r="A14885" s="215"/>
    </row>
    <row r="14886" spans="1:1" x14ac:dyDescent="0.25">
      <c r="A14886" s="215"/>
    </row>
    <row r="14887" spans="1:1" x14ac:dyDescent="0.25">
      <c r="A14887" s="215"/>
    </row>
    <row r="14888" spans="1:1" x14ac:dyDescent="0.25">
      <c r="A14888" s="215"/>
    </row>
    <row r="14889" spans="1:1" x14ac:dyDescent="0.25">
      <c r="A14889" s="215"/>
    </row>
    <row r="14890" spans="1:1" x14ac:dyDescent="0.25">
      <c r="A14890" s="215"/>
    </row>
    <row r="14891" spans="1:1" x14ac:dyDescent="0.25">
      <c r="A14891" s="215"/>
    </row>
    <row r="14892" spans="1:1" x14ac:dyDescent="0.25">
      <c r="A14892" s="215"/>
    </row>
    <row r="14893" spans="1:1" x14ac:dyDescent="0.25">
      <c r="A14893" s="215"/>
    </row>
    <row r="14894" spans="1:1" x14ac:dyDescent="0.25">
      <c r="A14894" s="215"/>
    </row>
    <row r="14895" spans="1:1" x14ac:dyDescent="0.25">
      <c r="A14895" s="215"/>
    </row>
    <row r="14896" spans="1:1" x14ac:dyDescent="0.25">
      <c r="A14896" s="215"/>
    </row>
    <row r="14897" spans="1:1" x14ac:dyDescent="0.25">
      <c r="A14897" s="215"/>
    </row>
    <row r="14898" spans="1:1" x14ac:dyDescent="0.25">
      <c r="A14898" s="215"/>
    </row>
    <row r="14899" spans="1:1" x14ac:dyDescent="0.25">
      <c r="A14899" s="215"/>
    </row>
    <row r="14900" spans="1:1" x14ac:dyDescent="0.25">
      <c r="A14900" s="215"/>
    </row>
    <row r="14901" spans="1:1" x14ac:dyDescent="0.25">
      <c r="A14901" s="215"/>
    </row>
    <row r="14902" spans="1:1" x14ac:dyDescent="0.25">
      <c r="A14902" s="215"/>
    </row>
    <row r="14903" spans="1:1" x14ac:dyDescent="0.25">
      <c r="A14903" s="215"/>
    </row>
    <row r="14904" spans="1:1" x14ac:dyDescent="0.25">
      <c r="A14904" s="215"/>
    </row>
    <row r="14905" spans="1:1" x14ac:dyDescent="0.25">
      <c r="A14905" s="215"/>
    </row>
    <row r="14906" spans="1:1" x14ac:dyDescent="0.25">
      <c r="A14906" s="215"/>
    </row>
    <row r="14907" spans="1:1" x14ac:dyDescent="0.25">
      <c r="A14907" s="215"/>
    </row>
    <row r="14908" spans="1:1" x14ac:dyDescent="0.25">
      <c r="A14908" s="215"/>
    </row>
    <row r="14909" spans="1:1" x14ac:dyDescent="0.25">
      <c r="A14909" s="215"/>
    </row>
    <row r="14910" spans="1:1" x14ac:dyDescent="0.25">
      <c r="A14910" s="215"/>
    </row>
    <row r="14911" spans="1:1" x14ac:dyDescent="0.25">
      <c r="A14911" s="215"/>
    </row>
    <row r="14912" spans="1:1" x14ac:dyDescent="0.25">
      <c r="A14912" s="215"/>
    </row>
    <row r="14913" spans="1:1" x14ac:dyDescent="0.25">
      <c r="A14913" s="215"/>
    </row>
    <row r="14914" spans="1:1" x14ac:dyDescent="0.25">
      <c r="A14914" s="215"/>
    </row>
    <row r="14915" spans="1:1" x14ac:dyDescent="0.25">
      <c r="A14915" s="215"/>
    </row>
    <row r="14916" spans="1:1" x14ac:dyDescent="0.25">
      <c r="A14916" s="215"/>
    </row>
    <row r="14917" spans="1:1" x14ac:dyDescent="0.25">
      <c r="A14917" s="215"/>
    </row>
    <row r="14918" spans="1:1" x14ac:dyDescent="0.25">
      <c r="A14918" s="215"/>
    </row>
    <row r="14919" spans="1:1" x14ac:dyDescent="0.25">
      <c r="A14919" s="215"/>
    </row>
    <row r="14920" spans="1:1" x14ac:dyDescent="0.25">
      <c r="A14920" s="215"/>
    </row>
    <row r="14921" spans="1:1" x14ac:dyDescent="0.25">
      <c r="A14921" s="215"/>
    </row>
    <row r="14922" spans="1:1" x14ac:dyDescent="0.25">
      <c r="A14922" s="215"/>
    </row>
    <row r="14923" spans="1:1" x14ac:dyDescent="0.25">
      <c r="A14923" s="215"/>
    </row>
    <row r="14924" spans="1:1" x14ac:dyDescent="0.25">
      <c r="A14924" s="215"/>
    </row>
    <row r="14925" spans="1:1" x14ac:dyDescent="0.25">
      <c r="A14925" s="215"/>
    </row>
    <row r="14926" spans="1:1" x14ac:dyDescent="0.25">
      <c r="A14926" s="215"/>
    </row>
    <row r="14927" spans="1:1" x14ac:dyDescent="0.25">
      <c r="A14927" s="215"/>
    </row>
    <row r="14928" spans="1:1" x14ac:dyDescent="0.25">
      <c r="A14928" s="215"/>
    </row>
    <row r="14929" spans="1:1" x14ac:dyDescent="0.25">
      <c r="A14929" s="215"/>
    </row>
    <row r="14930" spans="1:1" x14ac:dyDescent="0.25">
      <c r="A14930" s="215"/>
    </row>
    <row r="14931" spans="1:1" x14ac:dyDescent="0.25">
      <c r="A14931" s="215"/>
    </row>
    <row r="14932" spans="1:1" x14ac:dyDescent="0.25">
      <c r="A14932" s="215"/>
    </row>
    <row r="14933" spans="1:1" x14ac:dyDescent="0.25">
      <c r="A14933" s="215"/>
    </row>
    <row r="14934" spans="1:1" x14ac:dyDescent="0.25">
      <c r="A14934" s="215"/>
    </row>
    <row r="14935" spans="1:1" x14ac:dyDescent="0.25">
      <c r="A14935" s="215"/>
    </row>
    <row r="14936" spans="1:1" x14ac:dyDescent="0.25">
      <c r="A14936" s="215"/>
    </row>
    <row r="14937" spans="1:1" x14ac:dyDescent="0.25">
      <c r="A14937" s="215"/>
    </row>
    <row r="14938" spans="1:1" x14ac:dyDescent="0.25">
      <c r="A14938" s="215"/>
    </row>
    <row r="14939" spans="1:1" x14ac:dyDescent="0.25">
      <c r="A14939" s="215"/>
    </row>
    <row r="14940" spans="1:1" x14ac:dyDescent="0.25">
      <c r="A14940" s="215"/>
    </row>
    <row r="14941" spans="1:1" x14ac:dyDescent="0.25">
      <c r="A14941" s="215"/>
    </row>
    <row r="14942" spans="1:1" x14ac:dyDescent="0.25">
      <c r="A14942" s="215"/>
    </row>
    <row r="14943" spans="1:1" x14ac:dyDescent="0.25">
      <c r="A14943" s="215"/>
    </row>
    <row r="14944" spans="1:1" x14ac:dyDescent="0.25">
      <c r="A14944" s="215"/>
    </row>
    <row r="14945" spans="1:1" x14ac:dyDescent="0.25">
      <c r="A14945" s="215"/>
    </row>
    <row r="14946" spans="1:1" x14ac:dyDescent="0.25">
      <c r="A14946" s="215"/>
    </row>
    <row r="14947" spans="1:1" x14ac:dyDescent="0.25">
      <c r="A14947" s="215"/>
    </row>
    <row r="14948" spans="1:1" x14ac:dyDescent="0.25">
      <c r="A14948" s="215"/>
    </row>
    <row r="14949" spans="1:1" x14ac:dyDescent="0.25">
      <c r="A14949" s="215"/>
    </row>
    <row r="14950" spans="1:1" x14ac:dyDescent="0.25">
      <c r="A14950" s="215"/>
    </row>
    <row r="14951" spans="1:1" x14ac:dyDescent="0.25">
      <c r="A14951" s="215"/>
    </row>
    <row r="14952" spans="1:1" x14ac:dyDescent="0.25">
      <c r="A14952" s="215"/>
    </row>
    <row r="14953" spans="1:1" x14ac:dyDescent="0.25">
      <c r="A14953" s="215"/>
    </row>
    <row r="14954" spans="1:1" x14ac:dyDescent="0.25">
      <c r="A14954" s="215"/>
    </row>
    <row r="14955" spans="1:1" x14ac:dyDescent="0.25">
      <c r="A14955" s="215"/>
    </row>
    <row r="14956" spans="1:1" x14ac:dyDescent="0.25">
      <c r="A14956" s="215"/>
    </row>
    <row r="14957" spans="1:1" x14ac:dyDescent="0.25">
      <c r="A14957" s="215"/>
    </row>
    <row r="14958" spans="1:1" x14ac:dyDescent="0.25">
      <c r="A14958" s="215"/>
    </row>
    <row r="14959" spans="1:1" x14ac:dyDescent="0.25">
      <c r="A14959" s="215"/>
    </row>
    <row r="14960" spans="1:1" x14ac:dyDescent="0.25">
      <c r="A14960" s="215"/>
    </row>
    <row r="14961" spans="1:1" x14ac:dyDescent="0.25">
      <c r="A14961" s="215"/>
    </row>
    <row r="14962" spans="1:1" x14ac:dyDescent="0.25">
      <c r="A14962" s="215"/>
    </row>
    <row r="14963" spans="1:1" x14ac:dyDescent="0.25">
      <c r="A14963" s="215"/>
    </row>
    <row r="14964" spans="1:1" x14ac:dyDescent="0.25">
      <c r="A14964" s="215"/>
    </row>
    <row r="14965" spans="1:1" x14ac:dyDescent="0.25">
      <c r="A14965" s="215"/>
    </row>
    <row r="14966" spans="1:1" x14ac:dyDescent="0.25">
      <c r="A14966" s="215"/>
    </row>
    <row r="14967" spans="1:1" x14ac:dyDescent="0.25">
      <c r="A14967" s="215"/>
    </row>
    <row r="14968" spans="1:1" x14ac:dyDescent="0.25">
      <c r="A14968" s="215"/>
    </row>
    <row r="14969" spans="1:1" x14ac:dyDescent="0.25">
      <c r="A14969" s="215"/>
    </row>
    <row r="14970" spans="1:1" x14ac:dyDescent="0.25">
      <c r="A14970" s="215"/>
    </row>
    <row r="14971" spans="1:1" x14ac:dyDescent="0.25">
      <c r="A14971" s="215"/>
    </row>
    <row r="14972" spans="1:1" x14ac:dyDescent="0.25">
      <c r="A14972" s="215"/>
    </row>
    <row r="14973" spans="1:1" x14ac:dyDescent="0.25">
      <c r="A14973" s="215"/>
    </row>
    <row r="14974" spans="1:1" x14ac:dyDescent="0.25">
      <c r="A14974" s="215"/>
    </row>
    <row r="14975" spans="1:1" x14ac:dyDescent="0.25">
      <c r="A14975" s="215"/>
    </row>
    <row r="14976" spans="1:1" x14ac:dyDescent="0.25">
      <c r="A14976" s="215"/>
    </row>
    <row r="14977" spans="1:1" x14ac:dyDescent="0.25">
      <c r="A14977" s="215"/>
    </row>
    <row r="14978" spans="1:1" x14ac:dyDescent="0.25">
      <c r="A14978" s="215"/>
    </row>
    <row r="14979" spans="1:1" x14ac:dyDescent="0.25">
      <c r="A14979" s="215"/>
    </row>
    <row r="14980" spans="1:1" x14ac:dyDescent="0.25">
      <c r="A14980" s="215"/>
    </row>
    <row r="14981" spans="1:1" x14ac:dyDescent="0.25">
      <c r="A14981" s="215"/>
    </row>
    <row r="14982" spans="1:1" x14ac:dyDescent="0.25">
      <c r="A14982" s="215"/>
    </row>
    <row r="14983" spans="1:1" x14ac:dyDescent="0.25">
      <c r="A14983" s="215"/>
    </row>
    <row r="14984" spans="1:1" x14ac:dyDescent="0.25">
      <c r="A14984" s="215"/>
    </row>
    <row r="14985" spans="1:1" x14ac:dyDescent="0.25">
      <c r="A14985" s="215"/>
    </row>
    <row r="14986" spans="1:1" x14ac:dyDescent="0.25">
      <c r="A14986" s="215"/>
    </row>
    <row r="14987" spans="1:1" x14ac:dyDescent="0.25">
      <c r="A14987" s="215"/>
    </row>
    <row r="14988" spans="1:1" x14ac:dyDescent="0.25">
      <c r="A14988" s="215"/>
    </row>
    <row r="14989" spans="1:1" x14ac:dyDescent="0.25">
      <c r="A14989" s="215"/>
    </row>
    <row r="14990" spans="1:1" x14ac:dyDescent="0.25">
      <c r="A14990" s="215"/>
    </row>
    <row r="14991" spans="1:1" x14ac:dyDescent="0.25">
      <c r="A14991" s="215"/>
    </row>
    <row r="14992" spans="1:1" x14ac:dyDescent="0.25">
      <c r="A14992" s="215"/>
    </row>
    <row r="14993" spans="1:1" x14ac:dyDescent="0.25">
      <c r="A14993" s="215"/>
    </row>
    <row r="14994" spans="1:1" x14ac:dyDescent="0.25">
      <c r="A14994" s="215"/>
    </row>
    <row r="14995" spans="1:1" x14ac:dyDescent="0.25">
      <c r="A14995" s="215"/>
    </row>
    <row r="14996" spans="1:1" x14ac:dyDescent="0.25">
      <c r="A14996" s="215"/>
    </row>
    <row r="14997" spans="1:1" x14ac:dyDescent="0.25">
      <c r="A14997" s="215"/>
    </row>
    <row r="14998" spans="1:1" x14ac:dyDescent="0.25">
      <c r="A14998" s="215"/>
    </row>
    <row r="14999" spans="1:1" x14ac:dyDescent="0.25">
      <c r="A14999" s="215"/>
    </row>
    <row r="15000" spans="1:1" x14ac:dyDescent="0.25">
      <c r="A15000" s="215"/>
    </row>
    <row r="15001" spans="1:1" x14ac:dyDescent="0.25">
      <c r="A15001" s="215"/>
    </row>
    <row r="15002" spans="1:1" x14ac:dyDescent="0.25">
      <c r="A15002" s="215"/>
    </row>
    <row r="15003" spans="1:1" x14ac:dyDescent="0.25">
      <c r="A15003" s="215"/>
    </row>
    <row r="15004" spans="1:1" x14ac:dyDescent="0.25">
      <c r="A15004" s="215"/>
    </row>
    <row r="15005" spans="1:1" x14ac:dyDescent="0.25">
      <c r="A15005" s="215"/>
    </row>
    <row r="15006" spans="1:1" x14ac:dyDescent="0.25">
      <c r="A15006" s="215"/>
    </row>
    <row r="15007" spans="1:1" x14ac:dyDescent="0.25">
      <c r="A15007" s="215"/>
    </row>
    <row r="15008" spans="1:1" x14ac:dyDescent="0.25">
      <c r="A15008" s="215"/>
    </row>
    <row r="15009" spans="1:1" x14ac:dyDescent="0.25">
      <c r="A15009" s="215"/>
    </row>
    <row r="15010" spans="1:1" x14ac:dyDescent="0.25">
      <c r="A15010" s="215"/>
    </row>
    <row r="15011" spans="1:1" x14ac:dyDescent="0.25">
      <c r="A15011" s="215"/>
    </row>
    <row r="15012" spans="1:1" x14ac:dyDescent="0.25">
      <c r="A15012" s="215"/>
    </row>
    <row r="15013" spans="1:1" x14ac:dyDescent="0.25">
      <c r="A15013" s="215"/>
    </row>
    <row r="15014" spans="1:1" x14ac:dyDescent="0.25">
      <c r="A15014" s="215"/>
    </row>
    <row r="15015" spans="1:1" x14ac:dyDescent="0.25">
      <c r="A15015" s="215"/>
    </row>
    <row r="15016" spans="1:1" x14ac:dyDescent="0.25">
      <c r="A15016" s="215"/>
    </row>
    <row r="15017" spans="1:1" x14ac:dyDescent="0.25">
      <c r="A15017" s="215"/>
    </row>
    <row r="15018" spans="1:1" x14ac:dyDescent="0.25">
      <c r="A15018" s="215"/>
    </row>
    <row r="15019" spans="1:1" x14ac:dyDescent="0.25">
      <c r="A15019" s="215"/>
    </row>
    <row r="15020" spans="1:1" x14ac:dyDescent="0.25">
      <c r="A15020" s="215"/>
    </row>
    <row r="15021" spans="1:1" x14ac:dyDescent="0.25">
      <c r="A15021" s="215"/>
    </row>
    <row r="15022" spans="1:1" x14ac:dyDescent="0.25">
      <c r="A15022" s="215"/>
    </row>
    <row r="15023" spans="1:1" x14ac:dyDescent="0.25">
      <c r="A15023" s="215"/>
    </row>
    <row r="15024" spans="1:1" x14ac:dyDescent="0.25">
      <c r="A15024" s="215"/>
    </row>
    <row r="15025" spans="1:1" x14ac:dyDescent="0.25">
      <c r="A15025" s="215"/>
    </row>
    <row r="15026" spans="1:1" x14ac:dyDescent="0.25">
      <c r="A15026" s="215"/>
    </row>
    <row r="15027" spans="1:1" x14ac:dyDescent="0.25">
      <c r="A15027" s="215"/>
    </row>
    <row r="15028" spans="1:1" x14ac:dyDescent="0.25">
      <c r="A15028" s="215"/>
    </row>
    <row r="15029" spans="1:1" x14ac:dyDescent="0.25">
      <c r="A15029" s="215"/>
    </row>
    <row r="15030" spans="1:1" x14ac:dyDescent="0.25">
      <c r="A15030" s="215"/>
    </row>
    <row r="15031" spans="1:1" x14ac:dyDescent="0.25">
      <c r="A15031" s="215"/>
    </row>
    <row r="15032" spans="1:1" x14ac:dyDescent="0.25">
      <c r="A15032" s="215"/>
    </row>
    <row r="15033" spans="1:1" x14ac:dyDescent="0.25">
      <c r="A15033" s="215"/>
    </row>
    <row r="15034" spans="1:1" x14ac:dyDescent="0.25">
      <c r="A15034" s="215"/>
    </row>
    <row r="15035" spans="1:1" x14ac:dyDescent="0.25">
      <c r="A15035" s="215"/>
    </row>
    <row r="15036" spans="1:1" x14ac:dyDescent="0.25">
      <c r="A15036" s="215"/>
    </row>
    <row r="15037" spans="1:1" x14ac:dyDescent="0.25">
      <c r="A15037" s="215"/>
    </row>
    <row r="15038" spans="1:1" x14ac:dyDescent="0.25">
      <c r="A15038" s="215"/>
    </row>
    <row r="15039" spans="1:1" x14ac:dyDescent="0.25">
      <c r="A15039" s="215"/>
    </row>
    <row r="15040" spans="1:1" x14ac:dyDescent="0.25">
      <c r="A15040" s="215"/>
    </row>
    <row r="15041" spans="1:1" x14ac:dyDescent="0.25">
      <c r="A15041" s="215"/>
    </row>
    <row r="15042" spans="1:1" x14ac:dyDescent="0.25">
      <c r="A15042" s="215"/>
    </row>
    <row r="15043" spans="1:1" x14ac:dyDescent="0.25">
      <c r="A15043" s="215"/>
    </row>
    <row r="15044" spans="1:1" x14ac:dyDescent="0.25">
      <c r="A15044" s="215"/>
    </row>
    <row r="15045" spans="1:1" x14ac:dyDescent="0.25">
      <c r="A15045" s="215"/>
    </row>
    <row r="15046" spans="1:1" x14ac:dyDescent="0.25">
      <c r="A15046" s="215"/>
    </row>
    <row r="15047" spans="1:1" x14ac:dyDescent="0.25">
      <c r="A15047" s="215"/>
    </row>
    <row r="15048" spans="1:1" x14ac:dyDescent="0.25">
      <c r="A15048" s="215"/>
    </row>
    <row r="15049" spans="1:1" x14ac:dyDescent="0.25">
      <c r="A15049" s="215"/>
    </row>
    <row r="15050" spans="1:1" x14ac:dyDescent="0.25">
      <c r="A15050" s="215"/>
    </row>
    <row r="15051" spans="1:1" x14ac:dyDescent="0.25">
      <c r="A15051" s="215"/>
    </row>
    <row r="15052" spans="1:1" x14ac:dyDescent="0.25">
      <c r="A15052" s="215"/>
    </row>
    <row r="15053" spans="1:1" x14ac:dyDescent="0.25">
      <c r="A15053" s="215"/>
    </row>
    <row r="15054" spans="1:1" x14ac:dyDescent="0.25">
      <c r="A15054" s="215"/>
    </row>
    <row r="15055" spans="1:1" x14ac:dyDescent="0.25">
      <c r="A15055" s="215"/>
    </row>
    <row r="15056" spans="1:1" x14ac:dyDescent="0.25">
      <c r="A15056" s="215"/>
    </row>
    <row r="15057" spans="1:1" x14ac:dyDescent="0.25">
      <c r="A15057" s="215"/>
    </row>
    <row r="15058" spans="1:1" x14ac:dyDescent="0.25">
      <c r="A15058" s="215"/>
    </row>
    <row r="15059" spans="1:1" x14ac:dyDescent="0.25">
      <c r="A15059" s="215"/>
    </row>
    <row r="15060" spans="1:1" x14ac:dyDescent="0.25">
      <c r="A15060" s="215"/>
    </row>
    <row r="15061" spans="1:1" x14ac:dyDescent="0.25">
      <c r="A15061" s="215"/>
    </row>
    <row r="15062" spans="1:1" x14ac:dyDescent="0.25">
      <c r="A15062" s="215"/>
    </row>
    <row r="15063" spans="1:1" x14ac:dyDescent="0.25">
      <c r="A15063" s="215"/>
    </row>
    <row r="15064" spans="1:1" x14ac:dyDescent="0.25">
      <c r="A15064" s="215"/>
    </row>
    <row r="15065" spans="1:1" x14ac:dyDescent="0.25">
      <c r="A15065" s="215"/>
    </row>
    <row r="15066" spans="1:1" x14ac:dyDescent="0.25">
      <c r="A15066" s="215"/>
    </row>
    <row r="15067" spans="1:1" x14ac:dyDescent="0.25">
      <c r="A15067" s="215"/>
    </row>
    <row r="15068" spans="1:1" x14ac:dyDescent="0.25">
      <c r="A15068" s="215"/>
    </row>
    <row r="15069" spans="1:1" x14ac:dyDescent="0.25">
      <c r="A15069" s="215"/>
    </row>
    <row r="15070" spans="1:1" x14ac:dyDescent="0.25">
      <c r="A15070" s="215"/>
    </row>
    <row r="15071" spans="1:1" x14ac:dyDescent="0.25">
      <c r="A15071" s="215"/>
    </row>
    <row r="15072" spans="1:1" x14ac:dyDescent="0.25">
      <c r="A15072" s="215"/>
    </row>
    <row r="15073" spans="1:1" x14ac:dyDescent="0.25">
      <c r="A15073" s="215"/>
    </row>
    <row r="15074" spans="1:1" x14ac:dyDescent="0.25">
      <c r="A15074" s="215"/>
    </row>
    <row r="15075" spans="1:1" x14ac:dyDescent="0.25">
      <c r="A15075" s="215"/>
    </row>
    <row r="15076" spans="1:1" x14ac:dyDescent="0.25">
      <c r="A15076" s="215"/>
    </row>
    <row r="15077" spans="1:1" x14ac:dyDescent="0.25">
      <c r="A15077" s="215"/>
    </row>
    <row r="15078" spans="1:1" x14ac:dyDescent="0.25">
      <c r="A15078" s="215"/>
    </row>
    <row r="15079" spans="1:1" x14ac:dyDescent="0.25">
      <c r="A15079" s="215"/>
    </row>
    <row r="15080" spans="1:1" x14ac:dyDescent="0.25">
      <c r="A15080" s="215"/>
    </row>
    <row r="15081" spans="1:1" x14ac:dyDescent="0.25">
      <c r="A15081" s="215"/>
    </row>
    <row r="15082" spans="1:1" x14ac:dyDescent="0.25">
      <c r="A15082" s="215"/>
    </row>
    <row r="15083" spans="1:1" x14ac:dyDescent="0.25">
      <c r="A15083" s="215"/>
    </row>
    <row r="15084" spans="1:1" x14ac:dyDescent="0.25">
      <c r="A15084" s="215"/>
    </row>
    <row r="15085" spans="1:1" x14ac:dyDescent="0.25">
      <c r="A15085" s="215"/>
    </row>
    <row r="15086" spans="1:1" x14ac:dyDescent="0.25">
      <c r="A15086" s="215"/>
    </row>
    <row r="15087" spans="1:1" x14ac:dyDescent="0.25">
      <c r="A15087" s="215"/>
    </row>
    <row r="15088" spans="1:1" x14ac:dyDescent="0.25">
      <c r="A15088" s="215"/>
    </row>
    <row r="15089" spans="1:1" x14ac:dyDescent="0.25">
      <c r="A15089" s="215"/>
    </row>
    <row r="15090" spans="1:1" x14ac:dyDescent="0.25">
      <c r="A15090" s="215"/>
    </row>
    <row r="15091" spans="1:1" x14ac:dyDescent="0.25">
      <c r="A15091" s="215"/>
    </row>
    <row r="15092" spans="1:1" x14ac:dyDescent="0.25">
      <c r="A15092" s="215"/>
    </row>
    <row r="15093" spans="1:1" x14ac:dyDescent="0.25">
      <c r="A15093" s="215"/>
    </row>
    <row r="15094" spans="1:1" x14ac:dyDescent="0.25">
      <c r="A15094" s="215"/>
    </row>
    <row r="15095" spans="1:1" x14ac:dyDescent="0.25">
      <c r="A15095" s="215"/>
    </row>
    <row r="15096" spans="1:1" x14ac:dyDescent="0.25">
      <c r="A15096" s="215"/>
    </row>
    <row r="15097" spans="1:1" x14ac:dyDescent="0.25">
      <c r="A15097" s="215"/>
    </row>
    <row r="15098" spans="1:1" x14ac:dyDescent="0.25">
      <c r="A15098" s="215"/>
    </row>
    <row r="15099" spans="1:1" x14ac:dyDescent="0.25">
      <c r="A15099" s="215"/>
    </row>
    <row r="15100" spans="1:1" x14ac:dyDescent="0.25">
      <c r="A15100" s="215"/>
    </row>
    <row r="15101" spans="1:1" x14ac:dyDescent="0.25">
      <c r="A15101" s="215"/>
    </row>
    <row r="15102" spans="1:1" x14ac:dyDescent="0.25">
      <c r="A15102" s="215"/>
    </row>
    <row r="15103" spans="1:1" x14ac:dyDescent="0.25">
      <c r="A15103" s="215"/>
    </row>
    <row r="15104" spans="1:1" x14ac:dyDescent="0.25">
      <c r="A15104" s="215"/>
    </row>
    <row r="15105" spans="1:1" x14ac:dyDescent="0.25">
      <c r="A15105" s="215"/>
    </row>
    <row r="15106" spans="1:1" x14ac:dyDescent="0.25">
      <c r="A15106" s="215"/>
    </row>
    <row r="15107" spans="1:1" x14ac:dyDescent="0.25">
      <c r="A15107" s="215"/>
    </row>
    <row r="15108" spans="1:1" x14ac:dyDescent="0.25">
      <c r="A15108" s="215"/>
    </row>
    <row r="15109" spans="1:1" x14ac:dyDescent="0.25">
      <c r="A15109" s="215"/>
    </row>
    <row r="15110" spans="1:1" x14ac:dyDescent="0.25">
      <c r="A15110" s="215"/>
    </row>
    <row r="15111" spans="1:1" x14ac:dyDescent="0.25">
      <c r="A15111" s="215"/>
    </row>
    <row r="15112" spans="1:1" x14ac:dyDescent="0.25">
      <c r="A15112" s="215"/>
    </row>
    <row r="15113" spans="1:1" x14ac:dyDescent="0.25">
      <c r="A15113" s="215"/>
    </row>
    <row r="15114" spans="1:1" x14ac:dyDescent="0.25">
      <c r="A15114" s="215"/>
    </row>
    <row r="15115" spans="1:1" x14ac:dyDescent="0.25">
      <c r="A15115" s="215"/>
    </row>
    <row r="15116" spans="1:1" x14ac:dyDescent="0.25">
      <c r="A15116" s="215"/>
    </row>
    <row r="15117" spans="1:1" x14ac:dyDescent="0.25">
      <c r="A15117" s="215"/>
    </row>
    <row r="15118" spans="1:1" x14ac:dyDescent="0.25">
      <c r="A15118" s="215"/>
    </row>
    <row r="15119" spans="1:1" x14ac:dyDescent="0.25">
      <c r="A15119" s="215"/>
    </row>
    <row r="15120" spans="1:1" x14ac:dyDescent="0.25">
      <c r="A15120" s="215"/>
    </row>
    <row r="15121" spans="1:1" x14ac:dyDescent="0.25">
      <c r="A15121" s="215"/>
    </row>
    <row r="15122" spans="1:1" x14ac:dyDescent="0.25">
      <c r="A15122" s="215"/>
    </row>
    <row r="15123" spans="1:1" x14ac:dyDescent="0.25">
      <c r="A15123" s="215"/>
    </row>
    <row r="15124" spans="1:1" x14ac:dyDescent="0.25">
      <c r="A15124" s="215"/>
    </row>
    <row r="15125" spans="1:1" x14ac:dyDescent="0.25">
      <c r="A15125" s="215"/>
    </row>
    <row r="15126" spans="1:1" x14ac:dyDescent="0.25">
      <c r="A15126" s="215"/>
    </row>
    <row r="15127" spans="1:1" x14ac:dyDescent="0.25">
      <c r="A15127" s="215"/>
    </row>
    <row r="15128" spans="1:1" x14ac:dyDescent="0.25">
      <c r="A15128" s="215"/>
    </row>
    <row r="15129" spans="1:1" x14ac:dyDescent="0.25">
      <c r="A15129" s="215"/>
    </row>
    <row r="15130" spans="1:1" x14ac:dyDescent="0.25">
      <c r="A15130" s="215"/>
    </row>
    <row r="15131" spans="1:1" x14ac:dyDescent="0.25">
      <c r="A15131" s="215"/>
    </row>
    <row r="15132" spans="1:1" x14ac:dyDescent="0.25">
      <c r="A15132" s="215"/>
    </row>
    <row r="15133" spans="1:1" x14ac:dyDescent="0.25">
      <c r="A15133" s="215"/>
    </row>
    <row r="15134" spans="1:1" x14ac:dyDescent="0.25">
      <c r="A15134" s="215"/>
    </row>
    <row r="15135" spans="1:1" x14ac:dyDescent="0.25">
      <c r="A15135" s="215"/>
    </row>
    <row r="15136" spans="1:1" x14ac:dyDescent="0.25">
      <c r="A15136" s="215"/>
    </row>
    <row r="15137" spans="1:1" x14ac:dyDescent="0.25">
      <c r="A15137" s="215"/>
    </row>
    <row r="15138" spans="1:1" x14ac:dyDescent="0.25">
      <c r="A15138" s="215"/>
    </row>
    <row r="15139" spans="1:1" x14ac:dyDescent="0.25">
      <c r="A15139" s="215"/>
    </row>
    <row r="15140" spans="1:1" x14ac:dyDescent="0.25">
      <c r="A15140" s="215"/>
    </row>
    <row r="15141" spans="1:1" x14ac:dyDescent="0.25">
      <c r="A15141" s="215"/>
    </row>
    <row r="15142" spans="1:1" x14ac:dyDescent="0.25">
      <c r="A15142" s="215"/>
    </row>
    <row r="15143" spans="1:1" x14ac:dyDescent="0.25">
      <c r="A15143" s="215"/>
    </row>
    <row r="15144" spans="1:1" x14ac:dyDescent="0.25">
      <c r="A15144" s="215"/>
    </row>
    <row r="15145" spans="1:1" x14ac:dyDescent="0.25">
      <c r="A15145" s="215"/>
    </row>
    <row r="15146" spans="1:1" x14ac:dyDescent="0.25">
      <c r="A15146" s="215"/>
    </row>
    <row r="15147" spans="1:1" x14ac:dyDescent="0.25">
      <c r="A15147" s="215"/>
    </row>
    <row r="15148" spans="1:1" x14ac:dyDescent="0.25">
      <c r="A15148" s="215"/>
    </row>
    <row r="15149" spans="1:1" x14ac:dyDescent="0.25">
      <c r="A15149" s="215"/>
    </row>
    <row r="15150" spans="1:1" x14ac:dyDescent="0.25">
      <c r="A15150" s="215"/>
    </row>
    <row r="15151" spans="1:1" x14ac:dyDescent="0.25">
      <c r="A15151" s="215"/>
    </row>
    <row r="15152" spans="1:1" x14ac:dyDescent="0.25">
      <c r="A15152" s="215"/>
    </row>
    <row r="15153" spans="1:1" x14ac:dyDescent="0.25">
      <c r="A15153" s="215"/>
    </row>
    <row r="15154" spans="1:1" x14ac:dyDescent="0.25">
      <c r="A15154" s="215"/>
    </row>
    <row r="15155" spans="1:1" x14ac:dyDescent="0.25">
      <c r="A15155" s="215"/>
    </row>
    <row r="15156" spans="1:1" x14ac:dyDescent="0.25">
      <c r="A15156" s="215"/>
    </row>
    <row r="15157" spans="1:1" x14ac:dyDescent="0.25">
      <c r="A15157" s="215"/>
    </row>
    <row r="15158" spans="1:1" x14ac:dyDescent="0.25">
      <c r="A15158" s="215"/>
    </row>
    <row r="15159" spans="1:1" x14ac:dyDescent="0.25">
      <c r="A15159" s="215"/>
    </row>
    <row r="15160" spans="1:1" x14ac:dyDescent="0.25">
      <c r="A15160" s="215"/>
    </row>
    <row r="15161" spans="1:1" x14ac:dyDescent="0.25">
      <c r="A15161" s="215"/>
    </row>
    <row r="15162" spans="1:1" x14ac:dyDescent="0.25">
      <c r="A15162" s="215"/>
    </row>
    <row r="15163" spans="1:1" x14ac:dyDescent="0.25">
      <c r="A15163" s="215"/>
    </row>
    <row r="15164" spans="1:1" x14ac:dyDescent="0.25">
      <c r="A15164" s="215"/>
    </row>
    <row r="15165" spans="1:1" x14ac:dyDescent="0.25">
      <c r="A15165" s="215"/>
    </row>
    <row r="15166" spans="1:1" x14ac:dyDescent="0.25">
      <c r="A15166" s="215"/>
    </row>
    <row r="15167" spans="1:1" x14ac:dyDescent="0.25">
      <c r="A15167" s="215"/>
    </row>
    <row r="15168" spans="1:1" x14ac:dyDescent="0.25">
      <c r="A15168" s="215"/>
    </row>
    <row r="15169" spans="1:1" x14ac:dyDescent="0.25">
      <c r="A15169" s="215"/>
    </row>
    <row r="15170" spans="1:1" x14ac:dyDescent="0.25">
      <c r="A15170" s="215"/>
    </row>
    <row r="15171" spans="1:1" x14ac:dyDescent="0.25">
      <c r="A15171" s="215"/>
    </row>
    <row r="15172" spans="1:1" x14ac:dyDescent="0.25">
      <c r="A15172" s="215"/>
    </row>
    <row r="15173" spans="1:1" x14ac:dyDescent="0.25">
      <c r="A15173" s="215"/>
    </row>
    <row r="15174" spans="1:1" x14ac:dyDescent="0.25">
      <c r="A15174" s="215"/>
    </row>
    <row r="15175" spans="1:1" x14ac:dyDescent="0.25">
      <c r="A15175" s="215"/>
    </row>
    <row r="15176" spans="1:1" x14ac:dyDescent="0.25">
      <c r="A15176" s="215"/>
    </row>
    <row r="15177" spans="1:1" x14ac:dyDescent="0.25">
      <c r="A15177" s="215"/>
    </row>
    <row r="15178" spans="1:1" x14ac:dyDescent="0.25">
      <c r="A15178" s="215"/>
    </row>
    <row r="15179" spans="1:1" x14ac:dyDescent="0.25">
      <c r="A15179" s="215"/>
    </row>
    <row r="15180" spans="1:1" x14ac:dyDescent="0.25">
      <c r="A15180" s="215"/>
    </row>
    <row r="15181" spans="1:1" x14ac:dyDescent="0.25">
      <c r="A15181" s="215"/>
    </row>
    <row r="15182" spans="1:1" x14ac:dyDescent="0.25">
      <c r="A15182" s="215"/>
    </row>
    <row r="15183" spans="1:1" x14ac:dyDescent="0.25">
      <c r="A15183" s="215"/>
    </row>
    <row r="15184" spans="1:1" x14ac:dyDescent="0.25">
      <c r="A15184" s="215"/>
    </row>
    <row r="15185" spans="1:1" x14ac:dyDescent="0.25">
      <c r="A15185" s="215"/>
    </row>
    <row r="15186" spans="1:1" x14ac:dyDescent="0.25">
      <c r="A15186" s="215"/>
    </row>
    <row r="15187" spans="1:1" x14ac:dyDescent="0.25">
      <c r="A15187" s="215"/>
    </row>
    <row r="15188" spans="1:1" x14ac:dyDescent="0.25">
      <c r="A15188" s="215"/>
    </row>
    <row r="15189" spans="1:1" x14ac:dyDescent="0.25">
      <c r="A15189" s="215"/>
    </row>
    <row r="15190" spans="1:1" x14ac:dyDescent="0.25">
      <c r="A15190" s="215"/>
    </row>
    <row r="15191" spans="1:1" x14ac:dyDescent="0.25">
      <c r="A15191" s="215"/>
    </row>
    <row r="15192" spans="1:1" x14ac:dyDescent="0.25">
      <c r="A15192" s="215"/>
    </row>
    <row r="15193" spans="1:1" x14ac:dyDescent="0.25">
      <c r="A15193" s="215"/>
    </row>
    <row r="15194" spans="1:1" x14ac:dyDescent="0.25">
      <c r="A15194" s="215"/>
    </row>
    <row r="15195" spans="1:1" x14ac:dyDescent="0.25">
      <c r="A15195" s="215"/>
    </row>
    <row r="15196" spans="1:1" x14ac:dyDescent="0.25">
      <c r="A15196" s="215"/>
    </row>
    <row r="15197" spans="1:1" x14ac:dyDescent="0.25">
      <c r="A15197" s="215"/>
    </row>
    <row r="15198" spans="1:1" x14ac:dyDescent="0.25">
      <c r="A15198" s="215"/>
    </row>
    <row r="15199" spans="1:1" x14ac:dyDescent="0.25">
      <c r="A15199" s="215"/>
    </row>
    <row r="15200" spans="1:1" x14ac:dyDescent="0.25">
      <c r="A15200" s="215"/>
    </row>
    <row r="15201" spans="1:1" x14ac:dyDescent="0.25">
      <c r="A15201" s="215"/>
    </row>
    <row r="15202" spans="1:1" x14ac:dyDescent="0.25">
      <c r="A15202" s="215"/>
    </row>
    <row r="15203" spans="1:1" x14ac:dyDescent="0.25">
      <c r="A15203" s="215"/>
    </row>
    <row r="15204" spans="1:1" x14ac:dyDescent="0.25">
      <c r="A15204" s="215"/>
    </row>
    <row r="15205" spans="1:1" x14ac:dyDescent="0.25">
      <c r="A15205" s="215"/>
    </row>
    <row r="15206" spans="1:1" x14ac:dyDescent="0.25">
      <c r="A15206" s="215"/>
    </row>
    <row r="15207" spans="1:1" x14ac:dyDescent="0.25">
      <c r="A15207" s="215"/>
    </row>
    <row r="15208" spans="1:1" x14ac:dyDescent="0.25">
      <c r="A15208" s="215"/>
    </row>
    <row r="15209" spans="1:1" x14ac:dyDescent="0.25">
      <c r="A15209" s="215"/>
    </row>
    <row r="15210" spans="1:1" x14ac:dyDescent="0.25">
      <c r="A15210" s="215"/>
    </row>
    <row r="15211" spans="1:1" x14ac:dyDescent="0.25">
      <c r="A15211" s="215"/>
    </row>
    <row r="15212" spans="1:1" x14ac:dyDescent="0.25">
      <c r="A15212" s="215"/>
    </row>
    <row r="15213" spans="1:1" x14ac:dyDescent="0.25">
      <c r="A15213" s="215"/>
    </row>
    <row r="15214" spans="1:1" x14ac:dyDescent="0.25">
      <c r="A15214" s="215"/>
    </row>
    <row r="15215" spans="1:1" x14ac:dyDescent="0.25">
      <c r="A15215" s="215"/>
    </row>
    <row r="15216" spans="1:1" x14ac:dyDescent="0.25">
      <c r="A15216" s="215"/>
    </row>
    <row r="15217" spans="1:1" x14ac:dyDescent="0.25">
      <c r="A15217" s="215"/>
    </row>
    <row r="15218" spans="1:1" x14ac:dyDescent="0.25">
      <c r="A15218" s="215"/>
    </row>
    <row r="15219" spans="1:1" x14ac:dyDescent="0.25">
      <c r="A15219" s="215"/>
    </row>
    <row r="15220" spans="1:1" x14ac:dyDescent="0.25">
      <c r="A15220" s="215"/>
    </row>
    <row r="15221" spans="1:1" x14ac:dyDescent="0.25">
      <c r="A15221" s="215"/>
    </row>
    <row r="15222" spans="1:1" x14ac:dyDescent="0.25">
      <c r="A15222" s="215"/>
    </row>
    <row r="15223" spans="1:1" x14ac:dyDescent="0.25">
      <c r="A15223" s="215"/>
    </row>
    <row r="15224" spans="1:1" x14ac:dyDescent="0.25">
      <c r="A15224" s="215"/>
    </row>
    <row r="15225" spans="1:1" x14ac:dyDescent="0.25">
      <c r="A15225" s="215"/>
    </row>
    <row r="15226" spans="1:1" x14ac:dyDescent="0.25">
      <c r="A15226" s="215"/>
    </row>
    <row r="15227" spans="1:1" x14ac:dyDescent="0.25">
      <c r="A15227" s="215"/>
    </row>
    <row r="15228" spans="1:1" x14ac:dyDescent="0.25">
      <c r="A15228" s="215"/>
    </row>
    <row r="15229" spans="1:1" x14ac:dyDescent="0.25">
      <c r="A15229" s="215"/>
    </row>
    <row r="15230" spans="1:1" x14ac:dyDescent="0.25">
      <c r="A15230" s="215"/>
    </row>
    <row r="15231" spans="1:1" x14ac:dyDescent="0.25">
      <c r="A15231" s="215"/>
    </row>
    <row r="15232" spans="1:1" x14ac:dyDescent="0.25">
      <c r="A15232" s="215"/>
    </row>
    <row r="15233" spans="1:1" x14ac:dyDescent="0.25">
      <c r="A15233" s="215"/>
    </row>
    <row r="15234" spans="1:1" x14ac:dyDescent="0.25">
      <c r="A15234" s="215"/>
    </row>
    <row r="15235" spans="1:1" x14ac:dyDescent="0.25">
      <c r="A15235" s="215"/>
    </row>
    <row r="15236" spans="1:1" x14ac:dyDescent="0.25">
      <c r="A15236" s="215"/>
    </row>
    <row r="15237" spans="1:1" x14ac:dyDescent="0.25">
      <c r="A15237" s="215"/>
    </row>
    <row r="15238" spans="1:1" x14ac:dyDescent="0.25">
      <c r="A15238" s="215"/>
    </row>
    <row r="15239" spans="1:1" x14ac:dyDescent="0.25">
      <c r="A15239" s="215"/>
    </row>
    <row r="15240" spans="1:1" x14ac:dyDescent="0.25">
      <c r="A15240" s="215"/>
    </row>
    <row r="15241" spans="1:1" x14ac:dyDescent="0.25">
      <c r="A15241" s="215"/>
    </row>
    <row r="15242" spans="1:1" x14ac:dyDescent="0.25">
      <c r="A15242" s="215"/>
    </row>
    <row r="15243" spans="1:1" x14ac:dyDescent="0.25">
      <c r="A15243" s="215"/>
    </row>
    <row r="15244" spans="1:1" x14ac:dyDescent="0.25">
      <c r="A15244" s="215"/>
    </row>
    <row r="15245" spans="1:1" x14ac:dyDescent="0.25">
      <c r="A15245" s="215"/>
    </row>
    <row r="15246" spans="1:1" x14ac:dyDescent="0.25">
      <c r="A15246" s="215"/>
    </row>
    <row r="15247" spans="1:1" x14ac:dyDescent="0.25">
      <c r="A15247" s="215"/>
    </row>
    <row r="15248" spans="1:1" x14ac:dyDescent="0.25">
      <c r="A15248" s="215"/>
    </row>
    <row r="15249" spans="1:1" x14ac:dyDescent="0.25">
      <c r="A15249" s="215"/>
    </row>
    <row r="15250" spans="1:1" x14ac:dyDescent="0.25">
      <c r="A15250" s="215"/>
    </row>
    <row r="15251" spans="1:1" x14ac:dyDescent="0.25">
      <c r="A15251" s="215"/>
    </row>
    <row r="15252" spans="1:1" x14ac:dyDescent="0.25">
      <c r="A15252" s="215"/>
    </row>
    <row r="15253" spans="1:1" x14ac:dyDescent="0.25">
      <c r="A15253" s="215"/>
    </row>
    <row r="15254" spans="1:1" x14ac:dyDescent="0.25">
      <c r="A15254" s="215"/>
    </row>
    <row r="15255" spans="1:1" x14ac:dyDescent="0.25">
      <c r="A15255" s="215"/>
    </row>
    <row r="15256" spans="1:1" x14ac:dyDescent="0.25">
      <c r="A15256" s="215"/>
    </row>
    <row r="15257" spans="1:1" x14ac:dyDescent="0.25">
      <c r="A15257" s="215"/>
    </row>
    <row r="15258" spans="1:1" x14ac:dyDescent="0.25">
      <c r="A15258" s="215"/>
    </row>
    <row r="15259" spans="1:1" x14ac:dyDescent="0.25">
      <c r="A15259" s="215"/>
    </row>
    <row r="15260" spans="1:1" x14ac:dyDescent="0.25">
      <c r="A15260" s="215"/>
    </row>
    <row r="15261" spans="1:1" x14ac:dyDescent="0.25">
      <c r="A15261" s="215"/>
    </row>
    <row r="15262" spans="1:1" x14ac:dyDescent="0.25">
      <c r="A15262" s="215"/>
    </row>
    <row r="15263" spans="1:1" x14ac:dyDescent="0.25">
      <c r="A15263" s="215"/>
    </row>
    <row r="15264" spans="1:1" x14ac:dyDescent="0.25">
      <c r="A15264" s="215"/>
    </row>
    <row r="15265" spans="1:1" x14ac:dyDescent="0.25">
      <c r="A15265" s="215"/>
    </row>
    <row r="15266" spans="1:1" x14ac:dyDescent="0.25">
      <c r="A15266" s="215"/>
    </row>
    <row r="15267" spans="1:1" x14ac:dyDescent="0.25">
      <c r="A15267" s="215"/>
    </row>
    <row r="15268" spans="1:1" x14ac:dyDescent="0.25">
      <c r="A15268" s="215"/>
    </row>
    <row r="15269" spans="1:1" x14ac:dyDescent="0.25">
      <c r="A15269" s="215"/>
    </row>
    <row r="15270" spans="1:1" x14ac:dyDescent="0.25">
      <c r="A15270" s="215"/>
    </row>
    <row r="15271" spans="1:1" x14ac:dyDescent="0.25">
      <c r="A15271" s="215"/>
    </row>
    <row r="15272" spans="1:1" x14ac:dyDescent="0.25">
      <c r="A15272" s="215"/>
    </row>
    <row r="15273" spans="1:1" x14ac:dyDescent="0.25">
      <c r="A15273" s="215"/>
    </row>
    <row r="15274" spans="1:1" x14ac:dyDescent="0.25">
      <c r="A15274" s="215"/>
    </row>
    <row r="15275" spans="1:1" x14ac:dyDescent="0.25">
      <c r="A15275" s="215"/>
    </row>
    <row r="15276" spans="1:1" x14ac:dyDescent="0.25">
      <c r="A15276" s="215"/>
    </row>
    <row r="15277" spans="1:1" x14ac:dyDescent="0.25">
      <c r="A15277" s="215"/>
    </row>
    <row r="15278" spans="1:1" x14ac:dyDescent="0.25">
      <c r="A15278" s="215"/>
    </row>
    <row r="15279" spans="1:1" x14ac:dyDescent="0.25">
      <c r="A15279" s="215"/>
    </row>
    <row r="15280" spans="1:1" x14ac:dyDescent="0.25">
      <c r="A15280" s="215"/>
    </row>
    <row r="15281" spans="1:1" x14ac:dyDescent="0.25">
      <c r="A15281" s="215"/>
    </row>
    <row r="15282" spans="1:1" x14ac:dyDescent="0.25">
      <c r="A15282" s="215"/>
    </row>
    <row r="15283" spans="1:1" x14ac:dyDescent="0.25">
      <c r="A15283" s="215"/>
    </row>
    <row r="15284" spans="1:1" x14ac:dyDescent="0.25">
      <c r="A15284" s="215"/>
    </row>
    <row r="15285" spans="1:1" x14ac:dyDescent="0.25">
      <c r="A15285" s="215"/>
    </row>
    <row r="15286" spans="1:1" x14ac:dyDescent="0.25">
      <c r="A15286" s="215"/>
    </row>
    <row r="15287" spans="1:1" x14ac:dyDescent="0.25">
      <c r="A15287" s="215"/>
    </row>
    <row r="15288" spans="1:1" x14ac:dyDescent="0.25">
      <c r="A15288" s="215"/>
    </row>
    <row r="15289" spans="1:1" x14ac:dyDescent="0.25">
      <c r="A15289" s="215"/>
    </row>
    <row r="15290" spans="1:1" x14ac:dyDescent="0.25">
      <c r="A15290" s="215"/>
    </row>
    <row r="15291" spans="1:1" x14ac:dyDescent="0.25">
      <c r="A15291" s="215"/>
    </row>
    <row r="15292" spans="1:1" x14ac:dyDescent="0.25">
      <c r="A15292" s="215"/>
    </row>
    <row r="15293" spans="1:1" x14ac:dyDescent="0.25">
      <c r="A15293" s="215"/>
    </row>
    <row r="15294" spans="1:1" x14ac:dyDescent="0.25">
      <c r="A15294" s="215"/>
    </row>
    <row r="15295" spans="1:1" x14ac:dyDescent="0.25">
      <c r="A15295" s="215"/>
    </row>
    <row r="15296" spans="1:1" x14ac:dyDescent="0.25">
      <c r="A15296" s="215"/>
    </row>
    <row r="15297" spans="1:1" x14ac:dyDescent="0.25">
      <c r="A15297" s="215"/>
    </row>
    <row r="15298" spans="1:1" x14ac:dyDescent="0.25">
      <c r="A15298" s="215"/>
    </row>
    <row r="15299" spans="1:1" x14ac:dyDescent="0.25">
      <c r="A15299" s="215"/>
    </row>
    <row r="15300" spans="1:1" x14ac:dyDescent="0.25">
      <c r="A15300" s="215"/>
    </row>
    <row r="15301" spans="1:1" x14ac:dyDescent="0.25">
      <c r="A15301" s="215"/>
    </row>
    <row r="15302" spans="1:1" x14ac:dyDescent="0.25">
      <c r="A15302" s="215"/>
    </row>
    <row r="15303" spans="1:1" x14ac:dyDescent="0.25">
      <c r="A15303" s="215"/>
    </row>
    <row r="15304" spans="1:1" x14ac:dyDescent="0.25">
      <c r="A15304" s="215"/>
    </row>
    <row r="15305" spans="1:1" x14ac:dyDescent="0.25">
      <c r="A15305" s="215"/>
    </row>
    <row r="15306" spans="1:1" x14ac:dyDescent="0.25">
      <c r="A15306" s="215"/>
    </row>
    <row r="15307" spans="1:1" x14ac:dyDescent="0.25">
      <c r="A15307" s="215"/>
    </row>
    <row r="15308" spans="1:1" x14ac:dyDescent="0.25">
      <c r="A15308" s="215"/>
    </row>
    <row r="15309" spans="1:1" x14ac:dyDescent="0.25">
      <c r="A15309" s="215"/>
    </row>
    <row r="15310" spans="1:1" x14ac:dyDescent="0.25">
      <c r="A15310" s="215"/>
    </row>
    <row r="15311" spans="1:1" x14ac:dyDescent="0.25">
      <c r="A15311" s="215"/>
    </row>
    <row r="15312" spans="1:1" x14ac:dyDescent="0.25">
      <c r="A15312" s="215"/>
    </row>
    <row r="15313" spans="1:1" x14ac:dyDescent="0.25">
      <c r="A15313" s="215"/>
    </row>
    <row r="15314" spans="1:1" x14ac:dyDescent="0.25">
      <c r="A15314" s="215"/>
    </row>
    <row r="15315" spans="1:1" x14ac:dyDescent="0.25">
      <c r="A15315" s="215"/>
    </row>
    <row r="15316" spans="1:1" x14ac:dyDescent="0.25">
      <c r="A15316" s="215"/>
    </row>
    <row r="15317" spans="1:1" x14ac:dyDescent="0.25">
      <c r="A15317" s="215"/>
    </row>
    <row r="15318" spans="1:1" x14ac:dyDescent="0.25">
      <c r="A15318" s="215"/>
    </row>
    <row r="15319" spans="1:1" x14ac:dyDescent="0.25">
      <c r="A15319" s="215"/>
    </row>
    <row r="15320" spans="1:1" x14ac:dyDescent="0.25">
      <c r="A15320" s="215"/>
    </row>
    <row r="15321" spans="1:1" x14ac:dyDescent="0.25">
      <c r="A15321" s="215"/>
    </row>
    <row r="15322" spans="1:1" x14ac:dyDescent="0.25">
      <c r="A15322" s="215"/>
    </row>
    <row r="15323" spans="1:1" x14ac:dyDescent="0.25">
      <c r="A15323" s="215"/>
    </row>
    <row r="15324" spans="1:1" x14ac:dyDescent="0.25">
      <c r="A15324" s="215"/>
    </row>
    <row r="15325" spans="1:1" x14ac:dyDescent="0.25">
      <c r="A15325" s="215"/>
    </row>
    <row r="15326" spans="1:1" x14ac:dyDescent="0.25">
      <c r="A15326" s="215"/>
    </row>
    <row r="15327" spans="1:1" x14ac:dyDescent="0.25">
      <c r="A15327" s="215"/>
    </row>
    <row r="15328" spans="1:1" x14ac:dyDescent="0.25">
      <c r="A15328" s="215"/>
    </row>
    <row r="15329" spans="1:1" x14ac:dyDescent="0.25">
      <c r="A15329" s="215"/>
    </row>
    <row r="15330" spans="1:1" x14ac:dyDescent="0.25">
      <c r="A15330" s="215"/>
    </row>
    <row r="15331" spans="1:1" x14ac:dyDescent="0.25">
      <c r="A15331" s="215"/>
    </row>
    <row r="15332" spans="1:1" x14ac:dyDescent="0.25">
      <c r="A15332" s="215"/>
    </row>
    <row r="15333" spans="1:1" x14ac:dyDescent="0.25">
      <c r="A15333" s="215"/>
    </row>
    <row r="15334" spans="1:1" x14ac:dyDescent="0.25">
      <c r="A15334" s="215"/>
    </row>
    <row r="15335" spans="1:1" x14ac:dyDescent="0.25">
      <c r="A15335" s="215"/>
    </row>
    <row r="15336" spans="1:1" x14ac:dyDescent="0.25">
      <c r="A15336" s="215"/>
    </row>
    <row r="15337" spans="1:1" x14ac:dyDescent="0.25">
      <c r="A15337" s="215"/>
    </row>
    <row r="15338" spans="1:1" x14ac:dyDescent="0.25">
      <c r="A15338" s="215"/>
    </row>
    <row r="15339" spans="1:1" x14ac:dyDescent="0.25">
      <c r="A15339" s="215"/>
    </row>
    <row r="15340" spans="1:1" x14ac:dyDescent="0.25">
      <c r="A15340" s="215"/>
    </row>
    <row r="15341" spans="1:1" x14ac:dyDescent="0.25">
      <c r="A15341" s="215"/>
    </row>
    <row r="15342" spans="1:1" x14ac:dyDescent="0.25">
      <c r="A15342" s="215"/>
    </row>
    <row r="15343" spans="1:1" x14ac:dyDescent="0.25">
      <c r="A15343" s="215"/>
    </row>
    <row r="15344" spans="1:1" x14ac:dyDescent="0.25">
      <c r="A15344" s="215"/>
    </row>
    <row r="15345" spans="1:1" x14ac:dyDescent="0.25">
      <c r="A15345" s="215"/>
    </row>
    <row r="15346" spans="1:1" x14ac:dyDescent="0.25">
      <c r="A15346" s="215"/>
    </row>
    <row r="15347" spans="1:1" x14ac:dyDescent="0.25">
      <c r="A15347" s="215"/>
    </row>
    <row r="15348" spans="1:1" x14ac:dyDescent="0.25">
      <c r="A15348" s="215"/>
    </row>
    <row r="15349" spans="1:1" x14ac:dyDescent="0.25">
      <c r="A15349" s="215"/>
    </row>
    <row r="15350" spans="1:1" x14ac:dyDescent="0.25">
      <c r="A15350" s="215"/>
    </row>
    <row r="15351" spans="1:1" x14ac:dyDescent="0.25">
      <c r="A15351" s="215"/>
    </row>
    <row r="15352" spans="1:1" x14ac:dyDescent="0.25">
      <c r="A15352" s="215"/>
    </row>
    <row r="15353" spans="1:1" x14ac:dyDescent="0.25">
      <c r="A15353" s="215"/>
    </row>
    <row r="15354" spans="1:1" x14ac:dyDescent="0.25">
      <c r="A15354" s="215"/>
    </row>
    <row r="15355" spans="1:1" x14ac:dyDescent="0.25">
      <c r="A15355" s="215"/>
    </row>
    <row r="15356" spans="1:1" x14ac:dyDescent="0.25">
      <c r="A15356" s="215"/>
    </row>
    <row r="15357" spans="1:1" x14ac:dyDescent="0.25">
      <c r="A15357" s="215"/>
    </row>
    <row r="15358" spans="1:1" x14ac:dyDescent="0.25">
      <c r="A15358" s="215"/>
    </row>
    <row r="15359" spans="1:1" x14ac:dyDescent="0.25">
      <c r="A15359" s="215"/>
    </row>
    <row r="15360" spans="1:1" x14ac:dyDescent="0.25">
      <c r="A15360" s="215"/>
    </row>
    <row r="15361" spans="1:1" x14ac:dyDescent="0.25">
      <c r="A15361" s="215"/>
    </row>
    <row r="15362" spans="1:1" x14ac:dyDescent="0.25">
      <c r="A15362" s="215"/>
    </row>
    <row r="15363" spans="1:1" x14ac:dyDescent="0.25">
      <c r="A15363" s="215"/>
    </row>
    <row r="15364" spans="1:1" x14ac:dyDescent="0.25">
      <c r="A15364" s="215"/>
    </row>
    <row r="15365" spans="1:1" x14ac:dyDescent="0.25">
      <c r="A15365" s="215"/>
    </row>
    <row r="15366" spans="1:1" x14ac:dyDescent="0.25">
      <c r="A15366" s="215"/>
    </row>
    <row r="15367" spans="1:1" x14ac:dyDescent="0.25">
      <c r="A15367" s="215"/>
    </row>
    <row r="15368" spans="1:1" x14ac:dyDescent="0.25">
      <c r="A15368" s="215"/>
    </row>
    <row r="15369" spans="1:1" x14ac:dyDescent="0.25">
      <c r="A15369" s="215"/>
    </row>
    <row r="15370" spans="1:1" x14ac:dyDescent="0.25">
      <c r="A15370" s="215"/>
    </row>
    <row r="15371" spans="1:1" x14ac:dyDescent="0.25">
      <c r="A15371" s="215"/>
    </row>
    <row r="15372" spans="1:1" x14ac:dyDescent="0.25">
      <c r="A15372" s="215"/>
    </row>
    <row r="15373" spans="1:1" x14ac:dyDescent="0.25">
      <c r="A15373" s="215"/>
    </row>
    <row r="15374" spans="1:1" x14ac:dyDescent="0.25">
      <c r="A15374" s="215"/>
    </row>
    <row r="15375" spans="1:1" x14ac:dyDescent="0.25">
      <c r="A15375" s="215"/>
    </row>
    <row r="15376" spans="1:1" x14ac:dyDescent="0.25">
      <c r="A15376" s="215"/>
    </row>
    <row r="15377" spans="1:1" x14ac:dyDescent="0.25">
      <c r="A15377" s="215"/>
    </row>
    <row r="15378" spans="1:1" x14ac:dyDescent="0.25">
      <c r="A15378" s="215"/>
    </row>
    <row r="15379" spans="1:1" x14ac:dyDescent="0.25">
      <c r="A15379" s="215"/>
    </row>
    <row r="15380" spans="1:1" x14ac:dyDescent="0.25">
      <c r="A15380" s="215"/>
    </row>
    <row r="15381" spans="1:1" x14ac:dyDescent="0.25">
      <c r="A15381" s="215"/>
    </row>
    <row r="15382" spans="1:1" x14ac:dyDescent="0.25">
      <c r="A15382" s="215"/>
    </row>
    <row r="15383" spans="1:1" x14ac:dyDescent="0.25">
      <c r="A15383" s="215"/>
    </row>
    <row r="15384" spans="1:1" x14ac:dyDescent="0.25">
      <c r="A15384" s="215"/>
    </row>
    <row r="15385" spans="1:1" x14ac:dyDescent="0.25">
      <c r="A15385" s="215"/>
    </row>
    <row r="15386" spans="1:1" x14ac:dyDescent="0.25">
      <c r="A15386" s="215"/>
    </row>
    <row r="15387" spans="1:1" x14ac:dyDescent="0.25">
      <c r="A15387" s="215"/>
    </row>
    <row r="15388" spans="1:1" x14ac:dyDescent="0.25">
      <c r="A15388" s="215"/>
    </row>
    <row r="15389" spans="1:1" x14ac:dyDescent="0.25">
      <c r="A15389" s="215"/>
    </row>
    <row r="15390" spans="1:1" x14ac:dyDescent="0.25">
      <c r="A15390" s="215"/>
    </row>
    <row r="15391" spans="1:1" x14ac:dyDescent="0.25">
      <c r="A15391" s="215"/>
    </row>
    <row r="15392" spans="1:1" x14ac:dyDescent="0.25">
      <c r="A15392" s="215"/>
    </row>
    <row r="15393" spans="1:1" x14ac:dyDescent="0.25">
      <c r="A15393" s="215"/>
    </row>
    <row r="15394" spans="1:1" x14ac:dyDescent="0.25">
      <c r="A15394" s="215"/>
    </row>
    <row r="15395" spans="1:1" x14ac:dyDescent="0.25">
      <c r="A15395" s="215"/>
    </row>
    <row r="15396" spans="1:1" x14ac:dyDescent="0.25">
      <c r="A15396" s="215"/>
    </row>
    <row r="15397" spans="1:1" x14ac:dyDescent="0.25">
      <c r="A15397" s="215"/>
    </row>
    <row r="15398" spans="1:1" x14ac:dyDescent="0.25">
      <c r="A15398" s="215"/>
    </row>
    <row r="15399" spans="1:1" x14ac:dyDescent="0.25">
      <c r="A15399" s="215"/>
    </row>
    <row r="15400" spans="1:1" x14ac:dyDescent="0.25">
      <c r="A15400" s="215"/>
    </row>
    <row r="15401" spans="1:1" x14ac:dyDescent="0.25">
      <c r="A15401" s="215"/>
    </row>
    <row r="15402" spans="1:1" x14ac:dyDescent="0.25">
      <c r="A15402" s="215"/>
    </row>
    <row r="15403" spans="1:1" x14ac:dyDescent="0.25">
      <c r="A15403" s="215"/>
    </row>
    <row r="15404" spans="1:1" x14ac:dyDescent="0.25">
      <c r="A15404" s="215"/>
    </row>
    <row r="15405" spans="1:1" x14ac:dyDescent="0.25">
      <c r="A15405" s="215"/>
    </row>
    <row r="15406" spans="1:1" x14ac:dyDescent="0.25">
      <c r="A15406" s="215"/>
    </row>
    <row r="15407" spans="1:1" x14ac:dyDescent="0.25">
      <c r="A15407" s="215"/>
    </row>
    <row r="15408" spans="1:1" x14ac:dyDescent="0.25">
      <c r="A15408" s="215"/>
    </row>
    <row r="15409" spans="1:1" x14ac:dyDescent="0.25">
      <c r="A15409" s="215"/>
    </row>
    <row r="15410" spans="1:1" x14ac:dyDescent="0.25">
      <c r="A15410" s="215"/>
    </row>
    <row r="15411" spans="1:1" x14ac:dyDescent="0.25">
      <c r="A15411" s="215"/>
    </row>
    <row r="15412" spans="1:1" x14ac:dyDescent="0.25">
      <c r="A15412" s="215"/>
    </row>
    <row r="15413" spans="1:1" x14ac:dyDescent="0.25">
      <c r="A15413" s="215"/>
    </row>
    <row r="15414" spans="1:1" x14ac:dyDescent="0.25">
      <c r="A15414" s="215"/>
    </row>
    <row r="15415" spans="1:1" x14ac:dyDescent="0.25">
      <c r="A15415" s="215"/>
    </row>
    <row r="15416" spans="1:1" x14ac:dyDescent="0.25">
      <c r="A15416" s="215"/>
    </row>
    <row r="15417" spans="1:1" x14ac:dyDescent="0.25">
      <c r="A15417" s="215"/>
    </row>
    <row r="15418" spans="1:1" x14ac:dyDescent="0.25">
      <c r="A15418" s="215"/>
    </row>
    <row r="15419" spans="1:1" x14ac:dyDescent="0.25">
      <c r="A15419" s="215"/>
    </row>
    <row r="15420" spans="1:1" x14ac:dyDescent="0.25">
      <c r="A15420" s="215"/>
    </row>
    <row r="15421" spans="1:1" x14ac:dyDescent="0.25">
      <c r="A15421" s="215"/>
    </row>
    <row r="15422" spans="1:1" x14ac:dyDescent="0.25">
      <c r="A15422" s="215"/>
    </row>
    <row r="15423" spans="1:1" x14ac:dyDescent="0.25">
      <c r="A15423" s="215"/>
    </row>
    <row r="15424" spans="1:1" x14ac:dyDescent="0.25">
      <c r="A15424" s="215"/>
    </row>
    <row r="15425" spans="1:1" x14ac:dyDescent="0.25">
      <c r="A15425" s="215"/>
    </row>
    <row r="15426" spans="1:1" x14ac:dyDescent="0.25">
      <c r="A15426" s="215"/>
    </row>
    <row r="15427" spans="1:1" x14ac:dyDescent="0.25">
      <c r="A15427" s="215"/>
    </row>
    <row r="15428" spans="1:1" x14ac:dyDescent="0.25">
      <c r="A15428" s="215"/>
    </row>
    <row r="15429" spans="1:1" x14ac:dyDescent="0.25">
      <c r="A15429" s="215"/>
    </row>
    <row r="15430" spans="1:1" x14ac:dyDescent="0.25">
      <c r="A15430" s="215"/>
    </row>
    <row r="15431" spans="1:1" x14ac:dyDescent="0.25">
      <c r="A15431" s="215"/>
    </row>
    <row r="15432" spans="1:1" x14ac:dyDescent="0.25">
      <c r="A15432" s="215"/>
    </row>
    <row r="15433" spans="1:1" x14ac:dyDescent="0.25">
      <c r="A15433" s="215"/>
    </row>
    <row r="15434" spans="1:1" x14ac:dyDescent="0.25">
      <c r="A15434" s="215"/>
    </row>
    <row r="15435" spans="1:1" x14ac:dyDescent="0.25">
      <c r="A15435" s="215"/>
    </row>
    <row r="15436" spans="1:1" x14ac:dyDescent="0.25">
      <c r="A15436" s="215"/>
    </row>
    <row r="15437" spans="1:1" x14ac:dyDescent="0.25">
      <c r="A15437" s="215"/>
    </row>
    <row r="15438" spans="1:1" x14ac:dyDescent="0.25">
      <c r="A15438" s="215"/>
    </row>
    <row r="15439" spans="1:1" x14ac:dyDescent="0.25">
      <c r="A15439" s="215"/>
    </row>
    <row r="15440" spans="1:1" x14ac:dyDescent="0.25">
      <c r="A15440" s="215"/>
    </row>
    <row r="15441" spans="1:1" x14ac:dyDescent="0.25">
      <c r="A15441" s="215"/>
    </row>
    <row r="15442" spans="1:1" x14ac:dyDescent="0.25">
      <c r="A15442" s="215"/>
    </row>
    <row r="15443" spans="1:1" x14ac:dyDescent="0.25">
      <c r="A15443" s="215"/>
    </row>
    <row r="15444" spans="1:1" x14ac:dyDescent="0.25">
      <c r="A15444" s="215"/>
    </row>
    <row r="15445" spans="1:1" x14ac:dyDescent="0.25">
      <c r="A15445" s="215"/>
    </row>
    <row r="15446" spans="1:1" x14ac:dyDescent="0.25">
      <c r="A15446" s="215"/>
    </row>
    <row r="15447" spans="1:1" x14ac:dyDescent="0.25">
      <c r="A15447" s="215"/>
    </row>
    <row r="15448" spans="1:1" x14ac:dyDescent="0.25">
      <c r="A15448" s="215"/>
    </row>
    <row r="15449" spans="1:1" x14ac:dyDescent="0.25">
      <c r="A15449" s="215"/>
    </row>
    <row r="15450" spans="1:1" x14ac:dyDescent="0.25">
      <c r="A15450" s="215"/>
    </row>
    <row r="15451" spans="1:1" x14ac:dyDescent="0.25">
      <c r="A15451" s="215"/>
    </row>
    <row r="15452" spans="1:1" x14ac:dyDescent="0.25">
      <c r="A15452" s="215"/>
    </row>
    <row r="15453" spans="1:1" x14ac:dyDescent="0.25">
      <c r="A15453" s="215"/>
    </row>
    <row r="15454" spans="1:1" x14ac:dyDescent="0.25">
      <c r="A15454" s="215"/>
    </row>
    <row r="15455" spans="1:1" x14ac:dyDescent="0.25">
      <c r="A15455" s="215"/>
    </row>
    <row r="15456" spans="1:1" x14ac:dyDescent="0.25">
      <c r="A15456" s="215"/>
    </row>
    <row r="15457" spans="1:1" x14ac:dyDescent="0.25">
      <c r="A15457" s="215"/>
    </row>
    <row r="15458" spans="1:1" x14ac:dyDescent="0.25">
      <c r="A15458" s="215"/>
    </row>
    <row r="15459" spans="1:1" x14ac:dyDescent="0.25">
      <c r="A15459" s="215"/>
    </row>
    <row r="15460" spans="1:1" x14ac:dyDescent="0.25">
      <c r="A15460" s="215"/>
    </row>
    <row r="15461" spans="1:1" x14ac:dyDescent="0.25">
      <c r="A15461" s="215"/>
    </row>
    <row r="15462" spans="1:1" x14ac:dyDescent="0.25">
      <c r="A15462" s="215"/>
    </row>
    <row r="15463" spans="1:1" x14ac:dyDescent="0.25">
      <c r="A15463" s="215"/>
    </row>
    <row r="15464" spans="1:1" x14ac:dyDescent="0.25">
      <c r="A15464" s="215"/>
    </row>
    <row r="15465" spans="1:1" x14ac:dyDescent="0.25">
      <c r="A15465" s="215"/>
    </row>
    <row r="15466" spans="1:1" x14ac:dyDescent="0.25">
      <c r="A15466" s="215"/>
    </row>
    <row r="15467" spans="1:1" x14ac:dyDescent="0.25">
      <c r="A15467" s="215"/>
    </row>
    <row r="15468" spans="1:1" x14ac:dyDescent="0.25">
      <c r="A15468" s="215"/>
    </row>
    <row r="15469" spans="1:1" x14ac:dyDescent="0.25">
      <c r="A15469" s="215"/>
    </row>
    <row r="15470" spans="1:1" x14ac:dyDescent="0.25">
      <c r="A15470" s="215"/>
    </row>
    <row r="15471" spans="1:1" x14ac:dyDescent="0.25">
      <c r="A15471" s="215"/>
    </row>
    <row r="15472" spans="1:1" x14ac:dyDescent="0.25">
      <c r="A15472" s="215"/>
    </row>
    <row r="15473" spans="1:1" x14ac:dyDescent="0.25">
      <c r="A15473" s="215"/>
    </row>
    <row r="15474" spans="1:1" x14ac:dyDescent="0.25">
      <c r="A15474" s="215"/>
    </row>
    <row r="15475" spans="1:1" x14ac:dyDescent="0.25">
      <c r="A15475" s="215"/>
    </row>
    <row r="15476" spans="1:1" x14ac:dyDescent="0.25">
      <c r="A15476" s="215"/>
    </row>
    <row r="15477" spans="1:1" x14ac:dyDescent="0.25">
      <c r="A15477" s="215"/>
    </row>
    <row r="15478" spans="1:1" x14ac:dyDescent="0.25">
      <c r="A15478" s="215"/>
    </row>
    <row r="15479" spans="1:1" x14ac:dyDescent="0.25">
      <c r="A15479" s="215"/>
    </row>
    <row r="15480" spans="1:1" x14ac:dyDescent="0.25">
      <c r="A15480" s="215"/>
    </row>
    <row r="15481" spans="1:1" x14ac:dyDescent="0.25">
      <c r="A15481" s="215"/>
    </row>
    <row r="15482" spans="1:1" x14ac:dyDescent="0.25">
      <c r="A15482" s="215"/>
    </row>
    <row r="15483" spans="1:1" x14ac:dyDescent="0.25">
      <c r="A15483" s="215"/>
    </row>
    <row r="15484" spans="1:1" x14ac:dyDescent="0.25">
      <c r="A15484" s="215"/>
    </row>
    <row r="15485" spans="1:1" x14ac:dyDescent="0.25">
      <c r="A15485" s="215"/>
    </row>
    <row r="15486" spans="1:1" x14ac:dyDescent="0.25">
      <c r="A15486" s="215"/>
    </row>
    <row r="15487" spans="1:1" x14ac:dyDescent="0.25">
      <c r="A15487" s="215"/>
    </row>
    <row r="15488" spans="1:1" x14ac:dyDescent="0.25">
      <c r="A15488" s="215"/>
    </row>
    <row r="15489" spans="1:1" x14ac:dyDescent="0.25">
      <c r="A15489" s="215"/>
    </row>
    <row r="15490" spans="1:1" x14ac:dyDescent="0.25">
      <c r="A15490" s="215"/>
    </row>
    <row r="15491" spans="1:1" x14ac:dyDescent="0.25">
      <c r="A15491" s="215"/>
    </row>
    <row r="15492" spans="1:1" x14ac:dyDescent="0.25">
      <c r="A15492" s="215"/>
    </row>
    <row r="15493" spans="1:1" x14ac:dyDescent="0.25">
      <c r="A15493" s="215"/>
    </row>
    <row r="15494" spans="1:1" x14ac:dyDescent="0.25">
      <c r="A15494" s="215"/>
    </row>
    <row r="15495" spans="1:1" x14ac:dyDescent="0.25">
      <c r="A15495" s="215"/>
    </row>
    <row r="15496" spans="1:1" x14ac:dyDescent="0.25">
      <c r="A15496" s="215"/>
    </row>
    <row r="15497" spans="1:1" x14ac:dyDescent="0.25">
      <c r="A15497" s="215"/>
    </row>
    <row r="15498" spans="1:1" x14ac:dyDescent="0.25">
      <c r="A15498" s="215"/>
    </row>
    <row r="15499" spans="1:1" x14ac:dyDescent="0.25">
      <c r="A15499" s="215"/>
    </row>
    <row r="15500" spans="1:1" x14ac:dyDescent="0.25">
      <c r="A15500" s="215"/>
    </row>
    <row r="15501" spans="1:1" x14ac:dyDescent="0.25">
      <c r="A15501" s="215"/>
    </row>
    <row r="15502" spans="1:1" x14ac:dyDescent="0.25">
      <c r="A15502" s="215"/>
    </row>
    <row r="15503" spans="1:1" x14ac:dyDescent="0.25">
      <c r="A15503" s="215"/>
    </row>
    <row r="15504" spans="1:1" x14ac:dyDescent="0.25">
      <c r="A15504" s="215"/>
    </row>
    <row r="15505" spans="1:1" x14ac:dyDescent="0.25">
      <c r="A15505" s="215"/>
    </row>
    <row r="15506" spans="1:1" x14ac:dyDescent="0.25">
      <c r="A15506" s="215"/>
    </row>
    <row r="15507" spans="1:1" x14ac:dyDescent="0.25">
      <c r="A15507" s="215"/>
    </row>
    <row r="15508" spans="1:1" x14ac:dyDescent="0.25">
      <c r="A15508" s="215"/>
    </row>
    <row r="15509" spans="1:1" x14ac:dyDescent="0.25">
      <c r="A15509" s="215"/>
    </row>
    <row r="15510" spans="1:1" x14ac:dyDescent="0.25">
      <c r="A15510" s="215"/>
    </row>
    <row r="15511" spans="1:1" x14ac:dyDescent="0.25">
      <c r="A15511" s="215"/>
    </row>
    <row r="15512" spans="1:1" x14ac:dyDescent="0.25">
      <c r="A15512" s="215"/>
    </row>
    <row r="15513" spans="1:1" x14ac:dyDescent="0.25">
      <c r="A15513" s="215"/>
    </row>
    <row r="15514" spans="1:1" x14ac:dyDescent="0.25">
      <c r="A15514" s="215"/>
    </row>
    <row r="15515" spans="1:1" x14ac:dyDescent="0.25">
      <c r="A15515" s="215"/>
    </row>
    <row r="15516" spans="1:1" x14ac:dyDescent="0.25">
      <c r="A15516" s="215"/>
    </row>
    <row r="15517" spans="1:1" x14ac:dyDescent="0.25">
      <c r="A15517" s="215"/>
    </row>
    <row r="15518" spans="1:1" x14ac:dyDescent="0.25">
      <c r="A15518" s="215"/>
    </row>
    <row r="15519" spans="1:1" x14ac:dyDescent="0.25">
      <c r="A15519" s="215"/>
    </row>
    <row r="15520" spans="1:1" x14ac:dyDescent="0.25">
      <c r="A15520" s="215"/>
    </row>
    <row r="15521" spans="1:1" x14ac:dyDescent="0.25">
      <c r="A15521" s="215"/>
    </row>
    <row r="15522" spans="1:1" x14ac:dyDescent="0.25">
      <c r="A15522" s="215"/>
    </row>
    <row r="15523" spans="1:1" x14ac:dyDescent="0.25">
      <c r="A15523" s="215"/>
    </row>
    <row r="15524" spans="1:1" x14ac:dyDescent="0.25">
      <c r="A15524" s="215"/>
    </row>
    <row r="15525" spans="1:1" x14ac:dyDescent="0.25">
      <c r="A15525" s="215"/>
    </row>
    <row r="15526" spans="1:1" x14ac:dyDescent="0.25">
      <c r="A15526" s="215"/>
    </row>
    <row r="15527" spans="1:1" x14ac:dyDescent="0.25">
      <c r="A15527" s="215"/>
    </row>
    <row r="15528" spans="1:1" x14ac:dyDescent="0.25">
      <c r="A15528" s="215"/>
    </row>
    <row r="15529" spans="1:1" x14ac:dyDescent="0.25">
      <c r="A15529" s="215"/>
    </row>
    <row r="15530" spans="1:1" x14ac:dyDescent="0.25">
      <c r="A15530" s="215"/>
    </row>
    <row r="15531" spans="1:1" x14ac:dyDescent="0.25">
      <c r="A15531" s="215"/>
    </row>
    <row r="15532" spans="1:1" x14ac:dyDescent="0.25">
      <c r="A15532" s="215"/>
    </row>
    <row r="15533" spans="1:1" x14ac:dyDescent="0.25">
      <c r="A15533" s="215"/>
    </row>
    <row r="15534" spans="1:1" x14ac:dyDescent="0.25">
      <c r="A15534" s="215"/>
    </row>
    <row r="15535" spans="1:1" x14ac:dyDescent="0.25">
      <c r="A15535" s="215"/>
    </row>
    <row r="15536" spans="1:1" x14ac:dyDescent="0.25">
      <c r="A15536" s="215"/>
    </row>
    <row r="15537" spans="1:1" x14ac:dyDescent="0.25">
      <c r="A15537" s="215"/>
    </row>
    <row r="15538" spans="1:1" x14ac:dyDescent="0.25">
      <c r="A15538" s="215"/>
    </row>
    <row r="15539" spans="1:1" x14ac:dyDescent="0.25">
      <c r="A15539" s="215"/>
    </row>
    <row r="15540" spans="1:1" x14ac:dyDescent="0.25">
      <c r="A15540" s="215"/>
    </row>
    <row r="15541" spans="1:1" x14ac:dyDescent="0.25">
      <c r="A15541" s="215"/>
    </row>
    <row r="15542" spans="1:1" x14ac:dyDescent="0.25">
      <c r="A15542" s="215"/>
    </row>
    <row r="15543" spans="1:1" x14ac:dyDescent="0.25">
      <c r="A15543" s="215"/>
    </row>
    <row r="15544" spans="1:1" x14ac:dyDescent="0.25">
      <c r="A15544" s="215"/>
    </row>
    <row r="15545" spans="1:1" x14ac:dyDescent="0.25">
      <c r="A15545" s="215"/>
    </row>
    <row r="15546" spans="1:1" x14ac:dyDescent="0.25">
      <c r="A15546" s="215"/>
    </row>
    <row r="15547" spans="1:1" x14ac:dyDescent="0.25">
      <c r="A15547" s="215"/>
    </row>
    <row r="15548" spans="1:1" x14ac:dyDescent="0.25">
      <c r="A15548" s="215"/>
    </row>
    <row r="15549" spans="1:1" x14ac:dyDescent="0.25">
      <c r="A15549" s="215"/>
    </row>
    <row r="15550" spans="1:1" x14ac:dyDescent="0.25">
      <c r="A15550" s="215"/>
    </row>
    <row r="15551" spans="1:1" x14ac:dyDescent="0.25">
      <c r="A15551" s="215"/>
    </row>
    <row r="15552" spans="1:1" x14ac:dyDescent="0.25">
      <c r="A15552" s="215"/>
    </row>
    <row r="15553" spans="1:1" x14ac:dyDescent="0.25">
      <c r="A15553" s="215"/>
    </row>
    <row r="15554" spans="1:1" x14ac:dyDescent="0.25">
      <c r="A15554" s="215"/>
    </row>
    <row r="15555" spans="1:1" x14ac:dyDescent="0.25">
      <c r="A15555" s="215"/>
    </row>
    <row r="15556" spans="1:1" x14ac:dyDescent="0.25">
      <c r="A15556" s="215"/>
    </row>
    <row r="15557" spans="1:1" x14ac:dyDescent="0.25">
      <c r="A15557" s="215"/>
    </row>
    <row r="15558" spans="1:1" x14ac:dyDescent="0.25">
      <c r="A15558" s="215"/>
    </row>
    <row r="15559" spans="1:1" x14ac:dyDescent="0.25">
      <c r="A15559" s="215"/>
    </row>
    <row r="15560" spans="1:1" x14ac:dyDescent="0.25">
      <c r="A15560" s="215"/>
    </row>
    <row r="15561" spans="1:1" x14ac:dyDescent="0.25">
      <c r="A15561" s="215"/>
    </row>
    <row r="15562" spans="1:1" x14ac:dyDescent="0.25">
      <c r="A15562" s="215"/>
    </row>
    <row r="15563" spans="1:1" x14ac:dyDescent="0.25">
      <c r="A15563" s="215"/>
    </row>
    <row r="15564" spans="1:1" x14ac:dyDescent="0.25">
      <c r="A15564" s="215"/>
    </row>
    <row r="15565" spans="1:1" x14ac:dyDescent="0.25">
      <c r="A15565" s="215"/>
    </row>
    <row r="15566" spans="1:1" x14ac:dyDescent="0.25">
      <c r="A15566" s="215"/>
    </row>
    <row r="15567" spans="1:1" x14ac:dyDescent="0.25">
      <c r="A15567" s="215"/>
    </row>
    <row r="15568" spans="1:1" x14ac:dyDescent="0.25">
      <c r="A15568" s="215"/>
    </row>
    <row r="15569" spans="1:1" x14ac:dyDescent="0.25">
      <c r="A15569" s="215"/>
    </row>
    <row r="15570" spans="1:1" x14ac:dyDescent="0.25">
      <c r="A15570" s="215"/>
    </row>
    <row r="15571" spans="1:1" x14ac:dyDescent="0.25">
      <c r="A15571" s="215"/>
    </row>
    <row r="15572" spans="1:1" x14ac:dyDescent="0.25">
      <c r="A15572" s="215"/>
    </row>
    <row r="15573" spans="1:1" x14ac:dyDescent="0.25">
      <c r="A15573" s="215"/>
    </row>
    <row r="15574" spans="1:1" x14ac:dyDescent="0.25">
      <c r="A15574" s="215"/>
    </row>
    <row r="15575" spans="1:1" x14ac:dyDescent="0.25">
      <c r="A15575" s="215"/>
    </row>
    <row r="15576" spans="1:1" x14ac:dyDescent="0.25">
      <c r="A15576" s="215"/>
    </row>
    <row r="15577" spans="1:1" x14ac:dyDescent="0.25">
      <c r="A15577" s="215"/>
    </row>
    <row r="15578" spans="1:1" x14ac:dyDescent="0.25">
      <c r="A15578" s="215"/>
    </row>
    <row r="15579" spans="1:1" x14ac:dyDescent="0.25">
      <c r="A15579" s="215"/>
    </row>
    <row r="15580" spans="1:1" x14ac:dyDescent="0.25">
      <c r="A15580" s="215"/>
    </row>
    <row r="15581" spans="1:1" x14ac:dyDescent="0.25">
      <c r="A15581" s="215"/>
    </row>
    <row r="15582" spans="1:1" x14ac:dyDescent="0.25">
      <c r="A15582" s="215"/>
    </row>
    <row r="15583" spans="1:1" x14ac:dyDescent="0.25">
      <c r="A15583" s="215"/>
    </row>
    <row r="15584" spans="1:1" x14ac:dyDescent="0.25">
      <c r="A15584" s="215"/>
    </row>
    <row r="15585" spans="1:1" x14ac:dyDescent="0.25">
      <c r="A15585" s="215"/>
    </row>
    <row r="15586" spans="1:1" x14ac:dyDescent="0.25">
      <c r="A15586" s="215"/>
    </row>
    <row r="15587" spans="1:1" x14ac:dyDescent="0.25">
      <c r="A15587" s="215"/>
    </row>
    <row r="15588" spans="1:1" x14ac:dyDescent="0.25">
      <c r="A15588" s="215"/>
    </row>
    <row r="15589" spans="1:1" x14ac:dyDescent="0.25">
      <c r="A15589" s="215"/>
    </row>
    <row r="15590" spans="1:1" x14ac:dyDescent="0.25">
      <c r="A15590" s="215"/>
    </row>
    <row r="15591" spans="1:1" x14ac:dyDescent="0.25">
      <c r="A15591" s="215"/>
    </row>
    <row r="15592" spans="1:1" x14ac:dyDescent="0.25">
      <c r="A15592" s="215"/>
    </row>
    <row r="15593" spans="1:1" x14ac:dyDescent="0.25">
      <c r="A15593" s="215"/>
    </row>
    <row r="15594" spans="1:1" x14ac:dyDescent="0.25">
      <c r="A15594" s="215"/>
    </row>
    <row r="15595" spans="1:1" x14ac:dyDescent="0.25">
      <c r="A15595" s="215"/>
    </row>
    <row r="15596" spans="1:1" x14ac:dyDescent="0.25">
      <c r="A15596" s="215"/>
    </row>
    <row r="15597" spans="1:1" x14ac:dyDescent="0.25">
      <c r="A15597" s="215"/>
    </row>
    <row r="15598" spans="1:1" x14ac:dyDescent="0.25">
      <c r="A15598" s="215"/>
    </row>
    <row r="15599" spans="1:1" x14ac:dyDescent="0.25">
      <c r="A15599" s="215"/>
    </row>
    <row r="15600" spans="1:1" x14ac:dyDescent="0.25">
      <c r="A15600" s="215"/>
    </row>
    <row r="15601" spans="1:1" x14ac:dyDescent="0.25">
      <c r="A15601" s="215"/>
    </row>
    <row r="15602" spans="1:1" x14ac:dyDescent="0.25">
      <c r="A15602" s="215"/>
    </row>
    <row r="15603" spans="1:1" x14ac:dyDescent="0.25">
      <c r="A15603" s="215"/>
    </row>
    <row r="15604" spans="1:1" x14ac:dyDescent="0.25">
      <c r="A15604" s="215"/>
    </row>
    <row r="15605" spans="1:1" x14ac:dyDescent="0.25">
      <c r="A15605" s="215"/>
    </row>
    <row r="15606" spans="1:1" x14ac:dyDescent="0.25">
      <c r="A15606" s="215"/>
    </row>
    <row r="15607" spans="1:1" x14ac:dyDescent="0.25">
      <c r="A15607" s="215"/>
    </row>
    <row r="15608" spans="1:1" x14ac:dyDescent="0.25">
      <c r="A15608" s="215"/>
    </row>
    <row r="15609" spans="1:1" x14ac:dyDescent="0.25">
      <c r="A15609" s="215"/>
    </row>
    <row r="15610" spans="1:1" x14ac:dyDescent="0.25">
      <c r="A15610" s="215"/>
    </row>
    <row r="15611" spans="1:1" x14ac:dyDescent="0.25">
      <c r="A15611" s="215"/>
    </row>
    <row r="15612" spans="1:1" x14ac:dyDescent="0.25">
      <c r="A15612" s="215"/>
    </row>
    <row r="15613" spans="1:1" x14ac:dyDescent="0.25">
      <c r="A15613" s="215"/>
    </row>
    <row r="15614" spans="1:1" x14ac:dyDescent="0.25">
      <c r="A15614" s="215"/>
    </row>
    <row r="15615" spans="1:1" x14ac:dyDescent="0.25">
      <c r="A15615" s="215"/>
    </row>
    <row r="15616" spans="1:1" x14ac:dyDescent="0.25">
      <c r="A15616" s="215"/>
    </row>
    <row r="15617" spans="1:1" x14ac:dyDescent="0.25">
      <c r="A15617" s="215"/>
    </row>
    <row r="15618" spans="1:1" x14ac:dyDescent="0.25">
      <c r="A15618" s="215"/>
    </row>
    <row r="15619" spans="1:1" x14ac:dyDescent="0.25">
      <c r="A15619" s="215"/>
    </row>
    <row r="15620" spans="1:1" x14ac:dyDescent="0.25">
      <c r="A15620" s="215"/>
    </row>
    <row r="15621" spans="1:1" x14ac:dyDescent="0.25">
      <c r="A15621" s="215"/>
    </row>
    <row r="15622" spans="1:1" x14ac:dyDescent="0.25">
      <c r="A15622" s="215"/>
    </row>
    <row r="15623" spans="1:1" x14ac:dyDescent="0.25">
      <c r="A15623" s="215"/>
    </row>
    <row r="15624" spans="1:1" x14ac:dyDescent="0.25">
      <c r="A15624" s="215"/>
    </row>
    <row r="15625" spans="1:1" x14ac:dyDescent="0.25">
      <c r="A15625" s="215"/>
    </row>
    <row r="15626" spans="1:1" x14ac:dyDescent="0.25">
      <c r="A15626" s="215"/>
    </row>
    <row r="15627" spans="1:1" x14ac:dyDescent="0.25">
      <c r="A15627" s="215"/>
    </row>
    <row r="15628" spans="1:1" x14ac:dyDescent="0.25">
      <c r="A15628" s="215"/>
    </row>
    <row r="15629" spans="1:1" x14ac:dyDescent="0.25">
      <c r="A15629" s="215"/>
    </row>
    <row r="15630" spans="1:1" x14ac:dyDescent="0.25">
      <c r="A15630" s="215"/>
    </row>
    <row r="15631" spans="1:1" x14ac:dyDescent="0.25">
      <c r="A15631" s="215"/>
    </row>
    <row r="15632" spans="1:1" x14ac:dyDescent="0.25">
      <c r="A15632" s="215"/>
    </row>
    <row r="15633" spans="1:1" x14ac:dyDescent="0.25">
      <c r="A15633" s="215"/>
    </row>
    <row r="15634" spans="1:1" x14ac:dyDescent="0.25">
      <c r="A15634" s="215"/>
    </row>
    <row r="15635" spans="1:1" x14ac:dyDescent="0.25">
      <c r="A15635" s="215"/>
    </row>
    <row r="15636" spans="1:1" x14ac:dyDescent="0.25">
      <c r="A15636" s="215"/>
    </row>
    <row r="15637" spans="1:1" x14ac:dyDescent="0.25">
      <c r="A15637" s="215"/>
    </row>
    <row r="15638" spans="1:1" x14ac:dyDescent="0.25">
      <c r="A15638" s="215"/>
    </row>
    <row r="15639" spans="1:1" x14ac:dyDescent="0.25">
      <c r="A15639" s="215"/>
    </row>
    <row r="15640" spans="1:1" x14ac:dyDescent="0.25">
      <c r="A15640" s="215"/>
    </row>
    <row r="15641" spans="1:1" x14ac:dyDescent="0.25">
      <c r="A15641" s="215"/>
    </row>
    <row r="15642" spans="1:1" x14ac:dyDescent="0.25">
      <c r="A15642" s="215"/>
    </row>
    <row r="15643" spans="1:1" x14ac:dyDescent="0.25">
      <c r="A15643" s="215"/>
    </row>
    <row r="15644" spans="1:1" x14ac:dyDescent="0.25">
      <c r="A15644" s="215"/>
    </row>
    <row r="15645" spans="1:1" x14ac:dyDescent="0.25">
      <c r="A15645" s="215"/>
    </row>
    <row r="15646" spans="1:1" x14ac:dyDescent="0.25">
      <c r="A15646" s="215"/>
    </row>
    <row r="15647" spans="1:1" x14ac:dyDescent="0.25">
      <c r="A15647" s="215"/>
    </row>
    <row r="15648" spans="1:1" x14ac:dyDescent="0.25">
      <c r="A15648" s="215"/>
    </row>
    <row r="15649" spans="1:1" x14ac:dyDescent="0.25">
      <c r="A15649" s="215"/>
    </row>
    <row r="15650" spans="1:1" x14ac:dyDescent="0.25">
      <c r="A15650" s="215"/>
    </row>
    <row r="15651" spans="1:1" x14ac:dyDescent="0.25">
      <c r="A15651" s="215"/>
    </row>
    <row r="15652" spans="1:1" x14ac:dyDescent="0.25">
      <c r="A15652" s="215"/>
    </row>
    <row r="15653" spans="1:1" x14ac:dyDescent="0.25">
      <c r="A15653" s="215"/>
    </row>
    <row r="15654" spans="1:1" x14ac:dyDescent="0.25">
      <c r="A15654" s="215"/>
    </row>
    <row r="15655" spans="1:1" x14ac:dyDescent="0.25">
      <c r="A15655" s="215"/>
    </row>
    <row r="15656" spans="1:1" x14ac:dyDescent="0.25">
      <c r="A15656" s="215"/>
    </row>
    <row r="15657" spans="1:1" x14ac:dyDescent="0.25">
      <c r="A15657" s="215"/>
    </row>
    <row r="15658" spans="1:1" x14ac:dyDescent="0.25">
      <c r="A15658" s="215"/>
    </row>
    <row r="15659" spans="1:1" x14ac:dyDescent="0.25">
      <c r="A15659" s="215"/>
    </row>
    <row r="15660" spans="1:1" x14ac:dyDescent="0.25">
      <c r="A15660" s="215"/>
    </row>
    <row r="15661" spans="1:1" x14ac:dyDescent="0.25">
      <c r="A15661" s="215"/>
    </row>
    <row r="15662" spans="1:1" x14ac:dyDescent="0.25">
      <c r="A15662" s="215"/>
    </row>
    <row r="15663" spans="1:1" x14ac:dyDescent="0.25">
      <c r="A15663" s="215"/>
    </row>
    <row r="15664" spans="1:1" x14ac:dyDescent="0.25">
      <c r="A15664" s="215"/>
    </row>
    <row r="15665" spans="1:1" x14ac:dyDescent="0.25">
      <c r="A15665" s="215"/>
    </row>
    <row r="15666" spans="1:1" x14ac:dyDescent="0.25">
      <c r="A15666" s="215"/>
    </row>
    <row r="15667" spans="1:1" x14ac:dyDescent="0.25">
      <c r="A15667" s="215"/>
    </row>
    <row r="15668" spans="1:1" x14ac:dyDescent="0.25">
      <c r="A15668" s="215"/>
    </row>
    <row r="15669" spans="1:1" x14ac:dyDescent="0.25">
      <c r="A15669" s="215"/>
    </row>
    <row r="15670" spans="1:1" x14ac:dyDescent="0.25">
      <c r="A15670" s="215"/>
    </row>
    <row r="15671" spans="1:1" x14ac:dyDescent="0.25">
      <c r="A15671" s="215"/>
    </row>
    <row r="15672" spans="1:1" x14ac:dyDescent="0.25">
      <c r="A15672" s="215"/>
    </row>
    <row r="15673" spans="1:1" x14ac:dyDescent="0.25">
      <c r="A15673" s="215"/>
    </row>
    <row r="15674" spans="1:1" x14ac:dyDescent="0.25">
      <c r="A15674" s="215"/>
    </row>
    <row r="15675" spans="1:1" x14ac:dyDescent="0.25">
      <c r="A15675" s="215"/>
    </row>
    <row r="15676" spans="1:1" x14ac:dyDescent="0.25">
      <c r="A15676" s="215"/>
    </row>
    <row r="15677" spans="1:1" x14ac:dyDescent="0.25">
      <c r="A15677" s="215"/>
    </row>
    <row r="15678" spans="1:1" x14ac:dyDescent="0.25">
      <c r="A15678" s="215"/>
    </row>
    <row r="15679" spans="1:1" x14ac:dyDescent="0.25">
      <c r="A15679" s="215"/>
    </row>
    <row r="15680" spans="1:1" x14ac:dyDescent="0.25">
      <c r="A15680" s="215"/>
    </row>
    <row r="15681" spans="1:1" x14ac:dyDescent="0.25">
      <c r="A15681" s="215"/>
    </row>
    <row r="15682" spans="1:1" x14ac:dyDescent="0.25">
      <c r="A15682" s="215"/>
    </row>
    <row r="15683" spans="1:1" x14ac:dyDescent="0.25">
      <c r="A15683" s="215"/>
    </row>
    <row r="15684" spans="1:1" x14ac:dyDescent="0.25">
      <c r="A15684" s="215"/>
    </row>
    <row r="15685" spans="1:1" x14ac:dyDescent="0.25">
      <c r="A15685" s="215"/>
    </row>
    <row r="15686" spans="1:1" x14ac:dyDescent="0.25">
      <c r="A15686" s="215"/>
    </row>
    <row r="15687" spans="1:1" x14ac:dyDescent="0.25">
      <c r="A15687" s="215"/>
    </row>
    <row r="15688" spans="1:1" x14ac:dyDescent="0.25">
      <c r="A15688" s="215"/>
    </row>
    <row r="15689" spans="1:1" x14ac:dyDescent="0.25">
      <c r="A15689" s="215"/>
    </row>
    <row r="15690" spans="1:1" x14ac:dyDescent="0.25">
      <c r="A15690" s="215"/>
    </row>
    <row r="15691" spans="1:1" x14ac:dyDescent="0.25">
      <c r="A15691" s="215"/>
    </row>
    <row r="15692" spans="1:1" x14ac:dyDescent="0.25">
      <c r="A15692" s="215"/>
    </row>
    <row r="15693" spans="1:1" x14ac:dyDescent="0.25">
      <c r="A15693" s="215"/>
    </row>
    <row r="15694" spans="1:1" x14ac:dyDescent="0.25">
      <c r="A15694" s="215"/>
    </row>
    <row r="15695" spans="1:1" x14ac:dyDescent="0.25">
      <c r="A15695" s="215"/>
    </row>
    <row r="15696" spans="1:1" x14ac:dyDescent="0.25">
      <c r="A15696" s="215"/>
    </row>
    <row r="15697" spans="1:1" x14ac:dyDescent="0.25">
      <c r="A15697" s="215"/>
    </row>
    <row r="15698" spans="1:1" x14ac:dyDescent="0.25">
      <c r="A15698" s="215"/>
    </row>
    <row r="15699" spans="1:1" x14ac:dyDescent="0.25">
      <c r="A15699" s="215"/>
    </row>
    <row r="15700" spans="1:1" x14ac:dyDescent="0.25">
      <c r="A15700" s="215"/>
    </row>
    <row r="15701" spans="1:1" x14ac:dyDescent="0.25">
      <c r="A15701" s="215"/>
    </row>
    <row r="15702" spans="1:1" x14ac:dyDescent="0.25">
      <c r="A15702" s="215"/>
    </row>
    <row r="15703" spans="1:1" x14ac:dyDescent="0.25">
      <c r="A15703" s="215"/>
    </row>
    <row r="15704" spans="1:1" x14ac:dyDescent="0.25">
      <c r="A15704" s="215"/>
    </row>
    <row r="15705" spans="1:1" x14ac:dyDescent="0.25">
      <c r="A15705" s="215"/>
    </row>
    <row r="15706" spans="1:1" x14ac:dyDescent="0.25">
      <c r="A15706" s="215"/>
    </row>
    <row r="15707" spans="1:1" x14ac:dyDescent="0.25">
      <c r="A15707" s="215"/>
    </row>
    <row r="15708" spans="1:1" x14ac:dyDescent="0.25">
      <c r="A15708" s="215"/>
    </row>
    <row r="15709" spans="1:1" x14ac:dyDescent="0.25">
      <c r="A15709" s="215"/>
    </row>
    <row r="15710" spans="1:1" x14ac:dyDescent="0.25">
      <c r="A15710" s="215"/>
    </row>
    <row r="15711" spans="1:1" x14ac:dyDescent="0.25">
      <c r="A15711" s="215"/>
    </row>
    <row r="15712" spans="1:1" x14ac:dyDescent="0.25">
      <c r="A15712" s="215"/>
    </row>
    <row r="15713" spans="1:1" x14ac:dyDescent="0.25">
      <c r="A15713" s="215"/>
    </row>
    <row r="15714" spans="1:1" x14ac:dyDescent="0.25">
      <c r="A15714" s="215"/>
    </row>
    <row r="15715" spans="1:1" x14ac:dyDescent="0.25">
      <c r="A15715" s="215"/>
    </row>
    <row r="15716" spans="1:1" x14ac:dyDescent="0.25">
      <c r="A15716" s="215"/>
    </row>
    <row r="15717" spans="1:1" x14ac:dyDescent="0.25">
      <c r="A15717" s="215"/>
    </row>
    <row r="15718" spans="1:1" x14ac:dyDescent="0.25">
      <c r="A15718" s="215"/>
    </row>
    <row r="15719" spans="1:1" x14ac:dyDescent="0.25">
      <c r="A15719" s="215"/>
    </row>
    <row r="15720" spans="1:1" x14ac:dyDescent="0.25">
      <c r="A15720" s="215"/>
    </row>
    <row r="15721" spans="1:1" x14ac:dyDescent="0.25">
      <c r="A15721" s="215"/>
    </row>
    <row r="15722" spans="1:1" x14ac:dyDescent="0.25">
      <c r="A15722" s="215"/>
    </row>
    <row r="15723" spans="1:1" x14ac:dyDescent="0.25">
      <c r="A15723" s="215"/>
    </row>
    <row r="15724" spans="1:1" x14ac:dyDescent="0.25">
      <c r="A15724" s="215"/>
    </row>
    <row r="15725" spans="1:1" x14ac:dyDescent="0.25">
      <c r="A15725" s="215"/>
    </row>
    <row r="15726" spans="1:1" x14ac:dyDescent="0.25">
      <c r="A15726" s="215"/>
    </row>
    <row r="15727" spans="1:1" x14ac:dyDescent="0.25">
      <c r="A15727" s="215"/>
    </row>
    <row r="15728" spans="1:1" x14ac:dyDescent="0.25">
      <c r="A15728" s="215"/>
    </row>
    <row r="15729" spans="1:1" x14ac:dyDescent="0.25">
      <c r="A15729" s="215"/>
    </row>
    <row r="15730" spans="1:1" x14ac:dyDescent="0.25">
      <c r="A15730" s="215"/>
    </row>
    <row r="15731" spans="1:1" x14ac:dyDescent="0.25">
      <c r="A15731" s="215"/>
    </row>
    <row r="15732" spans="1:1" x14ac:dyDescent="0.25">
      <c r="A15732" s="215"/>
    </row>
    <row r="15733" spans="1:1" x14ac:dyDescent="0.25">
      <c r="A15733" s="215"/>
    </row>
    <row r="15734" spans="1:1" x14ac:dyDescent="0.25">
      <c r="A15734" s="215"/>
    </row>
    <row r="15735" spans="1:1" x14ac:dyDescent="0.25">
      <c r="A15735" s="215"/>
    </row>
    <row r="15736" spans="1:1" x14ac:dyDescent="0.25">
      <c r="A15736" s="215"/>
    </row>
    <row r="15737" spans="1:1" x14ac:dyDescent="0.25">
      <c r="A15737" s="215"/>
    </row>
    <row r="15738" spans="1:1" x14ac:dyDescent="0.25">
      <c r="A15738" s="215"/>
    </row>
    <row r="15739" spans="1:1" x14ac:dyDescent="0.25">
      <c r="A15739" s="215"/>
    </row>
    <row r="15740" spans="1:1" x14ac:dyDescent="0.25">
      <c r="A15740" s="215"/>
    </row>
    <row r="15741" spans="1:1" x14ac:dyDescent="0.25">
      <c r="A15741" s="215"/>
    </row>
    <row r="15742" spans="1:1" x14ac:dyDescent="0.25">
      <c r="A15742" s="215"/>
    </row>
    <row r="15743" spans="1:1" x14ac:dyDescent="0.25">
      <c r="A15743" s="215"/>
    </row>
    <row r="15744" spans="1:1" x14ac:dyDescent="0.25">
      <c r="A15744" s="215"/>
    </row>
    <row r="15745" spans="1:1" x14ac:dyDescent="0.25">
      <c r="A15745" s="215"/>
    </row>
    <row r="15746" spans="1:1" x14ac:dyDescent="0.25">
      <c r="A15746" s="215"/>
    </row>
    <row r="15747" spans="1:1" x14ac:dyDescent="0.25">
      <c r="A15747" s="215"/>
    </row>
    <row r="15748" spans="1:1" x14ac:dyDescent="0.25">
      <c r="A15748" s="215"/>
    </row>
    <row r="15749" spans="1:1" x14ac:dyDescent="0.25">
      <c r="A15749" s="215"/>
    </row>
    <row r="15750" spans="1:1" x14ac:dyDescent="0.25">
      <c r="A15750" s="215"/>
    </row>
    <row r="15751" spans="1:1" x14ac:dyDescent="0.25">
      <c r="A15751" s="215"/>
    </row>
    <row r="15752" spans="1:1" x14ac:dyDescent="0.25">
      <c r="A15752" s="215"/>
    </row>
    <row r="15753" spans="1:1" x14ac:dyDescent="0.25">
      <c r="A15753" s="215"/>
    </row>
    <row r="15754" spans="1:1" x14ac:dyDescent="0.25">
      <c r="A15754" s="215"/>
    </row>
    <row r="15755" spans="1:1" x14ac:dyDescent="0.25">
      <c r="A15755" s="215"/>
    </row>
    <row r="15756" spans="1:1" x14ac:dyDescent="0.25">
      <c r="A15756" s="215"/>
    </row>
    <row r="15757" spans="1:1" x14ac:dyDescent="0.25">
      <c r="A15757" s="215"/>
    </row>
    <row r="15758" spans="1:1" x14ac:dyDescent="0.25">
      <c r="A15758" s="215"/>
    </row>
    <row r="15759" spans="1:1" x14ac:dyDescent="0.25">
      <c r="A15759" s="215"/>
    </row>
    <row r="15760" spans="1:1" x14ac:dyDescent="0.25">
      <c r="A15760" s="215"/>
    </row>
    <row r="15761" spans="1:1" x14ac:dyDescent="0.25">
      <c r="A15761" s="215"/>
    </row>
    <row r="15762" spans="1:1" x14ac:dyDescent="0.25">
      <c r="A15762" s="215"/>
    </row>
    <row r="15763" spans="1:1" x14ac:dyDescent="0.25">
      <c r="A15763" s="215"/>
    </row>
    <row r="15764" spans="1:1" x14ac:dyDescent="0.25">
      <c r="A15764" s="215"/>
    </row>
    <row r="15765" spans="1:1" x14ac:dyDescent="0.25">
      <c r="A15765" s="215"/>
    </row>
    <row r="15766" spans="1:1" x14ac:dyDescent="0.25">
      <c r="A15766" s="215"/>
    </row>
    <row r="15767" spans="1:1" x14ac:dyDescent="0.25">
      <c r="A15767" s="215"/>
    </row>
    <row r="15768" spans="1:1" x14ac:dyDescent="0.25">
      <c r="A15768" s="215"/>
    </row>
    <row r="15769" spans="1:1" x14ac:dyDescent="0.25">
      <c r="A15769" s="215"/>
    </row>
    <row r="15770" spans="1:1" x14ac:dyDescent="0.25">
      <c r="A15770" s="215"/>
    </row>
    <row r="15771" spans="1:1" x14ac:dyDescent="0.25">
      <c r="A15771" s="215"/>
    </row>
    <row r="15772" spans="1:1" x14ac:dyDescent="0.25">
      <c r="A15772" s="215"/>
    </row>
    <row r="15773" spans="1:1" x14ac:dyDescent="0.25">
      <c r="A15773" s="215"/>
    </row>
    <row r="15774" spans="1:1" x14ac:dyDescent="0.25">
      <c r="A15774" s="215"/>
    </row>
    <row r="15775" spans="1:1" x14ac:dyDescent="0.25">
      <c r="A15775" s="215"/>
    </row>
    <row r="15776" spans="1:1" x14ac:dyDescent="0.25">
      <c r="A15776" s="215"/>
    </row>
    <row r="15777" spans="1:1" x14ac:dyDescent="0.25">
      <c r="A15777" s="215"/>
    </row>
    <row r="15778" spans="1:1" x14ac:dyDescent="0.25">
      <c r="A15778" s="215"/>
    </row>
    <row r="15779" spans="1:1" x14ac:dyDescent="0.25">
      <c r="A15779" s="215"/>
    </row>
    <row r="15780" spans="1:1" x14ac:dyDescent="0.25">
      <c r="A15780" s="215"/>
    </row>
    <row r="15781" spans="1:1" x14ac:dyDescent="0.25">
      <c r="A15781" s="215"/>
    </row>
    <row r="15782" spans="1:1" x14ac:dyDescent="0.25">
      <c r="A15782" s="215"/>
    </row>
    <row r="15783" spans="1:1" x14ac:dyDescent="0.25">
      <c r="A15783" s="215"/>
    </row>
    <row r="15784" spans="1:1" x14ac:dyDescent="0.25">
      <c r="A15784" s="215"/>
    </row>
    <row r="15785" spans="1:1" x14ac:dyDescent="0.25">
      <c r="A15785" s="215"/>
    </row>
    <row r="15786" spans="1:1" x14ac:dyDescent="0.25">
      <c r="A15786" s="215"/>
    </row>
    <row r="15787" spans="1:1" x14ac:dyDescent="0.25">
      <c r="A15787" s="215"/>
    </row>
    <row r="15788" spans="1:1" x14ac:dyDescent="0.25">
      <c r="A15788" s="215"/>
    </row>
    <row r="15789" spans="1:1" x14ac:dyDescent="0.25">
      <c r="A15789" s="215"/>
    </row>
    <row r="15790" spans="1:1" x14ac:dyDescent="0.25">
      <c r="A15790" s="215"/>
    </row>
    <row r="15791" spans="1:1" x14ac:dyDescent="0.25">
      <c r="A15791" s="215"/>
    </row>
    <row r="15792" spans="1:1" x14ac:dyDescent="0.25">
      <c r="A15792" s="215"/>
    </row>
    <row r="15793" spans="1:1" x14ac:dyDescent="0.25">
      <c r="A15793" s="215"/>
    </row>
    <row r="15794" spans="1:1" x14ac:dyDescent="0.25">
      <c r="A15794" s="215"/>
    </row>
    <row r="15795" spans="1:1" x14ac:dyDescent="0.25">
      <c r="A15795" s="215"/>
    </row>
    <row r="15796" spans="1:1" x14ac:dyDescent="0.25">
      <c r="A15796" s="215"/>
    </row>
    <row r="15797" spans="1:1" x14ac:dyDescent="0.25">
      <c r="A15797" s="215"/>
    </row>
    <row r="15798" spans="1:1" x14ac:dyDescent="0.25">
      <c r="A15798" s="215"/>
    </row>
    <row r="15799" spans="1:1" x14ac:dyDescent="0.25">
      <c r="A15799" s="215"/>
    </row>
    <row r="15800" spans="1:1" x14ac:dyDescent="0.25">
      <c r="A15800" s="215"/>
    </row>
    <row r="15801" spans="1:1" x14ac:dyDescent="0.25">
      <c r="A15801" s="215"/>
    </row>
    <row r="15802" spans="1:1" x14ac:dyDescent="0.25">
      <c r="A15802" s="215"/>
    </row>
    <row r="15803" spans="1:1" x14ac:dyDescent="0.25">
      <c r="A15803" s="215"/>
    </row>
    <row r="15804" spans="1:1" x14ac:dyDescent="0.25">
      <c r="A15804" s="215"/>
    </row>
    <row r="15805" spans="1:1" x14ac:dyDescent="0.25">
      <c r="A15805" s="215"/>
    </row>
    <row r="15806" spans="1:1" x14ac:dyDescent="0.25">
      <c r="A15806" s="215"/>
    </row>
    <row r="15807" spans="1:1" x14ac:dyDescent="0.25">
      <c r="A15807" s="215"/>
    </row>
    <row r="15808" spans="1:1" x14ac:dyDescent="0.25">
      <c r="A15808" s="215"/>
    </row>
    <row r="15809" spans="1:1" x14ac:dyDescent="0.25">
      <c r="A15809" s="215"/>
    </row>
    <row r="15810" spans="1:1" x14ac:dyDescent="0.25">
      <c r="A15810" s="215"/>
    </row>
    <row r="15811" spans="1:1" x14ac:dyDescent="0.25">
      <c r="A15811" s="215"/>
    </row>
    <row r="15812" spans="1:1" x14ac:dyDescent="0.25">
      <c r="A15812" s="215"/>
    </row>
    <row r="15813" spans="1:1" x14ac:dyDescent="0.25">
      <c r="A15813" s="215"/>
    </row>
    <row r="15814" spans="1:1" x14ac:dyDescent="0.25">
      <c r="A15814" s="215"/>
    </row>
    <row r="15815" spans="1:1" x14ac:dyDescent="0.25">
      <c r="A15815" s="215"/>
    </row>
    <row r="15816" spans="1:1" x14ac:dyDescent="0.25">
      <c r="A15816" s="215"/>
    </row>
    <row r="15817" spans="1:1" x14ac:dyDescent="0.25">
      <c r="A15817" s="215"/>
    </row>
    <row r="15818" spans="1:1" x14ac:dyDescent="0.25">
      <c r="A15818" s="215"/>
    </row>
    <row r="15819" spans="1:1" x14ac:dyDescent="0.25">
      <c r="A15819" s="215"/>
    </row>
    <row r="15820" spans="1:1" x14ac:dyDescent="0.25">
      <c r="A15820" s="215"/>
    </row>
    <row r="15821" spans="1:1" x14ac:dyDescent="0.25">
      <c r="A15821" s="215"/>
    </row>
    <row r="15822" spans="1:1" x14ac:dyDescent="0.25">
      <c r="A15822" s="215"/>
    </row>
    <row r="15823" spans="1:1" x14ac:dyDescent="0.25">
      <c r="A15823" s="215"/>
    </row>
    <row r="15824" spans="1:1" x14ac:dyDescent="0.25">
      <c r="A15824" s="215"/>
    </row>
    <row r="15825" spans="1:1" x14ac:dyDescent="0.25">
      <c r="A15825" s="215"/>
    </row>
    <row r="15826" spans="1:1" x14ac:dyDescent="0.25">
      <c r="A15826" s="215"/>
    </row>
    <row r="15827" spans="1:1" x14ac:dyDescent="0.25">
      <c r="A15827" s="215"/>
    </row>
    <row r="15828" spans="1:1" x14ac:dyDescent="0.25">
      <c r="A15828" s="215"/>
    </row>
    <row r="15829" spans="1:1" x14ac:dyDescent="0.25">
      <c r="A15829" s="215"/>
    </row>
    <row r="15830" spans="1:1" x14ac:dyDescent="0.25">
      <c r="A15830" s="215"/>
    </row>
    <row r="15831" spans="1:1" x14ac:dyDescent="0.25">
      <c r="A15831" s="215"/>
    </row>
    <row r="15832" spans="1:1" x14ac:dyDescent="0.25">
      <c r="A15832" s="215"/>
    </row>
    <row r="15833" spans="1:1" x14ac:dyDescent="0.25">
      <c r="A15833" s="215"/>
    </row>
    <row r="15834" spans="1:1" x14ac:dyDescent="0.25">
      <c r="A15834" s="215"/>
    </row>
    <row r="15835" spans="1:1" x14ac:dyDescent="0.25">
      <c r="A15835" s="215"/>
    </row>
    <row r="15836" spans="1:1" x14ac:dyDescent="0.25">
      <c r="A15836" s="215"/>
    </row>
    <row r="15837" spans="1:1" x14ac:dyDescent="0.25">
      <c r="A15837" s="215"/>
    </row>
    <row r="15838" spans="1:1" x14ac:dyDescent="0.25">
      <c r="A15838" s="215"/>
    </row>
    <row r="15839" spans="1:1" x14ac:dyDescent="0.25">
      <c r="A15839" s="215"/>
    </row>
    <row r="15840" spans="1:1" x14ac:dyDescent="0.25">
      <c r="A15840" s="215"/>
    </row>
    <row r="15841" spans="1:1" x14ac:dyDescent="0.25">
      <c r="A15841" s="215"/>
    </row>
    <row r="15842" spans="1:1" x14ac:dyDescent="0.25">
      <c r="A15842" s="215"/>
    </row>
    <row r="15843" spans="1:1" x14ac:dyDescent="0.25">
      <c r="A15843" s="215"/>
    </row>
    <row r="15844" spans="1:1" x14ac:dyDescent="0.25">
      <c r="A15844" s="215"/>
    </row>
    <row r="15845" spans="1:1" x14ac:dyDescent="0.25">
      <c r="A15845" s="215"/>
    </row>
    <row r="15846" spans="1:1" x14ac:dyDescent="0.25">
      <c r="A15846" s="215"/>
    </row>
    <row r="15847" spans="1:1" x14ac:dyDescent="0.25">
      <c r="A15847" s="215"/>
    </row>
    <row r="15848" spans="1:1" x14ac:dyDescent="0.25">
      <c r="A15848" s="215"/>
    </row>
    <row r="15849" spans="1:1" x14ac:dyDescent="0.25">
      <c r="A15849" s="215"/>
    </row>
    <row r="15850" spans="1:1" x14ac:dyDescent="0.25">
      <c r="A15850" s="215"/>
    </row>
    <row r="15851" spans="1:1" x14ac:dyDescent="0.25">
      <c r="A15851" s="215"/>
    </row>
    <row r="15852" spans="1:1" x14ac:dyDescent="0.25">
      <c r="A15852" s="215"/>
    </row>
    <row r="15853" spans="1:1" x14ac:dyDescent="0.25">
      <c r="A15853" s="215"/>
    </row>
    <row r="15854" spans="1:1" x14ac:dyDescent="0.25">
      <c r="A15854" s="215"/>
    </row>
    <row r="15855" spans="1:1" x14ac:dyDescent="0.25">
      <c r="A15855" s="215"/>
    </row>
    <row r="15856" spans="1:1" x14ac:dyDescent="0.25">
      <c r="A15856" s="215"/>
    </row>
    <row r="15857" spans="1:1" x14ac:dyDescent="0.25">
      <c r="A15857" s="215"/>
    </row>
    <row r="15858" spans="1:1" x14ac:dyDescent="0.25">
      <c r="A15858" s="215"/>
    </row>
    <row r="15859" spans="1:1" x14ac:dyDescent="0.25">
      <c r="A15859" s="215"/>
    </row>
    <row r="15860" spans="1:1" x14ac:dyDescent="0.25">
      <c r="A15860" s="215"/>
    </row>
    <row r="15861" spans="1:1" x14ac:dyDescent="0.25">
      <c r="A15861" s="215"/>
    </row>
    <row r="15862" spans="1:1" x14ac:dyDescent="0.25">
      <c r="A15862" s="215"/>
    </row>
    <row r="15863" spans="1:1" x14ac:dyDescent="0.25">
      <c r="A15863" s="215"/>
    </row>
    <row r="15864" spans="1:1" x14ac:dyDescent="0.25">
      <c r="A15864" s="215"/>
    </row>
    <row r="15865" spans="1:1" x14ac:dyDescent="0.25">
      <c r="A15865" s="215"/>
    </row>
    <row r="15866" spans="1:1" x14ac:dyDescent="0.25">
      <c r="A15866" s="215"/>
    </row>
    <row r="15867" spans="1:1" x14ac:dyDescent="0.25">
      <c r="A15867" s="215"/>
    </row>
    <row r="15868" spans="1:1" x14ac:dyDescent="0.25">
      <c r="A15868" s="215"/>
    </row>
    <row r="15869" spans="1:1" x14ac:dyDescent="0.25">
      <c r="A15869" s="215"/>
    </row>
    <row r="15870" spans="1:1" x14ac:dyDescent="0.25">
      <c r="A15870" s="215"/>
    </row>
    <row r="15871" spans="1:1" x14ac:dyDescent="0.25">
      <c r="A15871" s="215"/>
    </row>
    <row r="15872" spans="1:1" x14ac:dyDescent="0.25">
      <c r="A15872" s="215"/>
    </row>
    <row r="15873" spans="1:1" x14ac:dyDescent="0.25">
      <c r="A15873" s="215"/>
    </row>
    <row r="15874" spans="1:1" x14ac:dyDescent="0.25">
      <c r="A15874" s="215"/>
    </row>
    <row r="15875" spans="1:1" x14ac:dyDescent="0.25">
      <c r="A15875" s="215"/>
    </row>
    <row r="15876" spans="1:1" x14ac:dyDescent="0.25">
      <c r="A15876" s="215"/>
    </row>
    <row r="15877" spans="1:1" x14ac:dyDescent="0.25">
      <c r="A15877" s="215"/>
    </row>
    <row r="15878" spans="1:1" x14ac:dyDescent="0.25">
      <c r="A15878" s="215"/>
    </row>
    <row r="15879" spans="1:1" x14ac:dyDescent="0.25">
      <c r="A15879" s="215"/>
    </row>
    <row r="15880" spans="1:1" x14ac:dyDescent="0.25">
      <c r="A15880" s="215"/>
    </row>
    <row r="15881" spans="1:1" x14ac:dyDescent="0.25">
      <c r="A15881" s="215"/>
    </row>
    <row r="15882" spans="1:1" x14ac:dyDescent="0.25">
      <c r="A15882" s="215"/>
    </row>
    <row r="15883" spans="1:1" x14ac:dyDescent="0.25">
      <c r="A15883" s="215"/>
    </row>
    <row r="15884" spans="1:1" x14ac:dyDescent="0.25">
      <c r="A15884" s="215"/>
    </row>
    <row r="15885" spans="1:1" x14ac:dyDescent="0.25">
      <c r="A15885" s="215"/>
    </row>
    <row r="15886" spans="1:1" x14ac:dyDescent="0.25">
      <c r="A15886" s="215"/>
    </row>
    <row r="15887" spans="1:1" x14ac:dyDescent="0.25">
      <c r="A15887" s="215"/>
    </row>
    <row r="15888" spans="1:1" x14ac:dyDescent="0.25">
      <c r="A15888" s="215"/>
    </row>
    <row r="15889" spans="1:1" x14ac:dyDescent="0.25">
      <c r="A15889" s="215"/>
    </row>
    <row r="15890" spans="1:1" x14ac:dyDescent="0.25">
      <c r="A15890" s="215"/>
    </row>
    <row r="15891" spans="1:1" x14ac:dyDescent="0.25">
      <c r="A15891" s="215"/>
    </row>
    <row r="15892" spans="1:1" x14ac:dyDescent="0.25">
      <c r="A15892" s="215"/>
    </row>
    <row r="15893" spans="1:1" x14ac:dyDescent="0.25">
      <c r="A15893" s="215"/>
    </row>
    <row r="15894" spans="1:1" x14ac:dyDescent="0.25">
      <c r="A15894" s="215"/>
    </row>
    <row r="15895" spans="1:1" x14ac:dyDescent="0.25">
      <c r="A15895" s="215"/>
    </row>
    <row r="15896" spans="1:1" x14ac:dyDescent="0.25">
      <c r="A15896" s="215"/>
    </row>
    <row r="15897" spans="1:1" x14ac:dyDescent="0.25">
      <c r="A15897" s="215"/>
    </row>
    <row r="15898" spans="1:1" x14ac:dyDescent="0.25">
      <c r="A15898" s="215"/>
    </row>
    <row r="15899" spans="1:1" x14ac:dyDescent="0.25">
      <c r="A15899" s="215"/>
    </row>
    <row r="15900" spans="1:1" x14ac:dyDescent="0.25">
      <c r="A15900" s="215"/>
    </row>
    <row r="15901" spans="1:1" x14ac:dyDescent="0.25">
      <c r="A15901" s="215"/>
    </row>
    <row r="15902" spans="1:1" x14ac:dyDescent="0.25">
      <c r="A15902" s="215"/>
    </row>
    <row r="15903" spans="1:1" x14ac:dyDescent="0.25">
      <c r="A15903" s="215"/>
    </row>
    <row r="15904" spans="1:1" x14ac:dyDescent="0.25">
      <c r="A15904" s="215"/>
    </row>
    <row r="15905" spans="1:1" x14ac:dyDescent="0.25">
      <c r="A15905" s="215"/>
    </row>
    <row r="15906" spans="1:1" x14ac:dyDescent="0.25">
      <c r="A15906" s="215"/>
    </row>
    <row r="15907" spans="1:1" x14ac:dyDescent="0.25">
      <c r="A15907" s="215"/>
    </row>
    <row r="15908" spans="1:1" x14ac:dyDescent="0.25">
      <c r="A15908" s="215"/>
    </row>
    <row r="15909" spans="1:1" x14ac:dyDescent="0.25">
      <c r="A15909" s="215"/>
    </row>
    <row r="15910" spans="1:1" x14ac:dyDescent="0.25">
      <c r="A15910" s="215"/>
    </row>
    <row r="15911" spans="1:1" x14ac:dyDescent="0.25">
      <c r="A15911" s="215"/>
    </row>
    <row r="15912" spans="1:1" x14ac:dyDescent="0.25">
      <c r="A15912" s="215"/>
    </row>
    <row r="15913" spans="1:1" x14ac:dyDescent="0.25">
      <c r="A15913" s="215"/>
    </row>
    <row r="15914" spans="1:1" x14ac:dyDescent="0.25">
      <c r="A15914" s="215"/>
    </row>
    <row r="15915" spans="1:1" x14ac:dyDescent="0.25">
      <c r="A15915" s="215"/>
    </row>
    <row r="15916" spans="1:1" x14ac:dyDescent="0.25">
      <c r="A15916" s="215"/>
    </row>
    <row r="15917" spans="1:1" x14ac:dyDescent="0.25">
      <c r="A15917" s="215"/>
    </row>
    <row r="15918" spans="1:1" x14ac:dyDescent="0.25">
      <c r="A15918" s="215"/>
    </row>
    <row r="15919" spans="1:1" x14ac:dyDescent="0.25">
      <c r="A15919" s="215"/>
    </row>
    <row r="15920" spans="1:1" x14ac:dyDescent="0.25">
      <c r="A15920" s="215"/>
    </row>
    <row r="15921" spans="1:1" x14ac:dyDescent="0.25">
      <c r="A15921" s="215"/>
    </row>
    <row r="15922" spans="1:1" x14ac:dyDescent="0.25">
      <c r="A15922" s="215"/>
    </row>
    <row r="15923" spans="1:1" x14ac:dyDescent="0.25">
      <c r="A15923" s="215"/>
    </row>
    <row r="15924" spans="1:1" x14ac:dyDescent="0.25">
      <c r="A15924" s="215"/>
    </row>
    <row r="15925" spans="1:1" x14ac:dyDescent="0.25">
      <c r="A15925" s="215"/>
    </row>
    <row r="15926" spans="1:1" x14ac:dyDescent="0.25">
      <c r="A15926" s="215"/>
    </row>
    <row r="15927" spans="1:1" x14ac:dyDescent="0.25">
      <c r="A15927" s="215"/>
    </row>
    <row r="15928" spans="1:1" x14ac:dyDescent="0.25">
      <c r="A15928" s="215"/>
    </row>
    <row r="15929" spans="1:1" x14ac:dyDescent="0.25">
      <c r="A15929" s="215"/>
    </row>
    <row r="15930" spans="1:1" x14ac:dyDescent="0.25">
      <c r="A15930" s="215"/>
    </row>
    <row r="15931" spans="1:1" x14ac:dyDescent="0.25">
      <c r="A15931" s="215"/>
    </row>
    <row r="15932" spans="1:1" x14ac:dyDescent="0.25">
      <c r="A15932" s="215"/>
    </row>
    <row r="15933" spans="1:1" x14ac:dyDescent="0.25">
      <c r="A15933" s="215"/>
    </row>
    <row r="15934" spans="1:1" x14ac:dyDescent="0.25">
      <c r="A15934" s="215"/>
    </row>
    <row r="15935" spans="1:1" x14ac:dyDescent="0.25">
      <c r="A15935" s="215"/>
    </row>
    <row r="15936" spans="1:1" x14ac:dyDescent="0.25">
      <c r="A15936" s="215"/>
    </row>
    <row r="15937" spans="1:1" x14ac:dyDescent="0.25">
      <c r="A15937" s="215"/>
    </row>
    <row r="15938" spans="1:1" x14ac:dyDescent="0.25">
      <c r="A15938" s="215"/>
    </row>
    <row r="15939" spans="1:1" x14ac:dyDescent="0.25">
      <c r="A15939" s="215"/>
    </row>
    <row r="15940" spans="1:1" x14ac:dyDescent="0.25">
      <c r="A15940" s="215"/>
    </row>
    <row r="15941" spans="1:1" x14ac:dyDescent="0.25">
      <c r="A15941" s="215"/>
    </row>
    <row r="15942" spans="1:1" x14ac:dyDescent="0.25">
      <c r="A15942" s="215"/>
    </row>
    <row r="15943" spans="1:1" x14ac:dyDescent="0.25">
      <c r="A15943" s="215"/>
    </row>
    <row r="15944" spans="1:1" x14ac:dyDescent="0.25">
      <c r="A15944" s="215"/>
    </row>
    <row r="15945" spans="1:1" x14ac:dyDescent="0.25">
      <c r="A15945" s="215"/>
    </row>
    <row r="15946" spans="1:1" x14ac:dyDescent="0.25">
      <c r="A15946" s="215"/>
    </row>
    <row r="15947" spans="1:1" x14ac:dyDescent="0.25">
      <c r="A15947" s="215"/>
    </row>
    <row r="15948" spans="1:1" x14ac:dyDescent="0.25">
      <c r="A15948" s="215"/>
    </row>
    <row r="15949" spans="1:1" x14ac:dyDescent="0.25">
      <c r="A15949" s="215"/>
    </row>
    <row r="15950" spans="1:1" x14ac:dyDescent="0.25">
      <c r="A15950" s="215"/>
    </row>
    <row r="15951" spans="1:1" x14ac:dyDescent="0.25">
      <c r="A15951" s="215"/>
    </row>
    <row r="15952" spans="1:1" x14ac:dyDescent="0.25">
      <c r="A15952" s="215"/>
    </row>
    <row r="15953" spans="1:1" x14ac:dyDescent="0.25">
      <c r="A15953" s="215"/>
    </row>
    <row r="15954" spans="1:1" x14ac:dyDescent="0.25">
      <c r="A15954" s="215"/>
    </row>
    <row r="15955" spans="1:1" x14ac:dyDescent="0.25">
      <c r="A15955" s="215"/>
    </row>
    <row r="15956" spans="1:1" x14ac:dyDescent="0.25">
      <c r="A15956" s="215"/>
    </row>
    <row r="15957" spans="1:1" x14ac:dyDescent="0.25">
      <c r="A15957" s="215"/>
    </row>
    <row r="15958" spans="1:1" x14ac:dyDescent="0.25">
      <c r="A15958" s="215"/>
    </row>
    <row r="15959" spans="1:1" x14ac:dyDescent="0.25">
      <c r="A15959" s="215"/>
    </row>
    <row r="15960" spans="1:1" x14ac:dyDescent="0.25">
      <c r="A15960" s="215"/>
    </row>
    <row r="15961" spans="1:1" x14ac:dyDescent="0.25">
      <c r="A15961" s="215"/>
    </row>
    <row r="15962" spans="1:1" x14ac:dyDescent="0.25">
      <c r="A15962" s="215"/>
    </row>
    <row r="15963" spans="1:1" x14ac:dyDescent="0.25">
      <c r="A15963" s="215"/>
    </row>
    <row r="15964" spans="1:1" x14ac:dyDescent="0.25">
      <c r="A15964" s="215"/>
    </row>
    <row r="15965" spans="1:1" x14ac:dyDescent="0.25">
      <c r="A15965" s="215"/>
    </row>
    <row r="15966" spans="1:1" x14ac:dyDescent="0.25">
      <c r="A15966" s="215"/>
    </row>
    <row r="15967" spans="1:1" x14ac:dyDescent="0.25">
      <c r="A15967" s="215"/>
    </row>
    <row r="15968" spans="1:1" x14ac:dyDescent="0.25">
      <c r="A15968" s="215"/>
    </row>
    <row r="15969" spans="1:1" x14ac:dyDescent="0.25">
      <c r="A15969" s="215"/>
    </row>
    <row r="15970" spans="1:1" x14ac:dyDescent="0.25">
      <c r="A15970" s="215"/>
    </row>
    <row r="15971" spans="1:1" x14ac:dyDescent="0.25">
      <c r="A15971" s="215"/>
    </row>
    <row r="15972" spans="1:1" x14ac:dyDescent="0.25">
      <c r="A15972" s="215"/>
    </row>
    <row r="15973" spans="1:1" x14ac:dyDescent="0.25">
      <c r="A15973" s="215"/>
    </row>
    <row r="15974" spans="1:1" x14ac:dyDescent="0.25">
      <c r="A15974" s="215"/>
    </row>
    <row r="15975" spans="1:1" x14ac:dyDescent="0.25">
      <c r="A15975" s="215"/>
    </row>
    <row r="15976" spans="1:1" x14ac:dyDescent="0.25">
      <c r="A15976" s="215"/>
    </row>
    <row r="15977" spans="1:1" x14ac:dyDescent="0.25">
      <c r="A15977" s="215"/>
    </row>
    <row r="15978" spans="1:1" x14ac:dyDescent="0.25">
      <c r="A15978" s="215"/>
    </row>
    <row r="15979" spans="1:1" x14ac:dyDescent="0.25">
      <c r="A15979" s="215"/>
    </row>
    <row r="15980" spans="1:1" x14ac:dyDescent="0.25">
      <c r="A15980" s="215"/>
    </row>
    <row r="15981" spans="1:1" x14ac:dyDescent="0.25">
      <c r="A15981" s="215"/>
    </row>
    <row r="15982" spans="1:1" x14ac:dyDescent="0.25">
      <c r="A15982" s="215"/>
    </row>
    <row r="15983" spans="1:1" x14ac:dyDescent="0.25">
      <c r="A15983" s="215"/>
    </row>
    <row r="15984" spans="1:1" x14ac:dyDescent="0.25">
      <c r="A15984" s="215"/>
    </row>
    <row r="15985" spans="1:1" x14ac:dyDescent="0.25">
      <c r="A15985" s="215"/>
    </row>
    <row r="15986" spans="1:1" x14ac:dyDescent="0.25">
      <c r="A15986" s="215"/>
    </row>
    <row r="15987" spans="1:1" x14ac:dyDescent="0.25">
      <c r="A15987" s="215"/>
    </row>
    <row r="15988" spans="1:1" x14ac:dyDescent="0.25">
      <c r="A15988" s="215"/>
    </row>
    <row r="15989" spans="1:1" x14ac:dyDescent="0.25">
      <c r="A15989" s="215"/>
    </row>
    <row r="15990" spans="1:1" x14ac:dyDescent="0.25">
      <c r="A15990" s="215"/>
    </row>
    <row r="15991" spans="1:1" x14ac:dyDescent="0.25">
      <c r="A15991" s="215"/>
    </row>
    <row r="15992" spans="1:1" x14ac:dyDescent="0.25">
      <c r="A15992" s="215"/>
    </row>
    <row r="15993" spans="1:1" x14ac:dyDescent="0.25">
      <c r="A15993" s="215"/>
    </row>
    <row r="15994" spans="1:1" x14ac:dyDescent="0.25">
      <c r="A15994" s="215"/>
    </row>
    <row r="15995" spans="1:1" x14ac:dyDescent="0.25">
      <c r="A15995" s="215"/>
    </row>
    <row r="15996" spans="1:1" x14ac:dyDescent="0.25">
      <c r="A15996" s="215"/>
    </row>
    <row r="15997" spans="1:1" x14ac:dyDescent="0.25">
      <c r="A15997" s="215"/>
    </row>
    <row r="15998" spans="1:1" x14ac:dyDescent="0.25">
      <c r="A15998" s="215"/>
    </row>
    <row r="15999" spans="1:1" x14ac:dyDescent="0.25">
      <c r="A15999" s="215"/>
    </row>
    <row r="16000" spans="1:1" x14ac:dyDescent="0.25">
      <c r="A16000" s="215"/>
    </row>
    <row r="16001" spans="1:1" x14ac:dyDescent="0.25">
      <c r="A16001" s="215"/>
    </row>
    <row r="16002" spans="1:1" x14ac:dyDescent="0.25">
      <c r="A16002" s="215"/>
    </row>
    <row r="16003" spans="1:1" x14ac:dyDescent="0.25">
      <c r="A16003" s="215"/>
    </row>
    <row r="16004" spans="1:1" x14ac:dyDescent="0.25">
      <c r="A16004" s="215"/>
    </row>
    <row r="16005" spans="1:1" x14ac:dyDescent="0.25">
      <c r="A16005" s="215"/>
    </row>
    <row r="16006" spans="1:1" x14ac:dyDescent="0.25">
      <c r="A16006" s="215"/>
    </row>
    <row r="16007" spans="1:1" x14ac:dyDescent="0.25">
      <c r="A16007" s="215"/>
    </row>
    <row r="16008" spans="1:1" x14ac:dyDescent="0.25">
      <c r="A16008" s="215"/>
    </row>
    <row r="16009" spans="1:1" x14ac:dyDescent="0.25">
      <c r="A16009" s="215"/>
    </row>
    <row r="16010" spans="1:1" x14ac:dyDescent="0.25">
      <c r="A16010" s="215"/>
    </row>
    <row r="16011" spans="1:1" x14ac:dyDescent="0.25">
      <c r="A16011" s="215"/>
    </row>
    <row r="16012" spans="1:1" x14ac:dyDescent="0.25">
      <c r="A16012" s="215"/>
    </row>
    <row r="16013" spans="1:1" x14ac:dyDescent="0.25">
      <c r="A16013" s="215"/>
    </row>
    <row r="16014" spans="1:1" x14ac:dyDescent="0.25">
      <c r="A16014" s="215"/>
    </row>
    <row r="16015" spans="1:1" x14ac:dyDescent="0.25">
      <c r="A16015" s="215"/>
    </row>
    <row r="16016" spans="1:1" x14ac:dyDescent="0.25">
      <c r="A16016" s="215"/>
    </row>
    <row r="16017" spans="1:1" x14ac:dyDescent="0.25">
      <c r="A16017" s="215"/>
    </row>
    <row r="16018" spans="1:1" x14ac:dyDescent="0.25">
      <c r="A16018" s="215"/>
    </row>
    <row r="16019" spans="1:1" x14ac:dyDescent="0.25">
      <c r="A16019" s="215"/>
    </row>
    <row r="16020" spans="1:1" x14ac:dyDescent="0.25">
      <c r="A16020" s="215"/>
    </row>
    <row r="16021" spans="1:1" x14ac:dyDescent="0.25">
      <c r="A16021" s="215"/>
    </row>
    <row r="16022" spans="1:1" x14ac:dyDescent="0.25">
      <c r="A16022" s="215"/>
    </row>
    <row r="16023" spans="1:1" x14ac:dyDescent="0.25">
      <c r="A16023" s="215"/>
    </row>
    <row r="16024" spans="1:1" x14ac:dyDescent="0.25">
      <c r="A16024" s="215"/>
    </row>
    <row r="16025" spans="1:1" x14ac:dyDescent="0.25">
      <c r="A16025" s="215"/>
    </row>
    <row r="16026" spans="1:1" x14ac:dyDescent="0.25">
      <c r="A16026" s="215"/>
    </row>
    <row r="16027" spans="1:1" x14ac:dyDescent="0.25">
      <c r="A16027" s="215"/>
    </row>
    <row r="16028" spans="1:1" x14ac:dyDescent="0.25">
      <c r="A16028" s="215"/>
    </row>
    <row r="16029" spans="1:1" x14ac:dyDescent="0.25">
      <c r="A16029" s="215"/>
    </row>
    <row r="16030" spans="1:1" x14ac:dyDescent="0.25">
      <c r="A16030" s="215"/>
    </row>
    <row r="16031" spans="1:1" x14ac:dyDescent="0.25">
      <c r="A16031" s="215"/>
    </row>
    <row r="16032" spans="1:1" x14ac:dyDescent="0.25">
      <c r="A16032" s="215"/>
    </row>
    <row r="16033" spans="1:1" x14ac:dyDescent="0.25">
      <c r="A16033" s="215"/>
    </row>
    <row r="16034" spans="1:1" x14ac:dyDescent="0.25">
      <c r="A16034" s="215"/>
    </row>
    <row r="16035" spans="1:1" x14ac:dyDescent="0.25">
      <c r="A16035" s="215"/>
    </row>
    <row r="16036" spans="1:1" x14ac:dyDescent="0.25">
      <c r="A16036" s="215"/>
    </row>
    <row r="16037" spans="1:1" x14ac:dyDescent="0.25">
      <c r="A16037" s="215"/>
    </row>
    <row r="16038" spans="1:1" x14ac:dyDescent="0.25">
      <c r="A16038" s="215"/>
    </row>
    <row r="16039" spans="1:1" x14ac:dyDescent="0.25">
      <c r="A16039" s="215"/>
    </row>
    <row r="16040" spans="1:1" x14ac:dyDescent="0.25">
      <c r="A16040" s="215"/>
    </row>
    <row r="16041" spans="1:1" x14ac:dyDescent="0.25">
      <c r="A16041" s="215"/>
    </row>
    <row r="16042" spans="1:1" x14ac:dyDescent="0.25">
      <c r="A16042" s="215"/>
    </row>
    <row r="16043" spans="1:1" x14ac:dyDescent="0.25">
      <c r="A16043" s="215"/>
    </row>
    <row r="16044" spans="1:1" x14ac:dyDescent="0.25">
      <c r="A16044" s="215"/>
    </row>
    <row r="16045" spans="1:1" x14ac:dyDescent="0.25">
      <c r="A16045" s="215"/>
    </row>
    <row r="16046" spans="1:1" x14ac:dyDescent="0.25">
      <c r="A16046" s="215"/>
    </row>
    <row r="16047" spans="1:1" x14ac:dyDescent="0.25">
      <c r="A16047" s="215"/>
    </row>
    <row r="16048" spans="1:1" x14ac:dyDescent="0.25">
      <c r="A16048" s="215"/>
    </row>
    <row r="16049" spans="1:1" x14ac:dyDescent="0.25">
      <c r="A16049" s="215"/>
    </row>
    <row r="16050" spans="1:1" x14ac:dyDescent="0.25">
      <c r="A16050" s="215"/>
    </row>
    <row r="16051" spans="1:1" x14ac:dyDescent="0.25">
      <c r="A16051" s="215"/>
    </row>
    <row r="16052" spans="1:1" x14ac:dyDescent="0.25">
      <c r="A16052" s="215"/>
    </row>
    <row r="16053" spans="1:1" x14ac:dyDescent="0.25">
      <c r="A16053" s="215"/>
    </row>
    <row r="16054" spans="1:1" x14ac:dyDescent="0.25">
      <c r="A16054" s="215"/>
    </row>
    <row r="16055" spans="1:1" x14ac:dyDescent="0.25">
      <c r="A16055" s="215"/>
    </row>
    <row r="16056" spans="1:1" x14ac:dyDescent="0.25">
      <c r="A16056" s="215"/>
    </row>
    <row r="16057" spans="1:1" x14ac:dyDescent="0.25">
      <c r="A16057" s="215"/>
    </row>
    <row r="16058" spans="1:1" x14ac:dyDescent="0.25">
      <c r="A16058" s="215"/>
    </row>
    <row r="16059" spans="1:1" x14ac:dyDescent="0.25">
      <c r="A16059" s="215"/>
    </row>
    <row r="16060" spans="1:1" x14ac:dyDescent="0.25">
      <c r="A16060" s="215"/>
    </row>
    <row r="16061" spans="1:1" x14ac:dyDescent="0.25">
      <c r="A16061" s="215"/>
    </row>
    <row r="16062" spans="1:1" x14ac:dyDescent="0.25">
      <c r="A16062" s="215"/>
    </row>
    <row r="16063" spans="1:1" x14ac:dyDescent="0.25">
      <c r="A16063" s="215"/>
    </row>
    <row r="16064" spans="1:1" x14ac:dyDescent="0.25">
      <c r="A16064" s="215"/>
    </row>
    <row r="16065" spans="1:1" x14ac:dyDescent="0.25">
      <c r="A16065" s="215"/>
    </row>
    <row r="16066" spans="1:1" x14ac:dyDescent="0.25">
      <c r="A16066" s="215"/>
    </row>
    <row r="16067" spans="1:1" x14ac:dyDescent="0.25">
      <c r="A16067" s="215"/>
    </row>
    <row r="16068" spans="1:1" x14ac:dyDescent="0.25">
      <c r="A16068" s="215"/>
    </row>
    <row r="16069" spans="1:1" x14ac:dyDescent="0.25">
      <c r="A16069" s="215"/>
    </row>
    <row r="16070" spans="1:1" x14ac:dyDescent="0.25">
      <c r="A16070" s="215"/>
    </row>
    <row r="16071" spans="1:1" x14ac:dyDescent="0.25">
      <c r="A16071" s="215"/>
    </row>
    <row r="16072" spans="1:1" x14ac:dyDescent="0.25">
      <c r="A16072" s="215"/>
    </row>
    <row r="16073" spans="1:1" x14ac:dyDescent="0.25">
      <c r="A16073" s="215"/>
    </row>
    <row r="16074" spans="1:1" x14ac:dyDescent="0.25">
      <c r="A16074" s="215"/>
    </row>
    <row r="16075" spans="1:1" x14ac:dyDescent="0.25">
      <c r="A16075" s="215"/>
    </row>
    <row r="16076" spans="1:1" x14ac:dyDescent="0.25">
      <c r="A16076" s="215"/>
    </row>
    <row r="16077" spans="1:1" x14ac:dyDescent="0.25">
      <c r="A16077" s="215"/>
    </row>
    <row r="16078" spans="1:1" x14ac:dyDescent="0.25">
      <c r="A16078" s="215"/>
    </row>
    <row r="16079" spans="1:1" x14ac:dyDescent="0.25">
      <c r="A16079" s="215"/>
    </row>
    <row r="16080" spans="1:1" x14ac:dyDescent="0.25">
      <c r="A16080" s="215"/>
    </row>
    <row r="16081" spans="1:1" x14ac:dyDescent="0.25">
      <c r="A16081" s="215"/>
    </row>
    <row r="16082" spans="1:1" x14ac:dyDescent="0.25">
      <c r="A16082" s="215"/>
    </row>
    <row r="16083" spans="1:1" x14ac:dyDescent="0.25">
      <c r="A16083" s="215"/>
    </row>
    <row r="16084" spans="1:1" x14ac:dyDescent="0.25">
      <c r="A16084" s="215"/>
    </row>
    <row r="16085" spans="1:1" x14ac:dyDescent="0.25">
      <c r="A16085" s="215"/>
    </row>
    <row r="16086" spans="1:1" x14ac:dyDescent="0.25">
      <c r="A16086" s="215"/>
    </row>
    <row r="16087" spans="1:1" x14ac:dyDescent="0.25">
      <c r="A16087" s="215"/>
    </row>
    <row r="16088" spans="1:1" x14ac:dyDescent="0.25">
      <c r="A16088" s="215"/>
    </row>
    <row r="16089" spans="1:1" x14ac:dyDescent="0.25">
      <c r="A16089" s="215"/>
    </row>
    <row r="16090" spans="1:1" x14ac:dyDescent="0.25">
      <c r="A16090" s="215"/>
    </row>
    <row r="16091" spans="1:1" x14ac:dyDescent="0.25">
      <c r="A16091" s="215"/>
    </row>
    <row r="16092" spans="1:1" x14ac:dyDescent="0.25">
      <c r="A16092" s="215"/>
    </row>
    <row r="16093" spans="1:1" x14ac:dyDescent="0.25">
      <c r="A16093" s="215"/>
    </row>
    <row r="16094" spans="1:1" x14ac:dyDescent="0.25">
      <c r="A16094" s="215"/>
    </row>
    <row r="16095" spans="1:1" x14ac:dyDescent="0.25">
      <c r="A16095" s="215"/>
    </row>
    <row r="16096" spans="1:1" x14ac:dyDescent="0.25">
      <c r="A16096" s="215"/>
    </row>
    <row r="16097" spans="1:1" x14ac:dyDescent="0.25">
      <c r="A16097" s="215"/>
    </row>
    <row r="16098" spans="1:1" x14ac:dyDescent="0.25">
      <c r="A16098" s="215"/>
    </row>
    <row r="16099" spans="1:1" x14ac:dyDescent="0.25">
      <c r="A16099" s="215"/>
    </row>
    <row r="16100" spans="1:1" x14ac:dyDescent="0.25">
      <c r="A16100" s="215"/>
    </row>
    <row r="16101" spans="1:1" x14ac:dyDescent="0.25">
      <c r="A16101" s="215"/>
    </row>
    <row r="16102" spans="1:1" x14ac:dyDescent="0.25">
      <c r="A16102" s="215"/>
    </row>
    <row r="16103" spans="1:1" x14ac:dyDescent="0.25">
      <c r="A16103" s="215"/>
    </row>
    <row r="16104" spans="1:1" x14ac:dyDescent="0.25">
      <c r="A16104" s="215"/>
    </row>
    <row r="16105" spans="1:1" x14ac:dyDescent="0.25">
      <c r="A16105" s="215"/>
    </row>
    <row r="16106" spans="1:1" x14ac:dyDescent="0.25">
      <c r="A16106" s="215"/>
    </row>
    <row r="16107" spans="1:1" x14ac:dyDescent="0.25">
      <c r="A16107" s="215"/>
    </row>
    <row r="16108" spans="1:1" x14ac:dyDescent="0.25">
      <c r="A16108" s="215"/>
    </row>
    <row r="16109" spans="1:1" x14ac:dyDescent="0.25">
      <c r="A16109" s="215"/>
    </row>
    <row r="16110" spans="1:1" x14ac:dyDescent="0.25">
      <c r="A16110" s="215"/>
    </row>
    <row r="16111" spans="1:1" x14ac:dyDescent="0.25">
      <c r="A16111" s="215"/>
    </row>
    <row r="16112" spans="1:1" x14ac:dyDescent="0.25">
      <c r="A16112" s="215"/>
    </row>
    <row r="16113" spans="1:1" x14ac:dyDescent="0.25">
      <c r="A16113" s="215"/>
    </row>
    <row r="16114" spans="1:1" x14ac:dyDescent="0.25">
      <c r="A16114" s="215"/>
    </row>
    <row r="16115" spans="1:1" x14ac:dyDescent="0.25">
      <c r="A16115" s="215"/>
    </row>
    <row r="16116" spans="1:1" x14ac:dyDescent="0.25">
      <c r="A16116" s="215"/>
    </row>
    <row r="16117" spans="1:1" x14ac:dyDescent="0.25">
      <c r="A16117" s="215"/>
    </row>
    <row r="16118" spans="1:1" x14ac:dyDescent="0.25">
      <c r="A16118" s="215"/>
    </row>
    <row r="16119" spans="1:1" x14ac:dyDescent="0.25">
      <c r="A16119" s="215"/>
    </row>
    <row r="16120" spans="1:1" x14ac:dyDescent="0.25">
      <c r="A16120" s="215"/>
    </row>
    <row r="16121" spans="1:1" x14ac:dyDescent="0.25">
      <c r="A16121" s="215"/>
    </row>
    <row r="16122" spans="1:1" x14ac:dyDescent="0.25">
      <c r="A16122" s="215"/>
    </row>
    <row r="16123" spans="1:1" x14ac:dyDescent="0.25">
      <c r="A16123" s="215"/>
    </row>
    <row r="16124" spans="1:1" x14ac:dyDescent="0.25">
      <c r="A16124" s="215"/>
    </row>
    <row r="16125" spans="1:1" x14ac:dyDescent="0.25">
      <c r="A16125" s="215"/>
    </row>
    <row r="16126" spans="1:1" x14ac:dyDescent="0.25">
      <c r="A16126" s="215"/>
    </row>
    <row r="16127" spans="1:1" x14ac:dyDescent="0.25">
      <c r="A16127" s="215"/>
    </row>
    <row r="16128" spans="1:1" x14ac:dyDescent="0.25">
      <c r="A16128" s="215"/>
    </row>
    <row r="16129" spans="1:1" x14ac:dyDescent="0.25">
      <c r="A16129" s="215"/>
    </row>
    <row r="16130" spans="1:1" x14ac:dyDescent="0.25">
      <c r="A16130" s="215"/>
    </row>
    <row r="16131" spans="1:1" x14ac:dyDescent="0.25">
      <c r="A16131" s="215"/>
    </row>
    <row r="16132" spans="1:1" x14ac:dyDescent="0.25">
      <c r="A16132" s="215"/>
    </row>
    <row r="16133" spans="1:1" x14ac:dyDescent="0.25">
      <c r="A16133" s="215"/>
    </row>
    <row r="16134" spans="1:1" x14ac:dyDescent="0.25">
      <c r="A16134" s="215"/>
    </row>
    <row r="16135" spans="1:1" x14ac:dyDescent="0.25">
      <c r="A16135" s="215"/>
    </row>
    <row r="16136" spans="1:1" x14ac:dyDescent="0.25">
      <c r="A16136" s="215"/>
    </row>
    <row r="16137" spans="1:1" x14ac:dyDescent="0.25">
      <c r="A16137" s="215"/>
    </row>
    <row r="16138" spans="1:1" x14ac:dyDescent="0.25">
      <c r="A16138" s="215"/>
    </row>
    <row r="16139" spans="1:1" x14ac:dyDescent="0.25">
      <c r="A16139" s="215"/>
    </row>
    <row r="16140" spans="1:1" x14ac:dyDescent="0.25">
      <c r="A16140" s="215"/>
    </row>
    <row r="16141" spans="1:1" x14ac:dyDescent="0.25">
      <c r="A16141" s="215"/>
    </row>
    <row r="16142" spans="1:1" x14ac:dyDescent="0.25">
      <c r="A16142" s="215"/>
    </row>
    <row r="16143" spans="1:1" x14ac:dyDescent="0.25">
      <c r="A16143" s="215"/>
    </row>
    <row r="16144" spans="1:1" x14ac:dyDescent="0.25">
      <c r="A16144" s="215"/>
    </row>
    <row r="16145" spans="1:1" x14ac:dyDescent="0.25">
      <c r="A16145" s="215"/>
    </row>
    <row r="16146" spans="1:1" x14ac:dyDescent="0.25">
      <c r="A16146" s="215"/>
    </row>
    <row r="16147" spans="1:1" x14ac:dyDescent="0.25">
      <c r="A16147" s="215"/>
    </row>
    <row r="16148" spans="1:1" x14ac:dyDescent="0.25">
      <c r="A16148" s="215"/>
    </row>
    <row r="16149" spans="1:1" x14ac:dyDescent="0.25">
      <c r="A16149" s="215"/>
    </row>
    <row r="16150" spans="1:1" x14ac:dyDescent="0.25">
      <c r="A16150" s="215"/>
    </row>
    <row r="16151" spans="1:1" x14ac:dyDescent="0.25">
      <c r="A16151" s="215"/>
    </row>
    <row r="16152" spans="1:1" x14ac:dyDescent="0.25">
      <c r="A16152" s="215"/>
    </row>
    <row r="16153" spans="1:1" x14ac:dyDescent="0.25">
      <c r="A16153" s="215"/>
    </row>
    <row r="16154" spans="1:1" x14ac:dyDescent="0.25">
      <c r="A16154" s="215"/>
    </row>
    <row r="16155" spans="1:1" x14ac:dyDescent="0.25">
      <c r="A16155" s="215"/>
    </row>
    <row r="16156" spans="1:1" x14ac:dyDescent="0.25">
      <c r="A16156" s="215"/>
    </row>
    <row r="16157" spans="1:1" x14ac:dyDescent="0.25">
      <c r="A16157" s="215"/>
    </row>
    <row r="16158" spans="1:1" x14ac:dyDescent="0.25">
      <c r="A16158" s="215"/>
    </row>
    <row r="16159" spans="1:1" x14ac:dyDescent="0.25">
      <c r="A16159" s="215"/>
    </row>
    <row r="16160" spans="1:1" x14ac:dyDescent="0.25">
      <c r="A16160" s="215"/>
    </row>
    <row r="16161" spans="1:1" x14ac:dyDescent="0.25">
      <c r="A16161" s="215"/>
    </row>
    <row r="16162" spans="1:1" x14ac:dyDescent="0.25">
      <c r="A16162" s="215"/>
    </row>
    <row r="16163" spans="1:1" x14ac:dyDescent="0.25">
      <c r="A16163" s="215"/>
    </row>
    <row r="16164" spans="1:1" x14ac:dyDescent="0.25">
      <c r="A16164" s="215"/>
    </row>
    <row r="16165" spans="1:1" x14ac:dyDescent="0.25">
      <c r="A16165" s="215"/>
    </row>
    <row r="16166" spans="1:1" x14ac:dyDescent="0.25">
      <c r="A16166" s="215"/>
    </row>
    <row r="16167" spans="1:1" x14ac:dyDescent="0.25">
      <c r="A16167" s="215"/>
    </row>
    <row r="16168" spans="1:1" x14ac:dyDescent="0.25">
      <c r="A16168" s="215"/>
    </row>
    <row r="16169" spans="1:1" x14ac:dyDescent="0.25">
      <c r="A16169" s="215"/>
    </row>
    <row r="16170" spans="1:1" x14ac:dyDescent="0.25">
      <c r="A16170" s="215"/>
    </row>
    <row r="16171" spans="1:1" x14ac:dyDescent="0.25">
      <c r="A16171" s="215"/>
    </row>
    <row r="16172" spans="1:1" x14ac:dyDescent="0.25">
      <c r="A16172" s="215"/>
    </row>
    <row r="16173" spans="1:1" x14ac:dyDescent="0.25">
      <c r="A16173" s="215"/>
    </row>
    <row r="16174" spans="1:1" x14ac:dyDescent="0.25">
      <c r="A16174" s="215"/>
    </row>
    <row r="16175" spans="1:1" x14ac:dyDescent="0.25">
      <c r="A16175" s="215"/>
    </row>
    <row r="16176" spans="1:1" x14ac:dyDescent="0.25">
      <c r="A16176" s="215"/>
    </row>
    <row r="16177" spans="1:1" x14ac:dyDescent="0.25">
      <c r="A16177" s="215"/>
    </row>
    <row r="16178" spans="1:1" x14ac:dyDescent="0.25">
      <c r="A16178" s="215"/>
    </row>
    <row r="16179" spans="1:1" x14ac:dyDescent="0.25">
      <c r="A16179" s="215"/>
    </row>
    <row r="16180" spans="1:1" x14ac:dyDescent="0.25">
      <c r="A16180" s="215"/>
    </row>
    <row r="16181" spans="1:1" x14ac:dyDescent="0.25">
      <c r="A16181" s="215"/>
    </row>
    <row r="16182" spans="1:1" x14ac:dyDescent="0.25">
      <c r="A16182" s="215"/>
    </row>
    <row r="16183" spans="1:1" x14ac:dyDescent="0.25">
      <c r="A16183" s="215"/>
    </row>
    <row r="16184" spans="1:1" x14ac:dyDescent="0.25">
      <c r="A16184" s="215"/>
    </row>
    <row r="16185" spans="1:1" x14ac:dyDescent="0.25">
      <c r="A16185" s="215"/>
    </row>
    <row r="16186" spans="1:1" x14ac:dyDescent="0.25">
      <c r="A16186" s="215"/>
    </row>
    <row r="16187" spans="1:1" x14ac:dyDescent="0.25">
      <c r="A16187" s="215"/>
    </row>
    <row r="16188" spans="1:1" x14ac:dyDescent="0.25">
      <c r="A16188" s="215"/>
    </row>
    <row r="16189" spans="1:1" x14ac:dyDescent="0.25">
      <c r="A16189" s="215"/>
    </row>
    <row r="16190" spans="1:1" x14ac:dyDescent="0.25">
      <c r="A16190" s="215"/>
    </row>
    <row r="16191" spans="1:1" x14ac:dyDescent="0.25">
      <c r="A16191" s="215"/>
    </row>
    <row r="16192" spans="1:1" x14ac:dyDescent="0.25">
      <c r="A16192" s="215"/>
    </row>
    <row r="16193" spans="1:1" x14ac:dyDescent="0.25">
      <c r="A16193" s="215"/>
    </row>
    <row r="16194" spans="1:1" x14ac:dyDescent="0.25">
      <c r="A16194" s="215"/>
    </row>
    <row r="16195" spans="1:1" x14ac:dyDescent="0.25">
      <c r="A16195" s="215"/>
    </row>
    <row r="16196" spans="1:1" x14ac:dyDescent="0.25">
      <c r="A16196" s="215"/>
    </row>
    <row r="16197" spans="1:1" x14ac:dyDescent="0.25">
      <c r="A16197" s="215"/>
    </row>
    <row r="16198" spans="1:1" x14ac:dyDescent="0.25">
      <c r="A16198" s="215"/>
    </row>
    <row r="16199" spans="1:1" x14ac:dyDescent="0.25">
      <c r="A16199" s="215"/>
    </row>
    <row r="16200" spans="1:1" x14ac:dyDescent="0.25">
      <c r="A16200" s="215"/>
    </row>
    <row r="16201" spans="1:1" x14ac:dyDescent="0.25">
      <c r="A16201" s="215"/>
    </row>
    <row r="16202" spans="1:1" x14ac:dyDescent="0.25">
      <c r="A16202" s="215"/>
    </row>
    <row r="16203" spans="1:1" x14ac:dyDescent="0.25">
      <c r="A16203" s="215"/>
    </row>
    <row r="16204" spans="1:1" x14ac:dyDescent="0.25">
      <c r="A16204" s="215"/>
    </row>
    <row r="16205" spans="1:1" x14ac:dyDescent="0.25">
      <c r="A16205" s="215"/>
    </row>
    <row r="16206" spans="1:1" x14ac:dyDescent="0.25">
      <c r="A16206" s="215"/>
    </row>
    <row r="16207" spans="1:1" x14ac:dyDescent="0.25">
      <c r="A16207" s="215"/>
    </row>
    <row r="16208" spans="1:1" x14ac:dyDescent="0.25">
      <c r="A16208" s="215"/>
    </row>
    <row r="16209" spans="1:1" x14ac:dyDescent="0.25">
      <c r="A16209" s="215"/>
    </row>
    <row r="16210" spans="1:1" x14ac:dyDescent="0.25">
      <c r="A16210" s="215"/>
    </row>
    <row r="16211" spans="1:1" x14ac:dyDescent="0.25">
      <c r="A16211" s="215"/>
    </row>
    <row r="16212" spans="1:1" x14ac:dyDescent="0.25">
      <c r="A16212" s="215"/>
    </row>
    <row r="16213" spans="1:1" x14ac:dyDescent="0.25">
      <c r="A16213" s="215"/>
    </row>
    <row r="16214" spans="1:1" x14ac:dyDescent="0.25">
      <c r="A16214" s="215"/>
    </row>
    <row r="16215" spans="1:1" x14ac:dyDescent="0.25">
      <c r="A16215" s="215"/>
    </row>
    <row r="16216" spans="1:1" x14ac:dyDescent="0.25">
      <c r="A16216" s="215"/>
    </row>
    <row r="16217" spans="1:1" x14ac:dyDescent="0.25">
      <c r="A16217" s="215"/>
    </row>
    <row r="16218" spans="1:1" x14ac:dyDescent="0.25">
      <c r="A16218" s="215"/>
    </row>
    <row r="16219" spans="1:1" x14ac:dyDescent="0.25">
      <c r="A16219" s="215"/>
    </row>
    <row r="16220" spans="1:1" x14ac:dyDescent="0.25">
      <c r="A16220" s="215"/>
    </row>
    <row r="16221" spans="1:1" x14ac:dyDescent="0.25">
      <c r="A16221" s="215"/>
    </row>
    <row r="16222" spans="1:1" x14ac:dyDescent="0.25">
      <c r="A16222" s="215"/>
    </row>
    <row r="16223" spans="1:1" x14ac:dyDescent="0.25">
      <c r="A16223" s="215"/>
    </row>
    <row r="16224" spans="1:1" x14ac:dyDescent="0.25">
      <c r="A16224" s="215"/>
    </row>
    <row r="16225" spans="1:1" x14ac:dyDescent="0.25">
      <c r="A16225" s="215"/>
    </row>
    <row r="16226" spans="1:1" x14ac:dyDescent="0.25">
      <c r="A16226" s="215"/>
    </row>
    <row r="16227" spans="1:1" x14ac:dyDescent="0.25">
      <c r="A16227" s="215"/>
    </row>
    <row r="16228" spans="1:1" x14ac:dyDescent="0.25">
      <c r="A16228" s="215"/>
    </row>
    <row r="16229" spans="1:1" x14ac:dyDescent="0.25">
      <c r="A16229" s="215"/>
    </row>
    <row r="16230" spans="1:1" x14ac:dyDescent="0.25">
      <c r="A16230" s="215"/>
    </row>
    <row r="16231" spans="1:1" x14ac:dyDescent="0.25">
      <c r="A16231" s="215"/>
    </row>
    <row r="16232" spans="1:1" x14ac:dyDescent="0.25">
      <c r="A16232" s="215"/>
    </row>
    <row r="16233" spans="1:1" x14ac:dyDescent="0.25">
      <c r="A16233" s="215"/>
    </row>
    <row r="16234" spans="1:1" x14ac:dyDescent="0.25">
      <c r="A16234" s="215"/>
    </row>
    <row r="16235" spans="1:1" x14ac:dyDescent="0.25">
      <c r="A16235" s="215"/>
    </row>
    <row r="16236" spans="1:1" x14ac:dyDescent="0.25">
      <c r="A16236" s="215"/>
    </row>
    <row r="16237" spans="1:1" x14ac:dyDescent="0.25">
      <c r="A16237" s="215"/>
    </row>
    <row r="16238" spans="1:1" x14ac:dyDescent="0.25">
      <c r="A16238" s="215"/>
    </row>
    <row r="16239" spans="1:1" x14ac:dyDescent="0.25">
      <c r="A16239" s="215"/>
    </row>
    <row r="16240" spans="1:1" x14ac:dyDescent="0.25">
      <c r="A16240" s="215"/>
    </row>
    <row r="16241" spans="1:1" x14ac:dyDescent="0.25">
      <c r="A16241" s="215"/>
    </row>
    <row r="16242" spans="1:1" x14ac:dyDescent="0.25">
      <c r="A16242" s="215"/>
    </row>
    <row r="16243" spans="1:1" x14ac:dyDescent="0.25">
      <c r="A16243" s="215"/>
    </row>
    <row r="16244" spans="1:1" x14ac:dyDescent="0.25">
      <c r="A16244" s="215"/>
    </row>
    <row r="16245" spans="1:1" x14ac:dyDescent="0.25">
      <c r="A16245" s="215"/>
    </row>
    <row r="16246" spans="1:1" x14ac:dyDescent="0.25">
      <c r="A16246" s="215"/>
    </row>
    <row r="16247" spans="1:1" x14ac:dyDescent="0.25">
      <c r="A16247" s="215"/>
    </row>
    <row r="16248" spans="1:1" x14ac:dyDescent="0.25">
      <c r="A16248" s="215"/>
    </row>
    <row r="16249" spans="1:1" x14ac:dyDescent="0.25">
      <c r="A16249" s="215"/>
    </row>
    <row r="16250" spans="1:1" x14ac:dyDescent="0.25">
      <c r="A16250" s="215"/>
    </row>
    <row r="16251" spans="1:1" x14ac:dyDescent="0.25">
      <c r="A16251" s="215"/>
    </row>
    <row r="16252" spans="1:1" x14ac:dyDescent="0.25">
      <c r="A16252" s="215"/>
    </row>
    <row r="16253" spans="1:1" x14ac:dyDescent="0.25">
      <c r="A16253" s="215"/>
    </row>
    <row r="16254" spans="1:1" x14ac:dyDescent="0.25">
      <c r="A16254" s="215"/>
    </row>
    <row r="16255" spans="1:1" x14ac:dyDescent="0.25">
      <c r="A16255" s="215"/>
    </row>
    <row r="16256" spans="1:1" x14ac:dyDescent="0.25">
      <c r="A16256" s="215"/>
    </row>
    <row r="16257" spans="1:1" x14ac:dyDescent="0.25">
      <c r="A16257" s="215"/>
    </row>
    <row r="16258" spans="1:1" x14ac:dyDescent="0.25">
      <c r="A16258" s="215"/>
    </row>
    <row r="16259" spans="1:1" x14ac:dyDescent="0.25">
      <c r="A16259" s="215"/>
    </row>
    <row r="16260" spans="1:1" x14ac:dyDescent="0.25">
      <c r="A16260" s="215"/>
    </row>
    <row r="16261" spans="1:1" x14ac:dyDescent="0.25">
      <c r="A16261" s="215"/>
    </row>
    <row r="16262" spans="1:1" x14ac:dyDescent="0.25">
      <c r="A16262" s="215"/>
    </row>
    <row r="16263" spans="1:1" x14ac:dyDescent="0.25">
      <c r="A16263" s="215"/>
    </row>
    <row r="16264" spans="1:1" x14ac:dyDescent="0.25">
      <c r="A16264" s="215"/>
    </row>
    <row r="16265" spans="1:1" x14ac:dyDescent="0.25">
      <c r="A16265" s="215"/>
    </row>
    <row r="16266" spans="1:1" x14ac:dyDescent="0.25">
      <c r="A16266" s="215"/>
    </row>
    <row r="16267" spans="1:1" x14ac:dyDescent="0.25">
      <c r="A16267" s="215"/>
    </row>
    <row r="16268" spans="1:1" x14ac:dyDescent="0.25">
      <c r="A16268" s="215"/>
    </row>
    <row r="16269" spans="1:1" x14ac:dyDescent="0.25">
      <c r="A16269" s="215"/>
    </row>
    <row r="16270" spans="1:1" x14ac:dyDescent="0.25">
      <c r="A16270" s="215"/>
    </row>
    <row r="16271" spans="1:1" x14ac:dyDescent="0.25">
      <c r="A16271" s="215"/>
    </row>
    <row r="16272" spans="1:1" x14ac:dyDescent="0.25">
      <c r="A16272" s="215"/>
    </row>
    <row r="16273" spans="1:1" x14ac:dyDescent="0.25">
      <c r="A16273" s="215"/>
    </row>
    <row r="16274" spans="1:1" x14ac:dyDescent="0.25">
      <c r="A16274" s="215"/>
    </row>
    <row r="16275" spans="1:1" x14ac:dyDescent="0.25">
      <c r="A16275" s="215"/>
    </row>
    <row r="16276" spans="1:1" x14ac:dyDescent="0.25">
      <c r="A16276" s="215"/>
    </row>
    <row r="16277" spans="1:1" x14ac:dyDescent="0.25">
      <c r="A16277" s="215"/>
    </row>
    <row r="16278" spans="1:1" x14ac:dyDescent="0.25">
      <c r="A16278" s="215"/>
    </row>
    <row r="16279" spans="1:1" x14ac:dyDescent="0.25">
      <c r="A16279" s="215"/>
    </row>
    <row r="16280" spans="1:1" x14ac:dyDescent="0.25">
      <c r="A16280" s="215"/>
    </row>
    <row r="16281" spans="1:1" x14ac:dyDescent="0.25">
      <c r="A16281" s="215"/>
    </row>
    <row r="16282" spans="1:1" x14ac:dyDescent="0.25">
      <c r="A16282" s="215"/>
    </row>
    <row r="16283" spans="1:1" x14ac:dyDescent="0.25">
      <c r="A16283" s="215"/>
    </row>
    <row r="16284" spans="1:1" x14ac:dyDescent="0.25">
      <c r="A16284" s="215"/>
    </row>
    <row r="16285" spans="1:1" x14ac:dyDescent="0.25">
      <c r="A16285" s="215"/>
    </row>
    <row r="16286" spans="1:1" x14ac:dyDescent="0.25">
      <c r="A16286" s="215"/>
    </row>
    <row r="16287" spans="1:1" x14ac:dyDescent="0.25">
      <c r="A16287" s="215"/>
    </row>
    <row r="16288" spans="1:1" x14ac:dyDescent="0.25">
      <c r="A16288" s="215"/>
    </row>
    <row r="16289" spans="1:1" x14ac:dyDescent="0.25">
      <c r="A16289" s="215"/>
    </row>
    <row r="16290" spans="1:1" x14ac:dyDescent="0.25">
      <c r="A16290" s="215"/>
    </row>
    <row r="16291" spans="1:1" x14ac:dyDescent="0.25">
      <c r="A16291" s="215"/>
    </row>
    <row r="16292" spans="1:1" x14ac:dyDescent="0.25">
      <c r="A16292" s="215"/>
    </row>
    <row r="16293" spans="1:1" x14ac:dyDescent="0.25">
      <c r="A16293" s="215"/>
    </row>
    <row r="16294" spans="1:1" x14ac:dyDescent="0.25">
      <c r="A16294" s="215"/>
    </row>
    <row r="16295" spans="1:1" x14ac:dyDescent="0.25">
      <c r="A16295" s="215"/>
    </row>
    <row r="16296" spans="1:1" x14ac:dyDescent="0.25">
      <c r="A16296" s="215"/>
    </row>
    <row r="16297" spans="1:1" x14ac:dyDescent="0.25">
      <c r="A16297" s="215"/>
    </row>
    <row r="16298" spans="1:1" x14ac:dyDescent="0.25">
      <c r="A16298" s="215"/>
    </row>
    <row r="16299" spans="1:1" x14ac:dyDescent="0.25">
      <c r="A16299" s="215"/>
    </row>
    <row r="16300" spans="1:1" x14ac:dyDescent="0.25">
      <c r="A16300" s="215"/>
    </row>
    <row r="16301" spans="1:1" x14ac:dyDescent="0.25">
      <c r="A16301" s="215"/>
    </row>
    <row r="16302" spans="1:1" x14ac:dyDescent="0.25">
      <c r="A16302" s="215"/>
    </row>
    <row r="16303" spans="1:1" x14ac:dyDescent="0.25">
      <c r="A16303" s="215"/>
    </row>
    <row r="16304" spans="1:1" x14ac:dyDescent="0.25">
      <c r="A16304" s="215"/>
    </row>
    <row r="16305" spans="1:1" x14ac:dyDescent="0.25">
      <c r="A16305" s="215"/>
    </row>
    <row r="16306" spans="1:1" x14ac:dyDescent="0.25">
      <c r="A16306" s="215"/>
    </row>
    <row r="16307" spans="1:1" x14ac:dyDescent="0.25">
      <c r="A16307" s="215"/>
    </row>
    <row r="16308" spans="1:1" x14ac:dyDescent="0.25">
      <c r="A16308" s="215"/>
    </row>
    <row r="16309" spans="1:1" x14ac:dyDescent="0.25">
      <c r="A16309" s="215"/>
    </row>
    <row r="16310" spans="1:1" x14ac:dyDescent="0.25">
      <c r="A16310" s="215"/>
    </row>
    <row r="16311" spans="1:1" x14ac:dyDescent="0.25">
      <c r="A16311" s="215"/>
    </row>
    <row r="16312" spans="1:1" x14ac:dyDescent="0.25">
      <c r="A16312" s="215"/>
    </row>
    <row r="16313" spans="1:1" x14ac:dyDescent="0.25">
      <c r="A16313" s="215"/>
    </row>
    <row r="16314" spans="1:1" x14ac:dyDescent="0.25">
      <c r="A16314" s="215"/>
    </row>
    <row r="16315" spans="1:1" x14ac:dyDescent="0.25">
      <c r="A16315" s="215"/>
    </row>
    <row r="16316" spans="1:1" x14ac:dyDescent="0.25">
      <c r="A16316" s="215"/>
    </row>
    <row r="16317" spans="1:1" x14ac:dyDescent="0.25">
      <c r="A16317" s="215"/>
    </row>
    <row r="16318" spans="1:1" x14ac:dyDescent="0.25">
      <c r="A16318" s="215"/>
    </row>
    <row r="16319" spans="1:1" x14ac:dyDescent="0.25">
      <c r="A16319" s="215"/>
    </row>
    <row r="16320" spans="1:1" x14ac:dyDescent="0.25">
      <c r="A16320" s="215"/>
    </row>
    <row r="16321" spans="1:1" x14ac:dyDescent="0.25">
      <c r="A16321" s="215"/>
    </row>
    <row r="16322" spans="1:1" x14ac:dyDescent="0.25">
      <c r="A16322" s="215"/>
    </row>
    <row r="16323" spans="1:1" x14ac:dyDescent="0.25">
      <c r="A16323" s="215"/>
    </row>
    <row r="16324" spans="1:1" x14ac:dyDescent="0.25">
      <c r="A16324" s="215"/>
    </row>
    <row r="16325" spans="1:1" x14ac:dyDescent="0.25">
      <c r="A16325" s="215"/>
    </row>
    <row r="16326" spans="1:1" x14ac:dyDescent="0.25">
      <c r="A16326" s="215"/>
    </row>
    <row r="16327" spans="1:1" x14ac:dyDescent="0.25">
      <c r="A16327" s="215"/>
    </row>
    <row r="16328" spans="1:1" x14ac:dyDescent="0.25">
      <c r="A16328" s="215"/>
    </row>
    <row r="16329" spans="1:1" x14ac:dyDescent="0.25">
      <c r="A16329" s="215"/>
    </row>
    <row r="16330" spans="1:1" x14ac:dyDescent="0.25">
      <c r="A16330" s="215"/>
    </row>
    <row r="16331" spans="1:1" x14ac:dyDescent="0.25">
      <c r="A16331" s="215"/>
    </row>
    <row r="16332" spans="1:1" x14ac:dyDescent="0.25">
      <c r="A16332" s="215"/>
    </row>
    <row r="16333" spans="1:1" x14ac:dyDescent="0.25">
      <c r="A16333" s="215"/>
    </row>
    <row r="16334" spans="1:1" x14ac:dyDescent="0.25">
      <c r="A16334" s="215"/>
    </row>
    <row r="16335" spans="1:1" x14ac:dyDescent="0.25">
      <c r="A16335" s="215"/>
    </row>
    <row r="16336" spans="1:1" x14ac:dyDescent="0.25">
      <c r="A16336" s="215"/>
    </row>
    <row r="16337" spans="1:1" x14ac:dyDescent="0.25">
      <c r="A16337" s="215"/>
    </row>
    <row r="16338" spans="1:1" x14ac:dyDescent="0.25">
      <c r="A16338" s="215"/>
    </row>
    <row r="16339" spans="1:1" x14ac:dyDescent="0.25">
      <c r="A16339" s="215"/>
    </row>
    <row r="16340" spans="1:1" x14ac:dyDescent="0.25">
      <c r="A16340" s="215"/>
    </row>
    <row r="16341" spans="1:1" x14ac:dyDescent="0.25">
      <c r="A16341" s="215"/>
    </row>
    <row r="16342" spans="1:1" x14ac:dyDescent="0.25">
      <c r="A16342" s="215"/>
    </row>
    <row r="16343" spans="1:1" x14ac:dyDescent="0.25">
      <c r="A16343" s="215"/>
    </row>
    <row r="16344" spans="1:1" x14ac:dyDescent="0.25">
      <c r="A16344" s="215"/>
    </row>
    <row r="16345" spans="1:1" x14ac:dyDescent="0.25">
      <c r="A16345" s="215"/>
    </row>
    <row r="16346" spans="1:1" x14ac:dyDescent="0.25">
      <c r="A16346" s="215"/>
    </row>
    <row r="16347" spans="1:1" x14ac:dyDescent="0.25">
      <c r="A16347" s="215"/>
    </row>
    <row r="16348" spans="1:1" x14ac:dyDescent="0.25">
      <c r="A16348" s="215"/>
    </row>
    <row r="16349" spans="1:1" x14ac:dyDescent="0.25">
      <c r="A16349" s="215"/>
    </row>
    <row r="16350" spans="1:1" x14ac:dyDescent="0.25">
      <c r="A16350" s="215"/>
    </row>
    <row r="16351" spans="1:1" x14ac:dyDescent="0.25">
      <c r="A16351" s="215"/>
    </row>
    <row r="16352" spans="1:1" x14ac:dyDescent="0.25">
      <c r="A16352" s="215"/>
    </row>
    <row r="16353" spans="1:1" x14ac:dyDescent="0.25">
      <c r="A16353" s="215"/>
    </row>
    <row r="16354" spans="1:1" x14ac:dyDescent="0.25">
      <c r="A16354" s="215"/>
    </row>
    <row r="16355" spans="1:1" x14ac:dyDescent="0.25">
      <c r="A16355" s="215"/>
    </row>
    <row r="16356" spans="1:1" x14ac:dyDescent="0.25">
      <c r="A16356" s="215"/>
    </row>
    <row r="16357" spans="1:1" x14ac:dyDescent="0.25">
      <c r="A16357" s="215"/>
    </row>
    <row r="16358" spans="1:1" x14ac:dyDescent="0.25">
      <c r="A16358" s="215"/>
    </row>
    <row r="16359" spans="1:1" x14ac:dyDescent="0.25">
      <c r="A16359" s="215"/>
    </row>
    <row r="16360" spans="1:1" x14ac:dyDescent="0.25">
      <c r="A16360" s="215"/>
    </row>
    <row r="16361" spans="1:1" x14ac:dyDescent="0.25">
      <c r="A16361" s="215"/>
    </row>
    <row r="16362" spans="1:1" x14ac:dyDescent="0.25">
      <c r="A16362" s="215"/>
    </row>
    <row r="16363" spans="1:1" x14ac:dyDescent="0.25">
      <c r="A16363" s="215"/>
    </row>
    <row r="16364" spans="1:1" x14ac:dyDescent="0.25">
      <c r="A16364" s="215"/>
    </row>
    <row r="16365" spans="1:1" x14ac:dyDescent="0.25">
      <c r="A16365" s="215"/>
    </row>
    <row r="16366" spans="1:1" x14ac:dyDescent="0.25">
      <c r="A16366" s="215"/>
    </row>
    <row r="16367" spans="1:1" x14ac:dyDescent="0.25">
      <c r="A16367" s="215"/>
    </row>
    <row r="16368" spans="1:1" x14ac:dyDescent="0.25">
      <c r="A16368" s="215"/>
    </row>
    <row r="16369" spans="1:1" x14ac:dyDescent="0.25">
      <c r="A16369" s="215"/>
    </row>
    <row r="16370" spans="1:1" x14ac:dyDescent="0.25">
      <c r="A16370" s="215"/>
    </row>
    <row r="16371" spans="1:1" x14ac:dyDescent="0.25">
      <c r="A16371" s="215"/>
    </row>
    <row r="16372" spans="1:1" x14ac:dyDescent="0.25">
      <c r="A16372" s="215"/>
    </row>
    <row r="16373" spans="1:1" x14ac:dyDescent="0.25">
      <c r="A16373" s="215"/>
    </row>
    <row r="16374" spans="1:1" x14ac:dyDescent="0.25">
      <c r="A16374" s="215"/>
    </row>
    <row r="16375" spans="1:1" x14ac:dyDescent="0.25">
      <c r="A16375" s="215"/>
    </row>
    <row r="16376" spans="1:1" x14ac:dyDescent="0.25">
      <c r="A16376" s="215"/>
    </row>
    <row r="16377" spans="1:1" x14ac:dyDescent="0.25">
      <c r="A16377" s="215"/>
    </row>
    <row r="16378" spans="1:1" x14ac:dyDescent="0.25">
      <c r="A16378" s="215"/>
    </row>
    <row r="16379" spans="1:1" x14ac:dyDescent="0.25">
      <c r="A16379" s="215"/>
    </row>
    <row r="16380" spans="1:1" x14ac:dyDescent="0.25">
      <c r="A16380" s="215"/>
    </row>
    <row r="16381" spans="1:1" x14ac:dyDescent="0.25">
      <c r="A16381" s="215"/>
    </row>
    <row r="16382" spans="1:1" x14ac:dyDescent="0.25">
      <c r="A16382" s="215"/>
    </row>
    <row r="16383" spans="1:1" x14ac:dyDescent="0.25">
      <c r="A16383" s="215"/>
    </row>
    <row r="16384" spans="1:1" x14ac:dyDescent="0.25">
      <c r="A16384" s="215"/>
    </row>
    <row r="16385" spans="1:1" x14ac:dyDescent="0.25">
      <c r="A16385" s="215"/>
    </row>
    <row r="16386" spans="1:1" x14ac:dyDescent="0.25">
      <c r="A16386" s="215"/>
    </row>
    <row r="16387" spans="1:1" x14ac:dyDescent="0.25">
      <c r="A16387" s="215"/>
    </row>
    <row r="16388" spans="1:1" x14ac:dyDescent="0.25">
      <c r="A16388" s="215"/>
    </row>
    <row r="16389" spans="1:1" x14ac:dyDescent="0.25">
      <c r="A16389" s="215"/>
    </row>
    <row r="16390" spans="1:1" x14ac:dyDescent="0.25">
      <c r="A16390" s="215"/>
    </row>
    <row r="16391" spans="1:1" x14ac:dyDescent="0.25">
      <c r="A16391" s="215"/>
    </row>
  </sheetData>
  <conditionalFormatting sqref="A19:A23">
    <cfRule type="expression" dxfId="5" priority="1">
      <formula>NOT(isnumeric(A19))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3" tint="0.39997558519241921"/>
  </sheetPr>
  <dimension ref="A1:BC12244"/>
  <sheetViews>
    <sheetView tabSelected="1" workbookViewId="0">
      <pane xSplit="3" ySplit="1" topLeftCell="D2331" activePane="bottomRight" state="frozen"/>
      <selection pane="topRight" activeCell="D1" sqref="D1"/>
      <selection pane="bottomLeft" activeCell="A2" sqref="A2"/>
      <selection pane="bottomRight" activeCell="G2485" sqref="G2485"/>
    </sheetView>
  </sheetViews>
  <sheetFormatPr defaultColWidth="8.77734375" defaultRowHeight="13.2" x14ac:dyDescent="0.25"/>
  <cols>
    <col min="1" max="1" width="6.77734375" style="100" bestFit="1" customWidth="1"/>
    <col min="2" max="2" width="8.21875" style="100" bestFit="1" customWidth="1"/>
    <col min="3" max="3" width="5.21875" style="100" bestFit="1" customWidth="1"/>
    <col min="4" max="4" width="14.5546875" style="100" customWidth="1"/>
    <col min="5" max="5" width="15.77734375" style="100" customWidth="1"/>
    <col min="6" max="6" width="22.21875" style="100" customWidth="1"/>
    <col min="7" max="7" width="24.77734375" style="100" customWidth="1"/>
    <col min="8" max="8" width="24.109375" style="100" customWidth="1"/>
    <col min="9" max="9" width="5.77734375" style="100" customWidth="1"/>
    <col min="10" max="10" width="11.21875" style="100" customWidth="1"/>
    <col min="11" max="12" width="5.77734375" style="100" customWidth="1"/>
    <col min="13" max="15" width="7.77734375" style="100" customWidth="1"/>
    <col min="16" max="16" width="6.21875" style="100" customWidth="1"/>
    <col min="17" max="17" width="7.77734375" style="100" customWidth="1"/>
    <col min="18" max="18" width="5.44140625" style="100" customWidth="1"/>
    <col min="19" max="22" width="3.5546875" style="100" customWidth="1"/>
    <col min="23" max="24" width="5.5546875" style="100" customWidth="1"/>
    <col min="25" max="25" width="7.21875" style="100" customWidth="1"/>
    <col min="26" max="26" width="18.5546875" style="102" customWidth="1"/>
    <col min="27" max="27" width="10.6640625" style="100" customWidth="1"/>
    <col min="28" max="28" width="10.21875" style="100" customWidth="1"/>
    <col min="29" max="29" width="6.21875" style="100" customWidth="1"/>
    <col min="30" max="30" width="9.77734375" style="100" customWidth="1"/>
    <col min="31" max="31" width="25" style="100" customWidth="1"/>
    <col min="32" max="32" width="10.44140625" style="100" customWidth="1"/>
    <col min="33" max="34" width="5.77734375" style="100" customWidth="1"/>
    <col min="35" max="35" width="31.21875" style="100" customWidth="1"/>
    <col min="36" max="39" width="5.77734375" style="100" customWidth="1"/>
    <col min="40" max="40" width="5.21875" style="100" customWidth="1"/>
    <col min="41" max="42" width="5.77734375" style="100" customWidth="1"/>
    <col min="43" max="43" width="6.5546875" style="100" customWidth="1"/>
    <col min="44" max="44" width="9" style="100" customWidth="1"/>
    <col min="45" max="45" width="21.21875" style="100" customWidth="1"/>
    <col min="46" max="46" width="17.77734375" style="100" customWidth="1"/>
    <col min="47" max="47" width="8.77734375" style="100" customWidth="1"/>
    <col min="48" max="48" width="31" style="100" customWidth="1"/>
    <col min="49" max="49" width="79.77734375" style="100" customWidth="1"/>
    <col min="50" max="51" width="5.77734375" style="100" customWidth="1"/>
    <col min="52" max="53" width="5" style="100" customWidth="1"/>
    <col min="54" max="54" width="6.21875" style="100" customWidth="1"/>
    <col min="55" max="55" width="4.44140625" style="100" customWidth="1"/>
    <col min="56" max="16384" width="8.77734375" style="102"/>
  </cols>
  <sheetData>
    <row r="1" spans="1:55" s="132" customFormat="1" ht="192.6" thickBot="1" x14ac:dyDescent="0.3">
      <c r="A1" s="133" t="s">
        <v>783</v>
      </c>
      <c r="B1" s="134" t="s">
        <v>784</v>
      </c>
      <c r="C1" s="129" t="s">
        <v>193</v>
      </c>
      <c r="D1" s="129" t="s">
        <v>2012</v>
      </c>
      <c r="E1" s="129" t="s">
        <v>2013</v>
      </c>
      <c r="F1" s="129" t="s">
        <v>950</v>
      </c>
      <c r="G1" s="129" t="s">
        <v>62</v>
      </c>
      <c r="H1" s="130" t="s">
        <v>951</v>
      </c>
      <c r="I1" s="130" t="s">
        <v>195</v>
      </c>
      <c r="J1" s="129" t="s">
        <v>1301</v>
      </c>
      <c r="K1" s="129" t="s">
        <v>194</v>
      </c>
      <c r="L1" s="129" t="s">
        <v>63</v>
      </c>
      <c r="M1" s="129" t="s">
        <v>1863</v>
      </c>
      <c r="N1" s="131" t="s">
        <v>191</v>
      </c>
      <c r="O1" s="131" t="s">
        <v>848</v>
      </c>
      <c r="P1" s="131" t="s">
        <v>1862</v>
      </c>
      <c r="Q1" s="129" t="s">
        <v>1859</v>
      </c>
      <c r="R1" s="131" t="s">
        <v>2036</v>
      </c>
      <c r="S1" s="129" t="s">
        <v>192</v>
      </c>
      <c r="T1" s="129" t="s">
        <v>2039</v>
      </c>
      <c r="U1" s="129" t="s">
        <v>1860</v>
      </c>
      <c r="V1" s="129" t="s">
        <v>1861</v>
      </c>
      <c r="W1" s="129" t="s">
        <v>2040</v>
      </c>
      <c r="X1" s="131" t="s">
        <v>2038</v>
      </c>
      <c r="Y1" s="131" t="s">
        <v>2037</v>
      </c>
      <c r="Z1" s="128" t="s">
        <v>1037</v>
      </c>
      <c r="AA1" s="129" t="s">
        <v>1038</v>
      </c>
      <c r="AB1" s="129" t="s">
        <v>1039</v>
      </c>
      <c r="AC1" s="129" t="s">
        <v>1891</v>
      </c>
      <c r="AD1" s="129" t="s">
        <v>2041</v>
      </c>
      <c r="AE1" s="129" t="s">
        <v>946</v>
      </c>
      <c r="AF1" s="129" t="s">
        <v>28</v>
      </c>
      <c r="AG1" s="129" t="s">
        <v>2042</v>
      </c>
      <c r="AH1" s="129" t="s">
        <v>2043</v>
      </c>
      <c r="AI1" s="129" t="s">
        <v>2118</v>
      </c>
      <c r="AJ1" s="129" t="s">
        <v>1858</v>
      </c>
      <c r="AK1" s="129" t="s">
        <v>1304</v>
      </c>
      <c r="AL1" s="129" t="s">
        <v>1856</v>
      </c>
      <c r="AM1" s="129" t="s">
        <v>1305</v>
      </c>
      <c r="AN1" s="129" t="s">
        <v>1857</v>
      </c>
      <c r="AO1" s="129" t="s">
        <v>2114</v>
      </c>
      <c r="AP1" s="129" t="s">
        <v>1893</v>
      </c>
      <c r="AQ1" s="129" t="s">
        <v>1336</v>
      </c>
      <c r="AR1" s="129" t="s">
        <v>1337</v>
      </c>
      <c r="AS1" s="129" t="s">
        <v>2044</v>
      </c>
      <c r="AT1" s="129" t="s">
        <v>2045</v>
      </c>
      <c r="AU1" s="129" t="s">
        <v>1306</v>
      </c>
      <c r="AV1" s="129" t="s">
        <v>2155</v>
      </c>
      <c r="AW1" s="129" t="s">
        <v>64</v>
      </c>
      <c r="AX1" s="207" t="s">
        <v>1896</v>
      </c>
      <c r="AY1" s="167" t="s">
        <v>716</v>
      </c>
      <c r="AZ1" s="130" t="s">
        <v>1897</v>
      </c>
      <c r="BA1" s="130" t="s">
        <v>1898</v>
      </c>
      <c r="BB1" s="130" t="s">
        <v>65</v>
      </c>
      <c r="BC1" s="168" t="s">
        <v>1335</v>
      </c>
    </row>
    <row r="2" spans="1:55" ht="14.4" hidden="1" x14ac:dyDescent="0.3">
      <c r="A2" s="100">
        <v>1</v>
      </c>
      <c r="B2" s="135" t="s">
        <v>949</v>
      </c>
      <c r="C2" s="138">
        <v>1</v>
      </c>
      <c r="D2" s="105">
        <v>88320201</v>
      </c>
      <c r="E2" s="136" t="s">
        <v>948</v>
      </c>
      <c r="F2" s="108" t="s">
        <v>1814</v>
      </c>
      <c r="G2" s="108" t="s">
        <v>2011</v>
      </c>
      <c r="H2" s="108" t="s">
        <v>945</v>
      </c>
      <c r="I2" s="108"/>
      <c r="J2" s="105"/>
      <c r="L2" s="105"/>
      <c r="M2" s="138">
        <v>10</v>
      </c>
      <c r="N2" s="105">
        <v>250</v>
      </c>
      <c r="O2" s="105"/>
      <c r="P2" s="138">
        <v>250</v>
      </c>
      <c r="Q2" s="138">
        <v>1</v>
      </c>
      <c r="R2" s="138">
        <v>240</v>
      </c>
      <c r="S2" s="138" t="s">
        <v>602</v>
      </c>
      <c r="T2" s="138">
        <v>0</v>
      </c>
      <c r="U2" s="105"/>
      <c r="V2" s="105"/>
      <c r="W2" s="138">
        <v>0</v>
      </c>
      <c r="X2" s="105"/>
      <c r="Y2" s="105"/>
      <c r="Z2" s="113"/>
      <c r="AA2" s="105"/>
      <c r="AB2" s="105"/>
      <c r="AC2" s="105"/>
      <c r="AD2" s="105"/>
      <c r="AF2" s="105"/>
      <c r="AG2" s="105"/>
      <c r="AH2" s="105"/>
      <c r="AI2" s="106"/>
      <c r="AK2" s="105"/>
      <c r="AM2" s="105"/>
      <c r="AQ2" s="105"/>
      <c r="AR2" s="105"/>
      <c r="AS2" s="105"/>
      <c r="AU2" s="105"/>
      <c r="AV2" s="105"/>
      <c r="AW2" s="105"/>
      <c r="AX2" s="105"/>
      <c r="AY2" s="105"/>
      <c r="AZ2" s="105"/>
      <c r="BA2" s="106"/>
      <c r="BC2" s="106"/>
    </row>
    <row r="3" spans="1:55" ht="14.4" hidden="1" x14ac:dyDescent="0.3">
      <c r="A3" s="100">
        <v>2</v>
      </c>
      <c r="B3" s="135" t="s">
        <v>949</v>
      </c>
      <c r="C3" s="121">
        <v>2</v>
      </c>
      <c r="D3" s="121">
        <v>82920102</v>
      </c>
      <c r="E3" s="121"/>
      <c r="F3" s="121" t="s">
        <v>1546</v>
      </c>
      <c r="G3" s="121" t="s">
        <v>1547</v>
      </c>
      <c r="H3" s="108" t="s">
        <v>1865</v>
      </c>
      <c r="I3" s="121">
        <v>1</v>
      </c>
      <c r="J3" s="105"/>
      <c r="L3" s="105"/>
      <c r="M3" s="105"/>
      <c r="N3" s="121">
        <v>26</v>
      </c>
      <c r="O3" s="105"/>
      <c r="P3" s="105"/>
      <c r="Q3" s="121">
        <v>1</v>
      </c>
      <c r="R3" s="105"/>
      <c r="S3" s="121" t="s">
        <v>958</v>
      </c>
      <c r="T3" s="137"/>
      <c r="U3" s="121" t="s">
        <v>184</v>
      </c>
      <c r="V3" s="121" t="s">
        <v>184</v>
      </c>
      <c r="W3" s="121">
        <v>0</v>
      </c>
      <c r="X3" s="121">
        <v>1</v>
      </c>
      <c r="Y3" s="105"/>
      <c r="Z3" s="113"/>
      <c r="AA3" s="121" t="s">
        <v>1350</v>
      </c>
      <c r="AB3" s="105"/>
      <c r="AC3" s="105"/>
      <c r="AD3" s="105"/>
      <c r="AF3" s="105"/>
      <c r="AG3" s="105"/>
      <c r="AH3" s="105"/>
      <c r="AI3" s="106"/>
      <c r="AK3" s="105"/>
      <c r="AM3" s="105"/>
      <c r="AO3" s="123" t="s">
        <v>957</v>
      </c>
      <c r="AQ3" s="105"/>
      <c r="AR3" s="105"/>
      <c r="AS3" s="121" t="s">
        <v>1351</v>
      </c>
      <c r="AT3" s="106"/>
      <c r="AU3" s="105"/>
      <c r="AV3" s="105"/>
      <c r="AW3" s="105"/>
      <c r="AX3" s="105"/>
      <c r="AY3" s="105"/>
      <c r="AZ3" s="137"/>
      <c r="BA3" s="146"/>
      <c r="BC3" s="106"/>
    </row>
    <row r="4" spans="1:55" ht="14.4" hidden="1" x14ac:dyDescent="0.3">
      <c r="A4" s="100">
        <v>3</v>
      </c>
      <c r="B4" s="135" t="s">
        <v>949</v>
      </c>
      <c r="C4" s="121">
        <v>2</v>
      </c>
      <c r="D4" s="121">
        <v>82920102</v>
      </c>
      <c r="E4" s="121"/>
      <c r="F4" s="121" t="s">
        <v>1546</v>
      </c>
      <c r="G4" s="121" t="s">
        <v>1547</v>
      </c>
      <c r="H4" s="108" t="s">
        <v>1865</v>
      </c>
      <c r="I4" s="121">
        <v>2</v>
      </c>
      <c r="J4" s="105"/>
      <c r="L4" s="105"/>
      <c r="M4" s="105"/>
      <c r="N4" s="121">
        <v>28</v>
      </c>
      <c r="O4" s="105"/>
      <c r="P4" s="105"/>
      <c r="Q4" s="121">
        <v>1</v>
      </c>
      <c r="R4" s="105"/>
      <c r="S4" s="121" t="s">
        <v>958</v>
      </c>
      <c r="T4" s="137"/>
      <c r="U4" s="121" t="s">
        <v>184</v>
      </c>
      <c r="V4" s="121" t="s">
        <v>184</v>
      </c>
      <c r="W4" s="121">
        <v>0</v>
      </c>
      <c r="X4" s="121">
        <v>1</v>
      </c>
      <c r="Y4" s="105"/>
      <c r="Z4" s="113"/>
      <c r="AA4" s="121" t="s">
        <v>1352</v>
      </c>
      <c r="AB4" s="105"/>
      <c r="AC4" s="105"/>
      <c r="AD4" s="105"/>
      <c r="AF4" s="105"/>
      <c r="AG4" s="105"/>
      <c r="AH4" s="105"/>
      <c r="AI4" s="106"/>
      <c r="AK4" s="105"/>
      <c r="AM4" s="105"/>
      <c r="AO4" s="123" t="s">
        <v>957</v>
      </c>
      <c r="AQ4" s="105"/>
      <c r="AR4" s="105"/>
      <c r="AS4" s="121" t="s">
        <v>1353</v>
      </c>
      <c r="AT4" s="106"/>
      <c r="AU4" s="105"/>
      <c r="AV4" s="105"/>
      <c r="AW4" s="105"/>
      <c r="AX4" s="105"/>
      <c r="AY4" s="105"/>
      <c r="AZ4" s="137"/>
      <c r="BA4" s="146"/>
      <c r="BC4" s="106"/>
    </row>
    <row r="5" spans="1:55" ht="14.4" hidden="1" x14ac:dyDescent="0.3">
      <c r="A5" s="100">
        <v>4</v>
      </c>
      <c r="B5" s="135" t="s">
        <v>949</v>
      </c>
      <c r="C5" s="121">
        <v>2</v>
      </c>
      <c r="D5" s="121">
        <v>82920102</v>
      </c>
      <c r="E5" s="121"/>
      <c r="F5" s="121" t="s">
        <v>1546</v>
      </c>
      <c r="G5" s="121" t="s">
        <v>1547</v>
      </c>
      <c r="H5" s="108" t="s">
        <v>1865</v>
      </c>
      <c r="I5" s="121">
        <v>3</v>
      </c>
      <c r="J5" s="105"/>
      <c r="L5" s="105"/>
      <c r="M5" s="105"/>
      <c r="N5" s="121">
        <v>29</v>
      </c>
      <c r="O5" s="105"/>
      <c r="P5" s="105"/>
      <c r="Q5" s="121">
        <v>1</v>
      </c>
      <c r="R5" s="105"/>
      <c r="S5" s="121" t="s">
        <v>958</v>
      </c>
      <c r="T5" s="137"/>
      <c r="U5" s="121" t="s">
        <v>184</v>
      </c>
      <c r="V5" s="121" t="s">
        <v>184</v>
      </c>
      <c r="W5" s="121">
        <v>0</v>
      </c>
      <c r="X5" s="121">
        <v>2</v>
      </c>
      <c r="Y5" s="105"/>
      <c r="Z5" s="113"/>
      <c r="AA5" s="121" t="s">
        <v>1354</v>
      </c>
      <c r="AB5" s="105"/>
      <c r="AC5" s="105"/>
      <c r="AD5" s="105"/>
      <c r="AF5" s="105"/>
      <c r="AG5" s="105"/>
      <c r="AH5" s="105"/>
      <c r="AI5" s="106"/>
      <c r="AK5" s="105"/>
      <c r="AM5" s="105"/>
      <c r="AO5" s="123" t="s">
        <v>957</v>
      </c>
      <c r="AQ5" s="105"/>
      <c r="AR5" s="105"/>
      <c r="AS5" s="123" t="s">
        <v>1355</v>
      </c>
      <c r="AU5" s="105"/>
      <c r="AV5" s="105"/>
      <c r="AW5" s="105"/>
      <c r="AX5" s="105"/>
      <c r="AY5" s="105"/>
      <c r="AZ5" s="137"/>
      <c r="BA5" s="146"/>
      <c r="BC5" s="105"/>
    </row>
    <row r="6" spans="1:55" ht="14.4" hidden="1" x14ac:dyDescent="0.3">
      <c r="A6" s="100">
        <v>5</v>
      </c>
      <c r="B6" s="135" t="s">
        <v>949</v>
      </c>
      <c r="C6" s="121">
        <v>2</v>
      </c>
      <c r="D6" s="121">
        <v>82920102</v>
      </c>
      <c r="E6" s="121"/>
      <c r="F6" s="121" t="s">
        <v>1546</v>
      </c>
      <c r="G6" s="121" t="s">
        <v>1547</v>
      </c>
      <c r="H6" s="108" t="s">
        <v>1865</v>
      </c>
      <c r="I6" s="121">
        <v>4</v>
      </c>
      <c r="J6" s="105"/>
      <c r="L6" s="105"/>
      <c r="M6" s="105"/>
      <c r="N6" s="121">
        <v>31</v>
      </c>
      <c r="O6" s="105"/>
      <c r="P6" s="105"/>
      <c r="Q6" s="121">
        <v>1</v>
      </c>
      <c r="R6" s="105"/>
      <c r="S6" s="121" t="s">
        <v>958</v>
      </c>
      <c r="T6" s="137"/>
      <c r="U6" s="121" t="s">
        <v>184</v>
      </c>
      <c r="V6" s="121" t="s">
        <v>184</v>
      </c>
      <c r="W6" s="121">
        <v>0</v>
      </c>
      <c r="X6" s="121">
        <v>2</v>
      </c>
      <c r="Y6" s="105"/>
      <c r="Z6" s="113"/>
      <c r="AA6" s="121" t="s">
        <v>1356</v>
      </c>
      <c r="AB6" s="105"/>
      <c r="AC6" s="105"/>
      <c r="AD6" s="105"/>
      <c r="AF6" s="105"/>
      <c r="AG6" s="105"/>
      <c r="AH6" s="105"/>
      <c r="AI6" s="106"/>
      <c r="AK6" s="106"/>
      <c r="AM6" s="106"/>
      <c r="AO6" s="123" t="s">
        <v>957</v>
      </c>
      <c r="AQ6" s="105"/>
      <c r="AR6" s="105"/>
      <c r="AS6" s="123" t="s">
        <v>1357</v>
      </c>
      <c r="AU6" s="105"/>
      <c r="AV6" s="105"/>
      <c r="AW6" s="105"/>
      <c r="AX6" s="105"/>
      <c r="AY6" s="105"/>
      <c r="AZ6" s="137"/>
      <c r="BA6" s="146"/>
      <c r="BC6" s="105"/>
    </row>
    <row r="7" spans="1:55" ht="14.4" hidden="1" x14ac:dyDescent="0.3">
      <c r="A7" s="100">
        <v>6</v>
      </c>
      <c r="B7" s="135" t="s">
        <v>949</v>
      </c>
      <c r="C7" s="121">
        <v>2</v>
      </c>
      <c r="D7" s="121">
        <v>82920102</v>
      </c>
      <c r="E7" s="121"/>
      <c r="F7" s="121" t="s">
        <v>1546</v>
      </c>
      <c r="G7" s="121" t="s">
        <v>1547</v>
      </c>
      <c r="H7" s="108" t="s">
        <v>1865</v>
      </c>
      <c r="I7" s="121">
        <v>5</v>
      </c>
      <c r="J7" s="105"/>
      <c r="L7" s="105"/>
      <c r="M7" s="105"/>
      <c r="N7" s="121">
        <v>35</v>
      </c>
      <c r="O7" s="105"/>
      <c r="P7" s="105"/>
      <c r="Q7" s="121">
        <v>1</v>
      </c>
      <c r="R7" s="105"/>
      <c r="S7" s="121" t="s">
        <v>958</v>
      </c>
      <c r="T7" s="137"/>
      <c r="U7" s="121" t="s">
        <v>184</v>
      </c>
      <c r="V7" s="121" t="s">
        <v>184</v>
      </c>
      <c r="W7" s="121">
        <v>0</v>
      </c>
      <c r="X7" s="121">
        <v>2.5</v>
      </c>
      <c r="Y7" s="105"/>
      <c r="Z7" s="113"/>
      <c r="AA7" s="121" t="s">
        <v>1358</v>
      </c>
      <c r="AB7" s="105"/>
      <c r="AC7" s="105"/>
      <c r="AD7" s="105"/>
      <c r="AF7" s="105"/>
      <c r="AG7" s="105"/>
      <c r="AH7" s="105"/>
      <c r="AI7" s="106"/>
      <c r="AK7" s="105"/>
      <c r="AM7" s="105"/>
      <c r="AO7" s="123" t="s">
        <v>957</v>
      </c>
      <c r="AQ7" s="105"/>
      <c r="AR7" s="105"/>
      <c r="AS7" s="121" t="s">
        <v>1359</v>
      </c>
      <c r="AU7" s="105"/>
      <c r="AV7" s="105"/>
      <c r="AW7" s="105"/>
      <c r="AX7" s="105"/>
      <c r="AY7" s="105"/>
      <c r="AZ7" s="137"/>
      <c r="BA7" s="146"/>
      <c r="BC7" s="105"/>
    </row>
    <row r="8" spans="1:55" ht="14.4" hidden="1" x14ac:dyDescent="0.3">
      <c r="A8" s="100">
        <v>7</v>
      </c>
      <c r="B8" s="135" t="s">
        <v>949</v>
      </c>
      <c r="C8" s="121">
        <v>2</v>
      </c>
      <c r="D8" s="121">
        <v>82920102</v>
      </c>
      <c r="E8" s="121"/>
      <c r="F8" s="121" t="s">
        <v>1546</v>
      </c>
      <c r="G8" s="121" t="s">
        <v>1547</v>
      </c>
      <c r="H8" s="108" t="s">
        <v>1865</v>
      </c>
      <c r="I8" s="121">
        <v>6</v>
      </c>
      <c r="J8" s="105"/>
      <c r="L8" s="105"/>
      <c r="M8" s="105"/>
      <c r="N8" s="121">
        <v>50</v>
      </c>
      <c r="O8" s="105"/>
      <c r="P8" s="105"/>
      <c r="Q8" s="121">
        <v>1</v>
      </c>
      <c r="R8" s="105"/>
      <c r="S8" s="121" t="s">
        <v>958</v>
      </c>
      <c r="T8" s="137"/>
      <c r="U8" s="121" t="s">
        <v>184</v>
      </c>
      <c r="V8" s="121" t="s">
        <v>184</v>
      </c>
      <c r="W8" s="121">
        <v>0</v>
      </c>
      <c r="X8" s="121">
        <v>5</v>
      </c>
      <c r="Y8" s="105"/>
      <c r="Z8" s="113"/>
      <c r="AA8" s="121" t="s">
        <v>1360</v>
      </c>
      <c r="AB8" s="105"/>
      <c r="AC8" s="105"/>
      <c r="AD8" s="105"/>
      <c r="AF8" s="105"/>
      <c r="AG8" s="105"/>
      <c r="AH8" s="105"/>
      <c r="AI8" s="106"/>
      <c r="AK8" s="105"/>
      <c r="AM8" s="105"/>
      <c r="AO8" s="123" t="s">
        <v>957</v>
      </c>
      <c r="AQ8" s="105"/>
      <c r="AR8" s="105"/>
      <c r="AS8" s="121" t="s">
        <v>1361</v>
      </c>
      <c r="AU8" s="105"/>
      <c r="AV8" s="105"/>
      <c r="AW8" s="105"/>
      <c r="AX8" s="105"/>
      <c r="AY8" s="105"/>
      <c r="AZ8" s="137"/>
      <c r="BA8" s="146"/>
      <c r="BC8" s="105"/>
    </row>
    <row r="9" spans="1:55" ht="14.4" hidden="1" x14ac:dyDescent="0.3">
      <c r="A9" s="100">
        <v>8</v>
      </c>
      <c r="B9" s="135" t="s">
        <v>949</v>
      </c>
      <c r="C9" s="121">
        <v>2</v>
      </c>
      <c r="D9" s="121">
        <v>82920102</v>
      </c>
      <c r="E9" s="121"/>
      <c r="F9" s="121" t="s">
        <v>1546</v>
      </c>
      <c r="G9" s="121" t="s">
        <v>1547</v>
      </c>
      <c r="H9" s="108" t="s">
        <v>1865</v>
      </c>
      <c r="I9" s="121">
        <v>7</v>
      </c>
      <c r="J9" s="105"/>
      <c r="L9" s="105"/>
      <c r="M9" s="105"/>
      <c r="N9" s="121">
        <v>50</v>
      </c>
      <c r="O9" s="105"/>
      <c r="P9" s="105"/>
      <c r="Q9" s="121">
        <v>1</v>
      </c>
      <c r="R9" s="105"/>
      <c r="S9" s="121" t="s">
        <v>958</v>
      </c>
      <c r="T9" s="137"/>
      <c r="U9" s="121" t="s">
        <v>184</v>
      </c>
      <c r="V9" s="121" t="s">
        <v>184</v>
      </c>
      <c r="W9" s="121">
        <v>0</v>
      </c>
      <c r="X9" s="121">
        <v>6</v>
      </c>
      <c r="Y9" s="105"/>
      <c r="Z9" s="113"/>
      <c r="AA9" s="121" t="s">
        <v>1362</v>
      </c>
      <c r="AB9" s="105"/>
      <c r="AC9" s="105"/>
      <c r="AD9" s="105"/>
      <c r="AF9" s="105"/>
      <c r="AG9" s="105"/>
      <c r="AH9" s="105"/>
      <c r="AI9" s="106"/>
      <c r="AK9" s="105"/>
      <c r="AM9" s="105"/>
      <c r="AO9" s="123" t="s">
        <v>957</v>
      </c>
      <c r="AQ9" s="105"/>
      <c r="AR9" s="105"/>
      <c r="AS9" s="121" t="s">
        <v>1363</v>
      </c>
      <c r="AU9" s="105"/>
      <c r="AV9" s="105"/>
      <c r="AW9" s="105"/>
      <c r="AX9" s="105"/>
      <c r="AY9" s="105"/>
      <c r="AZ9" s="137"/>
      <c r="BA9" s="146"/>
      <c r="BC9" s="105"/>
    </row>
    <row r="10" spans="1:55" ht="14.4" hidden="1" x14ac:dyDescent="0.3">
      <c r="A10" s="100">
        <v>9</v>
      </c>
      <c r="B10" s="135" t="s">
        <v>949</v>
      </c>
      <c r="C10" s="121">
        <v>2</v>
      </c>
      <c r="D10" s="121">
        <v>82920208</v>
      </c>
      <c r="E10" s="136" t="s">
        <v>2025</v>
      </c>
      <c r="F10" s="121" t="s">
        <v>1544</v>
      </c>
      <c r="G10" s="121" t="s">
        <v>1545</v>
      </c>
      <c r="H10" s="108" t="s">
        <v>1864</v>
      </c>
      <c r="I10" s="121">
        <v>1</v>
      </c>
      <c r="J10" s="105"/>
      <c r="L10" s="105"/>
      <c r="M10" s="105"/>
      <c r="N10" s="121">
        <v>65</v>
      </c>
      <c r="O10" s="105"/>
      <c r="P10" s="105"/>
      <c r="Q10" s="121">
        <v>1</v>
      </c>
      <c r="R10" s="105"/>
      <c r="S10" s="121" t="s">
        <v>958</v>
      </c>
      <c r="T10" s="137"/>
      <c r="U10" s="121" t="s">
        <v>184</v>
      </c>
      <c r="V10" s="121" t="s">
        <v>184</v>
      </c>
      <c r="W10" s="121">
        <v>0</v>
      </c>
      <c r="X10" s="121">
        <v>6.5</v>
      </c>
      <c r="Y10" s="105"/>
      <c r="Z10" s="113"/>
      <c r="AA10" s="121" t="s">
        <v>1348</v>
      </c>
      <c r="AB10" s="105"/>
      <c r="AC10" s="105"/>
      <c r="AD10" s="105"/>
      <c r="AF10" s="105"/>
      <c r="AG10" s="105"/>
      <c r="AH10" s="105"/>
      <c r="AI10" s="106"/>
      <c r="AK10" s="106"/>
      <c r="AM10" s="106"/>
      <c r="AO10" s="123" t="s">
        <v>957</v>
      </c>
      <c r="AQ10" s="105"/>
      <c r="AR10" s="105"/>
      <c r="AS10" s="123" t="s">
        <v>1349</v>
      </c>
      <c r="AU10" s="105"/>
      <c r="AV10" s="105"/>
      <c r="AW10" s="105"/>
      <c r="AX10" s="105"/>
      <c r="AY10" s="105"/>
      <c r="AZ10" s="137"/>
      <c r="BA10" s="146"/>
      <c r="BC10" s="105"/>
    </row>
    <row r="11" spans="1:55" ht="14.4" hidden="1" x14ac:dyDescent="0.3">
      <c r="A11" s="100">
        <v>10</v>
      </c>
      <c r="B11" s="135" t="s">
        <v>949</v>
      </c>
      <c r="C11" s="138">
        <v>2</v>
      </c>
      <c r="D11" s="105">
        <v>13932104</v>
      </c>
      <c r="E11" s="136">
        <v>626</v>
      </c>
      <c r="F11" s="105" t="s">
        <v>1815</v>
      </c>
      <c r="G11" s="105" t="s">
        <v>1816</v>
      </c>
      <c r="H11" s="118" t="s">
        <v>1883</v>
      </c>
      <c r="I11" s="108"/>
      <c r="J11" s="105"/>
      <c r="L11" s="105"/>
      <c r="M11" s="138">
        <v>10</v>
      </c>
      <c r="N11" s="105">
        <v>41</v>
      </c>
      <c r="O11" s="105"/>
      <c r="P11" s="138">
        <v>41</v>
      </c>
      <c r="Q11" s="138">
        <v>1</v>
      </c>
      <c r="R11" s="138">
        <v>31</v>
      </c>
      <c r="S11" s="138" t="s">
        <v>602</v>
      </c>
      <c r="T11" s="138">
        <v>0</v>
      </c>
      <c r="U11" s="105"/>
      <c r="V11" s="105"/>
      <c r="W11" s="138">
        <v>0</v>
      </c>
      <c r="X11" s="105">
        <v>1</v>
      </c>
      <c r="Y11" s="105"/>
      <c r="Z11" s="113"/>
      <c r="AA11" s="105"/>
      <c r="AB11" s="105"/>
      <c r="AC11" s="105"/>
      <c r="AD11" s="105"/>
      <c r="AF11" s="105"/>
      <c r="AG11" s="105"/>
      <c r="AH11" s="105"/>
      <c r="AI11" s="106"/>
      <c r="AK11" s="105"/>
      <c r="AM11" s="106"/>
      <c r="AQ11" s="105"/>
      <c r="AR11" s="105"/>
      <c r="AS11" s="105" t="s">
        <v>1909</v>
      </c>
      <c r="AU11" s="105"/>
      <c r="AV11" s="105"/>
      <c r="AW11" s="105"/>
      <c r="AX11" s="105"/>
      <c r="AY11" s="105"/>
      <c r="AZ11" s="105"/>
      <c r="BA11" s="106"/>
      <c r="BC11" s="105"/>
    </row>
    <row r="12" spans="1:55" ht="14.4" hidden="1" x14ac:dyDescent="0.3">
      <c r="A12" s="100">
        <v>11</v>
      </c>
      <c r="B12" s="135" t="s">
        <v>949</v>
      </c>
      <c r="C12" s="121">
        <v>2</v>
      </c>
      <c r="D12" s="121">
        <v>85450102</v>
      </c>
      <c r="E12" s="136" t="s">
        <v>2029</v>
      </c>
      <c r="F12" s="121" t="s">
        <v>1542</v>
      </c>
      <c r="G12" s="105" t="s">
        <v>1543</v>
      </c>
      <c r="H12" s="108" t="s">
        <v>1868</v>
      </c>
      <c r="I12" s="121">
        <v>1</v>
      </c>
      <c r="J12" s="105"/>
      <c r="M12" s="106"/>
      <c r="N12" s="121">
        <v>125</v>
      </c>
      <c r="O12" s="105"/>
      <c r="P12" s="105"/>
      <c r="Q12" s="121">
        <v>1</v>
      </c>
      <c r="R12" s="105"/>
      <c r="S12" s="121" t="s">
        <v>956</v>
      </c>
      <c r="T12" s="121">
        <v>20</v>
      </c>
      <c r="U12" s="121" t="s">
        <v>184</v>
      </c>
      <c r="V12" s="121" t="s">
        <v>184</v>
      </c>
      <c r="W12" s="121">
        <v>0</v>
      </c>
      <c r="X12" s="121">
        <v>48</v>
      </c>
      <c r="Y12" s="105"/>
      <c r="Z12" s="113"/>
      <c r="AA12" s="121" t="s">
        <v>1338</v>
      </c>
      <c r="AB12" s="105"/>
      <c r="AC12" s="105"/>
      <c r="AD12" s="105"/>
      <c r="AF12" s="105"/>
      <c r="AG12" s="204"/>
      <c r="AH12" s="204"/>
      <c r="AI12" s="186"/>
      <c r="AJ12" s="186"/>
      <c r="AK12" s="106"/>
      <c r="AO12" s="123" t="s">
        <v>957</v>
      </c>
      <c r="AQ12" s="105"/>
      <c r="AR12" s="105"/>
      <c r="AS12" s="121" t="s">
        <v>1339</v>
      </c>
      <c r="AU12" s="105"/>
      <c r="AV12" s="105"/>
      <c r="AW12" s="105"/>
      <c r="AX12" s="105"/>
      <c r="AY12" s="105"/>
      <c r="AZ12" s="137"/>
      <c r="BA12" s="146"/>
      <c r="BC12" s="106"/>
    </row>
    <row r="13" spans="1:55" ht="14.4" hidden="1" x14ac:dyDescent="0.3">
      <c r="A13" s="100">
        <v>12</v>
      </c>
      <c r="B13" s="135" t="s">
        <v>949</v>
      </c>
      <c r="C13" s="121">
        <v>2</v>
      </c>
      <c r="D13" s="121">
        <v>85450102</v>
      </c>
      <c r="E13" s="136" t="s">
        <v>2029</v>
      </c>
      <c r="F13" s="121" t="s">
        <v>1542</v>
      </c>
      <c r="G13" s="105" t="s">
        <v>1543</v>
      </c>
      <c r="H13" s="108" t="s">
        <v>1868</v>
      </c>
      <c r="I13" s="121">
        <v>2</v>
      </c>
      <c r="J13" s="105"/>
      <c r="M13" s="106"/>
      <c r="N13" s="121">
        <v>81</v>
      </c>
      <c r="O13" s="105"/>
      <c r="P13" s="105"/>
      <c r="Q13" s="121">
        <v>1</v>
      </c>
      <c r="R13" s="105"/>
      <c r="S13" s="121" t="s">
        <v>958</v>
      </c>
      <c r="T13" s="137"/>
      <c r="U13" s="121" t="s">
        <v>184</v>
      </c>
      <c r="V13" s="121" t="s">
        <v>184</v>
      </c>
      <c r="W13" s="121">
        <v>0</v>
      </c>
      <c r="X13" s="121">
        <v>14</v>
      </c>
      <c r="Y13" s="105"/>
      <c r="Z13" s="113"/>
      <c r="AA13" s="121" t="s">
        <v>1340</v>
      </c>
      <c r="AB13" s="105"/>
      <c r="AC13" s="105"/>
      <c r="AD13" s="105"/>
      <c r="AF13" s="105"/>
      <c r="AG13" s="105"/>
      <c r="AH13" s="105"/>
      <c r="AI13" s="106"/>
      <c r="AK13" s="106"/>
      <c r="AO13" s="123" t="s">
        <v>957</v>
      </c>
      <c r="AQ13" s="105"/>
      <c r="AR13" s="105"/>
      <c r="AS13" s="121" t="s">
        <v>1341</v>
      </c>
      <c r="AU13" s="105"/>
      <c r="AV13" s="105"/>
      <c r="AW13" s="105"/>
      <c r="AX13" s="105"/>
      <c r="AY13" s="105"/>
      <c r="AZ13" s="137"/>
      <c r="BA13" s="146"/>
      <c r="BC13" s="106"/>
    </row>
    <row r="14" spans="1:55" ht="14.4" hidden="1" x14ac:dyDescent="0.3">
      <c r="A14" s="100">
        <v>13</v>
      </c>
      <c r="B14" s="135" t="s">
        <v>949</v>
      </c>
      <c r="C14" s="121">
        <v>2</v>
      </c>
      <c r="D14" s="121">
        <v>85450102</v>
      </c>
      <c r="E14" s="136" t="s">
        <v>2029</v>
      </c>
      <c r="F14" s="121" t="s">
        <v>1542</v>
      </c>
      <c r="G14" s="105" t="s">
        <v>1543</v>
      </c>
      <c r="H14" s="108" t="s">
        <v>1868</v>
      </c>
      <c r="I14" s="121">
        <v>3</v>
      </c>
      <c r="J14" s="105"/>
      <c r="L14" s="105"/>
      <c r="M14" s="105"/>
      <c r="N14" s="121">
        <v>84</v>
      </c>
      <c r="O14" s="105"/>
      <c r="P14" s="105"/>
      <c r="Q14" s="121">
        <v>1</v>
      </c>
      <c r="R14" s="105"/>
      <c r="S14" s="121" t="s">
        <v>958</v>
      </c>
      <c r="T14" s="137"/>
      <c r="U14" s="121" t="s">
        <v>184</v>
      </c>
      <c r="V14" s="121" t="s">
        <v>184</v>
      </c>
      <c r="W14" s="121">
        <v>0</v>
      </c>
      <c r="X14" s="121">
        <v>17</v>
      </c>
      <c r="Y14" s="105"/>
      <c r="Z14" s="113"/>
      <c r="AA14" s="121" t="s">
        <v>1342</v>
      </c>
      <c r="AB14" s="105"/>
      <c r="AC14" s="105"/>
      <c r="AD14" s="105"/>
      <c r="AF14" s="105"/>
      <c r="AG14" s="105"/>
      <c r="AH14" s="105"/>
      <c r="AI14" s="106"/>
      <c r="AK14" s="105"/>
      <c r="AO14" s="123" t="s">
        <v>957</v>
      </c>
      <c r="AQ14" s="105"/>
      <c r="AR14" s="105"/>
      <c r="AS14" s="121" t="s">
        <v>1343</v>
      </c>
      <c r="AU14" s="105"/>
      <c r="AV14" s="105"/>
      <c r="AW14" s="105"/>
      <c r="AX14" s="105"/>
      <c r="AY14" s="105"/>
      <c r="AZ14" s="137"/>
      <c r="BA14" s="146"/>
      <c r="BC14" s="105"/>
    </row>
    <row r="15" spans="1:55" ht="14.4" hidden="1" x14ac:dyDescent="0.3">
      <c r="A15" s="100">
        <v>14</v>
      </c>
      <c r="B15" s="135" t="s">
        <v>949</v>
      </c>
      <c r="C15" s="121">
        <v>2</v>
      </c>
      <c r="D15" s="121">
        <v>85450102</v>
      </c>
      <c r="E15" s="136" t="s">
        <v>2029</v>
      </c>
      <c r="F15" s="121" t="s">
        <v>1542</v>
      </c>
      <c r="G15" s="105" t="s">
        <v>1543</v>
      </c>
      <c r="H15" s="108" t="s">
        <v>1868</v>
      </c>
      <c r="I15" s="121">
        <v>4</v>
      </c>
      <c r="J15" s="105"/>
      <c r="L15" s="105"/>
      <c r="M15" s="105"/>
      <c r="N15" s="121">
        <v>82</v>
      </c>
      <c r="O15" s="105"/>
      <c r="P15" s="105"/>
      <c r="Q15" s="121">
        <v>1</v>
      </c>
      <c r="R15" s="105"/>
      <c r="S15" s="121" t="s">
        <v>958</v>
      </c>
      <c r="T15" s="137"/>
      <c r="U15" s="121" t="s">
        <v>184</v>
      </c>
      <c r="V15" s="121" t="s">
        <v>184</v>
      </c>
      <c r="W15" s="121">
        <v>0</v>
      </c>
      <c r="X15" s="121">
        <v>16</v>
      </c>
      <c r="Y15" s="105"/>
      <c r="Z15" s="113"/>
      <c r="AA15" s="121" t="s">
        <v>1344</v>
      </c>
      <c r="AB15" s="105"/>
      <c r="AC15" s="105"/>
      <c r="AD15" s="105"/>
      <c r="AF15" s="105"/>
      <c r="AG15" s="105"/>
      <c r="AH15" s="105"/>
      <c r="AI15" s="106"/>
      <c r="AK15" s="105"/>
      <c r="AM15" s="105"/>
      <c r="AO15" s="123" t="s">
        <v>957</v>
      </c>
      <c r="AQ15" s="105"/>
      <c r="AR15" s="105"/>
      <c r="AS15" s="121" t="s">
        <v>1345</v>
      </c>
      <c r="AU15" s="105"/>
      <c r="AV15" s="105"/>
      <c r="AW15" s="105"/>
      <c r="AX15" s="105"/>
      <c r="AY15" s="105"/>
      <c r="AZ15" s="137"/>
      <c r="BA15" s="146"/>
      <c r="BC15" s="105"/>
    </row>
    <row r="16" spans="1:55" ht="14.4" hidden="1" x14ac:dyDescent="0.3">
      <c r="A16" s="100">
        <v>15</v>
      </c>
      <c r="B16" s="135" t="s">
        <v>949</v>
      </c>
      <c r="C16" s="121">
        <v>2</v>
      </c>
      <c r="D16" s="121">
        <v>85450102</v>
      </c>
      <c r="E16" s="136" t="s">
        <v>2029</v>
      </c>
      <c r="F16" s="121" t="s">
        <v>1542</v>
      </c>
      <c r="G16" s="105" t="s">
        <v>1543</v>
      </c>
      <c r="H16" s="108" t="s">
        <v>1868</v>
      </c>
      <c r="I16" s="121">
        <v>5</v>
      </c>
      <c r="J16" s="105"/>
      <c r="L16" s="105"/>
      <c r="M16" s="105"/>
      <c r="N16" s="121">
        <v>64</v>
      </c>
      <c r="O16" s="105"/>
      <c r="P16" s="105"/>
      <c r="Q16" s="121">
        <v>1</v>
      </c>
      <c r="R16" s="105"/>
      <c r="S16" s="121" t="s">
        <v>958</v>
      </c>
      <c r="T16" s="137"/>
      <c r="U16" s="121" t="s">
        <v>184</v>
      </c>
      <c r="V16" s="121" t="s">
        <v>184</v>
      </c>
      <c r="W16" s="121">
        <v>0</v>
      </c>
      <c r="X16" s="121">
        <v>9</v>
      </c>
      <c r="Y16" s="105"/>
      <c r="Z16" s="113"/>
      <c r="AA16" s="121" t="s">
        <v>1346</v>
      </c>
      <c r="AB16" s="105"/>
      <c r="AC16" s="105"/>
      <c r="AD16" s="105"/>
      <c r="AF16" s="105"/>
      <c r="AG16" s="105"/>
      <c r="AH16" s="105"/>
      <c r="AI16" s="106"/>
      <c r="AK16" s="105"/>
      <c r="AM16" s="105"/>
      <c r="AO16" s="123" t="s">
        <v>957</v>
      </c>
      <c r="AQ16" s="105"/>
      <c r="AR16" s="105"/>
      <c r="AS16" s="121" t="s">
        <v>1347</v>
      </c>
      <c r="AU16" s="105"/>
      <c r="AV16" s="105"/>
      <c r="AW16" s="105"/>
      <c r="AX16" s="105"/>
      <c r="AY16" s="105"/>
      <c r="AZ16" s="137"/>
      <c r="BA16" s="146"/>
      <c r="BC16" s="105"/>
    </row>
    <row r="17" spans="1:55" ht="14.4" hidden="1" x14ac:dyDescent="0.3">
      <c r="A17" s="100">
        <v>16</v>
      </c>
      <c r="B17" s="135" t="s">
        <v>949</v>
      </c>
      <c r="C17" s="138">
        <v>2</v>
      </c>
      <c r="D17" s="105">
        <v>88320201</v>
      </c>
      <c r="E17" s="136" t="s">
        <v>948</v>
      </c>
      <c r="F17" s="105" t="s">
        <v>1814</v>
      </c>
      <c r="G17" s="108" t="s">
        <v>2011</v>
      </c>
      <c r="H17" s="108" t="s">
        <v>945</v>
      </c>
      <c r="I17" s="108"/>
      <c r="J17" s="105"/>
      <c r="L17" s="105"/>
      <c r="M17" s="138">
        <v>10</v>
      </c>
      <c r="N17" s="105"/>
      <c r="O17" s="105"/>
      <c r="P17" s="138">
        <v>240</v>
      </c>
      <c r="Q17" s="138">
        <v>1</v>
      </c>
      <c r="R17" s="138">
        <v>230</v>
      </c>
      <c r="S17" s="138" t="s">
        <v>602</v>
      </c>
      <c r="T17" s="138">
        <v>0</v>
      </c>
      <c r="U17" s="105"/>
      <c r="V17" s="105"/>
      <c r="W17" s="138">
        <v>0</v>
      </c>
      <c r="X17" s="105">
        <v>0.5</v>
      </c>
      <c r="Y17" s="106"/>
      <c r="Z17" s="113"/>
      <c r="AA17" s="105"/>
      <c r="AB17" s="105"/>
      <c r="AC17" s="105"/>
      <c r="AD17" s="105"/>
      <c r="AF17" s="105"/>
      <c r="AG17" s="105"/>
      <c r="AH17" s="105"/>
      <c r="AI17" s="106"/>
      <c r="AK17" s="105"/>
      <c r="AM17" s="106"/>
      <c r="AQ17" s="105"/>
      <c r="AR17" s="105"/>
      <c r="AS17" s="106"/>
      <c r="AT17" s="106"/>
      <c r="AU17" s="105"/>
      <c r="AV17" s="105"/>
      <c r="AW17" s="105"/>
      <c r="AX17" s="105"/>
      <c r="AY17" s="105"/>
      <c r="AZ17" s="105"/>
      <c r="BA17" s="106"/>
      <c r="BC17" s="106"/>
    </row>
    <row r="18" spans="1:55" ht="14.4" hidden="1" x14ac:dyDescent="0.3">
      <c r="A18" s="100">
        <v>17</v>
      </c>
      <c r="B18" s="135" t="s">
        <v>949</v>
      </c>
      <c r="C18" s="138">
        <v>2</v>
      </c>
      <c r="D18" s="105">
        <v>88320201</v>
      </c>
      <c r="E18" s="136" t="s">
        <v>948</v>
      </c>
      <c r="F18" s="105" t="s">
        <v>1814</v>
      </c>
      <c r="G18" s="108" t="s">
        <v>2011</v>
      </c>
      <c r="H18" s="108" t="s">
        <v>945</v>
      </c>
      <c r="I18" s="108"/>
      <c r="J18" s="105"/>
      <c r="L18" s="105"/>
      <c r="M18" s="138">
        <v>10</v>
      </c>
      <c r="N18" s="105"/>
      <c r="O18" s="105"/>
      <c r="P18" s="138">
        <v>310</v>
      </c>
      <c r="Q18" s="138">
        <v>1</v>
      </c>
      <c r="R18" s="138">
        <v>300</v>
      </c>
      <c r="S18" s="138" t="s">
        <v>602</v>
      </c>
      <c r="T18" s="138">
        <v>0</v>
      </c>
      <c r="U18" s="105"/>
      <c r="V18" s="105"/>
      <c r="W18" s="138">
        <v>0</v>
      </c>
      <c r="X18" s="105">
        <v>1.401</v>
      </c>
      <c r="Y18" s="105"/>
      <c r="Z18" s="113"/>
      <c r="AA18" s="105"/>
      <c r="AB18" s="105"/>
      <c r="AC18" s="105"/>
      <c r="AD18" s="105"/>
      <c r="AF18" s="105"/>
      <c r="AG18" s="105"/>
      <c r="AH18" s="105"/>
      <c r="AI18" s="106"/>
      <c r="AK18" s="105"/>
      <c r="AM18" s="105"/>
      <c r="AQ18" s="105"/>
      <c r="AR18" s="105"/>
      <c r="AS18" s="105"/>
      <c r="AU18" s="105"/>
      <c r="AV18" s="105"/>
      <c r="AW18" s="105"/>
      <c r="AX18" s="105"/>
      <c r="AY18" s="105"/>
      <c r="AZ18" s="105"/>
      <c r="BA18" s="106"/>
      <c r="BC18" s="105"/>
    </row>
    <row r="19" spans="1:55" ht="14.4" hidden="1" x14ac:dyDescent="0.3">
      <c r="A19" s="100">
        <v>18</v>
      </c>
      <c r="B19" s="135" t="s">
        <v>949</v>
      </c>
      <c r="C19" s="138">
        <v>2</v>
      </c>
      <c r="D19" s="105">
        <v>13231901</v>
      </c>
      <c r="E19" s="195">
        <v>201</v>
      </c>
      <c r="F19" s="105" t="s">
        <v>1817</v>
      </c>
      <c r="G19" s="105" t="s">
        <v>1818</v>
      </c>
      <c r="H19" s="108" t="s">
        <v>1880</v>
      </c>
      <c r="I19" s="108"/>
      <c r="J19" s="105"/>
      <c r="L19" s="105"/>
      <c r="M19" s="138">
        <v>10</v>
      </c>
      <c r="N19" s="105"/>
      <c r="O19" s="105"/>
      <c r="P19" s="138">
        <v>48</v>
      </c>
      <c r="Q19" s="138">
        <v>1</v>
      </c>
      <c r="R19" s="138">
        <v>38</v>
      </c>
      <c r="S19" s="138" t="s">
        <v>602</v>
      </c>
      <c r="T19" s="138">
        <v>0</v>
      </c>
      <c r="U19" s="105"/>
      <c r="V19" s="105"/>
      <c r="W19" s="138">
        <v>0</v>
      </c>
      <c r="X19" s="105"/>
      <c r="Y19" s="106"/>
      <c r="Z19" s="113"/>
      <c r="AA19" s="105"/>
      <c r="AB19" s="105"/>
      <c r="AC19" s="105"/>
      <c r="AD19" s="105"/>
      <c r="AF19" s="105"/>
      <c r="AG19" s="105"/>
      <c r="AH19" s="105"/>
      <c r="AI19" s="106"/>
      <c r="AK19" s="105"/>
      <c r="AM19" s="106"/>
      <c r="AQ19" s="105"/>
      <c r="AR19" s="105"/>
      <c r="AS19" s="105"/>
      <c r="AU19" s="105"/>
      <c r="AV19" s="105"/>
      <c r="AW19" s="105"/>
      <c r="AX19" s="105"/>
      <c r="AY19" s="105"/>
      <c r="AZ19" s="105"/>
      <c r="BA19" s="106"/>
      <c r="BC19" s="105"/>
    </row>
    <row r="20" spans="1:55" ht="14.4" hidden="1" x14ac:dyDescent="0.3">
      <c r="A20" s="100">
        <v>19</v>
      </c>
      <c r="B20" s="135" t="s">
        <v>949</v>
      </c>
      <c r="C20" s="138">
        <v>2</v>
      </c>
      <c r="D20" s="105">
        <v>13231901</v>
      </c>
      <c r="E20" s="195">
        <v>201</v>
      </c>
      <c r="F20" s="105" t="s">
        <v>1817</v>
      </c>
      <c r="G20" s="105" t="s">
        <v>1818</v>
      </c>
      <c r="H20" s="108" t="s">
        <v>1880</v>
      </c>
      <c r="I20" s="108"/>
      <c r="J20" s="105"/>
      <c r="L20" s="105"/>
      <c r="M20" s="138">
        <v>10</v>
      </c>
      <c r="N20" s="105"/>
      <c r="O20" s="105"/>
      <c r="P20" s="138">
        <v>53</v>
      </c>
      <c r="Q20" s="138">
        <v>1</v>
      </c>
      <c r="R20" s="138">
        <v>43</v>
      </c>
      <c r="S20" s="138" t="s">
        <v>602</v>
      </c>
      <c r="T20" s="138">
        <v>0</v>
      </c>
      <c r="U20" s="105"/>
      <c r="V20" s="105"/>
      <c r="W20" s="138">
        <v>0</v>
      </c>
      <c r="X20" s="105"/>
      <c r="Y20" s="105"/>
      <c r="Z20" s="113"/>
      <c r="AA20" s="105"/>
      <c r="AB20" s="105"/>
      <c r="AC20" s="105"/>
      <c r="AD20" s="105"/>
      <c r="AF20" s="105"/>
      <c r="AG20" s="105"/>
      <c r="AH20" s="105"/>
      <c r="AI20" s="106"/>
      <c r="AK20" s="105"/>
      <c r="AM20" s="106"/>
      <c r="AQ20" s="105"/>
      <c r="AR20" s="105"/>
      <c r="AS20" s="105"/>
      <c r="AU20" s="105"/>
      <c r="AV20" s="105"/>
      <c r="AW20" s="105"/>
      <c r="AX20" s="105"/>
      <c r="AY20" s="105"/>
      <c r="AZ20" s="105"/>
      <c r="BA20" s="106"/>
      <c r="BC20" s="105"/>
    </row>
    <row r="21" spans="1:55" ht="14.4" hidden="1" x14ac:dyDescent="0.3">
      <c r="A21" s="100">
        <v>20</v>
      </c>
      <c r="B21" s="135" t="s">
        <v>949</v>
      </c>
      <c r="C21" s="138">
        <v>2</v>
      </c>
      <c r="D21" s="105">
        <v>13231901</v>
      </c>
      <c r="E21" s="195">
        <v>201</v>
      </c>
      <c r="F21" s="105" t="s">
        <v>1817</v>
      </c>
      <c r="G21" s="105" t="s">
        <v>1818</v>
      </c>
      <c r="H21" s="108" t="s">
        <v>1880</v>
      </c>
      <c r="I21" s="108"/>
      <c r="J21" s="105"/>
      <c r="L21" s="105"/>
      <c r="M21" s="138">
        <v>10</v>
      </c>
      <c r="N21" s="105"/>
      <c r="O21" s="105"/>
      <c r="P21" s="138">
        <v>62</v>
      </c>
      <c r="Q21" s="138">
        <v>1</v>
      </c>
      <c r="R21" s="138">
        <v>52</v>
      </c>
      <c r="S21" s="138" t="s">
        <v>602</v>
      </c>
      <c r="T21" s="138">
        <v>0</v>
      </c>
      <c r="U21" s="105"/>
      <c r="V21" s="105"/>
      <c r="W21" s="138">
        <v>0</v>
      </c>
      <c r="X21" s="105"/>
      <c r="Y21" s="106"/>
      <c r="Z21" s="113"/>
      <c r="AA21" s="105"/>
      <c r="AB21" s="105"/>
      <c r="AC21" s="105"/>
      <c r="AD21" s="105"/>
      <c r="AF21" s="105"/>
      <c r="AG21" s="105"/>
      <c r="AH21" s="105"/>
      <c r="AI21" s="106"/>
      <c r="AK21" s="105"/>
      <c r="AM21" s="106"/>
      <c r="AQ21" s="105"/>
      <c r="AR21" s="105"/>
      <c r="AS21" s="105"/>
      <c r="AU21" s="105"/>
      <c r="AV21" s="105"/>
      <c r="AW21" s="105"/>
      <c r="AX21" s="105"/>
      <c r="AY21" s="105"/>
      <c r="AZ21" s="105"/>
      <c r="BA21" s="106"/>
      <c r="BC21" s="105"/>
    </row>
    <row r="22" spans="1:55" ht="14.4" hidden="1" x14ac:dyDescent="0.3">
      <c r="A22" s="100">
        <v>21</v>
      </c>
      <c r="B22" s="135" t="s">
        <v>949</v>
      </c>
      <c r="C22" s="138">
        <v>2</v>
      </c>
      <c r="D22" s="105">
        <v>13231901</v>
      </c>
      <c r="E22" s="195">
        <v>201</v>
      </c>
      <c r="F22" s="105" t="s">
        <v>1817</v>
      </c>
      <c r="G22" s="105" t="s">
        <v>1818</v>
      </c>
      <c r="H22" s="108" t="s">
        <v>1880</v>
      </c>
      <c r="I22" s="108"/>
      <c r="J22" s="105"/>
      <c r="L22" s="105"/>
      <c r="M22" s="138">
        <v>10</v>
      </c>
      <c r="N22" s="105"/>
      <c r="O22" s="105"/>
      <c r="P22" s="138">
        <v>64</v>
      </c>
      <c r="Q22" s="138">
        <v>1</v>
      </c>
      <c r="R22" s="138">
        <v>54</v>
      </c>
      <c r="S22" s="138" t="s">
        <v>602</v>
      </c>
      <c r="T22" s="138">
        <v>0</v>
      </c>
      <c r="U22" s="105"/>
      <c r="V22" s="105"/>
      <c r="W22" s="138">
        <v>0</v>
      </c>
      <c r="X22" s="105"/>
      <c r="Y22" s="105"/>
      <c r="Z22" s="113"/>
      <c r="AA22" s="105"/>
      <c r="AB22" s="105"/>
      <c r="AC22" s="105"/>
      <c r="AD22" s="105"/>
      <c r="AF22" s="105"/>
      <c r="AG22" s="105"/>
      <c r="AH22" s="105"/>
      <c r="AI22" s="106"/>
      <c r="AK22" s="105"/>
      <c r="AM22" s="105"/>
      <c r="AQ22" s="105"/>
      <c r="AR22" s="105"/>
      <c r="AS22" s="105"/>
      <c r="AU22" s="105"/>
      <c r="AV22" s="105"/>
      <c r="AW22" s="105"/>
      <c r="AX22" s="105"/>
      <c r="AY22" s="105"/>
      <c r="AZ22" s="105"/>
      <c r="BA22" s="106"/>
      <c r="BC22" s="106"/>
    </row>
    <row r="23" spans="1:55" ht="14.4" hidden="1" x14ac:dyDescent="0.3">
      <c r="A23" s="100">
        <v>22</v>
      </c>
      <c r="B23" s="135" t="s">
        <v>949</v>
      </c>
      <c r="C23" s="138">
        <v>2</v>
      </c>
      <c r="D23" s="105">
        <v>13231901</v>
      </c>
      <c r="E23" s="195">
        <v>201</v>
      </c>
      <c r="F23" s="105" t="s">
        <v>1817</v>
      </c>
      <c r="G23" s="105" t="s">
        <v>1818</v>
      </c>
      <c r="H23" s="108" t="s">
        <v>1880</v>
      </c>
      <c r="I23" s="108"/>
      <c r="J23" s="105"/>
      <c r="L23" s="105"/>
      <c r="M23" s="138">
        <v>10</v>
      </c>
      <c r="N23" s="105"/>
      <c r="O23" s="105"/>
      <c r="P23" s="138">
        <v>65</v>
      </c>
      <c r="Q23" s="138">
        <v>1</v>
      </c>
      <c r="R23" s="138">
        <v>55</v>
      </c>
      <c r="S23" s="138" t="s">
        <v>602</v>
      </c>
      <c r="T23" s="138">
        <v>0</v>
      </c>
      <c r="U23" s="105"/>
      <c r="V23" s="105"/>
      <c r="W23" s="138">
        <v>0</v>
      </c>
      <c r="X23" s="105"/>
      <c r="Y23" s="105"/>
      <c r="Z23" s="113"/>
      <c r="AA23" s="105"/>
      <c r="AB23" s="105"/>
      <c r="AC23" s="105"/>
      <c r="AD23" s="105"/>
      <c r="AF23" s="105"/>
      <c r="AG23" s="105"/>
      <c r="AH23" s="105"/>
      <c r="AI23" s="106"/>
      <c r="AK23" s="105"/>
      <c r="AM23" s="105"/>
      <c r="AQ23" s="105"/>
      <c r="AR23" s="105"/>
      <c r="AS23" s="105"/>
      <c r="AU23" s="105"/>
      <c r="AV23" s="105"/>
      <c r="AW23" s="105"/>
      <c r="AX23" s="105"/>
      <c r="AY23" s="105"/>
      <c r="AZ23" s="105"/>
      <c r="BA23" s="106"/>
      <c r="BC23" s="106"/>
    </row>
    <row r="24" spans="1:55" ht="14.4" hidden="1" x14ac:dyDescent="0.3">
      <c r="A24" s="100">
        <v>23</v>
      </c>
      <c r="B24" s="135" t="s">
        <v>949</v>
      </c>
      <c r="C24" s="138">
        <v>2</v>
      </c>
      <c r="D24" s="105">
        <v>13231901</v>
      </c>
      <c r="E24" s="195">
        <v>201</v>
      </c>
      <c r="F24" s="105" t="s">
        <v>1817</v>
      </c>
      <c r="G24" s="105" t="s">
        <v>1818</v>
      </c>
      <c r="H24" s="108" t="s">
        <v>1880</v>
      </c>
      <c r="I24" s="108"/>
      <c r="J24" s="105"/>
      <c r="L24" s="106"/>
      <c r="M24" s="140">
        <v>10</v>
      </c>
      <c r="N24" s="105"/>
      <c r="O24" s="105"/>
      <c r="P24" s="138">
        <v>67</v>
      </c>
      <c r="Q24" s="138">
        <v>2</v>
      </c>
      <c r="R24" s="138">
        <v>57</v>
      </c>
      <c r="S24" s="138" t="s">
        <v>602</v>
      </c>
      <c r="T24" s="138">
        <v>0</v>
      </c>
      <c r="U24" s="105"/>
      <c r="V24" s="105"/>
      <c r="W24" s="138">
        <v>0</v>
      </c>
      <c r="X24" s="105"/>
      <c r="Y24" s="105"/>
      <c r="Z24" s="113"/>
      <c r="AA24" s="105"/>
      <c r="AB24" s="105"/>
      <c r="AC24" s="105"/>
      <c r="AD24" s="105"/>
      <c r="AF24" s="105"/>
      <c r="AG24" s="105"/>
      <c r="AH24" s="105"/>
      <c r="AI24" s="106"/>
      <c r="AK24" s="105"/>
      <c r="AM24" s="105"/>
      <c r="AQ24" s="105"/>
      <c r="AR24" s="105"/>
      <c r="AS24" s="105"/>
      <c r="AT24" s="105"/>
      <c r="AU24" s="105"/>
      <c r="AV24" s="105"/>
      <c r="AW24" s="105"/>
      <c r="AX24" s="105"/>
      <c r="AY24" s="105"/>
      <c r="AZ24" s="105"/>
      <c r="BA24" s="106"/>
      <c r="BC24" s="106"/>
    </row>
    <row r="25" spans="1:55" ht="14.4" hidden="1" x14ac:dyDescent="0.3">
      <c r="A25" s="100">
        <v>24</v>
      </c>
      <c r="B25" s="135" t="s">
        <v>949</v>
      </c>
      <c r="C25" s="138">
        <v>2</v>
      </c>
      <c r="D25" s="105">
        <v>13231901</v>
      </c>
      <c r="E25" s="195">
        <v>201</v>
      </c>
      <c r="F25" s="105" t="s">
        <v>1817</v>
      </c>
      <c r="G25" s="105" t="s">
        <v>1818</v>
      </c>
      <c r="H25" s="108" t="s">
        <v>1880</v>
      </c>
      <c r="I25" s="108"/>
      <c r="J25" s="105"/>
      <c r="L25" s="105"/>
      <c r="M25" s="138">
        <v>10</v>
      </c>
      <c r="N25" s="105"/>
      <c r="O25" s="105"/>
      <c r="P25" s="138">
        <v>70</v>
      </c>
      <c r="Q25" s="138">
        <v>3</v>
      </c>
      <c r="R25" s="138">
        <v>60</v>
      </c>
      <c r="S25" s="138" t="s">
        <v>602</v>
      </c>
      <c r="T25" s="138">
        <v>0</v>
      </c>
      <c r="U25" s="105"/>
      <c r="V25" s="105"/>
      <c r="W25" s="138">
        <v>0</v>
      </c>
      <c r="X25" s="105"/>
      <c r="Y25" s="105"/>
      <c r="Z25" s="113"/>
      <c r="AA25" s="105"/>
      <c r="AB25" s="105"/>
      <c r="AC25" s="105"/>
      <c r="AD25" s="105"/>
      <c r="AF25" s="105"/>
      <c r="AG25" s="105"/>
      <c r="AH25" s="105"/>
      <c r="AI25" s="106"/>
      <c r="AK25" s="105"/>
      <c r="AM25" s="106"/>
      <c r="AQ25" s="105"/>
      <c r="AR25" s="105"/>
      <c r="AS25" s="105"/>
      <c r="AU25" s="105"/>
      <c r="AV25" s="105"/>
      <c r="AW25" s="105"/>
      <c r="AX25" s="105"/>
      <c r="AY25" s="105"/>
      <c r="AZ25" s="105"/>
      <c r="BA25" s="106"/>
      <c r="BC25" s="106"/>
    </row>
    <row r="26" spans="1:55" ht="14.4" hidden="1" x14ac:dyDescent="0.3">
      <c r="A26" s="100">
        <v>25</v>
      </c>
      <c r="B26" s="135" t="s">
        <v>949</v>
      </c>
      <c r="C26" s="138">
        <v>2</v>
      </c>
      <c r="D26" s="105">
        <v>13231901</v>
      </c>
      <c r="E26" s="195">
        <v>201</v>
      </c>
      <c r="F26" s="105" t="s">
        <v>1817</v>
      </c>
      <c r="G26" s="105" t="s">
        <v>1818</v>
      </c>
      <c r="H26" s="108" t="s">
        <v>1880</v>
      </c>
      <c r="I26" s="108"/>
      <c r="J26" s="105"/>
      <c r="L26" s="106"/>
      <c r="M26" s="140">
        <v>10</v>
      </c>
      <c r="N26" s="105"/>
      <c r="O26" s="105"/>
      <c r="P26" s="138">
        <v>72</v>
      </c>
      <c r="Q26" s="138">
        <v>1</v>
      </c>
      <c r="R26" s="138">
        <v>62</v>
      </c>
      <c r="S26" s="138" t="s">
        <v>602</v>
      </c>
      <c r="T26" s="138">
        <v>0</v>
      </c>
      <c r="U26" s="105"/>
      <c r="V26" s="105"/>
      <c r="W26" s="138">
        <v>0</v>
      </c>
      <c r="X26" s="105"/>
      <c r="Y26" s="105"/>
      <c r="Z26" s="113"/>
      <c r="AA26" s="105"/>
      <c r="AB26" s="105"/>
      <c r="AC26" s="105"/>
      <c r="AD26" s="105"/>
      <c r="AF26" s="105"/>
      <c r="AG26" s="105"/>
      <c r="AH26" s="105"/>
      <c r="AI26" s="106"/>
      <c r="AK26" s="105"/>
      <c r="AM26" s="105"/>
      <c r="AQ26" s="105"/>
      <c r="AR26" s="105"/>
      <c r="AS26" s="105"/>
      <c r="AT26" s="105"/>
      <c r="AU26" s="105"/>
      <c r="AV26" s="105"/>
      <c r="AW26" s="105"/>
      <c r="AX26" s="105"/>
      <c r="AY26" s="105"/>
      <c r="AZ26" s="105"/>
      <c r="BA26" s="106"/>
      <c r="BC26" s="106"/>
    </row>
    <row r="27" spans="1:55" ht="14.4" hidden="1" x14ac:dyDescent="0.3">
      <c r="A27" s="100">
        <v>26</v>
      </c>
      <c r="B27" s="135" t="s">
        <v>949</v>
      </c>
      <c r="C27" s="138">
        <v>2</v>
      </c>
      <c r="D27" s="105">
        <v>13231901</v>
      </c>
      <c r="E27" s="195">
        <v>201</v>
      </c>
      <c r="F27" s="105" t="s">
        <v>1817</v>
      </c>
      <c r="G27" s="105" t="s">
        <v>1818</v>
      </c>
      <c r="H27" s="108" t="s">
        <v>1880</v>
      </c>
      <c r="I27" s="108"/>
      <c r="J27" s="105"/>
      <c r="L27" s="105"/>
      <c r="M27" s="138">
        <v>10</v>
      </c>
      <c r="N27" s="105"/>
      <c r="O27" s="105"/>
      <c r="P27" s="138">
        <v>73</v>
      </c>
      <c r="Q27" s="138">
        <v>3</v>
      </c>
      <c r="R27" s="138">
        <v>63</v>
      </c>
      <c r="S27" s="138" t="s">
        <v>602</v>
      </c>
      <c r="T27" s="138">
        <v>0</v>
      </c>
      <c r="U27" s="105"/>
      <c r="V27" s="105"/>
      <c r="W27" s="138">
        <v>0</v>
      </c>
      <c r="X27" s="105"/>
      <c r="Y27" s="105"/>
      <c r="Z27" s="113"/>
      <c r="AA27" s="105"/>
      <c r="AB27" s="105"/>
      <c r="AC27" s="105"/>
      <c r="AD27" s="105"/>
      <c r="AF27" s="105"/>
      <c r="AG27" s="105"/>
      <c r="AH27" s="105"/>
      <c r="AI27" s="106"/>
      <c r="AK27" s="105"/>
      <c r="AM27" s="105"/>
      <c r="AQ27" s="105"/>
      <c r="AR27" s="105"/>
      <c r="AS27" s="105"/>
      <c r="AU27" s="105"/>
      <c r="AV27" s="105"/>
      <c r="AW27" s="105"/>
      <c r="AX27" s="105"/>
      <c r="AY27" s="105"/>
      <c r="AZ27" s="105"/>
      <c r="BA27" s="106"/>
      <c r="BC27" s="106"/>
    </row>
    <row r="28" spans="1:55" ht="14.4" hidden="1" x14ac:dyDescent="0.3">
      <c r="A28" s="100">
        <v>27</v>
      </c>
      <c r="B28" s="135" t="s">
        <v>949</v>
      </c>
      <c r="C28" s="138">
        <v>2</v>
      </c>
      <c r="D28" s="105">
        <v>13231901</v>
      </c>
      <c r="E28" s="195">
        <v>201</v>
      </c>
      <c r="F28" s="105" t="s">
        <v>1817</v>
      </c>
      <c r="G28" s="105" t="s">
        <v>1818</v>
      </c>
      <c r="H28" s="108" t="s">
        <v>1880</v>
      </c>
      <c r="I28" s="108"/>
      <c r="J28" s="105"/>
      <c r="L28" s="105"/>
      <c r="M28" s="138">
        <v>10</v>
      </c>
      <c r="N28" s="105"/>
      <c r="O28" s="105"/>
      <c r="P28" s="138">
        <v>74</v>
      </c>
      <c r="Q28" s="138">
        <v>4</v>
      </c>
      <c r="R28" s="138">
        <v>64</v>
      </c>
      <c r="S28" s="138" t="s">
        <v>602</v>
      </c>
      <c r="T28" s="138">
        <v>0</v>
      </c>
      <c r="U28" s="105"/>
      <c r="V28" s="105"/>
      <c r="W28" s="138">
        <v>0</v>
      </c>
      <c r="X28" s="105"/>
      <c r="Y28" s="105"/>
      <c r="Z28" s="113"/>
      <c r="AA28" s="105"/>
      <c r="AB28" s="105"/>
      <c r="AC28" s="105"/>
      <c r="AD28" s="105"/>
      <c r="AF28" s="105"/>
      <c r="AG28" s="105"/>
      <c r="AH28" s="105"/>
      <c r="AI28" s="106"/>
      <c r="AK28" s="105"/>
      <c r="AQ28" s="105"/>
      <c r="AR28" s="105"/>
      <c r="AS28" s="105"/>
      <c r="AU28" s="105"/>
      <c r="AV28" s="105"/>
      <c r="AW28" s="105"/>
      <c r="AX28" s="105"/>
      <c r="AY28" s="105"/>
      <c r="AZ28" s="105"/>
      <c r="BA28" s="106"/>
      <c r="BC28" s="106"/>
    </row>
    <row r="29" spans="1:55" ht="14.4" hidden="1" x14ac:dyDescent="0.3">
      <c r="A29" s="100">
        <v>28</v>
      </c>
      <c r="B29" s="135" t="s">
        <v>949</v>
      </c>
      <c r="C29" s="138">
        <v>2</v>
      </c>
      <c r="D29" s="105">
        <v>13231901</v>
      </c>
      <c r="E29" s="195">
        <v>201</v>
      </c>
      <c r="F29" s="105" t="s">
        <v>1817</v>
      </c>
      <c r="G29" s="105" t="s">
        <v>1818</v>
      </c>
      <c r="H29" s="108" t="s">
        <v>1880</v>
      </c>
      <c r="I29" s="108"/>
      <c r="J29" s="105"/>
      <c r="M29" s="140">
        <v>10</v>
      </c>
      <c r="N29" s="105"/>
      <c r="O29" s="105"/>
      <c r="P29" s="138">
        <v>75</v>
      </c>
      <c r="Q29" s="138">
        <v>5</v>
      </c>
      <c r="R29" s="138">
        <v>65</v>
      </c>
      <c r="S29" s="138" t="s">
        <v>602</v>
      </c>
      <c r="T29" s="138">
        <v>0</v>
      </c>
      <c r="U29" s="105"/>
      <c r="V29" s="105"/>
      <c r="W29" s="138">
        <v>0</v>
      </c>
      <c r="X29" s="105"/>
      <c r="Y29" s="106"/>
      <c r="Z29" s="113"/>
      <c r="AA29" s="105"/>
      <c r="AB29" s="105"/>
      <c r="AC29" s="105"/>
      <c r="AD29" s="105"/>
      <c r="AF29" s="105"/>
      <c r="AG29" s="105"/>
      <c r="AH29" s="105"/>
      <c r="AI29" s="106"/>
      <c r="AK29" s="105"/>
      <c r="AM29" s="105"/>
      <c r="AQ29" s="105"/>
      <c r="AR29" s="105"/>
      <c r="AS29" s="105"/>
      <c r="AU29" s="105"/>
      <c r="AV29" s="105"/>
      <c r="AW29" s="105"/>
      <c r="AX29" s="105"/>
      <c r="AY29" s="105"/>
      <c r="AZ29" s="105"/>
      <c r="BA29" s="106"/>
      <c r="BC29" s="105"/>
    </row>
    <row r="30" spans="1:55" ht="14.4" hidden="1" x14ac:dyDescent="0.3">
      <c r="A30" s="100">
        <v>29</v>
      </c>
      <c r="B30" s="135" t="s">
        <v>949</v>
      </c>
      <c r="C30" s="138">
        <v>2</v>
      </c>
      <c r="D30" s="105">
        <v>13231901</v>
      </c>
      <c r="E30" s="195">
        <v>201</v>
      </c>
      <c r="F30" s="105" t="s">
        <v>1817</v>
      </c>
      <c r="G30" s="105" t="s">
        <v>1818</v>
      </c>
      <c r="H30" s="108" t="s">
        <v>1880</v>
      </c>
      <c r="I30" s="108"/>
      <c r="J30" s="105"/>
      <c r="L30" s="106"/>
      <c r="M30" s="140">
        <v>10</v>
      </c>
      <c r="N30" s="105"/>
      <c r="O30" s="105"/>
      <c r="P30" s="138">
        <v>76</v>
      </c>
      <c r="Q30" s="138">
        <v>3</v>
      </c>
      <c r="R30" s="138">
        <v>66</v>
      </c>
      <c r="S30" s="138" t="s">
        <v>602</v>
      </c>
      <c r="T30" s="138">
        <v>0</v>
      </c>
      <c r="U30" s="105"/>
      <c r="V30" s="105"/>
      <c r="W30" s="138">
        <v>0</v>
      </c>
      <c r="X30" s="105"/>
      <c r="Y30" s="106"/>
      <c r="Z30" s="113"/>
      <c r="AA30" s="105"/>
      <c r="AB30" s="105"/>
      <c r="AC30" s="105"/>
      <c r="AD30" s="105"/>
      <c r="AF30" s="105"/>
      <c r="AG30" s="105"/>
      <c r="AH30" s="105"/>
      <c r="AI30" s="106"/>
      <c r="AK30" s="105"/>
      <c r="AM30" s="105"/>
      <c r="AQ30" s="105"/>
      <c r="AR30" s="105"/>
      <c r="AS30" s="105"/>
      <c r="AU30" s="105"/>
      <c r="AV30" s="105"/>
      <c r="AW30" s="105"/>
      <c r="AX30" s="105"/>
      <c r="AY30" s="105"/>
      <c r="AZ30" s="105"/>
      <c r="BA30" s="106"/>
      <c r="BC30" s="105"/>
    </row>
    <row r="31" spans="1:55" ht="14.4" hidden="1" x14ac:dyDescent="0.3">
      <c r="A31" s="100">
        <v>30</v>
      </c>
      <c r="B31" s="135" t="s">
        <v>949</v>
      </c>
      <c r="C31" s="138">
        <v>2</v>
      </c>
      <c r="D31" s="105">
        <v>13231901</v>
      </c>
      <c r="E31" s="195">
        <v>201</v>
      </c>
      <c r="F31" s="105" t="s">
        <v>1817</v>
      </c>
      <c r="G31" s="105" t="s">
        <v>1818</v>
      </c>
      <c r="H31" s="108" t="s">
        <v>1880</v>
      </c>
      <c r="I31" s="108"/>
      <c r="J31" s="105"/>
      <c r="L31" s="106"/>
      <c r="M31" s="140">
        <v>10</v>
      </c>
      <c r="N31" s="105"/>
      <c r="O31" s="105"/>
      <c r="P31" s="138">
        <v>77</v>
      </c>
      <c r="Q31" s="138">
        <v>7</v>
      </c>
      <c r="R31" s="138">
        <v>67</v>
      </c>
      <c r="S31" s="138" t="s">
        <v>602</v>
      </c>
      <c r="T31" s="138">
        <v>0</v>
      </c>
      <c r="U31" s="105"/>
      <c r="V31" s="105"/>
      <c r="W31" s="138">
        <v>0</v>
      </c>
      <c r="X31" s="105"/>
      <c r="Y31" s="106"/>
      <c r="Z31" s="113"/>
      <c r="AA31" s="105"/>
      <c r="AB31" s="105"/>
      <c r="AC31" s="105"/>
      <c r="AD31" s="105"/>
      <c r="AF31" s="105"/>
      <c r="AG31" s="105"/>
      <c r="AH31" s="105"/>
      <c r="AI31" s="106"/>
      <c r="AK31" s="105"/>
      <c r="AM31" s="106"/>
      <c r="AQ31" s="105"/>
      <c r="AR31" s="105"/>
      <c r="AS31" s="105"/>
      <c r="AU31" s="105"/>
      <c r="AV31" s="105"/>
      <c r="AW31" s="105"/>
      <c r="AX31" s="105"/>
      <c r="AY31" s="105"/>
      <c r="AZ31" s="105"/>
      <c r="BA31" s="106"/>
      <c r="BC31" s="105"/>
    </row>
    <row r="32" spans="1:55" ht="14.4" hidden="1" x14ac:dyDescent="0.3">
      <c r="A32" s="100">
        <v>31</v>
      </c>
      <c r="B32" s="135" t="s">
        <v>949</v>
      </c>
      <c r="C32" s="138">
        <v>2</v>
      </c>
      <c r="D32" s="105">
        <v>13231901</v>
      </c>
      <c r="E32" s="195">
        <v>201</v>
      </c>
      <c r="F32" s="105" t="s">
        <v>1817</v>
      </c>
      <c r="G32" s="105" t="s">
        <v>1818</v>
      </c>
      <c r="H32" s="108" t="s">
        <v>1880</v>
      </c>
      <c r="I32" s="108"/>
      <c r="J32" s="105"/>
      <c r="L32" s="106"/>
      <c r="M32" s="140">
        <v>10</v>
      </c>
      <c r="N32" s="105"/>
      <c r="O32" s="105"/>
      <c r="P32" s="138">
        <v>78</v>
      </c>
      <c r="Q32" s="138">
        <v>2</v>
      </c>
      <c r="R32" s="138">
        <v>68</v>
      </c>
      <c r="S32" s="138" t="s">
        <v>602</v>
      </c>
      <c r="T32" s="138">
        <v>0</v>
      </c>
      <c r="U32" s="105"/>
      <c r="V32" s="105"/>
      <c r="W32" s="138">
        <v>0</v>
      </c>
      <c r="X32" s="105"/>
      <c r="Y32" s="105"/>
      <c r="Z32" s="113"/>
      <c r="AA32" s="105"/>
      <c r="AB32" s="105"/>
      <c r="AC32" s="105"/>
      <c r="AD32" s="105"/>
      <c r="AF32" s="105"/>
      <c r="AG32" s="105"/>
      <c r="AH32" s="105"/>
      <c r="AI32" s="106"/>
      <c r="AK32" s="105"/>
      <c r="AM32" s="106"/>
      <c r="AQ32" s="105"/>
      <c r="AR32" s="105"/>
      <c r="AS32" s="106"/>
      <c r="AU32" s="105"/>
      <c r="AV32" s="105"/>
      <c r="AW32" s="105"/>
      <c r="AX32" s="105"/>
      <c r="AY32" s="105"/>
      <c r="AZ32" s="105"/>
      <c r="BA32" s="106"/>
      <c r="BC32" s="105"/>
    </row>
    <row r="33" spans="1:55" ht="14.4" hidden="1" x14ac:dyDescent="0.3">
      <c r="A33" s="100">
        <v>32</v>
      </c>
      <c r="B33" s="135" t="s">
        <v>949</v>
      </c>
      <c r="C33" s="138">
        <v>2</v>
      </c>
      <c r="D33" s="105">
        <v>13231901</v>
      </c>
      <c r="E33" s="195">
        <v>201</v>
      </c>
      <c r="F33" s="105" t="s">
        <v>1817</v>
      </c>
      <c r="G33" s="105" t="s">
        <v>1818</v>
      </c>
      <c r="H33" s="108" t="s">
        <v>1880</v>
      </c>
      <c r="I33" s="108"/>
      <c r="J33" s="105"/>
      <c r="L33" s="106"/>
      <c r="M33" s="140">
        <v>10</v>
      </c>
      <c r="N33" s="105"/>
      <c r="O33" s="105"/>
      <c r="P33" s="138">
        <v>79</v>
      </c>
      <c r="Q33" s="138">
        <v>2</v>
      </c>
      <c r="R33" s="138">
        <v>69</v>
      </c>
      <c r="S33" s="138" t="s">
        <v>602</v>
      </c>
      <c r="T33" s="138">
        <v>0</v>
      </c>
      <c r="U33" s="105"/>
      <c r="V33" s="105"/>
      <c r="W33" s="138">
        <v>0</v>
      </c>
      <c r="X33" s="105"/>
      <c r="Z33" s="113"/>
      <c r="AA33" s="105"/>
      <c r="AB33" s="105"/>
      <c r="AC33" s="105"/>
      <c r="AD33" s="105"/>
      <c r="AF33" s="105"/>
      <c r="AG33" s="105"/>
      <c r="AH33" s="105"/>
      <c r="AI33" s="106"/>
      <c r="AK33" s="105"/>
      <c r="AM33" s="105"/>
      <c r="AQ33" s="105"/>
      <c r="AR33" s="105"/>
      <c r="AS33" s="105"/>
      <c r="AU33" s="105"/>
      <c r="AV33" s="105"/>
      <c r="AW33" s="105"/>
      <c r="AX33" s="105"/>
      <c r="AY33" s="105"/>
      <c r="AZ33" s="105"/>
      <c r="BA33" s="106"/>
      <c r="BC33" s="105"/>
    </row>
    <row r="34" spans="1:55" ht="14.4" hidden="1" x14ac:dyDescent="0.3">
      <c r="A34" s="100">
        <v>33</v>
      </c>
      <c r="B34" s="135" t="s">
        <v>949</v>
      </c>
      <c r="C34" s="138">
        <v>2</v>
      </c>
      <c r="D34" s="105">
        <v>13231901</v>
      </c>
      <c r="E34" s="195">
        <v>201</v>
      </c>
      <c r="F34" s="105" t="s">
        <v>1817</v>
      </c>
      <c r="G34" s="105" t="s">
        <v>1818</v>
      </c>
      <c r="H34" s="108" t="s">
        <v>1880</v>
      </c>
      <c r="I34" s="108"/>
      <c r="J34" s="105"/>
      <c r="L34" s="106"/>
      <c r="M34" s="140">
        <v>10</v>
      </c>
      <c r="N34" s="105"/>
      <c r="O34" s="105"/>
      <c r="P34" s="138">
        <v>80</v>
      </c>
      <c r="Q34" s="138">
        <v>5</v>
      </c>
      <c r="R34" s="138">
        <v>70</v>
      </c>
      <c r="S34" s="138" t="s">
        <v>602</v>
      </c>
      <c r="T34" s="138">
        <v>0</v>
      </c>
      <c r="U34" s="105"/>
      <c r="V34" s="105"/>
      <c r="W34" s="138">
        <v>0</v>
      </c>
      <c r="X34" s="105"/>
      <c r="Y34" s="106"/>
      <c r="Z34" s="113"/>
      <c r="AA34" s="105"/>
      <c r="AB34" s="105"/>
      <c r="AC34" s="105"/>
      <c r="AD34" s="105"/>
      <c r="AF34" s="105"/>
      <c r="AG34" s="105"/>
      <c r="AH34" s="105"/>
      <c r="AI34" s="106"/>
      <c r="AK34" s="105"/>
      <c r="AM34" s="106"/>
      <c r="AQ34" s="105"/>
      <c r="AR34" s="105"/>
      <c r="AS34" s="105"/>
      <c r="AU34" s="105"/>
      <c r="AV34" s="105"/>
      <c r="AW34" s="105"/>
      <c r="AX34" s="105"/>
      <c r="AY34" s="105"/>
      <c r="AZ34" s="105"/>
      <c r="BA34" s="106"/>
      <c r="BC34" s="105"/>
    </row>
    <row r="35" spans="1:55" ht="14.4" hidden="1" x14ac:dyDescent="0.3">
      <c r="A35" s="100">
        <v>34</v>
      </c>
      <c r="B35" s="135" t="s">
        <v>949</v>
      </c>
      <c r="C35" s="138">
        <v>2</v>
      </c>
      <c r="D35" s="105">
        <v>13231901</v>
      </c>
      <c r="E35" s="195">
        <v>201</v>
      </c>
      <c r="F35" s="105" t="s">
        <v>1817</v>
      </c>
      <c r="G35" s="105" t="s">
        <v>1818</v>
      </c>
      <c r="H35" s="108" t="s">
        <v>1880</v>
      </c>
      <c r="I35" s="108"/>
      <c r="J35" s="105"/>
      <c r="L35" s="106"/>
      <c r="M35" s="140">
        <v>10</v>
      </c>
      <c r="N35" s="105"/>
      <c r="O35" s="105"/>
      <c r="P35" s="138">
        <v>81</v>
      </c>
      <c r="Q35" s="138">
        <v>4</v>
      </c>
      <c r="R35" s="138">
        <v>71</v>
      </c>
      <c r="S35" s="138" t="s">
        <v>602</v>
      </c>
      <c r="T35" s="138">
        <v>0</v>
      </c>
      <c r="U35" s="105"/>
      <c r="V35" s="105"/>
      <c r="W35" s="138">
        <v>0</v>
      </c>
      <c r="X35" s="105"/>
      <c r="Y35" s="105"/>
      <c r="Z35" s="113"/>
      <c r="AA35" s="105"/>
      <c r="AB35" s="105"/>
      <c r="AC35" s="105"/>
      <c r="AD35" s="105"/>
      <c r="AF35" s="105"/>
      <c r="AG35" s="105"/>
      <c r="AH35" s="105"/>
      <c r="AI35" s="106"/>
      <c r="AK35" s="105"/>
      <c r="AQ35" s="105"/>
      <c r="AR35" s="105"/>
      <c r="AS35" s="106"/>
      <c r="AU35" s="105"/>
      <c r="AV35" s="105"/>
      <c r="AW35" s="105"/>
      <c r="AX35" s="105"/>
      <c r="AY35" s="105"/>
      <c r="AZ35" s="105"/>
      <c r="BA35" s="106"/>
      <c r="BC35" s="105"/>
    </row>
    <row r="36" spans="1:55" ht="14.4" hidden="1" x14ac:dyDescent="0.3">
      <c r="A36" s="100">
        <v>35</v>
      </c>
      <c r="B36" s="135" t="s">
        <v>949</v>
      </c>
      <c r="C36" s="138">
        <v>2</v>
      </c>
      <c r="D36" s="105">
        <v>13231901</v>
      </c>
      <c r="E36" s="195">
        <v>201</v>
      </c>
      <c r="F36" s="105" t="s">
        <v>1817</v>
      </c>
      <c r="G36" s="105" t="s">
        <v>1818</v>
      </c>
      <c r="H36" s="108" t="s">
        <v>1880</v>
      </c>
      <c r="I36" s="108"/>
      <c r="J36" s="105"/>
      <c r="L36" s="105"/>
      <c r="M36" s="138">
        <v>10</v>
      </c>
      <c r="N36" s="105"/>
      <c r="O36" s="105"/>
      <c r="P36" s="138">
        <v>82</v>
      </c>
      <c r="Q36" s="138">
        <v>2</v>
      </c>
      <c r="R36" s="138">
        <v>72</v>
      </c>
      <c r="S36" s="138" t="s">
        <v>602</v>
      </c>
      <c r="T36" s="138">
        <v>0</v>
      </c>
      <c r="U36" s="105"/>
      <c r="V36" s="105"/>
      <c r="W36" s="138">
        <v>0</v>
      </c>
      <c r="X36" s="105"/>
      <c r="Y36" s="106"/>
      <c r="Z36" s="113"/>
      <c r="AA36" s="105"/>
      <c r="AB36" s="105"/>
      <c r="AC36" s="105"/>
      <c r="AD36" s="105"/>
      <c r="AF36" s="105"/>
      <c r="AG36" s="105"/>
      <c r="AH36" s="105"/>
      <c r="AI36" s="106"/>
      <c r="AK36" s="106"/>
      <c r="AQ36" s="106"/>
      <c r="AR36" s="105"/>
      <c r="AS36" s="105"/>
      <c r="AU36" s="105"/>
      <c r="AV36" s="105"/>
      <c r="AW36" s="105"/>
      <c r="AX36" s="105"/>
      <c r="AY36" s="105"/>
      <c r="AZ36" s="105"/>
      <c r="BA36" s="106"/>
      <c r="BC36" s="105"/>
    </row>
    <row r="37" spans="1:55" ht="14.4" hidden="1" x14ac:dyDescent="0.3">
      <c r="A37" s="100">
        <v>36</v>
      </c>
      <c r="B37" s="135" t="s">
        <v>949</v>
      </c>
      <c r="C37" s="138">
        <v>2</v>
      </c>
      <c r="D37" s="105">
        <v>13231901</v>
      </c>
      <c r="E37" s="195">
        <v>201</v>
      </c>
      <c r="F37" s="105" t="s">
        <v>1817</v>
      </c>
      <c r="G37" s="105" t="s">
        <v>1818</v>
      </c>
      <c r="H37" s="108" t="s">
        <v>1880</v>
      </c>
      <c r="I37" s="108"/>
      <c r="J37" s="105"/>
      <c r="L37" s="105"/>
      <c r="M37" s="138">
        <v>10</v>
      </c>
      <c r="N37" s="105"/>
      <c r="O37" s="105"/>
      <c r="P37" s="138">
        <v>83</v>
      </c>
      <c r="Q37" s="138">
        <v>1</v>
      </c>
      <c r="R37" s="138">
        <v>73</v>
      </c>
      <c r="S37" s="138" t="s">
        <v>602</v>
      </c>
      <c r="T37" s="138">
        <v>0</v>
      </c>
      <c r="U37" s="105"/>
      <c r="V37" s="105"/>
      <c r="W37" s="138">
        <v>0</v>
      </c>
      <c r="X37" s="105"/>
      <c r="Z37" s="113"/>
      <c r="AA37" s="105"/>
      <c r="AB37" s="105"/>
      <c r="AC37" s="105"/>
      <c r="AD37" s="105"/>
      <c r="AF37" s="105"/>
      <c r="AG37" s="105"/>
      <c r="AH37" s="105"/>
      <c r="AI37" s="106"/>
      <c r="AK37" s="106"/>
      <c r="AQ37" s="106"/>
      <c r="AR37" s="105"/>
      <c r="AS37" s="105"/>
      <c r="AU37" s="105"/>
      <c r="AV37" s="105"/>
      <c r="AW37" s="105"/>
      <c r="AX37" s="105"/>
      <c r="AY37" s="105"/>
      <c r="AZ37" s="105"/>
      <c r="BA37" s="106"/>
      <c r="BC37" s="105"/>
    </row>
    <row r="38" spans="1:55" ht="14.4" hidden="1" x14ac:dyDescent="0.3">
      <c r="A38" s="100">
        <v>37</v>
      </c>
      <c r="B38" s="135" t="s">
        <v>949</v>
      </c>
      <c r="C38" s="138">
        <v>2</v>
      </c>
      <c r="D38" s="105">
        <v>13231901</v>
      </c>
      <c r="E38" s="195">
        <v>201</v>
      </c>
      <c r="F38" s="105" t="s">
        <v>1817</v>
      </c>
      <c r="G38" s="105" t="s">
        <v>1818</v>
      </c>
      <c r="H38" s="108" t="s">
        <v>1880</v>
      </c>
      <c r="I38" s="108"/>
      <c r="J38" s="105"/>
      <c r="L38" s="105"/>
      <c r="M38" s="138">
        <v>10</v>
      </c>
      <c r="N38" s="105"/>
      <c r="O38" s="105"/>
      <c r="P38" s="138">
        <v>84</v>
      </c>
      <c r="Q38" s="138">
        <v>1</v>
      </c>
      <c r="R38" s="138">
        <v>74</v>
      </c>
      <c r="S38" s="138" t="s">
        <v>602</v>
      </c>
      <c r="T38" s="138">
        <v>0</v>
      </c>
      <c r="U38" s="105"/>
      <c r="V38" s="105"/>
      <c r="W38" s="138">
        <v>0</v>
      </c>
      <c r="X38" s="105"/>
      <c r="Y38" s="106"/>
      <c r="Z38" s="113"/>
      <c r="AA38" s="105"/>
      <c r="AB38" s="105"/>
      <c r="AC38" s="105"/>
      <c r="AD38" s="105"/>
      <c r="AF38" s="105"/>
      <c r="AG38" s="105"/>
      <c r="AH38" s="105"/>
      <c r="AI38" s="106"/>
      <c r="AK38" s="106"/>
      <c r="AM38" s="106"/>
      <c r="AQ38" s="106"/>
      <c r="AR38" s="105"/>
      <c r="AS38" s="105"/>
      <c r="AU38" s="105"/>
      <c r="AV38" s="105"/>
      <c r="AW38" s="105"/>
      <c r="AX38" s="105"/>
      <c r="AY38" s="105"/>
      <c r="AZ38" s="105"/>
      <c r="BA38" s="106"/>
      <c r="BC38" s="105"/>
    </row>
    <row r="39" spans="1:55" ht="14.4" hidden="1" x14ac:dyDescent="0.3">
      <c r="A39" s="100">
        <v>38</v>
      </c>
      <c r="B39" s="135" t="s">
        <v>949</v>
      </c>
      <c r="C39" s="121">
        <v>3</v>
      </c>
      <c r="D39" s="121">
        <v>108</v>
      </c>
      <c r="E39" s="136" t="s">
        <v>2014</v>
      </c>
      <c r="F39" s="121" t="s">
        <v>1548</v>
      </c>
      <c r="G39" s="121" t="s">
        <v>1549</v>
      </c>
      <c r="H39" s="108" t="s">
        <v>1869</v>
      </c>
      <c r="I39" s="121">
        <v>1</v>
      </c>
      <c r="J39" s="105"/>
      <c r="L39" s="106"/>
      <c r="M39" s="106"/>
      <c r="N39" s="121">
        <v>37</v>
      </c>
      <c r="O39" s="105"/>
      <c r="P39" s="105"/>
      <c r="Q39" s="121">
        <v>1</v>
      </c>
      <c r="R39" s="105"/>
      <c r="S39" s="121" t="s">
        <v>184</v>
      </c>
      <c r="T39" s="137"/>
      <c r="U39" s="121" t="s">
        <v>184</v>
      </c>
      <c r="V39" s="121" t="s">
        <v>184</v>
      </c>
      <c r="W39" s="121">
        <v>0</v>
      </c>
      <c r="X39" s="121">
        <v>2.5</v>
      </c>
      <c r="Y39" s="105"/>
      <c r="Z39" s="113"/>
      <c r="AA39" s="121" t="s">
        <v>1364</v>
      </c>
      <c r="AB39" s="105"/>
      <c r="AC39" s="105"/>
      <c r="AD39" s="105"/>
      <c r="AF39" s="105"/>
      <c r="AG39" s="105"/>
      <c r="AH39" s="105"/>
      <c r="AI39" s="106"/>
      <c r="AK39" s="105"/>
      <c r="AM39" s="105"/>
      <c r="AO39" s="123" t="s">
        <v>184</v>
      </c>
      <c r="AQ39" s="105"/>
      <c r="AR39" s="105"/>
      <c r="AS39" s="123" t="s">
        <v>1365</v>
      </c>
      <c r="AU39" s="105"/>
      <c r="AV39" s="105"/>
      <c r="AW39" s="105"/>
      <c r="AX39" s="105"/>
      <c r="AY39" s="105"/>
      <c r="AZ39" s="137"/>
      <c r="BA39" s="146"/>
      <c r="BC39" s="105"/>
    </row>
    <row r="40" spans="1:55" ht="14.4" hidden="1" x14ac:dyDescent="0.3">
      <c r="A40" s="100">
        <v>39</v>
      </c>
      <c r="B40" s="135" t="s">
        <v>949</v>
      </c>
      <c r="C40" s="121">
        <v>3</v>
      </c>
      <c r="D40" s="121">
        <v>108</v>
      </c>
      <c r="E40" s="136" t="s">
        <v>2014</v>
      </c>
      <c r="F40" s="121" t="s">
        <v>1548</v>
      </c>
      <c r="G40" s="121" t="s">
        <v>1549</v>
      </c>
      <c r="H40" s="108" t="s">
        <v>1869</v>
      </c>
      <c r="I40" s="121">
        <v>2</v>
      </c>
      <c r="J40" s="105"/>
      <c r="L40" s="105"/>
      <c r="M40" s="105"/>
      <c r="N40" s="121">
        <v>39</v>
      </c>
      <c r="O40" s="105"/>
      <c r="P40" s="105"/>
      <c r="Q40" s="121">
        <v>1</v>
      </c>
      <c r="R40" s="105"/>
      <c r="S40" s="121" t="s">
        <v>184</v>
      </c>
      <c r="T40" s="137"/>
      <c r="U40" s="121" t="s">
        <v>184</v>
      </c>
      <c r="V40" s="121" t="s">
        <v>184</v>
      </c>
      <c r="W40" s="121">
        <v>0</v>
      </c>
      <c r="X40" s="121">
        <v>3</v>
      </c>
      <c r="Y40" s="106"/>
      <c r="Z40" s="113"/>
      <c r="AA40" s="121" t="s">
        <v>1366</v>
      </c>
      <c r="AB40" s="105"/>
      <c r="AC40" s="105"/>
      <c r="AD40" s="105"/>
      <c r="AF40" s="105"/>
      <c r="AG40" s="105"/>
      <c r="AH40" s="105"/>
      <c r="AI40" s="106"/>
      <c r="AK40" s="106"/>
      <c r="AM40" s="106"/>
      <c r="AO40" s="123" t="s">
        <v>184</v>
      </c>
      <c r="AQ40" s="106"/>
      <c r="AR40" s="105"/>
      <c r="AS40" s="121" t="s">
        <v>1367</v>
      </c>
      <c r="AU40" s="105"/>
      <c r="AV40" s="105"/>
      <c r="AW40" s="105"/>
      <c r="AX40" s="105"/>
      <c r="AY40" s="105"/>
      <c r="AZ40" s="137"/>
      <c r="BA40" s="146"/>
      <c r="BC40" s="105"/>
    </row>
    <row r="41" spans="1:55" ht="14.4" hidden="1" x14ac:dyDescent="0.3">
      <c r="A41" s="100">
        <v>40</v>
      </c>
      <c r="B41" s="135" t="s">
        <v>949</v>
      </c>
      <c r="C41" s="138">
        <v>3</v>
      </c>
      <c r="D41" s="105">
        <v>88320102</v>
      </c>
      <c r="E41" s="136" t="s">
        <v>2017</v>
      </c>
      <c r="F41" s="105" t="s">
        <v>1821</v>
      </c>
      <c r="G41" s="105" t="s">
        <v>1822</v>
      </c>
      <c r="H41" s="139" t="s">
        <v>2016</v>
      </c>
      <c r="I41" s="108"/>
      <c r="J41" s="105"/>
      <c r="L41" s="105"/>
      <c r="M41" s="138">
        <v>10</v>
      </c>
      <c r="N41" s="105"/>
      <c r="O41" s="105"/>
      <c r="P41" s="138">
        <v>200</v>
      </c>
      <c r="Q41" s="138">
        <v>1</v>
      </c>
      <c r="R41" s="138">
        <v>190</v>
      </c>
      <c r="S41" s="138" t="s">
        <v>602</v>
      </c>
      <c r="T41" s="138">
        <v>0</v>
      </c>
      <c r="U41" s="105"/>
      <c r="V41" s="105"/>
      <c r="W41" s="138">
        <v>0</v>
      </c>
      <c r="X41" s="105"/>
      <c r="Y41" s="106"/>
      <c r="Z41" s="113"/>
      <c r="AA41" s="105"/>
      <c r="AB41" s="105"/>
      <c r="AC41" s="105"/>
      <c r="AD41" s="105"/>
      <c r="AF41" s="105"/>
      <c r="AG41" s="105"/>
      <c r="AH41" s="105"/>
      <c r="AI41" s="106"/>
      <c r="AK41" s="106"/>
      <c r="AQ41" s="106"/>
      <c r="AR41" s="105"/>
      <c r="AS41" s="105"/>
      <c r="AU41" s="105"/>
      <c r="AV41" s="105"/>
      <c r="AW41" s="105"/>
      <c r="AX41" s="105"/>
      <c r="AY41" s="105"/>
      <c r="AZ41" s="105"/>
      <c r="BA41" s="106"/>
      <c r="BC41" s="105"/>
    </row>
    <row r="42" spans="1:55" ht="14.4" hidden="1" x14ac:dyDescent="0.3">
      <c r="A42" s="100">
        <v>41</v>
      </c>
      <c r="B42" s="135" t="s">
        <v>949</v>
      </c>
      <c r="C42" s="121">
        <v>3</v>
      </c>
      <c r="D42" s="121">
        <v>82920102</v>
      </c>
      <c r="E42" s="121"/>
      <c r="F42" s="121" t="s">
        <v>1546</v>
      </c>
      <c r="G42" s="121" t="s">
        <v>1547</v>
      </c>
      <c r="H42" s="108" t="s">
        <v>1865</v>
      </c>
      <c r="I42" s="121">
        <v>8</v>
      </c>
      <c r="J42" s="105"/>
      <c r="L42" s="105"/>
      <c r="M42" s="105"/>
      <c r="N42" s="121">
        <v>72</v>
      </c>
      <c r="O42" s="105"/>
      <c r="P42" s="105"/>
      <c r="Q42" s="121">
        <v>1</v>
      </c>
      <c r="R42" s="105"/>
      <c r="S42" s="121" t="s">
        <v>958</v>
      </c>
      <c r="T42" s="121">
        <v>10</v>
      </c>
      <c r="U42" s="121" t="s">
        <v>184</v>
      </c>
      <c r="V42" s="121" t="s">
        <v>184</v>
      </c>
      <c r="W42" s="121">
        <v>0</v>
      </c>
      <c r="X42" s="121">
        <v>17</v>
      </c>
      <c r="Y42" s="106"/>
      <c r="Z42" s="113"/>
      <c r="AA42" s="121" t="s">
        <v>1386</v>
      </c>
      <c r="AB42" s="105"/>
      <c r="AC42" s="105"/>
      <c r="AD42" s="105"/>
      <c r="AF42" s="105"/>
      <c r="AG42" s="105"/>
      <c r="AH42" s="105"/>
      <c r="AI42" s="106"/>
      <c r="AK42" s="106"/>
      <c r="AM42" s="106"/>
      <c r="AO42" s="123" t="s">
        <v>957</v>
      </c>
      <c r="AQ42" s="106"/>
      <c r="AR42" s="105"/>
      <c r="AS42" s="121" t="s">
        <v>1387</v>
      </c>
      <c r="AU42" s="105"/>
      <c r="AV42" s="105"/>
      <c r="AW42" s="105"/>
      <c r="AX42" s="105"/>
      <c r="AY42" s="105"/>
      <c r="AZ42" s="137"/>
      <c r="BA42" s="146"/>
      <c r="BC42" s="105"/>
    </row>
    <row r="43" spans="1:55" ht="14.4" hidden="1" x14ac:dyDescent="0.3">
      <c r="A43" s="100">
        <v>42</v>
      </c>
      <c r="B43" s="135" t="s">
        <v>949</v>
      </c>
      <c r="C43" s="121">
        <v>3</v>
      </c>
      <c r="D43" s="121">
        <v>82920102</v>
      </c>
      <c r="E43" s="121"/>
      <c r="F43" s="121" t="s">
        <v>1546</v>
      </c>
      <c r="G43" s="121" t="s">
        <v>1547</v>
      </c>
      <c r="H43" s="108" t="s">
        <v>1865</v>
      </c>
      <c r="I43" s="121">
        <v>9</v>
      </c>
      <c r="J43" s="105"/>
      <c r="L43" s="105"/>
      <c r="M43" s="105"/>
      <c r="N43" s="121">
        <v>63</v>
      </c>
      <c r="O43" s="105"/>
      <c r="P43" s="105"/>
      <c r="Q43" s="121">
        <v>1</v>
      </c>
      <c r="R43" s="105"/>
      <c r="S43" s="121" t="s">
        <v>958</v>
      </c>
      <c r="T43" s="121">
        <v>10</v>
      </c>
      <c r="U43" s="121" t="s">
        <v>184</v>
      </c>
      <c r="V43" s="121" t="s">
        <v>184</v>
      </c>
      <c r="W43" s="121">
        <v>0</v>
      </c>
      <c r="X43" s="121">
        <v>10</v>
      </c>
      <c r="Y43" s="106"/>
      <c r="Z43" s="113"/>
      <c r="AA43" s="121" t="s">
        <v>1388</v>
      </c>
      <c r="AB43" s="105"/>
      <c r="AC43" s="105"/>
      <c r="AD43" s="105"/>
      <c r="AF43" s="105"/>
      <c r="AG43" s="105"/>
      <c r="AH43" s="105"/>
      <c r="AI43" s="106"/>
      <c r="AK43" s="106"/>
      <c r="AM43" s="106"/>
      <c r="AO43" s="123" t="s">
        <v>957</v>
      </c>
      <c r="AQ43" s="106"/>
      <c r="AR43" s="105"/>
      <c r="AS43" s="121" t="s">
        <v>1389</v>
      </c>
      <c r="AU43" s="105"/>
      <c r="AV43" s="105"/>
      <c r="AW43" s="105"/>
      <c r="AX43" s="105"/>
      <c r="AY43" s="105"/>
      <c r="AZ43" s="137"/>
      <c r="BA43" s="146"/>
      <c r="BC43" s="105"/>
    </row>
    <row r="44" spans="1:55" ht="14.4" hidden="1" x14ac:dyDescent="0.3">
      <c r="A44" s="100">
        <v>43</v>
      </c>
      <c r="B44" s="135" t="s">
        <v>949</v>
      </c>
      <c r="C44" s="121">
        <v>3</v>
      </c>
      <c r="D44" s="121">
        <v>82920102</v>
      </c>
      <c r="E44" s="121"/>
      <c r="F44" s="121" t="s">
        <v>1546</v>
      </c>
      <c r="G44" s="121" t="s">
        <v>1547</v>
      </c>
      <c r="H44" s="108" t="s">
        <v>1865</v>
      </c>
      <c r="I44" s="121">
        <v>10</v>
      </c>
      <c r="J44" s="105"/>
      <c r="L44" s="106"/>
      <c r="M44" s="106"/>
      <c r="N44" s="121">
        <v>63</v>
      </c>
      <c r="O44" s="105"/>
      <c r="P44" s="105"/>
      <c r="Q44" s="121">
        <v>1</v>
      </c>
      <c r="R44" s="105"/>
      <c r="S44" s="121" t="s">
        <v>958</v>
      </c>
      <c r="T44" s="121">
        <v>10</v>
      </c>
      <c r="U44" s="121" t="s">
        <v>184</v>
      </c>
      <c r="V44" s="121" t="s">
        <v>184</v>
      </c>
      <c r="W44" s="121">
        <v>0</v>
      </c>
      <c r="X44" s="121">
        <v>9</v>
      </c>
      <c r="Y44" s="105"/>
      <c r="Z44" s="113"/>
      <c r="AA44" s="121" t="s">
        <v>1390</v>
      </c>
      <c r="AB44" s="105"/>
      <c r="AC44" s="105"/>
      <c r="AD44" s="105"/>
      <c r="AF44" s="105"/>
      <c r="AG44" s="105"/>
      <c r="AH44" s="105"/>
      <c r="AI44" s="106"/>
      <c r="AJ44" s="106"/>
      <c r="AK44" s="105"/>
      <c r="AM44" s="105"/>
      <c r="AN44" s="106"/>
      <c r="AO44" s="123" t="s">
        <v>957</v>
      </c>
      <c r="AQ44" s="105"/>
      <c r="AR44" s="105"/>
      <c r="AS44" s="123" t="s">
        <v>1391</v>
      </c>
      <c r="AU44" s="105"/>
      <c r="AV44" s="105"/>
      <c r="AW44" s="105"/>
      <c r="AX44" s="105"/>
      <c r="AY44" s="105"/>
      <c r="AZ44" s="137"/>
      <c r="BA44" s="146"/>
      <c r="BB44" s="106"/>
      <c r="BC44" s="105"/>
    </row>
    <row r="45" spans="1:55" ht="14.4" hidden="1" x14ac:dyDescent="0.3">
      <c r="A45" s="100">
        <v>44</v>
      </c>
      <c r="B45" s="135" t="s">
        <v>949</v>
      </c>
      <c r="C45" s="121">
        <v>3</v>
      </c>
      <c r="D45" s="121">
        <v>82920102</v>
      </c>
      <c r="E45" s="121"/>
      <c r="F45" s="121" t="s">
        <v>1546</v>
      </c>
      <c r="G45" s="121" t="s">
        <v>1547</v>
      </c>
      <c r="H45" s="108" t="s">
        <v>1865</v>
      </c>
      <c r="I45" s="121">
        <v>11</v>
      </c>
      <c r="J45" s="105"/>
      <c r="L45" s="106"/>
      <c r="M45" s="106"/>
      <c r="N45" s="121">
        <v>50</v>
      </c>
      <c r="O45" s="105"/>
      <c r="P45" s="105"/>
      <c r="Q45" s="121">
        <v>1</v>
      </c>
      <c r="R45" s="105"/>
      <c r="S45" s="121" t="s">
        <v>958</v>
      </c>
      <c r="T45" s="121">
        <v>10</v>
      </c>
      <c r="U45" s="121" t="s">
        <v>184</v>
      </c>
      <c r="V45" s="121" t="s">
        <v>184</v>
      </c>
      <c r="W45" s="121">
        <v>0</v>
      </c>
      <c r="X45" s="121">
        <v>4</v>
      </c>
      <c r="Y45" s="105"/>
      <c r="Z45" s="113"/>
      <c r="AA45" s="121" t="s">
        <v>1392</v>
      </c>
      <c r="AB45" s="105"/>
      <c r="AC45" s="105"/>
      <c r="AD45" s="105"/>
      <c r="AF45" s="105"/>
      <c r="AG45" s="105"/>
      <c r="AH45" s="105"/>
      <c r="AI45" s="106"/>
      <c r="AK45" s="105"/>
      <c r="AM45" s="105"/>
      <c r="AO45" s="123" t="s">
        <v>957</v>
      </c>
      <c r="AQ45" s="105"/>
      <c r="AR45" s="105"/>
      <c r="AS45" s="123" t="s">
        <v>1393</v>
      </c>
      <c r="AU45" s="105"/>
      <c r="AV45" s="105"/>
      <c r="AW45" s="105"/>
      <c r="AX45" s="105"/>
      <c r="AY45" s="105"/>
      <c r="AZ45" s="137"/>
      <c r="BA45" s="146"/>
      <c r="BC45" s="105"/>
    </row>
    <row r="46" spans="1:55" ht="14.4" hidden="1" x14ac:dyDescent="0.3">
      <c r="A46" s="100">
        <v>45</v>
      </c>
      <c r="B46" s="135" t="s">
        <v>949</v>
      </c>
      <c r="C46" s="121">
        <v>3</v>
      </c>
      <c r="D46" s="121">
        <v>82920102</v>
      </c>
      <c r="E46" s="121"/>
      <c r="F46" s="121" t="s">
        <v>1546</v>
      </c>
      <c r="G46" s="121" t="s">
        <v>1547</v>
      </c>
      <c r="H46" s="108" t="s">
        <v>1865</v>
      </c>
      <c r="I46" s="121">
        <v>12</v>
      </c>
      <c r="J46" s="105"/>
      <c r="L46" s="105"/>
      <c r="M46" s="105"/>
      <c r="N46" s="121">
        <v>54</v>
      </c>
      <c r="O46" s="105"/>
      <c r="P46" s="105"/>
      <c r="Q46" s="121">
        <v>1</v>
      </c>
      <c r="R46" s="105"/>
      <c r="S46" s="121" t="s">
        <v>958</v>
      </c>
      <c r="T46" s="121">
        <v>10</v>
      </c>
      <c r="U46" s="121" t="s">
        <v>184</v>
      </c>
      <c r="V46" s="121" t="s">
        <v>184</v>
      </c>
      <c r="W46" s="121">
        <v>0</v>
      </c>
      <c r="X46" s="121">
        <v>7</v>
      </c>
      <c r="Y46" s="106"/>
      <c r="Z46" s="113"/>
      <c r="AA46" s="121" t="s">
        <v>1394</v>
      </c>
      <c r="AB46" s="105"/>
      <c r="AC46" s="105"/>
      <c r="AD46" s="105"/>
      <c r="AF46" s="108"/>
      <c r="AG46" s="108"/>
      <c r="AH46" s="108"/>
      <c r="AI46" s="126"/>
      <c r="AJ46" s="99"/>
      <c r="AK46" s="106"/>
      <c r="AM46" s="106"/>
      <c r="AO46" s="123" t="s">
        <v>957</v>
      </c>
      <c r="AQ46" s="106"/>
      <c r="AR46" s="105"/>
      <c r="AS46" s="121" t="s">
        <v>1395</v>
      </c>
      <c r="AU46" s="105"/>
      <c r="AV46" s="105"/>
      <c r="AW46" s="105"/>
      <c r="AX46" s="105"/>
      <c r="AY46" s="105"/>
      <c r="AZ46" s="137"/>
      <c r="BA46" s="146"/>
      <c r="BC46" s="105"/>
    </row>
    <row r="47" spans="1:55" ht="14.4" x14ac:dyDescent="0.3">
      <c r="A47" s="100">
        <v>46</v>
      </c>
      <c r="B47" s="135" t="s">
        <v>949</v>
      </c>
      <c r="C47" s="138">
        <v>3</v>
      </c>
      <c r="D47" s="105">
        <v>82920152</v>
      </c>
      <c r="E47" s="105"/>
      <c r="F47" s="121" t="s">
        <v>1546</v>
      </c>
      <c r="G47" s="105" t="s">
        <v>1547</v>
      </c>
      <c r="H47" s="108" t="s">
        <v>1865</v>
      </c>
      <c r="I47" s="108"/>
      <c r="J47" s="105"/>
      <c r="L47" s="105"/>
      <c r="M47" s="138">
        <v>5</v>
      </c>
      <c r="N47" s="105"/>
      <c r="O47" s="105"/>
      <c r="P47" s="138">
        <v>30</v>
      </c>
      <c r="Q47" s="138">
        <v>1</v>
      </c>
      <c r="R47" s="138">
        <v>25</v>
      </c>
      <c r="S47" s="138" t="s">
        <v>602</v>
      </c>
      <c r="T47" s="138">
        <v>0</v>
      </c>
      <c r="U47" s="105"/>
      <c r="V47" s="105"/>
      <c r="W47" s="138">
        <v>1</v>
      </c>
      <c r="X47" s="105"/>
      <c r="Y47" s="106"/>
      <c r="Z47" s="113"/>
      <c r="AA47" s="105"/>
      <c r="AB47" s="105"/>
      <c r="AC47" s="105"/>
      <c r="AD47" s="105"/>
      <c r="AF47" s="105"/>
      <c r="AG47" s="105"/>
      <c r="AH47" s="105"/>
      <c r="AI47" s="106"/>
      <c r="AK47" s="106"/>
      <c r="AM47" s="106"/>
      <c r="AQ47" s="106"/>
      <c r="AR47" s="105"/>
      <c r="AS47" s="105"/>
      <c r="AU47" s="105"/>
      <c r="AV47" s="105"/>
      <c r="AW47" s="105"/>
      <c r="AX47" s="105"/>
      <c r="AY47" s="105"/>
      <c r="AZ47" s="105"/>
      <c r="BA47" s="106"/>
      <c r="BC47" s="105"/>
    </row>
    <row r="48" spans="1:55" ht="14.4" x14ac:dyDescent="0.3">
      <c r="A48" s="100">
        <v>47</v>
      </c>
      <c r="B48" s="135" t="s">
        <v>949</v>
      </c>
      <c r="C48" s="138">
        <v>3</v>
      </c>
      <c r="D48" s="105">
        <v>82920152</v>
      </c>
      <c r="E48" s="105"/>
      <c r="F48" s="121" t="s">
        <v>1546</v>
      </c>
      <c r="G48" s="105" t="s">
        <v>1547</v>
      </c>
      <c r="H48" s="108" t="s">
        <v>1865</v>
      </c>
      <c r="I48" s="108"/>
      <c r="J48" s="105"/>
      <c r="L48" s="105"/>
      <c r="M48" s="138">
        <v>5</v>
      </c>
      <c r="N48" s="105"/>
      <c r="O48" s="105"/>
      <c r="P48" s="138">
        <v>35</v>
      </c>
      <c r="Q48" s="138">
        <v>2</v>
      </c>
      <c r="R48" s="138">
        <v>30</v>
      </c>
      <c r="S48" s="138" t="s">
        <v>602</v>
      </c>
      <c r="T48" s="138">
        <v>0</v>
      </c>
      <c r="U48" s="105"/>
      <c r="V48" s="105"/>
      <c r="W48" s="138">
        <v>1</v>
      </c>
      <c r="X48" s="105"/>
      <c r="Y48" s="106"/>
      <c r="Z48" s="113"/>
      <c r="AA48" s="105"/>
      <c r="AB48" s="105"/>
      <c r="AC48" s="105"/>
      <c r="AD48" s="105"/>
      <c r="AF48" s="105"/>
      <c r="AG48" s="105"/>
      <c r="AH48" s="105"/>
      <c r="AI48" s="106"/>
      <c r="AK48" s="106"/>
      <c r="AM48" s="106"/>
      <c r="AQ48" s="106"/>
      <c r="AR48" s="105"/>
      <c r="AS48" s="105"/>
      <c r="AU48" s="105"/>
      <c r="AV48" s="105"/>
      <c r="AW48" s="105"/>
      <c r="AX48" s="105"/>
      <c r="AY48" s="105"/>
      <c r="AZ48" s="105"/>
      <c r="BA48" s="106"/>
      <c r="BC48" s="105"/>
    </row>
    <row r="49" spans="1:55" ht="14.4" x14ac:dyDescent="0.3">
      <c r="A49" s="100">
        <v>48</v>
      </c>
      <c r="B49" s="135" t="s">
        <v>949</v>
      </c>
      <c r="C49" s="138">
        <v>3</v>
      </c>
      <c r="D49" s="105">
        <v>82920152</v>
      </c>
      <c r="E49" s="105"/>
      <c r="F49" s="121" t="s">
        <v>1546</v>
      </c>
      <c r="G49" s="105" t="s">
        <v>1547</v>
      </c>
      <c r="H49" s="108" t="s">
        <v>1865</v>
      </c>
      <c r="I49" s="108"/>
      <c r="J49" s="105"/>
      <c r="L49" s="106"/>
      <c r="M49" s="140">
        <v>5</v>
      </c>
      <c r="N49" s="105"/>
      <c r="O49" s="105"/>
      <c r="P49" s="138">
        <v>40</v>
      </c>
      <c r="Q49" s="138">
        <v>6</v>
      </c>
      <c r="R49" s="138">
        <v>35</v>
      </c>
      <c r="S49" s="138" t="s">
        <v>602</v>
      </c>
      <c r="T49" s="138">
        <v>0</v>
      </c>
      <c r="U49" s="105"/>
      <c r="V49" s="105"/>
      <c r="W49" s="138">
        <v>1</v>
      </c>
      <c r="X49" s="105"/>
      <c r="Y49" s="105"/>
      <c r="Z49" s="113"/>
      <c r="AA49" s="105"/>
      <c r="AB49" s="105"/>
      <c r="AC49" s="105"/>
      <c r="AD49" s="105"/>
      <c r="AF49" s="105"/>
      <c r="AG49" s="105"/>
      <c r="AH49" s="105"/>
      <c r="AI49" s="106"/>
      <c r="AK49" s="105"/>
      <c r="AM49" s="106"/>
      <c r="AQ49" s="105"/>
      <c r="AR49" s="105"/>
      <c r="AS49" s="106"/>
      <c r="AU49" s="105"/>
      <c r="AV49" s="105"/>
      <c r="AW49" s="105"/>
      <c r="AX49" s="105"/>
      <c r="AY49" s="105"/>
      <c r="AZ49" s="105"/>
      <c r="BA49" s="106"/>
      <c r="BC49" s="105"/>
    </row>
    <row r="50" spans="1:55" ht="14.4" hidden="1" x14ac:dyDescent="0.3">
      <c r="A50" s="100">
        <v>49</v>
      </c>
      <c r="B50" s="135" t="s">
        <v>949</v>
      </c>
      <c r="C50" s="138">
        <v>3</v>
      </c>
      <c r="D50" s="105">
        <v>82920102</v>
      </c>
      <c r="E50" s="105"/>
      <c r="F50" s="121" t="s">
        <v>1546</v>
      </c>
      <c r="G50" s="105" t="s">
        <v>1547</v>
      </c>
      <c r="H50" s="108" t="s">
        <v>1865</v>
      </c>
      <c r="I50" s="108"/>
      <c r="J50" s="105"/>
      <c r="L50" s="106"/>
      <c r="M50" s="140">
        <v>5</v>
      </c>
      <c r="N50" s="105"/>
      <c r="O50" s="105"/>
      <c r="P50" s="138">
        <v>45</v>
      </c>
      <c r="Q50" s="138">
        <v>3</v>
      </c>
      <c r="R50" s="138">
        <v>40</v>
      </c>
      <c r="S50" s="138" t="s">
        <v>602</v>
      </c>
      <c r="T50" s="138">
        <v>0</v>
      </c>
      <c r="U50" s="105"/>
      <c r="V50" s="105"/>
      <c r="W50" s="138">
        <v>0</v>
      </c>
      <c r="X50" s="105"/>
      <c r="Y50" s="105"/>
      <c r="Z50" s="113"/>
      <c r="AA50" s="105"/>
      <c r="AB50" s="105"/>
      <c r="AC50" s="105"/>
      <c r="AD50" s="105"/>
      <c r="AF50" s="105"/>
      <c r="AG50" s="105"/>
      <c r="AH50" s="105"/>
      <c r="AI50" s="106"/>
      <c r="AK50" s="105"/>
      <c r="AM50" s="105"/>
      <c r="AQ50" s="105"/>
      <c r="AR50" s="105"/>
      <c r="AS50" s="106"/>
      <c r="AU50" s="105"/>
      <c r="AV50" s="105"/>
      <c r="AW50" s="105"/>
      <c r="AX50" s="105"/>
      <c r="AY50" s="105"/>
      <c r="AZ50" s="105"/>
      <c r="BA50" s="106"/>
      <c r="BC50" s="105"/>
    </row>
    <row r="51" spans="1:55" ht="14.4" hidden="1" x14ac:dyDescent="0.3">
      <c r="A51" s="100">
        <v>50</v>
      </c>
      <c r="B51" s="135" t="s">
        <v>949</v>
      </c>
      <c r="C51" s="138">
        <v>3</v>
      </c>
      <c r="D51" s="105">
        <v>82920102</v>
      </c>
      <c r="E51" s="105"/>
      <c r="F51" s="121" t="s">
        <v>1546</v>
      </c>
      <c r="G51" s="105" t="s">
        <v>1547</v>
      </c>
      <c r="H51" s="108" t="s">
        <v>1865</v>
      </c>
      <c r="I51" s="108"/>
      <c r="J51" s="105"/>
      <c r="L51" s="105"/>
      <c r="M51" s="138">
        <v>5</v>
      </c>
      <c r="N51" s="105"/>
      <c r="O51" s="105"/>
      <c r="P51" s="138">
        <v>50</v>
      </c>
      <c r="Q51" s="138">
        <v>10</v>
      </c>
      <c r="R51" s="138">
        <v>45</v>
      </c>
      <c r="S51" s="138" t="s">
        <v>602</v>
      </c>
      <c r="T51" s="138">
        <v>0</v>
      </c>
      <c r="U51" s="105"/>
      <c r="V51" s="105"/>
      <c r="W51" s="138">
        <v>0</v>
      </c>
      <c r="X51" s="105"/>
      <c r="Z51" s="113"/>
      <c r="AA51" s="105"/>
      <c r="AB51" s="105"/>
      <c r="AC51" s="105"/>
      <c r="AD51" s="105"/>
      <c r="AF51" s="105"/>
      <c r="AG51" s="105"/>
      <c r="AH51" s="105"/>
      <c r="AI51" s="106"/>
      <c r="AK51" s="105"/>
      <c r="AM51" s="106"/>
      <c r="AQ51" s="105"/>
      <c r="AR51" s="105"/>
      <c r="AS51" s="105"/>
      <c r="AU51" s="105"/>
      <c r="AV51" s="105"/>
      <c r="AW51" s="105"/>
      <c r="AX51" s="105"/>
      <c r="AY51" s="105"/>
      <c r="AZ51" s="105"/>
      <c r="BA51" s="106"/>
      <c r="BC51" s="106"/>
    </row>
    <row r="52" spans="1:55" ht="14.4" hidden="1" x14ac:dyDescent="0.3">
      <c r="A52" s="100">
        <v>51</v>
      </c>
      <c r="B52" s="135" t="s">
        <v>949</v>
      </c>
      <c r="C52" s="138">
        <v>3</v>
      </c>
      <c r="D52" s="105">
        <v>82920102</v>
      </c>
      <c r="E52" s="105"/>
      <c r="F52" s="121" t="s">
        <v>1546</v>
      </c>
      <c r="G52" s="105" t="s">
        <v>1547</v>
      </c>
      <c r="H52" s="108" t="s">
        <v>1865</v>
      </c>
      <c r="I52" s="108"/>
      <c r="J52" s="105"/>
      <c r="L52" s="105"/>
      <c r="M52" s="138">
        <v>5</v>
      </c>
      <c r="N52" s="105"/>
      <c r="O52" s="105"/>
      <c r="P52" s="138">
        <v>55</v>
      </c>
      <c r="Q52" s="138">
        <v>7</v>
      </c>
      <c r="R52" s="138">
        <v>50</v>
      </c>
      <c r="S52" s="138" t="s">
        <v>602</v>
      </c>
      <c r="T52" s="138">
        <v>0</v>
      </c>
      <c r="U52" s="105"/>
      <c r="V52" s="105"/>
      <c r="W52" s="138">
        <v>0</v>
      </c>
      <c r="X52" s="105"/>
      <c r="Z52" s="113"/>
      <c r="AA52" s="105"/>
      <c r="AB52" s="105"/>
      <c r="AC52" s="105"/>
      <c r="AD52" s="105"/>
      <c r="AF52" s="105"/>
      <c r="AG52" s="105"/>
      <c r="AH52" s="105"/>
      <c r="AI52" s="106"/>
      <c r="AK52" s="105"/>
      <c r="AM52" s="105"/>
      <c r="AQ52" s="105"/>
      <c r="AR52" s="105"/>
      <c r="AS52" s="105"/>
      <c r="AU52" s="105"/>
      <c r="AV52" s="105"/>
      <c r="AW52" s="105"/>
      <c r="AX52" s="105"/>
      <c r="AY52" s="105"/>
      <c r="AZ52" s="105"/>
      <c r="BA52" s="106"/>
      <c r="BC52" s="105"/>
    </row>
    <row r="53" spans="1:55" ht="14.4" hidden="1" x14ac:dyDescent="0.3">
      <c r="A53" s="100">
        <v>52</v>
      </c>
      <c r="B53" s="135" t="s">
        <v>949</v>
      </c>
      <c r="C53" s="138">
        <v>3</v>
      </c>
      <c r="D53" s="105">
        <v>82920102</v>
      </c>
      <c r="E53" s="105"/>
      <c r="F53" s="121" t="s">
        <v>1546</v>
      </c>
      <c r="G53" s="105" t="s">
        <v>1547</v>
      </c>
      <c r="H53" s="108" t="s">
        <v>1865</v>
      </c>
      <c r="I53" s="108"/>
      <c r="J53" s="105"/>
      <c r="L53" s="105"/>
      <c r="M53" s="138">
        <v>5</v>
      </c>
      <c r="N53" s="105"/>
      <c r="O53" s="105"/>
      <c r="P53" s="138">
        <v>60</v>
      </c>
      <c r="Q53" s="138">
        <v>1</v>
      </c>
      <c r="R53" s="138">
        <v>55</v>
      </c>
      <c r="S53" s="138" t="s">
        <v>602</v>
      </c>
      <c r="T53" s="138">
        <v>0</v>
      </c>
      <c r="U53" s="105"/>
      <c r="V53" s="105"/>
      <c r="W53" s="138">
        <v>0</v>
      </c>
      <c r="X53" s="105"/>
      <c r="Z53" s="113"/>
      <c r="AA53" s="105"/>
      <c r="AB53" s="105"/>
      <c r="AC53" s="105"/>
      <c r="AD53" s="105"/>
      <c r="AF53" s="105"/>
      <c r="AG53" s="105"/>
      <c r="AH53" s="105"/>
      <c r="AI53" s="106"/>
      <c r="AK53" s="105"/>
      <c r="AM53" s="105"/>
      <c r="AQ53" s="105"/>
      <c r="AR53" s="105"/>
      <c r="AS53" s="105"/>
      <c r="AU53" s="105"/>
      <c r="AV53" s="105"/>
      <c r="AW53" s="105"/>
      <c r="AX53" s="105"/>
      <c r="AY53" s="105"/>
      <c r="AZ53" s="105"/>
      <c r="BA53" s="106"/>
      <c r="BC53" s="105"/>
    </row>
    <row r="54" spans="1:55" ht="14.4" hidden="1" x14ac:dyDescent="0.3">
      <c r="A54" s="100">
        <v>53</v>
      </c>
      <c r="B54" s="135" t="s">
        <v>949</v>
      </c>
      <c r="C54" s="138">
        <v>3</v>
      </c>
      <c r="D54" s="105">
        <v>82920102</v>
      </c>
      <c r="E54" s="105"/>
      <c r="F54" s="121" t="s">
        <v>1546</v>
      </c>
      <c r="G54" s="105" t="s">
        <v>1547</v>
      </c>
      <c r="H54" s="108" t="s">
        <v>1865</v>
      </c>
      <c r="I54" s="108"/>
      <c r="J54" s="105"/>
      <c r="L54" s="105"/>
      <c r="M54" s="138">
        <v>5</v>
      </c>
      <c r="N54" s="105"/>
      <c r="O54" s="105"/>
      <c r="P54" s="138">
        <v>65</v>
      </c>
      <c r="Q54" s="138">
        <v>4</v>
      </c>
      <c r="R54" s="138">
        <v>60</v>
      </c>
      <c r="S54" s="138" t="s">
        <v>602</v>
      </c>
      <c r="T54" s="138">
        <v>0</v>
      </c>
      <c r="U54" s="105"/>
      <c r="V54" s="105"/>
      <c r="W54" s="138">
        <v>0</v>
      </c>
      <c r="X54" s="105"/>
      <c r="Z54" s="113"/>
      <c r="AA54" s="105"/>
      <c r="AB54" s="105"/>
      <c r="AC54" s="105"/>
      <c r="AD54" s="105"/>
      <c r="AF54" s="105"/>
      <c r="AG54" s="105"/>
      <c r="AH54" s="105"/>
      <c r="AI54" s="106"/>
      <c r="AK54" s="105"/>
      <c r="AM54" s="106"/>
      <c r="AQ54" s="105"/>
      <c r="AR54" s="105"/>
      <c r="AS54" s="105"/>
      <c r="AU54" s="105"/>
      <c r="AV54" s="105"/>
      <c r="AW54" s="105"/>
      <c r="AX54" s="105"/>
      <c r="AY54" s="105"/>
      <c r="AZ54" s="105"/>
      <c r="BA54" s="106"/>
      <c r="BC54" s="105"/>
    </row>
    <row r="55" spans="1:55" ht="14.4" hidden="1" x14ac:dyDescent="0.3">
      <c r="A55" s="100">
        <v>54</v>
      </c>
      <c r="B55" s="135" t="s">
        <v>949</v>
      </c>
      <c r="C55" s="138">
        <v>3</v>
      </c>
      <c r="D55" s="105">
        <v>82920102</v>
      </c>
      <c r="E55" s="105"/>
      <c r="F55" s="121" t="s">
        <v>1546</v>
      </c>
      <c r="G55" s="105" t="s">
        <v>1547</v>
      </c>
      <c r="H55" s="108" t="s">
        <v>1865</v>
      </c>
      <c r="I55" s="108"/>
      <c r="J55" s="105"/>
      <c r="L55" s="105"/>
      <c r="M55" s="138">
        <v>5</v>
      </c>
      <c r="N55" s="105"/>
      <c r="O55" s="105"/>
      <c r="P55" s="138">
        <v>70</v>
      </c>
      <c r="Q55" s="138">
        <v>2</v>
      </c>
      <c r="R55" s="138">
        <v>65</v>
      </c>
      <c r="S55" s="138" t="s">
        <v>602</v>
      </c>
      <c r="T55" s="138">
        <v>0</v>
      </c>
      <c r="U55" s="105"/>
      <c r="V55" s="105"/>
      <c r="W55" s="138">
        <v>0</v>
      </c>
      <c r="X55" s="105"/>
      <c r="Y55" s="106"/>
      <c r="Z55" s="113"/>
      <c r="AA55" s="105"/>
      <c r="AB55" s="105"/>
      <c r="AC55" s="105"/>
      <c r="AD55" s="105"/>
      <c r="AF55" s="105"/>
      <c r="AG55" s="105"/>
      <c r="AH55" s="105"/>
      <c r="AI55" s="106"/>
      <c r="AK55" s="105"/>
      <c r="AM55" s="106"/>
      <c r="AQ55" s="105"/>
      <c r="AR55" s="105"/>
      <c r="AS55" s="105"/>
      <c r="AU55" s="105"/>
      <c r="AV55" s="105"/>
      <c r="AW55" s="105"/>
      <c r="AX55" s="105"/>
      <c r="AY55" s="105"/>
      <c r="AZ55" s="105"/>
      <c r="BA55" s="106"/>
      <c r="BC55" s="105"/>
    </row>
    <row r="56" spans="1:55" ht="14.4" hidden="1" x14ac:dyDescent="0.3">
      <c r="A56" s="100">
        <v>55</v>
      </c>
      <c r="B56" s="135" t="s">
        <v>949</v>
      </c>
      <c r="C56" s="138">
        <v>3</v>
      </c>
      <c r="D56" s="105">
        <v>82920102</v>
      </c>
      <c r="E56" s="105"/>
      <c r="F56" s="121" t="s">
        <v>1546</v>
      </c>
      <c r="G56" s="105" t="s">
        <v>1547</v>
      </c>
      <c r="H56" s="108" t="s">
        <v>1865</v>
      </c>
      <c r="I56" s="108"/>
      <c r="J56" s="105"/>
      <c r="L56" s="105"/>
      <c r="M56" s="138">
        <v>5</v>
      </c>
      <c r="N56" s="105"/>
      <c r="O56" s="105"/>
      <c r="P56" s="138">
        <v>75</v>
      </c>
      <c r="Q56" s="138">
        <v>1</v>
      </c>
      <c r="R56" s="138">
        <v>70</v>
      </c>
      <c r="S56" s="138" t="s">
        <v>602</v>
      </c>
      <c r="T56" s="138">
        <v>0</v>
      </c>
      <c r="U56" s="105"/>
      <c r="V56" s="105"/>
      <c r="W56" s="138">
        <v>0</v>
      </c>
      <c r="X56" s="105"/>
      <c r="Z56" s="113"/>
      <c r="AA56" s="105"/>
      <c r="AB56" s="105"/>
      <c r="AC56" s="105"/>
      <c r="AD56" s="105"/>
      <c r="AF56" s="105"/>
      <c r="AG56" s="105"/>
      <c r="AH56" s="105"/>
      <c r="AI56" s="106"/>
      <c r="AK56" s="105"/>
      <c r="AM56" s="105"/>
      <c r="AQ56" s="105"/>
      <c r="AR56" s="105"/>
      <c r="AS56" s="105"/>
      <c r="AU56" s="105"/>
      <c r="AV56" s="105"/>
      <c r="AW56" s="105"/>
      <c r="AX56" s="105"/>
      <c r="AY56" s="105"/>
      <c r="AZ56" s="105"/>
      <c r="BA56" s="106"/>
      <c r="BC56" s="105"/>
    </row>
    <row r="57" spans="1:55" ht="14.4" hidden="1" x14ac:dyDescent="0.3">
      <c r="A57" s="100">
        <v>56</v>
      </c>
      <c r="B57" s="135" t="s">
        <v>949</v>
      </c>
      <c r="C57" s="138">
        <v>3</v>
      </c>
      <c r="D57" s="105">
        <v>13660101</v>
      </c>
      <c r="E57" s="105"/>
      <c r="F57" s="105" t="s">
        <v>1819</v>
      </c>
      <c r="G57" s="105" t="s">
        <v>1820</v>
      </c>
      <c r="H57" s="108" t="s">
        <v>1878</v>
      </c>
      <c r="I57" s="108"/>
      <c r="J57" s="105"/>
      <c r="L57" s="106"/>
      <c r="M57" s="140">
        <v>10</v>
      </c>
      <c r="N57" s="105"/>
      <c r="O57" s="105"/>
      <c r="P57" s="138">
        <v>183</v>
      </c>
      <c r="Q57" s="138">
        <v>1</v>
      </c>
      <c r="R57" s="138">
        <v>173</v>
      </c>
      <c r="S57" s="138" t="s">
        <v>602</v>
      </c>
      <c r="T57" s="138">
        <v>0</v>
      </c>
      <c r="U57" s="105"/>
      <c r="V57" s="105"/>
      <c r="W57" s="138">
        <v>0</v>
      </c>
      <c r="X57" s="105"/>
      <c r="Y57" s="105"/>
      <c r="Z57" s="113"/>
      <c r="AA57" s="105"/>
      <c r="AB57" s="105"/>
      <c r="AC57" s="105"/>
      <c r="AD57" s="105"/>
      <c r="AF57" s="105"/>
      <c r="AG57" s="105"/>
      <c r="AH57" s="105"/>
      <c r="AI57" s="106"/>
      <c r="AK57" s="105"/>
      <c r="AM57" s="105"/>
      <c r="AQ57" s="105"/>
      <c r="AR57" s="105"/>
      <c r="AS57" s="105"/>
      <c r="AU57" s="105"/>
      <c r="AV57" s="105"/>
      <c r="AW57" s="105"/>
      <c r="AX57" s="105"/>
      <c r="AY57" s="105"/>
      <c r="AZ57" s="105"/>
      <c r="BA57" s="106"/>
      <c r="BC57" s="105"/>
    </row>
    <row r="58" spans="1:55" ht="14.4" x14ac:dyDescent="0.3">
      <c r="A58" s="100">
        <v>57</v>
      </c>
      <c r="B58" s="135" t="s">
        <v>949</v>
      </c>
      <c r="C58" s="115">
        <v>3</v>
      </c>
      <c r="D58" s="115">
        <v>14350423</v>
      </c>
      <c r="E58" s="105">
        <v>115</v>
      </c>
      <c r="F58" s="115" t="s">
        <v>952</v>
      </c>
      <c r="G58" s="115" t="s">
        <v>2236</v>
      </c>
      <c r="H58" s="115" t="s">
        <v>69</v>
      </c>
      <c r="I58" s="115">
        <v>1</v>
      </c>
      <c r="J58" s="115">
        <v>2</v>
      </c>
      <c r="L58" s="115">
        <v>1</v>
      </c>
      <c r="M58" s="115"/>
      <c r="N58" s="115">
        <v>391</v>
      </c>
      <c r="O58" s="115">
        <v>370</v>
      </c>
      <c r="P58" s="115"/>
      <c r="Q58" s="115">
        <v>1</v>
      </c>
      <c r="R58" s="115"/>
      <c r="S58" s="115" t="s">
        <v>957</v>
      </c>
      <c r="T58" s="115">
        <v>20</v>
      </c>
      <c r="U58" s="115"/>
      <c r="V58" s="115"/>
      <c r="W58" s="115">
        <v>4</v>
      </c>
      <c r="X58" s="115">
        <v>647</v>
      </c>
      <c r="Y58" s="116">
        <v>570</v>
      </c>
      <c r="Z58" s="110">
        <v>1</v>
      </c>
      <c r="AA58" s="115">
        <v>6381</v>
      </c>
      <c r="AB58" s="115" t="s">
        <v>308</v>
      </c>
      <c r="AC58" s="115">
        <v>1</v>
      </c>
      <c r="AD58" s="115">
        <v>1</v>
      </c>
      <c r="AF58" s="115"/>
      <c r="AG58" s="115">
        <v>0</v>
      </c>
      <c r="AH58" s="115" t="s">
        <v>184</v>
      </c>
      <c r="AI58" s="116"/>
      <c r="AJ58" s="153"/>
      <c r="AK58" s="115">
        <v>4</v>
      </c>
      <c r="AL58" s="155"/>
      <c r="AM58" s="115">
        <v>5</v>
      </c>
      <c r="AN58" s="153"/>
      <c r="AQ58" s="115">
        <v>6</v>
      </c>
      <c r="AR58" s="115">
        <v>2</v>
      </c>
      <c r="AS58" s="115">
        <v>137</v>
      </c>
      <c r="AT58" s="155"/>
      <c r="AU58" s="115" t="s">
        <v>1307</v>
      </c>
      <c r="AV58" s="115"/>
      <c r="AW58" s="115" t="s">
        <v>184</v>
      </c>
      <c r="AX58" s="115">
        <v>1</v>
      </c>
      <c r="AY58" s="204"/>
      <c r="AZ58" s="115" t="s">
        <v>1899</v>
      </c>
      <c r="BA58" s="116"/>
      <c r="BB58" s="176"/>
      <c r="BC58" s="154"/>
    </row>
    <row r="59" spans="1:55" ht="14.4" hidden="1" x14ac:dyDescent="0.3">
      <c r="A59" s="100">
        <v>58</v>
      </c>
      <c r="B59" s="135" t="s">
        <v>949</v>
      </c>
      <c r="C59" s="115">
        <v>3</v>
      </c>
      <c r="D59" s="115">
        <v>14350401</v>
      </c>
      <c r="E59" s="115">
        <v>108</v>
      </c>
      <c r="F59" s="115" t="s">
        <v>952</v>
      </c>
      <c r="G59" s="115" t="s">
        <v>953</v>
      </c>
      <c r="H59" s="115" t="s">
        <v>66</v>
      </c>
      <c r="I59" s="115">
        <v>1</v>
      </c>
      <c r="J59" s="115">
        <v>1</v>
      </c>
      <c r="K59" s="99"/>
      <c r="L59" s="116">
        <v>2</v>
      </c>
      <c r="M59" s="116"/>
      <c r="N59" s="115">
        <v>360</v>
      </c>
      <c r="O59" s="115">
        <v>342</v>
      </c>
      <c r="P59" s="115"/>
      <c r="Q59" s="115">
        <v>1</v>
      </c>
      <c r="R59" s="115"/>
      <c r="S59" s="115" t="s">
        <v>956</v>
      </c>
      <c r="T59" s="115">
        <v>20</v>
      </c>
      <c r="U59" s="115"/>
      <c r="V59" s="115"/>
      <c r="W59" s="115">
        <v>0</v>
      </c>
      <c r="X59" s="115">
        <v>386</v>
      </c>
      <c r="Y59" s="115">
        <v>326</v>
      </c>
      <c r="Z59" s="110">
        <v>9101</v>
      </c>
      <c r="AA59" s="115">
        <v>6361</v>
      </c>
      <c r="AB59" s="115"/>
      <c r="AC59" s="115"/>
      <c r="AD59" s="115">
        <v>1</v>
      </c>
      <c r="AF59" s="115"/>
      <c r="AG59" s="115">
        <v>0</v>
      </c>
      <c r="AH59" s="115" t="s">
        <v>184</v>
      </c>
      <c r="AI59" s="116"/>
      <c r="AJ59" s="153"/>
      <c r="AK59" s="115">
        <v>1</v>
      </c>
      <c r="AL59" s="155"/>
      <c r="AM59" s="115">
        <v>3</v>
      </c>
      <c r="AN59" s="153"/>
      <c r="AO59" s="99"/>
      <c r="AP59" s="99"/>
      <c r="AQ59" s="115">
        <v>2</v>
      </c>
      <c r="AR59" s="115">
        <v>1</v>
      </c>
      <c r="AS59" s="115">
        <v>138</v>
      </c>
      <c r="AT59" s="155"/>
      <c r="AU59" s="115" t="s">
        <v>1885</v>
      </c>
      <c r="AV59" s="115"/>
      <c r="AW59" s="115" t="s">
        <v>184</v>
      </c>
      <c r="AX59" s="115">
        <v>2</v>
      </c>
      <c r="AY59" s="204"/>
      <c r="AZ59" s="115">
        <v>1</v>
      </c>
      <c r="BA59" s="178">
        <v>0.25</v>
      </c>
      <c r="BB59" s="176">
        <v>1.5</v>
      </c>
      <c r="BC59" s="154">
        <v>1.5</v>
      </c>
    </row>
    <row r="60" spans="1:55" ht="14.4" hidden="1" x14ac:dyDescent="0.3">
      <c r="A60" s="100">
        <v>59</v>
      </c>
      <c r="B60" s="135" t="s">
        <v>949</v>
      </c>
      <c r="C60" s="121">
        <v>3</v>
      </c>
      <c r="D60" s="121">
        <v>85450102</v>
      </c>
      <c r="E60" s="136" t="s">
        <v>2029</v>
      </c>
      <c r="F60" s="121" t="s">
        <v>1542</v>
      </c>
      <c r="G60" s="105" t="s">
        <v>1543</v>
      </c>
      <c r="H60" s="108" t="s">
        <v>1868</v>
      </c>
      <c r="I60" s="121">
        <v>6</v>
      </c>
      <c r="J60" s="105"/>
      <c r="L60" s="106"/>
      <c r="M60" s="106"/>
      <c r="N60" s="121">
        <v>168</v>
      </c>
      <c r="O60" s="105"/>
      <c r="P60" s="105"/>
      <c r="Q60" s="121">
        <v>1</v>
      </c>
      <c r="R60" s="105"/>
      <c r="S60" s="121" t="s">
        <v>957</v>
      </c>
      <c r="T60" s="121">
        <v>20</v>
      </c>
      <c r="U60" s="121" t="s">
        <v>1064</v>
      </c>
      <c r="V60" s="121" t="s">
        <v>307</v>
      </c>
      <c r="W60" s="121">
        <v>0</v>
      </c>
      <c r="X60" s="121">
        <v>119</v>
      </c>
      <c r="Y60" s="105"/>
      <c r="Z60" s="113"/>
      <c r="AA60" s="121" t="s">
        <v>1368</v>
      </c>
      <c r="AB60" s="105"/>
      <c r="AC60" s="105"/>
      <c r="AD60" s="105"/>
      <c r="AF60" s="105"/>
      <c r="AG60" s="105"/>
      <c r="AH60" s="105"/>
      <c r="AI60" s="106"/>
      <c r="AK60" s="105"/>
      <c r="AM60" s="106"/>
      <c r="AO60" s="123" t="s">
        <v>957</v>
      </c>
      <c r="AQ60" s="105"/>
      <c r="AR60" s="105"/>
      <c r="AS60" s="121" t="s">
        <v>1369</v>
      </c>
      <c r="AU60" s="105"/>
      <c r="AV60" s="105"/>
      <c r="AW60" s="105"/>
      <c r="AX60" s="105"/>
      <c r="AY60" s="105"/>
      <c r="AZ60" s="121">
        <v>2</v>
      </c>
      <c r="BA60" s="123"/>
      <c r="BC60" s="105"/>
    </row>
    <row r="61" spans="1:55" ht="14.4" hidden="1" x14ac:dyDescent="0.3">
      <c r="A61" s="100">
        <v>60</v>
      </c>
      <c r="B61" s="135" t="s">
        <v>949</v>
      </c>
      <c r="C61" s="121">
        <v>3</v>
      </c>
      <c r="D61" s="121">
        <v>85450102</v>
      </c>
      <c r="E61" s="136" t="s">
        <v>2029</v>
      </c>
      <c r="F61" s="121" t="s">
        <v>1542</v>
      </c>
      <c r="G61" s="105" t="s">
        <v>1543</v>
      </c>
      <c r="H61" s="108" t="s">
        <v>1868</v>
      </c>
      <c r="I61" s="121">
        <v>7</v>
      </c>
      <c r="J61" s="105"/>
      <c r="L61" s="106"/>
      <c r="M61" s="106"/>
      <c r="N61" s="121">
        <v>151</v>
      </c>
      <c r="O61" s="105"/>
      <c r="P61" s="105"/>
      <c r="Q61" s="121">
        <v>1</v>
      </c>
      <c r="R61" s="105"/>
      <c r="S61" s="121" t="s">
        <v>957</v>
      </c>
      <c r="T61" s="121">
        <v>20</v>
      </c>
      <c r="U61" s="121" t="s">
        <v>1060</v>
      </c>
      <c r="V61" s="121" t="s">
        <v>308</v>
      </c>
      <c r="W61" s="121">
        <v>0</v>
      </c>
      <c r="X61" s="121">
        <v>81</v>
      </c>
      <c r="Y61" s="105"/>
      <c r="Z61" s="113"/>
      <c r="AA61" s="121" t="s">
        <v>1370</v>
      </c>
      <c r="AB61" s="105"/>
      <c r="AC61" s="105"/>
      <c r="AD61" s="105"/>
      <c r="AF61" s="105"/>
      <c r="AG61" s="105"/>
      <c r="AH61" s="105"/>
      <c r="AI61" s="106"/>
      <c r="AK61" s="105"/>
      <c r="AM61" s="106"/>
      <c r="AO61" s="123" t="s">
        <v>957</v>
      </c>
      <c r="AQ61" s="105"/>
      <c r="AR61" s="105"/>
      <c r="AS61" s="121" t="s">
        <v>1371</v>
      </c>
      <c r="AU61" s="105"/>
      <c r="AV61" s="105"/>
      <c r="AW61" s="105"/>
      <c r="AX61" s="105"/>
      <c r="AY61" s="105"/>
      <c r="AZ61" s="121">
        <v>1</v>
      </c>
      <c r="BA61" s="123"/>
      <c r="BC61" s="105"/>
    </row>
    <row r="62" spans="1:55" ht="14.4" hidden="1" x14ac:dyDescent="0.3">
      <c r="A62" s="100">
        <v>61</v>
      </c>
      <c r="B62" s="135" t="s">
        <v>949</v>
      </c>
      <c r="C62" s="121">
        <v>3</v>
      </c>
      <c r="D62" s="121">
        <v>85450102</v>
      </c>
      <c r="E62" s="136" t="s">
        <v>2029</v>
      </c>
      <c r="F62" s="121" t="s">
        <v>1542</v>
      </c>
      <c r="G62" s="105" t="s">
        <v>1543</v>
      </c>
      <c r="H62" s="108" t="s">
        <v>1868</v>
      </c>
      <c r="I62" s="121">
        <v>8</v>
      </c>
      <c r="J62" s="105"/>
      <c r="L62" s="106"/>
      <c r="M62" s="106"/>
      <c r="N62" s="121">
        <v>130</v>
      </c>
      <c r="O62" s="105"/>
      <c r="P62" s="105"/>
      <c r="Q62" s="121">
        <v>1</v>
      </c>
      <c r="R62" s="105"/>
      <c r="S62" s="121" t="s">
        <v>956</v>
      </c>
      <c r="T62" s="121">
        <v>20</v>
      </c>
      <c r="U62" s="121" t="s">
        <v>184</v>
      </c>
      <c r="V62" s="121" t="s">
        <v>184</v>
      </c>
      <c r="W62" s="121">
        <v>0</v>
      </c>
      <c r="X62" s="121">
        <v>57</v>
      </c>
      <c r="Y62" s="106"/>
      <c r="Z62" s="113"/>
      <c r="AA62" s="121" t="s">
        <v>1372</v>
      </c>
      <c r="AB62" s="105"/>
      <c r="AC62" s="105"/>
      <c r="AD62" s="105"/>
      <c r="AF62" s="105"/>
      <c r="AG62" s="105"/>
      <c r="AH62" s="105"/>
      <c r="AI62" s="106"/>
      <c r="AK62" s="105"/>
      <c r="AM62" s="105"/>
      <c r="AO62" s="123" t="s">
        <v>957</v>
      </c>
      <c r="AQ62" s="105"/>
      <c r="AR62" s="105"/>
      <c r="AS62" s="121" t="s">
        <v>1373</v>
      </c>
      <c r="AU62" s="105"/>
      <c r="AV62" s="105"/>
      <c r="AW62" s="105"/>
      <c r="AX62" s="105"/>
      <c r="AY62" s="105"/>
      <c r="AZ62" s="121">
        <v>2</v>
      </c>
      <c r="BA62" s="123"/>
      <c r="BC62" s="105"/>
    </row>
    <row r="63" spans="1:55" ht="14.4" hidden="1" x14ac:dyDescent="0.3">
      <c r="A63" s="100">
        <v>62</v>
      </c>
      <c r="B63" s="135" t="s">
        <v>949</v>
      </c>
      <c r="C63" s="121">
        <v>3</v>
      </c>
      <c r="D63" s="121">
        <v>85450102</v>
      </c>
      <c r="E63" s="136" t="s">
        <v>2029</v>
      </c>
      <c r="F63" s="121" t="s">
        <v>1542</v>
      </c>
      <c r="G63" s="105" t="s">
        <v>1543</v>
      </c>
      <c r="H63" s="108" t="s">
        <v>1868</v>
      </c>
      <c r="I63" s="121">
        <v>9</v>
      </c>
      <c r="J63" s="105"/>
      <c r="L63" s="105"/>
      <c r="M63" s="105"/>
      <c r="N63" s="121">
        <v>121</v>
      </c>
      <c r="O63" s="105"/>
      <c r="P63" s="105"/>
      <c r="Q63" s="121">
        <v>1</v>
      </c>
      <c r="R63" s="105"/>
      <c r="S63" s="121" t="s">
        <v>957</v>
      </c>
      <c r="T63" s="121">
        <v>20</v>
      </c>
      <c r="U63" s="121" t="s">
        <v>1054</v>
      </c>
      <c r="V63" s="121" t="s">
        <v>308</v>
      </c>
      <c r="W63" s="121">
        <v>0</v>
      </c>
      <c r="X63" s="121">
        <v>54</v>
      </c>
      <c r="Y63" s="106"/>
      <c r="Z63" s="113"/>
      <c r="AA63" s="121" t="s">
        <v>1374</v>
      </c>
      <c r="AB63" s="105"/>
      <c r="AC63" s="105"/>
      <c r="AD63" s="105"/>
      <c r="AF63" s="105"/>
      <c r="AG63" s="105"/>
      <c r="AH63" s="105"/>
      <c r="AI63" s="106"/>
      <c r="AK63" s="105"/>
      <c r="AM63" s="105"/>
      <c r="AO63" s="123" t="s">
        <v>957</v>
      </c>
      <c r="AQ63" s="105"/>
      <c r="AR63" s="105"/>
      <c r="AS63" s="121" t="s">
        <v>1375</v>
      </c>
      <c r="AU63" s="105"/>
      <c r="AV63" s="105"/>
      <c r="AW63" s="105"/>
      <c r="AX63" s="105"/>
      <c r="AY63" s="105"/>
      <c r="AZ63" s="121">
        <v>1</v>
      </c>
      <c r="BA63" s="123"/>
      <c r="BC63" s="105"/>
    </row>
    <row r="64" spans="1:55" ht="14.4" hidden="1" x14ac:dyDescent="0.3">
      <c r="A64" s="100">
        <v>63</v>
      </c>
      <c r="B64" s="135" t="s">
        <v>949</v>
      </c>
      <c r="C64" s="121">
        <v>3</v>
      </c>
      <c r="D64" s="121">
        <v>85450102</v>
      </c>
      <c r="E64" s="136" t="s">
        <v>2029</v>
      </c>
      <c r="F64" s="121" t="s">
        <v>1542</v>
      </c>
      <c r="G64" s="105" t="s">
        <v>1543</v>
      </c>
      <c r="H64" s="108" t="s">
        <v>1868</v>
      </c>
      <c r="I64" s="121">
        <v>10</v>
      </c>
      <c r="J64" s="105"/>
      <c r="L64" s="105"/>
      <c r="M64" s="105"/>
      <c r="N64" s="121">
        <v>83</v>
      </c>
      <c r="O64" s="105"/>
      <c r="P64" s="105"/>
      <c r="Q64" s="121">
        <v>1</v>
      </c>
      <c r="R64" s="105"/>
      <c r="S64" s="121" t="s">
        <v>958</v>
      </c>
      <c r="T64" s="121">
        <v>10</v>
      </c>
      <c r="U64" s="121" t="s">
        <v>184</v>
      </c>
      <c r="V64" s="121" t="s">
        <v>184</v>
      </c>
      <c r="W64" s="121">
        <v>0</v>
      </c>
      <c r="X64" s="121">
        <v>16</v>
      </c>
      <c r="Y64" s="106"/>
      <c r="Z64" s="113"/>
      <c r="AA64" s="121" t="s">
        <v>1376</v>
      </c>
      <c r="AB64" s="105"/>
      <c r="AC64" s="105"/>
      <c r="AD64" s="105"/>
      <c r="AF64" s="105"/>
      <c r="AG64" s="105"/>
      <c r="AH64" s="105"/>
      <c r="AI64" s="106"/>
      <c r="AJ64" s="106"/>
      <c r="AK64" s="105"/>
      <c r="AM64" s="105"/>
      <c r="AN64" s="106"/>
      <c r="AO64" s="123" t="s">
        <v>957</v>
      </c>
      <c r="AQ64" s="105"/>
      <c r="AR64" s="105"/>
      <c r="AS64" s="121" t="s">
        <v>1377</v>
      </c>
      <c r="AU64" s="105"/>
      <c r="AV64" s="105"/>
      <c r="AW64" s="105"/>
      <c r="AX64" s="105"/>
      <c r="AY64" s="105"/>
      <c r="AZ64" s="137"/>
      <c r="BA64" s="146"/>
      <c r="BB64" s="106"/>
      <c r="BC64" s="105"/>
    </row>
    <row r="65" spans="1:55" ht="14.4" hidden="1" x14ac:dyDescent="0.3">
      <c r="A65" s="100">
        <v>64</v>
      </c>
      <c r="B65" s="135" t="s">
        <v>949</v>
      </c>
      <c r="C65" s="121">
        <v>3</v>
      </c>
      <c r="D65" s="121">
        <v>85450102</v>
      </c>
      <c r="E65" s="136" t="s">
        <v>2029</v>
      </c>
      <c r="F65" s="121" t="s">
        <v>1542</v>
      </c>
      <c r="G65" s="105" t="s">
        <v>1543</v>
      </c>
      <c r="H65" s="108" t="s">
        <v>1868</v>
      </c>
      <c r="I65" s="121">
        <v>11</v>
      </c>
      <c r="J65" s="105"/>
      <c r="L65" s="105"/>
      <c r="M65" s="105"/>
      <c r="N65" s="121">
        <v>83</v>
      </c>
      <c r="O65" s="105"/>
      <c r="P65" s="105"/>
      <c r="Q65" s="121">
        <v>1</v>
      </c>
      <c r="R65" s="105"/>
      <c r="S65" s="121" t="s">
        <v>958</v>
      </c>
      <c r="T65" s="121">
        <v>10</v>
      </c>
      <c r="U65" s="121" t="s">
        <v>184</v>
      </c>
      <c r="V65" s="121" t="s">
        <v>184</v>
      </c>
      <c r="W65" s="121">
        <v>0</v>
      </c>
      <c r="X65" s="121">
        <v>16</v>
      </c>
      <c r="Y65" s="106"/>
      <c r="Z65" s="113"/>
      <c r="AA65" s="121" t="s">
        <v>1378</v>
      </c>
      <c r="AB65" s="105"/>
      <c r="AC65" s="105"/>
      <c r="AD65" s="105"/>
      <c r="AF65" s="105"/>
      <c r="AG65" s="105"/>
      <c r="AH65" s="105"/>
      <c r="AI65" s="106"/>
      <c r="AJ65" s="106"/>
      <c r="AK65" s="105"/>
      <c r="AM65" s="106"/>
      <c r="AN65" s="106"/>
      <c r="AO65" s="123" t="s">
        <v>957</v>
      </c>
      <c r="AQ65" s="105"/>
      <c r="AR65" s="105"/>
      <c r="AS65" s="121" t="s">
        <v>1379</v>
      </c>
      <c r="AT65" s="105"/>
      <c r="AU65" s="105"/>
      <c r="AV65" s="105"/>
      <c r="AW65" s="105"/>
      <c r="AX65" s="105"/>
      <c r="AY65" s="105"/>
      <c r="AZ65" s="137"/>
      <c r="BA65" s="146"/>
      <c r="BB65" s="106"/>
      <c r="BC65" s="105"/>
    </row>
    <row r="66" spans="1:55" ht="14.4" hidden="1" x14ac:dyDescent="0.3">
      <c r="A66" s="100">
        <v>65</v>
      </c>
      <c r="B66" s="135" t="s">
        <v>949</v>
      </c>
      <c r="C66" s="121">
        <v>3</v>
      </c>
      <c r="D66" s="121">
        <v>85450102</v>
      </c>
      <c r="E66" s="136" t="s">
        <v>2029</v>
      </c>
      <c r="F66" s="121" t="s">
        <v>1542</v>
      </c>
      <c r="G66" s="105" t="s">
        <v>1543</v>
      </c>
      <c r="H66" s="108" t="s">
        <v>1868</v>
      </c>
      <c r="I66" s="121">
        <v>12</v>
      </c>
      <c r="J66" s="105"/>
      <c r="L66" s="105"/>
      <c r="M66" s="105"/>
      <c r="N66" s="121">
        <v>83</v>
      </c>
      <c r="O66" s="105"/>
      <c r="P66" s="105"/>
      <c r="Q66" s="121">
        <v>1</v>
      </c>
      <c r="R66" s="105"/>
      <c r="S66" s="121" t="s">
        <v>958</v>
      </c>
      <c r="T66" s="121">
        <v>10</v>
      </c>
      <c r="U66" s="121" t="s">
        <v>184</v>
      </c>
      <c r="V66" s="121" t="s">
        <v>184</v>
      </c>
      <c r="W66" s="121">
        <v>0</v>
      </c>
      <c r="X66" s="121">
        <v>14.5</v>
      </c>
      <c r="Y66" s="106"/>
      <c r="Z66" s="113"/>
      <c r="AA66" s="121" t="s">
        <v>1380</v>
      </c>
      <c r="AB66" s="105"/>
      <c r="AC66" s="105"/>
      <c r="AD66" s="105"/>
      <c r="AF66" s="105"/>
      <c r="AG66" s="105"/>
      <c r="AH66" s="105"/>
      <c r="AI66" s="106"/>
      <c r="AK66" s="105"/>
      <c r="AM66" s="105"/>
      <c r="AO66" s="123" t="s">
        <v>957</v>
      </c>
      <c r="AQ66" s="105"/>
      <c r="AR66" s="105"/>
      <c r="AS66" s="121" t="s">
        <v>1381</v>
      </c>
      <c r="AT66" s="105"/>
      <c r="AU66" s="105"/>
      <c r="AV66" s="105"/>
      <c r="AW66" s="105"/>
      <c r="AX66" s="105"/>
      <c r="AY66" s="105"/>
      <c r="AZ66" s="137"/>
      <c r="BA66" s="146"/>
      <c r="BC66" s="105"/>
    </row>
    <row r="67" spans="1:55" ht="14.4" hidden="1" x14ac:dyDescent="0.3">
      <c r="A67" s="100">
        <v>66</v>
      </c>
      <c r="B67" s="135" t="s">
        <v>949</v>
      </c>
      <c r="C67" s="121">
        <v>3</v>
      </c>
      <c r="D67" s="121">
        <v>85450102</v>
      </c>
      <c r="E67" s="136" t="s">
        <v>2029</v>
      </c>
      <c r="F67" s="121" t="s">
        <v>1542</v>
      </c>
      <c r="G67" s="105" t="s">
        <v>1543</v>
      </c>
      <c r="H67" s="108" t="s">
        <v>1868</v>
      </c>
      <c r="I67" s="121">
        <v>13</v>
      </c>
      <c r="J67" s="105"/>
      <c r="L67" s="105"/>
      <c r="M67" s="105"/>
      <c r="N67" s="121">
        <v>74</v>
      </c>
      <c r="O67" s="105"/>
      <c r="P67" s="105"/>
      <c r="Q67" s="121">
        <v>1</v>
      </c>
      <c r="R67" s="105"/>
      <c r="S67" s="121" t="s">
        <v>958</v>
      </c>
      <c r="T67" s="121">
        <v>10</v>
      </c>
      <c r="U67" s="121" t="s">
        <v>184</v>
      </c>
      <c r="V67" s="121" t="s">
        <v>184</v>
      </c>
      <c r="W67" s="121">
        <v>0</v>
      </c>
      <c r="X67" s="121">
        <v>11</v>
      </c>
      <c r="Z67" s="113"/>
      <c r="AA67" s="121" t="s">
        <v>1382</v>
      </c>
      <c r="AB67" s="105"/>
      <c r="AC67" s="105"/>
      <c r="AD67" s="105"/>
      <c r="AF67" s="105"/>
      <c r="AG67" s="105"/>
      <c r="AH67" s="105"/>
      <c r="AI67" s="106"/>
      <c r="AK67" s="105"/>
      <c r="AM67" s="105"/>
      <c r="AO67" s="123" t="s">
        <v>957</v>
      </c>
      <c r="AQ67" s="105"/>
      <c r="AR67" s="105"/>
      <c r="AS67" s="121" t="s">
        <v>1383</v>
      </c>
      <c r="AT67" s="106"/>
      <c r="AU67" s="105"/>
      <c r="AV67" s="105"/>
      <c r="AW67" s="105"/>
      <c r="AX67" s="105"/>
      <c r="AY67" s="105"/>
      <c r="AZ67" s="137"/>
      <c r="BA67" s="146"/>
      <c r="BC67" s="105"/>
    </row>
    <row r="68" spans="1:55" ht="14.4" hidden="1" x14ac:dyDescent="0.3">
      <c r="A68" s="100">
        <v>67</v>
      </c>
      <c r="B68" s="135" t="s">
        <v>949</v>
      </c>
      <c r="C68" s="121">
        <v>3</v>
      </c>
      <c r="D68" s="121">
        <v>85450102</v>
      </c>
      <c r="E68" s="136" t="s">
        <v>2029</v>
      </c>
      <c r="F68" s="121" t="s">
        <v>1542</v>
      </c>
      <c r="G68" s="105" t="s">
        <v>1543</v>
      </c>
      <c r="H68" s="108" t="s">
        <v>1868</v>
      </c>
      <c r="I68" s="121">
        <v>14</v>
      </c>
      <c r="J68" s="105"/>
      <c r="L68" s="105"/>
      <c r="M68" s="105"/>
      <c r="N68" s="121">
        <v>81</v>
      </c>
      <c r="O68" s="105"/>
      <c r="P68" s="105"/>
      <c r="Q68" s="121">
        <v>1</v>
      </c>
      <c r="R68" s="105"/>
      <c r="S68" s="121" t="s">
        <v>958</v>
      </c>
      <c r="T68" s="121">
        <v>10</v>
      </c>
      <c r="U68" s="121" t="s">
        <v>184</v>
      </c>
      <c r="V68" s="121" t="s">
        <v>184</v>
      </c>
      <c r="W68" s="121">
        <v>0</v>
      </c>
      <c r="X68" s="121">
        <v>15</v>
      </c>
      <c r="Y68" s="106"/>
      <c r="Z68" s="113"/>
      <c r="AA68" s="121" t="s">
        <v>1384</v>
      </c>
      <c r="AB68" s="105"/>
      <c r="AC68" s="105"/>
      <c r="AD68" s="105"/>
      <c r="AF68" s="105"/>
      <c r="AG68" s="105"/>
      <c r="AH68" s="105"/>
      <c r="AI68" s="106"/>
      <c r="AK68" s="105"/>
      <c r="AM68" s="106"/>
      <c r="AO68" s="123" t="s">
        <v>957</v>
      </c>
      <c r="AQ68" s="105"/>
      <c r="AR68" s="105"/>
      <c r="AS68" s="121" t="s">
        <v>1385</v>
      </c>
      <c r="AT68" s="106"/>
      <c r="AU68" s="105"/>
      <c r="AV68" s="105"/>
      <c r="AW68" s="105"/>
      <c r="AX68" s="105"/>
      <c r="AY68" s="105"/>
      <c r="AZ68" s="137"/>
      <c r="BA68" s="146"/>
      <c r="BC68" s="105"/>
    </row>
    <row r="69" spans="1:55" ht="14.4" hidden="1" x14ac:dyDescent="0.3">
      <c r="A69" s="100">
        <v>68</v>
      </c>
      <c r="B69" s="135" t="s">
        <v>949</v>
      </c>
      <c r="C69" s="138">
        <v>3</v>
      </c>
      <c r="D69" s="105">
        <v>85450102</v>
      </c>
      <c r="E69" s="136" t="s">
        <v>2029</v>
      </c>
      <c r="F69" s="121" t="s">
        <v>1542</v>
      </c>
      <c r="G69" s="105" t="s">
        <v>1543</v>
      </c>
      <c r="H69" s="108" t="s">
        <v>1868</v>
      </c>
      <c r="I69" s="108"/>
      <c r="J69" s="105"/>
      <c r="L69" s="105"/>
      <c r="M69" s="138">
        <v>10</v>
      </c>
      <c r="N69" s="105"/>
      <c r="O69" s="105"/>
      <c r="P69" s="138">
        <v>66</v>
      </c>
      <c r="Q69" s="138">
        <v>1</v>
      </c>
      <c r="R69" s="138">
        <v>56</v>
      </c>
      <c r="S69" s="138" t="s">
        <v>602</v>
      </c>
      <c r="T69" s="138">
        <v>0</v>
      </c>
      <c r="U69" s="105"/>
      <c r="V69" s="105"/>
      <c r="W69" s="138">
        <v>0</v>
      </c>
      <c r="X69" s="105"/>
      <c r="Z69" s="113"/>
      <c r="AA69" s="105"/>
      <c r="AB69" s="105"/>
      <c r="AC69" s="105"/>
      <c r="AD69" s="105"/>
      <c r="AF69" s="105"/>
      <c r="AG69" s="105"/>
      <c r="AH69" s="105"/>
      <c r="AI69" s="106"/>
      <c r="AK69" s="105"/>
      <c r="AM69" s="105"/>
      <c r="AQ69" s="105"/>
      <c r="AR69" s="105"/>
      <c r="AS69" s="105"/>
      <c r="AU69" s="105"/>
      <c r="AV69" s="105"/>
      <c r="AW69" s="105"/>
      <c r="AX69" s="105"/>
      <c r="AY69" s="105"/>
      <c r="AZ69" s="105"/>
      <c r="BA69" s="106"/>
      <c r="BC69" s="105"/>
    </row>
    <row r="70" spans="1:55" ht="14.4" hidden="1" x14ac:dyDescent="0.3">
      <c r="A70" s="100">
        <v>69</v>
      </c>
      <c r="B70" s="135" t="s">
        <v>949</v>
      </c>
      <c r="C70" s="138">
        <v>3</v>
      </c>
      <c r="D70" s="105">
        <v>85450102</v>
      </c>
      <c r="E70" s="136" t="s">
        <v>2029</v>
      </c>
      <c r="F70" s="121" t="s">
        <v>1542</v>
      </c>
      <c r="G70" s="105" t="s">
        <v>1543</v>
      </c>
      <c r="H70" s="108" t="s">
        <v>1868</v>
      </c>
      <c r="I70" s="108"/>
      <c r="J70" s="105"/>
      <c r="L70" s="105"/>
      <c r="M70" s="138">
        <v>10</v>
      </c>
      <c r="N70" s="105"/>
      <c r="O70" s="105"/>
      <c r="P70" s="138">
        <v>70</v>
      </c>
      <c r="Q70" s="138">
        <v>1</v>
      </c>
      <c r="R70" s="138">
        <v>60</v>
      </c>
      <c r="S70" s="138" t="s">
        <v>602</v>
      </c>
      <c r="T70" s="138">
        <v>0</v>
      </c>
      <c r="U70" s="105"/>
      <c r="V70" s="105"/>
      <c r="W70" s="138">
        <v>0</v>
      </c>
      <c r="X70" s="105"/>
      <c r="Y70" s="106"/>
      <c r="Z70" s="113"/>
      <c r="AA70" s="105"/>
      <c r="AB70" s="105"/>
      <c r="AC70" s="105"/>
      <c r="AD70" s="105"/>
      <c r="AF70" s="105"/>
      <c r="AG70" s="105"/>
      <c r="AH70" s="105"/>
      <c r="AI70" s="106"/>
      <c r="AK70" s="105"/>
      <c r="AM70" s="105"/>
      <c r="AQ70" s="105"/>
      <c r="AR70" s="105"/>
      <c r="AS70" s="105"/>
      <c r="AU70" s="105"/>
      <c r="AV70" s="105"/>
      <c r="AW70" s="105"/>
      <c r="AX70" s="105"/>
      <c r="AY70" s="105"/>
      <c r="AZ70" s="105"/>
      <c r="BA70" s="106"/>
      <c r="BC70" s="105"/>
    </row>
    <row r="71" spans="1:55" ht="14.4" hidden="1" x14ac:dyDescent="0.3">
      <c r="A71" s="100">
        <v>70</v>
      </c>
      <c r="B71" s="135" t="s">
        <v>949</v>
      </c>
      <c r="C71" s="138">
        <v>3</v>
      </c>
      <c r="D71" s="105">
        <v>85450102</v>
      </c>
      <c r="E71" s="136" t="s">
        <v>2029</v>
      </c>
      <c r="F71" s="121" t="s">
        <v>1542</v>
      </c>
      <c r="G71" s="105" t="s">
        <v>1543</v>
      </c>
      <c r="H71" s="108" t="s">
        <v>1868</v>
      </c>
      <c r="I71" s="108"/>
      <c r="J71" s="105"/>
      <c r="L71" s="105"/>
      <c r="M71" s="138">
        <v>10</v>
      </c>
      <c r="N71" s="105"/>
      <c r="O71" s="105"/>
      <c r="P71" s="138">
        <v>71</v>
      </c>
      <c r="Q71" s="138">
        <v>1</v>
      </c>
      <c r="R71" s="138">
        <v>61</v>
      </c>
      <c r="S71" s="138" t="s">
        <v>602</v>
      </c>
      <c r="T71" s="138">
        <v>0</v>
      </c>
      <c r="U71" s="105"/>
      <c r="V71" s="105"/>
      <c r="W71" s="138">
        <v>0</v>
      </c>
      <c r="X71" s="105"/>
      <c r="Y71" s="106"/>
      <c r="Z71" s="113"/>
      <c r="AA71" s="105"/>
      <c r="AB71" s="105"/>
      <c r="AC71" s="105"/>
      <c r="AD71" s="105"/>
      <c r="AF71" s="105"/>
      <c r="AG71" s="105"/>
      <c r="AH71" s="105"/>
      <c r="AI71" s="106"/>
      <c r="AK71" s="105"/>
      <c r="AM71" s="106"/>
      <c r="AQ71" s="105"/>
      <c r="AR71" s="105"/>
      <c r="AS71" s="105"/>
      <c r="AU71" s="105"/>
      <c r="AV71" s="105"/>
      <c r="AW71" s="105"/>
      <c r="AX71" s="105"/>
      <c r="AY71" s="105"/>
      <c r="AZ71" s="105"/>
      <c r="BA71" s="106"/>
      <c r="BC71" s="105"/>
    </row>
    <row r="72" spans="1:55" ht="14.4" hidden="1" x14ac:dyDescent="0.3">
      <c r="A72" s="100">
        <v>71</v>
      </c>
      <c r="B72" s="135" t="s">
        <v>949</v>
      </c>
      <c r="C72" s="138">
        <v>3</v>
      </c>
      <c r="D72" s="105">
        <v>85450102</v>
      </c>
      <c r="E72" s="136" t="s">
        <v>2029</v>
      </c>
      <c r="F72" s="121" t="s">
        <v>1542</v>
      </c>
      <c r="G72" s="105" t="s">
        <v>1543</v>
      </c>
      <c r="H72" s="108" t="s">
        <v>1868</v>
      </c>
      <c r="I72" s="108"/>
      <c r="J72" s="105"/>
      <c r="L72" s="106"/>
      <c r="M72" s="140">
        <v>10</v>
      </c>
      <c r="N72" s="105"/>
      <c r="O72" s="105"/>
      <c r="P72" s="138">
        <v>72</v>
      </c>
      <c r="Q72" s="138">
        <v>1</v>
      </c>
      <c r="R72" s="138">
        <v>62</v>
      </c>
      <c r="S72" s="138" t="s">
        <v>602</v>
      </c>
      <c r="T72" s="138">
        <v>0</v>
      </c>
      <c r="U72" s="105"/>
      <c r="V72" s="105"/>
      <c r="W72" s="138">
        <v>0</v>
      </c>
      <c r="X72" s="105"/>
      <c r="Y72" s="105"/>
      <c r="Z72" s="113"/>
      <c r="AA72" s="105"/>
      <c r="AB72" s="105"/>
      <c r="AC72" s="105"/>
      <c r="AD72" s="105"/>
      <c r="AF72" s="105"/>
      <c r="AG72" s="105"/>
      <c r="AH72" s="105"/>
      <c r="AI72" s="106"/>
      <c r="AK72" s="105"/>
      <c r="AM72" s="105"/>
      <c r="AQ72" s="105"/>
      <c r="AR72" s="105"/>
      <c r="AS72" s="105"/>
      <c r="AU72" s="105"/>
      <c r="AV72" s="105"/>
      <c r="AW72" s="105"/>
      <c r="AX72" s="105"/>
      <c r="AY72" s="105"/>
      <c r="AZ72" s="105"/>
      <c r="BA72" s="106"/>
      <c r="BC72" s="105"/>
    </row>
    <row r="73" spans="1:55" ht="14.4" hidden="1" x14ac:dyDescent="0.3">
      <c r="A73" s="100">
        <v>72</v>
      </c>
      <c r="B73" s="135" t="s">
        <v>949</v>
      </c>
      <c r="C73" s="138">
        <v>3</v>
      </c>
      <c r="D73" s="105">
        <v>85450102</v>
      </c>
      <c r="E73" s="136" t="s">
        <v>2029</v>
      </c>
      <c r="F73" s="121" t="s">
        <v>1542</v>
      </c>
      <c r="G73" s="105" t="s">
        <v>1543</v>
      </c>
      <c r="H73" s="108" t="s">
        <v>1868</v>
      </c>
      <c r="I73" s="108"/>
      <c r="J73" s="105"/>
      <c r="L73" s="105"/>
      <c r="M73" s="138">
        <v>10</v>
      </c>
      <c r="N73" s="105"/>
      <c r="O73" s="105"/>
      <c r="P73" s="138">
        <v>75</v>
      </c>
      <c r="Q73" s="138">
        <v>1</v>
      </c>
      <c r="R73" s="138">
        <v>65</v>
      </c>
      <c r="S73" s="138" t="s">
        <v>602</v>
      </c>
      <c r="T73" s="138">
        <v>0</v>
      </c>
      <c r="U73" s="105"/>
      <c r="V73" s="105"/>
      <c r="W73" s="138">
        <v>0</v>
      </c>
      <c r="X73" s="105"/>
      <c r="Z73" s="113"/>
      <c r="AA73" s="105"/>
      <c r="AB73" s="105"/>
      <c r="AC73" s="105"/>
      <c r="AD73" s="105"/>
      <c r="AF73" s="105"/>
      <c r="AG73" s="105"/>
      <c r="AH73" s="105"/>
      <c r="AI73" s="106"/>
      <c r="AK73" s="105"/>
      <c r="AQ73" s="105"/>
      <c r="AR73" s="105"/>
      <c r="AS73" s="105"/>
      <c r="AU73" s="105"/>
      <c r="AV73" s="105"/>
      <c r="AW73" s="105"/>
      <c r="AX73" s="105"/>
      <c r="AY73" s="105"/>
      <c r="AZ73" s="105"/>
      <c r="BA73" s="106"/>
      <c r="BC73" s="105"/>
    </row>
    <row r="74" spans="1:55" ht="14.4" hidden="1" x14ac:dyDescent="0.3">
      <c r="A74" s="100">
        <v>73</v>
      </c>
      <c r="B74" s="135" t="s">
        <v>949</v>
      </c>
      <c r="C74" s="138">
        <v>3</v>
      </c>
      <c r="D74" s="105">
        <v>85450102</v>
      </c>
      <c r="E74" s="136" t="s">
        <v>2029</v>
      </c>
      <c r="F74" s="121" t="s">
        <v>1542</v>
      </c>
      <c r="G74" s="105" t="s">
        <v>1543</v>
      </c>
      <c r="H74" s="108" t="s">
        <v>1868</v>
      </c>
      <c r="I74" s="108"/>
      <c r="J74" s="105"/>
      <c r="M74" s="140">
        <v>10</v>
      </c>
      <c r="N74" s="105"/>
      <c r="O74" s="105"/>
      <c r="P74" s="138">
        <v>75</v>
      </c>
      <c r="Q74" s="138">
        <v>1</v>
      </c>
      <c r="R74" s="138">
        <v>65</v>
      </c>
      <c r="S74" s="138" t="s">
        <v>602</v>
      </c>
      <c r="T74" s="138">
        <v>0</v>
      </c>
      <c r="U74" s="105"/>
      <c r="V74" s="105"/>
      <c r="W74" s="138">
        <v>0</v>
      </c>
      <c r="X74" s="105"/>
      <c r="Y74" s="105"/>
      <c r="Z74" s="113"/>
      <c r="AA74" s="105"/>
      <c r="AB74" s="105"/>
      <c r="AC74" s="105"/>
      <c r="AD74" s="105"/>
      <c r="AF74" s="105"/>
      <c r="AG74" s="105"/>
      <c r="AH74" s="105"/>
      <c r="AI74" s="106"/>
      <c r="AJ74" s="106"/>
      <c r="AK74" s="105"/>
      <c r="AM74" s="105"/>
      <c r="AN74" s="106"/>
      <c r="AQ74" s="105"/>
      <c r="AR74" s="105"/>
      <c r="AS74" s="105"/>
      <c r="AU74" s="105"/>
      <c r="AV74" s="105"/>
      <c r="AW74" s="105"/>
      <c r="AX74" s="105"/>
      <c r="AY74" s="105"/>
      <c r="AZ74" s="105"/>
      <c r="BA74" s="106"/>
      <c r="BB74" s="106"/>
      <c r="BC74" s="105"/>
    </row>
    <row r="75" spans="1:55" ht="14.4" hidden="1" x14ac:dyDescent="0.3">
      <c r="A75" s="100">
        <v>74</v>
      </c>
      <c r="B75" s="135" t="s">
        <v>949</v>
      </c>
      <c r="C75" s="138">
        <v>3</v>
      </c>
      <c r="D75" s="105">
        <v>85450102</v>
      </c>
      <c r="E75" s="136" t="s">
        <v>2029</v>
      </c>
      <c r="F75" s="121" t="s">
        <v>1542</v>
      </c>
      <c r="G75" s="105" t="s">
        <v>1543</v>
      </c>
      <c r="H75" s="108" t="s">
        <v>1868</v>
      </c>
      <c r="I75" s="108"/>
      <c r="J75" s="105"/>
      <c r="L75" s="106"/>
      <c r="M75" s="140">
        <v>10</v>
      </c>
      <c r="N75" s="105"/>
      <c r="O75" s="105"/>
      <c r="P75" s="138">
        <v>77</v>
      </c>
      <c r="Q75" s="138">
        <v>1</v>
      </c>
      <c r="R75" s="138">
        <v>67</v>
      </c>
      <c r="S75" s="138" t="s">
        <v>602</v>
      </c>
      <c r="T75" s="138">
        <v>0</v>
      </c>
      <c r="U75" s="105"/>
      <c r="V75" s="105"/>
      <c r="W75" s="138">
        <v>0</v>
      </c>
      <c r="X75" s="105"/>
      <c r="Y75" s="105"/>
      <c r="Z75" s="113"/>
      <c r="AA75" s="105"/>
      <c r="AB75" s="105"/>
      <c r="AC75" s="105"/>
      <c r="AD75" s="105"/>
      <c r="AF75" s="105"/>
      <c r="AG75" s="105"/>
      <c r="AH75" s="105"/>
      <c r="AI75" s="106"/>
      <c r="AK75" s="105"/>
      <c r="AQ75" s="105"/>
      <c r="AR75" s="105"/>
      <c r="AS75" s="105"/>
      <c r="AU75" s="105"/>
      <c r="AV75" s="105"/>
      <c r="AW75" s="105"/>
      <c r="AX75" s="105"/>
      <c r="AY75" s="105"/>
      <c r="AZ75" s="105"/>
      <c r="BA75" s="106"/>
      <c r="BC75" s="105"/>
    </row>
    <row r="76" spans="1:55" ht="14.4" hidden="1" x14ac:dyDescent="0.3">
      <c r="A76" s="100">
        <v>75</v>
      </c>
      <c r="B76" s="135" t="s">
        <v>949</v>
      </c>
      <c r="C76" s="138">
        <v>3</v>
      </c>
      <c r="D76" s="105">
        <v>85450102</v>
      </c>
      <c r="E76" s="136" t="s">
        <v>2029</v>
      </c>
      <c r="F76" s="121" t="s">
        <v>1542</v>
      </c>
      <c r="G76" s="105" t="s">
        <v>1543</v>
      </c>
      <c r="H76" s="108" t="s">
        <v>1868</v>
      </c>
      <c r="I76" s="108"/>
      <c r="J76" s="105"/>
      <c r="M76" s="140">
        <v>10</v>
      </c>
      <c r="N76" s="105"/>
      <c r="O76" s="105"/>
      <c r="P76" s="138">
        <v>87</v>
      </c>
      <c r="Q76" s="138">
        <v>1</v>
      </c>
      <c r="R76" s="138">
        <v>77</v>
      </c>
      <c r="S76" s="138" t="s">
        <v>602</v>
      </c>
      <c r="T76" s="138">
        <v>0</v>
      </c>
      <c r="U76" s="105"/>
      <c r="V76" s="105"/>
      <c r="W76" s="138">
        <v>0</v>
      </c>
      <c r="X76" s="105"/>
      <c r="Y76" s="105"/>
      <c r="Z76" s="113"/>
      <c r="AA76" s="105"/>
      <c r="AB76" s="105"/>
      <c r="AC76" s="105"/>
      <c r="AD76" s="105"/>
      <c r="AF76" s="105"/>
      <c r="AG76" s="105"/>
      <c r="AH76" s="105"/>
      <c r="AI76" s="106"/>
      <c r="AK76" s="105"/>
      <c r="AM76" s="105"/>
      <c r="AQ76" s="105"/>
      <c r="AR76" s="105"/>
      <c r="AS76" s="105"/>
      <c r="AU76" s="105"/>
      <c r="AV76" s="105"/>
      <c r="AW76" s="105"/>
      <c r="AX76" s="105"/>
      <c r="AY76" s="105"/>
      <c r="AZ76" s="105"/>
      <c r="BA76" s="106"/>
      <c r="BC76" s="105"/>
    </row>
    <row r="77" spans="1:55" ht="14.4" hidden="1" x14ac:dyDescent="0.3">
      <c r="A77" s="100">
        <v>76</v>
      </c>
      <c r="B77" s="135" t="s">
        <v>949</v>
      </c>
      <c r="C77" s="138">
        <v>3</v>
      </c>
      <c r="D77" s="105">
        <v>88320201</v>
      </c>
      <c r="E77" s="136" t="s">
        <v>948</v>
      </c>
      <c r="F77" s="105" t="s">
        <v>1814</v>
      </c>
      <c r="G77" s="108" t="s">
        <v>2011</v>
      </c>
      <c r="H77" s="108" t="s">
        <v>945</v>
      </c>
      <c r="I77" s="108"/>
      <c r="J77" s="105"/>
      <c r="L77" s="106"/>
      <c r="M77" s="140">
        <v>10</v>
      </c>
      <c r="N77" s="105"/>
      <c r="O77" s="105"/>
      <c r="P77" s="138">
        <v>180</v>
      </c>
      <c r="Q77" s="138">
        <v>1</v>
      </c>
      <c r="R77" s="138">
        <v>170</v>
      </c>
      <c r="S77" s="138" t="s">
        <v>602</v>
      </c>
      <c r="T77" s="138">
        <v>0</v>
      </c>
      <c r="U77" s="105"/>
      <c r="V77" s="105"/>
      <c r="W77" s="138">
        <v>0</v>
      </c>
      <c r="X77" s="105"/>
      <c r="Y77" s="106"/>
      <c r="Z77" s="113"/>
      <c r="AA77" s="105"/>
      <c r="AB77" s="105"/>
      <c r="AC77" s="105"/>
      <c r="AD77" s="105"/>
      <c r="AF77" s="105"/>
      <c r="AG77" s="105"/>
      <c r="AH77" s="105"/>
      <c r="AI77" s="106"/>
      <c r="AK77" s="105"/>
      <c r="AM77" s="105"/>
      <c r="AQ77" s="105"/>
      <c r="AR77" s="105"/>
      <c r="AS77" s="105"/>
      <c r="AU77" s="105"/>
      <c r="AV77" s="105"/>
      <c r="AW77" s="105"/>
      <c r="AX77" s="105"/>
      <c r="AY77" s="105"/>
      <c r="AZ77" s="105"/>
      <c r="BA77" s="106"/>
      <c r="BC77" s="105"/>
    </row>
    <row r="78" spans="1:55" ht="14.4" hidden="1" x14ac:dyDescent="0.3">
      <c r="A78" s="100">
        <v>77</v>
      </c>
      <c r="B78" s="135" t="s">
        <v>949</v>
      </c>
      <c r="C78" s="138">
        <v>3</v>
      </c>
      <c r="D78" s="105">
        <v>88320201</v>
      </c>
      <c r="E78" s="136" t="s">
        <v>948</v>
      </c>
      <c r="F78" s="105" t="s">
        <v>1814</v>
      </c>
      <c r="G78" s="108" t="s">
        <v>2011</v>
      </c>
      <c r="H78" s="108" t="s">
        <v>945</v>
      </c>
      <c r="I78" s="108"/>
      <c r="J78" s="105"/>
      <c r="L78" s="106"/>
      <c r="M78" s="140">
        <v>10</v>
      </c>
      <c r="N78" s="105"/>
      <c r="O78" s="105"/>
      <c r="P78" s="138">
        <v>260</v>
      </c>
      <c r="Q78" s="138">
        <v>1</v>
      </c>
      <c r="R78" s="138">
        <v>250</v>
      </c>
      <c r="S78" s="138" t="s">
        <v>602</v>
      </c>
      <c r="T78" s="138">
        <v>0</v>
      </c>
      <c r="U78" s="105"/>
      <c r="V78" s="105"/>
      <c r="W78" s="138">
        <v>0</v>
      </c>
      <c r="X78" s="105"/>
      <c r="Y78" s="106"/>
      <c r="Z78" s="113"/>
      <c r="AA78" s="105"/>
      <c r="AB78" s="105"/>
      <c r="AC78" s="105"/>
      <c r="AD78" s="105"/>
      <c r="AF78" s="105"/>
      <c r="AG78" s="105"/>
      <c r="AH78" s="105"/>
      <c r="AI78" s="106"/>
      <c r="AK78" s="105"/>
      <c r="AM78" s="106"/>
      <c r="AQ78" s="105"/>
      <c r="AR78" s="105"/>
      <c r="AS78" s="105"/>
      <c r="AU78" s="105"/>
      <c r="AV78" s="105"/>
      <c r="AW78" s="105"/>
      <c r="AX78" s="105"/>
      <c r="AY78" s="105"/>
      <c r="AZ78" s="105"/>
      <c r="BA78" s="106"/>
      <c r="BC78" s="105"/>
    </row>
    <row r="79" spans="1:55" ht="14.4" hidden="1" x14ac:dyDescent="0.3">
      <c r="A79" s="100">
        <v>78</v>
      </c>
      <c r="B79" s="135" t="s">
        <v>949</v>
      </c>
      <c r="C79" s="105">
        <v>3</v>
      </c>
      <c r="D79" s="105">
        <v>14660901</v>
      </c>
      <c r="E79" s="136">
        <v>44</v>
      </c>
      <c r="F79" s="105" t="s">
        <v>1828</v>
      </c>
      <c r="G79" s="105" t="s">
        <v>1829</v>
      </c>
      <c r="H79" s="108" t="s">
        <v>1876</v>
      </c>
      <c r="I79" s="108">
        <v>1</v>
      </c>
      <c r="J79" s="105"/>
      <c r="L79" s="105"/>
      <c r="M79" s="105"/>
      <c r="N79" s="105">
        <v>140</v>
      </c>
      <c r="O79" s="105">
        <v>85</v>
      </c>
      <c r="P79" s="105"/>
      <c r="Q79" s="138">
        <v>1</v>
      </c>
      <c r="R79" s="105"/>
      <c r="S79" s="138" t="s">
        <v>957</v>
      </c>
      <c r="T79" s="105"/>
      <c r="U79" s="105"/>
      <c r="V79" s="105"/>
      <c r="W79" s="105"/>
      <c r="X79" s="105"/>
      <c r="Y79" s="106"/>
      <c r="Z79" s="113" t="s">
        <v>1910</v>
      </c>
      <c r="AA79" s="105"/>
      <c r="AB79" s="105"/>
      <c r="AC79" s="105"/>
      <c r="AD79" s="105"/>
      <c r="AF79" s="105"/>
      <c r="AG79" s="105"/>
      <c r="AH79" s="105"/>
      <c r="AI79" s="106"/>
      <c r="AJ79" s="106"/>
      <c r="AK79" s="105"/>
      <c r="AM79" s="105"/>
      <c r="AN79" s="106"/>
      <c r="AQ79" s="105"/>
      <c r="AR79" s="105" t="s">
        <v>1910</v>
      </c>
      <c r="AS79" s="105" t="s">
        <v>1911</v>
      </c>
      <c r="AU79" s="105"/>
      <c r="AV79" s="105"/>
      <c r="AW79" s="105" t="s">
        <v>1912</v>
      </c>
      <c r="AX79" s="105"/>
      <c r="AY79" s="105"/>
      <c r="AZ79" s="105">
        <v>0</v>
      </c>
      <c r="BA79" s="106" t="s">
        <v>1899</v>
      </c>
      <c r="BB79" s="106"/>
      <c r="BC79" s="105">
        <v>0</v>
      </c>
    </row>
    <row r="80" spans="1:55" ht="14.4" hidden="1" x14ac:dyDescent="0.3">
      <c r="A80" s="100">
        <v>79</v>
      </c>
      <c r="B80" s="135" t="s">
        <v>949</v>
      </c>
      <c r="C80" s="138">
        <v>3</v>
      </c>
      <c r="D80" s="105">
        <v>13231901</v>
      </c>
      <c r="E80" s="195">
        <v>201</v>
      </c>
      <c r="F80" s="105" t="s">
        <v>1817</v>
      </c>
      <c r="G80" s="105" t="s">
        <v>1818</v>
      </c>
      <c r="H80" s="108" t="s">
        <v>1880</v>
      </c>
      <c r="I80" s="108"/>
      <c r="J80" s="105"/>
      <c r="L80" s="105"/>
      <c r="M80" s="138">
        <v>10</v>
      </c>
      <c r="N80" s="105"/>
      <c r="O80" s="105"/>
      <c r="P80" s="138">
        <v>39</v>
      </c>
      <c r="Q80" s="138">
        <v>1</v>
      </c>
      <c r="R80" s="138">
        <v>29</v>
      </c>
      <c r="S80" s="138" t="s">
        <v>602</v>
      </c>
      <c r="T80" s="138">
        <v>0</v>
      </c>
      <c r="U80" s="105"/>
      <c r="V80" s="105"/>
      <c r="W80" s="138">
        <v>0</v>
      </c>
      <c r="X80" s="105"/>
      <c r="Y80" s="106"/>
      <c r="Z80" s="113"/>
      <c r="AA80" s="105"/>
      <c r="AB80" s="105"/>
      <c r="AC80" s="105"/>
      <c r="AD80" s="105"/>
      <c r="AF80" s="105"/>
      <c r="AG80" s="105"/>
      <c r="AH80" s="105"/>
      <c r="AI80" s="106"/>
      <c r="AK80" s="105"/>
      <c r="AM80" s="105"/>
      <c r="AQ80" s="105"/>
      <c r="AR80" s="105"/>
      <c r="AS80" s="105"/>
      <c r="AU80" s="105"/>
      <c r="AV80" s="105"/>
      <c r="AW80" s="105"/>
      <c r="AX80" s="105"/>
      <c r="AY80" s="105"/>
      <c r="AZ80" s="105"/>
      <c r="BA80" s="106"/>
      <c r="BC80" s="105"/>
    </row>
    <row r="81" spans="1:55" ht="14.4" hidden="1" x14ac:dyDescent="0.3">
      <c r="A81" s="100">
        <v>80</v>
      </c>
      <c r="B81" s="135" t="s">
        <v>949</v>
      </c>
      <c r="C81" s="138">
        <v>3</v>
      </c>
      <c r="D81" s="105">
        <v>13231901</v>
      </c>
      <c r="E81" s="195">
        <v>201</v>
      </c>
      <c r="F81" s="105" t="s">
        <v>1817</v>
      </c>
      <c r="G81" s="105" t="s">
        <v>1818</v>
      </c>
      <c r="H81" s="108" t="s">
        <v>1880</v>
      </c>
      <c r="I81" s="108"/>
      <c r="J81" s="105"/>
      <c r="L81" s="106"/>
      <c r="M81" s="140">
        <v>10</v>
      </c>
      <c r="N81" s="105"/>
      <c r="O81" s="105"/>
      <c r="P81" s="138">
        <v>43</v>
      </c>
      <c r="Q81" s="138">
        <v>1</v>
      </c>
      <c r="R81" s="138">
        <v>33</v>
      </c>
      <c r="S81" s="138" t="s">
        <v>602</v>
      </c>
      <c r="T81" s="138">
        <v>0</v>
      </c>
      <c r="U81" s="105"/>
      <c r="V81" s="105"/>
      <c r="W81" s="138">
        <v>0</v>
      </c>
      <c r="X81" s="105"/>
      <c r="Z81" s="113"/>
      <c r="AA81" s="105"/>
      <c r="AB81" s="105"/>
      <c r="AC81" s="105"/>
      <c r="AD81" s="105"/>
      <c r="AF81" s="105"/>
      <c r="AG81" s="105"/>
      <c r="AH81" s="105"/>
      <c r="AI81" s="106"/>
      <c r="AK81" s="105"/>
      <c r="AM81" s="106"/>
      <c r="AQ81" s="105"/>
      <c r="AR81" s="105"/>
      <c r="AS81" s="105"/>
      <c r="AU81" s="105"/>
      <c r="AV81" s="105"/>
      <c r="AW81" s="105"/>
      <c r="AX81" s="105"/>
      <c r="AY81" s="105"/>
      <c r="AZ81" s="105"/>
      <c r="BA81" s="106"/>
      <c r="BC81" s="105"/>
    </row>
    <row r="82" spans="1:55" ht="14.4" hidden="1" x14ac:dyDescent="0.3">
      <c r="A82" s="100">
        <v>81</v>
      </c>
      <c r="B82" s="135" t="s">
        <v>949</v>
      </c>
      <c r="C82" s="138">
        <v>3</v>
      </c>
      <c r="D82" s="105">
        <v>13231901</v>
      </c>
      <c r="E82" s="195">
        <v>201</v>
      </c>
      <c r="F82" s="105" t="s">
        <v>1817</v>
      </c>
      <c r="G82" s="105" t="s">
        <v>1818</v>
      </c>
      <c r="H82" s="108" t="s">
        <v>1880</v>
      </c>
      <c r="I82" s="108"/>
      <c r="J82" s="105"/>
      <c r="L82" s="106"/>
      <c r="M82" s="140">
        <v>10</v>
      </c>
      <c r="N82" s="105"/>
      <c r="O82" s="105"/>
      <c r="P82" s="138">
        <v>46</v>
      </c>
      <c r="Q82" s="138">
        <v>1</v>
      </c>
      <c r="R82" s="138">
        <v>36</v>
      </c>
      <c r="S82" s="138" t="s">
        <v>602</v>
      </c>
      <c r="T82" s="138">
        <v>0</v>
      </c>
      <c r="U82" s="105"/>
      <c r="V82" s="105"/>
      <c r="W82" s="138">
        <v>0</v>
      </c>
      <c r="X82" s="105"/>
      <c r="Z82" s="113"/>
      <c r="AA82" s="105"/>
      <c r="AB82" s="105"/>
      <c r="AC82" s="105"/>
      <c r="AD82" s="105"/>
      <c r="AF82" s="105"/>
      <c r="AG82" s="105"/>
      <c r="AH82" s="105"/>
      <c r="AI82" s="106"/>
      <c r="AK82" s="105"/>
      <c r="AM82" s="106"/>
      <c r="AQ82" s="105"/>
      <c r="AR82" s="105"/>
      <c r="AS82" s="105"/>
      <c r="AU82" s="105"/>
      <c r="AV82" s="105"/>
      <c r="AW82" s="105"/>
      <c r="AX82" s="105"/>
      <c r="AY82" s="105"/>
      <c r="AZ82" s="105"/>
      <c r="BA82" s="106"/>
      <c r="BC82" s="105"/>
    </row>
    <row r="83" spans="1:55" ht="14.4" hidden="1" x14ac:dyDescent="0.3">
      <c r="A83" s="100">
        <v>82</v>
      </c>
      <c r="B83" s="135" t="s">
        <v>949</v>
      </c>
      <c r="C83" s="138">
        <v>3</v>
      </c>
      <c r="D83" s="105">
        <v>13231901</v>
      </c>
      <c r="E83" s="195">
        <v>201</v>
      </c>
      <c r="F83" s="105" t="s">
        <v>1817</v>
      </c>
      <c r="G83" s="105" t="s">
        <v>1818</v>
      </c>
      <c r="H83" s="108" t="s">
        <v>1880</v>
      </c>
      <c r="I83" s="108"/>
      <c r="J83" s="105"/>
      <c r="L83" s="106"/>
      <c r="M83" s="140">
        <v>10</v>
      </c>
      <c r="N83" s="105"/>
      <c r="O83" s="105"/>
      <c r="P83" s="138">
        <v>47</v>
      </c>
      <c r="Q83" s="138">
        <v>1</v>
      </c>
      <c r="R83" s="138">
        <v>37</v>
      </c>
      <c r="S83" s="138" t="s">
        <v>602</v>
      </c>
      <c r="T83" s="138">
        <v>0</v>
      </c>
      <c r="U83" s="105"/>
      <c r="V83" s="105"/>
      <c r="W83" s="138">
        <v>0</v>
      </c>
      <c r="X83" s="105"/>
      <c r="Z83" s="113"/>
      <c r="AA83" s="105"/>
      <c r="AB83" s="105"/>
      <c r="AC83" s="105"/>
      <c r="AD83" s="105"/>
      <c r="AF83" s="105"/>
      <c r="AG83" s="105"/>
      <c r="AH83" s="105"/>
      <c r="AI83" s="106"/>
      <c r="AK83" s="105"/>
      <c r="AM83" s="105"/>
      <c r="AQ83" s="105"/>
      <c r="AR83" s="105"/>
      <c r="AS83" s="105"/>
      <c r="AU83" s="105"/>
      <c r="AV83" s="105"/>
      <c r="AW83" s="105"/>
      <c r="AX83" s="105"/>
      <c r="AY83" s="105"/>
      <c r="AZ83" s="105"/>
      <c r="BA83" s="106"/>
      <c r="BC83" s="105"/>
    </row>
    <row r="84" spans="1:55" ht="14.4" hidden="1" x14ac:dyDescent="0.3">
      <c r="A84" s="100">
        <v>83</v>
      </c>
      <c r="B84" s="135" t="s">
        <v>949</v>
      </c>
      <c r="C84" s="138">
        <v>3</v>
      </c>
      <c r="D84" s="105">
        <v>13231901</v>
      </c>
      <c r="E84" s="195">
        <v>201</v>
      </c>
      <c r="F84" s="105" t="s">
        <v>1817</v>
      </c>
      <c r="G84" s="105" t="s">
        <v>1818</v>
      </c>
      <c r="H84" s="108" t="s">
        <v>1880</v>
      </c>
      <c r="I84" s="108"/>
      <c r="J84" s="105"/>
      <c r="L84" s="106"/>
      <c r="M84" s="140">
        <v>10</v>
      </c>
      <c r="N84" s="105"/>
      <c r="O84" s="105"/>
      <c r="P84" s="138">
        <v>57</v>
      </c>
      <c r="Q84" s="138">
        <v>1</v>
      </c>
      <c r="R84" s="138">
        <v>47</v>
      </c>
      <c r="S84" s="138" t="s">
        <v>602</v>
      </c>
      <c r="T84" s="138">
        <v>0</v>
      </c>
      <c r="U84" s="105"/>
      <c r="V84" s="105"/>
      <c r="W84" s="138">
        <v>0</v>
      </c>
      <c r="X84" s="105"/>
      <c r="Z84" s="113"/>
      <c r="AA84" s="106"/>
      <c r="AB84" s="105"/>
      <c r="AC84" s="105"/>
      <c r="AD84" s="105"/>
      <c r="AF84" s="105"/>
      <c r="AG84" s="105"/>
      <c r="AH84" s="105"/>
      <c r="AI84" s="106"/>
      <c r="AK84" s="105"/>
      <c r="AM84" s="106"/>
      <c r="AQ84" s="105"/>
      <c r="AR84" s="105"/>
      <c r="AS84" s="105"/>
      <c r="AU84" s="105"/>
      <c r="AV84" s="105"/>
      <c r="AW84" s="105"/>
      <c r="AX84" s="105"/>
      <c r="AY84" s="105"/>
      <c r="AZ84" s="105"/>
      <c r="BA84" s="106"/>
      <c r="BC84" s="105"/>
    </row>
    <row r="85" spans="1:55" ht="14.4" hidden="1" x14ac:dyDescent="0.3">
      <c r="A85" s="100">
        <v>84</v>
      </c>
      <c r="B85" s="135" t="s">
        <v>949</v>
      </c>
      <c r="C85" s="138">
        <v>3</v>
      </c>
      <c r="D85" s="105">
        <v>13231901</v>
      </c>
      <c r="E85" s="195">
        <v>201</v>
      </c>
      <c r="F85" s="105" t="s">
        <v>1817</v>
      </c>
      <c r="G85" s="105" t="s">
        <v>1818</v>
      </c>
      <c r="H85" s="108" t="s">
        <v>1880</v>
      </c>
      <c r="I85" s="108"/>
      <c r="J85" s="105"/>
      <c r="M85" s="140">
        <v>10</v>
      </c>
      <c r="N85" s="105"/>
      <c r="O85" s="105"/>
      <c r="P85" s="138">
        <v>64</v>
      </c>
      <c r="Q85" s="138">
        <v>1</v>
      </c>
      <c r="R85" s="138">
        <v>54</v>
      </c>
      <c r="S85" s="138" t="s">
        <v>602</v>
      </c>
      <c r="T85" s="138">
        <v>0</v>
      </c>
      <c r="U85" s="105"/>
      <c r="V85" s="105"/>
      <c r="W85" s="138">
        <v>0</v>
      </c>
      <c r="X85" s="105"/>
      <c r="Y85" s="106"/>
      <c r="Z85" s="113"/>
      <c r="AA85" s="105"/>
      <c r="AB85" s="105"/>
      <c r="AC85" s="105"/>
      <c r="AD85" s="105"/>
      <c r="AF85" s="105"/>
      <c r="AG85" s="105"/>
      <c r="AH85" s="105"/>
      <c r="AI85" s="106"/>
      <c r="AK85" s="105"/>
      <c r="AM85" s="106"/>
      <c r="AQ85" s="105"/>
      <c r="AR85" s="105"/>
      <c r="AS85" s="105"/>
      <c r="AU85" s="105"/>
      <c r="AV85" s="105"/>
      <c r="AW85" s="105"/>
      <c r="AX85" s="105"/>
      <c r="AY85" s="105"/>
      <c r="AZ85" s="105"/>
      <c r="BA85" s="106"/>
      <c r="BC85" s="105"/>
    </row>
    <row r="86" spans="1:55" ht="14.4" hidden="1" x14ac:dyDescent="0.3">
      <c r="A86" s="100">
        <v>85</v>
      </c>
      <c r="B86" s="135" t="s">
        <v>949</v>
      </c>
      <c r="C86" s="138">
        <v>3</v>
      </c>
      <c r="D86" s="105">
        <v>13231901</v>
      </c>
      <c r="E86" s="195">
        <v>201</v>
      </c>
      <c r="F86" s="105" t="s">
        <v>1817</v>
      </c>
      <c r="G86" s="105" t="s">
        <v>1818</v>
      </c>
      <c r="H86" s="108" t="s">
        <v>1880</v>
      </c>
      <c r="I86" s="108"/>
      <c r="J86" s="105"/>
      <c r="L86" s="105"/>
      <c r="M86" s="138">
        <v>10</v>
      </c>
      <c r="N86" s="105"/>
      <c r="O86" s="105"/>
      <c r="P86" s="138">
        <v>65</v>
      </c>
      <c r="Q86" s="138">
        <v>1</v>
      </c>
      <c r="R86" s="138">
        <v>55</v>
      </c>
      <c r="S86" s="138" t="s">
        <v>602</v>
      </c>
      <c r="T86" s="138">
        <v>0</v>
      </c>
      <c r="U86" s="105"/>
      <c r="V86" s="105"/>
      <c r="W86" s="138">
        <v>0</v>
      </c>
      <c r="X86" s="105"/>
      <c r="Y86" s="106"/>
      <c r="Z86" s="113"/>
      <c r="AA86" s="105"/>
      <c r="AB86" s="105"/>
      <c r="AC86" s="105"/>
      <c r="AD86" s="105"/>
      <c r="AF86" s="105"/>
      <c r="AG86" s="105"/>
      <c r="AH86" s="105"/>
      <c r="AI86" s="106"/>
      <c r="AK86" s="105"/>
      <c r="AM86" s="105"/>
      <c r="AQ86" s="105"/>
      <c r="AR86" s="105"/>
      <c r="AS86" s="105"/>
      <c r="AU86" s="105"/>
      <c r="AV86" s="105"/>
      <c r="AW86" s="105"/>
      <c r="AX86" s="105"/>
      <c r="AY86" s="105"/>
      <c r="AZ86" s="105"/>
      <c r="BA86" s="106"/>
      <c r="BC86" s="105"/>
    </row>
    <row r="87" spans="1:55" ht="14.4" hidden="1" x14ac:dyDescent="0.3">
      <c r="A87" s="100">
        <v>86</v>
      </c>
      <c r="B87" s="135" t="s">
        <v>949</v>
      </c>
      <c r="C87" s="138">
        <v>3</v>
      </c>
      <c r="D87" s="105">
        <v>13231901</v>
      </c>
      <c r="E87" s="195">
        <v>201</v>
      </c>
      <c r="F87" s="105" t="s">
        <v>1817</v>
      </c>
      <c r="G87" s="105" t="s">
        <v>1818</v>
      </c>
      <c r="H87" s="108" t="s">
        <v>1880</v>
      </c>
      <c r="I87" s="108"/>
      <c r="J87" s="105"/>
      <c r="L87" s="105"/>
      <c r="M87" s="138">
        <v>10</v>
      </c>
      <c r="N87" s="105"/>
      <c r="O87" s="105"/>
      <c r="P87" s="138">
        <v>68</v>
      </c>
      <c r="Q87" s="138">
        <v>1</v>
      </c>
      <c r="R87" s="138">
        <v>58</v>
      </c>
      <c r="S87" s="138" t="s">
        <v>602</v>
      </c>
      <c r="T87" s="138">
        <v>0</v>
      </c>
      <c r="U87" s="105"/>
      <c r="V87" s="105"/>
      <c r="W87" s="138">
        <v>0</v>
      </c>
      <c r="X87" s="105"/>
      <c r="Z87" s="113"/>
      <c r="AA87" s="105"/>
      <c r="AB87" s="105"/>
      <c r="AC87" s="105"/>
      <c r="AD87" s="105"/>
      <c r="AF87" s="105"/>
      <c r="AG87" s="105"/>
      <c r="AH87" s="105"/>
      <c r="AI87" s="106"/>
      <c r="AK87" s="105"/>
      <c r="AM87" s="106"/>
      <c r="AQ87" s="105"/>
      <c r="AR87" s="105"/>
      <c r="AS87" s="105"/>
      <c r="AU87" s="105"/>
      <c r="AV87" s="105"/>
      <c r="AW87" s="105"/>
      <c r="AX87" s="105"/>
      <c r="AY87" s="105"/>
      <c r="AZ87" s="105"/>
      <c r="BA87" s="106"/>
      <c r="BC87" s="105"/>
    </row>
    <row r="88" spans="1:55" ht="14.4" hidden="1" x14ac:dyDescent="0.3">
      <c r="A88" s="100">
        <v>87</v>
      </c>
      <c r="B88" s="135" t="s">
        <v>949</v>
      </c>
      <c r="C88" s="138">
        <v>3</v>
      </c>
      <c r="D88" s="105">
        <v>13231901</v>
      </c>
      <c r="E88" s="195">
        <v>201</v>
      </c>
      <c r="F88" s="105" t="s">
        <v>1817</v>
      </c>
      <c r="G88" s="105" t="s">
        <v>1818</v>
      </c>
      <c r="H88" s="108" t="s">
        <v>1880</v>
      </c>
      <c r="I88" s="108"/>
      <c r="J88" s="105"/>
      <c r="L88" s="105"/>
      <c r="M88" s="138">
        <v>10</v>
      </c>
      <c r="N88" s="105"/>
      <c r="O88" s="105"/>
      <c r="P88" s="138">
        <v>69</v>
      </c>
      <c r="Q88" s="138">
        <v>1</v>
      </c>
      <c r="R88" s="138">
        <v>59</v>
      </c>
      <c r="S88" s="138" t="s">
        <v>602</v>
      </c>
      <c r="T88" s="138">
        <v>0</v>
      </c>
      <c r="U88" s="105"/>
      <c r="V88" s="105"/>
      <c r="W88" s="138">
        <v>0</v>
      </c>
      <c r="X88" s="105"/>
      <c r="Z88" s="113"/>
      <c r="AA88" s="105"/>
      <c r="AB88" s="105"/>
      <c r="AC88" s="105"/>
      <c r="AD88" s="105"/>
      <c r="AF88" s="105"/>
      <c r="AG88" s="105"/>
      <c r="AH88" s="105"/>
      <c r="AI88" s="106"/>
      <c r="AK88" s="105"/>
      <c r="AQ88" s="105"/>
      <c r="AR88" s="105"/>
      <c r="AS88" s="105"/>
      <c r="AU88" s="105"/>
      <c r="AV88" s="105"/>
      <c r="AW88" s="105"/>
      <c r="AX88" s="105"/>
      <c r="AY88" s="105"/>
      <c r="AZ88" s="105"/>
      <c r="BA88" s="106"/>
      <c r="BC88" s="105"/>
    </row>
    <row r="89" spans="1:55" ht="14.4" hidden="1" x14ac:dyDescent="0.3">
      <c r="A89" s="100">
        <v>88</v>
      </c>
      <c r="B89" s="135" t="s">
        <v>949</v>
      </c>
      <c r="C89" s="138">
        <v>3</v>
      </c>
      <c r="D89" s="105">
        <v>13231901</v>
      </c>
      <c r="E89" s="195">
        <v>201</v>
      </c>
      <c r="F89" s="105" t="s">
        <v>1817</v>
      </c>
      <c r="G89" s="105" t="s">
        <v>1818</v>
      </c>
      <c r="H89" s="108" t="s">
        <v>1880</v>
      </c>
      <c r="I89" s="108"/>
      <c r="J89" s="105"/>
      <c r="L89" s="105"/>
      <c r="M89" s="138">
        <v>10</v>
      </c>
      <c r="N89" s="105"/>
      <c r="O89" s="105"/>
      <c r="P89" s="138">
        <v>69</v>
      </c>
      <c r="Q89" s="138">
        <v>1</v>
      </c>
      <c r="R89" s="138">
        <v>59</v>
      </c>
      <c r="S89" s="138" t="s">
        <v>602</v>
      </c>
      <c r="T89" s="138">
        <v>0</v>
      </c>
      <c r="U89" s="105"/>
      <c r="V89" s="105"/>
      <c r="W89" s="138">
        <v>0</v>
      </c>
      <c r="X89" s="105"/>
      <c r="Z89" s="113"/>
      <c r="AA89" s="105"/>
      <c r="AB89" s="105"/>
      <c r="AC89" s="105"/>
      <c r="AD89" s="105"/>
      <c r="AF89" s="105"/>
      <c r="AG89" s="105"/>
      <c r="AH89" s="105"/>
      <c r="AI89" s="106"/>
      <c r="AK89" s="105"/>
      <c r="AM89" s="106"/>
      <c r="AQ89" s="105"/>
      <c r="AR89" s="105"/>
      <c r="AS89" s="105"/>
      <c r="AU89" s="105"/>
      <c r="AV89" s="105"/>
      <c r="AW89" s="105"/>
      <c r="AX89" s="105"/>
      <c r="AY89" s="105"/>
      <c r="AZ89" s="105"/>
      <c r="BA89" s="106"/>
      <c r="BC89" s="105"/>
    </row>
    <row r="90" spans="1:55" ht="14.4" hidden="1" x14ac:dyDescent="0.3">
      <c r="A90" s="100">
        <v>89</v>
      </c>
      <c r="B90" s="135" t="s">
        <v>949</v>
      </c>
      <c r="C90" s="138">
        <v>3</v>
      </c>
      <c r="D90" s="105">
        <v>13231901</v>
      </c>
      <c r="E90" s="195">
        <v>201</v>
      </c>
      <c r="F90" s="105" t="s">
        <v>1817</v>
      </c>
      <c r="G90" s="105" t="s">
        <v>1818</v>
      </c>
      <c r="H90" s="108" t="s">
        <v>1880</v>
      </c>
      <c r="I90" s="108"/>
      <c r="J90" s="105"/>
      <c r="L90" s="105"/>
      <c r="M90" s="138">
        <v>10</v>
      </c>
      <c r="N90" s="105"/>
      <c r="O90" s="105"/>
      <c r="P90" s="138">
        <v>70</v>
      </c>
      <c r="Q90" s="138">
        <v>1</v>
      </c>
      <c r="R90" s="138">
        <v>60</v>
      </c>
      <c r="S90" s="138" t="s">
        <v>602</v>
      </c>
      <c r="T90" s="138">
        <v>0</v>
      </c>
      <c r="U90" s="105"/>
      <c r="V90" s="105"/>
      <c r="W90" s="138">
        <v>0</v>
      </c>
      <c r="X90" s="105"/>
      <c r="Y90" s="106"/>
      <c r="Z90" s="113"/>
      <c r="AA90" s="105"/>
      <c r="AB90" s="105"/>
      <c r="AC90" s="105"/>
      <c r="AD90" s="105"/>
      <c r="AF90" s="105"/>
      <c r="AG90" s="105"/>
      <c r="AH90" s="105"/>
      <c r="AI90" s="106"/>
      <c r="AK90" s="105"/>
      <c r="AQ90" s="105"/>
      <c r="AR90" s="105"/>
      <c r="AS90" s="105"/>
      <c r="AU90" s="105"/>
      <c r="AV90" s="105"/>
      <c r="AW90" s="105"/>
      <c r="AX90" s="105"/>
      <c r="AY90" s="105"/>
      <c r="AZ90" s="105"/>
      <c r="BA90" s="106"/>
      <c r="BC90" s="105"/>
    </row>
    <row r="91" spans="1:55" ht="14.4" hidden="1" x14ac:dyDescent="0.3">
      <c r="A91" s="100">
        <v>90</v>
      </c>
      <c r="B91" s="135" t="s">
        <v>949</v>
      </c>
      <c r="C91" s="138">
        <v>3</v>
      </c>
      <c r="D91" s="105">
        <v>13231901</v>
      </c>
      <c r="E91" s="195">
        <v>201</v>
      </c>
      <c r="F91" s="105" t="s">
        <v>1817</v>
      </c>
      <c r="G91" s="105" t="s">
        <v>1818</v>
      </c>
      <c r="H91" s="108" t="s">
        <v>1880</v>
      </c>
      <c r="I91" s="108"/>
      <c r="J91" s="105"/>
      <c r="L91" s="106"/>
      <c r="M91" s="140">
        <v>10</v>
      </c>
      <c r="N91" s="105"/>
      <c r="O91" s="105"/>
      <c r="P91" s="138">
        <v>71</v>
      </c>
      <c r="Q91" s="138">
        <v>1</v>
      </c>
      <c r="R91" s="138">
        <v>61</v>
      </c>
      <c r="S91" s="138" t="s">
        <v>602</v>
      </c>
      <c r="T91" s="138">
        <v>0</v>
      </c>
      <c r="U91" s="105"/>
      <c r="V91" s="105"/>
      <c r="W91" s="138">
        <v>0</v>
      </c>
      <c r="X91" s="105"/>
      <c r="Y91" s="105"/>
      <c r="Z91" s="113"/>
      <c r="AA91" s="105"/>
      <c r="AB91" s="105"/>
      <c r="AC91" s="105"/>
      <c r="AD91" s="105"/>
      <c r="AF91" s="105"/>
      <c r="AG91" s="105"/>
      <c r="AH91" s="105"/>
      <c r="AI91" s="105"/>
      <c r="AJ91" s="105"/>
      <c r="AK91" s="105"/>
      <c r="AM91" s="105"/>
      <c r="AN91" s="105"/>
      <c r="AQ91" s="105"/>
      <c r="AR91" s="105"/>
      <c r="AS91" s="105"/>
      <c r="AU91" s="105"/>
      <c r="AV91" s="105"/>
      <c r="AW91" s="105"/>
      <c r="AX91" s="105"/>
      <c r="AY91" s="105"/>
      <c r="AZ91" s="105"/>
      <c r="BA91" s="105"/>
      <c r="BB91" s="105"/>
      <c r="BC91" s="105"/>
    </row>
    <row r="92" spans="1:55" ht="14.4" hidden="1" x14ac:dyDescent="0.3">
      <c r="A92" s="100">
        <v>91</v>
      </c>
      <c r="B92" s="135" t="s">
        <v>949</v>
      </c>
      <c r="C92" s="138">
        <v>3</v>
      </c>
      <c r="D92" s="105">
        <v>13231901</v>
      </c>
      <c r="E92" s="195">
        <v>201</v>
      </c>
      <c r="F92" s="105" t="s">
        <v>1817</v>
      </c>
      <c r="G92" s="105" t="s">
        <v>1818</v>
      </c>
      <c r="H92" s="108" t="s">
        <v>1880</v>
      </c>
      <c r="I92" s="108"/>
      <c r="J92" s="105"/>
      <c r="L92" s="106"/>
      <c r="M92" s="140">
        <v>10</v>
      </c>
      <c r="N92" s="105"/>
      <c r="O92" s="105"/>
      <c r="P92" s="138">
        <v>71</v>
      </c>
      <c r="Q92" s="138">
        <v>1</v>
      </c>
      <c r="R92" s="138">
        <v>61</v>
      </c>
      <c r="S92" s="138" t="s">
        <v>602</v>
      </c>
      <c r="T92" s="138">
        <v>0</v>
      </c>
      <c r="U92" s="105"/>
      <c r="V92" s="105"/>
      <c r="W92" s="138">
        <v>0</v>
      </c>
      <c r="X92" s="105"/>
      <c r="Y92" s="105"/>
      <c r="Z92" s="113"/>
      <c r="AA92" s="105"/>
      <c r="AB92" s="105"/>
      <c r="AC92" s="105"/>
      <c r="AD92" s="105"/>
      <c r="AF92" s="105"/>
      <c r="AG92" s="105"/>
      <c r="AH92" s="105"/>
      <c r="AI92" s="105"/>
      <c r="AJ92" s="105"/>
      <c r="AK92" s="105"/>
      <c r="AM92" s="105"/>
      <c r="AN92" s="105"/>
      <c r="AQ92" s="105"/>
      <c r="AR92" s="105"/>
      <c r="AS92" s="105"/>
      <c r="AU92" s="105"/>
      <c r="AV92" s="105"/>
      <c r="AW92" s="105"/>
      <c r="AX92" s="105"/>
      <c r="AY92" s="105"/>
      <c r="AZ92" s="105"/>
      <c r="BA92" s="105"/>
      <c r="BB92" s="105"/>
      <c r="BC92" s="105"/>
    </row>
    <row r="93" spans="1:55" ht="14.4" hidden="1" x14ac:dyDescent="0.3">
      <c r="A93" s="100">
        <v>92</v>
      </c>
      <c r="B93" s="135" t="s">
        <v>949</v>
      </c>
      <c r="C93" s="138">
        <v>3</v>
      </c>
      <c r="D93" s="105">
        <v>13231901</v>
      </c>
      <c r="E93" s="195">
        <v>201</v>
      </c>
      <c r="F93" s="105" t="s">
        <v>1817</v>
      </c>
      <c r="G93" s="105" t="s">
        <v>1818</v>
      </c>
      <c r="H93" s="108" t="s">
        <v>1880</v>
      </c>
      <c r="I93" s="108"/>
      <c r="J93" s="105"/>
      <c r="L93" s="106"/>
      <c r="M93" s="140">
        <v>10</v>
      </c>
      <c r="N93" s="105"/>
      <c r="O93" s="105"/>
      <c r="P93" s="138">
        <v>72</v>
      </c>
      <c r="Q93" s="138">
        <v>1</v>
      </c>
      <c r="R93" s="138">
        <v>62</v>
      </c>
      <c r="S93" s="138" t="s">
        <v>602</v>
      </c>
      <c r="T93" s="138">
        <v>0</v>
      </c>
      <c r="U93" s="105"/>
      <c r="V93" s="105"/>
      <c r="W93" s="138">
        <v>0</v>
      </c>
      <c r="X93" s="105"/>
      <c r="Y93" s="105"/>
      <c r="Z93" s="113"/>
      <c r="AA93" s="105"/>
      <c r="AB93" s="105"/>
      <c r="AC93" s="105"/>
      <c r="AD93" s="105"/>
      <c r="AF93" s="105"/>
      <c r="AG93" s="105"/>
      <c r="AH93" s="105"/>
      <c r="AI93" s="106"/>
      <c r="AJ93" s="106"/>
      <c r="AK93" s="105"/>
      <c r="AM93" s="106"/>
      <c r="AN93" s="106"/>
      <c r="AQ93" s="105"/>
      <c r="AR93" s="105"/>
      <c r="AS93" s="105"/>
      <c r="AU93" s="105"/>
      <c r="AV93" s="105"/>
      <c r="AW93" s="105"/>
      <c r="AX93" s="105"/>
      <c r="AY93" s="105"/>
      <c r="AZ93" s="105"/>
      <c r="BA93" s="106"/>
      <c r="BB93" s="106"/>
      <c r="BC93" s="105"/>
    </row>
    <row r="94" spans="1:55" ht="14.4" hidden="1" x14ac:dyDescent="0.3">
      <c r="A94" s="100">
        <v>93</v>
      </c>
      <c r="B94" s="135" t="s">
        <v>949</v>
      </c>
      <c r="C94" s="138">
        <v>3</v>
      </c>
      <c r="D94" s="105">
        <v>13231901</v>
      </c>
      <c r="E94" s="195">
        <v>201</v>
      </c>
      <c r="F94" s="105" t="s">
        <v>1817</v>
      </c>
      <c r="G94" s="105" t="s">
        <v>1818</v>
      </c>
      <c r="H94" s="108" t="s">
        <v>1880</v>
      </c>
      <c r="I94" s="108"/>
      <c r="J94" s="105"/>
      <c r="L94" s="106"/>
      <c r="M94" s="140">
        <v>10</v>
      </c>
      <c r="N94" s="105"/>
      <c r="O94" s="105"/>
      <c r="P94" s="138">
        <v>72</v>
      </c>
      <c r="Q94" s="138">
        <v>1</v>
      </c>
      <c r="R94" s="138">
        <v>62</v>
      </c>
      <c r="S94" s="138" t="s">
        <v>602</v>
      </c>
      <c r="T94" s="138">
        <v>0</v>
      </c>
      <c r="U94" s="105"/>
      <c r="V94" s="105"/>
      <c r="W94" s="138">
        <v>0</v>
      </c>
      <c r="X94" s="105"/>
      <c r="Y94" s="106"/>
      <c r="Z94" s="113"/>
      <c r="AA94" s="105"/>
      <c r="AB94" s="105"/>
      <c r="AC94" s="105"/>
      <c r="AD94" s="105"/>
      <c r="AF94" s="105"/>
      <c r="AG94" s="105"/>
      <c r="AH94" s="105"/>
      <c r="AI94" s="106"/>
      <c r="AJ94" s="106"/>
      <c r="AK94" s="105"/>
      <c r="AM94" s="105"/>
      <c r="AN94" s="106"/>
      <c r="AQ94" s="105"/>
      <c r="AR94" s="105"/>
      <c r="AS94" s="105"/>
      <c r="AU94" s="105"/>
      <c r="AV94" s="105"/>
      <c r="AW94" s="105"/>
      <c r="AX94" s="105"/>
      <c r="AY94" s="105"/>
      <c r="AZ94" s="105"/>
      <c r="BA94" s="106"/>
      <c r="BB94" s="106"/>
      <c r="BC94" s="105"/>
    </row>
    <row r="95" spans="1:55" ht="14.4" hidden="1" x14ac:dyDescent="0.3">
      <c r="A95" s="100">
        <v>94</v>
      </c>
      <c r="B95" s="135" t="s">
        <v>949</v>
      </c>
      <c r="C95" s="138">
        <v>3</v>
      </c>
      <c r="D95" s="105">
        <v>13231901</v>
      </c>
      <c r="E95" s="195">
        <v>201</v>
      </c>
      <c r="F95" s="105" t="s">
        <v>1817</v>
      </c>
      <c r="G95" s="105" t="s">
        <v>1818</v>
      </c>
      <c r="H95" s="108" t="s">
        <v>1880</v>
      </c>
      <c r="I95" s="108"/>
      <c r="J95" s="105"/>
      <c r="L95" s="106"/>
      <c r="M95" s="140">
        <v>10</v>
      </c>
      <c r="N95" s="105"/>
      <c r="O95" s="105"/>
      <c r="P95" s="138">
        <v>72</v>
      </c>
      <c r="Q95" s="138">
        <v>1</v>
      </c>
      <c r="R95" s="138">
        <v>62</v>
      </c>
      <c r="S95" s="138" t="s">
        <v>602</v>
      </c>
      <c r="T95" s="138">
        <v>0</v>
      </c>
      <c r="U95" s="105"/>
      <c r="V95" s="105"/>
      <c r="W95" s="138">
        <v>0</v>
      </c>
      <c r="X95" s="105"/>
      <c r="Y95" s="105"/>
      <c r="Z95" s="113"/>
      <c r="AA95" s="105"/>
      <c r="AB95" s="105"/>
      <c r="AC95" s="105"/>
      <c r="AD95" s="105"/>
      <c r="AF95" s="105"/>
      <c r="AG95" s="105"/>
      <c r="AH95" s="105"/>
      <c r="AI95" s="106"/>
      <c r="AJ95" s="106"/>
      <c r="AK95" s="105"/>
      <c r="AM95" s="106"/>
      <c r="AN95" s="106"/>
      <c r="AQ95" s="105"/>
      <c r="AR95" s="105"/>
      <c r="AS95" s="105"/>
      <c r="AU95" s="105"/>
      <c r="AV95" s="105"/>
      <c r="AW95" s="105"/>
      <c r="AX95" s="105"/>
      <c r="AY95" s="105"/>
      <c r="AZ95" s="105"/>
      <c r="BA95" s="106"/>
      <c r="BB95" s="106"/>
      <c r="BC95" s="105"/>
    </row>
    <row r="96" spans="1:55" ht="14.4" hidden="1" x14ac:dyDescent="0.3">
      <c r="A96" s="100">
        <v>95</v>
      </c>
      <c r="B96" s="135" t="s">
        <v>949</v>
      </c>
      <c r="C96" s="138">
        <v>3</v>
      </c>
      <c r="D96" s="105">
        <v>13231901</v>
      </c>
      <c r="E96" s="195">
        <v>201</v>
      </c>
      <c r="F96" s="105" t="s">
        <v>1817</v>
      </c>
      <c r="G96" s="105" t="s">
        <v>1818</v>
      </c>
      <c r="H96" s="108" t="s">
        <v>1880</v>
      </c>
      <c r="I96" s="108"/>
      <c r="J96" s="105"/>
      <c r="L96" s="106"/>
      <c r="M96" s="140">
        <v>10</v>
      </c>
      <c r="N96" s="105"/>
      <c r="O96" s="105"/>
      <c r="P96" s="138">
        <v>72</v>
      </c>
      <c r="Q96" s="138">
        <v>1</v>
      </c>
      <c r="R96" s="138">
        <v>62</v>
      </c>
      <c r="S96" s="138" t="s">
        <v>602</v>
      </c>
      <c r="T96" s="138">
        <v>0</v>
      </c>
      <c r="U96" s="105"/>
      <c r="V96" s="105"/>
      <c r="W96" s="138">
        <v>0</v>
      </c>
      <c r="X96" s="105"/>
      <c r="Y96" s="106"/>
      <c r="Z96" s="113"/>
      <c r="AA96" s="105"/>
      <c r="AB96" s="105"/>
      <c r="AC96" s="105"/>
      <c r="AD96" s="105"/>
      <c r="AF96" s="105"/>
      <c r="AG96" s="105"/>
      <c r="AH96" s="105"/>
      <c r="AI96" s="106"/>
      <c r="AK96" s="105"/>
      <c r="AM96" s="105"/>
      <c r="AQ96" s="105"/>
      <c r="AR96" s="105"/>
      <c r="AS96" s="105"/>
      <c r="AU96" s="105"/>
      <c r="AV96" s="105"/>
      <c r="AW96" s="105"/>
      <c r="AX96" s="105"/>
      <c r="AY96" s="105"/>
      <c r="AZ96" s="105"/>
      <c r="BA96" s="106"/>
      <c r="BC96" s="105"/>
    </row>
    <row r="97" spans="1:55" ht="14.4" hidden="1" x14ac:dyDescent="0.3">
      <c r="A97" s="100">
        <v>96</v>
      </c>
      <c r="B97" s="135" t="s">
        <v>949</v>
      </c>
      <c r="C97" s="138">
        <v>3</v>
      </c>
      <c r="D97" s="105">
        <v>13231901</v>
      </c>
      <c r="E97" s="195">
        <v>201</v>
      </c>
      <c r="F97" s="105" t="s">
        <v>1817</v>
      </c>
      <c r="G97" s="105" t="s">
        <v>1818</v>
      </c>
      <c r="H97" s="108" t="s">
        <v>1880</v>
      </c>
      <c r="I97" s="108"/>
      <c r="J97" s="105"/>
      <c r="L97" s="106"/>
      <c r="M97" s="140">
        <v>10</v>
      </c>
      <c r="N97" s="105"/>
      <c r="O97" s="105"/>
      <c r="P97" s="138">
        <v>73</v>
      </c>
      <c r="Q97" s="138">
        <v>1</v>
      </c>
      <c r="R97" s="138">
        <v>63</v>
      </c>
      <c r="S97" s="138" t="s">
        <v>602</v>
      </c>
      <c r="T97" s="138">
        <v>0</v>
      </c>
      <c r="U97" s="105"/>
      <c r="V97" s="105"/>
      <c r="W97" s="138">
        <v>0</v>
      </c>
      <c r="X97" s="105"/>
      <c r="Y97" s="105"/>
      <c r="Z97" s="113"/>
      <c r="AA97" s="105"/>
      <c r="AB97" s="105"/>
      <c r="AC97" s="105"/>
      <c r="AD97" s="105"/>
      <c r="AF97" s="105"/>
      <c r="AG97" s="105"/>
      <c r="AH97" s="105"/>
      <c r="AI97" s="106"/>
      <c r="AK97" s="105"/>
      <c r="AM97" s="105"/>
      <c r="AQ97" s="105"/>
      <c r="AR97" s="105"/>
      <c r="AS97" s="105"/>
      <c r="AU97" s="105"/>
      <c r="AV97" s="105"/>
      <c r="AW97" s="105"/>
      <c r="AX97" s="105"/>
      <c r="AY97" s="105"/>
      <c r="AZ97" s="105"/>
      <c r="BA97" s="106"/>
      <c r="BC97" s="105"/>
    </row>
    <row r="98" spans="1:55" ht="14.4" hidden="1" x14ac:dyDescent="0.3">
      <c r="A98" s="100">
        <v>97</v>
      </c>
      <c r="B98" s="135" t="s">
        <v>949</v>
      </c>
      <c r="C98" s="138">
        <v>3</v>
      </c>
      <c r="D98" s="105">
        <v>13231901</v>
      </c>
      <c r="E98" s="195">
        <v>201</v>
      </c>
      <c r="F98" s="105" t="s">
        <v>1817</v>
      </c>
      <c r="G98" s="105" t="s">
        <v>1818</v>
      </c>
      <c r="H98" s="108" t="s">
        <v>1880</v>
      </c>
      <c r="I98" s="108"/>
      <c r="J98" s="105"/>
      <c r="M98" s="140">
        <v>10</v>
      </c>
      <c r="N98" s="105"/>
      <c r="O98" s="105"/>
      <c r="P98" s="138">
        <v>73</v>
      </c>
      <c r="Q98" s="138">
        <v>1</v>
      </c>
      <c r="R98" s="138">
        <v>63</v>
      </c>
      <c r="S98" s="138" t="s">
        <v>602</v>
      </c>
      <c r="T98" s="138">
        <v>0</v>
      </c>
      <c r="U98" s="105"/>
      <c r="V98" s="105"/>
      <c r="W98" s="138">
        <v>0</v>
      </c>
      <c r="X98" s="105"/>
      <c r="Y98" s="105"/>
      <c r="Z98" s="113"/>
      <c r="AA98" s="105"/>
      <c r="AB98" s="105"/>
      <c r="AC98" s="105"/>
      <c r="AD98" s="105"/>
      <c r="AF98" s="105"/>
      <c r="AG98" s="105"/>
      <c r="AH98" s="105"/>
      <c r="AI98" s="106"/>
      <c r="AK98" s="105"/>
      <c r="AM98" s="106"/>
      <c r="AQ98" s="105"/>
      <c r="AR98" s="105"/>
      <c r="AS98" s="105"/>
      <c r="AU98" s="105"/>
      <c r="AV98" s="105"/>
      <c r="AW98" s="105"/>
      <c r="AX98" s="105"/>
      <c r="AY98" s="105"/>
      <c r="AZ98" s="105"/>
      <c r="BA98" s="106"/>
      <c r="BC98" s="105"/>
    </row>
    <row r="99" spans="1:55" ht="14.4" hidden="1" x14ac:dyDescent="0.3">
      <c r="A99" s="100">
        <v>98</v>
      </c>
      <c r="B99" s="135" t="s">
        <v>949</v>
      </c>
      <c r="C99" s="138">
        <v>3</v>
      </c>
      <c r="D99" s="105">
        <v>13231901</v>
      </c>
      <c r="E99" s="195">
        <v>201</v>
      </c>
      <c r="F99" s="105" t="s">
        <v>1817</v>
      </c>
      <c r="G99" s="105" t="s">
        <v>1818</v>
      </c>
      <c r="H99" s="108" t="s">
        <v>1880</v>
      </c>
      <c r="I99" s="108"/>
      <c r="J99" s="105"/>
      <c r="L99" s="106"/>
      <c r="M99" s="140">
        <v>10</v>
      </c>
      <c r="N99" s="105"/>
      <c r="O99" s="105"/>
      <c r="P99" s="138">
        <v>73</v>
      </c>
      <c r="Q99" s="138">
        <v>1</v>
      </c>
      <c r="R99" s="138">
        <v>63</v>
      </c>
      <c r="S99" s="138" t="s">
        <v>602</v>
      </c>
      <c r="T99" s="138">
        <v>0</v>
      </c>
      <c r="U99" s="105"/>
      <c r="V99" s="105"/>
      <c r="W99" s="138">
        <v>0</v>
      </c>
      <c r="X99" s="105"/>
      <c r="Y99" s="106"/>
      <c r="Z99" s="113"/>
      <c r="AA99" s="105"/>
      <c r="AB99" s="105"/>
      <c r="AC99" s="105"/>
      <c r="AD99" s="105"/>
      <c r="AF99" s="105"/>
      <c r="AG99" s="105"/>
      <c r="AH99" s="105"/>
      <c r="AI99" s="106"/>
      <c r="AK99" s="105"/>
      <c r="AM99" s="105"/>
      <c r="AQ99" s="105"/>
      <c r="AR99" s="105"/>
      <c r="AS99" s="105"/>
      <c r="AU99" s="105"/>
      <c r="AV99" s="105"/>
      <c r="AW99" s="105"/>
      <c r="AX99" s="105"/>
      <c r="AY99" s="105"/>
      <c r="AZ99" s="105"/>
      <c r="BA99" s="106"/>
      <c r="BC99" s="105"/>
    </row>
    <row r="100" spans="1:55" ht="14.4" hidden="1" x14ac:dyDescent="0.3">
      <c r="A100" s="100">
        <v>99</v>
      </c>
      <c r="B100" s="135" t="s">
        <v>949</v>
      </c>
      <c r="C100" s="138">
        <v>3</v>
      </c>
      <c r="D100" s="105">
        <v>13231901</v>
      </c>
      <c r="E100" s="195">
        <v>201</v>
      </c>
      <c r="F100" s="105" t="s">
        <v>1817</v>
      </c>
      <c r="G100" s="105" t="s">
        <v>1818</v>
      </c>
      <c r="H100" s="108" t="s">
        <v>1880</v>
      </c>
      <c r="I100" s="108"/>
      <c r="J100" s="105"/>
      <c r="M100" s="140">
        <v>10</v>
      </c>
      <c r="N100" s="105"/>
      <c r="O100" s="105"/>
      <c r="P100" s="138">
        <v>73</v>
      </c>
      <c r="Q100" s="138">
        <v>1</v>
      </c>
      <c r="R100" s="138">
        <v>63</v>
      </c>
      <c r="S100" s="138" t="s">
        <v>602</v>
      </c>
      <c r="T100" s="138">
        <v>0</v>
      </c>
      <c r="U100" s="105"/>
      <c r="V100" s="105"/>
      <c r="W100" s="138">
        <v>0</v>
      </c>
      <c r="X100" s="105"/>
      <c r="Y100" s="106"/>
      <c r="Z100" s="113"/>
      <c r="AA100" s="105"/>
      <c r="AB100" s="105"/>
      <c r="AC100" s="105"/>
      <c r="AD100" s="105"/>
      <c r="AF100" s="105"/>
      <c r="AG100" s="105"/>
      <c r="AH100" s="105"/>
      <c r="AI100" s="106"/>
      <c r="AK100" s="105"/>
      <c r="AM100" s="106"/>
      <c r="AQ100" s="105"/>
      <c r="AR100" s="105"/>
      <c r="AS100" s="105"/>
      <c r="AU100" s="105"/>
      <c r="AV100" s="105"/>
      <c r="AW100" s="105"/>
      <c r="AX100" s="105"/>
      <c r="AY100" s="105"/>
      <c r="AZ100" s="105"/>
      <c r="BA100" s="106"/>
      <c r="BC100" s="105"/>
    </row>
    <row r="101" spans="1:55" ht="14.4" hidden="1" x14ac:dyDescent="0.3">
      <c r="A101" s="100">
        <v>100</v>
      </c>
      <c r="B101" s="135" t="s">
        <v>949</v>
      </c>
      <c r="C101" s="138">
        <v>3</v>
      </c>
      <c r="D101" s="105">
        <v>13231901</v>
      </c>
      <c r="E101" s="195">
        <v>201</v>
      </c>
      <c r="F101" s="105" t="s">
        <v>1817</v>
      </c>
      <c r="G101" s="105" t="s">
        <v>1818</v>
      </c>
      <c r="H101" s="108" t="s">
        <v>1880</v>
      </c>
      <c r="I101" s="108"/>
      <c r="J101" s="105"/>
      <c r="M101" s="140">
        <v>10</v>
      </c>
      <c r="N101" s="105"/>
      <c r="O101" s="105"/>
      <c r="P101" s="138">
        <v>73</v>
      </c>
      <c r="Q101" s="138">
        <v>1</v>
      </c>
      <c r="R101" s="138">
        <v>63</v>
      </c>
      <c r="S101" s="138" t="s">
        <v>602</v>
      </c>
      <c r="T101" s="138">
        <v>0</v>
      </c>
      <c r="U101" s="105"/>
      <c r="V101" s="105"/>
      <c r="W101" s="138">
        <v>0</v>
      </c>
      <c r="X101" s="105"/>
      <c r="Y101" s="105"/>
      <c r="Z101" s="113"/>
      <c r="AA101" s="105"/>
      <c r="AB101" s="105"/>
      <c r="AC101" s="105"/>
      <c r="AD101" s="105"/>
      <c r="AF101" s="105"/>
      <c r="AG101" s="105"/>
      <c r="AH101" s="105"/>
      <c r="AI101" s="105"/>
      <c r="AJ101" s="105"/>
      <c r="AK101" s="105"/>
      <c r="AM101" s="105"/>
      <c r="AN101" s="105"/>
      <c r="AQ101" s="105"/>
      <c r="AR101" s="105"/>
      <c r="AS101" s="105"/>
      <c r="AU101" s="105"/>
      <c r="AV101" s="105"/>
      <c r="AW101" s="105"/>
      <c r="AX101" s="105"/>
      <c r="AY101" s="105"/>
      <c r="AZ101" s="105"/>
      <c r="BA101" s="105"/>
      <c r="BB101" s="105"/>
      <c r="BC101" s="105"/>
    </row>
    <row r="102" spans="1:55" ht="14.4" hidden="1" x14ac:dyDescent="0.3">
      <c r="A102" s="100">
        <v>101</v>
      </c>
      <c r="B102" s="135" t="s">
        <v>949</v>
      </c>
      <c r="C102" s="138">
        <v>3</v>
      </c>
      <c r="D102" s="105">
        <v>13231901</v>
      </c>
      <c r="E102" s="195">
        <v>201</v>
      </c>
      <c r="F102" s="105" t="s">
        <v>1817</v>
      </c>
      <c r="G102" s="105" t="s">
        <v>1818</v>
      </c>
      <c r="H102" s="108" t="s">
        <v>1880</v>
      </c>
      <c r="I102" s="108"/>
      <c r="J102" s="105"/>
      <c r="M102" s="140">
        <v>10</v>
      </c>
      <c r="N102" s="105"/>
      <c r="O102" s="105"/>
      <c r="P102" s="138">
        <v>74</v>
      </c>
      <c r="Q102" s="138">
        <v>1</v>
      </c>
      <c r="R102" s="138">
        <v>64</v>
      </c>
      <c r="S102" s="138" t="s">
        <v>602</v>
      </c>
      <c r="T102" s="138">
        <v>0</v>
      </c>
      <c r="U102" s="105"/>
      <c r="V102" s="105"/>
      <c r="W102" s="138">
        <v>0</v>
      </c>
      <c r="X102" s="105"/>
      <c r="Y102" s="105"/>
      <c r="Z102" s="113"/>
      <c r="AA102" s="105"/>
      <c r="AB102" s="105"/>
      <c r="AC102" s="105"/>
      <c r="AD102" s="105"/>
      <c r="AF102" s="105"/>
      <c r="AG102" s="105"/>
      <c r="AH102" s="105"/>
      <c r="AI102" s="106"/>
      <c r="AJ102" s="106"/>
      <c r="AK102" s="105"/>
      <c r="AM102" s="106"/>
      <c r="AN102" s="106"/>
      <c r="AQ102" s="105"/>
      <c r="AR102" s="105"/>
      <c r="AS102" s="105"/>
      <c r="AU102" s="105"/>
      <c r="AV102" s="105"/>
      <c r="AW102" s="105"/>
      <c r="AX102" s="105"/>
      <c r="AY102" s="105"/>
      <c r="AZ102" s="105"/>
      <c r="BA102" s="106"/>
      <c r="BB102" s="106"/>
      <c r="BC102" s="105"/>
    </row>
    <row r="103" spans="1:55" ht="14.4" hidden="1" x14ac:dyDescent="0.3">
      <c r="A103" s="100">
        <v>102</v>
      </c>
      <c r="B103" s="135" t="s">
        <v>949</v>
      </c>
      <c r="C103" s="138">
        <v>3</v>
      </c>
      <c r="D103" s="105">
        <v>13231901</v>
      </c>
      <c r="E103" s="195">
        <v>201</v>
      </c>
      <c r="F103" s="105" t="s">
        <v>1817</v>
      </c>
      <c r="G103" s="105" t="s">
        <v>1818</v>
      </c>
      <c r="H103" s="108" t="s">
        <v>1880</v>
      </c>
      <c r="I103" s="108"/>
      <c r="J103" s="105"/>
      <c r="M103" s="140">
        <v>10</v>
      </c>
      <c r="N103" s="105"/>
      <c r="O103" s="105"/>
      <c r="P103" s="138">
        <v>74</v>
      </c>
      <c r="Q103" s="138">
        <v>1</v>
      </c>
      <c r="R103" s="138">
        <v>64</v>
      </c>
      <c r="S103" s="138" t="s">
        <v>602</v>
      </c>
      <c r="T103" s="138">
        <v>0</v>
      </c>
      <c r="U103" s="105"/>
      <c r="V103" s="105"/>
      <c r="W103" s="138">
        <v>0</v>
      </c>
      <c r="X103" s="105"/>
      <c r="Y103" s="105"/>
      <c r="Z103" s="113"/>
      <c r="AA103" s="105"/>
      <c r="AB103" s="105"/>
      <c r="AC103" s="105"/>
      <c r="AD103" s="105"/>
      <c r="AF103" s="105"/>
      <c r="AG103" s="106"/>
      <c r="AH103" s="105"/>
      <c r="AI103" s="106"/>
      <c r="AK103" s="105"/>
      <c r="AM103" s="105"/>
      <c r="AQ103" s="105"/>
      <c r="AR103" s="105"/>
      <c r="AS103" s="105"/>
      <c r="AU103" s="105"/>
      <c r="AV103" s="105"/>
      <c r="AW103" s="105"/>
      <c r="AX103" s="105"/>
      <c r="AY103" s="105"/>
      <c r="AZ103" s="105"/>
      <c r="BA103" s="106"/>
      <c r="BC103" s="105"/>
    </row>
    <row r="104" spans="1:55" ht="14.4" hidden="1" x14ac:dyDescent="0.3">
      <c r="A104" s="100">
        <v>103</v>
      </c>
      <c r="B104" s="135" t="s">
        <v>949</v>
      </c>
      <c r="C104" s="138">
        <v>3</v>
      </c>
      <c r="D104" s="105">
        <v>13231901</v>
      </c>
      <c r="E104" s="195">
        <v>201</v>
      </c>
      <c r="F104" s="105" t="s">
        <v>1817</v>
      </c>
      <c r="G104" s="105" t="s">
        <v>1818</v>
      </c>
      <c r="H104" s="108" t="s">
        <v>1880</v>
      </c>
      <c r="I104" s="108"/>
      <c r="J104" s="105"/>
      <c r="L104" s="106"/>
      <c r="M104" s="140">
        <v>10</v>
      </c>
      <c r="N104" s="105"/>
      <c r="O104" s="105"/>
      <c r="P104" s="138">
        <v>74</v>
      </c>
      <c r="Q104" s="138">
        <v>1</v>
      </c>
      <c r="R104" s="138">
        <v>64</v>
      </c>
      <c r="S104" s="138" t="s">
        <v>602</v>
      </c>
      <c r="T104" s="138">
        <v>0</v>
      </c>
      <c r="U104" s="105"/>
      <c r="V104" s="105"/>
      <c r="W104" s="138">
        <v>0</v>
      </c>
      <c r="X104" s="105"/>
      <c r="Y104" s="106"/>
      <c r="Z104" s="113"/>
      <c r="AA104" s="105"/>
      <c r="AB104" s="105"/>
      <c r="AC104" s="105"/>
      <c r="AD104" s="105"/>
      <c r="AF104" s="105"/>
      <c r="AG104" s="106"/>
      <c r="AH104" s="105"/>
      <c r="AI104" s="106"/>
      <c r="AJ104" s="106"/>
      <c r="AK104" s="105"/>
      <c r="AM104" s="106"/>
      <c r="AN104" s="106"/>
      <c r="AQ104" s="105"/>
      <c r="AR104" s="105"/>
      <c r="AS104" s="105"/>
      <c r="AU104" s="105"/>
      <c r="AV104" s="105"/>
      <c r="AW104" s="105"/>
      <c r="AX104" s="105"/>
      <c r="AY104" s="105"/>
      <c r="AZ104" s="105"/>
      <c r="BA104" s="106"/>
      <c r="BB104" s="106"/>
      <c r="BC104" s="105"/>
    </row>
    <row r="105" spans="1:55" ht="14.4" hidden="1" x14ac:dyDescent="0.3">
      <c r="A105" s="100">
        <v>104</v>
      </c>
      <c r="B105" s="135" t="s">
        <v>949</v>
      </c>
      <c r="C105" s="138">
        <v>3</v>
      </c>
      <c r="D105" s="105">
        <v>13231901</v>
      </c>
      <c r="E105" s="195">
        <v>201</v>
      </c>
      <c r="F105" s="105" t="s">
        <v>1817</v>
      </c>
      <c r="G105" s="105" t="s">
        <v>1818</v>
      </c>
      <c r="H105" s="108" t="s">
        <v>1880</v>
      </c>
      <c r="I105" s="108"/>
      <c r="J105" s="105"/>
      <c r="L105" s="106"/>
      <c r="M105" s="140">
        <v>10</v>
      </c>
      <c r="N105" s="105"/>
      <c r="O105" s="105"/>
      <c r="P105" s="138">
        <v>74</v>
      </c>
      <c r="Q105" s="138">
        <v>1</v>
      </c>
      <c r="R105" s="138">
        <v>64</v>
      </c>
      <c r="S105" s="138" t="s">
        <v>602</v>
      </c>
      <c r="T105" s="138">
        <v>0</v>
      </c>
      <c r="U105" s="105"/>
      <c r="V105" s="105"/>
      <c r="W105" s="138">
        <v>0</v>
      </c>
      <c r="X105" s="105"/>
      <c r="Y105" s="106"/>
      <c r="Z105" s="113"/>
      <c r="AA105" s="105"/>
      <c r="AB105" s="105"/>
      <c r="AC105" s="105"/>
      <c r="AD105" s="105"/>
      <c r="AF105" s="105"/>
      <c r="AG105" s="105"/>
      <c r="AH105" s="105"/>
      <c r="AI105" s="106"/>
      <c r="AK105" s="105"/>
      <c r="AM105" s="105"/>
      <c r="AQ105" s="105"/>
      <c r="AR105" s="105"/>
      <c r="AS105" s="105"/>
      <c r="AU105" s="105"/>
      <c r="AV105" s="105"/>
      <c r="AW105" s="105"/>
      <c r="AX105" s="105"/>
      <c r="AY105" s="105"/>
      <c r="AZ105" s="105"/>
      <c r="BA105" s="106"/>
      <c r="BC105" s="105"/>
    </row>
    <row r="106" spans="1:55" ht="14.4" hidden="1" x14ac:dyDescent="0.3">
      <c r="A106" s="100">
        <v>105</v>
      </c>
      <c r="B106" s="135" t="s">
        <v>949</v>
      </c>
      <c r="C106" s="138">
        <v>3</v>
      </c>
      <c r="D106" s="105">
        <v>13231901</v>
      </c>
      <c r="E106" s="195">
        <v>201</v>
      </c>
      <c r="F106" s="105" t="s">
        <v>1817</v>
      </c>
      <c r="G106" s="105" t="s">
        <v>1818</v>
      </c>
      <c r="H106" s="108" t="s">
        <v>1880</v>
      </c>
      <c r="I106" s="108"/>
      <c r="J106" s="105"/>
      <c r="L106" s="106"/>
      <c r="M106" s="140">
        <v>10</v>
      </c>
      <c r="N106" s="105"/>
      <c r="O106" s="105"/>
      <c r="P106" s="138">
        <v>74</v>
      </c>
      <c r="Q106" s="138">
        <v>1</v>
      </c>
      <c r="R106" s="138">
        <v>64</v>
      </c>
      <c r="S106" s="138" t="s">
        <v>602</v>
      </c>
      <c r="T106" s="138">
        <v>0</v>
      </c>
      <c r="U106" s="105"/>
      <c r="V106" s="105"/>
      <c r="W106" s="138">
        <v>0</v>
      </c>
      <c r="X106" s="105"/>
      <c r="Y106" s="105"/>
      <c r="Z106" s="113"/>
      <c r="AA106" s="105"/>
      <c r="AB106" s="105"/>
      <c r="AC106" s="105"/>
      <c r="AD106" s="105"/>
      <c r="AF106" s="105"/>
      <c r="AG106" s="105"/>
      <c r="AH106" s="105"/>
      <c r="AI106" s="105"/>
      <c r="AJ106" s="105"/>
      <c r="AK106" s="105"/>
      <c r="AM106" s="105"/>
      <c r="AN106" s="105"/>
      <c r="AQ106" s="105"/>
      <c r="AR106" s="105"/>
      <c r="AS106" s="105"/>
      <c r="AT106" s="106"/>
      <c r="AU106" s="105"/>
      <c r="AV106" s="105"/>
      <c r="AW106" s="105"/>
      <c r="AX106" s="105"/>
      <c r="AY106" s="105"/>
      <c r="AZ106" s="105"/>
      <c r="BA106" s="105"/>
      <c r="BB106" s="105"/>
      <c r="BC106" s="105"/>
    </row>
    <row r="107" spans="1:55" ht="14.4" hidden="1" x14ac:dyDescent="0.3">
      <c r="A107" s="100">
        <v>106</v>
      </c>
      <c r="B107" s="135" t="s">
        <v>949</v>
      </c>
      <c r="C107" s="138">
        <v>3</v>
      </c>
      <c r="D107" s="105">
        <v>13231901</v>
      </c>
      <c r="E107" s="195">
        <v>201</v>
      </c>
      <c r="F107" s="105" t="s">
        <v>1817</v>
      </c>
      <c r="G107" s="105" t="s">
        <v>1818</v>
      </c>
      <c r="H107" s="108" t="s">
        <v>1880</v>
      </c>
      <c r="I107" s="108"/>
      <c r="J107" s="105"/>
      <c r="L107" s="106"/>
      <c r="M107" s="140">
        <v>10</v>
      </c>
      <c r="N107" s="105"/>
      <c r="O107" s="105"/>
      <c r="P107" s="138">
        <v>75</v>
      </c>
      <c r="Q107" s="138">
        <v>1</v>
      </c>
      <c r="R107" s="138">
        <v>65</v>
      </c>
      <c r="S107" s="138" t="s">
        <v>602</v>
      </c>
      <c r="T107" s="138">
        <v>0</v>
      </c>
      <c r="U107" s="105"/>
      <c r="V107" s="105"/>
      <c r="W107" s="138">
        <v>0</v>
      </c>
      <c r="X107" s="105"/>
      <c r="Y107" s="106"/>
      <c r="Z107" s="113"/>
      <c r="AA107" s="105"/>
      <c r="AB107" s="105"/>
      <c r="AC107" s="105"/>
      <c r="AD107" s="105"/>
      <c r="AF107" s="105"/>
      <c r="AG107" s="105"/>
      <c r="AH107" s="105"/>
      <c r="AI107" s="106"/>
      <c r="AJ107" s="106"/>
      <c r="AK107" s="105"/>
      <c r="AM107" s="106"/>
      <c r="AN107" s="106"/>
      <c r="AQ107" s="105"/>
      <c r="AR107" s="105"/>
      <c r="AS107" s="105"/>
      <c r="AT107" s="106"/>
      <c r="AU107" s="105"/>
      <c r="AV107" s="105"/>
      <c r="AW107" s="105"/>
      <c r="AX107" s="105"/>
      <c r="AY107" s="105"/>
      <c r="AZ107" s="105"/>
      <c r="BA107" s="106"/>
      <c r="BB107" s="106"/>
      <c r="BC107" s="105"/>
    </row>
    <row r="108" spans="1:55" ht="14.4" hidden="1" x14ac:dyDescent="0.3">
      <c r="A108" s="100">
        <v>107</v>
      </c>
      <c r="B108" s="135" t="s">
        <v>949</v>
      </c>
      <c r="C108" s="138">
        <v>3</v>
      </c>
      <c r="D108" s="105">
        <v>13231901</v>
      </c>
      <c r="E108" s="195">
        <v>201</v>
      </c>
      <c r="F108" s="105" t="s">
        <v>1817</v>
      </c>
      <c r="G108" s="105" t="s">
        <v>1818</v>
      </c>
      <c r="H108" s="108" t="s">
        <v>1880</v>
      </c>
      <c r="I108" s="108"/>
      <c r="J108" s="105"/>
      <c r="L108" s="106"/>
      <c r="M108" s="140">
        <v>10</v>
      </c>
      <c r="N108" s="105"/>
      <c r="O108" s="105"/>
      <c r="P108" s="138">
        <v>75</v>
      </c>
      <c r="Q108" s="138">
        <v>1</v>
      </c>
      <c r="R108" s="138">
        <v>65</v>
      </c>
      <c r="S108" s="138" t="s">
        <v>602</v>
      </c>
      <c r="T108" s="138">
        <v>0</v>
      </c>
      <c r="U108" s="105"/>
      <c r="V108" s="105"/>
      <c r="W108" s="138">
        <v>0</v>
      </c>
      <c r="X108" s="105"/>
      <c r="Z108" s="113"/>
      <c r="AA108" s="105"/>
      <c r="AB108" s="105"/>
      <c r="AC108" s="105"/>
      <c r="AD108" s="105"/>
      <c r="AF108" s="105"/>
      <c r="AG108" s="105"/>
      <c r="AH108" s="105"/>
      <c r="AI108" s="106"/>
      <c r="AK108" s="105"/>
      <c r="AM108" s="106"/>
      <c r="AQ108" s="105"/>
      <c r="AR108" s="105"/>
      <c r="AS108" s="105"/>
      <c r="AU108" s="105"/>
      <c r="AV108" s="105"/>
      <c r="AW108" s="105"/>
      <c r="AX108" s="105"/>
      <c r="AY108" s="105"/>
      <c r="AZ108" s="105"/>
      <c r="BA108" s="106"/>
      <c r="BC108" s="105"/>
    </row>
    <row r="109" spans="1:55" ht="14.4" hidden="1" x14ac:dyDescent="0.3">
      <c r="A109" s="100">
        <v>108</v>
      </c>
      <c r="B109" s="135" t="s">
        <v>949</v>
      </c>
      <c r="C109" s="138">
        <v>3</v>
      </c>
      <c r="D109" s="105">
        <v>13231901</v>
      </c>
      <c r="E109" s="195">
        <v>201</v>
      </c>
      <c r="F109" s="105" t="s">
        <v>1817</v>
      </c>
      <c r="G109" s="105" t="s">
        <v>1818</v>
      </c>
      <c r="H109" s="108" t="s">
        <v>1880</v>
      </c>
      <c r="I109" s="108"/>
      <c r="J109" s="105"/>
      <c r="L109" s="106"/>
      <c r="M109" s="140">
        <v>10</v>
      </c>
      <c r="N109" s="105"/>
      <c r="O109" s="105"/>
      <c r="P109" s="138">
        <v>75</v>
      </c>
      <c r="Q109" s="138">
        <v>1</v>
      </c>
      <c r="R109" s="138">
        <v>65</v>
      </c>
      <c r="S109" s="138" t="s">
        <v>602</v>
      </c>
      <c r="T109" s="138">
        <v>0</v>
      </c>
      <c r="U109" s="105"/>
      <c r="V109" s="105"/>
      <c r="W109" s="138">
        <v>0</v>
      </c>
      <c r="X109" s="105"/>
      <c r="Y109" s="106"/>
      <c r="Z109" s="113"/>
      <c r="AA109" s="105"/>
      <c r="AB109" s="105"/>
      <c r="AC109" s="105"/>
      <c r="AD109" s="105"/>
      <c r="AF109" s="105"/>
      <c r="AG109" s="105"/>
      <c r="AH109" s="105"/>
      <c r="AI109" s="106"/>
      <c r="AJ109" s="106"/>
      <c r="AK109" s="105"/>
      <c r="AM109" s="106"/>
      <c r="AN109" s="106"/>
      <c r="AQ109" s="105"/>
      <c r="AR109" s="105"/>
      <c r="AS109" s="105"/>
      <c r="AU109" s="105"/>
      <c r="AV109" s="105"/>
      <c r="AW109" s="105"/>
      <c r="AX109" s="105"/>
      <c r="AY109" s="105"/>
      <c r="AZ109" s="106"/>
      <c r="BA109" s="106"/>
      <c r="BB109" s="106"/>
      <c r="BC109" s="106"/>
    </row>
    <row r="110" spans="1:55" ht="14.4" hidden="1" x14ac:dyDescent="0.3">
      <c r="A110" s="100">
        <v>109</v>
      </c>
      <c r="B110" s="135" t="s">
        <v>949</v>
      </c>
      <c r="C110" s="138">
        <v>3</v>
      </c>
      <c r="D110" s="105">
        <v>13231901</v>
      </c>
      <c r="E110" s="195">
        <v>201</v>
      </c>
      <c r="F110" s="105" t="s">
        <v>1817</v>
      </c>
      <c r="G110" s="105" t="s">
        <v>1818</v>
      </c>
      <c r="H110" s="108" t="s">
        <v>1880</v>
      </c>
      <c r="I110" s="108"/>
      <c r="J110" s="105"/>
      <c r="L110" s="106"/>
      <c r="M110" s="140">
        <v>10</v>
      </c>
      <c r="N110" s="105"/>
      <c r="O110" s="105"/>
      <c r="P110" s="138">
        <v>75</v>
      </c>
      <c r="Q110" s="138">
        <v>1</v>
      </c>
      <c r="R110" s="138">
        <v>65</v>
      </c>
      <c r="S110" s="138" t="s">
        <v>602</v>
      </c>
      <c r="T110" s="138">
        <v>0</v>
      </c>
      <c r="U110" s="105"/>
      <c r="V110" s="105"/>
      <c r="W110" s="138">
        <v>0</v>
      </c>
      <c r="X110" s="105"/>
      <c r="Z110" s="113"/>
      <c r="AA110" s="105"/>
      <c r="AB110" s="105"/>
      <c r="AC110" s="105"/>
      <c r="AD110" s="105"/>
      <c r="AF110" s="105"/>
      <c r="AG110" s="105"/>
      <c r="AH110" s="105"/>
      <c r="AI110" s="106"/>
      <c r="AK110" s="105"/>
      <c r="AM110" s="105"/>
      <c r="AQ110" s="105"/>
      <c r="AR110" s="105"/>
      <c r="AS110" s="105"/>
      <c r="AU110" s="105"/>
      <c r="AV110" s="105"/>
      <c r="AW110" s="105"/>
      <c r="AX110" s="105"/>
      <c r="AY110" s="105"/>
      <c r="AZ110" s="105"/>
      <c r="BA110" s="106"/>
      <c r="BC110" s="105"/>
    </row>
    <row r="111" spans="1:55" ht="14.4" hidden="1" x14ac:dyDescent="0.3">
      <c r="A111" s="100">
        <v>110</v>
      </c>
      <c r="B111" s="135" t="s">
        <v>949</v>
      </c>
      <c r="C111" s="138">
        <v>3</v>
      </c>
      <c r="D111" s="105">
        <v>13231901</v>
      </c>
      <c r="E111" s="195">
        <v>201</v>
      </c>
      <c r="F111" s="105" t="s">
        <v>1817</v>
      </c>
      <c r="G111" s="105" t="s">
        <v>1818</v>
      </c>
      <c r="H111" s="108" t="s">
        <v>1880</v>
      </c>
      <c r="I111" s="108"/>
      <c r="J111" s="105"/>
      <c r="L111" s="105"/>
      <c r="M111" s="138">
        <v>10</v>
      </c>
      <c r="N111" s="105"/>
      <c r="O111" s="105"/>
      <c r="P111" s="138">
        <v>75</v>
      </c>
      <c r="Q111" s="138">
        <v>1</v>
      </c>
      <c r="R111" s="138">
        <v>65</v>
      </c>
      <c r="S111" s="138" t="s">
        <v>602</v>
      </c>
      <c r="T111" s="138">
        <v>0</v>
      </c>
      <c r="U111" s="105"/>
      <c r="V111" s="105"/>
      <c r="W111" s="138">
        <v>0</v>
      </c>
      <c r="X111" s="105"/>
      <c r="Z111" s="113"/>
      <c r="AA111" s="105"/>
      <c r="AB111" s="105"/>
      <c r="AC111" s="105"/>
      <c r="AD111" s="105"/>
      <c r="AF111" s="105"/>
      <c r="AG111" s="105"/>
      <c r="AH111" s="105"/>
      <c r="AI111" s="106"/>
      <c r="AK111" s="105"/>
      <c r="AM111" s="105"/>
      <c r="AQ111" s="105"/>
      <c r="AR111" s="105"/>
      <c r="AS111" s="105"/>
      <c r="AU111" s="105"/>
      <c r="AV111" s="105"/>
      <c r="AW111" s="105"/>
      <c r="AX111" s="105"/>
      <c r="AY111" s="105"/>
      <c r="AZ111" s="105"/>
      <c r="BA111" s="106"/>
      <c r="BC111" s="105"/>
    </row>
    <row r="112" spans="1:55" ht="14.4" hidden="1" x14ac:dyDescent="0.3">
      <c r="A112" s="100">
        <v>111</v>
      </c>
      <c r="B112" s="135" t="s">
        <v>949</v>
      </c>
      <c r="C112" s="138">
        <v>3</v>
      </c>
      <c r="D112" s="105">
        <v>13231901</v>
      </c>
      <c r="E112" s="195">
        <v>201</v>
      </c>
      <c r="F112" s="105" t="s">
        <v>1817</v>
      </c>
      <c r="G112" s="105" t="s">
        <v>1818</v>
      </c>
      <c r="H112" s="108" t="s">
        <v>1880</v>
      </c>
      <c r="I112" s="108"/>
      <c r="J112" s="105"/>
      <c r="L112" s="105"/>
      <c r="M112" s="138">
        <v>10</v>
      </c>
      <c r="N112" s="105"/>
      <c r="O112" s="105"/>
      <c r="P112" s="138">
        <v>75</v>
      </c>
      <c r="Q112" s="138">
        <v>1</v>
      </c>
      <c r="R112" s="138">
        <v>65</v>
      </c>
      <c r="S112" s="138" t="s">
        <v>602</v>
      </c>
      <c r="T112" s="138">
        <v>0</v>
      </c>
      <c r="U112" s="105"/>
      <c r="V112" s="105"/>
      <c r="W112" s="138">
        <v>0</v>
      </c>
      <c r="X112" s="105"/>
      <c r="Z112" s="113"/>
      <c r="AA112" s="105"/>
      <c r="AB112" s="105"/>
      <c r="AC112" s="105"/>
      <c r="AD112" s="105"/>
      <c r="AF112" s="105"/>
      <c r="AG112" s="105"/>
      <c r="AH112" s="105"/>
      <c r="AI112" s="106"/>
      <c r="AK112" s="105"/>
      <c r="AM112" s="105"/>
      <c r="AQ112" s="105"/>
      <c r="AR112" s="105"/>
      <c r="AS112" s="105"/>
      <c r="AU112" s="105"/>
      <c r="AV112" s="105"/>
      <c r="AW112" s="105"/>
      <c r="AX112" s="105"/>
      <c r="AY112" s="105"/>
      <c r="AZ112" s="105"/>
      <c r="BA112" s="106"/>
      <c r="BC112" s="105"/>
    </row>
    <row r="113" spans="1:55" ht="14.4" hidden="1" x14ac:dyDescent="0.3">
      <c r="A113" s="100">
        <v>112</v>
      </c>
      <c r="B113" s="135" t="s">
        <v>949</v>
      </c>
      <c r="C113" s="138">
        <v>3</v>
      </c>
      <c r="D113" s="105">
        <v>13231901</v>
      </c>
      <c r="E113" s="195">
        <v>201</v>
      </c>
      <c r="F113" s="105" t="s">
        <v>1817</v>
      </c>
      <c r="G113" s="105" t="s">
        <v>1818</v>
      </c>
      <c r="H113" s="108" t="s">
        <v>1880</v>
      </c>
      <c r="I113" s="108"/>
      <c r="J113" s="105"/>
      <c r="L113" s="105"/>
      <c r="M113" s="138">
        <v>10</v>
      </c>
      <c r="N113" s="105"/>
      <c r="O113" s="105"/>
      <c r="P113" s="138">
        <v>75</v>
      </c>
      <c r="Q113" s="138">
        <v>1</v>
      </c>
      <c r="R113" s="138">
        <v>65</v>
      </c>
      <c r="S113" s="138" t="s">
        <v>602</v>
      </c>
      <c r="T113" s="138">
        <v>0</v>
      </c>
      <c r="U113" s="105"/>
      <c r="V113" s="105"/>
      <c r="W113" s="138">
        <v>0</v>
      </c>
      <c r="X113" s="105"/>
      <c r="Y113" s="106"/>
      <c r="Z113" s="113"/>
      <c r="AA113" s="105"/>
      <c r="AB113" s="105"/>
      <c r="AC113" s="105"/>
      <c r="AD113" s="105"/>
      <c r="AF113" s="105"/>
      <c r="AG113" s="105"/>
      <c r="AH113" s="105"/>
      <c r="AI113" s="106"/>
      <c r="AK113" s="105"/>
      <c r="AM113" s="105"/>
      <c r="AQ113" s="105"/>
      <c r="AR113" s="105"/>
      <c r="AS113" s="105"/>
      <c r="AU113" s="105"/>
      <c r="AV113" s="105"/>
      <c r="AW113" s="105"/>
      <c r="AX113" s="105"/>
      <c r="AY113" s="105"/>
      <c r="AZ113" s="105"/>
      <c r="BA113" s="106"/>
      <c r="BC113" s="105"/>
    </row>
    <row r="114" spans="1:55" ht="14.4" hidden="1" x14ac:dyDescent="0.3">
      <c r="A114" s="100">
        <v>113</v>
      </c>
      <c r="B114" s="135" t="s">
        <v>949</v>
      </c>
      <c r="C114" s="138">
        <v>3</v>
      </c>
      <c r="D114" s="105">
        <v>13231901</v>
      </c>
      <c r="E114" s="195">
        <v>201</v>
      </c>
      <c r="F114" s="105" t="s">
        <v>1817</v>
      </c>
      <c r="G114" s="105" t="s">
        <v>1818</v>
      </c>
      <c r="H114" s="108" t="s">
        <v>1880</v>
      </c>
      <c r="I114" s="108"/>
      <c r="J114" s="105"/>
      <c r="L114" s="105"/>
      <c r="M114" s="138">
        <v>10</v>
      </c>
      <c r="N114" s="105"/>
      <c r="O114" s="105"/>
      <c r="P114" s="138">
        <v>76</v>
      </c>
      <c r="Q114" s="138">
        <v>1</v>
      </c>
      <c r="R114" s="138">
        <v>66</v>
      </c>
      <c r="S114" s="138" t="s">
        <v>602</v>
      </c>
      <c r="T114" s="138">
        <v>0</v>
      </c>
      <c r="U114" s="105"/>
      <c r="V114" s="105"/>
      <c r="W114" s="138">
        <v>0</v>
      </c>
      <c r="X114" s="105"/>
      <c r="Z114" s="113"/>
      <c r="AA114" s="105"/>
      <c r="AB114" s="105"/>
      <c r="AC114" s="105"/>
      <c r="AD114" s="105"/>
      <c r="AF114" s="105"/>
      <c r="AG114" s="105"/>
      <c r="AH114" s="105"/>
      <c r="AI114" s="106"/>
      <c r="AK114" s="105"/>
      <c r="AM114" s="105"/>
      <c r="AQ114" s="105"/>
      <c r="AR114" s="105"/>
      <c r="AS114" s="105"/>
      <c r="AU114" s="105"/>
      <c r="AV114" s="105"/>
      <c r="AW114" s="105"/>
      <c r="AX114" s="105"/>
      <c r="AY114" s="105"/>
      <c r="AZ114" s="105"/>
      <c r="BA114" s="106"/>
      <c r="BC114" s="105"/>
    </row>
    <row r="115" spans="1:55" ht="14.4" hidden="1" x14ac:dyDescent="0.3">
      <c r="A115" s="100">
        <v>114</v>
      </c>
      <c r="B115" s="135" t="s">
        <v>949</v>
      </c>
      <c r="C115" s="138">
        <v>3</v>
      </c>
      <c r="D115" s="105">
        <v>13231901</v>
      </c>
      <c r="E115" s="195">
        <v>201</v>
      </c>
      <c r="F115" s="105" t="s">
        <v>1817</v>
      </c>
      <c r="G115" s="105" t="s">
        <v>1818</v>
      </c>
      <c r="H115" s="108" t="s">
        <v>1880</v>
      </c>
      <c r="I115" s="108"/>
      <c r="J115" s="105"/>
      <c r="L115" s="105"/>
      <c r="M115" s="138">
        <v>10</v>
      </c>
      <c r="N115" s="105"/>
      <c r="O115" s="105"/>
      <c r="P115" s="138">
        <v>76</v>
      </c>
      <c r="Q115" s="138">
        <v>1</v>
      </c>
      <c r="R115" s="138">
        <v>66</v>
      </c>
      <c r="S115" s="138" t="s">
        <v>602</v>
      </c>
      <c r="T115" s="138">
        <v>0</v>
      </c>
      <c r="U115" s="105"/>
      <c r="V115" s="105"/>
      <c r="W115" s="138">
        <v>0</v>
      </c>
      <c r="X115" s="105"/>
      <c r="Y115" s="106"/>
      <c r="Z115" s="113"/>
      <c r="AA115" s="105"/>
      <c r="AB115" s="105"/>
      <c r="AC115" s="105"/>
      <c r="AD115" s="105"/>
      <c r="AF115" s="105"/>
      <c r="AG115" s="105"/>
      <c r="AH115" s="105"/>
      <c r="AI115" s="106"/>
      <c r="AK115" s="105"/>
      <c r="AM115" s="106"/>
      <c r="AQ115" s="105"/>
      <c r="AR115" s="105"/>
      <c r="AS115" s="105"/>
      <c r="AU115" s="105"/>
      <c r="AV115" s="105"/>
      <c r="AW115" s="105"/>
      <c r="AX115" s="105"/>
      <c r="AY115" s="105"/>
      <c r="AZ115" s="105"/>
      <c r="BA115" s="106"/>
      <c r="BC115" s="105"/>
    </row>
    <row r="116" spans="1:55" ht="14.4" hidden="1" x14ac:dyDescent="0.3">
      <c r="A116" s="100">
        <v>115</v>
      </c>
      <c r="B116" s="135" t="s">
        <v>949</v>
      </c>
      <c r="C116" s="138">
        <v>3</v>
      </c>
      <c r="D116" s="105">
        <v>13231901</v>
      </c>
      <c r="E116" s="195">
        <v>201</v>
      </c>
      <c r="F116" s="105" t="s">
        <v>1817</v>
      </c>
      <c r="G116" s="105" t="s">
        <v>1818</v>
      </c>
      <c r="H116" s="108" t="s">
        <v>1880</v>
      </c>
      <c r="I116" s="108"/>
      <c r="J116" s="105"/>
      <c r="L116" s="105"/>
      <c r="M116" s="138">
        <v>10</v>
      </c>
      <c r="N116" s="105"/>
      <c r="O116" s="105"/>
      <c r="P116" s="138">
        <v>76</v>
      </c>
      <c r="Q116" s="138">
        <v>1</v>
      </c>
      <c r="R116" s="138">
        <v>66</v>
      </c>
      <c r="S116" s="138" t="s">
        <v>602</v>
      </c>
      <c r="T116" s="138">
        <v>0</v>
      </c>
      <c r="U116" s="105"/>
      <c r="V116" s="105"/>
      <c r="W116" s="138">
        <v>0</v>
      </c>
      <c r="X116" s="105"/>
      <c r="Y116" s="106"/>
      <c r="Z116" s="113"/>
      <c r="AA116" s="105"/>
      <c r="AB116" s="105"/>
      <c r="AC116" s="105"/>
      <c r="AD116" s="105"/>
      <c r="AF116" s="105"/>
      <c r="AG116" s="105"/>
      <c r="AH116" s="105"/>
      <c r="AI116" s="106"/>
      <c r="AK116" s="105"/>
      <c r="AM116" s="106"/>
      <c r="AQ116" s="105"/>
      <c r="AR116" s="105"/>
      <c r="AS116" s="105"/>
      <c r="AU116" s="105"/>
      <c r="AV116" s="105"/>
      <c r="AW116" s="105"/>
      <c r="AX116" s="105"/>
      <c r="AY116" s="105"/>
      <c r="AZ116" s="105"/>
      <c r="BA116" s="106"/>
      <c r="BC116" s="105"/>
    </row>
    <row r="117" spans="1:55" ht="14.4" hidden="1" x14ac:dyDescent="0.3">
      <c r="A117" s="100">
        <v>116</v>
      </c>
      <c r="B117" s="135" t="s">
        <v>949</v>
      </c>
      <c r="C117" s="138">
        <v>3</v>
      </c>
      <c r="D117" s="105">
        <v>13231901</v>
      </c>
      <c r="E117" s="195">
        <v>201</v>
      </c>
      <c r="F117" s="105" t="s">
        <v>1817</v>
      </c>
      <c r="G117" s="105" t="s">
        <v>1818</v>
      </c>
      <c r="H117" s="108" t="s">
        <v>1880</v>
      </c>
      <c r="I117" s="108"/>
      <c r="J117" s="105"/>
      <c r="L117" s="105"/>
      <c r="M117" s="138">
        <v>10</v>
      </c>
      <c r="N117" s="105"/>
      <c r="O117" s="105"/>
      <c r="P117" s="138">
        <v>77</v>
      </c>
      <c r="Q117" s="138">
        <v>1</v>
      </c>
      <c r="R117" s="138">
        <v>67</v>
      </c>
      <c r="S117" s="138" t="s">
        <v>602</v>
      </c>
      <c r="T117" s="138">
        <v>0</v>
      </c>
      <c r="U117" s="105"/>
      <c r="V117" s="105"/>
      <c r="W117" s="138">
        <v>0</v>
      </c>
      <c r="X117" s="105"/>
      <c r="Y117" s="106"/>
      <c r="Z117" s="113"/>
      <c r="AA117" s="105"/>
      <c r="AB117" s="105"/>
      <c r="AC117" s="105"/>
      <c r="AD117" s="105"/>
      <c r="AF117" s="105"/>
      <c r="AG117" s="105"/>
      <c r="AH117" s="105"/>
      <c r="AI117" s="106"/>
      <c r="AK117" s="105"/>
      <c r="AM117" s="105"/>
      <c r="AQ117" s="105"/>
      <c r="AR117" s="105"/>
      <c r="AS117" s="105"/>
      <c r="AU117" s="105"/>
      <c r="AV117" s="105"/>
      <c r="AW117" s="105"/>
      <c r="AX117" s="105"/>
      <c r="AY117" s="105"/>
      <c r="AZ117" s="105"/>
      <c r="BA117" s="106"/>
      <c r="BC117" s="105"/>
    </row>
    <row r="118" spans="1:55" ht="14.4" hidden="1" x14ac:dyDescent="0.3">
      <c r="A118" s="100">
        <v>117</v>
      </c>
      <c r="B118" s="135" t="s">
        <v>949</v>
      </c>
      <c r="C118" s="138">
        <v>3</v>
      </c>
      <c r="D118" s="105">
        <v>13231901</v>
      </c>
      <c r="E118" s="195">
        <v>201</v>
      </c>
      <c r="F118" s="105" t="s">
        <v>1817</v>
      </c>
      <c r="G118" s="105" t="s">
        <v>1818</v>
      </c>
      <c r="H118" s="108" t="s">
        <v>1880</v>
      </c>
      <c r="I118" s="108"/>
      <c r="J118" s="105"/>
      <c r="L118" s="105"/>
      <c r="M118" s="138">
        <v>10</v>
      </c>
      <c r="N118" s="105"/>
      <c r="O118" s="105"/>
      <c r="P118" s="138">
        <v>78</v>
      </c>
      <c r="Q118" s="138">
        <v>1</v>
      </c>
      <c r="R118" s="138">
        <v>68</v>
      </c>
      <c r="S118" s="138" t="s">
        <v>602</v>
      </c>
      <c r="T118" s="138">
        <v>0</v>
      </c>
      <c r="U118" s="105"/>
      <c r="V118" s="105"/>
      <c r="W118" s="138">
        <v>0</v>
      </c>
      <c r="X118" s="105"/>
      <c r="Z118" s="113"/>
      <c r="AA118" s="105"/>
      <c r="AB118" s="105"/>
      <c r="AC118" s="105"/>
      <c r="AD118" s="105"/>
      <c r="AF118" s="105"/>
      <c r="AG118" s="105"/>
      <c r="AH118" s="105"/>
      <c r="AI118" s="106"/>
      <c r="AK118" s="105"/>
      <c r="AM118" s="105"/>
      <c r="AQ118" s="105"/>
      <c r="AR118" s="105"/>
      <c r="AS118" s="105"/>
      <c r="AU118" s="105"/>
      <c r="AV118" s="105"/>
      <c r="AW118" s="105"/>
      <c r="AX118" s="105"/>
      <c r="AY118" s="105"/>
      <c r="AZ118" s="105"/>
      <c r="BA118" s="106"/>
      <c r="BC118" s="105"/>
    </row>
    <row r="119" spans="1:55" ht="14.4" hidden="1" x14ac:dyDescent="0.3">
      <c r="A119" s="100">
        <v>118</v>
      </c>
      <c r="B119" s="135" t="s">
        <v>949</v>
      </c>
      <c r="C119" s="138">
        <v>3</v>
      </c>
      <c r="D119" s="105">
        <v>13231901</v>
      </c>
      <c r="E119" s="195">
        <v>201</v>
      </c>
      <c r="F119" s="105" t="s">
        <v>1817</v>
      </c>
      <c r="G119" s="105" t="s">
        <v>1818</v>
      </c>
      <c r="H119" s="108" t="s">
        <v>1880</v>
      </c>
      <c r="I119" s="108"/>
      <c r="J119" s="105"/>
      <c r="L119" s="106"/>
      <c r="M119" s="140">
        <v>10</v>
      </c>
      <c r="N119" s="105"/>
      <c r="O119" s="105"/>
      <c r="P119" s="138">
        <v>78</v>
      </c>
      <c r="Q119" s="138">
        <v>1</v>
      </c>
      <c r="R119" s="138">
        <v>68</v>
      </c>
      <c r="S119" s="138" t="s">
        <v>602</v>
      </c>
      <c r="T119" s="138">
        <v>0</v>
      </c>
      <c r="U119" s="105"/>
      <c r="V119" s="105"/>
      <c r="W119" s="138">
        <v>0</v>
      </c>
      <c r="X119" s="105"/>
      <c r="Y119" s="105"/>
      <c r="Z119" s="113"/>
      <c r="AA119" s="105"/>
      <c r="AB119" s="105"/>
      <c r="AC119" s="105"/>
      <c r="AD119" s="105"/>
      <c r="AF119" s="105"/>
      <c r="AG119" s="105"/>
      <c r="AH119" s="105"/>
      <c r="AI119" s="105"/>
      <c r="AJ119" s="105"/>
      <c r="AK119" s="105"/>
      <c r="AM119" s="105"/>
      <c r="AN119" s="105"/>
      <c r="AQ119" s="105"/>
      <c r="AR119" s="105"/>
      <c r="AS119" s="105"/>
      <c r="AU119" s="105"/>
      <c r="AV119" s="105"/>
      <c r="AW119" s="105"/>
      <c r="AX119" s="105"/>
      <c r="AY119" s="105"/>
      <c r="AZ119" s="105"/>
      <c r="BA119" s="105"/>
      <c r="BB119" s="105"/>
      <c r="BC119" s="105"/>
    </row>
    <row r="120" spans="1:55" ht="14.4" hidden="1" x14ac:dyDescent="0.3">
      <c r="A120" s="100">
        <v>119</v>
      </c>
      <c r="B120" s="135" t="s">
        <v>949</v>
      </c>
      <c r="C120" s="138">
        <v>3</v>
      </c>
      <c r="D120" s="105">
        <v>13231901</v>
      </c>
      <c r="E120" s="195">
        <v>201</v>
      </c>
      <c r="F120" s="105" t="s">
        <v>1817</v>
      </c>
      <c r="G120" s="105" t="s">
        <v>1818</v>
      </c>
      <c r="H120" s="108" t="s">
        <v>1880</v>
      </c>
      <c r="I120" s="108"/>
      <c r="J120" s="105"/>
      <c r="L120" s="105"/>
      <c r="M120" s="138">
        <v>10</v>
      </c>
      <c r="N120" s="105"/>
      <c r="O120" s="105"/>
      <c r="P120" s="138">
        <v>78</v>
      </c>
      <c r="Q120" s="138">
        <v>1</v>
      </c>
      <c r="R120" s="138">
        <v>68</v>
      </c>
      <c r="S120" s="138" t="s">
        <v>602</v>
      </c>
      <c r="T120" s="138">
        <v>0</v>
      </c>
      <c r="U120" s="105"/>
      <c r="V120" s="105"/>
      <c r="W120" s="138">
        <v>0</v>
      </c>
      <c r="X120" s="105"/>
      <c r="Y120" s="106"/>
      <c r="Z120" s="113"/>
      <c r="AA120" s="105"/>
      <c r="AB120" s="105"/>
      <c r="AC120" s="105"/>
      <c r="AD120" s="105"/>
      <c r="AF120" s="105"/>
      <c r="AG120" s="105"/>
      <c r="AH120" s="105"/>
      <c r="AI120" s="106"/>
      <c r="AJ120" s="106"/>
      <c r="AK120" s="105"/>
      <c r="AM120" s="106"/>
      <c r="AN120" s="106"/>
      <c r="AQ120" s="105"/>
      <c r="AR120" s="105"/>
      <c r="AS120" s="105"/>
      <c r="AU120" s="105"/>
      <c r="AV120" s="105"/>
      <c r="AW120" s="105"/>
      <c r="AX120" s="105"/>
      <c r="AY120" s="105"/>
      <c r="AZ120" s="105"/>
      <c r="BA120" s="106"/>
      <c r="BB120" s="106"/>
      <c r="BC120" s="105"/>
    </row>
    <row r="121" spans="1:55" ht="14.4" hidden="1" x14ac:dyDescent="0.3">
      <c r="A121" s="100">
        <v>120</v>
      </c>
      <c r="B121" s="135" t="s">
        <v>949</v>
      </c>
      <c r="C121" s="138">
        <v>3</v>
      </c>
      <c r="D121" s="105">
        <v>13231901</v>
      </c>
      <c r="E121" s="195">
        <v>201</v>
      </c>
      <c r="F121" s="105" t="s">
        <v>1817</v>
      </c>
      <c r="G121" s="105" t="s">
        <v>1818</v>
      </c>
      <c r="H121" s="108" t="s">
        <v>1880</v>
      </c>
      <c r="I121" s="108"/>
      <c r="J121" s="105"/>
      <c r="L121" s="105"/>
      <c r="M121" s="138">
        <v>10</v>
      </c>
      <c r="N121" s="105"/>
      <c r="O121" s="105"/>
      <c r="P121" s="138">
        <v>78</v>
      </c>
      <c r="Q121" s="138">
        <v>1</v>
      </c>
      <c r="R121" s="138">
        <v>68</v>
      </c>
      <c r="S121" s="138" t="s">
        <v>602</v>
      </c>
      <c r="T121" s="138">
        <v>0</v>
      </c>
      <c r="U121" s="105"/>
      <c r="V121" s="105"/>
      <c r="W121" s="138">
        <v>0</v>
      </c>
      <c r="X121" s="105"/>
      <c r="Z121" s="113"/>
      <c r="AA121" s="105"/>
      <c r="AB121" s="105"/>
      <c r="AC121" s="105"/>
      <c r="AD121" s="105"/>
      <c r="AF121" s="105"/>
      <c r="AG121" s="105"/>
      <c r="AH121" s="105"/>
      <c r="AI121" s="106"/>
      <c r="AK121" s="105"/>
      <c r="AM121" s="106"/>
      <c r="AQ121" s="105"/>
      <c r="AR121" s="105"/>
      <c r="AS121" s="105"/>
      <c r="AU121" s="105"/>
      <c r="AV121" s="105"/>
      <c r="AW121" s="105"/>
      <c r="AX121" s="105"/>
      <c r="AY121" s="105"/>
      <c r="AZ121" s="105"/>
      <c r="BA121" s="106"/>
      <c r="BC121" s="105"/>
    </row>
    <row r="122" spans="1:55" ht="14.4" hidden="1" x14ac:dyDescent="0.3">
      <c r="A122" s="100">
        <v>121</v>
      </c>
      <c r="B122" s="135" t="s">
        <v>949</v>
      </c>
      <c r="C122" s="138">
        <v>3</v>
      </c>
      <c r="D122" s="105">
        <v>13231901</v>
      </c>
      <c r="E122" s="195">
        <v>201</v>
      </c>
      <c r="F122" s="105" t="s">
        <v>1817</v>
      </c>
      <c r="G122" s="105" t="s">
        <v>1818</v>
      </c>
      <c r="H122" s="108" t="s">
        <v>1880</v>
      </c>
      <c r="I122" s="108"/>
      <c r="J122" s="105"/>
      <c r="L122" s="105"/>
      <c r="M122" s="138">
        <v>10</v>
      </c>
      <c r="N122" s="105"/>
      <c r="O122" s="105"/>
      <c r="P122" s="138">
        <v>79</v>
      </c>
      <c r="Q122" s="138">
        <v>1</v>
      </c>
      <c r="R122" s="138">
        <v>69</v>
      </c>
      <c r="S122" s="138" t="s">
        <v>602</v>
      </c>
      <c r="T122" s="138">
        <v>0</v>
      </c>
      <c r="U122" s="105"/>
      <c r="V122" s="105"/>
      <c r="W122" s="138">
        <v>0</v>
      </c>
      <c r="X122" s="105"/>
      <c r="Y122" s="106"/>
      <c r="Z122" s="113"/>
      <c r="AA122" s="105"/>
      <c r="AB122" s="105"/>
      <c r="AC122" s="105"/>
      <c r="AD122" s="105"/>
      <c r="AF122" s="105"/>
      <c r="AG122" s="105"/>
      <c r="AH122" s="105"/>
      <c r="AI122" s="106"/>
      <c r="AJ122" s="106"/>
      <c r="AK122" s="105"/>
      <c r="AM122" s="106"/>
      <c r="AN122" s="106"/>
      <c r="AQ122" s="105"/>
      <c r="AR122" s="105"/>
      <c r="AS122" s="105"/>
      <c r="AU122" s="105"/>
      <c r="AV122" s="105"/>
      <c r="AW122" s="105"/>
      <c r="AX122" s="105"/>
      <c r="AY122" s="105"/>
      <c r="AZ122" s="105"/>
      <c r="BA122" s="106"/>
      <c r="BB122" s="106"/>
      <c r="BC122" s="105"/>
    </row>
    <row r="123" spans="1:55" ht="14.4" hidden="1" x14ac:dyDescent="0.3">
      <c r="A123" s="100">
        <v>122</v>
      </c>
      <c r="B123" s="135" t="s">
        <v>949</v>
      </c>
      <c r="C123" s="138">
        <v>3</v>
      </c>
      <c r="D123" s="105">
        <v>13231901</v>
      </c>
      <c r="E123" s="195">
        <v>201</v>
      </c>
      <c r="F123" s="105" t="s">
        <v>1817</v>
      </c>
      <c r="G123" s="105" t="s">
        <v>1818</v>
      </c>
      <c r="H123" s="108" t="s">
        <v>1880</v>
      </c>
      <c r="I123" s="108"/>
      <c r="J123" s="105"/>
      <c r="L123" s="105"/>
      <c r="M123" s="138">
        <v>10</v>
      </c>
      <c r="N123" s="105"/>
      <c r="O123" s="105"/>
      <c r="P123" s="138">
        <v>79</v>
      </c>
      <c r="Q123" s="138">
        <v>1</v>
      </c>
      <c r="R123" s="138">
        <v>69</v>
      </c>
      <c r="S123" s="138" t="s">
        <v>602</v>
      </c>
      <c r="T123" s="138">
        <v>0</v>
      </c>
      <c r="U123" s="105"/>
      <c r="V123" s="105"/>
      <c r="W123" s="138">
        <v>0</v>
      </c>
      <c r="X123" s="105"/>
      <c r="Z123" s="113"/>
      <c r="AA123" s="105"/>
      <c r="AB123" s="105"/>
      <c r="AC123" s="105"/>
      <c r="AD123" s="105"/>
      <c r="AF123" s="105"/>
      <c r="AG123" s="105"/>
      <c r="AH123" s="105"/>
      <c r="AI123" s="106"/>
      <c r="AK123" s="105"/>
      <c r="AM123" s="105"/>
      <c r="AQ123" s="105"/>
      <c r="AR123" s="105"/>
      <c r="AS123" s="105"/>
      <c r="AU123" s="105"/>
      <c r="AV123" s="105"/>
      <c r="AW123" s="105"/>
      <c r="AX123" s="105"/>
      <c r="AY123" s="105"/>
      <c r="AZ123" s="105"/>
      <c r="BA123" s="106"/>
      <c r="BC123" s="105"/>
    </row>
    <row r="124" spans="1:55" ht="14.4" hidden="1" x14ac:dyDescent="0.3">
      <c r="A124" s="100">
        <v>123</v>
      </c>
      <c r="B124" s="135" t="s">
        <v>949</v>
      </c>
      <c r="C124" s="138">
        <v>3</v>
      </c>
      <c r="D124" s="105">
        <v>13231901</v>
      </c>
      <c r="E124" s="195">
        <v>201</v>
      </c>
      <c r="F124" s="105" t="s">
        <v>1817</v>
      </c>
      <c r="G124" s="105" t="s">
        <v>1818</v>
      </c>
      <c r="H124" s="108" t="s">
        <v>1880</v>
      </c>
      <c r="I124" s="108"/>
      <c r="J124" s="105"/>
      <c r="L124" s="105"/>
      <c r="M124" s="138">
        <v>10</v>
      </c>
      <c r="N124" s="105"/>
      <c r="O124" s="105"/>
      <c r="P124" s="138">
        <v>79</v>
      </c>
      <c r="Q124" s="138">
        <v>1</v>
      </c>
      <c r="R124" s="138">
        <v>69</v>
      </c>
      <c r="S124" s="138" t="s">
        <v>602</v>
      </c>
      <c r="T124" s="138">
        <v>0</v>
      </c>
      <c r="U124" s="105"/>
      <c r="V124" s="105"/>
      <c r="W124" s="138">
        <v>0</v>
      </c>
      <c r="X124" s="105"/>
      <c r="Z124" s="113"/>
      <c r="AA124" s="105"/>
      <c r="AB124" s="105"/>
      <c r="AC124" s="105"/>
      <c r="AD124" s="105"/>
      <c r="AF124" s="105"/>
      <c r="AG124" s="105"/>
      <c r="AH124" s="105"/>
      <c r="AI124" s="106"/>
      <c r="AK124" s="105"/>
      <c r="AM124" s="106"/>
      <c r="AQ124" s="105"/>
      <c r="AR124" s="105"/>
      <c r="AS124" s="105"/>
      <c r="AU124" s="105"/>
      <c r="AV124" s="105"/>
      <c r="AW124" s="105"/>
      <c r="AX124" s="105"/>
      <c r="AY124" s="105"/>
      <c r="AZ124" s="105"/>
      <c r="BA124" s="106"/>
      <c r="BC124" s="105"/>
    </row>
    <row r="125" spans="1:55" ht="14.4" hidden="1" x14ac:dyDescent="0.3">
      <c r="A125" s="100">
        <v>124</v>
      </c>
      <c r="B125" s="135" t="s">
        <v>949</v>
      </c>
      <c r="C125" s="138">
        <v>3</v>
      </c>
      <c r="D125" s="105">
        <v>13231901</v>
      </c>
      <c r="E125" s="195">
        <v>201</v>
      </c>
      <c r="F125" s="105" t="s">
        <v>1817</v>
      </c>
      <c r="G125" s="105" t="s">
        <v>1818</v>
      </c>
      <c r="H125" s="108" t="s">
        <v>1880</v>
      </c>
      <c r="I125" s="108"/>
      <c r="J125" s="105"/>
      <c r="L125" s="105"/>
      <c r="M125" s="138">
        <v>10</v>
      </c>
      <c r="N125" s="105"/>
      <c r="O125" s="105"/>
      <c r="P125" s="138">
        <v>79</v>
      </c>
      <c r="Q125" s="138">
        <v>1</v>
      </c>
      <c r="R125" s="138">
        <v>69</v>
      </c>
      <c r="S125" s="138" t="s">
        <v>602</v>
      </c>
      <c r="T125" s="138">
        <v>0</v>
      </c>
      <c r="U125" s="105"/>
      <c r="V125" s="105"/>
      <c r="W125" s="138">
        <v>0</v>
      </c>
      <c r="X125" s="105"/>
      <c r="Z125" s="113"/>
      <c r="AA125" s="105"/>
      <c r="AB125" s="105"/>
      <c r="AC125" s="105"/>
      <c r="AD125" s="105"/>
      <c r="AF125" s="105"/>
      <c r="AG125" s="105"/>
      <c r="AH125" s="105"/>
      <c r="AI125" s="106"/>
      <c r="AK125" s="105"/>
      <c r="AQ125" s="105"/>
      <c r="AR125" s="105"/>
      <c r="AS125" s="105"/>
      <c r="AU125" s="105"/>
      <c r="AV125" s="105"/>
      <c r="AW125" s="105"/>
      <c r="AX125" s="105"/>
      <c r="AY125" s="105"/>
      <c r="AZ125" s="105"/>
      <c r="BA125" s="106"/>
      <c r="BC125" s="105"/>
    </row>
    <row r="126" spans="1:55" ht="14.4" hidden="1" x14ac:dyDescent="0.3">
      <c r="A126" s="100">
        <v>125</v>
      </c>
      <c r="B126" s="135" t="s">
        <v>949</v>
      </c>
      <c r="C126" s="138">
        <v>3</v>
      </c>
      <c r="D126" s="105">
        <v>13231901</v>
      </c>
      <c r="E126" s="195">
        <v>201</v>
      </c>
      <c r="F126" s="105" t="s">
        <v>1817</v>
      </c>
      <c r="G126" s="105" t="s">
        <v>1818</v>
      </c>
      <c r="H126" s="108" t="s">
        <v>1880</v>
      </c>
      <c r="I126" s="108"/>
      <c r="J126" s="105"/>
      <c r="L126" s="106"/>
      <c r="M126" s="140">
        <v>10</v>
      </c>
      <c r="N126" s="105"/>
      <c r="O126" s="105"/>
      <c r="P126" s="138">
        <v>80</v>
      </c>
      <c r="Q126" s="138">
        <v>1</v>
      </c>
      <c r="R126" s="138">
        <v>70</v>
      </c>
      <c r="S126" s="138" t="s">
        <v>602</v>
      </c>
      <c r="T126" s="138">
        <v>0</v>
      </c>
      <c r="U126" s="105"/>
      <c r="V126" s="105"/>
      <c r="W126" s="138">
        <v>0</v>
      </c>
      <c r="X126" s="105"/>
      <c r="Y126" s="105"/>
      <c r="Z126" s="113"/>
      <c r="AA126" s="105"/>
      <c r="AB126" s="105"/>
      <c r="AC126" s="105"/>
      <c r="AD126" s="105"/>
      <c r="AF126" s="105"/>
      <c r="AG126" s="105"/>
      <c r="AH126" s="105"/>
      <c r="AI126" s="105"/>
      <c r="AJ126" s="105"/>
      <c r="AK126" s="105"/>
      <c r="AM126" s="105"/>
      <c r="AN126" s="105"/>
      <c r="AQ126" s="105"/>
      <c r="AR126" s="105"/>
      <c r="AS126" s="105"/>
      <c r="AU126" s="105"/>
      <c r="AV126" s="105"/>
      <c r="AW126" s="105"/>
      <c r="AX126" s="105"/>
      <c r="AY126" s="105"/>
      <c r="AZ126" s="105"/>
      <c r="BA126" s="105"/>
      <c r="BB126" s="105"/>
      <c r="BC126" s="105"/>
    </row>
    <row r="127" spans="1:55" ht="14.4" hidden="1" x14ac:dyDescent="0.3">
      <c r="A127" s="100">
        <v>126</v>
      </c>
      <c r="B127" s="135" t="s">
        <v>949</v>
      </c>
      <c r="C127" s="138">
        <v>3</v>
      </c>
      <c r="D127" s="105">
        <v>13231901</v>
      </c>
      <c r="E127" s="195">
        <v>201</v>
      </c>
      <c r="F127" s="105" t="s">
        <v>1817</v>
      </c>
      <c r="G127" s="105" t="s">
        <v>1818</v>
      </c>
      <c r="H127" s="126" t="s">
        <v>1880</v>
      </c>
      <c r="I127" s="108"/>
      <c r="J127" s="105"/>
      <c r="L127" s="106"/>
      <c r="M127" s="140">
        <v>10</v>
      </c>
      <c r="N127" s="105"/>
      <c r="O127" s="105"/>
      <c r="P127" s="138">
        <v>81</v>
      </c>
      <c r="Q127" s="138">
        <v>1</v>
      </c>
      <c r="R127" s="138">
        <v>71</v>
      </c>
      <c r="S127" s="138" t="s">
        <v>602</v>
      </c>
      <c r="T127" s="138">
        <v>0</v>
      </c>
      <c r="U127" s="105"/>
      <c r="V127" s="105"/>
      <c r="W127" s="138">
        <v>0</v>
      </c>
      <c r="X127" s="105"/>
      <c r="Y127" s="105"/>
      <c r="Z127" s="113"/>
      <c r="AA127" s="105"/>
      <c r="AB127" s="105"/>
      <c r="AC127" s="105"/>
      <c r="AD127" s="105"/>
      <c r="AF127" s="105"/>
      <c r="AG127" s="105"/>
      <c r="AH127" s="105"/>
      <c r="AI127" s="106"/>
      <c r="AJ127" s="106"/>
      <c r="AK127" s="105"/>
      <c r="AM127" s="106"/>
      <c r="AN127" s="106"/>
      <c r="AQ127" s="105"/>
      <c r="AR127" s="105"/>
      <c r="AS127" s="105"/>
      <c r="AU127" s="105"/>
      <c r="AV127" s="106"/>
      <c r="AW127" s="106"/>
      <c r="AX127" s="105"/>
      <c r="AY127" s="105"/>
      <c r="AZ127" s="105"/>
      <c r="BA127" s="106"/>
      <c r="BB127" s="106"/>
      <c r="BC127" s="105"/>
    </row>
    <row r="128" spans="1:55" ht="14.4" hidden="1" x14ac:dyDescent="0.3">
      <c r="A128" s="100">
        <v>127</v>
      </c>
      <c r="B128" s="135" t="s">
        <v>949</v>
      </c>
      <c r="C128" s="115">
        <v>4</v>
      </c>
      <c r="D128" s="115">
        <v>14350401</v>
      </c>
      <c r="E128" s="115">
        <v>108</v>
      </c>
      <c r="F128" s="115" t="s">
        <v>952</v>
      </c>
      <c r="G128" s="115" t="s">
        <v>953</v>
      </c>
      <c r="H128" s="115" t="s">
        <v>66</v>
      </c>
      <c r="I128" s="115">
        <v>2</v>
      </c>
      <c r="J128" s="115">
        <v>19</v>
      </c>
      <c r="L128" s="116">
        <v>3</v>
      </c>
      <c r="M128" s="116"/>
      <c r="N128" s="115">
        <v>356</v>
      </c>
      <c r="O128" s="115">
        <v>337</v>
      </c>
      <c r="P128" s="115"/>
      <c r="Q128" s="115">
        <v>1</v>
      </c>
      <c r="R128" s="115"/>
      <c r="S128" s="115" t="s">
        <v>956</v>
      </c>
      <c r="T128" s="115">
        <v>20</v>
      </c>
      <c r="U128" s="115"/>
      <c r="V128" s="115"/>
      <c r="W128" s="115">
        <v>0</v>
      </c>
      <c r="X128" s="115">
        <v>458</v>
      </c>
      <c r="Y128" s="115">
        <v>383</v>
      </c>
      <c r="Z128" s="110">
        <v>9102</v>
      </c>
      <c r="AA128" s="115">
        <v>6362</v>
      </c>
      <c r="AB128" s="115" t="s">
        <v>184</v>
      </c>
      <c r="AC128" s="115" t="s">
        <v>184</v>
      </c>
      <c r="AD128" s="115">
        <v>2</v>
      </c>
      <c r="AF128" s="115" t="s">
        <v>184</v>
      </c>
      <c r="AG128" s="115">
        <v>0</v>
      </c>
      <c r="AH128" s="115" t="s">
        <v>184</v>
      </c>
      <c r="AI128" s="115"/>
      <c r="AJ128" s="154"/>
      <c r="AK128" s="115">
        <v>11</v>
      </c>
      <c r="AL128" s="155"/>
      <c r="AM128" s="115">
        <v>12</v>
      </c>
      <c r="AN128" s="154"/>
      <c r="AQ128" s="115">
        <v>10</v>
      </c>
      <c r="AR128" s="115">
        <v>3</v>
      </c>
      <c r="AS128" s="115">
        <v>71</v>
      </c>
      <c r="AT128" s="155"/>
      <c r="AU128" s="115" t="s">
        <v>184</v>
      </c>
      <c r="AV128" s="115"/>
      <c r="AW128" s="105"/>
      <c r="AX128" s="115">
        <v>1</v>
      </c>
      <c r="AY128" s="204"/>
      <c r="AZ128" s="115" t="s">
        <v>1899</v>
      </c>
      <c r="BA128" s="115"/>
      <c r="BB128" s="206"/>
      <c r="BC128" s="115"/>
    </row>
    <row r="129" spans="1:55" ht="14.4" hidden="1" x14ac:dyDescent="0.3">
      <c r="A129" s="100">
        <v>128</v>
      </c>
      <c r="B129" s="135" t="s">
        <v>949</v>
      </c>
      <c r="C129" s="115">
        <v>4</v>
      </c>
      <c r="D129" s="115">
        <v>14350401</v>
      </c>
      <c r="E129" s="115">
        <v>108</v>
      </c>
      <c r="F129" s="115" t="s">
        <v>952</v>
      </c>
      <c r="G129" s="115" t="s">
        <v>953</v>
      </c>
      <c r="H129" s="115" t="s">
        <v>66</v>
      </c>
      <c r="I129" s="115">
        <v>3</v>
      </c>
      <c r="J129" s="115">
        <v>24</v>
      </c>
      <c r="L129" s="116">
        <v>4</v>
      </c>
      <c r="M129" s="116"/>
      <c r="N129" s="115">
        <v>344</v>
      </c>
      <c r="O129" s="115">
        <v>329</v>
      </c>
      <c r="P129" s="115"/>
      <c r="Q129" s="115">
        <v>1</v>
      </c>
      <c r="R129" s="115"/>
      <c r="S129" s="115" t="s">
        <v>956</v>
      </c>
      <c r="T129" s="115">
        <v>20</v>
      </c>
      <c r="U129" s="115"/>
      <c r="V129" s="115"/>
      <c r="W129" s="115">
        <v>0</v>
      </c>
      <c r="X129" s="115">
        <v>386</v>
      </c>
      <c r="Y129" s="115">
        <v>331</v>
      </c>
      <c r="Z129" s="110">
        <v>9103</v>
      </c>
      <c r="AA129" s="115">
        <v>6363</v>
      </c>
      <c r="AB129" s="115" t="s">
        <v>184</v>
      </c>
      <c r="AC129" s="115" t="s">
        <v>184</v>
      </c>
      <c r="AD129" s="115">
        <v>3</v>
      </c>
      <c r="AF129" s="115" t="s">
        <v>184</v>
      </c>
      <c r="AG129" s="115">
        <v>0</v>
      </c>
      <c r="AH129" s="115" t="s">
        <v>184</v>
      </c>
      <c r="AI129" s="116"/>
      <c r="AJ129" s="153"/>
      <c r="AK129" s="115">
        <v>7</v>
      </c>
      <c r="AL129" s="155"/>
      <c r="AM129" s="116">
        <v>8</v>
      </c>
      <c r="AN129" s="153"/>
      <c r="AQ129" s="115">
        <v>9</v>
      </c>
      <c r="AR129" s="115">
        <v>11</v>
      </c>
      <c r="AS129" s="115">
        <v>74</v>
      </c>
      <c r="AT129" s="155"/>
      <c r="AU129" s="115" t="s">
        <v>2154</v>
      </c>
      <c r="AV129" s="115" t="s">
        <v>962</v>
      </c>
      <c r="AW129" s="115"/>
      <c r="AX129" s="115">
        <v>5</v>
      </c>
      <c r="AY129" s="204"/>
      <c r="AZ129" s="115">
        <v>1</v>
      </c>
      <c r="BA129" s="178">
        <v>0.25</v>
      </c>
      <c r="BB129" s="176"/>
      <c r="BC129" s="115">
        <v>2.5</v>
      </c>
    </row>
    <row r="130" spans="1:55" ht="14.4" hidden="1" x14ac:dyDescent="0.3">
      <c r="A130" s="100">
        <v>129</v>
      </c>
      <c r="B130" s="135" t="s">
        <v>949</v>
      </c>
      <c r="C130" s="115">
        <v>4</v>
      </c>
      <c r="D130" s="115">
        <v>14350401</v>
      </c>
      <c r="E130" s="115">
        <v>108</v>
      </c>
      <c r="F130" s="115" t="s">
        <v>952</v>
      </c>
      <c r="G130" s="115" t="s">
        <v>953</v>
      </c>
      <c r="H130" s="115" t="s">
        <v>66</v>
      </c>
      <c r="I130" s="115">
        <v>4</v>
      </c>
      <c r="J130" s="115">
        <v>22</v>
      </c>
      <c r="L130" s="115">
        <v>6</v>
      </c>
      <c r="M130" s="115"/>
      <c r="N130" s="115">
        <v>374</v>
      </c>
      <c r="O130" s="115">
        <v>357</v>
      </c>
      <c r="P130" s="115"/>
      <c r="Q130" s="115">
        <v>1</v>
      </c>
      <c r="R130" s="115"/>
      <c r="S130" s="115" t="s">
        <v>956</v>
      </c>
      <c r="T130" s="115">
        <v>20</v>
      </c>
      <c r="U130" s="115"/>
      <c r="V130" s="115"/>
      <c r="W130" s="115">
        <v>0</v>
      </c>
      <c r="X130" s="115">
        <v>476</v>
      </c>
      <c r="Y130" s="116">
        <v>407</v>
      </c>
      <c r="Z130" s="110">
        <v>9104</v>
      </c>
      <c r="AA130" s="115">
        <v>6364</v>
      </c>
      <c r="AB130" s="115" t="s">
        <v>184</v>
      </c>
      <c r="AC130" s="115" t="s">
        <v>184</v>
      </c>
      <c r="AD130" s="115">
        <v>5</v>
      </c>
      <c r="AE130" s="99" t="s">
        <v>1886</v>
      </c>
      <c r="AF130" s="115" t="s">
        <v>184</v>
      </c>
      <c r="AG130" s="115">
        <v>0</v>
      </c>
      <c r="AH130" s="115" t="s">
        <v>184</v>
      </c>
      <c r="AI130" s="116"/>
      <c r="AJ130" s="155"/>
      <c r="AK130" s="115">
        <v>23</v>
      </c>
      <c r="AL130" s="155"/>
      <c r="AM130" s="154"/>
      <c r="AN130" s="155"/>
      <c r="AQ130" s="115">
        <v>22</v>
      </c>
      <c r="AR130" s="115">
        <v>9</v>
      </c>
      <c r="AS130" s="115">
        <v>72</v>
      </c>
      <c r="AT130" s="155"/>
      <c r="AU130" s="115" t="s">
        <v>1308</v>
      </c>
      <c r="AV130" s="115" t="s">
        <v>962</v>
      </c>
      <c r="AW130" s="115"/>
      <c r="AX130" s="115">
        <v>6</v>
      </c>
      <c r="AY130" s="204"/>
      <c r="AZ130" s="115" t="s">
        <v>1899</v>
      </c>
      <c r="BA130" s="115"/>
      <c r="BB130" s="180"/>
      <c r="BC130" s="115"/>
    </row>
    <row r="131" spans="1:55" ht="14.4" hidden="1" x14ac:dyDescent="0.3">
      <c r="A131" s="100">
        <v>130</v>
      </c>
      <c r="B131" s="135" t="s">
        <v>949</v>
      </c>
      <c r="C131" s="115">
        <v>4</v>
      </c>
      <c r="D131" s="115">
        <v>14350401</v>
      </c>
      <c r="E131" s="115">
        <v>108</v>
      </c>
      <c r="F131" s="115" t="s">
        <v>952</v>
      </c>
      <c r="G131" s="115" t="s">
        <v>953</v>
      </c>
      <c r="H131" s="115" t="s">
        <v>66</v>
      </c>
      <c r="I131" s="115">
        <v>5</v>
      </c>
      <c r="J131" s="115">
        <v>20</v>
      </c>
      <c r="L131" s="115">
        <v>7</v>
      </c>
      <c r="M131" s="115"/>
      <c r="N131" s="115">
        <v>368</v>
      </c>
      <c r="O131" s="115">
        <v>355</v>
      </c>
      <c r="P131" s="115"/>
      <c r="Q131" s="115">
        <v>1</v>
      </c>
      <c r="R131" s="115"/>
      <c r="S131" s="115" t="s">
        <v>956</v>
      </c>
      <c r="T131" s="115">
        <v>20</v>
      </c>
      <c r="U131" s="115"/>
      <c r="V131" s="115"/>
      <c r="W131" s="115">
        <v>0</v>
      </c>
      <c r="X131" s="115">
        <v>481</v>
      </c>
      <c r="Y131" s="116">
        <v>412</v>
      </c>
      <c r="Z131" s="110">
        <v>9105</v>
      </c>
      <c r="AA131" s="115">
        <v>6365</v>
      </c>
      <c r="AB131" s="115" t="s">
        <v>184</v>
      </c>
      <c r="AC131" s="115" t="s">
        <v>184</v>
      </c>
      <c r="AD131" s="115">
        <v>6</v>
      </c>
      <c r="AF131" s="115" t="s">
        <v>184</v>
      </c>
      <c r="AG131" s="115">
        <v>0</v>
      </c>
      <c r="AH131" s="115" t="s">
        <v>184</v>
      </c>
      <c r="AI131" s="116"/>
      <c r="AJ131" s="155"/>
      <c r="AK131" s="154"/>
      <c r="AL131" s="155"/>
      <c r="AM131" s="154"/>
      <c r="AN131" s="155"/>
      <c r="AQ131" s="115">
        <v>21</v>
      </c>
      <c r="AR131" s="115">
        <v>8</v>
      </c>
      <c r="AS131" s="154"/>
      <c r="AT131" s="155"/>
      <c r="AU131" s="115" t="s">
        <v>1309</v>
      </c>
      <c r="AV131" s="115" t="s">
        <v>964</v>
      </c>
      <c r="AW131" s="115"/>
      <c r="AX131" s="115">
        <v>7</v>
      </c>
      <c r="AY131" s="204"/>
      <c r="AZ131" s="115">
        <v>1</v>
      </c>
      <c r="BA131" s="205">
        <v>0.25</v>
      </c>
      <c r="BB131" s="180"/>
      <c r="BC131" s="115">
        <v>0.1</v>
      </c>
    </row>
    <row r="132" spans="1:55" ht="14.4" hidden="1" x14ac:dyDescent="0.3">
      <c r="A132" s="100">
        <v>131</v>
      </c>
      <c r="B132" s="135" t="s">
        <v>949</v>
      </c>
      <c r="C132" s="115">
        <v>4</v>
      </c>
      <c r="D132" s="115">
        <v>14350401</v>
      </c>
      <c r="E132" s="115">
        <v>108</v>
      </c>
      <c r="F132" s="115" t="s">
        <v>952</v>
      </c>
      <c r="G132" s="115" t="s">
        <v>953</v>
      </c>
      <c r="H132" s="115" t="s">
        <v>66</v>
      </c>
      <c r="I132" s="115">
        <v>6</v>
      </c>
      <c r="J132" s="115">
        <v>21</v>
      </c>
      <c r="L132" s="115">
        <v>8</v>
      </c>
      <c r="M132" s="115"/>
      <c r="N132" s="115">
        <v>320</v>
      </c>
      <c r="O132" s="115">
        <v>308</v>
      </c>
      <c r="P132" s="115"/>
      <c r="Q132" s="115">
        <v>1</v>
      </c>
      <c r="R132" s="115"/>
      <c r="S132" s="115" t="s">
        <v>957</v>
      </c>
      <c r="T132" s="115">
        <v>20</v>
      </c>
      <c r="U132" s="115"/>
      <c r="V132" s="115"/>
      <c r="W132" s="115">
        <v>0</v>
      </c>
      <c r="X132" s="115">
        <v>305</v>
      </c>
      <c r="Y132" s="116">
        <v>260</v>
      </c>
      <c r="Z132" s="110">
        <v>9106</v>
      </c>
      <c r="AA132" s="115">
        <v>6366</v>
      </c>
      <c r="AB132" s="115" t="s">
        <v>184</v>
      </c>
      <c r="AC132" s="115" t="s">
        <v>184</v>
      </c>
      <c r="AD132" s="115">
        <v>7</v>
      </c>
      <c r="AF132" s="115" t="s">
        <v>184</v>
      </c>
      <c r="AG132" s="115">
        <v>0</v>
      </c>
      <c r="AH132" s="115" t="s">
        <v>184</v>
      </c>
      <c r="AI132" s="116"/>
      <c r="AJ132" s="155"/>
      <c r="AK132" s="115">
        <v>25</v>
      </c>
      <c r="AL132" s="155"/>
      <c r="AM132" s="116">
        <v>24</v>
      </c>
      <c r="AN132" s="155"/>
      <c r="AQ132" s="115">
        <v>17</v>
      </c>
      <c r="AR132" s="115">
        <v>5</v>
      </c>
      <c r="AS132" s="154"/>
      <c r="AT132" s="155"/>
      <c r="AU132" s="115" t="s">
        <v>1309</v>
      </c>
      <c r="AV132" s="115" t="s">
        <v>961</v>
      </c>
      <c r="AW132" s="115"/>
      <c r="AX132" s="115">
        <v>8</v>
      </c>
      <c r="AY132" s="204"/>
      <c r="AZ132" s="115">
        <v>1</v>
      </c>
      <c r="BA132" s="178">
        <v>0.25</v>
      </c>
      <c r="BB132" s="180"/>
      <c r="BC132" s="115">
        <v>0.5</v>
      </c>
    </row>
    <row r="133" spans="1:55" ht="14.4" hidden="1" x14ac:dyDescent="0.3">
      <c r="A133" s="100">
        <v>132</v>
      </c>
      <c r="B133" s="135" t="s">
        <v>949</v>
      </c>
      <c r="C133" s="115">
        <v>4</v>
      </c>
      <c r="D133" s="115">
        <v>14350401</v>
      </c>
      <c r="E133" s="115">
        <v>108</v>
      </c>
      <c r="F133" s="115" t="s">
        <v>952</v>
      </c>
      <c r="G133" s="115" t="s">
        <v>953</v>
      </c>
      <c r="H133" s="115" t="s">
        <v>66</v>
      </c>
      <c r="I133" s="115">
        <v>7</v>
      </c>
      <c r="J133" s="115">
        <v>25</v>
      </c>
      <c r="L133" s="115">
        <v>9</v>
      </c>
      <c r="M133" s="115"/>
      <c r="N133" s="115">
        <v>342</v>
      </c>
      <c r="O133" s="115">
        <v>328</v>
      </c>
      <c r="P133" s="115"/>
      <c r="Q133" s="115">
        <v>1</v>
      </c>
      <c r="R133" s="115"/>
      <c r="S133" s="115" t="s">
        <v>956</v>
      </c>
      <c r="T133" s="115">
        <v>20</v>
      </c>
      <c r="U133" s="115"/>
      <c r="V133" s="115"/>
      <c r="W133" s="115">
        <v>0</v>
      </c>
      <c r="X133" s="115">
        <v>388</v>
      </c>
      <c r="Y133" s="116">
        <v>329</v>
      </c>
      <c r="Z133" s="110">
        <v>9107</v>
      </c>
      <c r="AA133" s="115">
        <v>6367</v>
      </c>
      <c r="AB133" s="115" t="s">
        <v>184</v>
      </c>
      <c r="AC133" s="115" t="s">
        <v>184</v>
      </c>
      <c r="AD133" s="115">
        <v>8</v>
      </c>
      <c r="AF133" s="115" t="s">
        <v>184</v>
      </c>
      <c r="AG133" s="115">
        <v>0</v>
      </c>
      <c r="AH133" s="115" t="s">
        <v>184</v>
      </c>
      <c r="AI133" s="116"/>
      <c r="AJ133" s="155"/>
      <c r="AK133" s="154"/>
      <c r="AL133" s="155"/>
      <c r="AM133" s="154"/>
      <c r="AN133" s="155"/>
      <c r="AQ133" s="115">
        <v>16</v>
      </c>
      <c r="AR133" s="115">
        <v>6</v>
      </c>
      <c r="AS133" s="154"/>
      <c r="AT133" s="155"/>
      <c r="AU133" s="115" t="s">
        <v>184</v>
      </c>
      <c r="AV133" s="115"/>
      <c r="AW133" s="115" t="s">
        <v>184</v>
      </c>
      <c r="AX133" s="115">
        <v>4</v>
      </c>
      <c r="AY133" s="204"/>
      <c r="AZ133" s="115" t="s">
        <v>1899</v>
      </c>
      <c r="BA133" s="115"/>
      <c r="BB133" s="180"/>
      <c r="BC133" s="115"/>
    </row>
    <row r="134" spans="1:55" ht="14.4" hidden="1" x14ac:dyDescent="0.3">
      <c r="A134" s="100">
        <v>133</v>
      </c>
      <c r="B134" s="135" t="s">
        <v>949</v>
      </c>
      <c r="C134" s="115">
        <v>4</v>
      </c>
      <c r="D134" s="115">
        <v>14350401</v>
      </c>
      <c r="E134" s="115">
        <v>108</v>
      </c>
      <c r="F134" s="115" t="s">
        <v>952</v>
      </c>
      <c r="G134" s="115" t="s">
        <v>953</v>
      </c>
      <c r="H134" s="115" t="s">
        <v>66</v>
      </c>
      <c r="I134" s="115">
        <v>8</v>
      </c>
      <c r="J134" s="115">
        <v>23</v>
      </c>
      <c r="L134" s="116">
        <v>10</v>
      </c>
      <c r="M134" s="116"/>
      <c r="N134" s="115">
        <v>350</v>
      </c>
      <c r="O134" s="115">
        <v>335</v>
      </c>
      <c r="P134" s="115"/>
      <c r="Q134" s="115">
        <v>1</v>
      </c>
      <c r="R134" s="115"/>
      <c r="S134" s="115" t="s">
        <v>957</v>
      </c>
      <c r="T134" s="115">
        <v>20</v>
      </c>
      <c r="U134" s="115"/>
      <c r="V134" s="115"/>
      <c r="W134" s="115">
        <v>0</v>
      </c>
      <c r="X134" s="115">
        <v>420</v>
      </c>
      <c r="Y134" s="115">
        <v>345</v>
      </c>
      <c r="Z134" s="110">
        <v>9108</v>
      </c>
      <c r="AA134" s="115">
        <v>6368</v>
      </c>
      <c r="AB134" s="115" t="s">
        <v>184</v>
      </c>
      <c r="AC134" s="115" t="s">
        <v>184</v>
      </c>
      <c r="AD134" s="115">
        <v>9</v>
      </c>
      <c r="AF134" s="115" t="s">
        <v>184</v>
      </c>
      <c r="AG134" s="115">
        <v>0</v>
      </c>
      <c r="AH134" s="115" t="s">
        <v>184</v>
      </c>
      <c r="AI134" s="115"/>
      <c r="AJ134" s="154"/>
      <c r="AK134" s="115">
        <v>19</v>
      </c>
      <c r="AL134" s="155"/>
      <c r="AM134" s="115">
        <v>20</v>
      </c>
      <c r="AN134" s="154"/>
      <c r="AQ134" s="115">
        <v>18</v>
      </c>
      <c r="AR134" s="115">
        <v>7</v>
      </c>
      <c r="AS134" s="115">
        <v>73</v>
      </c>
      <c r="AT134" s="155"/>
      <c r="AU134" s="115" t="s">
        <v>1308</v>
      </c>
      <c r="AV134" s="115" t="s">
        <v>963</v>
      </c>
      <c r="AW134" s="115"/>
      <c r="AX134" s="115">
        <v>3</v>
      </c>
      <c r="AY134" s="204"/>
      <c r="AZ134" s="115">
        <v>1</v>
      </c>
      <c r="BA134" s="205">
        <v>0.25</v>
      </c>
      <c r="BB134" s="206"/>
      <c r="BC134" s="115">
        <v>2.9</v>
      </c>
    </row>
    <row r="135" spans="1:55" ht="14.4" hidden="1" x14ac:dyDescent="0.3">
      <c r="A135" s="100">
        <v>134</v>
      </c>
      <c r="B135" s="135" t="s">
        <v>949</v>
      </c>
      <c r="C135" s="115">
        <v>4</v>
      </c>
      <c r="D135" s="115">
        <v>14350401</v>
      </c>
      <c r="E135" s="115">
        <v>108</v>
      </c>
      <c r="F135" s="115" t="s">
        <v>952</v>
      </c>
      <c r="G135" s="115" t="s">
        <v>953</v>
      </c>
      <c r="H135" s="115" t="s">
        <v>66</v>
      </c>
      <c r="I135" s="115">
        <v>9</v>
      </c>
      <c r="J135" s="115">
        <v>18</v>
      </c>
      <c r="L135" s="116">
        <v>5</v>
      </c>
      <c r="M135" s="116"/>
      <c r="N135" s="115">
        <v>283</v>
      </c>
      <c r="O135" s="115">
        <v>273</v>
      </c>
      <c r="P135" s="115"/>
      <c r="Q135" s="115">
        <v>1</v>
      </c>
      <c r="R135" s="115"/>
      <c r="S135" s="115" t="s">
        <v>957</v>
      </c>
      <c r="T135" s="115">
        <v>20</v>
      </c>
      <c r="U135" s="115"/>
      <c r="V135" s="115"/>
      <c r="W135" s="115">
        <v>0</v>
      </c>
      <c r="X135" s="115">
        <v>190</v>
      </c>
      <c r="Y135" s="115">
        <v>157</v>
      </c>
      <c r="Z135" s="110">
        <v>9109</v>
      </c>
      <c r="AA135" s="115">
        <v>6369</v>
      </c>
      <c r="AB135" s="115" t="s">
        <v>184</v>
      </c>
      <c r="AC135" s="115" t="s">
        <v>184</v>
      </c>
      <c r="AD135" s="115">
        <v>4</v>
      </c>
      <c r="AF135" s="115" t="s">
        <v>184</v>
      </c>
      <c r="AG135" s="115">
        <v>0</v>
      </c>
      <c r="AH135" s="115" t="s">
        <v>184</v>
      </c>
      <c r="AI135" s="115"/>
      <c r="AJ135" s="154"/>
      <c r="AK135" s="115">
        <v>13</v>
      </c>
      <c r="AL135" s="155"/>
      <c r="AM135" s="115">
        <v>15</v>
      </c>
      <c r="AN135" s="154"/>
      <c r="AQ135" s="115">
        <v>14</v>
      </c>
      <c r="AR135" s="115">
        <v>4</v>
      </c>
      <c r="AS135" s="115">
        <v>76</v>
      </c>
      <c r="AT135" s="155"/>
      <c r="AU135" s="115" t="s">
        <v>1308</v>
      </c>
      <c r="AV135" s="115" t="s">
        <v>2156</v>
      </c>
      <c r="AW135" s="115" t="s">
        <v>2157</v>
      </c>
      <c r="AX135" s="115">
        <v>2</v>
      </c>
      <c r="AY135" s="204"/>
      <c r="AZ135" s="115" t="s">
        <v>1899</v>
      </c>
      <c r="BA135" s="115"/>
      <c r="BB135" s="206"/>
      <c r="BC135" s="154"/>
    </row>
    <row r="136" spans="1:55" ht="14.4" hidden="1" x14ac:dyDescent="0.3">
      <c r="A136" s="100">
        <v>135</v>
      </c>
      <c r="B136" s="135" t="s">
        <v>949</v>
      </c>
      <c r="C136" s="121">
        <v>5</v>
      </c>
      <c r="D136" s="121">
        <v>82920102</v>
      </c>
      <c r="E136" s="121"/>
      <c r="F136" s="121" t="s">
        <v>1546</v>
      </c>
      <c r="G136" s="121" t="s">
        <v>1547</v>
      </c>
      <c r="H136" s="108" t="s">
        <v>1865</v>
      </c>
      <c r="I136" s="121">
        <v>13</v>
      </c>
      <c r="J136" s="105"/>
      <c r="L136" s="105"/>
      <c r="M136" s="105"/>
      <c r="N136" s="121">
        <v>78</v>
      </c>
      <c r="O136" s="105"/>
      <c r="P136" s="105"/>
      <c r="Q136" s="121">
        <v>1</v>
      </c>
      <c r="R136" s="105"/>
      <c r="S136" s="121" t="s">
        <v>956</v>
      </c>
      <c r="T136" s="121">
        <v>20</v>
      </c>
      <c r="U136" s="121" t="s">
        <v>184</v>
      </c>
      <c r="V136" s="121" t="s">
        <v>184</v>
      </c>
      <c r="W136" s="121">
        <v>0</v>
      </c>
      <c r="X136" s="121">
        <v>20</v>
      </c>
      <c r="Y136" s="106"/>
      <c r="Z136" s="113"/>
      <c r="AA136" s="121" t="s">
        <v>1415</v>
      </c>
      <c r="AB136" s="105"/>
      <c r="AC136" s="105"/>
      <c r="AD136" s="105"/>
      <c r="AF136" s="108"/>
      <c r="AG136" s="108"/>
      <c r="AH136" s="108"/>
      <c r="AI136" s="126"/>
      <c r="AJ136" s="126"/>
      <c r="AK136" s="105"/>
      <c r="AM136" s="106"/>
      <c r="AN136" s="106"/>
      <c r="AO136" s="123" t="s">
        <v>957</v>
      </c>
      <c r="AQ136" s="105"/>
      <c r="AR136" s="105"/>
      <c r="AS136" s="121" t="s">
        <v>184</v>
      </c>
      <c r="AU136" s="105"/>
      <c r="AV136" s="105"/>
      <c r="AW136" s="105"/>
      <c r="AX136" s="105"/>
      <c r="AY136" s="105"/>
      <c r="AZ136" s="121">
        <v>2</v>
      </c>
      <c r="BA136" s="123"/>
      <c r="BB136" s="106"/>
      <c r="BC136" s="105"/>
    </row>
    <row r="137" spans="1:55" ht="14.4" hidden="1" x14ac:dyDescent="0.3">
      <c r="A137" s="100">
        <v>136</v>
      </c>
      <c r="B137" s="135" t="s">
        <v>949</v>
      </c>
      <c r="C137" s="121">
        <v>5</v>
      </c>
      <c r="D137" s="121">
        <v>82920102</v>
      </c>
      <c r="E137" s="121"/>
      <c r="F137" s="121" t="s">
        <v>1546</v>
      </c>
      <c r="G137" s="121" t="s">
        <v>1547</v>
      </c>
      <c r="H137" s="108" t="s">
        <v>1865</v>
      </c>
      <c r="I137" s="121">
        <v>14</v>
      </c>
      <c r="J137" s="105"/>
      <c r="L137" s="105"/>
      <c r="M137" s="105"/>
      <c r="N137" s="121">
        <v>94</v>
      </c>
      <c r="O137" s="105"/>
      <c r="P137" s="105"/>
      <c r="Q137" s="121">
        <v>1</v>
      </c>
      <c r="R137" s="105"/>
      <c r="S137" s="121" t="s">
        <v>957</v>
      </c>
      <c r="T137" s="121">
        <v>20</v>
      </c>
      <c r="U137" s="121" t="s">
        <v>1051</v>
      </c>
      <c r="V137" s="121" t="s">
        <v>1416</v>
      </c>
      <c r="W137" s="121">
        <v>0</v>
      </c>
      <c r="X137" s="121">
        <v>33</v>
      </c>
      <c r="Y137" s="106"/>
      <c r="Z137" s="113"/>
      <c r="AA137" s="121" t="s">
        <v>1417</v>
      </c>
      <c r="AB137" s="105"/>
      <c r="AC137" s="105"/>
      <c r="AD137" s="105"/>
      <c r="AF137" s="108"/>
      <c r="AG137" s="108"/>
      <c r="AH137" s="108"/>
      <c r="AI137" s="126"/>
      <c r="AJ137" s="126"/>
      <c r="AK137" s="105"/>
      <c r="AM137" s="105"/>
      <c r="AN137" s="106"/>
      <c r="AO137" s="123" t="s">
        <v>957</v>
      </c>
      <c r="AQ137" s="105"/>
      <c r="AR137" s="105"/>
      <c r="AS137" s="121" t="s">
        <v>184</v>
      </c>
      <c r="AU137" s="105"/>
      <c r="AV137" s="105"/>
      <c r="AW137" s="105"/>
      <c r="AX137" s="105"/>
      <c r="AY137" s="105"/>
      <c r="AZ137" s="121">
        <v>3</v>
      </c>
      <c r="BA137" s="123"/>
      <c r="BB137" s="106"/>
      <c r="BC137" s="105"/>
    </row>
    <row r="138" spans="1:55" ht="14.4" hidden="1" x14ac:dyDescent="0.3">
      <c r="A138" s="100">
        <v>137</v>
      </c>
      <c r="B138" s="135" t="s">
        <v>949</v>
      </c>
      <c r="C138" s="121">
        <v>5</v>
      </c>
      <c r="D138" s="121">
        <v>82920102</v>
      </c>
      <c r="E138" s="121"/>
      <c r="F138" s="121" t="s">
        <v>1546</v>
      </c>
      <c r="G138" s="121" t="s">
        <v>1547</v>
      </c>
      <c r="H138" s="108" t="s">
        <v>1865</v>
      </c>
      <c r="I138" s="121">
        <v>15</v>
      </c>
      <c r="J138" s="105"/>
      <c r="L138" s="105"/>
      <c r="M138" s="105"/>
      <c r="N138" s="121">
        <v>93</v>
      </c>
      <c r="O138" s="105"/>
      <c r="P138" s="105"/>
      <c r="Q138" s="121">
        <v>1</v>
      </c>
      <c r="R138" s="105"/>
      <c r="S138" s="121" t="s">
        <v>957</v>
      </c>
      <c r="T138" s="121">
        <v>20</v>
      </c>
      <c r="U138" s="121" t="s">
        <v>1053</v>
      </c>
      <c r="V138" s="121" t="s">
        <v>1416</v>
      </c>
      <c r="W138" s="121">
        <v>0</v>
      </c>
      <c r="X138" s="121">
        <v>36</v>
      </c>
      <c r="Y138" s="106"/>
      <c r="Z138" s="113"/>
      <c r="AA138" s="121" t="s">
        <v>1418</v>
      </c>
      <c r="AB138" s="105"/>
      <c r="AC138" s="105"/>
      <c r="AD138" s="105"/>
      <c r="AF138" s="108"/>
      <c r="AG138" s="108"/>
      <c r="AH138" s="108"/>
      <c r="AI138" s="126"/>
      <c r="AJ138" s="126"/>
      <c r="AK138" s="105"/>
      <c r="AM138" s="105"/>
      <c r="AN138" s="106"/>
      <c r="AO138" s="123" t="s">
        <v>957</v>
      </c>
      <c r="AQ138" s="105"/>
      <c r="AR138" s="105"/>
      <c r="AS138" s="121" t="s">
        <v>184</v>
      </c>
      <c r="AU138" s="105"/>
      <c r="AV138" s="105"/>
      <c r="AW138" s="105"/>
      <c r="AX138" s="105"/>
      <c r="AY138" s="105"/>
      <c r="AZ138" s="121">
        <v>2</v>
      </c>
      <c r="BA138" s="123"/>
      <c r="BB138" s="106"/>
      <c r="BC138" s="105"/>
    </row>
    <row r="139" spans="1:55" ht="14.4" hidden="1" x14ac:dyDescent="0.3">
      <c r="A139" s="100">
        <v>138</v>
      </c>
      <c r="B139" s="135" t="s">
        <v>949</v>
      </c>
      <c r="C139" s="121">
        <v>5</v>
      </c>
      <c r="D139" s="121">
        <v>82920102</v>
      </c>
      <c r="E139" s="121"/>
      <c r="F139" s="121" t="s">
        <v>1546</v>
      </c>
      <c r="G139" s="121" t="s">
        <v>1547</v>
      </c>
      <c r="H139" s="108" t="s">
        <v>1865</v>
      </c>
      <c r="I139" s="121">
        <v>16</v>
      </c>
      <c r="J139" s="105"/>
      <c r="L139" s="105"/>
      <c r="M139" s="105"/>
      <c r="N139" s="121">
        <v>105</v>
      </c>
      <c r="O139" s="105"/>
      <c r="P139" s="105"/>
      <c r="Q139" s="121">
        <v>1</v>
      </c>
      <c r="R139" s="105"/>
      <c r="S139" s="121" t="s">
        <v>957</v>
      </c>
      <c r="T139" s="121">
        <v>20</v>
      </c>
      <c r="U139" s="121" t="s">
        <v>1052</v>
      </c>
      <c r="V139" s="121" t="s">
        <v>308</v>
      </c>
      <c r="W139" s="121">
        <v>0</v>
      </c>
      <c r="X139" s="121">
        <v>47</v>
      </c>
      <c r="Y139" s="106"/>
      <c r="Z139" s="113"/>
      <c r="AA139" s="121" t="s">
        <v>1419</v>
      </c>
      <c r="AB139" s="105"/>
      <c r="AC139" s="105"/>
      <c r="AD139" s="105"/>
      <c r="AF139" s="108"/>
      <c r="AG139" s="108"/>
      <c r="AH139" s="108"/>
      <c r="AI139" s="126"/>
      <c r="AJ139" s="126"/>
      <c r="AK139" s="105"/>
      <c r="AM139" s="106"/>
      <c r="AN139" s="106"/>
      <c r="AO139" s="123" t="s">
        <v>957</v>
      </c>
      <c r="AQ139" s="105"/>
      <c r="AR139" s="105"/>
      <c r="AS139" s="121" t="s">
        <v>184</v>
      </c>
      <c r="AU139" s="105"/>
      <c r="AV139" s="105"/>
      <c r="AW139" s="105"/>
      <c r="AX139" s="105"/>
      <c r="AY139" s="105"/>
      <c r="AZ139" s="121">
        <v>3</v>
      </c>
      <c r="BA139" s="123"/>
      <c r="BB139" s="106"/>
      <c r="BC139" s="105"/>
    </row>
    <row r="140" spans="1:55" ht="14.4" hidden="1" x14ac:dyDescent="0.3">
      <c r="A140" s="100">
        <v>139</v>
      </c>
      <c r="B140" s="135" t="s">
        <v>949</v>
      </c>
      <c r="C140" s="121">
        <v>5</v>
      </c>
      <c r="D140" s="121">
        <v>82920102</v>
      </c>
      <c r="E140" s="121"/>
      <c r="F140" s="121" t="s">
        <v>1546</v>
      </c>
      <c r="G140" s="121" t="s">
        <v>1547</v>
      </c>
      <c r="H140" s="108" t="s">
        <v>1865</v>
      </c>
      <c r="I140" s="121">
        <v>17</v>
      </c>
      <c r="J140" s="105"/>
      <c r="L140" s="106"/>
      <c r="M140" s="106"/>
      <c r="N140" s="121">
        <v>95</v>
      </c>
      <c r="O140" s="105"/>
      <c r="P140" s="105"/>
      <c r="Q140" s="121">
        <v>1</v>
      </c>
      <c r="R140" s="105"/>
      <c r="S140" s="121" t="s">
        <v>957</v>
      </c>
      <c r="T140" s="121">
        <v>20</v>
      </c>
      <c r="U140" s="121" t="s">
        <v>1053</v>
      </c>
      <c r="V140" s="121" t="s">
        <v>1416</v>
      </c>
      <c r="W140" s="121">
        <v>0</v>
      </c>
      <c r="X140" s="121">
        <v>32</v>
      </c>
      <c r="Y140" s="105"/>
      <c r="Z140" s="113"/>
      <c r="AA140" s="121" t="s">
        <v>1420</v>
      </c>
      <c r="AB140" s="105"/>
      <c r="AC140" s="105"/>
      <c r="AD140" s="105"/>
      <c r="AF140" s="108"/>
      <c r="AG140" s="108"/>
      <c r="AH140" s="108"/>
      <c r="AI140" s="126"/>
      <c r="AJ140" s="126"/>
      <c r="AK140" s="105"/>
      <c r="AM140" s="106"/>
      <c r="AN140" s="106"/>
      <c r="AO140" s="123" t="s">
        <v>957</v>
      </c>
      <c r="AQ140" s="105"/>
      <c r="AR140" s="105"/>
      <c r="AS140" s="121" t="s">
        <v>184</v>
      </c>
      <c r="AU140" s="105"/>
      <c r="AV140" s="105"/>
      <c r="AW140" s="105"/>
      <c r="AX140" s="105"/>
      <c r="AY140" s="105"/>
      <c r="AZ140" s="121">
        <v>3</v>
      </c>
      <c r="BA140" s="123"/>
      <c r="BB140" s="106"/>
      <c r="BC140" s="105"/>
    </row>
    <row r="141" spans="1:55" ht="14.4" hidden="1" x14ac:dyDescent="0.3">
      <c r="A141" s="100">
        <v>140</v>
      </c>
      <c r="B141" s="135" t="s">
        <v>949</v>
      </c>
      <c r="C141" s="121">
        <v>5</v>
      </c>
      <c r="D141" s="121">
        <v>82920102</v>
      </c>
      <c r="E141" s="121"/>
      <c r="F141" s="121" t="s">
        <v>1546</v>
      </c>
      <c r="G141" s="121" t="s">
        <v>1547</v>
      </c>
      <c r="H141" s="108" t="s">
        <v>1865</v>
      </c>
      <c r="I141" s="121">
        <v>18</v>
      </c>
      <c r="J141" s="105"/>
      <c r="L141" s="105"/>
      <c r="M141" s="105"/>
      <c r="N141" s="121">
        <v>108</v>
      </c>
      <c r="O141" s="105"/>
      <c r="P141" s="105"/>
      <c r="Q141" s="121">
        <v>1</v>
      </c>
      <c r="R141" s="105"/>
      <c r="S141" s="121" t="s">
        <v>956</v>
      </c>
      <c r="T141" s="121">
        <v>20</v>
      </c>
      <c r="U141" s="121" t="s">
        <v>184</v>
      </c>
      <c r="V141" s="121" t="s">
        <v>184</v>
      </c>
      <c r="W141" s="121">
        <v>0</v>
      </c>
      <c r="X141" s="121">
        <v>48</v>
      </c>
      <c r="Y141" s="106"/>
      <c r="Z141" s="113"/>
      <c r="AA141" s="121" t="s">
        <v>1421</v>
      </c>
      <c r="AB141" s="105"/>
      <c r="AC141" s="105"/>
      <c r="AD141" s="105"/>
      <c r="AF141" s="108"/>
      <c r="AG141" s="108"/>
      <c r="AH141" s="108"/>
      <c r="AI141" s="126"/>
      <c r="AJ141" s="126"/>
      <c r="AK141" s="105"/>
      <c r="AM141" s="106"/>
      <c r="AN141" s="106"/>
      <c r="AO141" s="123" t="s">
        <v>957</v>
      </c>
      <c r="AQ141" s="105"/>
      <c r="AR141" s="105"/>
      <c r="AS141" s="121" t="s">
        <v>1422</v>
      </c>
      <c r="AU141" s="105"/>
      <c r="AV141" s="105"/>
      <c r="AW141" s="105"/>
      <c r="AX141" s="105"/>
      <c r="AY141" s="105"/>
      <c r="AZ141" s="121">
        <v>4</v>
      </c>
      <c r="BA141" s="123"/>
      <c r="BB141" s="106"/>
      <c r="BC141" s="105"/>
    </row>
    <row r="142" spans="1:55" ht="14.4" hidden="1" x14ac:dyDescent="0.3">
      <c r="A142" s="100">
        <v>141</v>
      </c>
      <c r="B142" s="135" t="s">
        <v>949</v>
      </c>
      <c r="C142" s="121">
        <v>5</v>
      </c>
      <c r="D142" s="121">
        <v>82920102</v>
      </c>
      <c r="E142" s="121"/>
      <c r="F142" s="121" t="s">
        <v>1546</v>
      </c>
      <c r="G142" s="121" t="s">
        <v>1547</v>
      </c>
      <c r="H142" s="108" t="s">
        <v>1865</v>
      </c>
      <c r="I142" s="121">
        <v>19</v>
      </c>
      <c r="J142" s="105"/>
      <c r="L142" s="106"/>
      <c r="M142" s="106"/>
      <c r="N142" s="121">
        <v>115</v>
      </c>
      <c r="O142" s="105"/>
      <c r="P142" s="105"/>
      <c r="Q142" s="121">
        <v>1</v>
      </c>
      <c r="R142" s="105"/>
      <c r="S142" s="121" t="s">
        <v>957</v>
      </c>
      <c r="T142" s="121">
        <v>20</v>
      </c>
      <c r="U142" s="121" t="s">
        <v>1058</v>
      </c>
      <c r="V142" s="121" t="s">
        <v>308</v>
      </c>
      <c r="W142" s="121">
        <v>0</v>
      </c>
      <c r="X142" s="121">
        <v>55</v>
      </c>
      <c r="Y142" s="105"/>
      <c r="Z142" s="113"/>
      <c r="AA142" s="121" t="s">
        <v>1423</v>
      </c>
      <c r="AB142" s="105"/>
      <c r="AC142" s="105"/>
      <c r="AD142" s="105"/>
      <c r="AF142" s="108"/>
      <c r="AG142" s="108"/>
      <c r="AH142" s="108"/>
      <c r="AI142" s="126"/>
      <c r="AJ142" s="126"/>
      <c r="AK142" s="105"/>
      <c r="AM142" s="106"/>
      <c r="AN142" s="106"/>
      <c r="AO142" s="123" t="s">
        <v>957</v>
      </c>
      <c r="AQ142" s="105"/>
      <c r="AR142" s="105"/>
      <c r="AS142" s="121" t="s">
        <v>1424</v>
      </c>
      <c r="AU142" s="105"/>
      <c r="AV142" s="105"/>
      <c r="AW142" s="105"/>
      <c r="AX142" s="105"/>
      <c r="AY142" s="105"/>
      <c r="AZ142" s="121">
        <v>0</v>
      </c>
      <c r="BA142" s="123"/>
      <c r="BB142" s="106"/>
      <c r="BC142" s="105"/>
    </row>
    <row r="143" spans="1:55" ht="14.4" hidden="1" x14ac:dyDescent="0.3">
      <c r="A143" s="100">
        <v>142</v>
      </c>
      <c r="B143" s="135" t="s">
        <v>949</v>
      </c>
      <c r="C143" s="121">
        <v>5</v>
      </c>
      <c r="D143" s="121">
        <v>82920102</v>
      </c>
      <c r="E143" s="121"/>
      <c r="F143" s="121" t="s">
        <v>1546</v>
      </c>
      <c r="G143" s="121" t="s">
        <v>1547</v>
      </c>
      <c r="H143" s="108" t="s">
        <v>1865</v>
      </c>
      <c r="I143" s="121">
        <v>20</v>
      </c>
      <c r="J143" s="105"/>
      <c r="L143" s="106"/>
      <c r="M143" s="106"/>
      <c r="N143" s="121">
        <v>100</v>
      </c>
      <c r="O143" s="105"/>
      <c r="P143" s="105"/>
      <c r="Q143" s="121">
        <v>1</v>
      </c>
      <c r="R143" s="105"/>
      <c r="S143" s="121" t="s">
        <v>956</v>
      </c>
      <c r="T143" s="121">
        <v>20</v>
      </c>
      <c r="U143" s="121" t="s">
        <v>184</v>
      </c>
      <c r="V143" s="121" t="s">
        <v>184</v>
      </c>
      <c r="W143" s="121">
        <v>0</v>
      </c>
      <c r="X143" s="121">
        <v>44</v>
      </c>
      <c r="Y143" s="106"/>
      <c r="Z143" s="113"/>
      <c r="AA143" s="121" t="s">
        <v>1425</v>
      </c>
      <c r="AB143" s="105"/>
      <c r="AC143" s="105"/>
      <c r="AD143" s="105"/>
      <c r="AF143" s="108"/>
      <c r="AG143" s="108"/>
      <c r="AH143" s="108"/>
      <c r="AI143" s="126"/>
      <c r="AJ143" s="99"/>
      <c r="AK143" s="105"/>
      <c r="AM143" s="105"/>
      <c r="AO143" s="123" t="s">
        <v>957</v>
      </c>
      <c r="AQ143" s="105"/>
      <c r="AR143" s="105"/>
      <c r="AS143" s="121" t="s">
        <v>1426</v>
      </c>
      <c r="AU143" s="105"/>
      <c r="AV143" s="105"/>
      <c r="AW143" s="105"/>
      <c r="AX143" s="105"/>
      <c r="AY143" s="105"/>
      <c r="AZ143" s="121">
        <v>1</v>
      </c>
      <c r="BA143" s="123"/>
      <c r="BC143" s="105"/>
    </row>
    <row r="144" spans="1:55" ht="14.4" hidden="1" x14ac:dyDescent="0.3">
      <c r="A144" s="100">
        <v>143</v>
      </c>
      <c r="B144" s="135" t="s">
        <v>949</v>
      </c>
      <c r="C144" s="121">
        <v>5</v>
      </c>
      <c r="D144" s="121">
        <v>82920102</v>
      </c>
      <c r="E144" s="121"/>
      <c r="F144" s="121" t="s">
        <v>1546</v>
      </c>
      <c r="G144" s="121" t="s">
        <v>1547</v>
      </c>
      <c r="H144" s="108" t="s">
        <v>1865</v>
      </c>
      <c r="I144" s="121">
        <v>21</v>
      </c>
      <c r="J144" s="105"/>
      <c r="L144" s="106"/>
      <c r="M144" s="106"/>
      <c r="N144" s="121">
        <v>104</v>
      </c>
      <c r="O144" s="105"/>
      <c r="P144" s="105"/>
      <c r="Q144" s="121">
        <v>1</v>
      </c>
      <c r="R144" s="105"/>
      <c r="S144" s="121" t="s">
        <v>956</v>
      </c>
      <c r="T144" s="121">
        <v>20</v>
      </c>
      <c r="U144" s="121" t="s">
        <v>184</v>
      </c>
      <c r="V144" s="121" t="s">
        <v>184</v>
      </c>
      <c r="W144" s="121">
        <v>0</v>
      </c>
      <c r="X144" s="121">
        <v>50</v>
      </c>
      <c r="Y144" s="105"/>
      <c r="Z144" s="113"/>
      <c r="AA144" s="121" t="s">
        <v>1427</v>
      </c>
      <c r="AB144" s="105"/>
      <c r="AC144" s="105"/>
      <c r="AD144" s="105"/>
      <c r="AF144" s="108"/>
      <c r="AG144" s="108"/>
      <c r="AH144" s="108"/>
      <c r="AI144" s="126"/>
      <c r="AJ144" s="99"/>
      <c r="AK144" s="105"/>
      <c r="AM144" s="106"/>
      <c r="AO144" s="123" t="s">
        <v>957</v>
      </c>
      <c r="AQ144" s="105"/>
      <c r="AR144" s="105"/>
      <c r="AS144" s="121" t="s">
        <v>1428</v>
      </c>
      <c r="AU144" s="105"/>
      <c r="AV144" s="105"/>
      <c r="AW144" s="105"/>
      <c r="AX144" s="105"/>
      <c r="AY144" s="105"/>
      <c r="AZ144" s="121">
        <v>4</v>
      </c>
      <c r="BA144" s="123"/>
      <c r="BC144" s="105"/>
    </row>
    <row r="145" spans="1:55" ht="14.4" hidden="1" x14ac:dyDescent="0.3">
      <c r="A145" s="100">
        <v>144</v>
      </c>
      <c r="B145" s="135" t="s">
        <v>949</v>
      </c>
      <c r="C145" s="121">
        <v>5</v>
      </c>
      <c r="D145" s="121">
        <v>82920102</v>
      </c>
      <c r="E145" s="121"/>
      <c r="F145" s="121" t="s">
        <v>1546</v>
      </c>
      <c r="G145" s="121" t="s">
        <v>1547</v>
      </c>
      <c r="H145" s="108" t="s">
        <v>1865</v>
      </c>
      <c r="I145" s="121">
        <v>22</v>
      </c>
      <c r="J145" s="105"/>
      <c r="L145" s="106"/>
      <c r="M145" s="106"/>
      <c r="N145" s="121">
        <v>77</v>
      </c>
      <c r="O145" s="105"/>
      <c r="P145" s="105"/>
      <c r="Q145" s="121">
        <v>1</v>
      </c>
      <c r="R145" s="105"/>
      <c r="S145" s="121" t="s">
        <v>958</v>
      </c>
      <c r="T145" s="121">
        <v>10</v>
      </c>
      <c r="U145" s="121" t="s">
        <v>184</v>
      </c>
      <c r="V145" s="121" t="s">
        <v>184</v>
      </c>
      <c r="W145" s="121">
        <v>0</v>
      </c>
      <c r="X145" s="121">
        <v>23</v>
      </c>
      <c r="Y145" s="106"/>
      <c r="Z145" s="113"/>
      <c r="AA145" s="121" t="s">
        <v>1089</v>
      </c>
      <c r="AB145" s="105"/>
      <c r="AC145" s="105"/>
      <c r="AD145" s="105"/>
      <c r="AF145" s="108"/>
      <c r="AG145" s="108"/>
      <c r="AH145" s="108"/>
      <c r="AI145" s="126"/>
      <c r="AJ145" s="126"/>
      <c r="AK145" s="105"/>
      <c r="AM145" s="105"/>
      <c r="AN145" s="106"/>
      <c r="AO145" s="123" t="s">
        <v>957</v>
      </c>
      <c r="AQ145" s="105"/>
      <c r="AR145" s="105"/>
      <c r="AS145" s="121" t="s">
        <v>1112</v>
      </c>
      <c r="AU145" s="105"/>
      <c r="AV145" s="105"/>
      <c r="AW145" s="105"/>
      <c r="AX145" s="105"/>
      <c r="AY145" s="105"/>
      <c r="AZ145" s="137"/>
      <c r="BA145" s="146"/>
      <c r="BB145" s="106"/>
      <c r="BC145" s="105"/>
    </row>
    <row r="146" spans="1:55" ht="14.4" hidden="1" x14ac:dyDescent="0.3">
      <c r="A146" s="100">
        <v>145</v>
      </c>
      <c r="B146" s="135" t="s">
        <v>949</v>
      </c>
      <c r="C146" s="121">
        <v>5</v>
      </c>
      <c r="D146" s="121">
        <v>82920102</v>
      </c>
      <c r="E146" s="121"/>
      <c r="F146" s="121" t="s">
        <v>1546</v>
      </c>
      <c r="G146" s="121" t="s">
        <v>1547</v>
      </c>
      <c r="H146" s="108" t="s">
        <v>1865</v>
      </c>
      <c r="I146" s="121">
        <v>23</v>
      </c>
      <c r="J146" s="105"/>
      <c r="L146" s="106"/>
      <c r="M146" s="106"/>
      <c r="N146" s="121">
        <v>80</v>
      </c>
      <c r="O146" s="105"/>
      <c r="P146" s="105"/>
      <c r="Q146" s="121">
        <v>1</v>
      </c>
      <c r="R146" s="105"/>
      <c r="S146" s="121" t="s">
        <v>958</v>
      </c>
      <c r="T146" s="121">
        <v>10</v>
      </c>
      <c r="U146" s="121" t="s">
        <v>184</v>
      </c>
      <c r="V146" s="121" t="s">
        <v>184</v>
      </c>
      <c r="W146" s="121">
        <v>0</v>
      </c>
      <c r="X146" s="121">
        <v>19</v>
      </c>
      <c r="Y146" s="105"/>
      <c r="Z146" s="113"/>
      <c r="AA146" s="121" t="s">
        <v>1093</v>
      </c>
      <c r="AB146" s="105"/>
      <c r="AC146" s="105"/>
      <c r="AD146" s="105"/>
      <c r="AF146" s="108"/>
      <c r="AG146" s="108"/>
      <c r="AH146" s="108"/>
      <c r="AI146" s="126"/>
      <c r="AJ146" s="99"/>
      <c r="AK146" s="105"/>
      <c r="AM146" s="106"/>
      <c r="AO146" s="123" t="s">
        <v>957</v>
      </c>
      <c r="AQ146" s="105"/>
      <c r="AR146" s="105"/>
      <c r="AS146" s="121" t="s">
        <v>1123</v>
      </c>
      <c r="AU146" s="105"/>
      <c r="AV146" s="105"/>
      <c r="AW146" s="105"/>
      <c r="AX146" s="105"/>
      <c r="AY146" s="105"/>
      <c r="AZ146" s="137"/>
      <c r="BA146" s="146"/>
      <c r="BC146" s="105"/>
    </row>
    <row r="147" spans="1:55" ht="14.4" hidden="1" x14ac:dyDescent="0.3">
      <c r="A147" s="100">
        <v>146</v>
      </c>
      <c r="B147" s="135" t="s">
        <v>949</v>
      </c>
      <c r="C147" s="121">
        <v>5</v>
      </c>
      <c r="D147" s="121">
        <v>82920102</v>
      </c>
      <c r="E147" s="121"/>
      <c r="F147" s="121" t="s">
        <v>1546</v>
      </c>
      <c r="G147" s="121" t="s">
        <v>1547</v>
      </c>
      <c r="H147" s="108" t="s">
        <v>1865</v>
      </c>
      <c r="I147" s="121">
        <v>24</v>
      </c>
      <c r="J147" s="105"/>
      <c r="L147" s="106"/>
      <c r="M147" s="106"/>
      <c r="N147" s="121">
        <v>75</v>
      </c>
      <c r="O147" s="105"/>
      <c r="P147" s="105"/>
      <c r="Q147" s="121">
        <v>1</v>
      </c>
      <c r="R147" s="105"/>
      <c r="S147" s="121" t="s">
        <v>958</v>
      </c>
      <c r="T147" s="121">
        <v>10</v>
      </c>
      <c r="U147" s="121" t="s">
        <v>184</v>
      </c>
      <c r="V147" s="121" t="s">
        <v>184</v>
      </c>
      <c r="W147" s="121">
        <v>0</v>
      </c>
      <c r="X147" s="121">
        <v>18</v>
      </c>
      <c r="Y147" s="105"/>
      <c r="Z147" s="113"/>
      <c r="AA147" s="121" t="s">
        <v>1088</v>
      </c>
      <c r="AB147" s="105"/>
      <c r="AC147" s="105"/>
      <c r="AD147" s="105"/>
      <c r="AF147" s="108"/>
      <c r="AG147" s="108"/>
      <c r="AH147" s="108"/>
      <c r="AI147" s="108"/>
      <c r="AJ147" s="108"/>
      <c r="AK147" s="105"/>
      <c r="AM147" s="105"/>
      <c r="AN147" s="105"/>
      <c r="AO147" s="123" t="s">
        <v>957</v>
      </c>
      <c r="AQ147" s="105"/>
      <c r="AR147" s="105"/>
      <c r="AS147" s="121" t="s">
        <v>1108</v>
      </c>
      <c r="AU147" s="105"/>
      <c r="AV147" s="105"/>
      <c r="AW147" s="105"/>
      <c r="AX147" s="105"/>
      <c r="AY147" s="105"/>
      <c r="AZ147" s="137"/>
      <c r="BA147" s="137"/>
      <c r="BB147" s="105"/>
      <c r="BC147" s="105"/>
    </row>
    <row r="148" spans="1:55" ht="14.4" hidden="1" x14ac:dyDescent="0.3">
      <c r="A148" s="100">
        <v>147</v>
      </c>
      <c r="B148" s="135" t="s">
        <v>949</v>
      </c>
      <c r="C148" s="121">
        <v>5</v>
      </c>
      <c r="D148" s="121">
        <v>82920102</v>
      </c>
      <c r="E148" s="121"/>
      <c r="F148" s="121" t="s">
        <v>1546</v>
      </c>
      <c r="G148" s="121" t="s">
        <v>1547</v>
      </c>
      <c r="H148" s="108" t="s">
        <v>1865</v>
      </c>
      <c r="I148" s="121">
        <v>25</v>
      </c>
      <c r="J148" s="105"/>
      <c r="L148" s="106"/>
      <c r="M148" s="106"/>
      <c r="N148" s="121">
        <v>57</v>
      </c>
      <c r="O148" s="105"/>
      <c r="P148" s="105"/>
      <c r="Q148" s="121">
        <v>1</v>
      </c>
      <c r="R148" s="105"/>
      <c r="S148" s="121" t="s">
        <v>958</v>
      </c>
      <c r="T148" s="121">
        <v>10</v>
      </c>
      <c r="U148" s="121" t="s">
        <v>184</v>
      </c>
      <c r="V148" s="121" t="s">
        <v>184</v>
      </c>
      <c r="W148" s="121">
        <v>0</v>
      </c>
      <c r="X148" s="121">
        <v>7</v>
      </c>
      <c r="Y148" s="106"/>
      <c r="Z148" s="113"/>
      <c r="AA148" s="121" t="s">
        <v>1090</v>
      </c>
      <c r="AB148" s="105"/>
      <c r="AC148" s="105"/>
      <c r="AD148" s="105"/>
      <c r="AF148" s="108"/>
      <c r="AG148" s="108"/>
      <c r="AH148" s="108"/>
      <c r="AI148" s="126"/>
      <c r="AJ148" s="126"/>
      <c r="AK148" s="105"/>
      <c r="AM148" s="105"/>
      <c r="AN148" s="106"/>
      <c r="AO148" s="123" t="s">
        <v>957</v>
      </c>
      <c r="AQ148" s="105"/>
      <c r="AR148" s="105"/>
      <c r="AS148" s="121" t="s">
        <v>1116</v>
      </c>
      <c r="AU148" s="105"/>
      <c r="AV148" s="105"/>
      <c r="AW148" s="105"/>
      <c r="AX148" s="105"/>
      <c r="AY148" s="105"/>
      <c r="AZ148" s="137"/>
      <c r="BA148" s="146"/>
      <c r="BB148" s="106"/>
      <c r="BC148" s="105"/>
    </row>
    <row r="149" spans="1:55" ht="14.4" x14ac:dyDescent="0.3">
      <c r="A149" s="100">
        <v>148</v>
      </c>
      <c r="B149" s="135" t="s">
        <v>949</v>
      </c>
      <c r="C149" s="138">
        <v>5</v>
      </c>
      <c r="D149" s="105">
        <v>82920152</v>
      </c>
      <c r="E149" s="105"/>
      <c r="F149" s="121" t="s">
        <v>1546</v>
      </c>
      <c r="G149" s="105" t="s">
        <v>1547</v>
      </c>
      <c r="H149" s="108" t="s">
        <v>1865</v>
      </c>
      <c r="I149" s="108"/>
      <c r="J149" s="105"/>
      <c r="L149" s="106"/>
      <c r="M149" s="140">
        <v>5</v>
      </c>
      <c r="N149" s="105"/>
      <c r="O149" s="105"/>
      <c r="P149" s="138">
        <v>35</v>
      </c>
      <c r="Q149" s="138">
        <v>2</v>
      </c>
      <c r="R149" s="138">
        <v>30</v>
      </c>
      <c r="S149" s="138" t="s">
        <v>602</v>
      </c>
      <c r="T149" s="138">
        <v>0</v>
      </c>
      <c r="U149" s="105"/>
      <c r="V149" s="105"/>
      <c r="W149" s="138">
        <v>1</v>
      </c>
      <c r="X149" s="105"/>
      <c r="Y149" s="105"/>
      <c r="Z149" s="113"/>
      <c r="AA149" s="105"/>
      <c r="AB149" s="105"/>
      <c r="AC149" s="105"/>
      <c r="AD149" s="105"/>
      <c r="AF149" s="105"/>
      <c r="AG149" s="105"/>
      <c r="AH149" s="105"/>
      <c r="AI149" s="105"/>
      <c r="AJ149" s="105"/>
      <c r="AK149" s="105"/>
      <c r="AM149" s="105"/>
      <c r="AN149" s="105"/>
      <c r="AQ149" s="105"/>
      <c r="AR149" s="105"/>
      <c r="AS149" s="105"/>
      <c r="AU149" s="105"/>
      <c r="AV149" s="105"/>
      <c r="AW149" s="105"/>
      <c r="AX149" s="105"/>
      <c r="AY149" s="105"/>
      <c r="AZ149" s="105"/>
      <c r="BA149" s="105"/>
      <c r="BB149" s="105"/>
      <c r="BC149" s="105"/>
    </row>
    <row r="150" spans="1:55" ht="14.4" x14ac:dyDescent="0.3">
      <c r="A150" s="100">
        <v>149</v>
      </c>
      <c r="B150" s="135" t="s">
        <v>949</v>
      </c>
      <c r="C150" s="138">
        <v>5</v>
      </c>
      <c r="D150" s="105">
        <v>82920152</v>
      </c>
      <c r="E150" s="105"/>
      <c r="F150" s="121" t="s">
        <v>1546</v>
      </c>
      <c r="G150" s="105" t="s">
        <v>1547</v>
      </c>
      <c r="H150" s="108" t="s">
        <v>1865</v>
      </c>
      <c r="I150" s="108"/>
      <c r="J150" s="105"/>
      <c r="L150" s="106"/>
      <c r="M150" s="140">
        <v>5</v>
      </c>
      <c r="N150" s="105"/>
      <c r="O150" s="105"/>
      <c r="P150" s="138">
        <v>40</v>
      </c>
      <c r="Q150" s="138">
        <v>4</v>
      </c>
      <c r="R150" s="138">
        <v>35</v>
      </c>
      <c r="S150" s="138" t="s">
        <v>602</v>
      </c>
      <c r="T150" s="138">
        <v>0</v>
      </c>
      <c r="U150" s="105"/>
      <c r="V150" s="105"/>
      <c r="W150" s="138">
        <v>1</v>
      </c>
      <c r="X150" s="105"/>
      <c r="Y150" s="106"/>
      <c r="Z150" s="113"/>
      <c r="AA150" s="105"/>
      <c r="AB150" s="105"/>
      <c r="AC150" s="105"/>
      <c r="AD150" s="105"/>
      <c r="AF150" s="105"/>
      <c r="AG150" s="105"/>
      <c r="AH150" s="105"/>
      <c r="AI150" s="106"/>
      <c r="AJ150" s="106"/>
      <c r="AK150" s="105"/>
      <c r="AL150" s="106"/>
      <c r="AM150" s="106"/>
      <c r="AN150" s="106"/>
      <c r="AQ150" s="105"/>
      <c r="AR150" s="105"/>
      <c r="AS150" s="105"/>
      <c r="AU150" s="105"/>
      <c r="AV150" s="105"/>
      <c r="AW150" s="105"/>
      <c r="AX150" s="105"/>
      <c r="AY150" s="105"/>
      <c r="AZ150" s="105"/>
      <c r="BA150" s="106"/>
      <c r="BB150" s="106"/>
      <c r="BC150" s="105"/>
    </row>
    <row r="151" spans="1:55" ht="14.4" hidden="1" x14ac:dyDescent="0.3">
      <c r="A151" s="100">
        <v>150</v>
      </c>
      <c r="B151" s="135" t="s">
        <v>949</v>
      </c>
      <c r="C151" s="138">
        <v>5</v>
      </c>
      <c r="D151" s="105">
        <v>82920102</v>
      </c>
      <c r="E151" s="105"/>
      <c r="F151" s="121" t="s">
        <v>1546</v>
      </c>
      <c r="G151" s="105" t="s">
        <v>1547</v>
      </c>
      <c r="H151" s="108" t="s">
        <v>1865</v>
      </c>
      <c r="I151" s="108"/>
      <c r="J151" s="105"/>
      <c r="L151" s="106"/>
      <c r="M151" s="140">
        <v>5</v>
      </c>
      <c r="N151" s="105"/>
      <c r="O151" s="105"/>
      <c r="P151" s="138">
        <v>45</v>
      </c>
      <c r="Q151" s="138">
        <v>6</v>
      </c>
      <c r="R151" s="138">
        <v>40</v>
      </c>
      <c r="S151" s="138" t="s">
        <v>602</v>
      </c>
      <c r="T151" s="138">
        <v>0</v>
      </c>
      <c r="U151" s="105"/>
      <c r="V151" s="105"/>
      <c r="W151" s="138">
        <v>0</v>
      </c>
      <c r="X151" s="105"/>
      <c r="Y151" s="106"/>
      <c r="Z151" s="113"/>
      <c r="AA151" s="105"/>
      <c r="AB151" s="105"/>
      <c r="AC151" s="105"/>
      <c r="AD151" s="105"/>
      <c r="AF151" s="105"/>
      <c r="AG151" s="105"/>
      <c r="AH151" s="105"/>
      <c r="AI151" s="106"/>
      <c r="AK151" s="105"/>
      <c r="AM151" s="105"/>
      <c r="AQ151" s="105"/>
      <c r="AR151" s="105"/>
      <c r="AS151" s="105"/>
      <c r="AU151" s="105"/>
      <c r="AV151" s="105"/>
      <c r="AW151" s="105"/>
      <c r="AX151" s="105"/>
      <c r="AY151" s="105"/>
      <c r="AZ151" s="105"/>
      <c r="BA151" s="106"/>
      <c r="BC151" s="105"/>
    </row>
    <row r="152" spans="1:55" ht="14.4" hidden="1" x14ac:dyDescent="0.3">
      <c r="A152" s="100">
        <v>151</v>
      </c>
      <c r="B152" s="135" t="s">
        <v>949</v>
      </c>
      <c r="C152" s="138">
        <v>5</v>
      </c>
      <c r="D152" s="105">
        <v>82920102</v>
      </c>
      <c r="E152" s="105"/>
      <c r="F152" s="121" t="s">
        <v>1546</v>
      </c>
      <c r="G152" s="105" t="s">
        <v>1547</v>
      </c>
      <c r="H152" s="108" t="s">
        <v>1865</v>
      </c>
      <c r="I152" s="108"/>
      <c r="J152" s="105"/>
      <c r="L152" s="105"/>
      <c r="M152" s="138">
        <v>5</v>
      </c>
      <c r="N152" s="105"/>
      <c r="O152" s="105"/>
      <c r="P152" s="138">
        <v>50</v>
      </c>
      <c r="Q152" s="138">
        <v>15</v>
      </c>
      <c r="R152" s="138">
        <v>45</v>
      </c>
      <c r="S152" s="138" t="s">
        <v>602</v>
      </c>
      <c r="T152" s="138">
        <v>0</v>
      </c>
      <c r="U152" s="105"/>
      <c r="V152" s="105"/>
      <c r="W152" s="138">
        <v>0</v>
      </c>
      <c r="X152" s="105"/>
      <c r="Y152" s="106"/>
      <c r="Z152" s="113"/>
      <c r="AA152" s="105"/>
      <c r="AB152" s="105"/>
      <c r="AC152" s="105"/>
      <c r="AD152" s="105"/>
      <c r="AF152" s="105"/>
      <c r="AG152" s="105"/>
      <c r="AH152" s="105"/>
      <c r="AI152" s="106"/>
      <c r="AK152" s="105"/>
      <c r="AM152" s="106"/>
      <c r="AQ152" s="105"/>
      <c r="AR152" s="105"/>
      <c r="AS152" s="105"/>
      <c r="AU152" s="105"/>
      <c r="AV152" s="105"/>
      <c r="AW152" s="105"/>
      <c r="AX152" s="105"/>
      <c r="AY152" s="105"/>
      <c r="AZ152" s="105"/>
      <c r="BA152" s="106"/>
      <c r="BC152" s="105"/>
    </row>
    <row r="153" spans="1:55" ht="14.4" hidden="1" x14ac:dyDescent="0.3">
      <c r="A153" s="100">
        <v>152</v>
      </c>
      <c r="B153" s="135" t="s">
        <v>949</v>
      </c>
      <c r="C153" s="138">
        <v>5</v>
      </c>
      <c r="D153" s="105">
        <v>82920102</v>
      </c>
      <c r="E153" s="105"/>
      <c r="F153" s="121" t="s">
        <v>1546</v>
      </c>
      <c r="G153" s="105" t="s">
        <v>1547</v>
      </c>
      <c r="H153" s="108" t="s">
        <v>1865</v>
      </c>
      <c r="I153" s="108"/>
      <c r="J153" s="105"/>
      <c r="L153" s="105"/>
      <c r="M153" s="138">
        <v>5</v>
      </c>
      <c r="N153" s="105"/>
      <c r="O153" s="105"/>
      <c r="P153" s="138">
        <v>55</v>
      </c>
      <c r="Q153" s="138">
        <v>16</v>
      </c>
      <c r="R153" s="138">
        <v>50</v>
      </c>
      <c r="S153" s="138" t="s">
        <v>602</v>
      </c>
      <c r="T153" s="138">
        <v>0</v>
      </c>
      <c r="U153" s="105"/>
      <c r="V153" s="105"/>
      <c r="W153" s="138">
        <v>0</v>
      </c>
      <c r="X153" s="105"/>
      <c r="Z153" s="113"/>
      <c r="AA153" s="105"/>
      <c r="AB153" s="105"/>
      <c r="AC153" s="105"/>
      <c r="AD153" s="105"/>
      <c r="AF153" s="105"/>
      <c r="AG153" s="105"/>
      <c r="AH153" s="105"/>
      <c r="AI153" s="106"/>
      <c r="AK153" s="105"/>
      <c r="AM153" s="105"/>
      <c r="AQ153" s="105"/>
      <c r="AR153" s="105"/>
      <c r="AS153" s="105"/>
      <c r="AU153" s="105"/>
      <c r="AV153" s="105"/>
      <c r="AW153" s="105"/>
      <c r="AX153" s="105"/>
      <c r="AY153" s="105"/>
      <c r="AZ153" s="105"/>
      <c r="BA153" s="106"/>
      <c r="BC153" s="105"/>
    </row>
    <row r="154" spans="1:55" ht="14.4" hidden="1" x14ac:dyDescent="0.3">
      <c r="A154" s="100">
        <v>153</v>
      </c>
      <c r="B154" s="135" t="s">
        <v>949</v>
      </c>
      <c r="C154" s="138">
        <v>5</v>
      </c>
      <c r="D154" s="105">
        <v>82920102</v>
      </c>
      <c r="E154" s="105"/>
      <c r="F154" s="121" t="s">
        <v>1546</v>
      </c>
      <c r="G154" s="105" t="s">
        <v>1547</v>
      </c>
      <c r="H154" s="108" t="s">
        <v>1865</v>
      </c>
      <c r="I154" s="108"/>
      <c r="J154" s="105"/>
      <c r="L154" s="105"/>
      <c r="M154" s="138">
        <v>5</v>
      </c>
      <c r="N154" s="105"/>
      <c r="O154" s="105"/>
      <c r="P154" s="138">
        <v>60</v>
      </c>
      <c r="Q154" s="138">
        <v>14</v>
      </c>
      <c r="R154" s="138">
        <v>55</v>
      </c>
      <c r="S154" s="138" t="s">
        <v>602</v>
      </c>
      <c r="T154" s="138">
        <v>0</v>
      </c>
      <c r="U154" s="105"/>
      <c r="V154" s="105"/>
      <c r="W154" s="138">
        <v>0</v>
      </c>
      <c r="X154" s="105"/>
      <c r="Z154" s="113"/>
      <c r="AA154" s="105"/>
      <c r="AB154" s="105"/>
      <c r="AC154" s="105"/>
      <c r="AD154" s="105"/>
      <c r="AF154" s="105"/>
      <c r="AG154" s="105"/>
      <c r="AH154" s="105"/>
      <c r="AI154" s="106"/>
      <c r="AK154" s="105"/>
      <c r="AM154" s="105"/>
      <c r="AQ154" s="105"/>
      <c r="AR154" s="105"/>
      <c r="AS154" s="105"/>
      <c r="AU154" s="105"/>
      <c r="AV154" s="105"/>
      <c r="AW154" s="105"/>
      <c r="AX154" s="105"/>
      <c r="AY154" s="105"/>
      <c r="AZ154" s="105"/>
      <c r="BA154" s="106"/>
      <c r="BC154" s="105"/>
    </row>
    <row r="155" spans="1:55" ht="14.4" hidden="1" x14ac:dyDescent="0.3">
      <c r="A155" s="100">
        <v>154</v>
      </c>
      <c r="B155" s="135" t="s">
        <v>949</v>
      </c>
      <c r="C155" s="138">
        <v>5</v>
      </c>
      <c r="D155" s="105">
        <v>82920102</v>
      </c>
      <c r="E155" s="105"/>
      <c r="F155" s="121" t="s">
        <v>1546</v>
      </c>
      <c r="G155" s="105" t="s">
        <v>1547</v>
      </c>
      <c r="H155" s="108" t="s">
        <v>1865</v>
      </c>
      <c r="I155" s="108"/>
      <c r="J155" s="105"/>
      <c r="L155" s="105"/>
      <c r="M155" s="138">
        <v>5</v>
      </c>
      <c r="N155" s="105"/>
      <c r="O155" s="105"/>
      <c r="P155" s="138">
        <v>65</v>
      </c>
      <c r="Q155" s="138">
        <v>8</v>
      </c>
      <c r="R155" s="138">
        <v>60</v>
      </c>
      <c r="S155" s="138" t="s">
        <v>602</v>
      </c>
      <c r="T155" s="138">
        <v>0</v>
      </c>
      <c r="U155" s="105"/>
      <c r="V155" s="105"/>
      <c r="W155" s="138">
        <v>0</v>
      </c>
      <c r="X155" s="105"/>
      <c r="Y155" s="106"/>
      <c r="Z155" s="113"/>
      <c r="AA155" s="105"/>
      <c r="AB155" s="105"/>
      <c r="AC155" s="105"/>
      <c r="AD155" s="105"/>
      <c r="AF155" s="105"/>
      <c r="AG155" s="105"/>
      <c r="AH155" s="105"/>
      <c r="AI155" s="106"/>
      <c r="AJ155" s="106"/>
      <c r="AK155" s="105"/>
      <c r="AM155" s="105"/>
      <c r="AN155" s="106"/>
      <c r="AQ155" s="105"/>
      <c r="AR155" s="105"/>
      <c r="AS155" s="105"/>
      <c r="AU155" s="105"/>
      <c r="AV155" s="105"/>
      <c r="AW155" s="105"/>
      <c r="AX155" s="105"/>
      <c r="AY155" s="105"/>
      <c r="AZ155" s="105"/>
      <c r="BA155" s="106"/>
      <c r="BB155" s="106"/>
      <c r="BC155" s="105"/>
    </row>
    <row r="156" spans="1:55" ht="14.4" hidden="1" x14ac:dyDescent="0.3">
      <c r="A156" s="100">
        <v>155</v>
      </c>
      <c r="B156" s="135" t="s">
        <v>949</v>
      </c>
      <c r="C156" s="138">
        <v>5</v>
      </c>
      <c r="D156" s="105">
        <v>82920102</v>
      </c>
      <c r="E156" s="105"/>
      <c r="F156" s="121" t="s">
        <v>1546</v>
      </c>
      <c r="G156" s="105" t="s">
        <v>1547</v>
      </c>
      <c r="H156" s="108" t="s">
        <v>1865</v>
      </c>
      <c r="I156" s="108"/>
      <c r="J156" s="105"/>
      <c r="L156" s="105"/>
      <c r="M156" s="138">
        <v>5</v>
      </c>
      <c r="N156" s="105"/>
      <c r="O156" s="105"/>
      <c r="P156" s="138">
        <v>70</v>
      </c>
      <c r="Q156" s="138">
        <v>8</v>
      </c>
      <c r="R156" s="138">
        <v>65</v>
      </c>
      <c r="S156" s="138" t="s">
        <v>602</v>
      </c>
      <c r="T156" s="138">
        <v>0</v>
      </c>
      <c r="U156" s="105"/>
      <c r="V156" s="105"/>
      <c r="W156" s="138">
        <v>0</v>
      </c>
      <c r="X156" s="105"/>
      <c r="Y156" s="106"/>
      <c r="Z156" s="113"/>
      <c r="AA156" s="105"/>
      <c r="AB156" s="105"/>
      <c r="AC156" s="105"/>
      <c r="AD156" s="105"/>
      <c r="AF156" s="105"/>
      <c r="AG156" s="105"/>
      <c r="AH156" s="105"/>
      <c r="AI156" s="106"/>
      <c r="AK156" s="105"/>
      <c r="AM156" s="106"/>
      <c r="AQ156" s="105"/>
      <c r="AR156" s="105"/>
      <c r="AS156" s="105"/>
      <c r="AU156" s="105"/>
      <c r="AV156" s="105"/>
      <c r="AW156" s="105"/>
      <c r="AX156" s="105"/>
      <c r="AY156" s="105"/>
      <c r="AZ156" s="105"/>
      <c r="BA156" s="106"/>
      <c r="BC156" s="105"/>
    </row>
    <row r="157" spans="1:55" ht="14.4" hidden="1" x14ac:dyDescent="0.3">
      <c r="A157" s="100">
        <v>156</v>
      </c>
      <c r="B157" s="135" t="s">
        <v>949</v>
      </c>
      <c r="C157" s="138">
        <v>5</v>
      </c>
      <c r="D157" s="105">
        <v>82920102</v>
      </c>
      <c r="E157" s="105"/>
      <c r="F157" s="121" t="s">
        <v>1546</v>
      </c>
      <c r="G157" s="105" t="s">
        <v>1547</v>
      </c>
      <c r="H157" s="108" t="s">
        <v>1865</v>
      </c>
      <c r="I157" s="108"/>
      <c r="J157" s="105"/>
      <c r="L157" s="105"/>
      <c r="M157" s="138">
        <v>5</v>
      </c>
      <c r="N157" s="105"/>
      <c r="O157" s="105"/>
      <c r="P157" s="138">
        <v>75</v>
      </c>
      <c r="Q157" s="138">
        <v>8</v>
      </c>
      <c r="R157" s="138">
        <v>70</v>
      </c>
      <c r="S157" s="138" t="s">
        <v>602</v>
      </c>
      <c r="T157" s="138">
        <v>0</v>
      </c>
      <c r="U157" s="105"/>
      <c r="V157" s="105"/>
      <c r="W157" s="138">
        <v>0</v>
      </c>
      <c r="X157" s="105"/>
      <c r="Y157" s="106"/>
      <c r="Z157" s="113"/>
      <c r="AA157" s="108"/>
      <c r="AB157" s="169"/>
      <c r="AC157" s="169"/>
      <c r="AD157" s="105"/>
      <c r="AF157" s="105"/>
      <c r="AG157" s="105"/>
      <c r="AH157" s="105"/>
      <c r="AI157" s="106"/>
      <c r="AJ157" s="106"/>
      <c r="AK157" s="105"/>
      <c r="AM157" s="105"/>
      <c r="AN157" s="106"/>
      <c r="AQ157" s="108"/>
      <c r="AR157" s="108"/>
      <c r="AS157" s="108"/>
      <c r="AU157" s="105"/>
      <c r="AV157" s="105"/>
      <c r="AW157" s="108"/>
      <c r="AX157" s="105"/>
      <c r="AY157" s="105"/>
      <c r="AZ157" s="105"/>
      <c r="BA157" s="106"/>
      <c r="BB157" s="106"/>
      <c r="BC157" s="105"/>
    </row>
    <row r="158" spans="1:55" ht="14.4" hidden="1" x14ac:dyDescent="0.3">
      <c r="A158" s="100">
        <v>157</v>
      </c>
      <c r="B158" s="135" t="s">
        <v>949</v>
      </c>
      <c r="C158" s="138">
        <v>5</v>
      </c>
      <c r="D158" s="105">
        <v>82920102</v>
      </c>
      <c r="E158" s="105"/>
      <c r="F158" s="121" t="s">
        <v>1546</v>
      </c>
      <c r="G158" s="105" t="s">
        <v>1547</v>
      </c>
      <c r="H158" s="108" t="s">
        <v>1865</v>
      </c>
      <c r="I158" s="108"/>
      <c r="J158" s="106"/>
      <c r="L158" s="106"/>
      <c r="M158" s="140">
        <v>5</v>
      </c>
      <c r="N158" s="105"/>
      <c r="O158" s="105"/>
      <c r="P158" s="138">
        <v>80</v>
      </c>
      <c r="Q158" s="138">
        <v>8</v>
      </c>
      <c r="R158" s="138">
        <v>75</v>
      </c>
      <c r="S158" s="138" t="s">
        <v>602</v>
      </c>
      <c r="T158" s="138">
        <v>0</v>
      </c>
      <c r="U158" s="105"/>
      <c r="V158" s="105"/>
      <c r="W158" s="138">
        <v>0</v>
      </c>
      <c r="X158" s="105"/>
      <c r="Y158" s="105"/>
      <c r="Z158" s="74"/>
      <c r="AA158" s="106"/>
      <c r="AB158" s="105"/>
      <c r="AC158" s="105"/>
      <c r="AD158" s="105"/>
      <c r="AF158" s="105"/>
      <c r="AG158" s="105"/>
      <c r="AH158" s="105"/>
      <c r="AI158" s="105"/>
      <c r="AJ158" s="105"/>
      <c r="AK158" s="106"/>
      <c r="AL158" s="105"/>
      <c r="AM158" s="106"/>
      <c r="AN158" s="105"/>
      <c r="AQ158" s="106"/>
      <c r="AR158" s="106"/>
      <c r="AS158" s="106"/>
      <c r="AU158" s="105"/>
      <c r="AV158" s="105"/>
      <c r="AW158" s="108"/>
      <c r="AX158" s="105"/>
      <c r="AY158" s="105"/>
      <c r="AZ158" s="105"/>
      <c r="BA158" s="105"/>
      <c r="BB158" s="105"/>
      <c r="BC158" s="106"/>
    </row>
    <row r="159" spans="1:55" ht="14.4" hidden="1" x14ac:dyDescent="0.3">
      <c r="A159" s="100">
        <v>158</v>
      </c>
      <c r="B159" s="135" t="s">
        <v>949</v>
      </c>
      <c r="C159" s="138">
        <v>5</v>
      </c>
      <c r="D159" s="105">
        <v>82920102</v>
      </c>
      <c r="E159" s="105"/>
      <c r="F159" s="121" t="s">
        <v>1546</v>
      </c>
      <c r="G159" s="105" t="s">
        <v>1547</v>
      </c>
      <c r="H159" s="108" t="s">
        <v>1865</v>
      </c>
      <c r="I159" s="108"/>
      <c r="J159" s="105"/>
      <c r="L159" s="106"/>
      <c r="M159" s="140">
        <v>5</v>
      </c>
      <c r="N159" s="105"/>
      <c r="O159" s="105"/>
      <c r="P159" s="138">
        <v>85</v>
      </c>
      <c r="Q159" s="138">
        <v>2</v>
      </c>
      <c r="R159" s="138">
        <v>80</v>
      </c>
      <c r="S159" s="138" t="s">
        <v>602</v>
      </c>
      <c r="T159" s="138">
        <v>0</v>
      </c>
      <c r="U159" s="105"/>
      <c r="V159" s="105"/>
      <c r="W159" s="138">
        <v>0</v>
      </c>
      <c r="X159" s="105"/>
      <c r="Y159" s="106"/>
      <c r="Z159" s="113"/>
      <c r="AA159" s="105"/>
      <c r="AB159" s="105"/>
      <c r="AC159" s="105"/>
      <c r="AD159" s="105"/>
      <c r="AF159" s="105"/>
      <c r="AG159" s="105"/>
      <c r="AH159" s="105"/>
      <c r="AI159" s="106"/>
      <c r="AJ159" s="106"/>
      <c r="AK159" s="105"/>
      <c r="AL159" s="106"/>
      <c r="AM159" s="105"/>
      <c r="AN159" s="106"/>
      <c r="AQ159" s="105"/>
      <c r="AR159" s="105"/>
      <c r="AS159" s="105"/>
      <c r="AU159" s="105"/>
      <c r="AV159" s="105"/>
      <c r="AW159" s="108"/>
      <c r="AX159" s="105"/>
      <c r="AY159" s="105"/>
      <c r="AZ159" s="105"/>
      <c r="BA159" s="106"/>
      <c r="BB159" s="106"/>
      <c r="BC159" s="105"/>
    </row>
    <row r="160" spans="1:55" ht="14.4" hidden="1" x14ac:dyDescent="0.3">
      <c r="A160" s="100">
        <v>159</v>
      </c>
      <c r="B160" s="135" t="s">
        <v>949</v>
      </c>
      <c r="C160" s="138">
        <v>5</v>
      </c>
      <c r="D160" s="105">
        <v>82920102</v>
      </c>
      <c r="E160" s="105"/>
      <c r="F160" s="121" t="s">
        <v>1546</v>
      </c>
      <c r="G160" s="105" t="s">
        <v>1547</v>
      </c>
      <c r="H160" s="108" t="s">
        <v>1865</v>
      </c>
      <c r="I160" s="108"/>
      <c r="J160" s="105"/>
      <c r="L160" s="106"/>
      <c r="M160" s="140">
        <v>5</v>
      </c>
      <c r="N160" s="105"/>
      <c r="O160" s="105"/>
      <c r="P160" s="138">
        <v>90</v>
      </c>
      <c r="Q160" s="138">
        <v>4</v>
      </c>
      <c r="R160" s="138">
        <v>85</v>
      </c>
      <c r="S160" s="138" t="s">
        <v>602</v>
      </c>
      <c r="T160" s="138">
        <v>0</v>
      </c>
      <c r="U160" s="105"/>
      <c r="V160" s="105"/>
      <c r="W160" s="138">
        <v>0</v>
      </c>
      <c r="X160" s="105"/>
      <c r="Y160" s="106"/>
      <c r="Z160" s="113"/>
      <c r="AA160" s="105"/>
      <c r="AB160" s="105"/>
      <c r="AC160" s="105"/>
      <c r="AD160" s="105"/>
      <c r="AF160" s="105"/>
      <c r="AG160" s="105"/>
      <c r="AH160" s="105"/>
      <c r="AI160" s="106"/>
      <c r="AJ160" s="106"/>
      <c r="AK160" s="105"/>
      <c r="AM160" s="106"/>
      <c r="AN160" s="106"/>
      <c r="AQ160" s="105"/>
      <c r="AR160" s="105"/>
      <c r="AS160" s="105"/>
      <c r="AU160" s="105"/>
      <c r="AV160" s="105"/>
      <c r="AW160" s="108"/>
      <c r="AX160" s="105"/>
      <c r="AY160" s="105"/>
      <c r="AZ160" s="105"/>
      <c r="BA160" s="106"/>
      <c r="BB160" s="106"/>
      <c r="BC160" s="105"/>
    </row>
    <row r="161" spans="1:55" ht="14.4" hidden="1" x14ac:dyDescent="0.3">
      <c r="A161" s="100">
        <v>160</v>
      </c>
      <c r="B161" s="135" t="s">
        <v>949</v>
      </c>
      <c r="C161" s="138">
        <v>5</v>
      </c>
      <c r="D161" s="105">
        <v>13932104</v>
      </c>
      <c r="E161" s="136">
        <v>626</v>
      </c>
      <c r="F161" s="105" t="s">
        <v>1815</v>
      </c>
      <c r="G161" s="105" t="s">
        <v>1816</v>
      </c>
      <c r="H161" s="119" t="s">
        <v>1883</v>
      </c>
      <c r="I161" s="108"/>
      <c r="J161" s="105"/>
      <c r="L161" s="106"/>
      <c r="M161" s="140">
        <v>10</v>
      </c>
      <c r="N161" s="105"/>
      <c r="O161" s="105"/>
      <c r="P161" s="138">
        <v>35</v>
      </c>
      <c r="Q161" s="138">
        <v>1</v>
      </c>
      <c r="R161" s="138">
        <v>25</v>
      </c>
      <c r="S161" s="138" t="s">
        <v>602</v>
      </c>
      <c r="T161" s="138">
        <v>0</v>
      </c>
      <c r="U161" s="105"/>
      <c r="V161" s="105"/>
      <c r="W161" s="138">
        <v>0</v>
      </c>
      <c r="X161" s="105"/>
      <c r="Z161" s="113"/>
      <c r="AA161" s="105"/>
      <c r="AB161" s="105"/>
      <c r="AC161" s="105"/>
      <c r="AD161" s="105"/>
      <c r="AF161" s="105"/>
      <c r="AG161" s="105"/>
      <c r="AH161" s="105"/>
      <c r="AI161" s="106"/>
      <c r="AK161" s="105"/>
      <c r="AM161" s="105"/>
      <c r="AQ161" s="105"/>
      <c r="AR161" s="105"/>
      <c r="AS161" s="105" t="s">
        <v>1913</v>
      </c>
      <c r="AU161" s="105"/>
      <c r="AV161" s="105"/>
      <c r="AW161" s="105"/>
      <c r="AX161" s="105"/>
      <c r="AY161" s="105"/>
      <c r="AZ161" s="105"/>
      <c r="BA161" s="106"/>
      <c r="BC161" s="105"/>
    </row>
    <row r="162" spans="1:55" ht="14.4" hidden="1" x14ac:dyDescent="0.3">
      <c r="A162" s="100">
        <v>161</v>
      </c>
      <c r="B162" s="135" t="s">
        <v>949</v>
      </c>
      <c r="C162" s="138">
        <v>5</v>
      </c>
      <c r="D162" s="105">
        <v>13932104</v>
      </c>
      <c r="E162" s="136">
        <v>626</v>
      </c>
      <c r="F162" s="105" t="s">
        <v>1815</v>
      </c>
      <c r="G162" s="105" t="s">
        <v>1816</v>
      </c>
      <c r="H162" s="119" t="s">
        <v>1883</v>
      </c>
      <c r="I162" s="108"/>
      <c r="J162" s="105"/>
      <c r="M162" s="140">
        <v>10</v>
      </c>
      <c r="N162" s="105"/>
      <c r="O162" s="105"/>
      <c r="P162" s="138">
        <v>40</v>
      </c>
      <c r="Q162" s="138">
        <v>1</v>
      </c>
      <c r="R162" s="138">
        <v>30</v>
      </c>
      <c r="S162" s="138" t="s">
        <v>602</v>
      </c>
      <c r="T162" s="138">
        <v>0</v>
      </c>
      <c r="U162" s="105"/>
      <c r="V162" s="105"/>
      <c r="W162" s="138">
        <v>0</v>
      </c>
      <c r="X162" s="105"/>
      <c r="Y162" s="106"/>
      <c r="Z162" s="113"/>
      <c r="AA162" s="105"/>
      <c r="AB162" s="105"/>
      <c r="AC162" s="105"/>
      <c r="AD162" s="105"/>
      <c r="AF162" s="105"/>
      <c r="AG162" s="105"/>
      <c r="AH162" s="105"/>
      <c r="AI162" s="106"/>
      <c r="AK162" s="105"/>
      <c r="AM162" s="105"/>
      <c r="AQ162" s="105"/>
      <c r="AR162" s="105"/>
      <c r="AS162" s="105" t="s">
        <v>1913</v>
      </c>
      <c r="AU162" s="105"/>
      <c r="AV162" s="105"/>
      <c r="AW162" s="105"/>
      <c r="AX162" s="105"/>
      <c r="AY162" s="105"/>
      <c r="AZ162" s="105"/>
      <c r="BA162" s="106"/>
      <c r="BC162" s="105"/>
    </row>
    <row r="163" spans="1:55" ht="14.4" x14ac:dyDescent="0.3">
      <c r="A163" s="100">
        <v>162</v>
      </c>
      <c r="B163" s="135" t="s">
        <v>949</v>
      </c>
      <c r="C163" s="115">
        <v>5</v>
      </c>
      <c r="D163" s="115">
        <v>14350416</v>
      </c>
      <c r="E163" s="136">
        <v>112</v>
      </c>
      <c r="F163" s="115" t="s">
        <v>952</v>
      </c>
      <c r="G163" s="115" t="s">
        <v>2235</v>
      </c>
      <c r="H163" s="115" t="s">
        <v>70</v>
      </c>
      <c r="I163" s="115">
        <v>1</v>
      </c>
      <c r="J163" s="115">
        <v>14</v>
      </c>
      <c r="L163" s="115">
        <v>18</v>
      </c>
      <c r="M163" s="115"/>
      <c r="N163" s="115">
        <v>557</v>
      </c>
      <c r="O163" s="115">
        <v>523</v>
      </c>
      <c r="P163" s="115"/>
      <c r="Q163" s="115">
        <v>1</v>
      </c>
      <c r="R163" s="115"/>
      <c r="S163" s="115" t="s">
        <v>957</v>
      </c>
      <c r="T163" s="115">
        <v>20</v>
      </c>
      <c r="U163" s="115"/>
      <c r="V163" s="115"/>
      <c r="W163" s="115">
        <v>4</v>
      </c>
      <c r="X163" s="115">
        <v>1722</v>
      </c>
      <c r="Y163" s="116">
        <v>1457</v>
      </c>
      <c r="Z163" s="110">
        <v>9161</v>
      </c>
      <c r="AA163" s="115">
        <v>1</v>
      </c>
      <c r="AB163" s="115" t="s">
        <v>1041</v>
      </c>
      <c r="AC163" s="115" t="s">
        <v>184</v>
      </c>
      <c r="AD163" s="115">
        <v>1</v>
      </c>
      <c r="AF163" s="115" t="s">
        <v>184</v>
      </c>
      <c r="AG163" s="116">
        <v>0</v>
      </c>
      <c r="AH163" s="115" t="s">
        <v>184</v>
      </c>
      <c r="AI163" s="116"/>
      <c r="AJ163" s="153"/>
      <c r="AK163" s="115">
        <v>102</v>
      </c>
      <c r="AL163" s="155"/>
      <c r="AM163" s="116">
        <v>101</v>
      </c>
      <c r="AN163" s="153"/>
      <c r="AQ163" s="115">
        <v>40</v>
      </c>
      <c r="AR163" s="115">
        <v>19</v>
      </c>
      <c r="AS163" s="115">
        <v>16</v>
      </c>
      <c r="AT163" s="155"/>
      <c r="AU163" s="115" t="s">
        <v>184</v>
      </c>
      <c r="AV163" s="115"/>
      <c r="AW163" s="115" t="s">
        <v>184</v>
      </c>
      <c r="AX163" s="115">
        <v>8</v>
      </c>
      <c r="AY163" s="204"/>
      <c r="AZ163" s="115">
        <v>1</v>
      </c>
      <c r="BA163" s="116"/>
      <c r="BB163" s="176"/>
      <c r="BC163" s="115">
        <v>5</v>
      </c>
    </row>
    <row r="164" spans="1:55" ht="14.4" hidden="1" x14ac:dyDescent="0.3">
      <c r="A164" s="100">
        <v>163</v>
      </c>
      <c r="B164" s="135" t="s">
        <v>949</v>
      </c>
      <c r="C164" s="115">
        <v>5</v>
      </c>
      <c r="D164" s="115">
        <v>14350416</v>
      </c>
      <c r="E164" s="136">
        <v>112</v>
      </c>
      <c r="F164" s="115" t="s">
        <v>952</v>
      </c>
      <c r="G164" s="115" t="s">
        <v>2235</v>
      </c>
      <c r="H164" s="115" t="s">
        <v>70</v>
      </c>
      <c r="I164" s="115">
        <v>2</v>
      </c>
      <c r="J164" s="115">
        <v>13</v>
      </c>
      <c r="L164" s="115">
        <v>17</v>
      </c>
      <c r="M164" s="115"/>
      <c r="N164" s="115">
        <v>534</v>
      </c>
      <c r="O164" s="115">
        <v>504</v>
      </c>
      <c r="P164" s="115"/>
      <c r="Q164" s="115">
        <v>1</v>
      </c>
      <c r="R164" s="115"/>
      <c r="S164" s="115" t="s">
        <v>956</v>
      </c>
      <c r="T164" s="115">
        <v>20</v>
      </c>
      <c r="U164" s="115"/>
      <c r="V164" s="115"/>
      <c r="W164" s="115">
        <v>4</v>
      </c>
      <c r="X164" s="115">
        <v>1628</v>
      </c>
      <c r="Y164" s="116">
        <v>1395</v>
      </c>
      <c r="Z164" s="110">
        <v>9162</v>
      </c>
      <c r="AA164" s="115">
        <v>2</v>
      </c>
      <c r="AB164" s="115" t="s">
        <v>1040</v>
      </c>
      <c r="AC164" s="115" t="s">
        <v>184</v>
      </c>
      <c r="AD164" s="115">
        <v>2</v>
      </c>
      <c r="AF164" s="115" t="s">
        <v>184</v>
      </c>
      <c r="AG164" s="115">
        <v>11683</v>
      </c>
      <c r="AH164" s="115" t="s">
        <v>1246</v>
      </c>
      <c r="AI164" s="116"/>
      <c r="AJ164" s="153"/>
      <c r="AK164" s="115">
        <v>100</v>
      </c>
      <c r="AL164" s="155"/>
      <c r="AM164" s="153"/>
      <c r="AN164" s="153"/>
      <c r="AQ164" s="115">
        <v>39</v>
      </c>
      <c r="AR164" s="115">
        <v>18</v>
      </c>
      <c r="AS164" s="115">
        <v>22</v>
      </c>
      <c r="AT164" s="155"/>
      <c r="AU164" s="115" t="s">
        <v>184</v>
      </c>
      <c r="AV164" s="115"/>
      <c r="AW164" s="115" t="s">
        <v>965</v>
      </c>
      <c r="AX164" s="115">
        <v>1</v>
      </c>
      <c r="AY164" s="204"/>
      <c r="AZ164" s="115">
        <v>1</v>
      </c>
      <c r="BA164" s="116"/>
      <c r="BB164" s="176"/>
      <c r="BC164" s="115">
        <v>7.5</v>
      </c>
    </row>
    <row r="165" spans="1:55" ht="14.4" x14ac:dyDescent="0.3">
      <c r="A165" s="100">
        <v>164</v>
      </c>
      <c r="B165" s="135" t="s">
        <v>949</v>
      </c>
      <c r="C165" s="115">
        <v>5</v>
      </c>
      <c r="D165" s="115">
        <v>14350423</v>
      </c>
      <c r="E165" s="105">
        <v>115</v>
      </c>
      <c r="F165" s="115" t="s">
        <v>952</v>
      </c>
      <c r="G165" s="115" t="s">
        <v>2236</v>
      </c>
      <c r="H165" s="115" t="s">
        <v>69</v>
      </c>
      <c r="I165" s="115">
        <v>2</v>
      </c>
      <c r="J165" s="115">
        <v>4</v>
      </c>
      <c r="L165" s="116">
        <v>11</v>
      </c>
      <c r="M165" s="116"/>
      <c r="N165" s="115">
        <v>452</v>
      </c>
      <c r="O165" s="115">
        <v>424</v>
      </c>
      <c r="P165" s="115"/>
      <c r="Q165" s="115">
        <v>1</v>
      </c>
      <c r="R165" s="115"/>
      <c r="S165" s="115" t="s">
        <v>956</v>
      </c>
      <c r="T165" s="115">
        <v>20</v>
      </c>
      <c r="U165" s="115"/>
      <c r="V165" s="115"/>
      <c r="W165" s="115">
        <v>4</v>
      </c>
      <c r="X165" s="115">
        <v>1030</v>
      </c>
      <c r="Y165" s="115">
        <v>1020</v>
      </c>
      <c r="Z165" s="110">
        <v>2</v>
      </c>
      <c r="AA165" s="115">
        <v>6382</v>
      </c>
      <c r="AB165" s="115" t="s">
        <v>307</v>
      </c>
      <c r="AC165" s="115" t="s">
        <v>184</v>
      </c>
      <c r="AD165" s="115">
        <v>2</v>
      </c>
      <c r="AF165" s="115" t="s">
        <v>184</v>
      </c>
      <c r="AG165" s="115">
        <v>0</v>
      </c>
      <c r="AH165" s="115" t="s">
        <v>184</v>
      </c>
      <c r="AI165" s="116"/>
      <c r="AJ165" s="153"/>
      <c r="AK165" s="115">
        <v>30</v>
      </c>
      <c r="AL165" s="155"/>
      <c r="AM165" s="153"/>
      <c r="AN165" s="153"/>
      <c r="AQ165" s="115">
        <v>29</v>
      </c>
      <c r="AR165" s="115">
        <v>15</v>
      </c>
      <c r="AS165" s="115">
        <v>48</v>
      </c>
      <c r="AT165" s="155"/>
      <c r="AU165" s="115" t="s">
        <v>184</v>
      </c>
      <c r="AV165" s="115"/>
      <c r="AW165" s="115" t="s">
        <v>184</v>
      </c>
      <c r="AX165" s="115">
        <v>3</v>
      </c>
      <c r="AY165" s="204"/>
      <c r="AZ165" s="115">
        <v>2</v>
      </c>
      <c r="BA165" s="116"/>
      <c r="BB165" s="176"/>
      <c r="BC165" s="115">
        <v>4</v>
      </c>
    </row>
    <row r="166" spans="1:55" ht="14.4" x14ac:dyDescent="0.3">
      <c r="A166" s="100">
        <v>165</v>
      </c>
      <c r="B166" s="135" t="s">
        <v>949</v>
      </c>
      <c r="C166" s="115">
        <v>5</v>
      </c>
      <c r="D166" s="115">
        <v>14350423</v>
      </c>
      <c r="E166" s="105">
        <v>115</v>
      </c>
      <c r="F166" s="115" t="s">
        <v>952</v>
      </c>
      <c r="G166" s="115" t="s">
        <v>2236</v>
      </c>
      <c r="H166" s="115" t="s">
        <v>69</v>
      </c>
      <c r="I166" s="115">
        <v>3</v>
      </c>
      <c r="J166" s="115">
        <v>12</v>
      </c>
      <c r="L166" s="115">
        <v>12</v>
      </c>
      <c r="M166" s="115"/>
      <c r="N166" s="115">
        <v>400</v>
      </c>
      <c r="O166" s="115">
        <v>372</v>
      </c>
      <c r="P166" s="115"/>
      <c r="Q166" s="115">
        <v>1</v>
      </c>
      <c r="R166" s="115"/>
      <c r="S166" s="115" t="s">
        <v>957</v>
      </c>
      <c r="T166" s="115">
        <v>20</v>
      </c>
      <c r="U166" s="115"/>
      <c r="V166" s="115"/>
      <c r="W166" s="115">
        <v>4</v>
      </c>
      <c r="X166" s="115">
        <v>716</v>
      </c>
      <c r="Y166" s="116">
        <v>669</v>
      </c>
      <c r="Z166" s="110">
        <v>3</v>
      </c>
      <c r="AA166" s="115">
        <v>6383</v>
      </c>
      <c r="AB166" s="115" t="s">
        <v>309</v>
      </c>
      <c r="AC166" s="115" t="s">
        <v>184</v>
      </c>
      <c r="AD166" s="115">
        <v>3</v>
      </c>
      <c r="AF166" s="115" t="s">
        <v>1302</v>
      </c>
      <c r="AG166" s="115">
        <v>0</v>
      </c>
      <c r="AH166" s="115" t="s">
        <v>184</v>
      </c>
      <c r="AI166" s="116"/>
      <c r="AJ166" s="153"/>
      <c r="AK166" s="115">
        <v>33</v>
      </c>
      <c r="AL166" s="155"/>
      <c r="AM166" s="116">
        <v>34</v>
      </c>
      <c r="AN166" s="153"/>
      <c r="AQ166" s="115">
        <v>26</v>
      </c>
      <c r="AR166" s="115">
        <v>12</v>
      </c>
      <c r="AS166" s="115">
        <v>47</v>
      </c>
      <c r="AT166" s="155"/>
      <c r="AU166" s="115" t="s">
        <v>184</v>
      </c>
      <c r="AV166" s="115"/>
      <c r="AW166" s="115" t="s">
        <v>184</v>
      </c>
      <c r="AX166" s="115">
        <v>7</v>
      </c>
      <c r="AY166" s="204"/>
      <c r="AZ166" s="115">
        <v>1</v>
      </c>
      <c r="BA166" s="116"/>
      <c r="BB166" s="176"/>
      <c r="BC166" s="115">
        <v>0.2</v>
      </c>
    </row>
    <row r="167" spans="1:55" ht="14.4" x14ac:dyDescent="0.3">
      <c r="A167" s="100">
        <v>166</v>
      </c>
      <c r="B167" s="135" t="s">
        <v>949</v>
      </c>
      <c r="C167" s="115">
        <v>5</v>
      </c>
      <c r="D167" s="115">
        <v>14350423</v>
      </c>
      <c r="E167" s="105">
        <v>115</v>
      </c>
      <c r="F167" s="115" t="s">
        <v>952</v>
      </c>
      <c r="G167" s="115" t="s">
        <v>2236</v>
      </c>
      <c r="H167" s="115" t="s">
        <v>69</v>
      </c>
      <c r="I167" s="115">
        <v>4</v>
      </c>
      <c r="J167" s="115">
        <v>11</v>
      </c>
      <c r="L167" s="115">
        <v>13</v>
      </c>
      <c r="M167" s="115"/>
      <c r="N167" s="115">
        <v>405</v>
      </c>
      <c r="O167" s="115">
        <v>375</v>
      </c>
      <c r="P167" s="115"/>
      <c r="Q167" s="115">
        <v>1</v>
      </c>
      <c r="R167" s="115"/>
      <c r="S167" s="115" t="s">
        <v>957</v>
      </c>
      <c r="T167" s="115">
        <v>20</v>
      </c>
      <c r="U167" s="115"/>
      <c r="V167" s="115"/>
      <c r="W167" s="115">
        <v>4</v>
      </c>
      <c r="X167" s="115">
        <v>734</v>
      </c>
      <c r="Y167" s="116">
        <v>719</v>
      </c>
      <c r="Z167" s="110">
        <v>4</v>
      </c>
      <c r="AA167" s="115">
        <v>6384</v>
      </c>
      <c r="AB167" s="115" t="s">
        <v>310</v>
      </c>
      <c r="AC167" s="115" t="s">
        <v>184</v>
      </c>
      <c r="AD167" s="115">
        <v>4</v>
      </c>
      <c r="AF167" s="115" t="s">
        <v>184</v>
      </c>
      <c r="AG167" s="115">
        <v>0</v>
      </c>
      <c r="AH167" s="115" t="s">
        <v>184</v>
      </c>
      <c r="AI167" s="116"/>
      <c r="AJ167" s="153"/>
      <c r="AK167" s="115">
        <v>37</v>
      </c>
      <c r="AL167" s="155"/>
      <c r="AM167" s="116">
        <v>38</v>
      </c>
      <c r="AN167" s="153"/>
      <c r="AQ167" s="115">
        <v>27</v>
      </c>
      <c r="AR167" s="115">
        <v>13</v>
      </c>
      <c r="AS167" s="115">
        <v>46</v>
      </c>
      <c r="AT167" s="155"/>
      <c r="AU167" s="115" t="s">
        <v>184</v>
      </c>
      <c r="AV167" s="115"/>
      <c r="AW167" s="115" t="s">
        <v>184</v>
      </c>
      <c r="AX167" s="115">
        <v>4</v>
      </c>
      <c r="AY167" s="204"/>
      <c r="AZ167" s="115">
        <v>2</v>
      </c>
      <c r="BA167" s="116"/>
      <c r="BB167" s="176"/>
      <c r="BC167" s="115">
        <v>7.2</v>
      </c>
    </row>
    <row r="168" spans="1:55" ht="14.4" x14ac:dyDescent="0.3">
      <c r="A168" s="100">
        <v>167</v>
      </c>
      <c r="B168" s="135" t="s">
        <v>949</v>
      </c>
      <c r="C168" s="115">
        <v>5</v>
      </c>
      <c r="D168" s="115">
        <v>14350423</v>
      </c>
      <c r="E168" s="105">
        <v>115</v>
      </c>
      <c r="F168" s="115" t="s">
        <v>952</v>
      </c>
      <c r="G168" s="115" t="s">
        <v>2236</v>
      </c>
      <c r="H168" s="115" t="s">
        <v>69</v>
      </c>
      <c r="I168" s="115">
        <v>5</v>
      </c>
      <c r="J168" s="115">
        <v>3</v>
      </c>
      <c r="L168" s="116">
        <v>14</v>
      </c>
      <c r="M168" s="116"/>
      <c r="N168" s="115">
        <v>490</v>
      </c>
      <c r="O168" s="115">
        <v>456</v>
      </c>
      <c r="P168" s="115"/>
      <c r="Q168" s="115">
        <v>1</v>
      </c>
      <c r="R168" s="115"/>
      <c r="S168" s="115" t="s">
        <v>956</v>
      </c>
      <c r="T168" s="115">
        <v>20</v>
      </c>
      <c r="U168" s="115"/>
      <c r="V168" s="115"/>
      <c r="W168" s="115">
        <v>4</v>
      </c>
      <c r="X168" s="115">
        <v>1328</v>
      </c>
      <c r="Y168" s="154"/>
      <c r="Z168" s="110">
        <v>5</v>
      </c>
      <c r="AA168" s="115">
        <v>6385</v>
      </c>
      <c r="AB168" s="115" t="s">
        <v>311</v>
      </c>
      <c r="AC168" s="115" t="s">
        <v>184</v>
      </c>
      <c r="AD168" s="115">
        <v>5</v>
      </c>
      <c r="AF168" s="115" t="s">
        <v>184</v>
      </c>
      <c r="AG168" s="115">
        <v>0</v>
      </c>
      <c r="AH168" s="115" t="s">
        <v>184</v>
      </c>
      <c r="AI168" s="116"/>
      <c r="AJ168" s="153"/>
      <c r="AK168" s="115">
        <v>41</v>
      </c>
      <c r="AL168" s="155"/>
      <c r="AM168" s="153"/>
      <c r="AN168" s="153"/>
      <c r="AQ168" s="115">
        <v>28</v>
      </c>
      <c r="AR168" s="115">
        <v>14</v>
      </c>
      <c r="AS168" s="115">
        <v>44</v>
      </c>
      <c r="AT168" s="155"/>
      <c r="AU168" s="115" t="s">
        <v>184</v>
      </c>
      <c r="AV168" s="115"/>
      <c r="AW168" s="115" t="s">
        <v>184</v>
      </c>
      <c r="AX168" s="115">
        <v>5</v>
      </c>
      <c r="AY168" s="204"/>
      <c r="AZ168" s="115">
        <v>1</v>
      </c>
      <c r="BA168" s="116"/>
      <c r="BB168" s="176"/>
      <c r="BC168" s="115">
        <v>3.5</v>
      </c>
    </row>
    <row r="169" spans="1:55" ht="14.4" x14ac:dyDescent="0.3">
      <c r="A169" s="100">
        <v>168</v>
      </c>
      <c r="B169" s="135" t="s">
        <v>949</v>
      </c>
      <c r="C169" s="115">
        <v>5</v>
      </c>
      <c r="D169" s="115">
        <v>14350423</v>
      </c>
      <c r="E169" s="105">
        <v>115</v>
      </c>
      <c r="F169" s="115" t="s">
        <v>952</v>
      </c>
      <c r="G169" s="115" t="s">
        <v>2236</v>
      </c>
      <c r="H169" s="116" t="s">
        <v>69</v>
      </c>
      <c r="I169" s="115">
        <v>6</v>
      </c>
      <c r="J169" s="115">
        <v>6</v>
      </c>
      <c r="L169" s="115">
        <v>15</v>
      </c>
      <c r="M169" s="115"/>
      <c r="N169" s="115">
        <v>428</v>
      </c>
      <c r="O169" s="115">
        <v>401</v>
      </c>
      <c r="P169" s="115"/>
      <c r="Q169" s="115">
        <v>1</v>
      </c>
      <c r="R169" s="115"/>
      <c r="S169" s="115" t="s">
        <v>956</v>
      </c>
      <c r="T169" s="115">
        <v>20</v>
      </c>
      <c r="U169" s="115"/>
      <c r="V169" s="115"/>
      <c r="W169" s="115">
        <v>4</v>
      </c>
      <c r="X169" s="115">
        <v>862</v>
      </c>
      <c r="Y169" s="153"/>
      <c r="Z169" s="110">
        <v>6</v>
      </c>
      <c r="AA169" s="115">
        <v>6386</v>
      </c>
      <c r="AB169" s="115" t="s">
        <v>312</v>
      </c>
      <c r="AC169" s="115" t="s">
        <v>184</v>
      </c>
      <c r="AD169" s="115">
        <v>6</v>
      </c>
      <c r="AF169" s="115" t="s">
        <v>184</v>
      </c>
      <c r="AG169" s="115">
        <v>0</v>
      </c>
      <c r="AH169" s="115" t="s">
        <v>184</v>
      </c>
      <c r="AI169" s="116"/>
      <c r="AJ169" s="153"/>
      <c r="AK169" s="115">
        <v>42</v>
      </c>
      <c r="AL169" s="155"/>
      <c r="AM169" s="153"/>
      <c r="AN169" s="153"/>
      <c r="AQ169" s="115">
        <v>36</v>
      </c>
      <c r="AR169" s="115">
        <v>17</v>
      </c>
      <c r="AS169" s="115">
        <v>45</v>
      </c>
      <c r="AT169" s="155"/>
      <c r="AU169" s="115" t="s">
        <v>184</v>
      </c>
      <c r="AV169" s="115"/>
      <c r="AW169" s="115" t="s">
        <v>184</v>
      </c>
      <c r="AX169" s="115">
        <v>6</v>
      </c>
      <c r="AY169" s="204"/>
      <c r="AZ169" s="115">
        <v>1</v>
      </c>
      <c r="BA169" s="116"/>
      <c r="BB169" s="176"/>
      <c r="BC169" s="116">
        <v>1.5</v>
      </c>
    </row>
    <row r="170" spans="1:55" ht="14.4" x14ac:dyDescent="0.3">
      <c r="A170" s="100">
        <v>169</v>
      </c>
      <c r="B170" s="135" t="s">
        <v>949</v>
      </c>
      <c r="C170" s="115">
        <v>5</v>
      </c>
      <c r="D170" s="115">
        <v>14350423</v>
      </c>
      <c r="E170" s="105">
        <v>115</v>
      </c>
      <c r="F170" s="115" t="s">
        <v>952</v>
      </c>
      <c r="G170" s="115" t="s">
        <v>2236</v>
      </c>
      <c r="H170" s="116" t="s">
        <v>69</v>
      </c>
      <c r="I170" s="115">
        <v>7</v>
      </c>
      <c r="J170" s="115">
        <v>9</v>
      </c>
      <c r="L170" s="116">
        <v>16</v>
      </c>
      <c r="M170" s="116"/>
      <c r="N170" s="115">
        <v>401</v>
      </c>
      <c r="O170" s="115">
        <v>373</v>
      </c>
      <c r="P170" s="115"/>
      <c r="Q170" s="115">
        <v>1</v>
      </c>
      <c r="R170" s="115"/>
      <c r="S170" s="115" t="s">
        <v>956</v>
      </c>
      <c r="T170" s="115">
        <v>20</v>
      </c>
      <c r="U170" s="115"/>
      <c r="V170" s="115"/>
      <c r="W170" s="115">
        <v>4</v>
      </c>
      <c r="X170" s="115">
        <v>634</v>
      </c>
      <c r="Y170" s="154"/>
      <c r="Z170" s="110">
        <v>7</v>
      </c>
      <c r="AA170" s="115">
        <v>6387</v>
      </c>
      <c r="AB170" s="115" t="s">
        <v>1042</v>
      </c>
      <c r="AC170" s="115" t="s">
        <v>184</v>
      </c>
      <c r="AD170" s="115">
        <v>7</v>
      </c>
      <c r="AF170" s="115" t="s">
        <v>184</v>
      </c>
      <c r="AG170" s="115">
        <v>0</v>
      </c>
      <c r="AH170" s="115" t="s">
        <v>184</v>
      </c>
      <c r="AI170" s="116"/>
      <c r="AJ170" s="153"/>
      <c r="AK170" s="115">
        <v>99</v>
      </c>
      <c r="AL170" s="155"/>
      <c r="AM170" s="153"/>
      <c r="AN170" s="153"/>
      <c r="AQ170" s="115">
        <v>35</v>
      </c>
      <c r="AR170" s="115">
        <v>16</v>
      </c>
      <c r="AS170" s="154"/>
      <c r="AT170" s="155"/>
      <c r="AU170" s="115" t="s">
        <v>184</v>
      </c>
      <c r="AV170" s="115"/>
      <c r="AW170" s="115" t="s">
        <v>184</v>
      </c>
      <c r="AX170" s="115">
        <v>0</v>
      </c>
      <c r="AY170" s="204"/>
      <c r="AZ170" s="115">
        <v>2</v>
      </c>
      <c r="BA170" s="116"/>
      <c r="BB170" s="176"/>
      <c r="BC170" s="154"/>
    </row>
    <row r="171" spans="1:55" ht="14.4" hidden="1" x14ac:dyDescent="0.3">
      <c r="A171" s="100">
        <v>170</v>
      </c>
      <c r="B171" s="135" t="s">
        <v>949</v>
      </c>
      <c r="C171" s="115">
        <v>5</v>
      </c>
      <c r="D171" s="115">
        <v>14350401</v>
      </c>
      <c r="E171" s="115">
        <v>108</v>
      </c>
      <c r="F171" s="115" t="s">
        <v>952</v>
      </c>
      <c r="G171" s="115" t="s">
        <v>953</v>
      </c>
      <c r="H171" s="115" t="s">
        <v>66</v>
      </c>
      <c r="I171" s="115">
        <v>10</v>
      </c>
      <c r="J171" s="115">
        <v>8</v>
      </c>
      <c r="L171" s="154"/>
      <c r="M171" s="154"/>
      <c r="N171" s="115">
        <v>365</v>
      </c>
      <c r="O171" s="115">
        <v>349</v>
      </c>
      <c r="P171" s="115"/>
      <c r="Q171" s="115">
        <v>1</v>
      </c>
      <c r="R171" s="115"/>
      <c r="S171" s="115" t="s">
        <v>956</v>
      </c>
      <c r="T171" s="115">
        <v>20</v>
      </c>
      <c r="U171" s="115"/>
      <c r="V171" s="115"/>
      <c r="W171" s="115">
        <v>0</v>
      </c>
      <c r="X171" s="115">
        <v>465</v>
      </c>
      <c r="Y171" s="116">
        <v>412</v>
      </c>
      <c r="Z171" s="110">
        <v>9110</v>
      </c>
      <c r="AA171" s="115">
        <v>6370</v>
      </c>
      <c r="AB171" s="115" t="s">
        <v>184</v>
      </c>
      <c r="AC171" s="115" t="s">
        <v>184</v>
      </c>
      <c r="AD171" s="115">
        <v>30</v>
      </c>
      <c r="AE171" s="99" t="s">
        <v>1887</v>
      </c>
      <c r="AF171" s="115" t="s">
        <v>184</v>
      </c>
      <c r="AG171" s="115">
        <v>0</v>
      </c>
      <c r="AH171" s="115" t="s">
        <v>184</v>
      </c>
      <c r="AI171" s="116"/>
      <c r="AJ171" s="153"/>
      <c r="AK171" s="154"/>
      <c r="AL171" s="155"/>
      <c r="AM171" s="154"/>
      <c r="AN171" s="153"/>
      <c r="AQ171" s="115">
        <v>50</v>
      </c>
      <c r="AR171" s="115">
        <v>10</v>
      </c>
      <c r="AS171" s="115">
        <v>50</v>
      </c>
      <c r="AT171" s="155"/>
      <c r="AU171" s="115" t="s">
        <v>184</v>
      </c>
      <c r="AV171" s="115"/>
      <c r="AW171" s="115" t="s">
        <v>184</v>
      </c>
      <c r="AX171" s="115">
        <v>0</v>
      </c>
      <c r="AY171" s="204"/>
      <c r="AZ171" s="115">
        <v>1</v>
      </c>
      <c r="BA171" s="116"/>
      <c r="BB171" s="176"/>
      <c r="BC171" s="154"/>
    </row>
    <row r="172" spans="1:55" ht="14.4" hidden="1" x14ac:dyDescent="0.3">
      <c r="A172" s="100">
        <v>171</v>
      </c>
      <c r="B172" s="135" t="s">
        <v>949</v>
      </c>
      <c r="C172" s="115">
        <v>5</v>
      </c>
      <c r="D172" s="115">
        <v>14350401</v>
      </c>
      <c r="E172" s="115">
        <v>108</v>
      </c>
      <c r="F172" s="115" t="s">
        <v>952</v>
      </c>
      <c r="G172" s="115" t="s">
        <v>953</v>
      </c>
      <c r="H172" s="115" t="s">
        <v>66</v>
      </c>
      <c r="I172" s="115">
        <v>11</v>
      </c>
      <c r="J172" s="115">
        <v>5</v>
      </c>
      <c r="L172" s="154"/>
      <c r="M172" s="154"/>
      <c r="N172" s="115">
        <v>331</v>
      </c>
      <c r="O172" s="115">
        <v>315</v>
      </c>
      <c r="P172" s="115"/>
      <c r="Q172" s="115">
        <v>1</v>
      </c>
      <c r="R172" s="115"/>
      <c r="S172" s="115" t="s">
        <v>956</v>
      </c>
      <c r="T172" s="115">
        <v>20</v>
      </c>
      <c r="U172" s="115"/>
      <c r="V172" s="115"/>
      <c r="W172" s="115">
        <v>0</v>
      </c>
      <c r="X172" s="115">
        <v>341</v>
      </c>
      <c r="Y172" s="116">
        <v>299</v>
      </c>
      <c r="Z172" s="110">
        <v>9111</v>
      </c>
      <c r="AA172" s="115">
        <v>6371</v>
      </c>
      <c r="AB172" s="115" t="s">
        <v>184</v>
      </c>
      <c r="AC172" s="115" t="s">
        <v>184</v>
      </c>
      <c r="AD172" s="115">
        <v>31</v>
      </c>
      <c r="AE172" s="99" t="s">
        <v>1888</v>
      </c>
      <c r="AF172" s="115" t="s">
        <v>184</v>
      </c>
      <c r="AG172" s="115">
        <v>0</v>
      </c>
      <c r="AH172" s="115" t="s">
        <v>184</v>
      </c>
      <c r="AI172" s="116"/>
      <c r="AJ172" s="153"/>
      <c r="AK172" s="154"/>
      <c r="AL172" s="155"/>
      <c r="AM172" s="153"/>
      <c r="AN172" s="153"/>
      <c r="AQ172" s="115">
        <v>51</v>
      </c>
      <c r="AR172" s="115">
        <v>31</v>
      </c>
      <c r="AS172" s="115">
        <v>49</v>
      </c>
      <c r="AT172" s="155"/>
      <c r="AU172" s="115" t="s">
        <v>184</v>
      </c>
      <c r="AV172" s="115"/>
      <c r="AW172" s="115" t="s">
        <v>184</v>
      </c>
      <c r="AX172" s="115">
        <v>2</v>
      </c>
      <c r="AY172" s="204"/>
      <c r="AZ172" s="115">
        <v>1</v>
      </c>
      <c r="BA172" s="116"/>
      <c r="BB172" s="176"/>
      <c r="BC172" s="154"/>
    </row>
    <row r="173" spans="1:55" ht="14.4" hidden="1" x14ac:dyDescent="0.3">
      <c r="A173" s="100">
        <v>172</v>
      </c>
      <c r="B173" s="135" t="s">
        <v>949</v>
      </c>
      <c r="C173" s="121">
        <v>5</v>
      </c>
      <c r="D173" s="121">
        <v>85450102</v>
      </c>
      <c r="E173" s="136" t="s">
        <v>2029</v>
      </c>
      <c r="F173" s="121" t="s">
        <v>1542</v>
      </c>
      <c r="G173" s="105" t="s">
        <v>1543</v>
      </c>
      <c r="H173" s="108" t="s">
        <v>1868</v>
      </c>
      <c r="I173" s="121">
        <v>15</v>
      </c>
      <c r="J173" s="105"/>
      <c r="L173" s="106"/>
      <c r="M173" s="106"/>
      <c r="N173" s="121">
        <v>156</v>
      </c>
      <c r="O173" s="105"/>
      <c r="P173" s="105"/>
      <c r="Q173" s="121">
        <v>1</v>
      </c>
      <c r="R173" s="105"/>
      <c r="S173" s="121" t="s">
        <v>956</v>
      </c>
      <c r="T173" s="121">
        <v>20</v>
      </c>
      <c r="U173" s="121" t="s">
        <v>184</v>
      </c>
      <c r="V173" s="121" t="s">
        <v>184</v>
      </c>
      <c r="W173" s="121">
        <v>0</v>
      </c>
      <c r="X173" s="121">
        <v>100</v>
      </c>
      <c r="Y173" s="105"/>
      <c r="Z173" s="113"/>
      <c r="AA173" s="121" t="s">
        <v>1396</v>
      </c>
      <c r="AB173" s="105"/>
      <c r="AC173" s="105"/>
      <c r="AD173" s="105"/>
      <c r="AF173" s="108"/>
      <c r="AG173" s="108"/>
      <c r="AH173" s="108"/>
      <c r="AI173" s="108"/>
      <c r="AJ173" s="108"/>
      <c r="AK173" s="105"/>
      <c r="AM173" s="105"/>
      <c r="AN173" s="105"/>
      <c r="AO173" s="123" t="s">
        <v>957</v>
      </c>
      <c r="AQ173" s="105"/>
      <c r="AR173" s="105"/>
      <c r="AS173" s="121" t="s">
        <v>1397</v>
      </c>
      <c r="AU173" s="105"/>
      <c r="AV173" s="105"/>
      <c r="AW173" s="105"/>
      <c r="AX173" s="105"/>
      <c r="AY173" s="105"/>
      <c r="AZ173" s="121">
        <v>2</v>
      </c>
      <c r="BA173" s="121"/>
      <c r="BB173" s="105"/>
      <c r="BC173" s="105"/>
    </row>
    <row r="174" spans="1:55" ht="14.4" hidden="1" x14ac:dyDescent="0.3">
      <c r="A174" s="100">
        <v>173</v>
      </c>
      <c r="B174" s="135" t="s">
        <v>949</v>
      </c>
      <c r="C174" s="121">
        <v>5</v>
      </c>
      <c r="D174" s="121">
        <v>85450102</v>
      </c>
      <c r="E174" s="136" t="s">
        <v>2029</v>
      </c>
      <c r="F174" s="121" t="s">
        <v>1542</v>
      </c>
      <c r="G174" s="105" t="s">
        <v>1543</v>
      </c>
      <c r="H174" s="108" t="s">
        <v>1868</v>
      </c>
      <c r="I174" s="121">
        <v>16</v>
      </c>
      <c r="J174" s="105"/>
      <c r="L174" s="106"/>
      <c r="M174" s="106"/>
      <c r="N174" s="121">
        <v>163</v>
      </c>
      <c r="O174" s="105"/>
      <c r="P174" s="105"/>
      <c r="Q174" s="121">
        <v>1</v>
      </c>
      <c r="R174" s="105"/>
      <c r="S174" s="121" t="s">
        <v>957</v>
      </c>
      <c r="T174" s="121">
        <v>20</v>
      </c>
      <c r="U174" s="121" t="s">
        <v>1064</v>
      </c>
      <c r="V174" s="121" t="s">
        <v>307</v>
      </c>
      <c r="W174" s="121">
        <v>0</v>
      </c>
      <c r="X174" s="121">
        <v>115</v>
      </c>
      <c r="Y174" s="105"/>
      <c r="Z174" s="113"/>
      <c r="AA174" s="121" t="s">
        <v>1398</v>
      </c>
      <c r="AB174" s="105"/>
      <c r="AC174" s="105"/>
      <c r="AD174" s="105"/>
      <c r="AF174" s="108"/>
      <c r="AG174" s="108"/>
      <c r="AH174" s="108"/>
      <c r="AI174" s="108"/>
      <c r="AJ174" s="108"/>
      <c r="AK174" s="105"/>
      <c r="AM174" s="105"/>
      <c r="AN174" s="105"/>
      <c r="AO174" s="123" t="s">
        <v>957</v>
      </c>
      <c r="AQ174" s="105"/>
      <c r="AR174" s="105"/>
      <c r="AS174" s="121" t="s">
        <v>1399</v>
      </c>
      <c r="AU174" s="105"/>
      <c r="AV174" s="105"/>
      <c r="AW174" s="105"/>
      <c r="AX174" s="105"/>
      <c r="AY174" s="105"/>
      <c r="AZ174" s="121">
        <v>2</v>
      </c>
      <c r="BA174" s="121"/>
      <c r="BB174" s="105"/>
      <c r="BC174" s="105"/>
    </row>
    <row r="175" spans="1:55" ht="14.4" hidden="1" x14ac:dyDescent="0.3">
      <c r="A175" s="100">
        <v>174</v>
      </c>
      <c r="B175" s="135" t="s">
        <v>949</v>
      </c>
      <c r="C175" s="121">
        <v>5</v>
      </c>
      <c r="D175" s="121">
        <v>85450102</v>
      </c>
      <c r="E175" s="136" t="s">
        <v>2029</v>
      </c>
      <c r="F175" s="121" t="s">
        <v>1542</v>
      </c>
      <c r="G175" s="105" t="s">
        <v>1543</v>
      </c>
      <c r="H175" s="108" t="s">
        <v>1868</v>
      </c>
      <c r="I175" s="121">
        <v>17</v>
      </c>
      <c r="J175" s="105"/>
      <c r="L175" s="105"/>
      <c r="M175" s="105"/>
      <c r="N175" s="121">
        <v>183</v>
      </c>
      <c r="O175" s="105"/>
      <c r="P175" s="105"/>
      <c r="Q175" s="121">
        <v>1</v>
      </c>
      <c r="R175" s="105"/>
      <c r="S175" s="121" t="s">
        <v>956</v>
      </c>
      <c r="T175" s="121">
        <v>20</v>
      </c>
      <c r="U175" s="121" t="s">
        <v>184</v>
      </c>
      <c r="V175" s="121" t="s">
        <v>184</v>
      </c>
      <c r="W175" s="121">
        <v>0</v>
      </c>
      <c r="X175" s="121">
        <v>136</v>
      </c>
      <c r="Y175" s="106"/>
      <c r="Z175" s="113"/>
      <c r="AA175" s="121" t="s">
        <v>1400</v>
      </c>
      <c r="AB175" s="105"/>
      <c r="AC175" s="105"/>
      <c r="AD175" s="105"/>
      <c r="AF175" s="108"/>
      <c r="AG175" s="126"/>
      <c r="AH175" s="108"/>
      <c r="AI175" s="126"/>
      <c r="AJ175" s="126"/>
      <c r="AK175" s="105"/>
      <c r="AM175" s="106"/>
      <c r="AN175" s="106"/>
      <c r="AO175" s="123" t="s">
        <v>957</v>
      </c>
      <c r="AQ175" s="105"/>
      <c r="AR175" s="105"/>
      <c r="AS175" s="121" t="s">
        <v>1401</v>
      </c>
      <c r="AU175" s="105"/>
      <c r="AV175" s="105"/>
      <c r="AW175" s="105"/>
      <c r="AX175" s="105"/>
      <c r="AY175" s="105"/>
      <c r="AZ175" s="121">
        <v>0</v>
      </c>
      <c r="BA175" s="123"/>
      <c r="BB175" s="106"/>
      <c r="BC175" s="105"/>
    </row>
    <row r="176" spans="1:55" ht="14.4" hidden="1" x14ac:dyDescent="0.3">
      <c r="A176" s="100">
        <v>175</v>
      </c>
      <c r="B176" s="135" t="s">
        <v>949</v>
      </c>
      <c r="C176" s="121">
        <v>5</v>
      </c>
      <c r="D176" s="121">
        <v>85450102</v>
      </c>
      <c r="E176" s="136" t="s">
        <v>2029</v>
      </c>
      <c r="F176" s="121" t="s">
        <v>1542</v>
      </c>
      <c r="G176" s="105" t="s">
        <v>1543</v>
      </c>
      <c r="H176" s="108" t="s">
        <v>1868</v>
      </c>
      <c r="I176" s="121">
        <v>18</v>
      </c>
      <c r="J176" s="105"/>
      <c r="L176" s="106"/>
      <c r="M176" s="106"/>
      <c r="N176" s="121">
        <v>151</v>
      </c>
      <c r="O176" s="105"/>
      <c r="P176" s="105"/>
      <c r="Q176" s="121">
        <v>1</v>
      </c>
      <c r="R176" s="105"/>
      <c r="S176" s="121" t="s">
        <v>956</v>
      </c>
      <c r="T176" s="121">
        <v>20</v>
      </c>
      <c r="U176" s="121" t="s">
        <v>184</v>
      </c>
      <c r="V176" s="121" t="s">
        <v>184</v>
      </c>
      <c r="W176" s="121">
        <v>0</v>
      </c>
      <c r="X176" s="121">
        <v>83</v>
      </c>
      <c r="Y176" s="105"/>
      <c r="Z176" s="113"/>
      <c r="AA176" s="121" t="s">
        <v>1402</v>
      </c>
      <c r="AB176" s="105"/>
      <c r="AC176" s="105"/>
      <c r="AD176" s="105"/>
      <c r="AF176" s="108"/>
      <c r="AG176" s="108"/>
      <c r="AH176" s="108"/>
      <c r="AI176" s="126"/>
      <c r="AJ176" s="99"/>
      <c r="AK176" s="105"/>
      <c r="AM176" s="106"/>
      <c r="AO176" s="123" t="s">
        <v>957</v>
      </c>
      <c r="AQ176" s="105"/>
      <c r="AR176" s="105"/>
      <c r="AS176" s="121" t="s">
        <v>1403</v>
      </c>
      <c r="AU176" s="105"/>
      <c r="AV176" s="105"/>
      <c r="AW176" s="105"/>
      <c r="AX176" s="105"/>
      <c r="AY176" s="105"/>
      <c r="AZ176" s="121">
        <v>2</v>
      </c>
      <c r="BA176" s="123"/>
      <c r="BC176" s="105"/>
    </row>
    <row r="177" spans="1:55" ht="14.4" hidden="1" x14ac:dyDescent="0.3">
      <c r="A177" s="100">
        <v>176</v>
      </c>
      <c r="B177" s="135" t="s">
        <v>949</v>
      </c>
      <c r="C177" s="121">
        <v>5</v>
      </c>
      <c r="D177" s="121">
        <v>85450102</v>
      </c>
      <c r="E177" s="136" t="s">
        <v>2029</v>
      </c>
      <c r="F177" s="121" t="s">
        <v>1542</v>
      </c>
      <c r="G177" s="105" t="s">
        <v>1543</v>
      </c>
      <c r="H177" s="108" t="s">
        <v>1868</v>
      </c>
      <c r="I177" s="121">
        <v>19</v>
      </c>
      <c r="J177" s="105"/>
      <c r="L177" s="106"/>
      <c r="M177" s="106"/>
      <c r="N177" s="121">
        <v>133</v>
      </c>
      <c r="O177" s="105"/>
      <c r="P177" s="105"/>
      <c r="Q177" s="121">
        <v>1</v>
      </c>
      <c r="R177" s="105"/>
      <c r="S177" s="121" t="s">
        <v>956</v>
      </c>
      <c r="T177" s="121">
        <v>20</v>
      </c>
      <c r="U177" s="121" t="s">
        <v>184</v>
      </c>
      <c r="V177" s="121" t="s">
        <v>184</v>
      </c>
      <c r="W177" s="121">
        <v>0</v>
      </c>
      <c r="X177" s="121">
        <v>56</v>
      </c>
      <c r="Y177" s="105"/>
      <c r="Z177" s="113"/>
      <c r="AA177" s="121" t="s">
        <v>1404</v>
      </c>
      <c r="AB177" s="105"/>
      <c r="AC177" s="105"/>
      <c r="AD177" s="105"/>
      <c r="AF177" s="108"/>
      <c r="AG177" s="108"/>
      <c r="AH177" s="108"/>
      <c r="AI177" s="126"/>
      <c r="AJ177" s="99"/>
      <c r="AK177" s="105"/>
      <c r="AO177" s="123" t="s">
        <v>957</v>
      </c>
      <c r="AQ177" s="105"/>
      <c r="AR177" s="105"/>
      <c r="AS177" s="121" t="s">
        <v>1405</v>
      </c>
      <c r="AU177" s="105"/>
      <c r="AV177" s="105"/>
      <c r="AW177" s="105"/>
      <c r="AX177" s="105"/>
      <c r="AY177" s="105"/>
      <c r="AZ177" s="121">
        <v>2</v>
      </c>
      <c r="BA177" s="123"/>
      <c r="BC177" s="105"/>
    </row>
    <row r="178" spans="1:55" ht="14.4" hidden="1" x14ac:dyDescent="0.3">
      <c r="A178" s="100">
        <v>177</v>
      </c>
      <c r="B178" s="135" t="s">
        <v>949</v>
      </c>
      <c r="C178" s="121">
        <v>5</v>
      </c>
      <c r="D178" s="121">
        <v>85450102</v>
      </c>
      <c r="E178" s="136" t="s">
        <v>2029</v>
      </c>
      <c r="F178" s="121" t="s">
        <v>1542</v>
      </c>
      <c r="G178" s="105" t="s">
        <v>1543</v>
      </c>
      <c r="H178" s="108" t="s">
        <v>1868</v>
      </c>
      <c r="I178" s="121">
        <v>20</v>
      </c>
      <c r="J178" s="105"/>
      <c r="L178" s="106"/>
      <c r="M178" s="106"/>
      <c r="N178" s="121">
        <v>80</v>
      </c>
      <c r="O178" s="105"/>
      <c r="P178" s="105"/>
      <c r="Q178" s="121">
        <v>1</v>
      </c>
      <c r="R178" s="105"/>
      <c r="S178" s="121" t="s">
        <v>958</v>
      </c>
      <c r="T178" s="121">
        <v>10</v>
      </c>
      <c r="U178" s="121" t="s">
        <v>184</v>
      </c>
      <c r="V178" s="121" t="s">
        <v>184</v>
      </c>
      <c r="W178" s="121">
        <v>0</v>
      </c>
      <c r="X178" s="121">
        <v>12</v>
      </c>
      <c r="Y178" s="105"/>
      <c r="Z178" s="113"/>
      <c r="AA178" s="121" t="s">
        <v>1406</v>
      </c>
      <c r="AB178" s="105"/>
      <c r="AC178" s="105"/>
      <c r="AD178" s="105"/>
      <c r="AF178" s="108"/>
      <c r="AG178" s="108"/>
      <c r="AH178" s="108"/>
      <c r="AI178" s="126"/>
      <c r="AJ178" s="99"/>
      <c r="AK178" s="105"/>
      <c r="AM178" s="106"/>
      <c r="AO178" s="123" t="s">
        <v>957</v>
      </c>
      <c r="AQ178" s="105"/>
      <c r="AR178" s="105"/>
      <c r="AS178" s="121" t="s">
        <v>1407</v>
      </c>
      <c r="AU178" s="105"/>
      <c r="AV178" s="105"/>
      <c r="AW178" s="105"/>
      <c r="AX178" s="105"/>
      <c r="AY178" s="105"/>
      <c r="AZ178" s="137"/>
      <c r="BA178" s="146"/>
      <c r="BC178" s="105"/>
    </row>
    <row r="179" spans="1:55" ht="14.4" hidden="1" x14ac:dyDescent="0.3">
      <c r="A179" s="100">
        <v>178</v>
      </c>
      <c r="B179" s="135" t="s">
        <v>949</v>
      </c>
      <c r="C179" s="121">
        <v>5</v>
      </c>
      <c r="D179" s="121">
        <v>85450102</v>
      </c>
      <c r="E179" s="136" t="s">
        <v>2029</v>
      </c>
      <c r="F179" s="121" t="s">
        <v>1542</v>
      </c>
      <c r="G179" s="105" t="s">
        <v>1543</v>
      </c>
      <c r="H179" s="108" t="s">
        <v>1868</v>
      </c>
      <c r="I179" s="121">
        <v>21</v>
      </c>
      <c r="J179" s="105"/>
      <c r="L179" s="106"/>
      <c r="M179" s="106"/>
      <c r="N179" s="121">
        <v>72</v>
      </c>
      <c r="O179" s="105"/>
      <c r="P179" s="105"/>
      <c r="Q179" s="121">
        <v>1</v>
      </c>
      <c r="R179" s="105"/>
      <c r="S179" s="121" t="s">
        <v>958</v>
      </c>
      <c r="T179" s="121">
        <v>10</v>
      </c>
      <c r="U179" s="121" t="s">
        <v>184</v>
      </c>
      <c r="V179" s="121" t="s">
        <v>184</v>
      </c>
      <c r="W179" s="121">
        <v>0</v>
      </c>
      <c r="X179" s="121">
        <v>9</v>
      </c>
      <c r="Y179" s="105"/>
      <c r="Z179" s="113"/>
      <c r="AA179" s="121" t="s">
        <v>1408</v>
      </c>
      <c r="AB179" s="105"/>
      <c r="AC179" s="105"/>
      <c r="AD179" s="105"/>
      <c r="AF179" s="108"/>
      <c r="AG179" s="108"/>
      <c r="AH179" s="108"/>
      <c r="AI179" s="126"/>
      <c r="AJ179" s="99"/>
      <c r="AK179" s="105"/>
      <c r="AO179" s="123" t="s">
        <v>957</v>
      </c>
      <c r="AQ179" s="105"/>
      <c r="AR179" s="105"/>
      <c r="AS179" s="121" t="s">
        <v>1409</v>
      </c>
      <c r="AU179" s="105"/>
      <c r="AV179" s="105"/>
      <c r="AW179" s="105"/>
      <c r="AX179" s="105"/>
      <c r="AY179" s="105"/>
      <c r="AZ179" s="137"/>
      <c r="BA179" s="146"/>
      <c r="BC179" s="105"/>
    </row>
    <row r="180" spans="1:55" ht="14.4" hidden="1" x14ac:dyDescent="0.3">
      <c r="A180" s="100">
        <v>179</v>
      </c>
      <c r="B180" s="135" t="s">
        <v>949</v>
      </c>
      <c r="C180" s="121">
        <v>5</v>
      </c>
      <c r="D180" s="121">
        <v>85450102</v>
      </c>
      <c r="E180" s="136" t="s">
        <v>2029</v>
      </c>
      <c r="F180" s="121" t="s">
        <v>1542</v>
      </c>
      <c r="G180" s="105" t="s">
        <v>1543</v>
      </c>
      <c r="H180" s="108" t="s">
        <v>1868</v>
      </c>
      <c r="I180" s="121">
        <v>22</v>
      </c>
      <c r="J180" s="105"/>
      <c r="L180" s="105"/>
      <c r="M180" s="105"/>
      <c r="N180" s="121">
        <v>69</v>
      </c>
      <c r="O180" s="105"/>
      <c r="P180" s="105"/>
      <c r="Q180" s="121">
        <v>1</v>
      </c>
      <c r="R180" s="105"/>
      <c r="S180" s="121" t="s">
        <v>958</v>
      </c>
      <c r="T180" s="121">
        <v>10</v>
      </c>
      <c r="U180" s="121" t="s">
        <v>184</v>
      </c>
      <c r="V180" s="121" t="s">
        <v>184</v>
      </c>
      <c r="W180" s="121">
        <v>0</v>
      </c>
      <c r="X180" s="121">
        <v>9</v>
      </c>
      <c r="Y180" s="106"/>
      <c r="Z180" s="113"/>
      <c r="AA180" s="121" t="s">
        <v>1410</v>
      </c>
      <c r="AB180" s="105"/>
      <c r="AC180" s="105"/>
      <c r="AD180" s="105"/>
      <c r="AF180" s="108"/>
      <c r="AG180" s="108"/>
      <c r="AH180" s="108"/>
      <c r="AI180" s="126"/>
      <c r="AJ180" s="99"/>
      <c r="AK180" s="105"/>
      <c r="AM180" s="105"/>
      <c r="AO180" s="123" t="s">
        <v>957</v>
      </c>
      <c r="AQ180" s="105"/>
      <c r="AR180" s="105"/>
      <c r="AS180" s="121" t="s">
        <v>1411</v>
      </c>
      <c r="AU180" s="105"/>
      <c r="AV180" s="105"/>
      <c r="AW180" s="105"/>
      <c r="AX180" s="105"/>
      <c r="AY180" s="105"/>
      <c r="AZ180" s="137"/>
      <c r="BA180" s="146"/>
      <c r="BC180" s="105"/>
    </row>
    <row r="181" spans="1:55" ht="14.4" hidden="1" x14ac:dyDescent="0.3">
      <c r="A181" s="100">
        <v>180</v>
      </c>
      <c r="B181" s="135" t="s">
        <v>949</v>
      </c>
      <c r="C181" s="121">
        <v>5</v>
      </c>
      <c r="D181" s="121">
        <v>85450102</v>
      </c>
      <c r="E181" s="136" t="s">
        <v>2029</v>
      </c>
      <c r="F181" s="121" t="s">
        <v>1542</v>
      </c>
      <c r="G181" s="105" t="s">
        <v>1543</v>
      </c>
      <c r="H181" s="108" t="s">
        <v>1868</v>
      </c>
      <c r="I181" s="121">
        <v>23</v>
      </c>
      <c r="J181" s="105"/>
      <c r="L181" s="105"/>
      <c r="M181" s="105"/>
      <c r="N181" s="121">
        <v>74</v>
      </c>
      <c r="O181" s="105"/>
      <c r="P181" s="105"/>
      <c r="Q181" s="121">
        <v>1</v>
      </c>
      <c r="R181" s="105"/>
      <c r="S181" s="121" t="s">
        <v>958</v>
      </c>
      <c r="T181" s="121">
        <v>10</v>
      </c>
      <c r="U181" s="121" t="s">
        <v>184</v>
      </c>
      <c r="V181" s="121" t="s">
        <v>184</v>
      </c>
      <c r="W181" s="121">
        <v>0</v>
      </c>
      <c r="X181" s="121">
        <v>10</v>
      </c>
      <c r="Y181" s="106"/>
      <c r="Z181" s="113"/>
      <c r="AA181" s="121" t="s">
        <v>1412</v>
      </c>
      <c r="AB181" s="105"/>
      <c r="AC181" s="105"/>
      <c r="AD181" s="105"/>
      <c r="AF181" s="108"/>
      <c r="AG181" s="108"/>
      <c r="AH181" s="108"/>
      <c r="AI181" s="126"/>
      <c r="AJ181" s="99"/>
      <c r="AK181" s="105"/>
      <c r="AM181" s="105"/>
      <c r="AO181" s="123" t="s">
        <v>957</v>
      </c>
      <c r="AQ181" s="105"/>
      <c r="AR181" s="105"/>
      <c r="AS181" s="121" t="s">
        <v>1413</v>
      </c>
      <c r="AU181" s="105"/>
      <c r="AV181" s="105"/>
      <c r="AW181" s="105"/>
      <c r="AX181" s="105"/>
      <c r="AY181" s="105"/>
      <c r="AZ181" s="137"/>
      <c r="BA181" s="146"/>
      <c r="BC181" s="105"/>
    </row>
    <row r="182" spans="1:55" ht="14.4" hidden="1" x14ac:dyDescent="0.3">
      <c r="A182" s="100">
        <v>181</v>
      </c>
      <c r="B182" s="135" t="s">
        <v>949</v>
      </c>
      <c r="C182" s="121">
        <v>5</v>
      </c>
      <c r="D182" s="121">
        <v>85450102</v>
      </c>
      <c r="E182" s="136" t="s">
        <v>2029</v>
      </c>
      <c r="F182" s="121" t="s">
        <v>1542</v>
      </c>
      <c r="G182" s="105" t="s">
        <v>1543</v>
      </c>
      <c r="H182" s="108" t="s">
        <v>1868</v>
      </c>
      <c r="I182" s="121">
        <v>24</v>
      </c>
      <c r="J182" s="105"/>
      <c r="L182" s="105"/>
      <c r="M182" s="105"/>
      <c r="N182" s="121">
        <v>83</v>
      </c>
      <c r="O182" s="105"/>
      <c r="P182" s="105"/>
      <c r="Q182" s="121">
        <v>1</v>
      </c>
      <c r="R182" s="105"/>
      <c r="S182" s="121" t="s">
        <v>958</v>
      </c>
      <c r="T182" s="121">
        <v>10</v>
      </c>
      <c r="U182" s="121" t="s">
        <v>184</v>
      </c>
      <c r="V182" s="121" t="s">
        <v>184</v>
      </c>
      <c r="W182" s="121">
        <v>0</v>
      </c>
      <c r="X182" s="121">
        <v>16</v>
      </c>
      <c r="Z182" s="113"/>
      <c r="AA182" s="121" t="s">
        <v>1414</v>
      </c>
      <c r="AB182" s="105"/>
      <c r="AC182" s="105"/>
      <c r="AD182" s="105"/>
      <c r="AF182" s="108"/>
      <c r="AG182" s="108"/>
      <c r="AH182" s="108"/>
      <c r="AI182" s="126"/>
      <c r="AJ182" s="99"/>
      <c r="AK182" s="105"/>
      <c r="AM182" s="106"/>
      <c r="AO182" s="123" t="s">
        <v>957</v>
      </c>
      <c r="AQ182" s="105"/>
      <c r="AR182" s="105"/>
      <c r="AS182" s="121" t="s">
        <v>1405</v>
      </c>
      <c r="AU182" s="105"/>
      <c r="AV182" s="105"/>
      <c r="AW182" s="105"/>
      <c r="AX182" s="105"/>
      <c r="AY182" s="105"/>
      <c r="AZ182" s="137"/>
      <c r="BA182" s="146"/>
      <c r="BC182" s="105"/>
    </row>
    <row r="183" spans="1:55" ht="14.4" hidden="1" x14ac:dyDescent="0.3">
      <c r="A183" s="100">
        <v>182</v>
      </c>
      <c r="B183" s="135" t="s">
        <v>949</v>
      </c>
      <c r="C183" s="138">
        <v>5</v>
      </c>
      <c r="D183" s="105">
        <v>85450102</v>
      </c>
      <c r="E183" s="136" t="s">
        <v>2029</v>
      </c>
      <c r="F183" s="121" t="s">
        <v>1542</v>
      </c>
      <c r="G183" s="105" t="s">
        <v>1543</v>
      </c>
      <c r="H183" s="108" t="s">
        <v>1868</v>
      </c>
      <c r="I183" s="108"/>
      <c r="J183" s="105"/>
      <c r="L183" s="106"/>
      <c r="M183" s="140">
        <v>10</v>
      </c>
      <c r="N183" s="105"/>
      <c r="O183" s="105"/>
      <c r="P183" s="138">
        <v>65</v>
      </c>
      <c r="Q183" s="138">
        <v>1</v>
      </c>
      <c r="R183" s="138">
        <v>55</v>
      </c>
      <c r="S183" s="138" t="s">
        <v>602</v>
      </c>
      <c r="T183" s="138">
        <v>0</v>
      </c>
      <c r="U183" s="105"/>
      <c r="V183" s="105"/>
      <c r="W183" s="138">
        <v>0</v>
      </c>
      <c r="X183" s="105"/>
      <c r="Z183" s="113"/>
      <c r="AA183" s="105"/>
      <c r="AB183" s="105"/>
      <c r="AC183" s="105"/>
      <c r="AD183" s="105"/>
      <c r="AF183" s="105"/>
      <c r="AG183" s="105"/>
      <c r="AH183" s="105"/>
      <c r="AI183" s="106"/>
      <c r="AK183" s="105"/>
      <c r="AM183" s="106"/>
      <c r="AQ183" s="105"/>
      <c r="AR183" s="105"/>
      <c r="AS183" s="105"/>
      <c r="AU183" s="105"/>
      <c r="AV183" s="105"/>
      <c r="AW183" s="105"/>
      <c r="AX183" s="105"/>
      <c r="AY183" s="105"/>
      <c r="AZ183" s="105"/>
      <c r="BA183" s="106"/>
      <c r="BC183" s="105"/>
    </row>
    <row r="184" spans="1:55" ht="14.4" hidden="1" x14ac:dyDescent="0.3">
      <c r="A184" s="100">
        <v>183</v>
      </c>
      <c r="B184" s="135" t="s">
        <v>949</v>
      </c>
      <c r="C184" s="138">
        <v>5</v>
      </c>
      <c r="D184" s="105">
        <v>85450102</v>
      </c>
      <c r="E184" s="136" t="s">
        <v>2029</v>
      </c>
      <c r="F184" s="121" t="s">
        <v>1542</v>
      </c>
      <c r="G184" s="105" t="s">
        <v>1543</v>
      </c>
      <c r="H184" s="108" t="s">
        <v>1868</v>
      </c>
      <c r="I184" s="108"/>
      <c r="J184" s="105"/>
      <c r="K184" s="99"/>
      <c r="L184" s="105"/>
      <c r="M184" s="138">
        <v>10</v>
      </c>
      <c r="N184" s="105"/>
      <c r="O184" s="105"/>
      <c r="P184" s="138">
        <v>75</v>
      </c>
      <c r="Q184" s="138">
        <v>2</v>
      </c>
      <c r="R184" s="138">
        <v>65</v>
      </c>
      <c r="S184" s="138" t="s">
        <v>602</v>
      </c>
      <c r="T184" s="138">
        <v>0</v>
      </c>
      <c r="U184" s="105"/>
      <c r="V184" s="105"/>
      <c r="W184" s="138">
        <v>0</v>
      </c>
      <c r="X184" s="105"/>
      <c r="Y184" s="106"/>
      <c r="Z184" s="113"/>
      <c r="AA184" s="105"/>
      <c r="AB184" s="108"/>
      <c r="AC184" s="108"/>
      <c r="AD184" s="105"/>
      <c r="AF184" s="105"/>
      <c r="AG184" s="105"/>
      <c r="AH184" s="105"/>
      <c r="AI184" s="106"/>
      <c r="AJ184" s="106"/>
      <c r="AK184" s="105"/>
      <c r="AM184" s="106"/>
      <c r="AN184" s="106"/>
      <c r="AP184" s="99"/>
      <c r="AQ184" s="105"/>
      <c r="AR184" s="105"/>
      <c r="AS184" s="105"/>
      <c r="AU184" s="105"/>
      <c r="AV184" s="105"/>
      <c r="AW184" s="105"/>
      <c r="AX184" s="105"/>
      <c r="AY184" s="105"/>
      <c r="AZ184" s="105"/>
      <c r="BA184" s="106"/>
      <c r="BB184" s="106"/>
      <c r="BC184" s="105"/>
    </row>
    <row r="185" spans="1:55" ht="14.4" hidden="1" x14ac:dyDescent="0.3">
      <c r="A185" s="100">
        <v>184</v>
      </c>
      <c r="B185" s="135" t="s">
        <v>949</v>
      </c>
      <c r="C185" s="138">
        <v>5</v>
      </c>
      <c r="D185" s="105">
        <v>85450102</v>
      </c>
      <c r="E185" s="136" t="s">
        <v>2029</v>
      </c>
      <c r="F185" s="121" t="s">
        <v>1542</v>
      </c>
      <c r="G185" s="105" t="s">
        <v>1543</v>
      </c>
      <c r="H185" s="108" t="s">
        <v>1868</v>
      </c>
      <c r="I185" s="108"/>
      <c r="J185" s="105"/>
      <c r="L185" s="105"/>
      <c r="M185" s="138">
        <v>5</v>
      </c>
      <c r="N185" s="105"/>
      <c r="O185" s="105"/>
      <c r="P185" s="138">
        <v>140</v>
      </c>
      <c r="Q185" s="138">
        <v>1</v>
      </c>
      <c r="R185" s="138">
        <v>135</v>
      </c>
      <c r="S185" s="138" t="s">
        <v>602</v>
      </c>
      <c r="T185" s="138">
        <v>0</v>
      </c>
      <c r="U185" s="105"/>
      <c r="V185" s="105"/>
      <c r="W185" s="138">
        <v>0</v>
      </c>
      <c r="X185" s="105"/>
      <c r="Y185" s="106"/>
      <c r="Z185" s="113"/>
      <c r="AA185" s="105"/>
      <c r="AB185" s="105"/>
      <c r="AC185" s="105"/>
      <c r="AD185" s="105"/>
      <c r="AF185" s="105"/>
      <c r="AG185" s="105"/>
      <c r="AH185" s="105"/>
      <c r="AI185" s="106"/>
      <c r="AJ185" s="106"/>
      <c r="AK185" s="105"/>
      <c r="AM185" s="105"/>
      <c r="AN185" s="106"/>
      <c r="AQ185" s="105"/>
      <c r="AR185" s="105"/>
      <c r="AS185" s="105"/>
      <c r="AU185" s="105"/>
      <c r="AV185" s="105"/>
      <c r="AW185" s="108"/>
      <c r="AX185" s="105"/>
      <c r="AY185" s="105"/>
      <c r="AZ185" s="105"/>
      <c r="BA185" s="106"/>
      <c r="BB185" s="106"/>
      <c r="BC185" s="105"/>
    </row>
    <row r="186" spans="1:55" ht="14.4" hidden="1" x14ac:dyDescent="0.3">
      <c r="A186" s="100">
        <v>185</v>
      </c>
      <c r="B186" s="135" t="s">
        <v>949</v>
      </c>
      <c r="C186" s="138">
        <v>5</v>
      </c>
      <c r="D186" s="105">
        <v>85450102</v>
      </c>
      <c r="E186" s="136" t="s">
        <v>2029</v>
      </c>
      <c r="F186" s="121" t="s">
        <v>1542</v>
      </c>
      <c r="G186" s="105" t="s">
        <v>1543</v>
      </c>
      <c r="H186" s="108" t="s">
        <v>1868</v>
      </c>
      <c r="I186" s="108"/>
      <c r="J186" s="105"/>
      <c r="L186" s="105"/>
      <c r="M186" s="138">
        <v>5</v>
      </c>
      <c r="N186" s="105"/>
      <c r="O186" s="105"/>
      <c r="P186" s="138">
        <v>145</v>
      </c>
      <c r="Q186" s="138">
        <v>1</v>
      </c>
      <c r="R186" s="138">
        <v>140</v>
      </c>
      <c r="S186" s="138" t="s">
        <v>602</v>
      </c>
      <c r="T186" s="138">
        <v>0</v>
      </c>
      <c r="U186" s="105"/>
      <c r="V186" s="105"/>
      <c r="W186" s="138">
        <v>0</v>
      </c>
      <c r="X186" s="105"/>
      <c r="Y186" s="106"/>
      <c r="Z186" s="113"/>
      <c r="AA186" s="105"/>
      <c r="AB186" s="105"/>
      <c r="AC186" s="105"/>
      <c r="AD186" s="105"/>
      <c r="AF186" s="105"/>
      <c r="AG186" s="105"/>
      <c r="AH186" s="105"/>
      <c r="AI186" s="106"/>
      <c r="AK186" s="105"/>
      <c r="AM186" s="105"/>
      <c r="AQ186" s="105"/>
      <c r="AR186" s="105"/>
      <c r="AS186" s="105"/>
      <c r="AU186" s="105"/>
      <c r="AV186" s="105"/>
      <c r="AW186" s="108"/>
      <c r="AX186" s="105"/>
      <c r="AY186" s="105"/>
      <c r="AZ186" s="105"/>
      <c r="BA186" s="106"/>
      <c r="BC186" s="105"/>
    </row>
    <row r="187" spans="1:55" ht="14.4" hidden="1" x14ac:dyDescent="0.3">
      <c r="A187" s="100">
        <v>186</v>
      </c>
      <c r="B187" s="135" t="s">
        <v>949</v>
      </c>
      <c r="C187" s="138">
        <v>5</v>
      </c>
      <c r="D187" s="105">
        <v>85450102</v>
      </c>
      <c r="E187" s="136" t="s">
        <v>2029</v>
      </c>
      <c r="F187" s="121" t="s">
        <v>1542</v>
      </c>
      <c r="G187" s="105" t="s">
        <v>1543</v>
      </c>
      <c r="H187" s="108" t="s">
        <v>1868</v>
      </c>
      <c r="I187" s="108"/>
      <c r="J187" s="105"/>
      <c r="L187" s="105"/>
      <c r="M187" s="138">
        <v>5</v>
      </c>
      <c r="N187" s="105"/>
      <c r="O187" s="105"/>
      <c r="P187" s="138">
        <v>165</v>
      </c>
      <c r="Q187" s="138">
        <v>2</v>
      </c>
      <c r="R187" s="138">
        <v>160</v>
      </c>
      <c r="S187" s="138" t="s">
        <v>602</v>
      </c>
      <c r="T187" s="138">
        <v>0</v>
      </c>
      <c r="U187" s="105"/>
      <c r="V187" s="105"/>
      <c r="W187" s="138">
        <v>0</v>
      </c>
      <c r="X187" s="105"/>
      <c r="Y187" s="106"/>
      <c r="Z187" s="113"/>
      <c r="AA187" s="105"/>
      <c r="AB187" s="105"/>
      <c r="AC187" s="105"/>
      <c r="AD187" s="105"/>
      <c r="AF187" s="105"/>
      <c r="AG187" s="105"/>
      <c r="AH187" s="105"/>
      <c r="AI187" s="106"/>
      <c r="AK187" s="105"/>
      <c r="AM187" s="106"/>
      <c r="AO187" s="99"/>
      <c r="AQ187" s="105"/>
      <c r="AR187" s="105"/>
      <c r="AS187" s="105"/>
      <c r="AU187" s="105"/>
      <c r="AV187" s="105"/>
      <c r="AW187" s="105"/>
      <c r="AX187" s="105"/>
      <c r="AY187" s="105"/>
      <c r="AZ187" s="105"/>
      <c r="BA187" s="106"/>
      <c r="BC187" s="105"/>
    </row>
    <row r="188" spans="1:55" ht="14.4" hidden="1" x14ac:dyDescent="0.3">
      <c r="A188" s="100">
        <v>187</v>
      </c>
      <c r="B188" s="135" t="s">
        <v>949</v>
      </c>
      <c r="C188" s="138">
        <v>5</v>
      </c>
      <c r="D188" s="105">
        <v>13231701</v>
      </c>
      <c r="E188" s="136">
        <v>200</v>
      </c>
      <c r="F188" s="108" t="s">
        <v>1823</v>
      </c>
      <c r="G188" s="105" t="s">
        <v>1824</v>
      </c>
      <c r="H188" s="108"/>
      <c r="I188" s="108"/>
      <c r="J188" s="105"/>
      <c r="L188" s="105"/>
      <c r="M188" s="138">
        <v>5</v>
      </c>
      <c r="N188" s="105"/>
      <c r="O188" s="105"/>
      <c r="P188" s="138">
        <v>106</v>
      </c>
      <c r="Q188" s="138">
        <v>1</v>
      </c>
      <c r="R188" s="138">
        <v>101</v>
      </c>
      <c r="S188" s="138" t="s">
        <v>602</v>
      </c>
      <c r="T188" s="138">
        <v>0</v>
      </c>
      <c r="U188" s="105"/>
      <c r="V188" s="105"/>
      <c r="W188" s="138">
        <v>0</v>
      </c>
      <c r="X188" s="105"/>
      <c r="Y188" s="106"/>
      <c r="Z188" s="113"/>
      <c r="AA188" s="105"/>
      <c r="AB188" s="105"/>
      <c r="AC188" s="105"/>
      <c r="AD188" s="105"/>
      <c r="AF188" s="105"/>
      <c r="AG188" s="105"/>
      <c r="AH188" s="105"/>
      <c r="AI188" s="106"/>
      <c r="AK188" s="105"/>
      <c r="AQ188" s="105"/>
      <c r="AR188" s="105"/>
      <c r="AS188" s="105"/>
      <c r="AU188" s="105"/>
      <c r="AV188" s="105"/>
      <c r="AW188" s="108"/>
      <c r="AX188" s="105"/>
      <c r="AY188" s="105"/>
      <c r="AZ188" s="105"/>
      <c r="BA188" s="106"/>
      <c r="BC188" s="105"/>
    </row>
    <row r="189" spans="1:55" ht="14.4" hidden="1" x14ac:dyDescent="0.3">
      <c r="A189" s="100">
        <v>188</v>
      </c>
      <c r="B189" s="135" t="s">
        <v>949</v>
      </c>
      <c r="C189" s="138">
        <v>5</v>
      </c>
      <c r="D189" s="105">
        <v>13231901</v>
      </c>
      <c r="E189" s="195">
        <v>201</v>
      </c>
      <c r="F189" s="105" t="s">
        <v>1817</v>
      </c>
      <c r="G189" s="105" t="s">
        <v>1818</v>
      </c>
      <c r="H189" s="108" t="s">
        <v>1880</v>
      </c>
      <c r="I189" s="108"/>
      <c r="J189" s="105"/>
      <c r="L189" s="105"/>
      <c r="M189" s="138">
        <v>10</v>
      </c>
      <c r="N189" s="105"/>
      <c r="O189" s="105"/>
      <c r="P189" s="138">
        <v>46</v>
      </c>
      <c r="Q189" s="138">
        <v>1</v>
      </c>
      <c r="R189" s="138">
        <v>36</v>
      </c>
      <c r="S189" s="138" t="s">
        <v>602</v>
      </c>
      <c r="T189" s="138">
        <v>0</v>
      </c>
      <c r="U189" s="105"/>
      <c r="V189" s="105"/>
      <c r="W189" s="138">
        <v>0</v>
      </c>
      <c r="X189" s="105"/>
      <c r="Y189" s="106"/>
      <c r="Z189" s="113"/>
      <c r="AA189" s="105"/>
      <c r="AB189" s="105"/>
      <c r="AC189" s="105"/>
      <c r="AD189" s="105"/>
      <c r="AF189" s="105"/>
      <c r="AG189" s="105"/>
      <c r="AH189" s="105"/>
      <c r="AI189" s="106"/>
      <c r="AK189" s="105"/>
      <c r="AM189" s="105"/>
      <c r="AQ189" s="105"/>
      <c r="AR189" s="105"/>
      <c r="AS189" s="105"/>
      <c r="AU189" s="105"/>
      <c r="AV189" s="105"/>
      <c r="AW189" s="105"/>
      <c r="AX189" s="105"/>
      <c r="AY189" s="105"/>
      <c r="AZ189" s="105"/>
      <c r="BA189" s="106"/>
      <c r="BC189" s="105"/>
    </row>
    <row r="190" spans="1:55" ht="14.4" hidden="1" x14ac:dyDescent="0.3">
      <c r="A190" s="100">
        <v>189</v>
      </c>
      <c r="B190" s="135" t="s">
        <v>949</v>
      </c>
      <c r="C190" s="138">
        <v>5</v>
      </c>
      <c r="D190" s="105">
        <v>13231901</v>
      </c>
      <c r="E190" s="195">
        <v>201</v>
      </c>
      <c r="F190" s="105" t="s">
        <v>1817</v>
      </c>
      <c r="G190" s="105" t="s">
        <v>1818</v>
      </c>
      <c r="H190" s="108" t="s">
        <v>1880</v>
      </c>
      <c r="I190" s="108"/>
      <c r="J190" s="105"/>
      <c r="L190" s="105"/>
      <c r="M190" s="138">
        <v>10</v>
      </c>
      <c r="N190" s="105"/>
      <c r="O190" s="105"/>
      <c r="P190" s="138">
        <v>48</v>
      </c>
      <c r="Q190" s="138">
        <v>1</v>
      </c>
      <c r="R190" s="138">
        <v>38</v>
      </c>
      <c r="S190" s="138" t="s">
        <v>602</v>
      </c>
      <c r="T190" s="138">
        <v>0</v>
      </c>
      <c r="U190" s="105"/>
      <c r="V190" s="105"/>
      <c r="W190" s="138">
        <v>0</v>
      </c>
      <c r="X190" s="105"/>
      <c r="Y190" s="106"/>
      <c r="Z190" s="113"/>
      <c r="AA190" s="105"/>
      <c r="AB190" s="105"/>
      <c r="AC190" s="105"/>
      <c r="AD190" s="105"/>
      <c r="AF190" s="105"/>
      <c r="AG190" s="105"/>
      <c r="AH190" s="105"/>
      <c r="AI190" s="106"/>
      <c r="AK190" s="105"/>
      <c r="AM190" s="106"/>
      <c r="AQ190" s="105"/>
      <c r="AR190" s="105"/>
      <c r="AS190" s="105"/>
      <c r="AU190" s="105"/>
      <c r="AV190" s="105"/>
      <c r="AW190" s="105"/>
      <c r="AX190" s="105"/>
      <c r="AY190" s="105"/>
      <c r="AZ190" s="105"/>
      <c r="BA190" s="106"/>
      <c r="BC190" s="105"/>
    </row>
    <row r="191" spans="1:55" ht="14.4" hidden="1" x14ac:dyDescent="0.3">
      <c r="A191" s="100">
        <v>190</v>
      </c>
      <c r="B191" s="135" t="s">
        <v>949</v>
      </c>
      <c r="C191" s="138">
        <v>5</v>
      </c>
      <c r="D191" s="105">
        <v>13231901</v>
      </c>
      <c r="E191" s="195">
        <v>201</v>
      </c>
      <c r="F191" s="105" t="s">
        <v>1817</v>
      </c>
      <c r="G191" s="105" t="s">
        <v>1818</v>
      </c>
      <c r="H191" s="108" t="s">
        <v>1880</v>
      </c>
      <c r="I191" s="108"/>
      <c r="J191" s="105"/>
      <c r="L191" s="105"/>
      <c r="M191" s="138">
        <v>10</v>
      </c>
      <c r="N191" s="105"/>
      <c r="O191" s="105"/>
      <c r="P191" s="138">
        <v>48</v>
      </c>
      <c r="Q191" s="138">
        <v>1</v>
      </c>
      <c r="R191" s="138">
        <v>38</v>
      </c>
      <c r="S191" s="138" t="s">
        <v>602</v>
      </c>
      <c r="T191" s="138">
        <v>0</v>
      </c>
      <c r="U191" s="105"/>
      <c r="V191" s="105"/>
      <c r="W191" s="138">
        <v>0</v>
      </c>
      <c r="X191" s="105"/>
      <c r="Z191" s="113"/>
      <c r="AA191" s="105"/>
      <c r="AB191" s="105"/>
      <c r="AC191" s="105"/>
      <c r="AD191" s="105"/>
      <c r="AF191" s="105"/>
      <c r="AG191" s="105"/>
      <c r="AH191" s="105"/>
      <c r="AI191" s="106"/>
      <c r="AK191" s="105"/>
      <c r="AM191" s="105"/>
      <c r="AQ191" s="105"/>
      <c r="AR191" s="105"/>
      <c r="AS191" s="105"/>
      <c r="AU191" s="105"/>
      <c r="AV191" s="105"/>
      <c r="AW191" s="105"/>
      <c r="AX191" s="105"/>
      <c r="AY191" s="105"/>
      <c r="AZ191" s="105"/>
      <c r="BA191" s="106"/>
      <c r="BC191" s="105"/>
    </row>
    <row r="192" spans="1:55" ht="14.4" hidden="1" x14ac:dyDescent="0.3">
      <c r="A192" s="100">
        <v>191</v>
      </c>
      <c r="B192" s="135" t="s">
        <v>949</v>
      </c>
      <c r="C192" s="138">
        <v>5</v>
      </c>
      <c r="D192" s="105">
        <v>13231901</v>
      </c>
      <c r="E192" s="195">
        <v>201</v>
      </c>
      <c r="F192" s="105" t="s">
        <v>1817</v>
      </c>
      <c r="G192" s="105" t="s">
        <v>1818</v>
      </c>
      <c r="H192" s="108" t="s">
        <v>1880</v>
      </c>
      <c r="I192" s="108"/>
      <c r="J192" s="105"/>
      <c r="L192" s="105"/>
      <c r="M192" s="138">
        <v>10</v>
      </c>
      <c r="N192" s="105"/>
      <c r="O192" s="105"/>
      <c r="P192" s="138">
        <v>54</v>
      </c>
      <c r="Q192" s="138">
        <v>1</v>
      </c>
      <c r="R192" s="138">
        <v>44</v>
      </c>
      <c r="S192" s="138" t="s">
        <v>602</v>
      </c>
      <c r="T192" s="138">
        <v>0</v>
      </c>
      <c r="U192" s="105"/>
      <c r="V192" s="105"/>
      <c r="W192" s="138">
        <v>0</v>
      </c>
      <c r="X192" s="105"/>
      <c r="Z192" s="113"/>
      <c r="AA192" s="105"/>
      <c r="AB192" s="105"/>
      <c r="AC192" s="105"/>
      <c r="AD192" s="105"/>
      <c r="AF192" s="105"/>
      <c r="AG192" s="105"/>
      <c r="AH192" s="105"/>
      <c r="AI192" s="106"/>
      <c r="AK192" s="105"/>
      <c r="AM192" s="106"/>
      <c r="AQ192" s="105"/>
      <c r="AR192" s="105"/>
      <c r="AS192" s="105"/>
      <c r="AU192" s="105"/>
      <c r="AV192" s="105"/>
      <c r="AW192" s="105"/>
      <c r="AX192" s="105"/>
      <c r="AY192" s="105"/>
      <c r="AZ192" s="105"/>
      <c r="BA192" s="106"/>
      <c r="BC192" s="105"/>
    </row>
    <row r="193" spans="1:55" ht="14.4" hidden="1" x14ac:dyDescent="0.3">
      <c r="A193" s="100">
        <v>192</v>
      </c>
      <c r="B193" s="135" t="s">
        <v>949</v>
      </c>
      <c r="C193" s="138">
        <v>5</v>
      </c>
      <c r="D193" s="105">
        <v>13231901</v>
      </c>
      <c r="E193" s="195">
        <v>201</v>
      </c>
      <c r="F193" s="105" t="s">
        <v>1817</v>
      </c>
      <c r="G193" s="105" t="s">
        <v>1818</v>
      </c>
      <c r="H193" s="108" t="s">
        <v>1880</v>
      </c>
      <c r="I193" s="108"/>
      <c r="J193" s="105"/>
      <c r="L193" s="105"/>
      <c r="M193" s="138">
        <v>10</v>
      </c>
      <c r="N193" s="105"/>
      <c r="O193" s="105"/>
      <c r="P193" s="138">
        <v>56</v>
      </c>
      <c r="Q193" s="138">
        <v>1</v>
      </c>
      <c r="R193" s="138">
        <v>46</v>
      </c>
      <c r="S193" s="138" t="s">
        <v>602</v>
      </c>
      <c r="T193" s="138">
        <v>0</v>
      </c>
      <c r="U193" s="105"/>
      <c r="V193" s="105"/>
      <c r="W193" s="138">
        <v>0</v>
      </c>
      <c r="X193" s="105"/>
      <c r="Y193" s="106"/>
      <c r="Z193" s="113"/>
      <c r="AA193" s="105"/>
      <c r="AB193" s="105"/>
      <c r="AC193" s="105"/>
      <c r="AD193" s="105"/>
      <c r="AF193" s="105"/>
      <c r="AG193" s="105"/>
      <c r="AH193" s="105"/>
      <c r="AI193" s="106"/>
      <c r="AK193" s="105"/>
      <c r="AQ193" s="105"/>
      <c r="AR193" s="105"/>
      <c r="AS193" s="105"/>
      <c r="AU193" s="105"/>
      <c r="AV193" s="105"/>
      <c r="AW193" s="105"/>
      <c r="AX193" s="105"/>
      <c r="AY193" s="105"/>
      <c r="AZ193" s="105"/>
      <c r="BA193" s="106"/>
      <c r="BC193" s="105"/>
    </row>
    <row r="194" spans="1:55" ht="14.4" hidden="1" x14ac:dyDescent="0.3">
      <c r="A194" s="100">
        <v>193</v>
      </c>
      <c r="B194" s="135" t="s">
        <v>949</v>
      </c>
      <c r="C194" s="138">
        <v>5</v>
      </c>
      <c r="D194" s="105">
        <v>13231901</v>
      </c>
      <c r="E194" s="195">
        <v>201</v>
      </c>
      <c r="F194" s="105" t="s">
        <v>1817</v>
      </c>
      <c r="G194" s="105" t="s">
        <v>1818</v>
      </c>
      <c r="H194" s="108" t="s">
        <v>1880</v>
      </c>
      <c r="I194" s="108"/>
      <c r="J194" s="105"/>
      <c r="L194" s="105"/>
      <c r="M194" s="138">
        <v>10</v>
      </c>
      <c r="N194" s="105"/>
      <c r="O194" s="105"/>
      <c r="P194" s="138">
        <v>58</v>
      </c>
      <c r="Q194" s="138">
        <v>1</v>
      </c>
      <c r="R194" s="138">
        <v>48</v>
      </c>
      <c r="S194" s="138" t="s">
        <v>602</v>
      </c>
      <c r="T194" s="138">
        <v>0</v>
      </c>
      <c r="U194" s="105"/>
      <c r="V194" s="105"/>
      <c r="W194" s="138">
        <v>0</v>
      </c>
      <c r="X194" s="105"/>
      <c r="Z194" s="113"/>
      <c r="AA194" s="105"/>
      <c r="AB194" s="105"/>
      <c r="AC194" s="105"/>
      <c r="AD194" s="105"/>
      <c r="AF194" s="105"/>
      <c r="AG194" s="105"/>
      <c r="AH194" s="105"/>
      <c r="AI194" s="106"/>
      <c r="AK194" s="105"/>
      <c r="AM194" s="105"/>
      <c r="AQ194" s="105"/>
      <c r="AR194" s="105"/>
      <c r="AS194" s="105"/>
      <c r="AU194" s="105"/>
      <c r="AV194" s="105"/>
      <c r="AW194" s="105"/>
      <c r="AX194" s="105"/>
      <c r="AY194" s="105"/>
      <c r="AZ194" s="105"/>
      <c r="BA194" s="106"/>
      <c r="BC194" s="105"/>
    </row>
    <row r="195" spans="1:55" ht="14.4" hidden="1" x14ac:dyDescent="0.3">
      <c r="A195" s="100">
        <v>194</v>
      </c>
      <c r="B195" s="135" t="s">
        <v>949</v>
      </c>
      <c r="C195" s="138">
        <v>5</v>
      </c>
      <c r="D195" s="105">
        <v>13231901</v>
      </c>
      <c r="E195" s="195">
        <v>201</v>
      </c>
      <c r="F195" s="105" t="s">
        <v>1817</v>
      </c>
      <c r="G195" s="105" t="s">
        <v>1818</v>
      </c>
      <c r="H195" s="108" t="s">
        <v>1880</v>
      </c>
      <c r="I195" s="108"/>
      <c r="J195" s="105"/>
      <c r="L195" s="105"/>
      <c r="M195" s="138">
        <v>10</v>
      </c>
      <c r="N195" s="105"/>
      <c r="O195" s="105"/>
      <c r="P195" s="138">
        <v>58</v>
      </c>
      <c r="Q195" s="138">
        <v>1</v>
      </c>
      <c r="R195" s="138">
        <v>48</v>
      </c>
      <c r="S195" s="138" t="s">
        <v>602</v>
      </c>
      <c r="T195" s="138">
        <v>0</v>
      </c>
      <c r="U195" s="105"/>
      <c r="V195" s="105"/>
      <c r="W195" s="138">
        <v>0</v>
      </c>
      <c r="X195" s="105"/>
      <c r="Y195" s="106"/>
      <c r="Z195" s="113"/>
      <c r="AA195" s="105"/>
      <c r="AB195" s="105"/>
      <c r="AC195" s="105"/>
      <c r="AD195" s="105"/>
      <c r="AF195" s="105"/>
      <c r="AG195" s="105"/>
      <c r="AH195" s="105"/>
      <c r="AI195" s="106"/>
      <c r="AK195" s="105"/>
      <c r="AM195" s="105"/>
      <c r="AQ195" s="105"/>
      <c r="AR195" s="105"/>
      <c r="AS195" s="105"/>
      <c r="AU195" s="105"/>
      <c r="AV195" s="105"/>
      <c r="AW195" s="105"/>
      <c r="AX195" s="105"/>
      <c r="AY195" s="105"/>
      <c r="AZ195" s="105"/>
      <c r="BA195" s="106"/>
      <c r="BC195" s="105"/>
    </row>
    <row r="196" spans="1:55" ht="14.4" hidden="1" x14ac:dyDescent="0.3">
      <c r="A196" s="100">
        <v>195</v>
      </c>
      <c r="B196" s="135" t="s">
        <v>949</v>
      </c>
      <c r="C196" s="138">
        <v>5</v>
      </c>
      <c r="D196" s="105">
        <v>13231901</v>
      </c>
      <c r="E196" s="195">
        <v>201</v>
      </c>
      <c r="F196" s="105" t="s">
        <v>1817</v>
      </c>
      <c r="G196" s="105" t="s">
        <v>1818</v>
      </c>
      <c r="H196" s="108" t="s">
        <v>1880</v>
      </c>
      <c r="I196" s="108"/>
      <c r="J196" s="105"/>
      <c r="L196" s="105"/>
      <c r="M196" s="138">
        <v>10</v>
      </c>
      <c r="N196" s="105"/>
      <c r="O196" s="105"/>
      <c r="P196" s="138">
        <v>63</v>
      </c>
      <c r="Q196" s="138">
        <v>1</v>
      </c>
      <c r="R196" s="138">
        <v>53</v>
      </c>
      <c r="S196" s="138" t="s">
        <v>602</v>
      </c>
      <c r="T196" s="138">
        <v>0</v>
      </c>
      <c r="U196" s="105"/>
      <c r="V196" s="105"/>
      <c r="W196" s="138">
        <v>0</v>
      </c>
      <c r="X196" s="105"/>
      <c r="Z196" s="113"/>
      <c r="AA196" s="105"/>
      <c r="AB196" s="105"/>
      <c r="AC196" s="105"/>
      <c r="AD196" s="105"/>
      <c r="AF196" s="105"/>
      <c r="AG196" s="105"/>
      <c r="AH196" s="105"/>
      <c r="AI196" s="106"/>
      <c r="AK196" s="105"/>
      <c r="AM196" s="105"/>
      <c r="AQ196" s="105"/>
      <c r="AR196" s="105"/>
      <c r="AS196" s="105"/>
      <c r="AU196" s="105"/>
      <c r="AV196" s="105"/>
      <c r="AW196" s="105"/>
      <c r="AX196" s="105"/>
      <c r="AY196" s="105"/>
      <c r="AZ196" s="105"/>
      <c r="BA196" s="106"/>
      <c r="BC196" s="105"/>
    </row>
    <row r="197" spans="1:55" ht="14.4" hidden="1" x14ac:dyDescent="0.3">
      <c r="A197" s="100">
        <v>196</v>
      </c>
      <c r="B197" s="135" t="s">
        <v>949</v>
      </c>
      <c r="C197" s="138">
        <v>5</v>
      </c>
      <c r="D197" s="105">
        <v>13231901</v>
      </c>
      <c r="E197" s="195">
        <v>201</v>
      </c>
      <c r="F197" s="105" t="s">
        <v>1817</v>
      </c>
      <c r="G197" s="105" t="s">
        <v>1818</v>
      </c>
      <c r="H197" s="108" t="s">
        <v>1880</v>
      </c>
      <c r="I197" s="108"/>
      <c r="J197" s="105"/>
      <c r="L197" s="105"/>
      <c r="M197" s="138">
        <v>10</v>
      </c>
      <c r="N197" s="105"/>
      <c r="O197" s="105"/>
      <c r="P197" s="138">
        <v>63</v>
      </c>
      <c r="Q197" s="138">
        <v>1</v>
      </c>
      <c r="R197" s="138">
        <v>53</v>
      </c>
      <c r="S197" s="138" t="s">
        <v>602</v>
      </c>
      <c r="T197" s="138">
        <v>0</v>
      </c>
      <c r="U197" s="105"/>
      <c r="V197" s="105"/>
      <c r="W197" s="138">
        <v>0</v>
      </c>
      <c r="X197" s="105"/>
      <c r="Y197" s="106"/>
      <c r="Z197" s="113"/>
      <c r="AA197" s="105"/>
      <c r="AB197" s="105"/>
      <c r="AC197" s="105"/>
      <c r="AD197" s="105"/>
      <c r="AF197" s="105"/>
      <c r="AG197" s="105"/>
      <c r="AH197" s="105"/>
      <c r="AI197" s="106"/>
      <c r="AK197" s="105"/>
      <c r="AM197" s="105"/>
      <c r="AQ197" s="105"/>
      <c r="AR197" s="105"/>
      <c r="AS197" s="105"/>
      <c r="AU197" s="105"/>
      <c r="AV197" s="105"/>
      <c r="AW197" s="105"/>
      <c r="AX197" s="105"/>
      <c r="AY197" s="105"/>
      <c r="AZ197" s="105"/>
      <c r="BA197" s="106"/>
      <c r="BC197" s="105"/>
    </row>
    <row r="198" spans="1:55" ht="14.4" hidden="1" x14ac:dyDescent="0.3">
      <c r="A198" s="100">
        <v>197</v>
      </c>
      <c r="B198" s="135" t="s">
        <v>949</v>
      </c>
      <c r="C198" s="138">
        <v>5</v>
      </c>
      <c r="D198" s="105">
        <v>13231901</v>
      </c>
      <c r="E198" s="195">
        <v>201</v>
      </c>
      <c r="F198" s="105" t="s">
        <v>1817</v>
      </c>
      <c r="G198" s="105" t="s">
        <v>1818</v>
      </c>
      <c r="H198" s="108" t="s">
        <v>1880</v>
      </c>
      <c r="I198" s="108"/>
      <c r="J198" s="105"/>
      <c r="L198" s="106"/>
      <c r="M198" s="140">
        <v>10</v>
      </c>
      <c r="N198" s="105"/>
      <c r="O198" s="105"/>
      <c r="P198" s="138">
        <v>65</v>
      </c>
      <c r="Q198" s="138">
        <v>1</v>
      </c>
      <c r="R198" s="138">
        <v>55</v>
      </c>
      <c r="S198" s="138" t="s">
        <v>602</v>
      </c>
      <c r="T198" s="138">
        <v>0</v>
      </c>
      <c r="U198" s="105"/>
      <c r="V198" s="105"/>
      <c r="W198" s="138">
        <v>0</v>
      </c>
      <c r="X198" s="105"/>
      <c r="Y198" s="105"/>
      <c r="Z198" s="113"/>
      <c r="AA198" s="105"/>
      <c r="AB198" s="105"/>
      <c r="AC198" s="105"/>
      <c r="AD198" s="105"/>
      <c r="AF198" s="105"/>
      <c r="AG198" s="105"/>
      <c r="AH198" s="105"/>
      <c r="AI198" s="106"/>
      <c r="AK198" s="105"/>
      <c r="AM198" s="105"/>
      <c r="AQ198" s="105"/>
      <c r="AR198" s="105"/>
      <c r="AS198" s="105"/>
      <c r="AU198" s="105"/>
      <c r="AV198" s="105"/>
      <c r="AW198" s="105"/>
      <c r="AX198" s="105"/>
      <c r="AY198" s="105"/>
      <c r="AZ198" s="105"/>
      <c r="BA198" s="106"/>
      <c r="BC198" s="105"/>
    </row>
    <row r="199" spans="1:55" ht="14.4" hidden="1" x14ac:dyDescent="0.3">
      <c r="A199" s="100">
        <v>198</v>
      </c>
      <c r="B199" s="135" t="s">
        <v>949</v>
      </c>
      <c r="C199" s="138">
        <v>5</v>
      </c>
      <c r="D199" s="105">
        <v>13231901</v>
      </c>
      <c r="E199" s="195">
        <v>201</v>
      </c>
      <c r="F199" s="105" t="s">
        <v>1817</v>
      </c>
      <c r="G199" s="105" t="s">
        <v>1818</v>
      </c>
      <c r="H199" s="108" t="s">
        <v>1880</v>
      </c>
      <c r="I199" s="108"/>
      <c r="J199" s="105"/>
      <c r="L199" s="106"/>
      <c r="M199" s="140">
        <v>10</v>
      </c>
      <c r="N199" s="105"/>
      <c r="O199" s="105"/>
      <c r="P199" s="138">
        <v>69</v>
      </c>
      <c r="Q199" s="138">
        <v>1</v>
      </c>
      <c r="R199" s="138">
        <v>59</v>
      </c>
      <c r="S199" s="138" t="s">
        <v>602</v>
      </c>
      <c r="T199" s="138">
        <v>0</v>
      </c>
      <c r="U199" s="105"/>
      <c r="V199" s="105"/>
      <c r="W199" s="138">
        <v>0</v>
      </c>
      <c r="X199" s="105"/>
      <c r="Y199" s="105"/>
      <c r="Z199" s="113"/>
      <c r="AA199" s="105"/>
      <c r="AB199" s="105"/>
      <c r="AC199" s="105"/>
      <c r="AD199" s="105"/>
      <c r="AF199" s="105"/>
      <c r="AG199" s="105"/>
      <c r="AH199" s="105"/>
      <c r="AI199" s="106"/>
      <c r="AK199" s="105"/>
      <c r="AM199" s="106"/>
      <c r="AQ199" s="105"/>
      <c r="AR199" s="105"/>
      <c r="AS199" s="105"/>
      <c r="AU199" s="105"/>
      <c r="AV199" s="105"/>
      <c r="AW199" s="105"/>
      <c r="AX199" s="105"/>
      <c r="AY199" s="105"/>
      <c r="AZ199" s="105"/>
      <c r="BA199" s="106"/>
      <c r="BC199" s="105"/>
    </row>
    <row r="200" spans="1:55" ht="14.4" hidden="1" x14ac:dyDescent="0.3">
      <c r="A200" s="100">
        <v>199</v>
      </c>
      <c r="B200" s="135" t="s">
        <v>949</v>
      </c>
      <c r="C200" s="138">
        <v>5</v>
      </c>
      <c r="D200" s="105">
        <v>13231901</v>
      </c>
      <c r="E200" s="195">
        <v>201</v>
      </c>
      <c r="F200" s="105" t="s">
        <v>1817</v>
      </c>
      <c r="G200" s="105" t="s">
        <v>1818</v>
      </c>
      <c r="H200" s="108" t="s">
        <v>1880</v>
      </c>
      <c r="I200" s="108"/>
      <c r="J200" s="105"/>
      <c r="L200" s="106"/>
      <c r="M200" s="140">
        <v>10</v>
      </c>
      <c r="N200" s="105"/>
      <c r="O200" s="105"/>
      <c r="P200" s="138">
        <v>69</v>
      </c>
      <c r="Q200" s="138">
        <v>1</v>
      </c>
      <c r="R200" s="138">
        <v>59</v>
      </c>
      <c r="S200" s="138" t="s">
        <v>602</v>
      </c>
      <c r="T200" s="138">
        <v>0</v>
      </c>
      <c r="U200" s="105"/>
      <c r="V200" s="105"/>
      <c r="W200" s="138">
        <v>0</v>
      </c>
      <c r="X200" s="105"/>
      <c r="Y200" s="105"/>
      <c r="Z200" s="113"/>
      <c r="AA200" s="105"/>
      <c r="AB200" s="105"/>
      <c r="AC200" s="105"/>
      <c r="AD200" s="105"/>
      <c r="AF200" s="105"/>
      <c r="AG200" s="105"/>
      <c r="AH200" s="105"/>
      <c r="AI200" s="106"/>
      <c r="AJ200" s="106"/>
      <c r="AK200" s="105"/>
      <c r="AM200" s="106"/>
      <c r="AN200" s="106"/>
      <c r="AQ200" s="105"/>
      <c r="AR200" s="105"/>
      <c r="AS200" s="105"/>
      <c r="AU200" s="105"/>
      <c r="AV200" s="105"/>
      <c r="AW200" s="105"/>
      <c r="AX200" s="105"/>
      <c r="AY200" s="105"/>
      <c r="AZ200" s="105"/>
      <c r="BA200" s="106"/>
      <c r="BB200" s="106"/>
      <c r="BC200" s="105"/>
    </row>
    <row r="201" spans="1:55" ht="14.4" hidden="1" x14ac:dyDescent="0.3">
      <c r="A201" s="100">
        <v>200</v>
      </c>
      <c r="B201" s="135" t="s">
        <v>949</v>
      </c>
      <c r="C201" s="138">
        <v>5</v>
      </c>
      <c r="D201" s="105">
        <v>13231901</v>
      </c>
      <c r="E201" s="195">
        <v>201</v>
      </c>
      <c r="F201" s="105" t="s">
        <v>1817</v>
      </c>
      <c r="G201" s="105" t="s">
        <v>1818</v>
      </c>
      <c r="H201" s="108" t="s">
        <v>1880</v>
      </c>
      <c r="I201" s="108"/>
      <c r="J201" s="105"/>
      <c r="L201" s="106"/>
      <c r="M201" s="140">
        <v>10</v>
      </c>
      <c r="N201" s="105"/>
      <c r="O201" s="105"/>
      <c r="P201" s="138">
        <v>70</v>
      </c>
      <c r="Q201" s="138">
        <v>1</v>
      </c>
      <c r="R201" s="138">
        <v>60</v>
      </c>
      <c r="S201" s="138" t="s">
        <v>602</v>
      </c>
      <c r="T201" s="138">
        <v>0</v>
      </c>
      <c r="U201" s="105"/>
      <c r="V201" s="105"/>
      <c r="W201" s="138">
        <v>0</v>
      </c>
      <c r="X201" s="105"/>
      <c r="Y201" s="105"/>
      <c r="Z201" s="113"/>
      <c r="AA201" s="105"/>
      <c r="AB201" s="105"/>
      <c r="AC201" s="105"/>
      <c r="AD201" s="105"/>
      <c r="AF201" s="105"/>
      <c r="AG201" s="105"/>
      <c r="AH201" s="105"/>
      <c r="AI201" s="106"/>
      <c r="AK201" s="105"/>
      <c r="AM201" s="106"/>
      <c r="AQ201" s="105"/>
      <c r="AR201" s="105"/>
      <c r="AS201" s="105"/>
      <c r="AU201" s="105"/>
      <c r="AV201" s="105"/>
      <c r="AW201" s="105"/>
      <c r="AX201" s="105"/>
      <c r="AY201" s="105"/>
      <c r="AZ201" s="105"/>
      <c r="BA201" s="106"/>
      <c r="BC201" s="105"/>
    </row>
    <row r="202" spans="1:55" ht="14.4" hidden="1" x14ac:dyDescent="0.3">
      <c r="A202" s="100">
        <v>201</v>
      </c>
      <c r="B202" s="135" t="s">
        <v>949</v>
      </c>
      <c r="C202" s="138">
        <v>5</v>
      </c>
      <c r="D202" s="105">
        <v>13231901</v>
      </c>
      <c r="E202" s="195">
        <v>201</v>
      </c>
      <c r="F202" s="105" t="s">
        <v>1817</v>
      </c>
      <c r="G202" s="105" t="s">
        <v>1818</v>
      </c>
      <c r="H202" s="108" t="s">
        <v>1880</v>
      </c>
      <c r="I202" s="108"/>
      <c r="J202" s="105"/>
      <c r="L202" s="106"/>
      <c r="M202" s="140">
        <v>10</v>
      </c>
      <c r="N202" s="105"/>
      <c r="O202" s="105"/>
      <c r="P202" s="138">
        <v>71</v>
      </c>
      <c r="Q202" s="138">
        <v>1</v>
      </c>
      <c r="R202" s="138">
        <v>61</v>
      </c>
      <c r="S202" s="138" t="s">
        <v>602</v>
      </c>
      <c r="T202" s="138">
        <v>0</v>
      </c>
      <c r="U202" s="105"/>
      <c r="V202" s="105"/>
      <c r="W202" s="138">
        <v>0</v>
      </c>
      <c r="X202" s="105"/>
      <c r="Y202" s="105"/>
      <c r="Z202" s="113"/>
      <c r="AA202" s="105"/>
      <c r="AB202" s="105"/>
      <c r="AC202" s="105"/>
      <c r="AD202" s="105"/>
      <c r="AF202" s="105"/>
      <c r="AG202" s="105"/>
      <c r="AH202" s="105"/>
      <c r="AI202" s="105"/>
      <c r="AJ202" s="105"/>
      <c r="AK202" s="105"/>
      <c r="AM202" s="105"/>
      <c r="AN202" s="105"/>
      <c r="AQ202" s="105"/>
      <c r="AR202" s="105"/>
      <c r="AS202" s="105"/>
      <c r="AU202" s="105"/>
      <c r="AV202" s="105"/>
      <c r="AW202" s="105"/>
      <c r="AX202" s="105"/>
      <c r="AY202" s="105"/>
      <c r="AZ202" s="105"/>
      <c r="BA202" s="105"/>
      <c r="BB202" s="105"/>
      <c r="BC202" s="105"/>
    </row>
    <row r="203" spans="1:55" ht="14.4" hidden="1" x14ac:dyDescent="0.3">
      <c r="A203" s="100">
        <v>202</v>
      </c>
      <c r="B203" s="135" t="s">
        <v>949</v>
      </c>
      <c r="C203" s="138">
        <v>5</v>
      </c>
      <c r="D203" s="105">
        <v>13231901</v>
      </c>
      <c r="E203" s="195">
        <v>201</v>
      </c>
      <c r="F203" s="105" t="s">
        <v>1817</v>
      </c>
      <c r="G203" s="105" t="s">
        <v>1818</v>
      </c>
      <c r="H203" s="108" t="s">
        <v>1880</v>
      </c>
      <c r="I203" s="108"/>
      <c r="J203" s="105"/>
      <c r="L203" s="106"/>
      <c r="M203" s="140">
        <v>10</v>
      </c>
      <c r="N203" s="105"/>
      <c r="O203" s="105"/>
      <c r="P203" s="138">
        <v>71</v>
      </c>
      <c r="Q203" s="138">
        <v>1</v>
      </c>
      <c r="R203" s="138">
        <v>61</v>
      </c>
      <c r="S203" s="138" t="s">
        <v>602</v>
      </c>
      <c r="T203" s="138">
        <v>0</v>
      </c>
      <c r="U203" s="105"/>
      <c r="V203" s="105"/>
      <c r="W203" s="138">
        <v>0</v>
      </c>
      <c r="X203" s="105"/>
      <c r="Y203" s="105"/>
      <c r="Z203" s="113"/>
      <c r="AA203" s="105"/>
      <c r="AB203" s="105"/>
      <c r="AC203" s="105"/>
      <c r="AD203" s="105"/>
      <c r="AF203" s="108"/>
      <c r="AG203" s="105"/>
      <c r="AH203" s="105"/>
      <c r="AI203" s="105"/>
      <c r="AJ203" s="105"/>
      <c r="AK203" s="105"/>
      <c r="AM203" s="105"/>
      <c r="AN203" s="105"/>
      <c r="AQ203" s="105"/>
      <c r="AR203" s="105"/>
      <c r="AS203" s="105"/>
      <c r="AU203" s="105"/>
      <c r="AV203" s="105"/>
      <c r="AW203" s="105"/>
      <c r="AX203" s="105"/>
      <c r="AY203" s="105"/>
      <c r="AZ203" s="105"/>
      <c r="BA203" s="105"/>
      <c r="BB203" s="105"/>
      <c r="BC203" s="105"/>
    </row>
    <row r="204" spans="1:55" ht="14.4" hidden="1" x14ac:dyDescent="0.3">
      <c r="A204" s="100">
        <v>203</v>
      </c>
      <c r="B204" s="135" t="s">
        <v>949</v>
      </c>
      <c r="C204" s="138">
        <v>5</v>
      </c>
      <c r="D204" s="105">
        <v>13231901</v>
      </c>
      <c r="E204" s="195">
        <v>201</v>
      </c>
      <c r="F204" s="105" t="s">
        <v>1817</v>
      </c>
      <c r="G204" s="105" t="s">
        <v>1818</v>
      </c>
      <c r="H204" s="108" t="s">
        <v>1880</v>
      </c>
      <c r="I204" s="108"/>
      <c r="J204" s="105"/>
      <c r="L204" s="106"/>
      <c r="M204" s="140">
        <v>10</v>
      </c>
      <c r="N204" s="105"/>
      <c r="O204" s="105"/>
      <c r="P204" s="138">
        <v>71</v>
      </c>
      <c r="Q204" s="138">
        <v>1</v>
      </c>
      <c r="R204" s="138">
        <v>61</v>
      </c>
      <c r="S204" s="138" t="s">
        <v>602</v>
      </c>
      <c r="T204" s="138">
        <v>0</v>
      </c>
      <c r="U204" s="105"/>
      <c r="V204" s="105"/>
      <c r="W204" s="138">
        <v>0</v>
      </c>
      <c r="X204" s="105"/>
      <c r="Y204" s="105"/>
      <c r="Z204" s="113"/>
      <c r="AA204" s="105"/>
      <c r="AB204" s="105"/>
      <c r="AC204" s="105"/>
      <c r="AD204" s="105"/>
      <c r="AF204" s="105"/>
      <c r="AG204" s="105"/>
      <c r="AH204" s="105"/>
      <c r="AI204" s="105"/>
      <c r="AJ204" s="105"/>
      <c r="AK204" s="105"/>
      <c r="AM204" s="105"/>
      <c r="AN204" s="105"/>
      <c r="AQ204" s="105"/>
      <c r="AR204" s="105"/>
      <c r="AS204" s="105"/>
      <c r="AU204" s="105"/>
      <c r="AV204" s="105"/>
      <c r="AW204" s="105"/>
      <c r="AX204" s="105"/>
      <c r="AY204" s="105"/>
      <c r="AZ204" s="105"/>
      <c r="BA204" s="105"/>
      <c r="BB204" s="105"/>
      <c r="BC204" s="105"/>
    </row>
    <row r="205" spans="1:55" ht="14.4" hidden="1" x14ac:dyDescent="0.3">
      <c r="A205" s="100">
        <v>204</v>
      </c>
      <c r="B205" s="135" t="s">
        <v>949</v>
      </c>
      <c r="C205" s="138">
        <v>5</v>
      </c>
      <c r="D205" s="105">
        <v>13231901</v>
      </c>
      <c r="E205" s="195">
        <v>201</v>
      </c>
      <c r="F205" s="105" t="s">
        <v>1817</v>
      </c>
      <c r="G205" s="105" t="s">
        <v>1818</v>
      </c>
      <c r="H205" s="108" t="s">
        <v>1880</v>
      </c>
      <c r="I205" s="108"/>
      <c r="J205" s="105"/>
      <c r="L205" s="106"/>
      <c r="M205" s="140">
        <v>10</v>
      </c>
      <c r="N205" s="105"/>
      <c r="O205" s="105"/>
      <c r="P205" s="138">
        <v>71</v>
      </c>
      <c r="Q205" s="138">
        <v>1</v>
      </c>
      <c r="R205" s="138">
        <v>61</v>
      </c>
      <c r="S205" s="138" t="s">
        <v>602</v>
      </c>
      <c r="T205" s="138">
        <v>0</v>
      </c>
      <c r="U205" s="105"/>
      <c r="V205" s="105"/>
      <c r="W205" s="138">
        <v>0</v>
      </c>
      <c r="X205" s="105"/>
      <c r="Y205" s="105"/>
      <c r="Z205" s="113"/>
      <c r="AA205" s="105"/>
      <c r="AB205" s="105"/>
      <c r="AC205" s="105"/>
      <c r="AD205" s="105"/>
      <c r="AF205" s="105"/>
      <c r="AG205" s="105"/>
      <c r="AH205" s="105"/>
      <c r="AI205" s="105"/>
      <c r="AJ205" s="105"/>
      <c r="AK205" s="105"/>
      <c r="AM205" s="105"/>
      <c r="AN205" s="105"/>
      <c r="AQ205" s="105"/>
      <c r="AR205" s="105"/>
      <c r="AS205" s="105"/>
      <c r="AU205" s="105"/>
      <c r="AV205" s="105"/>
      <c r="AW205" s="105"/>
      <c r="AX205" s="105"/>
      <c r="AY205" s="105"/>
      <c r="AZ205" s="105"/>
      <c r="BA205" s="105"/>
      <c r="BB205" s="105"/>
      <c r="BC205" s="105"/>
    </row>
    <row r="206" spans="1:55" ht="14.4" hidden="1" x14ac:dyDescent="0.3">
      <c r="A206" s="100">
        <v>205</v>
      </c>
      <c r="B206" s="135" t="s">
        <v>949</v>
      </c>
      <c r="C206" s="138">
        <v>5</v>
      </c>
      <c r="D206" s="105">
        <v>13231901</v>
      </c>
      <c r="E206" s="195">
        <v>201</v>
      </c>
      <c r="F206" s="105" t="s">
        <v>1817</v>
      </c>
      <c r="G206" s="105" t="s">
        <v>1818</v>
      </c>
      <c r="H206" s="108" t="s">
        <v>1880</v>
      </c>
      <c r="I206" s="108"/>
      <c r="J206" s="105"/>
      <c r="L206" s="105"/>
      <c r="M206" s="138">
        <v>10</v>
      </c>
      <c r="N206" s="105"/>
      <c r="O206" s="105"/>
      <c r="P206" s="138">
        <v>71</v>
      </c>
      <c r="Q206" s="138">
        <v>1</v>
      </c>
      <c r="R206" s="138">
        <v>61</v>
      </c>
      <c r="S206" s="138" t="s">
        <v>602</v>
      </c>
      <c r="T206" s="138">
        <v>0</v>
      </c>
      <c r="U206" s="105"/>
      <c r="V206" s="105"/>
      <c r="W206" s="138">
        <v>0</v>
      </c>
      <c r="X206" s="105"/>
      <c r="Y206" s="106"/>
      <c r="Z206" s="113"/>
      <c r="AA206" s="105"/>
      <c r="AB206" s="105"/>
      <c r="AC206" s="105"/>
      <c r="AD206" s="105"/>
      <c r="AF206" s="105"/>
      <c r="AG206" s="105"/>
      <c r="AH206" s="105"/>
      <c r="AI206" s="106"/>
      <c r="AJ206" s="106"/>
      <c r="AK206" s="105"/>
      <c r="AM206" s="105"/>
      <c r="AN206" s="106"/>
      <c r="AQ206" s="105"/>
      <c r="AR206" s="105"/>
      <c r="AS206" s="105"/>
      <c r="AU206" s="105"/>
      <c r="AV206" s="105"/>
      <c r="AW206" s="105"/>
      <c r="AX206" s="105"/>
      <c r="AY206" s="105"/>
      <c r="AZ206" s="105"/>
      <c r="BA206" s="106"/>
      <c r="BB206" s="106"/>
      <c r="BC206" s="105"/>
    </row>
    <row r="207" spans="1:55" ht="14.4" hidden="1" x14ac:dyDescent="0.3">
      <c r="A207" s="100">
        <v>206</v>
      </c>
      <c r="B207" s="135" t="s">
        <v>949</v>
      </c>
      <c r="C207" s="138">
        <v>5</v>
      </c>
      <c r="D207" s="105">
        <v>13231901</v>
      </c>
      <c r="E207" s="195">
        <v>201</v>
      </c>
      <c r="F207" s="105" t="s">
        <v>1817</v>
      </c>
      <c r="G207" s="105" t="s">
        <v>1818</v>
      </c>
      <c r="H207" s="108" t="s">
        <v>1880</v>
      </c>
      <c r="I207" s="108"/>
      <c r="J207" s="105"/>
      <c r="L207" s="106"/>
      <c r="M207" s="140">
        <v>10</v>
      </c>
      <c r="N207" s="105"/>
      <c r="O207" s="105"/>
      <c r="P207" s="138">
        <v>72</v>
      </c>
      <c r="Q207" s="138">
        <v>1</v>
      </c>
      <c r="R207" s="138">
        <v>62</v>
      </c>
      <c r="S207" s="138" t="s">
        <v>602</v>
      </c>
      <c r="T207" s="138">
        <v>0</v>
      </c>
      <c r="U207" s="105"/>
      <c r="V207" s="105"/>
      <c r="W207" s="138">
        <v>0</v>
      </c>
      <c r="X207" s="105"/>
      <c r="Y207" s="105"/>
      <c r="Z207" s="113"/>
      <c r="AA207" s="105"/>
      <c r="AB207" s="105"/>
      <c r="AC207" s="105"/>
      <c r="AD207" s="105"/>
      <c r="AF207" s="105"/>
      <c r="AG207" s="105"/>
      <c r="AH207" s="105"/>
      <c r="AI207" s="105"/>
      <c r="AJ207" s="105"/>
      <c r="AK207" s="105"/>
      <c r="AM207" s="105"/>
      <c r="AN207" s="105"/>
      <c r="AQ207" s="105"/>
      <c r="AR207" s="105"/>
      <c r="AS207" s="105"/>
      <c r="AU207" s="105"/>
      <c r="AV207" s="105"/>
      <c r="AW207" s="105"/>
      <c r="AX207" s="105"/>
      <c r="AY207" s="105"/>
      <c r="AZ207" s="105"/>
      <c r="BA207" s="105"/>
      <c r="BB207" s="105"/>
      <c r="BC207" s="105"/>
    </row>
    <row r="208" spans="1:55" ht="14.4" hidden="1" x14ac:dyDescent="0.3">
      <c r="A208" s="100">
        <v>207</v>
      </c>
      <c r="B208" s="135" t="s">
        <v>949</v>
      </c>
      <c r="C208" s="138">
        <v>5</v>
      </c>
      <c r="D208" s="105">
        <v>13231901</v>
      </c>
      <c r="E208" s="195">
        <v>201</v>
      </c>
      <c r="F208" s="105" t="s">
        <v>1817</v>
      </c>
      <c r="G208" s="105" t="s">
        <v>1818</v>
      </c>
      <c r="H208" s="108" t="s">
        <v>1880</v>
      </c>
      <c r="I208" s="108"/>
      <c r="J208" s="105"/>
      <c r="L208" s="105"/>
      <c r="M208" s="138">
        <v>10</v>
      </c>
      <c r="N208" s="105"/>
      <c r="O208" s="105"/>
      <c r="P208" s="138">
        <v>72</v>
      </c>
      <c r="Q208" s="138">
        <v>1</v>
      </c>
      <c r="R208" s="138">
        <v>62</v>
      </c>
      <c r="S208" s="138" t="s">
        <v>602</v>
      </c>
      <c r="T208" s="138">
        <v>0</v>
      </c>
      <c r="U208" s="105"/>
      <c r="V208" s="105"/>
      <c r="W208" s="138">
        <v>0</v>
      </c>
      <c r="X208" s="105"/>
      <c r="Y208" s="106"/>
      <c r="Z208" s="113"/>
      <c r="AA208" s="105"/>
      <c r="AB208" s="105"/>
      <c r="AC208" s="105"/>
      <c r="AD208" s="105"/>
      <c r="AF208" s="108"/>
      <c r="AG208" s="106"/>
      <c r="AH208" s="105"/>
      <c r="AI208" s="106"/>
      <c r="AJ208" s="106"/>
      <c r="AK208" s="105"/>
      <c r="AM208" s="105"/>
      <c r="AN208" s="106"/>
      <c r="AQ208" s="105"/>
      <c r="AR208" s="105"/>
      <c r="AS208" s="105"/>
      <c r="AU208" s="105"/>
      <c r="AV208" s="105"/>
      <c r="AW208" s="105"/>
      <c r="AX208" s="105"/>
      <c r="AY208" s="105"/>
      <c r="AZ208" s="105"/>
      <c r="BA208" s="106"/>
      <c r="BB208" s="106"/>
      <c r="BC208" s="105"/>
    </row>
    <row r="209" spans="1:55" ht="14.4" hidden="1" x14ac:dyDescent="0.3">
      <c r="A209" s="100">
        <v>208</v>
      </c>
      <c r="B209" s="135" t="s">
        <v>949</v>
      </c>
      <c r="C209" s="138">
        <v>5</v>
      </c>
      <c r="D209" s="105">
        <v>13231901</v>
      </c>
      <c r="E209" s="195">
        <v>201</v>
      </c>
      <c r="F209" s="105" t="s">
        <v>1817</v>
      </c>
      <c r="G209" s="105" t="s">
        <v>1818</v>
      </c>
      <c r="H209" s="108" t="s">
        <v>1880</v>
      </c>
      <c r="I209" s="108"/>
      <c r="J209" s="105"/>
      <c r="L209" s="106"/>
      <c r="M209" s="140">
        <v>10</v>
      </c>
      <c r="N209" s="105"/>
      <c r="O209" s="105"/>
      <c r="P209" s="138">
        <v>73</v>
      </c>
      <c r="Q209" s="138">
        <v>1</v>
      </c>
      <c r="R209" s="138">
        <v>63</v>
      </c>
      <c r="S209" s="138" t="s">
        <v>602</v>
      </c>
      <c r="T209" s="138">
        <v>0</v>
      </c>
      <c r="U209" s="105"/>
      <c r="V209" s="105"/>
      <c r="W209" s="138">
        <v>0</v>
      </c>
      <c r="X209" s="105"/>
      <c r="Y209" s="105"/>
      <c r="Z209" s="113"/>
      <c r="AA209" s="105"/>
      <c r="AB209" s="105"/>
      <c r="AC209" s="105"/>
      <c r="AD209" s="105"/>
      <c r="AF209" s="105"/>
      <c r="AG209" s="105"/>
      <c r="AH209" s="105"/>
      <c r="AI209" s="106"/>
      <c r="AK209" s="105"/>
      <c r="AM209" s="106"/>
      <c r="AQ209" s="105"/>
      <c r="AR209" s="105"/>
      <c r="AS209" s="105"/>
      <c r="AU209" s="105"/>
      <c r="AV209" s="105"/>
      <c r="AW209" s="105"/>
      <c r="AX209" s="105"/>
      <c r="AY209" s="105"/>
      <c r="AZ209" s="105"/>
      <c r="BA209" s="106"/>
      <c r="BC209" s="105"/>
    </row>
    <row r="210" spans="1:55" ht="14.4" hidden="1" x14ac:dyDescent="0.3">
      <c r="A210" s="100">
        <v>209</v>
      </c>
      <c r="B210" s="135" t="s">
        <v>949</v>
      </c>
      <c r="C210" s="138">
        <v>5</v>
      </c>
      <c r="D210" s="105">
        <v>13231901</v>
      </c>
      <c r="E210" s="195">
        <v>201</v>
      </c>
      <c r="F210" s="105" t="s">
        <v>1817</v>
      </c>
      <c r="G210" s="105" t="s">
        <v>1818</v>
      </c>
      <c r="H210" s="108" t="s">
        <v>1880</v>
      </c>
      <c r="I210" s="108"/>
      <c r="J210" s="105"/>
      <c r="L210" s="106"/>
      <c r="M210" s="140">
        <v>10</v>
      </c>
      <c r="N210" s="105"/>
      <c r="O210" s="105"/>
      <c r="P210" s="138">
        <v>73</v>
      </c>
      <c r="Q210" s="138">
        <v>1</v>
      </c>
      <c r="R210" s="138">
        <v>63</v>
      </c>
      <c r="S210" s="138" t="s">
        <v>602</v>
      </c>
      <c r="T210" s="138">
        <v>0</v>
      </c>
      <c r="U210" s="105"/>
      <c r="V210" s="105"/>
      <c r="W210" s="138">
        <v>0</v>
      </c>
      <c r="X210" s="105"/>
      <c r="Y210" s="105"/>
      <c r="Z210" s="113"/>
      <c r="AA210" s="105"/>
      <c r="AB210" s="105"/>
      <c r="AC210" s="105"/>
      <c r="AD210" s="105"/>
      <c r="AF210" s="105"/>
      <c r="AG210" s="105"/>
      <c r="AH210" s="105"/>
      <c r="AI210" s="105"/>
      <c r="AJ210" s="105"/>
      <c r="AK210" s="105"/>
      <c r="AM210" s="105"/>
      <c r="AN210" s="105"/>
      <c r="AQ210" s="105"/>
      <c r="AR210" s="105"/>
      <c r="AS210" s="105"/>
      <c r="AU210" s="105"/>
      <c r="AV210" s="105"/>
      <c r="AW210" s="105"/>
      <c r="AX210" s="105"/>
      <c r="AY210" s="105"/>
      <c r="AZ210" s="105"/>
      <c r="BA210" s="105"/>
      <c r="BB210" s="105"/>
      <c r="BC210" s="105"/>
    </row>
    <row r="211" spans="1:55" ht="14.4" hidden="1" x14ac:dyDescent="0.3">
      <c r="A211" s="100">
        <v>210</v>
      </c>
      <c r="B211" s="135" t="s">
        <v>949</v>
      </c>
      <c r="C211" s="138">
        <v>5</v>
      </c>
      <c r="D211" s="105">
        <v>13231901</v>
      </c>
      <c r="E211" s="195">
        <v>201</v>
      </c>
      <c r="F211" s="105" t="s">
        <v>1817</v>
      </c>
      <c r="G211" s="105" t="s">
        <v>1818</v>
      </c>
      <c r="H211" s="108" t="s">
        <v>1880</v>
      </c>
      <c r="I211" s="108"/>
      <c r="J211" s="105"/>
      <c r="M211" s="140">
        <v>10</v>
      </c>
      <c r="N211" s="105"/>
      <c r="O211" s="105"/>
      <c r="P211" s="138">
        <v>74</v>
      </c>
      <c r="Q211" s="138">
        <v>1</v>
      </c>
      <c r="R211" s="138">
        <v>64</v>
      </c>
      <c r="S211" s="138" t="s">
        <v>602</v>
      </c>
      <c r="T211" s="138">
        <v>0</v>
      </c>
      <c r="U211" s="105"/>
      <c r="V211" s="105"/>
      <c r="W211" s="138">
        <v>0</v>
      </c>
      <c r="X211" s="105"/>
      <c r="Y211" s="105"/>
      <c r="Z211" s="113"/>
      <c r="AA211" s="169"/>
      <c r="AB211" s="105"/>
      <c r="AC211" s="105"/>
      <c r="AD211" s="105"/>
      <c r="AF211" s="105"/>
      <c r="AG211" s="105"/>
      <c r="AH211" s="105"/>
      <c r="AI211" s="106"/>
      <c r="AJ211" s="106"/>
      <c r="AK211" s="105"/>
      <c r="AL211" s="106"/>
      <c r="AM211" s="106"/>
      <c r="AN211" s="106"/>
      <c r="AQ211" s="105"/>
      <c r="AR211" s="105"/>
      <c r="AS211" s="105"/>
      <c r="AU211" s="105"/>
      <c r="AV211" s="105"/>
      <c r="AW211" s="105"/>
      <c r="AX211" s="105"/>
      <c r="AY211" s="105"/>
      <c r="AZ211" s="105"/>
      <c r="BA211" s="106"/>
      <c r="BB211" s="106"/>
      <c r="BC211" s="105"/>
    </row>
    <row r="212" spans="1:55" ht="14.4" hidden="1" x14ac:dyDescent="0.3">
      <c r="A212" s="100">
        <v>211</v>
      </c>
      <c r="B212" s="135" t="s">
        <v>949</v>
      </c>
      <c r="C212" s="138">
        <v>5</v>
      </c>
      <c r="D212" s="105">
        <v>13231901</v>
      </c>
      <c r="E212" s="195">
        <v>201</v>
      </c>
      <c r="F212" s="105" t="s">
        <v>1817</v>
      </c>
      <c r="G212" s="105" t="s">
        <v>1818</v>
      </c>
      <c r="H212" s="108" t="s">
        <v>1880</v>
      </c>
      <c r="I212" s="108"/>
      <c r="J212" s="105"/>
      <c r="K212" s="99"/>
      <c r="L212" s="105"/>
      <c r="M212" s="138">
        <v>10</v>
      </c>
      <c r="N212" s="105"/>
      <c r="O212" s="105"/>
      <c r="P212" s="138">
        <v>75</v>
      </c>
      <c r="Q212" s="138">
        <v>1</v>
      </c>
      <c r="R212" s="138">
        <v>65</v>
      </c>
      <c r="S212" s="138" t="s">
        <v>602</v>
      </c>
      <c r="T212" s="138">
        <v>0</v>
      </c>
      <c r="U212" s="105"/>
      <c r="V212" s="105"/>
      <c r="W212" s="138">
        <v>0</v>
      </c>
      <c r="X212" s="105"/>
      <c r="Y212" s="106"/>
      <c r="Z212" s="113"/>
      <c r="AA212" s="105"/>
      <c r="AB212" s="105"/>
      <c r="AC212" s="105"/>
      <c r="AD212" s="105"/>
      <c r="AF212" s="105"/>
      <c r="AG212" s="105"/>
      <c r="AH212" s="105"/>
      <c r="AI212" s="106"/>
      <c r="AK212" s="105"/>
      <c r="AM212" s="106"/>
      <c r="AP212" s="99"/>
      <c r="AQ212" s="105"/>
      <c r="AR212" s="105"/>
      <c r="AS212" s="105"/>
      <c r="AU212" s="105"/>
      <c r="AV212" s="105"/>
      <c r="AW212" s="108"/>
      <c r="AX212" s="105"/>
      <c r="AY212" s="105"/>
      <c r="AZ212" s="105"/>
      <c r="BA212" s="106"/>
      <c r="BC212" s="105"/>
    </row>
    <row r="213" spans="1:55" ht="14.4" hidden="1" x14ac:dyDescent="0.3">
      <c r="A213" s="100">
        <v>212</v>
      </c>
      <c r="B213" s="135" t="s">
        <v>949</v>
      </c>
      <c r="C213" s="138">
        <v>5</v>
      </c>
      <c r="D213" s="105">
        <v>13231901</v>
      </c>
      <c r="E213" s="195">
        <v>201</v>
      </c>
      <c r="F213" s="105" t="s">
        <v>1817</v>
      </c>
      <c r="G213" s="105" t="s">
        <v>1818</v>
      </c>
      <c r="H213" s="108" t="s">
        <v>1880</v>
      </c>
      <c r="I213" s="108"/>
      <c r="J213" s="105"/>
      <c r="K213" s="99"/>
      <c r="L213" s="105"/>
      <c r="M213" s="138">
        <v>10</v>
      </c>
      <c r="N213" s="105"/>
      <c r="O213" s="105"/>
      <c r="P213" s="138">
        <v>75</v>
      </c>
      <c r="Q213" s="138">
        <v>1</v>
      </c>
      <c r="R213" s="138">
        <v>65</v>
      </c>
      <c r="S213" s="138" t="s">
        <v>602</v>
      </c>
      <c r="T213" s="138">
        <v>0</v>
      </c>
      <c r="U213" s="105"/>
      <c r="V213" s="105"/>
      <c r="W213" s="138">
        <v>0</v>
      </c>
      <c r="X213" s="105"/>
      <c r="Y213" s="106"/>
      <c r="Z213" s="113"/>
      <c r="AA213" s="108"/>
      <c r="AB213" s="105"/>
      <c r="AC213" s="105"/>
      <c r="AD213" s="105"/>
      <c r="AF213" s="105"/>
      <c r="AG213" s="105"/>
      <c r="AH213" s="105"/>
      <c r="AI213" s="106"/>
      <c r="AJ213" s="106"/>
      <c r="AK213" s="105"/>
      <c r="AM213" s="106"/>
      <c r="AN213" s="106"/>
      <c r="AP213" s="99"/>
      <c r="AQ213" s="105"/>
      <c r="AR213" s="105"/>
      <c r="AS213" s="105"/>
      <c r="AU213" s="105"/>
      <c r="AV213" s="105"/>
      <c r="AW213" s="108"/>
      <c r="AX213" s="105"/>
      <c r="AY213" s="105"/>
      <c r="AZ213" s="105"/>
      <c r="BA213" s="106"/>
      <c r="BB213" s="106"/>
      <c r="BC213" s="105"/>
    </row>
    <row r="214" spans="1:55" ht="14.4" hidden="1" x14ac:dyDescent="0.3">
      <c r="A214" s="100">
        <v>213</v>
      </c>
      <c r="B214" s="135" t="s">
        <v>949</v>
      </c>
      <c r="C214" s="138">
        <v>5</v>
      </c>
      <c r="D214" s="105">
        <v>13231901</v>
      </c>
      <c r="E214" s="195">
        <v>201</v>
      </c>
      <c r="F214" s="105" t="s">
        <v>1817</v>
      </c>
      <c r="G214" s="105" t="s">
        <v>1818</v>
      </c>
      <c r="H214" s="108" t="s">
        <v>1880</v>
      </c>
      <c r="I214" s="108"/>
      <c r="J214" s="105"/>
      <c r="K214" s="99"/>
      <c r="L214" s="105"/>
      <c r="M214" s="138">
        <v>10</v>
      </c>
      <c r="N214" s="105"/>
      <c r="O214" s="105"/>
      <c r="P214" s="138">
        <v>75</v>
      </c>
      <c r="Q214" s="138">
        <v>1</v>
      </c>
      <c r="R214" s="138">
        <v>65</v>
      </c>
      <c r="S214" s="138" t="s">
        <v>602</v>
      </c>
      <c r="T214" s="138">
        <v>0</v>
      </c>
      <c r="U214" s="105"/>
      <c r="V214" s="105"/>
      <c r="W214" s="138">
        <v>0</v>
      </c>
      <c r="X214" s="105"/>
      <c r="Y214" s="106"/>
      <c r="Z214" s="113"/>
      <c r="AA214" s="105"/>
      <c r="AB214" s="108"/>
      <c r="AC214" s="108"/>
      <c r="AD214" s="105"/>
      <c r="AF214" s="105"/>
      <c r="AG214" s="105"/>
      <c r="AH214" s="105"/>
      <c r="AI214" s="106"/>
      <c r="AJ214" s="106"/>
      <c r="AK214" s="105"/>
      <c r="AM214" s="105"/>
      <c r="AN214" s="106"/>
      <c r="AP214" s="99"/>
      <c r="AQ214" s="105"/>
      <c r="AR214" s="105"/>
      <c r="AS214" s="105"/>
      <c r="AU214" s="105"/>
      <c r="AV214" s="105"/>
      <c r="AW214" s="105"/>
      <c r="AX214" s="105"/>
      <c r="AY214" s="105"/>
      <c r="AZ214" s="105"/>
      <c r="BA214" s="106"/>
      <c r="BB214" s="106"/>
      <c r="BC214" s="105"/>
    </row>
    <row r="215" spans="1:55" ht="14.4" hidden="1" x14ac:dyDescent="0.3">
      <c r="A215" s="100">
        <v>214</v>
      </c>
      <c r="B215" s="135" t="s">
        <v>949</v>
      </c>
      <c r="C215" s="138">
        <v>5</v>
      </c>
      <c r="D215" s="105">
        <v>13231901</v>
      </c>
      <c r="E215" s="195">
        <v>201</v>
      </c>
      <c r="F215" s="105" t="s">
        <v>1817</v>
      </c>
      <c r="G215" s="105" t="s">
        <v>1818</v>
      </c>
      <c r="H215" s="108" t="s">
        <v>1880</v>
      </c>
      <c r="I215" s="108"/>
      <c r="J215" s="105"/>
      <c r="L215" s="105"/>
      <c r="M215" s="138">
        <v>10</v>
      </c>
      <c r="N215" s="105"/>
      <c r="O215" s="105"/>
      <c r="P215" s="138">
        <v>75</v>
      </c>
      <c r="Q215" s="138">
        <v>1</v>
      </c>
      <c r="R215" s="138">
        <v>65</v>
      </c>
      <c r="S215" s="138" t="s">
        <v>602</v>
      </c>
      <c r="T215" s="138">
        <v>0</v>
      </c>
      <c r="U215" s="105"/>
      <c r="V215" s="105"/>
      <c r="W215" s="138">
        <v>0</v>
      </c>
      <c r="X215" s="105"/>
      <c r="Y215" s="106"/>
      <c r="Z215" s="113"/>
      <c r="AA215" s="105"/>
      <c r="AB215" s="105"/>
      <c r="AC215" s="105"/>
      <c r="AD215" s="105"/>
      <c r="AF215" s="105"/>
      <c r="AG215" s="105"/>
      <c r="AH215" s="105"/>
      <c r="AI215" s="106"/>
      <c r="AJ215" s="106"/>
      <c r="AK215" s="105"/>
      <c r="AM215" s="105"/>
      <c r="AN215" s="106"/>
      <c r="AQ215" s="105"/>
      <c r="AR215" s="105"/>
      <c r="AS215" s="105"/>
      <c r="AU215" s="105"/>
      <c r="AV215" s="105"/>
      <c r="AW215" s="105"/>
      <c r="AX215" s="105"/>
      <c r="AY215" s="105"/>
      <c r="AZ215" s="105"/>
      <c r="BA215" s="106"/>
      <c r="BB215" s="106"/>
      <c r="BC215" s="105"/>
    </row>
    <row r="216" spans="1:55" ht="14.4" hidden="1" x14ac:dyDescent="0.3">
      <c r="A216" s="100">
        <v>215</v>
      </c>
      <c r="B216" s="135" t="s">
        <v>949</v>
      </c>
      <c r="C216" s="138">
        <v>5</v>
      </c>
      <c r="D216" s="105">
        <v>13231901</v>
      </c>
      <c r="E216" s="195">
        <v>201</v>
      </c>
      <c r="F216" s="105" t="s">
        <v>1817</v>
      </c>
      <c r="G216" s="105" t="s">
        <v>1818</v>
      </c>
      <c r="H216" s="108" t="s">
        <v>1880</v>
      </c>
      <c r="I216" s="108"/>
      <c r="J216" s="105"/>
      <c r="L216" s="105"/>
      <c r="M216" s="138">
        <v>10</v>
      </c>
      <c r="N216" s="105"/>
      <c r="O216" s="105"/>
      <c r="P216" s="138">
        <v>76</v>
      </c>
      <c r="Q216" s="138">
        <v>1</v>
      </c>
      <c r="R216" s="138">
        <v>66</v>
      </c>
      <c r="S216" s="138" t="s">
        <v>602</v>
      </c>
      <c r="T216" s="138">
        <v>0</v>
      </c>
      <c r="U216" s="105"/>
      <c r="V216" s="105"/>
      <c r="W216" s="138">
        <v>0</v>
      </c>
      <c r="X216" s="105"/>
      <c r="Y216" s="106"/>
      <c r="Z216" s="113"/>
      <c r="AA216" s="105"/>
      <c r="AB216" s="105"/>
      <c r="AC216" s="105"/>
      <c r="AD216" s="105"/>
      <c r="AF216" s="105"/>
      <c r="AG216" s="105"/>
      <c r="AH216" s="105"/>
      <c r="AI216" s="106"/>
      <c r="AJ216" s="106"/>
      <c r="AK216" s="105"/>
      <c r="AM216" s="105"/>
      <c r="AN216" s="106"/>
      <c r="AQ216" s="105"/>
      <c r="AR216" s="105"/>
      <c r="AS216" s="105"/>
      <c r="AU216" s="105"/>
      <c r="AV216" s="105"/>
      <c r="AW216" s="105"/>
      <c r="AX216" s="105"/>
      <c r="AY216" s="105"/>
      <c r="AZ216" s="105"/>
      <c r="BA216" s="106"/>
      <c r="BB216" s="106"/>
      <c r="BC216" s="105"/>
    </row>
    <row r="217" spans="1:55" ht="14.4" hidden="1" x14ac:dyDescent="0.3">
      <c r="A217" s="100">
        <v>216</v>
      </c>
      <c r="B217" s="135" t="s">
        <v>949</v>
      </c>
      <c r="C217" s="138">
        <v>5</v>
      </c>
      <c r="D217" s="105">
        <v>13231901</v>
      </c>
      <c r="E217" s="195">
        <v>201</v>
      </c>
      <c r="F217" s="105" t="s">
        <v>1817</v>
      </c>
      <c r="G217" s="105" t="s">
        <v>1818</v>
      </c>
      <c r="H217" s="108" t="s">
        <v>1880</v>
      </c>
      <c r="I217" s="108"/>
      <c r="J217" s="105"/>
      <c r="L217" s="105"/>
      <c r="M217" s="138">
        <v>10</v>
      </c>
      <c r="N217" s="105"/>
      <c r="O217" s="105"/>
      <c r="P217" s="138">
        <v>76</v>
      </c>
      <c r="Q217" s="138">
        <v>1</v>
      </c>
      <c r="R217" s="138">
        <v>66</v>
      </c>
      <c r="S217" s="138" t="s">
        <v>602</v>
      </c>
      <c r="T217" s="138">
        <v>0</v>
      </c>
      <c r="U217" s="105"/>
      <c r="V217" s="105"/>
      <c r="W217" s="138">
        <v>0</v>
      </c>
      <c r="X217" s="105"/>
      <c r="Z217" s="113"/>
      <c r="AA217" s="105"/>
      <c r="AB217" s="105"/>
      <c r="AC217" s="105"/>
      <c r="AD217" s="105"/>
      <c r="AF217" s="105"/>
      <c r="AG217" s="105"/>
      <c r="AH217" s="105"/>
      <c r="AI217" s="106"/>
      <c r="AK217" s="105"/>
      <c r="AM217" s="105"/>
      <c r="AQ217" s="105"/>
      <c r="AR217" s="105"/>
      <c r="AS217" s="105"/>
      <c r="AU217" s="105"/>
      <c r="AV217" s="105"/>
      <c r="AW217" s="105"/>
      <c r="AX217" s="105"/>
      <c r="AY217" s="105"/>
      <c r="AZ217" s="105"/>
      <c r="BA217" s="106"/>
      <c r="BC217" s="105"/>
    </row>
    <row r="218" spans="1:55" ht="14.4" hidden="1" x14ac:dyDescent="0.3">
      <c r="A218" s="100">
        <v>217</v>
      </c>
      <c r="B218" s="135" t="s">
        <v>949</v>
      </c>
      <c r="C218" s="138">
        <v>5</v>
      </c>
      <c r="D218" s="105">
        <v>13231901</v>
      </c>
      <c r="E218" s="195">
        <v>201</v>
      </c>
      <c r="F218" s="105" t="s">
        <v>1817</v>
      </c>
      <c r="G218" s="105" t="s">
        <v>1818</v>
      </c>
      <c r="H218" s="108" t="s">
        <v>1880</v>
      </c>
      <c r="I218" s="108"/>
      <c r="J218" s="105"/>
      <c r="L218" s="105"/>
      <c r="M218" s="138">
        <v>10</v>
      </c>
      <c r="N218" s="105"/>
      <c r="O218" s="105"/>
      <c r="P218" s="138">
        <v>76</v>
      </c>
      <c r="Q218" s="138">
        <v>1</v>
      </c>
      <c r="R218" s="138">
        <v>66</v>
      </c>
      <c r="S218" s="138" t="s">
        <v>602</v>
      </c>
      <c r="T218" s="138">
        <v>0</v>
      </c>
      <c r="U218" s="105"/>
      <c r="V218" s="105"/>
      <c r="W218" s="138">
        <v>0</v>
      </c>
      <c r="X218" s="105"/>
      <c r="Y218" s="106"/>
      <c r="Z218" s="113"/>
      <c r="AA218" s="105"/>
      <c r="AB218" s="105"/>
      <c r="AC218" s="105"/>
      <c r="AD218" s="105"/>
      <c r="AF218" s="105"/>
      <c r="AG218" s="105"/>
      <c r="AH218" s="105"/>
      <c r="AI218" s="106"/>
      <c r="AJ218" s="106"/>
      <c r="AK218" s="105"/>
      <c r="AM218" s="106"/>
      <c r="AN218" s="106"/>
      <c r="AQ218" s="105"/>
      <c r="AR218" s="105"/>
      <c r="AS218" s="105"/>
      <c r="AU218" s="105"/>
      <c r="AV218" s="105"/>
      <c r="AW218" s="105"/>
      <c r="AX218" s="105"/>
      <c r="AY218" s="105"/>
      <c r="AZ218" s="105"/>
      <c r="BA218" s="106"/>
      <c r="BB218" s="106"/>
      <c r="BC218" s="105"/>
    </row>
    <row r="219" spans="1:55" ht="14.4" hidden="1" x14ac:dyDescent="0.3">
      <c r="A219" s="100">
        <v>218</v>
      </c>
      <c r="B219" s="135" t="s">
        <v>949</v>
      </c>
      <c r="C219" s="138">
        <v>5</v>
      </c>
      <c r="D219" s="105">
        <v>13231901</v>
      </c>
      <c r="E219" s="195">
        <v>201</v>
      </c>
      <c r="F219" s="105" t="s">
        <v>1817</v>
      </c>
      <c r="G219" s="105" t="s">
        <v>1818</v>
      </c>
      <c r="H219" s="108" t="s">
        <v>1880</v>
      </c>
      <c r="I219" s="108"/>
      <c r="J219" s="105"/>
      <c r="L219" s="105"/>
      <c r="M219" s="138">
        <v>10</v>
      </c>
      <c r="N219" s="105"/>
      <c r="O219" s="105"/>
      <c r="P219" s="138">
        <v>76</v>
      </c>
      <c r="Q219" s="138">
        <v>1</v>
      </c>
      <c r="R219" s="138">
        <v>66</v>
      </c>
      <c r="S219" s="138" t="s">
        <v>602</v>
      </c>
      <c r="T219" s="138">
        <v>0</v>
      </c>
      <c r="U219" s="105"/>
      <c r="V219" s="105"/>
      <c r="W219" s="138">
        <v>0</v>
      </c>
      <c r="X219" s="105"/>
      <c r="Z219" s="113"/>
      <c r="AA219" s="105"/>
      <c r="AB219" s="105"/>
      <c r="AC219" s="105"/>
      <c r="AD219" s="105"/>
      <c r="AF219" s="105"/>
      <c r="AG219" s="105"/>
      <c r="AH219" s="105"/>
      <c r="AI219" s="106"/>
      <c r="AK219" s="105"/>
      <c r="AM219" s="105"/>
      <c r="AQ219" s="105"/>
      <c r="AR219" s="105"/>
      <c r="AS219" s="105"/>
      <c r="AU219" s="105"/>
      <c r="AV219" s="105"/>
      <c r="AW219" s="105"/>
      <c r="AX219" s="105"/>
      <c r="AY219" s="105"/>
      <c r="AZ219" s="105"/>
      <c r="BA219" s="106"/>
      <c r="BC219" s="105"/>
    </row>
    <row r="220" spans="1:55" ht="14.4" hidden="1" x14ac:dyDescent="0.3">
      <c r="A220" s="100">
        <v>219</v>
      </c>
      <c r="B220" s="135" t="s">
        <v>949</v>
      </c>
      <c r="C220" s="138">
        <v>5</v>
      </c>
      <c r="D220" s="105">
        <v>13231901</v>
      </c>
      <c r="E220" s="195">
        <v>201</v>
      </c>
      <c r="F220" s="105" t="s">
        <v>1817</v>
      </c>
      <c r="G220" s="105" t="s">
        <v>1818</v>
      </c>
      <c r="H220" s="108" t="s">
        <v>1880</v>
      </c>
      <c r="I220" s="108"/>
      <c r="J220" s="105"/>
      <c r="L220" s="106"/>
      <c r="M220" s="140">
        <v>10</v>
      </c>
      <c r="N220" s="105"/>
      <c r="O220" s="105"/>
      <c r="P220" s="138">
        <v>77</v>
      </c>
      <c r="Q220" s="138">
        <v>1</v>
      </c>
      <c r="R220" s="138">
        <v>67</v>
      </c>
      <c r="S220" s="138" t="s">
        <v>602</v>
      </c>
      <c r="T220" s="138">
        <v>0</v>
      </c>
      <c r="U220" s="105"/>
      <c r="V220" s="105"/>
      <c r="W220" s="138">
        <v>0</v>
      </c>
      <c r="X220" s="105"/>
      <c r="Y220" s="105"/>
      <c r="Z220" s="113"/>
      <c r="AA220" s="105"/>
      <c r="AB220" s="105"/>
      <c r="AC220" s="105"/>
      <c r="AD220" s="105"/>
      <c r="AF220" s="105"/>
      <c r="AG220" s="105"/>
      <c r="AH220" s="105"/>
      <c r="AI220" s="106"/>
      <c r="AK220" s="105"/>
      <c r="AM220" s="106"/>
      <c r="AQ220" s="105"/>
      <c r="AR220" s="105"/>
      <c r="AS220" s="105"/>
      <c r="AU220" s="105"/>
      <c r="AV220" s="105"/>
      <c r="AW220" s="105"/>
      <c r="AX220" s="105"/>
      <c r="AY220" s="105"/>
      <c r="AZ220" s="105"/>
      <c r="BA220" s="106"/>
      <c r="BC220" s="105"/>
    </row>
    <row r="221" spans="1:55" ht="14.4" hidden="1" x14ac:dyDescent="0.3">
      <c r="A221" s="100">
        <v>220</v>
      </c>
      <c r="B221" s="135" t="s">
        <v>949</v>
      </c>
      <c r="C221" s="138">
        <v>5</v>
      </c>
      <c r="D221" s="105">
        <v>13231901</v>
      </c>
      <c r="E221" s="195">
        <v>201</v>
      </c>
      <c r="F221" s="105" t="s">
        <v>1817</v>
      </c>
      <c r="G221" s="105" t="s">
        <v>1818</v>
      </c>
      <c r="H221" s="108" t="s">
        <v>1880</v>
      </c>
      <c r="I221" s="108"/>
      <c r="J221" s="105"/>
      <c r="M221" s="140">
        <v>10</v>
      </c>
      <c r="N221" s="105"/>
      <c r="O221" s="105"/>
      <c r="P221" s="138">
        <v>77</v>
      </c>
      <c r="Q221" s="138">
        <v>1</v>
      </c>
      <c r="R221" s="138">
        <v>67</v>
      </c>
      <c r="S221" s="138" t="s">
        <v>602</v>
      </c>
      <c r="T221" s="138">
        <v>0</v>
      </c>
      <c r="U221" s="105"/>
      <c r="V221" s="105"/>
      <c r="W221" s="138">
        <v>0</v>
      </c>
      <c r="X221" s="105"/>
      <c r="Y221" s="105"/>
      <c r="Z221" s="113"/>
      <c r="AA221" s="105"/>
      <c r="AB221" s="105"/>
      <c r="AC221" s="105"/>
      <c r="AD221" s="105"/>
      <c r="AF221" s="105"/>
      <c r="AG221" s="105"/>
      <c r="AH221" s="105"/>
      <c r="AI221" s="106"/>
      <c r="AJ221" s="106"/>
      <c r="AK221" s="105"/>
      <c r="AM221" s="106"/>
      <c r="AN221" s="106"/>
      <c r="AQ221" s="105"/>
      <c r="AR221" s="105"/>
      <c r="AS221" s="105"/>
      <c r="AU221" s="105"/>
      <c r="AV221" s="105"/>
      <c r="AW221" s="105"/>
      <c r="AX221" s="105"/>
      <c r="AY221" s="105"/>
      <c r="AZ221" s="105"/>
      <c r="BA221" s="106"/>
      <c r="BB221" s="106"/>
      <c r="BC221" s="105"/>
    </row>
    <row r="222" spans="1:55" ht="14.4" hidden="1" x14ac:dyDescent="0.3">
      <c r="A222" s="100">
        <v>221</v>
      </c>
      <c r="B222" s="135" t="s">
        <v>949</v>
      </c>
      <c r="C222" s="138">
        <v>5</v>
      </c>
      <c r="D222" s="105">
        <v>13231901</v>
      </c>
      <c r="E222" s="195">
        <v>201</v>
      </c>
      <c r="F222" s="105" t="s">
        <v>1817</v>
      </c>
      <c r="G222" s="105" t="s">
        <v>1818</v>
      </c>
      <c r="H222" s="108" t="s">
        <v>1880</v>
      </c>
      <c r="I222" s="108"/>
      <c r="J222" s="105"/>
      <c r="L222" s="106"/>
      <c r="M222" s="140">
        <v>10</v>
      </c>
      <c r="N222" s="105"/>
      <c r="O222" s="105"/>
      <c r="P222" s="138">
        <v>77</v>
      </c>
      <c r="Q222" s="138">
        <v>1</v>
      </c>
      <c r="R222" s="138">
        <v>67</v>
      </c>
      <c r="S222" s="138" t="s">
        <v>602</v>
      </c>
      <c r="T222" s="138">
        <v>0</v>
      </c>
      <c r="U222" s="105"/>
      <c r="V222" s="105"/>
      <c r="W222" s="138">
        <v>0</v>
      </c>
      <c r="X222" s="105"/>
      <c r="Y222" s="105"/>
      <c r="Z222" s="113"/>
      <c r="AA222" s="105"/>
      <c r="AB222" s="105"/>
      <c r="AC222" s="105"/>
      <c r="AD222" s="105"/>
      <c r="AF222" s="105"/>
      <c r="AG222" s="105"/>
      <c r="AH222" s="105"/>
      <c r="AI222" s="105"/>
      <c r="AJ222" s="105"/>
      <c r="AK222" s="105"/>
      <c r="AM222" s="105"/>
      <c r="AN222" s="105"/>
      <c r="AQ222" s="105"/>
      <c r="AR222" s="105"/>
      <c r="AS222" s="105"/>
      <c r="AU222" s="105"/>
      <c r="AV222" s="105"/>
      <c r="AW222" s="105"/>
      <c r="AX222" s="105"/>
      <c r="AY222" s="105"/>
      <c r="AZ222" s="105"/>
      <c r="BA222" s="105"/>
      <c r="BB222" s="105"/>
      <c r="BC222" s="105"/>
    </row>
    <row r="223" spans="1:55" ht="14.4" hidden="1" x14ac:dyDescent="0.3">
      <c r="A223" s="100">
        <v>222</v>
      </c>
      <c r="B223" s="135" t="s">
        <v>949</v>
      </c>
      <c r="C223" s="138">
        <v>5</v>
      </c>
      <c r="D223" s="105">
        <v>13231901</v>
      </c>
      <c r="E223" s="195">
        <v>201</v>
      </c>
      <c r="F223" s="105" t="s">
        <v>1817</v>
      </c>
      <c r="G223" s="105" t="s">
        <v>1818</v>
      </c>
      <c r="H223" s="108" t="s">
        <v>1880</v>
      </c>
      <c r="I223" s="108"/>
      <c r="J223" s="105"/>
      <c r="L223" s="106"/>
      <c r="M223" s="140">
        <v>10</v>
      </c>
      <c r="N223" s="105"/>
      <c r="O223" s="105"/>
      <c r="P223" s="138">
        <v>77</v>
      </c>
      <c r="Q223" s="138">
        <v>1</v>
      </c>
      <c r="R223" s="138">
        <v>67</v>
      </c>
      <c r="S223" s="138" t="s">
        <v>602</v>
      </c>
      <c r="T223" s="138">
        <v>0</v>
      </c>
      <c r="U223" s="105"/>
      <c r="V223" s="105"/>
      <c r="W223" s="138">
        <v>0</v>
      </c>
      <c r="X223" s="105"/>
      <c r="Y223" s="105"/>
      <c r="Z223" s="113"/>
      <c r="AA223" s="105"/>
      <c r="AB223" s="105"/>
      <c r="AC223" s="105"/>
      <c r="AD223" s="105"/>
      <c r="AF223" s="105"/>
      <c r="AG223" s="105"/>
      <c r="AH223" s="105"/>
      <c r="AI223" s="105"/>
      <c r="AJ223" s="105"/>
      <c r="AK223" s="105"/>
      <c r="AM223" s="105"/>
      <c r="AN223" s="105"/>
      <c r="AQ223" s="105"/>
      <c r="AR223" s="105"/>
      <c r="AS223" s="105"/>
      <c r="AU223" s="105"/>
      <c r="AV223" s="105"/>
      <c r="AW223" s="105"/>
      <c r="AX223" s="105"/>
      <c r="AY223" s="105"/>
      <c r="AZ223" s="105"/>
      <c r="BA223" s="105"/>
      <c r="BB223" s="105"/>
      <c r="BC223" s="105"/>
    </row>
    <row r="224" spans="1:55" ht="14.4" hidden="1" x14ac:dyDescent="0.3">
      <c r="A224" s="100">
        <v>223</v>
      </c>
      <c r="B224" s="135" t="s">
        <v>949</v>
      </c>
      <c r="C224" s="138">
        <v>5</v>
      </c>
      <c r="D224" s="105">
        <v>13231901</v>
      </c>
      <c r="E224" s="195">
        <v>201</v>
      </c>
      <c r="F224" s="105" t="s">
        <v>1817</v>
      </c>
      <c r="G224" s="105" t="s">
        <v>1818</v>
      </c>
      <c r="H224" s="108" t="s">
        <v>1880</v>
      </c>
      <c r="I224" s="108"/>
      <c r="J224" s="105"/>
      <c r="L224" s="106"/>
      <c r="M224" s="140">
        <v>10</v>
      </c>
      <c r="N224" s="105"/>
      <c r="O224" s="105"/>
      <c r="P224" s="138">
        <v>78</v>
      </c>
      <c r="Q224" s="138">
        <v>1</v>
      </c>
      <c r="R224" s="138">
        <v>68</v>
      </c>
      <c r="S224" s="138" t="s">
        <v>602</v>
      </c>
      <c r="T224" s="138">
        <v>0</v>
      </c>
      <c r="U224" s="105"/>
      <c r="V224" s="105"/>
      <c r="W224" s="138">
        <v>0</v>
      </c>
      <c r="X224" s="105"/>
      <c r="Y224" s="106"/>
      <c r="Z224" s="113"/>
      <c r="AA224" s="105"/>
      <c r="AB224" s="105"/>
      <c r="AC224" s="105"/>
      <c r="AD224" s="105"/>
      <c r="AF224" s="105"/>
      <c r="AG224" s="105"/>
      <c r="AH224" s="105"/>
      <c r="AI224" s="106"/>
      <c r="AJ224" s="106"/>
      <c r="AK224" s="105"/>
      <c r="AM224" s="106"/>
      <c r="AN224" s="106"/>
      <c r="AQ224" s="105"/>
      <c r="AR224" s="105"/>
      <c r="AS224" s="105"/>
      <c r="AU224" s="105"/>
      <c r="AV224" s="105"/>
      <c r="AW224" s="105"/>
      <c r="AX224" s="105"/>
      <c r="AY224" s="105"/>
      <c r="AZ224" s="105"/>
      <c r="BA224" s="106"/>
      <c r="BB224" s="106"/>
      <c r="BC224" s="105"/>
    </row>
    <row r="225" spans="1:55" ht="14.4" hidden="1" x14ac:dyDescent="0.3">
      <c r="A225" s="100">
        <v>224</v>
      </c>
      <c r="B225" s="135" t="s">
        <v>949</v>
      </c>
      <c r="C225" s="138">
        <v>5</v>
      </c>
      <c r="D225" s="105">
        <v>13231901</v>
      </c>
      <c r="E225" s="195">
        <v>201</v>
      </c>
      <c r="F225" s="105" t="s">
        <v>1817</v>
      </c>
      <c r="G225" s="105" t="s">
        <v>1818</v>
      </c>
      <c r="H225" s="108" t="s">
        <v>1880</v>
      </c>
      <c r="I225" s="108"/>
      <c r="J225" s="105"/>
      <c r="L225" s="106"/>
      <c r="M225" s="140">
        <v>10</v>
      </c>
      <c r="N225" s="105"/>
      <c r="O225" s="105"/>
      <c r="P225" s="138">
        <v>78</v>
      </c>
      <c r="Q225" s="138">
        <v>1</v>
      </c>
      <c r="R225" s="138">
        <v>68</v>
      </c>
      <c r="S225" s="138" t="s">
        <v>602</v>
      </c>
      <c r="T225" s="138">
        <v>0</v>
      </c>
      <c r="U225" s="105"/>
      <c r="V225" s="105"/>
      <c r="W225" s="138">
        <v>0</v>
      </c>
      <c r="X225" s="105"/>
      <c r="Y225" s="105"/>
      <c r="Z225" s="113"/>
      <c r="AA225" s="105"/>
      <c r="AB225" s="105"/>
      <c r="AC225" s="105"/>
      <c r="AD225" s="105"/>
      <c r="AF225" s="105"/>
      <c r="AG225" s="105"/>
      <c r="AH225" s="105"/>
      <c r="AI225" s="105"/>
      <c r="AJ225" s="105"/>
      <c r="AK225" s="105"/>
      <c r="AM225" s="105"/>
      <c r="AN225" s="105"/>
      <c r="AQ225" s="105"/>
      <c r="AR225" s="105"/>
      <c r="AS225" s="105"/>
      <c r="AU225" s="105"/>
      <c r="AV225" s="105"/>
      <c r="AW225" s="108"/>
      <c r="AX225" s="105"/>
      <c r="AY225" s="105"/>
      <c r="AZ225" s="105"/>
      <c r="BA225" s="105"/>
      <c r="BB225" s="105"/>
      <c r="BC225" s="105"/>
    </row>
    <row r="226" spans="1:55" ht="14.4" hidden="1" x14ac:dyDescent="0.3">
      <c r="A226" s="100">
        <v>225</v>
      </c>
      <c r="B226" s="135" t="s">
        <v>949</v>
      </c>
      <c r="C226" s="138">
        <v>5</v>
      </c>
      <c r="D226" s="105">
        <v>13231901</v>
      </c>
      <c r="E226" s="195">
        <v>201</v>
      </c>
      <c r="F226" s="105" t="s">
        <v>1817</v>
      </c>
      <c r="G226" s="105" t="s">
        <v>1818</v>
      </c>
      <c r="H226" s="108" t="s">
        <v>1880</v>
      </c>
      <c r="I226" s="108"/>
      <c r="J226" s="105"/>
      <c r="L226" s="106"/>
      <c r="M226" s="140">
        <v>10</v>
      </c>
      <c r="N226" s="105"/>
      <c r="O226" s="105"/>
      <c r="P226" s="138">
        <v>78</v>
      </c>
      <c r="Q226" s="138">
        <v>1</v>
      </c>
      <c r="R226" s="138">
        <v>68</v>
      </c>
      <c r="S226" s="138" t="s">
        <v>602</v>
      </c>
      <c r="T226" s="138">
        <v>0</v>
      </c>
      <c r="U226" s="105"/>
      <c r="V226" s="105"/>
      <c r="W226" s="138">
        <v>0</v>
      </c>
      <c r="X226" s="105"/>
      <c r="Y226" s="105"/>
      <c r="Z226" s="113"/>
      <c r="AA226" s="105"/>
      <c r="AB226" s="105"/>
      <c r="AC226" s="105"/>
      <c r="AD226" s="105"/>
      <c r="AF226" s="105"/>
      <c r="AG226" s="105"/>
      <c r="AH226" s="105"/>
      <c r="AI226" s="106"/>
      <c r="AJ226" s="106"/>
      <c r="AK226" s="105"/>
      <c r="AM226" s="106"/>
      <c r="AN226" s="106"/>
      <c r="AQ226" s="105"/>
      <c r="AR226" s="105"/>
      <c r="AS226" s="105"/>
      <c r="AU226" s="105"/>
      <c r="AV226" s="105"/>
      <c r="AW226" s="108"/>
      <c r="AX226" s="105"/>
      <c r="AY226" s="105"/>
      <c r="AZ226" s="105"/>
      <c r="BA226" s="106"/>
      <c r="BB226" s="106"/>
      <c r="BC226" s="105"/>
    </row>
    <row r="227" spans="1:55" ht="14.4" hidden="1" x14ac:dyDescent="0.3">
      <c r="A227" s="100">
        <v>226</v>
      </c>
      <c r="B227" s="135" t="s">
        <v>949</v>
      </c>
      <c r="C227" s="138">
        <v>5</v>
      </c>
      <c r="D227" s="105">
        <v>13231901</v>
      </c>
      <c r="E227" s="195">
        <v>201</v>
      </c>
      <c r="F227" s="105" t="s">
        <v>1817</v>
      </c>
      <c r="G227" s="105" t="s">
        <v>1818</v>
      </c>
      <c r="H227" s="108" t="s">
        <v>1880</v>
      </c>
      <c r="I227" s="108"/>
      <c r="J227" s="105"/>
      <c r="L227" s="106"/>
      <c r="M227" s="140">
        <v>10</v>
      </c>
      <c r="N227" s="105"/>
      <c r="O227" s="105"/>
      <c r="P227" s="138">
        <v>78</v>
      </c>
      <c r="Q227" s="138">
        <v>1</v>
      </c>
      <c r="R227" s="138">
        <v>68</v>
      </c>
      <c r="S227" s="138" t="s">
        <v>602</v>
      </c>
      <c r="T227" s="138">
        <v>0</v>
      </c>
      <c r="U227" s="105"/>
      <c r="V227" s="105"/>
      <c r="W227" s="138">
        <v>0</v>
      </c>
      <c r="X227" s="105"/>
      <c r="Y227" s="105"/>
      <c r="Z227" s="113"/>
      <c r="AA227" s="105"/>
      <c r="AB227" s="105"/>
      <c r="AC227" s="105"/>
      <c r="AD227" s="105"/>
      <c r="AF227" s="105"/>
      <c r="AG227" s="105"/>
      <c r="AH227" s="105"/>
      <c r="AI227" s="105"/>
      <c r="AJ227" s="105"/>
      <c r="AK227" s="105"/>
      <c r="AM227" s="105"/>
      <c r="AN227" s="105"/>
      <c r="AQ227" s="105"/>
      <c r="AR227" s="105"/>
      <c r="AS227" s="105"/>
      <c r="AU227" s="105"/>
      <c r="AV227" s="105"/>
      <c r="AW227" s="108"/>
      <c r="AX227" s="105"/>
      <c r="AY227" s="105"/>
      <c r="AZ227" s="105"/>
      <c r="BA227" s="105"/>
      <c r="BB227" s="105"/>
      <c r="BC227" s="105"/>
    </row>
    <row r="228" spans="1:55" ht="14.4" hidden="1" x14ac:dyDescent="0.3">
      <c r="A228" s="100">
        <v>227</v>
      </c>
      <c r="B228" s="135" t="s">
        <v>949</v>
      </c>
      <c r="C228" s="138">
        <v>5</v>
      </c>
      <c r="D228" s="105">
        <v>13231901</v>
      </c>
      <c r="E228" s="195">
        <v>201</v>
      </c>
      <c r="F228" s="105" t="s">
        <v>1817</v>
      </c>
      <c r="G228" s="105" t="s">
        <v>1818</v>
      </c>
      <c r="H228" s="108" t="s">
        <v>1880</v>
      </c>
      <c r="I228" s="108"/>
      <c r="J228" s="105"/>
      <c r="L228" s="106"/>
      <c r="M228" s="140">
        <v>10</v>
      </c>
      <c r="N228" s="105"/>
      <c r="O228" s="105"/>
      <c r="P228" s="138">
        <v>79</v>
      </c>
      <c r="Q228" s="138">
        <v>1</v>
      </c>
      <c r="R228" s="138">
        <v>69</v>
      </c>
      <c r="S228" s="138" t="s">
        <v>602</v>
      </c>
      <c r="T228" s="138">
        <v>0</v>
      </c>
      <c r="U228" s="105"/>
      <c r="V228" s="105"/>
      <c r="W228" s="138">
        <v>0</v>
      </c>
      <c r="X228" s="105"/>
      <c r="Y228" s="105"/>
      <c r="Z228" s="113"/>
      <c r="AA228" s="105"/>
      <c r="AB228" s="105"/>
      <c r="AC228" s="105"/>
      <c r="AD228" s="105"/>
      <c r="AF228" s="105"/>
      <c r="AG228" s="105"/>
      <c r="AH228" s="105"/>
      <c r="AI228" s="106"/>
      <c r="AJ228" s="106"/>
      <c r="AK228" s="105"/>
      <c r="AM228" s="106"/>
      <c r="AN228" s="106"/>
      <c r="AQ228" s="105"/>
      <c r="AR228" s="105"/>
      <c r="AS228" s="105"/>
      <c r="AU228" s="105"/>
      <c r="AV228" s="105"/>
      <c r="AW228" s="108"/>
      <c r="AX228" s="105"/>
      <c r="AY228" s="105"/>
      <c r="AZ228" s="105"/>
      <c r="BA228" s="106"/>
      <c r="BB228" s="106"/>
      <c r="BC228" s="105"/>
    </row>
    <row r="229" spans="1:55" ht="14.4" hidden="1" x14ac:dyDescent="0.3">
      <c r="A229" s="100">
        <v>228</v>
      </c>
      <c r="B229" s="135" t="s">
        <v>949</v>
      </c>
      <c r="C229" s="138">
        <v>5</v>
      </c>
      <c r="D229" s="105">
        <v>13231901</v>
      </c>
      <c r="E229" s="195">
        <v>201</v>
      </c>
      <c r="F229" s="105" t="s">
        <v>1817</v>
      </c>
      <c r="G229" s="105" t="s">
        <v>1818</v>
      </c>
      <c r="H229" s="108" t="s">
        <v>1880</v>
      </c>
      <c r="I229" s="108"/>
      <c r="J229" s="105"/>
      <c r="L229" s="106"/>
      <c r="M229" s="140">
        <v>10</v>
      </c>
      <c r="N229" s="105"/>
      <c r="O229" s="105"/>
      <c r="P229" s="138">
        <v>80</v>
      </c>
      <c r="Q229" s="138">
        <v>1</v>
      </c>
      <c r="R229" s="138">
        <v>70</v>
      </c>
      <c r="S229" s="138" t="s">
        <v>602</v>
      </c>
      <c r="T229" s="138">
        <v>0</v>
      </c>
      <c r="U229" s="105"/>
      <c r="V229" s="105"/>
      <c r="W229" s="138">
        <v>0</v>
      </c>
      <c r="X229" s="105"/>
      <c r="Y229" s="105"/>
      <c r="Z229" s="113"/>
      <c r="AA229" s="105"/>
      <c r="AB229" s="105"/>
      <c r="AC229" s="105"/>
      <c r="AD229" s="105"/>
      <c r="AF229" s="105"/>
      <c r="AG229" s="105"/>
      <c r="AH229" s="105"/>
      <c r="AI229" s="105"/>
      <c r="AJ229" s="105"/>
      <c r="AK229" s="105"/>
      <c r="AM229" s="105"/>
      <c r="AN229" s="105"/>
      <c r="AQ229" s="105"/>
      <c r="AR229" s="105"/>
      <c r="AS229" s="105"/>
      <c r="AU229" s="105"/>
      <c r="AV229" s="105"/>
      <c r="AW229" s="108"/>
      <c r="AX229" s="105"/>
      <c r="AY229" s="105"/>
      <c r="AZ229" s="105"/>
      <c r="BA229" s="105"/>
      <c r="BB229" s="105"/>
      <c r="BC229" s="105"/>
    </row>
    <row r="230" spans="1:55" ht="14.4" hidden="1" x14ac:dyDescent="0.3">
      <c r="A230" s="100">
        <v>229</v>
      </c>
      <c r="B230" s="135" t="s">
        <v>949</v>
      </c>
      <c r="C230" s="138">
        <v>5</v>
      </c>
      <c r="D230" s="105">
        <v>13231901</v>
      </c>
      <c r="E230" s="195">
        <v>201</v>
      </c>
      <c r="F230" s="105" t="s">
        <v>1817</v>
      </c>
      <c r="G230" s="105" t="s">
        <v>1818</v>
      </c>
      <c r="H230" s="108" t="s">
        <v>1880</v>
      </c>
      <c r="I230" s="108"/>
      <c r="J230" s="105"/>
      <c r="L230" s="106"/>
      <c r="M230" s="140">
        <v>10</v>
      </c>
      <c r="N230" s="105"/>
      <c r="O230" s="105"/>
      <c r="P230" s="138">
        <v>80</v>
      </c>
      <c r="Q230" s="138">
        <v>1</v>
      </c>
      <c r="R230" s="138">
        <v>70</v>
      </c>
      <c r="S230" s="138" t="s">
        <v>602</v>
      </c>
      <c r="T230" s="138">
        <v>0</v>
      </c>
      <c r="U230" s="105"/>
      <c r="V230" s="105"/>
      <c r="W230" s="138">
        <v>0</v>
      </c>
      <c r="X230" s="105"/>
      <c r="Y230" s="105"/>
      <c r="Z230" s="113"/>
      <c r="AA230" s="105"/>
      <c r="AB230" s="105"/>
      <c r="AC230" s="105"/>
      <c r="AD230" s="105"/>
      <c r="AF230" s="105"/>
      <c r="AG230" s="105"/>
      <c r="AH230" s="105"/>
      <c r="AI230" s="105"/>
      <c r="AJ230" s="105"/>
      <c r="AK230" s="105"/>
      <c r="AM230" s="105"/>
      <c r="AN230" s="105"/>
      <c r="AQ230" s="105"/>
      <c r="AR230" s="105"/>
      <c r="AS230" s="105"/>
      <c r="AU230" s="105"/>
      <c r="AV230" s="105"/>
      <c r="AW230" s="108"/>
      <c r="AX230" s="105"/>
      <c r="AY230" s="105"/>
      <c r="AZ230" s="105"/>
      <c r="BA230" s="105"/>
      <c r="BB230" s="105"/>
      <c r="BC230" s="105"/>
    </row>
    <row r="231" spans="1:55" ht="14.4" hidden="1" x14ac:dyDescent="0.3">
      <c r="A231" s="100">
        <v>230</v>
      </c>
      <c r="B231" s="135" t="s">
        <v>949</v>
      </c>
      <c r="C231" s="138">
        <v>5</v>
      </c>
      <c r="D231" s="105">
        <v>13231901</v>
      </c>
      <c r="E231" s="195">
        <v>201</v>
      </c>
      <c r="F231" s="105" t="s">
        <v>1817</v>
      </c>
      <c r="G231" s="105" t="s">
        <v>1818</v>
      </c>
      <c r="H231" s="108" t="s">
        <v>1880</v>
      </c>
      <c r="I231" s="108"/>
      <c r="J231" s="105"/>
      <c r="M231" s="140">
        <v>10</v>
      </c>
      <c r="N231" s="105"/>
      <c r="O231" s="105"/>
      <c r="P231" s="138">
        <v>81</v>
      </c>
      <c r="Q231" s="138">
        <v>1</v>
      </c>
      <c r="R231" s="138">
        <v>71</v>
      </c>
      <c r="S231" s="138" t="s">
        <v>602</v>
      </c>
      <c r="T231" s="138">
        <v>0</v>
      </c>
      <c r="U231" s="105"/>
      <c r="V231" s="105"/>
      <c r="W231" s="138">
        <v>0</v>
      </c>
      <c r="X231" s="105"/>
      <c r="Y231" s="105"/>
      <c r="Z231" s="113"/>
      <c r="AA231" s="105"/>
      <c r="AB231" s="105"/>
      <c r="AC231" s="105"/>
      <c r="AD231" s="105"/>
      <c r="AF231" s="105"/>
      <c r="AG231" s="105"/>
      <c r="AH231" s="105"/>
      <c r="AI231" s="105"/>
      <c r="AJ231" s="105"/>
      <c r="AK231" s="105"/>
      <c r="AM231" s="105"/>
      <c r="AN231" s="105"/>
      <c r="AQ231" s="105"/>
      <c r="AR231" s="105"/>
      <c r="AS231" s="105"/>
      <c r="AU231" s="105"/>
      <c r="AV231" s="105"/>
      <c r="AW231" s="108"/>
      <c r="AX231" s="105"/>
      <c r="AY231" s="105"/>
      <c r="AZ231" s="105"/>
      <c r="BA231" s="105"/>
      <c r="BB231" s="105"/>
      <c r="BC231" s="105"/>
    </row>
    <row r="232" spans="1:55" ht="14.4" hidden="1" x14ac:dyDescent="0.3">
      <c r="A232" s="100">
        <v>231</v>
      </c>
      <c r="B232" s="135" t="s">
        <v>949</v>
      </c>
      <c r="C232" s="138">
        <v>5</v>
      </c>
      <c r="D232" s="105">
        <v>13231901</v>
      </c>
      <c r="E232" s="195">
        <v>201</v>
      </c>
      <c r="F232" s="105" t="s">
        <v>1817</v>
      </c>
      <c r="G232" s="105" t="s">
        <v>1818</v>
      </c>
      <c r="H232" s="108" t="s">
        <v>1880</v>
      </c>
      <c r="I232" s="108"/>
      <c r="J232" s="105"/>
      <c r="M232" s="140">
        <v>10</v>
      </c>
      <c r="N232" s="105"/>
      <c r="O232" s="105"/>
      <c r="P232" s="138">
        <v>81</v>
      </c>
      <c r="Q232" s="138">
        <v>1</v>
      </c>
      <c r="R232" s="138">
        <v>71</v>
      </c>
      <c r="S232" s="138" t="s">
        <v>602</v>
      </c>
      <c r="T232" s="138">
        <v>0</v>
      </c>
      <c r="U232" s="105"/>
      <c r="V232" s="105"/>
      <c r="W232" s="138">
        <v>0</v>
      </c>
      <c r="X232" s="105"/>
      <c r="Y232" s="106"/>
      <c r="Z232" s="113"/>
      <c r="AA232" s="105"/>
      <c r="AB232" s="105"/>
      <c r="AC232" s="105"/>
      <c r="AD232" s="105"/>
      <c r="AF232" s="105"/>
      <c r="AG232" s="105"/>
      <c r="AH232" s="105"/>
      <c r="AI232" s="106"/>
      <c r="AJ232" s="106"/>
      <c r="AK232" s="105"/>
      <c r="AM232" s="106"/>
      <c r="AN232" s="106"/>
      <c r="AQ232" s="105"/>
      <c r="AR232" s="105"/>
      <c r="AS232" s="105"/>
      <c r="AU232" s="105"/>
      <c r="AV232" s="105"/>
      <c r="AW232" s="108"/>
      <c r="AX232" s="105"/>
      <c r="AY232" s="105"/>
      <c r="AZ232" s="105"/>
      <c r="BA232" s="106"/>
      <c r="BB232" s="106"/>
      <c r="BC232" s="105"/>
    </row>
    <row r="233" spans="1:55" ht="14.4" hidden="1" x14ac:dyDescent="0.3">
      <c r="A233" s="100">
        <v>232</v>
      </c>
      <c r="B233" s="135" t="s">
        <v>949</v>
      </c>
      <c r="C233" s="138">
        <v>5</v>
      </c>
      <c r="D233" s="105">
        <v>13231901</v>
      </c>
      <c r="E233" s="195">
        <v>201</v>
      </c>
      <c r="F233" s="105" t="s">
        <v>1817</v>
      </c>
      <c r="G233" s="105" t="s">
        <v>1818</v>
      </c>
      <c r="H233" s="108" t="s">
        <v>1880</v>
      </c>
      <c r="I233" s="108"/>
      <c r="J233" s="105"/>
      <c r="L233" s="106"/>
      <c r="M233" s="140">
        <v>10</v>
      </c>
      <c r="N233" s="105"/>
      <c r="O233" s="105"/>
      <c r="P233" s="138">
        <v>81</v>
      </c>
      <c r="Q233" s="138">
        <v>1</v>
      </c>
      <c r="R233" s="138">
        <v>71</v>
      </c>
      <c r="S233" s="138" t="s">
        <v>602</v>
      </c>
      <c r="T233" s="138">
        <v>0</v>
      </c>
      <c r="U233" s="105"/>
      <c r="V233" s="105"/>
      <c r="W233" s="138">
        <v>0</v>
      </c>
      <c r="X233" s="105"/>
      <c r="Y233" s="105"/>
      <c r="Z233" s="113"/>
      <c r="AA233" s="105"/>
      <c r="AB233" s="105"/>
      <c r="AC233" s="105"/>
      <c r="AD233" s="105"/>
      <c r="AF233" s="105"/>
      <c r="AG233" s="105"/>
      <c r="AH233" s="105"/>
      <c r="AI233" s="105"/>
      <c r="AJ233" s="105"/>
      <c r="AK233" s="105"/>
      <c r="AM233" s="105"/>
      <c r="AN233" s="105"/>
      <c r="AQ233" s="105"/>
      <c r="AR233" s="105"/>
      <c r="AS233" s="105"/>
      <c r="AU233" s="105"/>
      <c r="AV233" s="105"/>
      <c r="AW233" s="108"/>
      <c r="AX233" s="105"/>
      <c r="AY233" s="105"/>
      <c r="AZ233" s="105"/>
      <c r="BA233" s="105"/>
      <c r="BB233" s="105"/>
      <c r="BC233" s="105"/>
    </row>
    <row r="234" spans="1:55" ht="14.4" hidden="1" x14ac:dyDescent="0.3">
      <c r="A234" s="100">
        <v>233</v>
      </c>
      <c r="B234" s="135" t="s">
        <v>949</v>
      </c>
      <c r="C234" s="138">
        <v>5</v>
      </c>
      <c r="D234" s="105">
        <v>13231901</v>
      </c>
      <c r="E234" s="195">
        <v>201</v>
      </c>
      <c r="F234" s="105" t="s">
        <v>1817</v>
      </c>
      <c r="G234" s="105" t="s">
        <v>1818</v>
      </c>
      <c r="H234" s="108" t="s">
        <v>1880</v>
      </c>
      <c r="I234" s="108"/>
      <c r="J234" s="105"/>
      <c r="L234" s="106"/>
      <c r="M234" s="140">
        <v>10</v>
      </c>
      <c r="N234" s="105"/>
      <c r="O234" s="105"/>
      <c r="P234" s="138">
        <v>81</v>
      </c>
      <c r="Q234" s="138">
        <v>1</v>
      </c>
      <c r="R234" s="138">
        <v>71</v>
      </c>
      <c r="S234" s="138" t="s">
        <v>602</v>
      </c>
      <c r="T234" s="138">
        <v>0</v>
      </c>
      <c r="U234" s="105"/>
      <c r="V234" s="105"/>
      <c r="W234" s="138">
        <v>0</v>
      </c>
      <c r="X234" s="105"/>
      <c r="Y234" s="106"/>
      <c r="Z234" s="113"/>
      <c r="AA234" s="105"/>
      <c r="AB234" s="105"/>
      <c r="AC234" s="105"/>
      <c r="AD234" s="105"/>
      <c r="AF234" s="105"/>
      <c r="AG234" s="105"/>
      <c r="AH234" s="105"/>
      <c r="AI234" s="106"/>
      <c r="AJ234" s="106"/>
      <c r="AK234" s="105"/>
      <c r="AM234" s="105"/>
      <c r="AN234" s="106"/>
      <c r="AQ234" s="105"/>
      <c r="AR234" s="105"/>
      <c r="AS234" s="105"/>
      <c r="AU234" s="105"/>
      <c r="AV234" s="105"/>
      <c r="AW234" s="108"/>
      <c r="AX234" s="105"/>
      <c r="AY234" s="105"/>
      <c r="AZ234" s="105"/>
      <c r="BA234" s="106"/>
      <c r="BB234" s="106"/>
      <c r="BC234" s="105"/>
    </row>
    <row r="235" spans="1:55" ht="14.4" hidden="1" x14ac:dyDescent="0.3">
      <c r="A235" s="100">
        <v>234</v>
      </c>
      <c r="B235" s="135" t="s">
        <v>949</v>
      </c>
      <c r="C235" s="138">
        <v>5</v>
      </c>
      <c r="D235" s="105">
        <v>13231901</v>
      </c>
      <c r="E235" s="195">
        <v>201</v>
      </c>
      <c r="F235" s="105" t="s">
        <v>1817</v>
      </c>
      <c r="G235" s="105" t="s">
        <v>1818</v>
      </c>
      <c r="H235" s="108" t="s">
        <v>1880</v>
      </c>
      <c r="I235" s="108"/>
      <c r="J235" s="105"/>
      <c r="L235" s="106"/>
      <c r="M235" s="140">
        <v>10</v>
      </c>
      <c r="N235" s="105"/>
      <c r="O235" s="105"/>
      <c r="P235" s="138">
        <v>82</v>
      </c>
      <c r="Q235" s="138">
        <v>1</v>
      </c>
      <c r="R235" s="138">
        <v>72</v>
      </c>
      <c r="S235" s="138" t="s">
        <v>602</v>
      </c>
      <c r="T235" s="138">
        <v>0</v>
      </c>
      <c r="U235" s="105"/>
      <c r="V235" s="105"/>
      <c r="W235" s="138">
        <v>0</v>
      </c>
      <c r="X235" s="105"/>
      <c r="Z235" s="113"/>
      <c r="AA235" s="105"/>
      <c r="AB235" s="105"/>
      <c r="AC235" s="105"/>
      <c r="AD235" s="105"/>
      <c r="AF235" s="105"/>
      <c r="AG235" s="105"/>
      <c r="AH235" s="105"/>
      <c r="AI235" s="106"/>
      <c r="AK235" s="105"/>
      <c r="AM235" s="106"/>
      <c r="AQ235" s="105"/>
      <c r="AR235" s="105"/>
      <c r="AS235" s="105"/>
      <c r="AU235" s="105"/>
      <c r="AV235" s="105"/>
      <c r="AW235" s="108"/>
      <c r="AX235" s="105"/>
      <c r="AY235" s="105"/>
      <c r="AZ235" s="105"/>
      <c r="BA235" s="106"/>
      <c r="BC235" s="105"/>
    </row>
    <row r="236" spans="1:55" ht="14.4" hidden="1" x14ac:dyDescent="0.3">
      <c r="A236" s="100">
        <v>235</v>
      </c>
      <c r="B236" s="135" t="s">
        <v>949</v>
      </c>
      <c r="C236" s="138">
        <v>5</v>
      </c>
      <c r="D236" s="105">
        <v>13231901</v>
      </c>
      <c r="E236" s="195">
        <v>201</v>
      </c>
      <c r="F236" s="105" t="s">
        <v>1817</v>
      </c>
      <c r="G236" s="105" t="s">
        <v>1818</v>
      </c>
      <c r="H236" s="108" t="s">
        <v>1880</v>
      </c>
      <c r="I236" s="108"/>
      <c r="J236" s="105"/>
      <c r="M236" s="140">
        <v>10</v>
      </c>
      <c r="N236" s="105"/>
      <c r="O236" s="105"/>
      <c r="P236" s="138">
        <v>82</v>
      </c>
      <c r="Q236" s="138">
        <v>1</v>
      </c>
      <c r="R236" s="138">
        <v>72</v>
      </c>
      <c r="S236" s="138" t="s">
        <v>602</v>
      </c>
      <c r="T236" s="138">
        <v>0</v>
      </c>
      <c r="U236" s="105"/>
      <c r="V236" s="105"/>
      <c r="W236" s="138">
        <v>0</v>
      </c>
      <c r="X236" s="105"/>
      <c r="Y236" s="105"/>
      <c r="Z236" s="113"/>
      <c r="AA236" s="105"/>
      <c r="AB236" s="105"/>
      <c r="AC236" s="105"/>
      <c r="AD236" s="105"/>
      <c r="AF236" s="105"/>
      <c r="AG236" s="105"/>
      <c r="AH236" s="105"/>
      <c r="AI236" s="105"/>
      <c r="AJ236" s="105"/>
      <c r="AK236" s="105"/>
      <c r="AM236" s="105"/>
      <c r="AN236" s="105"/>
      <c r="AQ236" s="105"/>
      <c r="AR236" s="105"/>
      <c r="AS236" s="105"/>
      <c r="AU236" s="105"/>
      <c r="AV236" s="105"/>
      <c r="AW236" s="108"/>
      <c r="AX236" s="105"/>
      <c r="AY236" s="105"/>
      <c r="AZ236" s="105"/>
      <c r="BA236" s="105"/>
      <c r="BB236" s="105"/>
      <c r="BC236" s="105"/>
    </row>
    <row r="237" spans="1:55" ht="14.4" hidden="1" x14ac:dyDescent="0.3">
      <c r="A237" s="100">
        <v>236</v>
      </c>
      <c r="B237" s="135" t="s">
        <v>949</v>
      </c>
      <c r="C237" s="138">
        <v>5</v>
      </c>
      <c r="D237" s="105">
        <v>13231901</v>
      </c>
      <c r="E237" s="195">
        <v>201</v>
      </c>
      <c r="F237" s="105" t="s">
        <v>1817</v>
      </c>
      <c r="G237" s="105" t="s">
        <v>1818</v>
      </c>
      <c r="H237" s="108" t="s">
        <v>1880</v>
      </c>
      <c r="I237" s="108"/>
      <c r="J237" s="105"/>
      <c r="L237" s="106"/>
      <c r="M237" s="140">
        <v>10</v>
      </c>
      <c r="N237" s="105"/>
      <c r="O237" s="105"/>
      <c r="P237" s="138">
        <v>83</v>
      </c>
      <c r="Q237" s="138">
        <v>1</v>
      </c>
      <c r="R237" s="138">
        <v>73</v>
      </c>
      <c r="S237" s="138" t="s">
        <v>602</v>
      </c>
      <c r="T237" s="138">
        <v>0</v>
      </c>
      <c r="U237" s="105"/>
      <c r="V237" s="105"/>
      <c r="W237" s="138">
        <v>0</v>
      </c>
      <c r="X237" s="105"/>
      <c r="Y237" s="105"/>
      <c r="Z237" s="113"/>
      <c r="AA237" s="105"/>
      <c r="AB237" s="105"/>
      <c r="AC237" s="105"/>
      <c r="AD237" s="105"/>
      <c r="AF237" s="105"/>
      <c r="AG237" s="105"/>
      <c r="AH237" s="105"/>
      <c r="AI237" s="106"/>
      <c r="AJ237" s="106"/>
      <c r="AK237" s="105"/>
      <c r="AM237" s="106"/>
      <c r="AN237" s="106"/>
      <c r="AQ237" s="105"/>
      <c r="AR237" s="105"/>
      <c r="AS237" s="105"/>
      <c r="AU237" s="105"/>
      <c r="AV237" s="105"/>
      <c r="AW237" s="108"/>
      <c r="AX237" s="105"/>
      <c r="AY237" s="105"/>
      <c r="AZ237" s="105"/>
      <c r="BA237" s="106"/>
      <c r="BB237" s="106"/>
      <c r="BC237" s="105"/>
    </row>
    <row r="238" spans="1:55" ht="14.4" hidden="1" x14ac:dyDescent="0.3">
      <c r="A238" s="100">
        <v>237</v>
      </c>
      <c r="B238" s="135" t="s">
        <v>949</v>
      </c>
      <c r="C238" s="138">
        <v>5</v>
      </c>
      <c r="D238" s="105">
        <v>13231901</v>
      </c>
      <c r="E238" s="195">
        <v>201</v>
      </c>
      <c r="F238" s="105" t="s">
        <v>1817</v>
      </c>
      <c r="G238" s="105" t="s">
        <v>1818</v>
      </c>
      <c r="H238" s="108" t="s">
        <v>1880</v>
      </c>
      <c r="I238" s="108"/>
      <c r="J238" s="105"/>
      <c r="L238" s="106"/>
      <c r="M238" s="140">
        <v>10</v>
      </c>
      <c r="N238" s="105"/>
      <c r="O238" s="105"/>
      <c r="P238" s="138">
        <v>83</v>
      </c>
      <c r="Q238" s="138">
        <v>1</v>
      </c>
      <c r="R238" s="138">
        <v>73</v>
      </c>
      <c r="S238" s="138" t="s">
        <v>602</v>
      </c>
      <c r="T238" s="138">
        <v>0</v>
      </c>
      <c r="U238" s="105"/>
      <c r="V238" s="105"/>
      <c r="W238" s="138">
        <v>0</v>
      </c>
      <c r="X238" s="105"/>
      <c r="Y238" s="105"/>
      <c r="Z238" s="113"/>
      <c r="AA238" s="105"/>
      <c r="AB238" s="105"/>
      <c r="AC238" s="105"/>
      <c r="AD238" s="105"/>
      <c r="AF238" s="105"/>
      <c r="AG238" s="105"/>
      <c r="AH238" s="105"/>
      <c r="AI238" s="106"/>
      <c r="AJ238" s="106"/>
      <c r="AK238" s="105"/>
      <c r="AM238" s="106"/>
      <c r="AN238" s="106"/>
      <c r="AQ238" s="105"/>
      <c r="AR238" s="105"/>
      <c r="AS238" s="105"/>
      <c r="AU238" s="105"/>
      <c r="AV238" s="105"/>
      <c r="AW238" s="108"/>
      <c r="AX238" s="105"/>
      <c r="AY238" s="105"/>
      <c r="AZ238" s="105"/>
      <c r="BA238" s="106"/>
      <c r="BB238" s="106"/>
      <c r="BC238" s="105"/>
    </row>
    <row r="239" spans="1:55" ht="14.4" x14ac:dyDescent="0.3">
      <c r="A239" s="100">
        <v>238</v>
      </c>
      <c r="B239" s="135" t="s">
        <v>949</v>
      </c>
      <c r="C239" s="115">
        <v>6</v>
      </c>
      <c r="D239" s="115">
        <v>14350411</v>
      </c>
      <c r="E239" s="136">
        <v>112</v>
      </c>
      <c r="F239" s="115" t="s">
        <v>952</v>
      </c>
      <c r="G239" s="115" t="s">
        <v>2235</v>
      </c>
      <c r="H239" s="115" t="s">
        <v>70</v>
      </c>
      <c r="I239" s="115">
        <v>3</v>
      </c>
      <c r="J239" s="115">
        <v>33</v>
      </c>
      <c r="L239" s="116">
        <v>22</v>
      </c>
      <c r="M239" s="116"/>
      <c r="N239" s="115">
        <v>274</v>
      </c>
      <c r="O239" s="115">
        <v>261</v>
      </c>
      <c r="P239" s="115"/>
      <c r="Q239" s="115">
        <v>1</v>
      </c>
      <c r="R239" s="115"/>
      <c r="S239" s="115" t="s">
        <v>956</v>
      </c>
      <c r="T239" s="115">
        <v>20</v>
      </c>
      <c r="U239" s="115"/>
      <c r="V239" s="115"/>
      <c r="W239" s="115">
        <v>5</v>
      </c>
      <c r="X239" s="115">
        <v>215</v>
      </c>
      <c r="Y239" s="115">
        <v>179</v>
      </c>
      <c r="Z239" s="110">
        <v>9163</v>
      </c>
      <c r="AA239" s="115">
        <v>3</v>
      </c>
      <c r="AB239" s="115" t="s">
        <v>1044</v>
      </c>
      <c r="AC239" s="115" t="s">
        <v>184</v>
      </c>
      <c r="AD239" s="115">
        <v>3</v>
      </c>
      <c r="AF239" s="115" t="s">
        <v>184</v>
      </c>
      <c r="AG239" s="115">
        <v>0</v>
      </c>
      <c r="AH239" s="115" t="s">
        <v>184</v>
      </c>
      <c r="AI239" s="116"/>
      <c r="AJ239" s="155"/>
      <c r="AK239" s="115">
        <v>105</v>
      </c>
      <c r="AL239" s="155"/>
      <c r="AM239" s="153"/>
      <c r="AN239" s="155"/>
      <c r="AQ239" s="115">
        <v>106</v>
      </c>
      <c r="AR239" s="115">
        <v>24</v>
      </c>
      <c r="AS239" s="115">
        <v>70</v>
      </c>
      <c r="AT239" s="155"/>
      <c r="AU239" s="115" t="s">
        <v>184</v>
      </c>
      <c r="AV239" s="115"/>
      <c r="AW239" s="115" t="s">
        <v>184</v>
      </c>
      <c r="AX239" s="115">
        <v>8</v>
      </c>
      <c r="AY239" s="204"/>
      <c r="AZ239" s="115">
        <v>1</v>
      </c>
      <c r="BA239" s="116"/>
      <c r="BB239" s="180"/>
      <c r="BC239" s="154"/>
    </row>
    <row r="240" spans="1:55" ht="14.4" x14ac:dyDescent="0.3">
      <c r="A240" s="100">
        <v>239</v>
      </c>
      <c r="B240" s="135" t="s">
        <v>949</v>
      </c>
      <c r="C240" s="115">
        <v>6</v>
      </c>
      <c r="D240" s="115">
        <v>14350411</v>
      </c>
      <c r="E240" s="136">
        <v>112</v>
      </c>
      <c r="F240" s="115" t="s">
        <v>952</v>
      </c>
      <c r="G240" s="115" t="s">
        <v>2235</v>
      </c>
      <c r="H240" s="115" t="s">
        <v>70</v>
      </c>
      <c r="I240" s="115">
        <v>4</v>
      </c>
      <c r="J240" s="115">
        <v>47</v>
      </c>
      <c r="L240" s="115">
        <v>23</v>
      </c>
      <c r="M240" s="115"/>
      <c r="N240" s="115">
        <v>271</v>
      </c>
      <c r="O240" s="115">
        <v>258</v>
      </c>
      <c r="P240" s="115"/>
      <c r="Q240" s="115">
        <v>1</v>
      </c>
      <c r="R240" s="115"/>
      <c r="S240" s="115" t="s">
        <v>957</v>
      </c>
      <c r="T240" s="115">
        <v>20</v>
      </c>
      <c r="U240" s="115"/>
      <c r="V240" s="115"/>
      <c r="W240" s="115">
        <v>5</v>
      </c>
      <c r="X240" s="115">
        <v>199</v>
      </c>
      <c r="Y240" s="116">
        <v>168</v>
      </c>
      <c r="Z240" s="110">
        <v>9164</v>
      </c>
      <c r="AA240" s="115">
        <v>4</v>
      </c>
      <c r="AB240" s="115" t="s">
        <v>1043</v>
      </c>
      <c r="AC240" s="115" t="s">
        <v>184</v>
      </c>
      <c r="AD240" s="115">
        <v>4</v>
      </c>
      <c r="AF240" s="115" t="s">
        <v>184</v>
      </c>
      <c r="AG240" s="115">
        <v>0</v>
      </c>
      <c r="AH240" s="115" t="s">
        <v>184</v>
      </c>
      <c r="AI240" s="116"/>
      <c r="AJ240" s="155"/>
      <c r="AK240" s="115">
        <v>107</v>
      </c>
      <c r="AL240" s="155"/>
      <c r="AM240" s="116">
        <v>108</v>
      </c>
      <c r="AN240" s="155"/>
      <c r="AQ240" s="115">
        <v>49</v>
      </c>
      <c r="AR240" s="115">
        <v>22</v>
      </c>
      <c r="AS240" s="115">
        <v>24</v>
      </c>
      <c r="AT240" s="155"/>
      <c r="AU240" s="115" t="s">
        <v>184</v>
      </c>
      <c r="AV240" s="115"/>
      <c r="AW240" s="115" t="s">
        <v>184</v>
      </c>
      <c r="AX240" s="115">
        <v>3</v>
      </c>
      <c r="AY240" s="204"/>
      <c r="AZ240" s="115">
        <v>1</v>
      </c>
      <c r="BA240" s="116"/>
      <c r="BB240" s="180"/>
      <c r="BC240" s="154"/>
    </row>
    <row r="241" spans="1:55" ht="14.4" hidden="1" x14ac:dyDescent="0.3">
      <c r="A241" s="100">
        <v>240</v>
      </c>
      <c r="B241" s="135" t="s">
        <v>949</v>
      </c>
      <c r="C241" s="115">
        <v>6</v>
      </c>
      <c r="D241" s="115">
        <v>14350401</v>
      </c>
      <c r="E241" s="115">
        <v>108</v>
      </c>
      <c r="F241" s="115" t="s">
        <v>952</v>
      </c>
      <c r="G241" s="115" t="s">
        <v>953</v>
      </c>
      <c r="H241" s="115" t="s">
        <v>66</v>
      </c>
      <c r="I241" s="115">
        <v>12</v>
      </c>
      <c r="J241" s="115">
        <v>32</v>
      </c>
      <c r="L241" s="115">
        <v>19</v>
      </c>
      <c r="M241" s="115"/>
      <c r="N241" s="115">
        <v>311</v>
      </c>
      <c r="O241" s="115">
        <v>298</v>
      </c>
      <c r="P241" s="115"/>
      <c r="Q241" s="115">
        <v>1</v>
      </c>
      <c r="R241" s="115"/>
      <c r="S241" s="115" t="s">
        <v>957</v>
      </c>
      <c r="T241" s="115">
        <v>20</v>
      </c>
      <c r="U241" s="115"/>
      <c r="V241" s="115"/>
      <c r="W241" s="115">
        <v>0</v>
      </c>
      <c r="X241" s="115">
        <v>290</v>
      </c>
      <c r="Y241" s="116">
        <v>245</v>
      </c>
      <c r="Z241" s="110">
        <v>9181</v>
      </c>
      <c r="AA241" s="115">
        <v>6301</v>
      </c>
      <c r="AB241" s="115" t="s">
        <v>184</v>
      </c>
      <c r="AC241" s="115" t="s">
        <v>1889</v>
      </c>
      <c r="AD241" s="115">
        <v>12</v>
      </c>
      <c r="AF241" s="115" t="s">
        <v>184</v>
      </c>
      <c r="AG241" s="115">
        <v>0</v>
      </c>
      <c r="AH241" s="115" t="s">
        <v>184</v>
      </c>
      <c r="AI241" s="116"/>
      <c r="AJ241" s="155"/>
      <c r="AK241" s="115">
        <v>43</v>
      </c>
      <c r="AL241" s="155"/>
      <c r="AM241" s="116">
        <v>44</v>
      </c>
      <c r="AN241" s="155"/>
      <c r="AQ241" s="115">
        <v>45</v>
      </c>
      <c r="AR241" s="115">
        <v>20</v>
      </c>
      <c r="AS241" s="115">
        <v>42</v>
      </c>
      <c r="AT241" s="153"/>
      <c r="AU241" s="115" t="s">
        <v>1310</v>
      </c>
      <c r="AV241" s="115"/>
      <c r="AW241" s="115" t="s">
        <v>184</v>
      </c>
      <c r="AX241" s="115">
        <v>4</v>
      </c>
      <c r="AY241" s="204"/>
      <c r="AZ241" s="115">
        <v>0</v>
      </c>
      <c r="BA241" s="116"/>
      <c r="BB241" s="180"/>
      <c r="BC241" s="154"/>
    </row>
    <row r="242" spans="1:55" ht="14.4" hidden="1" x14ac:dyDescent="0.3">
      <c r="A242" s="100">
        <v>241</v>
      </c>
      <c r="B242" s="135" t="s">
        <v>949</v>
      </c>
      <c r="C242" s="115">
        <v>6</v>
      </c>
      <c r="D242" s="115">
        <v>14350401</v>
      </c>
      <c r="E242" s="115">
        <v>108</v>
      </c>
      <c r="F242" s="115" t="s">
        <v>952</v>
      </c>
      <c r="G242" s="115" t="s">
        <v>953</v>
      </c>
      <c r="H242" s="115" t="s">
        <v>66</v>
      </c>
      <c r="I242" s="115">
        <v>13</v>
      </c>
      <c r="J242" s="115">
        <v>15</v>
      </c>
      <c r="L242" s="115">
        <v>20</v>
      </c>
      <c r="M242" s="115"/>
      <c r="N242" s="115">
        <v>313</v>
      </c>
      <c r="O242" s="115">
        <v>300</v>
      </c>
      <c r="P242" s="115"/>
      <c r="Q242" s="115">
        <v>1</v>
      </c>
      <c r="R242" s="115"/>
      <c r="S242" s="115" t="s">
        <v>957</v>
      </c>
      <c r="T242" s="115">
        <v>20</v>
      </c>
      <c r="U242" s="115"/>
      <c r="V242" s="115"/>
      <c r="W242" s="115">
        <v>0</v>
      </c>
      <c r="X242" s="115">
        <v>280</v>
      </c>
      <c r="Y242" s="116">
        <v>237</v>
      </c>
      <c r="Z242" s="110">
        <v>9182</v>
      </c>
      <c r="AA242" s="115">
        <v>6302</v>
      </c>
      <c r="AB242" s="115" t="s">
        <v>184</v>
      </c>
      <c r="AC242" s="115" t="s">
        <v>1889</v>
      </c>
      <c r="AD242" s="115">
        <v>13</v>
      </c>
      <c r="AF242" s="115" t="s">
        <v>184</v>
      </c>
      <c r="AG242" s="115">
        <v>0</v>
      </c>
      <c r="AH242" s="115" t="s">
        <v>184</v>
      </c>
      <c r="AI242" s="116"/>
      <c r="AJ242" s="155"/>
      <c r="AK242" s="115">
        <v>46</v>
      </c>
      <c r="AL242" s="155"/>
      <c r="AM242" s="152">
        <v>47</v>
      </c>
      <c r="AN242" s="155"/>
      <c r="AQ242" s="115">
        <v>48</v>
      </c>
      <c r="AR242" s="115">
        <v>21</v>
      </c>
      <c r="AS242" s="115">
        <v>43</v>
      </c>
      <c r="AT242" s="155"/>
      <c r="AU242" s="115" t="s">
        <v>184</v>
      </c>
      <c r="AV242" s="115"/>
      <c r="AW242" s="115" t="s">
        <v>184</v>
      </c>
      <c r="AX242" s="115">
        <v>5</v>
      </c>
      <c r="AY242" s="204"/>
      <c r="AZ242" s="115">
        <v>1</v>
      </c>
      <c r="BA242" s="116"/>
      <c r="BB242" s="180"/>
      <c r="BC242" s="154"/>
    </row>
    <row r="243" spans="1:55" ht="28.8" hidden="1" x14ac:dyDescent="0.3">
      <c r="A243" s="100">
        <v>242</v>
      </c>
      <c r="B243" s="135" t="s">
        <v>949</v>
      </c>
      <c r="C243" s="115">
        <v>6</v>
      </c>
      <c r="D243" s="115">
        <v>14350401</v>
      </c>
      <c r="E243" s="115">
        <v>108</v>
      </c>
      <c r="F243" s="115" t="s">
        <v>952</v>
      </c>
      <c r="G243" s="115" t="s">
        <v>953</v>
      </c>
      <c r="H243" s="115" t="s">
        <v>66</v>
      </c>
      <c r="I243" s="115">
        <v>14</v>
      </c>
      <c r="J243" s="115">
        <v>27</v>
      </c>
      <c r="L243" s="115">
        <v>21</v>
      </c>
      <c r="M243" s="115"/>
      <c r="N243" s="115">
        <v>350</v>
      </c>
      <c r="O243" s="115">
        <v>335</v>
      </c>
      <c r="P243" s="115"/>
      <c r="Q243" s="115">
        <v>1</v>
      </c>
      <c r="R243" s="115"/>
      <c r="S243" s="115" t="s">
        <v>956</v>
      </c>
      <c r="T243" s="115">
        <v>20</v>
      </c>
      <c r="U243" s="115"/>
      <c r="V243" s="115"/>
      <c r="W243" s="115">
        <v>0</v>
      </c>
      <c r="X243" s="115">
        <v>410</v>
      </c>
      <c r="Y243" s="116">
        <v>344</v>
      </c>
      <c r="Z243" s="110">
        <v>9183</v>
      </c>
      <c r="AA243" s="115">
        <v>6303</v>
      </c>
      <c r="AB243" s="115" t="s">
        <v>184</v>
      </c>
      <c r="AC243" s="115" t="s">
        <v>1889</v>
      </c>
      <c r="AD243" s="115">
        <v>14</v>
      </c>
      <c r="AF243" s="115" t="s">
        <v>184</v>
      </c>
      <c r="AG243" s="115">
        <v>0</v>
      </c>
      <c r="AH243" s="115" t="s">
        <v>184</v>
      </c>
      <c r="AI243" s="116"/>
      <c r="AJ243" s="155"/>
      <c r="AK243" s="115">
        <v>103</v>
      </c>
      <c r="AL243" s="155"/>
      <c r="AM243" s="154"/>
      <c r="AN243" s="155"/>
      <c r="AQ243" s="115">
        <v>104</v>
      </c>
      <c r="AR243" s="115">
        <v>23</v>
      </c>
      <c r="AS243" s="115">
        <v>23</v>
      </c>
      <c r="AT243" s="153"/>
      <c r="AU243" s="115" t="s">
        <v>1311</v>
      </c>
      <c r="AV243" s="115"/>
      <c r="AW243" s="115" t="s">
        <v>184</v>
      </c>
      <c r="AX243" s="115">
        <v>1</v>
      </c>
      <c r="AY243" s="204"/>
      <c r="AZ243" s="115">
        <v>1</v>
      </c>
      <c r="BA243" s="116"/>
      <c r="BB243" s="180"/>
      <c r="BC243" s="154"/>
    </row>
    <row r="244" spans="1:55" ht="14.4" hidden="1" x14ac:dyDescent="0.3">
      <c r="A244" s="100">
        <v>243</v>
      </c>
      <c r="B244" s="135" t="s">
        <v>949</v>
      </c>
      <c r="C244" s="115">
        <v>6</v>
      </c>
      <c r="D244" s="115">
        <v>14350401</v>
      </c>
      <c r="E244" s="115">
        <v>108</v>
      </c>
      <c r="F244" s="115" t="s">
        <v>952</v>
      </c>
      <c r="G244" s="115" t="s">
        <v>953</v>
      </c>
      <c r="H244" s="115" t="s">
        <v>66</v>
      </c>
      <c r="I244" s="115">
        <v>15</v>
      </c>
      <c r="J244" s="115">
        <v>39</v>
      </c>
      <c r="L244" s="154"/>
      <c r="M244" s="154"/>
      <c r="N244" s="115">
        <v>350</v>
      </c>
      <c r="O244" s="115">
        <v>335</v>
      </c>
      <c r="P244" s="115"/>
      <c r="Q244" s="115">
        <v>1</v>
      </c>
      <c r="R244" s="115"/>
      <c r="S244" s="115" t="s">
        <v>957</v>
      </c>
      <c r="T244" s="115">
        <v>20</v>
      </c>
      <c r="U244" s="115"/>
      <c r="V244" s="115"/>
      <c r="W244" s="115">
        <v>0</v>
      </c>
      <c r="X244" s="115">
        <v>388</v>
      </c>
      <c r="Y244" s="116">
        <v>340</v>
      </c>
      <c r="Z244" s="110">
        <v>9184</v>
      </c>
      <c r="AA244" s="115">
        <v>6304</v>
      </c>
      <c r="AB244" s="115" t="s">
        <v>184</v>
      </c>
      <c r="AC244" s="115" t="s">
        <v>1889</v>
      </c>
      <c r="AD244" s="115">
        <v>10</v>
      </c>
      <c r="AF244" s="115" t="s">
        <v>184</v>
      </c>
      <c r="AG244" s="115">
        <v>0</v>
      </c>
      <c r="AH244" s="115" t="s">
        <v>184</v>
      </c>
      <c r="AI244" s="116"/>
      <c r="AJ244" s="155"/>
      <c r="AK244" s="115">
        <v>53</v>
      </c>
      <c r="AL244" s="155"/>
      <c r="AM244" s="116">
        <v>54</v>
      </c>
      <c r="AN244" s="155"/>
      <c r="AQ244" s="115">
        <v>52</v>
      </c>
      <c r="AR244" s="115">
        <v>32</v>
      </c>
      <c r="AS244" s="115">
        <v>156</v>
      </c>
      <c r="AT244" s="152">
        <v>75</v>
      </c>
      <c r="AU244" s="115" t="s">
        <v>1312</v>
      </c>
      <c r="AV244" s="115"/>
      <c r="AW244" s="115" t="s">
        <v>184</v>
      </c>
      <c r="AX244" s="115">
        <v>2</v>
      </c>
      <c r="AY244" s="204"/>
      <c r="AZ244" s="115">
        <v>1</v>
      </c>
      <c r="BA244" s="116"/>
      <c r="BB244" s="180"/>
      <c r="BC244" s="154"/>
    </row>
    <row r="245" spans="1:55" ht="14.4" hidden="1" x14ac:dyDescent="0.3">
      <c r="A245" s="100">
        <v>244</v>
      </c>
      <c r="B245" s="135" t="s">
        <v>949</v>
      </c>
      <c r="C245" s="115">
        <v>6</v>
      </c>
      <c r="D245" s="115">
        <v>14350401</v>
      </c>
      <c r="E245" s="115">
        <v>108</v>
      </c>
      <c r="F245" s="115" t="s">
        <v>952</v>
      </c>
      <c r="G245" s="115" t="s">
        <v>953</v>
      </c>
      <c r="H245" s="115" t="s">
        <v>66</v>
      </c>
      <c r="I245" s="115">
        <v>16</v>
      </c>
      <c r="J245" s="115">
        <v>17</v>
      </c>
      <c r="L245" s="154"/>
      <c r="M245" s="154"/>
      <c r="N245" s="115">
        <v>341</v>
      </c>
      <c r="O245" s="115">
        <v>326</v>
      </c>
      <c r="P245" s="115"/>
      <c r="Q245" s="115">
        <v>1</v>
      </c>
      <c r="R245" s="115"/>
      <c r="S245" s="115" t="s">
        <v>957</v>
      </c>
      <c r="T245" s="115">
        <v>20</v>
      </c>
      <c r="U245" s="115"/>
      <c r="V245" s="115"/>
      <c r="W245" s="115">
        <v>0</v>
      </c>
      <c r="X245" s="115">
        <v>352</v>
      </c>
      <c r="Y245" s="116">
        <v>308</v>
      </c>
      <c r="Z245" s="110">
        <v>9185</v>
      </c>
      <c r="AA245" s="115">
        <v>6305</v>
      </c>
      <c r="AB245" s="115" t="s">
        <v>184</v>
      </c>
      <c r="AC245" s="115" t="s">
        <v>1889</v>
      </c>
      <c r="AD245" s="115">
        <v>11</v>
      </c>
      <c r="AF245" s="115" t="s">
        <v>184</v>
      </c>
      <c r="AG245" s="115">
        <v>0</v>
      </c>
      <c r="AH245" s="115" t="s">
        <v>184</v>
      </c>
      <c r="AI245" s="116"/>
      <c r="AJ245" s="155"/>
      <c r="AK245" s="115">
        <v>57</v>
      </c>
      <c r="AL245" s="155"/>
      <c r="AM245" s="115">
        <v>56</v>
      </c>
      <c r="AN245" s="155"/>
      <c r="AQ245" s="115">
        <v>55</v>
      </c>
      <c r="AR245" s="115">
        <v>33</v>
      </c>
      <c r="AS245" s="115">
        <v>155</v>
      </c>
      <c r="AT245" s="152">
        <v>74</v>
      </c>
      <c r="AU245" s="115" t="s">
        <v>184</v>
      </c>
      <c r="AV245" s="115"/>
      <c r="AW245" s="115" t="s">
        <v>184</v>
      </c>
      <c r="AX245" s="115">
        <v>1</v>
      </c>
      <c r="AY245" s="204"/>
      <c r="AZ245" s="115">
        <v>0</v>
      </c>
      <c r="BA245" s="116"/>
      <c r="BB245" s="180"/>
      <c r="BC245" s="154"/>
    </row>
    <row r="246" spans="1:55" ht="14.4" hidden="1" x14ac:dyDescent="0.3">
      <c r="A246" s="100">
        <v>245</v>
      </c>
      <c r="B246" s="135" t="s">
        <v>949</v>
      </c>
      <c r="C246" s="138">
        <v>7</v>
      </c>
      <c r="D246" s="105">
        <v>88320102</v>
      </c>
      <c r="E246" s="136" t="s">
        <v>2017</v>
      </c>
      <c r="F246" s="105" t="s">
        <v>1821</v>
      </c>
      <c r="G246" s="105" t="s">
        <v>1822</v>
      </c>
      <c r="H246" s="139" t="s">
        <v>2016</v>
      </c>
      <c r="I246" s="108"/>
      <c r="J246" s="105"/>
      <c r="L246" s="105"/>
      <c r="M246" s="138">
        <v>10</v>
      </c>
      <c r="N246" s="105"/>
      <c r="O246" s="105"/>
      <c r="P246" s="138">
        <v>230</v>
      </c>
      <c r="Q246" s="138">
        <v>1</v>
      </c>
      <c r="R246" s="138">
        <v>220</v>
      </c>
      <c r="S246" s="138" t="s">
        <v>602</v>
      </c>
      <c r="T246" s="138">
        <v>0</v>
      </c>
      <c r="U246" s="105"/>
      <c r="V246" s="105"/>
      <c r="W246" s="138">
        <v>0</v>
      </c>
      <c r="X246" s="105"/>
      <c r="Z246" s="113"/>
      <c r="AA246" s="105"/>
      <c r="AB246" s="105"/>
      <c r="AC246" s="105"/>
      <c r="AD246" s="105"/>
      <c r="AF246" s="105"/>
      <c r="AG246" s="105"/>
      <c r="AH246" s="105"/>
      <c r="AI246" s="106"/>
      <c r="AK246" s="105"/>
      <c r="AM246" s="106"/>
      <c r="AO246" s="99"/>
      <c r="AQ246" s="105"/>
      <c r="AR246" s="105"/>
      <c r="AS246" s="105"/>
      <c r="AU246" s="105"/>
      <c r="AV246" s="105"/>
      <c r="AW246" s="105"/>
      <c r="AX246" s="105"/>
      <c r="AY246" s="105"/>
      <c r="AZ246" s="105"/>
      <c r="BA246" s="106"/>
      <c r="BC246" s="105"/>
    </row>
    <row r="247" spans="1:55" ht="14.4" hidden="1" x14ac:dyDescent="0.3">
      <c r="A247" s="100">
        <v>246</v>
      </c>
      <c r="B247" s="135" t="s">
        <v>949</v>
      </c>
      <c r="C247" s="138">
        <v>7</v>
      </c>
      <c r="D247" s="105">
        <v>80710101</v>
      </c>
      <c r="E247" s="136">
        <v>971</v>
      </c>
      <c r="F247" s="105" t="s">
        <v>1825</v>
      </c>
      <c r="G247" s="105" t="s">
        <v>1826</v>
      </c>
      <c r="H247" s="108"/>
      <c r="I247" s="108">
        <v>1</v>
      </c>
      <c r="J247" s="105"/>
      <c r="L247" s="105"/>
      <c r="M247" s="138">
        <v>1</v>
      </c>
      <c r="N247" s="105">
        <v>34</v>
      </c>
      <c r="O247" s="105"/>
      <c r="P247" s="138">
        <v>34</v>
      </c>
      <c r="Q247" s="138">
        <v>1</v>
      </c>
      <c r="R247" s="138">
        <v>33</v>
      </c>
      <c r="S247" s="138" t="s">
        <v>602</v>
      </c>
      <c r="T247" s="138">
        <v>0</v>
      </c>
      <c r="U247" s="105"/>
      <c r="V247" s="105"/>
      <c r="W247" s="138">
        <v>0</v>
      </c>
      <c r="X247" s="105">
        <v>6</v>
      </c>
      <c r="Y247" s="106"/>
      <c r="Z247" s="113"/>
      <c r="AA247" s="105">
        <v>53</v>
      </c>
      <c r="AB247" s="105"/>
      <c r="AC247" s="105"/>
      <c r="AD247" s="105"/>
      <c r="AF247" s="105"/>
      <c r="AG247" s="105"/>
      <c r="AH247" s="105"/>
      <c r="AI247" s="106"/>
      <c r="AK247" s="105"/>
      <c r="AM247" s="105"/>
      <c r="AO247" s="99"/>
      <c r="AQ247" s="105"/>
      <c r="AR247" s="105"/>
      <c r="AS247" s="105"/>
      <c r="AU247" s="105"/>
      <c r="AV247" s="105"/>
      <c r="AW247" s="105"/>
      <c r="AX247" s="105"/>
      <c r="AY247" s="105"/>
      <c r="AZ247" s="105"/>
      <c r="BA247" s="106"/>
      <c r="BC247" s="105"/>
    </row>
    <row r="248" spans="1:55" ht="14.4" hidden="1" x14ac:dyDescent="0.3">
      <c r="A248" s="100">
        <v>247</v>
      </c>
      <c r="B248" s="135" t="s">
        <v>949</v>
      </c>
      <c r="C248" s="138">
        <v>7</v>
      </c>
      <c r="D248" s="105">
        <v>88320201</v>
      </c>
      <c r="E248" s="136" t="s">
        <v>948</v>
      </c>
      <c r="F248" s="105" t="s">
        <v>1814</v>
      </c>
      <c r="G248" s="108" t="s">
        <v>2011</v>
      </c>
      <c r="H248" s="108" t="s">
        <v>945</v>
      </c>
      <c r="I248" s="108"/>
      <c r="J248" s="105"/>
      <c r="L248" s="105"/>
      <c r="M248" s="138">
        <v>10</v>
      </c>
      <c r="N248" s="105"/>
      <c r="O248" s="105"/>
      <c r="P248" s="138">
        <v>330</v>
      </c>
      <c r="Q248" s="138">
        <v>1</v>
      </c>
      <c r="R248" s="138">
        <v>320</v>
      </c>
      <c r="S248" s="138" t="s">
        <v>602</v>
      </c>
      <c r="T248" s="138">
        <v>0</v>
      </c>
      <c r="U248" s="105"/>
      <c r="V248" s="105"/>
      <c r="W248" s="138">
        <v>0</v>
      </c>
      <c r="X248" s="105"/>
      <c r="Z248" s="113"/>
      <c r="AA248" s="105"/>
      <c r="AB248" s="105"/>
      <c r="AC248" s="105"/>
      <c r="AD248" s="105"/>
      <c r="AF248" s="105"/>
      <c r="AG248" s="105"/>
      <c r="AH248" s="105"/>
      <c r="AI248" s="106"/>
      <c r="AK248" s="105"/>
      <c r="AM248" s="105"/>
      <c r="AO248" s="99"/>
      <c r="AQ248" s="105"/>
      <c r="AR248" s="105"/>
      <c r="AS248" s="105"/>
      <c r="AU248" s="105"/>
      <c r="AV248" s="105"/>
      <c r="AW248" s="105"/>
      <c r="AX248" s="105"/>
      <c r="AY248" s="105"/>
      <c r="AZ248" s="105"/>
      <c r="BA248" s="106"/>
      <c r="BC248" s="105"/>
    </row>
    <row r="249" spans="1:55" ht="14.4" hidden="1" x14ac:dyDescent="0.3">
      <c r="A249" s="100">
        <v>248</v>
      </c>
      <c r="B249" s="135" t="s">
        <v>949</v>
      </c>
      <c r="C249" s="138">
        <v>7</v>
      </c>
      <c r="D249" s="105">
        <v>88320201</v>
      </c>
      <c r="E249" s="136" t="s">
        <v>948</v>
      </c>
      <c r="F249" s="105" t="s">
        <v>1814</v>
      </c>
      <c r="G249" s="108" t="s">
        <v>2011</v>
      </c>
      <c r="H249" s="126" t="s">
        <v>945</v>
      </c>
      <c r="I249" s="108"/>
      <c r="J249" s="105"/>
      <c r="L249" s="105"/>
      <c r="M249" s="138">
        <v>10</v>
      </c>
      <c r="N249" s="105"/>
      <c r="O249" s="105"/>
      <c r="P249" s="138">
        <v>420</v>
      </c>
      <c r="Q249" s="138">
        <v>1</v>
      </c>
      <c r="R249" s="138">
        <v>410</v>
      </c>
      <c r="S249" s="138" t="s">
        <v>602</v>
      </c>
      <c r="T249" s="138">
        <v>0</v>
      </c>
      <c r="U249" s="105"/>
      <c r="V249" s="105"/>
      <c r="W249" s="138">
        <v>0</v>
      </c>
      <c r="X249" s="105"/>
      <c r="Z249" s="113"/>
      <c r="AA249" s="105"/>
      <c r="AB249" s="105"/>
      <c r="AC249" s="105"/>
      <c r="AD249" s="105"/>
      <c r="AF249" s="105"/>
      <c r="AG249" s="105"/>
      <c r="AH249" s="105"/>
      <c r="AI249" s="106"/>
      <c r="AK249" s="105"/>
      <c r="AM249" s="105"/>
      <c r="AO249" s="99"/>
      <c r="AQ249" s="105"/>
      <c r="AR249" s="105"/>
      <c r="AS249" s="105"/>
      <c r="AU249" s="105"/>
      <c r="AV249" s="105"/>
      <c r="AW249" s="105"/>
      <c r="AX249" s="105"/>
      <c r="AY249" s="105"/>
      <c r="AZ249" s="105"/>
      <c r="BA249" s="106"/>
      <c r="BC249" s="105"/>
    </row>
    <row r="250" spans="1:55" ht="14.4" hidden="1" x14ac:dyDescent="0.3">
      <c r="A250" s="100">
        <v>249</v>
      </c>
      <c r="B250" s="135" t="s">
        <v>949</v>
      </c>
      <c r="C250" s="138">
        <v>7</v>
      </c>
      <c r="D250" s="105">
        <v>88320201</v>
      </c>
      <c r="E250" s="136" t="s">
        <v>948</v>
      </c>
      <c r="F250" s="105" t="s">
        <v>1814</v>
      </c>
      <c r="G250" s="108" t="s">
        <v>2011</v>
      </c>
      <c r="H250" s="108" t="s">
        <v>945</v>
      </c>
      <c r="I250" s="108"/>
      <c r="J250" s="105"/>
      <c r="L250" s="106"/>
      <c r="M250" s="140">
        <v>10</v>
      </c>
      <c r="N250" s="105"/>
      <c r="O250" s="105"/>
      <c r="P250" s="138">
        <v>480</v>
      </c>
      <c r="Q250" s="138">
        <v>1</v>
      </c>
      <c r="R250" s="138">
        <v>470</v>
      </c>
      <c r="S250" s="138" t="s">
        <v>602</v>
      </c>
      <c r="T250" s="138">
        <v>0</v>
      </c>
      <c r="U250" s="105"/>
      <c r="V250" s="105"/>
      <c r="W250" s="138">
        <v>0</v>
      </c>
      <c r="X250" s="105"/>
      <c r="Y250" s="105"/>
      <c r="Z250" s="113"/>
      <c r="AA250" s="105"/>
      <c r="AB250" s="105"/>
      <c r="AC250" s="105"/>
      <c r="AD250" s="105"/>
      <c r="AF250" s="105"/>
      <c r="AG250" s="105"/>
      <c r="AH250" s="105"/>
      <c r="AI250" s="106"/>
      <c r="AK250" s="105"/>
      <c r="AM250" s="105"/>
      <c r="AO250" s="99"/>
      <c r="AQ250" s="105"/>
      <c r="AR250" s="105"/>
      <c r="AS250" s="105"/>
      <c r="AU250" s="105"/>
      <c r="AV250" s="105"/>
      <c r="AW250" s="105"/>
      <c r="AX250" s="105"/>
      <c r="AY250" s="105"/>
      <c r="AZ250" s="105"/>
      <c r="BA250" s="106"/>
      <c r="BC250" s="105"/>
    </row>
    <row r="251" spans="1:55" ht="14.4" x14ac:dyDescent="0.3">
      <c r="A251" s="100">
        <v>250</v>
      </c>
      <c r="B251" s="135" t="s">
        <v>949</v>
      </c>
      <c r="C251" s="138">
        <v>7</v>
      </c>
      <c r="D251" s="105">
        <v>11360000</v>
      </c>
      <c r="E251" s="136">
        <v>91</v>
      </c>
      <c r="F251" s="105" t="s">
        <v>1827</v>
      </c>
      <c r="G251" s="105" t="s">
        <v>2239</v>
      </c>
      <c r="H251" s="139" t="s">
        <v>2035</v>
      </c>
      <c r="I251" s="108"/>
      <c r="J251" s="105"/>
      <c r="M251" s="140">
        <v>1</v>
      </c>
      <c r="N251" s="105"/>
      <c r="O251" s="105"/>
      <c r="P251" s="138">
        <v>300</v>
      </c>
      <c r="Q251" s="138">
        <v>1</v>
      </c>
      <c r="R251" s="138">
        <v>299</v>
      </c>
      <c r="S251" s="138" t="s">
        <v>602</v>
      </c>
      <c r="T251" s="138">
        <v>0</v>
      </c>
      <c r="U251" s="105"/>
      <c r="V251" s="105"/>
      <c r="W251" s="138">
        <v>0</v>
      </c>
      <c r="X251" s="105"/>
      <c r="Y251" s="105"/>
      <c r="Z251" s="113"/>
      <c r="AA251" s="105"/>
      <c r="AB251" s="105"/>
      <c r="AC251" s="105"/>
      <c r="AD251" s="105"/>
      <c r="AF251" s="105"/>
      <c r="AG251" s="105"/>
      <c r="AH251" s="105"/>
      <c r="AI251" s="106"/>
      <c r="AK251" s="105"/>
      <c r="AM251" s="105"/>
      <c r="AO251" s="99"/>
      <c r="AQ251" s="105"/>
      <c r="AR251" s="105"/>
      <c r="AS251" s="105"/>
      <c r="AU251" s="105"/>
      <c r="AV251" s="105"/>
      <c r="AW251" s="105"/>
      <c r="AX251" s="105"/>
      <c r="AY251" s="105"/>
      <c r="AZ251" s="105"/>
      <c r="BA251" s="106"/>
      <c r="BC251" s="105"/>
    </row>
    <row r="252" spans="1:55" ht="14.4" hidden="1" x14ac:dyDescent="0.3">
      <c r="A252" s="100">
        <v>251</v>
      </c>
      <c r="B252" s="135" t="s">
        <v>949</v>
      </c>
      <c r="C252" s="121">
        <v>8</v>
      </c>
      <c r="D252" s="121">
        <v>82920102</v>
      </c>
      <c r="E252" s="121"/>
      <c r="F252" s="121" t="s">
        <v>1546</v>
      </c>
      <c r="G252" s="121" t="s">
        <v>1547</v>
      </c>
      <c r="H252" s="108" t="s">
        <v>1865</v>
      </c>
      <c r="I252" s="121">
        <v>26</v>
      </c>
      <c r="J252" s="105"/>
      <c r="L252" s="106"/>
      <c r="M252" s="106"/>
      <c r="N252" s="121">
        <v>97</v>
      </c>
      <c r="O252" s="105"/>
      <c r="P252" s="105"/>
      <c r="Q252" s="121">
        <v>1</v>
      </c>
      <c r="R252" s="105"/>
      <c r="S252" s="121" t="s">
        <v>957</v>
      </c>
      <c r="T252" s="121">
        <v>20</v>
      </c>
      <c r="U252" s="121" t="s">
        <v>1057</v>
      </c>
      <c r="V252" s="121" t="s">
        <v>1416</v>
      </c>
      <c r="W252" s="121">
        <v>0</v>
      </c>
      <c r="X252" s="121">
        <v>41</v>
      </c>
      <c r="Y252" s="105"/>
      <c r="Z252" s="113"/>
      <c r="AA252" s="121" t="s">
        <v>1439</v>
      </c>
      <c r="AB252" s="105"/>
      <c r="AC252" s="105"/>
      <c r="AD252" s="105"/>
      <c r="AF252" s="108"/>
      <c r="AG252" s="108"/>
      <c r="AH252" s="108"/>
      <c r="AI252" s="126"/>
      <c r="AJ252" s="99"/>
      <c r="AK252" s="105"/>
      <c r="AM252" s="105"/>
      <c r="AO252" s="123" t="s">
        <v>957</v>
      </c>
      <c r="AQ252" s="105"/>
      <c r="AR252" s="105"/>
      <c r="AS252" s="121" t="s">
        <v>1438</v>
      </c>
      <c r="AU252" s="105"/>
      <c r="AV252" s="105"/>
      <c r="AW252" s="105"/>
      <c r="AX252" s="105"/>
      <c r="AY252" s="105"/>
      <c r="AZ252" s="121">
        <v>2</v>
      </c>
      <c r="BA252" s="123"/>
      <c r="BC252" s="105"/>
    </row>
    <row r="253" spans="1:55" ht="14.4" hidden="1" x14ac:dyDescent="0.3">
      <c r="A253" s="100">
        <v>252</v>
      </c>
      <c r="B253" s="135" t="s">
        <v>949</v>
      </c>
      <c r="C253" s="121">
        <v>8</v>
      </c>
      <c r="D253" s="121">
        <v>82920102</v>
      </c>
      <c r="E253" s="121"/>
      <c r="F253" s="121" t="s">
        <v>1546</v>
      </c>
      <c r="G253" s="121" t="s">
        <v>1547</v>
      </c>
      <c r="H253" s="108" t="s">
        <v>1865</v>
      </c>
      <c r="I253" s="121">
        <v>27</v>
      </c>
      <c r="J253" s="105"/>
      <c r="L253" s="106"/>
      <c r="M253" s="106"/>
      <c r="N253" s="121">
        <v>110</v>
      </c>
      <c r="O253" s="105"/>
      <c r="P253" s="105"/>
      <c r="Q253" s="121">
        <v>1</v>
      </c>
      <c r="R253" s="105"/>
      <c r="S253" s="121" t="s">
        <v>957</v>
      </c>
      <c r="T253" s="121">
        <v>20</v>
      </c>
      <c r="U253" s="121" t="s">
        <v>1058</v>
      </c>
      <c r="V253" s="121" t="s">
        <v>308</v>
      </c>
      <c r="W253" s="121">
        <v>0</v>
      </c>
      <c r="X253" s="121">
        <v>39</v>
      </c>
      <c r="Y253" s="105"/>
      <c r="Z253" s="113"/>
      <c r="AA253" s="121" t="s">
        <v>1440</v>
      </c>
      <c r="AB253" s="105"/>
      <c r="AC253" s="105"/>
      <c r="AD253" s="105"/>
      <c r="AF253" s="108"/>
      <c r="AG253" s="108"/>
      <c r="AH253" s="108"/>
      <c r="AI253" s="126"/>
      <c r="AJ253" s="99"/>
      <c r="AK253" s="105"/>
      <c r="AM253" s="105"/>
      <c r="AO253" s="123" t="s">
        <v>957</v>
      </c>
      <c r="AQ253" s="105"/>
      <c r="AR253" s="105"/>
      <c r="AS253" s="121" t="s">
        <v>1441</v>
      </c>
      <c r="AU253" s="105"/>
      <c r="AV253" s="105"/>
      <c r="AW253" s="105"/>
      <c r="AX253" s="105"/>
      <c r="AY253" s="105"/>
      <c r="AZ253" s="121">
        <v>2</v>
      </c>
      <c r="BA253" s="123"/>
      <c r="BC253" s="105"/>
    </row>
    <row r="254" spans="1:55" ht="14.4" hidden="1" x14ac:dyDescent="0.3">
      <c r="A254" s="100">
        <v>253</v>
      </c>
      <c r="B254" s="135" t="s">
        <v>949</v>
      </c>
      <c r="C254" s="121">
        <v>8</v>
      </c>
      <c r="D254" s="121">
        <v>82920102</v>
      </c>
      <c r="E254" s="121"/>
      <c r="F254" s="121" t="s">
        <v>1546</v>
      </c>
      <c r="G254" s="121" t="s">
        <v>1547</v>
      </c>
      <c r="H254" s="108" t="s">
        <v>1865</v>
      </c>
      <c r="I254" s="121">
        <v>28</v>
      </c>
      <c r="J254" s="105"/>
      <c r="L254" s="106"/>
      <c r="M254" s="106"/>
      <c r="N254" s="121">
        <v>105</v>
      </c>
      <c r="O254" s="105"/>
      <c r="P254" s="105"/>
      <c r="Q254" s="121">
        <v>1</v>
      </c>
      <c r="R254" s="105"/>
      <c r="S254" s="121" t="s">
        <v>956</v>
      </c>
      <c r="T254" s="121">
        <v>20</v>
      </c>
      <c r="U254" s="121" t="s">
        <v>184</v>
      </c>
      <c r="V254" s="121" t="s">
        <v>184</v>
      </c>
      <c r="W254" s="121">
        <v>0</v>
      </c>
      <c r="X254" s="121">
        <v>36</v>
      </c>
      <c r="Y254" s="105"/>
      <c r="Z254" s="113"/>
      <c r="AA254" s="121" t="s">
        <v>1442</v>
      </c>
      <c r="AB254" s="105"/>
      <c r="AC254" s="105"/>
      <c r="AD254" s="105"/>
      <c r="AF254" s="108"/>
      <c r="AG254" s="108"/>
      <c r="AH254" s="108"/>
      <c r="AI254" s="126"/>
      <c r="AJ254" s="99"/>
      <c r="AK254" s="105"/>
      <c r="AM254" s="106"/>
      <c r="AO254" s="123" t="s">
        <v>957</v>
      </c>
      <c r="AQ254" s="105"/>
      <c r="AR254" s="105"/>
      <c r="AS254" s="121" t="s">
        <v>1443</v>
      </c>
      <c r="AU254" s="105"/>
      <c r="AV254" s="105"/>
      <c r="AW254" s="105"/>
      <c r="AX254" s="105"/>
      <c r="AY254" s="105"/>
      <c r="AZ254" s="121">
        <v>2</v>
      </c>
      <c r="BA254" s="123"/>
      <c r="BC254" s="105"/>
    </row>
    <row r="255" spans="1:55" ht="14.4" hidden="1" x14ac:dyDescent="0.3">
      <c r="A255" s="100">
        <v>254</v>
      </c>
      <c r="B255" s="135" t="s">
        <v>949</v>
      </c>
      <c r="C255" s="121">
        <v>8</v>
      </c>
      <c r="D255" s="121">
        <v>82920102</v>
      </c>
      <c r="E255" s="121"/>
      <c r="F255" s="121" t="s">
        <v>1546</v>
      </c>
      <c r="G255" s="121" t="s">
        <v>1547</v>
      </c>
      <c r="H255" s="108" t="s">
        <v>1865</v>
      </c>
      <c r="I255" s="121">
        <v>29</v>
      </c>
      <c r="J255" s="105"/>
      <c r="L255" s="106"/>
      <c r="M255" s="106"/>
      <c r="N255" s="121">
        <v>93</v>
      </c>
      <c r="O255" s="105"/>
      <c r="P255" s="105"/>
      <c r="Q255" s="121">
        <v>1</v>
      </c>
      <c r="R255" s="105"/>
      <c r="S255" s="121" t="s">
        <v>957</v>
      </c>
      <c r="T255" s="121">
        <v>20</v>
      </c>
      <c r="U255" s="121" t="s">
        <v>1053</v>
      </c>
      <c r="V255" s="121" t="s">
        <v>308</v>
      </c>
      <c r="W255" s="121">
        <v>0</v>
      </c>
      <c r="X255" s="121">
        <v>34</v>
      </c>
      <c r="Y255" s="105"/>
      <c r="Z255" s="113"/>
      <c r="AA255" s="121" t="s">
        <v>1444</v>
      </c>
      <c r="AB255" s="105"/>
      <c r="AC255" s="105"/>
      <c r="AD255" s="105"/>
      <c r="AF255" s="108"/>
      <c r="AG255" s="108"/>
      <c r="AH255" s="108"/>
      <c r="AI255" s="126"/>
      <c r="AJ255" s="99"/>
      <c r="AK255" s="105"/>
      <c r="AM255" s="106"/>
      <c r="AO255" s="123" t="s">
        <v>957</v>
      </c>
      <c r="AQ255" s="105"/>
      <c r="AR255" s="105"/>
      <c r="AS255" s="121" t="s">
        <v>1445</v>
      </c>
      <c r="AU255" s="105"/>
      <c r="AV255" s="105"/>
      <c r="AW255" s="105"/>
      <c r="AX255" s="105"/>
      <c r="AY255" s="105"/>
      <c r="AZ255" s="121">
        <v>2</v>
      </c>
      <c r="BA255" s="123"/>
      <c r="BC255" s="105"/>
    </row>
    <row r="256" spans="1:55" ht="14.4" hidden="1" x14ac:dyDescent="0.3">
      <c r="A256" s="100">
        <v>255</v>
      </c>
      <c r="B256" s="135" t="s">
        <v>949</v>
      </c>
      <c r="C256" s="121">
        <v>8</v>
      </c>
      <c r="D256" s="121">
        <v>82920102</v>
      </c>
      <c r="E256" s="121"/>
      <c r="F256" s="121" t="s">
        <v>1546</v>
      </c>
      <c r="G256" s="121" t="s">
        <v>1547</v>
      </c>
      <c r="H256" s="108" t="s">
        <v>1865</v>
      </c>
      <c r="I256" s="121">
        <v>30</v>
      </c>
      <c r="J256" s="105"/>
      <c r="L256" s="106"/>
      <c r="M256" s="106"/>
      <c r="N256" s="121">
        <v>83</v>
      </c>
      <c r="O256" s="105"/>
      <c r="P256" s="105"/>
      <c r="Q256" s="121">
        <v>1</v>
      </c>
      <c r="R256" s="105"/>
      <c r="S256" s="121" t="s">
        <v>957</v>
      </c>
      <c r="T256" s="121">
        <v>20</v>
      </c>
      <c r="U256" s="121" t="s">
        <v>1051</v>
      </c>
      <c r="V256" s="121" t="s">
        <v>1416</v>
      </c>
      <c r="W256" s="121">
        <v>0</v>
      </c>
      <c r="X256" s="121">
        <v>24</v>
      </c>
      <c r="Y256" s="105"/>
      <c r="Z256" s="113"/>
      <c r="AA256" s="121" t="s">
        <v>184</v>
      </c>
      <c r="AB256" s="105"/>
      <c r="AC256" s="105"/>
      <c r="AD256" s="105"/>
      <c r="AF256" s="108"/>
      <c r="AG256" s="108"/>
      <c r="AH256" s="108"/>
      <c r="AI256" s="126"/>
      <c r="AJ256" s="99"/>
      <c r="AK256" s="105"/>
      <c r="AM256" s="105"/>
      <c r="AO256" s="123" t="s">
        <v>957</v>
      </c>
      <c r="AQ256" s="105"/>
      <c r="AR256" s="105"/>
      <c r="AS256" s="121" t="s">
        <v>1446</v>
      </c>
      <c r="AU256" s="105"/>
      <c r="AV256" s="105"/>
      <c r="AW256" s="105"/>
      <c r="AX256" s="105"/>
      <c r="AY256" s="105"/>
      <c r="AZ256" s="121">
        <v>2</v>
      </c>
      <c r="BA256" s="123"/>
      <c r="BC256" s="105"/>
    </row>
    <row r="257" spans="1:55" ht="14.4" hidden="1" x14ac:dyDescent="0.3">
      <c r="A257" s="100">
        <v>256</v>
      </c>
      <c r="B257" s="135" t="s">
        <v>949</v>
      </c>
      <c r="C257" s="121">
        <v>8</v>
      </c>
      <c r="D257" s="121">
        <v>82920102</v>
      </c>
      <c r="E257" s="121"/>
      <c r="F257" s="121" t="s">
        <v>1546</v>
      </c>
      <c r="G257" s="121" t="s">
        <v>1547</v>
      </c>
      <c r="H257" s="108" t="s">
        <v>1865</v>
      </c>
      <c r="I257" s="121">
        <v>31</v>
      </c>
      <c r="J257" s="105"/>
      <c r="L257" s="106"/>
      <c r="M257" s="106"/>
      <c r="N257" s="121">
        <v>70</v>
      </c>
      <c r="O257" s="105"/>
      <c r="P257" s="105"/>
      <c r="Q257" s="121">
        <v>1</v>
      </c>
      <c r="R257" s="105"/>
      <c r="S257" s="121" t="s">
        <v>958</v>
      </c>
      <c r="T257" s="121">
        <v>10</v>
      </c>
      <c r="U257" s="121" t="s">
        <v>184</v>
      </c>
      <c r="V257" s="121" t="s">
        <v>184</v>
      </c>
      <c r="W257" s="121">
        <v>0</v>
      </c>
      <c r="X257" s="121">
        <v>12</v>
      </c>
      <c r="Y257" s="105"/>
      <c r="Z257" s="113"/>
      <c r="AA257" s="121" t="s">
        <v>1447</v>
      </c>
      <c r="AB257" s="105"/>
      <c r="AC257" s="105"/>
      <c r="AD257" s="105"/>
      <c r="AF257" s="108"/>
      <c r="AG257" s="108"/>
      <c r="AH257" s="108"/>
      <c r="AI257" s="126"/>
      <c r="AJ257" s="99"/>
      <c r="AK257" s="105"/>
      <c r="AM257" s="105"/>
      <c r="AO257" s="123" t="s">
        <v>957</v>
      </c>
      <c r="AQ257" s="105"/>
      <c r="AR257" s="105"/>
      <c r="AS257" s="121" t="s">
        <v>1448</v>
      </c>
      <c r="AU257" s="105"/>
      <c r="AV257" s="105"/>
      <c r="AW257" s="105"/>
      <c r="AX257" s="105"/>
      <c r="AY257" s="105"/>
      <c r="AZ257" s="121">
        <v>2</v>
      </c>
      <c r="BA257" s="123"/>
      <c r="BC257" s="105"/>
    </row>
    <row r="258" spans="1:55" ht="14.4" hidden="1" x14ac:dyDescent="0.3">
      <c r="A258" s="100">
        <v>257</v>
      </c>
      <c r="B258" s="135" t="s">
        <v>949</v>
      </c>
      <c r="C258" s="121">
        <v>8</v>
      </c>
      <c r="D258" s="121">
        <v>82920102</v>
      </c>
      <c r="E258" s="121"/>
      <c r="F258" s="121" t="s">
        <v>1546</v>
      </c>
      <c r="G258" s="121" t="s">
        <v>1547</v>
      </c>
      <c r="H258" s="108" t="s">
        <v>1865</v>
      </c>
      <c r="I258" s="121">
        <v>32</v>
      </c>
      <c r="J258" s="105"/>
      <c r="L258" s="106"/>
      <c r="M258" s="106"/>
      <c r="N258" s="121">
        <v>71</v>
      </c>
      <c r="O258" s="105"/>
      <c r="P258" s="105"/>
      <c r="Q258" s="121">
        <v>1</v>
      </c>
      <c r="R258" s="105"/>
      <c r="S258" s="121" t="s">
        <v>958</v>
      </c>
      <c r="T258" s="121">
        <v>10</v>
      </c>
      <c r="U258" s="121" t="s">
        <v>184</v>
      </c>
      <c r="V258" s="121" t="s">
        <v>184</v>
      </c>
      <c r="W258" s="121">
        <v>0</v>
      </c>
      <c r="X258" s="121">
        <v>10</v>
      </c>
      <c r="Y258" s="105"/>
      <c r="Z258" s="113"/>
      <c r="AA258" s="121" t="s">
        <v>1449</v>
      </c>
      <c r="AB258" s="105"/>
      <c r="AC258" s="105"/>
      <c r="AD258" s="105"/>
      <c r="AF258" s="108"/>
      <c r="AG258" s="108"/>
      <c r="AH258" s="108"/>
      <c r="AI258" s="126"/>
      <c r="AJ258" s="99"/>
      <c r="AK258" s="105"/>
      <c r="AM258" s="105"/>
      <c r="AO258" s="123" t="s">
        <v>957</v>
      </c>
      <c r="AQ258" s="105"/>
      <c r="AR258" s="105"/>
      <c r="AS258" s="121" t="s">
        <v>1450</v>
      </c>
      <c r="AU258" s="105"/>
      <c r="AV258" s="105"/>
      <c r="AW258" s="105"/>
      <c r="AX258" s="105"/>
      <c r="AY258" s="105"/>
      <c r="AZ258" s="121">
        <v>2</v>
      </c>
      <c r="BA258" s="123"/>
      <c r="BC258" s="105"/>
    </row>
    <row r="259" spans="1:55" ht="14.4" hidden="1" x14ac:dyDescent="0.3">
      <c r="A259" s="100">
        <v>258</v>
      </c>
      <c r="B259" s="135" t="s">
        <v>949</v>
      </c>
      <c r="C259" s="121">
        <v>8</v>
      </c>
      <c r="D259" s="121">
        <v>82920102</v>
      </c>
      <c r="E259" s="121"/>
      <c r="F259" s="121" t="s">
        <v>1546</v>
      </c>
      <c r="G259" s="121" t="s">
        <v>1547</v>
      </c>
      <c r="H259" s="108" t="s">
        <v>1865</v>
      </c>
      <c r="I259" s="121">
        <v>33</v>
      </c>
      <c r="J259" s="105"/>
      <c r="L259" s="106"/>
      <c r="M259" s="106"/>
      <c r="N259" s="121">
        <v>51</v>
      </c>
      <c r="O259" s="105"/>
      <c r="P259" s="105"/>
      <c r="Q259" s="121">
        <v>1</v>
      </c>
      <c r="R259" s="105"/>
      <c r="S259" s="121" t="s">
        <v>958</v>
      </c>
      <c r="T259" s="121">
        <v>10</v>
      </c>
      <c r="U259" s="121" t="s">
        <v>184</v>
      </c>
      <c r="V259" s="121" t="s">
        <v>184</v>
      </c>
      <c r="W259" s="121">
        <v>0</v>
      </c>
      <c r="X259" s="121">
        <v>6</v>
      </c>
      <c r="Y259" s="105"/>
      <c r="Z259" s="113"/>
      <c r="AA259" s="121" t="s">
        <v>1451</v>
      </c>
      <c r="AB259" s="105"/>
      <c r="AC259" s="105"/>
      <c r="AD259" s="105"/>
      <c r="AF259" s="108"/>
      <c r="AG259" s="108"/>
      <c r="AH259" s="108"/>
      <c r="AI259" s="126"/>
      <c r="AJ259" s="126"/>
      <c r="AK259" s="105"/>
      <c r="AM259" s="105"/>
      <c r="AN259" s="106"/>
      <c r="AO259" s="123" t="s">
        <v>957</v>
      </c>
      <c r="AQ259" s="105"/>
      <c r="AR259" s="105"/>
      <c r="AS259" s="121" t="s">
        <v>1452</v>
      </c>
      <c r="AU259" s="105"/>
      <c r="AV259" s="105"/>
      <c r="AW259" s="105"/>
      <c r="AX259" s="105"/>
      <c r="AY259" s="105"/>
      <c r="AZ259" s="121">
        <v>4</v>
      </c>
      <c r="BA259" s="123"/>
      <c r="BB259" s="106"/>
      <c r="BC259" s="105"/>
    </row>
    <row r="260" spans="1:55" ht="14.4" hidden="1" x14ac:dyDescent="0.3">
      <c r="A260" s="100">
        <v>259</v>
      </c>
      <c r="B260" s="135" t="s">
        <v>949</v>
      </c>
      <c r="C260" s="121">
        <v>8</v>
      </c>
      <c r="D260" s="121">
        <v>82920102</v>
      </c>
      <c r="E260" s="121"/>
      <c r="F260" s="121" t="s">
        <v>1546</v>
      </c>
      <c r="G260" s="121" t="s">
        <v>1547</v>
      </c>
      <c r="H260" s="108" t="s">
        <v>1865</v>
      </c>
      <c r="I260" s="121">
        <v>34</v>
      </c>
      <c r="J260" s="105"/>
      <c r="L260" s="105"/>
      <c r="M260" s="105"/>
      <c r="N260" s="121">
        <v>66</v>
      </c>
      <c r="O260" s="105"/>
      <c r="P260" s="105"/>
      <c r="Q260" s="121">
        <v>1</v>
      </c>
      <c r="R260" s="105"/>
      <c r="S260" s="121" t="s">
        <v>958</v>
      </c>
      <c r="T260" s="121">
        <v>10</v>
      </c>
      <c r="U260" s="121" t="s">
        <v>184</v>
      </c>
      <c r="V260" s="121" t="s">
        <v>184</v>
      </c>
      <c r="W260" s="121">
        <v>0</v>
      </c>
      <c r="X260" s="121">
        <v>10</v>
      </c>
      <c r="Y260" s="106"/>
      <c r="Z260" s="113"/>
      <c r="AA260" s="121" t="s">
        <v>1453</v>
      </c>
      <c r="AB260" s="105"/>
      <c r="AC260" s="105"/>
      <c r="AD260" s="105"/>
      <c r="AF260" s="108"/>
      <c r="AG260" s="126"/>
      <c r="AH260" s="108"/>
      <c r="AI260" s="126"/>
      <c r="AJ260" s="126"/>
      <c r="AK260" s="105"/>
      <c r="AM260" s="105"/>
      <c r="AN260" s="106"/>
      <c r="AO260" s="123" t="s">
        <v>957</v>
      </c>
      <c r="AQ260" s="105"/>
      <c r="AR260" s="105"/>
      <c r="AS260" s="121" t="s">
        <v>1454</v>
      </c>
      <c r="AU260" s="105"/>
      <c r="AV260" s="105"/>
      <c r="AW260" s="105"/>
      <c r="AX260" s="105"/>
      <c r="AY260" s="105"/>
      <c r="AZ260" s="121">
        <v>2</v>
      </c>
      <c r="BA260" s="123"/>
      <c r="BB260" s="106"/>
      <c r="BC260" s="105"/>
    </row>
    <row r="261" spans="1:55" ht="14.4" hidden="1" x14ac:dyDescent="0.3">
      <c r="A261" s="100">
        <v>260</v>
      </c>
      <c r="B261" s="135" t="s">
        <v>949</v>
      </c>
      <c r="C261" s="121">
        <v>8</v>
      </c>
      <c r="D261" s="121">
        <v>82920102</v>
      </c>
      <c r="E261" s="121"/>
      <c r="F261" s="121" t="s">
        <v>1546</v>
      </c>
      <c r="G261" s="121" t="s">
        <v>1547</v>
      </c>
      <c r="H261" s="108" t="s">
        <v>1865</v>
      </c>
      <c r="I261" s="121">
        <v>35</v>
      </c>
      <c r="J261" s="105"/>
      <c r="L261" s="106"/>
      <c r="M261" s="106"/>
      <c r="N261" s="121">
        <v>58</v>
      </c>
      <c r="O261" s="105"/>
      <c r="P261" s="105"/>
      <c r="Q261" s="121">
        <v>1</v>
      </c>
      <c r="R261" s="105"/>
      <c r="S261" s="121" t="s">
        <v>958</v>
      </c>
      <c r="T261" s="121">
        <v>10</v>
      </c>
      <c r="U261" s="121" t="s">
        <v>184</v>
      </c>
      <c r="V261" s="121" t="s">
        <v>184</v>
      </c>
      <c r="W261" s="121">
        <v>0</v>
      </c>
      <c r="X261" s="121">
        <v>8</v>
      </c>
      <c r="Y261" s="105"/>
      <c r="Z261" s="113"/>
      <c r="AA261" s="121" t="s">
        <v>184</v>
      </c>
      <c r="AB261" s="105"/>
      <c r="AC261" s="105"/>
      <c r="AD261" s="105"/>
      <c r="AF261" s="108"/>
      <c r="AG261" s="108"/>
      <c r="AH261" s="108"/>
      <c r="AI261" s="108"/>
      <c r="AJ261" s="108"/>
      <c r="AK261" s="105"/>
      <c r="AM261" s="105"/>
      <c r="AN261" s="105"/>
      <c r="AO261" s="123" t="s">
        <v>957</v>
      </c>
      <c r="AQ261" s="105"/>
      <c r="AR261" s="105"/>
      <c r="AS261" s="121" t="s">
        <v>1455</v>
      </c>
      <c r="AU261" s="105"/>
      <c r="AV261" s="105"/>
      <c r="AW261" s="105"/>
      <c r="AX261" s="105"/>
      <c r="AY261" s="105"/>
      <c r="AZ261" s="121">
        <v>3</v>
      </c>
      <c r="BA261" s="121"/>
      <c r="BB261" s="105"/>
      <c r="BC261" s="105"/>
    </row>
    <row r="262" spans="1:55" ht="14.4" x14ac:dyDescent="0.3">
      <c r="A262" s="100">
        <v>261</v>
      </c>
      <c r="B262" s="135" t="s">
        <v>949</v>
      </c>
      <c r="C262" s="138">
        <v>8</v>
      </c>
      <c r="D262" s="105">
        <v>82920152</v>
      </c>
      <c r="E262" s="105"/>
      <c r="F262" s="121" t="s">
        <v>1546</v>
      </c>
      <c r="G262" s="105" t="s">
        <v>1547</v>
      </c>
      <c r="H262" s="108" t="s">
        <v>1865</v>
      </c>
      <c r="I262" s="108"/>
      <c r="J262" s="105"/>
      <c r="L262" s="106"/>
      <c r="M262" s="140">
        <v>5</v>
      </c>
      <c r="N262" s="105"/>
      <c r="O262" s="105"/>
      <c r="P262" s="138">
        <v>40</v>
      </c>
      <c r="Q262" s="138">
        <v>2</v>
      </c>
      <c r="R262" s="138">
        <v>35</v>
      </c>
      <c r="S262" s="138" t="s">
        <v>602</v>
      </c>
      <c r="T262" s="138">
        <v>0</v>
      </c>
      <c r="U262" s="105"/>
      <c r="V262" s="105"/>
      <c r="W262" s="138">
        <v>1</v>
      </c>
      <c r="X262" s="105"/>
      <c r="Y262" s="105"/>
      <c r="Z262" s="113"/>
      <c r="AA262" s="169"/>
      <c r="AB262" s="105"/>
      <c r="AC262" s="105"/>
      <c r="AD262" s="105"/>
      <c r="AF262" s="105"/>
      <c r="AG262" s="105"/>
      <c r="AH262" s="105"/>
      <c r="AI262" s="106"/>
      <c r="AJ262" s="106"/>
      <c r="AK262" s="105"/>
      <c r="AM262" s="106"/>
      <c r="AN262" s="106"/>
      <c r="AO262" s="99"/>
      <c r="AQ262" s="105"/>
      <c r="AR262" s="105"/>
      <c r="AS262" s="105"/>
      <c r="AU262" s="105"/>
      <c r="AV262" s="105"/>
      <c r="AW262" s="105"/>
      <c r="AX262" s="105"/>
      <c r="AY262" s="105"/>
      <c r="AZ262" s="105"/>
      <c r="BA262" s="106"/>
      <c r="BB262" s="106"/>
      <c r="BC262" s="105"/>
    </row>
    <row r="263" spans="1:55" ht="14.4" hidden="1" x14ac:dyDescent="0.3">
      <c r="A263" s="100">
        <v>262</v>
      </c>
      <c r="B263" s="135" t="s">
        <v>949</v>
      </c>
      <c r="C263" s="138">
        <v>8</v>
      </c>
      <c r="D263" s="105">
        <v>82920102</v>
      </c>
      <c r="E263" s="105"/>
      <c r="F263" s="121" t="s">
        <v>1546</v>
      </c>
      <c r="G263" s="105" t="s">
        <v>1547</v>
      </c>
      <c r="H263" s="108" t="s">
        <v>1865</v>
      </c>
      <c r="I263" s="108"/>
      <c r="J263" s="105"/>
      <c r="L263" s="105"/>
      <c r="M263" s="138">
        <v>5</v>
      </c>
      <c r="N263" s="105"/>
      <c r="O263" s="105"/>
      <c r="P263" s="138">
        <v>45</v>
      </c>
      <c r="Q263" s="138">
        <v>1</v>
      </c>
      <c r="R263" s="138">
        <v>40</v>
      </c>
      <c r="S263" s="138" t="s">
        <v>602</v>
      </c>
      <c r="T263" s="138">
        <v>0</v>
      </c>
      <c r="U263" s="105"/>
      <c r="V263" s="105"/>
      <c r="W263" s="138">
        <v>0</v>
      </c>
      <c r="X263" s="105"/>
      <c r="Y263" s="106"/>
      <c r="Z263" s="113"/>
      <c r="AA263" s="169"/>
      <c r="AB263" s="169"/>
      <c r="AC263" s="169"/>
      <c r="AD263" s="105"/>
      <c r="AF263" s="105"/>
      <c r="AG263" s="105"/>
      <c r="AH263" s="105"/>
      <c r="AI263" s="106"/>
      <c r="AJ263" s="106"/>
      <c r="AK263" s="105"/>
      <c r="AM263" s="105"/>
      <c r="AN263" s="106"/>
      <c r="AP263" s="99"/>
      <c r="AQ263" s="105"/>
      <c r="AR263" s="105"/>
      <c r="AS263" s="105"/>
      <c r="AU263" s="105"/>
      <c r="AV263" s="105"/>
      <c r="AW263" s="105"/>
      <c r="AX263" s="105"/>
      <c r="AY263" s="105"/>
      <c r="AZ263" s="105"/>
      <c r="BA263" s="106"/>
      <c r="BB263" s="106"/>
      <c r="BC263" s="105"/>
    </row>
    <row r="264" spans="1:55" ht="14.4" hidden="1" x14ac:dyDescent="0.3">
      <c r="A264" s="100">
        <v>263</v>
      </c>
      <c r="B264" s="135" t="s">
        <v>949</v>
      </c>
      <c r="C264" s="138">
        <v>8</v>
      </c>
      <c r="D264" s="105">
        <v>82920102</v>
      </c>
      <c r="E264" s="105"/>
      <c r="F264" s="121" t="s">
        <v>1546</v>
      </c>
      <c r="G264" s="105" t="s">
        <v>1547</v>
      </c>
      <c r="H264" s="108" t="s">
        <v>1865</v>
      </c>
      <c r="I264" s="108"/>
      <c r="J264" s="105"/>
      <c r="L264" s="106"/>
      <c r="M264" s="140">
        <v>5</v>
      </c>
      <c r="N264" s="105"/>
      <c r="O264" s="105"/>
      <c r="P264" s="138">
        <v>50</v>
      </c>
      <c r="Q264" s="138">
        <v>10</v>
      </c>
      <c r="R264" s="138">
        <v>45</v>
      </c>
      <c r="S264" s="138" t="s">
        <v>602</v>
      </c>
      <c r="T264" s="138">
        <v>0</v>
      </c>
      <c r="U264" s="105"/>
      <c r="V264" s="105"/>
      <c r="W264" s="138">
        <v>0</v>
      </c>
      <c r="X264" s="105"/>
      <c r="Y264" s="105"/>
      <c r="Z264" s="113"/>
      <c r="AA264" s="169"/>
      <c r="AB264" s="169"/>
      <c r="AC264" s="169"/>
      <c r="AD264" s="105"/>
      <c r="AF264" s="105"/>
      <c r="AG264" s="105"/>
      <c r="AH264" s="105"/>
      <c r="AI264" s="105"/>
      <c r="AJ264" s="105"/>
      <c r="AK264" s="105"/>
      <c r="AM264" s="105"/>
      <c r="AN264" s="105"/>
      <c r="AP264" s="99"/>
      <c r="AQ264" s="105"/>
      <c r="AR264" s="105"/>
      <c r="AS264" s="105"/>
      <c r="AU264" s="105"/>
      <c r="AV264" s="105"/>
      <c r="AW264" s="105"/>
      <c r="AX264" s="105"/>
      <c r="AY264" s="105"/>
      <c r="AZ264" s="105"/>
      <c r="BA264" s="105"/>
      <c r="BB264" s="105"/>
      <c r="BC264" s="105"/>
    </row>
    <row r="265" spans="1:55" ht="14.4" hidden="1" x14ac:dyDescent="0.3">
      <c r="A265" s="100">
        <v>264</v>
      </c>
      <c r="B265" s="135" t="s">
        <v>949</v>
      </c>
      <c r="C265" s="138">
        <v>8</v>
      </c>
      <c r="D265" s="105">
        <v>82920102</v>
      </c>
      <c r="E265" s="105"/>
      <c r="F265" s="121" t="s">
        <v>1546</v>
      </c>
      <c r="G265" s="105" t="s">
        <v>1547</v>
      </c>
      <c r="H265" s="108" t="s">
        <v>1865</v>
      </c>
      <c r="I265" s="108"/>
      <c r="J265" s="105"/>
      <c r="L265" s="106"/>
      <c r="M265" s="140">
        <v>5</v>
      </c>
      <c r="N265" s="105"/>
      <c r="O265" s="105"/>
      <c r="P265" s="138">
        <v>55</v>
      </c>
      <c r="Q265" s="138">
        <v>6</v>
      </c>
      <c r="R265" s="138">
        <v>50</v>
      </c>
      <c r="S265" s="138" t="s">
        <v>602</v>
      </c>
      <c r="T265" s="138">
        <v>0</v>
      </c>
      <c r="U265" s="105"/>
      <c r="V265" s="105"/>
      <c r="W265" s="138">
        <v>0</v>
      </c>
      <c r="X265" s="105"/>
      <c r="Y265" s="105"/>
      <c r="Z265" s="113"/>
      <c r="AA265" s="169"/>
      <c r="AB265" s="169"/>
      <c r="AC265" s="169"/>
      <c r="AD265" s="105"/>
      <c r="AF265" s="105"/>
      <c r="AG265" s="105"/>
      <c r="AH265" s="105"/>
      <c r="AI265" s="105"/>
      <c r="AJ265" s="105"/>
      <c r="AK265" s="105"/>
      <c r="AM265" s="105"/>
      <c r="AN265" s="105"/>
      <c r="AP265" s="99"/>
      <c r="AQ265" s="105"/>
      <c r="AR265" s="105"/>
      <c r="AS265" s="105"/>
      <c r="AU265" s="105"/>
      <c r="AV265" s="105"/>
      <c r="AW265" s="105"/>
      <c r="AX265" s="105"/>
      <c r="AY265" s="105"/>
      <c r="AZ265" s="105"/>
      <c r="BA265" s="105"/>
      <c r="BB265" s="105"/>
      <c r="BC265" s="105"/>
    </row>
    <row r="266" spans="1:55" ht="14.4" hidden="1" x14ac:dyDescent="0.3">
      <c r="A266" s="100">
        <v>265</v>
      </c>
      <c r="B266" s="135" t="s">
        <v>949</v>
      </c>
      <c r="C266" s="138">
        <v>8</v>
      </c>
      <c r="D266" s="105">
        <v>82920102</v>
      </c>
      <c r="E266" s="105"/>
      <c r="F266" s="121" t="s">
        <v>1546</v>
      </c>
      <c r="G266" s="105" t="s">
        <v>1547</v>
      </c>
      <c r="H266" s="108" t="s">
        <v>1865</v>
      </c>
      <c r="I266" s="108"/>
      <c r="J266" s="105"/>
      <c r="L266" s="105"/>
      <c r="M266" s="138">
        <v>5</v>
      </c>
      <c r="N266" s="105"/>
      <c r="O266" s="105"/>
      <c r="P266" s="138">
        <v>60</v>
      </c>
      <c r="Q266" s="138">
        <v>4</v>
      </c>
      <c r="R266" s="138">
        <v>55</v>
      </c>
      <c r="S266" s="138" t="s">
        <v>602</v>
      </c>
      <c r="T266" s="138">
        <v>0</v>
      </c>
      <c r="U266" s="105"/>
      <c r="V266" s="105"/>
      <c r="W266" s="138">
        <v>0</v>
      </c>
      <c r="X266" s="105"/>
      <c r="Y266" s="106"/>
      <c r="Z266" s="113"/>
      <c r="AA266" s="105"/>
      <c r="AB266" s="169"/>
      <c r="AC266" s="169"/>
      <c r="AD266" s="105"/>
      <c r="AF266" s="105"/>
      <c r="AG266" s="105"/>
      <c r="AH266" s="105"/>
      <c r="AI266" s="106"/>
      <c r="AJ266" s="106"/>
      <c r="AK266" s="105"/>
      <c r="AM266" s="106"/>
      <c r="AN266" s="106"/>
      <c r="AP266" s="99"/>
      <c r="AQ266" s="105"/>
      <c r="AR266" s="105"/>
      <c r="AS266" s="105"/>
      <c r="AU266" s="105"/>
      <c r="AV266" s="105"/>
      <c r="AW266" s="105"/>
      <c r="AX266" s="105"/>
      <c r="AY266" s="105"/>
      <c r="AZ266" s="105"/>
      <c r="BA266" s="106"/>
      <c r="BB266" s="106"/>
      <c r="BC266" s="105"/>
    </row>
    <row r="267" spans="1:55" ht="14.4" hidden="1" x14ac:dyDescent="0.3">
      <c r="A267" s="100">
        <v>266</v>
      </c>
      <c r="B267" s="135" t="s">
        <v>949</v>
      </c>
      <c r="C267" s="138">
        <v>8</v>
      </c>
      <c r="D267" s="105">
        <v>82920102</v>
      </c>
      <c r="E267" s="105"/>
      <c r="F267" s="121" t="s">
        <v>1546</v>
      </c>
      <c r="G267" s="105" t="s">
        <v>1547</v>
      </c>
      <c r="H267" s="108" t="s">
        <v>1865</v>
      </c>
      <c r="I267" s="108"/>
      <c r="J267" s="105"/>
      <c r="L267" s="105"/>
      <c r="M267" s="138">
        <v>5</v>
      </c>
      <c r="N267" s="105"/>
      <c r="O267" s="105"/>
      <c r="P267" s="138">
        <v>65</v>
      </c>
      <c r="Q267" s="138">
        <v>8</v>
      </c>
      <c r="R267" s="138">
        <v>60</v>
      </c>
      <c r="S267" s="138" t="s">
        <v>602</v>
      </c>
      <c r="T267" s="138">
        <v>0</v>
      </c>
      <c r="U267" s="105"/>
      <c r="V267" s="105"/>
      <c r="W267" s="138">
        <v>0</v>
      </c>
      <c r="X267" s="105"/>
      <c r="Y267" s="106"/>
      <c r="Z267" s="113"/>
      <c r="AA267" s="105"/>
      <c r="AB267" s="105"/>
      <c r="AC267" s="105"/>
      <c r="AD267" s="105"/>
      <c r="AF267" s="105"/>
      <c r="AG267" s="105"/>
      <c r="AH267" s="105"/>
      <c r="AI267" s="106"/>
      <c r="AK267" s="105"/>
      <c r="AQ267" s="105"/>
      <c r="AR267" s="105"/>
      <c r="AS267" s="105"/>
      <c r="AU267" s="105"/>
      <c r="AV267" s="105"/>
      <c r="AW267" s="105"/>
      <c r="AX267" s="105"/>
      <c r="AY267" s="105"/>
      <c r="AZ267" s="105"/>
      <c r="BA267" s="106"/>
      <c r="BC267" s="105"/>
    </row>
    <row r="268" spans="1:55" ht="14.4" hidden="1" x14ac:dyDescent="0.3">
      <c r="A268" s="100">
        <v>267</v>
      </c>
      <c r="B268" s="135" t="s">
        <v>949</v>
      </c>
      <c r="C268" s="138">
        <v>8</v>
      </c>
      <c r="D268" s="105">
        <v>82920102</v>
      </c>
      <c r="E268" s="105"/>
      <c r="F268" s="121" t="s">
        <v>1546</v>
      </c>
      <c r="G268" s="105" t="s">
        <v>1547</v>
      </c>
      <c r="H268" s="108" t="s">
        <v>1865</v>
      </c>
      <c r="I268" s="108"/>
      <c r="J268" s="105"/>
      <c r="L268" s="105"/>
      <c r="M268" s="138">
        <v>5</v>
      </c>
      <c r="N268" s="105"/>
      <c r="O268" s="105"/>
      <c r="P268" s="138">
        <v>70</v>
      </c>
      <c r="Q268" s="138">
        <v>11</v>
      </c>
      <c r="R268" s="138">
        <v>65</v>
      </c>
      <c r="S268" s="138" t="s">
        <v>602</v>
      </c>
      <c r="T268" s="138">
        <v>0</v>
      </c>
      <c r="U268" s="105"/>
      <c r="V268" s="105"/>
      <c r="W268" s="138">
        <v>0</v>
      </c>
      <c r="X268" s="105"/>
      <c r="Y268" s="106"/>
      <c r="Z268" s="113"/>
      <c r="AA268" s="105"/>
      <c r="AB268" s="105"/>
      <c r="AC268" s="105"/>
      <c r="AD268" s="105"/>
      <c r="AF268" s="105"/>
      <c r="AG268" s="105"/>
      <c r="AH268" s="105"/>
      <c r="AI268" s="106"/>
      <c r="AJ268" s="106"/>
      <c r="AK268" s="105"/>
      <c r="AM268" s="105"/>
      <c r="AN268" s="106"/>
      <c r="AQ268" s="105"/>
      <c r="AR268" s="105"/>
      <c r="AS268" s="105"/>
      <c r="AU268" s="105"/>
      <c r="AV268" s="105"/>
      <c r="AW268" s="105"/>
      <c r="AX268" s="105"/>
      <c r="AY268" s="105"/>
      <c r="AZ268" s="105"/>
      <c r="BA268" s="106"/>
      <c r="BB268" s="106"/>
      <c r="BC268" s="105"/>
    </row>
    <row r="269" spans="1:55" ht="14.4" hidden="1" x14ac:dyDescent="0.3">
      <c r="A269" s="100">
        <v>268</v>
      </c>
      <c r="B269" s="135" t="s">
        <v>949</v>
      </c>
      <c r="C269" s="138">
        <v>8</v>
      </c>
      <c r="D269" s="105">
        <v>82920102</v>
      </c>
      <c r="E269" s="105"/>
      <c r="F269" s="121" t="s">
        <v>1546</v>
      </c>
      <c r="G269" s="105" t="s">
        <v>1547</v>
      </c>
      <c r="H269" s="108" t="s">
        <v>1865</v>
      </c>
      <c r="I269" s="108"/>
      <c r="J269" s="105"/>
      <c r="L269" s="105"/>
      <c r="M269" s="138">
        <v>5</v>
      </c>
      <c r="N269" s="105"/>
      <c r="O269" s="105"/>
      <c r="P269" s="138">
        <v>75</v>
      </c>
      <c r="Q269" s="138">
        <v>5</v>
      </c>
      <c r="R269" s="138">
        <v>70</v>
      </c>
      <c r="S269" s="138" t="s">
        <v>602</v>
      </c>
      <c r="T269" s="138">
        <v>0</v>
      </c>
      <c r="U269" s="105"/>
      <c r="V269" s="105"/>
      <c r="W269" s="138">
        <v>0</v>
      </c>
      <c r="X269" s="105"/>
      <c r="Y269" s="106"/>
      <c r="Z269" s="113"/>
      <c r="AA269" s="105"/>
      <c r="AB269" s="105"/>
      <c r="AC269" s="105"/>
      <c r="AD269" s="105"/>
      <c r="AF269" s="105"/>
      <c r="AG269" s="105"/>
      <c r="AH269" s="105"/>
      <c r="AI269" s="106"/>
      <c r="AJ269" s="106"/>
      <c r="AK269" s="105"/>
      <c r="AM269" s="106"/>
      <c r="AN269" s="106"/>
      <c r="AQ269" s="105"/>
      <c r="AR269" s="105"/>
      <c r="AS269" s="105"/>
      <c r="AU269" s="105"/>
      <c r="AV269" s="105"/>
      <c r="AW269" s="105"/>
      <c r="AX269" s="105"/>
      <c r="AY269" s="105"/>
      <c r="AZ269" s="105"/>
      <c r="BA269" s="106"/>
      <c r="BB269" s="106"/>
      <c r="BC269" s="105"/>
    </row>
    <row r="270" spans="1:55" ht="14.4" hidden="1" x14ac:dyDescent="0.3">
      <c r="A270" s="100">
        <v>269</v>
      </c>
      <c r="B270" s="135" t="s">
        <v>949</v>
      </c>
      <c r="C270" s="138">
        <v>8</v>
      </c>
      <c r="D270" s="105">
        <v>82920102</v>
      </c>
      <c r="E270" s="105"/>
      <c r="F270" s="121" t="s">
        <v>1546</v>
      </c>
      <c r="G270" s="105" t="s">
        <v>1547</v>
      </c>
      <c r="H270" s="108" t="s">
        <v>1865</v>
      </c>
      <c r="I270" s="108"/>
      <c r="J270" s="105"/>
      <c r="L270" s="105"/>
      <c r="M270" s="138">
        <v>5</v>
      </c>
      <c r="N270" s="105"/>
      <c r="O270" s="105"/>
      <c r="P270" s="138">
        <v>80</v>
      </c>
      <c r="Q270" s="138">
        <v>10</v>
      </c>
      <c r="R270" s="138">
        <v>75</v>
      </c>
      <c r="S270" s="138" t="s">
        <v>602</v>
      </c>
      <c r="T270" s="138">
        <v>0</v>
      </c>
      <c r="U270" s="105"/>
      <c r="V270" s="105"/>
      <c r="W270" s="138">
        <v>0</v>
      </c>
      <c r="X270" s="105"/>
      <c r="Y270" s="106"/>
      <c r="Z270" s="113"/>
      <c r="AA270" s="105"/>
      <c r="AB270" s="105"/>
      <c r="AC270" s="105"/>
      <c r="AD270" s="105"/>
      <c r="AF270" s="105"/>
      <c r="AG270" s="105"/>
      <c r="AH270" s="105"/>
      <c r="AI270" s="106"/>
      <c r="AJ270" s="106"/>
      <c r="AK270" s="105"/>
      <c r="AM270" s="105"/>
      <c r="AN270" s="106"/>
      <c r="AQ270" s="105"/>
      <c r="AR270" s="105"/>
      <c r="AS270" s="106"/>
      <c r="AU270" s="105"/>
      <c r="AV270" s="105"/>
      <c r="AW270" s="105"/>
      <c r="AX270" s="105"/>
      <c r="AY270" s="105"/>
      <c r="AZ270" s="105"/>
      <c r="BA270" s="106"/>
      <c r="BB270" s="106"/>
      <c r="BC270" s="105"/>
    </row>
    <row r="271" spans="1:55" ht="14.4" hidden="1" x14ac:dyDescent="0.3">
      <c r="A271" s="100">
        <v>270</v>
      </c>
      <c r="B271" s="135" t="s">
        <v>949</v>
      </c>
      <c r="C271" s="138">
        <v>8</v>
      </c>
      <c r="D271" s="105">
        <v>82920102</v>
      </c>
      <c r="E271" s="105"/>
      <c r="F271" s="121" t="s">
        <v>1546</v>
      </c>
      <c r="G271" s="105" t="s">
        <v>1547</v>
      </c>
      <c r="H271" s="108" t="s">
        <v>1865</v>
      </c>
      <c r="I271" s="108"/>
      <c r="J271" s="105"/>
      <c r="L271" s="106"/>
      <c r="M271" s="140">
        <v>5</v>
      </c>
      <c r="N271" s="105"/>
      <c r="O271" s="105"/>
      <c r="P271" s="138">
        <v>85</v>
      </c>
      <c r="Q271" s="138">
        <v>7</v>
      </c>
      <c r="R271" s="138">
        <v>80</v>
      </c>
      <c r="S271" s="138" t="s">
        <v>602</v>
      </c>
      <c r="T271" s="138">
        <v>0</v>
      </c>
      <c r="U271" s="105"/>
      <c r="V271" s="105"/>
      <c r="W271" s="138">
        <v>0</v>
      </c>
      <c r="X271" s="105"/>
      <c r="Y271" s="105"/>
      <c r="Z271" s="113"/>
      <c r="AA271" s="105"/>
      <c r="AB271" s="105"/>
      <c r="AC271" s="105"/>
      <c r="AD271" s="105"/>
      <c r="AF271" s="105"/>
      <c r="AG271" s="105"/>
      <c r="AH271" s="105"/>
      <c r="AI271" s="106"/>
      <c r="AJ271" s="106"/>
      <c r="AK271" s="105"/>
      <c r="AM271" s="106"/>
      <c r="AN271" s="106"/>
      <c r="AQ271" s="105"/>
      <c r="AR271" s="105"/>
      <c r="AS271" s="105"/>
      <c r="AU271" s="105"/>
      <c r="AV271" s="105"/>
      <c r="AW271" s="105"/>
      <c r="AX271" s="105"/>
      <c r="AY271" s="105"/>
      <c r="AZ271" s="105"/>
      <c r="BA271" s="106"/>
      <c r="BB271" s="106"/>
      <c r="BC271" s="105"/>
    </row>
    <row r="272" spans="1:55" ht="14.4" hidden="1" x14ac:dyDescent="0.3">
      <c r="A272" s="100">
        <v>271</v>
      </c>
      <c r="B272" s="135" t="s">
        <v>949</v>
      </c>
      <c r="C272" s="138">
        <v>8</v>
      </c>
      <c r="D272" s="105">
        <v>82920102</v>
      </c>
      <c r="E272" s="105"/>
      <c r="F272" s="121" t="s">
        <v>1546</v>
      </c>
      <c r="G272" s="105" t="s">
        <v>1547</v>
      </c>
      <c r="H272" s="108" t="s">
        <v>1865</v>
      </c>
      <c r="I272" s="108"/>
      <c r="J272" s="105"/>
      <c r="L272" s="105"/>
      <c r="M272" s="138">
        <v>5</v>
      </c>
      <c r="N272" s="105"/>
      <c r="O272" s="105"/>
      <c r="P272" s="138">
        <v>90</v>
      </c>
      <c r="Q272" s="138">
        <v>4</v>
      </c>
      <c r="R272" s="138">
        <v>85</v>
      </c>
      <c r="S272" s="138" t="s">
        <v>602</v>
      </c>
      <c r="T272" s="138">
        <v>0</v>
      </c>
      <c r="U272" s="105"/>
      <c r="V272" s="105"/>
      <c r="W272" s="138">
        <v>0</v>
      </c>
      <c r="X272" s="105"/>
      <c r="Y272" s="106"/>
      <c r="Z272" s="113"/>
      <c r="AA272" s="105"/>
      <c r="AB272" s="105"/>
      <c r="AC272" s="105"/>
      <c r="AD272" s="105"/>
      <c r="AF272" s="105"/>
      <c r="AG272" s="105"/>
      <c r="AH272" s="105"/>
      <c r="AI272" s="106"/>
      <c r="AK272" s="105"/>
      <c r="AM272" s="106"/>
      <c r="AQ272" s="105"/>
      <c r="AR272" s="105"/>
      <c r="AS272" s="105"/>
      <c r="AU272" s="105"/>
      <c r="AV272" s="105"/>
      <c r="AW272" s="105"/>
      <c r="AX272" s="105"/>
      <c r="AY272" s="105"/>
      <c r="AZ272" s="105"/>
      <c r="BA272" s="106"/>
      <c r="BC272" s="105"/>
    </row>
    <row r="273" spans="1:55" ht="14.4" hidden="1" x14ac:dyDescent="0.3">
      <c r="A273" s="100">
        <v>272</v>
      </c>
      <c r="B273" s="135" t="s">
        <v>949</v>
      </c>
      <c r="C273" s="138">
        <v>8</v>
      </c>
      <c r="D273" s="105">
        <v>82920102</v>
      </c>
      <c r="E273" s="105"/>
      <c r="F273" s="121" t="s">
        <v>1546</v>
      </c>
      <c r="G273" s="105" t="s">
        <v>1547</v>
      </c>
      <c r="H273" s="108" t="s">
        <v>1865</v>
      </c>
      <c r="I273" s="108"/>
      <c r="J273" s="105"/>
      <c r="L273" s="105"/>
      <c r="M273" s="138">
        <v>5</v>
      </c>
      <c r="N273" s="105"/>
      <c r="O273" s="105"/>
      <c r="P273" s="138">
        <v>95</v>
      </c>
      <c r="Q273" s="138">
        <v>6</v>
      </c>
      <c r="R273" s="138">
        <v>90</v>
      </c>
      <c r="S273" s="138" t="s">
        <v>602</v>
      </c>
      <c r="T273" s="138">
        <v>0</v>
      </c>
      <c r="U273" s="105"/>
      <c r="V273" s="105"/>
      <c r="W273" s="138">
        <v>0</v>
      </c>
      <c r="X273" s="105"/>
      <c r="Y273" s="106"/>
      <c r="Z273" s="113"/>
      <c r="AA273" s="105"/>
      <c r="AB273" s="105"/>
      <c r="AC273" s="105"/>
      <c r="AD273" s="105"/>
      <c r="AF273" s="105"/>
      <c r="AG273" s="105"/>
      <c r="AH273" s="105"/>
      <c r="AI273" s="106"/>
      <c r="AK273" s="105"/>
      <c r="AM273" s="105"/>
      <c r="AQ273" s="105"/>
      <c r="AR273" s="105"/>
      <c r="AS273" s="105"/>
      <c r="AU273" s="105"/>
      <c r="AV273" s="105"/>
      <c r="AW273" s="105"/>
      <c r="AX273" s="105"/>
      <c r="AY273" s="105"/>
      <c r="AZ273" s="105"/>
      <c r="BA273" s="106"/>
      <c r="BC273" s="105"/>
    </row>
    <row r="274" spans="1:55" ht="14.4" hidden="1" x14ac:dyDescent="0.3">
      <c r="A274" s="100">
        <v>273</v>
      </c>
      <c r="B274" s="135" t="s">
        <v>949</v>
      </c>
      <c r="C274" s="138">
        <v>8</v>
      </c>
      <c r="D274" s="105">
        <v>82920102</v>
      </c>
      <c r="E274" s="105"/>
      <c r="F274" s="121" t="s">
        <v>1546</v>
      </c>
      <c r="G274" s="105" t="s">
        <v>1547</v>
      </c>
      <c r="H274" s="108" t="s">
        <v>1865</v>
      </c>
      <c r="I274" s="108"/>
      <c r="J274" s="105"/>
      <c r="L274" s="105"/>
      <c r="M274" s="138">
        <v>5</v>
      </c>
      <c r="N274" s="105"/>
      <c r="O274" s="105"/>
      <c r="P274" s="138">
        <v>100</v>
      </c>
      <c r="Q274" s="138">
        <v>4</v>
      </c>
      <c r="R274" s="138">
        <v>95</v>
      </c>
      <c r="S274" s="138" t="s">
        <v>602</v>
      </c>
      <c r="T274" s="138">
        <v>0</v>
      </c>
      <c r="U274" s="105"/>
      <c r="V274" s="105"/>
      <c r="W274" s="138">
        <v>0</v>
      </c>
      <c r="X274" s="105"/>
      <c r="Y274" s="106"/>
      <c r="Z274" s="113"/>
      <c r="AA274" s="105"/>
      <c r="AB274" s="105"/>
      <c r="AC274" s="105"/>
      <c r="AD274" s="105"/>
      <c r="AF274" s="105"/>
      <c r="AG274" s="105"/>
      <c r="AH274" s="105"/>
      <c r="AI274" s="106"/>
      <c r="AJ274" s="106"/>
      <c r="AK274" s="105"/>
      <c r="AM274" s="106"/>
      <c r="AN274" s="106"/>
      <c r="AQ274" s="105"/>
      <c r="AR274" s="105"/>
      <c r="AS274" s="105"/>
      <c r="AU274" s="105"/>
      <c r="AV274" s="105"/>
      <c r="AW274" s="105"/>
      <c r="AX274" s="105"/>
      <c r="AY274" s="105"/>
      <c r="AZ274" s="105"/>
      <c r="BA274" s="106"/>
      <c r="BB274" s="106"/>
      <c r="BC274" s="105"/>
    </row>
    <row r="275" spans="1:55" ht="14.4" hidden="1" x14ac:dyDescent="0.3">
      <c r="A275" s="100">
        <v>274</v>
      </c>
      <c r="B275" s="135" t="s">
        <v>949</v>
      </c>
      <c r="C275" s="138">
        <v>8</v>
      </c>
      <c r="D275" s="105">
        <v>82920102</v>
      </c>
      <c r="E275" s="105"/>
      <c r="F275" s="121" t="s">
        <v>1546</v>
      </c>
      <c r="G275" s="105" t="s">
        <v>1547</v>
      </c>
      <c r="H275" s="108" t="s">
        <v>1865</v>
      </c>
      <c r="I275" s="108"/>
      <c r="J275" s="105"/>
      <c r="L275" s="105"/>
      <c r="M275" s="138">
        <v>5</v>
      </c>
      <c r="N275" s="105"/>
      <c r="O275" s="105"/>
      <c r="P275" s="138">
        <v>105</v>
      </c>
      <c r="Q275" s="138">
        <v>5</v>
      </c>
      <c r="R275" s="138">
        <v>100</v>
      </c>
      <c r="S275" s="138" t="s">
        <v>602</v>
      </c>
      <c r="T275" s="138">
        <v>0</v>
      </c>
      <c r="U275" s="105"/>
      <c r="V275" s="105"/>
      <c r="W275" s="138">
        <v>0</v>
      </c>
      <c r="X275" s="105"/>
      <c r="Y275" s="106"/>
      <c r="Z275" s="113"/>
      <c r="AA275" s="105"/>
      <c r="AB275" s="105"/>
      <c r="AC275" s="105"/>
      <c r="AD275" s="105"/>
      <c r="AF275" s="105"/>
      <c r="AG275" s="105"/>
      <c r="AH275" s="105"/>
      <c r="AI275" s="106"/>
      <c r="AJ275" s="106"/>
      <c r="AK275" s="105"/>
      <c r="AM275" s="106"/>
      <c r="AN275" s="106"/>
      <c r="AQ275" s="105"/>
      <c r="AR275" s="105"/>
      <c r="AS275" s="105"/>
      <c r="AU275" s="105"/>
      <c r="AV275" s="105"/>
      <c r="AW275" s="105"/>
      <c r="AX275" s="105"/>
      <c r="AY275" s="105"/>
      <c r="AZ275" s="105"/>
      <c r="BA275" s="106"/>
      <c r="BB275" s="106"/>
      <c r="BC275" s="105"/>
    </row>
    <row r="276" spans="1:55" ht="14.4" hidden="1" x14ac:dyDescent="0.3">
      <c r="A276" s="100">
        <v>275</v>
      </c>
      <c r="B276" s="135" t="s">
        <v>949</v>
      </c>
      <c r="C276" s="138">
        <v>8</v>
      </c>
      <c r="D276" s="105">
        <v>82920102</v>
      </c>
      <c r="E276" s="105"/>
      <c r="F276" s="121" t="s">
        <v>1546</v>
      </c>
      <c r="G276" s="105" t="s">
        <v>1547</v>
      </c>
      <c r="H276" s="108" t="s">
        <v>1865</v>
      </c>
      <c r="I276" s="108"/>
      <c r="J276" s="105"/>
      <c r="L276" s="105"/>
      <c r="M276" s="138">
        <v>5</v>
      </c>
      <c r="N276" s="105"/>
      <c r="O276" s="105"/>
      <c r="P276" s="138">
        <v>110</v>
      </c>
      <c r="Q276" s="138">
        <v>2</v>
      </c>
      <c r="R276" s="138">
        <v>105</v>
      </c>
      <c r="S276" s="138" t="s">
        <v>602</v>
      </c>
      <c r="T276" s="138">
        <v>0</v>
      </c>
      <c r="U276" s="105"/>
      <c r="V276" s="105"/>
      <c r="W276" s="138">
        <v>0</v>
      </c>
      <c r="X276" s="105"/>
      <c r="Y276" s="106"/>
      <c r="Z276" s="113"/>
      <c r="AA276" s="105"/>
      <c r="AB276" s="105"/>
      <c r="AC276" s="105"/>
      <c r="AD276" s="105"/>
      <c r="AF276" s="105"/>
      <c r="AG276" s="105"/>
      <c r="AH276" s="105"/>
      <c r="AI276" s="106"/>
      <c r="AK276" s="105"/>
      <c r="AQ276" s="105"/>
      <c r="AR276" s="105"/>
      <c r="AS276" s="105"/>
      <c r="AU276" s="105"/>
      <c r="AV276" s="105"/>
      <c r="AW276" s="105"/>
      <c r="AX276" s="105"/>
      <c r="AY276" s="105"/>
      <c r="AZ276" s="105"/>
      <c r="BA276" s="106"/>
      <c r="BC276" s="105"/>
    </row>
    <row r="277" spans="1:55" ht="14.4" hidden="1" x14ac:dyDescent="0.3">
      <c r="A277" s="100">
        <v>276</v>
      </c>
      <c r="B277" s="135" t="s">
        <v>949</v>
      </c>
      <c r="C277" s="121">
        <v>8</v>
      </c>
      <c r="D277" s="121">
        <v>85450306</v>
      </c>
      <c r="E277" s="136" t="s">
        <v>2028</v>
      </c>
      <c r="F277" s="121" t="s">
        <v>1550</v>
      </c>
      <c r="G277" s="121" t="s">
        <v>1551</v>
      </c>
      <c r="H277" s="108" t="s">
        <v>1867</v>
      </c>
      <c r="I277" s="121">
        <v>1</v>
      </c>
      <c r="J277" s="105"/>
      <c r="L277" s="105"/>
      <c r="M277" s="105"/>
      <c r="N277" s="121">
        <v>346</v>
      </c>
      <c r="O277" s="105"/>
      <c r="P277" s="105"/>
      <c r="Q277" s="121">
        <v>1</v>
      </c>
      <c r="R277" s="105"/>
      <c r="S277" s="121" t="s">
        <v>956</v>
      </c>
      <c r="T277" s="121">
        <v>20</v>
      </c>
      <c r="U277" s="121" t="s">
        <v>184</v>
      </c>
      <c r="V277" s="121" t="s">
        <v>184</v>
      </c>
      <c r="W277" s="121">
        <v>0</v>
      </c>
      <c r="X277" s="121">
        <v>1070</v>
      </c>
      <c r="Z277" s="113"/>
      <c r="AA277" s="121" t="s">
        <v>1437</v>
      </c>
      <c r="AB277" s="105"/>
      <c r="AC277" s="105"/>
      <c r="AD277" s="105"/>
      <c r="AF277" s="108"/>
      <c r="AG277" s="108"/>
      <c r="AH277" s="108"/>
      <c r="AI277" s="126"/>
      <c r="AJ277" s="99"/>
      <c r="AK277" s="105"/>
      <c r="AM277" s="105"/>
      <c r="AO277" s="123" t="s">
        <v>957</v>
      </c>
      <c r="AQ277" s="105"/>
      <c r="AR277" s="105"/>
      <c r="AS277" s="121" t="s">
        <v>1438</v>
      </c>
      <c r="AU277" s="105"/>
      <c r="AV277" s="105"/>
      <c r="AW277" s="105"/>
      <c r="AX277" s="105"/>
      <c r="AY277" s="105"/>
      <c r="AZ277" s="121">
        <v>2</v>
      </c>
      <c r="BA277" s="123"/>
      <c r="BC277" s="105"/>
    </row>
    <row r="278" spans="1:55" ht="14.4" x14ac:dyDescent="0.3">
      <c r="A278" s="100">
        <v>277</v>
      </c>
      <c r="B278" s="135" t="s">
        <v>949</v>
      </c>
      <c r="C278" s="115">
        <v>8</v>
      </c>
      <c r="D278" s="115">
        <v>14350416</v>
      </c>
      <c r="E278" s="136">
        <v>112</v>
      </c>
      <c r="F278" s="115" t="s">
        <v>952</v>
      </c>
      <c r="G278" s="115" t="s">
        <v>2235</v>
      </c>
      <c r="H278" s="115" t="s">
        <v>70</v>
      </c>
      <c r="I278" s="115">
        <v>5</v>
      </c>
      <c r="J278" s="115">
        <v>44</v>
      </c>
      <c r="L278" s="154"/>
      <c r="M278" s="154"/>
      <c r="N278" s="115">
        <v>537</v>
      </c>
      <c r="O278" s="115">
        <v>511</v>
      </c>
      <c r="P278" s="115"/>
      <c r="Q278" s="115">
        <v>1</v>
      </c>
      <c r="R278" s="115"/>
      <c r="S278" s="115" t="s">
        <v>956</v>
      </c>
      <c r="T278" s="115">
        <v>1</v>
      </c>
      <c r="U278" s="115"/>
      <c r="V278" s="115"/>
      <c r="W278" s="115">
        <v>4</v>
      </c>
      <c r="X278" s="115">
        <v>1672</v>
      </c>
      <c r="Y278" s="116">
        <v>1502</v>
      </c>
      <c r="Z278" s="110">
        <v>9165</v>
      </c>
      <c r="AA278" s="115">
        <v>5</v>
      </c>
      <c r="AB278" s="115" t="s">
        <v>1048</v>
      </c>
      <c r="AC278" s="115" t="s">
        <v>184</v>
      </c>
      <c r="AD278" s="115">
        <v>5</v>
      </c>
      <c r="AF278" s="115" t="s">
        <v>184</v>
      </c>
      <c r="AG278" s="115">
        <v>0</v>
      </c>
      <c r="AH278" s="115" t="s">
        <v>184</v>
      </c>
      <c r="AI278" s="116"/>
      <c r="AJ278" s="153"/>
      <c r="AK278" s="115">
        <v>75</v>
      </c>
      <c r="AL278" s="155"/>
      <c r="AM278" s="153"/>
      <c r="AN278" s="153"/>
      <c r="AQ278" s="115">
        <v>76</v>
      </c>
      <c r="AR278" s="115">
        <v>57</v>
      </c>
      <c r="AS278" s="154"/>
      <c r="AT278" s="155"/>
      <c r="AU278" s="115" t="s">
        <v>1313</v>
      </c>
      <c r="AV278" s="115"/>
      <c r="AW278" s="115" t="s">
        <v>184</v>
      </c>
      <c r="AX278" s="115">
        <v>6</v>
      </c>
      <c r="AY278" s="204"/>
      <c r="AZ278" s="115">
        <v>1</v>
      </c>
      <c r="BA278" s="116"/>
      <c r="BB278" s="176"/>
      <c r="BC278" s="115">
        <v>0.2</v>
      </c>
    </row>
    <row r="279" spans="1:55" ht="14.4" x14ac:dyDescent="0.3">
      <c r="A279" s="100">
        <v>278</v>
      </c>
      <c r="B279" s="135" t="s">
        <v>949</v>
      </c>
      <c r="C279" s="115">
        <v>8</v>
      </c>
      <c r="D279" s="115">
        <v>14350416</v>
      </c>
      <c r="E279" s="136">
        <v>112</v>
      </c>
      <c r="F279" s="115" t="s">
        <v>952</v>
      </c>
      <c r="G279" s="115" t="s">
        <v>2235</v>
      </c>
      <c r="H279" s="115" t="s">
        <v>70</v>
      </c>
      <c r="I279" s="115">
        <v>6</v>
      </c>
      <c r="J279" s="115">
        <v>48</v>
      </c>
      <c r="L279" s="154"/>
      <c r="M279" s="154"/>
      <c r="N279" s="115">
        <v>566</v>
      </c>
      <c r="O279" s="115">
        <v>541</v>
      </c>
      <c r="P279" s="115"/>
      <c r="Q279" s="115">
        <v>1</v>
      </c>
      <c r="R279" s="115"/>
      <c r="S279" s="115" t="s">
        <v>956</v>
      </c>
      <c r="T279" s="115">
        <v>20</v>
      </c>
      <c r="U279" s="115"/>
      <c r="V279" s="115"/>
      <c r="W279" s="115">
        <v>4</v>
      </c>
      <c r="X279" s="115">
        <v>1680</v>
      </c>
      <c r="Y279" s="153"/>
      <c r="Z279" s="110">
        <v>9166</v>
      </c>
      <c r="AA279" s="115">
        <v>6</v>
      </c>
      <c r="AB279" s="115" t="s">
        <v>1050</v>
      </c>
      <c r="AC279" s="115" t="s">
        <v>184</v>
      </c>
      <c r="AD279" s="115">
        <v>10</v>
      </c>
      <c r="AF279" s="115" t="s">
        <v>184</v>
      </c>
      <c r="AG279" s="115">
        <v>0</v>
      </c>
      <c r="AH279" s="115" t="s">
        <v>184</v>
      </c>
      <c r="AI279" s="116"/>
      <c r="AJ279" s="155"/>
      <c r="AK279" s="115">
        <v>121</v>
      </c>
      <c r="AL279" s="155"/>
      <c r="AM279" s="153"/>
      <c r="AN279" s="155"/>
      <c r="AQ279" s="115">
        <v>120</v>
      </c>
      <c r="AR279" s="115">
        <v>40</v>
      </c>
      <c r="AS279" s="115">
        <v>57</v>
      </c>
      <c r="AT279" s="155"/>
      <c r="AU279" s="115" t="s">
        <v>184</v>
      </c>
      <c r="AV279" s="115"/>
      <c r="AW279" s="115" t="s">
        <v>184</v>
      </c>
      <c r="AX279" s="115">
        <v>5</v>
      </c>
      <c r="AY279" s="204"/>
      <c r="AZ279" s="115">
        <v>1</v>
      </c>
      <c r="BA279" s="116"/>
      <c r="BB279" s="180"/>
      <c r="BC279" s="115">
        <v>1.2</v>
      </c>
    </row>
    <row r="280" spans="1:55" ht="14.4" x14ac:dyDescent="0.3">
      <c r="A280" s="100">
        <v>279</v>
      </c>
      <c r="B280" s="135" t="s">
        <v>949</v>
      </c>
      <c r="C280" s="115">
        <v>8</v>
      </c>
      <c r="D280" s="115">
        <v>14350416</v>
      </c>
      <c r="E280" s="136">
        <v>112</v>
      </c>
      <c r="F280" s="115" t="s">
        <v>952</v>
      </c>
      <c r="G280" s="115" t="s">
        <v>2235</v>
      </c>
      <c r="H280" s="115" t="s">
        <v>70</v>
      </c>
      <c r="I280" s="115">
        <v>7</v>
      </c>
      <c r="J280" s="115">
        <v>28</v>
      </c>
      <c r="L280" s="154"/>
      <c r="M280" s="154"/>
      <c r="N280" s="115">
        <v>555</v>
      </c>
      <c r="O280" s="115">
        <v>522</v>
      </c>
      <c r="P280" s="115"/>
      <c r="Q280" s="115">
        <v>1</v>
      </c>
      <c r="R280" s="115"/>
      <c r="S280" s="115" t="s">
        <v>957</v>
      </c>
      <c r="T280" s="115">
        <v>20</v>
      </c>
      <c r="U280" s="115"/>
      <c r="V280" s="115"/>
      <c r="W280" s="115">
        <v>4</v>
      </c>
      <c r="X280" s="115">
        <v>1886</v>
      </c>
      <c r="Y280" s="153"/>
      <c r="Z280" s="110">
        <v>9167</v>
      </c>
      <c r="AA280" s="115">
        <v>7</v>
      </c>
      <c r="AB280" s="115" t="s">
        <v>1049</v>
      </c>
      <c r="AC280" s="115" t="s">
        <v>184</v>
      </c>
      <c r="AD280" s="115">
        <v>9</v>
      </c>
      <c r="AF280" s="115" t="s">
        <v>184</v>
      </c>
      <c r="AG280" s="115">
        <v>0</v>
      </c>
      <c r="AH280" s="115" t="s">
        <v>184</v>
      </c>
      <c r="AI280" s="116"/>
      <c r="AJ280" s="153"/>
      <c r="AK280" s="115">
        <v>118</v>
      </c>
      <c r="AL280" s="155"/>
      <c r="AM280" s="116">
        <v>119</v>
      </c>
      <c r="AN280" s="153"/>
      <c r="AQ280" s="115">
        <v>117</v>
      </c>
      <c r="AR280" s="115">
        <v>38</v>
      </c>
      <c r="AS280" s="115">
        <v>59</v>
      </c>
      <c r="AT280" s="155"/>
      <c r="AU280" s="115" t="s">
        <v>184</v>
      </c>
      <c r="AV280" s="115"/>
      <c r="AW280" s="115" t="s">
        <v>184</v>
      </c>
      <c r="AX280" s="115">
        <v>4</v>
      </c>
      <c r="AY280" s="204"/>
      <c r="AZ280" s="115">
        <v>1</v>
      </c>
      <c r="BA280" s="116"/>
      <c r="BB280" s="176"/>
      <c r="BC280" s="115">
        <v>4.3</v>
      </c>
    </row>
    <row r="281" spans="1:55" ht="14.4" x14ac:dyDescent="0.3">
      <c r="A281" s="100">
        <v>280</v>
      </c>
      <c r="B281" s="135" t="s">
        <v>949</v>
      </c>
      <c r="C281" s="115">
        <v>8</v>
      </c>
      <c r="D281" s="115">
        <v>14350416</v>
      </c>
      <c r="E281" s="136">
        <v>112</v>
      </c>
      <c r="F281" s="115" t="s">
        <v>952</v>
      </c>
      <c r="G281" s="115" t="s">
        <v>2235</v>
      </c>
      <c r="H281" s="115" t="s">
        <v>70</v>
      </c>
      <c r="I281" s="115">
        <v>8</v>
      </c>
      <c r="J281" s="115">
        <v>49</v>
      </c>
      <c r="L281" s="154"/>
      <c r="M281" s="154"/>
      <c r="N281" s="115">
        <v>474</v>
      </c>
      <c r="O281" s="115">
        <v>451</v>
      </c>
      <c r="P281" s="115"/>
      <c r="Q281" s="115">
        <v>1</v>
      </c>
      <c r="R281" s="115"/>
      <c r="S281" s="115" t="s">
        <v>957</v>
      </c>
      <c r="T281" s="115">
        <v>20</v>
      </c>
      <c r="U281" s="115"/>
      <c r="V281" s="115"/>
      <c r="W281" s="115">
        <v>4</v>
      </c>
      <c r="X281" s="115">
        <v>1039</v>
      </c>
      <c r="Y281" s="153"/>
      <c r="Z281" s="110">
        <v>9168</v>
      </c>
      <c r="AA281" s="115">
        <v>8</v>
      </c>
      <c r="AB281" s="115" t="s">
        <v>1045</v>
      </c>
      <c r="AC281" s="115" t="s">
        <v>184</v>
      </c>
      <c r="AD281" s="115">
        <v>8</v>
      </c>
      <c r="AE281" s="99" t="s">
        <v>1890</v>
      </c>
      <c r="AF281" s="115" t="s">
        <v>184</v>
      </c>
      <c r="AG281" s="115">
        <v>0</v>
      </c>
      <c r="AH281" s="115" t="s">
        <v>184</v>
      </c>
      <c r="AI281" s="116"/>
      <c r="AJ281" s="155"/>
      <c r="AK281" s="115">
        <v>115</v>
      </c>
      <c r="AL281" s="155"/>
      <c r="AM281" s="115">
        <v>116</v>
      </c>
      <c r="AN281" s="155"/>
      <c r="AQ281" s="115">
        <v>114</v>
      </c>
      <c r="AR281" s="115">
        <v>35</v>
      </c>
      <c r="AS281" s="115">
        <v>62</v>
      </c>
      <c r="AT281" s="155"/>
      <c r="AU281" s="115" t="s">
        <v>184</v>
      </c>
      <c r="AV281" s="115"/>
      <c r="AW281" s="115"/>
      <c r="AX281" s="115">
        <v>3</v>
      </c>
      <c r="AY281" s="204"/>
      <c r="AZ281" s="115">
        <v>0</v>
      </c>
      <c r="BA281" s="116"/>
      <c r="BB281" s="180"/>
      <c r="BC281" s="115">
        <v>0</v>
      </c>
    </row>
    <row r="282" spans="1:55" ht="14.4" x14ac:dyDescent="0.3">
      <c r="A282" s="100">
        <v>281</v>
      </c>
      <c r="B282" s="135" t="s">
        <v>949</v>
      </c>
      <c r="C282" s="115">
        <v>8</v>
      </c>
      <c r="D282" s="115">
        <v>14350416</v>
      </c>
      <c r="E282" s="136">
        <v>112</v>
      </c>
      <c r="F282" s="115" t="s">
        <v>952</v>
      </c>
      <c r="G282" s="115" t="s">
        <v>2235</v>
      </c>
      <c r="H282" s="115" t="s">
        <v>70</v>
      </c>
      <c r="I282" s="115">
        <v>9</v>
      </c>
      <c r="J282" s="115">
        <v>40</v>
      </c>
      <c r="L282" s="154"/>
      <c r="M282" s="154"/>
      <c r="N282" s="115">
        <v>505</v>
      </c>
      <c r="O282" s="115">
        <v>480</v>
      </c>
      <c r="P282" s="115"/>
      <c r="Q282" s="115">
        <v>1</v>
      </c>
      <c r="R282" s="115"/>
      <c r="S282" s="115" t="s">
        <v>956</v>
      </c>
      <c r="T282" s="115">
        <v>20</v>
      </c>
      <c r="U282" s="115"/>
      <c r="V282" s="115"/>
      <c r="W282" s="115">
        <v>4</v>
      </c>
      <c r="X282" s="115">
        <v>1327</v>
      </c>
      <c r="Y282" s="153"/>
      <c r="Z282" s="110">
        <v>9169</v>
      </c>
      <c r="AA282" s="115">
        <v>9</v>
      </c>
      <c r="AB282" s="115" t="s">
        <v>1047</v>
      </c>
      <c r="AC282" s="115" t="s">
        <v>184</v>
      </c>
      <c r="AD282" s="115">
        <v>7</v>
      </c>
      <c r="AF282" s="115" t="s">
        <v>184</v>
      </c>
      <c r="AG282" s="115">
        <v>0</v>
      </c>
      <c r="AH282" s="115" t="s">
        <v>184</v>
      </c>
      <c r="AI282" s="116"/>
      <c r="AJ282" s="153"/>
      <c r="AK282" s="115">
        <v>112</v>
      </c>
      <c r="AL282" s="155"/>
      <c r="AM282" s="154"/>
      <c r="AN282" s="153"/>
      <c r="AQ282" s="115">
        <v>113</v>
      </c>
      <c r="AR282" s="115">
        <v>34</v>
      </c>
      <c r="AS282" s="115">
        <v>63</v>
      </c>
      <c r="AT282" s="155"/>
      <c r="AU282" s="115" t="s">
        <v>184</v>
      </c>
      <c r="AV282" s="115"/>
      <c r="AW282" s="115" t="s">
        <v>184</v>
      </c>
      <c r="AX282" s="115">
        <v>2</v>
      </c>
      <c r="AY282" s="204"/>
      <c r="AZ282" s="115">
        <v>2</v>
      </c>
      <c r="BA282" s="116"/>
      <c r="BB282" s="176"/>
      <c r="BC282" s="115">
        <v>8.1999999999999993</v>
      </c>
    </row>
    <row r="283" spans="1:55" ht="14.4" x14ac:dyDescent="0.3">
      <c r="A283" s="100">
        <v>282</v>
      </c>
      <c r="B283" s="135" t="s">
        <v>949</v>
      </c>
      <c r="C283" s="115">
        <v>8</v>
      </c>
      <c r="D283" s="115">
        <v>14350416</v>
      </c>
      <c r="E283" s="136">
        <v>112</v>
      </c>
      <c r="F283" s="115" t="s">
        <v>952</v>
      </c>
      <c r="G283" s="115" t="s">
        <v>2235</v>
      </c>
      <c r="H283" s="115" t="s">
        <v>70</v>
      </c>
      <c r="I283" s="115">
        <v>10</v>
      </c>
      <c r="J283" s="115">
        <v>37</v>
      </c>
      <c r="L283" s="154"/>
      <c r="M283" s="154"/>
      <c r="N283" s="115">
        <v>477</v>
      </c>
      <c r="O283" s="115">
        <v>457</v>
      </c>
      <c r="P283" s="115"/>
      <c r="Q283" s="115">
        <v>1</v>
      </c>
      <c r="R283" s="115"/>
      <c r="S283" s="115" t="s">
        <v>957</v>
      </c>
      <c r="T283" s="115">
        <v>20</v>
      </c>
      <c r="U283" s="115"/>
      <c r="V283" s="115"/>
      <c r="W283" s="115">
        <v>4</v>
      </c>
      <c r="X283" s="115">
        <v>820</v>
      </c>
      <c r="Y283" s="153"/>
      <c r="Z283" s="110">
        <v>9170</v>
      </c>
      <c r="AA283" s="115">
        <v>10</v>
      </c>
      <c r="AB283" s="115" t="s">
        <v>1046</v>
      </c>
      <c r="AC283" s="115" t="s">
        <v>184</v>
      </c>
      <c r="AD283" s="115">
        <v>6</v>
      </c>
      <c r="AF283" s="115" t="s">
        <v>184</v>
      </c>
      <c r="AG283" s="115">
        <v>0</v>
      </c>
      <c r="AH283" s="115" t="s">
        <v>184</v>
      </c>
      <c r="AI283" s="116"/>
      <c r="AJ283" s="153"/>
      <c r="AK283" s="115">
        <v>110</v>
      </c>
      <c r="AL283" s="155"/>
      <c r="AM283" s="116">
        <v>111</v>
      </c>
      <c r="AN283" s="153"/>
      <c r="AQ283" s="115">
        <v>109</v>
      </c>
      <c r="AR283" s="115">
        <v>29</v>
      </c>
      <c r="AS283" s="115">
        <v>65</v>
      </c>
      <c r="AT283" s="155"/>
      <c r="AU283" s="115" t="s">
        <v>184</v>
      </c>
      <c r="AV283" s="115"/>
      <c r="AW283" s="115" t="s">
        <v>184</v>
      </c>
      <c r="AX283" s="115">
        <v>7</v>
      </c>
      <c r="AY283" s="204"/>
      <c r="AZ283" s="115">
        <v>0</v>
      </c>
      <c r="BA283" s="116"/>
      <c r="BB283" s="176"/>
      <c r="BC283" s="115">
        <v>0</v>
      </c>
    </row>
    <row r="284" spans="1:55" ht="14.4" hidden="1" x14ac:dyDescent="0.3">
      <c r="A284" s="100">
        <v>283</v>
      </c>
      <c r="B284" s="135" t="s">
        <v>949</v>
      </c>
      <c r="C284" s="115">
        <v>8</v>
      </c>
      <c r="D284" s="115">
        <v>14350423</v>
      </c>
      <c r="E284" s="105">
        <v>115</v>
      </c>
      <c r="F284" s="115" t="s">
        <v>952</v>
      </c>
      <c r="G284" s="115" t="s">
        <v>2236</v>
      </c>
      <c r="H284" s="115" t="s">
        <v>69</v>
      </c>
      <c r="I284" s="115">
        <v>8</v>
      </c>
      <c r="J284" s="115">
        <v>26</v>
      </c>
      <c r="L284" s="115">
        <v>24</v>
      </c>
      <c r="M284" s="115"/>
      <c r="N284" s="115">
        <v>400</v>
      </c>
      <c r="O284" s="115">
        <v>373</v>
      </c>
      <c r="P284" s="115"/>
      <c r="Q284" s="115">
        <v>1</v>
      </c>
      <c r="R284" s="115"/>
      <c r="S284" s="115" t="s">
        <v>956</v>
      </c>
      <c r="T284" s="115">
        <v>20</v>
      </c>
      <c r="U284" s="115"/>
      <c r="V284" s="115"/>
      <c r="W284" s="115">
        <v>4</v>
      </c>
      <c r="X284" s="115">
        <v>690</v>
      </c>
      <c r="Y284" s="153"/>
      <c r="Z284" s="110">
        <v>8</v>
      </c>
      <c r="AA284" s="115">
        <v>6461</v>
      </c>
      <c r="AB284" s="115" t="s">
        <v>1056</v>
      </c>
      <c r="AC284" s="115">
        <v>8</v>
      </c>
      <c r="AD284" s="115">
        <v>14</v>
      </c>
      <c r="AF284" s="115" t="s">
        <v>184</v>
      </c>
      <c r="AG284" s="115">
        <v>0</v>
      </c>
      <c r="AH284" s="115" t="s">
        <v>184</v>
      </c>
      <c r="AI284" s="116"/>
      <c r="AJ284" s="153"/>
      <c r="AK284" s="154"/>
      <c r="AL284" s="155"/>
      <c r="AM284" s="154"/>
      <c r="AN284" s="153"/>
      <c r="AQ284" s="154"/>
      <c r="AR284" s="115">
        <v>25</v>
      </c>
      <c r="AS284" s="115">
        <v>69</v>
      </c>
      <c r="AT284" s="155"/>
      <c r="AU284" s="115" t="s">
        <v>1315</v>
      </c>
      <c r="AV284" s="115" t="s">
        <v>968</v>
      </c>
      <c r="AW284" s="115"/>
      <c r="AX284" s="115">
        <v>9</v>
      </c>
      <c r="AY284" s="204"/>
      <c r="AZ284" s="115">
        <v>1</v>
      </c>
      <c r="BA284" s="116"/>
      <c r="BB284" s="176"/>
      <c r="BC284" s="115">
        <v>2</v>
      </c>
    </row>
    <row r="285" spans="1:55" ht="14.4" hidden="1" x14ac:dyDescent="0.3">
      <c r="A285" s="100">
        <v>284</v>
      </c>
      <c r="B285" s="135" t="s">
        <v>949</v>
      </c>
      <c r="C285" s="115">
        <v>8</v>
      </c>
      <c r="D285" s="115">
        <v>14350423</v>
      </c>
      <c r="E285" s="105">
        <v>115</v>
      </c>
      <c r="F285" s="115" t="s">
        <v>952</v>
      </c>
      <c r="G285" s="115" t="s">
        <v>2236</v>
      </c>
      <c r="H285" s="115" t="s">
        <v>69</v>
      </c>
      <c r="I285" s="115">
        <v>9</v>
      </c>
      <c r="J285" s="115">
        <v>29</v>
      </c>
      <c r="L285" s="115">
        <v>25</v>
      </c>
      <c r="M285" s="115"/>
      <c r="N285" s="115">
        <v>400</v>
      </c>
      <c r="O285" s="115">
        <v>380</v>
      </c>
      <c r="P285" s="115"/>
      <c r="Q285" s="115">
        <v>1</v>
      </c>
      <c r="R285" s="115"/>
      <c r="S285" s="115" t="s">
        <v>957</v>
      </c>
      <c r="T285" s="115">
        <v>20</v>
      </c>
      <c r="U285" s="115"/>
      <c r="V285" s="115"/>
      <c r="W285" s="115">
        <v>4</v>
      </c>
      <c r="X285" s="115">
        <v>788</v>
      </c>
      <c r="Y285" s="153"/>
      <c r="Z285" s="110">
        <v>9</v>
      </c>
      <c r="AA285" s="115">
        <v>6462</v>
      </c>
      <c r="AB285" s="115" t="s">
        <v>1051</v>
      </c>
      <c r="AC285" s="115" t="s">
        <v>184</v>
      </c>
      <c r="AD285" s="115">
        <v>15</v>
      </c>
      <c r="AF285" s="115" t="s">
        <v>184</v>
      </c>
      <c r="AG285" s="115">
        <v>0</v>
      </c>
      <c r="AH285" s="115" t="s">
        <v>184</v>
      </c>
      <c r="AI285" s="116"/>
      <c r="AJ285" s="153"/>
      <c r="AK285" s="154"/>
      <c r="AL285" s="155"/>
      <c r="AM285" s="154"/>
      <c r="AN285" s="153"/>
      <c r="AQ285" s="154"/>
      <c r="AR285" s="115">
        <v>27</v>
      </c>
      <c r="AS285" s="115">
        <v>67</v>
      </c>
      <c r="AT285" s="155"/>
      <c r="AU285" s="115" t="s">
        <v>1316</v>
      </c>
      <c r="AV285" s="115" t="s">
        <v>969</v>
      </c>
      <c r="AW285" s="115"/>
      <c r="AX285" s="115">
        <v>8</v>
      </c>
      <c r="AY285" s="204"/>
      <c r="AZ285" s="115">
        <v>2</v>
      </c>
      <c r="BA285" s="116"/>
      <c r="BB285" s="176"/>
      <c r="BC285" s="115">
        <v>5</v>
      </c>
    </row>
    <row r="286" spans="1:55" ht="14.4" x14ac:dyDescent="0.3">
      <c r="A286" s="100">
        <v>285</v>
      </c>
      <c r="B286" s="135" t="s">
        <v>949</v>
      </c>
      <c r="C286" s="115">
        <v>8</v>
      </c>
      <c r="D286" s="115">
        <v>14350423</v>
      </c>
      <c r="E286" s="105">
        <v>115</v>
      </c>
      <c r="F286" s="115" t="s">
        <v>952</v>
      </c>
      <c r="G286" s="115" t="s">
        <v>2236</v>
      </c>
      <c r="H286" s="115" t="s">
        <v>69</v>
      </c>
      <c r="I286" s="115">
        <v>10</v>
      </c>
      <c r="J286" s="115">
        <v>7</v>
      </c>
      <c r="L286" s="115">
        <v>26</v>
      </c>
      <c r="M286" s="115"/>
      <c r="N286" s="115">
        <v>373</v>
      </c>
      <c r="O286" s="115">
        <v>350</v>
      </c>
      <c r="P286" s="115"/>
      <c r="Q286" s="115">
        <v>1</v>
      </c>
      <c r="R286" s="115"/>
      <c r="S286" s="115" t="s">
        <v>957</v>
      </c>
      <c r="T286" s="115">
        <v>20</v>
      </c>
      <c r="U286" s="115"/>
      <c r="V286" s="115"/>
      <c r="W286" s="115">
        <v>4</v>
      </c>
      <c r="X286" s="115">
        <v>588</v>
      </c>
      <c r="Y286" s="153"/>
      <c r="Z286" s="110">
        <v>10</v>
      </c>
      <c r="AA286" s="115">
        <v>6463</v>
      </c>
      <c r="AB286" s="115" t="s">
        <v>1053</v>
      </c>
      <c r="AC286" s="115" t="s">
        <v>184</v>
      </c>
      <c r="AD286" s="115">
        <v>16</v>
      </c>
      <c r="AF286" s="115" t="s">
        <v>184</v>
      </c>
      <c r="AG286" s="115">
        <v>0</v>
      </c>
      <c r="AH286" s="115" t="s">
        <v>184</v>
      </c>
      <c r="AI286" s="116"/>
      <c r="AJ286" s="155"/>
      <c r="AK286" s="154"/>
      <c r="AL286" s="155"/>
      <c r="AM286" s="154"/>
      <c r="AN286" s="153"/>
      <c r="AQ286" s="154"/>
      <c r="AR286" s="115">
        <v>26</v>
      </c>
      <c r="AS286" s="115">
        <v>68</v>
      </c>
      <c r="AT286" s="155"/>
      <c r="AU286" s="115" t="s">
        <v>184</v>
      </c>
      <c r="AV286" s="115"/>
      <c r="AW286" s="115" t="s">
        <v>184</v>
      </c>
      <c r="AX286" s="115">
        <v>10</v>
      </c>
      <c r="AY286" s="204"/>
      <c r="AZ286" s="115">
        <v>2</v>
      </c>
      <c r="BA286" s="116"/>
      <c r="BB286" s="180"/>
      <c r="BC286" s="115">
        <v>6</v>
      </c>
    </row>
    <row r="287" spans="1:55" ht="14.4" x14ac:dyDescent="0.3">
      <c r="A287" s="100">
        <v>286</v>
      </c>
      <c r="B287" s="135" t="s">
        <v>949</v>
      </c>
      <c r="C287" s="115">
        <v>8</v>
      </c>
      <c r="D287" s="115">
        <v>14350423</v>
      </c>
      <c r="E287" s="105">
        <v>115</v>
      </c>
      <c r="F287" s="115" t="s">
        <v>952</v>
      </c>
      <c r="G287" s="115" t="s">
        <v>2236</v>
      </c>
      <c r="H287" s="115" t="s">
        <v>69</v>
      </c>
      <c r="I287" s="115">
        <v>11</v>
      </c>
      <c r="J287" s="115">
        <v>34</v>
      </c>
      <c r="L287" s="115">
        <v>27</v>
      </c>
      <c r="M287" s="115"/>
      <c r="N287" s="115">
        <v>401</v>
      </c>
      <c r="O287" s="115">
        <v>376</v>
      </c>
      <c r="P287" s="115"/>
      <c r="Q287" s="115">
        <v>1</v>
      </c>
      <c r="R287" s="115"/>
      <c r="S287" s="115" t="s">
        <v>956</v>
      </c>
      <c r="T287" s="115">
        <v>20</v>
      </c>
      <c r="U287" s="115"/>
      <c r="V287" s="115"/>
      <c r="W287" s="115">
        <v>4</v>
      </c>
      <c r="X287" s="115">
        <v>728</v>
      </c>
      <c r="Y287" s="153"/>
      <c r="Z287" s="110">
        <v>11</v>
      </c>
      <c r="AA287" s="115">
        <v>6464</v>
      </c>
      <c r="AB287" s="115" t="s">
        <v>1057</v>
      </c>
      <c r="AC287" s="115" t="s">
        <v>184</v>
      </c>
      <c r="AD287" s="115">
        <v>17</v>
      </c>
      <c r="AF287" s="115" t="s">
        <v>184</v>
      </c>
      <c r="AG287" s="115">
        <v>0</v>
      </c>
      <c r="AH287" s="115" t="s">
        <v>184</v>
      </c>
      <c r="AI287" s="116"/>
      <c r="AJ287" s="155"/>
      <c r="AK287" s="154"/>
      <c r="AL287" s="155"/>
      <c r="AM287" s="153"/>
      <c r="AN287" s="155"/>
      <c r="AQ287" s="154"/>
      <c r="AR287" s="115">
        <v>28</v>
      </c>
      <c r="AS287" s="115">
        <v>66</v>
      </c>
      <c r="AT287" s="155"/>
      <c r="AU287" s="115" t="s">
        <v>184</v>
      </c>
      <c r="AV287" s="115"/>
      <c r="AW287" s="115" t="s">
        <v>184</v>
      </c>
      <c r="AX287" s="115">
        <v>11</v>
      </c>
      <c r="AY287" s="204"/>
      <c r="AZ287" s="115">
        <v>2</v>
      </c>
      <c r="BA287" s="116"/>
      <c r="BB287" s="180"/>
      <c r="BC287" s="115">
        <v>9.4</v>
      </c>
    </row>
    <row r="288" spans="1:55" ht="14.4" x14ac:dyDescent="0.3">
      <c r="A288" s="100">
        <v>287</v>
      </c>
      <c r="B288" s="135" t="s">
        <v>949</v>
      </c>
      <c r="C288" s="115">
        <v>8</v>
      </c>
      <c r="D288" s="115">
        <v>14350423</v>
      </c>
      <c r="E288" s="105">
        <v>115</v>
      </c>
      <c r="F288" s="115" t="s">
        <v>952</v>
      </c>
      <c r="G288" s="115" t="s">
        <v>2236</v>
      </c>
      <c r="H288" s="115" t="s">
        <v>69</v>
      </c>
      <c r="I288" s="115">
        <v>12</v>
      </c>
      <c r="J288" s="115">
        <v>53</v>
      </c>
      <c r="L288" s="115">
        <v>28</v>
      </c>
      <c r="M288" s="115"/>
      <c r="N288" s="115">
        <v>392</v>
      </c>
      <c r="O288" s="115">
        <v>369</v>
      </c>
      <c r="P288" s="115"/>
      <c r="Q288" s="115">
        <v>1</v>
      </c>
      <c r="R288" s="115"/>
      <c r="S288" s="115" t="s">
        <v>957</v>
      </c>
      <c r="T288" s="115">
        <v>20</v>
      </c>
      <c r="U288" s="115"/>
      <c r="V288" s="115"/>
      <c r="W288" s="115">
        <v>4</v>
      </c>
      <c r="X288" s="115">
        <v>676</v>
      </c>
      <c r="Y288" s="153"/>
      <c r="Z288" s="110">
        <v>12</v>
      </c>
      <c r="AA288" s="115">
        <v>6465</v>
      </c>
      <c r="AB288" s="115" t="s">
        <v>1055</v>
      </c>
      <c r="AC288" s="115" t="s">
        <v>184</v>
      </c>
      <c r="AD288" s="115">
        <v>18</v>
      </c>
      <c r="AF288" s="115" t="s">
        <v>184</v>
      </c>
      <c r="AG288" s="115">
        <v>0</v>
      </c>
      <c r="AH288" s="115" t="s">
        <v>184</v>
      </c>
      <c r="AI288" s="116"/>
      <c r="AJ288" s="153"/>
      <c r="AK288" s="154"/>
      <c r="AL288" s="155"/>
      <c r="AM288" s="153"/>
      <c r="AN288" s="153"/>
      <c r="AQ288" s="154"/>
      <c r="AR288" s="115">
        <v>30</v>
      </c>
      <c r="AS288" s="115">
        <v>64</v>
      </c>
      <c r="AT288" s="155"/>
      <c r="AU288" s="115" t="s">
        <v>1314</v>
      </c>
      <c r="AV288" s="115"/>
      <c r="AW288" s="115" t="s">
        <v>184</v>
      </c>
      <c r="AX288" s="115">
        <v>12</v>
      </c>
      <c r="AY288" s="204"/>
      <c r="AZ288" s="115">
        <v>3</v>
      </c>
      <c r="BA288" s="116"/>
      <c r="BB288" s="176"/>
      <c r="BC288" s="115">
        <v>11</v>
      </c>
    </row>
    <row r="289" spans="1:55" ht="14.4" x14ac:dyDescent="0.3">
      <c r="A289" s="100">
        <v>288</v>
      </c>
      <c r="B289" s="135" t="s">
        <v>949</v>
      </c>
      <c r="C289" s="115">
        <v>8</v>
      </c>
      <c r="D289" s="115">
        <v>14350423</v>
      </c>
      <c r="E289" s="105">
        <v>115</v>
      </c>
      <c r="F289" s="115" t="s">
        <v>952</v>
      </c>
      <c r="G289" s="115" t="s">
        <v>2236</v>
      </c>
      <c r="H289" s="115" t="s">
        <v>69</v>
      </c>
      <c r="I289" s="115">
        <v>13</v>
      </c>
      <c r="J289" s="115">
        <v>36</v>
      </c>
      <c r="L289" s="115">
        <v>29</v>
      </c>
      <c r="M289" s="115"/>
      <c r="N289" s="115">
        <v>438</v>
      </c>
      <c r="O289" s="115">
        <v>410</v>
      </c>
      <c r="P289" s="115"/>
      <c r="Q289" s="115">
        <v>1</v>
      </c>
      <c r="R289" s="115"/>
      <c r="S289" s="115" t="s">
        <v>957</v>
      </c>
      <c r="T289" s="115">
        <v>20</v>
      </c>
      <c r="U289" s="115"/>
      <c r="V289" s="115"/>
      <c r="W289" s="115">
        <v>4</v>
      </c>
      <c r="X289" s="115">
        <v>970</v>
      </c>
      <c r="Y289" s="153"/>
      <c r="Z289" s="110">
        <v>13</v>
      </c>
      <c r="AA289" s="115">
        <v>6466</v>
      </c>
      <c r="AB289" s="115" t="s">
        <v>1058</v>
      </c>
      <c r="AC289" s="115" t="s">
        <v>184</v>
      </c>
      <c r="AD289" s="115">
        <v>19</v>
      </c>
      <c r="AF289" s="115" t="s">
        <v>184</v>
      </c>
      <c r="AG289" s="115">
        <v>0</v>
      </c>
      <c r="AH289" s="115" t="s">
        <v>184</v>
      </c>
      <c r="AI289" s="116"/>
      <c r="AJ289" s="153"/>
      <c r="AK289" s="154"/>
      <c r="AL289" s="155"/>
      <c r="AM289" s="153"/>
      <c r="AN289" s="153"/>
      <c r="AQ289" s="154"/>
      <c r="AR289" s="115">
        <v>36</v>
      </c>
      <c r="AS289" s="115">
        <v>61</v>
      </c>
      <c r="AT289" s="155"/>
      <c r="AU289" s="115" t="s">
        <v>184</v>
      </c>
      <c r="AV289" s="115"/>
      <c r="AW289" s="115" t="s">
        <v>184</v>
      </c>
      <c r="AX289" s="115">
        <v>13</v>
      </c>
      <c r="AY289" s="204"/>
      <c r="AZ289" s="115">
        <v>3</v>
      </c>
      <c r="BA289" s="116"/>
      <c r="BB289" s="176"/>
      <c r="BC289" s="115">
        <v>19.100000000000001</v>
      </c>
    </row>
    <row r="290" spans="1:55" ht="14.4" x14ac:dyDescent="0.3">
      <c r="A290" s="100">
        <v>289</v>
      </c>
      <c r="B290" s="135" t="s">
        <v>949</v>
      </c>
      <c r="C290" s="115">
        <v>8</v>
      </c>
      <c r="D290" s="115">
        <v>14350423</v>
      </c>
      <c r="E290" s="105">
        <v>115</v>
      </c>
      <c r="F290" s="115" t="s">
        <v>952</v>
      </c>
      <c r="G290" s="115" t="s">
        <v>2236</v>
      </c>
      <c r="H290" s="115" t="s">
        <v>69</v>
      </c>
      <c r="I290" s="115">
        <v>14</v>
      </c>
      <c r="J290" s="115">
        <v>10</v>
      </c>
      <c r="L290" s="115">
        <v>30</v>
      </c>
      <c r="M290" s="115"/>
      <c r="N290" s="115">
        <v>357</v>
      </c>
      <c r="O290" s="115">
        <v>336</v>
      </c>
      <c r="P290" s="115"/>
      <c r="Q290" s="115">
        <v>1</v>
      </c>
      <c r="R290" s="115"/>
      <c r="S290" s="115" t="s">
        <v>957</v>
      </c>
      <c r="T290" s="115">
        <v>20</v>
      </c>
      <c r="U290" s="115"/>
      <c r="V290" s="115"/>
      <c r="W290" s="115">
        <v>4</v>
      </c>
      <c r="X290" s="115">
        <v>490</v>
      </c>
      <c r="Y290" s="153"/>
      <c r="Z290" s="110">
        <v>14</v>
      </c>
      <c r="AA290" s="115">
        <v>6467</v>
      </c>
      <c r="AB290" s="115" t="s">
        <v>1052</v>
      </c>
      <c r="AC290" s="115" t="s">
        <v>184</v>
      </c>
      <c r="AD290" s="115">
        <v>20</v>
      </c>
      <c r="AF290" s="115" t="s">
        <v>184</v>
      </c>
      <c r="AG290" s="115">
        <v>0</v>
      </c>
      <c r="AH290" s="115" t="s">
        <v>184</v>
      </c>
      <c r="AI290" s="116"/>
      <c r="AJ290" s="155"/>
      <c r="AK290" s="154"/>
      <c r="AL290" s="155"/>
      <c r="AM290" s="153"/>
      <c r="AN290" s="155"/>
      <c r="AQ290" s="154"/>
      <c r="AR290" s="116">
        <v>37</v>
      </c>
      <c r="AS290" s="115">
        <v>60</v>
      </c>
      <c r="AT290" s="155"/>
      <c r="AU290" s="115" t="s">
        <v>184</v>
      </c>
      <c r="AV290" s="115"/>
      <c r="AW290" s="115" t="s">
        <v>184</v>
      </c>
      <c r="AX290" s="115">
        <v>14</v>
      </c>
      <c r="AY290" s="204"/>
      <c r="AZ290" s="115">
        <v>3</v>
      </c>
      <c r="BA290" s="116"/>
      <c r="BB290" s="180"/>
      <c r="BC290" s="115">
        <v>0.2</v>
      </c>
    </row>
    <row r="291" spans="1:55" ht="14.4" hidden="1" x14ac:dyDescent="0.3">
      <c r="A291" s="100">
        <v>290</v>
      </c>
      <c r="B291" s="135" t="s">
        <v>949</v>
      </c>
      <c r="C291" s="115">
        <v>8</v>
      </c>
      <c r="D291" s="115">
        <v>14350423</v>
      </c>
      <c r="E291" s="105">
        <v>115</v>
      </c>
      <c r="F291" s="115" t="s">
        <v>952</v>
      </c>
      <c r="G291" s="115" t="s">
        <v>2236</v>
      </c>
      <c r="H291" s="115" t="s">
        <v>69</v>
      </c>
      <c r="I291" s="115">
        <v>15</v>
      </c>
      <c r="J291" s="115">
        <v>30</v>
      </c>
      <c r="L291" s="115">
        <v>31</v>
      </c>
      <c r="M291" s="115"/>
      <c r="N291" s="115">
        <v>443</v>
      </c>
      <c r="O291" s="115">
        <v>419</v>
      </c>
      <c r="P291" s="115"/>
      <c r="Q291" s="115">
        <v>1</v>
      </c>
      <c r="R291" s="115"/>
      <c r="S291" s="115" t="s">
        <v>957</v>
      </c>
      <c r="T291" s="115">
        <v>20</v>
      </c>
      <c r="U291" s="115"/>
      <c r="V291" s="115"/>
      <c r="W291" s="115">
        <v>4</v>
      </c>
      <c r="X291" s="115">
        <v>1045</v>
      </c>
      <c r="Y291" s="153"/>
      <c r="Z291" s="110">
        <v>15</v>
      </c>
      <c r="AA291" s="115">
        <v>6468</v>
      </c>
      <c r="AB291" s="115" t="s">
        <v>1060</v>
      </c>
      <c r="AC291" s="115" t="s">
        <v>184</v>
      </c>
      <c r="AD291" s="115">
        <v>21</v>
      </c>
      <c r="AF291" s="115" t="s">
        <v>184</v>
      </c>
      <c r="AG291" s="115">
        <v>0</v>
      </c>
      <c r="AH291" s="115" t="s">
        <v>184</v>
      </c>
      <c r="AI291" s="116"/>
      <c r="AJ291" s="153"/>
      <c r="AK291" s="154"/>
      <c r="AL291" s="155"/>
      <c r="AM291" s="154"/>
      <c r="AN291" s="153"/>
      <c r="AQ291" s="154"/>
      <c r="AR291" s="115">
        <v>39</v>
      </c>
      <c r="AS291" s="115">
        <v>58</v>
      </c>
      <c r="AT291" s="155"/>
      <c r="AU291" s="115" t="s">
        <v>184</v>
      </c>
      <c r="AV291" s="115"/>
      <c r="AW291" s="115" t="s">
        <v>970</v>
      </c>
      <c r="AX291" s="115">
        <v>15</v>
      </c>
      <c r="AY291" s="204"/>
      <c r="AZ291" s="115">
        <v>3</v>
      </c>
      <c r="BA291" s="116"/>
      <c r="BB291" s="176"/>
      <c r="BC291" s="115">
        <v>16.899999999999999</v>
      </c>
    </row>
    <row r="292" spans="1:55" ht="14.4" x14ac:dyDescent="0.3">
      <c r="A292" s="100">
        <v>291</v>
      </c>
      <c r="B292" s="135" t="s">
        <v>949</v>
      </c>
      <c r="C292" s="115">
        <v>8</v>
      </c>
      <c r="D292" s="115">
        <v>14350423</v>
      </c>
      <c r="E292" s="105">
        <v>115</v>
      </c>
      <c r="F292" s="115" t="s">
        <v>952</v>
      </c>
      <c r="G292" s="115" t="s">
        <v>2236</v>
      </c>
      <c r="H292" s="115" t="s">
        <v>69</v>
      </c>
      <c r="I292" s="115">
        <v>16</v>
      </c>
      <c r="J292" s="115">
        <v>38</v>
      </c>
      <c r="L292" s="115">
        <v>32</v>
      </c>
      <c r="M292" s="115"/>
      <c r="N292" s="115">
        <v>379</v>
      </c>
      <c r="O292" s="115">
        <v>356</v>
      </c>
      <c r="P292" s="115"/>
      <c r="Q292" s="115">
        <v>1</v>
      </c>
      <c r="R292" s="115"/>
      <c r="S292" s="115" t="s">
        <v>957</v>
      </c>
      <c r="T292" s="115">
        <v>20</v>
      </c>
      <c r="U292" s="115"/>
      <c r="V292" s="115"/>
      <c r="W292" s="115">
        <v>4</v>
      </c>
      <c r="X292" s="115">
        <v>621</v>
      </c>
      <c r="Y292" s="153"/>
      <c r="Z292" s="110">
        <v>16</v>
      </c>
      <c r="AA292" s="115">
        <v>6469</v>
      </c>
      <c r="AB292" s="115" t="s">
        <v>1054</v>
      </c>
      <c r="AC292" s="115" t="s">
        <v>184</v>
      </c>
      <c r="AD292" s="115">
        <v>22</v>
      </c>
      <c r="AE292" s="99" t="s">
        <v>1031</v>
      </c>
      <c r="AF292" s="115" t="s">
        <v>184</v>
      </c>
      <c r="AG292" s="115">
        <v>0</v>
      </c>
      <c r="AH292" s="115" t="s">
        <v>184</v>
      </c>
      <c r="AI292" s="116"/>
      <c r="AJ292" s="153"/>
      <c r="AK292" s="154"/>
      <c r="AL292" s="155"/>
      <c r="AM292" s="154"/>
      <c r="AN292" s="153"/>
      <c r="AQ292" s="154"/>
      <c r="AR292" s="115">
        <v>41</v>
      </c>
      <c r="AS292" s="115">
        <v>98</v>
      </c>
      <c r="AT292" s="155"/>
      <c r="AU292" s="115" t="s">
        <v>184</v>
      </c>
      <c r="AV292" s="115"/>
      <c r="AW292" s="115"/>
      <c r="AX292" s="115">
        <v>16</v>
      </c>
      <c r="AY292" s="204"/>
      <c r="AZ292" s="115">
        <v>3</v>
      </c>
      <c r="BA292" s="116"/>
      <c r="BB292" s="176"/>
      <c r="BC292" s="115">
        <v>9.6999999999999993</v>
      </c>
    </row>
    <row r="293" spans="1:55" ht="14.4" x14ac:dyDescent="0.3">
      <c r="A293" s="100">
        <v>292</v>
      </c>
      <c r="B293" s="135" t="s">
        <v>949</v>
      </c>
      <c r="C293" s="115">
        <v>8</v>
      </c>
      <c r="D293" s="115">
        <v>14350423</v>
      </c>
      <c r="E293" s="105">
        <v>115</v>
      </c>
      <c r="F293" s="115" t="s">
        <v>952</v>
      </c>
      <c r="G293" s="115" t="s">
        <v>2236</v>
      </c>
      <c r="H293" s="115" t="s">
        <v>69</v>
      </c>
      <c r="I293" s="115">
        <v>17</v>
      </c>
      <c r="J293" s="115">
        <v>16</v>
      </c>
      <c r="L293" s="115">
        <v>33</v>
      </c>
      <c r="M293" s="115"/>
      <c r="N293" s="115">
        <v>422</v>
      </c>
      <c r="O293" s="115">
        <v>395</v>
      </c>
      <c r="P293" s="115"/>
      <c r="Q293" s="115">
        <v>1</v>
      </c>
      <c r="R293" s="115"/>
      <c r="S293" s="115" t="s">
        <v>956</v>
      </c>
      <c r="T293" s="115">
        <v>20</v>
      </c>
      <c r="U293" s="115"/>
      <c r="V293" s="115"/>
      <c r="W293" s="115">
        <v>4</v>
      </c>
      <c r="X293" s="115">
        <v>863</v>
      </c>
      <c r="Y293" s="153"/>
      <c r="Z293" s="110">
        <v>17</v>
      </c>
      <c r="AA293" s="115">
        <v>6470</v>
      </c>
      <c r="AB293" s="115" t="s">
        <v>1059</v>
      </c>
      <c r="AC293" s="115" t="s">
        <v>184</v>
      </c>
      <c r="AD293" s="115">
        <v>23</v>
      </c>
      <c r="AE293" s="99" t="s">
        <v>1031</v>
      </c>
      <c r="AF293" s="115" t="s">
        <v>184</v>
      </c>
      <c r="AG293" s="115">
        <v>0</v>
      </c>
      <c r="AH293" s="115" t="s">
        <v>184</v>
      </c>
      <c r="AI293" s="116"/>
      <c r="AJ293" s="153"/>
      <c r="AK293" s="154"/>
      <c r="AL293" s="155"/>
      <c r="AM293" s="154"/>
      <c r="AN293" s="153"/>
      <c r="AQ293" s="154"/>
      <c r="AR293" s="115">
        <v>42</v>
      </c>
      <c r="AS293" s="115">
        <v>97</v>
      </c>
      <c r="AT293" s="155"/>
      <c r="AU293" s="115" t="s">
        <v>184</v>
      </c>
      <c r="AV293" s="115"/>
      <c r="AW293" s="115"/>
      <c r="AX293" s="115">
        <v>1</v>
      </c>
      <c r="AY293" s="204"/>
      <c r="AZ293" s="115">
        <v>3</v>
      </c>
      <c r="BA293" s="116"/>
      <c r="BB293" s="176"/>
      <c r="BC293" s="115">
        <v>20</v>
      </c>
    </row>
    <row r="294" spans="1:55" ht="14.4" x14ac:dyDescent="0.3">
      <c r="A294" s="100">
        <v>293</v>
      </c>
      <c r="B294" s="135" t="s">
        <v>949</v>
      </c>
      <c r="C294" s="115">
        <v>8</v>
      </c>
      <c r="D294" s="115">
        <v>14350423</v>
      </c>
      <c r="E294" s="105">
        <v>115</v>
      </c>
      <c r="F294" s="115" t="s">
        <v>952</v>
      </c>
      <c r="G294" s="115" t="s">
        <v>2236</v>
      </c>
      <c r="H294" s="115" t="s">
        <v>69</v>
      </c>
      <c r="I294" s="115">
        <v>18</v>
      </c>
      <c r="J294" s="115">
        <v>45</v>
      </c>
      <c r="L294" s="154"/>
      <c r="M294" s="154"/>
      <c r="N294" s="115">
        <v>450</v>
      </c>
      <c r="O294" s="115">
        <v>421</v>
      </c>
      <c r="P294" s="115"/>
      <c r="Q294" s="115">
        <v>1</v>
      </c>
      <c r="R294" s="115"/>
      <c r="S294" s="115" t="s">
        <v>957</v>
      </c>
      <c r="T294" s="115">
        <v>20</v>
      </c>
      <c r="U294" s="115"/>
      <c r="V294" s="115"/>
      <c r="W294" s="115">
        <v>4</v>
      </c>
      <c r="X294" s="115">
        <v>1076</v>
      </c>
      <c r="Y294" s="116">
        <v>953</v>
      </c>
      <c r="Z294" s="110">
        <v>18</v>
      </c>
      <c r="AA294" s="115">
        <v>6471</v>
      </c>
      <c r="AB294" s="115" t="s">
        <v>184</v>
      </c>
      <c r="AC294" s="115" t="s">
        <v>311</v>
      </c>
      <c r="AD294" s="115">
        <v>9</v>
      </c>
      <c r="AF294" s="115" t="s">
        <v>184</v>
      </c>
      <c r="AG294" s="115">
        <v>0</v>
      </c>
      <c r="AH294" s="115" t="s">
        <v>184</v>
      </c>
      <c r="AI294" s="116"/>
      <c r="AJ294" s="155"/>
      <c r="AK294" s="115">
        <v>59</v>
      </c>
      <c r="AL294" s="155"/>
      <c r="AM294" s="115">
        <v>60</v>
      </c>
      <c r="AN294" s="155"/>
      <c r="AQ294" s="115">
        <v>58</v>
      </c>
      <c r="AR294" s="115">
        <v>51</v>
      </c>
      <c r="AS294" s="154"/>
      <c r="AT294" s="155"/>
      <c r="AU294" s="115" t="s">
        <v>184</v>
      </c>
      <c r="AV294" s="115"/>
      <c r="AW294" s="115" t="s">
        <v>184</v>
      </c>
      <c r="AX294" s="115">
        <v>2</v>
      </c>
      <c r="AY294" s="204"/>
      <c r="AZ294" s="115">
        <v>2</v>
      </c>
      <c r="BA294" s="116"/>
      <c r="BB294" s="180"/>
      <c r="BC294" s="115">
        <v>3.8</v>
      </c>
    </row>
    <row r="295" spans="1:55" ht="14.4" hidden="1" x14ac:dyDescent="0.3">
      <c r="A295" s="100">
        <v>294</v>
      </c>
      <c r="B295" s="135" t="s">
        <v>949</v>
      </c>
      <c r="C295" s="115">
        <v>8</v>
      </c>
      <c r="D295" s="115">
        <v>14350423</v>
      </c>
      <c r="E295" s="105">
        <v>115</v>
      </c>
      <c r="F295" s="115" t="s">
        <v>952</v>
      </c>
      <c r="G295" s="115" t="s">
        <v>2236</v>
      </c>
      <c r="H295" s="115" t="s">
        <v>69</v>
      </c>
      <c r="I295" s="115">
        <v>19</v>
      </c>
      <c r="J295" s="115">
        <v>46</v>
      </c>
      <c r="L295" s="153"/>
      <c r="M295" s="153"/>
      <c r="N295" s="115">
        <v>351</v>
      </c>
      <c r="O295" s="115">
        <v>332</v>
      </c>
      <c r="P295" s="115"/>
      <c r="Q295" s="115">
        <v>1</v>
      </c>
      <c r="R295" s="115"/>
      <c r="S295" s="115" t="s">
        <v>956</v>
      </c>
      <c r="T295" s="115">
        <v>20</v>
      </c>
      <c r="U295" s="115"/>
      <c r="V295" s="115"/>
      <c r="W295" s="115">
        <v>4</v>
      </c>
      <c r="X295" s="115">
        <v>466</v>
      </c>
      <c r="Y295" s="116">
        <v>446</v>
      </c>
      <c r="Z295" s="110">
        <v>19</v>
      </c>
      <c r="AA295" s="115">
        <v>6472</v>
      </c>
      <c r="AB295" s="115" t="s">
        <v>184</v>
      </c>
      <c r="AC295" s="115" t="s">
        <v>1051</v>
      </c>
      <c r="AD295" s="115">
        <v>10</v>
      </c>
      <c r="AF295" s="115" t="s">
        <v>184</v>
      </c>
      <c r="AG295" s="115">
        <v>0</v>
      </c>
      <c r="AH295" s="115" t="s">
        <v>184</v>
      </c>
      <c r="AI295" s="116"/>
      <c r="AJ295" s="153"/>
      <c r="AK295" s="115">
        <v>62</v>
      </c>
      <c r="AL295" s="155"/>
      <c r="AM295" s="154"/>
      <c r="AN295" s="153"/>
      <c r="AQ295" s="115">
        <v>61</v>
      </c>
      <c r="AR295" s="115">
        <v>52</v>
      </c>
      <c r="AS295" s="154"/>
      <c r="AT295" s="155"/>
      <c r="AU295" s="115" t="s">
        <v>184</v>
      </c>
      <c r="AV295" s="115"/>
      <c r="AW295" s="115" t="s">
        <v>967</v>
      </c>
      <c r="AX295" s="115">
        <v>3</v>
      </c>
      <c r="AY295" s="204"/>
      <c r="AZ295" s="115">
        <v>2</v>
      </c>
      <c r="BA295" s="116"/>
      <c r="BB295" s="176"/>
      <c r="BC295" s="115">
        <v>6.7</v>
      </c>
    </row>
    <row r="296" spans="1:55" ht="14.4" x14ac:dyDescent="0.3">
      <c r="A296" s="100">
        <v>295</v>
      </c>
      <c r="B296" s="135" t="s">
        <v>949</v>
      </c>
      <c r="C296" s="115">
        <v>8</v>
      </c>
      <c r="D296" s="115">
        <v>14350423</v>
      </c>
      <c r="E296" s="105">
        <v>115</v>
      </c>
      <c r="F296" s="115" t="s">
        <v>952</v>
      </c>
      <c r="G296" s="115" t="s">
        <v>2236</v>
      </c>
      <c r="H296" s="115" t="s">
        <v>69</v>
      </c>
      <c r="I296" s="115">
        <v>20</v>
      </c>
      <c r="J296" s="115">
        <v>31</v>
      </c>
      <c r="L296" s="153"/>
      <c r="M296" s="153"/>
      <c r="N296" s="115">
        <v>413</v>
      </c>
      <c r="O296" s="115">
        <v>388</v>
      </c>
      <c r="P296" s="115"/>
      <c r="Q296" s="115">
        <v>1</v>
      </c>
      <c r="R296" s="115"/>
      <c r="S296" s="115" t="s">
        <v>957</v>
      </c>
      <c r="T296" s="115">
        <v>20</v>
      </c>
      <c r="U296" s="115"/>
      <c r="V296" s="115"/>
      <c r="W296" s="115">
        <v>4</v>
      </c>
      <c r="X296" s="115">
        <v>815</v>
      </c>
      <c r="Y296" s="116">
        <v>729</v>
      </c>
      <c r="Z296" s="110">
        <v>20</v>
      </c>
      <c r="AA296" s="115">
        <v>6473</v>
      </c>
      <c r="AB296" s="115" t="s">
        <v>184</v>
      </c>
      <c r="AC296" s="115" t="s">
        <v>1053</v>
      </c>
      <c r="AD296" s="115">
        <v>8</v>
      </c>
      <c r="AF296" s="115" t="s">
        <v>184</v>
      </c>
      <c r="AG296" s="115">
        <v>0</v>
      </c>
      <c r="AH296" s="115" t="s">
        <v>184</v>
      </c>
      <c r="AI296" s="116"/>
      <c r="AJ296" s="155"/>
      <c r="AK296" s="115">
        <v>65</v>
      </c>
      <c r="AL296" s="155"/>
      <c r="AM296" s="152">
        <v>64</v>
      </c>
      <c r="AN296" s="155"/>
      <c r="AQ296" s="115">
        <v>63</v>
      </c>
      <c r="AR296" s="115">
        <v>53</v>
      </c>
      <c r="AS296" s="154"/>
      <c r="AT296" s="155"/>
      <c r="AU296" s="115" t="s">
        <v>184</v>
      </c>
      <c r="AV296" s="115"/>
      <c r="AW296" s="115" t="s">
        <v>184</v>
      </c>
      <c r="AX296" s="115">
        <v>4</v>
      </c>
      <c r="AY296" s="204"/>
      <c r="AZ296" s="115">
        <v>3</v>
      </c>
      <c r="BA296" s="116"/>
      <c r="BB296" s="180"/>
      <c r="BC296" s="115">
        <v>11</v>
      </c>
    </row>
    <row r="297" spans="1:55" ht="14.4" x14ac:dyDescent="0.3">
      <c r="A297" s="100">
        <v>296</v>
      </c>
      <c r="B297" s="135" t="s">
        <v>949</v>
      </c>
      <c r="C297" s="115">
        <v>8</v>
      </c>
      <c r="D297" s="115">
        <v>14350423</v>
      </c>
      <c r="E297" s="105">
        <v>115</v>
      </c>
      <c r="F297" s="115" t="s">
        <v>952</v>
      </c>
      <c r="G297" s="115" t="s">
        <v>2236</v>
      </c>
      <c r="H297" s="115" t="s">
        <v>69</v>
      </c>
      <c r="I297" s="115">
        <v>21</v>
      </c>
      <c r="J297" s="115">
        <v>50</v>
      </c>
      <c r="L297" s="153"/>
      <c r="M297" s="153"/>
      <c r="N297" s="115">
        <v>446</v>
      </c>
      <c r="O297" s="115">
        <v>420</v>
      </c>
      <c r="P297" s="115"/>
      <c r="Q297" s="115">
        <v>1</v>
      </c>
      <c r="R297" s="115"/>
      <c r="S297" s="115" t="s">
        <v>956</v>
      </c>
      <c r="T297" s="115">
        <v>20</v>
      </c>
      <c r="U297" s="115"/>
      <c r="V297" s="115"/>
      <c r="W297" s="115">
        <v>4</v>
      </c>
      <c r="X297" s="115">
        <v>945</v>
      </c>
      <c r="Y297" s="116">
        <v>873</v>
      </c>
      <c r="Z297" s="110">
        <v>21</v>
      </c>
      <c r="AA297" s="115">
        <v>6474</v>
      </c>
      <c r="AB297" s="115" t="s">
        <v>184</v>
      </c>
      <c r="AC297" s="115" t="s">
        <v>1057</v>
      </c>
      <c r="AD297" s="115">
        <v>11</v>
      </c>
      <c r="AF297" s="115" t="s">
        <v>184</v>
      </c>
      <c r="AG297" s="115">
        <v>0</v>
      </c>
      <c r="AH297" s="115" t="s">
        <v>184</v>
      </c>
      <c r="AI297" s="116"/>
      <c r="AJ297" s="155"/>
      <c r="AK297" s="115">
        <v>67</v>
      </c>
      <c r="AL297" s="155"/>
      <c r="AM297" s="153"/>
      <c r="AN297" s="155"/>
      <c r="AQ297" s="115">
        <v>66</v>
      </c>
      <c r="AR297" s="115">
        <v>54</v>
      </c>
      <c r="AS297" s="154"/>
      <c r="AT297" s="155"/>
      <c r="AU297" s="115" t="s">
        <v>184</v>
      </c>
      <c r="AV297" s="115"/>
      <c r="AW297" s="115" t="s">
        <v>184</v>
      </c>
      <c r="AX297" s="115">
        <v>5</v>
      </c>
      <c r="AY297" s="204"/>
      <c r="AZ297" s="115">
        <v>1</v>
      </c>
      <c r="BA297" s="116"/>
      <c r="BB297" s="180"/>
      <c r="BC297" s="115">
        <v>2.5</v>
      </c>
    </row>
    <row r="298" spans="1:55" ht="14.4" x14ac:dyDescent="0.3">
      <c r="A298" s="100">
        <v>297</v>
      </c>
      <c r="B298" s="135" t="s">
        <v>949</v>
      </c>
      <c r="C298" s="115">
        <v>8</v>
      </c>
      <c r="D298" s="115">
        <v>14350423</v>
      </c>
      <c r="E298" s="105">
        <v>115</v>
      </c>
      <c r="F298" s="115" t="s">
        <v>952</v>
      </c>
      <c r="G298" s="115" t="s">
        <v>2236</v>
      </c>
      <c r="H298" s="115" t="s">
        <v>69</v>
      </c>
      <c r="I298" s="115">
        <v>22</v>
      </c>
      <c r="J298" s="115">
        <v>35</v>
      </c>
      <c r="L298" s="154"/>
      <c r="M298" s="154"/>
      <c r="N298" s="115">
        <v>388</v>
      </c>
      <c r="O298" s="115">
        <v>365</v>
      </c>
      <c r="P298" s="115"/>
      <c r="Q298" s="115">
        <v>1</v>
      </c>
      <c r="R298" s="115"/>
      <c r="S298" s="115" t="s">
        <v>957</v>
      </c>
      <c r="T298" s="115">
        <v>20</v>
      </c>
      <c r="U298" s="115"/>
      <c r="V298" s="115"/>
      <c r="W298" s="115">
        <v>4</v>
      </c>
      <c r="X298" s="115">
        <v>669</v>
      </c>
      <c r="Y298" s="116">
        <v>595</v>
      </c>
      <c r="Z298" s="110">
        <v>22</v>
      </c>
      <c r="AA298" s="115">
        <v>6475</v>
      </c>
      <c r="AB298" s="115" t="s">
        <v>184</v>
      </c>
      <c r="AC298" s="115" t="s">
        <v>1055</v>
      </c>
      <c r="AD298" s="115">
        <v>12</v>
      </c>
      <c r="AF298" s="115" t="s">
        <v>184</v>
      </c>
      <c r="AG298" s="115">
        <v>0</v>
      </c>
      <c r="AH298" s="115" t="s">
        <v>184</v>
      </c>
      <c r="AI298" s="116"/>
      <c r="AJ298" s="155"/>
      <c r="AK298" s="115">
        <v>69</v>
      </c>
      <c r="AL298" s="155"/>
      <c r="AM298" s="115">
        <v>70</v>
      </c>
      <c r="AN298" s="155"/>
      <c r="AQ298" s="115">
        <v>68</v>
      </c>
      <c r="AR298" s="115">
        <v>55</v>
      </c>
      <c r="AS298" s="154"/>
      <c r="AT298" s="155"/>
      <c r="AU298" s="115" t="s">
        <v>184</v>
      </c>
      <c r="AV298" s="115"/>
      <c r="AW298" s="115" t="s">
        <v>184</v>
      </c>
      <c r="AX298" s="115">
        <v>6</v>
      </c>
      <c r="AY298" s="204"/>
      <c r="AZ298" s="115">
        <v>3</v>
      </c>
      <c r="BA298" s="116"/>
      <c r="BB298" s="180"/>
      <c r="BC298" s="115">
        <v>11.5</v>
      </c>
    </row>
    <row r="299" spans="1:55" ht="14.4" x14ac:dyDescent="0.3">
      <c r="A299" s="100">
        <v>298</v>
      </c>
      <c r="B299" s="135" t="s">
        <v>949</v>
      </c>
      <c r="C299" s="115">
        <v>8</v>
      </c>
      <c r="D299" s="115">
        <v>14350423</v>
      </c>
      <c r="E299" s="105">
        <v>115</v>
      </c>
      <c r="F299" s="115" t="s">
        <v>952</v>
      </c>
      <c r="G299" s="115" t="s">
        <v>2236</v>
      </c>
      <c r="H299" s="115" t="s">
        <v>69</v>
      </c>
      <c r="I299" s="115">
        <v>23</v>
      </c>
      <c r="J299" s="115">
        <v>42</v>
      </c>
      <c r="L299" s="154"/>
      <c r="M299" s="154"/>
      <c r="N299" s="115">
        <v>404</v>
      </c>
      <c r="O299" s="115">
        <v>380</v>
      </c>
      <c r="P299" s="115"/>
      <c r="Q299" s="115">
        <v>1</v>
      </c>
      <c r="R299" s="115"/>
      <c r="S299" s="115" t="s">
        <v>957</v>
      </c>
      <c r="T299" s="115">
        <v>20</v>
      </c>
      <c r="U299" s="115"/>
      <c r="V299" s="115"/>
      <c r="W299" s="115">
        <v>4</v>
      </c>
      <c r="X299" s="115">
        <v>694</v>
      </c>
      <c r="Y299" s="116">
        <v>618</v>
      </c>
      <c r="Z299" s="110">
        <v>23</v>
      </c>
      <c r="AA299" s="115">
        <v>6476</v>
      </c>
      <c r="AB299" s="115" t="s">
        <v>184</v>
      </c>
      <c r="AC299" s="115" t="s">
        <v>1058</v>
      </c>
      <c r="AD299" s="115">
        <v>13</v>
      </c>
      <c r="AF299" s="115" t="s">
        <v>184</v>
      </c>
      <c r="AG299" s="115">
        <v>0</v>
      </c>
      <c r="AH299" s="115" t="s">
        <v>184</v>
      </c>
      <c r="AI299" s="116"/>
      <c r="AJ299" s="155"/>
      <c r="AK299" s="115">
        <v>73</v>
      </c>
      <c r="AL299" s="155"/>
      <c r="AM299" s="115">
        <v>74</v>
      </c>
      <c r="AN299" s="155"/>
      <c r="AQ299" s="115">
        <v>71</v>
      </c>
      <c r="AR299" s="115">
        <v>56</v>
      </c>
      <c r="AS299" s="154"/>
      <c r="AT299" s="155"/>
      <c r="AU299" s="115" t="s">
        <v>184</v>
      </c>
      <c r="AV299" s="115"/>
      <c r="AW299" s="115" t="s">
        <v>184</v>
      </c>
      <c r="AX299" s="115">
        <v>1</v>
      </c>
      <c r="AY299" s="204"/>
      <c r="AZ299" s="115">
        <v>2</v>
      </c>
      <c r="BA299" s="116"/>
      <c r="BB299" s="180"/>
      <c r="BC299" s="115">
        <v>7.8</v>
      </c>
    </row>
    <row r="300" spans="1:55" ht="14.4" hidden="1" x14ac:dyDescent="0.3">
      <c r="A300" s="100">
        <v>299</v>
      </c>
      <c r="B300" s="135" t="s">
        <v>949</v>
      </c>
      <c r="C300" s="121">
        <v>8</v>
      </c>
      <c r="D300" s="121">
        <v>85450102</v>
      </c>
      <c r="E300" s="136" t="s">
        <v>2029</v>
      </c>
      <c r="F300" s="121" t="s">
        <v>1542</v>
      </c>
      <c r="G300" s="105" t="s">
        <v>1543</v>
      </c>
      <c r="H300" s="108" t="s">
        <v>1868</v>
      </c>
      <c r="I300" s="121">
        <v>25</v>
      </c>
      <c r="J300" s="105"/>
      <c r="L300" s="105"/>
      <c r="M300" s="105"/>
      <c r="N300" s="121">
        <v>153</v>
      </c>
      <c r="O300" s="105"/>
      <c r="P300" s="105"/>
      <c r="Q300" s="121">
        <v>1</v>
      </c>
      <c r="R300" s="105"/>
      <c r="S300" s="121" t="s">
        <v>956</v>
      </c>
      <c r="T300" s="121">
        <v>20</v>
      </c>
      <c r="U300" s="121" t="s">
        <v>184</v>
      </c>
      <c r="V300" s="121" t="s">
        <v>184</v>
      </c>
      <c r="W300" s="121">
        <v>0</v>
      </c>
      <c r="X300" s="121">
        <v>92</v>
      </c>
      <c r="Z300" s="113"/>
      <c r="AA300" s="121" t="s">
        <v>1429</v>
      </c>
      <c r="AB300" s="105"/>
      <c r="AC300" s="105"/>
      <c r="AD300" s="105"/>
      <c r="AF300" s="108"/>
      <c r="AG300" s="108"/>
      <c r="AH300" s="108"/>
      <c r="AI300" s="126"/>
      <c r="AJ300" s="99"/>
      <c r="AK300" s="105"/>
      <c r="AM300" s="105"/>
      <c r="AO300" s="123" t="s">
        <v>957</v>
      </c>
      <c r="AQ300" s="105"/>
      <c r="AR300" s="105"/>
      <c r="AS300" s="121" t="s">
        <v>1430</v>
      </c>
      <c r="AU300" s="105"/>
      <c r="AV300" s="105"/>
      <c r="AW300" s="105"/>
      <c r="AX300" s="105"/>
      <c r="AY300" s="105"/>
      <c r="AZ300" s="121">
        <v>2</v>
      </c>
      <c r="BA300" s="123"/>
      <c r="BC300" s="105"/>
    </row>
    <row r="301" spans="1:55" ht="14.4" hidden="1" x14ac:dyDescent="0.3">
      <c r="A301" s="100">
        <v>300</v>
      </c>
      <c r="B301" s="135" t="s">
        <v>949</v>
      </c>
      <c r="C301" s="121">
        <v>8</v>
      </c>
      <c r="D301" s="121">
        <v>85450102</v>
      </c>
      <c r="E301" s="136" t="s">
        <v>2029</v>
      </c>
      <c r="F301" s="121" t="s">
        <v>1542</v>
      </c>
      <c r="G301" s="105" t="s">
        <v>1543</v>
      </c>
      <c r="H301" s="108" t="s">
        <v>1868</v>
      </c>
      <c r="I301" s="121">
        <v>26</v>
      </c>
      <c r="J301" s="105"/>
      <c r="L301" s="105"/>
      <c r="M301" s="105"/>
      <c r="N301" s="121">
        <v>170</v>
      </c>
      <c r="O301" s="105"/>
      <c r="P301" s="105"/>
      <c r="Q301" s="121">
        <v>1</v>
      </c>
      <c r="R301" s="105"/>
      <c r="S301" s="121" t="s">
        <v>956</v>
      </c>
      <c r="T301" s="121">
        <v>20</v>
      </c>
      <c r="U301" s="121" t="s">
        <v>184</v>
      </c>
      <c r="V301" s="121" t="s">
        <v>184</v>
      </c>
      <c r="W301" s="121">
        <v>0</v>
      </c>
      <c r="X301" s="121">
        <v>109</v>
      </c>
      <c r="Z301" s="113"/>
      <c r="AA301" s="121" t="s">
        <v>1431</v>
      </c>
      <c r="AB301" s="105"/>
      <c r="AC301" s="105"/>
      <c r="AD301" s="105"/>
      <c r="AF301" s="108"/>
      <c r="AG301" s="108"/>
      <c r="AH301" s="108"/>
      <c r="AI301" s="126"/>
      <c r="AJ301" s="99"/>
      <c r="AK301" s="105"/>
      <c r="AM301" s="106"/>
      <c r="AO301" s="123" t="s">
        <v>957</v>
      </c>
      <c r="AQ301" s="105"/>
      <c r="AR301" s="105"/>
      <c r="AS301" s="121" t="s">
        <v>1432</v>
      </c>
      <c r="AU301" s="105"/>
      <c r="AV301" s="105"/>
      <c r="AW301" s="105"/>
      <c r="AX301" s="105"/>
      <c r="AY301" s="105"/>
      <c r="AZ301" s="121">
        <v>2</v>
      </c>
      <c r="BA301" s="123"/>
      <c r="BC301" s="105"/>
    </row>
    <row r="302" spans="1:55" ht="14.4" hidden="1" x14ac:dyDescent="0.3">
      <c r="A302" s="100">
        <v>301</v>
      </c>
      <c r="B302" s="135" t="s">
        <v>949</v>
      </c>
      <c r="C302" s="121">
        <v>8</v>
      </c>
      <c r="D302" s="121">
        <v>85450102</v>
      </c>
      <c r="E302" s="136" t="s">
        <v>2029</v>
      </c>
      <c r="F302" s="121" t="s">
        <v>1542</v>
      </c>
      <c r="G302" s="105" t="s">
        <v>1543</v>
      </c>
      <c r="H302" s="108" t="s">
        <v>1868</v>
      </c>
      <c r="I302" s="121">
        <v>27</v>
      </c>
      <c r="J302" s="105"/>
      <c r="L302" s="105"/>
      <c r="M302" s="105"/>
      <c r="N302" s="121">
        <v>152</v>
      </c>
      <c r="O302" s="105"/>
      <c r="P302" s="105"/>
      <c r="Q302" s="121">
        <v>1</v>
      </c>
      <c r="R302" s="105"/>
      <c r="S302" s="121" t="s">
        <v>956</v>
      </c>
      <c r="T302" s="121">
        <v>20</v>
      </c>
      <c r="U302" s="121" t="s">
        <v>184</v>
      </c>
      <c r="V302" s="121" t="s">
        <v>184</v>
      </c>
      <c r="W302" s="121">
        <v>0</v>
      </c>
      <c r="X302" s="121">
        <v>80</v>
      </c>
      <c r="Z302" s="113"/>
      <c r="AA302" s="121" t="s">
        <v>1433</v>
      </c>
      <c r="AB302" s="105"/>
      <c r="AC302" s="105"/>
      <c r="AD302" s="105"/>
      <c r="AF302" s="108"/>
      <c r="AG302" s="108"/>
      <c r="AH302" s="108"/>
      <c r="AI302" s="126"/>
      <c r="AJ302" s="99"/>
      <c r="AK302" s="105"/>
      <c r="AM302" s="106"/>
      <c r="AO302" s="123" t="s">
        <v>957</v>
      </c>
      <c r="AQ302" s="105"/>
      <c r="AR302" s="105"/>
      <c r="AS302" s="121" t="s">
        <v>1434</v>
      </c>
      <c r="AU302" s="105"/>
      <c r="AV302" s="105"/>
      <c r="AW302" s="105"/>
      <c r="AX302" s="105"/>
      <c r="AY302" s="105"/>
      <c r="AZ302" s="121">
        <v>2</v>
      </c>
      <c r="BA302" s="123"/>
      <c r="BC302" s="105"/>
    </row>
    <row r="303" spans="1:55" ht="14.4" hidden="1" x14ac:dyDescent="0.3">
      <c r="A303" s="100">
        <v>302</v>
      </c>
      <c r="B303" s="135" t="s">
        <v>949</v>
      </c>
      <c r="C303" s="121">
        <v>8</v>
      </c>
      <c r="D303" s="121">
        <v>85450102</v>
      </c>
      <c r="E303" s="136" t="s">
        <v>2029</v>
      </c>
      <c r="F303" s="121" t="s">
        <v>1542</v>
      </c>
      <c r="G303" s="105" t="s">
        <v>1543</v>
      </c>
      <c r="H303" s="108" t="s">
        <v>1868</v>
      </c>
      <c r="I303" s="121">
        <v>28</v>
      </c>
      <c r="J303" s="105"/>
      <c r="L303" s="105"/>
      <c r="M303" s="105"/>
      <c r="N303" s="121">
        <v>150</v>
      </c>
      <c r="O303" s="105"/>
      <c r="P303" s="105"/>
      <c r="Q303" s="121">
        <v>1</v>
      </c>
      <c r="R303" s="105"/>
      <c r="S303" s="121" t="s">
        <v>956</v>
      </c>
      <c r="T303" s="121">
        <v>20</v>
      </c>
      <c r="U303" s="121" t="s">
        <v>184</v>
      </c>
      <c r="V303" s="121" t="s">
        <v>184</v>
      </c>
      <c r="W303" s="121">
        <v>0</v>
      </c>
      <c r="X303" s="121">
        <v>88</v>
      </c>
      <c r="Z303" s="113"/>
      <c r="AA303" s="121" t="s">
        <v>1435</v>
      </c>
      <c r="AB303" s="105"/>
      <c r="AC303" s="105"/>
      <c r="AD303" s="105"/>
      <c r="AF303" s="108"/>
      <c r="AG303" s="108"/>
      <c r="AH303" s="108"/>
      <c r="AI303" s="126"/>
      <c r="AJ303" s="99"/>
      <c r="AK303" s="105"/>
      <c r="AM303" s="105"/>
      <c r="AO303" s="123" t="s">
        <v>957</v>
      </c>
      <c r="AQ303" s="105"/>
      <c r="AR303" s="105"/>
      <c r="AS303" s="121" t="s">
        <v>1436</v>
      </c>
      <c r="AU303" s="105"/>
      <c r="AV303" s="105"/>
      <c r="AW303" s="105"/>
      <c r="AX303" s="105"/>
      <c r="AY303" s="105"/>
      <c r="AZ303" s="121">
        <v>2</v>
      </c>
      <c r="BA303" s="123"/>
      <c r="BC303" s="105"/>
    </row>
    <row r="304" spans="1:55" ht="14.4" hidden="1" x14ac:dyDescent="0.3">
      <c r="A304" s="100">
        <v>303</v>
      </c>
      <c r="B304" s="135" t="s">
        <v>949</v>
      </c>
      <c r="C304" s="121">
        <v>8</v>
      </c>
      <c r="D304" s="121">
        <v>85450102</v>
      </c>
      <c r="E304" s="136" t="s">
        <v>2029</v>
      </c>
      <c r="F304" s="121" t="s">
        <v>1542</v>
      </c>
      <c r="G304" s="105" t="s">
        <v>1543</v>
      </c>
      <c r="H304" s="108" t="s">
        <v>1868</v>
      </c>
      <c r="I304" s="121">
        <v>29</v>
      </c>
      <c r="J304" s="105"/>
      <c r="L304" s="105"/>
      <c r="M304" s="105"/>
      <c r="N304" s="121">
        <v>154</v>
      </c>
      <c r="O304" s="105"/>
      <c r="P304" s="105"/>
      <c r="Q304" s="121">
        <v>1</v>
      </c>
      <c r="R304" s="105"/>
      <c r="S304" s="121" t="s">
        <v>956</v>
      </c>
      <c r="T304" s="121">
        <v>20</v>
      </c>
      <c r="U304" s="121" t="s">
        <v>184</v>
      </c>
      <c r="V304" s="121" t="s">
        <v>184</v>
      </c>
      <c r="W304" s="121">
        <v>0</v>
      </c>
      <c r="X304" s="121">
        <v>82</v>
      </c>
      <c r="Z304" s="113"/>
      <c r="AA304" s="121" t="s">
        <v>184</v>
      </c>
      <c r="AB304" s="105"/>
      <c r="AC304" s="105"/>
      <c r="AD304" s="105"/>
      <c r="AF304" s="108"/>
      <c r="AG304" s="108"/>
      <c r="AH304" s="108"/>
      <c r="AI304" s="126"/>
      <c r="AJ304" s="99"/>
      <c r="AK304" s="105"/>
      <c r="AM304" s="105"/>
      <c r="AO304" s="123" t="s">
        <v>184</v>
      </c>
      <c r="AQ304" s="105"/>
      <c r="AR304" s="105"/>
      <c r="AS304" s="121" t="s">
        <v>184</v>
      </c>
      <c r="AU304" s="105"/>
      <c r="AV304" s="105"/>
      <c r="AW304" s="105"/>
      <c r="AX304" s="105"/>
      <c r="AY304" s="105"/>
      <c r="AZ304" s="121">
        <v>0</v>
      </c>
      <c r="BA304" s="123"/>
      <c r="BC304" s="105"/>
    </row>
    <row r="305" spans="1:55" ht="14.4" hidden="1" x14ac:dyDescent="0.3">
      <c r="A305" s="100">
        <v>304</v>
      </c>
      <c r="B305" s="135" t="s">
        <v>949</v>
      </c>
      <c r="C305" s="121">
        <v>8</v>
      </c>
      <c r="D305" s="121">
        <v>85450102</v>
      </c>
      <c r="E305" s="136" t="s">
        <v>2029</v>
      </c>
      <c r="F305" s="121" t="s">
        <v>1542</v>
      </c>
      <c r="G305" s="105" t="s">
        <v>1543</v>
      </c>
      <c r="H305" s="108" t="s">
        <v>1868</v>
      </c>
      <c r="I305" s="121">
        <v>30</v>
      </c>
      <c r="J305" s="105"/>
      <c r="L305" s="105"/>
      <c r="M305" s="105"/>
      <c r="N305" s="121">
        <v>148</v>
      </c>
      <c r="O305" s="105"/>
      <c r="P305" s="105"/>
      <c r="Q305" s="121">
        <v>1</v>
      </c>
      <c r="R305" s="105"/>
      <c r="S305" s="121" t="s">
        <v>956</v>
      </c>
      <c r="T305" s="121">
        <v>20</v>
      </c>
      <c r="U305" s="121" t="s">
        <v>184</v>
      </c>
      <c r="V305" s="121" t="s">
        <v>184</v>
      </c>
      <c r="W305" s="121">
        <v>0</v>
      </c>
      <c r="X305" s="121">
        <v>65</v>
      </c>
      <c r="Z305" s="113"/>
      <c r="AA305" s="121" t="s">
        <v>184</v>
      </c>
      <c r="AB305" s="105"/>
      <c r="AC305" s="105"/>
      <c r="AD305" s="105"/>
      <c r="AF305" s="108"/>
      <c r="AG305" s="108"/>
      <c r="AH305" s="108"/>
      <c r="AI305" s="126"/>
      <c r="AJ305" s="99"/>
      <c r="AK305" s="105"/>
      <c r="AM305" s="106"/>
      <c r="AO305" s="123" t="s">
        <v>184</v>
      </c>
      <c r="AQ305" s="105"/>
      <c r="AR305" s="105"/>
      <c r="AS305" s="121" t="s">
        <v>184</v>
      </c>
      <c r="AU305" s="105"/>
      <c r="AV305" s="105"/>
      <c r="AW305" s="105"/>
      <c r="AX305" s="105"/>
      <c r="AY305" s="105"/>
      <c r="AZ305" s="121">
        <v>0</v>
      </c>
      <c r="BA305" s="123"/>
      <c r="BC305" s="105"/>
    </row>
    <row r="306" spans="1:55" ht="14.4" hidden="1" x14ac:dyDescent="0.3">
      <c r="A306" s="100">
        <v>305</v>
      </c>
      <c r="B306" s="135" t="s">
        <v>949</v>
      </c>
      <c r="C306" s="138">
        <v>8</v>
      </c>
      <c r="D306" s="105">
        <v>88320201</v>
      </c>
      <c r="E306" s="136" t="s">
        <v>948</v>
      </c>
      <c r="F306" s="108" t="s">
        <v>1814</v>
      </c>
      <c r="G306" s="108" t="s">
        <v>2011</v>
      </c>
      <c r="H306" s="108" t="s">
        <v>945</v>
      </c>
      <c r="I306" s="108"/>
      <c r="J306" s="105"/>
      <c r="L306" s="105"/>
      <c r="M306" s="138">
        <v>10</v>
      </c>
      <c r="N306" s="105"/>
      <c r="O306" s="105"/>
      <c r="P306" s="138">
        <v>450</v>
      </c>
      <c r="Q306" s="138">
        <v>1</v>
      </c>
      <c r="R306" s="138">
        <v>440</v>
      </c>
      <c r="S306" s="138" t="s">
        <v>602</v>
      </c>
      <c r="T306" s="138">
        <v>0</v>
      </c>
      <c r="U306" s="105"/>
      <c r="V306" s="105"/>
      <c r="W306" s="138">
        <v>0</v>
      </c>
      <c r="X306" s="105"/>
      <c r="Y306" s="106"/>
      <c r="Z306" s="113"/>
      <c r="AA306" s="105"/>
      <c r="AB306" s="105"/>
      <c r="AC306" s="105"/>
      <c r="AD306" s="105"/>
      <c r="AF306" s="105"/>
      <c r="AG306" s="105"/>
      <c r="AH306" s="105"/>
      <c r="AI306" s="106"/>
      <c r="AK306" s="105"/>
      <c r="AM306" s="105"/>
      <c r="AQ306" s="105"/>
      <c r="AR306" s="105"/>
      <c r="AS306" s="105"/>
      <c r="AU306" s="105"/>
      <c r="AV306" s="105"/>
      <c r="AW306" s="105"/>
      <c r="AX306" s="105"/>
      <c r="AY306" s="105"/>
      <c r="AZ306" s="105"/>
      <c r="BA306" s="106"/>
      <c r="BC306" s="105"/>
    </row>
    <row r="307" spans="1:55" ht="14.4" hidden="1" x14ac:dyDescent="0.3">
      <c r="A307" s="100">
        <v>306</v>
      </c>
      <c r="B307" s="135" t="s">
        <v>949</v>
      </c>
      <c r="C307" s="138">
        <v>8</v>
      </c>
      <c r="D307" s="105">
        <v>14660901</v>
      </c>
      <c r="E307" s="136">
        <v>44</v>
      </c>
      <c r="F307" s="105" t="s">
        <v>1828</v>
      </c>
      <c r="G307" s="105" t="s">
        <v>1829</v>
      </c>
      <c r="H307" s="108" t="s">
        <v>1876</v>
      </c>
      <c r="I307" s="108">
        <v>2</v>
      </c>
      <c r="J307" s="105"/>
      <c r="L307" s="105"/>
      <c r="M307" s="138">
        <v>10</v>
      </c>
      <c r="N307" s="105">
        <v>918</v>
      </c>
      <c r="O307" s="105">
        <v>74</v>
      </c>
      <c r="P307" s="138">
        <v>918</v>
      </c>
      <c r="Q307" s="138">
        <v>1</v>
      </c>
      <c r="R307" s="138">
        <v>908</v>
      </c>
      <c r="S307" s="138" t="s">
        <v>957</v>
      </c>
      <c r="T307" s="138">
        <v>0</v>
      </c>
      <c r="U307" s="105"/>
      <c r="V307" s="105"/>
      <c r="W307" s="138">
        <v>0</v>
      </c>
      <c r="X307" s="105"/>
      <c r="Y307" s="106"/>
      <c r="Z307" s="113" t="s">
        <v>1914</v>
      </c>
      <c r="AA307" s="105"/>
      <c r="AB307" s="105"/>
      <c r="AC307" s="105"/>
      <c r="AD307" s="105"/>
      <c r="AF307" s="105"/>
      <c r="AG307" s="105"/>
      <c r="AH307" s="105"/>
      <c r="AI307" s="106"/>
      <c r="AJ307" s="106"/>
      <c r="AK307" s="105"/>
      <c r="AM307" s="106"/>
      <c r="AN307" s="106"/>
      <c r="AQ307" s="105"/>
      <c r="AR307" s="105" t="s">
        <v>1914</v>
      </c>
      <c r="AS307" s="105" t="s">
        <v>1915</v>
      </c>
      <c r="AU307" s="108" t="s">
        <v>2160</v>
      </c>
      <c r="AV307" s="105" t="s">
        <v>2159</v>
      </c>
      <c r="AW307" s="108" t="s">
        <v>2158</v>
      </c>
      <c r="AX307" s="105"/>
      <c r="AY307" s="105"/>
      <c r="AZ307" s="105"/>
      <c r="BA307" s="106"/>
      <c r="BB307" s="106"/>
      <c r="BC307" s="105"/>
    </row>
    <row r="308" spans="1:55" ht="14.4" hidden="1" x14ac:dyDescent="0.3">
      <c r="A308" s="100">
        <v>307</v>
      </c>
      <c r="B308" s="135" t="s">
        <v>949</v>
      </c>
      <c r="C308" s="138">
        <v>8</v>
      </c>
      <c r="D308" s="105">
        <v>13231901</v>
      </c>
      <c r="E308" s="195">
        <v>201</v>
      </c>
      <c r="F308" s="105" t="s">
        <v>1817</v>
      </c>
      <c r="G308" s="105" t="s">
        <v>1818</v>
      </c>
      <c r="H308" s="108" t="s">
        <v>1880</v>
      </c>
      <c r="I308" s="108"/>
      <c r="J308" s="105"/>
      <c r="L308" s="105"/>
      <c r="M308" s="138">
        <v>10</v>
      </c>
      <c r="N308" s="105"/>
      <c r="O308" s="105"/>
      <c r="P308" s="138">
        <v>57</v>
      </c>
      <c r="Q308" s="138">
        <v>1</v>
      </c>
      <c r="R308" s="138">
        <v>47</v>
      </c>
      <c r="S308" s="138" t="s">
        <v>602</v>
      </c>
      <c r="T308" s="138">
        <v>0</v>
      </c>
      <c r="U308" s="105"/>
      <c r="V308" s="105"/>
      <c r="W308" s="138">
        <v>0</v>
      </c>
      <c r="X308" s="105"/>
      <c r="Y308" s="106"/>
      <c r="Z308" s="113"/>
      <c r="AA308" s="169"/>
      <c r="AB308" s="169"/>
      <c r="AC308" s="169"/>
      <c r="AD308" s="105"/>
      <c r="AF308" s="105"/>
      <c r="AG308" s="105"/>
      <c r="AH308" s="105"/>
      <c r="AI308" s="106"/>
      <c r="AK308" s="105"/>
      <c r="AM308" s="106"/>
      <c r="AP308" s="99"/>
      <c r="AQ308" s="105"/>
      <c r="AR308" s="105"/>
      <c r="AS308" s="105"/>
      <c r="AU308" s="105"/>
      <c r="AV308" s="105"/>
      <c r="AW308" s="105"/>
      <c r="AX308" s="105"/>
      <c r="AY308" s="105"/>
      <c r="AZ308" s="105"/>
      <c r="BA308" s="106"/>
      <c r="BC308" s="105"/>
    </row>
    <row r="309" spans="1:55" ht="14.4" hidden="1" x14ac:dyDescent="0.3">
      <c r="A309" s="100">
        <v>308</v>
      </c>
      <c r="B309" s="135" t="s">
        <v>949</v>
      </c>
      <c r="C309" s="138">
        <v>8</v>
      </c>
      <c r="D309" s="105">
        <v>13231901</v>
      </c>
      <c r="E309" s="195">
        <v>201</v>
      </c>
      <c r="F309" s="105" t="s">
        <v>1817</v>
      </c>
      <c r="G309" s="105" t="s">
        <v>1818</v>
      </c>
      <c r="H309" s="108" t="s">
        <v>1880</v>
      </c>
      <c r="I309" s="108"/>
      <c r="J309" s="105"/>
      <c r="L309" s="105"/>
      <c r="M309" s="138">
        <v>10</v>
      </c>
      <c r="N309" s="105"/>
      <c r="O309" s="105"/>
      <c r="P309" s="138">
        <v>61</v>
      </c>
      <c r="Q309" s="138">
        <v>1</v>
      </c>
      <c r="R309" s="138">
        <v>51</v>
      </c>
      <c r="S309" s="138" t="s">
        <v>602</v>
      </c>
      <c r="T309" s="138">
        <v>0</v>
      </c>
      <c r="U309" s="105"/>
      <c r="V309" s="105"/>
      <c r="W309" s="138">
        <v>0</v>
      </c>
      <c r="X309" s="105"/>
      <c r="Y309" s="106"/>
      <c r="Z309" s="113"/>
      <c r="AA309" s="105"/>
      <c r="AB309" s="105"/>
      <c r="AC309" s="105"/>
      <c r="AD309" s="105"/>
      <c r="AF309" s="105"/>
      <c r="AG309" s="105"/>
      <c r="AH309" s="105"/>
      <c r="AI309" s="106"/>
      <c r="AK309" s="105"/>
      <c r="AM309" s="105"/>
      <c r="AQ309" s="108"/>
      <c r="AR309" s="108"/>
      <c r="AS309" s="108"/>
      <c r="AU309" s="105"/>
      <c r="AV309" s="105"/>
      <c r="AW309" s="105"/>
      <c r="AX309" s="105"/>
      <c r="AY309" s="105"/>
      <c r="AZ309" s="105"/>
      <c r="BA309" s="106"/>
      <c r="BC309" s="105"/>
    </row>
    <row r="310" spans="1:55" ht="14.4" hidden="1" x14ac:dyDescent="0.3">
      <c r="A310" s="100">
        <v>309</v>
      </c>
      <c r="B310" s="135" t="s">
        <v>949</v>
      </c>
      <c r="C310" s="138">
        <v>8</v>
      </c>
      <c r="D310" s="105">
        <v>13231901</v>
      </c>
      <c r="E310" s="195">
        <v>201</v>
      </c>
      <c r="F310" s="105" t="s">
        <v>1817</v>
      </c>
      <c r="G310" s="105" t="s">
        <v>1818</v>
      </c>
      <c r="H310" s="108" t="s">
        <v>1880</v>
      </c>
      <c r="I310" s="108"/>
      <c r="J310" s="105"/>
      <c r="L310" s="105"/>
      <c r="M310" s="138">
        <v>10</v>
      </c>
      <c r="N310" s="105"/>
      <c r="O310" s="105"/>
      <c r="P310" s="138">
        <v>63</v>
      </c>
      <c r="Q310" s="138">
        <v>1</v>
      </c>
      <c r="R310" s="138">
        <v>53</v>
      </c>
      <c r="S310" s="138" t="s">
        <v>602</v>
      </c>
      <c r="T310" s="138">
        <v>0</v>
      </c>
      <c r="U310" s="105"/>
      <c r="V310" s="105"/>
      <c r="W310" s="138">
        <v>0</v>
      </c>
      <c r="X310" s="105"/>
      <c r="Y310" s="106"/>
      <c r="Z310" s="113"/>
      <c r="AA310" s="105"/>
      <c r="AB310" s="105"/>
      <c r="AC310" s="105"/>
      <c r="AD310" s="105"/>
      <c r="AF310" s="105"/>
      <c r="AG310" s="105"/>
      <c r="AH310" s="105"/>
      <c r="AI310" s="106"/>
      <c r="AK310" s="105"/>
      <c r="AM310" s="105"/>
      <c r="AQ310" s="105"/>
      <c r="AR310" s="105"/>
      <c r="AS310" s="105"/>
      <c r="AU310" s="105"/>
      <c r="AV310" s="105"/>
      <c r="AW310" s="105"/>
      <c r="AX310" s="105"/>
      <c r="AY310" s="105"/>
      <c r="AZ310" s="105"/>
      <c r="BA310" s="106"/>
      <c r="BC310" s="105"/>
    </row>
    <row r="311" spans="1:55" ht="14.4" hidden="1" x14ac:dyDescent="0.3">
      <c r="A311" s="100">
        <v>310</v>
      </c>
      <c r="B311" s="135" t="s">
        <v>949</v>
      </c>
      <c r="C311" s="138">
        <v>8</v>
      </c>
      <c r="D311" s="105">
        <v>13231901</v>
      </c>
      <c r="E311" s="195">
        <v>201</v>
      </c>
      <c r="F311" s="105" t="s">
        <v>1817</v>
      </c>
      <c r="G311" s="105" t="s">
        <v>1818</v>
      </c>
      <c r="H311" s="108" t="s">
        <v>1880</v>
      </c>
      <c r="I311" s="108"/>
      <c r="J311" s="105"/>
      <c r="L311" s="105"/>
      <c r="M311" s="138">
        <v>10</v>
      </c>
      <c r="N311" s="105"/>
      <c r="O311" s="105"/>
      <c r="P311" s="138">
        <v>65</v>
      </c>
      <c r="Q311" s="138">
        <v>1</v>
      </c>
      <c r="R311" s="138">
        <v>55</v>
      </c>
      <c r="S311" s="138" t="s">
        <v>602</v>
      </c>
      <c r="T311" s="138">
        <v>0</v>
      </c>
      <c r="U311" s="105"/>
      <c r="V311" s="105"/>
      <c r="W311" s="138">
        <v>0</v>
      </c>
      <c r="X311" s="105"/>
      <c r="Y311" s="106"/>
      <c r="Z311" s="113"/>
      <c r="AA311" s="105"/>
      <c r="AB311" s="105"/>
      <c r="AC311" s="105"/>
      <c r="AD311" s="105"/>
      <c r="AF311" s="105"/>
      <c r="AG311" s="105"/>
      <c r="AH311" s="105"/>
      <c r="AI311" s="106"/>
      <c r="AK311" s="105"/>
      <c r="AM311" s="105"/>
      <c r="AQ311" s="105"/>
      <c r="AR311" s="105"/>
      <c r="AS311" s="105"/>
      <c r="AU311" s="105"/>
      <c r="AV311" s="105"/>
      <c r="AW311" s="105"/>
      <c r="AX311" s="105"/>
      <c r="AY311" s="105"/>
      <c r="AZ311" s="105"/>
      <c r="BA311" s="106"/>
      <c r="BC311" s="105"/>
    </row>
    <row r="312" spans="1:55" ht="14.4" hidden="1" x14ac:dyDescent="0.3">
      <c r="A312" s="100">
        <v>311</v>
      </c>
      <c r="B312" s="135" t="s">
        <v>949</v>
      </c>
      <c r="C312" s="138">
        <v>8</v>
      </c>
      <c r="D312" s="105">
        <v>13231901</v>
      </c>
      <c r="E312" s="195">
        <v>201</v>
      </c>
      <c r="F312" s="105" t="s">
        <v>1817</v>
      </c>
      <c r="G312" s="105" t="s">
        <v>1818</v>
      </c>
      <c r="H312" s="108" t="s">
        <v>1880</v>
      </c>
      <c r="I312" s="108"/>
      <c r="J312" s="105"/>
      <c r="L312" s="105"/>
      <c r="M312" s="138">
        <v>10</v>
      </c>
      <c r="N312" s="105"/>
      <c r="O312" s="105"/>
      <c r="P312" s="138">
        <v>68</v>
      </c>
      <c r="Q312" s="138">
        <v>1</v>
      </c>
      <c r="R312" s="138">
        <v>58</v>
      </c>
      <c r="S312" s="138" t="s">
        <v>602</v>
      </c>
      <c r="T312" s="138">
        <v>0</v>
      </c>
      <c r="U312" s="105"/>
      <c r="V312" s="105"/>
      <c r="W312" s="138">
        <v>0</v>
      </c>
      <c r="X312" s="105"/>
      <c r="Y312" s="106"/>
      <c r="Z312" s="113"/>
      <c r="AA312" s="105"/>
      <c r="AB312" s="105"/>
      <c r="AC312" s="105"/>
      <c r="AD312" s="105"/>
      <c r="AF312" s="105"/>
      <c r="AG312" s="105"/>
      <c r="AH312" s="105"/>
      <c r="AI312" s="106"/>
      <c r="AK312" s="105"/>
      <c r="AM312" s="106"/>
      <c r="AQ312" s="105"/>
      <c r="AR312" s="105"/>
      <c r="AS312" s="105"/>
      <c r="AU312" s="105"/>
      <c r="AV312" s="105"/>
      <c r="AW312" s="105"/>
      <c r="AX312" s="105"/>
      <c r="AY312" s="105"/>
      <c r="AZ312" s="105"/>
      <c r="BA312" s="106"/>
      <c r="BC312" s="105"/>
    </row>
    <row r="313" spans="1:55" ht="14.4" hidden="1" x14ac:dyDescent="0.3">
      <c r="A313" s="100">
        <v>312</v>
      </c>
      <c r="B313" s="135" t="s">
        <v>949</v>
      </c>
      <c r="C313" s="138">
        <v>8</v>
      </c>
      <c r="D313" s="105">
        <v>13231901</v>
      </c>
      <c r="E313" s="195">
        <v>201</v>
      </c>
      <c r="F313" s="105" t="s">
        <v>1817</v>
      </c>
      <c r="G313" s="105" t="s">
        <v>1818</v>
      </c>
      <c r="H313" s="108" t="s">
        <v>1880</v>
      </c>
      <c r="I313" s="108"/>
      <c r="J313" s="105"/>
      <c r="L313" s="105"/>
      <c r="M313" s="138">
        <v>10</v>
      </c>
      <c r="N313" s="105"/>
      <c r="O313" s="105"/>
      <c r="P313" s="138">
        <v>68</v>
      </c>
      <c r="Q313" s="138">
        <v>1</v>
      </c>
      <c r="R313" s="138">
        <v>58</v>
      </c>
      <c r="S313" s="138" t="s">
        <v>602</v>
      </c>
      <c r="T313" s="138">
        <v>0</v>
      </c>
      <c r="U313" s="105"/>
      <c r="V313" s="105"/>
      <c r="W313" s="138">
        <v>0</v>
      </c>
      <c r="X313" s="105"/>
      <c r="Y313" s="106"/>
      <c r="Z313" s="113"/>
      <c r="AA313" s="105"/>
      <c r="AB313" s="105"/>
      <c r="AC313" s="105"/>
      <c r="AD313" s="105"/>
      <c r="AF313" s="105"/>
      <c r="AG313" s="105"/>
      <c r="AH313" s="105"/>
      <c r="AI313" s="106"/>
      <c r="AK313" s="105"/>
      <c r="AM313" s="105"/>
      <c r="AQ313" s="105"/>
      <c r="AR313" s="105"/>
      <c r="AS313" s="105"/>
      <c r="AU313" s="105"/>
      <c r="AV313" s="105"/>
      <c r="AW313" s="105"/>
      <c r="AX313" s="105"/>
      <c r="AY313" s="105"/>
      <c r="AZ313" s="105"/>
      <c r="BA313" s="106"/>
      <c r="BC313" s="105"/>
    </row>
    <row r="314" spans="1:55" ht="14.4" hidden="1" x14ac:dyDescent="0.3">
      <c r="A314" s="100">
        <v>313</v>
      </c>
      <c r="B314" s="135" t="s">
        <v>949</v>
      </c>
      <c r="C314" s="138">
        <v>8</v>
      </c>
      <c r="D314" s="105">
        <v>13231901</v>
      </c>
      <c r="E314" s="195">
        <v>201</v>
      </c>
      <c r="F314" s="105" t="s">
        <v>1817</v>
      </c>
      <c r="G314" s="105" t="s">
        <v>1818</v>
      </c>
      <c r="H314" s="108" t="s">
        <v>1880</v>
      </c>
      <c r="I314" s="108"/>
      <c r="J314" s="105"/>
      <c r="L314" s="105"/>
      <c r="M314" s="138">
        <v>10</v>
      </c>
      <c r="N314" s="105"/>
      <c r="O314" s="105"/>
      <c r="P314" s="138">
        <v>69</v>
      </c>
      <c r="Q314" s="138">
        <v>1</v>
      </c>
      <c r="R314" s="138">
        <v>59</v>
      </c>
      <c r="S314" s="138" t="s">
        <v>602</v>
      </c>
      <c r="T314" s="138">
        <v>0</v>
      </c>
      <c r="U314" s="105"/>
      <c r="V314" s="105"/>
      <c r="W314" s="138">
        <v>0</v>
      </c>
      <c r="X314" s="105"/>
      <c r="Y314" s="106"/>
      <c r="Z314" s="113"/>
      <c r="AA314" s="105"/>
      <c r="AB314" s="105"/>
      <c r="AC314" s="105"/>
      <c r="AD314" s="105"/>
      <c r="AF314" s="105"/>
      <c r="AG314" s="105"/>
      <c r="AH314" s="105"/>
      <c r="AI314" s="106"/>
      <c r="AK314" s="105"/>
      <c r="AM314" s="106"/>
      <c r="AQ314" s="105"/>
      <c r="AR314" s="105"/>
      <c r="AS314" s="105"/>
      <c r="AU314" s="105"/>
      <c r="AV314" s="105"/>
      <c r="AW314" s="105"/>
      <c r="AX314" s="105"/>
      <c r="AY314" s="105"/>
      <c r="AZ314" s="105"/>
      <c r="BA314" s="106"/>
      <c r="BC314" s="105"/>
    </row>
    <row r="315" spans="1:55" ht="14.4" hidden="1" x14ac:dyDescent="0.3">
      <c r="A315" s="100">
        <v>314</v>
      </c>
      <c r="B315" s="135" t="s">
        <v>949</v>
      </c>
      <c r="C315" s="138">
        <v>8</v>
      </c>
      <c r="D315" s="105">
        <v>13231901</v>
      </c>
      <c r="E315" s="195">
        <v>201</v>
      </c>
      <c r="F315" s="105" t="s">
        <v>1817</v>
      </c>
      <c r="G315" s="105" t="s">
        <v>1818</v>
      </c>
      <c r="H315" s="108" t="s">
        <v>1880</v>
      </c>
      <c r="I315" s="108"/>
      <c r="J315" s="105"/>
      <c r="L315" s="106"/>
      <c r="M315" s="140">
        <v>10</v>
      </c>
      <c r="N315" s="105"/>
      <c r="O315" s="105"/>
      <c r="P315" s="138">
        <v>69</v>
      </c>
      <c r="Q315" s="138">
        <v>1</v>
      </c>
      <c r="R315" s="138">
        <v>59</v>
      </c>
      <c r="S315" s="138" t="s">
        <v>602</v>
      </c>
      <c r="T315" s="138">
        <v>0</v>
      </c>
      <c r="U315" s="105"/>
      <c r="V315" s="105"/>
      <c r="W315" s="138">
        <v>0</v>
      </c>
      <c r="X315" s="105"/>
      <c r="Y315" s="106"/>
      <c r="Z315" s="113"/>
      <c r="AA315" s="105"/>
      <c r="AB315" s="105"/>
      <c r="AC315" s="105"/>
      <c r="AD315" s="105"/>
      <c r="AF315" s="105"/>
      <c r="AG315" s="105"/>
      <c r="AH315" s="105"/>
      <c r="AI315" s="106"/>
      <c r="AK315" s="105"/>
      <c r="AM315" s="105"/>
      <c r="AQ315" s="105"/>
      <c r="AR315" s="105"/>
      <c r="AS315" s="106"/>
      <c r="AU315" s="105"/>
      <c r="AV315" s="105"/>
      <c r="AW315" s="105"/>
      <c r="AX315" s="105"/>
      <c r="AY315" s="105"/>
      <c r="AZ315" s="105"/>
      <c r="BA315" s="106"/>
      <c r="BC315" s="105"/>
    </row>
    <row r="316" spans="1:55" ht="14.4" hidden="1" x14ac:dyDescent="0.3">
      <c r="A316" s="100">
        <v>315</v>
      </c>
      <c r="B316" s="135" t="s">
        <v>949</v>
      </c>
      <c r="C316" s="138">
        <v>8</v>
      </c>
      <c r="D316" s="105">
        <v>13231901</v>
      </c>
      <c r="E316" s="195">
        <v>201</v>
      </c>
      <c r="F316" s="105" t="s">
        <v>1817</v>
      </c>
      <c r="G316" s="105" t="s">
        <v>1818</v>
      </c>
      <c r="H316" s="108" t="s">
        <v>1880</v>
      </c>
      <c r="I316" s="108"/>
      <c r="J316" s="105"/>
      <c r="L316" s="106"/>
      <c r="M316" s="140">
        <v>10</v>
      </c>
      <c r="N316" s="105"/>
      <c r="O316" s="105"/>
      <c r="P316" s="138">
        <v>69</v>
      </c>
      <c r="Q316" s="138">
        <v>1</v>
      </c>
      <c r="R316" s="138">
        <v>59</v>
      </c>
      <c r="S316" s="138" t="s">
        <v>602</v>
      </c>
      <c r="T316" s="138">
        <v>0</v>
      </c>
      <c r="U316" s="105"/>
      <c r="V316" s="105"/>
      <c r="W316" s="138">
        <v>0</v>
      </c>
      <c r="X316" s="105"/>
      <c r="Y316" s="105"/>
      <c r="Z316" s="113"/>
      <c r="AA316" s="105"/>
      <c r="AB316" s="105"/>
      <c r="AC316" s="105"/>
      <c r="AD316" s="105"/>
      <c r="AF316" s="105"/>
      <c r="AG316" s="105"/>
      <c r="AH316" s="105"/>
      <c r="AI316" s="105"/>
      <c r="AJ316" s="105"/>
      <c r="AK316" s="105"/>
      <c r="AM316" s="105"/>
      <c r="AN316" s="105"/>
      <c r="AQ316" s="105"/>
      <c r="AR316" s="105"/>
      <c r="AS316" s="105"/>
      <c r="AU316" s="105"/>
      <c r="AV316" s="105"/>
      <c r="AW316" s="105"/>
      <c r="AX316" s="105"/>
      <c r="AY316" s="105"/>
      <c r="AZ316" s="105"/>
      <c r="BA316" s="105"/>
      <c r="BB316" s="105"/>
      <c r="BC316" s="105"/>
    </row>
    <row r="317" spans="1:55" ht="14.4" hidden="1" x14ac:dyDescent="0.3">
      <c r="A317" s="100">
        <v>316</v>
      </c>
      <c r="B317" s="135" t="s">
        <v>949</v>
      </c>
      <c r="C317" s="138">
        <v>8</v>
      </c>
      <c r="D317" s="105">
        <v>13231901</v>
      </c>
      <c r="E317" s="195">
        <v>201</v>
      </c>
      <c r="F317" s="105" t="s">
        <v>1817</v>
      </c>
      <c r="G317" s="105" t="s">
        <v>1818</v>
      </c>
      <c r="H317" s="108" t="s">
        <v>1880</v>
      </c>
      <c r="I317" s="108"/>
      <c r="J317" s="105"/>
      <c r="L317" s="106"/>
      <c r="M317" s="140">
        <v>10</v>
      </c>
      <c r="N317" s="105"/>
      <c r="O317" s="105"/>
      <c r="P317" s="138">
        <v>69</v>
      </c>
      <c r="Q317" s="138">
        <v>1</v>
      </c>
      <c r="R317" s="138">
        <v>59</v>
      </c>
      <c r="S317" s="138" t="s">
        <v>602</v>
      </c>
      <c r="T317" s="138">
        <v>0</v>
      </c>
      <c r="U317" s="105"/>
      <c r="V317" s="105"/>
      <c r="W317" s="138">
        <v>0</v>
      </c>
      <c r="X317" s="105"/>
      <c r="Y317" s="105"/>
      <c r="Z317" s="113"/>
      <c r="AA317" s="105"/>
      <c r="AB317" s="105"/>
      <c r="AC317" s="105"/>
      <c r="AD317" s="105"/>
      <c r="AF317" s="105"/>
      <c r="AG317" s="105"/>
      <c r="AH317" s="105"/>
      <c r="AI317" s="105"/>
      <c r="AJ317" s="105"/>
      <c r="AK317" s="105"/>
      <c r="AM317" s="105"/>
      <c r="AN317" s="105"/>
      <c r="AQ317" s="105"/>
      <c r="AR317" s="105"/>
      <c r="AS317" s="106"/>
      <c r="AU317" s="105"/>
      <c r="AV317" s="105"/>
      <c r="AW317" s="105"/>
      <c r="AX317" s="105"/>
      <c r="AY317" s="105"/>
      <c r="AZ317" s="105"/>
      <c r="BA317" s="105"/>
      <c r="BB317" s="105"/>
      <c r="BC317" s="105"/>
    </row>
    <row r="318" spans="1:55" ht="14.4" hidden="1" x14ac:dyDescent="0.3">
      <c r="A318" s="100">
        <v>317</v>
      </c>
      <c r="B318" s="135" t="s">
        <v>949</v>
      </c>
      <c r="C318" s="138">
        <v>8</v>
      </c>
      <c r="D318" s="105">
        <v>13231901</v>
      </c>
      <c r="E318" s="195">
        <v>201</v>
      </c>
      <c r="F318" s="105" t="s">
        <v>1817</v>
      </c>
      <c r="G318" s="105" t="s">
        <v>1818</v>
      </c>
      <c r="H318" s="108" t="s">
        <v>1880</v>
      </c>
      <c r="I318" s="108"/>
      <c r="J318" s="105"/>
      <c r="M318" s="140">
        <v>10</v>
      </c>
      <c r="N318" s="105"/>
      <c r="O318" s="105"/>
      <c r="P318" s="138">
        <v>69</v>
      </c>
      <c r="Q318" s="138">
        <v>1</v>
      </c>
      <c r="R318" s="138">
        <v>59</v>
      </c>
      <c r="S318" s="138" t="s">
        <v>602</v>
      </c>
      <c r="T318" s="138">
        <v>0</v>
      </c>
      <c r="U318" s="105"/>
      <c r="V318" s="105"/>
      <c r="W318" s="138">
        <v>0</v>
      </c>
      <c r="X318" s="105"/>
      <c r="Y318" s="105"/>
      <c r="Z318" s="113"/>
      <c r="AA318" s="105"/>
      <c r="AB318" s="105"/>
      <c r="AC318" s="105"/>
      <c r="AD318" s="105"/>
      <c r="AF318" s="105"/>
      <c r="AG318" s="105"/>
      <c r="AH318" s="105"/>
      <c r="AI318" s="106"/>
      <c r="AJ318" s="106"/>
      <c r="AK318" s="105"/>
      <c r="AM318" s="106"/>
      <c r="AN318" s="106"/>
      <c r="AQ318" s="105"/>
      <c r="AR318" s="105"/>
      <c r="AS318" s="106"/>
      <c r="AU318" s="105"/>
      <c r="AV318" s="105"/>
      <c r="AW318" s="105"/>
      <c r="AX318" s="105"/>
      <c r="AY318" s="105"/>
      <c r="AZ318" s="105"/>
      <c r="BA318" s="106"/>
      <c r="BB318" s="106"/>
      <c r="BC318" s="105"/>
    </row>
    <row r="319" spans="1:55" ht="14.4" hidden="1" x14ac:dyDescent="0.3">
      <c r="A319" s="100">
        <v>318</v>
      </c>
      <c r="B319" s="135" t="s">
        <v>949</v>
      </c>
      <c r="C319" s="138">
        <v>8</v>
      </c>
      <c r="D319" s="105">
        <v>13231901</v>
      </c>
      <c r="E319" s="195">
        <v>201</v>
      </c>
      <c r="F319" s="105" t="s">
        <v>1817</v>
      </c>
      <c r="G319" s="105" t="s">
        <v>1818</v>
      </c>
      <c r="H319" s="108" t="s">
        <v>1880</v>
      </c>
      <c r="I319" s="108"/>
      <c r="J319" s="105"/>
      <c r="L319" s="106"/>
      <c r="M319" s="140">
        <v>10</v>
      </c>
      <c r="N319" s="105"/>
      <c r="O319" s="105"/>
      <c r="P319" s="138">
        <v>70</v>
      </c>
      <c r="Q319" s="138">
        <v>1</v>
      </c>
      <c r="R319" s="138">
        <v>60</v>
      </c>
      <c r="S319" s="138" t="s">
        <v>602</v>
      </c>
      <c r="T319" s="138">
        <v>0</v>
      </c>
      <c r="U319" s="105"/>
      <c r="V319" s="105"/>
      <c r="W319" s="138">
        <v>0</v>
      </c>
      <c r="X319" s="105"/>
      <c r="Y319" s="105"/>
      <c r="Z319" s="113"/>
      <c r="AA319" s="105"/>
      <c r="AB319" s="105"/>
      <c r="AC319" s="105"/>
      <c r="AD319" s="105"/>
      <c r="AF319" s="105"/>
      <c r="AG319" s="105"/>
      <c r="AH319" s="105"/>
      <c r="AI319" s="105"/>
      <c r="AJ319" s="105"/>
      <c r="AK319" s="105"/>
      <c r="AM319" s="105"/>
      <c r="AN319" s="105"/>
      <c r="AQ319" s="105"/>
      <c r="AR319" s="105"/>
      <c r="AS319" s="106"/>
      <c r="AU319" s="105"/>
      <c r="AV319" s="105"/>
      <c r="AW319" s="105"/>
      <c r="AX319" s="105"/>
      <c r="AY319" s="105"/>
      <c r="AZ319" s="105"/>
      <c r="BA319" s="105"/>
      <c r="BB319" s="105"/>
      <c r="BC319" s="105"/>
    </row>
    <row r="320" spans="1:55" ht="14.4" hidden="1" x14ac:dyDescent="0.3">
      <c r="A320" s="100">
        <v>319</v>
      </c>
      <c r="B320" s="135" t="s">
        <v>949</v>
      </c>
      <c r="C320" s="138">
        <v>8</v>
      </c>
      <c r="D320" s="105">
        <v>13231901</v>
      </c>
      <c r="E320" s="195">
        <v>201</v>
      </c>
      <c r="F320" s="105" t="s">
        <v>1817</v>
      </c>
      <c r="G320" s="105" t="s">
        <v>1818</v>
      </c>
      <c r="H320" s="108" t="s">
        <v>1880</v>
      </c>
      <c r="I320" s="108"/>
      <c r="J320" s="105"/>
      <c r="M320" s="140">
        <v>10</v>
      </c>
      <c r="N320" s="105"/>
      <c r="O320" s="105"/>
      <c r="P320" s="138">
        <v>70</v>
      </c>
      <c r="Q320" s="138">
        <v>1</v>
      </c>
      <c r="R320" s="138">
        <v>60</v>
      </c>
      <c r="S320" s="138" t="s">
        <v>602</v>
      </c>
      <c r="T320" s="138">
        <v>0</v>
      </c>
      <c r="U320" s="105"/>
      <c r="V320" s="105"/>
      <c r="W320" s="138">
        <v>0</v>
      </c>
      <c r="X320" s="105"/>
      <c r="Y320" s="105"/>
      <c r="Z320" s="113"/>
      <c r="AA320" s="105"/>
      <c r="AB320" s="105"/>
      <c r="AC320" s="105"/>
      <c r="AD320" s="105"/>
      <c r="AF320" s="105"/>
      <c r="AG320" s="105"/>
      <c r="AH320" s="105"/>
      <c r="AI320" s="105"/>
      <c r="AJ320" s="105"/>
      <c r="AK320" s="105"/>
      <c r="AM320" s="105"/>
      <c r="AN320" s="105"/>
      <c r="AQ320" s="105"/>
      <c r="AR320" s="105"/>
      <c r="AS320" s="106"/>
      <c r="AU320" s="105"/>
      <c r="AV320" s="105"/>
      <c r="AW320" s="105"/>
      <c r="AX320" s="105"/>
      <c r="AY320" s="105"/>
      <c r="AZ320" s="105"/>
      <c r="BA320" s="105"/>
      <c r="BB320" s="105"/>
      <c r="BC320" s="105"/>
    </row>
    <row r="321" spans="1:55" ht="14.4" hidden="1" x14ac:dyDescent="0.3">
      <c r="A321" s="100">
        <v>320</v>
      </c>
      <c r="B321" s="135" t="s">
        <v>949</v>
      </c>
      <c r="C321" s="138">
        <v>8</v>
      </c>
      <c r="D321" s="105">
        <v>13231901</v>
      </c>
      <c r="E321" s="195">
        <v>201</v>
      </c>
      <c r="F321" s="105" t="s">
        <v>1817</v>
      </c>
      <c r="G321" s="105" t="s">
        <v>1818</v>
      </c>
      <c r="H321" s="108" t="s">
        <v>1880</v>
      </c>
      <c r="I321" s="108"/>
      <c r="J321" s="105"/>
      <c r="L321" s="106"/>
      <c r="M321" s="140">
        <v>10</v>
      </c>
      <c r="N321" s="105"/>
      <c r="O321" s="105"/>
      <c r="P321" s="138">
        <v>70</v>
      </c>
      <c r="Q321" s="138">
        <v>1</v>
      </c>
      <c r="R321" s="138">
        <v>60</v>
      </c>
      <c r="S321" s="138" t="s">
        <v>602</v>
      </c>
      <c r="T321" s="138">
        <v>0</v>
      </c>
      <c r="U321" s="105"/>
      <c r="V321" s="105"/>
      <c r="W321" s="138">
        <v>0</v>
      </c>
      <c r="X321" s="105"/>
      <c r="Y321" s="105"/>
      <c r="Z321" s="113"/>
      <c r="AA321" s="105"/>
      <c r="AB321" s="105"/>
      <c r="AC321" s="105"/>
      <c r="AD321" s="105"/>
      <c r="AF321" s="105"/>
      <c r="AG321" s="105"/>
      <c r="AH321" s="105"/>
      <c r="AI321" s="106"/>
      <c r="AJ321" s="106"/>
      <c r="AK321" s="105"/>
      <c r="AM321" s="106"/>
      <c r="AN321" s="106"/>
      <c r="AQ321" s="105"/>
      <c r="AR321" s="105"/>
      <c r="AS321" s="106"/>
      <c r="AU321" s="105"/>
      <c r="AV321" s="105"/>
      <c r="AW321" s="105"/>
      <c r="AX321" s="105"/>
      <c r="AY321" s="105"/>
      <c r="AZ321" s="105"/>
      <c r="BA321" s="106"/>
      <c r="BB321" s="106"/>
      <c r="BC321" s="105"/>
    </row>
    <row r="322" spans="1:55" ht="14.4" hidden="1" x14ac:dyDescent="0.3">
      <c r="A322" s="100">
        <v>321</v>
      </c>
      <c r="B322" s="135" t="s">
        <v>949</v>
      </c>
      <c r="C322" s="138">
        <v>8</v>
      </c>
      <c r="D322" s="105">
        <v>13231901</v>
      </c>
      <c r="E322" s="195">
        <v>201</v>
      </c>
      <c r="F322" s="105" t="s">
        <v>1817</v>
      </c>
      <c r="G322" s="105" t="s">
        <v>1818</v>
      </c>
      <c r="H322" s="108" t="s">
        <v>1880</v>
      </c>
      <c r="I322" s="108"/>
      <c r="J322" s="105"/>
      <c r="L322" s="106"/>
      <c r="M322" s="140">
        <v>10</v>
      </c>
      <c r="N322" s="105"/>
      <c r="O322" s="105"/>
      <c r="P322" s="138">
        <v>70</v>
      </c>
      <c r="Q322" s="138">
        <v>1</v>
      </c>
      <c r="R322" s="138">
        <v>60</v>
      </c>
      <c r="S322" s="138" t="s">
        <v>602</v>
      </c>
      <c r="T322" s="138">
        <v>0</v>
      </c>
      <c r="U322" s="105"/>
      <c r="V322" s="105"/>
      <c r="W322" s="138">
        <v>0</v>
      </c>
      <c r="X322" s="105"/>
      <c r="Y322" s="105"/>
      <c r="Z322" s="113"/>
      <c r="AA322" s="105"/>
      <c r="AB322" s="105"/>
      <c r="AC322" s="105"/>
      <c r="AD322" s="105"/>
      <c r="AF322" s="105"/>
      <c r="AG322" s="105"/>
      <c r="AH322" s="105"/>
      <c r="AI322" s="105"/>
      <c r="AJ322" s="105"/>
      <c r="AK322" s="105"/>
      <c r="AM322" s="105"/>
      <c r="AN322" s="105"/>
      <c r="AQ322" s="105"/>
      <c r="AR322" s="105"/>
      <c r="AS322" s="106"/>
      <c r="AU322" s="105"/>
      <c r="AV322" s="105"/>
      <c r="AW322" s="105"/>
      <c r="AX322" s="105"/>
      <c r="AY322" s="105"/>
      <c r="AZ322" s="105"/>
      <c r="BA322" s="105"/>
      <c r="BB322" s="105"/>
      <c r="BC322" s="105"/>
    </row>
    <row r="323" spans="1:55" ht="14.4" hidden="1" x14ac:dyDescent="0.3">
      <c r="A323" s="100">
        <v>322</v>
      </c>
      <c r="B323" s="135" t="s">
        <v>949</v>
      </c>
      <c r="C323" s="138">
        <v>8</v>
      </c>
      <c r="D323" s="105">
        <v>13231901</v>
      </c>
      <c r="E323" s="195">
        <v>201</v>
      </c>
      <c r="F323" s="105" t="s">
        <v>1817</v>
      </c>
      <c r="G323" s="105" t="s">
        <v>1818</v>
      </c>
      <c r="H323" s="108" t="s">
        <v>1880</v>
      </c>
      <c r="I323" s="108"/>
      <c r="J323" s="105"/>
      <c r="L323" s="106"/>
      <c r="M323" s="140">
        <v>10</v>
      </c>
      <c r="N323" s="105"/>
      <c r="O323" s="105"/>
      <c r="P323" s="138">
        <v>71</v>
      </c>
      <c r="Q323" s="138">
        <v>1</v>
      </c>
      <c r="R323" s="138">
        <v>61</v>
      </c>
      <c r="S323" s="138" t="s">
        <v>602</v>
      </c>
      <c r="T323" s="138">
        <v>0</v>
      </c>
      <c r="U323" s="105"/>
      <c r="V323" s="105"/>
      <c r="W323" s="138">
        <v>0</v>
      </c>
      <c r="X323" s="105"/>
      <c r="Y323" s="105"/>
      <c r="Z323" s="113"/>
      <c r="AA323" s="105"/>
      <c r="AB323" s="105"/>
      <c r="AC323" s="105"/>
      <c r="AD323" s="105"/>
      <c r="AF323" s="105"/>
      <c r="AG323" s="105"/>
      <c r="AH323" s="105"/>
      <c r="AI323" s="106"/>
      <c r="AJ323" s="106"/>
      <c r="AK323" s="105"/>
      <c r="AM323" s="106"/>
      <c r="AN323" s="106"/>
      <c r="AQ323" s="105"/>
      <c r="AR323" s="105"/>
      <c r="AS323" s="106"/>
      <c r="AU323" s="105"/>
      <c r="AV323" s="105"/>
      <c r="AW323" s="105"/>
      <c r="AX323" s="105"/>
      <c r="AY323" s="105"/>
      <c r="AZ323" s="105"/>
      <c r="BA323" s="106"/>
      <c r="BB323" s="106"/>
      <c r="BC323" s="105"/>
    </row>
    <row r="324" spans="1:55" ht="14.4" hidden="1" x14ac:dyDescent="0.3">
      <c r="A324" s="100">
        <v>323</v>
      </c>
      <c r="B324" s="135" t="s">
        <v>949</v>
      </c>
      <c r="C324" s="138">
        <v>8</v>
      </c>
      <c r="D324" s="105">
        <v>13231901</v>
      </c>
      <c r="E324" s="195">
        <v>201</v>
      </c>
      <c r="F324" s="105" t="s">
        <v>1817</v>
      </c>
      <c r="G324" s="105" t="s">
        <v>1818</v>
      </c>
      <c r="H324" s="108" t="s">
        <v>1880</v>
      </c>
      <c r="I324" s="108"/>
      <c r="J324" s="105"/>
      <c r="L324" s="106"/>
      <c r="M324" s="140">
        <v>10</v>
      </c>
      <c r="N324" s="105"/>
      <c r="O324" s="105"/>
      <c r="P324" s="138">
        <v>71</v>
      </c>
      <c r="Q324" s="138">
        <v>1</v>
      </c>
      <c r="R324" s="138">
        <v>61</v>
      </c>
      <c r="S324" s="138" t="s">
        <v>602</v>
      </c>
      <c r="T324" s="138">
        <v>0</v>
      </c>
      <c r="U324" s="105"/>
      <c r="V324" s="105"/>
      <c r="W324" s="138">
        <v>0</v>
      </c>
      <c r="X324" s="105"/>
      <c r="Y324" s="105"/>
      <c r="Z324" s="113"/>
      <c r="AA324" s="105"/>
      <c r="AB324" s="105"/>
      <c r="AC324" s="105"/>
      <c r="AD324" s="105"/>
      <c r="AF324" s="105"/>
      <c r="AG324" s="105"/>
      <c r="AH324" s="105"/>
      <c r="AI324" s="105"/>
      <c r="AJ324" s="105"/>
      <c r="AK324" s="105"/>
      <c r="AM324" s="105"/>
      <c r="AN324" s="105"/>
      <c r="AQ324" s="105"/>
      <c r="AR324" s="105"/>
      <c r="AS324" s="106"/>
      <c r="AU324" s="105"/>
      <c r="AV324" s="105"/>
      <c r="AW324" s="105"/>
      <c r="AX324" s="105"/>
      <c r="AY324" s="105"/>
      <c r="AZ324" s="105"/>
      <c r="BA324" s="105"/>
      <c r="BB324" s="105"/>
      <c r="BC324" s="105"/>
    </row>
    <row r="325" spans="1:55" ht="14.4" hidden="1" x14ac:dyDescent="0.3">
      <c r="A325" s="100">
        <v>324</v>
      </c>
      <c r="B325" s="135" t="s">
        <v>949</v>
      </c>
      <c r="C325" s="138">
        <v>8</v>
      </c>
      <c r="D325" s="105">
        <v>13231901</v>
      </c>
      <c r="E325" s="195">
        <v>201</v>
      </c>
      <c r="F325" s="105" t="s">
        <v>1817</v>
      </c>
      <c r="G325" s="105" t="s">
        <v>1818</v>
      </c>
      <c r="H325" s="108" t="s">
        <v>1880</v>
      </c>
      <c r="I325" s="108"/>
      <c r="J325" s="105"/>
      <c r="L325" s="106"/>
      <c r="M325" s="140">
        <v>10</v>
      </c>
      <c r="N325" s="105"/>
      <c r="O325" s="105"/>
      <c r="P325" s="138">
        <v>71</v>
      </c>
      <c r="Q325" s="138">
        <v>1</v>
      </c>
      <c r="R325" s="138">
        <v>61</v>
      </c>
      <c r="S325" s="138" t="s">
        <v>602</v>
      </c>
      <c r="T325" s="138">
        <v>0</v>
      </c>
      <c r="U325" s="105"/>
      <c r="V325" s="105"/>
      <c r="W325" s="138">
        <v>0</v>
      </c>
      <c r="X325" s="105"/>
      <c r="Y325" s="105"/>
      <c r="Z325" s="113"/>
      <c r="AA325" s="105"/>
      <c r="AB325" s="105"/>
      <c r="AC325" s="105"/>
      <c r="AD325" s="105"/>
      <c r="AF325" s="105"/>
      <c r="AG325" s="105"/>
      <c r="AH325" s="105"/>
      <c r="AI325" s="105"/>
      <c r="AJ325" s="105"/>
      <c r="AK325" s="105"/>
      <c r="AM325" s="105"/>
      <c r="AN325" s="105"/>
      <c r="AQ325" s="105"/>
      <c r="AR325" s="105"/>
      <c r="AS325" s="105"/>
      <c r="AU325" s="105"/>
      <c r="AV325" s="105"/>
      <c r="AW325" s="105"/>
      <c r="AX325" s="105"/>
      <c r="AY325" s="105"/>
      <c r="AZ325" s="105"/>
      <c r="BA325" s="105"/>
      <c r="BB325" s="105"/>
      <c r="BC325" s="105"/>
    </row>
    <row r="326" spans="1:55" ht="14.4" hidden="1" x14ac:dyDescent="0.3">
      <c r="A326" s="100">
        <v>325</v>
      </c>
      <c r="B326" s="135" t="s">
        <v>949</v>
      </c>
      <c r="C326" s="138">
        <v>8</v>
      </c>
      <c r="D326" s="105">
        <v>13231901</v>
      </c>
      <c r="E326" s="195">
        <v>201</v>
      </c>
      <c r="F326" s="105" t="s">
        <v>1817</v>
      </c>
      <c r="G326" s="105" t="s">
        <v>1818</v>
      </c>
      <c r="H326" s="108" t="s">
        <v>1880</v>
      </c>
      <c r="I326" s="108"/>
      <c r="J326" s="105"/>
      <c r="L326" s="106"/>
      <c r="M326" s="140">
        <v>10</v>
      </c>
      <c r="N326" s="105"/>
      <c r="O326" s="105"/>
      <c r="P326" s="138">
        <v>71</v>
      </c>
      <c r="Q326" s="138">
        <v>1</v>
      </c>
      <c r="R326" s="138">
        <v>61</v>
      </c>
      <c r="S326" s="138" t="s">
        <v>602</v>
      </c>
      <c r="T326" s="138">
        <v>0</v>
      </c>
      <c r="U326" s="105"/>
      <c r="V326" s="105"/>
      <c r="W326" s="138">
        <v>0</v>
      </c>
      <c r="X326" s="105"/>
      <c r="Y326" s="105"/>
      <c r="Z326" s="113"/>
      <c r="AA326" s="105"/>
      <c r="AB326" s="105"/>
      <c r="AC326" s="105"/>
      <c r="AD326" s="105"/>
      <c r="AF326" s="105"/>
      <c r="AG326" s="105"/>
      <c r="AH326" s="105"/>
      <c r="AI326" s="105"/>
      <c r="AJ326" s="105"/>
      <c r="AK326" s="105"/>
      <c r="AM326" s="105"/>
      <c r="AN326" s="105"/>
      <c r="AQ326" s="105"/>
      <c r="AR326" s="105"/>
      <c r="AS326" s="106"/>
      <c r="AU326" s="105"/>
      <c r="AV326" s="105"/>
      <c r="AW326" s="105"/>
      <c r="AX326" s="105"/>
      <c r="AY326" s="105"/>
      <c r="AZ326" s="105"/>
      <c r="BA326" s="105"/>
      <c r="BB326" s="105"/>
      <c r="BC326" s="105"/>
    </row>
    <row r="327" spans="1:55" ht="14.4" hidden="1" x14ac:dyDescent="0.3">
      <c r="A327" s="100">
        <v>326</v>
      </c>
      <c r="B327" s="135" t="s">
        <v>949</v>
      </c>
      <c r="C327" s="138">
        <v>8</v>
      </c>
      <c r="D327" s="105">
        <v>13231901</v>
      </c>
      <c r="E327" s="195">
        <v>201</v>
      </c>
      <c r="F327" s="105" t="s">
        <v>1817</v>
      </c>
      <c r="G327" s="105" t="s">
        <v>1818</v>
      </c>
      <c r="H327" s="108" t="s">
        <v>1880</v>
      </c>
      <c r="I327" s="108"/>
      <c r="J327" s="105"/>
      <c r="L327" s="106"/>
      <c r="M327" s="140">
        <v>10</v>
      </c>
      <c r="N327" s="105"/>
      <c r="O327" s="105"/>
      <c r="P327" s="138">
        <v>71</v>
      </c>
      <c r="Q327" s="138">
        <v>1</v>
      </c>
      <c r="R327" s="138">
        <v>61</v>
      </c>
      <c r="S327" s="138" t="s">
        <v>602</v>
      </c>
      <c r="T327" s="138">
        <v>0</v>
      </c>
      <c r="U327" s="105"/>
      <c r="V327" s="105"/>
      <c r="W327" s="138">
        <v>0</v>
      </c>
      <c r="X327" s="105"/>
      <c r="Y327" s="105"/>
      <c r="Z327" s="113"/>
      <c r="AA327" s="105"/>
      <c r="AB327" s="105"/>
      <c r="AC327" s="105"/>
      <c r="AD327" s="105"/>
      <c r="AF327" s="105"/>
      <c r="AG327" s="105"/>
      <c r="AH327" s="105"/>
      <c r="AI327" s="105"/>
      <c r="AJ327" s="105"/>
      <c r="AK327" s="105"/>
      <c r="AM327" s="105"/>
      <c r="AN327" s="105"/>
      <c r="AQ327" s="105"/>
      <c r="AR327" s="105"/>
      <c r="AS327" s="106"/>
      <c r="AU327" s="105"/>
      <c r="AV327" s="105"/>
      <c r="AW327" s="105"/>
      <c r="AX327" s="105"/>
      <c r="AY327" s="105"/>
      <c r="AZ327" s="105"/>
      <c r="BA327" s="105"/>
      <c r="BB327" s="105"/>
      <c r="BC327" s="105"/>
    </row>
    <row r="328" spans="1:55" ht="14.4" hidden="1" x14ac:dyDescent="0.3">
      <c r="A328" s="100">
        <v>327</v>
      </c>
      <c r="B328" s="135" t="s">
        <v>949</v>
      </c>
      <c r="C328" s="138">
        <v>8</v>
      </c>
      <c r="D328" s="105">
        <v>13231901</v>
      </c>
      <c r="E328" s="195">
        <v>201</v>
      </c>
      <c r="F328" s="105" t="s">
        <v>1817</v>
      </c>
      <c r="G328" s="105" t="s">
        <v>1818</v>
      </c>
      <c r="H328" s="108" t="s">
        <v>1880</v>
      </c>
      <c r="I328" s="108"/>
      <c r="J328" s="105"/>
      <c r="L328" s="106"/>
      <c r="M328" s="140">
        <v>10</v>
      </c>
      <c r="N328" s="105"/>
      <c r="O328" s="105"/>
      <c r="P328" s="138">
        <v>72</v>
      </c>
      <c r="Q328" s="138">
        <v>1</v>
      </c>
      <c r="R328" s="138">
        <v>62</v>
      </c>
      <c r="S328" s="138" t="s">
        <v>602</v>
      </c>
      <c r="T328" s="138">
        <v>0</v>
      </c>
      <c r="U328" s="105"/>
      <c r="V328" s="105"/>
      <c r="W328" s="138">
        <v>0</v>
      </c>
      <c r="X328" s="105"/>
      <c r="Y328" s="105"/>
      <c r="Z328" s="113"/>
      <c r="AA328" s="105"/>
      <c r="AB328" s="105"/>
      <c r="AC328" s="105"/>
      <c r="AD328" s="105"/>
      <c r="AF328" s="105"/>
      <c r="AG328" s="105"/>
      <c r="AH328" s="105"/>
      <c r="AI328" s="106"/>
      <c r="AJ328" s="106"/>
      <c r="AK328" s="105"/>
      <c r="AM328" s="106"/>
      <c r="AN328" s="106"/>
      <c r="AQ328" s="105"/>
      <c r="AR328" s="105"/>
      <c r="AS328" s="105"/>
      <c r="AU328" s="105"/>
      <c r="AV328" s="105"/>
      <c r="AW328" s="105"/>
      <c r="AX328" s="105"/>
      <c r="AY328" s="105"/>
      <c r="AZ328" s="105"/>
      <c r="BA328" s="106"/>
      <c r="BB328" s="106"/>
      <c r="BC328" s="105"/>
    </row>
    <row r="329" spans="1:55" ht="14.4" hidden="1" x14ac:dyDescent="0.3">
      <c r="A329" s="100">
        <v>328</v>
      </c>
      <c r="B329" s="135" t="s">
        <v>949</v>
      </c>
      <c r="C329" s="138">
        <v>8</v>
      </c>
      <c r="D329" s="105">
        <v>13231901</v>
      </c>
      <c r="E329" s="195">
        <v>201</v>
      </c>
      <c r="F329" s="105" t="s">
        <v>1817</v>
      </c>
      <c r="G329" s="105" t="s">
        <v>1818</v>
      </c>
      <c r="H329" s="108" t="s">
        <v>1880</v>
      </c>
      <c r="I329" s="108"/>
      <c r="J329" s="105"/>
      <c r="L329" s="106"/>
      <c r="M329" s="140">
        <v>10</v>
      </c>
      <c r="N329" s="105"/>
      <c r="O329" s="105"/>
      <c r="P329" s="138">
        <v>73</v>
      </c>
      <c r="Q329" s="138">
        <v>1</v>
      </c>
      <c r="R329" s="138">
        <v>63</v>
      </c>
      <c r="S329" s="138" t="s">
        <v>602</v>
      </c>
      <c r="T329" s="138">
        <v>0</v>
      </c>
      <c r="U329" s="105"/>
      <c r="V329" s="105"/>
      <c r="W329" s="138">
        <v>0</v>
      </c>
      <c r="X329" s="105"/>
      <c r="Y329" s="105"/>
      <c r="Z329" s="113"/>
      <c r="AA329" s="105"/>
      <c r="AB329" s="105"/>
      <c r="AC329" s="105"/>
      <c r="AD329" s="105"/>
      <c r="AF329" s="105"/>
      <c r="AG329" s="105"/>
      <c r="AH329" s="105"/>
      <c r="AI329" s="106"/>
      <c r="AK329" s="105"/>
      <c r="AM329" s="106"/>
      <c r="AQ329" s="105"/>
      <c r="AR329" s="105"/>
      <c r="AS329" s="105"/>
      <c r="AU329" s="105"/>
      <c r="AV329" s="105"/>
      <c r="AW329" s="105"/>
      <c r="AX329" s="105"/>
      <c r="AY329" s="105"/>
      <c r="AZ329" s="105"/>
      <c r="BA329" s="106"/>
      <c r="BC329" s="105"/>
    </row>
    <row r="330" spans="1:55" ht="14.4" hidden="1" x14ac:dyDescent="0.3">
      <c r="A330" s="100">
        <v>329</v>
      </c>
      <c r="B330" s="135" t="s">
        <v>949</v>
      </c>
      <c r="C330" s="138">
        <v>8</v>
      </c>
      <c r="D330" s="105">
        <v>13231901</v>
      </c>
      <c r="E330" s="195">
        <v>201</v>
      </c>
      <c r="F330" s="105" t="s">
        <v>1817</v>
      </c>
      <c r="G330" s="105" t="s">
        <v>1818</v>
      </c>
      <c r="H330" s="108" t="s">
        <v>1880</v>
      </c>
      <c r="I330" s="108"/>
      <c r="J330" s="105"/>
      <c r="L330" s="106"/>
      <c r="M330" s="140">
        <v>10</v>
      </c>
      <c r="N330" s="105"/>
      <c r="O330" s="105"/>
      <c r="P330" s="138">
        <v>73</v>
      </c>
      <c r="Q330" s="138">
        <v>1</v>
      </c>
      <c r="R330" s="138">
        <v>63</v>
      </c>
      <c r="S330" s="138" t="s">
        <v>602</v>
      </c>
      <c r="T330" s="138">
        <v>0</v>
      </c>
      <c r="U330" s="105"/>
      <c r="V330" s="105"/>
      <c r="W330" s="138">
        <v>0</v>
      </c>
      <c r="X330" s="105"/>
      <c r="Y330" s="105"/>
      <c r="Z330" s="113"/>
      <c r="AA330" s="105"/>
      <c r="AB330" s="105"/>
      <c r="AC330" s="105"/>
      <c r="AD330" s="105"/>
      <c r="AF330" s="105"/>
      <c r="AG330" s="105"/>
      <c r="AH330" s="105"/>
      <c r="AI330" s="106"/>
      <c r="AK330" s="105"/>
      <c r="AQ330" s="105"/>
      <c r="AR330" s="105"/>
      <c r="AS330" s="106"/>
      <c r="AU330" s="105"/>
      <c r="AV330" s="105"/>
      <c r="AW330" s="105"/>
      <c r="AX330" s="105"/>
      <c r="AY330" s="105"/>
      <c r="AZ330" s="105"/>
      <c r="BA330" s="106"/>
      <c r="BC330" s="105"/>
    </row>
    <row r="331" spans="1:55" ht="14.4" hidden="1" x14ac:dyDescent="0.3">
      <c r="A331" s="100">
        <v>330</v>
      </c>
      <c r="B331" s="135" t="s">
        <v>949</v>
      </c>
      <c r="C331" s="138">
        <v>8</v>
      </c>
      <c r="D331" s="105">
        <v>13231901</v>
      </c>
      <c r="E331" s="195">
        <v>201</v>
      </c>
      <c r="F331" s="105" t="s">
        <v>1817</v>
      </c>
      <c r="G331" s="105" t="s">
        <v>1818</v>
      </c>
      <c r="H331" s="108" t="s">
        <v>1880</v>
      </c>
      <c r="I331" s="108"/>
      <c r="J331" s="105"/>
      <c r="L331" s="106"/>
      <c r="M331" s="140">
        <v>10</v>
      </c>
      <c r="N331" s="105"/>
      <c r="O331" s="105"/>
      <c r="P331" s="138">
        <v>74</v>
      </c>
      <c r="Q331" s="138">
        <v>1</v>
      </c>
      <c r="R331" s="138">
        <v>64</v>
      </c>
      <c r="S331" s="138" t="s">
        <v>602</v>
      </c>
      <c r="T331" s="138">
        <v>0</v>
      </c>
      <c r="U331" s="105"/>
      <c r="V331" s="105"/>
      <c r="W331" s="138">
        <v>0</v>
      </c>
      <c r="X331" s="105"/>
      <c r="Y331" s="105"/>
      <c r="Z331" s="113"/>
      <c r="AA331" s="105"/>
      <c r="AB331" s="105"/>
      <c r="AC331" s="105"/>
      <c r="AD331" s="105"/>
      <c r="AF331" s="105"/>
      <c r="AG331" s="105"/>
      <c r="AH331" s="105"/>
      <c r="AI331" s="105"/>
      <c r="AJ331" s="105"/>
      <c r="AK331" s="105"/>
      <c r="AM331" s="105"/>
      <c r="AN331" s="105"/>
      <c r="AQ331" s="105"/>
      <c r="AR331" s="105"/>
      <c r="AS331" s="106"/>
      <c r="AU331" s="105"/>
      <c r="AV331" s="105"/>
      <c r="AW331" s="105"/>
      <c r="AX331" s="105"/>
      <c r="AY331" s="105"/>
      <c r="AZ331" s="105"/>
      <c r="BA331" s="105"/>
      <c r="BB331" s="105"/>
      <c r="BC331" s="105"/>
    </row>
    <row r="332" spans="1:55" ht="14.4" hidden="1" x14ac:dyDescent="0.3">
      <c r="A332" s="100">
        <v>331</v>
      </c>
      <c r="B332" s="135" t="s">
        <v>949</v>
      </c>
      <c r="C332" s="138">
        <v>8</v>
      </c>
      <c r="D332" s="105">
        <v>13231901</v>
      </c>
      <c r="E332" s="195">
        <v>201</v>
      </c>
      <c r="F332" s="105" t="s">
        <v>1817</v>
      </c>
      <c r="G332" s="105" t="s">
        <v>1818</v>
      </c>
      <c r="H332" s="108" t="s">
        <v>1880</v>
      </c>
      <c r="I332" s="108"/>
      <c r="J332" s="105"/>
      <c r="L332" s="106"/>
      <c r="M332" s="140">
        <v>10</v>
      </c>
      <c r="N332" s="105"/>
      <c r="O332" s="105"/>
      <c r="P332" s="138">
        <v>74</v>
      </c>
      <c r="Q332" s="138">
        <v>1</v>
      </c>
      <c r="R332" s="138">
        <v>64</v>
      </c>
      <c r="S332" s="138" t="s">
        <v>602</v>
      </c>
      <c r="T332" s="138">
        <v>0</v>
      </c>
      <c r="U332" s="105"/>
      <c r="V332" s="105"/>
      <c r="W332" s="138">
        <v>0</v>
      </c>
      <c r="X332" s="105"/>
      <c r="Y332" s="105"/>
      <c r="Z332" s="113"/>
      <c r="AA332" s="105"/>
      <c r="AB332" s="105"/>
      <c r="AC332" s="105"/>
      <c r="AD332" s="105"/>
      <c r="AF332" s="105"/>
      <c r="AG332" s="105"/>
      <c r="AH332" s="105"/>
      <c r="AI332" s="106"/>
      <c r="AJ332" s="106"/>
      <c r="AK332" s="105"/>
      <c r="AM332" s="106"/>
      <c r="AN332" s="106"/>
      <c r="AQ332" s="105"/>
      <c r="AR332" s="105"/>
      <c r="AS332" s="105"/>
      <c r="AU332" s="105"/>
      <c r="AV332" s="105"/>
      <c r="AW332" s="105"/>
      <c r="AX332" s="105"/>
      <c r="AY332" s="105"/>
      <c r="AZ332" s="105"/>
      <c r="BA332" s="106"/>
      <c r="BB332" s="106"/>
      <c r="BC332" s="105"/>
    </row>
    <row r="333" spans="1:55" ht="14.4" hidden="1" x14ac:dyDescent="0.3">
      <c r="A333" s="100">
        <v>332</v>
      </c>
      <c r="B333" s="135" t="s">
        <v>949</v>
      </c>
      <c r="C333" s="138">
        <v>8</v>
      </c>
      <c r="D333" s="105">
        <v>13231901</v>
      </c>
      <c r="E333" s="195">
        <v>201</v>
      </c>
      <c r="F333" s="105" t="s">
        <v>1817</v>
      </c>
      <c r="G333" s="105" t="s">
        <v>1818</v>
      </c>
      <c r="H333" s="108" t="s">
        <v>1880</v>
      </c>
      <c r="I333" s="108"/>
      <c r="J333" s="105"/>
      <c r="L333" s="106"/>
      <c r="M333" s="140">
        <v>10</v>
      </c>
      <c r="N333" s="105"/>
      <c r="O333" s="105"/>
      <c r="P333" s="138">
        <v>74</v>
      </c>
      <c r="Q333" s="138">
        <v>1</v>
      </c>
      <c r="R333" s="138">
        <v>64</v>
      </c>
      <c r="S333" s="138" t="s">
        <v>602</v>
      </c>
      <c r="T333" s="138">
        <v>0</v>
      </c>
      <c r="U333" s="105"/>
      <c r="V333" s="105"/>
      <c r="W333" s="138">
        <v>0</v>
      </c>
      <c r="X333" s="105"/>
      <c r="Y333" s="105"/>
      <c r="Z333" s="113"/>
      <c r="AA333" s="105"/>
      <c r="AB333" s="105"/>
      <c r="AC333" s="105"/>
      <c r="AD333" s="105"/>
      <c r="AF333" s="105"/>
      <c r="AG333" s="105"/>
      <c r="AH333" s="105"/>
      <c r="AI333" s="106"/>
      <c r="AK333" s="105"/>
      <c r="AM333" s="105"/>
      <c r="AQ333" s="105"/>
      <c r="AR333" s="105"/>
      <c r="AS333" s="106"/>
      <c r="AU333" s="105"/>
      <c r="AV333" s="105"/>
      <c r="AW333" s="105"/>
      <c r="AX333" s="105"/>
      <c r="AY333" s="105"/>
      <c r="AZ333" s="105"/>
      <c r="BA333" s="106"/>
      <c r="BC333" s="105"/>
    </row>
    <row r="334" spans="1:55" ht="14.4" hidden="1" x14ac:dyDescent="0.3">
      <c r="A334" s="100">
        <v>333</v>
      </c>
      <c r="B334" s="135" t="s">
        <v>949</v>
      </c>
      <c r="C334" s="138">
        <v>8</v>
      </c>
      <c r="D334" s="105">
        <v>13231901</v>
      </c>
      <c r="E334" s="195">
        <v>201</v>
      </c>
      <c r="F334" s="105" t="s">
        <v>1817</v>
      </c>
      <c r="G334" s="105" t="s">
        <v>1818</v>
      </c>
      <c r="H334" s="108" t="s">
        <v>1880</v>
      </c>
      <c r="I334" s="108"/>
      <c r="J334" s="105"/>
      <c r="L334" s="106"/>
      <c r="M334" s="140">
        <v>10</v>
      </c>
      <c r="N334" s="105"/>
      <c r="O334" s="105"/>
      <c r="P334" s="138">
        <v>74</v>
      </c>
      <c r="Q334" s="138">
        <v>1</v>
      </c>
      <c r="R334" s="138">
        <v>64</v>
      </c>
      <c r="S334" s="138" t="s">
        <v>602</v>
      </c>
      <c r="T334" s="138">
        <v>0</v>
      </c>
      <c r="U334" s="105"/>
      <c r="V334" s="105"/>
      <c r="W334" s="138">
        <v>0</v>
      </c>
      <c r="X334" s="105"/>
      <c r="Y334" s="105"/>
      <c r="Z334" s="113"/>
      <c r="AA334" s="105"/>
      <c r="AB334" s="105"/>
      <c r="AC334" s="105"/>
      <c r="AD334" s="105"/>
      <c r="AF334" s="105"/>
      <c r="AG334" s="105"/>
      <c r="AH334" s="105"/>
      <c r="AI334" s="106"/>
      <c r="AK334" s="105"/>
      <c r="AM334" s="106"/>
      <c r="AQ334" s="105"/>
      <c r="AR334" s="105"/>
      <c r="AS334" s="106"/>
      <c r="AU334" s="105"/>
      <c r="AV334" s="105"/>
      <c r="AW334" s="105"/>
      <c r="AX334" s="105"/>
      <c r="AY334" s="105"/>
      <c r="AZ334" s="105"/>
      <c r="BA334" s="106"/>
      <c r="BC334" s="105"/>
    </row>
    <row r="335" spans="1:55" ht="14.4" hidden="1" x14ac:dyDescent="0.3">
      <c r="A335" s="100">
        <v>334</v>
      </c>
      <c r="B335" s="135" t="s">
        <v>949</v>
      </c>
      <c r="C335" s="138">
        <v>8</v>
      </c>
      <c r="D335" s="105">
        <v>13231901</v>
      </c>
      <c r="E335" s="195">
        <v>201</v>
      </c>
      <c r="F335" s="105" t="s">
        <v>1817</v>
      </c>
      <c r="G335" s="105" t="s">
        <v>1818</v>
      </c>
      <c r="H335" s="108" t="s">
        <v>1880</v>
      </c>
      <c r="I335" s="108"/>
      <c r="J335" s="105"/>
      <c r="L335" s="106"/>
      <c r="M335" s="140">
        <v>10</v>
      </c>
      <c r="N335" s="105"/>
      <c r="O335" s="105"/>
      <c r="P335" s="138">
        <v>74</v>
      </c>
      <c r="Q335" s="138">
        <v>1</v>
      </c>
      <c r="R335" s="138">
        <v>64</v>
      </c>
      <c r="S335" s="138" t="s">
        <v>602</v>
      </c>
      <c r="T335" s="138">
        <v>0</v>
      </c>
      <c r="U335" s="105"/>
      <c r="V335" s="105"/>
      <c r="W335" s="138">
        <v>0</v>
      </c>
      <c r="X335" s="105"/>
      <c r="Y335" s="105"/>
      <c r="Z335" s="113"/>
      <c r="AA335" s="105"/>
      <c r="AB335" s="105"/>
      <c r="AC335" s="105"/>
      <c r="AD335" s="105"/>
      <c r="AF335" s="105"/>
      <c r="AG335" s="105"/>
      <c r="AH335" s="105"/>
      <c r="AI335" s="105"/>
      <c r="AJ335" s="105"/>
      <c r="AK335" s="105"/>
      <c r="AM335" s="105"/>
      <c r="AN335" s="105"/>
      <c r="AQ335" s="105"/>
      <c r="AR335" s="105"/>
      <c r="AS335" s="105"/>
      <c r="AU335" s="105"/>
      <c r="AV335" s="105"/>
      <c r="AW335" s="105"/>
      <c r="AX335" s="105"/>
      <c r="AY335" s="105"/>
      <c r="AZ335" s="105"/>
      <c r="BA335" s="105"/>
      <c r="BB335" s="105"/>
      <c r="BC335" s="105"/>
    </row>
    <row r="336" spans="1:55" ht="14.4" hidden="1" x14ac:dyDescent="0.3">
      <c r="A336" s="100">
        <v>335</v>
      </c>
      <c r="B336" s="135" t="s">
        <v>949</v>
      </c>
      <c r="C336" s="138">
        <v>8</v>
      </c>
      <c r="D336" s="105">
        <v>13231901</v>
      </c>
      <c r="E336" s="195">
        <v>201</v>
      </c>
      <c r="F336" s="105" t="s">
        <v>1817</v>
      </c>
      <c r="G336" s="105" t="s">
        <v>1818</v>
      </c>
      <c r="H336" s="108" t="s">
        <v>1880</v>
      </c>
      <c r="I336" s="108"/>
      <c r="J336" s="105"/>
      <c r="L336" s="106"/>
      <c r="M336" s="140">
        <v>10</v>
      </c>
      <c r="N336" s="105"/>
      <c r="O336" s="105"/>
      <c r="P336" s="138">
        <v>75</v>
      </c>
      <c r="Q336" s="138">
        <v>1</v>
      </c>
      <c r="R336" s="138">
        <v>65</v>
      </c>
      <c r="S336" s="138" t="s">
        <v>602</v>
      </c>
      <c r="T336" s="138">
        <v>0</v>
      </c>
      <c r="U336" s="105"/>
      <c r="V336" s="105"/>
      <c r="W336" s="138">
        <v>0</v>
      </c>
      <c r="X336" s="105"/>
      <c r="Y336" s="105"/>
      <c r="Z336" s="113"/>
      <c r="AA336" s="105"/>
      <c r="AB336" s="105"/>
      <c r="AC336" s="105"/>
      <c r="AD336" s="105"/>
      <c r="AF336" s="105"/>
      <c r="AG336" s="105"/>
      <c r="AH336" s="105"/>
      <c r="AI336" s="106"/>
      <c r="AJ336" s="106"/>
      <c r="AK336" s="105"/>
      <c r="AM336" s="106"/>
      <c r="AN336" s="106"/>
      <c r="AQ336" s="105"/>
      <c r="AR336" s="105"/>
      <c r="AS336" s="105"/>
      <c r="AU336" s="105"/>
      <c r="AV336" s="105"/>
      <c r="AW336" s="105"/>
      <c r="AX336" s="105"/>
      <c r="AY336" s="105"/>
      <c r="AZ336" s="105"/>
      <c r="BA336" s="106"/>
      <c r="BB336" s="106"/>
      <c r="BC336" s="105"/>
    </row>
    <row r="337" spans="1:55" ht="14.4" hidden="1" x14ac:dyDescent="0.3">
      <c r="A337" s="100">
        <v>336</v>
      </c>
      <c r="B337" s="135" t="s">
        <v>949</v>
      </c>
      <c r="C337" s="138">
        <v>8</v>
      </c>
      <c r="D337" s="105">
        <v>13231901</v>
      </c>
      <c r="E337" s="195">
        <v>201</v>
      </c>
      <c r="F337" s="105" t="s">
        <v>1817</v>
      </c>
      <c r="G337" s="105" t="s">
        <v>1818</v>
      </c>
      <c r="H337" s="108" t="s">
        <v>1880</v>
      </c>
      <c r="I337" s="108"/>
      <c r="J337" s="105"/>
      <c r="L337" s="106"/>
      <c r="M337" s="140">
        <v>10</v>
      </c>
      <c r="N337" s="105"/>
      <c r="O337" s="105"/>
      <c r="P337" s="138">
        <v>75</v>
      </c>
      <c r="Q337" s="138">
        <v>1</v>
      </c>
      <c r="R337" s="138">
        <v>65</v>
      </c>
      <c r="S337" s="138" t="s">
        <v>602</v>
      </c>
      <c r="T337" s="138">
        <v>0</v>
      </c>
      <c r="U337" s="105"/>
      <c r="V337" s="105"/>
      <c r="W337" s="138">
        <v>0</v>
      </c>
      <c r="X337" s="105"/>
      <c r="Y337" s="105"/>
      <c r="Z337" s="113"/>
      <c r="AA337" s="105"/>
      <c r="AB337" s="105"/>
      <c r="AC337" s="105"/>
      <c r="AD337" s="105"/>
      <c r="AF337" s="105"/>
      <c r="AG337" s="105"/>
      <c r="AH337" s="105"/>
      <c r="AI337" s="106"/>
      <c r="AK337" s="105"/>
      <c r="AM337" s="106"/>
      <c r="AQ337" s="105"/>
      <c r="AR337" s="105"/>
      <c r="AS337" s="106"/>
      <c r="AU337" s="105"/>
      <c r="AV337" s="105"/>
      <c r="AW337" s="105"/>
      <c r="AX337" s="105"/>
      <c r="AY337" s="105"/>
      <c r="AZ337" s="105"/>
      <c r="BA337" s="106"/>
      <c r="BC337" s="105"/>
    </row>
    <row r="338" spans="1:55" ht="14.4" hidden="1" x14ac:dyDescent="0.3">
      <c r="A338" s="100">
        <v>337</v>
      </c>
      <c r="B338" s="135" t="s">
        <v>949</v>
      </c>
      <c r="C338" s="138">
        <v>8</v>
      </c>
      <c r="D338" s="105">
        <v>13231901</v>
      </c>
      <c r="E338" s="195">
        <v>201</v>
      </c>
      <c r="F338" s="105" t="s">
        <v>1817</v>
      </c>
      <c r="G338" s="105" t="s">
        <v>1818</v>
      </c>
      <c r="H338" s="108" t="s">
        <v>1880</v>
      </c>
      <c r="I338" s="108"/>
      <c r="J338" s="105"/>
      <c r="L338" s="106"/>
      <c r="M338" s="140">
        <v>10</v>
      </c>
      <c r="N338" s="105"/>
      <c r="O338" s="105"/>
      <c r="P338" s="138">
        <v>75</v>
      </c>
      <c r="Q338" s="138">
        <v>1</v>
      </c>
      <c r="R338" s="138">
        <v>65</v>
      </c>
      <c r="S338" s="138" t="s">
        <v>602</v>
      </c>
      <c r="T338" s="138">
        <v>0</v>
      </c>
      <c r="U338" s="105"/>
      <c r="V338" s="105"/>
      <c r="W338" s="138">
        <v>0</v>
      </c>
      <c r="X338" s="105"/>
      <c r="Y338" s="105"/>
      <c r="Z338" s="113"/>
      <c r="AA338" s="105"/>
      <c r="AB338" s="105"/>
      <c r="AC338" s="105"/>
      <c r="AD338" s="105"/>
      <c r="AF338" s="105"/>
      <c r="AG338" s="105"/>
      <c r="AH338" s="105"/>
      <c r="AI338" s="106"/>
      <c r="AK338" s="105"/>
      <c r="AM338" s="105"/>
      <c r="AQ338" s="105"/>
      <c r="AR338" s="105"/>
      <c r="AS338" s="105"/>
      <c r="AU338" s="105"/>
      <c r="AV338" s="105"/>
      <c r="AW338" s="105"/>
      <c r="AX338" s="105"/>
      <c r="AY338" s="105"/>
      <c r="AZ338" s="105"/>
      <c r="BA338" s="106"/>
      <c r="BC338" s="105"/>
    </row>
    <row r="339" spans="1:55" ht="14.4" hidden="1" x14ac:dyDescent="0.3">
      <c r="A339" s="100">
        <v>338</v>
      </c>
      <c r="B339" s="135" t="s">
        <v>949</v>
      </c>
      <c r="C339" s="138">
        <v>8</v>
      </c>
      <c r="D339" s="105">
        <v>13231901</v>
      </c>
      <c r="E339" s="195">
        <v>201</v>
      </c>
      <c r="F339" s="105" t="s">
        <v>1817</v>
      </c>
      <c r="G339" s="105" t="s">
        <v>1818</v>
      </c>
      <c r="H339" s="108" t="s">
        <v>1880</v>
      </c>
      <c r="I339" s="108"/>
      <c r="J339" s="105"/>
      <c r="L339" s="106"/>
      <c r="M339" s="140">
        <v>10</v>
      </c>
      <c r="N339" s="105"/>
      <c r="O339" s="105"/>
      <c r="P339" s="138">
        <v>75</v>
      </c>
      <c r="Q339" s="138">
        <v>1</v>
      </c>
      <c r="R339" s="138">
        <v>65</v>
      </c>
      <c r="S339" s="138" t="s">
        <v>602</v>
      </c>
      <c r="T339" s="138">
        <v>0</v>
      </c>
      <c r="U339" s="105"/>
      <c r="V339" s="105"/>
      <c r="W339" s="138">
        <v>0</v>
      </c>
      <c r="X339" s="105"/>
      <c r="Y339" s="105"/>
      <c r="Z339" s="113"/>
      <c r="AA339" s="105"/>
      <c r="AB339" s="105"/>
      <c r="AC339" s="105"/>
      <c r="AD339" s="105"/>
      <c r="AF339" s="105"/>
      <c r="AG339" s="105"/>
      <c r="AH339" s="105"/>
      <c r="AI339" s="105"/>
      <c r="AJ339" s="105"/>
      <c r="AK339" s="105"/>
      <c r="AM339" s="105"/>
      <c r="AN339" s="105"/>
      <c r="AQ339" s="105"/>
      <c r="AR339" s="105"/>
      <c r="AS339" s="106"/>
      <c r="AU339" s="105"/>
      <c r="AV339" s="105"/>
      <c r="AW339" s="105"/>
      <c r="AX339" s="105"/>
      <c r="AY339" s="105"/>
      <c r="AZ339" s="105"/>
      <c r="BA339" s="105"/>
      <c r="BB339" s="105"/>
      <c r="BC339" s="105"/>
    </row>
    <row r="340" spans="1:55" ht="14.4" hidden="1" x14ac:dyDescent="0.3">
      <c r="A340" s="100">
        <v>339</v>
      </c>
      <c r="B340" s="135" t="s">
        <v>949</v>
      </c>
      <c r="C340" s="138">
        <v>8</v>
      </c>
      <c r="D340" s="105">
        <v>13231901</v>
      </c>
      <c r="E340" s="195">
        <v>201</v>
      </c>
      <c r="F340" s="105" t="s">
        <v>1817</v>
      </c>
      <c r="G340" s="105" t="s">
        <v>1818</v>
      </c>
      <c r="H340" s="108" t="s">
        <v>1880</v>
      </c>
      <c r="I340" s="108"/>
      <c r="J340" s="105"/>
      <c r="L340" s="106"/>
      <c r="M340" s="140">
        <v>10</v>
      </c>
      <c r="N340" s="105"/>
      <c r="O340" s="105"/>
      <c r="P340" s="138">
        <v>75</v>
      </c>
      <c r="Q340" s="138">
        <v>1</v>
      </c>
      <c r="R340" s="138">
        <v>65</v>
      </c>
      <c r="S340" s="138" t="s">
        <v>602</v>
      </c>
      <c r="T340" s="138">
        <v>0</v>
      </c>
      <c r="U340" s="105"/>
      <c r="V340" s="105"/>
      <c r="W340" s="138">
        <v>0</v>
      </c>
      <c r="X340" s="105"/>
      <c r="Y340" s="105"/>
      <c r="Z340" s="113"/>
      <c r="AA340" s="105"/>
      <c r="AB340" s="105"/>
      <c r="AC340" s="105"/>
      <c r="AD340" s="105"/>
      <c r="AF340" s="105"/>
      <c r="AG340" s="105"/>
      <c r="AH340" s="105"/>
      <c r="AI340" s="105"/>
      <c r="AJ340" s="105"/>
      <c r="AK340" s="105"/>
      <c r="AM340" s="105"/>
      <c r="AN340" s="105"/>
      <c r="AQ340" s="105"/>
      <c r="AR340" s="105"/>
      <c r="AS340" s="106"/>
      <c r="AU340" s="105"/>
      <c r="AV340" s="105"/>
      <c r="AW340" s="105"/>
      <c r="AX340" s="105"/>
      <c r="AY340" s="105"/>
      <c r="AZ340" s="105"/>
      <c r="BA340" s="105"/>
      <c r="BB340" s="105"/>
      <c r="BC340" s="105"/>
    </row>
    <row r="341" spans="1:55" ht="14.4" hidden="1" x14ac:dyDescent="0.3">
      <c r="A341" s="100">
        <v>340</v>
      </c>
      <c r="B341" s="135" t="s">
        <v>949</v>
      </c>
      <c r="C341" s="138">
        <v>8</v>
      </c>
      <c r="D341" s="105">
        <v>13231901</v>
      </c>
      <c r="E341" s="195">
        <v>201</v>
      </c>
      <c r="F341" s="105" t="s">
        <v>1817</v>
      </c>
      <c r="G341" s="105" t="s">
        <v>1818</v>
      </c>
      <c r="H341" s="108" t="s">
        <v>1880</v>
      </c>
      <c r="I341" s="108"/>
      <c r="J341" s="105"/>
      <c r="L341" s="106"/>
      <c r="M341" s="140">
        <v>10</v>
      </c>
      <c r="N341" s="105"/>
      <c r="O341" s="105"/>
      <c r="P341" s="138">
        <v>75</v>
      </c>
      <c r="Q341" s="138">
        <v>1</v>
      </c>
      <c r="R341" s="138">
        <v>65</v>
      </c>
      <c r="S341" s="138" t="s">
        <v>602</v>
      </c>
      <c r="T341" s="138">
        <v>0</v>
      </c>
      <c r="U341" s="105"/>
      <c r="V341" s="105"/>
      <c r="W341" s="138">
        <v>0</v>
      </c>
      <c r="X341" s="105"/>
      <c r="Y341" s="106"/>
      <c r="Z341" s="113"/>
      <c r="AA341" s="105"/>
      <c r="AB341" s="105"/>
      <c r="AC341" s="105"/>
      <c r="AD341" s="105"/>
      <c r="AF341" s="105"/>
      <c r="AG341" s="105"/>
      <c r="AH341" s="105"/>
      <c r="AI341" s="106"/>
      <c r="AJ341" s="106"/>
      <c r="AK341" s="105"/>
      <c r="AM341" s="105"/>
      <c r="AN341" s="105"/>
      <c r="AQ341" s="105"/>
      <c r="AR341" s="105"/>
      <c r="AS341" s="105"/>
      <c r="AU341" s="105"/>
      <c r="AV341" s="105"/>
      <c r="AW341" s="105"/>
      <c r="AX341" s="105"/>
      <c r="AY341" s="105"/>
      <c r="AZ341" s="105"/>
      <c r="BA341" s="106"/>
      <c r="BB341" s="106"/>
      <c r="BC341" s="105"/>
    </row>
    <row r="342" spans="1:55" ht="14.4" hidden="1" x14ac:dyDescent="0.3">
      <c r="A342" s="100">
        <v>341</v>
      </c>
      <c r="B342" s="135" t="s">
        <v>949</v>
      </c>
      <c r="C342" s="138">
        <v>8</v>
      </c>
      <c r="D342" s="105">
        <v>13231901</v>
      </c>
      <c r="E342" s="195">
        <v>201</v>
      </c>
      <c r="F342" s="105" t="s">
        <v>1817</v>
      </c>
      <c r="G342" s="105" t="s">
        <v>1818</v>
      </c>
      <c r="H342" s="108" t="s">
        <v>1880</v>
      </c>
      <c r="I342" s="108"/>
      <c r="J342" s="105"/>
      <c r="L342" s="106"/>
      <c r="M342" s="140">
        <v>10</v>
      </c>
      <c r="N342" s="105"/>
      <c r="O342" s="105"/>
      <c r="P342" s="138">
        <v>76</v>
      </c>
      <c r="Q342" s="138">
        <v>1</v>
      </c>
      <c r="R342" s="138">
        <v>66</v>
      </c>
      <c r="S342" s="138" t="s">
        <v>602</v>
      </c>
      <c r="T342" s="138">
        <v>0</v>
      </c>
      <c r="U342" s="105"/>
      <c r="V342" s="105"/>
      <c r="W342" s="138">
        <v>0</v>
      </c>
      <c r="X342" s="105"/>
      <c r="Y342" s="105"/>
      <c r="Z342" s="113"/>
      <c r="AA342" s="105"/>
      <c r="AB342" s="105"/>
      <c r="AC342" s="105"/>
      <c r="AD342" s="105"/>
      <c r="AF342" s="105"/>
      <c r="AG342" s="105"/>
      <c r="AH342" s="105"/>
      <c r="AI342" s="106"/>
      <c r="AJ342" s="106"/>
      <c r="AK342" s="105"/>
      <c r="AM342" s="105"/>
      <c r="AN342" s="106"/>
      <c r="AQ342" s="105"/>
      <c r="AR342" s="105"/>
      <c r="AS342" s="106"/>
      <c r="AU342" s="105"/>
      <c r="AV342" s="105"/>
      <c r="AW342" s="105"/>
      <c r="AX342" s="105"/>
      <c r="AY342" s="105"/>
      <c r="AZ342" s="105"/>
      <c r="BA342" s="106"/>
      <c r="BB342" s="106"/>
      <c r="BC342" s="105"/>
    </row>
    <row r="343" spans="1:55" ht="14.4" hidden="1" x14ac:dyDescent="0.3">
      <c r="A343" s="100">
        <v>342</v>
      </c>
      <c r="B343" s="135" t="s">
        <v>949</v>
      </c>
      <c r="C343" s="138">
        <v>8</v>
      </c>
      <c r="D343" s="105">
        <v>13231901</v>
      </c>
      <c r="E343" s="195">
        <v>201</v>
      </c>
      <c r="F343" s="105" t="s">
        <v>1817</v>
      </c>
      <c r="G343" s="105" t="s">
        <v>1818</v>
      </c>
      <c r="H343" s="108" t="s">
        <v>1880</v>
      </c>
      <c r="I343" s="108"/>
      <c r="J343" s="105"/>
      <c r="L343" s="106"/>
      <c r="M343" s="140">
        <v>10</v>
      </c>
      <c r="N343" s="105"/>
      <c r="O343" s="105"/>
      <c r="P343" s="138">
        <v>76</v>
      </c>
      <c r="Q343" s="138">
        <v>1</v>
      </c>
      <c r="R343" s="138">
        <v>66</v>
      </c>
      <c r="S343" s="138" t="s">
        <v>602</v>
      </c>
      <c r="T343" s="138">
        <v>0</v>
      </c>
      <c r="U343" s="105"/>
      <c r="V343" s="105"/>
      <c r="W343" s="138">
        <v>0</v>
      </c>
      <c r="X343" s="105"/>
      <c r="Y343" s="105"/>
      <c r="Z343" s="113"/>
      <c r="AA343" s="105"/>
      <c r="AB343" s="105"/>
      <c r="AC343" s="105"/>
      <c r="AD343" s="105"/>
      <c r="AF343" s="105"/>
      <c r="AG343" s="105"/>
      <c r="AH343" s="105"/>
      <c r="AI343" s="106"/>
      <c r="AJ343" s="106"/>
      <c r="AK343" s="105"/>
      <c r="AM343" s="106"/>
      <c r="AN343" s="106"/>
      <c r="AQ343" s="105"/>
      <c r="AR343" s="105"/>
      <c r="AS343" s="105"/>
      <c r="AU343" s="105"/>
      <c r="AV343" s="105"/>
      <c r="AW343" s="105"/>
      <c r="AX343" s="105"/>
      <c r="AY343" s="105"/>
      <c r="AZ343" s="105"/>
      <c r="BA343" s="106"/>
      <c r="BB343" s="106"/>
      <c r="BC343" s="105"/>
    </row>
    <row r="344" spans="1:55" ht="14.4" hidden="1" x14ac:dyDescent="0.3">
      <c r="A344" s="100">
        <v>343</v>
      </c>
      <c r="B344" s="135" t="s">
        <v>949</v>
      </c>
      <c r="C344" s="138">
        <v>8</v>
      </c>
      <c r="D344" s="105">
        <v>13231901</v>
      </c>
      <c r="E344" s="195">
        <v>201</v>
      </c>
      <c r="F344" s="105" t="s">
        <v>1817</v>
      </c>
      <c r="G344" s="105" t="s">
        <v>1818</v>
      </c>
      <c r="H344" s="108" t="s">
        <v>1880</v>
      </c>
      <c r="I344" s="108"/>
      <c r="J344" s="105"/>
      <c r="L344" s="106"/>
      <c r="M344" s="140">
        <v>10</v>
      </c>
      <c r="N344" s="105"/>
      <c r="O344" s="105"/>
      <c r="P344" s="138">
        <v>76</v>
      </c>
      <c r="Q344" s="138">
        <v>1</v>
      </c>
      <c r="R344" s="138">
        <v>66</v>
      </c>
      <c r="S344" s="138" t="s">
        <v>602</v>
      </c>
      <c r="T344" s="138">
        <v>0</v>
      </c>
      <c r="U344" s="105"/>
      <c r="V344" s="105"/>
      <c r="W344" s="138">
        <v>0</v>
      </c>
      <c r="X344" s="105"/>
      <c r="Y344" s="105"/>
      <c r="Z344" s="113"/>
      <c r="AA344" s="105"/>
      <c r="AB344" s="105"/>
      <c r="AC344" s="105"/>
      <c r="AD344" s="105"/>
      <c r="AF344" s="105"/>
      <c r="AG344" s="105"/>
      <c r="AH344" s="105"/>
      <c r="AI344" s="106"/>
      <c r="AK344" s="105"/>
      <c r="AQ344" s="105"/>
      <c r="AR344" s="105"/>
      <c r="AS344" s="106"/>
      <c r="AU344" s="105"/>
      <c r="AV344" s="105"/>
      <c r="AW344" s="105"/>
      <c r="AX344" s="105"/>
      <c r="AY344" s="105"/>
      <c r="AZ344" s="105"/>
      <c r="BA344" s="106"/>
      <c r="BC344" s="105"/>
    </row>
    <row r="345" spans="1:55" ht="14.4" hidden="1" x14ac:dyDescent="0.3">
      <c r="A345" s="100">
        <v>344</v>
      </c>
      <c r="B345" s="135" t="s">
        <v>949</v>
      </c>
      <c r="C345" s="138">
        <v>8</v>
      </c>
      <c r="D345" s="105">
        <v>13231901</v>
      </c>
      <c r="E345" s="195">
        <v>201</v>
      </c>
      <c r="F345" s="105" t="s">
        <v>1817</v>
      </c>
      <c r="G345" s="105" t="s">
        <v>1818</v>
      </c>
      <c r="H345" s="108" t="s">
        <v>1880</v>
      </c>
      <c r="I345" s="108"/>
      <c r="J345" s="105"/>
      <c r="L345" s="106"/>
      <c r="M345" s="140">
        <v>10</v>
      </c>
      <c r="N345" s="105"/>
      <c r="O345" s="105"/>
      <c r="P345" s="138">
        <v>77</v>
      </c>
      <c r="Q345" s="138">
        <v>1</v>
      </c>
      <c r="R345" s="138">
        <v>67</v>
      </c>
      <c r="S345" s="138" t="s">
        <v>602</v>
      </c>
      <c r="T345" s="138">
        <v>0</v>
      </c>
      <c r="U345" s="105"/>
      <c r="V345" s="105"/>
      <c r="W345" s="138">
        <v>0</v>
      </c>
      <c r="X345" s="105"/>
      <c r="Y345" s="105"/>
      <c r="Z345" s="113"/>
      <c r="AA345" s="105"/>
      <c r="AB345" s="105"/>
      <c r="AC345" s="105"/>
      <c r="AD345" s="105"/>
      <c r="AF345" s="105"/>
      <c r="AG345" s="105"/>
      <c r="AH345" s="105"/>
      <c r="AI345" s="106"/>
      <c r="AJ345" s="106"/>
      <c r="AK345" s="105"/>
      <c r="AM345" s="106"/>
      <c r="AN345" s="106"/>
      <c r="AQ345" s="105"/>
      <c r="AR345" s="105"/>
      <c r="AS345" s="106"/>
      <c r="AU345" s="105"/>
      <c r="AV345" s="105"/>
      <c r="AW345" s="105"/>
      <c r="AX345" s="105"/>
      <c r="AY345" s="105"/>
      <c r="AZ345" s="105"/>
      <c r="BA345" s="106"/>
      <c r="BB345" s="106"/>
      <c r="BC345" s="105"/>
    </row>
    <row r="346" spans="1:55" ht="14.4" hidden="1" x14ac:dyDescent="0.3">
      <c r="A346" s="100">
        <v>345</v>
      </c>
      <c r="B346" s="135" t="s">
        <v>949</v>
      </c>
      <c r="C346" s="138">
        <v>8</v>
      </c>
      <c r="D346" s="105">
        <v>13231901</v>
      </c>
      <c r="E346" s="195">
        <v>201</v>
      </c>
      <c r="F346" s="105" t="s">
        <v>1817</v>
      </c>
      <c r="G346" s="105" t="s">
        <v>1818</v>
      </c>
      <c r="H346" s="108" t="s">
        <v>1880</v>
      </c>
      <c r="I346" s="108"/>
      <c r="J346" s="105"/>
      <c r="L346" s="106"/>
      <c r="M346" s="140">
        <v>10</v>
      </c>
      <c r="N346" s="105"/>
      <c r="O346" s="105"/>
      <c r="P346" s="138">
        <v>77</v>
      </c>
      <c r="Q346" s="138">
        <v>1</v>
      </c>
      <c r="R346" s="138">
        <v>67</v>
      </c>
      <c r="S346" s="138" t="s">
        <v>602</v>
      </c>
      <c r="T346" s="138">
        <v>0</v>
      </c>
      <c r="U346" s="105"/>
      <c r="V346" s="105"/>
      <c r="W346" s="138">
        <v>0</v>
      </c>
      <c r="X346" s="105"/>
      <c r="Y346" s="105"/>
      <c r="Z346" s="113"/>
      <c r="AA346" s="105"/>
      <c r="AB346" s="105"/>
      <c r="AC346" s="105"/>
      <c r="AD346" s="105"/>
      <c r="AF346" s="105"/>
      <c r="AG346" s="105"/>
      <c r="AH346" s="105"/>
      <c r="AI346" s="105"/>
      <c r="AJ346" s="105"/>
      <c r="AK346" s="105"/>
      <c r="AM346" s="105"/>
      <c r="AN346" s="105"/>
      <c r="AQ346" s="105"/>
      <c r="AR346" s="105"/>
      <c r="AS346" s="106"/>
      <c r="AU346" s="105"/>
      <c r="AV346" s="105"/>
      <c r="AW346" s="105"/>
      <c r="AX346" s="105"/>
      <c r="AY346" s="105"/>
      <c r="AZ346" s="105"/>
      <c r="BA346" s="105"/>
      <c r="BB346" s="105"/>
      <c r="BC346" s="105"/>
    </row>
    <row r="347" spans="1:55" ht="14.4" hidden="1" x14ac:dyDescent="0.3">
      <c r="A347" s="100">
        <v>346</v>
      </c>
      <c r="B347" s="135" t="s">
        <v>949</v>
      </c>
      <c r="C347" s="138">
        <v>8</v>
      </c>
      <c r="D347" s="105">
        <v>13231901</v>
      </c>
      <c r="E347" s="195">
        <v>201</v>
      </c>
      <c r="F347" s="105" t="s">
        <v>1817</v>
      </c>
      <c r="G347" s="105" t="s">
        <v>1818</v>
      </c>
      <c r="H347" s="108" t="s">
        <v>1880</v>
      </c>
      <c r="I347" s="108"/>
      <c r="J347" s="105"/>
      <c r="L347" s="106"/>
      <c r="M347" s="140">
        <v>10</v>
      </c>
      <c r="N347" s="105"/>
      <c r="O347" s="105"/>
      <c r="P347" s="138">
        <v>77</v>
      </c>
      <c r="Q347" s="138">
        <v>1</v>
      </c>
      <c r="R347" s="138">
        <v>67</v>
      </c>
      <c r="S347" s="138" t="s">
        <v>602</v>
      </c>
      <c r="T347" s="138">
        <v>0</v>
      </c>
      <c r="U347" s="105"/>
      <c r="V347" s="105"/>
      <c r="W347" s="138">
        <v>0</v>
      </c>
      <c r="X347" s="105"/>
      <c r="Y347" s="105"/>
      <c r="Z347" s="113"/>
      <c r="AA347" s="105"/>
      <c r="AB347" s="105"/>
      <c r="AC347" s="105"/>
      <c r="AD347" s="105"/>
      <c r="AF347" s="105"/>
      <c r="AG347" s="105"/>
      <c r="AH347" s="105"/>
      <c r="AI347" s="106"/>
      <c r="AJ347" s="106"/>
      <c r="AK347" s="105"/>
      <c r="AM347" s="106"/>
      <c r="AN347" s="106"/>
      <c r="AQ347" s="105"/>
      <c r="AR347" s="105"/>
      <c r="AS347" s="106"/>
      <c r="AU347" s="105"/>
      <c r="AV347" s="105"/>
      <c r="AW347" s="105"/>
      <c r="AX347" s="105"/>
      <c r="AY347" s="105"/>
      <c r="AZ347" s="105"/>
      <c r="BA347" s="106"/>
      <c r="BB347" s="106"/>
      <c r="BC347" s="105"/>
    </row>
    <row r="348" spans="1:55" ht="14.4" hidden="1" x14ac:dyDescent="0.3">
      <c r="A348" s="100">
        <v>347</v>
      </c>
      <c r="B348" s="135" t="s">
        <v>949</v>
      </c>
      <c r="C348" s="138">
        <v>8</v>
      </c>
      <c r="D348" s="105">
        <v>13231901</v>
      </c>
      <c r="E348" s="195">
        <v>201</v>
      </c>
      <c r="F348" s="105" t="s">
        <v>1817</v>
      </c>
      <c r="G348" s="105" t="s">
        <v>1818</v>
      </c>
      <c r="H348" s="108" t="s">
        <v>1880</v>
      </c>
      <c r="I348" s="108"/>
      <c r="J348" s="105"/>
      <c r="L348" s="106"/>
      <c r="M348" s="140">
        <v>10</v>
      </c>
      <c r="N348" s="105"/>
      <c r="O348" s="105"/>
      <c r="P348" s="138">
        <v>77</v>
      </c>
      <c r="Q348" s="138">
        <v>1</v>
      </c>
      <c r="R348" s="138">
        <v>67</v>
      </c>
      <c r="S348" s="138" t="s">
        <v>602</v>
      </c>
      <c r="T348" s="138">
        <v>0</v>
      </c>
      <c r="U348" s="105"/>
      <c r="V348" s="105"/>
      <c r="W348" s="138">
        <v>0</v>
      </c>
      <c r="X348" s="105"/>
      <c r="Y348" s="105"/>
      <c r="Z348" s="113"/>
      <c r="AA348" s="105"/>
      <c r="AB348" s="105"/>
      <c r="AC348" s="105"/>
      <c r="AD348" s="105"/>
      <c r="AF348" s="105"/>
      <c r="AG348" s="105"/>
      <c r="AH348" s="105"/>
      <c r="AI348" s="105"/>
      <c r="AJ348" s="105"/>
      <c r="AK348" s="105"/>
      <c r="AM348" s="105"/>
      <c r="AN348" s="105"/>
      <c r="AQ348" s="105"/>
      <c r="AR348" s="105"/>
      <c r="AS348" s="106"/>
      <c r="AU348" s="105"/>
      <c r="AV348" s="105"/>
      <c r="AW348" s="105"/>
      <c r="AX348" s="105"/>
      <c r="AY348" s="105"/>
      <c r="AZ348" s="105"/>
      <c r="BA348" s="105"/>
      <c r="BB348" s="105"/>
      <c r="BC348" s="105"/>
    </row>
    <row r="349" spans="1:55" ht="14.4" hidden="1" x14ac:dyDescent="0.3">
      <c r="A349" s="100">
        <v>348</v>
      </c>
      <c r="B349" s="135" t="s">
        <v>949</v>
      </c>
      <c r="C349" s="138">
        <v>8</v>
      </c>
      <c r="D349" s="105">
        <v>13231901</v>
      </c>
      <c r="E349" s="195">
        <v>201</v>
      </c>
      <c r="F349" s="105" t="s">
        <v>1817</v>
      </c>
      <c r="G349" s="105" t="s">
        <v>1818</v>
      </c>
      <c r="H349" s="108" t="s">
        <v>1880</v>
      </c>
      <c r="I349" s="108"/>
      <c r="J349" s="105"/>
      <c r="L349" s="106"/>
      <c r="M349" s="140">
        <v>10</v>
      </c>
      <c r="N349" s="105"/>
      <c r="O349" s="105"/>
      <c r="P349" s="138">
        <v>77</v>
      </c>
      <c r="Q349" s="138">
        <v>1</v>
      </c>
      <c r="R349" s="138">
        <v>67</v>
      </c>
      <c r="S349" s="138" t="s">
        <v>602</v>
      </c>
      <c r="T349" s="138">
        <v>0</v>
      </c>
      <c r="U349" s="105"/>
      <c r="V349" s="105"/>
      <c r="W349" s="138">
        <v>0</v>
      </c>
      <c r="X349" s="105"/>
      <c r="Y349" s="105"/>
      <c r="Z349" s="113"/>
      <c r="AA349" s="105"/>
      <c r="AB349" s="105"/>
      <c r="AC349" s="105"/>
      <c r="AD349" s="105"/>
      <c r="AF349" s="105"/>
      <c r="AG349" s="105"/>
      <c r="AH349" s="105"/>
      <c r="AI349" s="106"/>
      <c r="AJ349" s="106"/>
      <c r="AK349" s="105"/>
      <c r="AM349" s="106"/>
      <c r="AN349" s="106"/>
      <c r="AQ349" s="105"/>
      <c r="AR349" s="105"/>
      <c r="AS349" s="106"/>
      <c r="AU349" s="105"/>
      <c r="AV349" s="105"/>
      <c r="AW349" s="105"/>
      <c r="AX349" s="105"/>
      <c r="AY349" s="105"/>
      <c r="AZ349" s="105"/>
      <c r="BA349" s="106"/>
      <c r="BB349" s="106"/>
      <c r="BC349" s="105"/>
    </row>
    <row r="350" spans="1:55" ht="14.4" hidden="1" x14ac:dyDescent="0.3">
      <c r="A350" s="100">
        <v>349</v>
      </c>
      <c r="B350" s="135" t="s">
        <v>949</v>
      </c>
      <c r="C350" s="138">
        <v>8</v>
      </c>
      <c r="D350" s="105">
        <v>13231901</v>
      </c>
      <c r="E350" s="195">
        <v>201</v>
      </c>
      <c r="F350" s="105" t="s">
        <v>1817</v>
      </c>
      <c r="G350" s="105" t="s">
        <v>1818</v>
      </c>
      <c r="H350" s="108" t="s">
        <v>1880</v>
      </c>
      <c r="I350" s="108"/>
      <c r="J350" s="105"/>
      <c r="L350" s="106"/>
      <c r="M350" s="140">
        <v>10</v>
      </c>
      <c r="N350" s="105"/>
      <c r="O350" s="105"/>
      <c r="P350" s="138">
        <v>78</v>
      </c>
      <c r="Q350" s="138">
        <v>1</v>
      </c>
      <c r="R350" s="138">
        <v>68</v>
      </c>
      <c r="S350" s="138" t="s">
        <v>602</v>
      </c>
      <c r="T350" s="138">
        <v>0</v>
      </c>
      <c r="U350" s="105"/>
      <c r="V350" s="105"/>
      <c r="W350" s="138">
        <v>0</v>
      </c>
      <c r="X350" s="105"/>
      <c r="Y350" s="105"/>
      <c r="Z350" s="113"/>
      <c r="AA350" s="105"/>
      <c r="AB350" s="105"/>
      <c r="AC350" s="105"/>
      <c r="AD350" s="105"/>
      <c r="AF350" s="105"/>
      <c r="AG350" s="105"/>
      <c r="AH350" s="105"/>
      <c r="AI350" s="105"/>
      <c r="AJ350" s="105"/>
      <c r="AK350" s="105"/>
      <c r="AM350" s="105"/>
      <c r="AN350" s="105"/>
      <c r="AQ350" s="105"/>
      <c r="AR350" s="105"/>
      <c r="AS350" s="106"/>
      <c r="AU350" s="105"/>
      <c r="AV350" s="105"/>
      <c r="AW350" s="105"/>
      <c r="AX350" s="105"/>
      <c r="AY350" s="105"/>
      <c r="AZ350" s="105"/>
      <c r="BA350" s="105"/>
      <c r="BB350" s="105"/>
      <c r="BC350" s="105"/>
    </row>
    <row r="351" spans="1:55" ht="14.4" hidden="1" x14ac:dyDescent="0.3">
      <c r="A351" s="100">
        <v>350</v>
      </c>
      <c r="B351" s="135" t="s">
        <v>949</v>
      </c>
      <c r="C351" s="138">
        <v>8</v>
      </c>
      <c r="D351" s="105">
        <v>13231901</v>
      </c>
      <c r="E351" s="195">
        <v>201</v>
      </c>
      <c r="F351" s="105" t="s">
        <v>1817</v>
      </c>
      <c r="G351" s="105" t="s">
        <v>1818</v>
      </c>
      <c r="H351" s="108" t="s">
        <v>1880</v>
      </c>
      <c r="I351" s="108"/>
      <c r="J351" s="105"/>
      <c r="M351" s="140">
        <v>10</v>
      </c>
      <c r="N351" s="105"/>
      <c r="O351" s="105"/>
      <c r="P351" s="138">
        <v>79</v>
      </c>
      <c r="Q351" s="138">
        <v>1</v>
      </c>
      <c r="R351" s="138">
        <v>69</v>
      </c>
      <c r="S351" s="138" t="s">
        <v>602</v>
      </c>
      <c r="T351" s="138">
        <v>0</v>
      </c>
      <c r="U351" s="105"/>
      <c r="V351" s="105"/>
      <c r="W351" s="138">
        <v>0</v>
      </c>
      <c r="X351" s="105"/>
      <c r="Y351" s="105"/>
      <c r="Z351" s="113"/>
      <c r="AA351" s="105"/>
      <c r="AB351" s="105"/>
      <c r="AC351" s="105"/>
      <c r="AD351" s="105"/>
      <c r="AF351" s="105"/>
      <c r="AG351" s="105"/>
      <c r="AH351" s="105"/>
      <c r="AI351" s="106"/>
      <c r="AJ351" s="106"/>
      <c r="AK351" s="105"/>
      <c r="AM351" s="106"/>
      <c r="AN351" s="106"/>
      <c r="AQ351" s="105"/>
      <c r="AR351" s="105"/>
      <c r="AS351" s="106"/>
      <c r="AU351" s="105"/>
      <c r="AV351" s="105"/>
      <c r="AW351" s="105"/>
      <c r="AX351" s="105"/>
      <c r="AY351" s="105"/>
      <c r="AZ351" s="105"/>
      <c r="BA351" s="106"/>
      <c r="BB351" s="106"/>
      <c r="BC351" s="105"/>
    </row>
    <row r="352" spans="1:55" ht="14.4" hidden="1" x14ac:dyDescent="0.3">
      <c r="A352" s="100">
        <v>351</v>
      </c>
      <c r="B352" s="135" t="s">
        <v>949</v>
      </c>
      <c r="C352" s="138">
        <v>8</v>
      </c>
      <c r="D352" s="105">
        <v>13231901</v>
      </c>
      <c r="E352" s="195">
        <v>201</v>
      </c>
      <c r="F352" s="105" t="s">
        <v>1817</v>
      </c>
      <c r="G352" s="105" t="s">
        <v>1818</v>
      </c>
      <c r="H352" s="108" t="s">
        <v>1880</v>
      </c>
      <c r="I352" s="108"/>
      <c r="J352" s="105"/>
      <c r="M352" s="140">
        <v>10</v>
      </c>
      <c r="N352" s="105"/>
      <c r="O352" s="105"/>
      <c r="P352" s="138">
        <v>79</v>
      </c>
      <c r="Q352" s="138">
        <v>1</v>
      </c>
      <c r="R352" s="138">
        <v>69</v>
      </c>
      <c r="S352" s="138" t="s">
        <v>602</v>
      </c>
      <c r="T352" s="138">
        <v>0</v>
      </c>
      <c r="U352" s="105"/>
      <c r="V352" s="105"/>
      <c r="W352" s="138">
        <v>0</v>
      </c>
      <c r="X352" s="105"/>
      <c r="Y352" s="105"/>
      <c r="Z352" s="113"/>
      <c r="AA352" s="105"/>
      <c r="AB352" s="105"/>
      <c r="AC352" s="105"/>
      <c r="AD352" s="105"/>
      <c r="AF352" s="105"/>
      <c r="AG352" s="105"/>
      <c r="AH352" s="105"/>
      <c r="AI352" s="106"/>
      <c r="AK352" s="105"/>
      <c r="AQ352" s="105"/>
      <c r="AR352" s="105"/>
      <c r="AS352" s="106"/>
      <c r="AU352" s="105"/>
      <c r="AV352" s="105"/>
      <c r="AW352" s="105"/>
      <c r="AX352" s="105"/>
      <c r="AY352" s="105"/>
      <c r="AZ352" s="105"/>
      <c r="BA352" s="106"/>
      <c r="BC352" s="105"/>
    </row>
    <row r="353" spans="1:55" ht="14.4" hidden="1" x14ac:dyDescent="0.3">
      <c r="A353" s="100">
        <v>352</v>
      </c>
      <c r="B353" s="135" t="s">
        <v>949</v>
      </c>
      <c r="C353" s="138">
        <v>8</v>
      </c>
      <c r="D353" s="105">
        <v>13231901</v>
      </c>
      <c r="E353" s="195">
        <v>201</v>
      </c>
      <c r="F353" s="105" t="s">
        <v>1817</v>
      </c>
      <c r="G353" s="105" t="s">
        <v>1818</v>
      </c>
      <c r="H353" s="108" t="s">
        <v>1880</v>
      </c>
      <c r="I353" s="108"/>
      <c r="J353" s="105"/>
      <c r="M353" s="140">
        <v>10</v>
      </c>
      <c r="N353" s="105"/>
      <c r="O353" s="105"/>
      <c r="P353" s="138">
        <v>80</v>
      </c>
      <c r="Q353" s="138">
        <v>1</v>
      </c>
      <c r="R353" s="138">
        <v>70</v>
      </c>
      <c r="S353" s="138" t="s">
        <v>602</v>
      </c>
      <c r="T353" s="138">
        <v>0</v>
      </c>
      <c r="U353" s="105"/>
      <c r="V353" s="105"/>
      <c r="W353" s="138">
        <v>0</v>
      </c>
      <c r="X353" s="105"/>
      <c r="Y353" s="105"/>
      <c r="Z353" s="113"/>
      <c r="AA353" s="105"/>
      <c r="AB353" s="105"/>
      <c r="AC353" s="105"/>
      <c r="AD353" s="105"/>
      <c r="AF353" s="105"/>
      <c r="AG353" s="105"/>
      <c r="AH353" s="105"/>
      <c r="AI353" s="106"/>
      <c r="AK353" s="105"/>
      <c r="AQ353" s="105"/>
      <c r="AR353" s="105"/>
      <c r="AS353" s="105"/>
      <c r="AU353" s="105"/>
      <c r="AV353" s="105"/>
      <c r="AW353" s="105"/>
      <c r="AX353" s="105"/>
      <c r="AY353" s="105"/>
      <c r="AZ353" s="105"/>
      <c r="BA353" s="106"/>
      <c r="BC353" s="105"/>
    </row>
    <row r="354" spans="1:55" ht="14.4" hidden="1" x14ac:dyDescent="0.3">
      <c r="A354" s="100">
        <v>353</v>
      </c>
      <c r="B354" s="135" t="s">
        <v>949</v>
      </c>
      <c r="C354" s="138">
        <v>8</v>
      </c>
      <c r="D354" s="105">
        <v>13231901</v>
      </c>
      <c r="E354" s="195">
        <v>201</v>
      </c>
      <c r="F354" s="105" t="s">
        <v>1817</v>
      </c>
      <c r="G354" s="105" t="s">
        <v>1818</v>
      </c>
      <c r="H354" s="108" t="s">
        <v>1880</v>
      </c>
      <c r="I354" s="108"/>
      <c r="J354" s="105"/>
      <c r="L354" s="106"/>
      <c r="M354" s="140">
        <v>10</v>
      </c>
      <c r="N354" s="105"/>
      <c r="O354" s="105"/>
      <c r="P354" s="138">
        <v>80</v>
      </c>
      <c r="Q354" s="138">
        <v>1</v>
      </c>
      <c r="R354" s="138">
        <v>70</v>
      </c>
      <c r="S354" s="138" t="s">
        <v>602</v>
      </c>
      <c r="T354" s="138">
        <v>0</v>
      </c>
      <c r="U354" s="105"/>
      <c r="V354" s="105"/>
      <c r="W354" s="138">
        <v>0</v>
      </c>
      <c r="X354" s="105"/>
      <c r="Y354" s="105"/>
      <c r="Z354" s="113"/>
      <c r="AA354" s="105"/>
      <c r="AB354" s="105"/>
      <c r="AC354" s="105"/>
      <c r="AD354" s="105"/>
      <c r="AF354" s="105"/>
      <c r="AG354" s="105"/>
      <c r="AH354" s="105"/>
      <c r="AI354" s="106"/>
      <c r="AJ354" s="106"/>
      <c r="AK354" s="105"/>
      <c r="AM354" s="106"/>
      <c r="AN354" s="106"/>
      <c r="AQ354" s="105"/>
      <c r="AR354" s="105"/>
      <c r="AS354" s="105"/>
      <c r="AU354" s="105"/>
      <c r="AV354" s="105"/>
      <c r="AW354" s="105"/>
      <c r="AX354" s="105"/>
      <c r="AY354" s="105"/>
      <c r="AZ354" s="105"/>
      <c r="BA354" s="106"/>
      <c r="BB354" s="106"/>
      <c r="BC354" s="105"/>
    </row>
    <row r="355" spans="1:55" ht="14.4" hidden="1" x14ac:dyDescent="0.3">
      <c r="A355" s="100">
        <v>354</v>
      </c>
      <c r="B355" s="135" t="s">
        <v>949</v>
      </c>
      <c r="C355" s="138">
        <v>8</v>
      </c>
      <c r="D355" s="105">
        <v>13231901</v>
      </c>
      <c r="E355" s="195">
        <v>201</v>
      </c>
      <c r="F355" s="105" t="s">
        <v>1817</v>
      </c>
      <c r="G355" s="105" t="s">
        <v>1818</v>
      </c>
      <c r="H355" s="108" t="s">
        <v>1880</v>
      </c>
      <c r="I355" s="108"/>
      <c r="J355" s="105"/>
      <c r="L355" s="106"/>
      <c r="M355" s="140">
        <v>10</v>
      </c>
      <c r="N355" s="105"/>
      <c r="O355" s="105"/>
      <c r="P355" s="138">
        <v>80</v>
      </c>
      <c r="Q355" s="138">
        <v>1</v>
      </c>
      <c r="R355" s="138">
        <v>70</v>
      </c>
      <c r="S355" s="138" t="s">
        <v>602</v>
      </c>
      <c r="T355" s="138">
        <v>0</v>
      </c>
      <c r="U355" s="105"/>
      <c r="V355" s="105"/>
      <c r="W355" s="138">
        <v>0</v>
      </c>
      <c r="X355" s="105"/>
      <c r="Y355" s="105"/>
      <c r="Z355" s="113"/>
      <c r="AA355" s="105"/>
      <c r="AB355" s="105"/>
      <c r="AC355" s="105"/>
      <c r="AD355" s="105"/>
      <c r="AF355" s="105"/>
      <c r="AG355" s="105"/>
      <c r="AH355" s="105"/>
      <c r="AI355" s="106"/>
      <c r="AK355" s="105"/>
      <c r="AM355" s="106"/>
      <c r="AQ355" s="105"/>
      <c r="AR355" s="105"/>
      <c r="AS355" s="106"/>
      <c r="AU355" s="105"/>
      <c r="AV355" s="105"/>
      <c r="AW355" s="105"/>
      <c r="AX355" s="105"/>
      <c r="AY355" s="105"/>
      <c r="AZ355" s="105"/>
      <c r="BA355" s="106"/>
      <c r="BC355" s="105"/>
    </row>
    <row r="356" spans="1:55" ht="14.4" hidden="1" x14ac:dyDescent="0.3">
      <c r="A356" s="100">
        <v>355</v>
      </c>
      <c r="B356" s="135" t="s">
        <v>949</v>
      </c>
      <c r="C356" s="138">
        <v>8</v>
      </c>
      <c r="D356" s="105">
        <v>13231901</v>
      </c>
      <c r="E356" s="195">
        <v>201</v>
      </c>
      <c r="F356" s="105" t="s">
        <v>1817</v>
      </c>
      <c r="G356" s="105" t="s">
        <v>1818</v>
      </c>
      <c r="H356" s="108" t="s">
        <v>1880</v>
      </c>
      <c r="I356" s="108"/>
      <c r="J356" s="105"/>
      <c r="L356" s="105"/>
      <c r="M356" s="138">
        <v>10</v>
      </c>
      <c r="N356" s="105"/>
      <c r="O356" s="105"/>
      <c r="P356" s="138">
        <v>81</v>
      </c>
      <c r="Q356" s="138">
        <v>1</v>
      </c>
      <c r="R356" s="138">
        <v>71</v>
      </c>
      <c r="S356" s="138" t="s">
        <v>602</v>
      </c>
      <c r="T356" s="138">
        <v>0</v>
      </c>
      <c r="U356" s="105"/>
      <c r="V356" s="105"/>
      <c r="W356" s="138">
        <v>0</v>
      </c>
      <c r="X356" s="105"/>
      <c r="Y356" s="106"/>
      <c r="Z356" s="113"/>
      <c r="AA356" s="105"/>
      <c r="AB356" s="105"/>
      <c r="AC356" s="105"/>
      <c r="AD356" s="105"/>
      <c r="AF356" s="105"/>
      <c r="AG356" s="105"/>
      <c r="AH356" s="105"/>
      <c r="AI356" s="106"/>
      <c r="AK356" s="105"/>
      <c r="AM356" s="106"/>
      <c r="AQ356" s="105"/>
      <c r="AR356" s="105"/>
      <c r="AS356" s="105"/>
      <c r="AU356" s="105"/>
      <c r="AV356" s="105"/>
      <c r="AW356" s="105"/>
      <c r="AX356" s="105"/>
      <c r="AY356" s="105"/>
      <c r="AZ356" s="105"/>
      <c r="BA356" s="106"/>
      <c r="BC356" s="105"/>
    </row>
    <row r="357" spans="1:55" ht="14.4" hidden="1" x14ac:dyDescent="0.3">
      <c r="A357" s="100">
        <v>356</v>
      </c>
      <c r="B357" s="135" t="s">
        <v>949</v>
      </c>
      <c r="C357" s="138">
        <v>8</v>
      </c>
      <c r="D357" s="105">
        <v>13231901</v>
      </c>
      <c r="E357" s="195">
        <v>201</v>
      </c>
      <c r="F357" s="105" t="s">
        <v>1817</v>
      </c>
      <c r="G357" s="105" t="s">
        <v>1818</v>
      </c>
      <c r="H357" s="108" t="s">
        <v>1880</v>
      </c>
      <c r="I357" s="108"/>
      <c r="J357" s="105"/>
      <c r="L357" s="106"/>
      <c r="M357" s="140">
        <v>10</v>
      </c>
      <c r="N357" s="105"/>
      <c r="O357" s="105"/>
      <c r="P357" s="138">
        <v>84</v>
      </c>
      <c r="Q357" s="138">
        <v>1</v>
      </c>
      <c r="R357" s="138">
        <v>74</v>
      </c>
      <c r="S357" s="138" t="s">
        <v>602</v>
      </c>
      <c r="T357" s="138">
        <v>0</v>
      </c>
      <c r="U357" s="105"/>
      <c r="V357" s="105"/>
      <c r="W357" s="138">
        <v>0</v>
      </c>
      <c r="X357" s="105"/>
      <c r="Y357" s="105"/>
      <c r="Z357" s="113"/>
      <c r="AA357" s="105"/>
      <c r="AB357" s="105"/>
      <c r="AC357" s="105"/>
      <c r="AD357" s="105"/>
      <c r="AF357" s="105"/>
      <c r="AG357" s="105"/>
      <c r="AH357" s="105"/>
      <c r="AI357" s="105"/>
      <c r="AJ357" s="105"/>
      <c r="AK357" s="105"/>
      <c r="AM357" s="105"/>
      <c r="AN357" s="105"/>
      <c r="AQ357" s="105"/>
      <c r="AR357" s="105"/>
      <c r="AS357" s="106"/>
      <c r="AU357" s="105"/>
      <c r="AV357" s="105"/>
      <c r="AW357" s="105"/>
      <c r="AX357" s="105"/>
      <c r="AY357" s="105"/>
      <c r="AZ357" s="105"/>
      <c r="BA357" s="105"/>
      <c r="BB357" s="105"/>
      <c r="BC357" s="105"/>
    </row>
    <row r="358" spans="1:55" ht="14.4" hidden="1" x14ac:dyDescent="0.3">
      <c r="A358" s="100">
        <v>357</v>
      </c>
      <c r="B358" s="135" t="s">
        <v>949</v>
      </c>
      <c r="C358" s="121">
        <v>9</v>
      </c>
      <c r="D358" s="121">
        <v>81531502</v>
      </c>
      <c r="E358" s="136" t="s">
        <v>2019</v>
      </c>
      <c r="F358" s="121" t="s">
        <v>1552</v>
      </c>
      <c r="G358" s="121" t="s">
        <v>1547</v>
      </c>
      <c r="H358" s="108" t="s">
        <v>1870</v>
      </c>
      <c r="I358" s="121">
        <v>1</v>
      </c>
      <c r="J358" s="105"/>
      <c r="L358" s="105"/>
      <c r="M358" s="105"/>
      <c r="N358" s="121">
        <v>600</v>
      </c>
      <c r="O358" s="105"/>
      <c r="P358" s="105"/>
      <c r="Q358" s="121">
        <v>1</v>
      </c>
      <c r="R358" s="105"/>
      <c r="S358" s="121" t="s">
        <v>957</v>
      </c>
      <c r="T358" s="121">
        <v>70</v>
      </c>
      <c r="U358" s="121" t="s">
        <v>184</v>
      </c>
      <c r="V358" s="121" t="s">
        <v>184</v>
      </c>
      <c r="W358" s="121">
        <v>0</v>
      </c>
      <c r="X358" s="121">
        <v>899</v>
      </c>
      <c r="Y358" s="106"/>
      <c r="Z358" s="113"/>
      <c r="AA358" s="121" t="s">
        <v>1456</v>
      </c>
      <c r="AB358" s="105"/>
      <c r="AC358" s="105"/>
      <c r="AD358" s="105"/>
      <c r="AF358" s="108"/>
      <c r="AG358" s="108"/>
      <c r="AH358" s="108"/>
      <c r="AI358" s="126"/>
      <c r="AJ358" s="126"/>
      <c r="AK358" s="105"/>
      <c r="AM358" s="105"/>
      <c r="AN358" s="106"/>
      <c r="AO358" s="123" t="s">
        <v>957</v>
      </c>
      <c r="AQ358" s="105"/>
      <c r="AR358" s="105"/>
      <c r="AS358" s="121" t="s">
        <v>1457</v>
      </c>
      <c r="AU358" s="105"/>
      <c r="AV358" s="105"/>
      <c r="AW358" s="105"/>
      <c r="AX358" s="105"/>
      <c r="AY358" s="105"/>
      <c r="AZ358" s="137"/>
      <c r="BA358" s="146"/>
      <c r="BB358" s="106"/>
      <c r="BC358" s="105"/>
    </row>
    <row r="359" spans="1:55" ht="14.4" hidden="1" x14ac:dyDescent="0.3">
      <c r="A359" s="100">
        <v>358</v>
      </c>
      <c r="B359" s="135" t="s">
        <v>949</v>
      </c>
      <c r="C359" s="115">
        <v>9</v>
      </c>
      <c r="D359" s="115">
        <v>14350411</v>
      </c>
      <c r="E359" s="136">
        <v>112</v>
      </c>
      <c r="F359" s="115" t="s">
        <v>952</v>
      </c>
      <c r="G359" s="115" t="s">
        <v>2235</v>
      </c>
      <c r="H359" s="115" t="s">
        <v>70</v>
      </c>
      <c r="I359" s="115">
        <v>11</v>
      </c>
      <c r="J359" s="115">
        <v>55</v>
      </c>
      <c r="L359" s="115">
        <v>34</v>
      </c>
      <c r="M359" s="115"/>
      <c r="N359" s="115">
        <v>253</v>
      </c>
      <c r="O359" s="115">
        <v>241</v>
      </c>
      <c r="P359" s="115"/>
      <c r="Q359" s="115">
        <v>1</v>
      </c>
      <c r="R359" s="115"/>
      <c r="S359" s="115" t="s">
        <v>956</v>
      </c>
      <c r="T359" s="115">
        <v>20</v>
      </c>
      <c r="U359" s="115"/>
      <c r="V359" s="115"/>
      <c r="W359" s="115">
        <v>5</v>
      </c>
      <c r="X359" s="115">
        <v>156</v>
      </c>
      <c r="Y359" s="153"/>
      <c r="Z359" s="110">
        <v>9171</v>
      </c>
      <c r="AA359" s="115">
        <v>11</v>
      </c>
      <c r="AB359" s="115" t="s">
        <v>1057</v>
      </c>
      <c r="AC359" s="115" t="s">
        <v>184</v>
      </c>
      <c r="AD359" s="115">
        <v>11</v>
      </c>
      <c r="AF359" s="115" t="s">
        <v>184</v>
      </c>
      <c r="AG359" s="115">
        <v>0</v>
      </c>
      <c r="AH359" s="115" t="s">
        <v>184</v>
      </c>
      <c r="AI359" s="116"/>
      <c r="AJ359" s="153"/>
      <c r="AK359" s="115">
        <v>122</v>
      </c>
      <c r="AL359" s="155"/>
      <c r="AM359" s="153"/>
      <c r="AN359" s="153"/>
      <c r="AQ359" s="115">
        <v>123</v>
      </c>
      <c r="AR359" s="115">
        <v>43</v>
      </c>
      <c r="AS359" s="115">
        <v>37</v>
      </c>
      <c r="AT359" s="155"/>
      <c r="AU359" s="115" t="s">
        <v>1317</v>
      </c>
      <c r="AV359" s="115"/>
      <c r="AW359" s="115" t="s">
        <v>971</v>
      </c>
      <c r="AX359" s="115">
        <v>0</v>
      </c>
      <c r="AY359" s="204"/>
      <c r="AZ359" s="115">
        <v>1</v>
      </c>
      <c r="BA359" s="116"/>
      <c r="BB359" s="176"/>
      <c r="BC359" s="154"/>
    </row>
    <row r="360" spans="1:55" ht="14.4" hidden="1" x14ac:dyDescent="0.3">
      <c r="A360" s="100">
        <v>359</v>
      </c>
      <c r="B360" s="135" t="s">
        <v>949</v>
      </c>
      <c r="C360" s="121">
        <v>10</v>
      </c>
      <c r="D360" s="121">
        <v>82920102</v>
      </c>
      <c r="E360" s="121"/>
      <c r="F360" s="121" t="s">
        <v>1546</v>
      </c>
      <c r="G360" s="121" t="s">
        <v>1547</v>
      </c>
      <c r="H360" s="108" t="s">
        <v>1865</v>
      </c>
      <c r="I360" s="121">
        <v>36</v>
      </c>
      <c r="J360" s="105"/>
      <c r="L360" s="105"/>
      <c r="M360" s="105"/>
      <c r="N360" s="121">
        <v>128</v>
      </c>
      <c r="O360" s="105"/>
      <c r="P360" s="105"/>
      <c r="Q360" s="121">
        <v>1</v>
      </c>
      <c r="R360" s="105"/>
      <c r="S360" s="121" t="s">
        <v>956</v>
      </c>
      <c r="T360" s="121">
        <v>10</v>
      </c>
      <c r="U360" s="121" t="s">
        <v>184</v>
      </c>
      <c r="V360" s="121" t="s">
        <v>184</v>
      </c>
      <c r="W360" s="121">
        <v>0</v>
      </c>
      <c r="X360" s="121">
        <v>92</v>
      </c>
      <c r="Y360" s="106"/>
      <c r="Z360" s="113"/>
      <c r="AA360" s="121" t="s">
        <v>1466</v>
      </c>
      <c r="AB360" s="105"/>
      <c r="AC360" s="105"/>
      <c r="AD360" s="105"/>
      <c r="AF360" s="108"/>
      <c r="AG360" s="108"/>
      <c r="AH360" s="108"/>
      <c r="AI360" s="126"/>
      <c r="AJ360" s="126"/>
      <c r="AK360" s="105"/>
      <c r="AM360" s="105"/>
      <c r="AN360" s="106"/>
      <c r="AO360" s="123" t="s">
        <v>957</v>
      </c>
      <c r="AQ360" s="105"/>
      <c r="AR360" s="105"/>
      <c r="AS360" s="121" t="s">
        <v>1467</v>
      </c>
      <c r="AU360" s="105"/>
      <c r="AV360" s="105"/>
      <c r="AW360" s="105"/>
      <c r="AX360" s="105"/>
      <c r="AY360" s="105"/>
      <c r="AZ360" s="121">
        <v>4</v>
      </c>
      <c r="BA360" s="123"/>
      <c r="BB360" s="106"/>
      <c r="BC360" s="105"/>
    </row>
    <row r="361" spans="1:55" ht="14.4" hidden="1" x14ac:dyDescent="0.3">
      <c r="A361" s="100">
        <v>360</v>
      </c>
      <c r="B361" s="135" t="s">
        <v>949</v>
      </c>
      <c r="C361" s="121">
        <v>10</v>
      </c>
      <c r="D361" s="121">
        <v>82920102</v>
      </c>
      <c r="E361" s="121"/>
      <c r="F361" s="121" t="s">
        <v>1546</v>
      </c>
      <c r="G361" s="121" t="s">
        <v>1547</v>
      </c>
      <c r="H361" s="108" t="s">
        <v>1865</v>
      </c>
      <c r="I361" s="121">
        <v>37</v>
      </c>
      <c r="J361" s="105"/>
      <c r="L361" s="105"/>
      <c r="M361" s="105"/>
      <c r="N361" s="121">
        <v>98</v>
      </c>
      <c r="O361" s="105"/>
      <c r="P361" s="105"/>
      <c r="Q361" s="121">
        <v>1</v>
      </c>
      <c r="R361" s="105"/>
      <c r="S361" s="121" t="s">
        <v>957</v>
      </c>
      <c r="T361" s="121">
        <v>20</v>
      </c>
      <c r="U361" s="121" t="s">
        <v>1042</v>
      </c>
      <c r="V361" s="121" t="s">
        <v>1416</v>
      </c>
      <c r="W361" s="121">
        <v>0</v>
      </c>
      <c r="X361" s="121">
        <v>39</v>
      </c>
      <c r="Y361" s="106"/>
      <c r="Z361" s="113"/>
      <c r="AA361" s="121" t="s">
        <v>1468</v>
      </c>
      <c r="AB361" s="105"/>
      <c r="AC361" s="105"/>
      <c r="AD361" s="105"/>
      <c r="AF361" s="108"/>
      <c r="AG361" s="108"/>
      <c r="AH361" s="108"/>
      <c r="AI361" s="126"/>
      <c r="AJ361" s="126"/>
      <c r="AK361" s="105"/>
      <c r="AM361" s="105"/>
      <c r="AN361" s="106"/>
      <c r="AO361" s="123" t="s">
        <v>957</v>
      </c>
      <c r="AQ361" s="105"/>
      <c r="AR361" s="105"/>
      <c r="AS361" s="121" t="s">
        <v>1469</v>
      </c>
      <c r="AU361" s="105"/>
      <c r="AV361" s="105"/>
      <c r="AW361" s="105"/>
      <c r="AX361" s="105"/>
      <c r="AY361" s="105"/>
      <c r="AZ361" s="121">
        <v>2</v>
      </c>
      <c r="BA361" s="123"/>
      <c r="BB361" s="106"/>
      <c r="BC361" s="105"/>
    </row>
    <row r="362" spans="1:55" ht="14.4" hidden="1" x14ac:dyDescent="0.3">
      <c r="A362" s="100">
        <v>361</v>
      </c>
      <c r="B362" s="135" t="s">
        <v>949</v>
      </c>
      <c r="C362" s="121">
        <v>10</v>
      </c>
      <c r="D362" s="121">
        <v>82920102</v>
      </c>
      <c r="E362" s="121"/>
      <c r="F362" s="121" t="s">
        <v>1546</v>
      </c>
      <c r="G362" s="121" t="s">
        <v>1547</v>
      </c>
      <c r="H362" s="108" t="s">
        <v>1865</v>
      </c>
      <c r="I362" s="121">
        <v>38</v>
      </c>
      <c r="J362" s="105"/>
      <c r="L362" s="105"/>
      <c r="M362" s="105"/>
      <c r="N362" s="121">
        <v>92</v>
      </c>
      <c r="O362" s="105"/>
      <c r="P362" s="105"/>
      <c r="Q362" s="121">
        <v>1</v>
      </c>
      <c r="R362" s="105"/>
      <c r="S362" s="121" t="s">
        <v>956</v>
      </c>
      <c r="T362" s="121">
        <v>20</v>
      </c>
      <c r="U362" s="121" t="s">
        <v>184</v>
      </c>
      <c r="V362" s="121" t="s">
        <v>184</v>
      </c>
      <c r="W362" s="121">
        <v>0</v>
      </c>
      <c r="X362" s="121">
        <v>29</v>
      </c>
      <c r="Y362" s="106"/>
      <c r="Z362" s="113"/>
      <c r="AA362" s="121" t="s">
        <v>1470</v>
      </c>
      <c r="AB362" s="105"/>
      <c r="AC362" s="105"/>
      <c r="AD362" s="105"/>
      <c r="AF362" s="108"/>
      <c r="AG362" s="108"/>
      <c r="AH362" s="108"/>
      <c r="AI362" s="126"/>
      <c r="AJ362" s="99"/>
      <c r="AK362" s="105"/>
      <c r="AM362" s="105"/>
      <c r="AO362" s="123" t="s">
        <v>957</v>
      </c>
      <c r="AQ362" s="105"/>
      <c r="AR362" s="105"/>
      <c r="AS362" s="121" t="s">
        <v>1471</v>
      </c>
      <c r="AU362" s="105"/>
      <c r="AV362" s="105"/>
      <c r="AW362" s="105"/>
      <c r="AX362" s="105"/>
      <c r="AY362" s="105"/>
      <c r="AZ362" s="121">
        <v>2</v>
      </c>
      <c r="BA362" s="123"/>
      <c r="BC362" s="105"/>
    </row>
    <row r="363" spans="1:55" ht="14.4" hidden="1" x14ac:dyDescent="0.3">
      <c r="A363" s="100">
        <v>362</v>
      </c>
      <c r="B363" s="135" t="s">
        <v>949</v>
      </c>
      <c r="C363" s="121">
        <v>10</v>
      </c>
      <c r="D363" s="121">
        <v>82920102</v>
      </c>
      <c r="E363" s="121"/>
      <c r="F363" s="121" t="s">
        <v>1546</v>
      </c>
      <c r="G363" s="121" t="s">
        <v>1547</v>
      </c>
      <c r="H363" s="108" t="s">
        <v>1865</v>
      </c>
      <c r="I363" s="121">
        <v>39</v>
      </c>
      <c r="J363" s="105"/>
      <c r="L363" s="105"/>
      <c r="M363" s="105"/>
      <c r="N363" s="121">
        <v>72</v>
      </c>
      <c r="O363" s="105"/>
      <c r="P363" s="105"/>
      <c r="Q363" s="121">
        <v>1</v>
      </c>
      <c r="R363" s="105"/>
      <c r="S363" s="121" t="s">
        <v>958</v>
      </c>
      <c r="T363" s="121">
        <v>10</v>
      </c>
      <c r="U363" s="121" t="s">
        <v>184</v>
      </c>
      <c r="V363" s="121" t="s">
        <v>184</v>
      </c>
      <c r="W363" s="121">
        <v>0</v>
      </c>
      <c r="X363" s="121">
        <v>19</v>
      </c>
      <c r="Y363" s="106"/>
      <c r="Z363" s="113"/>
      <c r="AA363" s="121" t="s">
        <v>1472</v>
      </c>
      <c r="AB363" s="105"/>
      <c r="AC363" s="105"/>
      <c r="AD363" s="105"/>
      <c r="AF363" s="108"/>
      <c r="AG363" s="108"/>
      <c r="AH363" s="108"/>
      <c r="AI363" s="126"/>
      <c r="AJ363" s="126"/>
      <c r="AK363" s="105"/>
      <c r="AM363" s="106"/>
      <c r="AN363" s="106"/>
      <c r="AO363" s="123" t="s">
        <v>957</v>
      </c>
      <c r="AQ363" s="105"/>
      <c r="AR363" s="105"/>
      <c r="AS363" s="121" t="s">
        <v>1473</v>
      </c>
      <c r="AU363" s="105"/>
      <c r="AV363" s="105"/>
      <c r="AW363" s="105"/>
      <c r="AX363" s="105"/>
      <c r="AY363" s="105"/>
      <c r="AZ363" s="137"/>
      <c r="BA363" s="146"/>
      <c r="BB363" s="106"/>
      <c r="BC363" s="105"/>
    </row>
    <row r="364" spans="1:55" ht="14.4" hidden="1" x14ac:dyDescent="0.3">
      <c r="A364" s="100">
        <v>363</v>
      </c>
      <c r="B364" s="135" t="s">
        <v>949</v>
      </c>
      <c r="C364" s="121">
        <v>10</v>
      </c>
      <c r="D364" s="121">
        <v>82920102</v>
      </c>
      <c r="E364" s="121"/>
      <c r="F364" s="121" t="s">
        <v>1546</v>
      </c>
      <c r="G364" s="121" t="s">
        <v>1547</v>
      </c>
      <c r="H364" s="108" t="s">
        <v>1865</v>
      </c>
      <c r="I364" s="121">
        <v>40</v>
      </c>
      <c r="J364" s="105"/>
      <c r="K364" s="99"/>
      <c r="L364" s="105"/>
      <c r="M364" s="105"/>
      <c r="N364" s="121">
        <v>65</v>
      </c>
      <c r="O364" s="105"/>
      <c r="P364" s="105"/>
      <c r="Q364" s="121">
        <v>1</v>
      </c>
      <c r="R364" s="105"/>
      <c r="S364" s="121" t="s">
        <v>958</v>
      </c>
      <c r="T364" s="121">
        <v>10</v>
      </c>
      <c r="U364" s="121" t="s">
        <v>184</v>
      </c>
      <c r="V364" s="121" t="s">
        <v>184</v>
      </c>
      <c r="W364" s="121">
        <v>0</v>
      </c>
      <c r="X364" s="121">
        <v>11</v>
      </c>
      <c r="Y364" s="126"/>
      <c r="Z364" s="113"/>
      <c r="AA364" s="121" t="s">
        <v>1474</v>
      </c>
      <c r="AB364" s="105"/>
      <c r="AC364" s="105"/>
      <c r="AD364" s="105"/>
      <c r="AF364" s="108"/>
      <c r="AG364" s="108"/>
      <c r="AH364" s="108"/>
      <c r="AI364" s="126"/>
      <c r="AJ364" s="126"/>
      <c r="AK364" s="105"/>
      <c r="AM364" s="106"/>
      <c r="AN364" s="106"/>
      <c r="AO364" s="123" t="s">
        <v>957</v>
      </c>
      <c r="AP364" s="99"/>
      <c r="AQ364" s="108"/>
      <c r="AR364" s="108"/>
      <c r="AS364" s="121" t="s">
        <v>1475</v>
      </c>
      <c r="AU364" s="105"/>
      <c r="AV364" s="105"/>
      <c r="AW364" s="108"/>
      <c r="AX364" s="105"/>
      <c r="AY364" s="105"/>
      <c r="AZ364" s="137"/>
      <c r="BA364" s="146"/>
      <c r="BB364" s="106"/>
      <c r="BC364" s="105"/>
    </row>
    <row r="365" spans="1:55" ht="14.4" hidden="1" x14ac:dyDescent="0.3">
      <c r="A365" s="100">
        <v>364</v>
      </c>
      <c r="B365" s="135" t="s">
        <v>949</v>
      </c>
      <c r="C365" s="121">
        <v>10</v>
      </c>
      <c r="D365" s="121">
        <v>82920102</v>
      </c>
      <c r="E365" s="121"/>
      <c r="F365" s="121" t="s">
        <v>1546</v>
      </c>
      <c r="G365" s="121" t="s">
        <v>1547</v>
      </c>
      <c r="H365" s="108" t="s">
        <v>1865</v>
      </c>
      <c r="I365" s="121">
        <v>41</v>
      </c>
      <c r="J365" s="105"/>
      <c r="L365" s="106"/>
      <c r="M365" s="106"/>
      <c r="N365" s="121">
        <v>54</v>
      </c>
      <c r="O365" s="105"/>
      <c r="P365" s="105"/>
      <c r="Q365" s="121">
        <v>1</v>
      </c>
      <c r="R365" s="105"/>
      <c r="S365" s="121" t="s">
        <v>958</v>
      </c>
      <c r="T365" s="121">
        <v>10</v>
      </c>
      <c r="U365" s="121" t="s">
        <v>184</v>
      </c>
      <c r="V365" s="121" t="s">
        <v>184</v>
      </c>
      <c r="W365" s="121">
        <v>0</v>
      </c>
      <c r="X365" s="121">
        <v>7</v>
      </c>
      <c r="Y365" s="105"/>
      <c r="Z365" s="113"/>
      <c r="AA365" s="121" t="s">
        <v>1476</v>
      </c>
      <c r="AB365" s="105"/>
      <c r="AC365" s="105"/>
      <c r="AD365" s="105"/>
      <c r="AF365" s="105"/>
      <c r="AG365" s="105"/>
      <c r="AH365" s="105"/>
      <c r="AI365" s="105"/>
      <c r="AJ365" s="105"/>
      <c r="AK365" s="105"/>
      <c r="AM365" s="105"/>
      <c r="AN365" s="105"/>
      <c r="AO365" s="123" t="s">
        <v>957</v>
      </c>
      <c r="AQ365" s="105"/>
      <c r="AR365" s="105"/>
      <c r="AS365" s="121" t="s">
        <v>1477</v>
      </c>
      <c r="AU365" s="105"/>
      <c r="AV365" s="105"/>
      <c r="AW365" s="105"/>
      <c r="AX365" s="105"/>
      <c r="AY365" s="105"/>
      <c r="AZ365" s="137"/>
      <c r="BA365" s="137"/>
      <c r="BB365" s="105"/>
      <c r="BC365" s="105"/>
    </row>
    <row r="366" spans="1:55" ht="14.4" hidden="1" x14ac:dyDescent="0.3">
      <c r="A366" s="100">
        <v>365</v>
      </c>
      <c r="B366" s="135" t="s">
        <v>949</v>
      </c>
      <c r="C366" s="121">
        <v>10</v>
      </c>
      <c r="D366" s="121">
        <v>82920102</v>
      </c>
      <c r="E366" s="121"/>
      <c r="F366" s="121" t="s">
        <v>1546</v>
      </c>
      <c r="G366" s="121" t="s">
        <v>1547</v>
      </c>
      <c r="H366" s="108" t="s">
        <v>1865</v>
      </c>
      <c r="I366" s="121">
        <v>42</v>
      </c>
      <c r="J366" s="105"/>
      <c r="L366" s="106"/>
      <c r="M366" s="106"/>
      <c r="N366" s="121">
        <v>52</v>
      </c>
      <c r="O366" s="105"/>
      <c r="P366" s="105"/>
      <c r="Q366" s="121">
        <v>1</v>
      </c>
      <c r="R366" s="105"/>
      <c r="S366" s="121" t="s">
        <v>958</v>
      </c>
      <c r="T366" s="121">
        <v>10</v>
      </c>
      <c r="U366" s="121" t="s">
        <v>184</v>
      </c>
      <c r="V366" s="121" t="s">
        <v>184</v>
      </c>
      <c r="W366" s="121">
        <v>0</v>
      </c>
      <c r="X366" s="121">
        <v>6</v>
      </c>
      <c r="Y366" s="105"/>
      <c r="Z366" s="113"/>
      <c r="AA366" s="121" t="s">
        <v>184</v>
      </c>
      <c r="AB366" s="105"/>
      <c r="AC366" s="105"/>
      <c r="AD366" s="105"/>
      <c r="AF366" s="105"/>
      <c r="AG366" s="105"/>
      <c r="AH366" s="105"/>
      <c r="AI366" s="106"/>
      <c r="AJ366" s="106"/>
      <c r="AK366" s="105"/>
      <c r="AM366" s="106"/>
      <c r="AN366" s="106"/>
      <c r="AO366" s="123" t="s">
        <v>957</v>
      </c>
      <c r="AQ366" s="105"/>
      <c r="AR366" s="105"/>
      <c r="AS366" s="121" t="s">
        <v>184</v>
      </c>
      <c r="AU366" s="105"/>
      <c r="AV366" s="105"/>
      <c r="AW366" s="105"/>
      <c r="AX366" s="105"/>
      <c r="AY366" s="105"/>
      <c r="AZ366" s="137"/>
      <c r="BA366" s="146"/>
      <c r="BB366" s="106"/>
      <c r="BC366" s="105"/>
    </row>
    <row r="367" spans="1:55" ht="14.4" hidden="1" x14ac:dyDescent="0.3">
      <c r="A367" s="100">
        <v>366</v>
      </c>
      <c r="B367" s="135" t="s">
        <v>949</v>
      </c>
      <c r="C367" s="121">
        <v>10</v>
      </c>
      <c r="D367" s="121">
        <v>82920102</v>
      </c>
      <c r="E367" s="121"/>
      <c r="F367" s="121" t="s">
        <v>1546</v>
      </c>
      <c r="G367" s="121" t="s">
        <v>1547</v>
      </c>
      <c r="H367" s="108" t="s">
        <v>1865</v>
      </c>
      <c r="I367" s="121">
        <v>43</v>
      </c>
      <c r="J367" s="105"/>
      <c r="L367" s="106"/>
      <c r="M367" s="106"/>
      <c r="N367" s="121">
        <v>52</v>
      </c>
      <c r="O367" s="105"/>
      <c r="P367" s="105"/>
      <c r="Q367" s="121">
        <v>1</v>
      </c>
      <c r="R367" s="105"/>
      <c r="S367" s="121" t="s">
        <v>958</v>
      </c>
      <c r="T367" s="121">
        <v>10</v>
      </c>
      <c r="U367" s="121" t="s">
        <v>184</v>
      </c>
      <c r="V367" s="121" t="s">
        <v>184</v>
      </c>
      <c r="W367" s="121">
        <v>0</v>
      </c>
      <c r="X367" s="121">
        <v>6</v>
      </c>
      <c r="Y367" s="105"/>
      <c r="Z367" s="113"/>
      <c r="AA367" s="121" t="s">
        <v>184</v>
      </c>
      <c r="AB367" s="105"/>
      <c r="AC367" s="105"/>
      <c r="AD367" s="105"/>
      <c r="AF367" s="105"/>
      <c r="AG367" s="105"/>
      <c r="AH367" s="105"/>
      <c r="AI367" s="106"/>
      <c r="AK367" s="105"/>
      <c r="AM367" s="106"/>
      <c r="AO367" s="123" t="s">
        <v>957</v>
      </c>
      <c r="AQ367" s="105"/>
      <c r="AR367" s="105"/>
      <c r="AS367" s="121" t="s">
        <v>184</v>
      </c>
      <c r="AU367" s="105"/>
      <c r="AV367" s="105"/>
      <c r="AW367" s="105"/>
      <c r="AX367" s="105"/>
      <c r="AY367" s="105"/>
      <c r="AZ367" s="137"/>
      <c r="BA367" s="146"/>
      <c r="BC367" s="105"/>
    </row>
    <row r="368" spans="1:55" ht="14.4" hidden="1" x14ac:dyDescent="0.3">
      <c r="A368" s="100">
        <v>367</v>
      </c>
      <c r="B368" s="135" t="s">
        <v>949</v>
      </c>
      <c r="C368" s="121">
        <v>10</v>
      </c>
      <c r="D368" s="121">
        <v>82920102</v>
      </c>
      <c r="E368" s="121"/>
      <c r="F368" s="121" t="s">
        <v>1546</v>
      </c>
      <c r="G368" s="121" t="s">
        <v>1547</v>
      </c>
      <c r="H368" s="108" t="s">
        <v>1865</v>
      </c>
      <c r="I368" s="121">
        <v>44</v>
      </c>
      <c r="J368" s="105"/>
      <c r="L368" s="106"/>
      <c r="M368" s="106"/>
      <c r="N368" s="121">
        <v>44</v>
      </c>
      <c r="O368" s="105"/>
      <c r="P368" s="105"/>
      <c r="Q368" s="121">
        <v>1</v>
      </c>
      <c r="R368" s="105"/>
      <c r="S368" s="121" t="s">
        <v>958</v>
      </c>
      <c r="T368" s="121">
        <v>10</v>
      </c>
      <c r="U368" s="121" t="s">
        <v>184</v>
      </c>
      <c r="V368" s="121" t="s">
        <v>184</v>
      </c>
      <c r="W368" s="121">
        <v>0</v>
      </c>
      <c r="X368" s="121">
        <v>3</v>
      </c>
      <c r="Y368" s="105"/>
      <c r="Z368" s="113"/>
      <c r="AA368" s="121" t="s">
        <v>184</v>
      </c>
      <c r="AB368" s="105"/>
      <c r="AC368" s="105"/>
      <c r="AD368" s="105"/>
      <c r="AF368" s="105"/>
      <c r="AG368" s="105"/>
      <c r="AH368" s="105"/>
      <c r="AI368" s="105"/>
      <c r="AJ368" s="105"/>
      <c r="AK368" s="105"/>
      <c r="AM368" s="105"/>
      <c r="AN368" s="105"/>
      <c r="AO368" s="123" t="s">
        <v>957</v>
      </c>
      <c r="AQ368" s="105"/>
      <c r="AR368" s="105"/>
      <c r="AS368" s="121" t="s">
        <v>184</v>
      </c>
      <c r="AU368" s="105"/>
      <c r="AV368" s="105"/>
      <c r="AW368" s="105"/>
      <c r="AX368" s="105"/>
      <c r="AY368" s="105"/>
      <c r="AZ368" s="137"/>
      <c r="BA368" s="137"/>
      <c r="BB368" s="105"/>
      <c r="BC368" s="105"/>
    </row>
    <row r="369" spans="1:55" ht="14.4" hidden="1" x14ac:dyDescent="0.3">
      <c r="A369" s="100">
        <v>368</v>
      </c>
      <c r="B369" s="135" t="s">
        <v>949</v>
      </c>
      <c r="C369" s="121">
        <v>10</v>
      </c>
      <c r="D369" s="121">
        <v>82920102</v>
      </c>
      <c r="E369" s="121"/>
      <c r="F369" s="121" t="s">
        <v>1546</v>
      </c>
      <c r="G369" s="121" t="s">
        <v>1547</v>
      </c>
      <c r="H369" s="108" t="s">
        <v>1865</v>
      </c>
      <c r="I369" s="121">
        <v>45</v>
      </c>
      <c r="J369" s="105"/>
      <c r="L369" s="106"/>
      <c r="M369" s="106"/>
      <c r="N369" s="121">
        <v>57</v>
      </c>
      <c r="O369" s="105"/>
      <c r="P369" s="105"/>
      <c r="Q369" s="121">
        <v>1</v>
      </c>
      <c r="R369" s="105"/>
      <c r="S369" s="121" t="s">
        <v>958</v>
      </c>
      <c r="T369" s="121">
        <v>10</v>
      </c>
      <c r="U369" s="121" t="s">
        <v>184</v>
      </c>
      <c r="V369" s="121" t="s">
        <v>184</v>
      </c>
      <c r="W369" s="121">
        <v>0</v>
      </c>
      <c r="X369" s="121">
        <v>6</v>
      </c>
      <c r="Y369" s="105"/>
      <c r="Z369" s="113"/>
      <c r="AA369" s="121" t="s">
        <v>184</v>
      </c>
      <c r="AB369" s="105"/>
      <c r="AC369" s="105"/>
      <c r="AD369" s="105"/>
      <c r="AF369" s="105"/>
      <c r="AG369" s="105"/>
      <c r="AH369" s="105"/>
      <c r="AI369" s="105"/>
      <c r="AJ369" s="105"/>
      <c r="AK369" s="105"/>
      <c r="AM369" s="105"/>
      <c r="AN369" s="105"/>
      <c r="AO369" s="123" t="s">
        <v>957</v>
      </c>
      <c r="AQ369" s="105"/>
      <c r="AR369" s="105"/>
      <c r="AS369" s="121" t="s">
        <v>184</v>
      </c>
      <c r="AU369" s="105"/>
      <c r="AV369" s="105"/>
      <c r="AW369" s="105"/>
      <c r="AX369" s="105"/>
      <c r="AY369" s="105"/>
      <c r="AZ369" s="137"/>
      <c r="BA369" s="137"/>
      <c r="BB369" s="105"/>
      <c r="BC369" s="105"/>
    </row>
    <row r="370" spans="1:55" ht="14.4" hidden="1" x14ac:dyDescent="0.3">
      <c r="A370" s="100">
        <v>369</v>
      </c>
      <c r="B370" s="135" t="s">
        <v>949</v>
      </c>
      <c r="C370" s="121">
        <v>10</v>
      </c>
      <c r="D370" s="121">
        <v>82920102</v>
      </c>
      <c r="E370" s="121"/>
      <c r="F370" s="121" t="s">
        <v>1546</v>
      </c>
      <c r="G370" s="121" t="s">
        <v>1547</v>
      </c>
      <c r="H370" s="108" t="s">
        <v>1865</v>
      </c>
      <c r="I370" s="121">
        <v>46</v>
      </c>
      <c r="J370" s="105"/>
      <c r="L370" s="105"/>
      <c r="M370" s="105"/>
      <c r="N370" s="121">
        <v>52</v>
      </c>
      <c r="O370" s="105"/>
      <c r="P370" s="105"/>
      <c r="Q370" s="121">
        <v>1</v>
      </c>
      <c r="R370" s="105"/>
      <c r="S370" s="121" t="s">
        <v>958</v>
      </c>
      <c r="T370" s="121">
        <v>10</v>
      </c>
      <c r="U370" s="121" t="s">
        <v>184</v>
      </c>
      <c r="V370" s="121" t="s">
        <v>184</v>
      </c>
      <c r="W370" s="121">
        <v>0</v>
      </c>
      <c r="X370" s="121">
        <v>6</v>
      </c>
      <c r="Y370" s="106"/>
      <c r="Z370" s="113"/>
      <c r="AA370" s="121" t="s">
        <v>184</v>
      </c>
      <c r="AB370" s="105"/>
      <c r="AC370" s="105"/>
      <c r="AD370" s="105"/>
      <c r="AF370" s="108"/>
      <c r="AG370" s="108"/>
      <c r="AH370" s="108"/>
      <c r="AI370" s="126"/>
      <c r="AJ370" s="126"/>
      <c r="AK370" s="105"/>
      <c r="AM370" s="105"/>
      <c r="AN370" s="106"/>
      <c r="AO370" s="123" t="s">
        <v>957</v>
      </c>
      <c r="AQ370" s="105"/>
      <c r="AR370" s="105"/>
      <c r="AS370" s="121" t="s">
        <v>184</v>
      </c>
      <c r="AU370" s="105"/>
      <c r="AV370" s="105"/>
      <c r="AW370" s="108"/>
      <c r="AX370" s="105"/>
      <c r="AY370" s="105"/>
      <c r="AZ370" s="137"/>
      <c r="BA370" s="146"/>
      <c r="BB370" s="106"/>
      <c r="BC370" s="105"/>
    </row>
    <row r="371" spans="1:55" ht="14.4" hidden="1" x14ac:dyDescent="0.3">
      <c r="A371" s="100">
        <v>370</v>
      </c>
      <c r="B371" s="135" t="s">
        <v>949</v>
      </c>
      <c r="C371" s="121">
        <v>10</v>
      </c>
      <c r="D371" s="121">
        <v>82920102</v>
      </c>
      <c r="E371" s="121"/>
      <c r="F371" s="121" t="s">
        <v>1546</v>
      </c>
      <c r="G371" s="121" t="s">
        <v>1547</v>
      </c>
      <c r="H371" s="108" t="s">
        <v>1865</v>
      </c>
      <c r="I371" s="121">
        <v>47</v>
      </c>
      <c r="J371" s="105"/>
      <c r="L371" s="105"/>
      <c r="M371" s="105"/>
      <c r="N371" s="121">
        <v>53</v>
      </c>
      <c r="O371" s="105"/>
      <c r="P371" s="105"/>
      <c r="Q371" s="121">
        <v>1</v>
      </c>
      <c r="R371" s="105"/>
      <c r="S371" s="121" t="s">
        <v>958</v>
      </c>
      <c r="T371" s="121">
        <v>10</v>
      </c>
      <c r="U371" s="121" t="s">
        <v>184</v>
      </c>
      <c r="V371" s="121" t="s">
        <v>184</v>
      </c>
      <c r="W371" s="121">
        <v>0</v>
      </c>
      <c r="X371" s="121">
        <v>7</v>
      </c>
      <c r="Y371" s="106"/>
      <c r="Z371" s="113"/>
      <c r="AA371" s="121" t="s">
        <v>184</v>
      </c>
      <c r="AB371" s="105"/>
      <c r="AC371" s="105"/>
      <c r="AD371" s="105"/>
      <c r="AF371" s="108"/>
      <c r="AG371" s="108"/>
      <c r="AH371" s="108"/>
      <c r="AI371" s="126"/>
      <c r="AJ371" s="99"/>
      <c r="AK371" s="105"/>
      <c r="AM371" s="105"/>
      <c r="AO371" s="123" t="s">
        <v>957</v>
      </c>
      <c r="AQ371" s="105"/>
      <c r="AR371" s="105"/>
      <c r="AS371" s="121" t="s">
        <v>184</v>
      </c>
      <c r="AU371" s="105"/>
      <c r="AV371" s="105"/>
      <c r="AW371" s="105"/>
      <c r="AX371" s="105"/>
      <c r="AY371" s="105"/>
      <c r="AZ371" s="137"/>
      <c r="BA371" s="146"/>
      <c r="BC371" s="105"/>
    </row>
    <row r="372" spans="1:55" ht="14.4" hidden="1" x14ac:dyDescent="0.3">
      <c r="A372" s="100">
        <v>371</v>
      </c>
      <c r="B372" s="135" t="s">
        <v>949</v>
      </c>
      <c r="C372" s="121">
        <v>10</v>
      </c>
      <c r="D372" s="121">
        <v>82920102</v>
      </c>
      <c r="E372" s="121"/>
      <c r="F372" s="121" t="s">
        <v>1546</v>
      </c>
      <c r="G372" s="121" t="s">
        <v>1547</v>
      </c>
      <c r="H372" s="108" t="s">
        <v>1865</v>
      </c>
      <c r="I372" s="121">
        <v>48</v>
      </c>
      <c r="J372" s="105"/>
      <c r="L372" s="106"/>
      <c r="M372" s="106"/>
      <c r="N372" s="121">
        <v>61</v>
      </c>
      <c r="O372" s="105"/>
      <c r="P372" s="105"/>
      <c r="Q372" s="121">
        <v>1</v>
      </c>
      <c r="R372" s="105"/>
      <c r="S372" s="121" t="s">
        <v>958</v>
      </c>
      <c r="T372" s="121">
        <v>10</v>
      </c>
      <c r="U372" s="121" t="s">
        <v>184</v>
      </c>
      <c r="V372" s="121" t="s">
        <v>184</v>
      </c>
      <c r="W372" s="121">
        <v>0</v>
      </c>
      <c r="X372" s="121">
        <v>8</v>
      </c>
      <c r="Y372" s="105"/>
      <c r="Z372" s="113"/>
      <c r="AA372" s="121" t="s">
        <v>184</v>
      </c>
      <c r="AB372" s="105"/>
      <c r="AC372" s="105"/>
      <c r="AD372" s="105"/>
      <c r="AF372" s="108"/>
      <c r="AG372" s="108"/>
      <c r="AH372" s="108"/>
      <c r="AI372" s="108"/>
      <c r="AJ372" s="108"/>
      <c r="AK372" s="105"/>
      <c r="AM372" s="105"/>
      <c r="AN372" s="105"/>
      <c r="AO372" s="123" t="s">
        <v>957</v>
      </c>
      <c r="AQ372" s="105"/>
      <c r="AR372" s="105"/>
      <c r="AS372" s="121" t="s">
        <v>184</v>
      </c>
      <c r="AU372" s="105"/>
      <c r="AV372" s="105"/>
      <c r="AW372" s="108"/>
      <c r="AX372" s="105"/>
      <c r="AY372" s="105"/>
      <c r="AZ372" s="137"/>
      <c r="BA372" s="137"/>
      <c r="BB372" s="105"/>
      <c r="BC372" s="105"/>
    </row>
    <row r="373" spans="1:55" ht="14.4" hidden="1" x14ac:dyDescent="0.3">
      <c r="A373" s="100">
        <v>372</v>
      </c>
      <c r="B373" s="135" t="s">
        <v>949</v>
      </c>
      <c r="C373" s="121">
        <v>10</v>
      </c>
      <c r="D373" s="121">
        <v>82920102</v>
      </c>
      <c r="E373" s="121"/>
      <c r="F373" s="121" t="s">
        <v>1546</v>
      </c>
      <c r="G373" s="121" t="s">
        <v>1547</v>
      </c>
      <c r="H373" s="108" t="s">
        <v>1865</v>
      </c>
      <c r="I373" s="121">
        <v>49</v>
      </c>
      <c r="J373" s="105"/>
      <c r="L373" s="105"/>
      <c r="M373" s="105"/>
      <c r="N373" s="121">
        <v>55</v>
      </c>
      <c r="O373" s="105"/>
      <c r="P373" s="105"/>
      <c r="Q373" s="121">
        <v>1</v>
      </c>
      <c r="R373" s="105"/>
      <c r="S373" s="121" t="s">
        <v>958</v>
      </c>
      <c r="T373" s="121">
        <v>10</v>
      </c>
      <c r="U373" s="121" t="s">
        <v>184</v>
      </c>
      <c r="V373" s="121" t="s">
        <v>184</v>
      </c>
      <c r="W373" s="121">
        <v>0</v>
      </c>
      <c r="X373" s="121">
        <v>6</v>
      </c>
      <c r="Y373" s="106"/>
      <c r="Z373" s="113"/>
      <c r="AA373" s="121" t="s">
        <v>184</v>
      </c>
      <c r="AB373" s="105"/>
      <c r="AC373" s="105"/>
      <c r="AD373" s="105"/>
      <c r="AF373" s="108"/>
      <c r="AG373" s="108"/>
      <c r="AH373" s="108"/>
      <c r="AI373" s="126"/>
      <c r="AJ373" s="126"/>
      <c r="AK373" s="105"/>
      <c r="AM373" s="106"/>
      <c r="AN373" s="106"/>
      <c r="AO373" s="123" t="s">
        <v>957</v>
      </c>
      <c r="AQ373" s="105"/>
      <c r="AR373" s="105"/>
      <c r="AS373" s="121" t="s">
        <v>184</v>
      </c>
      <c r="AU373" s="105"/>
      <c r="AV373" s="105"/>
      <c r="AW373" s="105"/>
      <c r="AX373" s="105"/>
      <c r="AY373" s="105"/>
      <c r="AZ373" s="137"/>
      <c r="BA373" s="146"/>
      <c r="BB373" s="106"/>
      <c r="BC373" s="105"/>
    </row>
    <row r="374" spans="1:55" ht="14.4" hidden="1" x14ac:dyDescent="0.3">
      <c r="A374" s="100">
        <v>373</v>
      </c>
      <c r="B374" s="135" t="s">
        <v>949</v>
      </c>
      <c r="C374" s="121">
        <v>10</v>
      </c>
      <c r="D374" s="121">
        <v>82920102</v>
      </c>
      <c r="E374" s="121"/>
      <c r="F374" s="121" t="s">
        <v>1546</v>
      </c>
      <c r="G374" s="121" t="s">
        <v>1547</v>
      </c>
      <c r="H374" s="108" t="s">
        <v>1865</v>
      </c>
      <c r="I374" s="121">
        <v>50</v>
      </c>
      <c r="J374" s="105"/>
      <c r="L374" s="106"/>
      <c r="M374" s="106"/>
      <c r="N374" s="121">
        <v>59</v>
      </c>
      <c r="O374" s="105"/>
      <c r="P374" s="105"/>
      <c r="Q374" s="121">
        <v>1</v>
      </c>
      <c r="R374" s="105"/>
      <c r="S374" s="121" t="s">
        <v>958</v>
      </c>
      <c r="T374" s="121">
        <v>10</v>
      </c>
      <c r="U374" s="121" t="s">
        <v>184</v>
      </c>
      <c r="V374" s="121" t="s">
        <v>184</v>
      </c>
      <c r="W374" s="121">
        <v>0</v>
      </c>
      <c r="X374" s="121">
        <v>8</v>
      </c>
      <c r="Y374" s="105"/>
      <c r="Z374" s="113"/>
      <c r="AA374" s="121" t="s">
        <v>184</v>
      </c>
      <c r="AB374" s="105"/>
      <c r="AC374" s="105"/>
      <c r="AD374" s="105"/>
      <c r="AF374" s="105"/>
      <c r="AG374" s="105"/>
      <c r="AH374" s="105"/>
      <c r="AI374" s="105"/>
      <c r="AJ374" s="105"/>
      <c r="AK374" s="105"/>
      <c r="AM374" s="105"/>
      <c r="AN374" s="105"/>
      <c r="AO374" s="123" t="s">
        <v>957</v>
      </c>
      <c r="AQ374" s="105"/>
      <c r="AR374" s="105"/>
      <c r="AS374" s="121" t="s">
        <v>184</v>
      </c>
      <c r="AU374" s="105"/>
      <c r="AV374" s="105"/>
      <c r="AW374" s="105"/>
      <c r="AX374" s="105"/>
      <c r="AY374" s="105"/>
      <c r="AZ374" s="137"/>
      <c r="BA374" s="137"/>
      <c r="BB374" s="105"/>
      <c r="BC374" s="105"/>
    </row>
    <row r="375" spans="1:55" ht="14.4" hidden="1" x14ac:dyDescent="0.3">
      <c r="A375" s="100">
        <v>374</v>
      </c>
      <c r="B375" s="135" t="s">
        <v>949</v>
      </c>
      <c r="C375" s="121">
        <v>10</v>
      </c>
      <c r="D375" s="121">
        <v>82920102</v>
      </c>
      <c r="E375" s="121"/>
      <c r="F375" s="121" t="s">
        <v>1546</v>
      </c>
      <c r="G375" s="121" t="s">
        <v>1547</v>
      </c>
      <c r="H375" s="108" t="s">
        <v>1865</v>
      </c>
      <c r="I375" s="121">
        <v>51</v>
      </c>
      <c r="J375" s="105"/>
      <c r="L375" s="106"/>
      <c r="M375" s="106"/>
      <c r="N375" s="121">
        <v>44</v>
      </c>
      <c r="O375" s="105"/>
      <c r="P375" s="105"/>
      <c r="Q375" s="121">
        <v>1</v>
      </c>
      <c r="R375" s="105"/>
      <c r="S375" s="121" t="s">
        <v>958</v>
      </c>
      <c r="T375" s="121">
        <v>10</v>
      </c>
      <c r="U375" s="121" t="s">
        <v>184</v>
      </c>
      <c r="V375" s="121" t="s">
        <v>184</v>
      </c>
      <c r="W375" s="121">
        <v>0</v>
      </c>
      <c r="X375" s="121">
        <v>3</v>
      </c>
      <c r="Y375" s="105"/>
      <c r="Z375" s="113"/>
      <c r="AA375" s="121" t="s">
        <v>184</v>
      </c>
      <c r="AB375" s="105"/>
      <c r="AC375" s="105"/>
      <c r="AD375" s="105"/>
      <c r="AF375" s="108"/>
      <c r="AG375" s="108"/>
      <c r="AH375" s="108"/>
      <c r="AI375" s="126"/>
      <c r="AJ375" s="126"/>
      <c r="AK375" s="105"/>
      <c r="AM375" s="106"/>
      <c r="AN375" s="106"/>
      <c r="AO375" s="123" t="s">
        <v>957</v>
      </c>
      <c r="AQ375" s="105"/>
      <c r="AR375" s="105"/>
      <c r="AS375" s="121" t="s">
        <v>184</v>
      </c>
      <c r="AU375" s="105"/>
      <c r="AV375" s="105"/>
      <c r="AW375" s="105"/>
      <c r="AX375" s="105"/>
      <c r="AY375" s="105"/>
      <c r="AZ375" s="137"/>
      <c r="BA375" s="146"/>
      <c r="BB375" s="106"/>
      <c r="BC375" s="105"/>
    </row>
    <row r="376" spans="1:55" ht="14.4" hidden="1" x14ac:dyDescent="0.3">
      <c r="A376" s="100">
        <v>375</v>
      </c>
      <c r="B376" s="135" t="s">
        <v>949</v>
      </c>
      <c r="C376" s="121">
        <v>10</v>
      </c>
      <c r="D376" s="121">
        <v>82920102</v>
      </c>
      <c r="E376" s="121"/>
      <c r="F376" s="121" t="s">
        <v>1546</v>
      </c>
      <c r="G376" s="121" t="s">
        <v>1547</v>
      </c>
      <c r="H376" s="108" t="s">
        <v>1865</v>
      </c>
      <c r="I376" s="121">
        <v>52</v>
      </c>
      <c r="J376" s="105"/>
      <c r="L376" s="105"/>
      <c r="M376" s="105"/>
      <c r="N376" s="121">
        <v>42</v>
      </c>
      <c r="O376" s="105"/>
      <c r="P376" s="105"/>
      <c r="Q376" s="121">
        <v>1</v>
      </c>
      <c r="R376" s="105"/>
      <c r="S376" s="121" t="s">
        <v>958</v>
      </c>
      <c r="T376" s="121">
        <v>10</v>
      </c>
      <c r="U376" s="121" t="s">
        <v>184</v>
      </c>
      <c r="V376" s="121" t="s">
        <v>184</v>
      </c>
      <c r="W376" s="121">
        <v>0</v>
      </c>
      <c r="X376" s="121">
        <v>3</v>
      </c>
      <c r="Y376" s="106"/>
      <c r="Z376" s="113"/>
      <c r="AA376" s="121" t="s">
        <v>184</v>
      </c>
      <c r="AB376" s="105"/>
      <c r="AC376" s="105"/>
      <c r="AD376" s="105"/>
      <c r="AF376" s="105"/>
      <c r="AG376" s="105"/>
      <c r="AH376" s="105"/>
      <c r="AI376" s="106"/>
      <c r="AK376" s="105"/>
      <c r="AM376" s="106"/>
      <c r="AO376" s="123" t="s">
        <v>957</v>
      </c>
      <c r="AQ376" s="105"/>
      <c r="AR376" s="105"/>
      <c r="AS376" s="121" t="s">
        <v>184</v>
      </c>
      <c r="AU376" s="105"/>
      <c r="AV376" s="105"/>
      <c r="AW376" s="105"/>
      <c r="AX376" s="105"/>
      <c r="AY376" s="105"/>
      <c r="AZ376" s="137"/>
      <c r="BA376" s="146"/>
      <c r="BC376" s="105"/>
    </row>
    <row r="377" spans="1:55" ht="14.4" hidden="1" x14ac:dyDescent="0.3">
      <c r="A377" s="100">
        <v>376</v>
      </c>
      <c r="B377" s="135" t="s">
        <v>949</v>
      </c>
      <c r="C377" s="121">
        <v>10</v>
      </c>
      <c r="D377" s="121">
        <v>82920102</v>
      </c>
      <c r="E377" s="121"/>
      <c r="F377" s="121" t="s">
        <v>1546</v>
      </c>
      <c r="G377" s="121" t="s">
        <v>1547</v>
      </c>
      <c r="H377" s="108" t="s">
        <v>1865</v>
      </c>
      <c r="I377" s="121">
        <v>53</v>
      </c>
      <c r="J377" s="105"/>
      <c r="L377" s="105"/>
      <c r="M377" s="105"/>
      <c r="N377" s="121">
        <v>44</v>
      </c>
      <c r="O377" s="105"/>
      <c r="P377" s="105"/>
      <c r="Q377" s="121">
        <v>1</v>
      </c>
      <c r="R377" s="105"/>
      <c r="S377" s="121" t="s">
        <v>958</v>
      </c>
      <c r="T377" s="121">
        <v>10</v>
      </c>
      <c r="U377" s="121" t="s">
        <v>184</v>
      </c>
      <c r="V377" s="121" t="s">
        <v>184</v>
      </c>
      <c r="W377" s="121">
        <v>0</v>
      </c>
      <c r="X377" s="121">
        <v>4</v>
      </c>
      <c r="Y377" s="106"/>
      <c r="Z377" s="113"/>
      <c r="AA377" s="121" t="s">
        <v>184</v>
      </c>
      <c r="AB377" s="105"/>
      <c r="AC377" s="105"/>
      <c r="AD377" s="105"/>
      <c r="AF377" s="105"/>
      <c r="AG377" s="105"/>
      <c r="AH377" s="105"/>
      <c r="AI377" s="106"/>
      <c r="AJ377" s="106"/>
      <c r="AK377" s="105"/>
      <c r="AM377" s="106"/>
      <c r="AN377" s="106"/>
      <c r="AO377" s="123" t="s">
        <v>957</v>
      </c>
      <c r="AQ377" s="105"/>
      <c r="AR377" s="105"/>
      <c r="AS377" s="121" t="s">
        <v>184</v>
      </c>
      <c r="AU377" s="105"/>
      <c r="AV377" s="105"/>
      <c r="AW377" s="105"/>
      <c r="AX377" s="105"/>
      <c r="AY377" s="105"/>
      <c r="AZ377" s="137"/>
      <c r="BA377" s="146"/>
      <c r="BB377" s="106"/>
      <c r="BC377" s="105"/>
    </row>
    <row r="378" spans="1:55" ht="14.4" hidden="1" x14ac:dyDescent="0.3">
      <c r="A378" s="100">
        <v>377</v>
      </c>
      <c r="B378" s="135" t="s">
        <v>949</v>
      </c>
      <c r="C378" s="121">
        <v>10</v>
      </c>
      <c r="D378" s="121">
        <v>82920102</v>
      </c>
      <c r="E378" s="121"/>
      <c r="F378" s="121" t="s">
        <v>1546</v>
      </c>
      <c r="G378" s="121" t="s">
        <v>1547</v>
      </c>
      <c r="H378" s="108" t="s">
        <v>1865</v>
      </c>
      <c r="I378" s="121">
        <v>54</v>
      </c>
      <c r="J378" s="105"/>
      <c r="L378" s="106"/>
      <c r="M378" s="106"/>
      <c r="N378" s="121">
        <v>47</v>
      </c>
      <c r="O378" s="105"/>
      <c r="P378" s="105"/>
      <c r="Q378" s="121">
        <v>1</v>
      </c>
      <c r="R378" s="105"/>
      <c r="S378" s="121" t="s">
        <v>958</v>
      </c>
      <c r="T378" s="121">
        <v>10</v>
      </c>
      <c r="U378" s="121" t="s">
        <v>184</v>
      </c>
      <c r="V378" s="121" t="s">
        <v>184</v>
      </c>
      <c r="W378" s="121">
        <v>0</v>
      </c>
      <c r="X378" s="121">
        <v>4</v>
      </c>
      <c r="Y378" s="105"/>
      <c r="Z378" s="113"/>
      <c r="AA378" s="121" t="s">
        <v>184</v>
      </c>
      <c r="AB378" s="105"/>
      <c r="AC378" s="105"/>
      <c r="AD378" s="105"/>
      <c r="AF378" s="105"/>
      <c r="AG378" s="105"/>
      <c r="AH378" s="105"/>
      <c r="AI378" s="106"/>
      <c r="AJ378" s="106"/>
      <c r="AK378" s="105"/>
      <c r="AM378" s="106"/>
      <c r="AN378" s="106"/>
      <c r="AO378" s="123" t="s">
        <v>957</v>
      </c>
      <c r="AQ378" s="105"/>
      <c r="AR378" s="105"/>
      <c r="AS378" s="121" t="s">
        <v>184</v>
      </c>
      <c r="AU378" s="105"/>
      <c r="AV378" s="105"/>
      <c r="AW378" s="105"/>
      <c r="AX378" s="105"/>
      <c r="AY378" s="105"/>
      <c r="AZ378" s="137"/>
      <c r="BA378" s="146"/>
      <c r="BB378" s="106"/>
      <c r="BC378" s="105"/>
    </row>
    <row r="379" spans="1:55" ht="14.4" hidden="1" x14ac:dyDescent="0.3">
      <c r="A379" s="100">
        <v>378</v>
      </c>
      <c r="B379" s="135" t="s">
        <v>949</v>
      </c>
      <c r="C379" s="121">
        <v>10</v>
      </c>
      <c r="D379" s="121">
        <v>82920102</v>
      </c>
      <c r="E379" s="121"/>
      <c r="F379" s="121" t="s">
        <v>1546</v>
      </c>
      <c r="G379" s="121" t="s">
        <v>1547</v>
      </c>
      <c r="H379" s="108" t="s">
        <v>1865</v>
      </c>
      <c r="I379" s="121">
        <v>55</v>
      </c>
      <c r="J379" s="105"/>
      <c r="L379" s="106"/>
      <c r="M379" s="106"/>
      <c r="N379" s="121">
        <v>46</v>
      </c>
      <c r="O379" s="105"/>
      <c r="P379" s="105"/>
      <c r="Q379" s="121">
        <v>1</v>
      </c>
      <c r="R379" s="105"/>
      <c r="S379" s="121" t="s">
        <v>958</v>
      </c>
      <c r="T379" s="121">
        <v>10</v>
      </c>
      <c r="U379" s="121" t="s">
        <v>184</v>
      </c>
      <c r="V379" s="121" t="s">
        <v>184</v>
      </c>
      <c r="W379" s="121">
        <v>0</v>
      </c>
      <c r="X379" s="121">
        <v>4</v>
      </c>
      <c r="Y379" s="105"/>
      <c r="Z379" s="113"/>
      <c r="AA379" s="121" t="s">
        <v>184</v>
      </c>
      <c r="AB379" s="105"/>
      <c r="AC379" s="105"/>
      <c r="AD379" s="105"/>
      <c r="AF379" s="105"/>
      <c r="AG379" s="105"/>
      <c r="AH379" s="105"/>
      <c r="AI379" s="105"/>
      <c r="AJ379" s="105"/>
      <c r="AK379" s="105"/>
      <c r="AM379" s="105"/>
      <c r="AN379" s="105"/>
      <c r="AO379" s="123" t="s">
        <v>957</v>
      </c>
      <c r="AQ379" s="105"/>
      <c r="AR379" s="105"/>
      <c r="AS379" s="121" t="s">
        <v>184</v>
      </c>
      <c r="AU379" s="105"/>
      <c r="AV379" s="105"/>
      <c r="AW379" s="105"/>
      <c r="AX379" s="105"/>
      <c r="AY379" s="105"/>
      <c r="AZ379" s="137"/>
      <c r="BA379" s="137"/>
      <c r="BB379" s="105"/>
      <c r="BC379" s="105"/>
    </row>
    <row r="380" spans="1:55" ht="14.4" hidden="1" x14ac:dyDescent="0.3">
      <c r="A380" s="100">
        <v>379</v>
      </c>
      <c r="B380" s="135" t="s">
        <v>949</v>
      </c>
      <c r="C380" s="115">
        <v>10</v>
      </c>
      <c r="D380" s="115">
        <v>14350416</v>
      </c>
      <c r="E380" s="136">
        <v>112</v>
      </c>
      <c r="F380" s="115" t="s">
        <v>952</v>
      </c>
      <c r="G380" s="115" t="s">
        <v>2235</v>
      </c>
      <c r="H380" s="115" t="s">
        <v>70</v>
      </c>
      <c r="I380" s="115">
        <v>12</v>
      </c>
      <c r="J380" s="115">
        <v>59</v>
      </c>
      <c r="L380" s="115">
        <v>39</v>
      </c>
      <c r="M380" s="115"/>
      <c r="N380" s="115">
        <v>420</v>
      </c>
      <c r="O380" s="115">
        <v>400</v>
      </c>
      <c r="P380" s="115"/>
      <c r="Q380" s="115">
        <v>1</v>
      </c>
      <c r="R380" s="115"/>
      <c r="S380" s="115" t="s">
        <v>957</v>
      </c>
      <c r="T380" s="115">
        <v>20</v>
      </c>
      <c r="U380" s="115"/>
      <c r="V380" s="115"/>
      <c r="W380" s="115">
        <v>4</v>
      </c>
      <c r="X380" s="115">
        <v>589</v>
      </c>
      <c r="Y380" s="153"/>
      <c r="Z380" s="110">
        <v>9172</v>
      </c>
      <c r="AA380" s="115">
        <v>12</v>
      </c>
      <c r="AB380" s="115" t="s">
        <v>1055</v>
      </c>
      <c r="AC380" s="115" t="s">
        <v>184</v>
      </c>
      <c r="AD380" s="115">
        <v>12</v>
      </c>
      <c r="AF380" s="115" t="s">
        <v>184</v>
      </c>
      <c r="AG380" s="115">
        <v>0</v>
      </c>
      <c r="AH380" s="115" t="s">
        <v>184</v>
      </c>
      <c r="AI380" s="116"/>
      <c r="AJ380" s="153"/>
      <c r="AK380" s="115">
        <v>135</v>
      </c>
      <c r="AL380" s="155"/>
      <c r="AM380" s="116">
        <v>136</v>
      </c>
      <c r="AN380" s="153"/>
      <c r="AQ380" s="115">
        <v>128</v>
      </c>
      <c r="AR380" s="115">
        <v>48</v>
      </c>
      <c r="AS380" s="115">
        <v>32</v>
      </c>
      <c r="AT380" s="155"/>
      <c r="AU380" s="115" t="s">
        <v>184</v>
      </c>
      <c r="AV380" s="115"/>
      <c r="AW380" s="115" t="s">
        <v>972</v>
      </c>
      <c r="AX380" s="115">
        <v>1</v>
      </c>
      <c r="AY380" s="204"/>
      <c r="AZ380" s="115">
        <v>1</v>
      </c>
      <c r="BA380" s="116"/>
      <c r="BB380" s="176"/>
      <c r="BC380" s="115">
        <v>0.7</v>
      </c>
    </row>
    <row r="381" spans="1:55" ht="14.4" hidden="1" x14ac:dyDescent="0.3">
      <c r="A381" s="100">
        <v>380</v>
      </c>
      <c r="B381" s="135" t="s">
        <v>949</v>
      </c>
      <c r="C381" s="115">
        <v>10</v>
      </c>
      <c r="D381" s="115">
        <v>14350423</v>
      </c>
      <c r="E381" s="105">
        <v>115</v>
      </c>
      <c r="F381" s="115" t="s">
        <v>952</v>
      </c>
      <c r="G381" s="115" t="s">
        <v>2236</v>
      </c>
      <c r="H381" s="115" t="s">
        <v>69</v>
      </c>
      <c r="I381" s="115">
        <v>24</v>
      </c>
      <c r="J381" s="115">
        <v>60</v>
      </c>
      <c r="L381" s="116">
        <v>35</v>
      </c>
      <c r="M381" s="116"/>
      <c r="N381" s="115">
        <v>377</v>
      </c>
      <c r="O381" s="115">
        <v>350</v>
      </c>
      <c r="P381" s="115"/>
      <c r="Q381" s="115">
        <v>1</v>
      </c>
      <c r="R381" s="115"/>
      <c r="S381" s="115" t="s">
        <v>957</v>
      </c>
      <c r="T381" s="115">
        <v>20</v>
      </c>
      <c r="U381" s="115"/>
      <c r="V381" s="115"/>
      <c r="W381" s="115">
        <v>4</v>
      </c>
      <c r="X381" s="115">
        <v>651</v>
      </c>
      <c r="Y381" s="154"/>
      <c r="Z381" s="110">
        <v>24</v>
      </c>
      <c r="AA381" s="115">
        <v>6481</v>
      </c>
      <c r="AB381" s="115" t="s">
        <v>1061</v>
      </c>
      <c r="AC381" s="115" t="s">
        <v>184</v>
      </c>
      <c r="AD381" s="115">
        <v>24</v>
      </c>
      <c r="AF381" s="115" t="s">
        <v>184</v>
      </c>
      <c r="AG381" s="115">
        <v>0</v>
      </c>
      <c r="AH381" s="115" t="s">
        <v>184</v>
      </c>
      <c r="AI381" s="116"/>
      <c r="AJ381" s="155"/>
      <c r="AK381" s="115">
        <v>130</v>
      </c>
      <c r="AL381" s="155"/>
      <c r="AM381" s="116">
        <v>129</v>
      </c>
      <c r="AN381" s="155"/>
      <c r="AQ381" s="115">
        <v>124</v>
      </c>
      <c r="AR381" s="115">
        <v>44</v>
      </c>
      <c r="AS381" s="115">
        <v>36</v>
      </c>
      <c r="AT381" s="155"/>
      <c r="AU381" s="115" t="s">
        <v>184</v>
      </c>
      <c r="AV381" s="115"/>
      <c r="AW381" s="115" t="s">
        <v>973</v>
      </c>
      <c r="AX381" s="115">
        <v>2</v>
      </c>
      <c r="AY381" s="204"/>
      <c r="AZ381" s="115">
        <v>4</v>
      </c>
      <c r="BA381" s="116"/>
      <c r="BB381" s="180"/>
      <c r="BC381" s="115">
        <v>17</v>
      </c>
    </row>
    <row r="382" spans="1:55" ht="14.4" hidden="1" x14ac:dyDescent="0.3">
      <c r="A382" s="100">
        <v>381</v>
      </c>
      <c r="B382" s="135" t="s">
        <v>949</v>
      </c>
      <c r="C382" s="115">
        <v>10</v>
      </c>
      <c r="D382" s="115">
        <v>14350423</v>
      </c>
      <c r="E382" s="105">
        <v>115</v>
      </c>
      <c r="F382" s="115" t="s">
        <v>952</v>
      </c>
      <c r="G382" s="115" t="s">
        <v>2236</v>
      </c>
      <c r="H382" s="115" t="s">
        <v>69</v>
      </c>
      <c r="I382" s="115">
        <v>25</v>
      </c>
      <c r="J382" s="115">
        <v>74</v>
      </c>
      <c r="L382" s="115">
        <v>36</v>
      </c>
      <c r="M382" s="115"/>
      <c r="N382" s="115">
        <v>377</v>
      </c>
      <c r="O382" s="115">
        <v>353</v>
      </c>
      <c r="P382" s="115"/>
      <c r="Q382" s="115">
        <v>1</v>
      </c>
      <c r="R382" s="115"/>
      <c r="S382" s="115" t="s">
        <v>956</v>
      </c>
      <c r="T382" s="115">
        <v>20</v>
      </c>
      <c r="U382" s="115"/>
      <c r="V382" s="115"/>
      <c r="W382" s="115">
        <v>4</v>
      </c>
      <c r="X382" s="115">
        <v>536</v>
      </c>
      <c r="Y382" s="155"/>
      <c r="Z382" s="110">
        <v>25</v>
      </c>
      <c r="AA382" s="115">
        <v>6482</v>
      </c>
      <c r="AB382" s="115" t="s">
        <v>1062</v>
      </c>
      <c r="AC382" s="115" t="s">
        <v>184</v>
      </c>
      <c r="AD382" s="115">
        <v>25</v>
      </c>
      <c r="AF382" s="115" t="s">
        <v>184</v>
      </c>
      <c r="AG382" s="115">
        <v>0</v>
      </c>
      <c r="AH382" s="115" t="s">
        <v>184</v>
      </c>
      <c r="AI382" s="116"/>
      <c r="AJ382" s="155"/>
      <c r="AK382" s="115">
        <v>131</v>
      </c>
      <c r="AL382" s="155"/>
      <c r="AM382" s="154"/>
      <c r="AN382" s="155"/>
      <c r="AQ382" s="115">
        <v>125</v>
      </c>
      <c r="AR382" s="115">
        <v>45</v>
      </c>
      <c r="AS382" s="115">
        <v>34</v>
      </c>
      <c r="AT382" s="155"/>
      <c r="AU382" s="115" t="s">
        <v>1318</v>
      </c>
      <c r="AV382" s="115" t="s">
        <v>974</v>
      </c>
      <c r="AW382" s="115" t="s">
        <v>974</v>
      </c>
      <c r="AX382" s="115">
        <v>4</v>
      </c>
      <c r="AY382" s="204"/>
      <c r="AZ382" s="115">
        <v>2</v>
      </c>
      <c r="BA382" s="116"/>
      <c r="BB382" s="180"/>
      <c r="BC382" s="115">
        <v>9</v>
      </c>
    </row>
    <row r="383" spans="1:55" ht="14.4" hidden="1" x14ac:dyDescent="0.3">
      <c r="A383" s="100">
        <v>382</v>
      </c>
      <c r="B383" s="135" t="s">
        <v>949</v>
      </c>
      <c r="C383" s="115">
        <v>10</v>
      </c>
      <c r="D383" s="115">
        <v>14350423</v>
      </c>
      <c r="E383" s="105">
        <v>115</v>
      </c>
      <c r="F383" s="115" t="s">
        <v>952</v>
      </c>
      <c r="G383" s="115" t="s">
        <v>2236</v>
      </c>
      <c r="H383" s="115" t="s">
        <v>69</v>
      </c>
      <c r="I383" s="115">
        <v>26</v>
      </c>
      <c r="J383" s="115">
        <v>65</v>
      </c>
      <c r="L383" s="115">
        <v>37</v>
      </c>
      <c r="M383" s="115"/>
      <c r="N383" s="115">
        <v>404</v>
      </c>
      <c r="O383" s="115">
        <v>375</v>
      </c>
      <c r="P383" s="115"/>
      <c r="Q383" s="115">
        <v>1</v>
      </c>
      <c r="R383" s="115"/>
      <c r="S383" s="115" t="s">
        <v>956</v>
      </c>
      <c r="T383" s="115">
        <v>20</v>
      </c>
      <c r="U383" s="115"/>
      <c r="V383" s="115"/>
      <c r="W383" s="115">
        <v>4</v>
      </c>
      <c r="X383" s="115">
        <v>723</v>
      </c>
      <c r="Y383" s="153"/>
      <c r="Z383" s="110">
        <v>26</v>
      </c>
      <c r="AA383" s="115">
        <v>6483</v>
      </c>
      <c r="AB383" s="115" t="s">
        <v>1063</v>
      </c>
      <c r="AC383" s="115" t="s">
        <v>184</v>
      </c>
      <c r="AD383" s="115">
        <v>26</v>
      </c>
      <c r="AF383" s="115" t="s">
        <v>184</v>
      </c>
      <c r="AG383" s="115">
        <v>0</v>
      </c>
      <c r="AH383" s="115" t="s">
        <v>184</v>
      </c>
      <c r="AI383" s="116"/>
      <c r="AJ383" s="153"/>
      <c r="AK383" s="115">
        <v>134</v>
      </c>
      <c r="AL383" s="155"/>
      <c r="AM383" s="153"/>
      <c r="AN383" s="153"/>
      <c r="AQ383" s="115">
        <v>127</v>
      </c>
      <c r="AR383" s="115">
        <v>47</v>
      </c>
      <c r="AS383" s="115">
        <v>33</v>
      </c>
      <c r="AT383" s="155"/>
      <c r="AU383" s="115" t="s">
        <v>1318</v>
      </c>
      <c r="AV383" s="115" t="s">
        <v>975</v>
      </c>
      <c r="AW383" s="115" t="s">
        <v>975</v>
      </c>
      <c r="AX383" s="115">
        <v>3</v>
      </c>
      <c r="AY383" s="204"/>
      <c r="AZ383" s="115">
        <v>4</v>
      </c>
      <c r="BA383" s="116"/>
      <c r="BB383" s="176"/>
      <c r="BC383" s="115">
        <v>19.3</v>
      </c>
    </row>
    <row r="384" spans="1:55" ht="14.4" x14ac:dyDescent="0.3">
      <c r="A384" s="100">
        <v>383</v>
      </c>
      <c r="B384" s="135" t="s">
        <v>949</v>
      </c>
      <c r="C384" s="115">
        <v>10</v>
      </c>
      <c r="D384" s="115">
        <v>14350423</v>
      </c>
      <c r="E384" s="105">
        <v>115</v>
      </c>
      <c r="F384" s="115" t="s">
        <v>952</v>
      </c>
      <c r="G384" s="115" t="s">
        <v>2236</v>
      </c>
      <c r="H384" s="115" t="s">
        <v>69</v>
      </c>
      <c r="I384" s="115">
        <v>27</v>
      </c>
      <c r="J384" s="115">
        <v>64</v>
      </c>
      <c r="L384" s="115">
        <v>38</v>
      </c>
      <c r="M384" s="115"/>
      <c r="N384" s="115">
        <v>426</v>
      </c>
      <c r="O384" s="115">
        <v>401</v>
      </c>
      <c r="P384" s="115"/>
      <c r="Q384" s="115">
        <v>1</v>
      </c>
      <c r="R384" s="115"/>
      <c r="S384" s="115" t="s">
        <v>957</v>
      </c>
      <c r="T384" s="115">
        <v>20</v>
      </c>
      <c r="U384" s="115"/>
      <c r="V384" s="115"/>
      <c r="W384" s="115">
        <v>4</v>
      </c>
      <c r="X384" s="115">
        <v>895</v>
      </c>
      <c r="Y384" s="153"/>
      <c r="Z384" s="110">
        <v>27</v>
      </c>
      <c r="AA384" s="115">
        <v>6484</v>
      </c>
      <c r="AB384" s="115" t="s">
        <v>1064</v>
      </c>
      <c r="AC384" s="115" t="s">
        <v>184</v>
      </c>
      <c r="AD384" s="115">
        <v>27</v>
      </c>
      <c r="AF384" s="115" t="s">
        <v>184</v>
      </c>
      <c r="AG384" s="115">
        <v>0</v>
      </c>
      <c r="AH384" s="115" t="s">
        <v>184</v>
      </c>
      <c r="AI384" s="116"/>
      <c r="AJ384" s="153"/>
      <c r="AK384" s="115">
        <v>132</v>
      </c>
      <c r="AL384" s="155"/>
      <c r="AM384" s="116">
        <v>133</v>
      </c>
      <c r="AN384" s="153"/>
      <c r="AQ384" s="115">
        <v>126</v>
      </c>
      <c r="AR384" s="115">
        <v>46</v>
      </c>
      <c r="AS384" s="115">
        <v>35</v>
      </c>
      <c r="AT384" s="155"/>
      <c r="AU384" s="115" t="s">
        <v>184</v>
      </c>
      <c r="AV384" s="115"/>
      <c r="AW384" s="115" t="s">
        <v>184</v>
      </c>
      <c r="AX384" s="115">
        <v>1</v>
      </c>
      <c r="AY384" s="204"/>
      <c r="AZ384" s="115">
        <v>4</v>
      </c>
      <c r="BA384" s="116"/>
      <c r="BB384" s="176"/>
      <c r="BC384" s="115">
        <v>18.5</v>
      </c>
    </row>
    <row r="385" spans="1:55" ht="14.4" hidden="1" x14ac:dyDescent="0.3">
      <c r="A385" s="100">
        <v>384</v>
      </c>
      <c r="B385" s="135" t="s">
        <v>949</v>
      </c>
      <c r="C385" s="121">
        <v>10</v>
      </c>
      <c r="D385" s="121">
        <v>85450102</v>
      </c>
      <c r="E385" s="136" t="s">
        <v>2029</v>
      </c>
      <c r="F385" s="121" t="s">
        <v>1542</v>
      </c>
      <c r="G385" s="105" t="s">
        <v>1543</v>
      </c>
      <c r="H385" s="108" t="s">
        <v>1868</v>
      </c>
      <c r="I385" s="121">
        <v>31</v>
      </c>
      <c r="J385" s="105"/>
      <c r="L385" s="105"/>
      <c r="M385" s="105"/>
      <c r="N385" s="121">
        <v>171</v>
      </c>
      <c r="O385" s="105"/>
      <c r="P385" s="105"/>
      <c r="Q385" s="121">
        <v>1</v>
      </c>
      <c r="R385" s="105"/>
      <c r="S385" s="121" t="s">
        <v>956</v>
      </c>
      <c r="T385" s="121">
        <v>20</v>
      </c>
      <c r="U385" s="121" t="s">
        <v>184</v>
      </c>
      <c r="V385" s="121" t="s">
        <v>184</v>
      </c>
      <c r="W385" s="121">
        <v>0</v>
      </c>
      <c r="X385" s="121">
        <v>116</v>
      </c>
      <c r="Y385" s="106"/>
      <c r="Z385" s="113"/>
      <c r="AA385" s="121" t="s">
        <v>1458</v>
      </c>
      <c r="AB385" s="105"/>
      <c r="AC385" s="105"/>
      <c r="AD385" s="105"/>
      <c r="AF385" s="108"/>
      <c r="AG385" s="108"/>
      <c r="AH385" s="108"/>
      <c r="AI385" s="126"/>
      <c r="AJ385" s="126"/>
      <c r="AK385" s="105"/>
      <c r="AM385" s="106"/>
      <c r="AN385" s="106"/>
      <c r="AO385" s="123" t="s">
        <v>957</v>
      </c>
      <c r="AQ385" s="105"/>
      <c r="AR385" s="105"/>
      <c r="AS385" s="121" t="s">
        <v>1459</v>
      </c>
      <c r="AU385" s="105"/>
      <c r="AV385" s="105"/>
      <c r="AW385" s="105"/>
      <c r="AX385" s="105"/>
      <c r="AY385" s="105"/>
      <c r="AZ385" s="121">
        <v>0</v>
      </c>
      <c r="BA385" s="123"/>
      <c r="BB385" s="106"/>
      <c r="BC385" s="105"/>
    </row>
    <row r="386" spans="1:55" ht="14.4" hidden="1" x14ac:dyDescent="0.3">
      <c r="A386" s="100">
        <v>385</v>
      </c>
      <c r="B386" s="135" t="s">
        <v>949</v>
      </c>
      <c r="C386" s="121">
        <v>10</v>
      </c>
      <c r="D386" s="121">
        <v>85450102</v>
      </c>
      <c r="E386" s="136" t="s">
        <v>2029</v>
      </c>
      <c r="F386" s="121" t="s">
        <v>1542</v>
      </c>
      <c r="G386" s="105" t="s">
        <v>1543</v>
      </c>
      <c r="H386" s="108" t="s">
        <v>1868</v>
      </c>
      <c r="I386" s="121">
        <v>32</v>
      </c>
      <c r="J386" s="105"/>
      <c r="L386" s="106"/>
      <c r="M386" s="106"/>
      <c r="N386" s="121">
        <v>178</v>
      </c>
      <c r="O386" s="105"/>
      <c r="P386" s="105"/>
      <c r="Q386" s="121">
        <v>1</v>
      </c>
      <c r="R386" s="105"/>
      <c r="S386" s="121" t="s">
        <v>956</v>
      </c>
      <c r="T386" s="121">
        <v>20</v>
      </c>
      <c r="U386" s="121" t="s">
        <v>184</v>
      </c>
      <c r="V386" s="121" t="s">
        <v>184</v>
      </c>
      <c r="W386" s="121">
        <v>0</v>
      </c>
      <c r="X386" s="121">
        <v>116</v>
      </c>
      <c r="Y386" s="105"/>
      <c r="Z386" s="113"/>
      <c r="AA386" s="121" t="s">
        <v>1460</v>
      </c>
      <c r="AB386" s="105"/>
      <c r="AC386" s="105"/>
      <c r="AD386" s="105"/>
      <c r="AF386" s="108"/>
      <c r="AG386" s="108"/>
      <c r="AH386" s="108"/>
      <c r="AI386" s="108"/>
      <c r="AJ386" s="108"/>
      <c r="AK386" s="105"/>
      <c r="AM386" s="105"/>
      <c r="AN386" s="105"/>
      <c r="AO386" s="123" t="s">
        <v>957</v>
      </c>
      <c r="AQ386" s="105"/>
      <c r="AR386" s="105"/>
      <c r="AS386" s="121" t="s">
        <v>1461</v>
      </c>
      <c r="AU386" s="105"/>
      <c r="AV386" s="105"/>
      <c r="AW386" s="105"/>
      <c r="AX386" s="105"/>
      <c r="AY386" s="105"/>
      <c r="AZ386" s="121">
        <v>2</v>
      </c>
      <c r="BA386" s="121"/>
      <c r="BB386" s="105"/>
      <c r="BC386" s="105"/>
    </row>
    <row r="387" spans="1:55" ht="14.4" hidden="1" x14ac:dyDescent="0.3">
      <c r="A387" s="100">
        <v>386</v>
      </c>
      <c r="B387" s="135" t="s">
        <v>949</v>
      </c>
      <c r="C387" s="121">
        <v>10</v>
      </c>
      <c r="D387" s="121">
        <v>85450102</v>
      </c>
      <c r="E387" s="136" t="s">
        <v>2029</v>
      </c>
      <c r="F387" s="121" t="s">
        <v>1542</v>
      </c>
      <c r="G387" s="105" t="s">
        <v>1543</v>
      </c>
      <c r="H387" s="108" t="s">
        <v>1868</v>
      </c>
      <c r="I387" s="121">
        <v>33</v>
      </c>
      <c r="J387" s="105"/>
      <c r="M387" s="106"/>
      <c r="N387" s="121">
        <v>219</v>
      </c>
      <c r="O387" s="105"/>
      <c r="P387" s="105"/>
      <c r="Q387" s="121">
        <v>1</v>
      </c>
      <c r="R387" s="105"/>
      <c r="S387" s="121" t="s">
        <v>957</v>
      </c>
      <c r="T387" s="121">
        <v>20</v>
      </c>
      <c r="U387" s="121" t="s">
        <v>1070</v>
      </c>
      <c r="V387" s="121" t="s">
        <v>311</v>
      </c>
      <c r="W387" s="121">
        <v>0</v>
      </c>
      <c r="X387" s="121">
        <v>268</v>
      </c>
      <c r="Y387" s="105"/>
      <c r="Z387" s="113"/>
      <c r="AA387" s="121" t="s">
        <v>1462</v>
      </c>
      <c r="AB387" s="105"/>
      <c r="AC387" s="105"/>
      <c r="AD387" s="105"/>
      <c r="AF387" s="108"/>
      <c r="AG387" s="108"/>
      <c r="AH387" s="108"/>
      <c r="AI387" s="108"/>
      <c r="AJ387" s="108"/>
      <c r="AK387" s="105"/>
      <c r="AM387" s="105"/>
      <c r="AN387" s="105"/>
      <c r="AO387" s="123" t="s">
        <v>957</v>
      </c>
      <c r="AQ387" s="105"/>
      <c r="AR387" s="105"/>
      <c r="AS387" s="121" t="s">
        <v>1463</v>
      </c>
      <c r="AU387" s="105"/>
      <c r="AV387" s="105"/>
      <c r="AW387" s="105"/>
      <c r="AX387" s="105"/>
      <c r="AY387" s="105"/>
      <c r="AZ387" s="121">
        <v>2</v>
      </c>
      <c r="BA387" s="121"/>
      <c r="BB387" s="105"/>
      <c r="BC387" s="105"/>
    </row>
    <row r="388" spans="1:55" ht="14.4" hidden="1" x14ac:dyDescent="0.3">
      <c r="A388" s="100">
        <v>387</v>
      </c>
      <c r="B388" s="135" t="s">
        <v>949</v>
      </c>
      <c r="C388" s="121">
        <v>10</v>
      </c>
      <c r="D388" s="121">
        <v>85450102</v>
      </c>
      <c r="E388" s="136" t="s">
        <v>2029</v>
      </c>
      <c r="F388" s="121" t="s">
        <v>1542</v>
      </c>
      <c r="G388" s="105" t="s">
        <v>1543</v>
      </c>
      <c r="H388" s="108" t="s">
        <v>1868</v>
      </c>
      <c r="I388" s="121">
        <v>34</v>
      </c>
      <c r="J388" s="105"/>
      <c r="L388" s="106"/>
      <c r="M388" s="106"/>
      <c r="N388" s="121">
        <v>210</v>
      </c>
      <c r="O388" s="105"/>
      <c r="P388" s="105"/>
      <c r="Q388" s="121">
        <v>1</v>
      </c>
      <c r="R388" s="105"/>
      <c r="S388" s="121" t="s">
        <v>956</v>
      </c>
      <c r="T388" s="121">
        <v>30</v>
      </c>
      <c r="U388" s="121" t="s">
        <v>184</v>
      </c>
      <c r="V388" s="121" t="s">
        <v>184</v>
      </c>
      <c r="W388" s="121">
        <v>0</v>
      </c>
      <c r="X388" s="121">
        <v>198</v>
      </c>
      <c r="Y388" s="105"/>
      <c r="Z388" s="113"/>
      <c r="AA388" s="121" t="s">
        <v>1464</v>
      </c>
      <c r="AB388" s="105"/>
      <c r="AC388" s="105"/>
      <c r="AD388" s="105"/>
      <c r="AF388" s="108"/>
      <c r="AG388" s="108"/>
      <c r="AH388" s="108"/>
      <c r="AI388" s="108"/>
      <c r="AJ388" s="108"/>
      <c r="AK388" s="105"/>
      <c r="AM388" s="105"/>
      <c r="AN388" s="105"/>
      <c r="AO388" s="123" t="s">
        <v>957</v>
      </c>
      <c r="AQ388" s="105"/>
      <c r="AR388" s="105"/>
      <c r="AS388" s="121" t="s">
        <v>1465</v>
      </c>
      <c r="AU388" s="105"/>
      <c r="AV388" s="105"/>
      <c r="AW388" s="105"/>
      <c r="AX388" s="105"/>
      <c r="AY388" s="105"/>
      <c r="AZ388" s="121">
        <v>2</v>
      </c>
      <c r="BA388" s="121"/>
      <c r="BB388" s="105"/>
      <c r="BC388" s="105"/>
    </row>
    <row r="389" spans="1:55" ht="14.4" hidden="1" x14ac:dyDescent="0.3">
      <c r="A389" s="100">
        <v>388</v>
      </c>
      <c r="B389" s="135" t="s">
        <v>949</v>
      </c>
      <c r="C389" s="138">
        <v>10</v>
      </c>
      <c r="D389" s="105">
        <v>13231901</v>
      </c>
      <c r="E389" s="195">
        <v>201</v>
      </c>
      <c r="F389" s="105" t="s">
        <v>1817</v>
      </c>
      <c r="G389" s="105" t="s">
        <v>1818</v>
      </c>
      <c r="H389" s="108" t="s">
        <v>1880</v>
      </c>
      <c r="I389" s="108"/>
      <c r="J389" s="105"/>
      <c r="L389" s="105"/>
      <c r="M389" s="138">
        <v>10</v>
      </c>
      <c r="N389" s="105"/>
      <c r="O389" s="105"/>
      <c r="P389" s="138">
        <v>47</v>
      </c>
      <c r="Q389" s="138">
        <v>1</v>
      </c>
      <c r="R389" s="138">
        <v>37</v>
      </c>
      <c r="S389" s="138" t="s">
        <v>602</v>
      </c>
      <c r="T389" s="138">
        <v>0</v>
      </c>
      <c r="U389" s="105"/>
      <c r="V389" s="105"/>
      <c r="W389" s="138">
        <v>0</v>
      </c>
      <c r="X389" s="105"/>
      <c r="Y389" s="106"/>
      <c r="Z389" s="113"/>
      <c r="AA389" s="105"/>
      <c r="AB389" s="105"/>
      <c r="AC389" s="105"/>
      <c r="AD389" s="105"/>
      <c r="AF389" s="105"/>
      <c r="AG389" s="105"/>
      <c r="AH389" s="105"/>
      <c r="AI389" s="106"/>
      <c r="AJ389" s="106"/>
      <c r="AK389" s="105"/>
      <c r="AM389" s="106"/>
      <c r="AN389" s="106"/>
      <c r="AQ389" s="105"/>
      <c r="AR389" s="105"/>
      <c r="AS389" s="105"/>
      <c r="AU389" s="105"/>
      <c r="AV389" s="105"/>
      <c r="AW389" s="105"/>
      <c r="AX389" s="105"/>
      <c r="AY389" s="105"/>
      <c r="AZ389" s="105"/>
      <c r="BA389" s="106"/>
      <c r="BB389" s="106"/>
      <c r="BC389" s="105"/>
    </row>
    <row r="390" spans="1:55" ht="14.4" hidden="1" x14ac:dyDescent="0.3">
      <c r="A390" s="100">
        <v>389</v>
      </c>
      <c r="B390" s="135" t="s">
        <v>949</v>
      </c>
      <c r="C390" s="138">
        <v>10</v>
      </c>
      <c r="D390" s="105">
        <v>13231901</v>
      </c>
      <c r="E390" s="195">
        <v>201</v>
      </c>
      <c r="F390" s="105" t="s">
        <v>1817</v>
      </c>
      <c r="G390" s="105" t="s">
        <v>1818</v>
      </c>
      <c r="H390" s="108" t="s">
        <v>1880</v>
      </c>
      <c r="I390" s="108"/>
      <c r="J390" s="105"/>
      <c r="L390" s="105"/>
      <c r="M390" s="138">
        <v>10</v>
      </c>
      <c r="N390" s="105"/>
      <c r="O390" s="105"/>
      <c r="P390" s="138">
        <v>62</v>
      </c>
      <c r="Q390" s="138">
        <v>1</v>
      </c>
      <c r="R390" s="138">
        <v>52</v>
      </c>
      <c r="S390" s="138" t="s">
        <v>602</v>
      </c>
      <c r="T390" s="138">
        <v>0</v>
      </c>
      <c r="U390" s="105"/>
      <c r="V390" s="105"/>
      <c r="W390" s="138">
        <v>0</v>
      </c>
      <c r="X390" s="105"/>
      <c r="Z390" s="113"/>
      <c r="AA390" s="105"/>
      <c r="AB390" s="105"/>
      <c r="AC390" s="105"/>
      <c r="AD390" s="105"/>
      <c r="AF390" s="105"/>
      <c r="AG390" s="105"/>
      <c r="AH390" s="105"/>
      <c r="AI390" s="106"/>
      <c r="AK390" s="105"/>
      <c r="AM390" s="105"/>
      <c r="AQ390" s="105"/>
      <c r="AR390" s="105"/>
      <c r="AS390" s="105"/>
      <c r="AU390" s="105"/>
      <c r="AV390" s="105"/>
      <c r="AW390" s="105"/>
      <c r="AX390" s="105"/>
      <c r="AY390" s="105"/>
      <c r="AZ390" s="105"/>
      <c r="BA390" s="106"/>
      <c r="BC390" s="105"/>
    </row>
    <row r="391" spans="1:55" ht="14.4" hidden="1" x14ac:dyDescent="0.3">
      <c r="A391" s="100">
        <v>390</v>
      </c>
      <c r="B391" s="135" t="s">
        <v>949</v>
      </c>
      <c r="C391" s="138">
        <v>10</v>
      </c>
      <c r="D391" s="105">
        <v>13231901</v>
      </c>
      <c r="E391" s="195">
        <v>201</v>
      </c>
      <c r="F391" s="105" t="s">
        <v>1817</v>
      </c>
      <c r="G391" s="105" t="s">
        <v>1818</v>
      </c>
      <c r="H391" s="108" t="s">
        <v>1880</v>
      </c>
      <c r="I391" s="108"/>
      <c r="J391" s="105"/>
      <c r="L391" s="105"/>
      <c r="M391" s="138">
        <v>10</v>
      </c>
      <c r="N391" s="105"/>
      <c r="O391" s="105"/>
      <c r="P391" s="138">
        <v>65</v>
      </c>
      <c r="Q391" s="138">
        <v>1</v>
      </c>
      <c r="R391" s="138">
        <v>55</v>
      </c>
      <c r="S391" s="138" t="s">
        <v>602</v>
      </c>
      <c r="T391" s="138">
        <v>0</v>
      </c>
      <c r="U391" s="105"/>
      <c r="V391" s="105"/>
      <c r="W391" s="138">
        <v>0</v>
      </c>
      <c r="X391" s="105"/>
      <c r="Z391" s="113"/>
      <c r="AA391" s="105"/>
      <c r="AB391" s="105"/>
      <c r="AC391" s="105"/>
      <c r="AD391" s="105"/>
      <c r="AF391" s="108"/>
      <c r="AG391" s="105"/>
      <c r="AH391" s="105"/>
      <c r="AI391" s="106"/>
      <c r="AK391" s="105"/>
      <c r="AM391" s="105"/>
      <c r="AQ391" s="105"/>
      <c r="AR391" s="105"/>
      <c r="AS391" s="105"/>
      <c r="AU391" s="105"/>
      <c r="AV391" s="105"/>
      <c r="AW391" s="105"/>
      <c r="AX391" s="105"/>
      <c r="AY391" s="105"/>
      <c r="AZ391" s="105"/>
      <c r="BA391" s="106"/>
      <c r="BC391" s="105"/>
    </row>
    <row r="392" spans="1:55" ht="14.4" hidden="1" x14ac:dyDescent="0.3">
      <c r="A392" s="100">
        <v>391</v>
      </c>
      <c r="B392" s="135" t="s">
        <v>949</v>
      </c>
      <c r="C392" s="138">
        <v>10</v>
      </c>
      <c r="D392" s="105">
        <v>13231901</v>
      </c>
      <c r="E392" s="195">
        <v>201</v>
      </c>
      <c r="F392" s="105" t="s">
        <v>1817</v>
      </c>
      <c r="G392" s="105" t="s">
        <v>1818</v>
      </c>
      <c r="H392" s="108" t="s">
        <v>1880</v>
      </c>
      <c r="I392" s="108"/>
      <c r="J392" s="105"/>
      <c r="L392" s="106"/>
      <c r="M392" s="140">
        <v>10</v>
      </c>
      <c r="N392" s="105"/>
      <c r="O392" s="105"/>
      <c r="P392" s="138">
        <v>70</v>
      </c>
      <c r="Q392" s="138">
        <v>2</v>
      </c>
      <c r="R392" s="138">
        <v>60</v>
      </c>
      <c r="S392" s="138" t="s">
        <v>602</v>
      </c>
      <c r="T392" s="138">
        <v>0</v>
      </c>
      <c r="U392" s="105"/>
      <c r="V392" s="105"/>
      <c r="W392" s="138">
        <v>0</v>
      </c>
      <c r="X392" s="105"/>
      <c r="Y392" s="105"/>
      <c r="Z392" s="113"/>
      <c r="AA392" s="105"/>
      <c r="AB392" s="105"/>
      <c r="AC392" s="105"/>
      <c r="AD392" s="105"/>
      <c r="AF392" s="108"/>
      <c r="AG392" s="105"/>
      <c r="AH392" s="105"/>
      <c r="AI392" s="105"/>
      <c r="AJ392" s="105"/>
      <c r="AK392" s="105"/>
      <c r="AM392" s="105"/>
      <c r="AN392" s="105"/>
      <c r="AQ392" s="105"/>
      <c r="AR392" s="105"/>
      <c r="AS392" s="105"/>
      <c r="AU392" s="105"/>
      <c r="AV392" s="105"/>
      <c r="AW392" s="105"/>
      <c r="AX392" s="105"/>
      <c r="AY392" s="105"/>
      <c r="AZ392" s="105"/>
      <c r="BA392" s="105"/>
      <c r="BB392" s="105"/>
      <c r="BC392" s="105"/>
    </row>
    <row r="393" spans="1:55" ht="14.4" hidden="1" x14ac:dyDescent="0.3">
      <c r="A393" s="100">
        <v>392</v>
      </c>
      <c r="B393" s="135" t="s">
        <v>949</v>
      </c>
      <c r="C393" s="138">
        <v>10</v>
      </c>
      <c r="D393" s="105">
        <v>13231901</v>
      </c>
      <c r="E393" s="195">
        <v>201</v>
      </c>
      <c r="F393" s="105" t="s">
        <v>1817</v>
      </c>
      <c r="G393" s="105" t="s">
        <v>1818</v>
      </c>
      <c r="H393" s="108" t="s">
        <v>1880</v>
      </c>
      <c r="I393" s="108"/>
      <c r="J393" s="105"/>
      <c r="L393" s="106"/>
      <c r="M393" s="140">
        <v>10</v>
      </c>
      <c r="N393" s="105"/>
      <c r="O393" s="105"/>
      <c r="P393" s="138">
        <v>71</v>
      </c>
      <c r="Q393" s="138">
        <v>1</v>
      </c>
      <c r="R393" s="138">
        <v>61</v>
      </c>
      <c r="S393" s="138" t="s">
        <v>602</v>
      </c>
      <c r="T393" s="138">
        <v>0</v>
      </c>
      <c r="U393" s="105"/>
      <c r="V393" s="105"/>
      <c r="W393" s="138">
        <v>0</v>
      </c>
      <c r="X393" s="105"/>
      <c r="Y393" s="105"/>
      <c r="Z393" s="113"/>
      <c r="AA393" s="105"/>
      <c r="AB393" s="105"/>
      <c r="AC393" s="105"/>
      <c r="AD393" s="105"/>
      <c r="AF393" s="108"/>
      <c r="AG393" s="105"/>
      <c r="AH393" s="105"/>
      <c r="AI393" s="106"/>
      <c r="AJ393" s="106"/>
      <c r="AK393" s="105"/>
      <c r="AM393" s="106"/>
      <c r="AN393" s="106"/>
      <c r="AQ393" s="105"/>
      <c r="AR393" s="105"/>
      <c r="AS393" s="105"/>
      <c r="AU393" s="105"/>
      <c r="AV393" s="105"/>
      <c r="AW393" s="105"/>
      <c r="AX393" s="105"/>
      <c r="AY393" s="105"/>
      <c r="AZ393" s="105"/>
      <c r="BA393" s="106"/>
      <c r="BB393" s="106"/>
      <c r="BC393" s="105"/>
    </row>
    <row r="394" spans="1:55" ht="14.4" hidden="1" x14ac:dyDescent="0.3">
      <c r="A394" s="100">
        <v>393</v>
      </c>
      <c r="B394" s="135" t="s">
        <v>949</v>
      </c>
      <c r="C394" s="121">
        <v>11</v>
      </c>
      <c r="D394" s="121">
        <v>82920102</v>
      </c>
      <c r="E394" s="121"/>
      <c r="F394" s="121" t="s">
        <v>1546</v>
      </c>
      <c r="G394" s="121" t="s">
        <v>1547</v>
      </c>
      <c r="H394" s="108" t="s">
        <v>1865</v>
      </c>
      <c r="I394" s="121">
        <v>56</v>
      </c>
      <c r="J394" s="105"/>
      <c r="L394" s="105"/>
      <c r="M394" s="105"/>
      <c r="N394" s="121">
        <v>93</v>
      </c>
      <c r="O394" s="105"/>
      <c r="P394" s="105"/>
      <c r="Q394" s="121">
        <v>1</v>
      </c>
      <c r="R394" s="105"/>
      <c r="S394" s="121" t="s">
        <v>956</v>
      </c>
      <c r="T394" s="121">
        <v>20</v>
      </c>
      <c r="U394" s="121" t="s">
        <v>184</v>
      </c>
      <c r="V394" s="121" t="s">
        <v>184</v>
      </c>
      <c r="W394" s="121">
        <v>0</v>
      </c>
      <c r="X394" s="121">
        <v>31</v>
      </c>
      <c r="Y394" s="106"/>
      <c r="Z394" s="113"/>
      <c r="AA394" s="121" t="s">
        <v>1484</v>
      </c>
      <c r="AB394" s="105"/>
      <c r="AC394" s="105"/>
      <c r="AD394" s="105"/>
      <c r="AF394" s="108"/>
      <c r="AG394" s="108"/>
      <c r="AH394" s="108"/>
      <c r="AI394" s="126"/>
      <c r="AJ394" s="99"/>
      <c r="AK394" s="105"/>
      <c r="AM394" s="106"/>
      <c r="AO394" s="123" t="s">
        <v>957</v>
      </c>
      <c r="AP394" s="99"/>
      <c r="AQ394" s="108"/>
      <c r="AR394" s="108"/>
      <c r="AS394" s="121" t="s">
        <v>1485</v>
      </c>
      <c r="AU394" s="105"/>
      <c r="AV394" s="105"/>
      <c r="AW394" s="105"/>
      <c r="AX394" s="105"/>
      <c r="AY394" s="105"/>
      <c r="AZ394" s="121">
        <v>2</v>
      </c>
      <c r="BA394" s="123"/>
      <c r="BC394" s="105"/>
    </row>
    <row r="395" spans="1:55" ht="14.4" hidden="1" x14ac:dyDescent="0.3">
      <c r="A395" s="100">
        <v>394</v>
      </c>
      <c r="B395" s="135" t="s">
        <v>949</v>
      </c>
      <c r="C395" s="121">
        <v>11</v>
      </c>
      <c r="D395" s="121">
        <v>82920102</v>
      </c>
      <c r="E395" s="121"/>
      <c r="F395" s="121" t="s">
        <v>1546</v>
      </c>
      <c r="G395" s="121" t="s">
        <v>1547</v>
      </c>
      <c r="H395" s="108" t="s">
        <v>1865</v>
      </c>
      <c r="I395" s="121">
        <v>57</v>
      </c>
      <c r="J395" s="105"/>
      <c r="L395" s="105"/>
      <c r="M395" s="105"/>
      <c r="N395" s="121">
        <v>101</v>
      </c>
      <c r="O395" s="105"/>
      <c r="P395" s="105"/>
      <c r="Q395" s="121">
        <v>1</v>
      </c>
      <c r="R395" s="105"/>
      <c r="S395" s="121" t="s">
        <v>956</v>
      </c>
      <c r="T395" s="121">
        <v>20</v>
      </c>
      <c r="U395" s="121" t="s">
        <v>184</v>
      </c>
      <c r="V395" s="121" t="s">
        <v>184</v>
      </c>
      <c r="W395" s="121">
        <v>0</v>
      </c>
      <c r="X395" s="121">
        <v>41</v>
      </c>
      <c r="Y395" s="106"/>
      <c r="Z395" s="113"/>
      <c r="AA395" s="121" t="s">
        <v>1486</v>
      </c>
      <c r="AB395" s="105"/>
      <c r="AC395" s="105"/>
      <c r="AD395" s="105"/>
      <c r="AF395" s="108"/>
      <c r="AG395" s="108"/>
      <c r="AH395" s="108"/>
      <c r="AI395" s="126"/>
      <c r="AJ395" s="126"/>
      <c r="AK395" s="105"/>
      <c r="AL395" s="106"/>
      <c r="AM395" s="105"/>
      <c r="AN395" s="106"/>
      <c r="AO395" s="123" t="s">
        <v>957</v>
      </c>
      <c r="AP395" s="99"/>
      <c r="AQ395" s="108"/>
      <c r="AR395" s="108"/>
      <c r="AS395" s="121" t="s">
        <v>1487</v>
      </c>
      <c r="AU395" s="105"/>
      <c r="AV395" s="105"/>
      <c r="AW395" s="105"/>
      <c r="AX395" s="105"/>
      <c r="AY395" s="105"/>
      <c r="AZ395" s="121">
        <v>0</v>
      </c>
      <c r="BA395" s="123"/>
      <c r="BB395" s="106"/>
      <c r="BC395" s="105"/>
    </row>
    <row r="396" spans="1:55" ht="14.4" hidden="1" x14ac:dyDescent="0.3">
      <c r="A396" s="100">
        <v>395</v>
      </c>
      <c r="B396" s="135" t="s">
        <v>949</v>
      </c>
      <c r="C396" s="121">
        <v>11</v>
      </c>
      <c r="D396" s="121">
        <v>82920102</v>
      </c>
      <c r="E396" s="121"/>
      <c r="F396" s="121" t="s">
        <v>1546</v>
      </c>
      <c r="G396" s="121" t="s">
        <v>1547</v>
      </c>
      <c r="H396" s="108" t="s">
        <v>1865</v>
      </c>
      <c r="I396" s="121">
        <v>58</v>
      </c>
      <c r="J396" s="105"/>
      <c r="L396" s="105"/>
      <c r="M396" s="105"/>
      <c r="N396" s="121">
        <v>96</v>
      </c>
      <c r="O396" s="105"/>
      <c r="P396" s="105"/>
      <c r="Q396" s="121">
        <v>1</v>
      </c>
      <c r="R396" s="105"/>
      <c r="S396" s="121" t="s">
        <v>957</v>
      </c>
      <c r="T396" s="121">
        <v>20</v>
      </c>
      <c r="U396" s="121" t="s">
        <v>1056</v>
      </c>
      <c r="V396" s="121" t="s">
        <v>1416</v>
      </c>
      <c r="W396" s="121">
        <v>0</v>
      </c>
      <c r="X396" s="121">
        <v>40</v>
      </c>
      <c r="Z396" s="113"/>
      <c r="AA396" s="121" t="s">
        <v>1488</v>
      </c>
      <c r="AB396" s="105"/>
      <c r="AC396" s="105"/>
      <c r="AD396" s="105"/>
      <c r="AF396" s="108"/>
      <c r="AG396" s="108"/>
      <c r="AH396" s="108"/>
      <c r="AI396" s="126"/>
      <c r="AJ396" s="99"/>
      <c r="AK396" s="105"/>
      <c r="AM396" s="105"/>
      <c r="AO396" s="123" t="s">
        <v>957</v>
      </c>
      <c r="AP396" s="99"/>
      <c r="AQ396" s="108"/>
      <c r="AR396" s="108"/>
      <c r="AS396" s="121" t="s">
        <v>1489</v>
      </c>
      <c r="AU396" s="105"/>
      <c r="AV396" s="105"/>
      <c r="AW396" s="105"/>
      <c r="AX396" s="105"/>
      <c r="AY396" s="105"/>
      <c r="AZ396" s="121">
        <v>1</v>
      </c>
      <c r="BA396" s="123"/>
      <c r="BC396" s="105"/>
    </row>
    <row r="397" spans="1:55" ht="14.4" hidden="1" x14ac:dyDescent="0.3">
      <c r="A397" s="100">
        <v>396</v>
      </c>
      <c r="B397" s="135" t="s">
        <v>949</v>
      </c>
      <c r="C397" s="121">
        <v>11</v>
      </c>
      <c r="D397" s="121">
        <v>82920102</v>
      </c>
      <c r="E397" s="121"/>
      <c r="F397" s="121" t="s">
        <v>1546</v>
      </c>
      <c r="G397" s="121" t="s">
        <v>1547</v>
      </c>
      <c r="H397" s="108" t="s">
        <v>1865</v>
      </c>
      <c r="I397" s="121">
        <v>59</v>
      </c>
      <c r="J397" s="105"/>
      <c r="L397" s="105"/>
      <c r="M397" s="105"/>
      <c r="N397" s="121">
        <v>102</v>
      </c>
      <c r="O397" s="105"/>
      <c r="P397" s="105"/>
      <c r="Q397" s="121">
        <v>1</v>
      </c>
      <c r="R397" s="105"/>
      <c r="S397" s="121" t="s">
        <v>957</v>
      </c>
      <c r="T397" s="121">
        <v>20</v>
      </c>
      <c r="U397" s="121" t="s">
        <v>1053</v>
      </c>
      <c r="V397" s="121" t="s">
        <v>308</v>
      </c>
      <c r="W397" s="121">
        <v>0</v>
      </c>
      <c r="X397" s="121">
        <v>45</v>
      </c>
      <c r="Z397" s="113"/>
      <c r="AA397" s="121" t="s">
        <v>1490</v>
      </c>
      <c r="AB397" s="105"/>
      <c r="AC397" s="105"/>
      <c r="AD397" s="105"/>
      <c r="AF397" s="108"/>
      <c r="AG397" s="108"/>
      <c r="AH397" s="108"/>
      <c r="AI397" s="126"/>
      <c r="AJ397" s="99"/>
      <c r="AK397" s="105"/>
      <c r="AM397" s="106"/>
      <c r="AO397" s="123" t="s">
        <v>957</v>
      </c>
      <c r="AP397" s="99"/>
      <c r="AQ397" s="108"/>
      <c r="AR397" s="108"/>
      <c r="AS397" s="121" t="s">
        <v>1491</v>
      </c>
      <c r="AU397" s="105"/>
      <c r="AV397" s="105"/>
      <c r="AW397" s="105"/>
      <c r="AX397" s="105"/>
      <c r="AY397" s="105"/>
      <c r="AZ397" s="121">
        <v>1</v>
      </c>
      <c r="BA397" s="123"/>
      <c r="BC397" s="105"/>
    </row>
    <row r="398" spans="1:55" ht="14.4" hidden="1" x14ac:dyDescent="0.3">
      <c r="A398" s="100">
        <v>397</v>
      </c>
      <c r="B398" s="135" t="s">
        <v>949</v>
      </c>
      <c r="C398" s="121">
        <v>11</v>
      </c>
      <c r="D398" s="121">
        <v>82920102</v>
      </c>
      <c r="E398" s="121"/>
      <c r="F398" s="121" t="s">
        <v>1546</v>
      </c>
      <c r="G398" s="121" t="s">
        <v>1547</v>
      </c>
      <c r="H398" s="108" t="s">
        <v>1865</v>
      </c>
      <c r="I398" s="121">
        <v>60</v>
      </c>
      <c r="J398" s="105"/>
      <c r="L398" s="105"/>
      <c r="M398" s="105"/>
      <c r="N398" s="121">
        <v>68</v>
      </c>
      <c r="O398" s="105"/>
      <c r="P398" s="105"/>
      <c r="Q398" s="121">
        <v>1</v>
      </c>
      <c r="R398" s="105"/>
      <c r="S398" s="121" t="s">
        <v>958</v>
      </c>
      <c r="T398" s="121">
        <v>10</v>
      </c>
      <c r="U398" s="121" t="s">
        <v>184</v>
      </c>
      <c r="V398" s="121" t="s">
        <v>184</v>
      </c>
      <c r="W398" s="121">
        <v>0</v>
      </c>
      <c r="X398" s="121">
        <v>12</v>
      </c>
      <c r="Z398" s="113"/>
      <c r="AA398" s="121" t="s">
        <v>1492</v>
      </c>
      <c r="AB398" s="105"/>
      <c r="AC398" s="105"/>
      <c r="AD398" s="105"/>
      <c r="AF398" s="108"/>
      <c r="AG398" s="108"/>
      <c r="AH398" s="108"/>
      <c r="AI398" s="126"/>
      <c r="AJ398" s="99"/>
      <c r="AK398" s="105"/>
      <c r="AM398" s="105"/>
      <c r="AO398" s="123" t="s">
        <v>957</v>
      </c>
      <c r="AP398" s="99"/>
      <c r="AQ398" s="108"/>
      <c r="AR398" s="108"/>
      <c r="AS398" s="121" t="s">
        <v>1493</v>
      </c>
      <c r="AU398" s="105"/>
      <c r="AV398" s="105"/>
      <c r="AW398" s="105"/>
      <c r="AX398" s="105"/>
      <c r="AY398" s="105"/>
      <c r="AZ398" s="137"/>
      <c r="BA398" s="146"/>
      <c r="BC398" s="105"/>
    </row>
    <row r="399" spans="1:55" ht="14.4" hidden="1" x14ac:dyDescent="0.3">
      <c r="A399" s="100">
        <v>398</v>
      </c>
      <c r="B399" s="135" t="s">
        <v>949</v>
      </c>
      <c r="C399" s="121">
        <v>11</v>
      </c>
      <c r="D399" s="121">
        <v>82920102</v>
      </c>
      <c r="E399" s="121"/>
      <c r="F399" s="121" t="s">
        <v>1546</v>
      </c>
      <c r="G399" s="121" t="s">
        <v>1547</v>
      </c>
      <c r="H399" s="108" t="s">
        <v>1865</v>
      </c>
      <c r="I399" s="121">
        <v>61</v>
      </c>
      <c r="J399" s="105"/>
      <c r="L399" s="105"/>
      <c r="M399" s="105"/>
      <c r="N399" s="121">
        <v>67</v>
      </c>
      <c r="O399" s="105"/>
      <c r="P399" s="105"/>
      <c r="Q399" s="121">
        <v>1</v>
      </c>
      <c r="R399" s="105"/>
      <c r="S399" s="121" t="s">
        <v>958</v>
      </c>
      <c r="T399" s="121">
        <v>10</v>
      </c>
      <c r="U399" s="121" t="s">
        <v>184</v>
      </c>
      <c r="V399" s="121" t="s">
        <v>184</v>
      </c>
      <c r="W399" s="121">
        <v>0</v>
      </c>
      <c r="X399" s="121">
        <v>10</v>
      </c>
      <c r="Z399" s="113"/>
      <c r="AA399" s="121" t="s">
        <v>1494</v>
      </c>
      <c r="AB399" s="105"/>
      <c r="AC399" s="105"/>
      <c r="AD399" s="105"/>
      <c r="AF399" s="108"/>
      <c r="AG399" s="108"/>
      <c r="AH399" s="108"/>
      <c r="AI399" s="126"/>
      <c r="AJ399" s="99"/>
      <c r="AK399" s="105"/>
      <c r="AM399" s="105"/>
      <c r="AO399" s="123" t="s">
        <v>957</v>
      </c>
      <c r="AP399" s="99"/>
      <c r="AQ399" s="108"/>
      <c r="AR399" s="108"/>
      <c r="AS399" s="121" t="s">
        <v>1495</v>
      </c>
      <c r="AU399" s="105"/>
      <c r="AV399" s="105"/>
      <c r="AW399" s="105"/>
      <c r="AX399" s="105"/>
      <c r="AY399" s="105"/>
      <c r="AZ399" s="137"/>
      <c r="BA399" s="146"/>
      <c r="BC399" s="105"/>
    </row>
    <row r="400" spans="1:55" ht="14.4" hidden="1" x14ac:dyDescent="0.3">
      <c r="A400" s="100">
        <v>399</v>
      </c>
      <c r="B400" s="135" t="s">
        <v>949</v>
      </c>
      <c r="C400" s="121">
        <v>11</v>
      </c>
      <c r="D400" s="121">
        <v>82920102</v>
      </c>
      <c r="E400" s="121"/>
      <c r="F400" s="121" t="s">
        <v>1546</v>
      </c>
      <c r="G400" s="121" t="s">
        <v>1547</v>
      </c>
      <c r="H400" s="108" t="s">
        <v>1865</v>
      </c>
      <c r="I400" s="121">
        <v>62</v>
      </c>
      <c r="J400" s="105"/>
      <c r="L400" s="105"/>
      <c r="M400" s="105"/>
      <c r="N400" s="121">
        <v>65</v>
      </c>
      <c r="O400" s="105"/>
      <c r="P400" s="105"/>
      <c r="Q400" s="121">
        <v>1</v>
      </c>
      <c r="R400" s="105"/>
      <c r="S400" s="121" t="s">
        <v>958</v>
      </c>
      <c r="T400" s="121">
        <v>10</v>
      </c>
      <c r="U400" s="121" t="s">
        <v>184</v>
      </c>
      <c r="V400" s="121" t="s">
        <v>184</v>
      </c>
      <c r="W400" s="121">
        <v>0</v>
      </c>
      <c r="X400" s="121">
        <v>9</v>
      </c>
      <c r="Z400" s="113"/>
      <c r="AA400" s="121" t="s">
        <v>1496</v>
      </c>
      <c r="AB400" s="105"/>
      <c r="AC400" s="105"/>
      <c r="AD400" s="105"/>
      <c r="AF400" s="108"/>
      <c r="AG400" s="108"/>
      <c r="AH400" s="108"/>
      <c r="AI400" s="126"/>
      <c r="AJ400" s="99"/>
      <c r="AK400" s="105"/>
      <c r="AM400" s="105"/>
      <c r="AO400" s="123" t="s">
        <v>957</v>
      </c>
      <c r="AP400" s="99"/>
      <c r="AQ400" s="108"/>
      <c r="AR400" s="108"/>
      <c r="AS400" s="121" t="s">
        <v>1497</v>
      </c>
      <c r="AU400" s="105"/>
      <c r="AV400" s="105"/>
      <c r="AW400" s="105"/>
      <c r="AX400" s="105"/>
      <c r="AY400" s="105"/>
      <c r="AZ400" s="137"/>
      <c r="BA400" s="146"/>
      <c r="BC400" s="105"/>
    </row>
    <row r="401" spans="1:55" ht="14.4" hidden="1" x14ac:dyDescent="0.3">
      <c r="A401" s="100">
        <v>400</v>
      </c>
      <c r="B401" s="135" t="s">
        <v>949</v>
      </c>
      <c r="C401" s="121">
        <v>11</v>
      </c>
      <c r="D401" s="121">
        <v>82920102</v>
      </c>
      <c r="E401" s="121"/>
      <c r="F401" s="121" t="s">
        <v>1546</v>
      </c>
      <c r="G401" s="121" t="s">
        <v>1547</v>
      </c>
      <c r="H401" s="108" t="s">
        <v>1865</v>
      </c>
      <c r="I401" s="121">
        <v>63</v>
      </c>
      <c r="J401" s="105"/>
      <c r="L401" s="105"/>
      <c r="M401" s="105"/>
      <c r="N401" s="121">
        <v>52</v>
      </c>
      <c r="O401" s="105"/>
      <c r="P401" s="105"/>
      <c r="Q401" s="121">
        <v>1</v>
      </c>
      <c r="R401" s="105"/>
      <c r="S401" s="121" t="s">
        <v>958</v>
      </c>
      <c r="T401" s="121">
        <v>10</v>
      </c>
      <c r="U401" s="121" t="s">
        <v>184</v>
      </c>
      <c r="V401" s="121" t="s">
        <v>184</v>
      </c>
      <c r="W401" s="121">
        <v>0</v>
      </c>
      <c r="X401" s="121">
        <v>5</v>
      </c>
      <c r="Z401" s="113"/>
      <c r="AA401" s="121" t="s">
        <v>1498</v>
      </c>
      <c r="AB401" s="105"/>
      <c r="AC401" s="105"/>
      <c r="AD401" s="105"/>
      <c r="AF401" s="108"/>
      <c r="AG401" s="108"/>
      <c r="AH401" s="108"/>
      <c r="AI401" s="126"/>
      <c r="AJ401" s="99"/>
      <c r="AK401" s="105"/>
      <c r="AM401" s="105"/>
      <c r="AO401" s="123" t="s">
        <v>957</v>
      </c>
      <c r="AP401" s="99"/>
      <c r="AQ401" s="108"/>
      <c r="AR401" s="108"/>
      <c r="AS401" s="121" t="s">
        <v>1499</v>
      </c>
      <c r="AU401" s="105"/>
      <c r="AV401" s="105"/>
      <c r="AW401" s="105"/>
      <c r="AX401" s="105"/>
      <c r="AY401" s="105"/>
      <c r="AZ401" s="137"/>
      <c r="BA401" s="146"/>
      <c r="BC401" s="105"/>
    </row>
    <row r="402" spans="1:55" ht="14.4" hidden="1" x14ac:dyDescent="0.3">
      <c r="A402" s="100">
        <v>401</v>
      </c>
      <c r="B402" s="135" t="s">
        <v>949</v>
      </c>
      <c r="C402" s="121">
        <v>11</v>
      </c>
      <c r="D402" s="121">
        <v>82920102</v>
      </c>
      <c r="E402" s="121"/>
      <c r="F402" s="121" t="s">
        <v>1546</v>
      </c>
      <c r="G402" s="121" t="s">
        <v>1547</v>
      </c>
      <c r="H402" s="108" t="s">
        <v>1865</v>
      </c>
      <c r="I402" s="121">
        <v>64</v>
      </c>
      <c r="J402" s="105"/>
      <c r="L402" s="105"/>
      <c r="M402" s="105"/>
      <c r="N402" s="121">
        <v>89</v>
      </c>
      <c r="O402" s="105"/>
      <c r="P402" s="105"/>
      <c r="Q402" s="121">
        <v>1</v>
      </c>
      <c r="R402" s="105"/>
      <c r="S402" s="121" t="s">
        <v>184</v>
      </c>
      <c r="T402" s="137"/>
      <c r="U402" s="121" t="s">
        <v>184</v>
      </c>
      <c r="V402" s="121" t="s">
        <v>184</v>
      </c>
      <c r="W402" s="121">
        <v>0</v>
      </c>
      <c r="X402" s="121">
        <v>37</v>
      </c>
      <c r="Y402" s="106"/>
      <c r="Z402" s="113"/>
      <c r="AA402" s="121" t="s">
        <v>184</v>
      </c>
      <c r="AB402" s="105"/>
      <c r="AC402" s="105"/>
      <c r="AD402" s="105"/>
      <c r="AF402" s="108"/>
      <c r="AG402" s="108"/>
      <c r="AH402" s="108"/>
      <c r="AI402" s="126"/>
      <c r="AJ402" s="99"/>
      <c r="AK402" s="105"/>
      <c r="AM402" s="105"/>
      <c r="AO402" s="123" t="s">
        <v>957</v>
      </c>
      <c r="AP402" s="99"/>
      <c r="AQ402" s="108"/>
      <c r="AR402" s="108"/>
      <c r="AS402" s="121" t="s">
        <v>184</v>
      </c>
      <c r="AU402" s="105"/>
      <c r="AV402" s="105"/>
      <c r="AW402" s="105"/>
      <c r="AX402" s="105"/>
      <c r="AY402" s="105"/>
      <c r="AZ402" s="137"/>
      <c r="BA402" s="146"/>
      <c r="BC402" s="105"/>
    </row>
    <row r="403" spans="1:55" ht="14.4" hidden="1" x14ac:dyDescent="0.3">
      <c r="A403" s="100">
        <v>402</v>
      </c>
      <c r="B403" s="135" t="s">
        <v>949</v>
      </c>
      <c r="C403" s="121">
        <v>11</v>
      </c>
      <c r="D403" s="121">
        <v>82920102</v>
      </c>
      <c r="E403" s="121"/>
      <c r="F403" s="121" t="s">
        <v>1546</v>
      </c>
      <c r="G403" s="121" t="s">
        <v>1547</v>
      </c>
      <c r="H403" s="108" t="s">
        <v>1865</v>
      </c>
      <c r="I403" s="121">
        <v>65</v>
      </c>
      <c r="J403" s="105"/>
      <c r="L403" s="105"/>
      <c r="M403" s="105"/>
      <c r="N403" s="121">
        <v>90</v>
      </c>
      <c r="O403" s="105"/>
      <c r="P403" s="105"/>
      <c r="Q403" s="121">
        <v>1</v>
      </c>
      <c r="R403" s="105"/>
      <c r="S403" s="121" t="s">
        <v>184</v>
      </c>
      <c r="T403" s="137"/>
      <c r="U403" s="121" t="s">
        <v>184</v>
      </c>
      <c r="V403" s="121" t="s">
        <v>184</v>
      </c>
      <c r="W403" s="121">
        <v>0</v>
      </c>
      <c r="X403" s="121">
        <v>24</v>
      </c>
      <c r="Z403" s="113"/>
      <c r="AA403" s="121" t="s">
        <v>184</v>
      </c>
      <c r="AB403" s="105"/>
      <c r="AC403" s="105"/>
      <c r="AD403" s="105"/>
      <c r="AF403" s="108"/>
      <c r="AG403" s="108"/>
      <c r="AH403" s="108"/>
      <c r="AI403" s="126"/>
      <c r="AJ403" s="99"/>
      <c r="AK403" s="105"/>
      <c r="AM403" s="105"/>
      <c r="AO403" s="123" t="s">
        <v>957</v>
      </c>
      <c r="AP403" s="99"/>
      <c r="AQ403" s="108"/>
      <c r="AR403" s="108"/>
      <c r="AS403" s="121" t="s">
        <v>184</v>
      </c>
      <c r="AU403" s="105"/>
      <c r="AV403" s="105"/>
      <c r="AW403" s="105"/>
      <c r="AX403" s="105"/>
      <c r="AY403" s="105"/>
      <c r="AZ403" s="137"/>
      <c r="BA403" s="146"/>
      <c r="BC403" s="105"/>
    </row>
    <row r="404" spans="1:55" ht="14.4" hidden="1" x14ac:dyDescent="0.3">
      <c r="A404" s="100">
        <v>403</v>
      </c>
      <c r="B404" s="135" t="s">
        <v>949</v>
      </c>
      <c r="C404" s="121">
        <v>11</v>
      </c>
      <c r="D404" s="121">
        <v>82920102</v>
      </c>
      <c r="E404" s="121"/>
      <c r="F404" s="121" t="s">
        <v>1546</v>
      </c>
      <c r="G404" s="121" t="s">
        <v>1547</v>
      </c>
      <c r="H404" s="108" t="s">
        <v>1865</v>
      </c>
      <c r="I404" s="121">
        <v>66</v>
      </c>
      <c r="J404" s="105"/>
      <c r="L404" s="105"/>
      <c r="M404" s="105"/>
      <c r="N404" s="121">
        <v>91</v>
      </c>
      <c r="O404" s="105"/>
      <c r="P404" s="105"/>
      <c r="Q404" s="121">
        <v>1</v>
      </c>
      <c r="R404" s="105"/>
      <c r="S404" s="121" t="s">
        <v>184</v>
      </c>
      <c r="T404" s="137"/>
      <c r="U404" s="121" t="s">
        <v>184</v>
      </c>
      <c r="V404" s="121" t="s">
        <v>184</v>
      </c>
      <c r="W404" s="121">
        <v>0</v>
      </c>
      <c r="X404" s="121">
        <v>35</v>
      </c>
      <c r="Z404" s="113"/>
      <c r="AA404" s="121" t="s">
        <v>184</v>
      </c>
      <c r="AB404" s="105"/>
      <c r="AC404" s="105"/>
      <c r="AD404" s="105"/>
      <c r="AF404" s="108"/>
      <c r="AG404" s="108"/>
      <c r="AH404" s="108"/>
      <c r="AI404" s="126"/>
      <c r="AJ404" s="99"/>
      <c r="AK404" s="105"/>
      <c r="AM404" s="106"/>
      <c r="AO404" s="123" t="s">
        <v>957</v>
      </c>
      <c r="AP404" s="99"/>
      <c r="AQ404" s="108"/>
      <c r="AR404" s="108"/>
      <c r="AS404" s="121" t="s">
        <v>184</v>
      </c>
      <c r="AU404" s="105"/>
      <c r="AV404" s="105"/>
      <c r="AW404" s="105"/>
      <c r="AX404" s="105"/>
      <c r="AY404" s="105"/>
      <c r="AZ404" s="137"/>
      <c r="BA404" s="146"/>
      <c r="BC404" s="105"/>
    </row>
    <row r="405" spans="1:55" ht="14.4" hidden="1" x14ac:dyDescent="0.3">
      <c r="A405" s="100">
        <v>404</v>
      </c>
      <c r="B405" s="135" t="s">
        <v>949</v>
      </c>
      <c r="C405" s="121">
        <v>11</v>
      </c>
      <c r="D405" s="121">
        <v>82920102</v>
      </c>
      <c r="E405" s="121"/>
      <c r="F405" s="121" t="s">
        <v>1546</v>
      </c>
      <c r="G405" s="121" t="s">
        <v>1547</v>
      </c>
      <c r="H405" s="126" t="s">
        <v>1865</v>
      </c>
      <c r="I405" s="121">
        <v>67</v>
      </c>
      <c r="J405" s="106"/>
      <c r="L405" s="106"/>
      <c r="M405" s="106"/>
      <c r="N405" s="121">
        <v>87</v>
      </c>
      <c r="O405" s="106"/>
      <c r="P405" s="106"/>
      <c r="Q405" s="121">
        <v>1</v>
      </c>
      <c r="R405" s="106"/>
      <c r="S405" s="121" t="s">
        <v>184</v>
      </c>
      <c r="T405" s="137"/>
      <c r="U405" s="121" t="s">
        <v>184</v>
      </c>
      <c r="V405" s="121" t="s">
        <v>184</v>
      </c>
      <c r="W405" s="121">
        <v>0</v>
      </c>
      <c r="X405" s="121">
        <v>29</v>
      </c>
      <c r="Y405" s="106"/>
      <c r="Z405" s="74"/>
      <c r="AA405" s="121" t="s">
        <v>184</v>
      </c>
      <c r="AB405" s="106"/>
      <c r="AC405" s="106"/>
      <c r="AD405" s="106"/>
      <c r="AF405" s="126"/>
      <c r="AG405" s="108"/>
      <c r="AH405" s="108"/>
      <c r="AI405" s="126"/>
      <c r="AJ405" s="99"/>
      <c r="AK405" s="106"/>
      <c r="AO405" s="121" t="s">
        <v>957</v>
      </c>
      <c r="AP405" s="99"/>
      <c r="AQ405" s="126"/>
      <c r="AR405" s="126"/>
      <c r="AS405" s="121" t="s">
        <v>184</v>
      </c>
      <c r="AU405" s="106"/>
      <c r="AV405" s="106"/>
      <c r="AW405" s="106"/>
      <c r="AX405" s="106"/>
      <c r="AY405" s="170"/>
      <c r="AZ405" s="146"/>
      <c r="BA405" s="146"/>
      <c r="BC405" s="170"/>
    </row>
    <row r="406" spans="1:55" ht="14.4" hidden="1" x14ac:dyDescent="0.3">
      <c r="A406" s="100">
        <v>405</v>
      </c>
      <c r="B406" s="135" t="s">
        <v>949</v>
      </c>
      <c r="C406" s="121">
        <v>11</v>
      </c>
      <c r="D406" s="121">
        <v>82920102</v>
      </c>
      <c r="E406" s="121"/>
      <c r="F406" s="121" t="s">
        <v>1546</v>
      </c>
      <c r="G406" s="121" t="s">
        <v>1547</v>
      </c>
      <c r="H406" s="126" t="s">
        <v>1865</v>
      </c>
      <c r="I406" s="121">
        <v>68</v>
      </c>
      <c r="J406" s="106"/>
      <c r="L406" s="106"/>
      <c r="M406" s="106"/>
      <c r="N406" s="121">
        <v>100</v>
      </c>
      <c r="O406" s="106"/>
      <c r="P406" s="106"/>
      <c r="Q406" s="121">
        <v>1</v>
      </c>
      <c r="R406" s="106"/>
      <c r="S406" s="121" t="s">
        <v>184</v>
      </c>
      <c r="T406" s="146"/>
      <c r="U406" s="121" t="s">
        <v>184</v>
      </c>
      <c r="V406" s="121" t="s">
        <v>184</v>
      </c>
      <c r="W406" s="121">
        <v>0</v>
      </c>
      <c r="X406" s="121">
        <v>37</v>
      </c>
      <c r="Z406" s="74"/>
      <c r="AA406" s="121" t="s">
        <v>184</v>
      </c>
      <c r="AB406" s="106"/>
      <c r="AC406" s="106"/>
      <c r="AD406" s="106"/>
      <c r="AF406" s="126"/>
      <c r="AG406" s="126"/>
      <c r="AH406" s="126"/>
      <c r="AI406" s="126"/>
      <c r="AJ406" s="99"/>
      <c r="AK406" s="106"/>
      <c r="AO406" s="121" t="s">
        <v>957</v>
      </c>
      <c r="AP406" s="99"/>
      <c r="AQ406" s="126"/>
      <c r="AR406" s="126"/>
      <c r="AS406" s="121" t="s">
        <v>184</v>
      </c>
      <c r="AU406" s="106"/>
      <c r="AV406" s="106"/>
      <c r="AW406" s="106"/>
      <c r="AX406" s="106"/>
      <c r="AY406" s="170"/>
      <c r="AZ406" s="146"/>
      <c r="BA406" s="146"/>
      <c r="BC406" s="170"/>
    </row>
    <row r="407" spans="1:55" ht="14.4" hidden="1" x14ac:dyDescent="0.3">
      <c r="A407" s="100">
        <v>406</v>
      </c>
      <c r="B407" s="135" t="s">
        <v>949</v>
      </c>
      <c r="C407" s="121">
        <v>11</v>
      </c>
      <c r="D407" s="121">
        <v>82920102</v>
      </c>
      <c r="E407" s="121"/>
      <c r="F407" s="121" t="s">
        <v>1546</v>
      </c>
      <c r="G407" s="121" t="s">
        <v>1547</v>
      </c>
      <c r="H407" s="126" t="s">
        <v>1865</v>
      </c>
      <c r="I407" s="121">
        <v>69</v>
      </c>
      <c r="J407" s="106"/>
      <c r="N407" s="121">
        <v>106</v>
      </c>
      <c r="O407" s="106"/>
      <c r="P407" s="106"/>
      <c r="Q407" s="121">
        <v>1</v>
      </c>
      <c r="R407" s="106"/>
      <c r="S407" s="121" t="s">
        <v>184</v>
      </c>
      <c r="T407" s="146"/>
      <c r="U407" s="121" t="s">
        <v>184</v>
      </c>
      <c r="V407" s="121" t="s">
        <v>184</v>
      </c>
      <c r="W407" s="121">
        <v>0</v>
      </c>
      <c r="X407" s="121">
        <v>44</v>
      </c>
      <c r="Y407" s="106"/>
      <c r="Z407" s="74"/>
      <c r="AA407" s="121" t="s">
        <v>184</v>
      </c>
      <c r="AB407" s="106"/>
      <c r="AC407" s="106"/>
      <c r="AD407" s="106"/>
      <c r="AF407" s="126"/>
      <c r="AG407" s="126"/>
      <c r="AH407" s="126"/>
      <c r="AI407" s="126"/>
      <c r="AJ407" s="99"/>
      <c r="AK407" s="106"/>
      <c r="AO407" s="121" t="s">
        <v>957</v>
      </c>
      <c r="AP407" s="99"/>
      <c r="AQ407" s="126"/>
      <c r="AR407" s="126"/>
      <c r="AS407" s="121" t="s">
        <v>184</v>
      </c>
      <c r="AU407" s="106"/>
      <c r="AV407" s="106"/>
      <c r="AW407" s="106"/>
      <c r="AX407" s="106"/>
      <c r="AY407" s="170"/>
      <c r="AZ407" s="146"/>
      <c r="BA407" s="146"/>
      <c r="BC407" s="170"/>
    </row>
    <row r="408" spans="1:55" ht="14.4" hidden="1" x14ac:dyDescent="0.3">
      <c r="A408" s="100">
        <v>407</v>
      </c>
      <c r="B408" s="135" t="s">
        <v>949</v>
      </c>
      <c r="C408" s="121">
        <v>11</v>
      </c>
      <c r="D408" s="121">
        <v>82920102</v>
      </c>
      <c r="E408" s="121"/>
      <c r="F408" s="121" t="s">
        <v>1546</v>
      </c>
      <c r="G408" s="121" t="s">
        <v>1547</v>
      </c>
      <c r="H408" s="108" t="s">
        <v>1865</v>
      </c>
      <c r="I408" s="121">
        <v>70</v>
      </c>
      <c r="J408" s="106"/>
      <c r="L408" s="106"/>
      <c r="M408" s="106"/>
      <c r="N408" s="121">
        <v>63</v>
      </c>
      <c r="O408" s="106"/>
      <c r="P408" s="106"/>
      <c r="Q408" s="121">
        <v>1</v>
      </c>
      <c r="R408" s="106"/>
      <c r="S408" s="121" t="s">
        <v>184</v>
      </c>
      <c r="T408" s="146"/>
      <c r="U408" s="121" t="s">
        <v>184</v>
      </c>
      <c r="V408" s="121" t="s">
        <v>184</v>
      </c>
      <c r="W408" s="121">
        <v>0</v>
      </c>
      <c r="X408" s="121">
        <v>10</v>
      </c>
      <c r="Z408" s="74"/>
      <c r="AA408" s="121" t="s">
        <v>184</v>
      </c>
      <c r="AB408" s="106"/>
      <c r="AC408" s="106"/>
      <c r="AD408" s="106"/>
      <c r="AF408" s="126"/>
      <c r="AG408" s="126"/>
      <c r="AH408" s="126"/>
      <c r="AI408" s="126"/>
      <c r="AJ408" s="99"/>
      <c r="AK408" s="106"/>
      <c r="AM408" s="106"/>
      <c r="AO408" s="121" t="s">
        <v>957</v>
      </c>
      <c r="AP408" s="99"/>
      <c r="AQ408" s="126"/>
      <c r="AR408" s="126"/>
      <c r="AS408" s="121" t="s">
        <v>184</v>
      </c>
      <c r="AU408" s="106"/>
      <c r="AV408" s="106"/>
      <c r="AW408" s="106"/>
      <c r="AX408" s="106"/>
      <c r="AY408" s="170"/>
      <c r="AZ408" s="146"/>
      <c r="BA408" s="146"/>
      <c r="BC408" s="170"/>
    </row>
    <row r="409" spans="1:55" ht="14.4" hidden="1" x14ac:dyDescent="0.3">
      <c r="A409" s="100">
        <v>408</v>
      </c>
      <c r="B409" s="135" t="s">
        <v>949</v>
      </c>
      <c r="C409" s="121">
        <v>11</v>
      </c>
      <c r="D409" s="121">
        <v>82920102</v>
      </c>
      <c r="E409" s="121"/>
      <c r="F409" s="121" t="s">
        <v>1546</v>
      </c>
      <c r="G409" s="121" t="s">
        <v>1547</v>
      </c>
      <c r="H409" s="108" t="s">
        <v>1865</v>
      </c>
      <c r="I409" s="121">
        <v>71</v>
      </c>
      <c r="J409" s="106"/>
      <c r="L409" s="106"/>
      <c r="M409" s="106"/>
      <c r="N409" s="121">
        <v>48</v>
      </c>
      <c r="O409" s="106"/>
      <c r="P409" s="106"/>
      <c r="Q409" s="121">
        <v>1</v>
      </c>
      <c r="R409" s="106"/>
      <c r="S409" s="121" t="s">
        <v>184</v>
      </c>
      <c r="T409" s="146"/>
      <c r="U409" s="121" t="s">
        <v>184</v>
      </c>
      <c r="V409" s="121" t="s">
        <v>184</v>
      </c>
      <c r="W409" s="121">
        <v>0</v>
      </c>
      <c r="X409" s="121">
        <v>5</v>
      </c>
      <c r="Z409" s="74"/>
      <c r="AA409" s="121" t="s">
        <v>184</v>
      </c>
      <c r="AB409" s="106"/>
      <c r="AC409" s="106"/>
      <c r="AD409" s="106"/>
      <c r="AF409" s="106"/>
      <c r="AG409" s="106"/>
      <c r="AH409" s="106"/>
      <c r="AI409" s="106"/>
      <c r="AK409" s="106"/>
      <c r="AO409" s="121" t="s">
        <v>957</v>
      </c>
      <c r="AP409" s="99"/>
      <c r="AQ409" s="126"/>
      <c r="AR409" s="126"/>
      <c r="AS409" s="121" t="s">
        <v>184</v>
      </c>
      <c r="AU409" s="106"/>
      <c r="AV409" s="106"/>
      <c r="AW409" s="126"/>
      <c r="AX409" s="106"/>
      <c r="AY409" s="170"/>
      <c r="AZ409" s="146"/>
      <c r="BA409" s="146"/>
      <c r="BC409" s="170"/>
    </row>
    <row r="410" spans="1:55" ht="14.4" hidden="1" x14ac:dyDescent="0.3">
      <c r="A410" s="100">
        <v>409</v>
      </c>
      <c r="B410" s="135" t="s">
        <v>949</v>
      </c>
      <c r="C410" s="121">
        <v>11</v>
      </c>
      <c r="D410" s="121">
        <v>82920102</v>
      </c>
      <c r="E410" s="121"/>
      <c r="F410" s="121" t="s">
        <v>1546</v>
      </c>
      <c r="G410" s="121" t="s">
        <v>1547</v>
      </c>
      <c r="H410" s="108" t="s">
        <v>1865</v>
      </c>
      <c r="I410" s="121">
        <v>72</v>
      </c>
      <c r="J410" s="106"/>
      <c r="N410" s="121">
        <v>99</v>
      </c>
      <c r="O410" s="106"/>
      <c r="P410" s="106"/>
      <c r="Q410" s="121">
        <v>1</v>
      </c>
      <c r="R410" s="106"/>
      <c r="S410" s="121" t="s">
        <v>184</v>
      </c>
      <c r="T410" s="146"/>
      <c r="U410" s="121" t="s">
        <v>184</v>
      </c>
      <c r="V410" s="121" t="s">
        <v>184</v>
      </c>
      <c r="W410" s="121">
        <v>0</v>
      </c>
      <c r="X410" s="121">
        <v>42</v>
      </c>
      <c r="Y410" s="106"/>
      <c r="Z410" s="74"/>
      <c r="AA410" s="121" t="s">
        <v>184</v>
      </c>
      <c r="AB410" s="106"/>
      <c r="AC410" s="106"/>
      <c r="AD410" s="106"/>
      <c r="AE410" s="99"/>
      <c r="AF410" s="126"/>
      <c r="AG410" s="126"/>
      <c r="AH410" s="126"/>
      <c r="AI410" s="126"/>
      <c r="AJ410" s="126"/>
      <c r="AK410" s="106"/>
      <c r="AM410" s="106"/>
      <c r="AN410" s="106"/>
      <c r="AO410" s="121" t="s">
        <v>957</v>
      </c>
      <c r="AP410" s="99"/>
      <c r="AQ410" s="106"/>
      <c r="AR410" s="106"/>
      <c r="AS410" s="121" t="s">
        <v>184</v>
      </c>
      <c r="AU410" s="106"/>
      <c r="AV410" s="106"/>
      <c r="AW410" s="126"/>
      <c r="AX410" s="106"/>
      <c r="AY410" s="170"/>
      <c r="AZ410" s="146"/>
      <c r="BA410" s="146"/>
      <c r="BB410" s="106"/>
      <c r="BC410" s="170"/>
    </row>
    <row r="411" spans="1:55" ht="14.4" hidden="1" x14ac:dyDescent="0.3">
      <c r="A411" s="100">
        <v>410</v>
      </c>
      <c r="B411" s="135" t="s">
        <v>949</v>
      </c>
      <c r="C411" s="121">
        <v>11</v>
      </c>
      <c r="D411" s="121">
        <v>82920102</v>
      </c>
      <c r="E411" s="121"/>
      <c r="F411" s="121" t="s">
        <v>1546</v>
      </c>
      <c r="G411" s="121" t="s">
        <v>1547</v>
      </c>
      <c r="H411" s="108" t="s">
        <v>1865</v>
      </c>
      <c r="I411" s="121">
        <v>73</v>
      </c>
      <c r="J411" s="106"/>
      <c r="N411" s="121">
        <v>93</v>
      </c>
      <c r="O411" s="106"/>
      <c r="P411" s="106"/>
      <c r="Q411" s="121">
        <v>1</v>
      </c>
      <c r="R411" s="106"/>
      <c r="S411" s="121" t="s">
        <v>184</v>
      </c>
      <c r="T411" s="146"/>
      <c r="U411" s="121" t="s">
        <v>184</v>
      </c>
      <c r="V411" s="121" t="s">
        <v>184</v>
      </c>
      <c r="W411" s="121">
        <v>0</v>
      </c>
      <c r="X411" s="121">
        <v>34</v>
      </c>
      <c r="Y411" s="106"/>
      <c r="Z411" s="74"/>
      <c r="AA411" s="121" t="s">
        <v>184</v>
      </c>
      <c r="AB411" s="126"/>
      <c r="AC411" s="126"/>
      <c r="AD411" s="106"/>
      <c r="AF411" s="126"/>
      <c r="AG411" s="126"/>
      <c r="AH411" s="126"/>
      <c r="AI411" s="126"/>
      <c r="AJ411" s="126"/>
      <c r="AK411" s="106"/>
      <c r="AM411" s="106"/>
      <c r="AN411" s="106"/>
      <c r="AO411" s="121" t="s">
        <v>957</v>
      </c>
      <c r="AP411" s="99"/>
      <c r="AQ411" s="106"/>
      <c r="AR411" s="106"/>
      <c r="AS411" s="121" t="s">
        <v>184</v>
      </c>
      <c r="AU411" s="106"/>
      <c r="AV411" s="106"/>
      <c r="AW411" s="106"/>
      <c r="AX411" s="106"/>
      <c r="AY411" s="170"/>
      <c r="AZ411" s="146"/>
      <c r="BA411" s="146"/>
      <c r="BB411" s="106"/>
      <c r="BC411" s="170"/>
    </row>
    <row r="412" spans="1:55" ht="14.4" hidden="1" x14ac:dyDescent="0.3">
      <c r="A412" s="100">
        <v>411</v>
      </c>
      <c r="B412" s="135" t="s">
        <v>949</v>
      </c>
      <c r="C412" s="121">
        <v>11</v>
      </c>
      <c r="D412" s="121">
        <v>82920102</v>
      </c>
      <c r="E412" s="121"/>
      <c r="F412" s="121" t="s">
        <v>1546</v>
      </c>
      <c r="G412" s="121" t="s">
        <v>1547</v>
      </c>
      <c r="H412" s="108" t="s">
        <v>1865</v>
      </c>
      <c r="I412" s="121">
        <v>74</v>
      </c>
      <c r="J412" s="106"/>
      <c r="L412" s="106"/>
      <c r="M412" s="106"/>
      <c r="N412" s="121">
        <v>98</v>
      </c>
      <c r="O412" s="106"/>
      <c r="P412" s="106"/>
      <c r="Q412" s="121">
        <v>1</v>
      </c>
      <c r="R412" s="106"/>
      <c r="S412" s="121" t="s">
        <v>184</v>
      </c>
      <c r="T412" s="146"/>
      <c r="U412" s="121" t="s">
        <v>184</v>
      </c>
      <c r="V412" s="121" t="s">
        <v>184</v>
      </c>
      <c r="W412" s="121">
        <v>0</v>
      </c>
      <c r="X412" s="121">
        <v>38</v>
      </c>
      <c r="Z412" s="74"/>
      <c r="AA412" s="121" t="s">
        <v>184</v>
      </c>
      <c r="AB412" s="106"/>
      <c r="AC412" s="106"/>
      <c r="AD412" s="106"/>
      <c r="AF412" s="106"/>
      <c r="AH412" s="106"/>
      <c r="AI412" s="106"/>
      <c r="AK412" s="106"/>
      <c r="AO412" s="121" t="s">
        <v>957</v>
      </c>
      <c r="AQ412" s="106"/>
      <c r="AR412" s="106"/>
      <c r="AS412" s="121" t="s">
        <v>184</v>
      </c>
      <c r="AU412" s="106"/>
      <c r="AV412" s="106"/>
      <c r="AW412" s="106"/>
      <c r="AX412" s="106"/>
      <c r="AY412" s="170"/>
      <c r="AZ412" s="146"/>
      <c r="BA412" s="147"/>
      <c r="BC412" s="170"/>
    </row>
    <row r="413" spans="1:55" ht="14.4" hidden="1" x14ac:dyDescent="0.3">
      <c r="A413" s="100">
        <v>412</v>
      </c>
      <c r="B413" s="135" t="s">
        <v>949</v>
      </c>
      <c r="C413" s="121">
        <v>11</v>
      </c>
      <c r="D413" s="121">
        <v>82920102</v>
      </c>
      <c r="E413" s="121"/>
      <c r="F413" s="121" t="s">
        <v>1546</v>
      </c>
      <c r="G413" s="121" t="s">
        <v>1547</v>
      </c>
      <c r="H413" s="108" t="s">
        <v>1865</v>
      </c>
      <c r="I413" s="121">
        <v>75</v>
      </c>
      <c r="J413" s="106"/>
      <c r="N413" s="121">
        <v>101</v>
      </c>
      <c r="O413" s="106"/>
      <c r="P413" s="106"/>
      <c r="Q413" s="121">
        <v>1</v>
      </c>
      <c r="R413" s="106"/>
      <c r="S413" s="121" t="s">
        <v>184</v>
      </c>
      <c r="T413" s="146"/>
      <c r="U413" s="121" t="s">
        <v>184</v>
      </c>
      <c r="V413" s="121" t="s">
        <v>184</v>
      </c>
      <c r="W413" s="121">
        <v>0</v>
      </c>
      <c r="X413" s="121">
        <v>42</v>
      </c>
      <c r="Y413" s="106"/>
      <c r="Z413" s="74"/>
      <c r="AA413" s="121" t="s">
        <v>184</v>
      </c>
      <c r="AB413" s="106"/>
      <c r="AC413" s="106"/>
      <c r="AD413" s="106"/>
      <c r="AF413" s="106"/>
      <c r="AG413" s="106"/>
      <c r="AH413" s="106"/>
      <c r="AI413" s="106"/>
      <c r="AK413" s="106"/>
      <c r="AO413" s="121" t="s">
        <v>957</v>
      </c>
      <c r="AQ413" s="106"/>
      <c r="AR413" s="106"/>
      <c r="AS413" s="121" t="s">
        <v>184</v>
      </c>
      <c r="AU413" s="106"/>
      <c r="AV413" s="106"/>
      <c r="AW413" s="106"/>
      <c r="AX413" s="106"/>
      <c r="AY413" s="170"/>
      <c r="AZ413" s="146"/>
      <c r="BA413" s="147"/>
      <c r="BC413" s="170"/>
    </row>
    <row r="414" spans="1:55" ht="14.4" hidden="1" x14ac:dyDescent="0.3">
      <c r="A414" s="100">
        <v>413</v>
      </c>
      <c r="B414" s="135" t="s">
        <v>949</v>
      </c>
      <c r="C414" s="121">
        <v>11</v>
      </c>
      <c r="D414" s="121">
        <v>82920102</v>
      </c>
      <c r="E414" s="121"/>
      <c r="F414" s="121" t="s">
        <v>1546</v>
      </c>
      <c r="G414" s="121" t="s">
        <v>1547</v>
      </c>
      <c r="H414" s="108" t="s">
        <v>1865</v>
      </c>
      <c r="I414" s="121">
        <v>76</v>
      </c>
      <c r="J414" s="106"/>
      <c r="N414" s="121">
        <v>85</v>
      </c>
      <c r="O414" s="106"/>
      <c r="P414" s="106"/>
      <c r="Q414" s="121">
        <v>1</v>
      </c>
      <c r="R414" s="106"/>
      <c r="S414" s="121" t="s">
        <v>184</v>
      </c>
      <c r="T414" s="146"/>
      <c r="U414" s="121" t="s">
        <v>184</v>
      </c>
      <c r="V414" s="121" t="s">
        <v>184</v>
      </c>
      <c r="W414" s="121">
        <v>0</v>
      </c>
      <c r="X414" s="121">
        <v>30</v>
      </c>
      <c r="Y414" s="106"/>
      <c r="Z414" s="74"/>
      <c r="AA414" s="121" t="s">
        <v>184</v>
      </c>
      <c r="AB414" s="106"/>
      <c r="AC414" s="106"/>
      <c r="AD414" s="106"/>
      <c r="AF414" s="106"/>
      <c r="AG414" s="106"/>
      <c r="AH414" s="106"/>
      <c r="AI414" s="106"/>
      <c r="AK414" s="106"/>
      <c r="AO414" s="121" t="s">
        <v>957</v>
      </c>
      <c r="AQ414" s="106"/>
      <c r="AR414" s="106"/>
      <c r="AS414" s="121" t="s">
        <v>184</v>
      </c>
      <c r="AU414" s="106"/>
      <c r="AV414" s="106"/>
      <c r="AW414" s="106"/>
      <c r="AX414" s="106"/>
      <c r="AY414" s="170"/>
      <c r="AZ414" s="146"/>
      <c r="BA414" s="147"/>
      <c r="BC414" s="170"/>
    </row>
    <row r="415" spans="1:55" ht="14.4" hidden="1" x14ac:dyDescent="0.3">
      <c r="A415" s="100">
        <v>414</v>
      </c>
      <c r="B415" s="135" t="s">
        <v>949</v>
      </c>
      <c r="C415" s="121">
        <v>11</v>
      </c>
      <c r="D415" s="121">
        <v>82920200</v>
      </c>
      <c r="E415" s="136" t="s">
        <v>2026</v>
      </c>
      <c r="F415" s="121" t="s">
        <v>1544</v>
      </c>
      <c r="G415" s="121" t="s">
        <v>1553</v>
      </c>
      <c r="H415" s="108" t="s">
        <v>1871</v>
      </c>
      <c r="I415" s="121">
        <v>1</v>
      </c>
      <c r="M415" s="106"/>
      <c r="N415" s="121">
        <v>40</v>
      </c>
      <c r="P415" s="106"/>
      <c r="Q415" s="121">
        <v>1</v>
      </c>
      <c r="R415" s="106"/>
      <c r="S415" s="121" t="s">
        <v>184</v>
      </c>
      <c r="T415" s="146"/>
      <c r="U415" s="121" t="s">
        <v>184</v>
      </c>
      <c r="V415" s="121" t="s">
        <v>184</v>
      </c>
      <c r="W415" s="121">
        <v>0</v>
      </c>
      <c r="X415" s="121">
        <v>3</v>
      </c>
      <c r="AA415" s="121" t="s">
        <v>184</v>
      </c>
      <c r="AO415" s="121" t="s">
        <v>957</v>
      </c>
      <c r="AS415" s="121" t="s">
        <v>184</v>
      </c>
      <c r="AY415" s="170"/>
      <c r="AZ415" s="147"/>
      <c r="BA415" s="147"/>
      <c r="BC415" s="170"/>
    </row>
    <row r="416" spans="1:55" ht="14.4" hidden="1" x14ac:dyDescent="0.3">
      <c r="A416" s="100">
        <v>415</v>
      </c>
      <c r="B416" s="135" t="s">
        <v>949</v>
      </c>
      <c r="C416" s="115">
        <v>11</v>
      </c>
      <c r="D416" s="115">
        <v>14350418</v>
      </c>
      <c r="E416" s="115">
        <v>124</v>
      </c>
      <c r="F416" s="115" t="s">
        <v>952</v>
      </c>
      <c r="G416" s="115" t="s">
        <v>2238</v>
      </c>
      <c r="H416" s="115" t="s">
        <v>68</v>
      </c>
      <c r="I416" s="115">
        <v>1</v>
      </c>
      <c r="J416" s="116">
        <v>73</v>
      </c>
      <c r="L416" s="152">
        <v>46</v>
      </c>
      <c r="M416" s="116"/>
      <c r="N416" s="115">
        <v>711</v>
      </c>
      <c r="O416" s="116">
        <v>664</v>
      </c>
      <c r="P416" s="116"/>
      <c r="Q416" s="115">
        <v>1</v>
      </c>
      <c r="R416" s="116"/>
      <c r="S416" s="115" t="s">
        <v>957</v>
      </c>
      <c r="T416" s="116">
        <v>20</v>
      </c>
      <c r="U416" s="115"/>
      <c r="V416" s="115"/>
      <c r="W416" s="115">
        <v>4</v>
      </c>
      <c r="X416" s="115">
        <v>4866</v>
      </c>
      <c r="Y416" s="153"/>
      <c r="Z416" s="111">
        <v>9121</v>
      </c>
      <c r="AA416" s="115">
        <v>6321</v>
      </c>
      <c r="AB416" s="116" t="s">
        <v>1065</v>
      </c>
      <c r="AC416" s="116" t="s">
        <v>184</v>
      </c>
      <c r="AD416" s="116">
        <v>1</v>
      </c>
      <c r="AF416" s="116" t="s">
        <v>1302</v>
      </c>
      <c r="AG416" s="116">
        <v>11685</v>
      </c>
      <c r="AH416" s="116" t="s">
        <v>1247</v>
      </c>
      <c r="AI416" s="116" t="s">
        <v>2162</v>
      </c>
      <c r="AJ416" s="155"/>
      <c r="AK416" s="116">
        <v>138</v>
      </c>
      <c r="AL416" s="155"/>
      <c r="AM416" s="116">
        <v>137</v>
      </c>
      <c r="AN416" s="155"/>
      <c r="AO416" s="105"/>
      <c r="AQ416" s="116">
        <v>139</v>
      </c>
      <c r="AR416" s="116">
        <v>49</v>
      </c>
      <c r="AS416" s="115">
        <v>90</v>
      </c>
      <c r="AT416" s="155"/>
      <c r="AU416" s="116" t="s">
        <v>1320</v>
      </c>
      <c r="AV416" s="116" t="s">
        <v>2161</v>
      </c>
      <c r="AW416" s="116" t="s">
        <v>2163</v>
      </c>
      <c r="AX416" s="116">
        <v>1</v>
      </c>
      <c r="AY416" s="175"/>
      <c r="AZ416" s="116">
        <v>2</v>
      </c>
      <c r="BA416" s="116"/>
      <c r="BB416" s="180"/>
      <c r="BC416" s="179">
        <v>6.9</v>
      </c>
    </row>
    <row r="417" spans="1:55" ht="14.4" x14ac:dyDescent="0.3">
      <c r="A417" s="100">
        <v>416</v>
      </c>
      <c r="B417" s="135" t="s">
        <v>949</v>
      </c>
      <c r="C417" s="115">
        <v>11</v>
      </c>
      <c r="D417" s="115">
        <v>14350416</v>
      </c>
      <c r="E417" s="136">
        <v>112</v>
      </c>
      <c r="F417" s="115" t="s">
        <v>952</v>
      </c>
      <c r="G417" s="115" t="s">
        <v>2235</v>
      </c>
      <c r="H417" s="115" t="s">
        <v>70</v>
      </c>
      <c r="I417" s="115">
        <v>13</v>
      </c>
      <c r="J417" s="116">
        <v>69</v>
      </c>
      <c r="L417" s="153"/>
      <c r="M417" s="153"/>
      <c r="N417" s="115">
        <v>497</v>
      </c>
      <c r="O417" s="116">
        <v>472</v>
      </c>
      <c r="P417" s="116"/>
      <c r="Q417" s="115">
        <v>1</v>
      </c>
      <c r="R417" s="116"/>
      <c r="S417" s="115" t="s">
        <v>957</v>
      </c>
      <c r="T417" s="116">
        <v>20</v>
      </c>
      <c r="U417" s="115"/>
      <c r="V417" s="115"/>
      <c r="W417" s="115">
        <v>4</v>
      </c>
      <c r="X417" s="115">
        <v>1909</v>
      </c>
      <c r="Y417" s="152">
        <v>1000</v>
      </c>
      <c r="Z417" s="111">
        <v>9173</v>
      </c>
      <c r="AA417" s="115">
        <v>13</v>
      </c>
      <c r="AB417" s="116" t="s">
        <v>1058</v>
      </c>
      <c r="AC417" s="116" t="s">
        <v>184</v>
      </c>
      <c r="AD417" s="116">
        <v>13</v>
      </c>
      <c r="AF417" s="116" t="s">
        <v>184</v>
      </c>
      <c r="AG417" s="116">
        <v>0</v>
      </c>
      <c r="AH417" s="116" t="s">
        <v>184</v>
      </c>
      <c r="AI417" s="116"/>
      <c r="AJ417" s="155"/>
      <c r="AK417" s="116">
        <v>78</v>
      </c>
      <c r="AL417" s="155"/>
      <c r="AM417" s="116">
        <v>77</v>
      </c>
      <c r="AN417" s="155"/>
      <c r="AO417" s="105"/>
      <c r="AQ417" s="116">
        <v>79</v>
      </c>
      <c r="AR417" s="116">
        <v>76</v>
      </c>
      <c r="AS417" s="115">
        <v>92</v>
      </c>
      <c r="AT417" s="155"/>
      <c r="AU417" s="116" t="s">
        <v>184</v>
      </c>
      <c r="AV417" s="116"/>
      <c r="AW417" s="116" t="s">
        <v>184</v>
      </c>
      <c r="AX417" s="116">
        <v>2</v>
      </c>
      <c r="AY417" s="175"/>
      <c r="AZ417" s="116">
        <v>1</v>
      </c>
      <c r="BA417" s="116"/>
      <c r="BB417" s="180"/>
      <c r="BC417" s="179">
        <v>0.05</v>
      </c>
    </row>
    <row r="418" spans="1:55" ht="14.4" x14ac:dyDescent="0.3">
      <c r="A418" s="100">
        <v>417</v>
      </c>
      <c r="B418" s="135" t="s">
        <v>949</v>
      </c>
      <c r="C418" s="115">
        <v>11</v>
      </c>
      <c r="D418" s="115">
        <v>14350416</v>
      </c>
      <c r="E418" s="136">
        <v>112</v>
      </c>
      <c r="F418" s="115" t="s">
        <v>952</v>
      </c>
      <c r="G418" s="115" t="s">
        <v>2235</v>
      </c>
      <c r="H418" s="115" t="s">
        <v>70</v>
      </c>
      <c r="I418" s="115">
        <v>14</v>
      </c>
      <c r="J418" s="116">
        <v>43</v>
      </c>
      <c r="L418" s="153"/>
      <c r="M418" s="153"/>
      <c r="N418" s="115">
        <v>522</v>
      </c>
      <c r="O418" s="116">
        <v>490</v>
      </c>
      <c r="P418" s="116"/>
      <c r="Q418" s="115">
        <v>1</v>
      </c>
      <c r="R418" s="116"/>
      <c r="S418" s="115" t="s">
        <v>956</v>
      </c>
      <c r="T418" s="116">
        <v>20</v>
      </c>
      <c r="U418" s="115"/>
      <c r="V418" s="115"/>
      <c r="W418" s="115">
        <v>4</v>
      </c>
      <c r="X418" s="115">
        <v>1389</v>
      </c>
      <c r="Y418" s="116">
        <v>1258</v>
      </c>
      <c r="Z418" s="111">
        <v>9174</v>
      </c>
      <c r="AA418" s="115">
        <v>14</v>
      </c>
      <c r="AB418" s="116" t="s">
        <v>1052</v>
      </c>
      <c r="AC418" s="116" t="s">
        <v>184</v>
      </c>
      <c r="AD418" s="116">
        <v>14</v>
      </c>
      <c r="AF418" s="116" t="s">
        <v>184</v>
      </c>
      <c r="AG418" s="116">
        <v>0</v>
      </c>
      <c r="AH418" s="116" t="s">
        <v>184</v>
      </c>
      <c r="AI418" s="116"/>
      <c r="AJ418" s="155"/>
      <c r="AK418" s="116">
        <v>81</v>
      </c>
      <c r="AL418" s="155"/>
      <c r="AM418" s="153"/>
      <c r="AN418" s="155"/>
      <c r="AO418" s="105"/>
      <c r="AQ418" s="116">
        <v>80</v>
      </c>
      <c r="AR418" s="116">
        <v>58</v>
      </c>
      <c r="AS418" s="115">
        <v>91</v>
      </c>
      <c r="AT418" s="155"/>
      <c r="AU418" s="116" t="s">
        <v>184</v>
      </c>
      <c r="AV418" s="116"/>
      <c r="AW418" s="116" t="s">
        <v>184</v>
      </c>
      <c r="AX418" s="116">
        <v>3</v>
      </c>
      <c r="AY418" s="175"/>
      <c r="AZ418" s="116">
        <v>1</v>
      </c>
      <c r="BA418" s="116"/>
      <c r="BB418" s="180"/>
      <c r="BC418" s="179">
        <v>2.1</v>
      </c>
    </row>
    <row r="419" spans="1:55" ht="14.4" x14ac:dyDescent="0.3">
      <c r="A419" s="100">
        <v>418</v>
      </c>
      <c r="B419" s="135" t="s">
        <v>949</v>
      </c>
      <c r="C419" s="115">
        <v>11</v>
      </c>
      <c r="D419" s="115">
        <v>14350416</v>
      </c>
      <c r="E419" s="136">
        <v>112</v>
      </c>
      <c r="F419" s="115" t="s">
        <v>952</v>
      </c>
      <c r="G419" s="115" t="s">
        <v>2235</v>
      </c>
      <c r="H419" s="115" t="s">
        <v>70</v>
      </c>
      <c r="I419" s="115">
        <v>15</v>
      </c>
      <c r="J419" s="116">
        <v>66</v>
      </c>
      <c r="L419" s="153"/>
      <c r="M419" s="153"/>
      <c r="N419" s="115">
        <v>464</v>
      </c>
      <c r="O419" s="116">
        <v>444</v>
      </c>
      <c r="P419" s="116"/>
      <c r="Q419" s="115">
        <v>1</v>
      </c>
      <c r="R419" s="116"/>
      <c r="S419" s="115" t="s">
        <v>957</v>
      </c>
      <c r="T419" s="116">
        <v>20</v>
      </c>
      <c r="U419" s="115"/>
      <c r="V419" s="115"/>
      <c r="W419" s="115">
        <v>4</v>
      </c>
      <c r="X419" s="115">
        <v>1017</v>
      </c>
      <c r="Y419" s="116">
        <v>925</v>
      </c>
      <c r="Z419" s="111">
        <v>9175</v>
      </c>
      <c r="AA419" s="115">
        <v>15</v>
      </c>
      <c r="AB419" s="116" t="s">
        <v>1060</v>
      </c>
      <c r="AC419" s="116" t="s">
        <v>184</v>
      </c>
      <c r="AD419" s="116">
        <v>15</v>
      </c>
      <c r="AF419" s="116" t="s">
        <v>184</v>
      </c>
      <c r="AG419" s="116">
        <v>0</v>
      </c>
      <c r="AH419" s="116" t="s">
        <v>184</v>
      </c>
      <c r="AI419" s="116"/>
      <c r="AJ419" s="155"/>
      <c r="AK419" s="116">
        <v>83</v>
      </c>
      <c r="AL419" s="155"/>
      <c r="AM419" s="116">
        <v>84</v>
      </c>
      <c r="AN419" s="155"/>
      <c r="AO419" s="105"/>
      <c r="AQ419" s="116">
        <v>82</v>
      </c>
      <c r="AR419" s="116">
        <v>77</v>
      </c>
      <c r="AS419" s="115">
        <v>95</v>
      </c>
      <c r="AT419" s="155"/>
      <c r="AU419" s="116" t="s">
        <v>184</v>
      </c>
      <c r="AV419" s="116"/>
      <c r="AW419" s="116" t="s">
        <v>184</v>
      </c>
      <c r="AX419" s="116">
        <v>4</v>
      </c>
      <c r="AY419" s="175"/>
      <c r="AZ419" s="116">
        <v>1</v>
      </c>
      <c r="BA419" s="116"/>
      <c r="BB419" s="180"/>
      <c r="BC419" s="179">
        <v>0.3</v>
      </c>
    </row>
    <row r="420" spans="1:55" ht="14.4" hidden="1" x14ac:dyDescent="0.3">
      <c r="A420" s="100">
        <v>419</v>
      </c>
      <c r="B420" s="135" t="s">
        <v>949</v>
      </c>
      <c r="C420" s="115">
        <v>11</v>
      </c>
      <c r="D420" s="115">
        <v>14350416</v>
      </c>
      <c r="E420" s="136">
        <v>112</v>
      </c>
      <c r="F420" s="115" t="s">
        <v>952</v>
      </c>
      <c r="G420" s="115" t="s">
        <v>2235</v>
      </c>
      <c r="H420" s="115" t="s">
        <v>70</v>
      </c>
      <c r="I420" s="115">
        <v>16</v>
      </c>
      <c r="J420" s="116">
        <v>67</v>
      </c>
      <c r="L420" s="153"/>
      <c r="M420" s="153"/>
      <c r="N420" s="115">
        <v>531</v>
      </c>
      <c r="O420" s="116">
        <v>501</v>
      </c>
      <c r="P420" s="116"/>
      <c r="Q420" s="115">
        <v>1</v>
      </c>
      <c r="R420" s="116"/>
      <c r="S420" s="115" t="s">
        <v>956</v>
      </c>
      <c r="T420" s="115">
        <v>20</v>
      </c>
      <c r="U420" s="115"/>
      <c r="V420" s="115"/>
      <c r="W420" s="115">
        <v>4</v>
      </c>
      <c r="X420" s="115">
        <v>1649</v>
      </c>
      <c r="Y420" s="116">
        <v>1504</v>
      </c>
      <c r="Z420" s="111">
        <v>9176</v>
      </c>
      <c r="AA420" s="115">
        <v>16</v>
      </c>
      <c r="AB420" s="116" t="s">
        <v>1054</v>
      </c>
      <c r="AC420" s="116" t="s">
        <v>184</v>
      </c>
      <c r="AD420" s="116">
        <v>16</v>
      </c>
      <c r="AF420" s="116" t="s">
        <v>184</v>
      </c>
      <c r="AG420" s="116">
        <v>0</v>
      </c>
      <c r="AH420" s="116" t="s">
        <v>184</v>
      </c>
      <c r="AI420" s="116"/>
      <c r="AJ420" s="155"/>
      <c r="AK420" s="116">
        <v>86</v>
      </c>
      <c r="AL420" s="155"/>
      <c r="AM420" s="155"/>
      <c r="AN420" s="155"/>
      <c r="AO420" s="105"/>
      <c r="AQ420" s="116">
        <v>85</v>
      </c>
      <c r="AR420" s="116">
        <v>59</v>
      </c>
      <c r="AS420" s="115">
        <v>94</v>
      </c>
      <c r="AT420" s="155"/>
      <c r="AU420" s="116" t="s">
        <v>1319</v>
      </c>
      <c r="AV420" s="116" t="s">
        <v>976</v>
      </c>
      <c r="AW420" s="116"/>
      <c r="AX420" s="116">
        <v>5</v>
      </c>
      <c r="AY420" s="175"/>
      <c r="AZ420" s="115">
        <v>0</v>
      </c>
      <c r="BA420" s="116"/>
      <c r="BB420" s="180"/>
      <c r="BC420" s="179">
        <v>0</v>
      </c>
    </row>
    <row r="421" spans="1:55" ht="14.4" hidden="1" x14ac:dyDescent="0.3">
      <c r="A421" s="100">
        <v>420</v>
      </c>
      <c r="B421" s="135" t="s">
        <v>949</v>
      </c>
      <c r="C421" s="115">
        <v>11</v>
      </c>
      <c r="D421" s="115">
        <v>14350416</v>
      </c>
      <c r="E421" s="136">
        <v>112</v>
      </c>
      <c r="F421" s="115" t="s">
        <v>952</v>
      </c>
      <c r="G421" s="115" t="s">
        <v>2235</v>
      </c>
      <c r="H421" s="115" t="s">
        <v>70</v>
      </c>
      <c r="I421" s="115">
        <v>17</v>
      </c>
      <c r="J421" s="116">
        <v>70</v>
      </c>
      <c r="L421" s="153"/>
      <c r="M421" s="153"/>
      <c r="N421" s="115">
        <v>553</v>
      </c>
      <c r="O421" s="116">
        <v>526</v>
      </c>
      <c r="P421" s="116"/>
      <c r="Q421" s="115">
        <v>1</v>
      </c>
      <c r="R421" s="116"/>
      <c r="S421" s="115" t="s">
        <v>956</v>
      </c>
      <c r="T421" s="115">
        <v>20</v>
      </c>
      <c r="U421" s="115"/>
      <c r="V421" s="115"/>
      <c r="W421" s="115">
        <v>4</v>
      </c>
      <c r="X421" s="115">
        <v>1713</v>
      </c>
      <c r="Y421" s="155"/>
      <c r="Z421" s="111">
        <v>9177</v>
      </c>
      <c r="AA421" s="115">
        <v>17</v>
      </c>
      <c r="AB421" s="116" t="s">
        <v>1059</v>
      </c>
      <c r="AC421" s="116" t="s">
        <v>184</v>
      </c>
      <c r="AD421" s="116">
        <v>17</v>
      </c>
      <c r="AF421" s="116" t="s">
        <v>184</v>
      </c>
      <c r="AG421" s="116">
        <v>0</v>
      </c>
      <c r="AH421" s="116" t="s">
        <v>184</v>
      </c>
      <c r="AI421" s="116"/>
      <c r="AJ421" s="155"/>
      <c r="AK421" s="116">
        <v>88</v>
      </c>
      <c r="AL421" s="155"/>
      <c r="AM421" s="116">
        <v>89</v>
      </c>
      <c r="AN421" s="155"/>
      <c r="AO421" s="105"/>
      <c r="AQ421" s="116">
        <v>87</v>
      </c>
      <c r="AR421" s="116">
        <v>60</v>
      </c>
      <c r="AS421" s="115">
        <v>96</v>
      </c>
      <c r="AT421" s="155"/>
      <c r="AU421" s="116" t="s">
        <v>184</v>
      </c>
      <c r="AV421" s="116"/>
      <c r="AW421" s="116" t="s">
        <v>977</v>
      </c>
      <c r="AX421" s="116">
        <v>6</v>
      </c>
      <c r="AY421" s="175"/>
      <c r="AZ421" s="115">
        <v>0</v>
      </c>
      <c r="BA421" s="116"/>
      <c r="BB421" s="180"/>
      <c r="BC421" s="179">
        <v>0</v>
      </c>
    </row>
    <row r="422" spans="1:55" ht="28.8" hidden="1" x14ac:dyDescent="0.3">
      <c r="A422" s="100">
        <v>421</v>
      </c>
      <c r="B422" s="135" t="s">
        <v>949</v>
      </c>
      <c r="C422" s="115">
        <v>11</v>
      </c>
      <c r="D422" s="115">
        <v>14350416</v>
      </c>
      <c r="E422" s="136">
        <v>112</v>
      </c>
      <c r="F422" s="115" t="s">
        <v>952</v>
      </c>
      <c r="G422" s="115" t="s">
        <v>2235</v>
      </c>
      <c r="H422" s="115" t="s">
        <v>70</v>
      </c>
      <c r="I422" s="115">
        <v>18</v>
      </c>
      <c r="J422" s="116">
        <v>61</v>
      </c>
      <c r="L422" s="116">
        <v>49</v>
      </c>
      <c r="M422" s="116"/>
      <c r="N422" s="115">
        <v>493</v>
      </c>
      <c r="O422" s="116">
        <v>464</v>
      </c>
      <c r="P422" s="116"/>
      <c r="Q422" s="115">
        <v>1</v>
      </c>
      <c r="R422" s="116"/>
      <c r="S422" s="115" t="s">
        <v>957</v>
      </c>
      <c r="T422" s="115">
        <v>20</v>
      </c>
      <c r="U422" s="115"/>
      <c r="V422" s="115"/>
      <c r="W422" s="115">
        <v>4</v>
      </c>
      <c r="X422" s="115">
        <v>1235</v>
      </c>
      <c r="Y422" s="155"/>
      <c r="Z422" s="111">
        <v>9178</v>
      </c>
      <c r="AA422" s="115">
        <v>18</v>
      </c>
      <c r="AB422" s="116" t="s">
        <v>1061</v>
      </c>
      <c r="AC422" s="116" t="s">
        <v>184</v>
      </c>
      <c r="AD422" s="116">
        <v>18</v>
      </c>
      <c r="AF422" s="116" t="s">
        <v>184</v>
      </c>
      <c r="AG422" s="116">
        <v>0</v>
      </c>
      <c r="AH422" s="116" t="s">
        <v>184</v>
      </c>
      <c r="AI422" s="116"/>
      <c r="AJ422" s="155"/>
      <c r="AK422" s="116">
        <v>161</v>
      </c>
      <c r="AL422" s="155"/>
      <c r="AM422" s="116">
        <v>162</v>
      </c>
      <c r="AN422" s="155"/>
      <c r="AO422" s="105"/>
      <c r="AQ422" s="116">
        <v>90</v>
      </c>
      <c r="AR422" s="116">
        <v>78</v>
      </c>
      <c r="AS422" s="115">
        <v>125</v>
      </c>
      <c r="AT422" s="155"/>
      <c r="AU422" s="116" t="s">
        <v>2166</v>
      </c>
      <c r="AV422" s="116" t="s">
        <v>2165</v>
      </c>
      <c r="AW422" s="116" t="s">
        <v>2164</v>
      </c>
      <c r="AX422" s="116">
        <v>1</v>
      </c>
      <c r="AY422" s="175"/>
      <c r="AZ422" s="115">
        <v>0</v>
      </c>
      <c r="BA422" s="116"/>
      <c r="BB422" s="180"/>
      <c r="BC422" s="179">
        <v>0</v>
      </c>
    </row>
    <row r="423" spans="1:55" ht="28.8" hidden="1" x14ac:dyDescent="0.3">
      <c r="A423" s="100">
        <v>422</v>
      </c>
      <c r="B423" s="135" t="s">
        <v>949</v>
      </c>
      <c r="C423" s="115">
        <v>11</v>
      </c>
      <c r="D423" s="115">
        <v>14350423</v>
      </c>
      <c r="E423" s="105">
        <v>115</v>
      </c>
      <c r="F423" s="115" t="s">
        <v>952</v>
      </c>
      <c r="G423" s="115" t="s">
        <v>2236</v>
      </c>
      <c r="H423" s="115" t="s">
        <v>69</v>
      </c>
      <c r="I423" s="115">
        <v>28</v>
      </c>
      <c r="J423" s="116">
        <v>58</v>
      </c>
      <c r="L423" s="116">
        <v>47</v>
      </c>
      <c r="M423" s="116"/>
      <c r="N423" s="115">
        <v>368</v>
      </c>
      <c r="O423" s="116">
        <v>345</v>
      </c>
      <c r="P423" s="116"/>
      <c r="Q423" s="115">
        <v>1</v>
      </c>
      <c r="R423" s="116"/>
      <c r="S423" s="115" t="s">
        <v>956</v>
      </c>
      <c r="T423" s="115">
        <v>20</v>
      </c>
      <c r="U423" s="115"/>
      <c r="V423" s="115"/>
      <c r="W423" s="115">
        <v>4</v>
      </c>
      <c r="X423" s="115">
        <v>530</v>
      </c>
      <c r="Y423" s="155"/>
      <c r="Z423" s="111">
        <v>28</v>
      </c>
      <c r="AA423" s="115">
        <v>6485</v>
      </c>
      <c r="AB423" s="116" t="s">
        <v>1067</v>
      </c>
      <c r="AC423" s="116" t="s">
        <v>184</v>
      </c>
      <c r="AD423" s="116">
        <v>8</v>
      </c>
      <c r="AF423" s="116" t="s">
        <v>184</v>
      </c>
      <c r="AG423" s="116">
        <v>0</v>
      </c>
      <c r="AH423" s="116" t="s">
        <v>184</v>
      </c>
      <c r="AI423" s="116"/>
      <c r="AJ423" s="155"/>
      <c r="AK423" s="116">
        <v>158</v>
      </c>
      <c r="AL423" s="155"/>
      <c r="AM423" s="153"/>
      <c r="AN423" s="155"/>
      <c r="AO423" s="105"/>
      <c r="AQ423" s="116">
        <v>146</v>
      </c>
      <c r="AR423" s="116">
        <v>62</v>
      </c>
      <c r="AS423" s="115">
        <v>112</v>
      </c>
      <c r="AT423" s="155"/>
      <c r="AU423" s="116" t="s">
        <v>2169</v>
      </c>
      <c r="AV423" s="116" t="s">
        <v>2168</v>
      </c>
      <c r="AW423" s="116" t="s">
        <v>2167</v>
      </c>
      <c r="AX423" s="116">
        <v>2</v>
      </c>
      <c r="AY423" s="175"/>
      <c r="AZ423" s="115">
        <v>2</v>
      </c>
      <c r="BA423" s="116"/>
      <c r="BB423" s="180"/>
      <c r="BC423" s="179">
        <v>3.4</v>
      </c>
    </row>
    <row r="424" spans="1:55" ht="14.4" x14ac:dyDescent="0.3">
      <c r="A424" s="100">
        <v>423</v>
      </c>
      <c r="B424" s="135" t="s">
        <v>949</v>
      </c>
      <c r="C424" s="115">
        <v>11</v>
      </c>
      <c r="D424" s="115">
        <v>14350423</v>
      </c>
      <c r="E424" s="105">
        <v>115</v>
      </c>
      <c r="F424" s="115" t="s">
        <v>952</v>
      </c>
      <c r="G424" s="115" t="s">
        <v>2236</v>
      </c>
      <c r="H424" s="115" t="s">
        <v>69</v>
      </c>
      <c r="I424" s="115">
        <v>29</v>
      </c>
      <c r="J424" s="116">
        <v>71</v>
      </c>
      <c r="L424" s="116">
        <v>48</v>
      </c>
      <c r="M424" s="116"/>
      <c r="N424" s="115">
        <v>355</v>
      </c>
      <c r="O424" s="116">
        <v>332</v>
      </c>
      <c r="P424" s="116"/>
      <c r="Q424" s="115">
        <v>1</v>
      </c>
      <c r="R424" s="116"/>
      <c r="S424" s="115" t="s">
        <v>957</v>
      </c>
      <c r="T424" s="115">
        <v>20</v>
      </c>
      <c r="U424" s="115"/>
      <c r="V424" s="115"/>
      <c r="W424" s="115">
        <v>4</v>
      </c>
      <c r="X424" s="115">
        <v>462</v>
      </c>
      <c r="Y424" s="155"/>
      <c r="Z424" s="111">
        <v>29</v>
      </c>
      <c r="AA424" s="115">
        <v>6486</v>
      </c>
      <c r="AB424" s="116" t="s">
        <v>1066</v>
      </c>
      <c r="AC424" s="116" t="s">
        <v>184</v>
      </c>
      <c r="AD424" s="116">
        <v>9</v>
      </c>
      <c r="AF424" s="116" t="s">
        <v>184</v>
      </c>
      <c r="AG424" s="116">
        <v>11684</v>
      </c>
      <c r="AH424" s="116" t="s">
        <v>1247</v>
      </c>
      <c r="AI424" s="116" t="s">
        <v>2119</v>
      </c>
      <c r="AJ424" s="155"/>
      <c r="AK424" s="116">
        <v>159</v>
      </c>
      <c r="AL424" s="155"/>
      <c r="AM424" s="116">
        <v>160</v>
      </c>
      <c r="AN424" s="155"/>
      <c r="AO424" s="105"/>
      <c r="AQ424" s="116">
        <v>147</v>
      </c>
      <c r="AR424" s="116">
        <v>63</v>
      </c>
      <c r="AS424" s="115">
        <v>126</v>
      </c>
      <c r="AT424" s="153"/>
      <c r="AU424" s="116" t="s">
        <v>184</v>
      </c>
      <c r="AV424" s="116"/>
      <c r="AW424" s="116"/>
      <c r="AX424" s="116">
        <v>1</v>
      </c>
      <c r="AY424" s="175"/>
      <c r="AZ424" s="116">
        <v>2</v>
      </c>
      <c r="BA424" s="116"/>
      <c r="BB424" s="180"/>
      <c r="BC424" s="179">
        <v>5.5</v>
      </c>
    </row>
    <row r="425" spans="1:55" ht="14.4" hidden="1" x14ac:dyDescent="0.3">
      <c r="A425" s="100">
        <v>424</v>
      </c>
      <c r="B425" s="135" t="s">
        <v>949</v>
      </c>
      <c r="C425" s="115">
        <v>11</v>
      </c>
      <c r="D425" s="115">
        <v>14350417</v>
      </c>
      <c r="E425" s="115">
        <v>118</v>
      </c>
      <c r="F425" s="115" t="s">
        <v>952</v>
      </c>
      <c r="G425" s="115" t="s">
        <v>2237</v>
      </c>
      <c r="H425" s="115" t="s">
        <v>71</v>
      </c>
      <c r="I425" s="115">
        <v>1</v>
      </c>
      <c r="J425" s="116">
        <v>72</v>
      </c>
      <c r="L425" s="116">
        <v>40</v>
      </c>
      <c r="M425" s="116"/>
      <c r="N425" s="115">
        <v>397</v>
      </c>
      <c r="O425" s="116">
        <v>378</v>
      </c>
      <c r="P425" s="116"/>
      <c r="Q425" s="115">
        <v>1</v>
      </c>
      <c r="R425" s="116"/>
      <c r="S425" s="115" t="s">
        <v>956</v>
      </c>
      <c r="T425" s="115">
        <v>20</v>
      </c>
      <c r="U425" s="115"/>
      <c r="V425" s="115"/>
      <c r="W425" s="115">
        <v>4</v>
      </c>
      <c r="X425" s="115">
        <v>692</v>
      </c>
      <c r="Y425" s="155"/>
      <c r="Z425" s="111">
        <v>9141</v>
      </c>
      <c r="AA425" s="115">
        <v>51</v>
      </c>
      <c r="AB425" s="116" t="s">
        <v>184</v>
      </c>
      <c r="AC425" s="116" t="s">
        <v>184</v>
      </c>
      <c r="AD425" s="116">
        <v>1</v>
      </c>
      <c r="AF425" s="116" t="s">
        <v>184</v>
      </c>
      <c r="AG425" s="116">
        <v>0</v>
      </c>
      <c r="AH425" s="116" t="s">
        <v>184</v>
      </c>
      <c r="AI425" s="116"/>
      <c r="AJ425" s="155"/>
      <c r="AK425" s="116">
        <v>148</v>
      </c>
      <c r="AL425" s="155"/>
      <c r="AM425" s="153"/>
      <c r="AN425" s="155"/>
      <c r="AO425" s="105"/>
      <c r="AQ425" s="116">
        <v>140</v>
      </c>
      <c r="AR425" s="116">
        <v>71</v>
      </c>
      <c r="AS425" s="115">
        <v>102</v>
      </c>
      <c r="AT425" s="116">
        <v>106</v>
      </c>
      <c r="AU425" s="116" t="s">
        <v>184</v>
      </c>
      <c r="AV425" s="116"/>
      <c r="AW425" s="116" t="s">
        <v>980</v>
      </c>
      <c r="AX425" s="116">
        <v>3</v>
      </c>
      <c r="AY425" s="175"/>
      <c r="AZ425" s="116">
        <v>0</v>
      </c>
      <c r="BA425" s="116"/>
      <c r="BB425" s="180"/>
      <c r="BC425" s="179">
        <v>0</v>
      </c>
    </row>
    <row r="426" spans="1:55" ht="14.4" hidden="1" x14ac:dyDescent="0.3">
      <c r="A426" s="100">
        <v>425</v>
      </c>
      <c r="B426" s="135" t="s">
        <v>949</v>
      </c>
      <c r="C426" s="115">
        <v>11</v>
      </c>
      <c r="D426" s="115">
        <v>14350417</v>
      </c>
      <c r="E426" s="115">
        <v>118</v>
      </c>
      <c r="F426" s="115" t="s">
        <v>952</v>
      </c>
      <c r="G426" s="115" t="s">
        <v>2237</v>
      </c>
      <c r="H426" s="115" t="s">
        <v>71</v>
      </c>
      <c r="I426" s="115">
        <v>2</v>
      </c>
      <c r="J426" s="116">
        <v>68</v>
      </c>
      <c r="L426" s="116">
        <v>42</v>
      </c>
      <c r="M426" s="116"/>
      <c r="N426" s="115">
        <v>396</v>
      </c>
      <c r="O426" s="116">
        <v>374</v>
      </c>
      <c r="P426" s="116"/>
      <c r="Q426" s="115">
        <v>1</v>
      </c>
      <c r="R426" s="116"/>
      <c r="S426" s="115" t="s">
        <v>957</v>
      </c>
      <c r="T426" s="115">
        <v>20</v>
      </c>
      <c r="U426" s="115"/>
      <c r="V426" s="115"/>
      <c r="W426" s="115">
        <v>4</v>
      </c>
      <c r="X426" s="115">
        <v>684</v>
      </c>
      <c r="Y426" s="155"/>
      <c r="Z426" s="111">
        <v>9142</v>
      </c>
      <c r="AA426" s="115">
        <v>52</v>
      </c>
      <c r="AB426" s="116" t="s">
        <v>184</v>
      </c>
      <c r="AC426" s="116" t="s">
        <v>184</v>
      </c>
      <c r="AD426" s="116">
        <v>2</v>
      </c>
      <c r="AF426" s="116" t="s">
        <v>184</v>
      </c>
      <c r="AG426" s="116">
        <v>0</v>
      </c>
      <c r="AH426" s="116" t="s">
        <v>184</v>
      </c>
      <c r="AI426" s="116"/>
      <c r="AJ426" s="155"/>
      <c r="AK426" s="116">
        <v>152</v>
      </c>
      <c r="AL426" s="155"/>
      <c r="AM426" s="116">
        <v>151</v>
      </c>
      <c r="AN426" s="155"/>
      <c r="AO426" s="105"/>
      <c r="AQ426" s="116">
        <v>141</v>
      </c>
      <c r="AR426" s="116">
        <v>72</v>
      </c>
      <c r="AS426" s="115">
        <v>101</v>
      </c>
      <c r="AT426" s="155"/>
      <c r="AU426" s="116" t="s">
        <v>184</v>
      </c>
      <c r="AV426" s="116"/>
      <c r="AW426" s="116" t="s">
        <v>979</v>
      </c>
      <c r="AX426" s="116">
        <v>4</v>
      </c>
      <c r="AY426" s="175"/>
      <c r="AZ426" s="116">
        <v>1</v>
      </c>
      <c r="BA426" s="116"/>
      <c r="BB426" s="180"/>
      <c r="BC426" s="179">
        <v>0.1</v>
      </c>
    </row>
    <row r="427" spans="1:55" ht="14.4" hidden="1" x14ac:dyDescent="0.3">
      <c r="A427" s="100">
        <v>426</v>
      </c>
      <c r="B427" s="135" t="s">
        <v>949</v>
      </c>
      <c r="C427" s="115">
        <v>11</v>
      </c>
      <c r="D427" s="115">
        <v>14350417</v>
      </c>
      <c r="E427" s="115">
        <v>118</v>
      </c>
      <c r="F427" s="115" t="s">
        <v>952</v>
      </c>
      <c r="G427" s="115" t="s">
        <v>2237</v>
      </c>
      <c r="H427" s="115" t="s">
        <v>71</v>
      </c>
      <c r="I427" s="115">
        <v>3</v>
      </c>
      <c r="J427" s="116">
        <v>56</v>
      </c>
      <c r="L427" s="116">
        <v>44</v>
      </c>
      <c r="M427" s="116"/>
      <c r="N427" s="115">
        <v>425</v>
      </c>
      <c r="O427" s="116">
        <v>404</v>
      </c>
      <c r="P427" s="116"/>
      <c r="Q427" s="115">
        <v>1</v>
      </c>
      <c r="R427" s="116"/>
      <c r="S427" s="115" t="s">
        <v>956</v>
      </c>
      <c r="T427" s="115">
        <v>20</v>
      </c>
      <c r="U427" s="115"/>
      <c r="V427" s="115"/>
      <c r="W427" s="115">
        <v>4</v>
      </c>
      <c r="X427" s="115">
        <v>828</v>
      </c>
      <c r="Y427" s="155"/>
      <c r="Z427" s="111">
        <v>9143</v>
      </c>
      <c r="AA427" s="115">
        <v>53</v>
      </c>
      <c r="AB427" s="116" t="s">
        <v>184</v>
      </c>
      <c r="AC427" s="116" t="s">
        <v>184</v>
      </c>
      <c r="AD427" s="116">
        <v>3</v>
      </c>
      <c r="AF427" s="116" t="s">
        <v>184</v>
      </c>
      <c r="AG427" s="116">
        <v>0</v>
      </c>
      <c r="AH427" s="116" t="s">
        <v>184</v>
      </c>
      <c r="AI427" s="116"/>
      <c r="AJ427" s="155"/>
      <c r="AK427" s="116">
        <v>153</v>
      </c>
      <c r="AL427" s="155"/>
      <c r="AM427" s="155"/>
      <c r="AN427" s="155"/>
      <c r="AO427" s="105"/>
      <c r="AQ427" s="116">
        <v>142</v>
      </c>
      <c r="AR427" s="116">
        <v>73</v>
      </c>
      <c r="AS427" s="115">
        <v>110</v>
      </c>
      <c r="AT427" s="155"/>
      <c r="AU427" s="116" t="s">
        <v>184</v>
      </c>
      <c r="AV427" s="116"/>
      <c r="AW427" s="116" t="s">
        <v>982</v>
      </c>
      <c r="AX427" s="116">
        <v>6</v>
      </c>
      <c r="AY427" s="175"/>
      <c r="AZ427" s="116">
        <v>0</v>
      </c>
      <c r="BA427" s="116"/>
      <c r="BB427" s="180"/>
      <c r="BC427" s="179">
        <v>0</v>
      </c>
    </row>
    <row r="428" spans="1:55" ht="14.4" hidden="1" x14ac:dyDescent="0.3">
      <c r="A428" s="100">
        <v>427</v>
      </c>
      <c r="B428" s="135" t="s">
        <v>949</v>
      </c>
      <c r="C428" s="115">
        <v>11</v>
      </c>
      <c r="D428" s="115">
        <v>14350417</v>
      </c>
      <c r="E428" s="115">
        <v>118</v>
      </c>
      <c r="F428" s="115" t="s">
        <v>952</v>
      </c>
      <c r="G428" s="115" t="s">
        <v>2237</v>
      </c>
      <c r="H428" s="115" t="s">
        <v>71</v>
      </c>
      <c r="I428" s="115">
        <v>4</v>
      </c>
      <c r="J428" s="116">
        <v>54</v>
      </c>
      <c r="L428" s="116">
        <v>45</v>
      </c>
      <c r="M428" s="116"/>
      <c r="N428" s="115">
        <v>392</v>
      </c>
      <c r="O428" s="116">
        <v>374</v>
      </c>
      <c r="P428" s="116"/>
      <c r="Q428" s="115">
        <v>1</v>
      </c>
      <c r="R428" s="116"/>
      <c r="S428" s="115" t="s">
        <v>957</v>
      </c>
      <c r="T428" s="115">
        <v>20</v>
      </c>
      <c r="U428" s="115"/>
      <c r="V428" s="115"/>
      <c r="W428" s="115">
        <v>4</v>
      </c>
      <c r="X428" s="115">
        <v>642</v>
      </c>
      <c r="Y428" s="155"/>
      <c r="Z428" s="111">
        <v>9144</v>
      </c>
      <c r="AA428" s="115">
        <v>54</v>
      </c>
      <c r="AB428" s="116" t="s">
        <v>184</v>
      </c>
      <c r="AC428" s="116" t="s">
        <v>184</v>
      </c>
      <c r="AD428" s="116">
        <v>4</v>
      </c>
      <c r="AF428" s="116" t="s">
        <v>184</v>
      </c>
      <c r="AG428" s="116">
        <v>0</v>
      </c>
      <c r="AH428" s="116" t="s">
        <v>184</v>
      </c>
      <c r="AI428" s="116"/>
      <c r="AJ428" s="155"/>
      <c r="AK428" s="116">
        <v>156</v>
      </c>
      <c r="AL428" s="155"/>
      <c r="AM428" s="116">
        <v>157</v>
      </c>
      <c r="AN428" s="155"/>
      <c r="AO428" s="105"/>
      <c r="AQ428" s="116">
        <v>143</v>
      </c>
      <c r="AR428" s="116">
        <v>74</v>
      </c>
      <c r="AS428" s="115">
        <v>111</v>
      </c>
      <c r="AT428" s="155"/>
      <c r="AU428" s="116" t="s">
        <v>184</v>
      </c>
      <c r="AV428" s="116"/>
      <c r="AW428" s="116" t="s">
        <v>978</v>
      </c>
      <c r="AX428" s="116">
        <v>5</v>
      </c>
      <c r="AY428" s="175"/>
      <c r="AZ428" s="116">
        <v>2</v>
      </c>
      <c r="BA428" s="116"/>
      <c r="BB428" s="180"/>
      <c r="BC428" s="179">
        <v>5.5</v>
      </c>
    </row>
    <row r="429" spans="1:55" ht="14.4" hidden="1" x14ac:dyDescent="0.3">
      <c r="A429" s="100">
        <v>428</v>
      </c>
      <c r="B429" s="135" t="s">
        <v>949</v>
      </c>
      <c r="C429" s="115">
        <v>11</v>
      </c>
      <c r="D429" s="115">
        <v>14350417</v>
      </c>
      <c r="E429" s="115">
        <v>118</v>
      </c>
      <c r="F429" s="115" t="s">
        <v>952</v>
      </c>
      <c r="G429" s="115" t="s">
        <v>2237</v>
      </c>
      <c r="H429" s="116" t="s">
        <v>71</v>
      </c>
      <c r="I429" s="115">
        <v>5</v>
      </c>
      <c r="J429" s="116">
        <v>57</v>
      </c>
      <c r="L429" s="116">
        <v>43</v>
      </c>
      <c r="M429" s="116"/>
      <c r="N429" s="115">
        <v>404</v>
      </c>
      <c r="O429" s="116">
        <v>384</v>
      </c>
      <c r="P429" s="116"/>
      <c r="Q429" s="115">
        <v>1</v>
      </c>
      <c r="R429" s="116"/>
      <c r="S429" s="115" t="s">
        <v>957</v>
      </c>
      <c r="T429" s="115">
        <v>20</v>
      </c>
      <c r="U429" s="115"/>
      <c r="V429" s="115"/>
      <c r="W429" s="115">
        <v>4</v>
      </c>
      <c r="X429" s="115">
        <v>640</v>
      </c>
      <c r="Y429" s="155"/>
      <c r="Z429" s="111">
        <v>9145</v>
      </c>
      <c r="AA429" s="115">
        <v>55</v>
      </c>
      <c r="AB429" s="116" t="s">
        <v>184</v>
      </c>
      <c r="AC429" s="116" t="s">
        <v>184</v>
      </c>
      <c r="AD429" s="116">
        <v>5</v>
      </c>
      <c r="AF429" s="116" t="s">
        <v>184</v>
      </c>
      <c r="AG429" s="116">
        <v>0</v>
      </c>
      <c r="AH429" s="116" t="s">
        <v>184</v>
      </c>
      <c r="AI429" s="116"/>
      <c r="AJ429" s="155"/>
      <c r="AK429" s="116">
        <v>154</v>
      </c>
      <c r="AL429" s="155"/>
      <c r="AM429" s="116">
        <v>155</v>
      </c>
      <c r="AN429" s="155"/>
      <c r="AO429" s="105"/>
      <c r="AQ429" s="116">
        <v>144</v>
      </c>
      <c r="AR429" s="116">
        <v>75</v>
      </c>
      <c r="AS429" s="115">
        <v>109</v>
      </c>
      <c r="AT429" s="155"/>
      <c r="AU429" s="116" t="s">
        <v>184</v>
      </c>
      <c r="AV429" s="116"/>
      <c r="AW429" s="116" t="s">
        <v>978</v>
      </c>
      <c r="AX429" s="116">
        <v>2</v>
      </c>
      <c r="AY429" s="175"/>
      <c r="AZ429" s="116">
        <v>2</v>
      </c>
      <c r="BA429" s="116"/>
      <c r="BB429" s="180"/>
      <c r="BC429" s="179">
        <v>3</v>
      </c>
    </row>
    <row r="430" spans="1:55" ht="14.4" hidden="1" x14ac:dyDescent="0.3">
      <c r="A430" s="100">
        <v>429</v>
      </c>
      <c r="B430" s="135" t="s">
        <v>949</v>
      </c>
      <c r="C430" s="115">
        <v>11</v>
      </c>
      <c r="D430" s="115">
        <v>14350417</v>
      </c>
      <c r="E430" s="115">
        <v>118</v>
      </c>
      <c r="F430" s="115" t="s">
        <v>952</v>
      </c>
      <c r="G430" s="115" t="s">
        <v>2237</v>
      </c>
      <c r="H430" s="115" t="s">
        <v>71</v>
      </c>
      <c r="I430" s="115">
        <v>6</v>
      </c>
      <c r="J430" s="116">
        <v>51</v>
      </c>
      <c r="L430" s="116">
        <v>41</v>
      </c>
      <c r="M430" s="116"/>
      <c r="N430" s="115">
        <v>404</v>
      </c>
      <c r="O430" s="116">
        <v>383</v>
      </c>
      <c r="P430" s="116"/>
      <c r="Q430" s="115">
        <v>1</v>
      </c>
      <c r="R430" s="116"/>
      <c r="S430" s="115" t="s">
        <v>957</v>
      </c>
      <c r="T430" s="115">
        <v>20</v>
      </c>
      <c r="U430" s="115"/>
      <c r="V430" s="115"/>
      <c r="W430" s="115">
        <v>4</v>
      </c>
      <c r="X430" s="115">
        <v>628</v>
      </c>
      <c r="Y430" s="155"/>
      <c r="Z430" s="111">
        <v>9146</v>
      </c>
      <c r="AA430" s="115">
        <v>56</v>
      </c>
      <c r="AB430" s="116" t="s">
        <v>184</v>
      </c>
      <c r="AC430" s="116" t="s">
        <v>184</v>
      </c>
      <c r="AD430" s="116">
        <v>6</v>
      </c>
      <c r="AF430" s="116" t="s">
        <v>184</v>
      </c>
      <c r="AG430" s="116">
        <v>0</v>
      </c>
      <c r="AH430" s="116" t="s">
        <v>184</v>
      </c>
      <c r="AI430" s="116"/>
      <c r="AJ430" s="155"/>
      <c r="AK430" s="116">
        <v>149</v>
      </c>
      <c r="AL430" s="155"/>
      <c r="AM430" s="152">
        <v>150</v>
      </c>
      <c r="AN430" s="155"/>
      <c r="AO430" s="105"/>
      <c r="AQ430" s="116">
        <v>145</v>
      </c>
      <c r="AR430" s="116">
        <v>61</v>
      </c>
      <c r="AS430" s="115">
        <v>107</v>
      </c>
      <c r="AT430" s="152">
        <v>107</v>
      </c>
      <c r="AU430" s="116" t="s">
        <v>184</v>
      </c>
      <c r="AV430" s="116"/>
      <c r="AW430" s="116" t="s">
        <v>981</v>
      </c>
      <c r="AX430" s="116">
        <v>93</v>
      </c>
      <c r="AY430" s="175"/>
      <c r="AZ430" s="116">
        <v>1</v>
      </c>
      <c r="BA430" s="116"/>
      <c r="BB430" s="180"/>
      <c r="BC430" s="179">
        <v>1.7</v>
      </c>
    </row>
    <row r="431" spans="1:55" ht="14.4" hidden="1" x14ac:dyDescent="0.3">
      <c r="A431" s="100">
        <v>430</v>
      </c>
      <c r="B431" s="135" t="s">
        <v>949</v>
      </c>
      <c r="C431" s="121">
        <v>11</v>
      </c>
      <c r="D431" s="121">
        <v>85450102</v>
      </c>
      <c r="E431" s="136" t="s">
        <v>2029</v>
      </c>
      <c r="F431" s="121" t="s">
        <v>1542</v>
      </c>
      <c r="G431" s="105" t="s">
        <v>1543</v>
      </c>
      <c r="H431" s="108" t="s">
        <v>1868</v>
      </c>
      <c r="I431" s="121">
        <v>35</v>
      </c>
      <c r="J431" s="106"/>
      <c r="L431" s="106"/>
      <c r="M431" s="106"/>
      <c r="N431" s="121">
        <v>178</v>
      </c>
      <c r="O431" s="106"/>
      <c r="P431" s="106"/>
      <c r="Q431" s="121">
        <v>1</v>
      </c>
      <c r="R431" s="106"/>
      <c r="S431" s="121" t="s">
        <v>956</v>
      </c>
      <c r="T431" s="121">
        <v>20</v>
      </c>
      <c r="U431" s="121" t="s">
        <v>184</v>
      </c>
      <c r="V431" s="121" t="s">
        <v>184</v>
      </c>
      <c r="W431" s="121">
        <v>0</v>
      </c>
      <c r="X431" s="121">
        <v>124</v>
      </c>
      <c r="Z431" s="74"/>
      <c r="AA431" s="121" t="s">
        <v>1478</v>
      </c>
      <c r="AB431" s="106"/>
      <c r="AC431" s="106"/>
      <c r="AD431" s="106"/>
      <c r="AF431" s="106"/>
      <c r="AG431" s="106"/>
      <c r="AH431" s="106"/>
      <c r="AI431" s="106"/>
      <c r="AK431" s="106"/>
      <c r="AO431" s="121" t="s">
        <v>957</v>
      </c>
      <c r="AQ431" s="106"/>
      <c r="AR431" s="106"/>
      <c r="AS431" s="121" t="s">
        <v>1479</v>
      </c>
      <c r="AU431" s="106"/>
      <c r="AV431" s="106"/>
      <c r="AW431" s="126"/>
      <c r="AX431" s="106"/>
      <c r="AY431" s="170"/>
      <c r="AZ431" s="123">
        <v>2</v>
      </c>
      <c r="BA431" s="123"/>
      <c r="BC431" s="170"/>
    </row>
    <row r="432" spans="1:55" ht="14.4" hidden="1" x14ac:dyDescent="0.3">
      <c r="A432" s="100">
        <v>431</v>
      </c>
      <c r="B432" s="135" t="s">
        <v>949</v>
      </c>
      <c r="C432" s="121">
        <v>11</v>
      </c>
      <c r="D432" s="121">
        <v>85450102</v>
      </c>
      <c r="E432" s="136" t="s">
        <v>2029</v>
      </c>
      <c r="F432" s="121" t="s">
        <v>1542</v>
      </c>
      <c r="G432" s="105" t="s">
        <v>1543</v>
      </c>
      <c r="H432" s="108" t="s">
        <v>1868</v>
      </c>
      <c r="I432" s="121">
        <v>36</v>
      </c>
      <c r="M432" s="106"/>
      <c r="N432" s="121">
        <v>201</v>
      </c>
      <c r="P432" s="106"/>
      <c r="Q432" s="121">
        <v>1</v>
      </c>
      <c r="R432" s="106"/>
      <c r="S432" s="121" t="s">
        <v>956</v>
      </c>
      <c r="T432" s="121">
        <v>20</v>
      </c>
      <c r="U432" s="121" t="s">
        <v>184</v>
      </c>
      <c r="V432" s="121" t="s">
        <v>184</v>
      </c>
      <c r="W432" s="121">
        <v>0</v>
      </c>
      <c r="X432" s="121">
        <v>184</v>
      </c>
      <c r="AA432" s="121" t="s">
        <v>1480</v>
      </c>
      <c r="AG432" s="106"/>
      <c r="AH432" s="106"/>
      <c r="AI432" s="106"/>
      <c r="AO432" s="121" t="s">
        <v>957</v>
      </c>
      <c r="AS432" s="121" t="s">
        <v>1481</v>
      </c>
      <c r="AY432" s="170"/>
      <c r="AZ432" s="123">
        <v>0</v>
      </c>
      <c r="BA432" s="123"/>
      <c r="BC432" s="170"/>
    </row>
    <row r="433" spans="1:55" ht="14.4" hidden="1" x14ac:dyDescent="0.3">
      <c r="A433" s="100">
        <v>432</v>
      </c>
      <c r="B433" s="135" t="s">
        <v>949</v>
      </c>
      <c r="C433" s="121">
        <v>11</v>
      </c>
      <c r="D433" s="121">
        <v>85450102</v>
      </c>
      <c r="E433" s="136" t="s">
        <v>2029</v>
      </c>
      <c r="F433" s="121" t="s">
        <v>1542</v>
      </c>
      <c r="G433" s="105" t="s">
        <v>1543</v>
      </c>
      <c r="H433" s="108" t="s">
        <v>1868</v>
      </c>
      <c r="I433" s="121">
        <v>37</v>
      </c>
      <c r="M433" s="106"/>
      <c r="N433" s="121">
        <v>174</v>
      </c>
      <c r="P433" s="106"/>
      <c r="Q433" s="121">
        <v>1</v>
      </c>
      <c r="R433" s="106"/>
      <c r="S433" s="121" t="s">
        <v>956</v>
      </c>
      <c r="T433" s="121">
        <v>20</v>
      </c>
      <c r="U433" s="121" t="s">
        <v>184</v>
      </c>
      <c r="V433" s="121" t="s">
        <v>184</v>
      </c>
      <c r="W433" s="121">
        <v>0</v>
      </c>
      <c r="X433" s="121">
        <v>122</v>
      </c>
      <c r="AA433" s="121" t="s">
        <v>1482</v>
      </c>
      <c r="AF433" s="99"/>
      <c r="AG433" s="99"/>
      <c r="AH433" s="99"/>
      <c r="AI433" s="99"/>
      <c r="AJ433" s="99"/>
      <c r="AO433" s="121" t="s">
        <v>957</v>
      </c>
      <c r="AS433" s="121" t="s">
        <v>1483</v>
      </c>
      <c r="AY433" s="170"/>
      <c r="AZ433" s="123">
        <v>2</v>
      </c>
      <c r="BA433" s="123"/>
      <c r="BC433" s="170"/>
    </row>
    <row r="434" spans="1:55" ht="14.4" hidden="1" x14ac:dyDescent="0.3">
      <c r="A434" s="100">
        <v>433</v>
      </c>
      <c r="B434" s="135" t="s">
        <v>949</v>
      </c>
      <c r="C434" s="138">
        <v>11</v>
      </c>
      <c r="D434" s="105">
        <v>13231901</v>
      </c>
      <c r="E434" s="195">
        <v>201</v>
      </c>
      <c r="F434" s="105" t="s">
        <v>1817</v>
      </c>
      <c r="G434" s="105" t="s">
        <v>1818</v>
      </c>
      <c r="H434" s="108" t="s">
        <v>1880</v>
      </c>
      <c r="I434" s="108"/>
      <c r="J434" s="106"/>
      <c r="L434" s="106"/>
      <c r="M434" s="140">
        <v>10</v>
      </c>
      <c r="N434" s="105"/>
      <c r="O434" s="106"/>
      <c r="P434" s="140">
        <v>46</v>
      </c>
      <c r="Q434" s="138">
        <v>1</v>
      </c>
      <c r="R434" s="140">
        <v>36</v>
      </c>
      <c r="S434" s="138" t="s">
        <v>602</v>
      </c>
      <c r="T434" s="138">
        <v>0</v>
      </c>
      <c r="U434" s="105"/>
      <c r="V434" s="105"/>
      <c r="W434" s="138">
        <v>0</v>
      </c>
      <c r="X434" s="105"/>
      <c r="Z434" s="74"/>
      <c r="AA434" s="105"/>
      <c r="AB434" s="106"/>
      <c r="AC434" s="106"/>
      <c r="AD434" s="106"/>
      <c r="AF434" s="126"/>
      <c r="AG434" s="106"/>
      <c r="AH434" s="106"/>
      <c r="AI434" s="106"/>
      <c r="AK434" s="106"/>
      <c r="AO434" s="105"/>
      <c r="AQ434" s="106"/>
      <c r="AR434" s="106"/>
      <c r="AS434" s="105"/>
      <c r="AU434" s="106"/>
      <c r="AV434" s="106"/>
      <c r="AW434" s="106"/>
      <c r="AX434" s="106"/>
      <c r="AY434" s="170"/>
      <c r="AZ434" s="105"/>
      <c r="BC434" s="170"/>
    </row>
    <row r="435" spans="1:55" ht="14.4" hidden="1" x14ac:dyDescent="0.3">
      <c r="A435" s="100">
        <v>434</v>
      </c>
      <c r="B435" s="135" t="s">
        <v>949</v>
      </c>
      <c r="C435" s="138">
        <v>11</v>
      </c>
      <c r="D435" s="105">
        <v>13231901</v>
      </c>
      <c r="E435" s="195">
        <v>201</v>
      </c>
      <c r="F435" s="105" t="s">
        <v>1817</v>
      </c>
      <c r="G435" s="105" t="s">
        <v>1818</v>
      </c>
      <c r="H435" s="108" t="s">
        <v>1880</v>
      </c>
      <c r="I435" s="108"/>
      <c r="J435" s="106"/>
      <c r="L435" s="106"/>
      <c r="M435" s="140">
        <v>10</v>
      </c>
      <c r="N435" s="105"/>
      <c r="O435" s="106"/>
      <c r="P435" s="140">
        <v>50</v>
      </c>
      <c r="Q435" s="138">
        <v>1</v>
      </c>
      <c r="R435" s="140">
        <v>40</v>
      </c>
      <c r="S435" s="138" t="s">
        <v>602</v>
      </c>
      <c r="T435" s="138">
        <v>0</v>
      </c>
      <c r="U435" s="105"/>
      <c r="V435" s="105"/>
      <c r="W435" s="138">
        <v>0</v>
      </c>
      <c r="X435" s="105"/>
      <c r="Z435" s="74"/>
      <c r="AA435" s="105"/>
      <c r="AB435" s="106"/>
      <c r="AC435" s="106"/>
      <c r="AD435" s="106"/>
      <c r="AF435" s="126"/>
      <c r="AG435" s="106"/>
      <c r="AH435" s="106"/>
      <c r="AI435" s="106"/>
      <c r="AK435" s="106"/>
      <c r="AM435" s="106"/>
      <c r="AO435" s="105"/>
      <c r="AQ435" s="106"/>
      <c r="AR435" s="106"/>
      <c r="AS435" s="105"/>
      <c r="AU435" s="106"/>
      <c r="AV435" s="106"/>
      <c r="AW435" s="106"/>
      <c r="AX435" s="106"/>
      <c r="AY435" s="170"/>
      <c r="AZ435" s="105"/>
      <c r="BA435" s="106"/>
      <c r="BC435" s="170"/>
    </row>
    <row r="436" spans="1:55" ht="14.4" hidden="1" x14ac:dyDescent="0.3">
      <c r="A436" s="100">
        <v>435</v>
      </c>
      <c r="B436" s="135" t="s">
        <v>949</v>
      </c>
      <c r="C436" s="138">
        <v>11</v>
      </c>
      <c r="D436" s="105">
        <v>13231901</v>
      </c>
      <c r="E436" s="195">
        <v>201</v>
      </c>
      <c r="F436" s="105" t="s">
        <v>1817</v>
      </c>
      <c r="G436" s="105" t="s">
        <v>1818</v>
      </c>
      <c r="H436" s="108" t="s">
        <v>1880</v>
      </c>
      <c r="I436" s="108"/>
      <c r="J436" s="106"/>
      <c r="L436" s="106"/>
      <c r="M436" s="140">
        <v>10</v>
      </c>
      <c r="N436" s="105"/>
      <c r="O436" s="106"/>
      <c r="P436" s="140">
        <v>53</v>
      </c>
      <c r="Q436" s="138">
        <v>1</v>
      </c>
      <c r="R436" s="140">
        <v>43</v>
      </c>
      <c r="S436" s="138" t="s">
        <v>602</v>
      </c>
      <c r="T436" s="138">
        <v>0</v>
      </c>
      <c r="U436" s="105"/>
      <c r="V436" s="105"/>
      <c r="W436" s="138">
        <v>0</v>
      </c>
      <c r="X436" s="105"/>
      <c r="Z436" s="74"/>
      <c r="AA436" s="105"/>
      <c r="AB436" s="106"/>
      <c r="AC436" s="106"/>
      <c r="AD436" s="106"/>
      <c r="AF436" s="126"/>
      <c r="AG436" s="106"/>
      <c r="AH436" s="106"/>
      <c r="AI436" s="106"/>
      <c r="AK436" s="106"/>
      <c r="AM436" s="106"/>
      <c r="AO436" s="105"/>
      <c r="AQ436" s="106"/>
      <c r="AR436" s="106"/>
      <c r="AS436" s="105"/>
      <c r="AU436" s="106"/>
      <c r="AV436" s="106"/>
      <c r="AW436" s="106"/>
      <c r="AX436" s="106"/>
      <c r="AY436" s="170"/>
      <c r="AZ436" s="105"/>
      <c r="BA436" s="106"/>
      <c r="BC436" s="170"/>
    </row>
    <row r="437" spans="1:55" ht="14.4" hidden="1" x14ac:dyDescent="0.3">
      <c r="A437" s="100">
        <v>436</v>
      </c>
      <c r="B437" s="135" t="s">
        <v>949</v>
      </c>
      <c r="C437" s="138">
        <v>11</v>
      </c>
      <c r="D437" s="105">
        <v>13231901</v>
      </c>
      <c r="E437" s="195">
        <v>201</v>
      </c>
      <c r="F437" s="105" t="s">
        <v>1817</v>
      </c>
      <c r="G437" s="105" t="s">
        <v>1818</v>
      </c>
      <c r="H437" s="108" t="s">
        <v>1880</v>
      </c>
      <c r="I437" s="108"/>
      <c r="J437" s="106"/>
      <c r="L437" s="106"/>
      <c r="M437" s="140">
        <v>10</v>
      </c>
      <c r="N437" s="105"/>
      <c r="O437" s="106"/>
      <c r="P437" s="140">
        <v>55</v>
      </c>
      <c r="Q437" s="138">
        <v>2</v>
      </c>
      <c r="R437" s="140">
        <v>45</v>
      </c>
      <c r="S437" s="138" t="s">
        <v>602</v>
      </c>
      <c r="T437" s="138">
        <v>0</v>
      </c>
      <c r="U437" s="105"/>
      <c r="V437" s="105"/>
      <c r="W437" s="138">
        <v>0</v>
      </c>
      <c r="X437" s="105"/>
      <c r="Z437" s="74"/>
      <c r="AA437" s="105"/>
      <c r="AB437" s="106"/>
      <c r="AC437" s="106"/>
      <c r="AD437" s="106"/>
      <c r="AF437" s="126"/>
      <c r="AG437" s="106"/>
      <c r="AH437" s="106"/>
      <c r="AI437" s="106"/>
      <c r="AK437" s="106"/>
      <c r="AO437" s="105"/>
      <c r="AQ437" s="106"/>
      <c r="AR437" s="106"/>
      <c r="AS437" s="105"/>
      <c r="AU437" s="106"/>
      <c r="AV437" s="106"/>
      <c r="AW437" s="106"/>
      <c r="AX437" s="106"/>
      <c r="AY437" s="170"/>
      <c r="AZ437" s="105"/>
      <c r="BA437" s="106"/>
      <c r="BC437" s="170"/>
    </row>
    <row r="438" spans="1:55" ht="14.4" hidden="1" x14ac:dyDescent="0.3">
      <c r="A438" s="100">
        <v>437</v>
      </c>
      <c r="B438" s="135" t="s">
        <v>949</v>
      </c>
      <c r="C438" s="138">
        <v>11</v>
      </c>
      <c r="D438" s="105">
        <v>13231901</v>
      </c>
      <c r="E438" s="195">
        <v>201</v>
      </c>
      <c r="F438" s="105" t="s">
        <v>1817</v>
      </c>
      <c r="G438" s="105" t="s">
        <v>1818</v>
      </c>
      <c r="H438" s="108" t="s">
        <v>1880</v>
      </c>
      <c r="I438" s="108"/>
      <c r="J438" s="106"/>
      <c r="L438" s="106"/>
      <c r="M438" s="140">
        <v>10</v>
      </c>
      <c r="N438" s="105"/>
      <c r="O438" s="106"/>
      <c r="P438" s="140">
        <v>58</v>
      </c>
      <c r="Q438" s="138">
        <v>1</v>
      </c>
      <c r="R438" s="140">
        <v>48</v>
      </c>
      <c r="S438" s="138" t="s">
        <v>602</v>
      </c>
      <c r="T438" s="138">
        <v>0</v>
      </c>
      <c r="U438" s="105"/>
      <c r="V438" s="105"/>
      <c r="W438" s="138">
        <v>0</v>
      </c>
      <c r="X438" s="105"/>
      <c r="Z438" s="74"/>
      <c r="AA438" s="105"/>
      <c r="AB438" s="106"/>
      <c r="AC438" s="106"/>
      <c r="AD438" s="106"/>
      <c r="AF438" s="126"/>
      <c r="AG438" s="106"/>
      <c r="AH438" s="106"/>
      <c r="AI438" s="106"/>
      <c r="AK438" s="106"/>
      <c r="AM438" s="106"/>
      <c r="AO438" s="105"/>
      <c r="AQ438" s="106"/>
      <c r="AR438" s="106"/>
      <c r="AS438" s="105"/>
      <c r="AU438" s="106"/>
      <c r="AV438" s="106"/>
      <c r="AW438" s="106"/>
      <c r="AX438" s="106"/>
      <c r="AY438" s="170"/>
      <c r="AZ438" s="105"/>
      <c r="BA438" s="106"/>
      <c r="BC438" s="170"/>
    </row>
    <row r="439" spans="1:55" ht="14.4" hidden="1" x14ac:dyDescent="0.3">
      <c r="A439" s="100">
        <v>438</v>
      </c>
      <c r="B439" s="135" t="s">
        <v>949</v>
      </c>
      <c r="C439" s="138">
        <v>11</v>
      </c>
      <c r="D439" s="105">
        <v>13231901</v>
      </c>
      <c r="E439" s="195">
        <v>201</v>
      </c>
      <c r="F439" s="105" t="s">
        <v>1817</v>
      </c>
      <c r="G439" s="105" t="s">
        <v>1818</v>
      </c>
      <c r="H439" s="108" t="s">
        <v>1880</v>
      </c>
      <c r="I439" s="108"/>
      <c r="J439" s="106"/>
      <c r="L439" s="106"/>
      <c r="M439" s="140">
        <v>10</v>
      </c>
      <c r="N439" s="105"/>
      <c r="O439" s="106"/>
      <c r="P439" s="140">
        <v>64</v>
      </c>
      <c r="Q439" s="138">
        <v>1</v>
      </c>
      <c r="R439" s="140">
        <v>54</v>
      </c>
      <c r="S439" s="138" t="s">
        <v>602</v>
      </c>
      <c r="T439" s="138">
        <v>0</v>
      </c>
      <c r="U439" s="105"/>
      <c r="V439" s="105"/>
      <c r="W439" s="138">
        <v>0</v>
      </c>
      <c r="X439" s="105"/>
      <c r="Z439" s="74"/>
      <c r="AA439" s="105"/>
      <c r="AB439" s="106"/>
      <c r="AC439" s="106"/>
      <c r="AD439" s="106"/>
      <c r="AF439" s="126"/>
      <c r="AG439" s="106"/>
      <c r="AH439" s="106"/>
      <c r="AI439" s="106"/>
      <c r="AK439" s="106"/>
      <c r="AM439" s="106"/>
      <c r="AO439" s="105"/>
      <c r="AQ439" s="106"/>
      <c r="AR439" s="106"/>
      <c r="AS439" s="105"/>
      <c r="AU439" s="106"/>
      <c r="AV439" s="106"/>
      <c r="AW439" s="106"/>
      <c r="AX439" s="106"/>
      <c r="AY439" s="170"/>
      <c r="AZ439" s="106"/>
      <c r="BA439" s="106"/>
      <c r="BC439" s="170"/>
    </row>
    <row r="440" spans="1:55" ht="14.4" hidden="1" x14ac:dyDescent="0.3">
      <c r="A440" s="100">
        <v>439</v>
      </c>
      <c r="B440" s="135" t="s">
        <v>949</v>
      </c>
      <c r="C440" s="138">
        <v>11</v>
      </c>
      <c r="D440" s="105">
        <v>13231901</v>
      </c>
      <c r="E440" s="195">
        <v>201</v>
      </c>
      <c r="F440" s="105" t="s">
        <v>1817</v>
      </c>
      <c r="G440" s="105" t="s">
        <v>1818</v>
      </c>
      <c r="H440" s="108" t="s">
        <v>1880</v>
      </c>
      <c r="I440" s="108"/>
      <c r="J440" s="106"/>
      <c r="L440" s="106"/>
      <c r="M440" s="140">
        <v>10</v>
      </c>
      <c r="N440" s="105"/>
      <c r="O440" s="106"/>
      <c r="P440" s="140">
        <v>65</v>
      </c>
      <c r="Q440" s="138">
        <v>1</v>
      </c>
      <c r="R440" s="140">
        <v>55</v>
      </c>
      <c r="S440" s="138" t="s">
        <v>602</v>
      </c>
      <c r="T440" s="138">
        <v>0</v>
      </c>
      <c r="U440" s="105"/>
      <c r="V440" s="105"/>
      <c r="W440" s="138">
        <v>0</v>
      </c>
      <c r="X440" s="105"/>
      <c r="Z440" s="74"/>
      <c r="AA440" s="105"/>
      <c r="AB440" s="106"/>
      <c r="AC440" s="106"/>
      <c r="AD440" s="106"/>
      <c r="AF440" s="126"/>
      <c r="AG440" s="106"/>
      <c r="AH440" s="106"/>
      <c r="AI440" s="106"/>
      <c r="AK440" s="106"/>
      <c r="AM440" s="106"/>
      <c r="AO440" s="105"/>
      <c r="AQ440" s="106"/>
      <c r="AR440" s="106"/>
      <c r="AS440" s="105"/>
      <c r="AU440" s="106"/>
      <c r="AV440" s="106"/>
      <c r="AW440" s="106"/>
      <c r="AX440" s="106"/>
      <c r="AY440" s="170"/>
      <c r="AZ440" s="106"/>
      <c r="BC440" s="170"/>
    </row>
    <row r="441" spans="1:55" ht="14.4" hidden="1" x14ac:dyDescent="0.3">
      <c r="A441" s="100">
        <v>440</v>
      </c>
      <c r="B441" s="135" t="s">
        <v>949</v>
      </c>
      <c r="C441" s="138">
        <v>11</v>
      </c>
      <c r="D441" s="105">
        <v>13231901</v>
      </c>
      <c r="E441" s="195">
        <v>201</v>
      </c>
      <c r="F441" s="105" t="s">
        <v>1817</v>
      </c>
      <c r="G441" s="105" t="s">
        <v>1818</v>
      </c>
      <c r="H441" s="108" t="s">
        <v>1880</v>
      </c>
      <c r="I441" s="108"/>
      <c r="J441" s="106"/>
      <c r="L441" s="106"/>
      <c r="M441" s="140">
        <v>10</v>
      </c>
      <c r="N441" s="105"/>
      <c r="O441" s="106"/>
      <c r="P441" s="140">
        <v>67</v>
      </c>
      <c r="Q441" s="138">
        <v>1</v>
      </c>
      <c r="R441" s="140">
        <v>57</v>
      </c>
      <c r="S441" s="138" t="s">
        <v>602</v>
      </c>
      <c r="T441" s="138">
        <v>0</v>
      </c>
      <c r="U441" s="105"/>
      <c r="V441" s="105"/>
      <c r="W441" s="138">
        <v>0</v>
      </c>
      <c r="X441" s="105"/>
      <c r="Z441" s="74"/>
      <c r="AA441" s="105"/>
      <c r="AB441" s="106"/>
      <c r="AC441" s="106"/>
      <c r="AD441" s="106"/>
      <c r="AF441" s="126"/>
      <c r="AG441" s="106"/>
      <c r="AH441" s="106"/>
      <c r="AI441" s="106"/>
      <c r="AK441" s="106"/>
      <c r="AM441" s="106"/>
      <c r="AO441" s="105"/>
      <c r="AQ441" s="106"/>
      <c r="AR441" s="106"/>
      <c r="AS441" s="105"/>
      <c r="AU441" s="106"/>
      <c r="AV441" s="106"/>
      <c r="AW441" s="106"/>
      <c r="AX441" s="106"/>
      <c r="AY441" s="170"/>
      <c r="AZ441" s="106"/>
      <c r="BC441" s="170"/>
    </row>
    <row r="442" spans="1:55" ht="14.4" hidden="1" x14ac:dyDescent="0.3">
      <c r="A442" s="100">
        <v>441</v>
      </c>
      <c r="B442" s="135" t="s">
        <v>949</v>
      </c>
      <c r="C442" s="138">
        <v>11</v>
      </c>
      <c r="D442" s="105">
        <v>13231901</v>
      </c>
      <c r="E442" s="195">
        <v>201</v>
      </c>
      <c r="F442" s="105" t="s">
        <v>1817</v>
      </c>
      <c r="G442" s="105" t="s">
        <v>1818</v>
      </c>
      <c r="H442" s="108" t="s">
        <v>1880</v>
      </c>
      <c r="I442" s="108"/>
      <c r="J442" s="106"/>
      <c r="L442" s="106"/>
      <c r="M442" s="140">
        <v>10</v>
      </c>
      <c r="N442" s="105"/>
      <c r="O442" s="106"/>
      <c r="P442" s="140">
        <v>67</v>
      </c>
      <c r="Q442" s="138">
        <v>1</v>
      </c>
      <c r="R442" s="140">
        <v>57</v>
      </c>
      <c r="S442" s="138" t="s">
        <v>602</v>
      </c>
      <c r="T442" s="138">
        <v>0</v>
      </c>
      <c r="U442" s="105"/>
      <c r="V442" s="105"/>
      <c r="W442" s="138">
        <v>0</v>
      </c>
      <c r="X442" s="105"/>
      <c r="Z442" s="74"/>
      <c r="AA442" s="105"/>
      <c r="AB442" s="106"/>
      <c r="AC442" s="106"/>
      <c r="AD442" s="106"/>
      <c r="AF442" s="126"/>
      <c r="AG442" s="106"/>
      <c r="AH442" s="106"/>
      <c r="AI442" s="106"/>
      <c r="AK442" s="106"/>
      <c r="AM442" s="106"/>
      <c r="AO442" s="105"/>
      <c r="AQ442" s="106"/>
      <c r="AR442" s="106"/>
      <c r="AS442" s="105"/>
      <c r="AU442" s="106"/>
      <c r="AV442" s="106"/>
      <c r="AW442" s="106"/>
      <c r="AX442" s="106"/>
      <c r="AY442" s="170"/>
      <c r="AZ442" s="106"/>
      <c r="BC442" s="170"/>
    </row>
    <row r="443" spans="1:55" ht="14.4" hidden="1" x14ac:dyDescent="0.3">
      <c r="A443" s="100">
        <v>442</v>
      </c>
      <c r="B443" s="135" t="s">
        <v>949</v>
      </c>
      <c r="C443" s="138">
        <v>11</v>
      </c>
      <c r="D443" s="105">
        <v>13231901</v>
      </c>
      <c r="E443" s="195">
        <v>201</v>
      </c>
      <c r="F443" s="105" t="s">
        <v>1817</v>
      </c>
      <c r="G443" s="105" t="s">
        <v>1818</v>
      </c>
      <c r="H443" s="126" t="s">
        <v>1880</v>
      </c>
      <c r="I443" s="108"/>
      <c r="J443" s="106"/>
      <c r="L443" s="106"/>
      <c r="M443" s="140">
        <v>10</v>
      </c>
      <c r="N443" s="105"/>
      <c r="O443" s="106"/>
      <c r="P443" s="140">
        <v>74</v>
      </c>
      <c r="Q443" s="138">
        <v>1</v>
      </c>
      <c r="R443" s="140">
        <v>64</v>
      </c>
      <c r="S443" s="138" t="s">
        <v>602</v>
      </c>
      <c r="T443" s="138">
        <v>0</v>
      </c>
      <c r="U443" s="105"/>
      <c r="V443" s="105"/>
      <c r="W443" s="138">
        <v>0</v>
      </c>
      <c r="X443" s="105"/>
      <c r="Z443" s="74"/>
      <c r="AA443" s="105"/>
      <c r="AB443" s="106"/>
      <c r="AC443" s="106"/>
      <c r="AD443" s="106"/>
      <c r="AF443" s="126"/>
      <c r="AG443" s="106"/>
      <c r="AH443" s="106"/>
      <c r="AI443" s="106"/>
      <c r="AK443" s="106"/>
      <c r="AM443" s="106"/>
      <c r="AO443" s="105"/>
      <c r="AQ443" s="106"/>
      <c r="AR443" s="106"/>
      <c r="AS443" s="105"/>
      <c r="AU443" s="106"/>
      <c r="AV443" s="106"/>
      <c r="AW443" s="106"/>
      <c r="AX443" s="106"/>
      <c r="AY443" s="170"/>
      <c r="AZ443" s="106"/>
      <c r="BC443" s="170"/>
    </row>
    <row r="444" spans="1:55" ht="14.4" hidden="1" x14ac:dyDescent="0.3">
      <c r="A444" s="100">
        <v>443</v>
      </c>
      <c r="B444" s="135" t="s">
        <v>949</v>
      </c>
      <c r="C444" s="115">
        <v>12</v>
      </c>
      <c r="D444" s="115">
        <v>14350416</v>
      </c>
      <c r="E444" s="136">
        <v>112</v>
      </c>
      <c r="F444" s="115" t="s">
        <v>952</v>
      </c>
      <c r="G444" s="115" t="s">
        <v>2235</v>
      </c>
      <c r="H444" s="116" t="s">
        <v>70</v>
      </c>
      <c r="I444" s="115">
        <v>19</v>
      </c>
      <c r="J444" s="116">
        <v>93</v>
      </c>
      <c r="L444" s="152">
        <v>52</v>
      </c>
      <c r="M444" s="116"/>
      <c r="N444" s="115">
        <v>494</v>
      </c>
      <c r="O444" s="116">
        <v>469</v>
      </c>
      <c r="P444" s="116"/>
      <c r="Q444" s="115">
        <v>1</v>
      </c>
      <c r="R444" s="116"/>
      <c r="S444" s="115" t="s">
        <v>957</v>
      </c>
      <c r="T444" s="115">
        <v>20</v>
      </c>
      <c r="U444" s="115"/>
      <c r="V444" s="115"/>
      <c r="W444" s="115">
        <v>4</v>
      </c>
      <c r="X444" s="115">
        <v>996</v>
      </c>
      <c r="Y444" s="153"/>
      <c r="Z444" s="111">
        <v>9179</v>
      </c>
      <c r="AA444" s="115">
        <v>19</v>
      </c>
      <c r="AB444" s="116" t="s">
        <v>1062</v>
      </c>
      <c r="AC444" s="116" t="s">
        <v>184</v>
      </c>
      <c r="AD444" s="116">
        <v>25</v>
      </c>
      <c r="AF444" s="116" t="s">
        <v>184</v>
      </c>
      <c r="AG444" s="116">
        <v>0</v>
      </c>
      <c r="AH444" s="116" t="s">
        <v>184</v>
      </c>
      <c r="AI444" s="116"/>
      <c r="AJ444" s="155"/>
      <c r="AK444" s="116">
        <v>250</v>
      </c>
      <c r="AL444" s="155"/>
      <c r="AM444" s="116">
        <v>251</v>
      </c>
      <c r="AN444" s="155"/>
      <c r="AO444" s="105"/>
      <c r="AQ444" s="116">
        <v>247</v>
      </c>
      <c r="AR444" s="116">
        <v>67</v>
      </c>
      <c r="AS444" s="115">
        <v>105</v>
      </c>
      <c r="AT444" s="155"/>
      <c r="AU444" s="116" t="s">
        <v>2172</v>
      </c>
      <c r="AV444" s="116" t="s">
        <v>2171</v>
      </c>
      <c r="AW444" s="116" t="s">
        <v>2170</v>
      </c>
      <c r="AX444" s="116">
        <v>63</v>
      </c>
      <c r="AY444" s="175"/>
      <c r="AZ444" s="115">
        <v>0</v>
      </c>
      <c r="BA444" s="116"/>
      <c r="BB444" s="180"/>
      <c r="BC444" s="179">
        <v>0</v>
      </c>
    </row>
    <row r="445" spans="1:55" ht="14.4" x14ac:dyDescent="0.3">
      <c r="A445" s="100">
        <v>444</v>
      </c>
      <c r="B445" s="135" t="s">
        <v>949</v>
      </c>
      <c r="C445" s="115">
        <v>12</v>
      </c>
      <c r="D445" s="115">
        <v>14350411</v>
      </c>
      <c r="E445" s="136">
        <v>112</v>
      </c>
      <c r="F445" s="115" t="s">
        <v>952</v>
      </c>
      <c r="G445" s="115" t="s">
        <v>2235</v>
      </c>
      <c r="H445" s="116" t="s">
        <v>70</v>
      </c>
      <c r="I445" s="115">
        <v>20</v>
      </c>
      <c r="J445" s="116">
        <v>63</v>
      </c>
      <c r="L445" s="116">
        <v>51</v>
      </c>
      <c r="M445" s="116"/>
      <c r="N445" s="115">
        <v>257</v>
      </c>
      <c r="O445" s="116">
        <v>245</v>
      </c>
      <c r="P445" s="116"/>
      <c r="Q445" s="115">
        <v>1</v>
      </c>
      <c r="R445" s="116"/>
      <c r="S445" s="115">
        <v>3</v>
      </c>
      <c r="T445" s="115">
        <v>10</v>
      </c>
      <c r="U445" s="115"/>
      <c r="V445" s="115"/>
      <c r="W445" s="115">
        <v>5</v>
      </c>
      <c r="X445" s="115">
        <v>160</v>
      </c>
      <c r="Y445" s="155"/>
      <c r="Z445" s="111">
        <v>9180</v>
      </c>
      <c r="AA445" s="115">
        <v>20</v>
      </c>
      <c r="AB445" s="116" t="s">
        <v>1063</v>
      </c>
      <c r="AC445" s="116" t="s">
        <v>184</v>
      </c>
      <c r="AD445" s="116">
        <v>26</v>
      </c>
      <c r="AF445" s="116" t="s">
        <v>184</v>
      </c>
      <c r="AG445" s="116">
        <v>0</v>
      </c>
      <c r="AH445" s="116" t="s">
        <v>184</v>
      </c>
      <c r="AI445" s="116"/>
      <c r="AJ445" s="155"/>
      <c r="AK445" s="116">
        <v>252</v>
      </c>
      <c r="AL445" s="155"/>
      <c r="AM445" s="155"/>
      <c r="AN445" s="155"/>
      <c r="AO445" s="105"/>
      <c r="AQ445" s="116">
        <v>253</v>
      </c>
      <c r="AR445" s="116">
        <v>68</v>
      </c>
      <c r="AS445" s="115">
        <v>93</v>
      </c>
      <c r="AT445" s="155"/>
      <c r="AU445" s="116" t="s">
        <v>184</v>
      </c>
      <c r="AV445" s="116"/>
      <c r="AW445" s="116" t="s">
        <v>184</v>
      </c>
      <c r="AX445" s="116">
        <v>52</v>
      </c>
      <c r="AY445" s="175"/>
      <c r="AZ445" s="115">
        <v>1</v>
      </c>
      <c r="BA445" s="116"/>
      <c r="BB445" s="180"/>
      <c r="BC445" s="179">
        <v>0.1</v>
      </c>
    </row>
    <row r="446" spans="1:55" ht="14.4" x14ac:dyDescent="0.3">
      <c r="A446" s="100">
        <v>445</v>
      </c>
      <c r="B446" s="135" t="s">
        <v>949</v>
      </c>
      <c r="C446" s="115">
        <v>12</v>
      </c>
      <c r="D446" s="115">
        <v>14350416</v>
      </c>
      <c r="E446" s="136">
        <v>112</v>
      </c>
      <c r="F446" s="115" t="s">
        <v>952</v>
      </c>
      <c r="G446" s="115" t="s">
        <v>2235</v>
      </c>
      <c r="H446" s="116" t="s">
        <v>70</v>
      </c>
      <c r="I446" s="115">
        <v>21</v>
      </c>
      <c r="J446" s="116">
        <v>52</v>
      </c>
      <c r="L446" s="155"/>
      <c r="M446" s="153"/>
      <c r="N446" s="115">
        <v>401</v>
      </c>
      <c r="O446" s="116">
        <v>380</v>
      </c>
      <c r="P446" s="116"/>
      <c r="Q446" s="115">
        <v>1</v>
      </c>
      <c r="R446" s="116"/>
      <c r="S446" s="115" t="s">
        <v>956</v>
      </c>
      <c r="T446" s="115">
        <v>20</v>
      </c>
      <c r="U446" s="115"/>
      <c r="V446" s="115"/>
      <c r="W446" s="115">
        <v>4</v>
      </c>
      <c r="X446" s="115">
        <v>631</v>
      </c>
      <c r="Y446" s="153"/>
      <c r="Z446" s="111">
        <v>6501</v>
      </c>
      <c r="AA446" s="115">
        <v>21</v>
      </c>
      <c r="AB446" s="116" t="s">
        <v>1064</v>
      </c>
      <c r="AC446" s="116" t="s">
        <v>184</v>
      </c>
      <c r="AD446" s="116">
        <v>19</v>
      </c>
      <c r="AF446" s="116" t="s">
        <v>184</v>
      </c>
      <c r="AG446" s="116">
        <v>0</v>
      </c>
      <c r="AH446" s="116" t="s">
        <v>184</v>
      </c>
      <c r="AI446" s="116"/>
      <c r="AJ446" s="155"/>
      <c r="AK446" s="116">
        <v>91</v>
      </c>
      <c r="AL446" s="155"/>
      <c r="AM446" s="153"/>
      <c r="AN446" s="155"/>
      <c r="AO446" s="105"/>
      <c r="AQ446" s="116">
        <v>92</v>
      </c>
      <c r="AR446" s="116">
        <v>79</v>
      </c>
      <c r="AS446" s="115">
        <v>143</v>
      </c>
      <c r="AT446" s="155"/>
      <c r="AU446" s="116" t="s">
        <v>184</v>
      </c>
      <c r="AV446" s="116"/>
      <c r="AW446" s="116" t="s">
        <v>184</v>
      </c>
      <c r="AX446" s="116">
        <v>95</v>
      </c>
      <c r="AY446" s="175"/>
      <c r="AZ446" s="115">
        <v>3</v>
      </c>
      <c r="BA446" s="116"/>
      <c r="BB446" s="180"/>
      <c r="BC446" s="179">
        <v>28</v>
      </c>
    </row>
    <row r="447" spans="1:55" ht="14.4" x14ac:dyDescent="0.3">
      <c r="A447" s="100">
        <v>446</v>
      </c>
      <c r="B447" s="135" t="s">
        <v>949</v>
      </c>
      <c r="C447" s="115">
        <v>12</v>
      </c>
      <c r="D447" s="115">
        <v>14350411</v>
      </c>
      <c r="E447" s="136">
        <v>112</v>
      </c>
      <c r="F447" s="115" t="s">
        <v>952</v>
      </c>
      <c r="G447" s="115" t="s">
        <v>2235</v>
      </c>
      <c r="H447" s="116" t="s">
        <v>70</v>
      </c>
      <c r="I447" s="115">
        <v>22</v>
      </c>
      <c r="J447" s="116">
        <v>95</v>
      </c>
      <c r="L447" s="155"/>
      <c r="M447" s="153"/>
      <c r="N447" s="115">
        <v>276</v>
      </c>
      <c r="O447" s="116">
        <v>265</v>
      </c>
      <c r="P447" s="116"/>
      <c r="Q447" s="115">
        <v>1</v>
      </c>
      <c r="R447" s="116"/>
      <c r="S447" s="115" t="s">
        <v>956</v>
      </c>
      <c r="T447" s="115">
        <v>20</v>
      </c>
      <c r="U447" s="115"/>
      <c r="V447" s="115"/>
      <c r="W447" s="115">
        <v>5</v>
      </c>
      <c r="X447" s="115">
        <v>203</v>
      </c>
      <c r="Y447" s="116">
        <v>176</v>
      </c>
      <c r="Z447" s="111">
        <v>6502</v>
      </c>
      <c r="AA447" s="115">
        <v>22</v>
      </c>
      <c r="AB447" s="116" t="s">
        <v>1065</v>
      </c>
      <c r="AC447" s="116" t="s">
        <v>184</v>
      </c>
      <c r="AD447" s="116">
        <v>21</v>
      </c>
      <c r="AF447" s="116" t="s">
        <v>184</v>
      </c>
      <c r="AG447" s="116">
        <v>0</v>
      </c>
      <c r="AH447" s="116" t="s">
        <v>184</v>
      </c>
      <c r="AI447" s="116"/>
      <c r="AJ447" s="155"/>
      <c r="AK447" s="116">
        <v>94</v>
      </c>
      <c r="AL447" s="155"/>
      <c r="AM447" s="155"/>
      <c r="AN447" s="155"/>
      <c r="AO447" s="105"/>
      <c r="AQ447" s="116">
        <v>93</v>
      </c>
      <c r="AR447" s="116">
        <v>80</v>
      </c>
      <c r="AS447" s="115">
        <v>144</v>
      </c>
      <c r="AT447" s="155"/>
      <c r="AU447" s="116" t="s">
        <v>184</v>
      </c>
      <c r="AV447" s="116"/>
      <c r="AW447" s="116" t="s">
        <v>184</v>
      </c>
      <c r="AX447" s="116">
        <v>99</v>
      </c>
      <c r="AY447" s="175"/>
      <c r="AZ447" s="115">
        <v>2</v>
      </c>
      <c r="BA447" s="116"/>
      <c r="BB447" s="180"/>
      <c r="BC447" s="179">
        <v>3.1</v>
      </c>
    </row>
    <row r="448" spans="1:55" ht="14.4" x14ac:dyDescent="0.3">
      <c r="A448" s="100">
        <v>447</v>
      </c>
      <c r="B448" s="135" t="s">
        <v>949</v>
      </c>
      <c r="C448" s="115">
        <v>12</v>
      </c>
      <c r="D448" s="115">
        <v>14350411</v>
      </c>
      <c r="E448" s="136">
        <v>112</v>
      </c>
      <c r="F448" s="115" t="s">
        <v>952</v>
      </c>
      <c r="G448" s="115" t="s">
        <v>2235</v>
      </c>
      <c r="H448" s="116" t="s">
        <v>70</v>
      </c>
      <c r="I448" s="115">
        <v>23</v>
      </c>
      <c r="J448" s="116">
        <v>99</v>
      </c>
      <c r="L448" s="155"/>
      <c r="M448" s="153"/>
      <c r="N448" s="115">
        <v>284</v>
      </c>
      <c r="O448" s="116">
        <v>270</v>
      </c>
      <c r="P448" s="116"/>
      <c r="Q448" s="115">
        <v>1</v>
      </c>
      <c r="R448" s="116"/>
      <c r="S448" s="115" t="s">
        <v>957</v>
      </c>
      <c r="T448" s="115">
        <v>20</v>
      </c>
      <c r="U448" s="115"/>
      <c r="V448" s="115"/>
      <c r="W448" s="115">
        <v>5</v>
      </c>
      <c r="X448" s="115">
        <v>210</v>
      </c>
      <c r="Y448" s="116">
        <v>185</v>
      </c>
      <c r="Z448" s="111">
        <v>6503</v>
      </c>
      <c r="AA448" s="115">
        <v>23</v>
      </c>
      <c r="AB448" s="116" t="s">
        <v>1067</v>
      </c>
      <c r="AC448" s="116" t="s">
        <v>184</v>
      </c>
      <c r="AD448" s="116">
        <v>22</v>
      </c>
      <c r="AF448" s="116" t="s">
        <v>184</v>
      </c>
      <c r="AG448" s="116">
        <v>0</v>
      </c>
      <c r="AH448" s="116" t="s">
        <v>184</v>
      </c>
      <c r="AI448" s="116"/>
      <c r="AJ448" s="155"/>
      <c r="AK448" s="116">
        <v>97</v>
      </c>
      <c r="AL448" s="155"/>
      <c r="AM448" s="116">
        <v>95</v>
      </c>
      <c r="AN448" s="155"/>
      <c r="AO448" s="105"/>
      <c r="AQ448" s="116">
        <v>96</v>
      </c>
      <c r="AR448" s="116">
        <v>81</v>
      </c>
      <c r="AS448" s="115">
        <v>147</v>
      </c>
      <c r="AT448" s="155"/>
      <c r="AU448" s="116" t="s">
        <v>184</v>
      </c>
      <c r="AV448" s="116"/>
      <c r="AW448" s="116" t="s">
        <v>184</v>
      </c>
      <c r="AX448" s="116">
        <v>98</v>
      </c>
      <c r="AY448" s="175"/>
      <c r="AZ448" s="115">
        <v>2</v>
      </c>
      <c r="BA448" s="116"/>
      <c r="BB448" s="180"/>
      <c r="BC448" s="179">
        <v>2.9</v>
      </c>
    </row>
    <row r="449" spans="1:55" ht="14.4" x14ac:dyDescent="0.3">
      <c r="A449" s="100">
        <v>448</v>
      </c>
      <c r="B449" s="135" t="s">
        <v>949</v>
      </c>
      <c r="C449" s="115">
        <v>12</v>
      </c>
      <c r="D449" s="115">
        <v>14350411</v>
      </c>
      <c r="E449" s="136">
        <v>112</v>
      </c>
      <c r="F449" s="115" t="s">
        <v>952</v>
      </c>
      <c r="G449" s="115" t="s">
        <v>2235</v>
      </c>
      <c r="H449" s="116" t="s">
        <v>70</v>
      </c>
      <c r="I449" s="115">
        <v>24</v>
      </c>
      <c r="J449" s="116">
        <v>98</v>
      </c>
      <c r="L449" s="155"/>
      <c r="M449" s="153"/>
      <c r="N449" s="115">
        <v>253</v>
      </c>
      <c r="O449" s="116">
        <v>240</v>
      </c>
      <c r="P449" s="116"/>
      <c r="Q449" s="115">
        <v>1</v>
      </c>
      <c r="R449" s="116"/>
      <c r="S449" s="115" t="s">
        <v>957</v>
      </c>
      <c r="T449" s="115">
        <v>20</v>
      </c>
      <c r="U449" s="115"/>
      <c r="V449" s="115"/>
      <c r="W449" s="115">
        <v>5</v>
      </c>
      <c r="X449" s="115">
        <v>150</v>
      </c>
      <c r="Y449" s="152">
        <v>133</v>
      </c>
      <c r="Z449" s="111">
        <v>6504</v>
      </c>
      <c r="AA449" s="115">
        <v>24</v>
      </c>
      <c r="AB449" s="116" t="s">
        <v>1066</v>
      </c>
      <c r="AC449" s="116" t="s">
        <v>184</v>
      </c>
      <c r="AD449" s="116">
        <v>23</v>
      </c>
      <c r="AF449" s="116" t="s">
        <v>184</v>
      </c>
      <c r="AG449" s="116">
        <v>0</v>
      </c>
      <c r="AH449" s="116" t="s">
        <v>184</v>
      </c>
      <c r="AI449" s="116"/>
      <c r="AJ449" s="155"/>
      <c r="AK449" s="116">
        <v>225</v>
      </c>
      <c r="AL449" s="155"/>
      <c r="AM449" s="116">
        <v>98</v>
      </c>
      <c r="AN449" s="155"/>
      <c r="AO449" s="105"/>
      <c r="AQ449" s="116">
        <v>223</v>
      </c>
      <c r="AR449" s="116">
        <v>98</v>
      </c>
      <c r="AS449" s="115">
        <v>146</v>
      </c>
      <c r="AT449" s="155"/>
      <c r="AU449" s="116" t="s">
        <v>184</v>
      </c>
      <c r="AV449" s="116"/>
      <c r="AW449" s="116" t="s">
        <v>184</v>
      </c>
      <c r="AX449" s="116">
        <v>97</v>
      </c>
      <c r="AY449" s="175"/>
      <c r="AZ449" s="115">
        <v>2</v>
      </c>
      <c r="BA449" s="116"/>
      <c r="BB449" s="180"/>
      <c r="BC449" s="179">
        <v>2.8</v>
      </c>
    </row>
    <row r="450" spans="1:55" ht="14.4" x14ac:dyDescent="0.3">
      <c r="A450" s="100">
        <v>449</v>
      </c>
      <c r="B450" s="135" t="s">
        <v>949</v>
      </c>
      <c r="C450" s="115">
        <v>12</v>
      </c>
      <c r="D450" s="115">
        <v>14350411</v>
      </c>
      <c r="E450" s="136">
        <v>112</v>
      </c>
      <c r="F450" s="115" t="s">
        <v>952</v>
      </c>
      <c r="G450" s="115" t="s">
        <v>2235</v>
      </c>
      <c r="H450" s="116" t="s">
        <v>70</v>
      </c>
      <c r="I450" s="115">
        <v>25</v>
      </c>
      <c r="J450" s="116">
        <v>97</v>
      </c>
      <c r="L450" s="155"/>
      <c r="M450" s="153"/>
      <c r="N450" s="115">
        <v>273</v>
      </c>
      <c r="O450" s="116">
        <v>260</v>
      </c>
      <c r="P450" s="116"/>
      <c r="Q450" s="115">
        <v>1</v>
      </c>
      <c r="R450" s="116"/>
      <c r="S450" s="115" t="s">
        <v>957</v>
      </c>
      <c r="T450" s="115">
        <v>20</v>
      </c>
      <c r="U450" s="115"/>
      <c r="V450" s="115"/>
      <c r="W450" s="115">
        <v>5</v>
      </c>
      <c r="X450" s="115">
        <v>195</v>
      </c>
      <c r="Y450" s="152">
        <v>171</v>
      </c>
      <c r="Z450" s="111">
        <v>6505</v>
      </c>
      <c r="AA450" s="115">
        <v>25</v>
      </c>
      <c r="AB450" s="116" t="s">
        <v>1068</v>
      </c>
      <c r="AC450" s="116" t="s">
        <v>184</v>
      </c>
      <c r="AD450" s="116">
        <v>24</v>
      </c>
      <c r="AF450" s="116" t="s">
        <v>184</v>
      </c>
      <c r="AG450" s="116">
        <v>0</v>
      </c>
      <c r="AH450" s="116" t="s">
        <v>184</v>
      </c>
      <c r="AI450" s="116"/>
      <c r="AJ450" s="155"/>
      <c r="AK450" s="116">
        <v>222</v>
      </c>
      <c r="AL450" s="155"/>
      <c r="AM450" s="152">
        <v>218</v>
      </c>
      <c r="AN450" s="155"/>
      <c r="AO450" s="105"/>
      <c r="AQ450" s="116">
        <v>220</v>
      </c>
      <c r="AR450" s="116">
        <v>100</v>
      </c>
      <c r="AS450" s="115">
        <v>140</v>
      </c>
      <c r="AT450" s="155"/>
      <c r="AU450" s="116" t="s">
        <v>184</v>
      </c>
      <c r="AV450" s="116"/>
      <c r="AW450" s="116" t="s">
        <v>184</v>
      </c>
      <c r="AX450" s="116">
        <v>94</v>
      </c>
      <c r="AY450" s="175"/>
      <c r="AZ450" s="115">
        <v>2</v>
      </c>
      <c r="BA450" s="116"/>
      <c r="BB450" s="180"/>
      <c r="BC450" s="179">
        <v>3.5</v>
      </c>
    </row>
    <row r="451" spans="1:55" ht="14.4" x14ac:dyDescent="0.3">
      <c r="A451" s="100">
        <v>450</v>
      </c>
      <c r="B451" s="135" t="s">
        <v>949</v>
      </c>
      <c r="C451" s="115">
        <v>12</v>
      </c>
      <c r="D451" s="115">
        <v>14350416</v>
      </c>
      <c r="E451" s="136">
        <v>112</v>
      </c>
      <c r="F451" s="115" t="s">
        <v>952</v>
      </c>
      <c r="G451" s="115" t="s">
        <v>2235</v>
      </c>
      <c r="H451" s="116" t="s">
        <v>70</v>
      </c>
      <c r="I451" s="115">
        <v>26</v>
      </c>
      <c r="J451" s="116">
        <v>94</v>
      </c>
      <c r="L451" s="153"/>
      <c r="M451" s="153"/>
      <c r="N451" s="115">
        <v>369</v>
      </c>
      <c r="O451" s="116">
        <v>347</v>
      </c>
      <c r="P451" s="116"/>
      <c r="Q451" s="115">
        <v>1</v>
      </c>
      <c r="R451" s="116"/>
      <c r="S451" s="115" t="s">
        <v>957</v>
      </c>
      <c r="T451" s="115">
        <v>20</v>
      </c>
      <c r="U451" s="115"/>
      <c r="V451" s="115"/>
      <c r="W451" s="115">
        <v>4</v>
      </c>
      <c r="X451" s="115">
        <v>479</v>
      </c>
      <c r="Y451" s="155"/>
      <c r="Z451" s="111">
        <v>6506</v>
      </c>
      <c r="AA451" s="115">
        <v>26</v>
      </c>
      <c r="AB451" s="116" t="s">
        <v>1069</v>
      </c>
      <c r="AC451" s="116" t="s">
        <v>184</v>
      </c>
      <c r="AD451" s="116">
        <v>20</v>
      </c>
      <c r="AF451" s="116" t="s">
        <v>184</v>
      </c>
      <c r="AG451" s="116">
        <v>0</v>
      </c>
      <c r="AH451" s="116" t="s">
        <v>184</v>
      </c>
      <c r="AI451" s="116"/>
      <c r="AJ451" s="155"/>
      <c r="AK451" s="116">
        <v>215</v>
      </c>
      <c r="AL451" s="155"/>
      <c r="AM451" s="116">
        <v>214</v>
      </c>
      <c r="AN451" s="155"/>
      <c r="AO451" s="105"/>
      <c r="AQ451" s="116">
        <v>219</v>
      </c>
      <c r="AR451" s="116">
        <v>99</v>
      </c>
      <c r="AS451" s="115">
        <v>145</v>
      </c>
      <c r="AT451" s="155"/>
      <c r="AU451" s="116" t="s">
        <v>184</v>
      </c>
      <c r="AV451" s="116"/>
      <c r="AW451" s="116" t="s">
        <v>184</v>
      </c>
      <c r="AX451" s="116">
        <v>85</v>
      </c>
      <c r="AY451" s="175"/>
      <c r="AZ451" s="115">
        <v>1</v>
      </c>
      <c r="BA451" s="116"/>
      <c r="BB451" s="180"/>
      <c r="BC451" s="179">
        <v>2.5</v>
      </c>
    </row>
    <row r="452" spans="1:55" ht="14.4" hidden="1" x14ac:dyDescent="0.3">
      <c r="A452" s="100">
        <v>451</v>
      </c>
      <c r="B452" s="135" t="s">
        <v>949</v>
      </c>
      <c r="C452" s="115">
        <v>12</v>
      </c>
      <c r="D452" s="115">
        <v>14350417</v>
      </c>
      <c r="E452" s="115">
        <v>118</v>
      </c>
      <c r="F452" s="115" t="s">
        <v>952</v>
      </c>
      <c r="G452" s="115" t="s">
        <v>2237</v>
      </c>
      <c r="H452" s="116" t="s">
        <v>71</v>
      </c>
      <c r="I452" s="115">
        <v>7</v>
      </c>
      <c r="J452" s="116">
        <v>85</v>
      </c>
      <c r="L452" s="116">
        <v>50</v>
      </c>
      <c r="M452" s="116"/>
      <c r="N452" s="115">
        <v>385</v>
      </c>
      <c r="O452" s="116">
        <v>363</v>
      </c>
      <c r="P452" s="116"/>
      <c r="Q452" s="115">
        <v>1</v>
      </c>
      <c r="R452" s="116"/>
      <c r="S452" s="115" t="s">
        <v>957</v>
      </c>
      <c r="T452" s="115">
        <v>20</v>
      </c>
      <c r="U452" s="115"/>
      <c r="V452" s="115"/>
      <c r="W452" s="115">
        <v>4</v>
      </c>
      <c r="X452" s="115">
        <v>587</v>
      </c>
      <c r="Y452" s="155"/>
      <c r="Z452" s="111">
        <v>9147</v>
      </c>
      <c r="AA452" s="115">
        <v>57</v>
      </c>
      <c r="AB452" s="116" t="s">
        <v>184</v>
      </c>
      <c r="AC452" s="116" t="s">
        <v>184</v>
      </c>
      <c r="AD452" s="116">
        <v>7</v>
      </c>
      <c r="AF452" s="116" t="s">
        <v>184</v>
      </c>
      <c r="AG452" s="116">
        <v>0</v>
      </c>
      <c r="AH452" s="116" t="s">
        <v>184</v>
      </c>
      <c r="AI452" s="116"/>
      <c r="AJ452" s="155"/>
      <c r="AK452" s="116">
        <v>249</v>
      </c>
      <c r="AL452" s="155"/>
      <c r="AM452" s="116">
        <v>246</v>
      </c>
      <c r="AN452" s="155"/>
      <c r="AO452" s="105"/>
      <c r="AQ452" s="116">
        <v>248</v>
      </c>
      <c r="AR452" s="116">
        <v>65</v>
      </c>
      <c r="AS452" s="115">
        <v>106</v>
      </c>
      <c r="AT452" s="155">
        <v>110</v>
      </c>
      <c r="AU452" s="116" t="s">
        <v>184</v>
      </c>
      <c r="AV452" s="116"/>
      <c r="AW452" s="116" t="s">
        <v>983</v>
      </c>
      <c r="AX452" s="116">
        <v>82</v>
      </c>
      <c r="AY452" s="175"/>
      <c r="AZ452" s="115">
        <v>2</v>
      </c>
      <c r="BA452" s="116"/>
      <c r="BB452" s="180"/>
      <c r="BC452" s="179">
        <v>8.1</v>
      </c>
    </row>
    <row r="453" spans="1:55" ht="14.4" x14ac:dyDescent="0.3">
      <c r="A453" s="100">
        <v>452</v>
      </c>
      <c r="B453" s="135" t="s">
        <v>949</v>
      </c>
      <c r="C453" s="121">
        <v>13</v>
      </c>
      <c r="D453" s="121">
        <v>82920152</v>
      </c>
      <c r="E453" s="121"/>
      <c r="F453" s="121" t="s">
        <v>1546</v>
      </c>
      <c r="G453" s="121" t="s">
        <v>1547</v>
      </c>
      <c r="H453" s="126" t="s">
        <v>1865</v>
      </c>
      <c r="I453" s="121">
        <v>77</v>
      </c>
      <c r="J453" s="106"/>
      <c r="N453" s="121">
        <v>39</v>
      </c>
      <c r="O453" s="106"/>
      <c r="P453" s="106"/>
      <c r="Q453" s="121">
        <v>1</v>
      </c>
      <c r="R453" s="106"/>
      <c r="S453" s="121" t="s">
        <v>958</v>
      </c>
      <c r="T453" s="121">
        <v>10</v>
      </c>
      <c r="U453" s="121" t="s">
        <v>184</v>
      </c>
      <c r="V453" s="121" t="s">
        <v>184</v>
      </c>
      <c r="W453" s="121">
        <v>1</v>
      </c>
      <c r="X453" s="121">
        <v>3</v>
      </c>
      <c r="Y453" s="106"/>
      <c r="Z453" s="74"/>
      <c r="AA453" s="121" t="s">
        <v>1507</v>
      </c>
      <c r="AB453" s="106"/>
      <c r="AC453" s="106"/>
      <c r="AD453" s="106"/>
      <c r="AF453" s="106"/>
      <c r="AG453" s="106"/>
      <c r="AH453" s="106"/>
      <c r="AI453" s="106"/>
      <c r="AK453" s="106"/>
      <c r="AO453" s="121" t="s">
        <v>957</v>
      </c>
      <c r="AQ453" s="106"/>
      <c r="AR453" s="106"/>
      <c r="AS453" s="121" t="s">
        <v>1508</v>
      </c>
      <c r="AU453" s="106"/>
      <c r="AV453" s="106"/>
      <c r="AW453" s="106"/>
      <c r="AX453" s="106"/>
      <c r="AY453" s="170"/>
      <c r="AZ453" s="146"/>
      <c r="BA453" s="146"/>
      <c r="BC453" s="170"/>
    </row>
    <row r="454" spans="1:55" ht="14.4" hidden="1" x14ac:dyDescent="0.3">
      <c r="A454" s="100">
        <v>453</v>
      </c>
      <c r="B454" s="135" t="s">
        <v>949</v>
      </c>
      <c r="C454" s="121">
        <v>13</v>
      </c>
      <c r="D454" s="121">
        <v>82920102</v>
      </c>
      <c r="E454" s="121"/>
      <c r="F454" s="121" t="s">
        <v>1546</v>
      </c>
      <c r="G454" s="121" t="s">
        <v>1547</v>
      </c>
      <c r="H454" s="108" t="s">
        <v>1865</v>
      </c>
      <c r="I454" s="121">
        <v>78</v>
      </c>
      <c r="J454" s="106"/>
      <c r="N454" s="121">
        <v>60</v>
      </c>
      <c r="O454" s="106"/>
      <c r="P454" s="106"/>
      <c r="Q454" s="121">
        <v>1</v>
      </c>
      <c r="R454" s="106"/>
      <c r="S454" s="121" t="s">
        <v>958</v>
      </c>
      <c r="T454" s="121">
        <v>10</v>
      </c>
      <c r="U454" s="121" t="s">
        <v>184</v>
      </c>
      <c r="V454" s="121" t="s">
        <v>184</v>
      </c>
      <c r="W454" s="121">
        <v>0</v>
      </c>
      <c r="X454" s="121">
        <v>8</v>
      </c>
      <c r="Y454" s="106"/>
      <c r="Z454" s="74"/>
      <c r="AA454" s="121" t="s">
        <v>1500</v>
      </c>
      <c r="AB454" s="106"/>
      <c r="AC454" s="106"/>
      <c r="AD454" s="106"/>
      <c r="AF454" s="106"/>
      <c r="AG454" s="106"/>
      <c r="AH454" s="106"/>
      <c r="AI454" s="106"/>
      <c r="AK454" s="106"/>
      <c r="AO454" s="121" t="s">
        <v>957</v>
      </c>
      <c r="AQ454" s="106"/>
      <c r="AR454" s="106"/>
      <c r="AS454" s="121" t="s">
        <v>1501</v>
      </c>
      <c r="AU454" s="106"/>
      <c r="AV454" s="106"/>
      <c r="AW454" s="106"/>
      <c r="AX454" s="106"/>
      <c r="AY454" s="170"/>
      <c r="AZ454" s="146"/>
      <c r="BA454" s="147"/>
      <c r="BC454" s="170"/>
    </row>
    <row r="455" spans="1:55" ht="14.4" hidden="1" x14ac:dyDescent="0.3">
      <c r="A455" s="100">
        <v>454</v>
      </c>
      <c r="B455" s="135" t="s">
        <v>949</v>
      </c>
      <c r="C455" s="121">
        <v>13</v>
      </c>
      <c r="D455" s="121">
        <v>82920102</v>
      </c>
      <c r="E455" s="121"/>
      <c r="F455" s="121" t="s">
        <v>1546</v>
      </c>
      <c r="G455" s="121" t="s">
        <v>1547</v>
      </c>
      <c r="H455" s="108" t="s">
        <v>1865</v>
      </c>
      <c r="I455" s="121">
        <v>79</v>
      </c>
      <c r="J455" s="106"/>
      <c r="L455" s="106"/>
      <c r="M455" s="106"/>
      <c r="N455" s="121">
        <v>44</v>
      </c>
      <c r="O455" s="106"/>
      <c r="P455" s="106"/>
      <c r="Q455" s="121">
        <v>1</v>
      </c>
      <c r="R455" s="106"/>
      <c r="S455" s="121" t="s">
        <v>958</v>
      </c>
      <c r="T455" s="121">
        <v>10</v>
      </c>
      <c r="U455" s="121" t="s">
        <v>184</v>
      </c>
      <c r="V455" s="121" t="s">
        <v>184</v>
      </c>
      <c r="W455" s="121">
        <v>0</v>
      </c>
      <c r="X455" s="121">
        <v>4</v>
      </c>
      <c r="Z455" s="74"/>
      <c r="AA455" s="121" t="s">
        <v>1502</v>
      </c>
      <c r="AB455" s="106"/>
      <c r="AC455" s="106"/>
      <c r="AD455" s="106"/>
      <c r="AF455" s="106"/>
      <c r="AG455" s="106"/>
      <c r="AH455" s="106"/>
      <c r="AI455" s="106"/>
      <c r="AK455" s="106"/>
      <c r="AM455" s="106"/>
      <c r="AO455" s="121" t="s">
        <v>957</v>
      </c>
      <c r="AQ455" s="106"/>
      <c r="AR455" s="106"/>
      <c r="AS455" s="121" t="s">
        <v>1503</v>
      </c>
      <c r="AU455" s="106"/>
      <c r="AV455" s="106"/>
      <c r="AW455" s="106"/>
      <c r="AX455" s="106"/>
      <c r="AY455" s="170"/>
      <c r="AZ455" s="146"/>
      <c r="BA455" s="147"/>
      <c r="BC455" s="170"/>
    </row>
    <row r="456" spans="1:55" ht="14.4" hidden="1" x14ac:dyDescent="0.3">
      <c r="A456" s="100">
        <v>455</v>
      </c>
      <c r="B456" s="135" t="s">
        <v>949</v>
      </c>
      <c r="C456" s="121">
        <v>13</v>
      </c>
      <c r="D456" s="121">
        <v>82920102</v>
      </c>
      <c r="E456" s="121"/>
      <c r="F456" s="121" t="s">
        <v>1546</v>
      </c>
      <c r="G456" s="121" t="s">
        <v>1547</v>
      </c>
      <c r="H456" s="108" t="s">
        <v>1865</v>
      </c>
      <c r="I456" s="121">
        <v>80</v>
      </c>
      <c r="J456" s="106"/>
      <c r="L456" s="106"/>
      <c r="M456" s="106"/>
      <c r="N456" s="121">
        <v>59</v>
      </c>
      <c r="O456" s="106"/>
      <c r="P456" s="106"/>
      <c r="Q456" s="121">
        <v>1</v>
      </c>
      <c r="R456" s="106"/>
      <c r="S456" s="121" t="s">
        <v>958</v>
      </c>
      <c r="T456" s="121">
        <v>10</v>
      </c>
      <c r="U456" s="121" t="s">
        <v>184</v>
      </c>
      <c r="V456" s="121" t="s">
        <v>184</v>
      </c>
      <c r="W456" s="121">
        <v>0</v>
      </c>
      <c r="X456" s="121">
        <v>9</v>
      </c>
      <c r="Z456" s="74"/>
      <c r="AA456" s="121" t="s">
        <v>1504</v>
      </c>
      <c r="AB456" s="106"/>
      <c r="AC456" s="106"/>
      <c r="AD456" s="106"/>
      <c r="AF456" s="106"/>
      <c r="AG456" s="106"/>
      <c r="AH456" s="106"/>
      <c r="AI456" s="106"/>
      <c r="AK456" s="106"/>
      <c r="AM456" s="106"/>
      <c r="AO456" s="121" t="s">
        <v>957</v>
      </c>
      <c r="AQ456" s="106"/>
      <c r="AR456" s="106"/>
      <c r="AS456" s="121" t="s">
        <v>1505</v>
      </c>
      <c r="AU456" s="106"/>
      <c r="AV456" s="106"/>
      <c r="AW456" s="106"/>
      <c r="AX456" s="106"/>
      <c r="AY456" s="170"/>
      <c r="AZ456" s="146"/>
      <c r="BA456" s="146"/>
      <c r="BC456" s="170"/>
    </row>
    <row r="457" spans="1:55" ht="14.4" x14ac:dyDescent="0.3">
      <c r="A457" s="100">
        <v>456</v>
      </c>
      <c r="B457" s="135" t="s">
        <v>949</v>
      </c>
      <c r="C457" s="121">
        <v>13</v>
      </c>
      <c r="D457" s="121">
        <v>82920152</v>
      </c>
      <c r="E457" s="121"/>
      <c r="F457" s="121" t="s">
        <v>1546</v>
      </c>
      <c r="G457" s="121" t="s">
        <v>1547</v>
      </c>
      <c r="H457" s="108" t="s">
        <v>1865</v>
      </c>
      <c r="I457" s="121">
        <v>81</v>
      </c>
      <c r="J457" s="106"/>
      <c r="L457" s="106"/>
      <c r="M457" s="106"/>
      <c r="N457" s="121">
        <v>28</v>
      </c>
      <c r="O457" s="106"/>
      <c r="P457" s="106"/>
      <c r="Q457" s="121">
        <v>1</v>
      </c>
      <c r="R457" s="106"/>
      <c r="S457" s="121" t="s">
        <v>958</v>
      </c>
      <c r="T457" s="121">
        <v>10</v>
      </c>
      <c r="U457" s="121" t="s">
        <v>184</v>
      </c>
      <c r="V457" s="121" t="s">
        <v>184</v>
      </c>
      <c r="W457" s="121">
        <v>1</v>
      </c>
      <c r="X457" s="121">
        <v>2</v>
      </c>
      <c r="Z457" s="74"/>
      <c r="AA457" s="121" t="s">
        <v>1509</v>
      </c>
      <c r="AB457" s="106"/>
      <c r="AC457" s="106"/>
      <c r="AD457" s="106"/>
      <c r="AF457" s="106"/>
      <c r="AG457" s="106"/>
      <c r="AH457" s="106"/>
      <c r="AI457" s="106"/>
      <c r="AK457" s="106"/>
      <c r="AO457" s="121" t="s">
        <v>957</v>
      </c>
      <c r="AQ457" s="106"/>
      <c r="AR457" s="106"/>
      <c r="AS457" s="121" t="s">
        <v>184</v>
      </c>
      <c r="AU457" s="106"/>
      <c r="AV457" s="106"/>
      <c r="AW457" s="106"/>
      <c r="AX457" s="106"/>
      <c r="AY457" s="170"/>
      <c r="AZ457" s="137"/>
      <c r="BA457" s="146"/>
      <c r="BC457" s="170"/>
    </row>
    <row r="458" spans="1:55" ht="14.4" hidden="1" x14ac:dyDescent="0.3">
      <c r="A458" s="100">
        <v>457</v>
      </c>
      <c r="B458" s="135" t="s">
        <v>949</v>
      </c>
      <c r="C458" s="121">
        <v>13</v>
      </c>
      <c r="D458" s="121">
        <v>82920102</v>
      </c>
      <c r="E458" s="121"/>
      <c r="F458" s="121" t="s">
        <v>1546</v>
      </c>
      <c r="G458" s="121" t="s">
        <v>1547</v>
      </c>
      <c r="H458" s="108" t="s">
        <v>1865</v>
      </c>
      <c r="I458" s="121">
        <v>82</v>
      </c>
      <c r="J458" s="106"/>
      <c r="N458" s="121">
        <v>53</v>
      </c>
      <c r="O458" s="106"/>
      <c r="P458" s="106"/>
      <c r="Q458" s="121">
        <v>1</v>
      </c>
      <c r="R458" s="106"/>
      <c r="S458" s="121" t="s">
        <v>958</v>
      </c>
      <c r="T458" s="121">
        <v>10</v>
      </c>
      <c r="U458" s="121" t="s">
        <v>184</v>
      </c>
      <c r="V458" s="121" t="s">
        <v>184</v>
      </c>
      <c r="W458" s="121">
        <v>0</v>
      </c>
      <c r="X458" s="121">
        <v>7</v>
      </c>
      <c r="Z458" s="74"/>
      <c r="AA458" s="121" t="s">
        <v>1506</v>
      </c>
      <c r="AB458" s="106"/>
      <c r="AC458" s="106"/>
      <c r="AD458" s="106"/>
      <c r="AF458" s="106"/>
      <c r="AG458" s="106"/>
      <c r="AH458" s="106"/>
      <c r="AI458" s="106"/>
      <c r="AK458" s="106"/>
      <c r="AO458" s="121" t="s">
        <v>957</v>
      </c>
      <c r="AQ458" s="106"/>
      <c r="AR458" s="106"/>
      <c r="AS458" s="121" t="s">
        <v>184</v>
      </c>
      <c r="AU458" s="106"/>
      <c r="AV458" s="106"/>
      <c r="AW458" s="106"/>
      <c r="AX458" s="106"/>
      <c r="AY458" s="170"/>
      <c r="AZ458" s="137"/>
      <c r="BA458" s="146"/>
      <c r="BC458" s="170"/>
    </row>
    <row r="459" spans="1:55" ht="14.4" x14ac:dyDescent="0.3">
      <c r="A459" s="100">
        <v>458</v>
      </c>
      <c r="B459" s="135" t="s">
        <v>949</v>
      </c>
      <c r="C459" s="121">
        <v>13</v>
      </c>
      <c r="D459" s="121">
        <v>82920152</v>
      </c>
      <c r="E459" s="121"/>
      <c r="F459" s="121" t="s">
        <v>1546</v>
      </c>
      <c r="G459" s="121" t="s">
        <v>1547</v>
      </c>
      <c r="H459" s="108" t="s">
        <v>1865</v>
      </c>
      <c r="I459" s="121">
        <v>83</v>
      </c>
      <c r="J459" s="106"/>
      <c r="L459" s="106"/>
      <c r="M459" s="106"/>
      <c r="N459" s="121">
        <v>25</v>
      </c>
      <c r="O459" s="106"/>
      <c r="P459" s="106"/>
      <c r="Q459" s="121">
        <v>1</v>
      </c>
      <c r="R459" s="106"/>
      <c r="S459" s="121" t="s">
        <v>958</v>
      </c>
      <c r="T459" s="121">
        <v>10</v>
      </c>
      <c r="U459" s="121" t="s">
        <v>184</v>
      </c>
      <c r="V459" s="121" t="s">
        <v>184</v>
      </c>
      <c r="W459" s="121">
        <v>1</v>
      </c>
      <c r="X459" s="121">
        <v>1</v>
      </c>
      <c r="Z459" s="74"/>
      <c r="AA459" s="121" t="s">
        <v>184</v>
      </c>
      <c r="AB459" s="106"/>
      <c r="AC459" s="106"/>
      <c r="AD459" s="106"/>
      <c r="AF459" s="106"/>
      <c r="AG459" s="106"/>
      <c r="AH459" s="106"/>
      <c r="AI459" s="106"/>
      <c r="AK459" s="106"/>
      <c r="AO459" s="121" t="s">
        <v>957</v>
      </c>
      <c r="AQ459" s="106"/>
      <c r="AR459" s="106"/>
      <c r="AS459" s="121" t="s">
        <v>184</v>
      </c>
      <c r="AU459" s="106"/>
      <c r="AV459" s="106"/>
      <c r="AW459" s="106"/>
      <c r="AX459" s="106"/>
      <c r="AY459" s="170"/>
      <c r="AZ459" s="137"/>
      <c r="BA459" s="146"/>
      <c r="BC459" s="170"/>
    </row>
    <row r="460" spans="1:55" ht="14.4" hidden="1" x14ac:dyDescent="0.3">
      <c r="A460" s="100">
        <v>459</v>
      </c>
      <c r="B460" s="135" t="s">
        <v>949</v>
      </c>
      <c r="C460" s="115">
        <v>13</v>
      </c>
      <c r="D460" s="115">
        <v>14350416</v>
      </c>
      <c r="E460" s="136">
        <v>112</v>
      </c>
      <c r="F460" s="115" t="s">
        <v>952</v>
      </c>
      <c r="G460" s="115" t="s">
        <v>2235</v>
      </c>
      <c r="H460" s="115" t="s">
        <v>70</v>
      </c>
      <c r="I460" s="115">
        <v>27</v>
      </c>
      <c r="J460" s="116">
        <v>82</v>
      </c>
      <c r="L460" s="155"/>
      <c r="M460" s="153"/>
      <c r="N460" s="115">
        <v>528</v>
      </c>
      <c r="O460" s="116">
        <v>503</v>
      </c>
      <c r="P460" s="116"/>
      <c r="Q460" s="115">
        <v>1</v>
      </c>
      <c r="R460" s="116"/>
      <c r="S460" s="115" t="s">
        <v>956</v>
      </c>
      <c r="T460" s="115">
        <v>20</v>
      </c>
      <c r="U460" s="115"/>
      <c r="V460" s="115"/>
      <c r="W460" s="115">
        <v>4</v>
      </c>
      <c r="X460" s="115">
        <v>1437</v>
      </c>
      <c r="Y460" s="155"/>
      <c r="Z460" s="111">
        <v>6507</v>
      </c>
      <c r="AA460" s="115">
        <v>27</v>
      </c>
      <c r="AB460" s="116" t="s">
        <v>1070</v>
      </c>
      <c r="AC460" s="116" t="s">
        <v>184</v>
      </c>
      <c r="AD460" s="116">
        <v>27</v>
      </c>
      <c r="AF460" s="116" t="s">
        <v>184</v>
      </c>
      <c r="AG460" s="116">
        <v>11684</v>
      </c>
      <c r="AH460" s="116" t="s">
        <v>1247</v>
      </c>
      <c r="AI460" s="116"/>
      <c r="AJ460" s="155"/>
      <c r="AK460" s="116">
        <v>165</v>
      </c>
      <c r="AL460" s="155"/>
      <c r="AM460" s="155"/>
      <c r="AN460" s="155"/>
      <c r="AO460" s="105"/>
      <c r="AQ460" s="116">
        <v>167</v>
      </c>
      <c r="AR460" s="116">
        <v>64</v>
      </c>
      <c r="AS460" s="115">
        <v>124</v>
      </c>
      <c r="AT460" s="155"/>
      <c r="AU460" s="116" t="s">
        <v>184</v>
      </c>
      <c r="AV460" s="116"/>
      <c r="AW460" s="116" t="s">
        <v>1892</v>
      </c>
      <c r="AX460" s="116">
        <v>78</v>
      </c>
      <c r="AY460" s="175"/>
      <c r="AZ460" s="115">
        <v>1</v>
      </c>
      <c r="BA460" s="116"/>
      <c r="BB460" s="180"/>
      <c r="BC460" s="179">
        <v>1.9</v>
      </c>
    </row>
    <row r="461" spans="1:55" ht="14.4" hidden="1" x14ac:dyDescent="0.3">
      <c r="A461" s="100">
        <v>460</v>
      </c>
      <c r="B461" s="135" t="s">
        <v>949</v>
      </c>
      <c r="C461" s="115">
        <v>13</v>
      </c>
      <c r="D461" s="115">
        <v>14350417</v>
      </c>
      <c r="E461" s="115">
        <v>118</v>
      </c>
      <c r="F461" s="115" t="s">
        <v>952</v>
      </c>
      <c r="G461" s="115" t="s">
        <v>2237</v>
      </c>
      <c r="H461" s="116" t="s">
        <v>71</v>
      </c>
      <c r="I461" s="115">
        <v>8</v>
      </c>
      <c r="J461" s="116">
        <v>78</v>
      </c>
      <c r="L461" s="155"/>
      <c r="M461" s="153"/>
      <c r="N461" s="115">
        <v>428</v>
      </c>
      <c r="O461" s="116">
        <v>405</v>
      </c>
      <c r="P461" s="116"/>
      <c r="Q461" s="115">
        <v>1</v>
      </c>
      <c r="R461" s="116"/>
      <c r="S461" s="115" t="s">
        <v>956</v>
      </c>
      <c r="T461" s="115">
        <v>20</v>
      </c>
      <c r="U461" s="115"/>
      <c r="V461" s="115"/>
      <c r="W461" s="115">
        <v>4</v>
      </c>
      <c r="X461" s="115">
        <v>802</v>
      </c>
      <c r="Y461" s="155"/>
      <c r="Z461" s="111">
        <v>6148</v>
      </c>
      <c r="AA461" s="115">
        <v>58</v>
      </c>
      <c r="AB461" s="116" t="s">
        <v>184</v>
      </c>
      <c r="AC461" s="116" t="s">
        <v>184</v>
      </c>
      <c r="AD461" s="116">
        <v>8</v>
      </c>
      <c r="AF461" s="116" t="s">
        <v>184</v>
      </c>
      <c r="AG461" s="116">
        <v>11951</v>
      </c>
      <c r="AH461" s="116" t="s">
        <v>1247</v>
      </c>
      <c r="AI461" s="116"/>
      <c r="AJ461" s="155"/>
      <c r="AK461" s="116">
        <v>166</v>
      </c>
      <c r="AL461" s="155"/>
      <c r="AM461" s="155"/>
      <c r="AN461" s="155"/>
      <c r="AO461" s="105"/>
      <c r="AQ461" s="116">
        <v>168</v>
      </c>
      <c r="AR461" s="116">
        <v>69</v>
      </c>
      <c r="AS461" s="115">
        <v>127</v>
      </c>
      <c r="AT461" s="155"/>
      <c r="AU461" s="116" t="s">
        <v>184</v>
      </c>
      <c r="AV461" s="116"/>
      <c r="AW461" s="116" t="s">
        <v>984</v>
      </c>
      <c r="AX461" s="116">
        <v>88</v>
      </c>
      <c r="AY461" s="175"/>
      <c r="AZ461" s="115">
        <v>3</v>
      </c>
      <c r="BA461" s="116"/>
      <c r="BB461" s="180"/>
      <c r="BC461" s="179">
        <v>6.5</v>
      </c>
    </row>
    <row r="462" spans="1:55" ht="14.4" hidden="1" x14ac:dyDescent="0.3">
      <c r="A462" s="100">
        <v>461</v>
      </c>
      <c r="B462" s="135" t="s">
        <v>949</v>
      </c>
      <c r="C462" s="138">
        <v>13</v>
      </c>
      <c r="D462" s="105">
        <v>87600203</v>
      </c>
      <c r="E462" s="136" t="s">
        <v>2031</v>
      </c>
      <c r="F462" s="105" t="s">
        <v>1830</v>
      </c>
      <c r="G462" s="105" t="s">
        <v>1831</v>
      </c>
      <c r="H462" s="150" t="s">
        <v>2032</v>
      </c>
      <c r="I462" s="108"/>
      <c r="M462" s="140">
        <v>10</v>
      </c>
      <c r="N462" s="105"/>
      <c r="P462" s="140">
        <v>32</v>
      </c>
      <c r="Q462" s="138">
        <v>1</v>
      </c>
      <c r="R462" s="140">
        <v>22</v>
      </c>
      <c r="S462" s="138" t="s">
        <v>602</v>
      </c>
      <c r="T462" s="138">
        <v>0</v>
      </c>
      <c r="U462" s="105"/>
      <c r="V462" s="105"/>
      <c r="W462" s="138">
        <v>0</v>
      </c>
      <c r="X462" s="105"/>
      <c r="AA462" s="105"/>
      <c r="AF462" s="99"/>
      <c r="AO462" s="105"/>
      <c r="AS462" s="105"/>
      <c r="AY462" s="170"/>
      <c r="AZ462" s="105"/>
      <c r="BA462" s="106"/>
      <c r="BC462" s="170"/>
    </row>
    <row r="463" spans="1:55" ht="14.4" hidden="1" x14ac:dyDescent="0.3">
      <c r="A463" s="100">
        <v>462</v>
      </c>
      <c r="B463" s="135" t="s">
        <v>949</v>
      </c>
      <c r="C463" s="138">
        <v>13</v>
      </c>
      <c r="D463" s="105">
        <v>87600203</v>
      </c>
      <c r="E463" s="136" t="s">
        <v>2031</v>
      </c>
      <c r="F463" s="105" t="s">
        <v>1830</v>
      </c>
      <c r="G463" s="105" t="s">
        <v>1831</v>
      </c>
      <c r="H463" s="150" t="s">
        <v>2032</v>
      </c>
      <c r="I463" s="108"/>
      <c r="M463" s="140">
        <v>10</v>
      </c>
      <c r="N463" s="105"/>
      <c r="P463" s="140">
        <v>36</v>
      </c>
      <c r="Q463" s="138">
        <v>1</v>
      </c>
      <c r="R463" s="140">
        <v>26</v>
      </c>
      <c r="S463" s="138" t="s">
        <v>602</v>
      </c>
      <c r="T463" s="138">
        <v>0</v>
      </c>
      <c r="U463" s="105"/>
      <c r="V463" s="105"/>
      <c r="W463" s="138">
        <v>0</v>
      </c>
      <c r="X463" s="105"/>
      <c r="AA463" s="105"/>
      <c r="AF463" s="99"/>
      <c r="AO463" s="105"/>
      <c r="AS463" s="105"/>
      <c r="AY463" s="170"/>
      <c r="AZ463" s="105"/>
      <c r="BA463" s="106"/>
      <c r="BC463" s="170"/>
    </row>
    <row r="464" spans="1:55" ht="14.4" hidden="1" x14ac:dyDescent="0.3">
      <c r="A464" s="100">
        <v>463</v>
      </c>
      <c r="B464" s="135" t="s">
        <v>949</v>
      </c>
      <c r="C464" s="138">
        <v>13</v>
      </c>
      <c r="D464" s="105">
        <v>87600203</v>
      </c>
      <c r="E464" s="136" t="s">
        <v>2031</v>
      </c>
      <c r="F464" s="105" t="s">
        <v>1830</v>
      </c>
      <c r="G464" s="105" t="s">
        <v>1831</v>
      </c>
      <c r="H464" s="150" t="s">
        <v>2032</v>
      </c>
      <c r="I464" s="108"/>
      <c r="M464" s="140">
        <v>10</v>
      </c>
      <c r="N464" s="105"/>
      <c r="P464" s="140">
        <v>38</v>
      </c>
      <c r="Q464" s="138">
        <v>1</v>
      </c>
      <c r="R464" s="140">
        <v>28</v>
      </c>
      <c r="S464" s="138" t="s">
        <v>602</v>
      </c>
      <c r="T464" s="138">
        <v>0</v>
      </c>
      <c r="U464" s="105"/>
      <c r="V464" s="105"/>
      <c r="W464" s="138">
        <v>0</v>
      </c>
      <c r="X464" s="105"/>
      <c r="AA464" s="105"/>
      <c r="AF464" s="99"/>
      <c r="AO464" s="105"/>
      <c r="AS464" s="105"/>
      <c r="AY464" s="170"/>
      <c r="AZ464" s="105"/>
      <c r="BA464" s="106"/>
      <c r="BC464" s="170"/>
    </row>
    <row r="465" spans="1:55" ht="14.4" hidden="1" x14ac:dyDescent="0.3">
      <c r="A465" s="100">
        <v>464</v>
      </c>
      <c r="B465" s="135" t="s">
        <v>949</v>
      </c>
      <c r="C465" s="138">
        <v>13</v>
      </c>
      <c r="D465" s="105">
        <v>87600203</v>
      </c>
      <c r="E465" s="136" t="s">
        <v>2031</v>
      </c>
      <c r="F465" s="105" t="s">
        <v>1830</v>
      </c>
      <c r="G465" s="105" t="s">
        <v>1831</v>
      </c>
      <c r="H465" s="139" t="s">
        <v>2032</v>
      </c>
      <c r="I465" s="108"/>
      <c r="M465" s="140">
        <v>10</v>
      </c>
      <c r="N465" s="105"/>
      <c r="P465" s="140">
        <v>42</v>
      </c>
      <c r="Q465" s="138">
        <v>1</v>
      </c>
      <c r="R465" s="140">
        <v>32</v>
      </c>
      <c r="S465" s="138" t="s">
        <v>602</v>
      </c>
      <c r="T465" s="138">
        <v>0</v>
      </c>
      <c r="U465" s="105"/>
      <c r="V465" s="105"/>
      <c r="W465" s="138">
        <v>0</v>
      </c>
      <c r="X465" s="105"/>
      <c r="AA465" s="105"/>
      <c r="AF465" s="99"/>
      <c r="AO465" s="105"/>
      <c r="AS465" s="105"/>
      <c r="AY465" s="170"/>
      <c r="AZ465" s="105"/>
      <c r="BA465" s="106"/>
      <c r="BC465" s="170"/>
    </row>
    <row r="466" spans="1:55" ht="14.4" hidden="1" x14ac:dyDescent="0.3">
      <c r="A466" s="100">
        <v>465</v>
      </c>
      <c r="B466" s="135" t="s">
        <v>949</v>
      </c>
      <c r="C466" s="138">
        <v>13</v>
      </c>
      <c r="D466" s="105">
        <v>13231901</v>
      </c>
      <c r="E466" s="195">
        <v>201</v>
      </c>
      <c r="F466" s="105" t="s">
        <v>1817</v>
      </c>
      <c r="G466" s="105" t="s">
        <v>1818</v>
      </c>
      <c r="H466" s="108" t="s">
        <v>1880</v>
      </c>
      <c r="I466" s="108"/>
      <c r="M466" s="140">
        <v>10</v>
      </c>
      <c r="N466" s="105"/>
      <c r="P466" s="140">
        <v>58</v>
      </c>
      <c r="Q466" s="138">
        <v>1</v>
      </c>
      <c r="R466" s="140">
        <v>48</v>
      </c>
      <c r="S466" s="138" t="s">
        <v>602</v>
      </c>
      <c r="T466" s="138">
        <v>0</v>
      </c>
      <c r="U466" s="105"/>
      <c r="V466" s="105"/>
      <c r="W466" s="138">
        <v>0</v>
      </c>
      <c r="X466" s="105"/>
      <c r="AA466" s="105"/>
      <c r="AF466" s="99"/>
      <c r="AO466" s="105"/>
      <c r="AS466" s="105"/>
      <c r="AY466" s="170"/>
      <c r="AZ466" s="105"/>
      <c r="BA466" s="106"/>
      <c r="BC466" s="170"/>
    </row>
    <row r="467" spans="1:55" ht="14.4" hidden="1" x14ac:dyDescent="0.3">
      <c r="A467" s="100">
        <v>466</v>
      </c>
      <c r="B467" s="135" t="s">
        <v>949</v>
      </c>
      <c r="C467" s="138">
        <v>13</v>
      </c>
      <c r="D467" s="105">
        <v>13231901</v>
      </c>
      <c r="E467" s="195">
        <v>201</v>
      </c>
      <c r="F467" s="105" t="s">
        <v>1817</v>
      </c>
      <c r="G467" s="105" t="s">
        <v>1818</v>
      </c>
      <c r="H467" s="108" t="s">
        <v>1880</v>
      </c>
      <c r="I467" s="108"/>
      <c r="M467" s="140">
        <v>10</v>
      </c>
      <c r="N467" s="105"/>
      <c r="P467" s="140">
        <v>58</v>
      </c>
      <c r="Q467" s="138">
        <v>1</v>
      </c>
      <c r="R467" s="140">
        <v>48</v>
      </c>
      <c r="S467" s="138" t="s">
        <v>602</v>
      </c>
      <c r="T467" s="138">
        <v>0</v>
      </c>
      <c r="U467" s="105"/>
      <c r="V467" s="105"/>
      <c r="W467" s="138">
        <v>0</v>
      </c>
      <c r="X467" s="105"/>
      <c r="AA467" s="105"/>
      <c r="AF467" s="99"/>
      <c r="AO467" s="105"/>
      <c r="AS467" s="105"/>
      <c r="AY467" s="170"/>
      <c r="AZ467" s="105"/>
      <c r="BA467" s="106"/>
      <c r="BC467" s="170"/>
    </row>
    <row r="468" spans="1:55" ht="14.4" hidden="1" x14ac:dyDescent="0.3">
      <c r="A468" s="100">
        <v>467</v>
      </c>
      <c r="B468" s="135" t="s">
        <v>949</v>
      </c>
      <c r="C468" s="138">
        <v>13</v>
      </c>
      <c r="D468" s="105">
        <v>13231901</v>
      </c>
      <c r="E468" s="195">
        <v>201</v>
      </c>
      <c r="F468" s="105" t="s">
        <v>1817</v>
      </c>
      <c r="G468" s="105" t="s">
        <v>1818</v>
      </c>
      <c r="H468" s="108" t="s">
        <v>1880</v>
      </c>
      <c r="I468" s="108"/>
      <c r="M468" s="140">
        <v>10</v>
      </c>
      <c r="N468" s="105"/>
      <c r="P468" s="140">
        <v>58</v>
      </c>
      <c r="Q468" s="138">
        <v>1</v>
      </c>
      <c r="R468" s="140">
        <v>48</v>
      </c>
      <c r="S468" s="138" t="s">
        <v>602</v>
      </c>
      <c r="T468" s="138">
        <v>0</v>
      </c>
      <c r="U468" s="105"/>
      <c r="V468" s="105"/>
      <c r="W468" s="138">
        <v>0</v>
      </c>
      <c r="X468" s="105"/>
      <c r="AA468" s="105"/>
      <c r="AF468" s="99"/>
      <c r="AO468" s="105"/>
      <c r="AS468" s="105"/>
      <c r="AY468" s="170"/>
      <c r="AZ468" s="105"/>
      <c r="BA468" s="106"/>
      <c r="BC468" s="170"/>
    </row>
    <row r="469" spans="1:55" ht="14.4" hidden="1" x14ac:dyDescent="0.3">
      <c r="A469" s="100">
        <v>468</v>
      </c>
      <c r="B469" s="135" t="s">
        <v>949</v>
      </c>
      <c r="C469" s="138">
        <v>13</v>
      </c>
      <c r="D469" s="105">
        <v>13231901</v>
      </c>
      <c r="E469" s="195">
        <v>201</v>
      </c>
      <c r="F469" s="105" t="s">
        <v>1817</v>
      </c>
      <c r="G469" s="105" t="s">
        <v>1818</v>
      </c>
      <c r="H469" s="108" t="s">
        <v>1880</v>
      </c>
      <c r="I469" s="108"/>
      <c r="M469" s="140">
        <v>10</v>
      </c>
      <c r="N469" s="105"/>
      <c r="P469" s="140">
        <v>59</v>
      </c>
      <c r="Q469" s="138">
        <v>1</v>
      </c>
      <c r="R469" s="140">
        <v>49</v>
      </c>
      <c r="S469" s="138" t="s">
        <v>602</v>
      </c>
      <c r="T469" s="138">
        <v>0</v>
      </c>
      <c r="U469" s="105"/>
      <c r="V469" s="105"/>
      <c r="W469" s="138">
        <v>0</v>
      </c>
      <c r="X469" s="105"/>
      <c r="AA469" s="105"/>
      <c r="AF469" s="99"/>
      <c r="AO469" s="105"/>
      <c r="AS469" s="105"/>
      <c r="AY469" s="170"/>
      <c r="AZ469" s="105"/>
      <c r="BA469" s="106"/>
      <c r="BC469" s="170"/>
    </row>
    <row r="470" spans="1:55" ht="14.4" hidden="1" x14ac:dyDescent="0.3">
      <c r="A470" s="100">
        <v>469</v>
      </c>
      <c r="B470" s="135" t="s">
        <v>949</v>
      </c>
      <c r="C470" s="138">
        <v>13</v>
      </c>
      <c r="D470" s="105">
        <v>13231901</v>
      </c>
      <c r="E470" s="195">
        <v>201</v>
      </c>
      <c r="F470" s="105" t="s">
        <v>1817</v>
      </c>
      <c r="G470" s="105" t="s">
        <v>1818</v>
      </c>
      <c r="H470" s="108" t="s">
        <v>1880</v>
      </c>
      <c r="I470" s="108"/>
      <c r="M470" s="140">
        <v>10</v>
      </c>
      <c r="N470" s="105"/>
      <c r="P470" s="140">
        <v>59</v>
      </c>
      <c r="Q470" s="138">
        <v>1</v>
      </c>
      <c r="R470" s="140">
        <v>49</v>
      </c>
      <c r="S470" s="138" t="s">
        <v>602</v>
      </c>
      <c r="T470" s="138">
        <v>0</v>
      </c>
      <c r="U470" s="105"/>
      <c r="V470" s="105"/>
      <c r="W470" s="138">
        <v>0</v>
      </c>
      <c r="X470" s="105"/>
      <c r="AA470" s="105"/>
      <c r="AF470" s="99"/>
      <c r="AO470" s="105"/>
      <c r="AS470" s="105"/>
      <c r="AY470" s="170"/>
      <c r="AZ470" s="105"/>
      <c r="BA470" s="106"/>
      <c r="BC470" s="170"/>
    </row>
    <row r="471" spans="1:55" ht="14.4" hidden="1" x14ac:dyDescent="0.3">
      <c r="A471" s="100">
        <v>470</v>
      </c>
      <c r="B471" s="135" t="s">
        <v>949</v>
      </c>
      <c r="C471" s="138">
        <v>13</v>
      </c>
      <c r="D471" s="105">
        <v>13231901</v>
      </c>
      <c r="E471" s="195">
        <v>201</v>
      </c>
      <c r="F471" s="105" t="s">
        <v>1817</v>
      </c>
      <c r="G471" s="105" t="s">
        <v>1818</v>
      </c>
      <c r="H471" s="108" t="s">
        <v>1880</v>
      </c>
      <c r="I471" s="108"/>
      <c r="M471" s="140">
        <v>10</v>
      </c>
      <c r="N471" s="105"/>
      <c r="P471" s="140">
        <v>60</v>
      </c>
      <c r="Q471" s="138">
        <v>1</v>
      </c>
      <c r="R471" s="140">
        <v>50</v>
      </c>
      <c r="S471" s="138" t="s">
        <v>602</v>
      </c>
      <c r="T471" s="138">
        <v>0</v>
      </c>
      <c r="U471" s="105"/>
      <c r="V471" s="105"/>
      <c r="W471" s="138">
        <v>0</v>
      </c>
      <c r="X471" s="105"/>
      <c r="AA471" s="105"/>
      <c r="AF471" s="99"/>
      <c r="AO471" s="105"/>
      <c r="AS471" s="105"/>
      <c r="AY471" s="170"/>
      <c r="AZ471" s="105"/>
      <c r="BA471" s="106"/>
      <c r="BC471" s="170"/>
    </row>
    <row r="472" spans="1:55" ht="14.4" hidden="1" x14ac:dyDescent="0.3">
      <c r="A472" s="100">
        <v>471</v>
      </c>
      <c r="B472" s="135" t="s">
        <v>949</v>
      </c>
      <c r="C472" s="138">
        <v>13</v>
      </c>
      <c r="D472" s="105">
        <v>13231901</v>
      </c>
      <c r="E472" s="195">
        <v>201</v>
      </c>
      <c r="F472" s="105" t="s">
        <v>1817</v>
      </c>
      <c r="G472" s="105" t="s">
        <v>1818</v>
      </c>
      <c r="H472" s="108" t="s">
        <v>1880</v>
      </c>
      <c r="I472" s="108"/>
      <c r="M472" s="140">
        <v>10</v>
      </c>
      <c r="N472" s="105"/>
      <c r="P472" s="140">
        <v>60</v>
      </c>
      <c r="Q472" s="138">
        <v>1</v>
      </c>
      <c r="R472" s="140">
        <v>50</v>
      </c>
      <c r="S472" s="138" t="s">
        <v>602</v>
      </c>
      <c r="T472" s="138">
        <v>0</v>
      </c>
      <c r="U472" s="105"/>
      <c r="V472" s="105"/>
      <c r="W472" s="138">
        <v>0</v>
      </c>
      <c r="X472" s="105"/>
      <c r="AA472" s="105"/>
      <c r="AF472" s="99"/>
      <c r="AO472" s="105"/>
      <c r="AS472" s="105"/>
      <c r="AY472" s="170"/>
      <c r="AZ472" s="105"/>
      <c r="BA472" s="106"/>
      <c r="BC472" s="170"/>
    </row>
    <row r="473" spans="1:55" ht="14.4" hidden="1" x14ac:dyDescent="0.3">
      <c r="A473" s="100">
        <v>472</v>
      </c>
      <c r="B473" s="135" t="s">
        <v>949</v>
      </c>
      <c r="C473" s="138">
        <v>13</v>
      </c>
      <c r="D473" s="105">
        <v>13231901</v>
      </c>
      <c r="E473" s="195">
        <v>201</v>
      </c>
      <c r="F473" s="105" t="s">
        <v>1817</v>
      </c>
      <c r="G473" s="105" t="s">
        <v>1818</v>
      </c>
      <c r="H473" s="108" t="s">
        <v>1880</v>
      </c>
      <c r="I473" s="108"/>
      <c r="M473" s="140">
        <v>10</v>
      </c>
      <c r="N473" s="105"/>
      <c r="P473" s="140">
        <v>60</v>
      </c>
      <c r="Q473" s="138">
        <v>1</v>
      </c>
      <c r="R473" s="140">
        <v>50</v>
      </c>
      <c r="S473" s="138" t="s">
        <v>602</v>
      </c>
      <c r="T473" s="138">
        <v>0</v>
      </c>
      <c r="U473" s="105"/>
      <c r="V473" s="105"/>
      <c r="W473" s="138">
        <v>0</v>
      </c>
      <c r="X473" s="105"/>
      <c r="AA473" s="105"/>
      <c r="AF473" s="99"/>
      <c r="AO473" s="105"/>
      <c r="AS473" s="105"/>
      <c r="AY473" s="170"/>
      <c r="AZ473" s="105"/>
      <c r="BA473" s="106"/>
      <c r="BC473" s="170"/>
    </row>
    <row r="474" spans="1:55" ht="14.4" hidden="1" x14ac:dyDescent="0.3">
      <c r="A474" s="100">
        <v>473</v>
      </c>
      <c r="B474" s="135" t="s">
        <v>949</v>
      </c>
      <c r="C474" s="138">
        <v>13</v>
      </c>
      <c r="D474" s="105">
        <v>13231901</v>
      </c>
      <c r="E474" s="195">
        <v>201</v>
      </c>
      <c r="F474" s="105" t="s">
        <v>1817</v>
      </c>
      <c r="G474" s="105" t="s">
        <v>1818</v>
      </c>
      <c r="H474" s="108" t="s">
        <v>1880</v>
      </c>
      <c r="I474" s="108"/>
      <c r="M474" s="140">
        <v>10</v>
      </c>
      <c r="N474" s="105"/>
      <c r="P474" s="140">
        <v>63</v>
      </c>
      <c r="Q474" s="138">
        <v>1</v>
      </c>
      <c r="R474" s="140">
        <v>53</v>
      </c>
      <c r="S474" s="138" t="s">
        <v>602</v>
      </c>
      <c r="T474" s="138">
        <v>0</v>
      </c>
      <c r="U474" s="105"/>
      <c r="V474" s="105"/>
      <c r="W474" s="138">
        <v>0</v>
      </c>
      <c r="X474" s="105"/>
      <c r="AA474" s="105"/>
      <c r="AF474" s="99"/>
      <c r="AO474" s="105"/>
      <c r="AS474" s="105"/>
      <c r="AY474" s="170"/>
      <c r="AZ474" s="106"/>
      <c r="BA474" s="106"/>
      <c r="BC474" s="170"/>
    </row>
    <row r="475" spans="1:55" ht="14.4" hidden="1" x14ac:dyDescent="0.3">
      <c r="A475" s="100">
        <v>474</v>
      </c>
      <c r="B475" s="135" t="s">
        <v>949</v>
      </c>
      <c r="C475" s="138">
        <v>13</v>
      </c>
      <c r="D475" s="105">
        <v>13231901</v>
      </c>
      <c r="E475" s="195">
        <v>201</v>
      </c>
      <c r="F475" s="105" t="s">
        <v>1817</v>
      </c>
      <c r="G475" s="105" t="s">
        <v>1818</v>
      </c>
      <c r="H475" s="108" t="s">
        <v>1880</v>
      </c>
      <c r="I475" s="108"/>
      <c r="M475" s="140">
        <v>10</v>
      </c>
      <c r="N475" s="105"/>
      <c r="P475" s="140">
        <v>63</v>
      </c>
      <c r="Q475" s="138">
        <v>1</v>
      </c>
      <c r="R475" s="140">
        <v>53</v>
      </c>
      <c r="S475" s="138" t="s">
        <v>602</v>
      </c>
      <c r="T475" s="138">
        <v>0</v>
      </c>
      <c r="U475" s="105"/>
      <c r="V475" s="105"/>
      <c r="W475" s="138">
        <v>0</v>
      </c>
      <c r="X475" s="105"/>
      <c r="AA475" s="105"/>
      <c r="AF475" s="99"/>
      <c r="AO475" s="105"/>
      <c r="AS475" s="105"/>
      <c r="AY475" s="170"/>
      <c r="AZ475" s="105"/>
      <c r="BA475" s="106"/>
      <c r="BC475" s="170"/>
    </row>
    <row r="476" spans="1:55" ht="14.4" hidden="1" x14ac:dyDescent="0.3">
      <c r="A476" s="100">
        <v>475</v>
      </c>
      <c r="B476" s="135" t="s">
        <v>949</v>
      </c>
      <c r="C476" s="138">
        <v>13</v>
      </c>
      <c r="D476" s="105">
        <v>13231901</v>
      </c>
      <c r="E476" s="195">
        <v>201</v>
      </c>
      <c r="F476" s="105" t="s">
        <v>1817</v>
      </c>
      <c r="G476" s="105" t="s">
        <v>1818</v>
      </c>
      <c r="H476" s="108" t="s">
        <v>1880</v>
      </c>
      <c r="I476" s="108"/>
      <c r="M476" s="140">
        <v>10</v>
      </c>
      <c r="N476" s="105"/>
      <c r="P476" s="140">
        <v>63</v>
      </c>
      <c r="Q476" s="138">
        <v>1</v>
      </c>
      <c r="R476" s="140">
        <v>53</v>
      </c>
      <c r="S476" s="138" t="s">
        <v>602</v>
      </c>
      <c r="T476" s="138">
        <v>0</v>
      </c>
      <c r="U476" s="105"/>
      <c r="V476" s="105"/>
      <c r="W476" s="138">
        <v>0</v>
      </c>
      <c r="X476" s="105"/>
      <c r="AA476" s="105"/>
      <c r="AF476" s="99"/>
      <c r="AO476" s="105"/>
      <c r="AS476" s="105"/>
      <c r="AY476" s="170"/>
      <c r="AZ476" s="105"/>
      <c r="BA476" s="106"/>
      <c r="BC476" s="170"/>
    </row>
    <row r="477" spans="1:55" ht="14.4" hidden="1" x14ac:dyDescent="0.3">
      <c r="A477" s="100">
        <v>476</v>
      </c>
      <c r="B477" s="135" t="s">
        <v>949</v>
      </c>
      <c r="C477" s="138">
        <v>13</v>
      </c>
      <c r="D477" s="105">
        <v>13231901</v>
      </c>
      <c r="E477" s="195">
        <v>201</v>
      </c>
      <c r="F477" s="105" t="s">
        <v>1817</v>
      </c>
      <c r="G477" s="105" t="s">
        <v>1818</v>
      </c>
      <c r="H477" s="108" t="s">
        <v>1880</v>
      </c>
      <c r="I477" s="108"/>
      <c r="M477" s="140">
        <v>10</v>
      </c>
      <c r="N477" s="105"/>
      <c r="P477" s="140">
        <v>64</v>
      </c>
      <c r="Q477" s="138">
        <v>1</v>
      </c>
      <c r="R477" s="140">
        <v>54</v>
      </c>
      <c r="S477" s="138" t="s">
        <v>602</v>
      </c>
      <c r="T477" s="138">
        <v>0</v>
      </c>
      <c r="U477" s="105"/>
      <c r="V477" s="105"/>
      <c r="W477" s="138">
        <v>0</v>
      </c>
      <c r="X477" s="105"/>
      <c r="AA477" s="105"/>
      <c r="AF477" s="99"/>
      <c r="AO477" s="105"/>
      <c r="AS477" s="105"/>
      <c r="AY477" s="170"/>
      <c r="AZ477" s="105"/>
      <c r="BA477" s="106"/>
      <c r="BC477" s="170"/>
    </row>
    <row r="478" spans="1:55" ht="14.4" hidden="1" x14ac:dyDescent="0.3">
      <c r="A478" s="100">
        <v>477</v>
      </c>
      <c r="B478" s="135" t="s">
        <v>949</v>
      </c>
      <c r="C478" s="138">
        <v>13</v>
      </c>
      <c r="D478" s="105">
        <v>13231901</v>
      </c>
      <c r="E478" s="195">
        <v>201</v>
      </c>
      <c r="F478" s="105" t="s">
        <v>1817</v>
      </c>
      <c r="G478" s="105" t="s">
        <v>1818</v>
      </c>
      <c r="H478" s="108" t="s">
        <v>1880</v>
      </c>
      <c r="I478" s="108"/>
      <c r="M478" s="140">
        <v>10</v>
      </c>
      <c r="N478" s="105"/>
      <c r="P478" s="140">
        <v>64</v>
      </c>
      <c r="Q478" s="138">
        <v>1</v>
      </c>
      <c r="R478" s="140">
        <v>54</v>
      </c>
      <c r="S478" s="138" t="s">
        <v>602</v>
      </c>
      <c r="T478" s="138">
        <v>0</v>
      </c>
      <c r="U478" s="105"/>
      <c r="V478" s="105"/>
      <c r="W478" s="138">
        <v>0</v>
      </c>
      <c r="X478" s="105"/>
      <c r="AA478" s="105"/>
      <c r="AF478" s="99"/>
      <c r="AO478" s="105"/>
      <c r="AS478" s="105"/>
      <c r="AY478" s="170"/>
      <c r="AZ478" s="105"/>
      <c r="BA478" s="106"/>
      <c r="BC478" s="170"/>
    </row>
    <row r="479" spans="1:55" ht="14.4" hidden="1" x14ac:dyDescent="0.3">
      <c r="A479" s="100">
        <v>478</v>
      </c>
      <c r="B479" s="135" t="s">
        <v>949</v>
      </c>
      <c r="C479" s="138">
        <v>13</v>
      </c>
      <c r="D479" s="105">
        <v>13231901</v>
      </c>
      <c r="E479" s="195">
        <v>201</v>
      </c>
      <c r="F479" s="105" t="s">
        <v>1817</v>
      </c>
      <c r="G479" s="105" t="s">
        <v>1818</v>
      </c>
      <c r="H479" s="108" t="s">
        <v>1880</v>
      </c>
      <c r="I479" s="108"/>
      <c r="M479" s="140">
        <v>10</v>
      </c>
      <c r="N479" s="105"/>
      <c r="P479" s="140">
        <v>65</v>
      </c>
      <c r="Q479" s="138">
        <v>1</v>
      </c>
      <c r="R479" s="140">
        <v>55</v>
      </c>
      <c r="S479" s="138" t="s">
        <v>602</v>
      </c>
      <c r="T479" s="138">
        <v>0</v>
      </c>
      <c r="U479" s="105"/>
      <c r="V479" s="105"/>
      <c r="W479" s="138">
        <v>0</v>
      </c>
      <c r="X479" s="105"/>
      <c r="AA479" s="105"/>
      <c r="AF479" s="99"/>
      <c r="AO479" s="105"/>
      <c r="AS479" s="105"/>
      <c r="AY479" s="170"/>
      <c r="AZ479" s="105"/>
      <c r="BA479" s="106"/>
      <c r="BC479" s="170"/>
    </row>
    <row r="480" spans="1:55" ht="14.4" hidden="1" x14ac:dyDescent="0.3">
      <c r="A480" s="100">
        <v>479</v>
      </c>
      <c r="B480" s="135" t="s">
        <v>949</v>
      </c>
      <c r="C480" s="138">
        <v>13</v>
      </c>
      <c r="D480" s="105">
        <v>13231901</v>
      </c>
      <c r="E480" s="195">
        <v>201</v>
      </c>
      <c r="F480" s="105" t="s">
        <v>1817</v>
      </c>
      <c r="G480" s="105" t="s">
        <v>1818</v>
      </c>
      <c r="H480" s="108" t="s">
        <v>1880</v>
      </c>
      <c r="I480" s="108"/>
      <c r="M480" s="140">
        <v>10</v>
      </c>
      <c r="N480" s="105"/>
      <c r="P480" s="140">
        <v>65</v>
      </c>
      <c r="Q480" s="138">
        <v>1</v>
      </c>
      <c r="R480" s="140">
        <v>55</v>
      </c>
      <c r="S480" s="138" t="s">
        <v>602</v>
      </c>
      <c r="T480" s="138">
        <v>0</v>
      </c>
      <c r="U480" s="105"/>
      <c r="V480" s="105"/>
      <c r="W480" s="138">
        <v>0</v>
      </c>
      <c r="X480" s="105"/>
      <c r="AA480" s="105"/>
      <c r="AF480" s="99"/>
      <c r="AO480" s="105"/>
      <c r="AS480" s="105"/>
      <c r="AY480" s="170"/>
      <c r="AZ480" s="105"/>
      <c r="BA480" s="106"/>
      <c r="BC480" s="170"/>
    </row>
    <row r="481" spans="1:55" ht="14.4" hidden="1" x14ac:dyDescent="0.3">
      <c r="A481" s="100">
        <v>480</v>
      </c>
      <c r="B481" s="135" t="s">
        <v>949</v>
      </c>
      <c r="C481" s="138">
        <v>13</v>
      </c>
      <c r="D481" s="105">
        <v>13231901</v>
      </c>
      <c r="E481" s="195">
        <v>201</v>
      </c>
      <c r="F481" s="105" t="s">
        <v>1817</v>
      </c>
      <c r="G481" s="105" t="s">
        <v>1818</v>
      </c>
      <c r="H481" s="108" t="s">
        <v>1880</v>
      </c>
      <c r="I481" s="108"/>
      <c r="M481" s="140">
        <v>10</v>
      </c>
      <c r="N481" s="105"/>
      <c r="P481" s="140">
        <v>65</v>
      </c>
      <c r="Q481" s="138">
        <v>1</v>
      </c>
      <c r="R481" s="140">
        <v>55</v>
      </c>
      <c r="S481" s="138" t="s">
        <v>602</v>
      </c>
      <c r="T481" s="138">
        <v>0</v>
      </c>
      <c r="U481" s="105"/>
      <c r="V481" s="105"/>
      <c r="W481" s="138">
        <v>0</v>
      </c>
      <c r="X481" s="105"/>
      <c r="AA481" s="105"/>
      <c r="AF481" s="99"/>
      <c r="AO481" s="105"/>
      <c r="AS481" s="105"/>
      <c r="AY481" s="170"/>
      <c r="AZ481" s="105"/>
      <c r="BA481" s="106"/>
      <c r="BC481" s="170"/>
    </row>
    <row r="482" spans="1:55" ht="14.4" hidden="1" x14ac:dyDescent="0.3">
      <c r="A482" s="100">
        <v>481</v>
      </c>
      <c r="B482" s="135" t="s">
        <v>949</v>
      </c>
      <c r="C482" s="138">
        <v>13</v>
      </c>
      <c r="D482" s="105">
        <v>13231901</v>
      </c>
      <c r="E482" s="195">
        <v>201</v>
      </c>
      <c r="F482" s="105" t="s">
        <v>1817</v>
      </c>
      <c r="G482" s="105" t="s">
        <v>1818</v>
      </c>
      <c r="H482" s="108" t="s">
        <v>1880</v>
      </c>
      <c r="I482" s="108"/>
      <c r="M482" s="140">
        <v>10</v>
      </c>
      <c r="N482" s="105"/>
      <c r="P482" s="140">
        <v>66</v>
      </c>
      <c r="Q482" s="138">
        <v>1</v>
      </c>
      <c r="R482" s="140">
        <v>56</v>
      </c>
      <c r="S482" s="138" t="s">
        <v>602</v>
      </c>
      <c r="T482" s="138">
        <v>0</v>
      </c>
      <c r="U482" s="105"/>
      <c r="V482" s="105"/>
      <c r="W482" s="138">
        <v>0</v>
      </c>
      <c r="X482" s="105"/>
      <c r="AA482" s="105"/>
      <c r="AF482" s="99"/>
      <c r="AO482" s="105"/>
      <c r="AS482" s="105"/>
      <c r="AY482" s="170"/>
      <c r="AZ482" s="106"/>
      <c r="BA482" s="106"/>
      <c r="BC482" s="170"/>
    </row>
    <row r="483" spans="1:55" ht="14.4" hidden="1" x14ac:dyDescent="0.3">
      <c r="A483" s="100">
        <v>482</v>
      </c>
      <c r="B483" s="135" t="s">
        <v>949</v>
      </c>
      <c r="C483" s="138">
        <v>13</v>
      </c>
      <c r="D483" s="105">
        <v>13231901</v>
      </c>
      <c r="E483" s="195">
        <v>201</v>
      </c>
      <c r="F483" s="105" t="s">
        <v>1817</v>
      </c>
      <c r="G483" s="105" t="s">
        <v>1818</v>
      </c>
      <c r="H483" s="108" t="s">
        <v>1880</v>
      </c>
      <c r="I483" s="108"/>
      <c r="M483" s="140">
        <v>10</v>
      </c>
      <c r="N483" s="105"/>
      <c r="P483" s="140">
        <v>68</v>
      </c>
      <c r="Q483" s="138">
        <v>1</v>
      </c>
      <c r="R483" s="140">
        <v>58</v>
      </c>
      <c r="S483" s="138" t="s">
        <v>602</v>
      </c>
      <c r="T483" s="138">
        <v>0</v>
      </c>
      <c r="U483" s="105"/>
      <c r="V483" s="105"/>
      <c r="W483" s="138">
        <v>0</v>
      </c>
      <c r="X483" s="105"/>
      <c r="AA483" s="105"/>
      <c r="AF483" s="99"/>
      <c r="AO483" s="105"/>
      <c r="AS483" s="105"/>
      <c r="AY483" s="170"/>
      <c r="AZ483" s="106"/>
      <c r="BA483" s="106"/>
      <c r="BC483" s="170"/>
    </row>
    <row r="484" spans="1:55" ht="14.4" hidden="1" x14ac:dyDescent="0.3">
      <c r="A484" s="100">
        <v>483</v>
      </c>
      <c r="B484" s="135" t="s">
        <v>949</v>
      </c>
      <c r="C484" s="138">
        <v>13</v>
      </c>
      <c r="D484" s="105">
        <v>13231901</v>
      </c>
      <c r="E484" s="195">
        <v>201</v>
      </c>
      <c r="F484" s="105" t="s">
        <v>1817</v>
      </c>
      <c r="G484" s="105" t="s">
        <v>1818</v>
      </c>
      <c r="H484" s="108" t="s">
        <v>1880</v>
      </c>
      <c r="I484" s="108"/>
      <c r="M484" s="140">
        <v>10</v>
      </c>
      <c r="N484" s="105"/>
      <c r="P484" s="140">
        <v>68</v>
      </c>
      <c r="Q484" s="138">
        <v>1</v>
      </c>
      <c r="R484" s="140">
        <v>58</v>
      </c>
      <c r="S484" s="138" t="s">
        <v>602</v>
      </c>
      <c r="T484" s="138">
        <v>0</v>
      </c>
      <c r="U484" s="105"/>
      <c r="V484" s="105"/>
      <c r="W484" s="138">
        <v>0</v>
      </c>
      <c r="X484" s="105"/>
      <c r="AA484" s="105"/>
      <c r="AF484" s="99"/>
      <c r="AO484" s="105"/>
      <c r="AS484" s="105"/>
      <c r="AY484" s="170"/>
      <c r="AZ484" s="106"/>
      <c r="BA484" s="106"/>
      <c r="BC484" s="170"/>
    </row>
    <row r="485" spans="1:55" ht="14.4" hidden="1" x14ac:dyDescent="0.3">
      <c r="A485" s="100">
        <v>484</v>
      </c>
      <c r="B485" s="135" t="s">
        <v>949</v>
      </c>
      <c r="C485" s="138">
        <v>13</v>
      </c>
      <c r="D485" s="105">
        <v>13231901</v>
      </c>
      <c r="E485" s="195">
        <v>201</v>
      </c>
      <c r="F485" s="105" t="s">
        <v>1817</v>
      </c>
      <c r="G485" s="105" t="s">
        <v>1818</v>
      </c>
      <c r="H485" s="108" t="s">
        <v>1880</v>
      </c>
      <c r="I485" s="108"/>
      <c r="M485" s="140">
        <v>10</v>
      </c>
      <c r="N485" s="105"/>
      <c r="P485" s="140">
        <v>68</v>
      </c>
      <c r="Q485" s="138">
        <v>1</v>
      </c>
      <c r="R485" s="140">
        <v>58</v>
      </c>
      <c r="S485" s="138" t="s">
        <v>602</v>
      </c>
      <c r="T485" s="138">
        <v>0</v>
      </c>
      <c r="U485" s="105"/>
      <c r="V485" s="105"/>
      <c r="W485" s="138">
        <v>0</v>
      </c>
      <c r="X485" s="105"/>
      <c r="AA485" s="105"/>
      <c r="AF485" s="99"/>
      <c r="AO485" s="105"/>
      <c r="AS485" s="105"/>
      <c r="AY485" s="170"/>
      <c r="AZ485" s="106"/>
      <c r="BC485" s="170"/>
    </row>
    <row r="486" spans="1:55" ht="14.4" hidden="1" x14ac:dyDescent="0.3">
      <c r="A486" s="100">
        <v>485</v>
      </c>
      <c r="B486" s="135" t="s">
        <v>949</v>
      </c>
      <c r="C486" s="138">
        <v>13</v>
      </c>
      <c r="D486" s="105">
        <v>13231901</v>
      </c>
      <c r="E486" s="195">
        <v>201</v>
      </c>
      <c r="F486" s="105" t="s">
        <v>1817</v>
      </c>
      <c r="G486" s="105" t="s">
        <v>1818</v>
      </c>
      <c r="H486" s="108" t="s">
        <v>1880</v>
      </c>
      <c r="I486" s="108"/>
      <c r="M486" s="140">
        <v>10</v>
      </c>
      <c r="N486" s="105"/>
      <c r="P486" s="140">
        <v>69</v>
      </c>
      <c r="Q486" s="138">
        <v>1</v>
      </c>
      <c r="R486" s="140">
        <v>59</v>
      </c>
      <c r="S486" s="138" t="s">
        <v>602</v>
      </c>
      <c r="T486" s="138">
        <v>0</v>
      </c>
      <c r="U486" s="105"/>
      <c r="V486" s="105"/>
      <c r="W486" s="138">
        <v>0</v>
      </c>
      <c r="X486" s="105"/>
      <c r="AA486" s="105"/>
      <c r="AF486" s="99"/>
      <c r="AO486" s="105"/>
      <c r="AS486" s="105"/>
      <c r="AY486" s="170"/>
      <c r="AZ486" s="106"/>
      <c r="BC486" s="170"/>
    </row>
    <row r="487" spans="1:55" ht="14.4" hidden="1" x14ac:dyDescent="0.3">
      <c r="A487" s="100">
        <v>486</v>
      </c>
      <c r="B487" s="135" t="s">
        <v>949</v>
      </c>
      <c r="C487" s="138">
        <v>13</v>
      </c>
      <c r="D487" s="105">
        <v>13231901</v>
      </c>
      <c r="E487" s="195">
        <v>201</v>
      </c>
      <c r="F487" s="105" t="s">
        <v>1817</v>
      </c>
      <c r="G487" s="105" t="s">
        <v>1818</v>
      </c>
      <c r="H487" s="108" t="s">
        <v>1880</v>
      </c>
      <c r="I487" s="108"/>
      <c r="M487" s="140">
        <v>10</v>
      </c>
      <c r="N487" s="105"/>
      <c r="P487" s="140">
        <v>69</v>
      </c>
      <c r="Q487" s="138">
        <v>1</v>
      </c>
      <c r="R487" s="140">
        <v>59</v>
      </c>
      <c r="S487" s="138" t="s">
        <v>602</v>
      </c>
      <c r="T487" s="138">
        <v>0</v>
      </c>
      <c r="U487" s="105"/>
      <c r="V487" s="105"/>
      <c r="W487" s="138">
        <v>0</v>
      </c>
      <c r="X487" s="105"/>
      <c r="AA487" s="105"/>
      <c r="AF487" s="99"/>
      <c r="AO487" s="105"/>
      <c r="AS487" s="105"/>
      <c r="AY487" s="170"/>
      <c r="BC487" s="170"/>
    </row>
    <row r="488" spans="1:55" ht="14.4" hidden="1" x14ac:dyDescent="0.3">
      <c r="A488" s="100">
        <v>487</v>
      </c>
      <c r="B488" s="135" t="s">
        <v>949</v>
      </c>
      <c r="C488" s="138">
        <v>13</v>
      </c>
      <c r="D488" s="105">
        <v>13231901</v>
      </c>
      <c r="E488" s="195">
        <v>201</v>
      </c>
      <c r="F488" s="105" t="s">
        <v>1817</v>
      </c>
      <c r="G488" s="105" t="s">
        <v>1818</v>
      </c>
      <c r="H488" s="108" t="s">
        <v>1880</v>
      </c>
      <c r="I488" s="108"/>
      <c r="M488" s="140">
        <v>10</v>
      </c>
      <c r="N488" s="105"/>
      <c r="P488" s="140">
        <v>72</v>
      </c>
      <c r="Q488" s="138">
        <v>1</v>
      </c>
      <c r="R488" s="140">
        <v>62</v>
      </c>
      <c r="S488" s="138" t="s">
        <v>602</v>
      </c>
      <c r="T488" s="138">
        <v>0</v>
      </c>
      <c r="U488" s="105"/>
      <c r="V488" s="105"/>
      <c r="W488" s="138">
        <v>0</v>
      </c>
      <c r="X488" s="105"/>
      <c r="AA488" s="105"/>
      <c r="AF488" s="99"/>
      <c r="AO488" s="105"/>
      <c r="AS488" s="105"/>
      <c r="AY488" s="170"/>
      <c r="AZ488" s="106"/>
      <c r="BC488" s="170"/>
    </row>
    <row r="489" spans="1:55" ht="14.4" hidden="1" x14ac:dyDescent="0.3">
      <c r="A489" s="100">
        <v>488</v>
      </c>
      <c r="B489" s="135" t="s">
        <v>949</v>
      </c>
      <c r="C489" s="138">
        <v>13</v>
      </c>
      <c r="D489" s="105">
        <v>13231901</v>
      </c>
      <c r="E489" s="195">
        <v>201</v>
      </c>
      <c r="F489" s="105" t="s">
        <v>1817</v>
      </c>
      <c r="G489" s="105" t="s">
        <v>1818</v>
      </c>
      <c r="H489" s="108" t="s">
        <v>1880</v>
      </c>
      <c r="I489" s="108"/>
      <c r="J489" s="106"/>
      <c r="L489" s="106"/>
      <c r="M489" s="140">
        <v>10</v>
      </c>
      <c r="N489" s="105"/>
      <c r="O489" s="106"/>
      <c r="P489" s="140">
        <v>72</v>
      </c>
      <c r="Q489" s="138">
        <v>1</v>
      </c>
      <c r="R489" s="140">
        <v>62</v>
      </c>
      <c r="S489" s="138" t="s">
        <v>602</v>
      </c>
      <c r="T489" s="138">
        <v>0</v>
      </c>
      <c r="U489" s="105"/>
      <c r="V489" s="105"/>
      <c r="W489" s="138">
        <v>0</v>
      </c>
      <c r="X489" s="105"/>
      <c r="Z489" s="74"/>
      <c r="AA489" s="105"/>
      <c r="AB489" s="106"/>
      <c r="AD489" s="106"/>
      <c r="AF489" s="126"/>
      <c r="AG489" s="106"/>
      <c r="AH489" s="106"/>
      <c r="AI489" s="106"/>
      <c r="AK489" s="106"/>
      <c r="AO489" s="105"/>
      <c r="AQ489" s="106"/>
      <c r="AR489" s="106"/>
      <c r="AS489" s="105"/>
      <c r="AW489" s="106"/>
      <c r="AX489" s="106"/>
      <c r="AY489" s="170"/>
      <c r="AZ489" s="106"/>
      <c r="BC489" s="170"/>
    </row>
    <row r="490" spans="1:55" ht="14.4" hidden="1" x14ac:dyDescent="0.3">
      <c r="A490" s="100">
        <v>489</v>
      </c>
      <c r="B490" s="135" t="s">
        <v>949</v>
      </c>
      <c r="C490" s="138">
        <v>13</v>
      </c>
      <c r="D490" s="105">
        <v>13231901</v>
      </c>
      <c r="E490" s="195">
        <v>201</v>
      </c>
      <c r="F490" s="105" t="s">
        <v>1817</v>
      </c>
      <c r="G490" s="105" t="s">
        <v>1818</v>
      </c>
      <c r="H490" s="126" t="s">
        <v>1880</v>
      </c>
      <c r="I490" s="108"/>
      <c r="J490" s="106"/>
      <c r="L490" s="106"/>
      <c r="M490" s="140">
        <v>10</v>
      </c>
      <c r="N490" s="105"/>
      <c r="O490" s="106"/>
      <c r="P490" s="140">
        <v>73</v>
      </c>
      <c r="Q490" s="138">
        <v>1</v>
      </c>
      <c r="R490" s="140">
        <v>63</v>
      </c>
      <c r="S490" s="138" t="s">
        <v>602</v>
      </c>
      <c r="T490" s="138">
        <v>0</v>
      </c>
      <c r="U490" s="105"/>
      <c r="V490" s="105"/>
      <c r="W490" s="138">
        <v>0</v>
      </c>
      <c r="X490" s="105"/>
      <c r="Z490" s="74"/>
      <c r="AA490" s="105"/>
      <c r="AB490" s="106"/>
      <c r="AD490" s="106"/>
      <c r="AF490" s="126"/>
      <c r="AG490" s="106"/>
      <c r="AH490" s="106"/>
      <c r="AI490" s="106"/>
      <c r="AK490" s="106"/>
      <c r="AM490" s="106"/>
      <c r="AO490" s="105"/>
      <c r="AQ490" s="106"/>
      <c r="AR490" s="106"/>
      <c r="AS490" s="105"/>
      <c r="AW490" s="106"/>
      <c r="AX490" s="106"/>
      <c r="AY490" s="170"/>
      <c r="AZ490" s="106"/>
      <c r="BC490" s="170"/>
    </row>
    <row r="491" spans="1:55" ht="14.4" hidden="1" x14ac:dyDescent="0.3">
      <c r="A491" s="100">
        <v>490</v>
      </c>
      <c r="B491" s="135" t="s">
        <v>949</v>
      </c>
      <c r="C491" s="138">
        <v>14</v>
      </c>
      <c r="D491" s="105">
        <v>89170101</v>
      </c>
      <c r="E491" s="136" t="s">
        <v>2022</v>
      </c>
      <c r="F491" s="105" t="s">
        <v>1832</v>
      </c>
      <c r="G491" s="105" t="s">
        <v>1833</v>
      </c>
      <c r="H491" s="118" t="s">
        <v>1874</v>
      </c>
      <c r="I491" s="108"/>
      <c r="M491" s="140">
        <v>10</v>
      </c>
      <c r="N491" s="105"/>
      <c r="P491" s="140">
        <v>170</v>
      </c>
      <c r="Q491" s="138">
        <v>1</v>
      </c>
      <c r="R491" s="140">
        <v>160</v>
      </c>
      <c r="S491" s="138" t="s">
        <v>602</v>
      </c>
      <c r="T491" s="138">
        <v>0</v>
      </c>
      <c r="U491" s="105"/>
      <c r="V491" s="105"/>
      <c r="W491" s="138">
        <v>0</v>
      </c>
      <c r="X491" s="105"/>
      <c r="AA491" s="105"/>
      <c r="AF491" s="99"/>
      <c r="AO491" s="105"/>
      <c r="AS491" s="105"/>
      <c r="AY491" s="170"/>
      <c r="AZ491" s="106"/>
      <c r="BC491" s="170"/>
    </row>
    <row r="492" spans="1:55" ht="14.4" hidden="1" x14ac:dyDescent="0.3">
      <c r="A492" s="100">
        <v>491</v>
      </c>
      <c r="B492" s="135" t="s">
        <v>949</v>
      </c>
      <c r="C492" s="138">
        <v>14</v>
      </c>
      <c r="D492" s="105">
        <v>89170101</v>
      </c>
      <c r="E492" s="136" t="s">
        <v>2022</v>
      </c>
      <c r="F492" s="105" t="s">
        <v>1832</v>
      </c>
      <c r="G492" s="105" t="s">
        <v>1833</v>
      </c>
      <c r="H492" s="118" t="s">
        <v>1874</v>
      </c>
      <c r="I492" s="108"/>
      <c r="M492" s="140">
        <v>10</v>
      </c>
      <c r="N492" s="105"/>
      <c r="P492" s="140">
        <v>200</v>
      </c>
      <c r="Q492" s="138">
        <v>2</v>
      </c>
      <c r="R492" s="140">
        <v>190</v>
      </c>
      <c r="S492" s="138" t="s">
        <v>602</v>
      </c>
      <c r="T492" s="138">
        <v>0</v>
      </c>
      <c r="U492" s="105"/>
      <c r="V492" s="105"/>
      <c r="W492" s="138">
        <v>0</v>
      </c>
      <c r="X492" s="105"/>
      <c r="AA492" s="105"/>
      <c r="AF492" s="99"/>
      <c r="AO492" s="105"/>
      <c r="AS492" s="105"/>
      <c r="AY492" s="170"/>
      <c r="BC492" s="170"/>
    </row>
    <row r="493" spans="1:55" ht="28.8" hidden="1" x14ac:dyDescent="0.3">
      <c r="A493" s="100">
        <v>492</v>
      </c>
      <c r="B493" s="135" t="s">
        <v>949</v>
      </c>
      <c r="C493" s="115">
        <v>14</v>
      </c>
      <c r="D493" s="115">
        <v>14350418</v>
      </c>
      <c r="E493" s="115">
        <v>124</v>
      </c>
      <c r="F493" s="115" t="s">
        <v>952</v>
      </c>
      <c r="G493" s="115" t="s">
        <v>2238</v>
      </c>
      <c r="H493" s="116" t="s">
        <v>68</v>
      </c>
      <c r="I493" s="115">
        <v>2</v>
      </c>
      <c r="J493" s="116">
        <v>88</v>
      </c>
      <c r="L493" s="152">
        <v>55</v>
      </c>
      <c r="M493" s="116"/>
      <c r="N493" s="115">
        <v>745</v>
      </c>
      <c r="O493" s="116">
        <v>698</v>
      </c>
      <c r="P493" s="116"/>
      <c r="Q493" s="115">
        <v>1</v>
      </c>
      <c r="R493" s="116"/>
      <c r="S493" s="115" t="s">
        <v>957</v>
      </c>
      <c r="T493" s="115">
        <v>20</v>
      </c>
      <c r="U493" s="115"/>
      <c r="V493" s="115"/>
      <c r="W493" s="115">
        <v>4</v>
      </c>
      <c r="X493" s="115">
        <v>5076</v>
      </c>
      <c r="Y493" s="155"/>
      <c r="Z493" s="111">
        <v>9122</v>
      </c>
      <c r="AA493" s="115">
        <v>6322</v>
      </c>
      <c r="AB493" s="116" t="s">
        <v>1068</v>
      </c>
      <c r="AC493" s="116" t="s">
        <v>184</v>
      </c>
      <c r="AD493" s="116">
        <v>2</v>
      </c>
      <c r="AF493" s="116" t="s">
        <v>184</v>
      </c>
      <c r="AG493" s="116">
        <v>11685</v>
      </c>
      <c r="AH493" s="116" t="s">
        <v>1248</v>
      </c>
      <c r="AI493" s="116" t="s">
        <v>2120</v>
      </c>
      <c r="AJ493" s="155"/>
      <c r="AK493" s="116">
        <v>257</v>
      </c>
      <c r="AL493" s="155"/>
      <c r="AM493" s="116">
        <v>256</v>
      </c>
      <c r="AN493" s="155"/>
      <c r="AO493" s="105"/>
      <c r="AQ493" s="116">
        <v>169</v>
      </c>
      <c r="AR493" s="116">
        <v>70</v>
      </c>
      <c r="AS493" s="115">
        <v>268</v>
      </c>
      <c r="AT493" s="155"/>
      <c r="AU493" s="116" t="s">
        <v>1322</v>
      </c>
      <c r="AV493" s="116" t="s">
        <v>2174</v>
      </c>
      <c r="AW493" s="116" t="s">
        <v>2173</v>
      </c>
      <c r="AX493" s="116">
        <v>76</v>
      </c>
      <c r="AY493" s="175"/>
      <c r="AZ493" s="116">
        <v>2</v>
      </c>
      <c r="BA493" s="116"/>
      <c r="BB493" s="180"/>
      <c r="BC493" s="179">
        <v>29.5</v>
      </c>
    </row>
    <row r="494" spans="1:55" ht="14.4" hidden="1" x14ac:dyDescent="0.3">
      <c r="A494" s="100">
        <v>493</v>
      </c>
      <c r="B494" s="135" t="s">
        <v>949</v>
      </c>
      <c r="C494" s="115">
        <v>14</v>
      </c>
      <c r="D494" s="115">
        <v>14350416</v>
      </c>
      <c r="E494" s="136">
        <v>112</v>
      </c>
      <c r="F494" s="115" t="s">
        <v>952</v>
      </c>
      <c r="G494" s="115" t="s">
        <v>2235</v>
      </c>
      <c r="H494" s="116" t="s">
        <v>70</v>
      </c>
      <c r="I494" s="115">
        <v>28</v>
      </c>
      <c r="J494" s="116">
        <v>76</v>
      </c>
      <c r="L494" s="155"/>
      <c r="M494" s="153"/>
      <c r="N494" s="115">
        <v>436</v>
      </c>
      <c r="O494" s="116">
        <v>416</v>
      </c>
      <c r="P494" s="116"/>
      <c r="Q494" s="115">
        <v>1</v>
      </c>
      <c r="R494" s="116"/>
      <c r="S494" s="115" t="s">
        <v>956</v>
      </c>
      <c r="T494" s="115">
        <v>20</v>
      </c>
      <c r="U494" s="115"/>
      <c r="V494" s="115"/>
      <c r="W494" s="115">
        <v>4</v>
      </c>
      <c r="X494" s="115">
        <v>786</v>
      </c>
      <c r="Y494" s="155"/>
      <c r="Z494" s="111">
        <v>6508</v>
      </c>
      <c r="AA494" s="154"/>
      <c r="AB494" s="116" t="s">
        <v>1072</v>
      </c>
      <c r="AC494" s="116" t="s">
        <v>184</v>
      </c>
      <c r="AD494" s="116">
        <v>28</v>
      </c>
      <c r="AF494" s="116" t="s">
        <v>184</v>
      </c>
      <c r="AG494" s="116">
        <v>11683</v>
      </c>
      <c r="AH494" s="116" t="s">
        <v>1248</v>
      </c>
      <c r="AI494" s="116" t="s">
        <v>2120</v>
      </c>
      <c r="AJ494" s="155"/>
      <c r="AK494" s="116">
        <v>163</v>
      </c>
      <c r="AL494" s="155"/>
      <c r="AM494" s="155"/>
      <c r="AN494" s="155"/>
      <c r="AO494" s="105"/>
      <c r="AQ494" s="116">
        <v>171</v>
      </c>
      <c r="AR494" s="116">
        <v>131</v>
      </c>
      <c r="AS494" s="115">
        <v>267</v>
      </c>
      <c r="AT494" s="155"/>
      <c r="AU494" s="116" t="s">
        <v>184</v>
      </c>
      <c r="AV494" s="116"/>
      <c r="AW494" s="116" t="s">
        <v>2175</v>
      </c>
      <c r="AX494" s="116">
        <v>84</v>
      </c>
      <c r="AY494" s="175"/>
      <c r="AZ494" s="116">
        <v>1</v>
      </c>
      <c r="BA494" s="116"/>
      <c r="BB494" s="180"/>
      <c r="BC494" s="179">
        <v>3.9</v>
      </c>
    </row>
    <row r="495" spans="1:55" ht="14.4" hidden="1" x14ac:dyDescent="0.3">
      <c r="A495" s="100">
        <v>494</v>
      </c>
      <c r="B495" s="135" t="s">
        <v>949</v>
      </c>
      <c r="C495" s="115">
        <v>14</v>
      </c>
      <c r="D495" s="115">
        <v>14350416</v>
      </c>
      <c r="E495" s="136">
        <v>112</v>
      </c>
      <c r="F495" s="115" t="s">
        <v>952</v>
      </c>
      <c r="G495" s="115" t="s">
        <v>2235</v>
      </c>
      <c r="H495" s="151" t="s">
        <v>70</v>
      </c>
      <c r="I495" s="115">
        <v>29</v>
      </c>
      <c r="J495" s="116">
        <v>84</v>
      </c>
      <c r="L495" s="155"/>
      <c r="M495" s="153"/>
      <c r="N495" s="115">
        <v>457</v>
      </c>
      <c r="O495" s="116">
        <v>435</v>
      </c>
      <c r="P495" s="116"/>
      <c r="Q495" s="115">
        <v>1</v>
      </c>
      <c r="R495" s="116"/>
      <c r="S495" s="115" t="s">
        <v>956</v>
      </c>
      <c r="T495" s="115">
        <v>20</v>
      </c>
      <c r="U495" s="115"/>
      <c r="V495" s="115"/>
      <c r="W495" s="115">
        <v>4</v>
      </c>
      <c r="X495" s="115">
        <v>812</v>
      </c>
      <c r="Y495" s="155"/>
      <c r="Z495" s="111">
        <v>6509</v>
      </c>
      <c r="AA495" s="115">
        <v>28</v>
      </c>
      <c r="AB495" s="116" t="s">
        <v>1073</v>
      </c>
      <c r="AC495" s="116" t="s">
        <v>184</v>
      </c>
      <c r="AD495" s="116">
        <v>29</v>
      </c>
      <c r="AF495" s="116" t="s">
        <v>184</v>
      </c>
      <c r="AG495" s="116">
        <v>0</v>
      </c>
      <c r="AH495" s="116" t="s">
        <v>184</v>
      </c>
      <c r="AI495" s="116"/>
      <c r="AJ495" s="155"/>
      <c r="AK495" s="116">
        <v>164</v>
      </c>
      <c r="AL495" s="155"/>
      <c r="AM495" s="155"/>
      <c r="AN495" s="155"/>
      <c r="AO495" s="105"/>
      <c r="AQ495" s="116">
        <v>172</v>
      </c>
      <c r="AR495" s="116">
        <v>132</v>
      </c>
      <c r="AS495" s="115">
        <v>266</v>
      </c>
      <c r="AT495" s="155"/>
      <c r="AU495" s="116" t="s">
        <v>184</v>
      </c>
      <c r="AV495" s="116"/>
      <c r="AW495" s="116" t="s">
        <v>985</v>
      </c>
      <c r="AX495" s="116">
        <v>75</v>
      </c>
      <c r="AY495" s="175"/>
      <c r="AZ495" s="116">
        <v>0</v>
      </c>
      <c r="BA495" s="116"/>
      <c r="BB495" s="180"/>
      <c r="BC495" s="179">
        <v>0</v>
      </c>
    </row>
    <row r="496" spans="1:55" ht="14.4" x14ac:dyDescent="0.3">
      <c r="A496" s="100">
        <v>495</v>
      </c>
      <c r="B496" s="135" t="s">
        <v>949</v>
      </c>
      <c r="C496" s="115">
        <v>14</v>
      </c>
      <c r="D496" s="115">
        <v>14350416</v>
      </c>
      <c r="E496" s="136">
        <v>112</v>
      </c>
      <c r="F496" s="115" t="s">
        <v>952</v>
      </c>
      <c r="G496" s="115" t="s">
        <v>2235</v>
      </c>
      <c r="H496" s="151" t="s">
        <v>70</v>
      </c>
      <c r="I496" s="115">
        <v>30</v>
      </c>
      <c r="J496" s="116">
        <v>75</v>
      </c>
      <c r="L496" s="153"/>
      <c r="M496" s="153"/>
      <c r="N496" s="115">
        <v>376</v>
      </c>
      <c r="O496" s="116">
        <v>360</v>
      </c>
      <c r="P496" s="116"/>
      <c r="Q496" s="115">
        <v>1</v>
      </c>
      <c r="R496" s="116"/>
      <c r="S496" s="115" t="s">
        <v>957</v>
      </c>
      <c r="T496" s="115">
        <v>20</v>
      </c>
      <c r="U496" s="115"/>
      <c r="V496" s="115"/>
      <c r="W496" s="115">
        <v>4</v>
      </c>
      <c r="X496" s="115">
        <v>460</v>
      </c>
      <c r="Y496" s="155"/>
      <c r="Z496" s="111">
        <v>6510</v>
      </c>
      <c r="AA496" s="115">
        <v>29</v>
      </c>
      <c r="AB496" s="116" t="s">
        <v>1071</v>
      </c>
      <c r="AC496" s="116" t="s">
        <v>184</v>
      </c>
      <c r="AD496" s="116">
        <v>30</v>
      </c>
      <c r="AF496" s="116" t="s">
        <v>184</v>
      </c>
      <c r="AG496" s="116">
        <v>0</v>
      </c>
      <c r="AH496" s="116" t="s">
        <v>184</v>
      </c>
      <c r="AI496" s="116"/>
      <c r="AJ496" s="155"/>
      <c r="AK496" s="116">
        <v>254</v>
      </c>
      <c r="AL496" s="155"/>
      <c r="AM496" s="116">
        <v>255</v>
      </c>
      <c r="AN496" s="155"/>
      <c r="AO496" s="105"/>
      <c r="AQ496" s="116">
        <v>173</v>
      </c>
      <c r="AR496" s="116">
        <v>133</v>
      </c>
      <c r="AS496" s="115">
        <v>265</v>
      </c>
      <c r="AT496" s="155"/>
      <c r="AU496" s="116" t="s">
        <v>1321</v>
      </c>
      <c r="AV496" s="116"/>
      <c r="AW496" s="116" t="s">
        <v>184</v>
      </c>
      <c r="AX496" s="116">
        <v>62</v>
      </c>
      <c r="AY496" s="175"/>
      <c r="AZ496" s="116">
        <v>2</v>
      </c>
      <c r="BA496" s="116"/>
      <c r="BB496" s="180"/>
      <c r="BC496" s="179">
        <v>4.0999999999999996</v>
      </c>
    </row>
    <row r="497" spans="1:55" ht="14.4" x14ac:dyDescent="0.3">
      <c r="A497" s="100">
        <v>496</v>
      </c>
      <c r="B497" s="135" t="s">
        <v>949</v>
      </c>
      <c r="C497" s="115">
        <v>14</v>
      </c>
      <c r="D497" s="115">
        <v>14350423</v>
      </c>
      <c r="E497" s="105">
        <v>115</v>
      </c>
      <c r="F497" s="115" t="s">
        <v>952</v>
      </c>
      <c r="G497" s="115" t="s">
        <v>2236</v>
      </c>
      <c r="H497" s="116" t="s">
        <v>69</v>
      </c>
      <c r="I497" s="115">
        <v>30</v>
      </c>
      <c r="J497" s="116">
        <v>62</v>
      </c>
      <c r="L497" s="116">
        <v>55</v>
      </c>
      <c r="M497" s="116"/>
      <c r="N497" s="115">
        <v>330</v>
      </c>
      <c r="O497" s="116">
        <v>311</v>
      </c>
      <c r="P497" s="116"/>
      <c r="Q497" s="115">
        <v>1</v>
      </c>
      <c r="R497" s="116"/>
      <c r="S497" s="115" t="s">
        <v>956</v>
      </c>
      <c r="T497" s="115">
        <v>20</v>
      </c>
      <c r="U497" s="115"/>
      <c r="V497" s="115"/>
      <c r="W497" s="115">
        <v>4</v>
      </c>
      <c r="X497" s="115">
        <v>384</v>
      </c>
      <c r="Y497" s="155"/>
      <c r="Z497" s="111">
        <v>30</v>
      </c>
      <c r="AA497" s="115">
        <v>6488</v>
      </c>
      <c r="AB497" s="116" t="s">
        <v>1069</v>
      </c>
      <c r="AC497" s="116" t="s">
        <v>184</v>
      </c>
      <c r="AD497" s="116">
        <v>30</v>
      </c>
      <c r="AF497" s="116" t="s">
        <v>184</v>
      </c>
      <c r="AG497" s="116">
        <v>0</v>
      </c>
      <c r="AH497" s="116" t="s">
        <v>184</v>
      </c>
      <c r="AI497" s="116"/>
      <c r="AJ497" s="155"/>
      <c r="AK497" s="116">
        <v>278</v>
      </c>
      <c r="AL497" s="155"/>
      <c r="AM497" s="155"/>
      <c r="AN497" s="155"/>
      <c r="AO497" s="105"/>
      <c r="AQ497" s="116">
        <v>170</v>
      </c>
      <c r="AR497" s="116">
        <v>111</v>
      </c>
      <c r="AS497" s="115">
        <v>252</v>
      </c>
      <c r="AT497" s="155"/>
      <c r="AU497" s="116" t="s">
        <v>184</v>
      </c>
      <c r="AV497" s="116"/>
      <c r="AW497" s="116" t="s">
        <v>184</v>
      </c>
      <c r="AX497" s="116">
        <v>96</v>
      </c>
      <c r="AY497" s="175"/>
      <c r="AZ497" s="116">
        <v>1</v>
      </c>
      <c r="BA497" s="116"/>
      <c r="BB497" s="180"/>
      <c r="BC497" s="179">
        <v>1.9</v>
      </c>
    </row>
    <row r="498" spans="1:55" ht="14.4" hidden="1" x14ac:dyDescent="0.3">
      <c r="A498" s="100">
        <v>497</v>
      </c>
      <c r="B498" s="135" t="s">
        <v>949</v>
      </c>
      <c r="C498" s="138">
        <v>15</v>
      </c>
      <c r="D498" s="105">
        <v>88320109</v>
      </c>
      <c r="E498" s="136" t="s">
        <v>2018</v>
      </c>
      <c r="F498" s="105" t="s">
        <v>1821</v>
      </c>
      <c r="G498" s="105" t="s">
        <v>1834</v>
      </c>
      <c r="H498" s="120" t="s">
        <v>275</v>
      </c>
      <c r="I498" s="108"/>
      <c r="J498" s="106"/>
      <c r="L498" s="106"/>
      <c r="M498" s="140">
        <v>10</v>
      </c>
      <c r="N498" s="105"/>
      <c r="O498" s="106"/>
      <c r="P498" s="140">
        <v>150</v>
      </c>
      <c r="Q498" s="138">
        <v>1</v>
      </c>
      <c r="R498" s="140">
        <v>140</v>
      </c>
      <c r="S498" s="138" t="s">
        <v>602</v>
      </c>
      <c r="T498" s="138">
        <v>0</v>
      </c>
      <c r="U498" s="105"/>
      <c r="V498" s="105"/>
      <c r="W498" s="138">
        <v>0</v>
      </c>
      <c r="X498" s="105"/>
      <c r="Y498" s="106"/>
      <c r="Z498" s="74"/>
      <c r="AA498" s="105"/>
      <c r="AB498" s="106"/>
      <c r="AC498" s="106"/>
      <c r="AD498" s="106"/>
      <c r="AF498" s="126"/>
      <c r="AG498" s="106"/>
      <c r="AH498" s="106"/>
      <c r="AI498" s="106"/>
      <c r="AK498" s="106"/>
      <c r="AM498" s="106"/>
      <c r="AO498" s="105"/>
      <c r="AQ498" s="106"/>
      <c r="AR498" s="106"/>
      <c r="AS498" s="105"/>
      <c r="AU498" s="106"/>
      <c r="AV498" s="106"/>
      <c r="AW498" s="106"/>
      <c r="AX498" s="106"/>
      <c r="AY498" s="170"/>
      <c r="AZ498" s="106"/>
      <c r="BC498" s="170"/>
    </row>
    <row r="499" spans="1:55" ht="14.4" hidden="1" x14ac:dyDescent="0.3">
      <c r="A499" s="100">
        <v>498</v>
      </c>
      <c r="B499" s="135" t="s">
        <v>949</v>
      </c>
      <c r="C499" s="138">
        <v>15</v>
      </c>
      <c r="D499" s="105">
        <v>89170101</v>
      </c>
      <c r="E499" s="136" t="s">
        <v>2022</v>
      </c>
      <c r="F499" s="105" t="s">
        <v>1832</v>
      </c>
      <c r="G499" s="105" t="s">
        <v>1833</v>
      </c>
      <c r="H499" s="120" t="s">
        <v>1874</v>
      </c>
      <c r="I499" s="108"/>
      <c r="M499" s="140">
        <v>10</v>
      </c>
      <c r="N499" s="105"/>
      <c r="P499" s="140">
        <v>100</v>
      </c>
      <c r="Q499" s="138">
        <v>1</v>
      </c>
      <c r="R499" s="140">
        <v>90</v>
      </c>
      <c r="S499" s="138" t="s">
        <v>602</v>
      </c>
      <c r="T499" s="138">
        <v>0</v>
      </c>
      <c r="U499" s="105"/>
      <c r="V499" s="105"/>
      <c r="W499" s="138">
        <v>0</v>
      </c>
      <c r="X499" s="105"/>
      <c r="AA499" s="105"/>
      <c r="AF499" s="99"/>
      <c r="AO499" s="105"/>
      <c r="AS499" s="105"/>
      <c r="AY499" s="170"/>
      <c r="AZ499" s="105"/>
      <c r="BA499" s="106"/>
      <c r="BC499" s="170"/>
    </row>
    <row r="500" spans="1:55" ht="14.4" hidden="1" x14ac:dyDescent="0.3">
      <c r="A500" s="100">
        <v>499</v>
      </c>
      <c r="B500" s="135" t="s">
        <v>949</v>
      </c>
      <c r="C500" s="138">
        <v>15</v>
      </c>
      <c r="D500" s="105">
        <v>89170101</v>
      </c>
      <c r="E500" s="136" t="s">
        <v>2022</v>
      </c>
      <c r="F500" s="105" t="s">
        <v>1832</v>
      </c>
      <c r="G500" s="105" t="s">
        <v>1833</v>
      </c>
      <c r="H500" s="120" t="s">
        <v>1874</v>
      </c>
      <c r="I500" s="108"/>
      <c r="M500" s="140">
        <v>10</v>
      </c>
      <c r="N500" s="105"/>
      <c r="P500" s="140">
        <v>120</v>
      </c>
      <c r="Q500" s="138">
        <v>1</v>
      </c>
      <c r="R500" s="140">
        <v>110</v>
      </c>
      <c r="S500" s="138" t="s">
        <v>602</v>
      </c>
      <c r="T500" s="138">
        <v>0</v>
      </c>
      <c r="U500" s="105"/>
      <c r="V500" s="105"/>
      <c r="W500" s="138">
        <v>0</v>
      </c>
      <c r="X500" s="105"/>
      <c r="AA500" s="105"/>
      <c r="AF500" s="99"/>
      <c r="AO500" s="105"/>
      <c r="AS500" s="105"/>
      <c r="AY500" s="170"/>
      <c r="AZ500" s="105"/>
      <c r="BA500" s="106"/>
      <c r="BC500" s="170"/>
    </row>
    <row r="501" spans="1:55" ht="14.4" hidden="1" x14ac:dyDescent="0.3">
      <c r="A501" s="100">
        <v>500</v>
      </c>
      <c r="B501" s="135" t="s">
        <v>949</v>
      </c>
      <c r="C501" s="115">
        <v>15</v>
      </c>
      <c r="D501" s="115">
        <v>14350423</v>
      </c>
      <c r="E501" s="105">
        <v>115</v>
      </c>
      <c r="F501" s="115" t="s">
        <v>952</v>
      </c>
      <c r="G501" s="115" t="s">
        <v>2236</v>
      </c>
      <c r="H501" s="116" t="s">
        <v>69</v>
      </c>
      <c r="I501" s="115">
        <v>31</v>
      </c>
      <c r="J501" s="116">
        <v>96</v>
      </c>
      <c r="L501" s="116">
        <v>57</v>
      </c>
      <c r="M501" s="116"/>
      <c r="N501" s="115">
        <v>365</v>
      </c>
      <c r="O501" s="116">
        <v>343</v>
      </c>
      <c r="P501" s="116"/>
      <c r="Q501" s="115">
        <v>1</v>
      </c>
      <c r="R501" s="116"/>
      <c r="S501" s="115" t="s">
        <v>956</v>
      </c>
      <c r="T501" s="115">
        <v>20</v>
      </c>
      <c r="U501" s="115"/>
      <c r="V501" s="115"/>
      <c r="W501" s="115">
        <v>4</v>
      </c>
      <c r="X501" s="115">
        <v>519</v>
      </c>
      <c r="Y501" s="155"/>
      <c r="Z501" s="111">
        <v>31</v>
      </c>
      <c r="AA501" s="115">
        <v>6489</v>
      </c>
      <c r="AB501" s="116" t="s">
        <v>1070</v>
      </c>
      <c r="AC501" s="116" t="s">
        <v>184</v>
      </c>
      <c r="AD501" s="116">
        <v>31</v>
      </c>
      <c r="AF501" s="116" t="s">
        <v>184</v>
      </c>
      <c r="AG501" s="116">
        <v>11684</v>
      </c>
      <c r="AH501" s="116" t="s">
        <v>1248</v>
      </c>
      <c r="AI501" s="116" t="s">
        <v>2177</v>
      </c>
      <c r="AJ501" s="155"/>
      <c r="AK501" s="116">
        <v>258</v>
      </c>
      <c r="AL501" s="155"/>
      <c r="AM501" s="155"/>
      <c r="AN501" s="155"/>
      <c r="AO501" s="105"/>
      <c r="AP501" s="100">
        <v>96</v>
      </c>
      <c r="AQ501" s="116">
        <v>174</v>
      </c>
      <c r="AR501" s="116">
        <v>112</v>
      </c>
      <c r="AS501" s="115">
        <v>269</v>
      </c>
      <c r="AT501" s="155"/>
      <c r="AU501" s="116" t="s">
        <v>184</v>
      </c>
      <c r="AV501" s="116"/>
      <c r="AW501" s="116" t="s">
        <v>2176</v>
      </c>
      <c r="AX501" s="116">
        <v>159</v>
      </c>
      <c r="AY501" s="175"/>
      <c r="AZ501" s="115">
        <v>3</v>
      </c>
      <c r="BA501" s="116"/>
      <c r="BB501" s="180"/>
      <c r="BC501" s="179">
        <v>6.5</v>
      </c>
    </row>
    <row r="502" spans="1:55" ht="14.4" hidden="1" x14ac:dyDescent="0.3">
      <c r="A502" s="100">
        <v>501</v>
      </c>
      <c r="B502" s="135" t="s">
        <v>949</v>
      </c>
      <c r="C502" s="138">
        <v>16</v>
      </c>
      <c r="D502" s="105">
        <v>88320109</v>
      </c>
      <c r="E502" s="136" t="s">
        <v>2018</v>
      </c>
      <c r="F502" s="105" t="s">
        <v>1821</v>
      </c>
      <c r="G502" s="105" t="s">
        <v>1834</v>
      </c>
      <c r="H502" s="118" t="s">
        <v>275</v>
      </c>
      <c r="I502" s="108"/>
      <c r="J502" s="106"/>
      <c r="L502" s="106"/>
      <c r="M502" s="140">
        <v>10</v>
      </c>
      <c r="N502" s="105"/>
      <c r="O502" s="106"/>
      <c r="P502" s="140">
        <v>90</v>
      </c>
      <c r="Q502" s="138">
        <v>1</v>
      </c>
      <c r="R502" s="140">
        <v>80</v>
      </c>
      <c r="S502" s="138" t="s">
        <v>602</v>
      </c>
      <c r="T502" s="138">
        <v>0</v>
      </c>
      <c r="U502" s="105"/>
      <c r="V502" s="105"/>
      <c r="W502" s="138">
        <v>0</v>
      </c>
      <c r="X502" s="105"/>
      <c r="Y502" s="106"/>
      <c r="Z502" s="74"/>
      <c r="AA502" s="105"/>
      <c r="AB502" s="106"/>
      <c r="AC502" s="106"/>
      <c r="AD502" s="106"/>
      <c r="AF502" s="106"/>
      <c r="AG502" s="106"/>
      <c r="AH502" s="106"/>
      <c r="AI502" s="106"/>
      <c r="AK502" s="106"/>
      <c r="AM502" s="106"/>
      <c r="AO502" s="105"/>
      <c r="AQ502" s="106"/>
      <c r="AR502" s="106"/>
      <c r="AS502" s="105"/>
      <c r="AU502" s="106"/>
      <c r="AV502" s="106"/>
      <c r="AW502" s="106"/>
      <c r="AX502" s="106"/>
      <c r="AY502" s="170"/>
      <c r="AZ502" s="105"/>
      <c r="BA502" s="106"/>
      <c r="BC502" s="170"/>
    </row>
    <row r="503" spans="1:55" ht="14.4" hidden="1" x14ac:dyDescent="0.3">
      <c r="A503" s="100">
        <v>502</v>
      </c>
      <c r="B503" s="135" t="s">
        <v>949</v>
      </c>
      <c r="C503" s="138">
        <v>16</v>
      </c>
      <c r="D503" s="105">
        <v>88320109</v>
      </c>
      <c r="E503" s="136" t="s">
        <v>2018</v>
      </c>
      <c r="F503" s="105" t="s">
        <v>1821</v>
      </c>
      <c r="G503" s="105" t="s">
        <v>1834</v>
      </c>
      <c r="H503" s="118" t="s">
        <v>275</v>
      </c>
      <c r="I503" s="108"/>
      <c r="J503" s="106"/>
      <c r="M503" s="140">
        <v>10</v>
      </c>
      <c r="N503" s="105"/>
      <c r="O503" s="106"/>
      <c r="P503" s="140">
        <v>120</v>
      </c>
      <c r="Q503" s="138">
        <v>3</v>
      </c>
      <c r="R503" s="140">
        <v>110</v>
      </c>
      <c r="S503" s="138" t="s">
        <v>602</v>
      </c>
      <c r="T503" s="138">
        <v>0</v>
      </c>
      <c r="U503" s="105"/>
      <c r="V503" s="105"/>
      <c r="W503" s="138">
        <v>0</v>
      </c>
      <c r="X503" s="105"/>
      <c r="Y503" s="106"/>
      <c r="Z503" s="74"/>
      <c r="AA503" s="105"/>
      <c r="AB503" s="106"/>
      <c r="AC503" s="106"/>
      <c r="AD503" s="106"/>
      <c r="AF503" s="106"/>
      <c r="AG503" s="106"/>
      <c r="AH503" s="106"/>
      <c r="AI503" s="106"/>
      <c r="AK503" s="106"/>
      <c r="AM503" s="106"/>
      <c r="AO503" s="105"/>
      <c r="AQ503" s="106"/>
      <c r="AR503" s="106"/>
      <c r="AS503" s="105"/>
      <c r="AT503" s="106"/>
      <c r="AU503" s="106"/>
      <c r="AV503" s="106"/>
      <c r="AW503" s="106"/>
      <c r="AX503" s="106"/>
      <c r="AY503" s="170"/>
      <c r="AZ503" s="105"/>
      <c r="BA503" s="106"/>
      <c r="BC503" s="170"/>
    </row>
    <row r="504" spans="1:55" ht="14.4" hidden="1" x14ac:dyDescent="0.3">
      <c r="A504" s="100">
        <v>503</v>
      </c>
      <c r="B504" s="135" t="s">
        <v>949</v>
      </c>
      <c r="C504" s="138">
        <v>16</v>
      </c>
      <c r="D504" s="105">
        <v>88320109</v>
      </c>
      <c r="E504" s="136" t="s">
        <v>2018</v>
      </c>
      <c r="F504" s="105" t="s">
        <v>1821</v>
      </c>
      <c r="G504" s="105" t="s">
        <v>1834</v>
      </c>
      <c r="H504" s="118" t="s">
        <v>275</v>
      </c>
      <c r="I504" s="108"/>
      <c r="J504" s="106"/>
      <c r="L504" s="106"/>
      <c r="M504" s="140">
        <v>10</v>
      </c>
      <c r="N504" s="105"/>
      <c r="O504" s="106"/>
      <c r="P504" s="140">
        <v>180</v>
      </c>
      <c r="Q504" s="138">
        <v>2</v>
      </c>
      <c r="R504" s="140">
        <v>170</v>
      </c>
      <c r="S504" s="138" t="s">
        <v>602</v>
      </c>
      <c r="T504" s="138">
        <v>0</v>
      </c>
      <c r="U504" s="105"/>
      <c r="V504" s="105"/>
      <c r="W504" s="138">
        <v>0</v>
      </c>
      <c r="X504" s="105"/>
      <c r="Y504" s="106"/>
      <c r="Z504" s="74"/>
      <c r="AA504" s="105"/>
      <c r="AB504" s="106"/>
      <c r="AC504" s="106"/>
      <c r="AD504" s="106"/>
      <c r="AF504" s="106"/>
      <c r="AG504" s="106"/>
      <c r="AH504" s="106"/>
      <c r="AI504" s="106"/>
      <c r="AK504" s="106"/>
      <c r="AO504" s="105"/>
      <c r="AQ504" s="106"/>
      <c r="AR504" s="106"/>
      <c r="AS504" s="105"/>
      <c r="AU504" s="106"/>
      <c r="AV504" s="106"/>
      <c r="AW504" s="106"/>
      <c r="AX504" s="106"/>
      <c r="AY504" s="170"/>
      <c r="AZ504" s="105"/>
      <c r="BA504" s="106"/>
      <c r="BC504" s="170"/>
    </row>
    <row r="505" spans="1:55" ht="14.4" hidden="1" x14ac:dyDescent="0.3">
      <c r="A505" s="100">
        <v>504</v>
      </c>
      <c r="B505" s="135" t="s">
        <v>949</v>
      </c>
      <c r="C505" s="121">
        <v>16</v>
      </c>
      <c r="D505" s="121">
        <v>82920102</v>
      </c>
      <c r="E505" s="121"/>
      <c r="F505" s="121" t="s">
        <v>1546</v>
      </c>
      <c r="G505" s="121" t="s">
        <v>1547</v>
      </c>
      <c r="H505" s="126" t="s">
        <v>1865</v>
      </c>
      <c r="I505" s="121">
        <v>84</v>
      </c>
      <c r="J505" s="106"/>
      <c r="L505" s="106"/>
      <c r="M505" s="106"/>
      <c r="N505" s="121">
        <v>91</v>
      </c>
      <c r="O505" s="106"/>
      <c r="P505" s="106"/>
      <c r="Q505" s="121">
        <v>1</v>
      </c>
      <c r="R505" s="106"/>
      <c r="S505" s="121" t="s">
        <v>956</v>
      </c>
      <c r="T505" s="121">
        <v>20</v>
      </c>
      <c r="U505" s="121" t="s">
        <v>184</v>
      </c>
      <c r="V505" s="121" t="s">
        <v>184</v>
      </c>
      <c r="W505" s="121">
        <v>0</v>
      </c>
      <c r="X505" s="121">
        <v>34</v>
      </c>
      <c r="Z505" s="74"/>
      <c r="AA505" s="121" t="s">
        <v>1510</v>
      </c>
      <c r="AB505" s="106"/>
      <c r="AC505" s="106"/>
      <c r="AD505" s="106"/>
      <c r="AF505" s="106"/>
      <c r="AG505" s="106"/>
      <c r="AH505" s="106"/>
      <c r="AI505" s="106"/>
      <c r="AK505" s="106"/>
      <c r="AM505" s="106"/>
      <c r="AO505" s="121" t="s">
        <v>957</v>
      </c>
      <c r="AQ505" s="106"/>
      <c r="AR505" s="106"/>
      <c r="AS505" s="121" t="s">
        <v>1511</v>
      </c>
      <c r="AU505" s="106"/>
      <c r="AV505" s="106"/>
      <c r="AW505" s="106"/>
      <c r="AX505" s="106"/>
      <c r="AY505" s="170"/>
      <c r="AZ505" s="121">
        <v>2</v>
      </c>
      <c r="BA505" s="123"/>
      <c r="BC505" s="170"/>
    </row>
    <row r="506" spans="1:55" ht="14.4" hidden="1" x14ac:dyDescent="0.3">
      <c r="A506" s="100">
        <v>505</v>
      </c>
      <c r="B506" s="135" t="s">
        <v>949</v>
      </c>
      <c r="C506" s="121">
        <v>16</v>
      </c>
      <c r="D506" s="121">
        <v>82920102</v>
      </c>
      <c r="E506" s="121"/>
      <c r="F506" s="121" t="s">
        <v>1546</v>
      </c>
      <c r="G506" s="121" t="s">
        <v>1547</v>
      </c>
      <c r="H506" s="126" t="s">
        <v>1865</v>
      </c>
      <c r="I506" s="121">
        <v>85</v>
      </c>
      <c r="J506" s="106"/>
      <c r="L506" s="106"/>
      <c r="M506" s="106"/>
      <c r="N506" s="121">
        <v>79</v>
      </c>
      <c r="O506" s="106"/>
      <c r="P506" s="106"/>
      <c r="Q506" s="121">
        <v>1</v>
      </c>
      <c r="R506" s="106"/>
      <c r="S506" s="121" t="s">
        <v>958</v>
      </c>
      <c r="T506" s="121">
        <v>10</v>
      </c>
      <c r="U506" s="121" t="s">
        <v>184</v>
      </c>
      <c r="V506" s="121" t="s">
        <v>184</v>
      </c>
      <c r="W506" s="121">
        <v>0</v>
      </c>
      <c r="X506" s="121">
        <v>22</v>
      </c>
      <c r="Z506" s="74"/>
      <c r="AA506" s="121" t="s">
        <v>1512</v>
      </c>
      <c r="AB506" s="106"/>
      <c r="AC506" s="106"/>
      <c r="AD506" s="106"/>
      <c r="AF506" s="106"/>
      <c r="AG506" s="106"/>
      <c r="AH506" s="106"/>
      <c r="AI506" s="106"/>
      <c r="AK506" s="106"/>
      <c r="AM506" s="106"/>
      <c r="AO506" s="121" t="s">
        <v>957</v>
      </c>
      <c r="AQ506" s="106"/>
      <c r="AR506" s="106"/>
      <c r="AS506" s="121" t="s">
        <v>1513</v>
      </c>
      <c r="AU506" s="106"/>
      <c r="AV506" s="106"/>
      <c r="AW506" s="106"/>
      <c r="AX506" s="106"/>
      <c r="AY506" s="170"/>
      <c r="AZ506" s="146"/>
      <c r="BA506" s="146"/>
      <c r="BC506" s="170"/>
    </row>
    <row r="507" spans="1:55" ht="14.4" hidden="1" x14ac:dyDescent="0.3">
      <c r="A507" s="100">
        <v>506</v>
      </c>
      <c r="B507" s="135" t="s">
        <v>949</v>
      </c>
      <c r="C507" s="121">
        <v>16</v>
      </c>
      <c r="D507" s="121">
        <v>82920102</v>
      </c>
      <c r="E507" s="121"/>
      <c r="F507" s="121" t="s">
        <v>1546</v>
      </c>
      <c r="G507" s="121" t="s">
        <v>1547</v>
      </c>
      <c r="H507" s="126" t="s">
        <v>1865</v>
      </c>
      <c r="I507" s="121">
        <v>86</v>
      </c>
      <c r="J507" s="106"/>
      <c r="L507" s="106"/>
      <c r="M507" s="106"/>
      <c r="N507" s="121">
        <v>73</v>
      </c>
      <c r="O507" s="106"/>
      <c r="P507" s="106"/>
      <c r="Q507" s="121">
        <v>1</v>
      </c>
      <c r="R507" s="106"/>
      <c r="S507" s="121" t="s">
        <v>958</v>
      </c>
      <c r="T507" s="121">
        <v>10</v>
      </c>
      <c r="U507" s="121" t="s">
        <v>184</v>
      </c>
      <c r="V507" s="121" t="s">
        <v>184</v>
      </c>
      <c r="W507" s="121">
        <v>0</v>
      </c>
      <c r="X507" s="121">
        <v>17</v>
      </c>
      <c r="Z507" s="74"/>
      <c r="AA507" s="121" t="s">
        <v>1514</v>
      </c>
      <c r="AB507" s="106"/>
      <c r="AC507" s="106"/>
      <c r="AD507" s="106"/>
      <c r="AF507" s="106"/>
      <c r="AG507" s="106"/>
      <c r="AH507" s="106"/>
      <c r="AI507" s="106"/>
      <c r="AK507" s="106"/>
      <c r="AO507" s="121" t="s">
        <v>957</v>
      </c>
      <c r="AQ507" s="106"/>
      <c r="AR507" s="106"/>
      <c r="AS507" s="121" t="s">
        <v>1515</v>
      </c>
      <c r="AU507" s="106"/>
      <c r="AV507" s="106"/>
      <c r="AW507" s="106"/>
      <c r="AX507" s="106"/>
      <c r="AY507" s="170"/>
      <c r="AZ507" s="146"/>
      <c r="BA507" s="147"/>
      <c r="BC507" s="170"/>
    </row>
    <row r="508" spans="1:55" ht="14.4" hidden="1" x14ac:dyDescent="0.3">
      <c r="A508" s="100">
        <v>507</v>
      </c>
      <c r="B508" s="135" t="s">
        <v>949</v>
      </c>
      <c r="C508" s="121">
        <v>16</v>
      </c>
      <c r="D508" s="121">
        <v>82920102</v>
      </c>
      <c r="E508" s="121"/>
      <c r="F508" s="121" t="s">
        <v>1546</v>
      </c>
      <c r="G508" s="121" t="s">
        <v>1547</v>
      </c>
      <c r="H508" s="126" t="s">
        <v>1865</v>
      </c>
      <c r="I508" s="121">
        <v>87</v>
      </c>
      <c r="J508" s="106"/>
      <c r="L508" s="106"/>
      <c r="M508" s="106"/>
      <c r="N508" s="121">
        <v>77</v>
      </c>
      <c r="O508" s="106"/>
      <c r="P508" s="106"/>
      <c r="Q508" s="121">
        <v>1</v>
      </c>
      <c r="R508" s="106"/>
      <c r="S508" s="121" t="s">
        <v>958</v>
      </c>
      <c r="T508" s="121">
        <v>10</v>
      </c>
      <c r="U508" s="121" t="s">
        <v>184</v>
      </c>
      <c r="V508" s="121" t="s">
        <v>184</v>
      </c>
      <c r="W508" s="121">
        <v>0</v>
      </c>
      <c r="X508" s="121">
        <v>17</v>
      </c>
      <c r="Z508" s="74"/>
      <c r="AA508" s="121" t="s">
        <v>1516</v>
      </c>
      <c r="AB508" s="106"/>
      <c r="AC508" s="106"/>
      <c r="AD508" s="106"/>
      <c r="AF508" s="106"/>
      <c r="AG508" s="106"/>
      <c r="AH508" s="106"/>
      <c r="AI508" s="106"/>
      <c r="AK508" s="106"/>
      <c r="AO508" s="121" t="s">
        <v>957</v>
      </c>
      <c r="AQ508" s="106"/>
      <c r="AR508" s="106"/>
      <c r="AS508" s="121" t="s">
        <v>1517</v>
      </c>
      <c r="AU508" s="106"/>
      <c r="AV508" s="106"/>
      <c r="AW508" s="106"/>
      <c r="AX508" s="106"/>
      <c r="AY508" s="170"/>
      <c r="AZ508" s="146"/>
      <c r="BA508" s="147"/>
      <c r="BC508" s="170"/>
    </row>
    <row r="509" spans="1:55" ht="14.4" hidden="1" x14ac:dyDescent="0.3">
      <c r="A509" s="100">
        <v>508</v>
      </c>
      <c r="B509" s="135" t="s">
        <v>949</v>
      </c>
      <c r="C509" s="121">
        <v>16</v>
      </c>
      <c r="D509" s="121">
        <v>82920102</v>
      </c>
      <c r="E509" s="121"/>
      <c r="F509" s="121" t="s">
        <v>1546</v>
      </c>
      <c r="G509" s="121" t="s">
        <v>1547</v>
      </c>
      <c r="H509" s="126" t="s">
        <v>1865</v>
      </c>
      <c r="I509" s="121">
        <v>88</v>
      </c>
      <c r="J509" s="106"/>
      <c r="L509" s="106"/>
      <c r="M509" s="106"/>
      <c r="N509" s="121">
        <v>70</v>
      </c>
      <c r="O509" s="106"/>
      <c r="P509" s="106"/>
      <c r="Q509" s="121">
        <v>1</v>
      </c>
      <c r="R509" s="106"/>
      <c r="S509" s="121" t="s">
        <v>958</v>
      </c>
      <c r="T509" s="121">
        <v>10</v>
      </c>
      <c r="U509" s="121" t="s">
        <v>184</v>
      </c>
      <c r="V509" s="121" t="s">
        <v>184</v>
      </c>
      <c r="W509" s="121">
        <v>0</v>
      </c>
      <c r="X509" s="121">
        <v>15</v>
      </c>
      <c r="Z509" s="74"/>
      <c r="AA509" s="121" t="s">
        <v>1518</v>
      </c>
      <c r="AB509" s="106"/>
      <c r="AC509" s="106"/>
      <c r="AD509" s="106"/>
      <c r="AF509" s="106"/>
      <c r="AG509" s="106"/>
      <c r="AH509" s="106"/>
      <c r="AI509" s="106"/>
      <c r="AK509" s="106"/>
      <c r="AM509" s="106"/>
      <c r="AO509" s="121" t="s">
        <v>957</v>
      </c>
      <c r="AQ509" s="106"/>
      <c r="AR509" s="106"/>
      <c r="AS509" s="121" t="s">
        <v>1519</v>
      </c>
      <c r="AU509" s="106"/>
      <c r="AV509" s="106"/>
      <c r="AW509" s="106"/>
      <c r="AX509" s="106"/>
      <c r="AY509" s="170"/>
      <c r="AZ509" s="146"/>
      <c r="BA509" s="147"/>
      <c r="BC509" s="170"/>
    </row>
    <row r="510" spans="1:55" ht="14.4" hidden="1" x14ac:dyDescent="0.3">
      <c r="A510" s="100">
        <v>509</v>
      </c>
      <c r="B510" s="135" t="s">
        <v>949</v>
      </c>
      <c r="C510" s="121">
        <v>16</v>
      </c>
      <c r="D510" s="121">
        <v>82920102</v>
      </c>
      <c r="E510" s="121"/>
      <c r="F510" s="121" t="s">
        <v>1546</v>
      </c>
      <c r="G510" s="121" t="s">
        <v>1547</v>
      </c>
      <c r="H510" s="126" t="s">
        <v>1865</v>
      </c>
      <c r="I510" s="121">
        <v>89</v>
      </c>
      <c r="J510" s="106"/>
      <c r="L510" s="106"/>
      <c r="M510" s="106"/>
      <c r="N510" s="121">
        <v>64</v>
      </c>
      <c r="O510" s="106"/>
      <c r="P510" s="106"/>
      <c r="Q510" s="121">
        <v>1</v>
      </c>
      <c r="R510" s="106"/>
      <c r="S510" s="121" t="s">
        <v>958</v>
      </c>
      <c r="T510" s="123">
        <v>10</v>
      </c>
      <c r="U510" s="121" t="s">
        <v>184</v>
      </c>
      <c r="V510" s="121" t="s">
        <v>184</v>
      </c>
      <c r="W510" s="121">
        <v>0</v>
      </c>
      <c r="X510" s="121">
        <v>12</v>
      </c>
      <c r="Z510" s="74"/>
      <c r="AA510" s="121" t="s">
        <v>1520</v>
      </c>
      <c r="AB510" s="106"/>
      <c r="AC510" s="106"/>
      <c r="AD510" s="106"/>
      <c r="AF510" s="106"/>
      <c r="AG510" s="106"/>
      <c r="AH510" s="106"/>
      <c r="AI510" s="106"/>
      <c r="AK510" s="106"/>
      <c r="AO510" s="121" t="s">
        <v>957</v>
      </c>
      <c r="AQ510" s="106"/>
      <c r="AR510" s="106"/>
      <c r="AS510" s="121" t="s">
        <v>1521</v>
      </c>
      <c r="AU510" s="106"/>
      <c r="AV510" s="106"/>
      <c r="AW510" s="106"/>
      <c r="AX510" s="106"/>
      <c r="AY510" s="170"/>
      <c r="AZ510" s="146"/>
      <c r="BA510" s="147"/>
      <c r="BC510" s="170"/>
    </row>
    <row r="511" spans="1:55" ht="14.4" hidden="1" x14ac:dyDescent="0.3">
      <c r="A511" s="100">
        <v>510</v>
      </c>
      <c r="B511" s="135" t="s">
        <v>949</v>
      </c>
      <c r="C511" s="121">
        <v>16</v>
      </c>
      <c r="D511" s="121">
        <v>82920102</v>
      </c>
      <c r="E511" s="121"/>
      <c r="F511" s="121" t="s">
        <v>1546</v>
      </c>
      <c r="G511" s="121" t="s">
        <v>1547</v>
      </c>
      <c r="H511" s="126" t="s">
        <v>1865</v>
      </c>
      <c r="I511" s="121">
        <v>90</v>
      </c>
      <c r="J511" s="106"/>
      <c r="L511" s="106"/>
      <c r="M511" s="106"/>
      <c r="N511" s="121">
        <v>63</v>
      </c>
      <c r="O511" s="106"/>
      <c r="P511" s="106"/>
      <c r="Q511" s="121">
        <v>1</v>
      </c>
      <c r="R511" s="106"/>
      <c r="S511" s="121" t="s">
        <v>958</v>
      </c>
      <c r="T511" s="123">
        <v>10</v>
      </c>
      <c r="U511" s="121" t="s">
        <v>184</v>
      </c>
      <c r="V511" s="121" t="s">
        <v>184</v>
      </c>
      <c r="W511" s="121">
        <v>0</v>
      </c>
      <c r="X511" s="121">
        <v>11</v>
      </c>
      <c r="Z511" s="74"/>
      <c r="AA511" s="121" t="s">
        <v>1522</v>
      </c>
      <c r="AB511" s="106"/>
      <c r="AC511" s="106"/>
      <c r="AD511" s="106"/>
      <c r="AF511" s="106"/>
      <c r="AG511" s="106"/>
      <c r="AH511" s="106"/>
      <c r="AI511" s="106"/>
      <c r="AK511" s="106"/>
      <c r="AM511" s="106"/>
      <c r="AO511" s="121" t="s">
        <v>957</v>
      </c>
      <c r="AQ511" s="106"/>
      <c r="AR511" s="106"/>
      <c r="AS511" s="121" t="s">
        <v>1523</v>
      </c>
      <c r="AU511" s="106"/>
      <c r="AV511" s="106"/>
      <c r="AW511" s="106"/>
      <c r="AX511" s="106"/>
      <c r="AY511" s="170"/>
      <c r="AZ511" s="146"/>
      <c r="BA511" s="147"/>
      <c r="BC511" s="170"/>
    </row>
    <row r="512" spans="1:55" ht="14.4" hidden="1" x14ac:dyDescent="0.3">
      <c r="A512" s="100">
        <v>511</v>
      </c>
      <c r="B512" s="135" t="s">
        <v>949</v>
      </c>
      <c r="C512" s="138">
        <v>16</v>
      </c>
      <c r="D512" s="105">
        <v>82920102</v>
      </c>
      <c r="E512" s="105"/>
      <c r="F512" s="121" t="s">
        <v>1546</v>
      </c>
      <c r="G512" s="105" t="s">
        <v>1547</v>
      </c>
      <c r="H512" s="126" t="s">
        <v>1865</v>
      </c>
      <c r="I512" s="108"/>
      <c r="J512" s="106"/>
      <c r="L512" s="106"/>
      <c r="M512" s="140">
        <v>5</v>
      </c>
      <c r="N512" s="105"/>
      <c r="O512" s="106"/>
      <c r="P512" s="140">
        <v>85</v>
      </c>
      <c r="Q512" s="138">
        <v>1</v>
      </c>
      <c r="R512" s="140">
        <v>80</v>
      </c>
      <c r="S512" s="138" t="s">
        <v>602</v>
      </c>
      <c r="T512" s="140">
        <v>0</v>
      </c>
      <c r="U512" s="105"/>
      <c r="V512" s="105"/>
      <c r="W512" s="138">
        <v>0</v>
      </c>
      <c r="X512" s="105"/>
      <c r="Z512" s="74"/>
      <c r="AA512" s="105"/>
      <c r="AB512" s="106"/>
      <c r="AC512" s="106"/>
      <c r="AD512" s="106"/>
      <c r="AF512" s="106"/>
      <c r="AG512" s="106"/>
      <c r="AH512" s="106"/>
      <c r="AI512" s="106"/>
      <c r="AK512" s="106"/>
      <c r="AO512" s="105"/>
      <c r="AQ512" s="106"/>
      <c r="AR512" s="106"/>
      <c r="AS512" s="105"/>
      <c r="AU512" s="106"/>
      <c r="AV512" s="106"/>
      <c r="AW512" s="106"/>
      <c r="AX512" s="106"/>
      <c r="AY512" s="170"/>
      <c r="AZ512" s="106"/>
      <c r="BC512" s="170"/>
    </row>
    <row r="513" spans="1:55" ht="14.4" hidden="1" x14ac:dyDescent="0.3">
      <c r="A513" s="100">
        <v>512</v>
      </c>
      <c r="B513" s="135" t="s">
        <v>949</v>
      </c>
      <c r="C513" s="138">
        <v>16</v>
      </c>
      <c r="D513" s="105">
        <v>82920102</v>
      </c>
      <c r="E513" s="105"/>
      <c r="F513" s="121" t="s">
        <v>1546</v>
      </c>
      <c r="G513" s="105" t="s">
        <v>1547</v>
      </c>
      <c r="H513" s="126" t="s">
        <v>1865</v>
      </c>
      <c r="I513" s="108"/>
      <c r="J513" s="106"/>
      <c r="L513" s="106"/>
      <c r="M513" s="140">
        <v>5</v>
      </c>
      <c r="N513" s="105"/>
      <c r="O513" s="106"/>
      <c r="P513" s="140">
        <v>90</v>
      </c>
      <c r="Q513" s="138">
        <v>1</v>
      </c>
      <c r="R513" s="140">
        <v>85</v>
      </c>
      <c r="S513" s="138" t="s">
        <v>602</v>
      </c>
      <c r="T513" s="140">
        <v>0</v>
      </c>
      <c r="U513" s="105"/>
      <c r="V513" s="105"/>
      <c r="W513" s="138">
        <v>0</v>
      </c>
      <c r="X513" s="105"/>
      <c r="Z513" s="74"/>
      <c r="AA513" s="105"/>
      <c r="AB513" s="106"/>
      <c r="AC513" s="106"/>
      <c r="AD513" s="106"/>
      <c r="AF513" s="106"/>
      <c r="AG513" s="106"/>
      <c r="AH513" s="106"/>
      <c r="AI513" s="106"/>
      <c r="AK513" s="106"/>
      <c r="AO513" s="105"/>
      <c r="AQ513" s="106"/>
      <c r="AR513" s="106"/>
      <c r="AS513" s="105"/>
      <c r="AU513" s="106"/>
      <c r="AV513" s="106"/>
      <c r="AW513" s="106"/>
      <c r="AX513" s="106"/>
      <c r="AY513" s="170"/>
      <c r="AZ513" s="106"/>
      <c r="BA513" s="106"/>
      <c r="BC513" s="170"/>
    </row>
    <row r="514" spans="1:55" ht="14.4" hidden="1" x14ac:dyDescent="0.3">
      <c r="A514" s="100">
        <v>513</v>
      </c>
      <c r="B514" s="135" t="s">
        <v>949</v>
      </c>
      <c r="C514" s="138">
        <v>16</v>
      </c>
      <c r="D514" s="105">
        <v>89170101</v>
      </c>
      <c r="E514" s="136" t="s">
        <v>2022</v>
      </c>
      <c r="F514" s="105" t="s">
        <v>1832</v>
      </c>
      <c r="G514" s="105" t="s">
        <v>1833</v>
      </c>
      <c r="H514" s="118" t="s">
        <v>1874</v>
      </c>
      <c r="I514" s="108"/>
      <c r="M514" s="140">
        <v>10</v>
      </c>
      <c r="N514" s="105"/>
      <c r="P514" s="140">
        <v>90</v>
      </c>
      <c r="Q514" s="138">
        <v>6</v>
      </c>
      <c r="R514" s="140">
        <v>80</v>
      </c>
      <c r="S514" s="138" t="s">
        <v>602</v>
      </c>
      <c r="T514" s="140">
        <v>0</v>
      </c>
      <c r="U514" s="105"/>
      <c r="V514" s="105"/>
      <c r="W514" s="138">
        <v>0</v>
      </c>
      <c r="X514" s="105"/>
      <c r="AA514" s="105"/>
      <c r="AO514" s="105"/>
      <c r="AS514" s="105"/>
      <c r="AY514" s="170"/>
      <c r="BC514" s="170"/>
    </row>
    <row r="515" spans="1:55" ht="14.4" hidden="1" x14ac:dyDescent="0.3">
      <c r="A515" s="100">
        <v>514</v>
      </c>
      <c r="B515" s="135" t="s">
        <v>949</v>
      </c>
      <c r="C515" s="138">
        <v>16</v>
      </c>
      <c r="D515" s="105">
        <v>89170101</v>
      </c>
      <c r="E515" s="136" t="s">
        <v>2022</v>
      </c>
      <c r="F515" s="105" t="s">
        <v>1832</v>
      </c>
      <c r="G515" s="105" t="s">
        <v>1833</v>
      </c>
      <c r="H515" s="118" t="s">
        <v>1874</v>
      </c>
      <c r="I515" s="108"/>
      <c r="M515" s="140">
        <v>10</v>
      </c>
      <c r="N515" s="105"/>
      <c r="P515" s="140">
        <v>100</v>
      </c>
      <c r="Q515" s="138">
        <v>1</v>
      </c>
      <c r="R515" s="140">
        <v>90</v>
      </c>
      <c r="S515" s="138" t="s">
        <v>602</v>
      </c>
      <c r="T515" s="140">
        <v>0</v>
      </c>
      <c r="U515" s="105"/>
      <c r="V515" s="105"/>
      <c r="W515" s="138">
        <v>0</v>
      </c>
      <c r="X515" s="105"/>
      <c r="AA515" s="105"/>
      <c r="AO515" s="105"/>
      <c r="AS515" s="105"/>
      <c r="AY515" s="170"/>
      <c r="BC515" s="170"/>
    </row>
    <row r="516" spans="1:55" ht="14.4" hidden="1" x14ac:dyDescent="0.3">
      <c r="A516" s="100">
        <v>515</v>
      </c>
      <c r="B516" s="135" t="s">
        <v>949</v>
      </c>
      <c r="C516" s="138">
        <v>16</v>
      </c>
      <c r="D516" s="105">
        <v>89170101</v>
      </c>
      <c r="E516" s="136" t="s">
        <v>2022</v>
      </c>
      <c r="F516" s="105" t="s">
        <v>1832</v>
      </c>
      <c r="G516" s="105" t="s">
        <v>1833</v>
      </c>
      <c r="H516" s="118" t="s">
        <v>1874</v>
      </c>
      <c r="I516" s="108"/>
      <c r="M516" s="140">
        <v>10</v>
      </c>
      <c r="N516" s="105"/>
      <c r="P516" s="140">
        <v>120</v>
      </c>
      <c r="Q516" s="138">
        <v>2</v>
      </c>
      <c r="R516" s="140">
        <v>110</v>
      </c>
      <c r="S516" s="138" t="s">
        <v>602</v>
      </c>
      <c r="T516" s="140">
        <v>0</v>
      </c>
      <c r="U516" s="105"/>
      <c r="V516" s="105"/>
      <c r="W516" s="138">
        <v>0</v>
      </c>
      <c r="X516" s="105"/>
      <c r="AA516" s="105"/>
      <c r="AO516" s="105"/>
      <c r="AS516" s="105"/>
      <c r="AY516" s="170"/>
      <c r="AZ516" s="106"/>
      <c r="BC516" s="170"/>
    </row>
    <row r="517" spans="1:55" ht="14.4" hidden="1" x14ac:dyDescent="0.3">
      <c r="A517" s="100">
        <v>516</v>
      </c>
      <c r="B517" s="135" t="s">
        <v>949</v>
      </c>
      <c r="C517" s="138">
        <v>16</v>
      </c>
      <c r="D517" s="105">
        <v>89170101</v>
      </c>
      <c r="E517" s="136" t="s">
        <v>2022</v>
      </c>
      <c r="F517" s="105" t="s">
        <v>1832</v>
      </c>
      <c r="G517" s="105" t="s">
        <v>1833</v>
      </c>
      <c r="H517" s="118" t="s">
        <v>1874</v>
      </c>
      <c r="I517" s="108"/>
      <c r="M517" s="140">
        <v>10</v>
      </c>
      <c r="N517" s="105"/>
      <c r="P517" s="140">
        <v>130</v>
      </c>
      <c r="Q517" s="138">
        <v>3</v>
      </c>
      <c r="R517" s="140">
        <v>120</v>
      </c>
      <c r="S517" s="138" t="s">
        <v>602</v>
      </c>
      <c r="T517" s="140">
        <v>0</v>
      </c>
      <c r="U517" s="105"/>
      <c r="V517" s="105"/>
      <c r="W517" s="138">
        <v>0</v>
      </c>
      <c r="X517" s="105"/>
      <c r="AA517" s="105"/>
      <c r="AO517" s="105"/>
      <c r="AS517" s="105"/>
      <c r="AY517" s="170"/>
      <c r="AZ517" s="106"/>
      <c r="BC517" s="170"/>
    </row>
    <row r="518" spans="1:55" ht="14.4" hidden="1" x14ac:dyDescent="0.3">
      <c r="A518" s="100">
        <v>517</v>
      </c>
      <c r="B518" s="135" t="s">
        <v>949</v>
      </c>
      <c r="C518" s="138">
        <v>16</v>
      </c>
      <c r="D518" s="105">
        <v>89170101</v>
      </c>
      <c r="E518" s="136" t="s">
        <v>2022</v>
      </c>
      <c r="F518" s="105" t="s">
        <v>1832</v>
      </c>
      <c r="G518" s="105" t="s">
        <v>1833</v>
      </c>
      <c r="H518" s="118" t="s">
        <v>1874</v>
      </c>
      <c r="I518" s="108"/>
      <c r="M518" s="140">
        <v>10</v>
      </c>
      <c r="N518" s="105"/>
      <c r="P518" s="140">
        <v>130</v>
      </c>
      <c r="Q518" s="138">
        <v>2</v>
      </c>
      <c r="R518" s="140">
        <v>120</v>
      </c>
      <c r="S518" s="138" t="s">
        <v>602</v>
      </c>
      <c r="T518" s="140">
        <v>0</v>
      </c>
      <c r="U518" s="105"/>
      <c r="V518" s="105"/>
      <c r="W518" s="138">
        <v>0</v>
      </c>
      <c r="X518" s="105"/>
      <c r="AA518" s="105"/>
      <c r="AO518" s="105"/>
      <c r="AS518" s="105"/>
      <c r="AY518" s="170"/>
      <c r="AZ518" s="106"/>
      <c r="BC518" s="170"/>
    </row>
    <row r="519" spans="1:55" ht="14.4" hidden="1" x14ac:dyDescent="0.3">
      <c r="A519" s="100">
        <v>518</v>
      </c>
      <c r="B519" s="135" t="s">
        <v>949</v>
      </c>
      <c r="C519" s="138">
        <v>16</v>
      </c>
      <c r="D519" s="105">
        <v>89170101</v>
      </c>
      <c r="E519" s="136" t="s">
        <v>2022</v>
      </c>
      <c r="F519" s="105" t="s">
        <v>1832</v>
      </c>
      <c r="G519" s="105" t="s">
        <v>1833</v>
      </c>
      <c r="H519" s="118" t="s">
        <v>1874</v>
      </c>
      <c r="I519" s="108"/>
      <c r="M519" s="140">
        <v>10</v>
      </c>
      <c r="N519" s="105"/>
      <c r="P519" s="140">
        <v>140</v>
      </c>
      <c r="Q519" s="138">
        <v>2</v>
      </c>
      <c r="R519" s="140">
        <v>130</v>
      </c>
      <c r="S519" s="138" t="s">
        <v>602</v>
      </c>
      <c r="T519" s="140">
        <v>0</v>
      </c>
      <c r="U519" s="105"/>
      <c r="V519" s="105"/>
      <c r="W519" s="138">
        <v>0</v>
      </c>
      <c r="X519" s="105"/>
      <c r="AA519" s="105"/>
      <c r="AO519" s="105"/>
      <c r="AS519" s="105"/>
      <c r="AY519" s="170"/>
      <c r="AZ519" s="106"/>
      <c r="BC519" s="170"/>
    </row>
    <row r="520" spans="1:55" ht="14.4" hidden="1" x14ac:dyDescent="0.3">
      <c r="A520" s="100">
        <v>519</v>
      </c>
      <c r="B520" s="135" t="s">
        <v>949</v>
      </c>
      <c r="C520" s="138">
        <v>16</v>
      </c>
      <c r="D520" s="105">
        <v>89170101</v>
      </c>
      <c r="E520" s="136" t="s">
        <v>2022</v>
      </c>
      <c r="F520" s="105" t="s">
        <v>1832</v>
      </c>
      <c r="G520" s="105" t="s">
        <v>1833</v>
      </c>
      <c r="H520" s="120" t="s">
        <v>1874</v>
      </c>
      <c r="I520" s="108"/>
      <c r="M520" s="140">
        <v>10</v>
      </c>
      <c r="N520" s="105"/>
      <c r="P520" s="140">
        <v>150</v>
      </c>
      <c r="Q520" s="138">
        <v>3</v>
      </c>
      <c r="R520" s="140">
        <v>140</v>
      </c>
      <c r="S520" s="138" t="s">
        <v>602</v>
      </c>
      <c r="T520" s="140">
        <v>0</v>
      </c>
      <c r="U520" s="105"/>
      <c r="V520" s="105"/>
      <c r="W520" s="138">
        <v>0</v>
      </c>
      <c r="X520" s="105"/>
      <c r="AA520" s="105"/>
      <c r="AO520" s="105"/>
      <c r="AS520" s="105"/>
      <c r="AY520" s="170"/>
      <c r="AZ520" s="106"/>
      <c r="BC520" s="170"/>
    </row>
    <row r="521" spans="1:55" ht="14.4" hidden="1" x14ac:dyDescent="0.3">
      <c r="A521" s="100">
        <v>520</v>
      </c>
      <c r="B521" s="135" t="s">
        <v>949</v>
      </c>
      <c r="C521" s="138">
        <v>16</v>
      </c>
      <c r="D521" s="105">
        <v>89170101</v>
      </c>
      <c r="E521" s="136" t="s">
        <v>2022</v>
      </c>
      <c r="F521" s="105" t="s">
        <v>1832</v>
      </c>
      <c r="G521" s="105" t="s">
        <v>1833</v>
      </c>
      <c r="H521" s="120" t="s">
        <v>1874</v>
      </c>
      <c r="I521" s="108"/>
      <c r="M521" s="140">
        <v>10</v>
      </c>
      <c r="N521" s="105"/>
      <c r="P521" s="140">
        <v>160</v>
      </c>
      <c r="Q521" s="138">
        <v>6</v>
      </c>
      <c r="R521" s="140">
        <v>150</v>
      </c>
      <c r="S521" s="138" t="s">
        <v>602</v>
      </c>
      <c r="T521" s="140">
        <v>0</v>
      </c>
      <c r="U521" s="105"/>
      <c r="V521" s="105"/>
      <c r="W521" s="138">
        <v>0</v>
      </c>
      <c r="X521" s="105"/>
      <c r="AA521" s="105"/>
      <c r="AO521" s="105"/>
      <c r="AS521" s="105"/>
      <c r="AY521" s="170"/>
      <c r="BC521" s="170"/>
    </row>
    <row r="522" spans="1:55" ht="14.4" hidden="1" x14ac:dyDescent="0.3">
      <c r="A522" s="100">
        <v>521</v>
      </c>
      <c r="B522" s="135" t="s">
        <v>949</v>
      </c>
      <c r="C522" s="138">
        <v>16</v>
      </c>
      <c r="D522" s="105">
        <v>89170101</v>
      </c>
      <c r="E522" s="136" t="s">
        <v>2022</v>
      </c>
      <c r="F522" s="105" t="s">
        <v>1832</v>
      </c>
      <c r="G522" s="105" t="s">
        <v>1833</v>
      </c>
      <c r="H522" s="120" t="s">
        <v>1874</v>
      </c>
      <c r="I522" s="108"/>
      <c r="M522" s="140">
        <v>10</v>
      </c>
      <c r="N522" s="105"/>
      <c r="P522" s="140">
        <v>170</v>
      </c>
      <c r="Q522" s="138">
        <v>2</v>
      </c>
      <c r="R522" s="140">
        <v>160</v>
      </c>
      <c r="S522" s="138" t="s">
        <v>602</v>
      </c>
      <c r="T522" s="140">
        <v>0</v>
      </c>
      <c r="U522" s="105"/>
      <c r="V522" s="105"/>
      <c r="W522" s="138">
        <v>0</v>
      </c>
      <c r="X522" s="105"/>
      <c r="AA522" s="105"/>
      <c r="AO522" s="105"/>
      <c r="AS522" s="105"/>
      <c r="AY522" s="170"/>
      <c r="BC522" s="170"/>
    </row>
    <row r="523" spans="1:55" ht="14.4" hidden="1" x14ac:dyDescent="0.3">
      <c r="A523" s="100">
        <v>522</v>
      </c>
      <c r="B523" s="135" t="s">
        <v>949</v>
      </c>
      <c r="C523" s="138">
        <v>16</v>
      </c>
      <c r="D523" s="105">
        <v>89170101</v>
      </c>
      <c r="E523" s="136" t="s">
        <v>2022</v>
      </c>
      <c r="F523" s="105" t="s">
        <v>1832</v>
      </c>
      <c r="G523" s="105" t="s">
        <v>1833</v>
      </c>
      <c r="H523" s="119" t="s">
        <v>1874</v>
      </c>
      <c r="I523" s="108"/>
      <c r="M523" s="140">
        <v>10</v>
      </c>
      <c r="N523" s="105"/>
      <c r="P523" s="140">
        <v>180</v>
      </c>
      <c r="Q523" s="138">
        <v>12</v>
      </c>
      <c r="R523" s="140">
        <v>170</v>
      </c>
      <c r="S523" s="138" t="s">
        <v>602</v>
      </c>
      <c r="T523" s="140">
        <v>0</v>
      </c>
      <c r="U523" s="105"/>
      <c r="V523" s="105"/>
      <c r="W523" s="138">
        <v>0</v>
      </c>
      <c r="X523" s="105"/>
      <c r="AA523" s="105"/>
      <c r="AO523" s="105"/>
      <c r="AS523" s="105"/>
      <c r="AY523" s="170"/>
      <c r="BC523" s="170"/>
    </row>
    <row r="524" spans="1:55" ht="14.4" hidden="1" x14ac:dyDescent="0.3">
      <c r="A524" s="100">
        <v>523</v>
      </c>
      <c r="B524" s="135" t="s">
        <v>949</v>
      </c>
      <c r="C524" s="138">
        <v>16</v>
      </c>
      <c r="D524" s="105">
        <v>89170101</v>
      </c>
      <c r="E524" s="136" t="s">
        <v>2022</v>
      </c>
      <c r="F524" s="105" t="s">
        <v>1832</v>
      </c>
      <c r="G524" s="105" t="s">
        <v>1833</v>
      </c>
      <c r="H524" s="119" t="s">
        <v>1874</v>
      </c>
      <c r="I524" s="108"/>
      <c r="M524" s="140">
        <v>10</v>
      </c>
      <c r="N524" s="105"/>
      <c r="P524" s="140">
        <v>190</v>
      </c>
      <c r="Q524" s="138">
        <v>10</v>
      </c>
      <c r="R524" s="140">
        <v>180</v>
      </c>
      <c r="S524" s="138" t="s">
        <v>602</v>
      </c>
      <c r="T524" s="138">
        <v>0</v>
      </c>
      <c r="U524" s="105"/>
      <c r="V524" s="105"/>
      <c r="W524" s="138">
        <v>0</v>
      </c>
      <c r="X524" s="105"/>
      <c r="AA524" s="105"/>
      <c r="AO524" s="105"/>
      <c r="AS524" s="105"/>
      <c r="AY524" s="170"/>
      <c r="BC524" s="170"/>
    </row>
    <row r="525" spans="1:55" ht="14.4" hidden="1" x14ac:dyDescent="0.3">
      <c r="A525" s="100">
        <v>524</v>
      </c>
      <c r="B525" s="135" t="s">
        <v>949</v>
      </c>
      <c r="C525" s="138">
        <v>16</v>
      </c>
      <c r="D525" s="105">
        <v>89170101</v>
      </c>
      <c r="E525" s="136" t="s">
        <v>2022</v>
      </c>
      <c r="F525" s="105" t="s">
        <v>1832</v>
      </c>
      <c r="G525" s="105" t="s">
        <v>1833</v>
      </c>
      <c r="H525" s="119" t="s">
        <v>1874</v>
      </c>
      <c r="I525" s="108"/>
      <c r="M525" s="140">
        <v>10</v>
      </c>
      <c r="N525" s="105"/>
      <c r="P525" s="140">
        <v>200</v>
      </c>
      <c r="Q525" s="138">
        <v>4</v>
      </c>
      <c r="R525" s="140">
        <v>190</v>
      </c>
      <c r="S525" s="138" t="s">
        <v>602</v>
      </c>
      <c r="T525" s="138">
        <v>0</v>
      </c>
      <c r="U525" s="105"/>
      <c r="V525" s="105"/>
      <c r="W525" s="138">
        <v>0</v>
      </c>
      <c r="X525" s="105"/>
      <c r="AA525" s="105"/>
      <c r="AO525" s="105"/>
      <c r="AS525" s="105"/>
      <c r="AY525" s="170"/>
      <c r="BC525" s="170"/>
    </row>
    <row r="526" spans="1:55" ht="14.4" hidden="1" x14ac:dyDescent="0.3">
      <c r="A526" s="100">
        <v>525</v>
      </c>
      <c r="B526" s="135" t="s">
        <v>949</v>
      </c>
      <c r="C526" s="138">
        <v>16</v>
      </c>
      <c r="D526" s="105">
        <v>89170101</v>
      </c>
      <c r="E526" s="136" t="s">
        <v>2022</v>
      </c>
      <c r="F526" s="105" t="s">
        <v>1832</v>
      </c>
      <c r="G526" s="105" t="s">
        <v>1833</v>
      </c>
      <c r="H526" s="119" t="s">
        <v>1874</v>
      </c>
      <c r="I526" s="108"/>
      <c r="M526" s="140">
        <v>10</v>
      </c>
      <c r="N526" s="105"/>
      <c r="P526" s="140">
        <v>210</v>
      </c>
      <c r="Q526" s="138">
        <v>3</v>
      </c>
      <c r="R526" s="140">
        <v>200</v>
      </c>
      <c r="S526" s="138" t="s">
        <v>602</v>
      </c>
      <c r="T526" s="138">
        <v>0</v>
      </c>
      <c r="U526" s="105"/>
      <c r="V526" s="105"/>
      <c r="W526" s="138">
        <v>0</v>
      </c>
      <c r="X526" s="105"/>
      <c r="AA526" s="105"/>
      <c r="AO526" s="105"/>
      <c r="AS526" s="105"/>
      <c r="AY526" s="170"/>
      <c r="BC526" s="170"/>
    </row>
    <row r="527" spans="1:55" ht="14.4" hidden="1" x14ac:dyDescent="0.3">
      <c r="A527" s="100">
        <v>526</v>
      </c>
      <c r="B527" s="135" t="s">
        <v>949</v>
      </c>
      <c r="C527" s="138">
        <v>16</v>
      </c>
      <c r="D527" s="105">
        <v>89170101</v>
      </c>
      <c r="E527" s="136" t="s">
        <v>2022</v>
      </c>
      <c r="F527" s="105" t="s">
        <v>1832</v>
      </c>
      <c r="G527" s="105" t="s">
        <v>1833</v>
      </c>
      <c r="H527" s="119" t="s">
        <v>1874</v>
      </c>
      <c r="I527" s="108"/>
      <c r="M527" s="140">
        <v>10</v>
      </c>
      <c r="N527" s="105"/>
      <c r="P527" s="140">
        <v>220</v>
      </c>
      <c r="Q527" s="138">
        <v>2</v>
      </c>
      <c r="R527" s="140">
        <v>210</v>
      </c>
      <c r="S527" s="138" t="s">
        <v>602</v>
      </c>
      <c r="T527" s="138">
        <v>0</v>
      </c>
      <c r="U527" s="105"/>
      <c r="V527" s="105"/>
      <c r="W527" s="138">
        <v>0</v>
      </c>
      <c r="X527" s="105"/>
      <c r="AA527" s="105"/>
      <c r="AO527" s="105"/>
      <c r="AS527" s="105"/>
      <c r="AY527" s="170"/>
      <c r="BC527" s="170"/>
    </row>
    <row r="528" spans="1:55" ht="14.4" hidden="1" x14ac:dyDescent="0.3">
      <c r="A528" s="100">
        <v>527</v>
      </c>
      <c r="B528" s="135" t="s">
        <v>949</v>
      </c>
      <c r="C528" s="138">
        <v>16</v>
      </c>
      <c r="D528" s="105">
        <v>89170101</v>
      </c>
      <c r="E528" s="136" t="s">
        <v>2022</v>
      </c>
      <c r="F528" s="105" t="s">
        <v>1832</v>
      </c>
      <c r="G528" s="105" t="s">
        <v>1833</v>
      </c>
      <c r="H528" s="119" t="s">
        <v>1874</v>
      </c>
      <c r="I528" s="108"/>
      <c r="M528" s="140">
        <v>10</v>
      </c>
      <c r="N528" s="105"/>
      <c r="P528" s="140">
        <v>230</v>
      </c>
      <c r="Q528" s="138">
        <v>2</v>
      </c>
      <c r="R528" s="140">
        <v>220</v>
      </c>
      <c r="S528" s="138" t="s">
        <v>602</v>
      </c>
      <c r="T528" s="138">
        <v>0</v>
      </c>
      <c r="U528" s="105"/>
      <c r="V528" s="105"/>
      <c r="W528" s="138">
        <v>0</v>
      </c>
      <c r="X528" s="105"/>
      <c r="AA528" s="105"/>
      <c r="AO528" s="105"/>
      <c r="AS528" s="105"/>
      <c r="AY528" s="170"/>
      <c r="BC528" s="170"/>
    </row>
    <row r="529" spans="1:55" ht="14.4" hidden="1" x14ac:dyDescent="0.3">
      <c r="A529" s="100">
        <v>528</v>
      </c>
      <c r="B529" s="135" t="s">
        <v>949</v>
      </c>
      <c r="C529" s="138">
        <v>16</v>
      </c>
      <c r="D529" s="105">
        <v>89170101</v>
      </c>
      <c r="E529" s="136" t="s">
        <v>2022</v>
      </c>
      <c r="F529" s="105" t="s">
        <v>1832</v>
      </c>
      <c r="G529" s="105" t="s">
        <v>1833</v>
      </c>
      <c r="H529" s="119" t="s">
        <v>1874</v>
      </c>
      <c r="I529" s="108"/>
      <c r="M529" s="140">
        <v>10</v>
      </c>
      <c r="N529" s="105"/>
      <c r="P529" s="140">
        <v>230</v>
      </c>
      <c r="Q529" s="138">
        <v>1</v>
      </c>
      <c r="R529" s="140">
        <v>220</v>
      </c>
      <c r="S529" s="138" t="s">
        <v>602</v>
      </c>
      <c r="T529" s="138">
        <v>0</v>
      </c>
      <c r="U529" s="105"/>
      <c r="V529" s="105"/>
      <c r="W529" s="138">
        <v>0</v>
      </c>
      <c r="X529" s="105"/>
      <c r="AA529" s="105"/>
      <c r="AO529" s="105"/>
      <c r="AS529" s="105"/>
      <c r="AY529" s="170"/>
      <c r="BC529" s="170"/>
    </row>
    <row r="530" spans="1:55" ht="14.4" hidden="1" x14ac:dyDescent="0.3">
      <c r="A530" s="100">
        <v>529</v>
      </c>
      <c r="B530" s="135" t="s">
        <v>949</v>
      </c>
      <c r="C530" s="138">
        <v>16</v>
      </c>
      <c r="D530" s="105">
        <v>89170101</v>
      </c>
      <c r="E530" s="136" t="s">
        <v>2022</v>
      </c>
      <c r="F530" s="105" t="s">
        <v>1832</v>
      </c>
      <c r="G530" s="105" t="s">
        <v>1833</v>
      </c>
      <c r="H530" s="119" t="s">
        <v>1874</v>
      </c>
      <c r="I530" s="108"/>
      <c r="M530" s="140">
        <v>10</v>
      </c>
      <c r="N530" s="105"/>
      <c r="P530" s="140">
        <v>240</v>
      </c>
      <c r="Q530" s="138">
        <v>1</v>
      </c>
      <c r="R530" s="140">
        <v>230</v>
      </c>
      <c r="S530" s="138" t="s">
        <v>602</v>
      </c>
      <c r="T530" s="138">
        <v>0</v>
      </c>
      <c r="U530" s="105"/>
      <c r="V530" s="105"/>
      <c r="W530" s="138">
        <v>0</v>
      </c>
      <c r="X530" s="105"/>
      <c r="AA530" s="105"/>
      <c r="AO530" s="105"/>
      <c r="AS530" s="105"/>
      <c r="AY530" s="170"/>
      <c r="BC530" s="170"/>
    </row>
    <row r="531" spans="1:55" ht="14.4" hidden="1" x14ac:dyDescent="0.3">
      <c r="A531" s="100">
        <v>530</v>
      </c>
      <c r="B531" s="135" t="s">
        <v>949</v>
      </c>
      <c r="C531" s="138">
        <v>16</v>
      </c>
      <c r="D531" s="105">
        <v>89170101</v>
      </c>
      <c r="E531" s="136" t="s">
        <v>2022</v>
      </c>
      <c r="F531" s="105" t="s">
        <v>1832</v>
      </c>
      <c r="G531" s="105" t="s">
        <v>1833</v>
      </c>
      <c r="H531" s="119" t="s">
        <v>1874</v>
      </c>
      <c r="I531" s="108"/>
      <c r="M531" s="140">
        <v>10</v>
      </c>
      <c r="N531" s="105"/>
      <c r="P531" s="140">
        <v>250</v>
      </c>
      <c r="Q531" s="138">
        <v>1</v>
      </c>
      <c r="R531" s="140">
        <v>240</v>
      </c>
      <c r="S531" s="138" t="s">
        <v>602</v>
      </c>
      <c r="T531" s="138">
        <v>0</v>
      </c>
      <c r="U531" s="105"/>
      <c r="V531" s="105"/>
      <c r="W531" s="138">
        <v>0</v>
      </c>
      <c r="X531" s="105"/>
      <c r="AA531" s="105"/>
      <c r="AO531" s="105"/>
      <c r="AS531" s="105"/>
      <c r="AY531" s="170"/>
      <c r="AZ531" s="105"/>
      <c r="BC531" s="170"/>
    </row>
    <row r="532" spans="1:55" ht="14.4" hidden="1" x14ac:dyDescent="0.3">
      <c r="A532" s="100">
        <v>531</v>
      </c>
      <c r="B532" s="135" t="s">
        <v>949</v>
      </c>
      <c r="C532" s="138">
        <v>16</v>
      </c>
      <c r="D532" s="105">
        <v>89170101</v>
      </c>
      <c r="E532" s="136" t="s">
        <v>2022</v>
      </c>
      <c r="F532" s="105" t="s">
        <v>1832</v>
      </c>
      <c r="G532" s="105" t="s">
        <v>1833</v>
      </c>
      <c r="H532" s="120" t="s">
        <v>1874</v>
      </c>
      <c r="I532" s="108"/>
      <c r="M532" s="140">
        <v>10</v>
      </c>
      <c r="N532" s="105"/>
      <c r="P532" s="140">
        <v>260</v>
      </c>
      <c r="Q532" s="138">
        <v>2</v>
      </c>
      <c r="R532" s="140">
        <v>250</v>
      </c>
      <c r="S532" s="138" t="s">
        <v>602</v>
      </c>
      <c r="T532" s="138">
        <v>0</v>
      </c>
      <c r="U532" s="105"/>
      <c r="V532" s="105"/>
      <c r="W532" s="138">
        <v>0</v>
      </c>
      <c r="X532" s="105"/>
      <c r="AA532" s="105"/>
      <c r="AO532" s="105"/>
      <c r="AS532" s="105"/>
      <c r="AY532" s="170"/>
      <c r="AZ532" s="106"/>
      <c r="BA532" s="106"/>
      <c r="BC532" s="170"/>
    </row>
    <row r="533" spans="1:55" ht="14.4" hidden="1" x14ac:dyDescent="0.3">
      <c r="A533" s="100">
        <v>532</v>
      </c>
      <c r="B533" s="135" t="s">
        <v>949</v>
      </c>
      <c r="C533" s="138">
        <v>16</v>
      </c>
      <c r="D533" s="105">
        <v>89170101</v>
      </c>
      <c r="E533" s="136" t="s">
        <v>2022</v>
      </c>
      <c r="F533" s="105" t="s">
        <v>1832</v>
      </c>
      <c r="G533" s="105" t="s">
        <v>1833</v>
      </c>
      <c r="H533" s="120" t="s">
        <v>1874</v>
      </c>
      <c r="I533" s="108"/>
      <c r="M533" s="140">
        <v>10</v>
      </c>
      <c r="N533" s="105"/>
      <c r="P533" s="140">
        <v>270</v>
      </c>
      <c r="Q533" s="138">
        <v>1</v>
      </c>
      <c r="R533" s="140">
        <v>260</v>
      </c>
      <c r="S533" s="138" t="s">
        <v>602</v>
      </c>
      <c r="T533" s="138">
        <v>0</v>
      </c>
      <c r="U533" s="105"/>
      <c r="V533" s="105"/>
      <c r="W533" s="138">
        <v>0</v>
      </c>
      <c r="X533" s="105"/>
      <c r="AA533" s="105"/>
      <c r="AO533" s="105"/>
      <c r="AS533" s="105"/>
      <c r="AY533" s="170"/>
      <c r="BC533" s="170"/>
    </row>
    <row r="534" spans="1:55" ht="14.4" hidden="1" x14ac:dyDescent="0.3">
      <c r="A534" s="100">
        <v>533</v>
      </c>
      <c r="B534" s="135" t="s">
        <v>949</v>
      </c>
      <c r="C534" s="138">
        <v>16</v>
      </c>
      <c r="D534" s="105">
        <v>89170101</v>
      </c>
      <c r="E534" s="136" t="s">
        <v>2022</v>
      </c>
      <c r="F534" s="105" t="s">
        <v>1832</v>
      </c>
      <c r="G534" s="105" t="s">
        <v>1833</v>
      </c>
      <c r="H534" s="120" t="s">
        <v>1874</v>
      </c>
      <c r="I534" s="108"/>
      <c r="M534" s="140">
        <v>10</v>
      </c>
      <c r="N534" s="105"/>
      <c r="P534" s="140">
        <v>280</v>
      </c>
      <c r="Q534" s="138">
        <v>1</v>
      </c>
      <c r="R534" s="140">
        <v>270</v>
      </c>
      <c r="S534" s="138" t="s">
        <v>602</v>
      </c>
      <c r="T534" s="138">
        <v>0</v>
      </c>
      <c r="U534" s="105"/>
      <c r="V534" s="105"/>
      <c r="W534" s="138">
        <v>0</v>
      </c>
      <c r="X534" s="105"/>
      <c r="AA534" s="105"/>
      <c r="AO534" s="105"/>
      <c r="AS534" s="105"/>
      <c r="AY534" s="170"/>
      <c r="BC534" s="170"/>
    </row>
    <row r="535" spans="1:55" ht="14.4" hidden="1" x14ac:dyDescent="0.3">
      <c r="A535" s="100">
        <v>534</v>
      </c>
      <c r="B535" s="135" t="s">
        <v>949</v>
      </c>
      <c r="C535" s="138">
        <v>16</v>
      </c>
      <c r="D535" s="105">
        <v>89170101</v>
      </c>
      <c r="E535" s="136" t="s">
        <v>2022</v>
      </c>
      <c r="F535" s="105" t="s">
        <v>1832</v>
      </c>
      <c r="G535" s="105" t="s">
        <v>1833</v>
      </c>
      <c r="H535" s="120" t="s">
        <v>1874</v>
      </c>
      <c r="I535" s="108"/>
      <c r="M535" s="140">
        <v>10</v>
      </c>
      <c r="N535" s="105"/>
      <c r="P535" s="140">
        <v>290</v>
      </c>
      <c r="Q535" s="138">
        <v>1</v>
      </c>
      <c r="R535" s="140">
        <v>280</v>
      </c>
      <c r="S535" s="138" t="s">
        <v>602</v>
      </c>
      <c r="T535" s="138">
        <v>0</v>
      </c>
      <c r="U535" s="105"/>
      <c r="V535" s="105"/>
      <c r="W535" s="138">
        <v>0</v>
      </c>
      <c r="X535" s="105"/>
      <c r="AA535" s="105"/>
      <c r="AO535" s="105"/>
      <c r="AS535" s="105"/>
      <c r="AY535" s="170"/>
      <c r="BC535" s="170"/>
    </row>
    <row r="536" spans="1:55" ht="14.4" x14ac:dyDescent="0.3">
      <c r="A536" s="100">
        <v>535</v>
      </c>
      <c r="B536" s="135" t="s">
        <v>949</v>
      </c>
      <c r="C536" s="115">
        <v>16</v>
      </c>
      <c r="D536" s="115">
        <v>14350416</v>
      </c>
      <c r="E536" s="136">
        <v>112</v>
      </c>
      <c r="F536" s="115" t="s">
        <v>952</v>
      </c>
      <c r="G536" s="115" t="s">
        <v>2235</v>
      </c>
      <c r="H536" s="151" t="s">
        <v>70</v>
      </c>
      <c r="I536" s="115">
        <v>31</v>
      </c>
      <c r="J536" s="116">
        <v>159</v>
      </c>
      <c r="L536" s="116">
        <v>64</v>
      </c>
      <c r="M536" s="116"/>
      <c r="N536" s="115">
        <v>500</v>
      </c>
      <c r="O536" s="116">
        <v>476</v>
      </c>
      <c r="P536" s="116"/>
      <c r="Q536" s="115">
        <v>1</v>
      </c>
      <c r="R536" s="116"/>
      <c r="S536" s="115" t="s">
        <v>956</v>
      </c>
      <c r="T536" s="115">
        <v>20</v>
      </c>
      <c r="U536" s="115"/>
      <c r="V536" s="115"/>
      <c r="W536" s="115">
        <v>4</v>
      </c>
      <c r="X536" s="115">
        <v>1167</v>
      </c>
      <c r="Y536" s="155"/>
      <c r="Z536" s="111">
        <v>6511</v>
      </c>
      <c r="AA536" s="115">
        <v>30</v>
      </c>
      <c r="AB536" s="116" t="s">
        <v>1075</v>
      </c>
      <c r="AC536" s="116" t="s">
        <v>184</v>
      </c>
      <c r="AD536" s="116">
        <v>34</v>
      </c>
      <c r="AF536" s="116" t="s">
        <v>184</v>
      </c>
      <c r="AG536" s="116">
        <v>11683</v>
      </c>
      <c r="AH536" s="116" t="s">
        <v>1250</v>
      </c>
      <c r="AI536" s="116" t="s">
        <v>2120</v>
      </c>
      <c r="AJ536" s="155"/>
      <c r="AK536" s="116">
        <v>197</v>
      </c>
      <c r="AL536" s="155"/>
      <c r="AM536" s="155"/>
      <c r="AN536" s="155"/>
      <c r="AO536" s="105"/>
      <c r="AQ536" s="116">
        <v>178</v>
      </c>
      <c r="AR536" s="116">
        <v>134</v>
      </c>
      <c r="AS536" s="115">
        <v>260</v>
      </c>
      <c r="AT536" s="155"/>
      <c r="AU536" s="116" t="s">
        <v>184</v>
      </c>
      <c r="AV536" s="116"/>
      <c r="AW536" s="116"/>
      <c r="AX536" s="116">
        <v>174</v>
      </c>
      <c r="AY536" s="175"/>
      <c r="AZ536" s="116">
        <v>2</v>
      </c>
      <c r="BA536" s="116"/>
      <c r="BB536" s="180"/>
      <c r="BC536" s="179">
        <v>9.4</v>
      </c>
    </row>
    <row r="537" spans="1:55" ht="28.8" hidden="1" x14ac:dyDescent="0.3">
      <c r="A537" s="100">
        <v>536</v>
      </c>
      <c r="B537" s="135" t="s">
        <v>949</v>
      </c>
      <c r="C537" s="115">
        <v>16</v>
      </c>
      <c r="D537" s="115">
        <v>14350416</v>
      </c>
      <c r="E537" s="136">
        <v>112</v>
      </c>
      <c r="F537" s="115" t="s">
        <v>952</v>
      </c>
      <c r="G537" s="115" t="s">
        <v>2235</v>
      </c>
      <c r="H537" s="151" t="s">
        <v>70</v>
      </c>
      <c r="I537" s="115">
        <v>32</v>
      </c>
      <c r="J537" s="116">
        <v>174</v>
      </c>
      <c r="L537" s="116">
        <v>65</v>
      </c>
      <c r="M537" s="116"/>
      <c r="N537" s="115">
        <v>478</v>
      </c>
      <c r="O537" s="116">
        <v>449</v>
      </c>
      <c r="P537" s="116"/>
      <c r="Q537" s="115">
        <v>1</v>
      </c>
      <c r="R537" s="116"/>
      <c r="S537" s="115" t="s">
        <v>956</v>
      </c>
      <c r="T537" s="115">
        <v>20</v>
      </c>
      <c r="U537" s="115"/>
      <c r="V537" s="115"/>
      <c r="W537" s="115">
        <v>4</v>
      </c>
      <c r="X537" s="115">
        <v>1193</v>
      </c>
      <c r="Y537" s="155"/>
      <c r="Z537" s="111">
        <v>6512</v>
      </c>
      <c r="AA537" s="115">
        <v>31</v>
      </c>
      <c r="AB537" s="116" t="s">
        <v>1074</v>
      </c>
      <c r="AC537" s="116" t="s">
        <v>184</v>
      </c>
      <c r="AD537" s="116">
        <v>35</v>
      </c>
      <c r="AF537" s="116" t="s">
        <v>184</v>
      </c>
      <c r="AG537" s="116">
        <v>11683</v>
      </c>
      <c r="AH537" s="116" t="s">
        <v>1249</v>
      </c>
      <c r="AI537" s="116" t="s">
        <v>2121</v>
      </c>
      <c r="AJ537" s="155"/>
      <c r="AK537" s="116">
        <v>198</v>
      </c>
      <c r="AL537" s="155"/>
      <c r="AM537" s="155"/>
      <c r="AN537" s="155"/>
      <c r="AO537" s="105"/>
      <c r="AQ537" s="116">
        <v>176</v>
      </c>
      <c r="AR537" s="116">
        <v>135</v>
      </c>
      <c r="AS537" s="115">
        <v>259</v>
      </c>
      <c r="AT537" s="155"/>
      <c r="AU537" s="116" t="s">
        <v>184</v>
      </c>
      <c r="AV537" s="116"/>
      <c r="AW537" s="116" t="s">
        <v>2129</v>
      </c>
      <c r="AX537" s="116">
        <v>80</v>
      </c>
      <c r="AY537" s="175"/>
      <c r="AZ537" s="116">
        <v>1</v>
      </c>
      <c r="BA537" s="116"/>
      <c r="BB537" s="180"/>
      <c r="BC537" s="179">
        <v>3.8</v>
      </c>
    </row>
    <row r="538" spans="1:55" ht="14.4" hidden="1" x14ac:dyDescent="0.3">
      <c r="A538" s="100">
        <v>537</v>
      </c>
      <c r="B538" s="135" t="s">
        <v>949</v>
      </c>
      <c r="C538" s="115">
        <v>16</v>
      </c>
      <c r="D538" s="115">
        <v>14350416</v>
      </c>
      <c r="E538" s="136">
        <v>112</v>
      </c>
      <c r="F538" s="115" t="s">
        <v>952</v>
      </c>
      <c r="G538" s="115" t="s">
        <v>2235</v>
      </c>
      <c r="H538" s="151" t="s">
        <v>70</v>
      </c>
      <c r="I538" s="115">
        <v>33</v>
      </c>
      <c r="J538" s="116">
        <v>80</v>
      </c>
      <c r="L538" s="155"/>
      <c r="M538" s="153"/>
      <c r="N538" s="115">
        <v>547</v>
      </c>
      <c r="O538" s="116">
        <v>522</v>
      </c>
      <c r="P538" s="116"/>
      <c r="Q538" s="115">
        <v>1</v>
      </c>
      <c r="R538" s="116"/>
      <c r="S538" s="115" t="s">
        <v>957</v>
      </c>
      <c r="T538" s="115">
        <v>20</v>
      </c>
      <c r="U538" s="115"/>
      <c r="V538" s="115"/>
      <c r="W538" s="115">
        <v>4</v>
      </c>
      <c r="X538" s="115">
        <v>1778</v>
      </c>
      <c r="Y538" s="116">
        <v>1630</v>
      </c>
      <c r="Z538" s="111">
        <v>6513</v>
      </c>
      <c r="AA538" s="115">
        <v>33</v>
      </c>
      <c r="AB538" s="116" t="s">
        <v>1076</v>
      </c>
      <c r="AC538" s="116" t="s">
        <v>184</v>
      </c>
      <c r="AD538" s="116">
        <v>31</v>
      </c>
      <c r="AF538" s="116" t="s">
        <v>184</v>
      </c>
      <c r="AG538" s="116">
        <v>11683</v>
      </c>
      <c r="AH538" s="116" t="s">
        <v>1251</v>
      </c>
      <c r="AI538" s="116" t="s">
        <v>2119</v>
      </c>
      <c r="AJ538" s="183">
        <v>1.8404910000000001</v>
      </c>
      <c r="AK538" s="116">
        <v>297</v>
      </c>
      <c r="AL538" s="155"/>
      <c r="AM538" s="116">
        <v>299</v>
      </c>
      <c r="AN538" s="116">
        <v>30</v>
      </c>
      <c r="AO538" s="105"/>
      <c r="AQ538" s="116">
        <v>352</v>
      </c>
      <c r="AR538" s="116">
        <v>83</v>
      </c>
      <c r="AS538" s="115">
        <v>186</v>
      </c>
      <c r="AT538" s="155"/>
      <c r="AU538" s="116" t="s">
        <v>184</v>
      </c>
      <c r="AV538" s="116"/>
      <c r="AW538" s="116" t="s">
        <v>2128</v>
      </c>
      <c r="AX538" s="116">
        <v>171</v>
      </c>
      <c r="AY538" s="175"/>
      <c r="AZ538" s="116">
        <v>0</v>
      </c>
      <c r="BA538" s="116"/>
      <c r="BB538" s="182"/>
      <c r="BC538" s="179">
        <v>0</v>
      </c>
    </row>
    <row r="539" spans="1:55" ht="14.4" x14ac:dyDescent="0.3">
      <c r="A539" s="100">
        <v>538</v>
      </c>
      <c r="B539" s="135" t="s">
        <v>949</v>
      </c>
      <c r="C539" s="115">
        <v>16</v>
      </c>
      <c r="D539" s="115">
        <v>14350416</v>
      </c>
      <c r="E539" s="136">
        <v>112</v>
      </c>
      <c r="F539" s="115" t="s">
        <v>952</v>
      </c>
      <c r="G539" s="115" t="s">
        <v>2235</v>
      </c>
      <c r="H539" s="151" t="s">
        <v>70</v>
      </c>
      <c r="I539" s="115">
        <v>34</v>
      </c>
      <c r="J539" s="116">
        <v>171</v>
      </c>
      <c r="L539" s="155"/>
      <c r="M539" s="153"/>
      <c r="N539" s="115">
        <v>596</v>
      </c>
      <c r="O539" s="116">
        <v>563</v>
      </c>
      <c r="P539" s="116"/>
      <c r="Q539" s="115">
        <v>1</v>
      </c>
      <c r="R539" s="116"/>
      <c r="S539" s="115" t="s">
        <v>956</v>
      </c>
      <c r="T539" s="115">
        <v>20</v>
      </c>
      <c r="U539" s="115"/>
      <c r="V539" s="115"/>
      <c r="W539" s="115">
        <v>4</v>
      </c>
      <c r="X539" s="115">
        <v>2365</v>
      </c>
      <c r="Y539" s="116">
        <v>2138</v>
      </c>
      <c r="Z539" s="111">
        <v>6514</v>
      </c>
      <c r="AA539" s="115">
        <v>34</v>
      </c>
      <c r="AB539" s="116" t="s">
        <v>1078</v>
      </c>
      <c r="AC539" s="116" t="s">
        <v>184</v>
      </c>
      <c r="AD539" s="116">
        <v>32</v>
      </c>
      <c r="AF539" s="116" t="s">
        <v>184</v>
      </c>
      <c r="AG539" s="116">
        <v>11683</v>
      </c>
      <c r="AH539" s="116" t="s">
        <v>1253</v>
      </c>
      <c r="AI539" s="116" t="s">
        <v>2119</v>
      </c>
      <c r="AJ539" s="153"/>
      <c r="AK539" s="116">
        <v>300</v>
      </c>
      <c r="AL539" s="155"/>
      <c r="AM539" s="153"/>
      <c r="AN539" s="153"/>
      <c r="AO539" s="105"/>
      <c r="AQ539" s="116">
        <v>353</v>
      </c>
      <c r="AR539" s="116">
        <v>86</v>
      </c>
      <c r="AS539" s="115">
        <v>187</v>
      </c>
      <c r="AT539" s="155"/>
      <c r="AU539" s="116" t="s">
        <v>184</v>
      </c>
      <c r="AV539" s="116"/>
      <c r="AW539" s="116"/>
      <c r="AX539" s="116">
        <v>168</v>
      </c>
      <c r="AY539" s="175"/>
      <c r="AZ539" s="116">
        <v>0</v>
      </c>
      <c r="BA539" s="116"/>
      <c r="BB539" s="176"/>
      <c r="BC539" s="179">
        <v>0</v>
      </c>
    </row>
    <row r="540" spans="1:55" ht="14.4" hidden="1" x14ac:dyDescent="0.3">
      <c r="A540" s="100">
        <v>539</v>
      </c>
      <c r="B540" s="135" t="s">
        <v>949</v>
      </c>
      <c r="C540" s="115">
        <v>16</v>
      </c>
      <c r="D540" s="115">
        <v>14350416</v>
      </c>
      <c r="E540" s="136">
        <v>112</v>
      </c>
      <c r="F540" s="115" t="s">
        <v>952</v>
      </c>
      <c r="G540" s="115" t="s">
        <v>2235</v>
      </c>
      <c r="H540" s="151" t="s">
        <v>70</v>
      </c>
      <c r="I540" s="115">
        <v>35</v>
      </c>
      <c r="J540" s="116">
        <v>168</v>
      </c>
      <c r="L540" s="155"/>
      <c r="M540" s="153"/>
      <c r="N540" s="115">
        <v>573</v>
      </c>
      <c r="O540" s="116">
        <v>543</v>
      </c>
      <c r="P540" s="116"/>
      <c r="Q540" s="115">
        <v>1</v>
      </c>
      <c r="R540" s="116"/>
      <c r="S540" s="115" t="s">
        <v>957</v>
      </c>
      <c r="T540" s="115">
        <v>20</v>
      </c>
      <c r="U540" s="115"/>
      <c r="V540" s="115"/>
      <c r="W540" s="115">
        <v>4</v>
      </c>
      <c r="X540" s="115">
        <v>1953</v>
      </c>
      <c r="Y540" s="116">
        <v>1777</v>
      </c>
      <c r="Z540" s="111">
        <v>6515</v>
      </c>
      <c r="AA540" s="115">
        <v>35</v>
      </c>
      <c r="AB540" s="116" t="s">
        <v>1077</v>
      </c>
      <c r="AC540" s="116" t="s">
        <v>184</v>
      </c>
      <c r="AD540" s="116">
        <v>33</v>
      </c>
      <c r="AF540" s="116" t="s">
        <v>184</v>
      </c>
      <c r="AG540" s="116">
        <v>11683</v>
      </c>
      <c r="AH540" s="116" t="s">
        <v>1252</v>
      </c>
      <c r="AI540" s="116" t="s">
        <v>2120</v>
      </c>
      <c r="AJ540" s="181">
        <v>1.3505910000000001</v>
      </c>
      <c r="AK540" s="116">
        <v>301</v>
      </c>
      <c r="AL540" s="155"/>
      <c r="AM540" s="152">
        <v>302</v>
      </c>
      <c r="AN540" s="152">
        <v>24</v>
      </c>
      <c r="AO540" s="105"/>
      <c r="AQ540" s="116">
        <v>355</v>
      </c>
      <c r="AR540" s="116">
        <v>85</v>
      </c>
      <c r="AS540" s="115">
        <v>193</v>
      </c>
      <c r="AT540" s="155"/>
      <c r="AU540" s="116" t="s">
        <v>184</v>
      </c>
      <c r="AV540" s="116"/>
      <c r="AW540" s="116"/>
      <c r="AX540" s="116">
        <v>120</v>
      </c>
      <c r="AY540" s="175"/>
      <c r="AZ540" s="116">
        <v>1</v>
      </c>
      <c r="BA540" s="116"/>
      <c r="BB540" s="182"/>
      <c r="BC540" s="179">
        <v>3.9</v>
      </c>
    </row>
    <row r="541" spans="1:55" ht="14.4" x14ac:dyDescent="0.3">
      <c r="A541" s="100">
        <v>540</v>
      </c>
      <c r="B541" s="135" t="s">
        <v>949</v>
      </c>
      <c r="C541" s="115">
        <v>16</v>
      </c>
      <c r="D541" s="115">
        <v>14350417</v>
      </c>
      <c r="E541" s="115">
        <v>118</v>
      </c>
      <c r="F541" s="115" t="s">
        <v>952</v>
      </c>
      <c r="G541" s="115" t="s">
        <v>2237</v>
      </c>
      <c r="H541" s="151" t="s">
        <v>71</v>
      </c>
      <c r="I541" s="115">
        <v>9</v>
      </c>
      <c r="J541" s="116">
        <v>120</v>
      </c>
      <c r="L541" s="155"/>
      <c r="M541" s="153"/>
      <c r="N541" s="115">
        <v>496</v>
      </c>
      <c r="O541" s="116">
        <v>465</v>
      </c>
      <c r="P541" s="116"/>
      <c r="Q541" s="115">
        <v>1</v>
      </c>
      <c r="R541" s="116"/>
      <c r="S541" s="115" t="s">
        <v>956</v>
      </c>
      <c r="T541" s="115">
        <v>20</v>
      </c>
      <c r="U541" s="115"/>
      <c r="V541" s="115"/>
      <c r="W541" s="115">
        <v>4</v>
      </c>
      <c r="X541" s="115">
        <v>1235</v>
      </c>
      <c r="Y541" s="155"/>
      <c r="Z541" s="111">
        <v>16251</v>
      </c>
      <c r="AA541" s="115">
        <v>59</v>
      </c>
      <c r="AB541" s="116" t="s">
        <v>184</v>
      </c>
      <c r="AC541" s="116" t="s">
        <v>184</v>
      </c>
      <c r="AD541" s="116">
        <v>17</v>
      </c>
      <c r="AF541" s="116" t="s">
        <v>184</v>
      </c>
      <c r="AG541" s="153"/>
      <c r="AH541" s="116" t="s">
        <v>184</v>
      </c>
      <c r="AI541" s="116"/>
      <c r="AJ541" s="155"/>
      <c r="AK541" s="116">
        <v>259</v>
      </c>
      <c r="AL541" s="155"/>
      <c r="AM541" s="153"/>
      <c r="AN541" s="155"/>
      <c r="AO541" s="105"/>
      <c r="AQ541" s="116">
        <v>260</v>
      </c>
      <c r="AR541" s="116">
        <v>121</v>
      </c>
      <c r="AS541" s="115">
        <v>258</v>
      </c>
      <c r="AT541" s="155"/>
      <c r="AU541" s="116" t="s">
        <v>184</v>
      </c>
      <c r="AV541" s="116"/>
      <c r="AW541" s="116" t="s">
        <v>184</v>
      </c>
      <c r="AX541" s="116">
        <v>83</v>
      </c>
      <c r="AY541" s="175"/>
      <c r="AZ541" s="116">
        <v>1</v>
      </c>
      <c r="BA541" s="116"/>
      <c r="BB541" s="180"/>
      <c r="BC541" s="179">
        <v>3.5</v>
      </c>
    </row>
    <row r="542" spans="1:55" ht="14.4" x14ac:dyDescent="0.3">
      <c r="A542" s="100">
        <v>541</v>
      </c>
      <c r="B542" s="135" t="s">
        <v>949</v>
      </c>
      <c r="C542" s="115">
        <v>16</v>
      </c>
      <c r="D542" s="115">
        <v>14350417</v>
      </c>
      <c r="E542" s="115">
        <v>118</v>
      </c>
      <c r="F542" s="115" t="s">
        <v>952</v>
      </c>
      <c r="G542" s="115" t="s">
        <v>2237</v>
      </c>
      <c r="H542" s="151" t="s">
        <v>71</v>
      </c>
      <c r="I542" s="115">
        <v>10</v>
      </c>
      <c r="J542" s="116">
        <v>83</v>
      </c>
      <c r="L542" s="155"/>
      <c r="M542" s="153"/>
      <c r="N542" s="115">
        <v>385</v>
      </c>
      <c r="O542" s="116">
        <v>366</v>
      </c>
      <c r="P542" s="116"/>
      <c r="Q542" s="115">
        <v>1</v>
      </c>
      <c r="R542" s="116"/>
      <c r="S542" s="115" t="s">
        <v>957</v>
      </c>
      <c r="T542" s="115">
        <v>20</v>
      </c>
      <c r="U542" s="115"/>
      <c r="V542" s="115"/>
      <c r="W542" s="115">
        <v>4</v>
      </c>
      <c r="X542" s="115">
        <v>647</v>
      </c>
      <c r="Y542" s="153"/>
      <c r="Z542" s="111">
        <v>16252</v>
      </c>
      <c r="AA542" s="115">
        <v>60</v>
      </c>
      <c r="AB542" s="116" t="s">
        <v>184</v>
      </c>
      <c r="AC542" s="116" t="s">
        <v>184</v>
      </c>
      <c r="AD542" s="116">
        <v>18</v>
      </c>
      <c r="AF542" s="116" t="s">
        <v>184</v>
      </c>
      <c r="AG542" s="116">
        <v>0</v>
      </c>
      <c r="AH542" s="116" t="s">
        <v>184</v>
      </c>
      <c r="AI542" s="116"/>
      <c r="AJ542" s="155"/>
      <c r="AK542" s="116">
        <v>206</v>
      </c>
      <c r="AL542" s="155"/>
      <c r="AM542" s="152">
        <v>207</v>
      </c>
      <c r="AN542" s="155"/>
      <c r="AO542" s="105"/>
      <c r="AQ542" s="116">
        <v>261</v>
      </c>
      <c r="AR542" s="116">
        <v>122</v>
      </c>
      <c r="AS542" s="115">
        <v>257</v>
      </c>
      <c r="AT542" s="155"/>
      <c r="AU542" s="116" t="s">
        <v>184</v>
      </c>
      <c r="AV542" s="116"/>
      <c r="AW542" s="116" t="s">
        <v>184</v>
      </c>
      <c r="AX542" s="116">
        <v>87</v>
      </c>
      <c r="AY542" s="175"/>
      <c r="AZ542" s="116">
        <v>1</v>
      </c>
      <c r="BA542" s="116"/>
      <c r="BB542" s="180"/>
      <c r="BC542" s="179">
        <v>2.1</v>
      </c>
    </row>
    <row r="543" spans="1:55" ht="14.4" hidden="1" x14ac:dyDescent="0.3">
      <c r="A543" s="100">
        <v>542</v>
      </c>
      <c r="B543" s="135" t="s">
        <v>949</v>
      </c>
      <c r="C543" s="115">
        <v>16</v>
      </c>
      <c r="D543" s="115">
        <v>14350417</v>
      </c>
      <c r="E543" s="115">
        <v>118</v>
      </c>
      <c r="F543" s="115" t="s">
        <v>952</v>
      </c>
      <c r="G543" s="115" t="s">
        <v>2237</v>
      </c>
      <c r="H543" s="151" t="s">
        <v>71</v>
      </c>
      <c r="I543" s="115">
        <v>11</v>
      </c>
      <c r="J543" s="116">
        <v>87</v>
      </c>
      <c r="L543" s="155"/>
      <c r="M543" s="153"/>
      <c r="N543" s="115">
        <v>445</v>
      </c>
      <c r="O543" s="116">
        <v>422</v>
      </c>
      <c r="P543" s="116"/>
      <c r="Q543" s="115">
        <v>1</v>
      </c>
      <c r="R543" s="116"/>
      <c r="S543" s="115" t="s">
        <v>957</v>
      </c>
      <c r="T543" s="115">
        <v>20</v>
      </c>
      <c r="U543" s="115"/>
      <c r="V543" s="115"/>
      <c r="W543" s="115">
        <v>4</v>
      </c>
      <c r="X543" s="115">
        <v>1013</v>
      </c>
      <c r="Y543" s="155"/>
      <c r="Z543" s="111">
        <v>16253</v>
      </c>
      <c r="AA543" s="115">
        <v>61</v>
      </c>
      <c r="AB543" s="116" t="s">
        <v>184</v>
      </c>
      <c r="AC543" s="116" t="s">
        <v>184</v>
      </c>
      <c r="AD543" s="116">
        <v>19</v>
      </c>
      <c r="AF543" s="116" t="s">
        <v>184</v>
      </c>
      <c r="AG543" s="116">
        <v>0</v>
      </c>
      <c r="AH543" s="116" t="s">
        <v>184</v>
      </c>
      <c r="AI543" s="116"/>
      <c r="AJ543" s="155"/>
      <c r="AK543" s="116">
        <v>205</v>
      </c>
      <c r="AL543" s="155"/>
      <c r="AM543" s="116">
        <v>203</v>
      </c>
      <c r="AN543" s="155"/>
      <c r="AO543" s="105"/>
      <c r="AP543" s="100">
        <v>87</v>
      </c>
      <c r="AQ543" s="116">
        <v>175</v>
      </c>
      <c r="AR543" s="116">
        <v>123</v>
      </c>
      <c r="AS543" s="115">
        <v>256</v>
      </c>
      <c r="AT543" s="155"/>
      <c r="AU543" s="116" t="s">
        <v>184</v>
      </c>
      <c r="AV543" s="116"/>
      <c r="AW543" s="116" t="s">
        <v>986</v>
      </c>
      <c r="AX543" s="116">
        <v>91</v>
      </c>
      <c r="AY543" s="175"/>
      <c r="AZ543" s="116">
        <v>1</v>
      </c>
      <c r="BA543" s="116"/>
      <c r="BB543" s="180"/>
      <c r="BC543" s="179">
        <v>0.3</v>
      </c>
    </row>
    <row r="544" spans="1:55" ht="14.4" x14ac:dyDescent="0.3">
      <c r="A544" s="100">
        <v>543</v>
      </c>
      <c r="B544" s="135" t="s">
        <v>949</v>
      </c>
      <c r="C544" s="115">
        <v>16</v>
      </c>
      <c r="D544" s="115">
        <v>14350417</v>
      </c>
      <c r="E544" s="115">
        <v>118</v>
      </c>
      <c r="F544" s="115" t="s">
        <v>952</v>
      </c>
      <c r="G544" s="115" t="s">
        <v>2237</v>
      </c>
      <c r="H544" s="151" t="s">
        <v>71</v>
      </c>
      <c r="I544" s="115">
        <v>12</v>
      </c>
      <c r="J544" s="116">
        <v>91</v>
      </c>
      <c r="L544" s="155"/>
      <c r="M544" s="153"/>
      <c r="N544" s="115">
        <v>545</v>
      </c>
      <c r="O544" s="116">
        <v>510</v>
      </c>
      <c r="P544" s="116"/>
      <c r="Q544" s="115">
        <v>1</v>
      </c>
      <c r="R544" s="116"/>
      <c r="S544" s="115" t="s">
        <v>956</v>
      </c>
      <c r="T544" s="115">
        <v>20</v>
      </c>
      <c r="U544" s="115"/>
      <c r="V544" s="115"/>
      <c r="W544" s="115">
        <v>4</v>
      </c>
      <c r="X544" s="115">
        <v>1673</v>
      </c>
      <c r="Y544" s="153"/>
      <c r="Z544" s="111">
        <v>16254</v>
      </c>
      <c r="AA544" s="115">
        <v>62</v>
      </c>
      <c r="AB544" s="116" t="s">
        <v>184</v>
      </c>
      <c r="AC544" s="116" t="s">
        <v>184</v>
      </c>
      <c r="AD544" s="116">
        <v>20</v>
      </c>
      <c r="AF544" s="116" t="s">
        <v>184</v>
      </c>
      <c r="AG544" s="116">
        <v>0</v>
      </c>
      <c r="AH544" s="116" t="s">
        <v>184</v>
      </c>
      <c r="AI544" s="116"/>
      <c r="AJ544" s="155"/>
      <c r="AK544" s="116">
        <v>202</v>
      </c>
      <c r="AL544" s="155"/>
      <c r="AM544" s="153"/>
      <c r="AN544" s="155"/>
      <c r="AO544" s="105"/>
      <c r="AQ544" s="116">
        <v>177</v>
      </c>
      <c r="AR544" s="116">
        <v>124</v>
      </c>
      <c r="AS544" s="115">
        <v>255</v>
      </c>
      <c r="AT544" s="155"/>
      <c r="AU544" s="116" t="s">
        <v>184</v>
      </c>
      <c r="AV544" s="116"/>
      <c r="AW544" s="116" t="s">
        <v>184</v>
      </c>
      <c r="AX544" s="116">
        <v>89</v>
      </c>
      <c r="AY544" s="175"/>
      <c r="AZ544" s="116">
        <v>3</v>
      </c>
      <c r="BA544" s="116"/>
      <c r="BB544" s="180"/>
      <c r="BC544" s="179">
        <v>8.3000000000000007</v>
      </c>
    </row>
    <row r="545" spans="1:55" ht="14.4" x14ac:dyDescent="0.3">
      <c r="A545" s="100">
        <v>544</v>
      </c>
      <c r="B545" s="135" t="s">
        <v>949</v>
      </c>
      <c r="C545" s="115">
        <v>16</v>
      </c>
      <c r="D545" s="115">
        <v>14350417</v>
      </c>
      <c r="E545" s="115">
        <v>118</v>
      </c>
      <c r="F545" s="115" t="s">
        <v>952</v>
      </c>
      <c r="G545" s="115" t="s">
        <v>2237</v>
      </c>
      <c r="H545" s="151" t="s">
        <v>71</v>
      </c>
      <c r="I545" s="115">
        <v>13</v>
      </c>
      <c r="J545" s="116">
        <v>89</v>
      </c>
      <c r="L545" s="155"/>
      <c r="M545" s="153"/>
      <c r="N545" s="115">
        <v>505</v>
      </c>
      <c r="O545" s="116">
        <v>476</v>
      </c>
      <c r="P545" s="116"/>
      <c r="Q545" s="115">
        <v>1</v>
      </c>
      <c r="R545" s="116"/>
      <c r="S545" s="115" t="s">
        <v>957</v>
      </c>
      <c r="T545" s="115">
        <v>20</v>
      </c>
      <c r="U545" s="115"/>
      <c r="V545" s="115"/>
      <c r="W545" s="115">
        <v>4</v>
      </c>
      <c r="X545" s="115">
        <v>1397</v>
      </c>
      <c r="Y545" s="153"/>
      <c r="Z545" s="111">
        <v>16255</v>
      </c>
      <c r="AA545" s="115">
        <v>63</v>
      </c>
      <c r="AB545" s="116" t="s">
        <v>184</v>
      </c>
      <c r="AC545" s="116" t="s">
        <v>184</v>
      </c>
      <c r="AD545" s="116">
        <v>21</v>
      </c>
      <c r="AF545" s="116" t="s">
        <v>184</v>
      </c>
      <c r="AG545" s="116">
        <v>11951</v>
      </c>
      <c r="AH545" s="116" t="s">
        <v>1248</v>
      </c>
      <c r="AI545" s="116"/>
      <c r="AJ545" s="155"/>
      <c r="AK545" s="116">
        <v>200</v>
      </c>
      <c r="AL545" s="155"/>
      <c r="AM545" s="152">
        <v>201</v>
      </c>
      <c r="AN545" s="155"/>
      <c r="AO545" s="105"/>
      <c r="AQ545" s="116">
        <v>179</v>
      </c>
      <c r="AR545" s="116">
        <v>125</v>
      </c>
      <c r="AS545" s="115">
        <v>254</v>
      </c>
      <c r="AT545" s="155"/>
      <c r="AU545" s="116" t="s">
        <v>184</v>
      </c>
      <c r="AV545" s="116"/>
      <c r="AW545" s="116" t="s">
        <v>184</v>
      </c>
      <c r="AX545" s="116">
        <v>86</v>
      </c>
      <c r="AY545" s="175"/>
      <c r="AZ545" s="116">
        <v>3</v>
      </c>
      <c r="BA545" s="116"/>
      <c r="BB545" s="180"/>
      <c r="BC545" s="179">
        <v>15.8</v>
      </c>
    </row>
    <row r="546" spans="1:55" ht="14.4" x14ac:dyDescent="0.3">
      <c r="A546" s="100">
        <v>545</v>
      </c>
      <c r="B546" s="135" t="s">
        <v>949</v>
      </c>
      <c r="C546" s="115">
        <v>16</v>
      </c>
      <c r="D546" s="115">
        <v>14350417</v>
      </c>
      <c r="E546" s="115">
        <v>118</v>
      </c>
      <c r="F546" s="115" t="s">
        <v>952</v>
      </c>
      <c r="G546" s="115" t="s">
        <v>2237</v>
      </c>
      <c r="H546" s="151" t="s">
        <v>71</v>
      </c>
      <c r="I546" s="115">
        <v>14</v>
      </c>
      <c r="J546" s="116">
        <v>86</v>
      </c>
      <c r="L546" s="155"/>
      <c r="M546" s="153"/>
      <c r="N546" s="115">
        <v>453</v>
      </c>
      <c r="O546" s="116">
        <v>425</v>
      </c>
      <c r="P546" s="116"/>
      <c r="Q546" s="115">
        <v>1</v>
      </c>
      <c r="R546" s="116"/>
      <c r="S546" s="115" t="s">
        <v>956</v>
      </c>
      <c r="T546" s="115">
        <v>20</v>
      </c>
      <c r="U546" s="115"/>
      <c r="V546" s="115"/>
      <c r="W546" s="115">
        <v>4</v>
      </c>
      <c r="X546" s="115">
        <v>863</v>
      </c>
      <c r="Y546" s="155"/>
      <c r="Z546" s="111">
        <v>16256</v>
      </c>
      <c r="AA546" s="115">
        <v>64</v>
      </c>
      <c r="AB546" s="116" t="s">
        <v>184</v>
      </c>
      <c r="AC546" s="116" t="s">
        <v>184</v>
      </c>
      <c r="AD546" s="116">
        <v>22</v>
      </c>
      <c r="AF546" s="116" t="s">
        <v>184</v>
      </c>
      <c r="AG546" s="116">
        <v>11951</v>
      </c>
      <c r="AH546" s="116" t="s">
        <v>1250</v>
      </c>
      <c r="AI546" s="116"/>
      <c r="AJ546" s="155"/>
      <c r="AK546" s="116">
        <v>199</v>
      </c>
      <c r="AL546" s="155"/>
      <c r="AM546" s="153"/>
      <c r="AN546" s="155"/>
      <c r="AO546" s="105"/>
      <c r="AQ546" s="116">
        <v>183</v>
      </c>
      <c r="AR546" s="116">
        <v>126</v>
      </c>
      <c r="AS546" s="115">
        <v>253</v>
      </c>
      <c r="AT546" s="155"/>
      <c r="AU546" s="116" t="s">
        <v>184</v>
      </c>
      <c r="AV546" s="116"/>
      <c r="AW546" s="116" t="s">
        <v>184</v>
      </c>
      <c r="AX546" s="116">
        <v>79</v>
      </c>
      <c r="AY546" s="175"/>
      <c r="AZ546" s="116">
        <v>2</v>
      </c>
      <c r="BA546" s="116"/>
      <c r="BB546" s="180"/>
      <c r="BC546" s="179">
        <v>3.8</v>
      </c>
    </row>
    <row r="547" spans="1:55" ht="14.4" x14ac:dyDescent="0.3">
      <c r="A547" s="100">
        <v>546</v>
      </c>
      <c r="B547" s="135" t="s">
        <v>949</v>
      </c>
      <c r="C547" s="115">
        <v>16</v>
      </c>
      <c r="D547" s="115">
        <v>14350417</v>
      </c>
      <c r="E547" s="115">
        <v>118</v>
      </c>
      <c r="F547" s="115" t="s">
        <v>952</v>
      </c>
      <c r="G547" s="115" t="s">
        <v>2237</v>
      </c>
      <c r="H547" s="151" t="s">
        <v>71</v>
      </c>
      <c r="I547" s="115">
        <v>15</v>
      </c>
      <c r="J547" s="116">
        <v>79</v>
      </c>
      <c r="L547" s="155"/>
      <c r="M547" s="153"/>
      <c r="N547" s="115">
        <v>430</v>
      </c>
      <c r="O547" s="116">
        <v>403</v>
      </c>
      <c r="P547" s="116"/>
      <c r="Q547" s="115">
        <v>1</v>
      </c>
      <c r="R547" s="116"/>
      <c r="S547" s="115" t="s">
        <v>956</v>
      </c>
      <c r="T547" s="115">
        <v>20</v>
      </c>
      <c r="U547" s="115"/>
      <c r="V547" s="115"/>
      <c r="W547" s="115">
        <v>4</v>
      </c>
      <c r="X547" s="115">
        <v>815</v>
      </c>
      <c r="Y547" s="152">
        <v>756</v>
      </c>
      <c r="Z547" s="111">
        <v>16257</v>
      </c>
      <c r="AA547" s="115">
        <v>65</v>
      </c>
      <c r="AB547" s="116" t="s">
        <v>184</v>
      </c>
      <c r="AC547" s="116" t="s">
        <v>184</v>
      </c>
      <c r="AD547" s="116">
        <v>9</v>
      </c>
      <c r="AF547" s="116" t="s">
        <v>184</v>
      </c>
      <c r="AG547" s="116">
        <v>0</v>
      </c>
      <c r="AH547" s="116" t="s">
        <v>184</v>
      </c>
      <c r="AI547" s="116"/>
      <c r="AJ547" s="155"/>
      <c r="AK547" s="116">
        <v>217</v>
      </c>
      <c r="AL547" s="155"/>
      <c r="AM547" s="155"/>
      <c r="AN547" s="155"/>
      <c r="AO547" s="105"/>
      <c r="AQ547" s="116">
        <v>344</v>
      </c>
      <c r="AR547" s="116">
        <v>107</v>
      </c>
      <c r="AS547" s="115">
        <v>134</v>
      </c>
      <c r="AT547" s="155"/>
      <c r="AU547" s="116" t="s">
        <v>184</v>
      </c>
      <c r="AV547" s="116"/>
      <c r="AW547" s="116" t="s">
        <v>184</v>
      </c>
      <c r="AX547" s="116">
        <v>160</v>
      </c>
      <c r="AY547" s="175"/>
      <c r="AZ547" s="116">
        <v>0</v>
      </c>
      <c r="BA547" s="116"/>
      <c r="BB547" s="180"/>
      <c r="BC547" s="179">
        <v>0</v>
      </c>
    </row>
    <row r="548" spans="1:55" ht="14.4" x14ac:dyDescent="0.3">
      <c r="A548" s="100">
        <v>547</v>
      </c>
      <c r="B548" s="135" t="s">
        <v>949</v>
      </c>
      <c r="C548" s="115">
        <v>16</v>
      </c>
      <c r="D548" s="115">
        <v>14350417</v>
      </c>
      <c r="E548" s="115">
        <v>118</v>
      </c>
      <c r="F548" s="115" t="s">
        <v>952</v>
      </c>
      <c r="G548" s="115" t="s">
        <v>2237</v>
      </c>
      <c r="H548" s="151" t="s">
        <v>71</v>
      </c>
      <c r="I548" s="115">
        <v>16</v>
      </c>
      <c r="J548" s="116">
        <v>160</v>
      </c>
      <c r="L548" s="155"/>
      <c r="M548" s="153"/>
      <c r="N548" s="115">
        <v>427</v>
      </c>
      <c r="O548" s="116">
        <v>402</v>
      </c>
      <c r="P548" s="116"/>
      <c r="Q548" s="115">
        <v>1</v>
      </c>
      <c r="R548" s="116"/>
      <c r="S548" s="115" t="s">
        <v>957</v>
      </c>
      <c r="T548" s="115">
        <v>20</v>
      </c>
      <c r="U548" s="115"/>
      <c r="V548" s="115"/>
      <c r="W548" s="115">
        <v>4</v>
      </c>
      <c r="X548" s="115">
        <v>874</v>
      </c>
      <c r="Y548" s="116">
        <v>773</v>
      </c>
      <c r="Z548" s="111">
        <v>16258</v>
      </c>
      <c r="AA548" s="115">
        <v>66</v>
      </c>
      <c r="AB548" s="116" t="s">
        <v>184</v>
      </c>
      <c r="AC548" s="116" t="s">
        <v>184</v>
      </c>
      <c r="AD548" s="116">
        <v>10</v>
      </c>
      <c r="AF548" s="116" t="s">
        <v>184</v>
      </c>
      <c r="AG548" s="116">
        <v>11951</v>
      </c>
      <c r="AH548" s="116" t="s">
        <v>1249</v>
      </c>
      <c r="AI548" s="116"/>
      <c r="AJ548" s="153"/>
      <c r="AK548" s="116">
        <v>211</v>
      </c>
      <c r="AL548" s="155"/>
      <c r="AM548" s="116">
        <v>213</v>
      </c>
      <c r="AN548" s="153"/>
      <c r="AO548" s="105"/>
      <c r="AQ548" s="116">
        <v>345</v>
      </c>
      <c r="AR548" s="116">
        <v>106</v>
      </c>
      <c r="AS548" s="115">
        <v>132</v>
      </c>
      <c r="AT548" s="155"/>
      <c r="AU548" s="116" t="s">
        <v>184</v>
      </c>
      <c r="AV548" s="116"/>
      <c r="AW548" s="116" t="s">
        <v>184</v>
      </c>
      <c r="AX548" s="116">
        <v>155</v>
      </c>
      <c r="AY548" s="175"/>
      <c r="AZ548" s="116">
        <v>2</v>
      </c>
      <c r="BA548" s="116"/>
      <c r="BB548" s="176"/>
      <c r="BC548" s="179">
        <v>7.7</v>
      </c>
    </row>
    <row r="549" spans="1:55" ht="14.4" x14ac:dyDescent="0.3">
      <c r="A549" s="100">
        <v>548</v>
      </c>
      <c r="B549" s="135" t="s">
        <v>949</v>
      </c>
      <c r="C549" s="115">
        <v>16</v>
      </c>
      <c r="D549" s="115">
        <v>14350417</v>
      </c>
      <c r="E549" s="115">
        <v>118</v>
      </c>
      <c r="F549" s="115" t="s">
        <v>952</v>
      </c>
      <c r="G549" s="115" t="s">
        <v>2237</v>
      </c>
      <c r="H549" s="151" t="s">
        <v>71</v>
      </c>
      <c r="I549" s="115">
        <v>17</v>
      </c>
      <c r="J549" s="116">
        <v>155</v>
      </c>
      <c r="L549" s="155"/>
      <c r="M549" s="153"/>
      <c r="N549" s="115">
        <v>483</v>
      </c>
      <c r="O549" s="116">
        <v>456</v>
      </c>
      <c r="P549" s="116"/>
      <c r="Q549" s="115">
        <v>1</v>
      </c>
      <c r="R549" s="116"/>
      <c r="S549" s="115" t="s">
        <v>957</v>
      </c>
      <c r="T549" s="115">
        <v>20</v>
      </c>
      <c r="U549" s="115"/>
      <c r="V549" s="115"/>
      <c r="W549" s="115">
        <v>4</v>
      </c>
      <c r="X549" s="115">
        <v>1301</v>
      </c>
      <c r="Y549" s="116">
        <v>1151</v>
      </c>
      <c r="Z549" s="111">
        <v>16259</v>
      </c>
      <c r="AA549" s="115">
        <v>67</v>
      </c>
      <c r="AB549" s="116" t="s">
        <v>184</v>
      </c>
      <c r="AC549" s="116" t="s">
        <v>184</v>
      </c>
      <c r="AD549" s="116">
        <v>11</v>
      </c>
      <c r="AF549" s="116" t="s">
        <v>184</v>
      </c>
      <c r="AG549" s="153"/>
      <c r="AH549" s="116" t="s">
        <v>184</v>
      </c>
      <c r="AI549" s="116"/>
      <c r="AJ549" s="155"/>
      <c r="AK549" s="116">
        <v>212</v>
      </c>
      <c r="AL549" s="155"/>
      <c r="AM549" s="152">
        <v>221</v>
      </c>
      <c r="AN549" s="155"/>
      <c r="AO549" s="105"/>
      <c r="AQ549" s="116">
        <v>346</v>
      </c>
      <c r="AR549" s="116">
        <v>101</v>
      </c>
      <c r="AS549" s="115">
        <v>133</v>
      </c>
      <c r="AT549" s="155"/>
      <c r="AU549" s="116" t="s">
        <v>184</v>
      </c>
      <c r="AV549" s="116"/>
      <c r="AW549" s="116" t="s">
        <v>184</v>
      </c>
      <c r="AX549" s="116">
        <v>153</v>
      </c>
      <c r="AY549" s="175"/>
      <c r="AZ549" s="116">
        <v>1</v>
      </c>
      <c r="BA549" s="116"/>
      <c r="BB549" s="180"/>
      <c r="BC549" s="179">
        <v>4.2</v>
      </c>
    </row>
    <row r="550" spans="1:55" ht="14.4" x14ac:dyDescent="0.3">
      <c r="A550" s="100">
        <v>549</v>
      </c>
      <c r="B550" s="135" t="s">
        <v>949</v>
      </c>
      <c r="C550" s="115">
        <v>16</v>
      </c>
      <c r="D550" s="115">
        <v>14350417</v>
      </c>
      <c r="E550" s="115">
        <v>118</v>
      </c>
      <c r="F550" s="115" t="s">
        <v>952</v>
      </c>
      <c r="G550" s="115" t="s">
        <v>2237</v>
      </c>
      <c r="H550" s="151" t="s">
        <v>71</v>
      </c>
      <c r="I550" s="115">
        <v>18</v>
      </c>
      <c r="J550" s="116">
        <v>153</v>
      </c>
      <c r="L550" s="155"/>
      <c r="M550" s="153"/>
      <c r="N550" s="115">
        <v>508</v>
      </c>
      <c r="O550" s="116">
        <v>480</v>
      </c>
      <c r="P550" s="116"/>
      <c r="Q550" s="115">
        <v>1</v>
      </c>
      <c r="R550" s="116"/>
      <c r="S550" s="115" t="s">
        <v>957</v>
      </c>
      <c r="T550" s="115">
        <v>20</v>
      </c>
      <c r="U550" s="115"/>
      <c r="V550" s="115"/>
      <c r="W550" s="115">
        <v>4</v>
      </c>
      <c r="X550" s="115">
        <v>1546</v>
      </c>
      <c r="Y550" s="116">
        <v>1401</v>
      </c>
      <c r="Z550" s="111">
        <v>16260</v>
      </c>
      <c r="AA550" s="115">
        <v>68</v>
      </c>
      <c r="AB550" s="116" t="s">
        <v>184</v>
      </c>
      <c r="AC550" s="116" t="s">
        <v>184</v>
      </c>
      <c r="AD550" s="116">
        <v>12</v>
      </c>
      <c r="AF550" s="116" t="s">
        <v>184</v>
      </c>
      <c r="AG550" s="152">
        <v>11951</v>
      </c>
      <c r="AH550" s="116" t="s">
        <v>1251</v>
      </c>
      <c r="AI550" s="116"/>
      <c r="AJ550" s="181">
        <v>1.6416850000000001</v>
      </c>
      <c r="AK550" s="116">
        <v>210</v>
      </c>
      <c r="AL550" s="155"/>
      <c r="AM550" s="116">
        <v>216</v>
      </c>
      <c r="AN550" s="152">
        <v>23</v>
      </c>
      <c r="AO550" s="105"/>
      <c r="AQ550" s="116">
        <v>347</v>
      </c>
      <c r="AR550" s="116">
        <v>102</v>
      </c>
      <c r="AS550" s="115">
        <v>136</v>
      </c>
      <c r="AT550" s="155"/>
      <c r="AU550" s="116" t="s">
        <v>184</v>
      </c>
      <c r="AV550" s="116"/>
      <c r="AW550" s="116" t="s">
        <v>184</v>
      </c>
      <c r="AX550" s="116">
        <v>172</v>
      </c>
      <c r="AY550" s="175"/>
      <c r="AZ550" s="116">
        <v>2</v>
      </c>
      <c r="BA550" s="116"/>
      <c r="BB550" s="182"/>
      <c r="BC550" s="179">
        <v>4.4000000000000004</v>
      </c>
    </row>
    <row r="551" spans="1:55" ht="14.4" x14ac:dyDescent="0.3">
      <c r="A551" s="100">
        <v>550</v>
      </c>
      <c r="B551" s="135" t="s">
        <v>949</v>
      </c>
      <c r="C551" s="115">
        <v>16</v>
      </c>
      <c r="D551" s="115">
        <v>14350417</v>
      </c>
      <c r="E551" s="115">
        <v>118</v>
      </c>
      <c r="F551" s="115" t="s">
        <v>952</v>
      </c>
      <c r="G551" s="115" t="s">
        <v>2237</v>
      </c>
      <c r="H551" s="151" t="s">
        <v>71</v>
      </c>
      <c r="I551" s="115">
        <v>19</v>
      </c>
      <c r="J551" s="116">
        <v>172</v>
      </c>
      <c r="L551" s="155"/>
      <c r="M551" s="153"/>
      <c r="N551" s="115">
        <v>482</v>
      </c>
      <c r="O551" s="116">
        <v>453</v>
      </c>
      <c r="P551" s="116"/>
      <c r="Q551" s="115">
        <v>1</v>
      </c>
      <c r="R551" s="116"/>
      <c r="S551" s="115" t="s">
        <v>956</v>
      </c>
      <c r="T551" s="115">
        <v>20</v>
      </c>
      <c r="U551" s="115"/>
      <c r="V551" s="115"/>
      <c r="W551" s="115">
        <v>4</v>
      </c>
      <c r="X551" s="115">
        <v>1211</v>
      </c>
      <c r="Y551" s="152">
        <v>1109</v>
      </c>
      <c r="Z551" s="111">
        <v>16261</v>
      </c>
      <c r="AA551" s="115">
        <v>69</v>
      </c>
      <c r="AB551" s="116" t="s">
        <v>184</v>
      </c>
      <c r="AC551" s="116" t="s">
        <v>184</v>
      </c>
      <c r="AD551" s="116">
        <v>13</v>
      </c>
      <c r="AF551" s="116" t="s">
        <v>184</v>
      </c>
      <c r="AG551" s="152">
        <v>11951</v>
      </c>
      <c r="AH551" s="116" t="s">
        <v>1253</v>
      </c>
      <c r="AI551" s="116"/>
      <c r="AJ551" s="155"/>
      <c r="AK551" s="116">
        <v>204</v>
      </c>
      <c r="AL551" s="155"/>
      <c r="AM551" s="155"/>
      <c r="AN551" s="155"/>
      <c r="AO551" s="105"/>
      <c r="AQ551" s="116">
        <v>348</v>
      </c>
      <c r="AR551" s="116">
        <v>103</v>
      </c>
      <c r="AS551" s="115">
        <v>135</v>
      </c>
      <c r="AT551" s="155"/>
      <c r="AU551" s="116" t="s">
        <v>184</v>
      </c>
      <c r="AV551" s="116"/>
      <c r="AW551" s="116" t="s">
        <v>184</v>
      </c>
      <c r="AX551" s="116">
        <v>152</v>
      </c>
      <c r="AY551" s="175"/>
      <c r="AZ551" s="116">
        <v>2</v>
      </c>
      <c r="BA551" s="116"/>
      <c r="BB551" s="180"/>
      <c r="BC551" s="179">
        <v>9</v>
      </c>
    </row>
    <row r="552" spans="1:55" ht="14.4" x14ac:dyDescent="0.3">
      <c r="A552" s="100">
        <v>551</v>
      </c>
      <c r="B552" s="135" t="s">
        <v>949</v>
      </c>
      <c r="C552" s="115">
        <v>16</v>
      </c>
      <c r="D552" s="115">
        <v>14350417</v>
      </c>
      <c r="E552" s="115">
        <v>118</v>
      </c>
      <c r="F552" s="115" t="s">
        <v>952</v>
      </c>
      <c r="G552" s="115" t="s">
        <v>2237</v>
      </c>
      <c r="H552" s="151" t="s">
        <v>71</v>
      </c>
      <c r="I552" s="115">
        <v>20</v>
      </c>
      <c r="J552" s="116">
        <v>152</v>
      </c>
      <c r="L552" s="155"/>
      <c r="M552" s="153"/>
      <c r="N552" s="115">
        <v>385</v>
      </c>
      <c r="O552" s="116">
        <v>361</v>
      </c>
      <c r="P552" s="116"/>
      <c r="Q552" s="115">
        <v>1</v>
      </c>
      <c r="R552" s="116"/>
      <c r="S552" s="115" t="s">
        <v>956</v>
      </c>
      <c r="T552" s="115">
        <v>20</v>
      </c>
      <c r="U552" s="115"/>
      <c r="V552" s="115"/>
      <c r="W552" s="115">
        <v>4</v>
      </c>
      <c r="X552" s="115">
        <v>678</v>
      </c>
      <c r="Y552" s="152">
        <v>617</v>
      </c>
      <c r="Z552" s="111">
        <v>16262</v>
      </c>
      <c r="AA552" s="115">
        <v>70</v>
      </c>
      <c r="AB552" s="116" t="s">
        <v>184</v>
      </c>
      <c r="AC552" s="116" t="s">
        <v>184</v>
      </c>
      <c r="AD552" s="116">
        <v>14</v>
      </c>
      <c r="AF552" s="116" t="s">
        <v>184</v>
      </c>
      <c r="AG552" s="116">
        <v>11951</v>
      </c>
      <c r="AH552" s="116" t="s">
        <v>1254</v>
      </c>
      <c r="AI552" s="116"/>
      <c r="AJ552" s="155"/>
      <c r="AK552" s="116">
        <v>209</v>
      </c>
      <c r="AL552" s="155"/>
      <c r="AM552" s="153"/>
      <c r="AN552" s="155"/>
      <c r="AO552" s="105"/>
      <c r="AQ552" s="116">
        <v>349</v>
      </c>
      <c r="AR552" s="116">
        <v>104</v>
      </c>
      <c r="AS552" s="115">
        <v>197</v>
      </c>
      <c r="AT552" s="155"/>
      <c r="AU552" s="116" t="s">
        <v>184</v>
      </c>
      <c r="AV552" s="116"/>
      <c r="AW552" s="116" t="s">
        <v>184</v>
      </c>
      <c r="AX552" s="116">
        <v>157</v>
      </c>
      <c r="AY552" s="175"/>
      <c r="AZ552" s="116">
        <v>2</v>
      </c>
      <c r="BA552" s="116"/>
      <c r="BB552" s="180"/>
      <c r="BC552" s="179">
        <v>6.4</v>
      </c>
    </row>
    <row r="553" spans="1:55" ht="14.4" x14ac:dyDescent="0.3">
      <c r="A553" s="100">
        <v>552</v>
      </c>
      <c r="B553" s="135" t="s">
        <v>949</v>
      </c>
      <c r="C553" s="115">
        <v>16</v>
      </c>
      <c r="D553" s="115">
        <v>14350417</v>
      </c>
      <c r="E553" s="115">
        <v>118</v>
      </c>
      <c r="F553" s="115" t="s">
        <v>952</v>
      </c>
      <c r="G553" s="115" t="s">
        <v>2237</v>
      </c>
      <c r="H553" s="151" t="s">
        <v>71</v>
      </c>
      <c r="I553" s="115">
        <v>21</v>
      </c>
      <c r="J553" s="116">
        <v>157</v>
      </c>
      <c r="L553" s="155"/>
      <c r="M553" s="153"/>
      <c r="N553" s="115">
        <v>422</v>
      </c>
      <c r="O553" s="116">
        <v>396</v>
      </c>
      <c r="P553" s="116"/>
      <c r="Q553" s="115">
        <v>1</v>
      </c>
      <c r="R553" s="116"/>
      <c r="S553" s="115" t="s">
        <v>957</v>
      </c>
      <c r="T553" s="115">
        <v>20</v>
      </c>
      <c r="U553" s="115"/>
      <c r="V553" s="115"/>
      <c r="W553" s="115">
        <v>4</v>
      </c>
      <c r="X553" s="115">
        <v>820</v>
      </c>
      <c r="Y553" s="153"/>
      <c r="Z553" s="111">
        <v>16263</v>
      </c>
      <c r="AA553" s="115">
        <v>71</v>
      </c>
      <c r="AB553" s="116" t="s">
        <v>184</v>
      </c>
      <c r="AC553" s="116" t="s">
        <v>184</v>
      </c>
      <c r="AD553" s="116">
        <v>15</v>
      </c>
      <c r="AF553" s="116" t="s">
        <v>184</v>
      </c>
      <c r="AG553" s="116">
        <v>11951</v>
      </c>
      <c r="AH553" s="116" t="s">
        <v>1255</v>
      </c>
      <c r="AI553" s="116"/>
      <c r="AJ553" s="153"/>
      <c r="AK553" s="116">
        <v>224</v>
      </c>
      <c r="AL553" s="155"/>
      <c r="AM553" s="116">
        <v>208</v>
      </c>
      <c r="AN553" s="153">
        <v>9</v>
      </c>
      <c r="AO553" s="105"/>
      <c r="AQ553" s="116">
        <v>350</v>
      </c>
      <c r="AR553" s="116">
        <v>110</v>
      </c>
      <c r="AS553" s="115">
        <v>196</v>
      </c>
      <c r="AT553" s="155"/>
      <c r="AU553" s="116" t="s">
        <v>184</v>
      </c>
      <c r="AV553" s="116"/>
      <c r="AW553" s="116" t="s">
        <v>184</v>
      </c>
      <c r="AX553" s="116">
        <v>163</v>
      </c>
      <c r="AY553" s="175"/>
      <c r="AZ553" s="116">
        <v>2</v>
      </c>
      <c r="BA553" s="116"/>
      <c r="BB553" s="176"/>
      <c r="BC553" s="179">
        <v>4</v>
      </c>
    </row>
    <row r="554" spans="1:55" ht="14.4" x14ac:dyDescent="0.3">
      <c r="A554" s="100">
        <v>553</v>
      </c>
      <c r="B554" s="135" t="s">
        <v>949</v>
      </c>
      <c r="C554" s="115">
        <v>16</v>
      </c>
      <c r="D554" s="115">
        <v>14350417</v>
      </c>
      <c r="E554" s="115">
        <v>118</v>
      </c>
      <c r="F554" s="115" t="s">
        <v>952</v>
      </c>
      <c r="G554" s="115" t="s">
        <v>2237</v>
      </c>
      <c r="H554" s="115" t="s">
        <v>71</v>
      </c>
      <c r="I554" s="115">
        <v>22</v>
      </c>
      <c r="J554" s="116">
        <v>163</v>
      </c>
      <c r="L554" s="155"/>
      <c r="M554" s="153"/>
      <c r="N554" s="115">
        <v>455</v>
      </c>
      <c r="O554" s="116">
        <v>430</v>
      </c>
      <c r="P554" s="116"/>
      <c r="Q554" s="115">
        <v>1</v>
      </c>
      <c r="R554" s="116"/>
      <c r="S554" s="115" t="s">
        <v>957</v>
      </c>
      <c r="T554" s="115">
        <v>20</v>
      </c>
      <c r="U554" s="115"/>
      <c r="V554" s="115"/>
      <c r="W554" s="115">
        <v>4</v>
      </c>
      <c r="X554" s="115">
        <v>1055</v>
      </c>
      <c r="Y554" s="152">
        <v>946</v>
      </c>
      <c r="Z554" s="111">
        <v>16264</v>
      </c>
      <c r="AA554" s="115">
        <v>72</v>
      </c>
      <c r="AB554" s="116" t="s">
        <v>184</v>
      </c>
      <c r="AC554" s="116" t="s">
        <v>184</v>
      </c>
      <c r="AD554" s="116">
        <v>16</v>
      </c>
      <c r="AF554" s="116" t="s">
        <v>184</v>
      </c>
      <c r="AG554" s="116">
        <v>11951</v>
      </c>
      <c r="AH554" s="116" t="s">
        <v>1256</v>
      </c>
      <c r="AI554" s="116"/>
      <c r="AJ554" s="181">
        <v>1.1627909999999999</v>
      </c>
      <c r="AK554" s="116">
        <v>295</v>
      </c>
      <c r="AL554" s="155"/>
      <c r="AM554" s="152">
        <v>296</v>
      </c>
      <c r="AN554" s="152">
        <v>11</v>
      </c>
      <c r="AO554" s="105"/>
      <c r="AQ554" s="116">
        <v>351</v>
      </c>
      <c r="AR554" s="116">
        <v>105</v>
      </c>
      <c r="AS554" s="115">
        <v>195</v>
      </c>
      <c r="AT554" s="155"/>
      <c r="AU554" s="116" t="s">
        <v>184</v>
      </c>
      <c r="AV554" s="116"/>
      <c r="AW554" s="116" t="s">
        <v>184</v>
      </c>
      <c r="AX554" s="116">
        <v>123</v>
      </c>
      <c r="AY554" s="175"/>
      <c r="AZ554" s="116">
        <v>3</v>
      </c>
      <c r="BA554" s="116"/>
      <c r="BB554" s="182"/>
      <c r="BC554" s="179">
        <v>13.5</v>
      </c>
    </row>
    <row r="555" spans="1:55" ht="14.4" hidden="1" x14ac:dyDescent="0.3">
      <c r="A555" s="100">
        <v>554</v>
      </c>
      <c r="B555" s="135" t="s">
        <v>949</v>
      </c>
      <c r="C555" s="138">
        <v>16</v>
      </c>
      <c r="D555" s="105">
        <v>13231901</v>
      </c>
      <c r="E555" s="195">
        <v>201</v>
      </c>
      <c r="F555" s="105" t="s">
        <v>1817</v>
      </c>
      <c r="G555" s="105" t="s">
        <v>1818</v>
      </c>
      <c r="H555" s="108" t="s">
        <v>1880</v>
      </c>
      <c r="I555" s="108"/>
      <c r="J555" s="106"/>
      <c r="L555" s="106"/>
      <c r="M555" s="140">
        <v>10</v>
      </c>
      <c r="N555" s="105"/>
      <c r="O555" s="106"/>
      <c r="P555" s="140">
        <v>59</v>
      </c>
      <c r="Q555" s="138">
        <v>1</v>
      </c>
      <c r="R555" s="140">
        <v>49</v>
      </c>
      <c r="S555" s="138" t="s">
        <v>602</v>
      </c>
      <c r="T555" s="138">
        <v>0</v>
      </c>
      <c r="U555" s="105"/>
      <c r="V555" s="105"/>
      <c r="W555" s="138">
        <v>0</v>
      </c>
      <c r="X555" s="105"/>
      <c r="Z555" s="74"/>
      <c r="AA555" s="105"/>
      <c r="AB555" s="106"/>
      <c r="AD555" s="106"/>
      <c r="AF555" s="126"/>
      <c r="AG555" s="106"/>
      <c r="AH555" s="106"/>
      <c r="AI555" s="106"/>
      <c r="AK555" s="106"/>
      <c r="AO555" s="105"/>
      <c r="AQ555" s="106"/>
      <c r="AR555" s="106"/>
      <c r="AS555" s="105"/>
      <c r="AW555" s="106"/>
      <c r="AX555" s="106"/>
      <c r="AY555" s="170"/>
      <c r="AZ555" s="106"/>
      <c r="BC555" s="170"/>
    </row>
    <row r="556" spans="1:55" ht="14.4" hidden="1" x14ac:dyDescent="0.3">
      <c r="A556" s="100">
        <v>555</v>
      </c>
      <c r="B556" s="135" t="s">
        <v>949</v>
      </c>
      <c r="C556" s="138">
        <v>16</v>
      </c>
      <c r="D556" s="105">
        <v>13231901</v>
      </c>
      <c r="E556" s="195">
        <v>201</v>
      </c>
      <c r="F556" s="105" t="s">
        <v>1817</v>
      </c>
      <c r="G556" s="105" t="s">
        <v>1818</v>
      </c>
      <c r="H556" s="108" t="s">
        <v>1880</v>
      </c>
      <c r="I556" s="108"/>
      <c r="J556" s="106"/>
      <c r="L556" s="106"/>
      <c r="M556" s="140">
        <v>10</v>
      </c>
      <c r="N556" s="105"/>
      <c r="O556" s="106"/>
      <c r="P556" s="140">
        <v>62</v>
      </c>
      <c r="Q556" s="138">
        <v>1</v>
      </c>
      <c r="R556" s="140">
        <v>52</v>
      </c>
      <c r="S556" s="138" t="s">
        <v>602</v>
      </c>
      <c r="T556" s="138">
        <v>0</v>
      </c>
      <c r="U556" s="105"/>
      <c r="V556" s="105"/>
      <c r="W556" s="138">
        <v>0</v>
      </c>
      <c r="X556" s="105"/>
      <c r="Z556" s="74"/>
      <c r="AA556" s="105"/>
      <c r="AB556" s="106"/>
      <c r="AD556" s="106"/>
      <c r="AF556" s="126"/>
      <c r="AG556" s="106"/>
      <c r="AH556" s="106"/>
      <c r="AI556" s="106"/>
      <c r="AK556" s="106"/>
      <c r="AM556" s="106"/>
      <c r="AO556" s="105"/>
      <c r="AQ556" s="106"/>
      <c r="AR556" s="106"/>
      <c r="AS556" s="105"/>
      <c r="AW556" s="106"/>
      <c r="AX556" s="106"/>
      <c r="AY556" s="170"/>
      <c r="AZ556" s="106"/>
      <c r="BC556" s="170"/>
    </row>
    <row r="557" spans="1:55" ht="14.4" hidden="1" x14ac:dyDescent="0.3">
      <c r="A557" s="100">
        <v>556</v>
      </c>
      <c r="B557" s="135" t="s">
        <v>949</v>
      </c>
      <c r="C557" s="138">
        <v>16</v>
      </c>
      <c r="D557" s="105">
        <v>13231901</v>
      </c>
      <c r="E557" s="195">
        <v>201</v>
      </c>
      <c r="F557" s="105" t="s">
        <v>1817</v>
      </c>
      <c r="G557" s="105" t="s">
        <v>1818</v>
      </c>
      <c r="H557" s="108" t="s">
        <v>1880</v>
      </c>
      <c r="I557" s="108"/>
      <c r="J557" s="106"/>
      <c r="L557" s="106"/>
      <c r="M557" s="140">
        <v>10</v>
      </c>
      <c r="N557" s="105"/>
      <c r="O557" s="106"/>
      <c r="P557" s="140">
        <v>63</v>
      </c>
      <c r="Q557" s="138">
        <v>1</v>
      </c>
      <c r="R557" s="140">
        <v>53</v>
      </c>
      <c r="S557" s="138" t="s">
        <v>602</v>
      </c>
      <c r="T557" s="138">
        <v>0</v>
      </c>
      <c r="U557" s="105"/>
      <c r="V557" s="105"/>
      <c r="W557" s="138">
        <v>0</v>
      </c>
      <c r="X557" s="105"/>
      <c r="Z557" s="74"/>
      <c r="AA557" s="105"/>
      <c r="AB557" s="106"/>
      <c r="AD557" s="106"/>
      <c r="AF557" s="126"/>
      <c r="AG557" s="106"/>
      <c r="AH557" s="106"/>
      <c r="AI557" s="106"/>
      <c r="AK557" s="106"/>
      <c r="AM557" s="106"/>
      <c r="AO557" s="105"/>
      <c r="AQ557" s="106"/>
      <c r="AR557" s="106"/>
      <c r="AS557" s="105"/>
      <c r="AW557" s="106"/>
      <c r="AX557" s="106"/>
      <c r="AY557" s="170"/>
      <c r="AZ557" s="106"/>
      <c r="BC557" s="170"/>
    </row>
    <row r="558" spans="1:55" ht="14.4" hidden="1" x14ac:dyDescent="0.3">
      <c r="A558" s="100">
        <v>557</v>
      </c>
      <c r="B558" s="135" t="s">
        <v>949</v>
      </c>
      <c r="C558" s="138">
        <v>16</v>
      </c>
      <c r="D558" s="105">
        <v>13231901</v>
      </c>
      <c r="E558" s="195">
        <v>201</v>
      </c>
      <c r="F558" s="105" t="s">
        <v>1817</v>
      </c>
      <c r="G558" s="105" t="s">
        <v>1818</v>
      </c>
      <c r="H558" s="108" t="s">
        <v>1880</v>
      </c>
      <c r="I558" s="108"/>
      <c r="J558" s="106"/>
      <c r="L558" s="106"/>
      <c r="M558" s="140">
        <v>10</v>
      </c>
      <c r="N558" s="105"/>
      <c r="O558" s="106"/>
      <c r="P558" s="140">
        <v>65</v>
      </c>
      <c r="Q558" s="138">
        <v>1</v>
      </c>
      <c r="R558" s="140">
        <v>55</v>
      </c>
      <c r="S558" s="138" t="s">
        <v>602</v>
      </c>
      <c r="T558" s="138">
        <v>0</v>
      </c>
      <c r="U558" s="105"/>
      <c r="V558" s="105"/>
      <c r="W558" s="138">
        <v>0</v>
      </c>
      <c r="X558" s="105"/>
      <c r="Z558" s="74"/>
      <c r="AA558" s="105"/>
      <c r="AB558" s="106"/>
      <c r="AD558" s="106"/>
      <c r="AF558" s="106"/>
      <c r="AG558" s="106"/>
      <c r="AH558" s="106"/>
      <c r="AI558" s="106"/>
      <c r="AK558" s="106"/>
      <c r="AM558" s="106"/>
      <c r="AO558" s="105"/>
      <c r="AQ558" s="106"/>
      <c r="AR558" s="106"/>
      <c r="AS558" s="105"/>
      <c r="AW558" s="106"/>
      <c r="AX558" s="106"/>
      <c r="AY558" s="170"/>
      <c r="AZ558" s="106"/>
      <c r="BC558" s="170"/>
    </row>
    <row r="559" spans="1:55" ht="14.4" hidden="1" x14ac:dyDescent="0.3">
      <c r="A559" s="100">
        <v>558</v>
      </c>
      <c r="B559" s="135" t="s">
        <v>949</v>
      </c>
      <c r="C559" s="138">
        <v>16</v>
      </c>
      <c r="D559" s="105">
        <v>13231901</v>
      </c>
      <c r="E559" s="195">
        <v>201</v>
      </c>
      <c r="F559" s="105" t="s">
        <v>1817</v>
      </c>
      <c r="G559" s="105" t="s">
        <v>1818</v>
      </c>
      <c r="H559" s="108" t="s">
        <v>1880</v>
      </c>
      <c r="I559" s="108"/>
      <c r="J559" s="106"/>
      <c r="L559" s="106"/>
      <c r="M559" s="140">
        <v>10</v>
      </c>
      <c r="N559" s="105"/>
      <c r="O559" s="106"/>
      <c r="P559" s="140">
        <v>68</v>
      </c>
      <c r="Q559" s="138">
        <v>1</v>
      </c>
      <c r="R559" s="140">
        <v>58</v>
      </c>
      <c r="S559" s="138" t="s">
        <v>602</v>
      </c>
      <c r="T559" s="138">
        <v>0</v>
      </c>
      <c r="U559" s="105"/>
      <c r="V559" s="105"/>
      <c r="W559" s="138">
        <v>0</v>
      </c>
      <c r="X559" s="105"/>
      <c r="Z559" s="74"/>
      <c r="AA559" s="105"/>
      <c r="AB559" s="106"/>
      <c r="AD559" s="106"/>
      <c r="AF559" s="106"/>
      <c r="AG559" s="106"/>
      <c r="AH559" s="106"/>
      <c r="AI559" s="106"/>
      <c r="AK559" s="106"/>
      <c r="AM559" s="106"/>
      <c r="AO559" s="105"/>
      <c r="AQ559" s="106"/>
      <c r="AR559" s="106"/>
      <c r="AS559" s="105"/>
      <c r="AW559" s="106"/>
      <c r="AX559" s="106"/>
      <c r="AY559" s="170"/>
      <c r="AZ559" s="106"/>
      <c r="BC559" s="170"/>
    </row>
    <row r="560" spans="1:55" ht="14.4" hidden="1" x14ac:dyDescent="0.3">
      <c r="A560" s="100">
        <v>559</v>
      </c>
      <c r="B560" s="135" t="s">
        <v>949</v>
      </c>
      <c r="C560" s="138">
        <v>16</v>
      </c>
      <c r="D560" s="105">
        <v>13231901</v>
      </c>
      <c r="E560" s="195">
        <v>201</v>
      </c>
      <c r="F560" s="105" t="s">
        <v>1817</v>
      </c>
      <c r="G560" s="105" t="s">
        <v>1818</v>
      </c>
      <c r="H560" s="126" t="s">
        <v>1880</v>
      </c>
      <c r="I560" s="108"/>
      <c r="J560" s="106"/>
      <c r="L560" s="106"/>
      <c r="M560" s="140">
        <v>10</v>
      </c>
      <c r="N560" s="105"/>
      <c r="O560" s="106"/>
      <c r="P560" s="140">
        <v>69</v>
      </c>
      <c r="Q560" s="138">
        <v>1</v>
      </c>
      <c r="R560" s="140">
        <v>59</v>
      </c>
      <c r="S560" s="138" t="s">
        <v>602</v>
      </c>
      <c r="T560" s="138">
        <v>0</v>
      </c>
      <c r="U560" s="105"/>
      <c r="V560" s="105"/>
      <c r="W560" s="138">
        <v>0</v>
      </c>
      <c r="X560" s="105"/>
      <c r="Z560" s="74"/>
      <c r="AA560" s="105"/>
      <c r="AB560" s="106"/>
      <c r="AD560" s="106"/>
      <c r="AF560" s="106"/>
      <c r="AG560" s="106"/>
      <c r="AH560" s="106"/>
      <c r="AI560" s="106"/>
      <c r="AK560" s="106"/>
      <c r="AO560" s="105"/>
      <c r="AQ560" s="106"/>
      <c r="AR560" s="106"/>
      <c r="AS560" s="105"/>
      <c r="AW560" s="106"/>
      <c r="AX560" s="106"/>
      <c r="AY560" s="170"/>
      <c r="AZ560" s="106"/>
      <c r="BC560" s="170"/>
    </row>
    <row r="561" spans="1:55" ht="14.4" hidden="1" x14ac:dyDescent="0.3">
      <c r="A561" s="100">
        <v>560</v>
      </c>
      <c r="B561" s="135" t="s">
        <v>949</v>
      </c>
      <c r="C561" s="138">
        <v>17</v>
      </c>
      <c r="D561" s="105">
        <v>89170101</v>
      </c>
      <c r="E561" s="136" t="s">
        <v>2022</v>
      </c>
      <c r="F561" s="105" t="s">
        <v>1832</v>
      </c>
      <c r="G561" s="105" t="s">
        <v>1833</v>
      </c>
      <c r="H561" s="118" t="s">
        <v>1874</v>
      </c>
      <c r="I561" s="108"/>
      <c r="M561" s="140">
        <v>10</v>
      </c>
      <c r="N561" s="105"/>
      <c r="P561" s="140">
        <v>50</v>
      </c>
      <c r="Q561" s="138">
        <v>1</v>
      </c>
      <c r="R561" s="140">
        <v>40</v>
      </c>
      <c r="S561" s="138" t="s">
        <v>602</v>
      </c>
      <c r="T561" s="138">
        <v>0</v>
      </c>
      <c r="U561" s="105"/>
      <c r="V561" s="105"/>
      <c r="W561" s="138">
        <v>0</v>
      </c>
      <c r="X561" s="105"/>
      <c r="AA561" s="105"/>
      <c r="AO561" s="105"/>
      <c r="AS561" s="105"/>
      <c r="AY561" s="170"/>
      <c r="AZ561" s="106"/>
      <c r="BC561" s="170"/>
    </row>
    <row r="562" spans="1:55" ht="14.4" hidden="1" x14ac:dyDescent="0.3">
      <c r="A562" s="100">
        <v>561</v>
      </c>
      <c r="B562" s="135" t="s">
        <v>949</v>
      </c>
      <c r="C562" s="138">
        <v>17</v>
      </c>
      <c r="D562" s="105">
        <v>89170101</v>
      </c>
      <c r="E562" s="136" t="s">
        <v>2022</v>
      </c>
      <c r="F562" s="105" t="s">
        <v>1832</v>
      </c>
      <c r="G562" s="105" t="s">
        <v>1833</v>
      </c>
      <c r="H562" s="118" t="s">
        <v>1874</v>
      </c>
      <c r="I562" s="108"/>
      <c r="M562" s="140">
        <v>10</v>
      </c>
      <c r="N562" s="105"/>
      <c r="P562" s="140">
        <v>60</v>
      </c>
      <c r="Q562" s="138">
        <v>1</v>
      </c>
      <c r="R562" s="140">
        <v>50</v>
      </c>
      <c r="S562" s="138" t="s">
        <v>602</v>
      </c>
      <c r="T562" s="138">
        <v>0</v>
      </c>
      <c r="U562" s="105"/>
      <c r="V562" s="105"/>
      <c r="W562" s="138">
        <v>0</v>
      </c>
      <c r="X562" s="105"/>
      <c r="AA562" s="105"/>
      <c r="AO562" s="105"/>
      <c r="AS562" s="105"/>
      <c r="AY562" s="170"/>
      <c r="AZ562" s="106"/>
      <c r="BC562" s="170"/>
    </row>
    <row r="563" spans="1:55" ht="14.4" hidden="1" x14ac:dyDescent="0.3">
      <c r="A563" s="100">
        <v>562</v>
      </c>
      <c r="B563" s="135" t="s">
        <v>949</v>
      </c>
      <c r="C563" s="138">
        <v>17</v>
      </c>
      <c r="D563" s="105">
        <v>89170101</v>
      </c>
      <c r="E563" s="136" t="s">
        <v>2022</v>
      </c>
      <c r="F563" s="105" t="s">
        <v>1832</v>
      </c>
      <c r="G563" s="105" t="s">
        <v>1833</v>
      </c>
      <c r="H563" s="120" t="s">
        <v>1874</v>
      </c>
      <c r="I563" s="108"/>
      <c r="M563" s="140">
        <v>10</v>
      </c>
      <c r="N563" s="105"/>
      <c r="P563" s="140">
        <v>70</v>
      </c>
      <c r="Q563" s="138">
        <v>3</v>
      </c>
      <c r="R563" s="140">
        <v>60</v>
      </c>
      <c r="S563" s="138" t="s">
        <v>602</v>
      </c>
      <c r="T563" s="138">
        <v>0</v>
      </c>
      <c r="U563" s="105"/>
      <c r="V563" s="105"/>
      <c r="W563" s="138">
        <v>0</v>
      </c>
      <c r="X563" s="105"/>
      <c r="AA563" s="105"/>
      <c r="AO563" s="105"/>
      <c r="AS563" s="105"/>
      <c r="AY563" s="170"/>
      <c r="AZ563" s="106"/>
      <c r="BC563" s="170"/>
    </row>
    <row r="564" spans="1:55" ht="14.4" hidden="1" x14ac:dyDescent="0.3">
      <c r="A564" s="100">
        <v>563</v>
      </c>
      <c r="B564" s="135" t="s">
        <v>949</v>
      </c>
      <c r="C564" s="138">
        <v>17</v>
      </c>
      <c r="D564" s="105">
        <v>89170101</v>
      </c>
      <c r="E564" s="136" t="s">
        <v>2022</v>
      </c>
      <c r="F564" s="105" t="s">
        <v>1832</v>
      </c>
      <c r="G564" s="105" t="s">
        <v>1833</v>
      </c>
      <c r="H564" s="120" t="s">
        <v>1874</v>
      </c>
      <c r="I564" s="108"/>
      <c r="M564" s="140">
        <v>10</v>
      </c>
      <c r="N564" s="105"/>
      <c r="P564" s="140">
        <v>80</v>
      </c>
      <c r="Q564" s="138">
        <v>3</v>
      </c>
      <c r="R564" s="140">
        <v>70</v>
      </c>
      <c r="S564" s="138" t="s">
        <v>602</v>
      </c>
      <c r="T564" s="138">
        <v>0</v>
      </c>
      <c r="U564" s="105"/>
      <c r="V564" s="105"/>
      <c r="W564" s="138">
        <v>0</v>
      </c>
      <c r="X564" s="105"/>
      <c r="AA564" s="105"/>
      <c r="AO564" s="105"/>
      <c r="AS564" s="105"/>
      <c r="AY564" s="170"/>
      <c r="AZ564" s="106"/>
      <c r="BC564" s="170"/>
    </row>
    <row r="565" spans="1:55" ht="14.4" hidden="1" x14ac:dyDescent="0.3">
      <c r="A565" s="100">
        <v>564</v>
      </c>
      <c r="B565" s="135" t="s">
        <v>949</v>
      </c>
      <c r="C565" s="138">
        <v>17</v>
      </c>
      <c r="D565" s="105">
        <v>89170101</v>
      </c>
      <c r="E565" s="136" t="s">
        <v>2022</v>
      </c>
      <c r="F565" s="105" t="s">
        <v>1832</v>
      </c>
      <c r="G565" s="105" t="s">
        <v>1833</v>
      </c>
      <c r="H565" s="120" t="s">
        <v>1874</v>
      </c>
      <c r="I565" s="108"/>
      <c r="M565" s="140">
        <v>10</v>
      </c>
      <c r="N565" s="105"/>
      <c r="P565" s="140">
        <v>90</v>
      </c>
      <c r="Q565" s="138">
        <v>2</v>
      </c>
      <c r="R565" s="140">
        <v>80</v>
      </c>
      <c r="S565" s="138" t="s">
        <v>602</v>
      </c>
      <c r="T565" s="138">
        <v>0</v>
      </c>
      <c r="U565" s="105"/>
      <c r="V565" s="105"/>
      <c r="W565" s="138">
        <v>0</v>
      </c>
      <c r="X565" s="105"/>
      <c r="AA565" s="105"/>
      <c r="AO565" s="105"/>
      <c r="AS565" s="105"/>
      <c r="AY565" s="170"/>
      <c r="AZ565" s="106"/>
      <c r="BC565" s="170"/>
    </row>
    <row r="566" spans="1:55" ht="14.4" hidden="1" x14ac:dyDescent="0.3">
      <c r="A566" s="100">
        <v>565</v>
      </c>
      <c r="B566" s="135" t="s">
        <v>949</v>
      </c>
      <c r="C566" s="138">
        <v>17</v>
      </c>
      <c r="D566" s="105">
        <v>89170101</v>
      </c>
      <c r="E566" s="136" t="s">
        <v>2022</v>
      </c>
      <c r="F566" s="105" t="s">
        <v>1832</v>
      </c>
      <c r="G566" s="105" t="s">
        <v>1833</v>
      </c>
      <c r="H566" s="120" t="s">
        <v>1874</v>
      </c>
      <c r="I566" s="108"/>
      <c r="M566" s="140">
        <v>10</v>
      </c>
      <c r="N566" s="105"/>
      <c r="P566" s="140">
        <v>110</v>
      </c>
      <c r="Q566" s="138">
        <v>5</v>
      </c>
      <c r="R566" s="140">
        <v>100</v>
      </c>
      <c r="S566" s="138" t="s">
        <v>602</v>
      </c>
      <c r="T566" s="138">
        <v>0</v>
      </c>
      <c r="U566" s="105"/>
      <c r="V566" s="105"/>
      <c r="W566" s="138">
        <v>0</v>
      </c>
      <c r="X566" s="105"/>
      <c r="AA566" s="105"/>
      <c r="AO566" s="105"/>
      <c r="AS566" s="105"/>
      <c r="AY566" s="170"/>
      <c r="AZ566" s="106"/>
      <c r="BC566" s="170"/>
    </row>
    <row r="567" spans="1:55" ht="14.4" hidden="1" x14ac:dyDescent="0.3">
      <c r="A567" s="100">
        <v>566</v>
      </c>
      <c r="B567" s="135" t="s">
        <v>949</v>
      </c>
      <c r="C567" s="138">
        <v>17</v>
      </c>
      <c r="D567" s="105">
        <v>89170101</v>
      </c>
      <c r="E567" s="136" t="s">
        <v>2022</v>
      </c>
      <c r="F567" s="105" t="s">
        <v>1832</v>
      </c>
      <c r="G567" s="105" t="s">
        <v>1833</v>
      </c>
      <c r="H567" s="120" t="s">
        <v>1874</v>
      </c>
      <c r="I567" s="108"/>
      <c r="M567" s="140">
        <v>10</v>
      </c>
      <c r="N567" s="105"/>
      <c r="P567" s="140">
        <v>120</v>
      </c>
      <c r="Q567" s="138">
        <v>2</v>
      </c>
      <c r="R567" s="140">
        <v>110</v>
      </c>
      <c r="S567" s="138" t="s">
        <v>602</v>
      </c>
      <c r="T567" s="138">
        <v>0</v>
      </c>
      <c r="U567" s="105"/>
      <c r="V567" s="105"/>
      <c r="W567" s="138">
        <v>0</v>
      </c>
      <c r="X567" s="105"/>
      <c r="AA567" s="105"/>
      <c r="AO567" s="105"/>
      <c r="AS567" s="105"/>
      <c r="AY567" s="170"/>
      <c r="AZ567" s="106"/>
      <c r="BA567" s="106"/>
      <c r="BC567" s="170"/>
    </row>
    <row r="568" spans="1:55" ht="14.4" hidden="1" x14ac:dyDescent="0.3">
      <c r="A568" s="100">
        <v>567</v>
      </c>
      <c r="B568" s="135" t="s">
        <v>949</v>
      </c>
      <c r="C568" s="138">
        <v>17</v>
      </c>
      <c r="D568" s="105">
        <v>89170101</v>
      </c>
      <c r="E568" s="136" t="s">
        <v>2022</v>
      </c>
      <c r="F568" s="105" t="s">
        <v>1832</v>
      </c>
      <c r="G568" s="105" t="s">
        <v>1833</v>
      </c>
      <c r="H568" s="120" t="s">
        <v>1874</v>
      </c>
      <c r="I568" s="108"/>
      <c r="M568" s="140">
        <v>10</v>
      </c>
      <c r="N568" s="105"/>
      <c r="P568" s="140">
        <v>140</v>
      </c>
      <c r="Q568" s="138">
        <v>3</v>
      </c>
      <c r="R568" s="140">
        <v>130</v>
      </c>
      <c r="S568" s="138" t="s">
        <v>602</v>
      </c>
      <c r="T568" s="138">
        <v>0</v>
      </c>
      <c r="U568" s="105"/>
      <c r="V568" s="105"/>
      <c r="W568" s="138">
        <v>0</v>
      </c>
      <c r="X568" s="105"/>
      <c r="AA568" s="105"/>
      <c r="AO568" s="105"/>
      <c r="AS568" s="105"/>
      <c r="AY568" s="170"/>
      <c r="AZ568" s="106"/>
      <c r="BC568" s="170"/>
    </row>
    <row r="569" spans="1:55" ht="14.4" hidden="1" x14ac:dyDescent="0.3">
      <c r="A569" s="100">
        <v>568</v>
      </c>
      <c r="B569" s="135" t="s">
        <v>949</v>
      </c>
      <c r="C569" s="138">
        <v>17</v>
      </c>
      <c r="D569" s="105">
        <v>89170101</v>
      </c>
      <c r="E569" s="136" t="s">
        <v>2022</v>
      </c>
      <c r="F569" s="105" t="s">
        <v>1832</v>
      </c>
      <c r="G569" s="105" t="s">
        <v>1833</v>
      </c>
      <c r="H569" s="120" t="s">
        <v>1874</v>
      </c>
      <c r="I569" s="108"/>
      <c r="M569" s="140">
        <v>10</v>
      </c>
      <c r="N569" s="105"/>
      <c r="P569" s="140">
        <v>150</v>
      </c>
      <c r="Q569" s="138">
        <v>2</v>
      </c>
      <c r="R569" s="140">
        <v>140</v>
      </c>
      <c r="S569" s="138" t="s">
        <v>602</v>
      </c>
      <c r="T569" s="138">
        <v>0</v>
      </c>
      <c r="U569" s="105"/>
      <c r="V569" s="105"/>
      <c r="W569" s="138">
        <v>0</v>
      </c>
      <c r="X569" s="105"/>
      <c r="AA569" s="105"/>
      <c r="AO569" s="105"/>
      <c r="AS569" s="105"/>
      <c r="AY569" s="170"/>
      <c r="AZ569" s="105"/>
      <c r="BA569" s="106"/>
      <c r="BC569" s="170"/>
    </row>
    <row r="570" spans="1:55" ht="14.4" hidden="1" x14ac:dyDescent="0.3">
      <c r="A570" s="100">
        <v>569</v>
      </c>
      <c r="B570" s="135" t="s">
        <v>949</v>
      </c>
      <c r="C570" s="138">
        <v>17</v>
      </c>
      <c r="D570" s="105">
        <v>89170101</v>
      </c>
      <c r="E570" s="136" t="s">
        <v>2022</v>
      </c>
      <c r="F570" s="105" t="s">
        <v>1832</v>
      </c>
      <c r="G570" s="105" t="s">
        <v>1833</v>
      </c>
      <c r="H570" s="120" t="s">
        <v>1874</v>
      </c>
      <c r="I570" s="108"/>
      <c r="M570" s="140">
        <v>10</v>
      </c>
      <c r="N570" s="106"/>
      <c r="P570" s="140">
        <v>160</v>
      </c>
      <c r="Q570" s="138">
        <v>1</v>
      </c>
      <c r="R570" s="140">
        <v>150</v>
      </c>
      <c r="S570" s="138" t="s">
        <v>602</v>
      </c>
      <c r="T570" s="140">
        <v>0</v>
      </c>
      <c r="U570" s="105"/>
      <c r="V570" s="105"/>
      <c r="W570" s="138">
        <v>0</v>
      </c>
      <c r="X570" s="105"/>
      <c r="AA570" s="105"/>
      <c r="AO570" s="105"/>
      <c r="AS570" s="105"/>
      <c r="AY570" s="170"/>
      <c r="AZ570" s="106"/>
      <c r="BA570" s="106"/>
      <c r="BC570" s="170"/>
    </row>
    <row r="571" spans="1:55" ht="14.4" hidden="1" x14ac:dyDescent="0.3">
      <c r="A571" s="100">
        <v>570</v>
      </c>
      <c r="B571" s="135" t="s">
        <v>949</v>
      </c>
      <c r="C571" s="138">
        <v>17</v>
      </c>
      <c r="D571" s="105">
        <v>89170101</v>
      </c>
      <c r="E571" s="136" t="s">
        <v>2022</v>
      </c>
      <c r="F571" s="105" t="s">
        <v>1832</v>
      </c>
      <c r="G571" s="105" t="s">
        <v>1833</v>
      </c>
      <c r="H571" s="120" t="s">
        <v>1874</v>
      </c>
      <c r="I571" s="108"/>
      <c r="M571" s="140">
        <v>10</v>
      </c>
      <c r="N571" s="105"/>
      <c r="P571" s="140">
        <v>170</v>
      </c>
      <c r="Q571" s="138">
        <v>1</v>
      </c>
      <c r="R571" s="140">
        <v>160</v>
      </c>
      <c r="S571" s="138" t="s">
        <v>602</v>
      </c>
      <c r="T571" s="138">
        <v>0</v>
      </c>
      <c r="U571" s="105"/>
      <c r="V571" s="105"/>
      <c r="W571" s="138">
        <v>0</v>
      </c>
      <c r="X571" s="105"/>
      <c r="AA571" s="105"/>
      <c r="AO571" s="105"/>
      <c r="AS571" s="105"/>
      <c r="AY571" s="170"/>
      <c r="AZ571" s="105"/>
      <c r="BA571" s="106"/>
      <c r="BC571" s="170"/>
    </row>
    <row r="572" spans="1:55" ht="14.4" hidden="1" x14ac:dyDescent="0.3">
      <c r="A572" s="100">
        <v>571</v>
      </c>
      <c r="B572" s="135" t="s">
        <v>949</v>
      </c>
      <c r="C572" s="138">
        <v>17</v>
      </c>
      <c r="D572" s="105">
        <v>89170101</v>
      </c>
      <c r="E572" s="136" t="s">
        <v>2022</v>
      </c>
      <c r="F572" s="105" t="s">
        <v>1832</v>
      </c>
      <c r="G572" s="105" t="s">
        <v>1833</v>
      </c>
      <c r="H572" s="120" t="s">
        <v>1874</v>
      </c>
      <c r="I572" s="108"/>
      <c r="M572" s="140">
        <v>10</v>
      </c>
      <c r="N572" s="105"/>
      <c r="P572" s="140">
        <v>180</v>
      </c>
      <c r="Q572" s="138">
        <v>1</v>
      </c>
      <c r="R572" s="140">
        <v>170</v>
      </c>
      <c r="S572" s="138" t="s">
        <v>602</v>
      </c>
      <c r="T572" s="138">
        <v>0</v>
      </c>
      <c r="U572" s="105"/>
      <c r="V572" s="105"/>
      <c r="W572" s="138">
        <v>0</v>
      </c>
      <c r="X572" s="105"/>
      <c r="AA572" s="105"/>
      <c r="AO572" s="105"/>
      <c r="AS572" s="105"/>
      <c r="AY572" s="170"/>
      <c r="AZ572" s="105"/>
      <c r="BA572" s="106"/>
      <c r="BC572" s="170"/>
    </row>
    <row r="573" spans="1:55" ht="14.4" hidden="1" x14ac:dyDescent="0.3">
      <c r="A573" s="100">
        <v>572</v>
      </c>
      <c r="B573" s="135" t="s">
        <v>949</v>
      </c>
      <c r="C573" s="138">
        <v>17</v>
      </c>
      <c r="D573" s="105">
        <v>89170101</v>
      </c>
      <c r="E573" s="136" t="s">
        <v>2022</v>
      </c>
      <c r="F573" s="105" t="s">
        <v>1832</v>
      </c>
      <c r="G573" s="105" t="s">
        <v>1833</v>
      </c>
      <c r="H573" s="120" t="s">
        <v>1874</v>
      </c>
      <c r="I573" s="108"/>
      <c r="M573" s="140">
        <v>10</v>
      </c>
      <c r="N573" s="105"/>
      <c r="P573" s="140">
        <v>190</v>
      </c>
      <c r="Q573" s="138">
        <v>3</v>
      </c>
      <c r="R573" s="140">
        <v>180</v>
      </c>
      <c r="S573" s="138" t="s">
        <v>602</v>
      </c>
      <c r="T573" s="138">
        <v>0</v>
      </c>
      <c r="U573" s="105"/>
      <c r="V573" s="105"/>
      <c r="W573" s="138">
        <v>0</v>
      </c>
      <c r="X573" s="105"/>
      <c r="AA573" s="105"/>
      <c r="AO573" s="105"/>
      <c r="AS573" s="105"/>
      <c r="AY573" s="170"/>
      <c r="AZ573" s="105"/>
      <c r="BA573" s="106"/>
      <c r="BC573" s="170"/>
    </row>
    <row r="574" spans="1:55" ht="14.4" hidden="1" x14ac:dyDescent="0.3">
      <c r="A574" s="100">
        <v>573</v>
      </c>
      <c r="B574" s="135" t="s">
        <v>949</v>
      </c>
      <c r="C574" s="138">
        <v>17</v>
      </c>
      <c r="D574" s="105">
        <v>89170101</v>
      </c>
      <c r="E574" s="136" t="s">
        <v>2022</v>
      </c>
      <c r="F574" s="105" t="s">
        <v>1832</v>
      </c>
      <c r="G574" s="105" t="s">
        <v>1833</v>
      </c>
      <c r="H574" s="120" t="s">
        <v>1874</v>
      </c>
      <c r="I574" s="108"/>
      <c r="M574" s="140">
        <v>10</v>
      </c>
      <c r="N574" s="105"/>
      <c r="P574" s="140">
        <v>210</v>
      </c>
      <c r="Q574" s="138">
        <v>1</v>
      </c>
      <c r="R574" s="140">
        <v>200</v>
      </c>
      <c r="S574" s="138" t="s">
        <v>602</v>
      </c>
      <c r="T574" s="138">
        <v>0</v>
      </c>
      <c r="U574" s="105"/>
      <c r="V574" s="105"/>
      <c r="W574" s="138">
        <v>0</v>
      </c>
      <c r="X574" s="105"/>
      <c r="AA574" s="105"/>
      <c r="AO574" s="105"/>
      <c r="AS574" s="105"/>
      <c r="AY574" s="170"/>
      <c r="AZ574" s="105"/>
      <c r="BA574" s="106"/>
      <c r="BC574" s="170"/>
    </row>
    <row r="575" spans="1:55" ht="14.4" hidden="1" x14ac:dyDescent="0.3">
      <c r="A575" s="100">
        <v>574</v>
      </c>
      <c r="B575" s="135" t="s">
        <v>949</v>
      </c>
      <c r="C575" s="138">
        <v>17</v>
      </c>
      <c r="D575" s="105">
        <v>89170101</v>
      </c>
      <c r="E575" s="136" t="s">
        <v>2022</v>
      </c>
      <c r="F575" s="105" t="s">
        <v>1832</v>
      </c>
      <c r="G575" s="105" t="s">
        <v>1833</v>
      </c>
      <c r="H575" s="120" t="s">
        <v>1874</v>
      </c>
      <c r="I575" s="108"/>
      <c r="M575" s="140">
        <v>10</v>
      </c>
      <c r="N575" s="105"/>
      <c r="P575" s="140">
        <v>250</v>
      </c>
      <c r="Q575" s="138">
        <v>1</v>
      </c>
      <c r="R575" s="140">
        <v>240</v>
      </c>
      <c r="S575" s="138" t="s">
        <v>602</v>
      </c>
      <c r="T575" s="138">
        <v>0</v>
      </c>
      <c r="U575" s="105"/>
      <c r="V575" s="105"/>
      <c r="W575" s="138">
        <v>0</v>
      </c>
      <c r="X575" s="105"/>
      <c r="AA575" s="105"/>
      <c r="AO575" s="105"/>
      <c r="AS575" s="105"/>
      <c r="AY575" s="170"/>
      <c r="AZ575" s="105"/>
      <c r="BA575" s="106"/>
      <c r="BC575" s="170"/>
    </row>
    <row r="576" spans="1:55" ht="14.4" hidden="1" x14ac:dyDescent="0.3">
      <c r="A576" s="100">
        <v>575</v>
      </c>
      <c r="B576" s="135" t="s">
        <v>949</v>
      </c>
      <c r="C576" s="138">
        <v>17</v>
      </c>
      <c r="D576" s="105">
        <v>82920000</v>
      </c>
      <c r="E576" s="136" t="s">
        <v>2023</v>
      </c>
      <c r="F576" s="105" t="s">
        <v>1835</v>
      </c>
      <c r="G576" s="105" t="s">
        <v>1553</v>
      </c>
      <c r="H576" s="107" t="s">
        <v>1871</v>
      </c>
      <c r="I576" s="108"/>
      <c r="M576" s="140">
        <v>5</v>
      </c>
      <c r="N576" s="105"/>
      <c r="P576" s="140">
        <v>25</v>
      </c>
      <c r="Q576" s="138">
        <v>1</v>
      </c>
      <c r="R576" s="140">
        <v>20</v>
      </c>
      <c r="S576" s="138" t="s">
        <v>602</v>
      </c>
      <c r="T576" s="138">
        <v>0</v>
      </c>
      <c r="U576" s="105"/>
      <c r="V576" s="105"/>
      <c r="W576" s="138">
        <v>0</v>
      </c>
      <c r="X576" s="105"/>
      <c r="AA576" s="105"/>
      <c r="AO576" s="105"/>
      <c r="AS576" s="105"/>
      <c r="AY576" s="170"/>
      <c r="AZ576" s="105"/>
      <c r="BA576" s="106"/>
      <c r="BC576" s="170"/>
    </row>
    <row r="577" spans="1:55" ht="14.4" hidden="1" x14ac:dyDescent="0.3">
      <c r="A577" s="100">
        <v>576</v>
      </c>
      <c r="B577" s="135" t="s">
        <v>949</v>
      </c>
      <c r="C577" s="138">
        <v>17</v>
      </c>
      <c r="D577" s="121">
        <v>82920206</v>
      </c>
      <c r="E577" s="136" t="s">
        <v>2024</v>
      </c>
      <c r="F577" s="121" t="s">
        <v>1544</v>
      </c>
      <c r="G577" s="121" t="s">
        <v>1554</v>
      </c>
      <c r="H577" s="198" t="s">
        <v>1866</v>
      </c>
      <c r="I577" s="108">
        <v>1</v>
      </c>
      <c r="M577" s="106"/>
      <c r="N577" s="105"/>
      <c r="P577" s="106"/>
      <c r="Q577" s="105"/>
      <c r="R577" s="106"/>
      <c r="S577" s="105"/>
      <c r="T577" s="105"/>
      <c r="U577" s="105"/>
      <c r="V577" s="105"/>
      <c r="W577" s="105"/>
      <c r="X577" s="105">
        <v>72</v>
      </c>
      <c r="AA577" s="105">
        <v>88</v>
      </c>
      <c r="AO577" s="105"/>
      <c r="AS577" s="105" t="s">
        <v>2053</v>
      </c>
      <c r="AU577" s="99"/>
      <c r="AV577" s="99"/>
      <c r="AW577" s="99"/>
      <c r="AX577" s="106"/>
      <c r="AY577" s="170"/>
      <c r="AZ577" s="105"/>
      <c r="BB577" s="106"/>
      <c r="BC577" s="170"/>
    </row>
    <row r="578" spans="1:55" ht="14.4" hidden="1" x14ac:dyDescent="0.3">
      <c r="A578" s="100">
        <v>577</v>
      </c>
      <c r="B578" s="135" t="s">
        <v>949</v>
      </c>
      <c r="C578" s="115">
        <v>17</v>
      </c>
      <c r="D578" s="115">
        <v>14350416</v>
      </c>
      <c r="E578" s="136">
        <v>112</v>
      </c>
      <c r="F578" s="115" t="s">
        <v>952</v>
      </c>
      <c r="G578" s="115" t="s">
        <v>2235</v>
      </c>
      <c r="H578" s="116" t="s">
        <v>70</v>
      </c>
      <c r="I578" s="115">
        <v>36</v>
      </c>
      <c r="J578" s="116">
        <v>123</v>
      </c>
      <c r="L578" s="155"/>
      <c r="M578" s="153"/>
      <c r="N578" s="115">
        <v>435</v>
      </c>
      <c r="O578" s="116">
        <v>412</v>
      </c>
      <c r="P578" s="116"/>
      <c r="Q578" s="115">
        <v>1</v>
      </c>
      <c r="R578" s="116"/>
      <c r="S578" s="115" t="s">
        <v>956</v>
      </c>
      <c r="T578" s="115">
        <v>20</v>
      </c>
      <c r="U578" s="115"/>
      <c r="V578" s="115"/>
      <c r="W578" s="115">
        <v>4</v>
      </c>
      <c r="X578" s="115">
        <v>818</v>
      </c>
      <c r="Y578" s="155"/>
      <c r="Z578" s="111">
        <v>9221</v>
      </c>
      <c r="AA578" s="115">
        <v>6401</v>
      </c>
      <c r="AB578" s="116" t="s">
        <v>1079</v>
      </c>
      <c r="AC578" s="116" t="s">
        <v>184</v>
      </c>
      <c r="AD578" s="116">
        <v>36</v>
      </c>
      <c r="AF578" s="116" t="s">
        <v>184</v>
      </c>
      <c r="AG578" s="116">
        <v>0</v>
      </c>
      <c r="AH578" s="116" t="s">
        <v>184</v>
      </c>
      <c r="AI578" s="116"/>
      <c r="AJ578" s="155"/>
      <c r="AK578" s="116">
        <v>263</v>
      </c>
      <c r="AL578" s="155"/>
      <c r="AM578" s="155"/>
      <c r="AN578" s="155"/>
      <c r="AO578" s="105"/>
      <c r="AQ578" s="116">
        <v>181</v>
      </c>
      <c r="AR578" s="116">
        <v>136</v>
      </c>
      <c r="AS578" s="115">
        <v>262</v>
      </c>
      <c r="AT578" s="155"/>
      <c r="AU578" s="116" t="s">
        <v>184</v>
      </c>
      <c r="AV578" s="116"/>
      <c r="AW578" s="116" t="s">
        <v>987</v>
      </c>
      <c r="AX578" s="116">
        <v>104</v>
      </c>
      <c r="AY578" s="175"/>
      <c r="AZ578" s="115">
        <v>0</v>
      </c>
      <c r="BA578" s="116"/>
      <c r="BB578" s="180"/>
      <c r="BC578" s="179">
        <v>0</v>
      </c>
    </row>
    <row r="579" spans="1:55" ht="14.4" hidden="1" x14ac:dyDescent="0.3">
      <c r="A579" s="100">
        <v>578</v>
      </c>
      <c r="B579" s="135" t="s">
        <v>949</v>
      </c>
      <c r="C579" s="115">
        <v>17</v>
      </c>
      <c r="D579" s="115">
        <v>14350416</v>
      </c>
      <c r="E579" s="136">
        <v>112</v>
      </c>
      <c r="F579" s="115" t="s">
        <v>952</v>
      </c>
      <c r="G579" s="115" t="s">
        <v>2235</v>
      </c>
      <c r="H579" s="116" t="s">
        <v>70</v>
      </c>
      <c r="I579" s="115">
        <v>37</v>
      </c>
      <c r="J579" s="116">
        <v>104</v>
      </c>
      <c r="L579" s="155"/>
      <c r="M579" s="153"/>
      <c r="N579" s="115">
        <v>532</v>
      </c>
      <c r="O579" s="116">
        <v>504</v>
      </c>
      <c r="P579" s="116"/>
      <c r="Q579" s="115">
        <v>1</v>
      </c>
      <c r="R579" s="116"/>
      <c r="S579" s="115" t="s">
        <v>956</v>
      </c>
      <c r="T579" s="115">
        <v>20</v>
      </c>
      <c r="U579" s="115"/>
      <c r="V579" s="115"/>
      <c r="W579" s="115">
        <v>4</v>
      </c>
      <c r="X579" s="115">
        <v>1427</v>
      </c>
      <c r="Y579" s="155"/>
      <c r="Z579" s="111">
        <v>9222</v>
      </c>
      <c r="AA579" s="115">
        <v>6402</v>
      </c>
      <c r="AB579" s="116" t="s">
        <v>1080</v>
      </c>
      <c r="AC579" s="116" t="s">
        <v>184</v>
      </c>
      <c r="AD579" s="116">
        <v>37</v>
      </c>
      <c r="AF579" s="116" t="s">
        <v>184</v>
      </c>
      <c r="AG579" s="116">
        <v>0</v>
      </c>
      <c r="AH579" s="116" t="s">
        <v>184</v>
      </c>
      <c r="AI579" s="116"/>
      <c r="AJ579" s="155"/>
      <c r="AK579" s="116">
        <v>264</v>
      </c>
      <c r="AL579" s="155"/>
      <c r="AM579" s="155"/>
      <c r="AN579" s="155"/>
      <c r="AO579" s="105"/>
      <c r="AQ579" s="116">
        <v>182</v>
      </c>
      <c r="AR579" s="116">
        <v>137</v>
      </c>
      <c r="AS579" s="115">
        <v>261</v>
      </c>
      <c r="AT579" s="155"/>
      <c r="AU579" s="116" t="s">
        <v>184</v>
      </c>
      <c r="AV579" s="116"/>
      <c r="AW579" s="116" t="s">
        <v>988</v>
      </c>
      <c r="AX579" s="116">
        <v>117</v>
      </c>
      <c r="AY579" s="175"/>
      <c r="AZ579" s="154"/>
      <c r="BA579" s="153"/>
      <c r="BB579" s="180"/>
      <c r="BC579" s="177"/>
    </row>
    <row r="580" spans="1:55" ht="14.4" x14ac:dyDescent="0.3">
      <c r="A580" s="100">
        <v>579</v>
      </c>
      <c r="B580" s="135" t="s">
        <v>949</v>
      </c>
      <c r="C580" s="115">
        <v>17</v>
      </c>
      <c r="D580" s="115">
        <v>14350417</v>
      </c>
      <c r="E580" s="115">
        <v>118</v>
      </c>
      <c r="F580" s="115" t="s">
        <v>952</v>
      </c>
      <c r="G580" s="115" t="s">
        <v>2237</v>
      </c>
      <c r="H580" s="115" t="s">
        <v>71</v>
      </c>
      <c r="I580" s="115">
        <v>23</v>
      </c>
      <c r="J580" s="116">
        <v>117</v>
      </c>
      <c r="L580" s="155"/>
      <c r="M580" s="153"/>
      <c r="N580" s="115">
        <v>510</v>
      </c>
      <c r="O580" s="116">
        <v>482</v>
      </c>
      <c r="P580" s="116"/>
      <c r="Q580" s="115">
        <v>1</v>
      </c>
      <c r="R580" s="116"/>
      <c r="S580" s="115" t="s">
        <v>957</v>
      </c>
      <c r="T580" s="115">
        <v>20</v>
      </c>
      <c r="U580" s="115"/>
      <c r="V580" s="115"/>
      <c r="W580" s="115">
        <v>4</v>
      </c>
      <c r="X580" s="115">
        <v>1483</v>
      </c>
      <c r="Y580" s="155"/>
      <c r="Z580" s="111">
        <v>16265</v>
      </c>
      <c r="AA580" s="115">
        <v>73</v>
      </c>
      <c r="AB580" s="116" t="s">
        <v>184</v>
      </c>
      <c r="AC580" s="116" t="s">
        <v>184</v>
      </c>
      <c r="AD580" s="116">
        <v>23</v>
      </c>
      <c r="AF580" s="116" t="s">
        <v>184</v>
      </c>
      <c r="AG580" s="116">
        <v>11951</v>
      </c>
      <c r="AH580" s="116" t="s">
        <v>1257</v>
      </c>
      <c r="AI580" s="116" t="s">
        <v>2121</v>
      </c>
      <c r="AJ580" s="155"/>
      <c r="AK580" s="116">
        <v>262</v>
      </c>
      <c r="AL580" s="155"/>
      <c r="AM580" s="116">
        <v>265</v>
      </c>
      <c r="AN580" s="155"/>
      <c r="AO580" s="105"/>
      <c r="AQ580" s="116">
        <v>184</v>
      </c>
      <c r="AR580" s="116">
        <v>127</v>
      </c>
      <c r="AS580" s="115">
        <v>263</v>
      </c>
      <c r="AT580" s="155"/>
      <c r="AU580" s="116" t="s">
        <v>184</v>
      </c>
      <c r="AV580" s="116"/>
      <c r="AW580" s="116"/>
      <c r="AX580" s="116">
        <v>115</v>
      </c>
      <c r="AY580" s="175"/>
      <c r="AZ580" s="115">
        <v>0</v>
      </c>
      <c r="BA580" s="116"/>
      <c r="BB580" s="180"/>
      <c r="BC580" s="179">
        <v>0</v>
      </c>
    </row>
    <row r="581" spans="1:55" ht="14.4" x14ac:dyDescent="0.3">
      <c r="A581" s="100">
        <v>580</v>
      </c>
      <c r="B581" s="135" t="s">
        <v>949</v>
      </c>
      <c r="C581" s="121">
        <v>19</v>
      </c>
      <c r="D581" s="121">
        <v>82920152</v>
      </c>
      <c r="E581" s="121"/>
      <c r="F581" s="121" t="s">
        <v>1546</v>
      </c>
      <c r="G581" s="121" t="s">
        <v>1547</v>
      </c>
      <c r="H581" s="108" t="s">
        <v>1865</v>
      </c>
      <c r="I581" s="121">
        <v>91</v>
      </c>
      <c r="J581" s="106"/>
      <c r="L581" s="106"/>
      <c r="M581" s="106"/>
      <c r="N581" s="121">
        <v>38</v>
      </c>
      <c r="O581" s="106"/>
      <c r="P581" s="106"/>
      <c r="Q581" s="121">
        <v>1</v>
      </c>
      <c r="R581" s="106"/>
      <c r="S581" s="121" t="s">
        <v>958</v>
      </c>
      <c r="T581" s="121">
        <v>10</v>
      </c>
      <c r="U581" s="121" t="s">
        <v>184</v>
      </c>
      <c r="V581" s="121" t="s">
        <v>184</v>
      </c>
      <c r="W581" s="121">
        <v>1</v>
      </c>
      <c r="X581" s="121">
        <v>2.5</v>
      </c>
      <c r="Z581" s="74"/>
      <c r="AA581" s="121" t="s">
        <v>1538</v>
      </c>
      <c r="AB581" s="106"/>
      <c r="AC581" s="106"/>
      <c r="AD581" s="106"/>
      <c r="AF581" s="106"/>
      <c r="AG581" s="106"/>
      <c r="AH581" s="106"/>
      <c r="AI581" s="106"/>
      <c r="AK581" s="106"/>
      <c r="AM581" s="106"/>
      <c r="AO581" s="121" t="s">
        <v>184</v>
      </c>
      <c r="AQ581" s="106"/>
      <c r="AR581" s="106"/>
      <c r="AS581" s="121" t="s">
        <v>1539</v>
      </c>
      <c r="AU581" s="106"/>
      <c r="AV581" s="106"/>
      <c r="AW581" s="106"/>
      <c r="AX581" s="106"/>
      <c r="AY581" s="170"/>
      <c r="AZ581" s="146"/>
      <c r="BA581" s="146"/>
      <c r="BC581" s="170"/>
    </row>
    <row r="582" spans="1:55" ht="14.4" x14ac:dyDescent="0.3">
      <c r="A582" s="100">
        <v>581</v>
      </c>
      <c r="B582" s="135" t="s">
        <v>949</v>
      </c>
      <c r="C582" s="121">
        <v>19</v>
      </c>
      <c r="D582" s="121">
        <v>82920152</v>
      </c>
      <c r="E582" s="121"/>
      <c r="F582" s="121" t="s">
        <v>1546</v>
      </c>
      <c r="G582" s="121" t="s">
        <v>1547</v>
      </c>
      <c r="H582" s="108" t="s">
        <v>1865</v>
      </c>
      <c r="I582" s="121">
        <v>92</v>
      </c>
      <c r="J582" s="106"/>
      <c r="L582" s="106"/>
      <c r="M582" s="106"/>
      <c r="N582" s="121">
        <v>46</v>
      </c>
      <c r="O582" s="106"/>
      <c r="P582" s="106"/>
      <c r="Q582" s="121">
        <v>1</v>
      </c>
      <c r="R582" s="106"/>
      <c r="S582" s="121" t="s">
        <v>958</v>
      </c>
      <c r="T582" s="121">
        <v>10</v>
      </c>
      <c r="U582" s="121" t="s">
        <v>184</v>
      </c>
      <c r="V582" s="121" t="s">
        <v>184</v>
      </c>
      <c r="W582" s="121">
        <v>1</v>
      </c>
      <c r="X582" s="121">
        <v>4</v>
      </c>
      <c r="Z582" s="74"/>
      <c r="AA582" s="121" t="s">
        <v>1540</v>
      </c>
      <c r="AB582" s="106"/>
      <c r="AC582" s="106"/>
      <c r="AD582" s="106"/>
      <c r="AF582" s="106"/>
      <c r="AG582" s="106"/>
      <c r="AH582" s="106"/>
      <c r="AI582" s="106"/>
      <c r="AK582" s="106"/>
      <c r="AM582" s="106"/>
      <c r="AO582" s="121" t="s">
        <v>184</v>
      </c>
      <c r="AQ582" s="106"/>
      <c r="AR582" s="106"/>
      <c r="AS582" s="121" t="s">
        <v>1541</v>
      </c>
      <c r="AU582" s="106"/>
      <c r="AV582" s="106"/>
      <c r="AW582" s="106"/>
      <c r="AX582" s="106"/>
      <c r="AY582" s="170"/>
      <c r="AZ582" s="146"/>
      <c r="BA582" s="146"/>
      <c r="BC582" s="170"/>
    </row>
    <row r="583" spans="1:55" ht="14.4" x14ac:dyDescent="0.3">
      <c r="A583" s="100">
        <v>582</v>
      </c>
      <c r="B583" s="135" t="s">
        <v>949</v>
      </c>
      <c r="C583" s="121">
        <v>19</v>
      </c>
      <c r="D583" s="121">
        <v>82920152</v>
      </c>
      <c r="E583" s="121"/>
      <c r="F583" s="121" t="s">
        <v>1546</v>
      </c>
      <c r="G583" s="121" t="s">
        <v>1547</v>
      </c>
      <c r="H583" s="108" t="s">
        <v>1865</v>
      </c>
      <c r="I583" s="121">
        <v>93</v>
      </c>
      <c r="J583" s="106"/>
      <c r="L583" s="106"/>
      <c r="M583" s="106"/>
      <c r="N583" s="121">
        <v>40</v>
      </c>
      <c r="O583" s="106"/>
      <c r="P583" s="106"/>
      <c r="Q583" s="121">
        <v>1</v>
      </c>
      <c r="R583" s="106"/>
      <c r="S583" s="121" t="s">
        <v>958</v>
      </c>
      <c r="T583" s="121">
        <v>10</v>
      </c>
      <c r="U583" s="121" t="s">
        <v>184</v>
      </c>
      <c r="V583" s="121" t="s">
        <v>184</v>
      </c>
      <c r="W583" s="121">
        <v>1</v>
      </c>
      <c r="X583" s="121">
        <v>3</v>
      </c>
      <c r="Z583" s="74"/>
      <c r="AA583" s="121" t="s">
        <v>1530</v>
      </c>
      <c r="AB583" s="106"/>
      <c r="AC583" s="106"/>
      <c r="AD583" s="106"/>
      <c r="AF583" s="106"/>
      <c r="AG583" s="106"/>
      <c r="AH583" s="106"/>
      <c r="AI583" s="106"/>
      <c r="AK583" s="106"/>
      <c r="AM583" s="106"/>
      <c r="AO583" s="121" t="s">
        <v>184</v>
      </c>
      <c r="AP583" s="99"/>
      <c r="AQ583" s="106"/>
      <c r="AR583" s="106"/>
      <c r="AS583" s="121" t="s">
        <v>1531</v>
      </c>
      <c r="AU583" s="106"/>
      <c r="AV583" s="106"/>
      <c r="AW583" s="106"/>
      <c r="AX583" s="106"/>
      <c r="AY583" s="170"/>
      <c r="AZ583" s="146"/>
      <c r="BA583" s="147"/>
      <c r="BC583" s="170"/>
    </row>
    <row r="584" spans="1:55" ht="14.4" x14ac:dyDescent="0.3">
      <c r="A584" s="100">
        <v>583</v>
      </c>
      <c r="B584" s="135" t="s">
        <v>949</v>
      </c>
      <c r="C584" s="121">
        <v>19</v>
      </c>
      <c r="D584" s="121">
        <v>82920152</v>
      </c>
      <c r="E584" s="121"/>
      <c r="F584" s="121" t="s">
        <v>1546</v>
      </c>
      <c r="G584" s="121" t="s">
        <v>1547</v>
      </c>
      <c r="H584" s="108" t="s">
        <v>1865</v>
      </c>
      <c r="I584" s="121">
        <v>94</v>
      </c>
      <c r="J584" s="106"/>
      <c r="L584" s="106"/>
      <c r="M584" s="106"/>
      <c r="N584" s="121">
        <v>44</v>
      </c>
      <c r="O584" s="106"/>
      <c r="P584" s="106"/>
      <c r="Q584" s="121">
        <v>1</v>
      </c>
      <c r="R584" s="106"/>
      <c r="S584" s="121" t="s">
        <v>958</v>
      </c>
      <c r="T584" s="121">
        <v>10</v>
      </c>
      <c r="U584" s="121" t="s">
        <v>184</v>
      </c>
      <c r="V584" s="121" t="s">
        <v>184</v>
      </c>
      <c r="W584" s="121">
        <v>1</v>
      </c>
      <c r="X584" s="121">
        <v>3.5</v>
      </c>
      <c r="Z584" s="74"/>
      <c r="AA584" s="121" t="s">
        <v>1532</v>
      </c>
      <c r="AB584" s="106"/>
      <c r="AC584" s="106"/>
      <c r="AD584" s="106"/>
      <c r="AF584" s="106"/>
      <c r="AG584" s="106"/>
      <c r="AH584" s="106"/>
      <c r="AI584" s="106"/>
      <c r="AK584" s="106"/>
      <c r="AM584" s="106"/>
      <c r="AO584" s="121" t="s">
        <v>184</v>
      </c>
      <c r="AQ584" s="106"/>
      <c r="AR584" s="106"/>
      <c r="AS584" s="121" t="s">
        <v>1533</v>
      </c>
      <c r="AU584" s="106"/>
      <c r="AV584" s="106"/>
      <c r="AW584" s="106"/>
      <c r="AX584" s="106"/>
      <c r="AY584" s="170"/>
      <c r="AZ584" s="137"/>
      <c r="BA584" s="147"/>
      <c r="BC584" s="170"/>
    </row>
    <row r="585" spans="1:55" ht="14.4" x14ac:dyDescent="0.3">
      <c r="A585" s="100">
        <v>584</v>
      </c>
      <c r="B585" s="135" t="s">
        <v>949</v>
      </c>
      <c r="C585" s="121">
        <v>19</v>
      </c>
      <c r="D585" s="121">
        <v>82920152</v>
      </c>
      <c r="E585" s="121"/>
      <c r="F585" s="121" t="s">
        <v>1546</v>
      </c>
      <c r="G585" s="121" t="s">
        <v>1547</v>
      </c>
      <c r="H585" s="108" t="s">
        <v>1865</v>
      </c>
      <c r="I585" s="121">
        <v>95</v>
      </c>
      <c r="J585" s="106"/>
      <c r="N585" s="121">
        <v>37</v>
      </c>
      <c r="O585" s="106"/>
      <c r="P585" s="106"/>
      <c r="Q585" s="121">
        <v>1</v>
      </c>
      <c r="R585" s="106"/>
      <c r="S585" s="121" t="s">
        <v>958</v>
      </c>
      <c r="T585" s="121">
        <v>10</v>
      </c>
      <c r="U585" s="121" t="s">
        <v>184</v>
      </c>
      <c r="V585" s="121" t="s">
        <v>184</v>
      </c>
      <c r="W585" s="121">
        <v>1</v>
      </c>
      <c r="X585" s="121">
        <v>3</v>
      </c>
      <c r="Y585" s="106"/>
      <c r="Z585" s="74"/>
      <c r="AA585" s="121" t="s">
        <v>1534</v>
      </c>
      <c r="AB585" s="106"/>
      <c r="AC585" s="106"/>
      <c r="AD585" s="106"/>
      <c r="AF585" s="106"/>
      <c r="AG585" s="106"/>
      <c r="AH585" s="106"/>
      <c r="AI585" s="106"/>
      <c r="AK585" s="106"/>
      <c r="AM585" s="106"/>
      <c r="AO585" s="121" t="s">
        <v>184</v>
      </c>
      <c r="AQ585" s="106"/>
      <c r="AR585" s="106"/>
      <c r="AS585" s="121" t="s">
        <v>1535</v>
      </c>
      <c r="AU585" s="106"/>
      <c r="AV585" s="106"/>
      <c r="AW585" s="106"/>
      <c r="AX585" s="106"/>
      <c r="AY585" s="170"/>
      <c r="AZ585" s="137"/>
      <c r="BA585" s="146"/>
      <c r="BC585" s="170"/>
    </row>
    <row r="586" spans="1:55" ht="14.4" x14ac:dyDescent="0.3">
      <c r="A586" s="100">
        <v>585</v>
      </c>
      <c r="B586" s="135" t="s">
        <v>949</v>
      </c>
      <c r="C586" s="138">
        <v>19</v>
      </c>
      <c r="D586" s="105">
        <v>82920152</v>
      </c>
      <c r="E586" s="105"/>
      <c r="F586" s="121" t="s">
        <v>1546</v>
      </c>
      <c r="G586" s="105" t="s">
        <v>1547</v>
      </c>
      <c r="H586" s="108" t="s">
        <v>1865</v>
      </c>
      <c r="I586" s="108"/>
      <c r="J586" s="106"/>
      <c r="M586" s="140">
        <v>1</v>
      </c>
      <c r="N586" s="105"/>
      <c r="O586" s="106"/>
      <c r="P586" s="140">
        <v>23</v>
      </c>
      <c r="Q586" s="138">
        <v>1</v>
      </c>
      <c r="R586" s="140">
        <v>22</v>
      </c>
      <c r="S586" s="138" t="s">
        <v>602</v>
      </c>
      <c r="T586" s="138">
        <v>0</v>
      </c>
      <c r="U586" s="105"/>
      <c r="V586" s="105"/>
      <c r="W586" s="138">
        <v>1</v>
      </c>
      <c r="X586" s="105"/>
      <c r="Y586" s="106"/>
      <c r="Z586" s="74"/>
      <c r="AA586" s="105"/>
      <c r="AB586" s="106"/>
      <c r="AC586" s="106"/>
      <c r="AD586" s="106"/>
      <c r="AF586" s="106"/>
      <c r="AG586" s="106"/>
      <c r="AH586" s="106"/>
      <c r="AI586" s="106"/>
      <c r="AK586" s="106"/>
      <c r="AO586" s="105"/>
      <c r="AQ586" s="106"/>
      <c r="AR586" s="106"/>
      <c r="AS586" s="105"/>
      <c r="AU586" s="106"/>
      <c r="AV586" s="106"/>
      <c r="AW586" s="106"/>
      <c r="AX586" s="106"/>
      <c r="AY586" s="170"/>
      <c r="AZ586" s="105"/>
      <c r="BA586" s="106"/>
      <c r="BC586" s="170"/>
    </row>
    <row r="587" spans="1:55" ht="14.4" x14ac:dyDescent="0.3">
      <c r="A587" s="100">
        <v>586</v>
      </c>
      <c r="B587" s="135" t="s">
        <v>949</v>
      </c>
      <c r="C587" s="138">
        <v>19</v>
      </c>
      <c r="D587" s="105">
        <v>82920152</v>
      </c>
      <c r="E587" s="105"/>
      <c r="F587" s="121" t="s">
        <v>1546</v>
      </c>
      <c r="G587" s="105" t="s">
        <v>1547</v>
      </c>
      <c r="H587" s="108" t="s">
        <v>1865</v>
      </c>
      <c r="I587" s="108"/>
      <c r="J587" s="106"/>
      <c r="M587" s="140">
        <v>1</v>
      </c>
      <c r="N587" s="105"/>
      <c r="O587" s="106"/>
      <c r="P587" s="140">
        <v>27</v>
      </c>
      <c r="Q587" s="138">
        <v>1</v>
      </c>
      <c r="R587" s="140">
        <v>26</v>
      </c>
      <c r="S587" s="138" t="s">
        <v>602</v>
      </c>
      <c r="T587" s="138">
        <v>0</v>
      </c>
      <c r="U587" s="105"/>
      <c r="V587" s="105"/>
      <c r="W587" s="138">
        <v>1</v>
      </c>
      <c r="X587" s="105"/>
      <c r="Y587" s="106"/>
      <c r="Z587" s="74"/>
      <c r="AA587" s="105"/>
      <c r="AB587" s="106"/>
      <c r="AC587" s="106"/>
      <c r="AD587" s="106"/>
      <c r="AF587" s="106"/>
      <c r="AG587" s="106"/>
      <c r="AH587" s="106"/>
      <c r="AI587" s="106"/>
      <c r="AK587" s="106"/>
      <c r="AO587" s="105"/>
      <c r="AQ587" s="106"/>
      <c r="AR587" s="106"/>
      <c r="AS587" s="105"/>
      <c r="AU587" s="106"/>
      <c r="AV587" s="106"/>
      <c r="AW587" s="106"/>
      <c r="AX587" s="106"/>
      <c r="AY587" s="170"/>
      <c r="AZ587" s="105"/>
      <c r="BA587" s="106"/>
      <c r="BC587" s="170"/>
    </row>
    <row r="588" spans="1:55" ht="14.4" x14ac:dyDescent="0.3">
      <c r="A588" s="100">
        <v>587</v>
      </c>
      <c r="B588" s="135" t="s">
        <v>949</v>
      </c>
      <c r="C588" s="138">
        <v>19</v>
      </c>
      <c r="D588" s="105">
        <v>82920152</v>
      </c>
      <c r="E588" s="105"/>
      <c r="F588" s="121" t="s">
        <v>1546</v>
      </c>
      <c r="G588" s="105" t="s">
        <v>1547</v>
      </c>
      <c r="H588" s="108" t="s">
        <v>1865</v>
      </c>
      <c r="I588" s="108"/>
      <c r="J588" s="106"/>
      <c r="M588" s="140">
        <v>1</v>
      </c>
      <c r="N588" s="105"/>
      <c r="O588" s="106"/>
      <c r="P588" s="140">
        <v>29</v>
      </c>
      <c r="Q588" s="138">
        <v>2</v>
      </c>
      <c r="R588" s="140">
        <v>28</v>
      </c>
      <c r="S588" s="138" t="s">
        <v>602</v>
      </c>
      <c r="T588" s="138">
        <v>0</v>
      </c>
      <c r="U588" s="105"/>
      <c r="V588" s="105"/>
      <c r="W588" s="138">
        <v>1</v>
      </c>
      <c r="X588" s="105"/>
      <c r="Y588" s="106"/>
      <c r="Z588" s="74"/>
      <c r="AA588" s="105"/>
      <c r="AB588" s="106"/>
      <c r="AC588" s="106"/>
      <c r="AD588" s="106"/>
      <c r="AF588" s="106"/>
      <c r="AG588" s="106"/>
      <c r="AH588" s="106"/>
      <c r="AI588" s="106"/>
      <c r="AK588" s="106"/>
      <c r="AO588" s="105"/>
      <c r="AQ588" s="106"/>
      <c r="AR588" s="106"/>
      <c r="AS588" s="105"/>
      <c r="AU588" s="106"/>
      <c r="AV588" s="106"/>
      <c r="AW588" s="106"/>
      <c r="AX588" s="106"/>
      <c r="AY588" s="170"/>
      <c r="AZ588" s="106"/>
      <c r="BA588" s="106"/>
      <c r="BC588" s="170"/>
    </row>
    <row r="589" spans="1:55" ht="14.4" x14ac:dyDescent="0.3">
      <c r="A589" s="100">
        <v>588</v>
      </c>
      <c r="B589" s="135" t="s">
        <v>949</v>
      </c>
      <c r="C589" s="138">
        <v>19</v>
      </c>
      <c r="D589" s="105">
        <v>82920152</v>
      </c>
      <c r="E589" s="105"/>
      <c r="F589" s="121" t="s">
        <v>1546</v>
      </c>
      <c r="G589" s="105" t="s">
        <v>1547</v>
      </c>
      <c r="H589" s="108" t="s">
        <v>1865</v>
      </c>
      <c r="I589" s="108"/>
      <c r="J589" s="106"/>
      <c r="M589" s="140">
        <v>1</v>
      </c>
      <c r="N589" s="105"/>
      <c r="O589" s="106"/>
      <c r="P589" s="140">
        <v>30</v>
      </c>
      <c r="Q589" s="138">
        <v>2</v>
      </c>
      <c r="R589" s="140">
        <v>29</v>
      </c>
      <c r="S589" s="138" t="s">
        <v>602</v>
      </c>
      <c r="T589" s="138">
        <v>0</v>
      </c>
      <c r="U589" s="105"/>
      <c r="V589" s="105"/>
      <c r="W589" s="138">
        <v>1</v>
      </c>
      <c r="X589" s="105"/>
      <c r="Y589" s="106"/>
      <c r="Z589" s="74"/>
      <c r="AA589" s="105"/>
      <c r="AB589" s="106"/>
      <c r="AC589" s="106"/>
      <c r="AD589" s="106"/>
      <c r="AF589" s="106"/>
      <c r="AG589" s="106"/>
      <c r="AH589" s="106"/>
      <c r="AI589" s="106"/>
      <c r="AJ589" s="106"/>
      <c r="AK589" s="106"/>
      <c r="AM589" s="106"/>
      <c r="AN589" s="106"/>
      <c r="AO589" s="105"/>
      <c r="AQ589" s="106"/>
      <c r="AR589" s="106"/>
      <c r="AS589" s="105"/>
      <c r="AU589" s="106"/>
      <c r="AV589" s="106"/>
      <c r="AW589" s="106"/>
      <c r="AX589" s="106"/>
      <c r="AY589" s="170"/>
      <c r="AZ589" s="106"/>
      <c r="BA589" s="106"/>
      <c r="BB589" s="106"/>
      <c r="BC589" s="170"/>
    </row>
    <row r="590" spans="1:55" ht="14.4" x14ac:dyDescent="0.3">
      <c r="A590" s="100">
        <v>589</v>
      </c>
      <c r="B590" s="135" t="s">
        <v>949</v>
      </c>
      <c r="C590" s="138">
        <v>19</v>
      </c>
      <c r="D590" s="105">
        <v>82920152</v>
      </c>
      <c r="E590" s="105"/>
      <c r="F590" s="121" t="s">
        <v>1546</v>
      </c>
      <c r="G590" s="105" t="s">
        <v>1547</v>
      </c>
      <c r="H590" s="108" t="s">
        <v>1865</v>
      </c>
      <c r="I590" s="108"/>
      <c r="J590" s="106"/>
      <c r="M590" s="140">
        <v>1</v>
      </c>
      <c r="N590" s="105"/>
      <c r="O590" s="106"/>
      <c r="P590" s="140">
        <v>31</v>
      </c>
      <c r="Q590" s="138">
        <v>1</v>
      </c>
      <c r="R590" s="140">
        <v>30</v>
      </c>
      <c r="S590" s="138" t="s">
        <v>602</v>
      </c>
      <c r="T590" s="138">
        <v>0</v>
      </c>
      <c r="U590" s="105"/>
      <c r="V590" s="105"/>
      <c r="W590" s="138">
        <v>1</v>
      </c>
      <c r="X590" s="105"/>
      <c r="Y590" s="106"/>
      <c r="Z590" s="74"/>
      <c r="AA590" s="105"/>
      <c r="AB590" s="106"/>
      <c r="AC590" s="106"/>
      <c r="AD590" s="106"/>
      <c r="AF590" s="106"/>
      <c r="AG590" s="106"/>
      <c r="AH590" s="106"/>
      <c r="AI590" s="106"/>
      <c r="AJ590" s="106"/>
      <c r="AK590" s="106"/>
      <c r="AM590" s="106"/>
      <c r="AN590" s="106"/>
      <c r="AO590" s="105"/>
      <c r="AQ590" s="106"/>
      <c r="AR590" s="106"/>
      <c r="AS590" s="105"/>
      <c r="AU590" s="106"/>
      <c r="AV590" s="106"/>
      <c r="AW590" s="106"/>
      <c r="AX590" s="106"/>
      <c r="AY590" s="170"/>
      <c r="AZ590" s="106"/>
      <c r="BA590" s="106"/>
      <c r="BB590" s="106"/>
      <c r="BC590" s="170"/>
    </row>
    <row r="591" spans="1:55" ht="14.4" x14ac:dyDescent="0.3">
      <c r="A591" s="100">
        <v>590</v>
      </c>
      <c r="B591" s="135" t="s">
        <v>949</v>
      </c>
      <c r="C591" s="138">
        <v>19</v>
      </c>
      <c r="D591" s="105">
        <v>82920152</v>
      </c>
      <c r="E591" s="105"/>
      <c r="F591" s="121" t="s">
        <v>1546</v>
      </c>
      <c r="G591" s="105" t="s">
        <v>1547</v>
      </c>
      <c r="H591" s="108" t="s">
        <v>1865</v>
      </c>
      <c r="I591" s="108"/>
      <c r="J591" s="106"/>
      <c r="M591" s="140">
        <v>1</v>
      </c>
      <c r="N591" s="105"/>
      <c r="O591" s="106"/>
      <c r="P591" s="140">
        <v>35</v>
      </c>
      <c r="Q591" s="138">
        <v>1</v>
      </c>
      <c r="R591" s="140">
        <v>34</v>
      </c>
      <c r="S591" s="138" t="s">
        <v>602</v>
      </c>
      <c r="T591" s="138">
        <v>0</v>
      </c>
      <c r="U591" s="105"/>
      <c r="V591" s="105"/>
      <c r="W591" s="138">
        <v>1</v>
      </c>
      <c r="X591" s="105"/>
      <c r="Y591" s="106"/>
      <c r="Z591" s="74"/>
      <c r="AA591" s="105"/>
      <c r="AB591" s="106"/>
      <c r="AC591" s="106"/>
      <c r="AD591" s="106"/>
      <c r="AF591" s="106"/>
      <c r="AG591" s="106"/>
      <c r="AH591" s="106"/>
      <c r="AI591" s="106"/>
      <c r="AJ591" s="106"/>
      <c r="AK591" s="106"/>
      <c r="AM591" s="106"/>
      <c r="AN591" s="106"/>
      <c r="AO591" s="105"/>
      <c r="AQ591" s="106"/>
      <c r="AR591" s="106"/>
      <c r="AS591" s="105"/>
      <c r="AU591" s="106"/>
      <c r="AV591" s="106"/>
      <c r="AW591" s="106"/>
      <c r="AX591" s="106"/>
      <c r="AY591" s="170"/>
      <c r="AZ591" s="106"/>
      <c r="BA591" s="106"/>
      <c r="BB591" s="106"/>
      <c r="BC591" s="170"/>
    </row>
    <row r="592" spans="1:55" ht="14.4" x14ac:dyDescent="0.3">
      <c r="A592" s="100">
        <v>591</v>
      </c>
      <c r="B592" s="135" t="s">
        <v>949</v>
      </c>
      <c r="C592" s="138">
        <v>19</v>
      </c>
      <c r="D592" s="105">
        <v>82920152</v>
      </c>
      <c r="E592" s="105"/>
      <c r="F592" s="121" t="s">
        <v>1546</v>
      </c>
      <c r="G592" s="105" t="s">
        <v>1547</v>
      </c>
      <c r="H592" s="107" t="s">
        <v>1865</v>
      </c>
      <c r="I592" s="108"/>
      <c r="J592" s="106"/>
      <c r="M592" s="140">
        <v>1</v>
      </c>
      <c r="N592" s="105"/>
      <c r="O592" s="106"/>
      <c r="P592" s="140">
        <v>36</v>
      </c>
      <c r="Q592" s="138">
        <v>2</v>
      </c>
      <c r="R592" s="140">
        <v>35</v>
      </c>
      <c r="S592" s="138" t="s">
        <v>602</v>
      </c>
      <c r="T592" s="138">
        <v>0</v>
      </c>
      <c r="U592" s="105"/>
      <c r="V592" s="105"/>
      <c r="W592" s="138">
        <v>1</v>
      </c>
      <c r="X592" s="105"/>
      <c r="Y592" s="106"/>
      <c r="Z592" s="74"/>
      <c r="AA592" s="105"/>
      <c r="AB592" s="106"/>
      <c r="AC592" s="106"/>
      <c r="AD592" s="106"/>
      <c r="AF592" s="106"/>
      <c r="AG592" s="106"/>
      <c r="AH592" s="106"/>
      <c r="AI592" s="106"/>
      <c r="AJ592" s="106"/>
      <c r="AK592" s="106"/>
      <c r="AM592" s="106"/>
      <c r="AN592" s="106"/>
      <c r="AO592" s="105"/>
      <c r="AQ592" s="106"/>
      <c r="AR592" s="106"/>
      <c r="AS592" s="105"/>
      <c r="AU592" s="106"/>
      <c r="AV592" s="106"/>
      <c r="AW592" s="106"/>
      <c r="AX592" s="106"/>
      <c r="AY592" s="170"/>
      <c r="AZ592" s="106"/>
      <c r="BA592" s="106"/>
      <c r="BB592" s="106"/>
      <c r="BC592" s="170"/>
    </row>
    <row r="593" spans="1:55" ht="14.4" hidden="1" x14ac:dyDescent="0.3">
      <c r="A593" s="100">
        <v>592</v>
      </c>
      <c r="B593" s="135" t="s">
        <v>949</v>
      </c>
      <c r="C593" s="138">
        <v>19</v>
      </c>
      <c r="D593" s="105">
        <v>80880402</v>
      </c>
      <c r="E593" s="108" t="s">
        <v>2020</v>
      </c>
      <c r="F593" s="105" t="s">
        <v>1836</v>
      </c>
      <c r="G593" s="105" t="s">
        <v>1553</v>
      </c>
      <c r="H593" s="107" t="s">
        <v>1884</v>
      </c>
      <c r="I593" s="108"/>
      <c r="M593" s="140">
        <v>5</v>
      </c>
      <c r="N593" s="105"/>
      <c r="P593" s="140">
        <v>25</v>
      </c>
      <c r="Q593" s="138">
        <v>5</v>
      </c>
      <c r="R593" s="140">
        <v>20</v>
      </c>
      <c r="S593" s="138" t="s">
        <v>602</v>
      </c>
      <c r="T593" s="138">
        <v>0</v>
      </c>
      <c r="U593" s="105"/>
      <c r="V593" s="105"/>
      <c r="W593" s="138">
        <v>0</v>
      </c>
      <c r="X593" s="105"/>
      <c r="AA593" s="105"/>
      <c r="AO593" s="105"/>
      <c r="AS593" s="105"/>
      <c r="AY593" s="170"/>
      <c r="BC593" s="170"/>
    </row>
    <row r="594" spans="1:55" ht="14.4" hidden="1" x14ac:dyDescent="0.3">
      <c r="A594" s="100">
        <v>593</v>
      </c>
      <c r="B594" s="135" t="s">
        <v>949</v>
      </c>
      <c r="C594" s="138">
        <v>19</v>
      </c>
      <c r="D594" s="105">
        <v>80880402</v>
      </c>
      <c r="E594" s="108" t="s">
        <v>2020</v>
      </c>
      <c r="F594" s="105" t="s">
        <v>1836</v>
      </c>
      <c r="G594" s="105" t="s">
        <v>1553</v>
      </c>
      <c r="H594" s="107" t="s">
        <v>1884</v>
      </c>
      <c r="I594" s="108"/>
      <c r="M594" s="140">
        <v>5</v>
      </c>
      <c r="N594" s="105"/>
      <c r="P594" s="140">
        <v>30</v>
      </c>
      <c r="Q594" s="138">
        <v>4</v>
      </c>
      <c r="R594" s="140">
        <v>25</v>
      </c>
      <c r="S594" s="138" t="s">
        <v>602</v>
      </c>
      <c r="T594" s="138">
        <v>0</v>
      </c>
      <c r="U594" s="105"/>
      <c r="V594" s="105"/>
      <c r="W594" s="138">
        <v>0</v>
      </c>
      <c r="X594" s="105"/>
      <c r="AA594" s="105"/>
      <c r="AO594" s="105"/>
      <c r="AS594" s="105"/>
      <c r="AY594" s="170"/>
      <c r="AZ594" s="106"/>
      <c r="BC594" s="170"/>
    </row>
    <row r="595" spans="1:55" ht="14.4" hidden="1" x14ac:dyDescent="0.3">
      <c r="A595" s="100">
        <v>594</v>
      </c>
      <c r="B595" s="135" t="s">
        <v>949</v>
      </c>
      <c r="C595" s="138">
        <v>19</v>
      </c>
      <c r="D595" s="105">
        <v>80880402</v>
      </c>
      <c r="E595" s="108" t="s">
        <v>2020</v>
      </c>
      <c r="F595" s="105" t="s">
        <v>1836</v>
      </c>
      <c r="G595" s="105" t="s">
        <v>1553</v>
      </c>
      <c r="H595" s="107" t="s">
        <v>1884</v>
      </c>
      <c r="I595" s="108"/>
      <c r="M595" s="140">
        <v>5</v>
      </c>
      <c r="N595" s="105"/>
      <c r="P595" s="140">
        <v>35</v>
      </c>
      <c r="Q595" s="138">
        <v>1</v>
      </c>
      <c r="R595" s="140">
        <v>30</v>
      </c>
      <c r="S595" s="138" t="s">
        <v>602</v>
      </c>
      <c r="T595" s="138">
        <v>0</v>
      </c>
      <c r="U595" s="105"/>
      <c r="V595" s="105"/>
      <c r="W595" s="138">
        <v>0</v>
      </c>
      <c r="X595" s="105"/>
      <c r="AA595" s="105"/>
      <c r="AO595" s="105"/>
      <c r="AS595" s="105"/>
      <c r="AY595" s="170"/>
      <c r="AZ595" s="106"/>
      <c r="BC595" s="170"/>
    </row>
    <row r="596" spans="1:55" ht="14.4" hidden="1" x14ac:dyDescent="0.3">
      <c r="A596" s="100">
        <v>595</v>
      </c>
      <c r="B596" s="135" t="s">
        <v>949</v>
      </c>
      <c r="C596" s="138">
        <v>19</v>
      </c>
      <c r="D596" s="105">
        <v>89170101</v>
      </c>
      <c r="E596" s="136" t="s">
        <v>2022</v>
      </c>
      <c r="F596" s="105" t="s">
        <v>1832</v>
      </c>
      <c r="G596" s="105" t="s">
        <v>1833</v>
      </c>
      <c r="H596" s="120" t="s">
        <v>1874</v>
      </c>
      <c r="I596" s="108"/>
      <c r="M596" s="140">
        <v>10</v>
      </c>
      <c r="N596" s="105"/>
      <c r="P596" s="140">
        <v>130</v>
      </c>
      <c r="Q596" s="138">
        <v>1</v>
      </c>
      <c r="R596" s="140">
        <v>120</v>
      </c>
      <c r="S596" s="138" t="s">
        <v>602</v>
      </c>
      <c r="T596" s="138">
        <v>0</v>
      </c>
      <c r="U596" s="105"/>
      <c r="V596" s="105"/>
      <c r="W596" s="138">
        <v>0</v>
      </c>
      <c r="X596" s="105"/>
      <c r="AA596" s="105"/>
      <c r="AF596" s="99"/>
      <c r="AO596" s="105"/>
      <c r="AS596" s="105"/>
      <c r="AY596" s="170"/>
      <c r="AZ596" s="106"/>
      <c r="BC596" s="170"/>
    </row>
    <row r="597" spans="1:55" ht="14.4" hidden="1" x14ac:dyDescent="0.3">
      <c r="A597" s="100">
        <v>596</v>
      </c>
      <c r="B597" s="135" t="s">
        <v>949</v>
      </c>
      <c r="C597" s="138">
        <v>19</v>
      </c>
      <c r="D597" s="105">
        <v>89170101</v>
      </c>
      <c r="E597" s="136" t="s">
        <v>2022</v>
      </c>
      <c r="F597" s="105" t="s">
        <v>1832</v>
      </c>
      <c r="G597" s="105" t="s">
        <v>1833</v>
      </c>
      <c r="H597" s="120" t="s">
        <v>1874</v>
      </c>
      <c r="I597" s="108"/>
      <c r="M597" s="140">
        <v>10</v>
      </c>
      <c r="N597" s="105"/>
      <c r="P597" s="140">
        <v>150</v>
      </c>
      <c r="Q597" s="138">
        <v>5</v>
      </c>
      <c r="R597" s="140">
        <v>140</v>
      </c>
      <c r="S597" s="138" t="s">
        <v>602</v>
      </c>
      <c r="T597" s="138">
        <v>0</v>
      </c>
      <c r="U597" s="105"/>
      <c r="V597" s="105"/>
      <c r="W597" s="138">
        <v>0</v>
      </c>
      <c r="X597" s="105"/>
      <c r="AA597" s="105"/>
      <c r="AF597" s="99"/>
      <c r="AO597" s="105"/>
      <c r="AS597" s="105"/>
      <c r="AY597" s="170"/>
      <c r="AZ597" s="106"/>
      <c r="BC597" s="170"/>
    </row>
    <row r="598" spans="1:55" ht="14.4" hidden="1" x14ac:dyDescent="0.3">
      <c r="A598" s="100">
        <v>597</v>
      </c>
      <c r="B598" s="135" t="s">
        <v>949</v>
      </c>
      <c r="C598" s="138">
        <v>19</v>
      </c>
      <c r="D598" s="105">
        <v>89170101</v>
      </c>
      <c r="E598" s="136" t="s">
        <v>2022</v>
      </c>
      <c r="F598" s="105" t="s">
        <v>1832</v>
      </c>
      <c r="G598" s="105" t="s">
        <v>1833</v>
      </c>
      <c r="H598" s="120" t="s">
        <v>1874</v>
      </c>
      <c r="I598" s="108"/>
      <c r="M598" s="140">
        <v>10</v>
      </c>
      <c r="N598" s="105"/>
      <c r="P598" s="140">
        <v>160</v>
      </c>
      <c r="Q598" s="138">
        <v>3</v>
      </c>
      <c r="R598" s="140">
        <v>150</v>
      </c>
      <c r="S598" s="138" t="s">
        <v>602</v>
      </c>
      <c r="T598" s="138">
        <v>0</v>
      </c>
      <c r="U598" s="105"/>
      <c r="V598" s="105"/>
      <c r="W598" s="138">
        <v>0</v>
      </c>
      <c r="X598" s="105"/>
      <c r="AA598" s="105"/>
      <c r="AF598" s="99"/>
      <c r="AO598" s="105"/>
      <c r="AS598" s="105"/>
      <c r="AY598" s="170"/>
      <c r="AZ598" s="106"/>
      <c r="BC598" s="170"/>
    </row>
    <row r="599" spans="1:55" ht="14.4" hidden="1" x14ac:dyDescent="0.3">
      <c r="A599" s="100">
        <v>598</v>
      </c>
      <c r="B599" s="135" t="s">
        <v>949</v>
      </c>
      <c r="C599" s="138">
        <v>19</v>
      </c>
      <c r="D599" s="105">
        <v>89170101</v>
      </c>
      <c r="E599" s="136" t="s">
        <v>2022</v>
      </c>
      <c r="F599" s="105" t="s">
        <v>1832</v>
      </c>
      <c r="G599" s="105" t="s">
        <v>1833</v>
      </c>
      <c r="H599" s="120" t="s">
        <v>1874</v>
      </c>
      <c r="I599" s="108"/>
      <c r="M599" s="140">
        <v>10</v>
      </c>
      <c r="N599" s="105"/>
      <c r="P599" s="140">
        <v>170</v>
      </c>
      <c r="Q599" s="138">
        <v>1</v>
      </c>
      <c r="R599" s="140">
        <v>160</v>
      </c>
      <c r="S599" s="138" t="s">
        <v>602</v>
      </c>
      <c r="T599" s="138">
        <v>0</v>
      </c>
      <c r="U599" s="105"/>
      <c r="V599" s="105"/>
      <c r="W599" s="138">
        <v>0</v>
      </c>
      <c r="X599" s="105"/>
      <c r="AA599" s="105"/>
      <c r="AF599" s="99"/>
      <c r="AO599" s="105"/>
      <c r="AS599" s="105"/>
      <c r="AY599" s="170"/>
      <c r="BC599" s="170"/>
    </row>
    <row r="600" spans="1:55" ht="14.4" hidden="1" x14ac:dyDescent="0.3">
      <c r="A600" s="100">
        <v>599</v>
      </c>
      <c r="B600" s="135" t="s">
        <v>949</v>
      </c>
      <c r="C600" s="138">
        <v>19</v>
      </c>
      <c r="D600" s="105">
        <v>89170101</v>
      </c>
      <c r="E600" s="136" t="s">
        <v>2022</v>
      </c>
      <c r="F600" s="105" t="s">
        <v>1832</v>
      </c>
      <c r="G600" s="105" t="s">
        <v>1833</v>
      </c>
      <c r="H600" s="120" t="s">
        <v>1874</v>
      </c>
      <c r="I600" s="108"/>
      <c r="M600" s="140">
        <v>10</v>
      </c>
      <c r="N600" s="105"/>
      <c r="P600" s="140">
        <v>180</v>
      </c>
      <c r="Q600" s="138">
        <v>5</v>
      </c>
      <c r="R600" s="140">
        <v>170</v>
      </c>
      <c r="S600" s="138" t="s">
        <v>602</v>
      </c>
      <c r="T600" s="138">
        <v>0</v>
      </c>
      <c r="U600" s="105"/>
      <c r="V600" s="105"/>
      <c r="W600" s="138">
        <v>0</v>
      </c>
      <c r="X600" s="105"/>
      <c r="AA600" s="105"/>
      <c r="AF600" s="99"/>
      <c r="AO600" s="105"/>
      <c r="AS600" s="105"/>
      <c r="AY600" s="170"/>
      <c r="BC600" s="170"/>
    </row>
    <row r="601" spans="1:55" ht="14.4" hidden="1" x14ac:dyDescent="0.3">
      <c r="A601" s="100">
        <v>600</v>
      </c>
      <c r="B601" s="135" t="s">
        <v>949</v>
      </c>
      <c r="C601" s="138">
        <v>19</v>
      </c>
      <c r="D601" s="105">
        <v>89170101</v>
      </c>
      <c r="E601" s="136" t="s">
        <v>2022</v>
      </c>
      <c r="F601" s="105" t="s">
        <v>1832</v>
      </c>
      <c r="G601" s="105" t="s">
        <v>1833</v>
      </c>
      <c r="H601" s="120" t="s">
        <v>1874</v>
      </c>
      <c r="I601" s="108"/>
      <c r="M601" s="140">
        <v>10</v>
      </c>
      <c r="N601" s="105"/>
      <c r="P601" s="140">
        <v>190</v>
      </c>
      <c r="Q601" s="138">
        <v>5</v>
      </c>
      <c r="R601" s="140">
        <v>180</v>
      </c>
      <c r="S601" s="138" t="s">
        <v>602</v>
      </c>
      <c r="T601" s="138">
        <v>0</v>
      </c>
      <c r="U601" s="105"/>
      <c r="V601" s="105"/>
      <c r="W601" s="138">
        <v>0</v>
      </c>
      <c r="X601" s="105"/>
      <c r="AA601" s="105"/>
      <c r="AO601" s="105"/>
      <c r="AS601" s="105"/>
      <c r="AY601" s="170"/>
      <c r="AZ601" s="105"/>
      <c r="BC601" s="170"/>
    </row>
    <row r="602" spans="1:55" ht="14.4" hidden="1" x14ac:dyDescent="0.3">
      <c r="A602" s="100">
        <v>601</v>
      </c>
      <c r="B602" s="135" t="s">
        <v>949</v>
      </c>
      <c r="C602" s="138">
        <v>19</v>
      </c>
      <c r="D602" s="105">
        <v>89170101</v>
      </c>
      <c r="E602" s="136" t="s">
        <v>2022</v>
      </c>
      <c r="F602" s="105" t="s">
        <v>1832</v>
      </c>
      <c r="G602" s="105" t="s">
        <v>1833</v>
      </c>
      <c r="H602" s="120" t="s">
        <v>1874</v>
      </c>
      <c r="I602" s="108"/>
      <c r="M602" s="140">
        <v>10</v>
      </c>
      <c r="N602" s="105"/>
      <c r="P602" s="140">
        <v>200</v>
      </c>
      <c r="Q602" s="138">
        <v>5</v>
      </c>
      <c r="R602" s="140">
        <v>190</v>
      </c>
      <c r="S602" s="138" t="s">
        <v>602</v>
      </c>
      <c r="T602" s="138">
        <v>0</v>
      </c>
      <c r="U602" s="105"/>
      <c r="V602" s="105"/>
      <c r="W602" s="138">
        <v>0</v>
      </c>
      <c r="X602" s="105"/>
      <c r="AA602" s="105"/>
      <c r="AO602" s="105"/>
      <c r="AS602" s="105"/>
      <c r="AY602" s="170"/>
      <c r="AZ602" s="105"/>
      <c r="BA602" s="106"/>
      <c r="BC602" s="170"/>
    </row>
    <row r="603" spans="1:55" ht="14.4" hidden="1" x14ac:dyDescent="0.3">
      <c r="A603" s="100">
        <v>602</v>
      </c>
      <c r="B603" s="135" t="s">
        <v>949</v>
      </c>
      <c r="C603" s="138">
        <v>19</v>
      </c>
      <c r="D603" s="105">
        <v>89170101</v>
      </c>
      <c r="E603" s="136" t="s">
        <v>2022</v>
      </c>
      <c r="F603" s="105" t="s">
        <v>1832</v>
      </c>
      <c r="G603" s="105" t="s">
        <v>1833</v>
      </c>
      <c r="H603" s="120" t="s">
        <v>1874</v>
      </c>
      <c r="I603" s="108"/>
      <c r="M603" s="140">
        <v>10</v>
      </c>
      <c r="N603" s="105"/>
      <c r="P603" s="140">
        <v>210</v>
      </c>
      <c r="Q603" s="138">
        <v>10</v>
      </c>
      <c r="R603" s="140">
        <v>200</v>
      </c>
      <c r="S603" s="138" t="s">
        <v>602</v>
      </c>
      <c r="T603" s="138">
        <v>0</v>
      </c>
      <c r="U603" s="105"/>
      <c r="V603" s="105"/>
      <c r="W603" s="138">
        <v>0</v>
      </c>
      <c r="X603" s="105"/>
      <c r="AA603" s="105"/>
      <c r="AF603" s="99"/>
      <c r="AO603" s="105"/>
      <c r="AS603" s="105"/>
      <c r="AY603" s="170"/>
      <c r="AZ603" s="105"/>
      <c r="BA603" s="106"/>
      <c r="BC603" s="170"/>
    </row>
    <row r="604" spans="1:55" ht="14.4" hidden="1" x14ac:dyDescent="0.3">
      <c r="A604" s="100">
        <v>603</v>
      </c>
      <c r="B604" s="135" t="s">
        <v>949</v>
      </c>
      <c r="C604" s="138">
        <v>19</v>
      </c>
      <c r="D604" s="105">
        <v>89170101</v>
      </c>
      <c r="E604" s="136" t="s">
        <v>2022</v>
      </c>
      <c r="F604" s="105" t="s">
        <v>1832</v>
      </c>
      <c r="G604" s="105" t="s">
        <v>1833</v>
      </c>
      <c r="H604" s="120" t="s">
        <v>1874</v>
      </c>
      <c r="I604" s="108"/>
      <c r="M604" s="140">
        <v>10</v>
      </c>
      <c r="N604" s="105"/>
      <c r="P604" s="140">
        <v>220</v>
      </c>
      <c r="Q604" s="138">
        <v>8</v>
      </c>
      <c r="R604" s="140">
        <v>210</v>
      </c>
      <c r="S604" s="138" t="s">
        <v>602</v>
      </c>
      <c r="T604" s="138">
        <v>0</v>
      </c>
      <c r="U604" s="105"/>
      <c r="V604" s="105"/>
      <c r="W604" s="138">
        <v>0</v>
      </c>
      <c r="X604" s="105"/>
      <c r="AA604" s="105"/>
      <c r="AF604" s="99"/>
      <c r="AO604" s="105"/>
      <c r="AS604" s="105"/>
      <c r="AY604" s="170"/>
      <c r="AZ604" s="105"/>
      <c r="BA604" s="106"/>
      <c r="BC604" s="170"/>
    </row>
    <row r="605" spans="1:55" ht="14.4" hidden="1" x14ac:dyDescent="0.3">
      <c r="A605" s="100">
        <v>604</v>
      </c>
      <c r="B605" s="135" t="s">
        <v>949</v>
      </c>
      <c r="C605" s="138">
        <v>19</v>
      </c>
      <c r="D605" s="105">
        <v>89170101</v>
      </c>
      <c r="E605" s="136" t="s">
        <v>2022</v>
      </c>
      <c r="F605" s="105" t="s">
        <v>1832</v>
      </c>
      <c r="G605" s="105" t="s">
        <v>1833</v>
      </c>
      <c r="H605" s="120" t="s">
        <v>1874</v>
      </c>
      <c r="I605" s="108"/>
      <c r="M605" s="140">
        <v>10</v>
      </c>
      <c r="N605" s="105"/>
      <c r="P605" s="140">
        <v>230</v>
      </c>
      <c r="Q605" s="138">
        <v>6</v>
      </c>
      <c r="R605" s="140">
        <v>220</v>
      </c>
      <c r="S605" s="138" t="s">
        <v>602</v>
      </c>
      <c r="T605" s="138">
        <v>0</v>
      </c>
      <c r="U605" s="105"/>
      <c r="V605" s="105"/>
      <c r="W605" s="138">
        <v>0</v>
      </c>
      <c r="X605" s="105"/>
      <c r="AA605" s="105"/>
      <c r="AF605" s="99"/>
      <c r="AO605" s="105"/>
      <c r="AS605" s="105"/>
      <c r="AY605" s="170"/>
      <c r="AZ605" s="106"/>
      <c r="BA605" s="106"/>
      <c r="BC605" s="170"/>
    </row>
    <row r="606" spans="1:55" ht="14.4" hidden="1" x14ac:dyDescent="0.3">
      <c r="A606" s="100">
        <v>605</v>
      </c>
      <c r="B606" s="135" t="s">
        <v>949</v>
      </c>
      <c r="C606" s="138">
        <v>19</v>
      </c>
      <c r="D606" s="105">
        <v>89170101</v>
      </c>
      <c r="E606" s="136" t="s">
        <v>2022</v>
      </c>
      <c r="F606" s="105" t="s">
        <v>1832</v>
      </c>
      <c r="G606" s="105" t="s">
        <v>1833</v>
      </c>
      <c r="H606" s="120" t="s">
        <v>1874</v>
      </c>
      <c r="I606" s="108"/>
      <c r="M606" s="140">
        <v>10</v>
      </c>
      <c r="N606" s="105"/>
      <c r="P606" s="140">
        <v>240</v>
      </c>
      <c r="Q606" s="138">
        <v>5</v>
      </c>
      <c r="R606" s="140">
        <v>230</v>
      </c>
      <c r="S606" s="138" t="s">
        <v>602</v>
      </c>
      <c r="T606" s="138">
        <v>0</v>
      </c>
      <c r="U606" s="105"/>
      <c r="V606" s="105"/>
      <c r="W606" s="138">
        <v>0</v>
      </c>
      <c r="X606" s="105"/>
      <c r="AA606" s="105"/>
      <c r="AO606" s="105"/>
      <c r="AS606" s="105"/>
      <c r="AY606" s="170"/>
      <c r="AZ606" s="106"/>
      <c r="BA606" s="106"/>
      <c r="BC606" s="170"/>
    </row>
    <row r="607" spans="1:55" ht="14.4" hidden="1" x14ac:dyDescent="0.3">
      <c r="A607" s="100">
        <v>606</v>
      </c>
      <c r="B607" s="135" t="s">
        <v>949</v>
      </c>
      <c r="C607" s="138">
        <v>19</v>
      </c>
      <c r="D607" s="105">
        <v>89170101</v>
      </c>
      <c r="E607" s="136" t="s">
        <v>2022</v>
      </c>
      <c r="F607" s="105" t="s">
        <v>1832</v>
      </c>
      <c r="G607" s="105" t="s">
        <v>1833</v>
      </c>
      <c r="H607" s="120" t="s">
        <v>1874</v>
      </c>
      <c r="I607" s="108"/>
      <c r="M607" s="140">
        <v>10</v>
      </c>
      <c r="N607" s="105"/>
      <c r="P607" s="140">
        <v>250</v>
      </c>
      <c r="Q607" s="138">
        <v>2</v>
      </c>
      <c r="R607" s="140">
        <v>240</v>
      </c>
      <c r="S607" s="138" t="s">
        <v>602</v>
      </c>
      <c r="T607" s="138">
        <v>0</v>
      </c>
      <c r="U607" s="105"/>
      <c r="V607" s="105"/>
      <c r="W607" s="138">
        <v>0</v>
      </c>
      <c r="X607" s="105"/>
      <c r="AA607" s="105"/>
      <c r="AO607" s="105"/>
      <c r="AS607" s="105"/>
      <c r="AY607" s="170"/>
      <c r="AZ607" s="106"/>
      <c r="BC607" s="170"/>
    </row>
    <row r="608" spans="1:55" ht="14.4" hidden="1" x14ac:dyDescent="0.3">
      <c r="A608" s="100">
        <v>607</v>
      </c>
      <c r="B608" s="135" t="s">
        <v>949</v>
      </c>
      <c r="C608" s="138">
        <v>19</v>
      </c>
      <c r="D608" s="105">
        <v>89170101</v>
      </c>
      <c r="E608" s="136" t="s">
        <v>2022</v>
      </c>
      <c r="F608" s="105" t="s">
        <v>1832</v>
      </c>
      <c r="G608" s="105" t="s">
        <v>1833</v>
      </c>
      <c r="H608" s="120" t="s">
        <v>1874</v>
      </c>
      <c r="I608" s="108"/>
      <c r="M608" s="140">
        <v>10</v>
      </c>
      <c r="N608" s="105"/>
      <c r="P608" s="140">
        <v>260</v>
      </c>
      <c r="Q608" s="138">
        <v>4</v>
      </c>
      <c r="R608" s="140">
        <v>250</v>
      </c>
      <c r="S608" s="138" t="s">
        <v>602</v>
      </c>
      <c r="T608" s="138">
        <v>0</v>
      </c>
      <c r="U608" s="105"/>
      <c r="V608" s="105"/>
      <c r="W608" s="138">
        <v>0</v>
      </c>
      <c r="X608" s="105"/>
      <c r="AA608" s="108"/>
      <c r="AO608" s="105"/>
      <c r="AS608" s="105"/>
      <c r="AY608" s="170"/>
      <c r="AZ608" s="106"/>
      <c r="BC608" s="170"/>
    </row>
    <row r="609" spans="1:55" ht="14.4" hidden="1" x14ac:dyDescent="0.3">
      <c r="A609" s="100">
        <v>608</v>
      </c>
      <c r="B609" s="135" t="s">
        <v>949</v>
      </c>
      <c r="C609" s="138">
        <v>19</v>
      </c>
      <c r="D609" s="105">
        <v>89170101</v>
      </c>
      <c r="E609" s="136" t="s">
        <v>2022</v>
      </c>
      <c r="F609" s="105" t="s">
        <v>1832</v>
      </c>
      <c r="G609" s="105" t="s">
        <v>1833</v>
      </c>
      <c r="H609" s="120" t="s">
        <v>1874</v>
      </c>
      <c r="I609" s="108"/>
      <c r="M609" s="140">
        <v>10</v>
      </c>
      <c r="N609" s="105"/>
      <c r="P609" s="140">
        <v>270</v>
      </c>
      <c r="Q609" s="138">
        <v>1</v>
      </c>
      <c r="R609" s="140">
        <v>260</v>
      </c>
      <c r="S609" s="138" t="s">
        <v>602</v>
      </c>
      <c r="T609" s="138">
        <v>0</v>
      </c>
      <c r="U609" s="105"/>
      <c r="V609" s="105"/>
      <c r="W609" s="138">
        <v>0</v>
      </c>
      <c r="X609" s="105"/>
      <c r="AA609" s="105"/>
      <c r="AB609" s="99"/>
      <c r="AC609" s="99"/>
      <c r="AO609" s="105"/>
      <c r="AS609" s="105"/>
      <c r="AY609" s="170"/>
      <c r="AZ609" s="106"/>
      <c r="BC609" s="170"/>
    </row>
    <row r="610" spans="1:55" ht="14.4" hidden="1" x14ac:dyDescent="0.3">
      <c r="A610" s="100">
        <v>609</v>
      </c>
      <c r="B610" s="135" t="s">
        <v>949</v>
      </c>
      <c r="C610" s="138">
        <v>19</v>
      </c>
      <c r="D610" s="105">
        <v>89170101</v>
      </c>
      <c r="E610" s="136" t="s">
        <v>2022</v>
      </c>
      <c r="F610" s="105" t="s">
        <v>1832</v>
      </c>
      <c r="G610" s="105" t="s">
        <v>1833</v>
      </c>
      <c r="H610" s="119" t="s">
        <v>1874</v>
      </c>
      <c r="I610" s="108"/>
      <c r="K610" s="99"/>
      <c r="M610" s="140">
        <v>10</v>
      </c>
      <c r="N610" s="105"/>
      <c r="P610" s="140">
        <v>280</v>
      </c>
      <c r="Q610" s="138">
        <v>2</v>
      </c>
      <c r="R610" s="140">
        <v>270</v>
      </c>
      <c r="S610" s="138" t="s">
        <v>602</v>
      </c>
      <c r="T610" s="138">
        <v>0</v>
      </c>
      <c r="U610" s="105"/>
      <c r="V610" s="105"/>
      <c r="W610" s="138">
        <v>0</v>
      </c>
      <c r="X610" s="105"/>
      <c r="AA610" s="105"/>
      <c r="AO610" s="105"/>
      <c r="AS610" s="105"/>
      <c r="AY610" s="170"/>
      <c r="AZ610" s="106"/>
      <c r="BC610" s="170"/>
    </row>
    <row r="611" spans="1:55" ht="14.4" hidden="1" x14ac:dyDescent="0.3">
      <c r="A611" s="100">
        <v>610</v>
      </c>
      <c r="B611" s="135" t="s">
        <v>949</v>
      </c>
      <c r="C611" s="121">
        <v>19</v>
      </c>
      <c r="D611" s="121">
        <v>82920208</v>
      </c>
      <c r="E611" s="136" t="s">
        <v>2025</v>
      </c>
      <c r="F611" s="121" t="s">
        <v>1544</v>
      </c>
      <c r="G611" s="121" t="s">
        <v>1545</v>
      </c>
      <c r="H611" s="108" t="s">
        <v>1864</v>
      </c>
      <c r="I611" s="121">
        <v>2</v>
      </c>
      <c r="K611" s="99"/>
      <c r="M611" s="106"/>
      <c r="N611" s="121">
        <v>58</v>
      </c>
      <c r="P611" s="106"/>
      <c r="Q611" s="121">
        <v>1</v>
      </c>
      <c r="R611" s="106"/>
      <c r="S611" s="121" t="s">
        <v>958</v>
      </c>
      <c r="T611" s="121">
        <v>10</v>
      </c>
      <c r="U611" s="121" t="s">
        <v>184</v>
      </c>
      <c r="V611" s="121" t="s">
        <v>184</v>
      </c>
      <c r="W611" s="121">
        <v>0</v>
      </c>
      <c r="X611" s="121">
        <v>5.5</v>
      </c>
      <c r="AA611" s="121" t="s">
        <v>1524</v>
      </c>
      <c r="AB611" s="99"/>
      <c r="AC611" s="99"/>
      <c r="AO611" s="121" t="s">
        <v>184</v>
      </c>
      <c r="AP611" s="99"/>
      <c r="AS611" s="121" t="s">
        <v>1525</v>
      </c>
      <c r="AY611" s="170"/>
      <c r="AZ611" s="147"/>
      <c r="BA611" s="147"/>
      <c r="BC611" s="170"/>
    </row>
    <row r="612" spans="1:55" ht="14.4" hidden="1" x14ac:dyDescent="0.3">
      <c r="A612" s="100">
        <v>611</v>
      </c>
      <c r="B612" s="135" t="s">
        <v>949</v>
      </c>
      <c r="C612" s="121">
        <v>19</v>
      </c>
      <c r="D612" s="121">
        <v>82920208</v>
      </c>
      <c r="E612" s="136" t="s">
        <v>2025</v>
      </c>
      <c r="F612" s="121" t="s">
        <v>1544</v>
      </c>
      <c r="G612" s="121" t="s">
        <v>1545</v>
      </c>
      <c r="H612" s="108" t="s">
        <v>1864</v>
      </c>
      <c r="I612" s="121">
        <v>3</v>
      </c>
      <c r="K612" s="99"/>
      <c r="M612" s="106"/>
      <c r="N612" s="121">
        <v>62</v>
      </c>
      <c r="P612" s="106"/>
      <c r="Q612" s="121">
        <v>1</v>
      </c>
      <c r="R612" s="106"/>
      <c r="S612" s="121" t="s">
        <v>958</v>
      </c>
      <c r="T612" s="121">
        <v>10</v>
      </c>
      <c r="U612" s="121" t="s">
        <v>184</v>
      </c>
      <c r="V612" s="121" t="s">
        <v>184</v>
      </c>
      <c r="W612" s="121">
        <v>0</v>
      </c>
      <c r="X612" s="121">
        <v>2.5</v>
      </c>
      <c r="AA612" s="121" t="s">
        <v>1526</v>
      </c>
      <c r="AB612" s="99"/>
      <c r="AC612" s="99"/>
      <c r="AO612" s="121" t="s">
        <v>184</v>
      </c>
      <c r="AP612" s="99"/>
      <c r="AS612" s="121" t="s">
        <v>1527</v>
      </c>
      <c r="AY612" s="170"/>
      <c r="AZ612" s="147"/>
      <c r="BA612" s="147"/>
      <c r="BC612" s="170"/>
    </row>
    <row r="613" spans="1:55" ht="14.4" hidden="1" x14ac:dyDescent="0.3">
      <c r="A613" s="100">
        <v>612</v>
      </c>
      <c r="B613" s="135" t="s">
        <v>949</v>
      </c>
      <c r="C613" s="121">
        <v>19</v>
      </c>
      <c r="D613" s="121">
        <v>82920208</v>
      </c>
      <c r="E613" s="136" t="s">
        <v>2025</v>
      </c>
      <c r="F613" s="121" t="s">
        <v>1544</v>
      </c>
      <c r="G613" s="121" t="s">
        <v>1545</v>
      </c>
      <c r="H613" s="108" t="s">
        <v>1864</v>
      </c>
      <c r="I613" s="121">
        <v>4</v>
      </c>
      <c r="K613" s="99"/>
      <c r="M613" s="106"/>
      <c r="N613" s="121">
        <v>55</v>
      </c>
      <c r="P613" s="106"/>
      <c r="Q613" s="121">
        <v>1</v>
      </c>
      <c r="R613" s="106"/>
      <c r="S613" s="121" t="s">
        <v>958</v>
      </c>
      <c r="T613" s="121">
        <v>10</v>
      </c>
      <c r="U613" s="121" t="s">
        <v>184</v>
      </c>
      <c r="V613" s="121" t="s">
        <v>184</v>
      </c>
      <c r="W613" s="121">
        <v>0</v>
      </c>
      <c r="X613" s="121">
        <v>4</v>
      </c>
      <c r="AA613" s="121" t="s">
        <v>1528</v>
      </c>
      <c r="AB613" s="99"/>
      <c r="AC613" s="99"/>
      <c r="AO613" s="121" t="s">
        <v>184</v>
      </c>
      <c r="AP613" s="99"/>
      <c r="AS613" s="121" t="s">
        <v>1529</v>
      </c>
      <c r="AY613" s="170"/>
      <c r="AZ613" s="147"/>
      <c r="BA613" s="147"/>
      <c r="BC613" s="170"/>
    </row>
    <row r="614" spans="1:55" ht="14.4" hidden="1" x14ac:dyDescent="0.3">
      <c r="A614" s="100">
        <v>613</v>
      </c>
      <c r="B614" s="135" t="s">
        <v>949</v>
      </c>
      <c r="C614" s="121">
        <v>19</v>
      </c>
      <c r="D614" s="121">
        <v>82920208</v>
      </c>
      <c r="E614" s="136" t="s">
        <v>2025</v>
      </c>
      <c r="F614" s="121" t="s">
        <v>1544</v>
      </c>
      <c r="G614" s="121" t="s">
        <v>1545</v>
      </c>
      <c r="H614" s="108" t="s">
        <v>1864</v>
      </c>
      <c r="I614" s="121">
        <v>5</v>
      </c>
      <c r="M614" s="106"/>
      <c r="N614" s="121">
        <v>62</v>
      </c>
      <c r="P614" s="106"/>
      <c r="Q614" s="121">
        <v>1</v>
      </c>
      <c r="R614" s="106"/>
      <c r="S614" s="121" t="s">
        <v>958</v>
      </c>
      <c r="T614" s="121">
        <v>10</v>
      </c>
      <c r="U614" s="121" t="s">
        <v>184</v>
      </c>
      <c r="V614" s="121" t="s">
        <v>184</v>
      </c>
      <c r="W614" s="121">
        <v>0</v>
      </c>
      <c r="X614" s="121">
        <v>2</v>
      </c>
      <c r="AA614" s="121" t="s">
        <v>1536</v>
      </c>
      <c r="AO614" s="121" t="s">
        <v>184</v>
      </c>
      <c r="AS614" s="121" t="s">
        <v>1537</v>
      </c>
      <c r="AY614" s="170"/>
      <c r="AZ614" s="147"/>
      <c r="BA614" s="147"/>
      <c r="BC614" s="170"/>
    </row>
    <row r="615" spans="1:55" ht="14.4" x14ac:dyDescent="0.3">
      <c r="A615" s="100">
        <v>614</v>
      </c>
      <c r="B615" s="135" t="s">
        <v>949</v>
      </c>
      <c r="C615" s="115">
        <v>19</v>
      </c>
      <c r="D615" s="115">
        <v>14350416</v>
      </c>
      <c r="E615" s="136">
        <v>112</v>
      </c>
      <c r="F615" s="115" t="s">
        <v>952</v>
      </c>
      <c r="G615" s="115" t="s">
        <v>2235</v>
      </c>
      <c r="H615" s="116" t="s">
        <v>70</v>
      </c>
      <c r="I615" s="115">
        <v>38</v>
      </c>
      <c r="J615" s="116">
        <v>115</v>
      </c>
      <c r="L615" s="116">
        <v>69</v>
      </c>
      <c r="M615" s="116"/>
      <c r="N615" s="115">
        <v>545</v>
      </c>
      <c r="O615" s="116">
        <v>520</v>
      </c>
      <c r="P615" s="116"/>
      <c r="Q615" s="115">
        <v>1</v>
      </c>
      <c r="R615" s="116"/>
      <c r="S615" s="115" t="s">
        <v>957</v>
      </c>
      <c r="T615" s="115">
        <v>20</v>
      </c>
      <c r="U615" s="115"/>
      <c r="V615" s="115"/>
      <c r="W615" s="115">
        <v>4</v>
      </c>
      <c r="X615" s="115">
        <v>1500</v>
      </c>
      <c r="Y615" s="155"/>
      <c r="Z615" s="111">
        <v>9223</v>
      </c>
      <c r="AA615" s="115">
        <v>6403</v>
      </c>
      <c r="AB615" s="116" t="s">
        <v>1081</v>
      </c>
      <c r="AC615" s="116" t="s">
        <v>184</v>
      </c>
      <c r="AD615" s="116">
        <v>38</v>
      </c>
      <c r="AF615" s="116" t="s">
        <v>184</v>
      </c>
      <c r="AG615" s="116"/>
      <c r="AH615" s="116" t="s">
        <v>184</v>
      </c>
      <c r="AI615" s="116"/>
      <c r="AJ615" s="155"/>
      <c r="AK615" s="116">
        <v>266</v>
      </c>
      <c r="AL615" s="155"/>
      <c r="AM615" s="116">
        <v>267</v>
      </c>
      <c r="AN615" s="155"/>
      <c r="AO615" s="105"/>
      <c r="AQ615" s="116">
        <v>180</v>
      </c>
      <c r="AR615" s="116">
        <v>138</v>
      </c>
      <c r="AS615" s="115">
        <v>264</v>
      </c>
      <c r="AT615" s="155"/>
      <c r="AU615" s="116" t="s">
        <v>184</v>
      </c>
      <c r="AV615" s="116"/>
      <c r="AW615" s="116" t="s">
        <v>184</v>
      </c>
      <c r="AX615" s="116">
        <v>156</v>
      </c>
      <c r="AY615" s="175"/>
      <c r="AZ615" s="116">
        <v>1</v>
      </c>
      <c r="BA615" s="116"/>
      <c r="BB615" s="180"/>
      <c r="BC615" s="179">
        <v>3.9</v>
      </c>
    </row>
    <row r="616" spans="1:55" ht="14.4" hidden="1" x14ac:dyDescent="0.3">
      <c r="A616" s="100">
        <v>615</v>
      </c>
      <c r="B616" s="135" t="s">
        <v>949</v>
      </c>
      <c r="C616" s="138">
        <v>19</v>
      </c>
      <c r="D616" s="105">
        <v>88320201</v>
      </c>
      <c r="E616" s="136" t="s">
        <v>948</v>
      </c>
      <c r="F616" s="105" t="s">
        <v>1814</v>
      </c>
      <c r="G616" s="108" t="s">
        <v>2011</v>
      </c>
      <c r="H616" s="126" t="s">
        <v>945</v>
      </c>
      <c r="I616" s="108"/>
      <c r="M616" s="140">
        <v>10</v>
      </c>
      <c r="N616" s="105"/>
      <c r="P616" s="140">
        <v>80</v>
      </c>
      <c r="Q616" s="138">
        <v>1</v>
      </c>
      <c r="R616" s="140">
        <v>70</v>
      </c>
      <c r="S616" s="138" t="s">
        <v>602</v>
      </c>
      <c r="T616" s="138">
        <v>0</v>
      </c>
      <c r="U616" s="105"/>
      <c r="V616" s="105"/>
      <c r="W616" s="138">
        <v>0</v>
      </c>
      <c r="X616" s="105"/>
      <c r="AA616" s="105"/>
      <c r="AF616" s="99"/>
      <c r="AO616" s="105"/>
      <c r="AS616" s="105"/>
      <c r="AY616" s="170"/>
      <c r="BC616" s="170"/>
    </row>
    <row r="617" spans="1:55" ht="14.4" hidden="1" x14ac:dyDescent="0.3">
      <c r="A617" s="100">
        <v>616</v>
      </c>
      <c r="B617" s="135" t="s">
        <v>949</v>
      </c>
      <c r="C617" s="138">
        <v>19</v>
      </c>
      <c r="D617" s="105">
        <v>13231701</v>
      </c>
      <c r="E617" s="136">
        <v>200</v>
      </c>
      <c r="F617" s="105" t="s">
        <v>1823</v>
      </c>
      <c r="G617" s="105" t="s">
        <v>1824</v>
      </c>
      <c r="H617" s="107"/>
      <c r="I617" s="108"/>
      <c r="M617" s="140">
        <v>1</v>
      </c>
      <c r="N617" s="105"/>
      <c r="P617" s="140">
        <v>91</v>
      </c>
      <c r="Q617" s="138">
        <v>1</v>
      </c>
      <c r="R617" s="140">
        <v>90</v>
      </c>
      <c r="S617" s="138" t="s">
        <v>602</v>
      </c>
      <c r="T617" s="138">
        <v>0</v>
      </c>
      <c r="U617" s="105"/>
      <c r="V617" s="105"/>
      <c r="W617" s="138">
        <v>0</v>
      </c>
      <c r="X617" s="105"/>
      <c r="AA617" s="105"/>
      <c r="AO617" s="105"/>
      <c r="AS617" s="105"/>
      <c r="AY617" s="170"/>
      <c r="BC617" s="170"/>
    </row>
    <row r="618" spans="1:55" ht="14.4" hidden="1" x14ac:dyDescent="0.3">
      <c r="A618" s="100">
        <v>617</v>
      </c>
      <c r="B618" s="135" t="s">
        <v>949</v>
      </c>
      <c r="C618" s="138">
        <v>19</v>
      </c>
      <c r="D618" s="105">
        <v>13231701</v>
      </c>
      <c r="E618" s="136">
        <v>200</v>
      </c>
      <c r="F618" s="105" t="s">
        <v>1823</v>
      </c>
      <c r="G618" s="105" t="s">
        <v>1824</v>
      </c>
      <c r="H618" s="107"/>
      <c r="I618" s="108"/>
      <c r="M618" s="140">
        <v>1</v>
      </c>
      <c r="N618" s="105"/>
      <c r="P618" s="140">
        <v>99</v>
      </c>
      <c r="Q618" s="138">
        <v>1</v>
      </c>
      <c r="R618" s="140">
        <v>98</v>
      </c>
      <c r="S618" s="138" t="s">
        <v>602</v>
      </c>
      <c r="T618" s="138">
        <v>0</v>
      </c>
      <c r="U618" s="105"/>
      <c r="V618" s="105"/>
      <c r="W618" s="138">
        <v>0</v>
      </c>
      <c r="X618" s="105"/>
      <c r="AA618" s="105"/>
      <c r="AE618" s="99"/>
      <c r="AF618" s="99"/>
      <c r="AO618" s="105"/>
      <c r="AS618" s="105"/>
      <c r="AY618" s="170"/>
      <c r="BC618" s="170"/>
    </row>
    <row r="619" spans="1:55" ht="14.4" hidden="1" x14ac:dyDescent="0.3">
      <c r="A619" s="100">
        <v>618</v>
      </c>
      <c r="B619" s="135" t="s">
        <v>949</v>
      </c>
      <c r="C619" s="138">
        <v>19</v>
      </c>
      <c r="D619" s="105">
        <v>13231901</v>
      </c>
      <c r="E619" s="195">
        <v>201</v>
      </c>
      <c r="F619" s="105" t="s">
        <v>1817</v>
      </c>
      <c r="G619" s="105" t="s">
        <v>1818</v>
      </c>
      <c r="H619" s="107" t="s">
        <v>1880</v>
      </c>
      <c r="I619" s="108"/>
      <c r="J619" s="106"/>
      <c r="L619" s="106"/>
      <c r="M619" s="140">
        <v>1</v>
      </c>
      <c r="N619" s="105"/>
      <c r="O619" s="106"/>
      <c r="P619" s="140">
        <v>55</v>
      </c>
      <c r="Q619" s="138">
        <v>1</v>
      </c>
      <c r="R619" s="140">
        <v>54</v>
      </c>
      <c r="S619" s="138" t="s">
        <v>602</v>
      </c>
      <c r="T619" s="138">
        <v>0</v>
      </c>
      <c r="U619" s="105"/>
      <c r="V619" s="105"/>
      <c r="W619" s="138">
        <v>0</v>
      </c>
      <c r="X619" s="105"/>
      <c r="Z619" s="74"/>
      <c r="AA619" s="105"/>
      <c r="AB619" s="106"/>
      <c r="AD619" s="106"/>
      <c r="AF619" s="106"/>
      <c r="AG619" s="106"/>
      <c r="AH619" s="106"/>
      <c r="AI619" s="106"/>
      <c r="AK619" s="106"/>
      <c r="AM619" s="106"/>
      <c r="AO619" s="105"/>
      <c r="AQ619" s="106"/>
      <c r="AR619" s="106"/>
      <c r="AS619" s="105"/>
      <c r="AW619" s="106"/>
      <c r="AX619" s="106"/>
      <c r="AY619" s="170"/>
      <c r="AZ619" s="106"/>
      <c r="BC619" s="170"/>
    </row>
    <row r="620" spans="1:55" ht="14.4" hidden="1" x14ac:dyDescent="0.3">
      <c r="A620" s="100">
        <v>619</v>
      </c>
      <c r="B620" s="135" t="s">
        <v>949</v>
      </c>
      <c r="C620" s="138">
        <v>19</v>
      </c>
      <c r="D620" s="105">
        <v>13231901</v>
      </c>
      <c r="E620" s="195">
        <v>201</v>
      </c>
      <c r="F620" s="105" t="s">
        <v>1817</v>
      </c>
      <c r="G620" s="105" t="s">
        <v>1818</v>
      </c>
      <c r="H620" s="107" t="s">
        <v>1880</v>
      </c>
      <c r="I620" s="108"/>
      <c r="J620" s="106"/>
      <c r="L620" s="106"/>
      <c r="M620" s="140">
        <v>1</v>
      </c>
      <c r="N620" s="105"/>
      <c r="O620" s="106"/>
      <c r="P620" s="140">
        <v>57</v>
      </c>
      <c r="Q620" s="138">
        <v>1</v>
      </c>
      <c r="R620" s="140">
        <v>56</v>
      </c>
      <c r="S620" s="138" t="s">
        <v>602</v>
      </c>
      <c r="T620" s="138">
        <v>0</v>
      </c>
      <c r="U620" s="105"/>
      <c r="V620" s="105"/>
      <c r="W620" s="138">
        <v>0</v>
      </c>
      <c r="X620" s="105"/>
      <c r="Z620" s="74"/>
      <c r="AA620" s="105"/>
      <c r="AB620" s="106"/>
      <c r="AD620" s="106"/>
      <c r="AF620" s="106"/>
      <c r="AG620" s="106"/>
      <c r="AH620" s="106"/>
      <c r="AI620" s="106"/>
      <c r="AK620" s="106"/>
      <c r="AO620" s="105"/>
      <c r="AQ620" s="106"/>
      <c r="AR620" s="106"/>
      <c r="AS620" s="105"/>
      <c r="AW620" s="106"/>
      <c r="AX620" s="106"/>
      <c r="AY620" s="170"/>
      <c r="AZ620" s="106"/>
      <c r="BA620" s="106"/>
      <c r="BC620" s="170"/>
    </row>
    <row r="621" spans="1:55" ht="14.4" hidden="1" x14ac:dyDescent="0.3">
      <c r="A621" s="100">
        <v>620</v>
      </c>
      <c r="B621" s="135" t="s">
        <v>949</v>
      </c>
      <c r="C621" s="138">
        <v>19</v>
      </c>
      <c r="D621" s="105">
        <v>13231901</v>
      </c>
      <c r="E621" s="195">
        <v>201</v>
      </c>
      <c r="F621" s="105" t="s">
        <v>1817</v>
      </c>
      <c r="G621" s="105" t="s">
        <v>1818</v>
      </c>
      <c r="H621" s="107" t="s">
        <v>1880</v>
      </c>
      <c r="I621" s="108"/>
      <c r="J621" s="106"/>
      <c r="L621" s="106"/>
      <c r="M621" s="140">
        <v>1</v>
      </c>
      <c r="N621" s="105"/>
      <c r="O621" s="106"/>
      <c r="P621" s="140">
        <v>59</v>
      </c>
      <c r="Q621" s="138">
        <v>2</v>
      </c>
      <c r="R621" s="140">
        <v>58</v>
      </c>
      <c r="S621" s="138" t="s">
        <v>602</v>
      </c>
      <c r="T621" s="138">
        <v>0</v>
      </c>
      <c r="U621" s="105"/>
      <c r="V621" s="105"/>
      <c r="W621" s="138">
        <v>0</v>
      </c>
      <c r="X621" s="105"/>
      <c r="Z621" s="74"/>
      <c r="AA621" s="169"/>
      <c r="AB621" s="106"/>
      <c r="AD621" s="106"/>
      <c r="AF621" s="106"/>
      <c r="AG621" s="106"/>
      <c r="AH621" s="106"/>
      <c r="AI621" s="106"/>
      <c r="AK621" s="106"/>
      <c r="AO621" s="105"/>
      <c r="AQ621" s="106"/>
      <c r="AR621" s="106"/>
      <c r="AS621" s="105"/>
      <c r="AW621" s="106"/>
      <c r="AX621" s="106"/>
      <c r="AY621" s="170"/>
      <c r="AZ621" s="106"/>
      <c r="BA621" s="106"/>
      <c r="BC621" s="170"/>
    </row>
    <row r="622" spans="1:55" ht="14.4" hidden="1" x14ac:dyDescent="0.3">
      <c r="A622" s="100">
        <v>621</v>
      </c>
      <c r="B622" s="135" t="s">
        <v>949</v>
      </c>
      <c r="C622" s="138">
        <v>19</v>
      </c>
      <c r="D622" s="105">
        <v>13231901</v>
      </c>
      <c r="E622" s="195">
        <v>201</v>
      </c>
      <c r="F622" s="105" t="s">
        <v>1817</v>
      </c>
      <c r="G622" s="105" t="s">
        <v>1818</v>
      </c>
      <c r="H622" s="107" t="s">
        <v>1880</v>
      </c>
      <c r="I622" s="108"/>
      <c r="J622" s="106"/>
      <c r="L622" s="106"/>
      <c r="M622" s="140">
        <v>1</v>
      </c>
      <c r="N622" s="105"/>
      <c r="O622" s="106"/>
      <c r="P622" s="140">
        <v>60</v>
      </c>
      <c r="Q622" s="138">
        <v>1</v>
      </c>
      <c r="R622" s="140">
        <v>59</v>
      </c>
      <c r="S622" s="138" t="s">
        <v>602</v>
      </c>
      <c r="T622" s="138">
        <v>0</v>
      </c>
      <c r="U622" s="105"/>
      <c r="V622" s="105"/>
      <c r="W622" s="138">
        <v>0</v>
      </c>
      <c r="X622" s="105"/>
      <c r="Z622" s="74"/>
      <c r="AA622" s="169"/>
      <c r="AB622" s="173"/>
      <c r="AC622" s="171"/>
      <c r="AD622" s="106"/>
      <c r="AF622" s="106"/>
      <c r="AG622" s="106"/>
      <c r="AH622" s="106"/>
      <c r="AI622" s="106"/>
      <c r="AK622" s="106"/>
      <c r="AO622" s="105"/>
      <c r="AQ622" s="106"/>
      <c r="AR622" s="106"/>
      <c r="AS622" s="105"/>
      <c r="AW622" s="106"/>
      <c r="AX622" s="106"/>
      <c r="AY622" s="170"/>
      <c r="AZ622" s="106"/>
      <c r="BA622" s="106"/>
      <c r="BC622" s="170"/>
    </row>
    <row r="623" spans="1:55" ht="14.4" hidden="1" x14ac:dyDescent="0.3">
      <c r="A623" s="100">
        <v>622</v>
      </c>
      <c r="B623" s="135" t="s">
        <v>949</v>
      </c>
      <c r="C623" s="138">
        <v>19</v>
      </c>
      <c r="D623" s="105">
        <v>13231901</v>
      </c>
      <c r="E623" s="195">
        <v>201</v>
      </c>
      <c r="F623" s="105" t="s">
        <v>1817</v>
      </c>
      <c r="G623" s="105" t="s">
        <v>1818</v>
      </c>
      <c r="H623" s="107" t="s">
        <v>1880</v>
      </c>
      <c r="I623" s="108"/>
      <c r="J623" s="106"/>
      <c r="L623" s="106"/>
      <c r="M623" s="140">
        <v>1</v>
      </c>
      <c r="N623" s="105"/>
      <c r="O623" s="106"/>
      <c r="P623" s="140">
        <v>60</v>
      </c>
      <c r="Q623" s="138">
        <v>1</v>
      </c>
      <c r="R623" s="140">
        <v>59</v>
      </c>
      <c r="S623" s="138" t="s">
        <v>602</v>
      </c>
      <c r="T623" s="138">
        <v>0</v>
      </c>
      <c r="U623" s="105"/>
      <c r="V623" s="105"/>
      <c r="W623" s="138">
        <v>0</v>
      </c>
      <c r="X623" s="105"/>
      <c r="Z623" s="74"/>
      <c r="AA623" s="105"/>
      <c r="AB623" s="173"/>
      <c r="AC623" s="171"/>
      <c r="AD623" s="106"/>
      <c r="AF623" s="126"/>
      <c r="AG623" s="106"/>
      <c r="AH623" s="126"/>
      <c r="AI623" s="126"/>
      <c r="AJ623" s="99"/>
      <c r="AK623" s="106"/>
      <c r="AO623" s="105"/>
      <c r="AQ623" s="106"/>
      <c r="AR623" s="106"/>
      <c r="AS623" s="105"/>
      <c r="AW623" s="106"/>
      <c r="AX623" s="106"/>
      <c r="AY623" s="170"/>
      <c r="AZ623" s="106"/>
      <c r="BA623" s="106"/>
      <c r="BC623" s="170"/>
    </row>
    <row r="624" spans="1:55" ht="14.4" hidden="1" x14ac:dyDescent="0.3">
      <c r="A624" s="100">
        <v>623</v>
      </c>
      <c r="B624" s="135" t="s">
        <v>949</v>
      </c>
      <c r="C624" s="138">
        <v>19</v>
      </c>
      <c r="D624" s="105">
        <v>13231901</v>
      </c>
      <c r="E624" s="195">
        <v>201</v>
      </c>
      <c r="F624" s="105" t="s">
        <v>1817</v>
      </c>
      <c r="G624" s="105" t="s">
        <v>1818</v>
      </c>
      <c r="H624" s="107" t="s">
        <v>1880</v>
      </c>
      <c r="I624" s="108"/>
      <c r="J624" s="106"/>
      <c r="L624" s="106"/>
      <c r="M624" s="140">
        <v>1</v>
      </c>
      <c r="N624" s="105"/>
      <c r="O624" s="106"/>
      <c r="P624" s="140">
        <v>61</v>
      </c>
      <c r="Q624" s="138">
        <v>1</v>
      </c>
      <c r="R624" s="140">
        <v>60</v>
      </c>
      <c r="S624" s="138" t="s">
        <v>602</v>
      </c>
      <c r="T624" s="138">
        <v>0</v>
      </c>
      <c r="U624" s="105"/>
      <c r="V624" s="105"/>
      <c r="W624" s="138">
        <v>0</v>
      </c>
      <c r="X624" s="105"/>
      <c r="Z624" s="74"/>
      <c r="AA624" s="105"/>
      <c r="AB624" s="106"/>
      <c r="AD624" s="106"/>
      <c r="AF624" s="126"/>
      <c r="AG624" s="106"/>
      <c r="AH624" s="106"/>
      <c r="AI624" s="106"/>
      <c r="AK624" s="106"/>
      <c r="AM624" s="106"/>
      <c r="AO624" s="105"/>
      <c r="AQ624" s="106"/>
      <c r="AR624" s="106"/>
      <c r="AS624" s="105"/>
      <c r="AW624" s="106"/>
      <c r="AX624" s="106"/>
      <c r="AY624" s="170"/>
      <c r="AZ624" s="106"/>
      <c r="BA624" s="106"/>
      <c r="BC624" s="170"/>
    </row>
    <row r="625" spans="1:55" ht="14.4" hidden="1" x14ac:dyDescent="0.3">
      <c r="A625" s="100">
        <v>624</v>
      </c>
      <c r="B625" s="135" t="s">
        <v>949</v>
      </c>
      <c r="C625" s="138">
        <v>19</v>
      </c>
      <c r="D625" s="105">
        <v>13231901</v>
      </c>
      <c r="E625" s="195">
        <v>201</v>
      </c>
      <c r="F625" s="105" t="s">
        <v>1817</v>
      </c>
      <c r="G625" s="105" t="s">
        <v>1818</v>
      </c>
      <c r="H625" s="108" t="s">
        <v>1880</v>
      </c>
      <c r="I625" s="108"/>
      <c r="J625" s="106"/>
      <c r="L625" s="106"/>
      <c r="M625" s="140">
        <v>1</v>
      </c>
      <c r="N625" s="105"/>
      <c r="O625" s="106"/>
      <c r="P625" s="140">
        <v>64</v>
      </c>
      <c r="Q625" s="138">
        <v>1</v>
      </c>
      <c r="R625" s="140">
        <v>63</v>
      </c>
      <c r="S625" s="138" t="s">
        <v>602</v>
      </c>
      <c r="T625" s="138">
        <v>0</v>
      </c>
      <c r="U625" s="105"/>
      <c r="V625" s="105"/>
      <c r="W625" s="138">
        <v>0</v>
      </c>
      <c r="X625" s="105"/>
      <c r="Z625" s="74"/>
      <c r="AA625" s="105"/>
      <c r="AB625" s="106"/>
      <c r="AD625" s="106"/>
      <c r="AF625" s="126"/>
      <c r="AG625" s="106"/>
      <c r="AH625" s="106"/>
      <c r="AI625" s="106"/>
      <c r="AK625" s="106"/>
      <c r="AO625" s="105"/>
      <c r="AQ625" s="106"/>
      <c r="AR625" s="106"/>
      <c r="AS625" s="105"/>
      <c r="AW625" s="106"/>
      <c r="AX625" s="106"/>
      <c r="AY625" s="170"/>
      <c r="AZ625" s="105"/>
      <c r="BA625" s="106"/>
      <c r="BC625" s="170"/>
    </row>
    <row r="626" spans="1:55" ht="14.4" hidden="1" x14ac:dyDescent="0.3">
      <c r="A626" s="100">
        <v>625</v>
      </c>
      <c r="B626" s="135" t="s">
        <v>949</v>
      </c>
      <c r="C626" s="138">
        <v>19</v>
      </c>
      <c r="D626" s="105">
        <v>13231901</v>
      </c>
      <c r="E626" s="195">
        <v>201</v>
      </c>
      <c r="F626" s="105" t="s">
        <v>1817</v>
      </c>
      <c r="G626" s="105" t="s">
        <v>1818</v>
      </c>
      <c r="H626" s="108" t="s">
        <v>1880</v>
      </c>
      <c r="I626" s="108"/>
      <c r="J626" s="106"/>
      <c r="L626" s="106"/>
      <c r="M626" s="140">
        <v>1</v>
      </c>
      <c r="N626" s="105"/>
      <c r="O626" s="106"/>
      <c r="P626" s="140">
        <v>65</v>
      </c>
      <c r="Q626" s="138">
        <v>2</v>
      </c>
      <c r="R626" s="140">
        <v>64</v>
      </c>
      <c r="S626" s="138" t="s">
        <v>602</v>
      </c>
      <c r="T626" s="138">
        <v>0</v>
      </c>
      <c r="U626" s="105"/>
      <c r="V626" s="105"/>
      <c r="W626" s="138">
        <v>0</v>
      </c>
      <c r="X626" s="105"/>
      <c r="Z626" s="74"/>
      <c r="AA626" s="105"/>
      <c r="AB626" s="106"/>
      <c r="AD626" s="106"/>
      <c r="AF626" s="106"/>
      <c r="AG626" s="106"/>
      <c r="AH626" s="106"/>
      <c r="AI626" s="106"/>
      <c r="AK626" s="106"/>
      <c r="AO626" s="105"/>
      <c r="AQ626" s="106"/>
      <c r="AR626" s="106"/>
      <c r="AS626" s="105"/>
      <c r="AW626" s="106"/>
      <c r="AX626" s="106"/>
      <c r="AY626" s="170"/>
      <c r="AZ626" s="105"/>
      <c r="BC626" s="170"/>
    </row>
    <row r="627" spans="1:55" ht="14.4" hidden="1" x14ac:dyDescent="0.3">
      <c r="A627" s="100">
        <v>626</v>
      </c>
      <c r="B627" s="135" t="s">
        <v>949</v>
      </c>
      <c r="C627" s="138">
        <v>19</v>
      </c>
      <c r="D627" s="105">
        <v>13231901</v>
      </c>
      <c r="E627" s="195">
        <v>201</v>
      </c>
      <c r="F627" s="105" t="s">
        <v>1817</v>
      </c>
      <c r="G627" s="105" t="s">
        <v>1818</v>
      </c>
      <c r="H627" s="108" t="s">
        <v>1880</v>
      </c>
      <c r="I627" s="108"/>
      <c r="J627" s="106"/>
      <c r="L627" s="106"/>
      <c r="M627" s="140">
        <v>1</v>
      </c>
      <c r="N627" s="105"/>
      <c r="O627" s="106"/>
      <c r="P627" s="140">
        <v>65</v>
      </c>
      <c r="Q627" s="138">
        <v>1</v>
      </c>
      <c r="R627" s="140">
        <v>64</v>
      </c>
      <c r="S627" s="138" t="s">
        <v>602</v>
      </c>
      <c r="T627" s="138">
        <v>0</v>
      </c>
      <c r="U627" s="105"/>
      <c r="V627" s="105"/>
      <c r="W627" s="138">
        <v>0</v>
      </c>
      <c r="X627" s="105"/>
      <c r="Z627" s="74"/>
      <c r="AA627" s="105"/>
      <c r="AB627" s="106"/>
      <c r="AD627" s="106"/>
      <c r="AF627" s="106"/>
      <c r="AG627" s="106"/>
      <c r="AH627" s="106"/>
      <c r="AI627" s="106"/>
      <c r="AK627" s="106"/>
      <c r="AM627" s="106"/>
      <c r="AO627" s="105"/>
      <c r="AQ627" s="106"/>
      <c r="AR627" s="106"/>
      <c r="AS627" s="105"/>
      <c r="AW627" s="106"/>
      <c r="AX627" s="106"/>
      <c r="AY627" s="170"/>
      <c r="AZ627" s="105"/>
      <c r="BC627" s="170"/>
    </row>
    <row r="628" spans="1:55" ht="14.4" hidden="1" x14ac:dyDescent="0.3">
      <c r="A628" s="100">
        <v>627</v>
      </c>
      <c r="B628" s="135" t="s">
        <v>949</v>
      </c>
      <c r="C628" s="138">
        <v>19</v>
      </c>
      <c r="D628" s="105">
        <v>13231901</v>
      </c>
      <c r="E628" s="195">
        <v>201</v>
      </c>
      <c r="F628" s="105" t="s">
        <v>1817</v>
      </c>
      <c r="G628" s="105" t="s">
        <v>1818</v>
      </c>
      <c r="H628" s="108" t="s">
        <v>1880</v>
      </c>
      <c r="I628" s="108"/>
      <c r="J628" s="106"/>
      <c r="L628" s="106"/>
      <c r="M628" s="140">
        <v>1</v>
      </c>
      <c r="N628" s="105"/>
      <c r="O628" s="106"/>
      <c r="P628" s="140">
        <v>65</v>
      </c>
      <c r="Q628" s="138">
        <v>1</v>
      </c>
      <c r="R628" s="140">
        <v>64</v>
      </c>
      <c r="S628" s="138" t="s">
        <v>602</v>
      </c>
      <c r="T628" s="138">
        <v>0</v>
      </c>
      <c r="U628" s="105"/>
      <c r="V628" s="105"/>
      <c r="W628" s="138">
        <v>0</v>
      </c>
      <c r="X628" s="105"/>
      <c r="Z628" s="74"/>
      <c r="AA628" s="105"/>
      <c r="AB628" s="106"/>
      <c r="AD628" s="106"/>
      <c r="AF628" s="126"/>
      <c r="AG628" s="106"/>
      <c r="AH628" s="106"/>
      <c r="AI628" s="106"/>
      <c r="AK628" s="106"/>
      <c r="AM628" s="106"/>
      <c r="AO628" s="105"/>
      <c r="AQ628" s="106"/>
      <c r="AR628" s="106"/>
      <c r="AS628" s="105"/>
      <c r="AW628" s="106"/>
      <c r="AX628" s="106"/>
      <c r="AY628" s="170"/>
      <c r="AZ628" s="105"/>
      <c r="BC628" s="170"/>
    </row>
    <row r="629" spans="1:55" ht="14.4" hidden="1" x14ac:dyDescent="0.3">
      <c r="A629" s="100">
        <v>628</v>
      </c>
      <c r="B629" s="135" t="s">
        <v>949</v>
      </c>
      <c r="C629" s="138">
        <v>19</v>
      </c>
      <c r="D629" s="105">
        <v>13231901</v>
      </c>
      <c r="E629" s="195">
        <v>201</v>
      </c>
      <c r="F629" s="105" t="s">
        <v>1817</v>
      </c>
      <c r="G629" s="105" t="s">
        <v>1818</v>
      </c>
      <c r="H629" s="126" t="s">
        <v>1880</v>
      </c>
      <c r="I629" s="108"/>
      <c r="J629" s="106"/>
      <c r="L629" s="106"/>
      <c r="M629" s="140">
        <v>1</v>
      </c>
      <c r="N629" s="105"/>
      <c r="O629" s="106"/>
      <c r="P629" s="140">
        <v>66</v>
      </c>
      <c r="Q629" s="138">
        <v>1</v>
      </c>
      <c r="R629" s="140">
        <v>65</v>
      </c>
      <c r="S629" s="138" t="s">
        <v>602</v>
      </c>
      <c r="T629" s="138">
        <v>0</v>
      </c>
      <c r="U629" s="105"/>
      <c r="V629" s="105"/>
      <c r="W629" s="138">
        <v>0</v>
      </c>
      <c r="X629" s="105"/>
      <c r="Z629" s="74"/>
      <c r="AA629" s="105"/>
      <c r="AB629" s="106"/>
      <c r="AD629" s="106"/>
      <c r="AF629" s="106"/>
      <c r="AG629" s="106"/>
      <c r="AH629" s="106"/>
      <c r="AI629" s="106"/>
      <c r="AK629" s="106"/>
      <c r="AM629" s="106"/>
      <c r="AO629" s="105"/>
      <c r="AQ629" s="106"/>
      <c r="AR629" s="106"/>
      <c r="AS629" s="105"/>
      <c r="AW629" s="106"/>
      <c r="AX629" s="106"/>
      <c r="AY629" s="170"/>
      <c r="AZ629" s="105"/>
      <c r="BC629" s="170"/>
    </row>
    <row r="630" spans="1:55" ht="14.4" hidden="1" x14ac:dyDescent="0.3">
      <c r="A630" s="100">
        <v>629</v>
      </c>
      <c r="B630" s="135" t="s">
        <v>949</v>
      </c>
      <c r="C630" s="138">
        <v>19</v>
      </c>
      <c r="D630" s="105">
        <v>13231901</v>
      </c>
      <c r="E630" s="195">
        <v>201</v>
      </c>
      <c r="F630" s="105" t="s">
        <v>1817</v>
      </c>
      <c r="G630" s="105" t="s">
        <v>1818</v>
      </c>
      <c r="H630" s="126" t="s">
        <v>1880</v>
      </c>
      <c r="I630" s="108"/>
      <c r="J630" s="106"/>
      <c r="L630" s="106"/>
      <c r="M630" s="140">
        <v>1</v>
      </c>
      <c r="N630" s="105"/>
      <c r="O630" s="106"/>
      <c r="P630" s="140">
        <v>67</v>
      </c>
      <c r="Q630" s="138">
        <v>2</v>
      </c>
      <c r="R630" s="140">
        <v>66</v>
      </c>
      <c r="S630" s="138" t="s">
        <v>602</v>
      </c>
      <c r="T630" s="138">
        <v>0</v>
      </c>
      <c r="U630" s="105"/>
      <c r="V630" s="105"/>
      <c r="W630" s="138">
        <v>0</v>
      </c>
      <c r="X630" s="105"/>
      <c r="Z630" s="74"/>
      <c r="AA630" s="105"/>
      <c r="AB630" s="106"/>
      <c r="AD630" s="106"/>
      <c r="AF630" s="106"/>
      <c r="AG630" s="106"/>
      <c r="AH630" s="106"/>
      <c r="AI630" s="106"/>
      <c r="AK630" s="106"/>
      <c r="AM630" s="106"/>
      <c r="AO630" s="105"/>
      <c r="AQ630" s="106"/>
      <c r="AR630" s="106"/>
      <c r="AS630" s="105"/>
      <c r="AW630" s="106"/>
      <c r="AX630" s="106"/>
      <c r="AY630" s="170"/>
      <c r="AZ630" s="105"/>
      <c r="BC630" s="170"/>
    </row>
    <row r="631" spans="1:55" ht="14.4" hidden="1" x14ac:dyDescent="0.3">
      <c r="A631" s="100">
        <v>630</v>
      </c>
      <c r="B631" s="135" t="s">
        <v>949</v>
      </c>
      <c r="C631" s="138">
        <v>19</v>
      </c>
      <c r="D631" s="105">
        <v>13231901</v>
      </c>
      <c r="E631" s="195">
        <v>201</v>
      </c>
      <c r="F631" s="105" t="s">
        <v>1817</v>
      </c>
      <c r="G631" s="105" t="s">
        <v>1818</v>
      </c>
      <c r="H631" s="126" t="s">
        <v>1880</v>
      </c>
      <c r="I631" s="108"/>
      <c r="M631" s="140">
        <v>1</v>
      </c>
      <c r="N631" s="105"/>
      <c r="P631" s="140">
        <v>68</v>
      </c>
      <c r="Q631" s="138">
        <v>1</v>
      </c>
      <c r="R631" s="140">
        <v>67</v>
      </c>
      <c r="S631" s="138" t="s">
        <v>602</v>
      </c>
      <c r="T631" s="138">
        <v>0</v>
      </c>
      <c r="U631" s="105"/>
      <c r="V631" s="105"/>
      <c r="W631" s="138">
        <v>0</v>
      </c>
      <c r="X631" s="105"/>
      <c r="AA631" s="105"/>
      <c r="AF631" s="99"/>
      <c r="AO631" s="105"/>
      <c r="AS631" s="105"/>
      <c r="AY631" s="170"/>
      <c r="AZ631" s="105"/>
      <c r="BC631" s="170"/>
    </row>
    <row r="632" spans="1:55" ht="14.4" hidden="1" x14ac:dyDescent="0.3">
      <c r="A632" s="100">
        <v>631</v>
      </c>
      <c r="B632" s="135" t="s">
        <v>949</v>
      </c>
      <c r="C632" s="138">
        <v>19</v>
      </c>
      <c r="D632" s="105">
        <v>13231901</v>
      </c>
      <c r="E632" s="195">
        <v>201</v>
      </c>
      <c r="F632" s="105" t="s">
        <v>1817</v>
      </c>
      <c r="G632" s="105" t="s">
        <v>1818</v>
      </c>
      <c r="H632" s="126" t="s">
        <v>1880</v>
      </c>
      <c r="I632" s="108"/>
      <c r="M632" s="140">
        <v>1</v>
      </c>
      <c r="N632" s="105"/>
      <c r="P632" s="140">
        <v>70</v>
      </c>
      <c r="Q632" s="138">
        <v>1</v>
      </c>
      <c r="R632" s="140">
        <v>69</v>
      </c>
      <c r="S632" s="138" t="s">
        <v>602</v>
      </c>
      <c r="T632" s="138">
        <v>0</v>
      </c>
      <c r="U632" s="105"/>
      <c r="V632" s="105"/>
      <c r="W632" s="138">
        <v>0</v>
      </c>
      <c r="X632" s="105"/>
      <c r="AA632" s="105"/>
      <c r="AB632" s="106"/>
      <c r="AD632" s="106"/>
      <c r="AF632" s="99"/>
      <c r="AG632" s="106"/>
      <c r="AH632" s="106"/>
      <c r="AI632" s="106"/>
      <c r="AO632" s="105"/>
      <c r="AS632" s="105"/>
      <c r="AW632" s="106"/>
      <c r="AX632" s="106"/>
      <c r="AY632" s="170"/>
      <c r="AZ632" s="105"/>
      <c r="BC632" s="170"/>
    </row>
    <row r="633" spans="1:55" ht="14.4" hidden="1" x14ac:dyDescent="0.3">
      <c r="A633" s="100">
        <v>632</v>
      </c>
      <c r="B633" s="135" t="s">
        <v>949</v>
      </c>
      <c r="C633" s="138">
        <v>19</v>
      </c>
      <c r="D633" s="105">
        <v>13231901</v>
      </c>
      <c r="E633" s="195">
        <v>201</v>
      </c>
      <c r="F633" s="105" t="s">
        <v>1817</v>
      </c>
      <c r="G633" s="105" t="s">
        <v>1818</v>
      </c>
      <c r="H633" s="126" t="s">
        <v>1880</v>
      </c>
      <c r="I633" s="108"/>
      <c r="M633" s="140">
        <v>1</v>
      </c>
      <c r="N633" s="105"/>
      <c r="P633" s="140">
        <v>70</v>
      </c>
      <c r="Q633" s="138">
        <v>1</v>
      </c>
      <c r="R633" s="140">
        <v>69</v>
      </c>
      <c r="S633" s="138" t="s">
        <v>602</v>
      </c>
      <c r="T633" s="138">
        <v>0</v>
      </c>
      <c r="U633" s="105"/>
      <c r="V633" s="105"/>
      <c r="W633" s="138">
        <v>0</v>
      </c>
      <c r="X633" s="105"/>
      <c r="AA633" s="105"/>
      <c r="AB633" s="106"/>
      <c r="AD633" s="106"/>
      <c r="AG633" s="106"/>
      <c r="AH633" s="106"/>
      <c r="AI633" s="106"/>
      <c r="AO633" s="105"/>
      <c r="AS633" s="105"/>
      <c r="AW633" s="106"/>
      <c r="AX633" s="106"/>
      <c r="AY633" s="170"/>
      <c r="AZ633" s="105"/>
      <c r="BC633" s="170"/>
    </row>
    <row r="634" spans="1:55" ht="14.4" hidden="1" x14ac:dyDescent="0.3">
      <c r="A634" s="100">
        <v>633</v>
      </c>
      <c r="B634" s="135" t="s">
        <v>949</v>
      </c>
      <c r="C634" s="138">
        <v>19</v>
      </c>
      <c r="D634" s="105">
        <v>13231901</v>
      </c>
      <c r="E634" s="195">
        <v>201</v>
      </c>
      <c r="F634" s="105" t="s">
        <v>1817</v>
      </c>
      <c r="G634" s="105" t="s">
        <v>1818</v>
      </c>
      <c r="H634" s="126" t="s">
        <v>1880</v>
      </c>
      <c r="I634" s="108"/>
      <c r="M634" s="140">
        <v>1</v>
      </c>
      <c r="N634" s="105"/>
      <c r="P634" s="140">
        <v>70</v>
      </c>
      <c r="Q634" s="138">
        <v>1</v>
      </c>
      <c r="R634" s="140">
        <v>69</v>
      </c>
      <c r="S634" s="138" t="s">
        <v>602</v>
      </c>
      <c r="T634" s="138">
        <v>0</v>
      </c>
      <c r="U634" s="105"/>
      <c r="V634" s="105"/>
      <c r="W634" s="138">
        <v>0</v>
      </c>
      <c r="X634" s="105"/>
      <c r="AA634" s="105"/>
      <c r="AB634" s="106"/>
      <c r="AD634" s="106"/>
      <c r="AE634" s="99"/>
      <c r="AF634" s="99"/>
      <c r="AG634" s="106"/>
      <c r="AH634" s="106"/>
      <c r="AI634" s="106"/>
      <c r="AO634" s="105"/>
      <c r="AS634" s="105"/>
      <c r="AW634" s="106"/>
      <c r="AX634" s="106"/>
      <c r="AY634" s="170"/>
      <c r="AZ634" s="105"/>
      <c r="BC634" s="170"/>
    </row>
    <row r="635" spans="1:55" ht="14.4" hidden="1" x14ac:dyDescent="0.3">
      <c r="A635" s="100">
        <v>634</v>
      </c>
      <c r="B635" s="135" t="s">
        <v>949</v>
      </c>
      <c r="C635" s="138">
        <v>19</v>
      </c>
      <c r="D635" s="105">
        <v>13231901</v>
      </c>
      <c r="E635" s="195">
        <v>201</v>
      </c>
      <c r="F635" s="105" t="s">
        <v>1817</v>
      </c>
      <c r="G635" s="105" t="s">
        <v>1818</v>
      </c>
      <c r="H635" s="126" t="s">
        <v>1880</v>
      </c>
      <c r="I635" s="108"/>
      <c r="M635" s="140">
        <v>1</v>
      </c>
      <c r="N635" s="105"/>
      <c r="P635" s="140">
        <v>71</v>
      </c>
      <c r="Q635" s="138">
        <v>1</v>
      </c>
      <c r="R635" s="140">
        <v>70</v>
      </c>
      <c r="S635" s="138" t="s">
        <v>602</v>
      </c>
      <c r="T635" s="138">
        <v>0</v>
      </c>
      <c r="U635" s="105"/>
      <c r="V635" s="105"/>
      <c r="W635" s="138">
        <v>0</v>
      </c>
      <c r="X635" s="105"/>
      <c r="AA635" s="105"/>
      <c r="AB635" s="106"/>
      <c r="AD635" s="106"/>
      <c r="AG635" s="106"/>
      <c r="AH635" s="106"/>
      <c r="AI635" s="106"/>
      <c r="AO635" s="105"/>
      <c r="AS635" s="105"/>
      <c r="AW635" s="106"/>
      <c r="AX635" s="106"/>
      <c r="AY635" s="170"/>
      <c r="AZ635" s="105"/>
      <c r="BC635" s="170"/>
    </row>
    <row r="636" spans="1:55" ht="14.4" hidden="1" x14ac:dyDescent="0.3">
      <c r="A636" s="100">
        <v>635</v>
      </c>
      <c r="B636" s="135" t="s">
        <v>949</v>
      </c>
      <c r="C636" s="138">
        <v>19</v>
      </c>
      <c r="D636" s="105">
        <v>13231901</v>
      </c>
      <c r="E636" s="195">
        <v>201</v>
      </c>
      <c r="F636" s="105" t="s">
        <v>1817</v>
      </c>
      <c r="G636" s="105" t="s">
        <v>1818</v>
      </c>
      <c r="H636" s="108" t="s">
        <v>1880</v>
      </c>
      <c r="I636" s="108"/>
      <c r="M636" s="140">
        <v>1</v>
      </c>
      <c r="N636" s="105"/>
      <c r="P636" s="140">
        <v>72</v>
      </c>
      <c r="Q636" s="138">
        <v>4</v>
      </c>
      <c r="R636" s="140">
        <v>71</v>
      </c>
      <c r="S636" s="138" t="s">
        <v>602</v>
      </c>
      <c r="T636" s="138">
        <v>0</v>
      </c>
      <c r="U636" s="105"/>
      <c r="V636" s="105"/>
      <c r="W636" s="138">
        <v>0</v>
      </c>
      <c r="X636" s="105"/>
      <c r="AA636" s="105"/>
      <c r="AB636" s="106"/>
      <c r="AD636" s="106"/>
      <c r="AE636" s="99"/>
      <c r="AG636" s="106"/>
      <c r="AH636" s="106"/>
      <c r="AI636" s="106"/>
      <c r="AO636" s="105"/>
      <c r="AS636" s="105"/>
      <c r="AW636" s="106"/>
      <c r="AX636" s="106"/>
      <c r="AY636" s="170"/>
      <c r="AZ636" s="106"/>
      <c r="BC636" s="170"/>
    </row>
    <row r="637" spans="1:55" ht="14.4" hidden="1" x14ac:dyDescent="0.3">
      <c r="A637" s="100">
        <v>636</v>
      </c>
      <c r="B637" s="135" t="s">
        <v>949</v>
      </c>
      <c r="C637" s="138">
        <v>19</v>
      </c>
      <c r="D637" s="105">
        <v>13231901</v>
      </c>
      <c r="E637" s="195">
        <v>201</v>
      </c>
      <c r="F637" s="105" t="s">
        <v>1817</v>
      </c>
      <c r="G637" s="105" t="s">
        <v>1818</v>
      </c>
      <c r="H637" s="108" t="s">
        <v>1880</v>
      </c>
      <c r="I637" s="108"/>
      <c r="M637" s="140">
        <v>1</v>
      </c>
      <c r="N637" s="105"/>
      <c r="P637" s="140">
        <v>74</v>
      </c>
      <c r="Q637" s="138">
        <v>1</v>
      </c>
      <c r="R637" s="140">
        <v>73</v>
      </c>
      <c r="S637" s="138" t="s">
        <v>602</v>
      </c>
      <c r="T637" s="138">
        <v>0</v>
      </c>
      <c r="U637" s="105"/>
      <c r="V637" s="105"/>
      <c r="W637" s="138">
        <v>0</v>
      </c>
      <c r="X637" s="105"/>
      <c r="AA637" s="105"/>
      <c r="AB637" s="106"/>
      <c r="AD637" s="106"/>
      <c r="AG637" s="106"/>
      <c r="AH637" s="106"/>
      <c r="AI637" s="106"/>
      <c r="AO637" s="105"/>
      <c r="AS637" s="105"/>
      <c r="AW637" s="106"/>
      <c r="AX637" s="106"/>
      <c r="AY637" s="170"/>
      <c r="AZ637" s="106"/>
      <c r="BC637" s="170"/>
    </row>
    <row r="638" spans="1:55" ht="14.4" hidden="1" x14ac:dyDescent="0.3">
      <c r="A638" s="100">
        <v>637</v>
      </c>
      <c r="B638" s="135" t="s">
        <v>949</v>
      </c>
      <c r="C638" s="138">
        <v>20</v>
      </c>
      <c r="D638" s="105">
        <v>81002002</v>
      </c>
      <c r="E638" s="136" t="s">
        <v>2015</v>
      </c>
      <c r="F638" s="108" t="s">
        <v>1837</v>
      </c>
      <c r="G638" s="105" t="s">
        <v>1553</v>
      </c>
      <c r="H638" s="119" t="s">
        <v>1873</v>
      </c>
      <c r="I638" s="108"/>
      <c r="J638" s="106"/>
      <c r="L638" s="106"/>
      <c r="M638" s="140">
        <v>10</v>
      </c>
      <c r="N638" s="105"/>
      <c r="O638" s="106"/>
      <c r="P638" s="140">
        <v>180</v>
      </c>
      <c r="Q638" s="138">
        <v>2</v>
      </c>
      <c r="R638" s="140">
        <v>170</v>
      </c>
      <c r="S638" s="138" t="s">
        <v>602</v>
      </c>
      <c r="T638" s="138">
        <v>0</v>
      </c>
      <c r="U638" s="105"/>
      <c r="V638" s="105"/>
      <c r="W638" s="138">
        <v>0</v>
      </c>
      <c r="X638" s="105"/>
      <c r="Y638" s="106"/>
      <c r="Z638" s="74"/>
      <c r="AA638" s="105"/>
      <c r="AB638" s="106"/>
      <c r="AC638" s="106"/>
      <c r="AD638" s="106"/>
      <c r="AF638" s="106"/>
      <c r="AG638" s="106"/>
      <c r="AH638" s="106"/>
      <c r="AI638" s="106"/>
      <c r="AK638" s="106"/>
      <c r="AO638" s="108"/>
      <c r="AQ638" s="106"/>
      <c r="AR638" s="106"/>
      <c r="AS638" s="105"/>
      <c r="AU638" s="106"/>
      <c r="AV638" s="106"/>
      <c r="AW638" s="106"/>
      <c r="AX638" s="106"/>
      <c r="AY638" s="170"/>
      <c r="AZ638" s="106"/>
      <c r="BC638" s="170"/>
    </row>
    <row r="639" spans="1:55" ht="14.4" hidden="1" x14ac:dyDescent="0.3">
      <c r="A639" s="100">
        <v>638</v>
      </c>
      <c r="B639" s="135" t="s">
        <v>949</v>
      </c>
      <c r="C639" s="138">
        <v>20</v>
      </c>
      <c r="D639" s="105">
        <v>89170101</v>
      </c>
      <c r="E639" s="136" t="s">
        <v>2022</v>
      </c>
      <c r="F639" s="105" t="s">
        <v>1832</v>
      </c>
      <c r="G639" s="105" t="s">
        <v>1833</v>
      </c>
      <c r="H639" s="119" t="s">
        <v>1874</v>
      </c>
      <c r="I639" s="108"/>
      <c r="K639" s="99"/>
      <c r="M639" s="140">
        <v>10</v>
      </c>
      <c r="N639" s="105"/>
      <c r="P639" s="140">
        <v>70</v>
      </c>
      <c r="Q639" s="138">
        <v>1</v>
      </c>
      <c r="R639" s="140">
        <v>60</v>
      </c>
      <c r="S639" s="138" t="s">
        <v>602</v>
      </c>
      <c r="T639" s="138">
        <v>0</v>
      </c>
      <c r="U639" s="105"/>
      <c r="V639" s="105"/>
      <c r="W639" s="138">
        <v>0</v>
      </c>
      <c r="X639" s="105"/>
      <c r="AA639" s="105"/>
      <c r="AO639" s="105"/>
      <c r="AS639" s="105"/>
      <c r="AY639" s="170"/>
      <c r="AZ639" s="106"/>
      <c r="BC639" s="170"/>
    </row>
    <row r="640" spans="1:55" ht="14.4" hidden="1" x14ac:dyDescent="0.3">
      <c r="A640" s="100">
        <v>639</v>
      </c>
      <c r="B640" s="135" t="s">
        <v>949</v>
      </c>
      <c r="C640" s="138">
        <v>20</v>
      </c>
      <c r="D640" s="105">
        <v>89170101</v>
      </c>
      <c r="E640" s="136" t="s">
        <v>2022</v>
      </c>
      <c r="F640" s="105" t="s">
        <v>1832</v>
      </c>
      <c r="G640" s="105" t="s">
        <v>1833</v>
      </c>
      <c r="H640" s="119" t="s">
        <v>1874</v>
      </c>
      <c r="I640" s="108"/>
      <c r="K640" s="99"/>
      <c r="M640" s="140">
        <v>10</v>
      </c>
      <c r="N640" s="105"/>
      <c r="P640" s="140">
        <v>80</v>
      </c>
      <c r="Q640" s="138">
        <v>1</v>
      </c>
      <c r="R640" s="140">
        <v>70</v>
      </c>
      <c r="S640" s="138" t="s">
        <v>602</v>
      </c>
      <c r="T640" s="138">
        <v>0</v>
      </c>
      <c r="U640" s="105"/>
      <c r="V640" s="105"/>
      <c r="W640" s="138">
        <v>0</v>
      </c>
      <c r="X640" s="105"/>
      <c r="AA640" s="105"/>
      <c r="AO640" s="105"/>
      <c r="AS640" s="105"/>
      <c r="AY640" s="170"/>
      <c r="AZ640" s="106"/>
      <c r="BC640" s="170"/>
    </row>
    <row r="641" spans="1:55" ht="14.4" hidden="1" x14ac:dyDescent="0.3">
      <c r="A641" s="100">
        <v>640</v>
      </c>
      <c r="B641" s="135" t="s">
        <v>949</v>
      </c>
      <c r="C641" s="138">
        <v>20</v>
      </c>
      <c r="D641" s="105">
        <v>89170101</v>
      </c>
      <c r="E641" s="136" t="s">
        <v>2022</v>
      </c>
      <c r="F641" s="105" t="s">
        <v>1832</v>
      </c>
      <c r="G641" s="105" t="s">
        <v>1833</v>
      </c>
      <c r="H641" s="119" t="s">
        <v>1874</v>
      </c>
      <c r="I641" s="108"/>
      <c r="M641" s="140">
        <v>10</v>
      </c>
      <c r="N641" s="105"/>
      <c r="P641" s="140">
        <v>90</v>
      </c>
      <c r="Q641" s="138">
        <v>1</v>
      </c>
      <c r="R641" s="140">
        <v>80</v>
      </c>
      <c r="S641" s="138" t="s">
        <v>602</v>
      </c>
      <c r="T641" s="138">
        <v>0</v>
      </c>
      <c r="U641" s="105"/>
      <c r="V641" s="105"/>
      <c r="W641" s="138">
        <v>0</v>
      </c>
      <c r="X641" s="105"/>
      <c r="AA641" s="105"/>
      <c r="AE641" s="99"/>
      <c r="AF641" s="99"/>
      <c r="AO641" s="105"/>
      <c r="AS641" s="105"/>
      <c r="AW641" s="99"/>
      <c r="AY641" s="170"/>
      <c r="AZ641" s="106"/>
      <c r="BC641" s="170"/>
    </row>
    <row r="642" spans="1:55" ht="14.4" hidden="1" x14ac:dyDescent="0.3">
      <c r="A642" s="100">
        <v>641</v>
      </c>
      <c r="B642" s="135" t="s">
        <v>949</v>
      </c>
      <c r="C642" s="138">
        <v>20</v>
      </c>
      <c r="D642" s="105">
        <v>89170101</v>
      </c>
      <c r="E642" s="136" t="s">
        <v>2022</v>
      </c>
      <c r="F642" s="105" t="s">
        <v>1832</v>
      </c>
      <c r="G642" s="105" t="s">
        <v>1833</v>
      </c>
      <c r="H642" s="119" t="s">
        <v>1874</v>
      </c>
      <c r="I642" s="108"/>
      <c r="M642" s="140">
        <v>10</v>
      </c>
      <c r="N642" s="105"/>
      <c r="P642" s="140">
        <v>120</v>
      </c>
      <c r="Q642" s="138">
        <v>2</v>
      </c>
      <c r="R642" s="140">
        <v>110</v>
      </c>
      <c r="S642" s="138" t="s">
        <v>602</v>
      </c>
      <c r="T642" s="138">
        <v>0</v>
      </c>
      <c r="U642" s="105"/>
      <c r="V642" s="105"/>
      <c r="W642" s="138">
        <v>0</v>
      </c>
      <c r="X642" s="105"/>
      <c r="AA642" s="105"/>
      <c r="AF642" s="99"/>
      <c r="AO642" s="105"/>
      <c r="AS642" s="105"/>
      <c r="AY642" s="170"/>
      <c r="AZ642" s="106"/>
      <c r="BC642" s="170"/>
    </row>
    <row r="643" spans="1:55" ht="14.4" hidden="1" x14ac:dyDescent="0.3">
      <c r="A643" s="100">
        <v>642</v>
      </c>
      <c r="B643" s="135" t="s">
        <v>949</v>
      </c>
      <c r="C643" s="138">
        <v>20</v>
      </c>
      <c r="D643" s="105">
        <v>89170101</v>
      </c>
      <c r="E643" s="136" t="s">
        <v>2022</v>
      </c>
      <c r="F643" s="105" t="s">
        <v>1832</v>
      </c>
      <c r="G643" s="105" t="s">
        <v>1833</v>
      </c>
      <c r="H643" s="119" t="s">
        <v>1874</v>
      </c>
      <c r="I643" s="108"/>
      <c r="M643" s="140">
        <v>10</v>
      </c>
      <c r="N643" s="105"/>
      <c r="P643" s="140">
        <v>130</v>
      </c>
      <c r="Q643" s="138">
        <v>2</v>
      </c>
      <c r="R643" s="140">
        <v>120</v>
      </c>
      <c r="S643" s="138" t="s">
        <v>602</v>
      </c>
      <c r="T643" s="138">
        <v>0</v>
      </c>
      <c r="U643" s="105"/>
      <c r="V643" s="105"/>
      <c r="W643" s="138">
        <v>0</v>
      </c>
      <c r="X643" s="105"/>
      <c r="AA643" s="105"/>
      <c r="AO643" s="108"/>
      <c r="AS643" s="105"/>
      <c r="AY643" s="170"/>
      <c r="AZ643" s="106"/>
      <c r="BC643" s="170"/>
    </row>
    <row r="644" spans="1:55" ht="14.4" hidden="1" x14ac:dyDescent="0.3">
      <c r="A644" s="100">
        <v>643</v>
      </c>
      <c r="B644" s="135" t="s">
        <v>949</v>
      </c>
      <c r="C644" s="138">
        <v>20</v>
      </c>
      <c r="D644" s="105">
        <v>89170101</v>
      </c>
      <c r="E644" s="136" t="s">
        <v>2022</v>
      </c>
      <c r="F644" s="105" t="s">
        <v>1832</v>
      </c>
      <c r="G644" s="105" t="s">
        <v>1833</v>
      </c>
      <c r="H644" s="119" t="s">
        <v>1874</v>
      </c>
      <c r="I644" s="108"/>
      <c r="M644" s="140">
        <v>10</v>
      </c>
      <c r="N644" s="105"/>
      <c r="P644" s="140">
        <v>140</v>
      </c>
      <c r="Q644" s="138">
        <v>5</v>
      </c>
      <c r="R644" s="140">
        <v>130</v>
      </c>
      <c r="S644" s="138" t="s">
        <v>602</v>
      </c>
      <c r="T644" s="138">
        <v>0</v>
      </c>
      <c r="U644" s="105"/>
      <c r="V644" s="105"/>
      <c r="W644" s="138">
        <v>0</v>
      </c>
      <c r="X644" s="105"/>
      <c r="AA644" s="105"/>
      <c r="AO644" s="108"/>
      <c r="AS644" s="105"/>
      <c r="AY644" s="170"/>
      <c r="AZ644" s="106"/>
      <c r="BC644" s="170"/>
    </row>
    <row r="645" spans="1:55" ht="14.4" hidden="1" x14ac:dyDescent="0.3">
      <c r="A645" s="100">
        <v>644</v>
      </c>
      <c r="B645" s="135" t="s">
        <v>949</v>
      </c>
      <c r="C645" s="138">
        <v>20</v>
      </c>
      <c r="D645" s="105">
        <v>89170101</v>
      </c>
      <c r="E645" s="136" t="s">
        <v>2022</v>
      </c>
      <c r="F645" s="105" t="s">
        <v>1832</v>
      </c>
      <c r="G645" s="105" t="s">
        <v>1833</v>
      </c>
      <c r="H645" s="119" t="s">
        <v>1874</v>
      </c>
      <c r="I645" s="108"/>
      <c r="M645" s="140">
        <v>10</v>
      </c>
      <c r="N645" s="105"/>
      <c r="P645" s="140">
        <v>150</v>
      </c>
      <c r="Q645" s="138">
        <v>4</v>
      </c>
      <c r="R645" s="140">
        <v>140</v>
      </c>
      <c r="S645" s="138" t="s">
        <v>602</v>
      </c>
      <c r="T645" s="138">
        <v>0</v>
      </c>
      <c r="U645" s="105"/>
      <c r="V645" s="105"/>
      <c r="W645" s="138">
        <v>0</v>
      </c>
      <c r="X645" s="105"/>
      <c r="AA645" s="105"/>
      <c r="AO645" s="108"/>
      <c r="AS645" s="105"/>
      <c r="AY645" s="170"/>
      <c r="AZ645" s="106"/>
      <c r="BC645" s="170"/>
    </row>
    <row r="646" spans="1:55" ht="14.4" hidden="1" x14ac:dyDescent="0.3">
      <c r="A646" s="100">
        <v>645</v>
      </c>
      <c r="B646" s="135" t="s">
        <v>949</v>
      </c>
      <c r="C646" s="138">
        <v>20</v>
      </c>
      <c r="D646" s="105">
        <v>89170101</v>
      </c>
      <c r="E646" s="136" t="s">
        <v>2022</v>
      </c>
      <c r="F646" s="105" t="s">
        <v>1832</v>
      </c>
      <c r="G646" s="105" t="s">
        <v>1833</v>
      </c>
      <c r="H646" s="119" t="s">
        <v>1874</v>
      </c>
      <c r="I646" s="108"/>
      <c r="M646" s="140">
        <v>10</v>
      </c>
      <c r="N646" s="105"/>
      <c r="P646" s="140">
        <v>160</v>
      </c>
      <c r="Q646" s="138">
        <v>3</v>
      </c>
      <c r="R646" s="140">
        <v>150</v>
      </c>
      <c r="S646" s="138" t="s">
        <v>602</v>
      </c>
      <c r="T646" s="138">
        <v>0</v>
      </c>
      <c r="U646" s="105"/>
      <c r="V646" s="105"/>
      <c r="W646" s="138">
        <v>0</v>
      </c>
      <c r="X646" s="105"/>
      <c r="AA646" s="105"/>
      <c r="AO646" s="108"/>
      <c r="AS646" s="105"/>
      <c r="AW646" s="99"/>
      <c r="AY646" s="170"/>
      <c r="AZ646" s="106"/>
      <c r="BC646" s="170"/>
    </row>
    <row r="647" spans="1:55" ht="14.4" hidden="1" x14ac:dyDescent="0.3">
      <c r="A647" s="100">
        <v>646</v>
      </c>
      <c r="B647" s="135" t="s">
        <v>949</v>
      </c>
      <c r="C647" s="138">
        <v>20</v>
      </c>
      <c r="D647" s="105">
        <v>89170101</v>
      </c>
      <c r="E647" s="136" t="s">
        <v>2022</v>
      </c>
      <c r="F647" s="105" t="s">
        <v>1832</v>
      </c>
      <c r="G647" s="105" t="s">
        <v>1833</v>
      </c>
      <c r="H647" s="119" t="s">
        <v>1874</v>
      </c>
      <c r="I647" s="108"/>
      <c r="M647" s="140">
        <v>10</v>
      </c>
      <c r="N647" s="105"/>
      <c r="P647" s="140">
        <v>170</v>
      </c>
      <c r="Q647" s="138">
        <v>2</v>
      </c>
      <c r="R647" s="140">
        <v>160</v>
      </c>
      <c r="S647" s="138" t="s">
        <v>602</v>
      </c>
      <c r="T647" s="138">
        <v>0</v>
      </c>
      <c r="U647" s="105"/>
      <c r="V647" s="105"/>
      <c r="W647" s="138">
        <v>0</v>
      </c>
      <c r="X647" s="105"/>
      <c r="AA647" s="105"/>
      <c r="AO647" s="108"/>
      <c r="AS647" s="105"/>
      <c r="AY647" s="170"/>
      <c r="AZ647" s="106"/>
      <c r="BC647" s="170"/>
    </row>
    <row r="648" spans="1:55" ht="14.4" hidden="1" x14ac:dyDescent="0.3">
      <c r="A648" s="100">
        <v>647</v>
      </c>
      <c r="B648" s="135" t="s">
        <v>949</v>
      </c>
      <c r="C648" s="138">
        <v>20</v>
      </c>
      <c r="D648" s="105">
        <v>89170101</v>
      </c>
      <c r="E648" s="136" t="s">
        <v>2022</v>
      </c>
      <c r="F648" s="105" t="s">
        <v>1832</v>
      </c>
      <c r="G648" s="105" t="s">
        <v>1833</v>
      </c>
      <c r="H648" s="119" t="s">
        <v>1874</v>
      </c>
      <c r="I648" s="108"/>
      <c r="M648" s="140">
        <v>10</v>
      </c>
      <c r="N648" s="105"/>
      <c r="P648" s="140">
        <v>180</v>
      </c>
      <c r="Q648" s="138">
        <v>4</v>
      </c>
      <c r="R648" s="140">
        <v>170</v>
      </c>
      <c r="S648" s="138" t="s">
        <v>602</v>
      </c>
      <c r="T648" s="138">
        <v>0</v>
      </c>
      <c r="U648" s="105"/>
      <c r="V648" s="105"/>
      <c r="W648" s="138">
        <v>0</v>
      </c>
      <c r="X648" s="105"/>
      <c r="AA648" s="105"/>
      <c r="AO648" s="108"/>
      <c r="AS648" s="105"/>
      <c r="AY648" s="170"/>
      <c r="AZ648" s="106"/>
      <c r="BC648" s="170"/>
    </row>
    <row r="649" spans="1:55" ht="14.4" hidden="1" x14ac:dyDescent="0.3">
      <c r="A649" s="100">
        <v>648</v>
      </c>
      <c r="B649" s="135" t="s">
        <v>949</v>
      </c>
      <c r="C649" s="138">
        <v>20</v>
      </c>
      <c r="D649" s="105">
        <v>89170101</v>
      </c>
      <c r="E649" s="136" t="s">
        <v>2022</v>
      </c>
      <c r="F649" s="105" t="s">
        <v>1832</v>
      </c>
      <c r="G649" s="105" t="s">
        <v>1833</v>
      </c>
      <c r="H649" s="119" t="s">
        <v>1874</v>
      </c>
      <c r="I649" s="108"/>
      <c r="M649" s="140">
        <v>10</v>
      </c>
      <c r="N649" s="105"/>
      <c r="P649" s="140">
        <v>190</v>
      </c>
      <c r="Q649" s="138">
        <v>1</v>
      </c>
      <c r="R649" s="140">
        <v>180</v>
      </c>
      <c r="S649" s="138" t="s">
        <v>602</v>
      </c>
      <c r="T649" s="138">
        <v>0</v>
      </c>
      <c r="U649" s="105"/>
      <c r="V649" s="105"/>
      <c r="W649" s="138">
        <v>0</v>
      </c>
      <c r="X649" s="105"/>
      <c r="AA649" s="105"/>
      <c r="AO649" s="108"/>
      <c r="AS649" s="105"/>
      <c r="AY649" s="170"/>
      <c r="AZ649" s="106"/>
      <c r="BA649" s="106"/>
      <c r="BC649" s="170"/>
    </row>
    <row r="650" spans="1:55" ht="14.4" hidden="1" x14ac:dyDescent="0.3">
      <c r="A650" s="100">
        <v>649</v>
      </c>
      <c r="B650" s="135" t="s">
        <v>949</v>
      </c>
      <c r="C650" s="138">
        <v>20</v>
      </c>
      <c r="D650" s="105">
        <v>89170101</v>
      </c>
      <c r="E650" s="136" t="s">
        <v>2022</v>
      </c>
      <c r="F650" s="105" t="s">
        <v>1832</v>
      </c>
      <c r="G650" s="105" t="s">
        <v>1833</v>
      </c>
      <c r="H650" s="119" t="s">
        <v>1874</v>
      </c>
      <c r="I650" s="108"/>
      <c r="M650" s="140">
        <v>10</v>
      </c>
      <c r="N650" s="105"/>
      <c r="P650" s="140">
        <v>200</v>
      </c>
      <c r="Q650" s="138">
        <v>3</v>
      </c>
      <c r="R650" s="140">
        <v>190</v>
      </c>
      <c r="S650" s="138" t="s">
        <v>602</v>
      </c>
      <c r="T650" s="138">
        <v>0</v>
      </c>
      <c r="U650" s="105"/>
      <c r="V650" s="105"/>
      <c r="W650" s="138">
        <v>0</v>
      </c>
      <c r="X650" s="105"/>
      <c r="AA650" s="105"/>
      <c r="AO650" s="108"/>
      <c r="AS650" s="105"/>
      <c r="AW650" s="99"/>
      <c r="AY650" s="170"/>
      <c r="AZ650" s="106"/>
      <c r="BA650" s="106"/>
      <c r="BC650" s="170"/>
    </row>
    <row r="651" spans="1:55" ht="14.4" hidden="1" x14ac:dyDescent="0.3">
      <c r="A651" s="100">
        <v>650</v>
      </c>
      <c r="B651" s="135" t="s">
        <v>949</v>
      </c>
      <c r="C651" s="138">
        <v>20</v>
      </c>
      <c r="D651" s="105">
        <v>89170101</v>
      </c>
      <c r="E651" s="136" t="s">
        <v>2022</v>
      </c>
      <c r="F651" s="105" t="s">
        <v>1832</v>
      </c>
      <c r="G651" s="105" t="s">
        <v>1833</v>
      </c>
      <c r="H651" s="119" t="s">
        <v>1874</v>
      </c>
      <c r="I651" s="108"/>
      <c r="M651" s="140">
        <v>10</v>
      </c>
      <c r="N651" s="105"/>
      <c r="P651" s="140">
        <v>210</v>
      </c>
      <c r="Q651" s="138">
        <v>1</v>
      </c>
      <c r="R651" s="140">
        <v>200</v>
      </c>
      <c r="S651" s="138" t="s">
        <v>602</v>
      </c>
      <c r="T651" s="138">
        <v>0</v>
      </c>
      <c r="U651" s="105"/>
      <c r="V651" s="105"/>
      <c r="W651" s="138">
        <v>0</v>
      </c>
      <c r="X651" s="105"/>
      <c r="AA651" s="105"/>
      <c r="AO651" s="108"/>
      <c r="AS651" s="105"/>
      <c r="AY651" s="170"/>
      <c r="AZ651" s="106"/>
      <c r="BA651" s="106"/>
      <c r="BC651" s="170"/>
    </row>
    <row r="652" spans="1:55" ht="14.4" hidden="1" x14ac:dyDescent="0.3">
      <c r="A652" s="100">
        <v>651</v>
      </c>
      <c r="B652" s="135" t="s">
        <v>949</v>
      </c>
      <c r="C652" s="138">
        <v>20</v>
      </c>
      <c r="D652" s="105">
        <v>89170101</v>
      </c>
      <c r="E652" s="136" t="s">
        <v>2022</v>
      </c>
      <c r="F652" s="105" t="s">
        <v>1832</v>
      </c>
      <c r="G652" s="105" t="s">
        <v>1833</v>
      </c>
      <c r="H652" s="119" t="s">
        <v>1874</v>
      </c>
      <c r="I652" s="108"/>
      <c r="M652" s="140">
        <v>10</v>
      </c>
      <c r="N652" s="105"/>
      <c r="P652" s="140">
        <v>230</v>
      </c>
      <c r="Q652" s="138">
        <v>1</v>
      </c>
      <c r="R652" s="140">
        <v>220</v>
      </c>
      <c r="S652" s="138" t="s">
        <v>602</v>
      </c>
      <c r="T652" s="138">
        <v>0</v>
      </c>
      <c r="U652" s="105"/>
      <c r="V652" s="105"/>
      <c r="W652" s="138">
        <v>0</v>
      </c>
      <c r="X652" s="105"/>
      <c r="AA652" s="105"/>
      <c r="AO652" s="108"/>
      <c r="AS652" s="105"/>
      <c r="AY652" s="170"/>
      <c r="AZ652" s="106"/>
      <c r="BA652" s="106"/>
      <c r="BC652" s="170"/>
    </row>
    <row r="653" spans="1:55" ht="14.4" hidden="1" x14ac:dyDescent="0.3">
      <c r="A653" s="100">
        <v>652</v>
      </c>
      <c r="B653" s="135" t="s">
        <v>949</v>
      </c>
      <c r="C653" s="138">
        <v>20</v>
      </c>
      <c r="D653" s="105">
        <v>88320201</v>
      </c>
      <c r="E653" s="136" t="s">
        <v>948</v>
      </c>
      <c r="F653" s="105" t="s">
        <v>1814</v>
      </c>
      <c r="G653" s="108" t="s">
        <v>2011</v>
      </c>
      <c r="H653" s="108" t="s">
        <v>945</v>
      </c>
      <c r="I653" s="108"/>
      <c r="K653" s="99"/>
      <c r="M653" s="140">
        <v>10</v>
      </c>
      <c r="N653" s="105"/>
      <c r="P653" s="140">
        <v>80</v>
      </c>
      <c r="Q653" s="138">
        <v>1</v>
      </c>
      <c r="R653" s="140">
        <v>70</v>
      </c>
      <c r="S653" s="138" t="s">
        <v>602</v>
      </c>
      <c r="T653" s="138">
        <v>0</v>
      </c>
      <c r="U653" s="105"/>
      <c r="V653" s="105"/>
      <c r="W653" s="138">
        <v>0</v>
      </c>
      <c r="X653" s="105"/>
      <c r="AA653" s="105"/>
      <c r="AO653" s="105"/>
      <c r="AS653" s="105"/>
      <c r="AY653" s="170"/>
      <c r="AZ653" s="106"/>
      <c r="BA653" s="106"/>
      <c r="BC653" s="170"/>
    </row>
    <row r="654" spans="1:55" ht="14.4" hidden="1" x14ac:dyDescent="0.3">
      <c r="A654" s="100">
        <v>653</v>
      </c>
      <c r="B654" s="135" t="s">
        <v>949</v>
      </c>
      <c r="C654" s="138">
        <v>20</v>
      </c>
      <c r="D654" s="105">
        <v>88320201</v>
      </c>
      <c r="E654" s="136" t="s">
        <v>948</v>
      </c>
      <c r="F654" s="105" t="s">
        <v>1814</v>
      </c>
      <c r="G654" s="108" t="s">
        <v>2011</v>
      </c>
      <c r="H654" s="108" t="s">
        <v>945</v>
      </c>
      <c r="I654" s="108"/>
      <c r="M654" s="140">
        <v>10</v>
      </c>
      <c r="N654" s="105"/>
      <c r="P654" s="140">
        <v>150</v>
      </c>
      <c r="Q654" s="138">
        <v>1</v>
      </c>
      <c r="R654" s="140">
        <v>140</v>
      </c>
      <c r="S654" s="138" t="s">
        <v>602</v>
      </c>
      <c r="T654" s="138">
        <v>0</v>
      </c>
      <c r="U654" s="105"/>
      <c r="V654" s="105"/>
      <c r="W654" s="138">
        <v>0</v>
      </c>
      <c r="X654" s="105"/>
      <c r="AA654" s="105"/>
      <c r="AO654" s="108"/>
      <c r="AS654" s="105"/>
      <c r="AY654" s="170"/>
      <c r="AZ654" s="105"/>
      <c r="BA654" s="106"/>
      <c r="BC654" s="170"/>
    </row>
    <row r="655" spans="1:55" ht="14.4" hidden="1" x14ac:dyDescent="0.3">
      <c r="A655" s="100">
        <v>654</v>
      </c>
      <c r="B655" s="135" t="s">
        <v>949</v>
      </c>
      <c r="C655" s="138">
        <v>20</v>
      </c>
      <c r="D655" s="105">
        <v>88320201</v>
      </c>
      <c r="E655" s="136" t="s">
        <v>948</v>
      </c>
      <c r="F655" s="105" t="s">
        <v>1814</v>
      </c>
      <c r="G655" s="108" t="s">
        <v>2011</v>
      </c>
      <c r="H655" s="108" t="s">
        <v>945</v>
      </c>
      <c r="I655" s="108"/>
      <c r="M655" s="140">
        <v>10</v>
      </c>
      <c r="N655" s="105"/>
      <c r="P655" s="140">
        <v>190</v>
      </c>
      <c r="Q655" s="138">
        <v>1</v>
      </c>
      <c r="R655" s="140">
        <v>180</v>
      </c>
      <c r="S655" s="138" t="s">
        <v>602</v>
      </c>
      <c r="T655" s="138">
        <v>0</v>
      </c>
      <c r="U655" s="105"/>
      <c r="V655" s="105"/>
      <c r="W655" s="138">
        <v>0</v>
      </c>
      <c r="X655" s="105"/>
      <c r="AA655" s="105"/>
      <c r="AO655" s="108"/>
      <c r="AS655" s="105"/>
      <c r="AW655" s="99"/>
      <c r="AY655" s="170"/>
      <c r="AZ655" s="105"/>
      <c r="BA655" s="106"/>
      <c r="BC655" s="170"/>
    </row>
    <row r="656" spans="1:55" ht="14.4" hidden="1" x14ac:dyDescent="0.3">
      <c r="A656" s="100">
        <v>655</v>
      </c>
      <c r="B656" s="135" t="s">
        <v>949</v>
      </c>
      <c r="C656" s="138">
        <v>20</v>
      </c>
      <c r="D656" s="105">
        <v>88320201</v>
      </c>
      <c r="E656" s="136" t="s">
        <v>948</v>
      </c>
      <c r="F656" s="105" t="s">
        <v>1814</v>
      </c>
      <c r="G656" s="108" t="s">
        <v>2011</v>
      </c>
      <c r="H656" s="108" t="s">
        <v>945</v>
      </c>
      <c r="I656" s="108"/>
      <c r="M656" s="140">
        <v>10</v>
      </c>
      <c r="N656" s="105"/>
      <c r="P656" s="140">
        <v>200</v>
      </c>
      <c r="Q656" s="138">
        <v>1</v>
      </c>
      <c r="R656" s="140">
        <v>190</v>
      </c>
      <c r="S656" s="138" t="s">
        <v>602</v>
      </c>
      <c r="T656" s="138">
        <v>0</v>
      </c>
      <c r="U656" s="105"/>
      <c r="V656" s="105"/>
      <c r="W656" s="138">
        <v>0</v>
      </c>
      <c r="X656" s="105"/>
      <c r="AA656" s="105"/>
      <c r="AO656" s="108"/>
      <c r="AS656" s="105"/>
      <c r="AY656" s="170"/>
      <c r="AZ656" s="105"/>
      <c r="BA656" s="106"/>
      <c r="BC656" s="170"/>
    </row>
    <row r="657" spans="1:55" ht="14.4" hidden="1" x14ac:dyDescent="0.3">
      <c r="A657" s="100">
        <v>656</v>
      </c>
      <c r="B657" s="135" t="s">
        <v>949</v>
      </c>
      <c r="C657" s="138">
        <v>21</v>
      </c>
      <c r="D657" s="105">
        <v>11020201</v>
      </c>
      <c r="E657" s="136">
        <v>381</v>
      </c>
      <c r="F657" s="105" t="s">
        <v>1838</v>
      </c>
      <c r="G657" s="105" t="s">
        <v>1839</v>
      </c>
      <c r="H657" s="108"/>
      <c r="I657" s="108"/>
      <c r="M657" s="140">
        <v>1</v>
      </c>
      <c r="N657" s="105"/>
      <c r="P657" s="140">
        <v>108</v>
      </c>
      <c r="Q657" s="138">
        <v>1</v>
      </c>
      <c r="R657" s="140">
        <v>107</v>
      </c>
      <c r="S657" s="138" t="s">
        <v>602</v>
      </c>
      <c r="T657" s="140">
        <v>0</v>
      </c>
      <c r="U657" s="105"/>
      <c r="V657" s="105"/>
      <c r="W657" s="138">
        <v>0</v>
      </c>
      <c r="X657" s="105"/>
      <c r="AA657" s="105"/>
      <c r="AO657" s="108"/>
      <c r="AS657" s="105"/>
      <c r="AY657" s="170"/>
      <c r="AZ657" s="106"/>
      <c r="BA657" s="106"/>
      <c r="BC657" s="170"/>
    </row>
    <row r="658" spans="1:55" ht="14.4" hidden="1" x14ac:dyDescent="0.3">
      <c r="A658" s="100">
        <v>657</v>
      </c>
      <c r="B658" s="135" t="s">
        <v>949</v>
      </c>
      <c r="C658" s="121">
        <v>22</v>
      </c>
      <c r="D658" s="121">
        <v>82920102</v>
      </c>
      <c r="E658" s="121"/>
      <c r="F658" s="121" t="s">
        <v>1546</v>
      </c>
      <c r="G658" s="121" t="s">
        <v>1547</v>
      </c>
      <c r="H658" s="108" t="s">
        <v>1865</v>
      </c>
      <c r="I658" s="121">
        <v>96</v>
      </c>
      <c r="J658" s="106"/>
      <c r="L658" s="106"/>
      <c r="M658" s="106"/>
      <c r="N658" s="121">
        <v>109</v>
      </c>
      <c r="O658" s="106"/>
      <c r="P658" s="106"/>
      <c r="Q658" s="121">
        <v>1</v>
      </c>
      <c r="R658" s="106"/>
      <c r="S658" s="121" t="s">
        <v>956</v>
      </c>
      <c r="T658" s="123">
        <v>20</v>
      </c>
      <c r="U658" s="121" t="s">
        <v>184</v>
      </c>
      <c r="V658" s="121" t="s">
        <v>184</v>
      </c>
      <c r="W658" s="121">
        <v>0</v>
      </c>
      <c r="X658" s="121">
        <v>42</v>
      </c>
      <c r="Z658" s="74"/>
      <c r="AA658" s="121" t="s">
        <v>1567</v>
      </c>
      <c r="AB658" s="106"/>
      <c r="AC658" s="106"/>
      <c r="AD658" s="106"/>
      <c r="AF658" s="106"/>
      <c r="AG658" s="106"/>
      <c r="AH658" s="106"/>
      <c r="AI658" s="106"/>
      <c r="AK658" s="106"/>
      <c r="AM658" s="106"/>
      <c r="AO658" s="121" t="s">
        <v>957</v>
      </c>
      <c r="AQ658" s="106"/>
      <c r="AR658" s="106"/>
      <c r="AS658" s="121" t="s">
        <v>1702</v>
      </c>
      <c r="AU658" s="106"/>
      <c r="AV658" s="106"/>
      <c r="AW658" s="126"/>
      <c r="AX658" s="106"/>
      <c r="AY658" s="170"/>
      <c r="AZ658" s="123">
        <v>2</v>
      </c>
      <c r="BA658" s="123"/>
      <c r="BC658" s="170"/>
    </row>
    <row r="659" spans="1:55" ht="14.4" hidden="1" x14ac:dyDescent="0.3">
      <c r="A659" s="100">
        <v>658</v>
      </c>
      <c r="B659" s="135" t="s">
        <v>949</v>
      </c>
      <c r="C659" s="121">
        <v>22</v>
      </c>
      <c r="D659" s="121">
        <v>82920102</v>
      </c>
      <c r="E659" s="121"/>
      <c r="F659" s="121" t="s">
        <v>1546</v>
      </c>
      <c r="G659" s="121" t="s">
        <v>1547</v>
      </c>
      <c r="H659" s="108" t="s">
        <v>1865</v>
      </c>
      <c r="I659" s="121">
        <v>97</v>
      </c>
      <c r="J659" s="106"/>
      <c r="N659" s="121">
        <v>96</v>
      </c>
      <c r="O659" s="106"/>
      <c r="P659" s="106"/>
      <c r="Q659" s="121">
        <v>1</v>
      </c>
      <c r="R659" s="106"/>
      <c r="S659" s="121" t="s">
        <v>957</v>
      </c>
      <c r="T659" s="121">
        <v>20</v>
      </c>
      <c r="U659" s="121" t="s">
        <v>1057</v>
      </c>
      <c r="V659" s="121" t="s">
        <v>308</v>
      </c>
      <c r="W659" s="121">
        <v>0</v>
      </c>
      <c r="X659" s="121">
        <v>34</v>
      </c>
      <c r="Y659" s="106"/>
      <c r="Z659" s="74"/>
      <c r="AA659" s="121" t="s">
        <v>1568</v>
      </c>
      <c r="AB659" s="106"/>
      <c r="AC659" s="106"/>
      <c r="AD659" s="106"/>
      <c r="AF659" s="106"/>
      <c r="AG659" s="106"/>
      <c r="AH659" s="106"/>
      <c r="AI659" s="106"/>
      <c r="AJ659" s="106"/>
      <c r="AK659" s="106"/>
      <c r="AM659" s="106"/>
      <c r="AN659" s="106"/>
      <c r="AO659" s="121" t="s">
        <v>957</v>
      </c>
      <c r="AQ659" s="106"/>
      <c r="AR659" s="106"/>
      <c r="AS659" s="121" t="s">
        <v>1703</v>
      </c>
      <c r="AU659" s="106"/>
      <c r="AV659" s="106"/>
      <c r="AW659" s="126"/>
      <c r="AX659" s="106"/>
      <c r="AY659" s="170"/>
      <c r="AZ659" s="123">
        <v>2</v>
      </c>
      <c r="BA659" s="123"/>
      <c r="BB659" s="106"/>
      <c r="BC659" s="170"/>
    </row>
    <row r="660" spans="1:55" ht="14.4" hidden="1" x14ac:dyDescent="0.3">
      <c r="A660" s="100">
        <v>659</v>
      </c>
      <c r="B660" s="135" t="s">
        <v>949</v>
      </c>
      <c r="C660" s="121">
        <v>22</v>
      </c>
      <c r="D660" s="121">
        <v>82920102</v>
      </c>
      <c r="E660" s="121"/>
      <c r="F660" s="121" t="s">
        <v>1546</v>
      </c>
      <c r="G660" s="121" t="s">
        <v>1547</v>
      </c>
      <c r="H660" s="108" t="s">
        <v>1865</v>
      </c>
      <c r="I660" s="121">
        <v>98</v>
      </c>
      <c r="J660" s="106"/>
      <c r="L660" s="106"/>
      <c r="M660" s="106"/>
      <c r="N660" s="123">
        <v>90</v>
      </c>
      <c r="O660" s="106"/>
      <c r="P660" s="106"/>
      <c r="Q660" s="121">
        <v>1</v>
      </c>
      <c r="R660" s="106"/>
      <c r="S660" s="121" t="s">
        <v>957</v>
      </c>
      <c r="T660" s="121">
        <v>20</v>
      </c>
      <c r="U660" s="121" t="s">
        <v>1051</v>
      </c>
      <c r="V660" s="121" t="s">
        <v>1416</v>
      </c>
      <c r="W660" s="121">
        <v>0</v>
      </c>
      <c r="X660" s="121">
        <v>30</v>
      </c>
      <c r="Z660" s="74"/>
      <c r="AA660" s="121" t="s">
        <v>1569</v>
      </c>
      <c r="AB660" s="106"/>
      <c r="AC660" s="106"/>
      <c r="AD660" s="106"/>
      <c r="AF660" s="106"/>
      <c r="AH660" s="106"/>
      <c r="AI660" s="106"/>
      <c r="AK660" s="106"/>
      <c r="AM660" s="106"/>
      <c r="AO660" s="121" t="s">
        <v>957</v>
      </c>
      <c r="AQ660" s="106"/>
      <c r="AR660" s="106"/>
      <c r="AS660" s="121" t="s">
        <v>1477</v>
      </c>
      <c r="AU660" s="106"/>
      <c r="AV660" s="106"/>
      <c r="AW660" s="126"/>
      <c r="AX660" s="106"/>
      <c r="AY660" s="170"/>
      <c r="AZ660" s="123">
        <v>3</v>
      </c>
      <c r="BA660" s="123"/>
      <c r="BC660" s="170"/>
    </row>
    <row r="661" spans="1:55" ht="14.4" hidden="1" x14ac:dyDescent="0.3">
      <c r="A661" s="100">
        <v>660</v>
      </c>
      <c r="B661" s="135" t="s">
        <v>949</v>
      </c>
      <c r="C661" s="121">
        <v>22</v>
      </c>
      <c r="D661" s="121">
        <v>82920102</v>
      </c>
      <c r="E661" s="121"/>
      <c r="F661" s="121" t="s">
        <v>1546</v>
      </c>
      <c r="G661" s="121" t="s">
        <v>1547</v>
      </c>
      <c r="H661" s="108" t="s">
        <v>1865</v>
      </c>
      <c r="I661" s="121">
        <v>99</v>
      </c>
      <c r="J661" s="106"/>
      <c r="N661" s="121">
        <v>85</v>
      </c>
      <c r="O661" s="106"/>
      <c r="P661" s="106"/>
      <c r="Q661" s="121">
        <v>1</v>
      </c>
      <c r="R661" s="106"/>
      <c r="S661" s="121" t="s">
        <v>956</v>
      </c>
      <c r="T661" s="121">
        <v>20</v>
      </c>
      <c r="U661" s="121" t="s">
        <v>184</v>
      </c>
      <c r="V661" s="121" t="s">
        <v>184</v>
      </c>
      <c r="W661" s="121">
        <v>0</v>
      </c>
      <c r="X661" s="121">
        <v>26</v>
      </c>
      <c r="Y661" s="106"/>
      <c r="Z661" s="74"/>
      <c r="AA661" s="121" t="s">
        <v>1570</v>
      </c>
      <c r="AB661" s="106"/>
      <c r="AC661" s="106"/>
      <c r="AD661" s="106"/>
      <c r="AF661" s="106"/>
      <c r="AG661" s="106"/>
      <c r="AH661" s="106"/>
      <c r="AI661" s="106"/>
      <c r="AK661" s="106"/>
      <c r="AO661" s="121" t="s">
        <v>957</v>
      </c>
      <c r="AQ661" s="106"/>
      <c r="AR661" s="106"/>
      <c r="AS661" s="121" t="s">
        <v>1704</v>
      </c>
      <c r="AU661" s="106"/>
      <c r="AV661" s="106"/>
      <c r="AW661" s="126"/>
      <c r="AX661" s="106"/>
      <c r="AY661" s="170"/>
      <c r="AZ661" s="123">
        <v>4</v>
      </c>
      <c r="BA661" s="123"/>
      <c r="BC661" s="170"/>
    </row>
    <row r="662" spans="1:55" ht="14.4" hidden="1" x14ac:dyDescent="0.3">
      <c r="A662" s="100">
        <v>661</v>
      </c>
      <c r="B662" s="135" t="s">
        <v>949</v>
      </c>
      <c r="C662" s="121">
        <v>22</v>
      </c>
      <c r="D662" s="121">
        <v>82920102</v>
      </c>
      <c r="E662" s="121"/>
      <c r="F662" s="121" t="s">
        <v>1546</v>
      </c>
      <c r="G662" s="121" t="s">
        <v>1547</v>
      </c>
      <c r="H662" s="107" t="s">
        <v>1865</v>
      </c>
      <c r="I662" s="121">
        <v>100</v>
      </c>
      <c r="J662" s="106"/>
      <c r="N662" s="121">
        <v>90</v>
      </c>
      <c r="O662" s="106"/>
      <c r="P662" s="106"/>
      <c r="Q662" s="121">
        <v>1</v>
      </c>
      <c r="R662" s="106"/>
      <c r="S662" s="121" t="s">
        <v>957</v>
      </c>
      <c r="T662" s="121">
        <v>20</v>
      </c>
      <c r="U662" s="121" t="s">
        <v>1056</v>
      </c>
      <c r="V662" s="121" t="s">
        <v>308</v>
      </c>
      <c r="W662" s="121">
        <v>0</v>
      </c>
      <c r="X662" s="121">
        <v>20</v>
      </c>
      <c r="Y662" s="106"/>
      <c r="Z662" s="74"/>
      <c r="AA662" s="121" t="s">
        <v>1571</v>
      </c>
      <c r="AB662" s="106"/>
      <c r="AC662" s="106"/>
      <c r="AD662" s="106"/>
      <c r="AF662" s="106"/>
      <c r="AG662" s="106"/>
      <c r="AH662" s="106"/>
      <c r="AI662" s="106"/>
      <c r="AJ662" s="106"/>
      <c r="AK662" s="106"/>
      <c r="AM662" s="106"/>
      <c r="AN662" s="106"/>
      <c r="AO662" s="121" t="s">
        <v>957</v>
      </c>
      <c r="AQ662" s="106"/>
      <c r="AR662" s="106"/>
      <c r="AS662" s="121" t="s">
        <v>184</v>
      </c>
      <c r="AU662" s="106"/>
      <c r="AV662" s="106"/>
      <c r="AW662" s="126"/>
      <c r="AX662" s="106"/>
      <c r="AY662" s="170"/>
      <c r="AZ662" s="123">
        <v>4</v>
      </c>
      <c r="BA662" s="123"/>
      <c r="BB662" s="106"/>
      <c r="BC662" s="170"/>
    </row>
    <row r="663" spans="1:55" ht="14.4" hidden="1" x14ac:dyDescent="0.3">
      <c r="A663" s="100">
        <v>662</v>
      </c>
      <c r="B663" s="135" t="s">
        <v>949</v>
      </c>
      <c r="C663" s="121">
        <v>22</v>
      </c>
      <c r="D663" s="121">
        <v>82920102</v>
      </c>
      <c r="E663" s="121"/>
      <c r="F663" s="121" t="s">
        <v>1546</v>
      </c>
      <c r="G663" s="121" t="s">
        <v>1547</v>
      </c>
      <c r="H663" s="107" t="s">
        <v>1865</v>
      </c>
      <c r="I663" s="121">
        <v>101</v>
      </c>
      <c r="J663" s="106"/>
      <c r="N663" s="121">
        <v>90</v>
      </c>
      <c r="O663" s="106"/>
      <c r="P663" s="106"/>
      <c r="Q663" s="121">
        <v>1</v>
      </c>
      <c r="R663" s="106"/>
      <c r="S663" s="121" t="s">
        <v>956</v>
      </c>
      <c r="T663" s="121">
        <v>20</v>
      </c>
      <c r="U663" s="121" t="s">
        <v>184</v>
      </c>
      <c r="V663" s="121" t="s">
        <v>184</v>
      </c>
      <c r="W663" s="121">
        <v>0</v>
      </c>
      <c r="X663" s="121">
        <v>27</v>
      </c>
      <c r="Y663" s="106"/>
      <c r="Z663" s="74"/>
      <c r="AA663" s="121" t="s">
        <v>184</v>
      </c>
      <c r="AB663" s="106"/>
      <c r="AC663" s="106"/>
      <c r="AD663" s="106"/>
      <c r="AF663" s="106"/>
      <c r="AG663" s="106"/>
      <c r="AH663" s="106"/>
      <c r="AI663" s="106"/>
      <c r="AK663" s="106"/>
      <c r="AO663" s="121" t="s">
        <v>957</v>
      </c>
      <c r="AQ663" s="106"/>
      <c r="AR663" s="106"/>
      <c r="AS663" s="121" t="s">
        <v>184</v>
      </c>
      <c r="AU663" s="106"/>
      <c r="AV663" s="106"/>
      <c r="AW663" s="126"/>
      <c r="AX663" s="106"/>
      <c r="AY663" s="170"/>
      <c r="AZ663" s="123">
        <v>2</v>
      </c>
      <c r="BA663" s="123"/>
      <c r="BC663" s="170"/>
    </row>
    <row r="664" spans="1:55" ht="14.4" hidden="1" x14ac:dyDescent="0.3">
      <c r="A664" s="100">
        <v>663</v>
      </c>
      <c r="B664" s="135" t="s">
        <v>949</v>
      </c>
      <c r="C664" s="121">
        <v>22</v>
      </c>
      <c r="D664" s="121">
        <v>82920102</v>
      </c>
      <c r="E664" s="121"/>
      <c r="F664" s="121" t="s">
        <v>1546</v>
      </c>
      <c r="G664" s="121" t="s">
        <v>1547</v>
      </c>
      <c r="H664" s="107" t="s">
        <v>1865</v>
      </c>
      <c r="I664" s="121">
        <v>102</v>
      </c>
      <c r="J664" s="106"/>
      <c r="L664" s="106"/>
      <c r="M664" s="106"/>
      <c r="N664" s="121">
        <v>92</v>
      </c>
      <c r="O664" s="106"/>
      <c r="P664" s="106"/>
      <c r="Q664" s="121">
        <v>1</v>
      </c>
      <c r="R664" s="106"/>
      <c r="S664" s="121" t="s">
        <v>956</v>
      </c>
      <c r="T664" s="121">
        <v>20</v>
      </c>
      <c r="U664" s="121" t="s">
        <v>184</v>
      </c>
      <c r="V664" s="121" t="s">
        <v>184</v>
      </c>
      <c r="W664" s="121">
        <v>0</v>
      </c>
      <c r="X664" s="121">
        <v>26</v>
      </c>
      <c r="Z664" s="74"/>
      <c r="AA664" s="121" t="s">
        <v>184</v>
      </c>
      <c r="AB664" s="106"/>
      <c r="AC664" s="106"/>
      <c r="AD664" s="106"/>
      <c r="AF664" s="106"/>
      <c r="AG664" s="106"/>
      <c r="AH664" s="106"/>
      <c r="AI664" s="106"/>
      <c r="AK664" s="106"/>
      <c r="AO664" s="121" t="s">
        <v>957</v>
      </c>
      <c r="AQ664" s="106"/>
      <c r="AR664" s="106"/>
      <c r="AS664" s="121" t="s">
        <v>184</v>
      </c>
      <c r="AU664" s="106"/>
      <c r="AV664" s="106"/>
      <c r="AW664" s="126"/>
      <c r="AX664" s="106"/>
      <c r="AY664" s="170"/>
      <c r="AZ664" s="123">
        <v>2</v>
      </c>
      <c r="BA664" s="123"/>
      <c r="BC664" s="170"/>
    </row>
    <row r="665" spans="1:55" ht="14.4" hidden="1" x14ac:dyDescent="0.3">
      <c r="A665" s="100">
        <v>664</v>
      </c>
      <c r="B665" s="135" t="s">
        <v>949</v>
      </c>
      <c r="C665" s="121">
        <v>22</v>
      </c>
      <c r="D665" s="121">
        <v>82920102</v>
      </c>
      <c r="E665" s="121"/>
      <c r="F665" s="121" t="s">
        <v>1546</v>
      </c>
      <c r="G665" s="121" t="s">
        <v>1547</v>
      </c>
      <c r="H665" s="107" t="s">
        <v>1865</v>
      </c>
      <c r="I665" s="121">
        <v>103</v>
      </c>
      <c r="J665" s="106"/>
      <c r="L665" s="106"/>
      <c r="M665" s="106"/>
      <c r="N665" s="121">
        <v>100</v>
      </c>
      <c r="O665" s="106"/>
      <c r="P665" s="106"/>
      <c r="Q665" s="121">
        <v>1</v>
      </c>
      <c r="R665" s="106"/>
      <c r="S665" s="121" t="s">
        <v>956</v>
      </c>
      <c r="T665" s="121">
        <v>20</v>
      </c>
      <c r="U665" s="121" t="s">
        <v>184</v>
      </c>
      <c r="V665" s="121" t="s">
        <v>184</v>
      </c>
      <c r="W665" s="121">
        <v>0</v>
      </c>
      <c r="X665" s="121">
        <v>38</v>
      </c>
      <c r="Z665" s="74"/>
      <c r="AA665" s="121" t="s">
        <v>184</v>
      </c>
      <c r="AB665" s="106"/>
      <c r="AC665" s="106"/>
      <c r="AD665" s="106"/>
      <c r="AF665" s="106"/>
      <c r="AG665" s="106"/>
      <c r="AH665" s="106"/>
      <c r="AI665" s="106"/>
      <c r="AK665" s="106"/>
      <c r="AO665" s="121" t="s">
        <v>957</v>
      </c>
      <c r="AQ665" s="106"/>
      <c r="AR665" s="106"/>
      <c r="AS665" s="121" t="s">
        <v>184</v>
      </c>
      <c r="AU665" s="106"/>
      <c r="AV665" s="106"/>
      <c r="AW665" s="126"/>
      <c r="AX665" s="106"/>
      <c r="AY665" s="170"/>
      <c r="AZ665" s="123">
        <v>2</v>
      </c>
      <c r="BA665" s="123"/>
      <c r="BC665" s="170"/>
    </row>
    <row r="666" spans="1:55" ht="14.4" hidden="1" x14ac:dyDescent="0.3">
      <c r="A666" s="100">
        <v>665</v>
      </c>
      <c r="B666" s="135" t="s">
        <v>949</v>
      </c>
      <c r="C666" s="121">
        <v>22</v>
      </c>
      <c r="D666" s="121">
        <v>82920102</v>
      </c>
      <c r="E666" s="121"/>
      <c r="F666" s="121" t="s">
        <v>1546</v>
      </c>
      <c r="G666" s="121" t="s">
        <v>1547</v>
      </c>
      <c r="H666" s="107" t="s">
        <v>1865</v>
      </c>
      <c r="I666" s="121">
        <v>104</v>
      </c>
      <c r="J666" s="106"/>
      <c r="L666" s="106"/>
      <c r="M666" s="106"/>
      <c r="N666" s="121">
        <v>94</v>
      </c>
      <c r="O666" s="106"/>
      <c r="P666" s="106"/>
      <c r="Q666" s="121">
        <v>1</v>
      </c>
      <c r="R666" s="106"/>
      <c r="S666" s="121" t="s">
        <v>956</v>
      </c>
      <c r="T666" s="121">
        <v>20</v>
      </c>
      <c r="U666" s="121" t="s">
        <v>184</v>
      </c>
      <c r="V666" s="121" t="s">
        <v>184</v>
      </c>
      <c r="W666" s="121">
        <v>0</v>
      </c>
      <c r="X666" s="121">
        <v>32</v>
      </c>
      <c r="Z666" s="74"/>
      <c r="AA666" s="121" t="s">
        <v>184</v>
      </c>
      <c r="AB666" s="106"/>
      <c r="AC666" s="106"/>
      <c r="AD666" s="106"/>
      <c r="AF666" s="106"/>
      <c r="AG666" s="106"/>
      <c r="AH666" s="106"/>
      <c r="AI666" s="106"/>
      <c r="AK666" s="106"/>
      <c r="AM666" s="106"/>
      <c r="AO666" s="121" t="s">
        <v>957</v>
      </c>
      <c r="AQ666" s="106"/>
      <c r="AR666" s="106"/>
      <c r="AS666" s="121" t="s">
        <v>184</v>
      </c>
      <c r="AU666" s="106"/>
      <c r="AV666" s="106"/>
      <c r="AW666" s="126"/>
      <c r="AX666" s="106"/>
      <c r="AY666" s="170"/>
      <c r="AZ666" s="123">
        <v>2</v>
      </c>
      <c r="BA666" s="123"/>
      <c r="BC666" s="170"/>
    </row>
    <row r="667" spans="1:55" ht="14.4" hidden="1" x14ac:dyDescent="0.3">
      <c r="A667" s="100">
        <v>666</v>
      </c>
      <c r="B667" s="135" t="s">
        <v>949</v>
      </c>
      <c r="C667" s="121">
        <v>22</v>
      </c>
      <c r="D667" s="121">
        <v>82920102</v>
      </c>
      <c r="E667" s="121"/>
      <c r="F667" s="121" t="s">
        <v>1546</v>
      </c>
      <c r="G667" s="121" t="s">
        <v>1547</v>
      </c>
      <c r="H667" s="107" t="s">
        <v>1865</v>
      </c>
      <c r="I667" s="121">
        <v>105</v>
      </c>
      <c r="J667" s="106"/>
      <c r="K667" s="99"/>
      <c r="L667" s="106"/>
      <c r="M667" s="106"/>
      <c r="N667" s="121">
        <v>79</v>
      </c>
      <c r="O667" s="106"/>
      <c r="P667" s="106"/>
      <c r="Q667" s="121">
        <v>1</v>
      </c>
      <c r="R667" s="106"/>
      <c r="S667" s="121" t="s">
        <v>956</v>
      </c>
      <c r="T667" s="121">
        <v>20</v>
      </c>
      <c r="U667" s="121" t="s">
        <v>184</v>
      </c>
      <c r="V667" s="121" t="s">
        <v>184</v>
      </c>
      <c r="W667" s="121">
        <v>0</v>
      </c>
      <c r="X667" s="121">
        <v>21</v>
      </c>
      <c r="Z667" s="74"/>
      <c r="AA667" s="121" t="s">
        <v>184</v>
      </c>
      <c r="AB667" s="106"/>
      <c r="AC667" s="106"/>
      <c r="AD667" s="106"/>
      <c r="AF667" s="106"/>
      <c r="AG667" s="106"/>
      <c r="AH667" s="106"/>
      <c r="AI667" s="106"/>
      <c r="AK667" s="106"/>
      <c r="AM667" s="106"/>
      <c r="AO667" s="121" t="s">
        <v>957</v>
      </c>
      <c r="AP667" s="99"/>
      <c r="AQ667" s="126"/>
      <c r="AR667" s="126"/>
      <c r="AS667" s="121" t="s">
        <v>184</v>
      </c>
      <c r="AU667" s="106"/>
      <c r="AV667" s="106"/>
      <c r="AW667" s="126"/>
      <c r="AX667" s="106"/>
      <c r="AY667" s="170"/>
      <c r="AZ667" s="123">
        <v>2</v>
      </c>
      <c r="BA667" s="123"/>
      <c r="BC667" s="170"/>
    </row>
    <row r="668" spans="1:55" ht="14.4" hidden="1" x14ac:dyDescent="0.3">
      <c r="A668" s="100">
        <v>667</v>
      </c>
      <c r="B668" s="135" t="s">
        <v>949</v>
      </c>
      <c r="C668" s="121">
        <v>22</v>
      </c>
      <c r="D668" s="121">
        <v>82920102</v>
      </c>
      <c r="E668" s="121"/>
      <c r="F668" s="121" t="s">
        <v>1546</v>
      </c>
      <c r="G668" s="121" t="s">
        <v>1547</v>
      </c>
      <c r="H668" s="107" t="s">
        <v>1865</v>
      </c>
      <c r="I668" s="121">
        <v>106</v>
      </c>
      <c r="J668" s="106"/>
      <c r="K668" s="99"/>
      <c r="L668" s="106"/>
      <c r="M668" s="106"/>
      <c r="N668" s="121">
        <v>63</v>
      </c>
      <c r="O668" s="106"/>
      <c r="P668" s="106"/>
      <c r="Q668" s="121">
        <v>1</v>
      </c>
      <c r="R668" s="106"/>
      <c r="S668" s="121" t="s">
        <v>958</v>
      </c>
      <c r="T668" s="121">
        <v>10</v>
      </c>
      <c r="U668" s="121" t="s">
        <v>184</v>
      </c>
      <c r="V668" s="121" t="s">
        <v>184</v>
      </c>
      <c r="W668" s="121">
        <v>0</v>
      </c>
      <c r="X668" s="121">
        <v>10.5</v>
      </c>
      <c r="Z668" s="74"/>
      <c r="AA668" s="121" t="s">
        <v>1572</v>
      </c>
      <c r="AB668" s="106"/>
      <c r="AC668" s="106"/>
      <c r="AD668" s="106"/>
      <c r="AF668" s="106"/>
      <c r="AG668" s="106"/>
      <c r="AH668" s="106"/>
      <c r="AI668" s="106"/>
      <c r="AK668" s="106"/>
      <c r="AM668" s="106"/>
      <c r="AO668" s="121" t="s">
        <v>957</v>
      </c>
      <c r="AP668" s="99"/>
      <c r="AQ668" s="126"/>
      <c r="AR668" s="126"/>
      <c r="AS668" s="121" t="s">
        <v>1705</v>
      </c>
      <c r="AU668" s="106"/>
      <c r="AV668" s="106"/>
      <c r="AW668" s="126"/>
      <c r="AX668" s="106"/>
      <c r="AY668" s="170"/>
      <c r="AZ668" s="146"/>
      <c r="BA668" s="146"/>
      <c r="BC668" s="170"/>
    </row>
    <row r="669" spans="1:55" ht="14.4" hidden="1" x14ac:dyDescent="0.3">
      <c r="A669" s="100">
        <v>668</v>
      </c>
      <c r="B669" s="135" t="s">
        <v>949</v>
      </c>
      <c r="C669" s="121">
        <v>22</v>
      </c>
      <c r="D669" s="121">
        <v>82920102</v>
      </c>
      <c r="E669" s="121"/>
      <c r="F669" s="121" t="s">
        <v>1546</v>
      </c>
      <c r="G669" s="121" t="s">
        <v>1547</v>
      </c>
      <c r="H669" s="107" t="s">
        <v>1865</v>
      </c>
      <c r="I669" s="121">
        <v>107</v>
      </c>
      <c r="J669" s="106"/>
      <c r="L669" s="106"/>
      <c r="M669" s="106"/>
      <c r="N669" s="121">
        <v>57</v>
      </c>
      <c r="O669" s="106"/>
      <c r="P669" s="106"/>
      <c r="Q669" s="121">
        <v>1</v>
      </c>
      <c r="R669" s="106"/>
      <c r="S669" s="121" t="s">
        <v>958</v>
      </c>
      <c r="T669" s="121">
        <v>10</v>
      </c>
      <c r="U669" s="121" t="s">
        <v>184</v>
      </c>
      <c r="V669" s="121" t="s">
        <v>184</v>
      </c>
      <c r="W669" s="121">
        <v>0</v>
      </c>
      <c r="X669" s="121">
        <v>6.5</v>
      </c>
      <c r="Z669" s="74"/>
      <c r="AA669" s="121" t="s">
        <v>1573</v>
      </c>
      <c r="AB669" s="106"/>
      <c r="AC669" s="106"/>
      <c r="AD669" s="106"/>
      <c r="AF669" s="126"/>
      <c r="AG669" s="126"/>
      <c r="AH669" s="126"/>
      <c r="AI669" s="126"/>
      <c r="AJ669" s="99"/>
      <c r="AK669" s="106"/>
      <c r="AM669" s="106"/>
      <c r="AO669" s="121" t="s">
        <v>957</v>
      </c>
      <c r="AP669" s="99"/>
      <c r="AQ669" s="106"/>
      <c r="AR669" s="106"/>
      <c r="AS669" s="121" t="s">
        <v>1706</v>
      </c>
      <c r="AU669" s="106"/>
      <c r="AV669" s="106"/>
      <c r="AW669" s="126"/>
      <c r="AX669" s="106"/>
      <c r="AY669" s="170"/>
      <c r="AZ669" s="146"/>
      <c r="BA669" s="147"/>
      <c r="BC669" s="170"/>
    </row>
    <row r="670" spans="1:55" ht="14.4" hidden="1" x14ac:dyDescent="0.3">
      <c r="A670" s="100">
        <v>669</v>
      </c>
      <c r="B670" s="135" t="s">
        <v>949</v>
      </c>
      <c r="C670" s="121">
        <v>22</v>
      </c>
      <c r="D670" s="121">
        <v>82920102</v>
      </c>
      <c r="E670" s="121"/>
      <c r="F670" s="121" t="s">
        <v>1546</v>
      </c>
      <c r="G670" s="121" t="s">
        <v>1547</v>
      </c>
      <c r="H670" s="107" t="s">
        <v>1865</v>
      </c>
      <c r="I670" s="121">
        <v>108</v>
      </c>
      <c r="J670" s="106"/>
      <c r="L670" s="106"/>
      <c r="M670" s="106"/>
      <c r="N670" s="121">
        <v>47</v>
      </c>
      <c r="O670" s="106"/>
      <c r="P670" s="106"/>
      <c r="Q670" s="121">
        <v>1</v>
      </c>
      <c r="R670" s="106"/>
      <c r="S670" s="121" t="s">
        <v>958</v>
      </c>
      <c r="T670" s="121">
        <v>10</v>
      </c>
      <c r="U670" s="121" t="s">
        <v>184</v>
      </c>
      <c r="V670" s="121" t="s">
        <v>184</v>
      </c>
      <c r="W670" s="121">
        <v>0</v>
      </c>
      <c r="X670" s="121">
        <v>4</v>
      </c>
      <c r="Z670" s="74"/>
      <c r="AA670" s="121" t="s">
        <v>1574</v>
      </c>
      <c r="AB670" s="106"/>
      <c r="AC670" s="106"/>
      <c r="AD670" s="106"/>
      <c r="AF670" s="126"/>
      <c r="AG670" s="126"/>
      <c r="AH670" s="126"/>
      <c r="AI670" s="126"/>
      <c r="AJ670" s="99"/>
      <c r="AK670" s="106"/>
      <c r="AO670" s="121" t="s">
        <v>957</v>
      </c>
      <c r="AP670" s="99"/>
      <c r="AQ670" s="106"/>
      <c r="AR670" s="106"/>
      <c r="AS670" s="121" t="s">
        <v>1707</v>
      </c>
      <c r="AU670" s="106"/>
      <c r="AV670" s="106"/>
      <c r="AW670" s="126"/>
      <c r="AX670" s="106"/>
      <c r="AY670" s="170"/>
      <c r="AZ670" s="146"/>
      <c r="BA670" s="147"/>
      <c r="BC670" s="170"/>
    </row>
    <row r="671" spans="1:55" ht="14.4" hidden="1" x14ac:dyDescent="0.3">
      <c r="A671" s="100">
        <v>670</v>
      </c>
      <c r="B671" s="135" t="s">
        <v>949</v>
      </c>
      <c r="C671" s="121">
        <v>22</v>
      </c>
      <c r="D671" s="121">
        <v>82920102</v>
      </c>
      <c r="E671" s="121"/>
      <c r="F671" s="121" t="s">
        <v>1546</v>
      </c>
      <c r="G671" s="121" t="s">
        <v>1547</v>
      </c>
      <c r="H671" s="107" t="s">
        <v>1865</v>
      </c>
      <c r="I671" s="121">
        <v>109</v>
      </c>
      <c r="J671" s="106"/>
      <c r="L671" s="106"/>
      <c r="M671" s="106"/>
      <c r="N671" s="121">
        <v>41</v>
      </c>
      <c r="O671" s="106"/>
      <c r="P671" s="106"/>
      <c r="Q671" s="121">
        <v>1</v>
      </c>
      <c r="R671" s="106"/>
      <c r="S671" s="121" t="s">
        <v>958</v>
      </c>
      <c r="T671" s="121">
        <v>10</v>
      </c>
      <c r="U671" s="121" t="s">
        <v>184</v>
      </c>
      <c r="V671" s="121" t="s">
        <v>184</v>
      </c>
      <c r="W671" s="121">
        <v>0</v>
      </c>
      <c r="X671" s="121">
        <v>3</v>
      </c>
      <c r="Z671" s="74"/>
      <c r="AA671" s="121" t="s">
        <v>1558</v>
      </c>
      <c r="AB671" s="106"/>
      <c r="AC671" s="106"/>
      <c r="AD671" s="106"/>
      <c r="AF671" s="106"/>
      <c r="AG671" s="106"/>
      <c r="AH671" s="106"/>
      <c r="AI671" s="106"/>
      <c r="AK671" s="106"/>
      <c r="AM671" s="106"/>
      <c r="AO671" s="121" t="s">
        <v>957</v>
      </c>
      <c r="AQ671" s="106"/>
      <c r="AR671" s="106"/>
      <c r="AS671" s="121" t="s">
        <v>1696</v>
      </c>
      <c r="AU671" s="106"/>
      <c r="AV671" s="106"/>
      <c r="AW671" s="106"/>
      <c r="AX671" s="106"/>
      <c r="AY671" s="170"/>
      <c r="AZ671" s="146"/>
      <c r="BA671" s="147"/>
      <c r="BC671" s="170"/>
    </row>
    <row r="672" spans="1:55" ht="14.4" hidden="1" x14ac:dyDescent="0.3">
      <c r="A672" s="100">
        <v>671</v>
      </c>
      <c r="B672" s="135" t="s">
        <v>949</v>
      </c>
      <c r="C672" s="121">
        <v>22</v>
      </c>
      <c r="D672" s="121">
        <v>82920102</v>
      </c>
      <c r="E672" s="121"/>
      <c r="F672" s="121" t="s">
        <v>1546</v>
      </c>
      <c r="G672" s="121" t="s">
        <v>1547</v>
      </c>
      <c r="H672" s="107" t="s">
        <v>1865</v>
      </c>
      <c r="I672" s="121">
        <v>110</v>
      </c>
      <c r="J672" s="106"/>
      <c r="N672" s="121">
        <v>45</v>
      </c>
      <c r="O672" s="106"/>
      <c r="P672" s="106"/>
      <c r="Q672" s="121">
        <v>1</v>
      </c>
      <c r="R672" s="106"/>
      <c r="S672" s="121" t="s">
        <v>958</v>
      </c>
      <c r="T672" s="121">
        <v>10</v>
      </c>
      <c r="U672" s="121" t="s">
        <v>184</v>
      </c>
      <c r="V672" s="121" t="s">
        <v>184</v>
      </c>
      <c r="W672" s="121">
        <v>0</v>
      </c>
      <c r="X672" s="121">
        <v>3</v>
      </c>
      <c r="Y672" s="106"/>
      <c r="Z672" s="74"/>
      <c r="AA672" s="121" t="s">
        <v>1559</v>
      </c>
      <c r="AB672" s="106"/>
      <c r="AC672" s="106"/>
      <c r="AD672" s="106"/>
      <c r="AF672" s="106"/>
      <c r="AG672" s="106"/>
      <c r="AH672" s="106"/>
      <c r="AI672" s="106"/>
      <c r="AK672" s="106"/>
      <c r="AO672" s="121" t="s">
        <v>957</v>
      </c>
      <c r="AQ672" s="106"/>
      <c r="AR672" s="106"/>
      <c r="AS672" s="121" t="s">
        <v>184</v>
      </c>
      <c r="AU672" s="106"/>
      <c r="AV672" s="106"/>
      <c r="AW672" s="106"/>
      <c r="AX672" s="106"/>
      <c r="AY672" s="170"/>
      <c r="AZ672" s="146"/>
      <c r="BA672" s="147"/>
      <c r="BC672" s="170"/>
    </row>
    <row r="673" spans="1:55" ht="14.4" hidden="1" x14ac:dyDescent="0.3">
      <c r="A673" s="100">
        <v>672</v>
      </c>
      <c r="B673" s="135" t="s">
        <v>949</v>
      </c>
      <c r="C673" s="121">
        <v>22</v>
      </c>
      <c r="D673" s="121">
        <v>82920102</v>
      </c>
      <c r="E673" s="121"/>
      <c r="F673" s="121" t="s">
        <v>1546</v>
      </c>
      <c r="G673" s="121" t="s">
        <v>1547</v>
      </c>
      <c r="H673" s="107" t="s">
        <v>1865</v>
      </c>
      <c r="I673" s="121">
        <v>111</v>
      </c>
      <c r="J673" s="106"/>
      <c r="N673" s="121">
        <v>51</v>
      </c>
      <c r="O673" s="106"/>
      <c r="P673" s="106"/>
      <c r="Q673" s="121">
        <v>1</v>
      </c>
      <c r="R673" s="106"/>
      <c r="S673" s="121" t="s">
        <v>958</v>
      </c>
      <c r="T673" s="121">
        <v>10</v>
      </c>
      <c r="U673" s="121" t="s">
        <v>184</v>
      </c>
      <c r="V673" s="121" t="s">
        <v>184</v>
      </c>
      <c r="W673" s="121">
        <v>0</v>
      </c>
      <c r="X673" s="121">
        <v>5</v>
      </c>
      <c r="Y673" s="106"/>
      <c r="Z673" s="74"/>
      <c r="AA673" s="121" t="s">
        <v>184</v>
      </c>
      <c r="AB673" s="106"/>
      <c r="AC673" s="106"/>
      <c r="AD673" s="106"/>
      <c r="AF673" s="106"/>
      <c r="AG673" s="106"/>
      <c r="AH673" s="106"/>
      <c r="AI673" s="106"/>
      <c r="AK673" s="106"/>
      <c r="AO673" s="121" t="s">
        <v>957</v>
      </c>
      <c r="AQ673" s="106"/>
      <c r="AR673" s="106"/>
      <c r="AS673" s="121" t="s">
        <v>184</v>
      </c>
      <c r="AU673" s="106"/>
      <c r="AV673" s="106"/>
      <c r="AW673" s="106"/>
      <c r="AX673" s="106"/>
      <c r="AY673" s="170"/>
      <c r="AZ673" s="146"/>
      <c r="BA673" s="147"/>
      <c r="BC673" s="170"/>
    </row>
    <row r="674" spans="1:55" ht="14.4" x14ac:dyDescent="0.3">
      <c r="A674" s="100">
        <v>673</v>
      </c>
      <c r="B674" s="135" t="s">
        <v>949</v>
      </c>
      <c r="C674" s="121">
        <v>22</v>
      </c>
      <c r="D674" s="121">
        <v>82920152</v>
      </c>
      <c r="E674" s="121"/>
      <c r="F674" s="121" t="s">
        <v>1546</v>
      </c>
      <c r="G674" s="121" t="s">
        <v>1547</v>
      </c>
      <c r="H674" s="107" t="s">
        <v>1865</v>
      </c>
      <c r="I674" s="121">
        <v>112</v>
      </c>
      <c r="J674" s="106"/>
      <c r="N674" s="121">
        <v>40</v>
      </c>
      <c r="O674" s="106"/>
      <c r="P674" s="106"/>
      <c r="Q674" s="121">
        <v>1</v>
      </c>
      <c r="R674" s="106"/>
      <c r="S674" s="121" t="s">
        <v>958</v>
      </c>
      <c r="T674" s="121">
        <v>10</v>
      </c>
      <c r="U674" s="121" t="s">
        <v>184</v>
      </c>
      <c r="V674" s="121" t="s">
        <v>184</v>
      </c>
      <c r="W674" s="121">
        <v>1</v>
      </c>
      <c r="X674" s="121">
        <v>3</v>
      </c>
      <c r="Y674" s="106"/>
      <c r="Z674" s="74"/>
      <c r="AA674" s="121" t="s">
        <v>184</v>
      </c>
      <c r="AB674" s="106"/>
      <c r="AC674" s="106"/>
      <c r="AD674" s="106"/>
      <c r="AF674" s="106"/>
      <c r="AG674" s="106"/>
      <c r="AH674" s="106"/>
      <c r="AI674" s="106"/>
      <c r="AJ674" s="106"/>
      <c r="AK674" s="106"/>
      <c r="AM674" s="106"/>
      <c r="AN674" s="106"/>
      <c r="AO674" s="121" t="s">
        <v>957</v>
      </c>
      <c r="AQ674" s="106"/>
      <c r="AR674" s="106"/>
      <c r="AS674" s="121" t="s">
        <v>184</v>
      </c>
      <c r="AU674" s="106"/>
      <c r="AV674" s="106"/>
      <c r="AW674" s="106"/>
      <c r="AX674" s="106"/>
      <c r="AY674" s="170"/>
      <c r="AZ674" s="146"/>
      <c r="BA674" s="146"/>
      <c r="BB674" s="106"/>
      <c r="BC674" s="170"/>
    </row>
    <row r="675" spans="1:55" ht="14.4" hidden="1" x14ac:dyDescent="0.3">
      <c r="A675" s="100">
        <v>674</v>
      </c>
      <c r="B675" s="135" t="s">
        <v>949</v>
      </c>
      <c r="C675" s="121">
        <v>22</v>
      </c>
      <c r="D675" s="121">
        <v>82920102</v>
      </c>
      <c r="E675" s="121"/>
      <c r="F675" s="121" t="s">
        <v>1546</v>
      </c>
      <c r="G675" s="121" t="s">
        <v>1547</v>
      </c>
      <c r="H675" s="107" t="s">
        <v>1865</v>
      </c>
      <c r="I675" s="121">
        <v>113</v>
      </c>
      <c r="J675" s="106"/>
      <c r="N675" s="121">
        <v>41</v>
      </c>
      <c r="O675" s="106"/>
      <c r="P675" s="106"/>
      <c r="Q675" s="121">
        <v>1</v>
      </c>
      <c r="R675" s="106"/>
      <c r="S675" s="121" t="s">
        <v>958</v>
      </c>
      <c r="T675" s="121">
        <v>10</v>
      </c>
      <c r="U675" s="121" t="s">
        <v>184</v>
      </c>
      <c r="V675" s="121" t="s">
        <v>184</v>
      </c>
      <c r="W675" s="121">
        <v>0</v>
      </c>
      <c r="X675" s="121">
        <v>3</v>
      </c>
      <c r="Y675" s="106"/>
      <c r="Z675" s="74"/>
      <c r="AA675" s="121" t="s">
        <v>184</v>
      </c>
      <c r="AB675" s="106"/>
      <c r="AC675" s="106"/>
      <c r="AD675" s="106"/>
      <c r="AF675" s="106"/>
      <c r="AG675" s="106"/>
      <c r="AH675" s="106"/>
      <c r="AI675" s="106"/>
      <c r="AJ675" s="106"/>
      <c r="AK675" s="106"/>
      <c r="AM675" s="106"/>
      <c r="AN675" s="106"/>
      <c r="AO675" s="121" t="s">
        <v>957</v>
      </c>
      <c r="AQ675" s="106"/>
      <c r="AR675" s="106"/>
      <c r="AS675" s="121" t="s">
        <v>184</v>
      </c>
      <c r="AU675" s="106"/>
      <c r="AV675" s="106"/>
      <c r="AW675" s="106"/>
      <c r="AX675" s="106"/>
      <c r="AY675" s="170"/>
      <c r="AZ675" s="146"/>
      <c r="BA675" s="146"/>
      <c r="BB675" s="106"/>
      <c r="BC675" s="170"/>
    </row>
    <row r="676" spans="1:55" ht="14.4" hidden="1" x14ac:dyDescent="0.3">
      <c r="A676" s="100">
        <v>675</v>
      </c>
      <c r="B676" s="135" t="s">
        <v>949</v>
      </c>
      <c r="C676" s="121">
        <v>22</v>
      </c>
      <c r="D676" s="121">
        <v>82920102</v>
      </c>
      <c r="E676" s="121"/>
      <c r="F676" s="121" t="s">
        <v>1546</v>
      </c>
      <c r="G676" s="121" t="s">
        <v>1547</v>
      </c>
      <c r="H676" s="107" t="s">
        <v>1865</v>
      </c>
      <c r="I676" s="121">
        <v>114</v>
      </c>
      <c r="J676" s="106"/>
      <c r="N676" s="121">
        <v>44</v>
      </c>
      <c r="O676" s="106"/>
      <c r="P676" s="106"/>
      <c r="Q676" s="121">
        <v>1</v>
      </c>
      <c r="R676" s="106"/>
      <c r="S676" s="121" t="s">
        <v>958</v>
      </c>
      <c r="T676" s="121">
        <v>10</v>
      </c>
      <c r="U676" s="121" t="s">
        <v>184</v>
      </c>
      <c r="V676" s="121" t="s">
        <v>184</v>
      </c>
      <c r="W676" s="121">
        <v>0</v>
      </c>
      <c r="X676" s="121">
        <v>3</v>
      </c>
      <c r="Z676" s="74"/>
      <c r="AA676" s="121" t="s">
        <v>184</v>
      </c>
      <c r="AB676" s="106"/>
      <c r="AC676" s="106"/>
      <c r="AD676" s="106"/>
      <c r="AF676" s="106"/>
      <c r="AG676" s="106"/>
      <c r="AH676" s="106"/>
      <c r="AI676" s="106"/>
      <c r="AK676" s="106"/>
      <c r="AO676" s="121" t="s">
        <v>957</v>
      </c>
      <c r="AQ676" s="106"/>
      <c r="AR676" s="106"/>
      <c r="AS676" s="121" t="s">
        <v>184</v>
      </c>
      <c r="AU676" s="106"/>
      <c r="AV676" s="106"/>
      <c r="AW676" s="106"/>
      <c r="AX676" s="106"/>
      <c r="AY676" s="170"/>
      <c r="AZ676" s="146"/>
      <c r="BA676" s="147"/>
      <c r="BC676" s="170"/>
    </row>
    <row r="677" spans="1:55" ht="14.4" hidden="1" x14ac:dyDescent="0.3">
      <c r="A677" s="100">
        <v>676</v>
      </c>
      <c r="B677" s="135" t="s">
        <v>949</v>
      </c>
      <c r="C677" s="121">
        <v>22</v>
      </c>
      <c r="D677" s="121">
        <v>82920102</v>
      </c>
      <c r="E677" s="121"/>
      <c r="F677" s="121" t="s">
        <v>1546</v>
      </c>
      <c r="G677" s="121" t="s">
        <v>1547</v>
      </c>
      <c r="H677" s="107" t="s">
        <v>1865</v>
      </c>
      <c r="I677" s="121">
        <v>115</v>
      </c>
      <c r="J677" s="106"/>
      <c r="N677" s="121">
        <v>49</v>
      </c>
      <c r="O677" s="106"/>
      <c r="P677" s="106"/>
      <c r="Q677" s="121">
        <v>1</v>
      </c>
      <c r="R677" s="106"/>
      <c r="S677" s="121" t="s">
        <v>958</v>
      </c>
      <c r="T677" s="121">
        <v>10</v>
      </c>
      <c r="U677" s="121" t="s">
        <v>184</v>
      </c>
      <c r="V677" s="121" t="s">
        <v>184</v>
      </c>
      <c r="W677" s="121">
        <v>0</v>
      </c>
      <c r="X677" s="121">
        <v>6</v>
      </c>
      <c r="Y677" s="106"/>
      <c r="Z677" s="74"/>
      <c r="AA677" s="121" t="s">
        <v>184</v>
      </c>
      <c r="AB677" s="106"/>
      <c r="AC677" s="106"/>
      <c r="AD677" s="106"/>
      <c r="AF677" s="106"/>
      <c r="AG677" s="106"/>
      <c r="AH677" s="106"/>
      <c r="AI677" s="106"/>
      <c r="AJ677" s="106"/>
      <c r="AK677" s="106"/>
      <c r="AM677" s="106"/>
      <c r="AN677" s="106"/>
      <c r="AO677" s="121" t="s">
        <v>957</v>
      </c>
      <c r="AQ677" s="106"/>
      <c r="AR677" s="106"/>
      <c r="AS677" s="121" t="s">
        <v>184</v>
      </c>
      <c r="AU677" s="106"/>
      <c r="AV677" s="106"/>
      <c r="AW677" s="106"/>
      <c r="AX677" s="106"/>
      <c r="AY677" s="170"/>
      <c r="AZ677" s="146"/>
      <c r="BA677" s="146"/>
      <c r="BB677" s="106"/>
      <c r="BC677" s="170"/>
    </row>
    <row r="678" spans="1:55" ht="14.4" x14ac:dyDescent="0.3">
      <c r="A678" s="100">
        <v>677</v>
      </c>
      <c r="B678" s="135" t="s">
        <v>949</v>
      </c>
      <c r="C678" s="121">
        <v>22</v>
      </c>
      <c r="D678" s="121">
        <v>82920152</v>
      </c>
      <c r="E678" s="121"/>
      <c r="F678" s="121" t="s">
        <v>1546</v>
      </c>
      <c r="G678" s="121" t="s">
        <v>1547</v>
      </c>
      <c r="H678" s="107" t="s">
        <v>1865</v>
      </c>
      <c r="I678" s="121">
        <v>116</v>
      </c>
      <c r="J678" s="106"/>
      <c r="N678" s="121">
        <v>34</v>
      </c>
      <c r="O678" s="106"/>
      <c r="P678" s="106"/>
      <c r="Q678" s="121">
        <v>1</v>
      </c>
      <c r="R678" s="106"/>
      <c r="S678" s="121" t="s">
        <v>958</v>
      </c>
      <c r="T678" s="121">
        <v>10</v>
      </c>
      <c r="U678" s="121" t="s">
        <v>184</v>
      </c>
      <c r="V678" s="121" t="s">
        <v>184</v>
      </c>
      <c r="W678" s="121">
        <v>1</v>
      </c>
      <c r="X678" s="121">
        <v>2.5</v>
      </c>
      <c r="Y678" s="106"/>
      <c r="Z678" s="74"/>
      <c r="AA678" s="121" t="s">
        <v>184</v>
      </c>
      <c r="AB678" s="106"/>
      <c r="AC678" s="106"/>
      <c r="AD678" s="106"/>
      <c r="AF678" s="106"/>
      <c r="AG678" s="106"/>
      <c r="AH678" s="106"/>
      <c r="AI678" s="106"/>
      <c r="AK678" s="106"/>
      <c r="AO678" s="121" t="s">
        <v>957</v>
      </c>
      <c r="AQ678" s="106"/>
      <c r="AR678" s="106"/>
      <c r="AS678" s="121" t="s">
        <v>184</v>
      </c>
      <c r="AU678" s="106"/>
      <c r="AV678" s="106"/>
      <c r="AW678" s="106"/>
      <c r="AX678" s="106"/>
      <c r="AY678" s="170"/>
      <c r="AZ678" s="146"/>
      <c r="BA678" s="146"/>
      <c r="BC678" s="170"/>
    </row>
    <row r="679" spans="1:55" ht="14.4" x14ac:dyDescent="0.3">
      <c r="A679" s="100">
        <v>678</v>
      </c>
      <c r="B679" s="135" t="s">
        <v>949</v>
      </c>
      <c r="C679" s="121">
        <v>22</v>
      </c>
      <c r="D679" s="121">
        <v>82920152</v>
      </c>
      <c r="E679" s="121"/>
      <c r="F679" s="121" t="s">
        <v>1546</v>
      </c>
      <c r="G679" s="121" t="s">
        <v>1547</v>
      </c>
      <c r="H679" s="107" t="s">
        <v>1865</v>
      </c>
      <c r="I679" s="121">
        <v>117</v>
      </c>
      <c r="J679" s="106"/>
      <c r="N679" s="121">
        <v>40</v>
      </c>
      <c r="O679" s="106"/>
      <c r="P679" s="106"/>
      <c r="Q679" s="121">
        <v>1</v>
      </c>
      <c r="R679" s="106"/>
      <c r="S679" s="121" t="s">
        <v>958</v>
      </c>
      <c r="T679" s="121">
        <v>10</v>
      </c>
      <c r="U679" s="121" t="s">
        <v>184</v>
      </c>
      <c r="V679" s="121" t="s">
        <v>184</v>
      </c>
      <c r="W679" s="121">
        <v>1</v>
      </c>
      <c r="X679" s="121">
        <v>2.5</v>
      </c>
      <c r="Y679" s="106"/>
      <c r="Z679" s="74"/>
      <c r="AA679" s="121" t="s">
        <v>184</v>
      </c>
      <c r="AB679" s="106"/>
      <c r="AC679" s="106"/>
      <c r="AD679" s="106"/>
      <c r="AF679" s="106"/>
      <c r="AG679" s="106"/>
      <c r="AH679" s="106"/>
      <c r="AI679" s="106"/>
      <c r="AJ679" s="106"/>
      <c r="AK679" s="106"/>
      <c r="AM679" s="106"/>
      <c r="AN679" s="106"/>
      <c r="AO679" s="121" t="s">
        <v>957</v>
      </c>
      <c r="AQ679" s="106"/>
      <c r="AR679" s="106"/>
      <c r="AS679" s="121" t="s">
        <v>184</v>
      </c>
      <c r="AU679" s="106"/>
      <c r="AV679" s="106"/>
      <c r="AW679" s="106"/>
      <c r="AX679" s="106"/>
      <c r="AY679" s="170"/>
      <c r="AZ679" s="146"/>
      <c r="BA679" s="146"/>
      <c r="BB679" s="106"/>
      <c r="BC679" s="170"/>
    </row>
    <row r="680" spans="1:55" ht="14.4" x14ac:dyDescent="0.3">
      <c r="A680" s="100">
        <v>679</v>
      </c>
      <c r="B680" s="135" t="s">
        <v>949</v>
      </c>
      <c r="C680" s="121">
        <v>22</v>
      </c>
      <c r="D680" s="121">
        <v>82920152</v>
      </c>
      <c r="E680" s="121"/>
      <c r="F680" s="121" t="s">
        <v>1546</v>
      </c>
      <c r="G680" s="121" t="s">
        <v>1547</v>
      </c>
      <c r="H680" s="107" t="s">
        <v>1865</v>
      </c>
      <c r="I680" s="121">
        <v>118</v>
      </c>
      <c r="J680" s="106"/>
      <c r="N680" s="121">
        <v>32</v>
      </c>
      <c r="O680" s="106"/>
      <c r="P680" s="106"/>
      <c r="Q680" s="121">
        <v>1</v>
      </c>
      <c r="R680" s="106"/>
      <c r="S680" s="121" t="s">
        <v>958</v>
      </c>
      <c r="T680" s="121">
        <v>10</v>
      </c>
      <c r="U680" s="121" t="s">
        <v>184</v>
      </c>
      <c r="V680" s="121" t="s">
        <v>184</v>
      </c>
      <c r="W680" s="121">
        <v>1</v>
      </c>
      <c r="X680" s="121">
        <v>1.5</v>
      </c>
      <c r="Y680" s="106"/>
      <c r="Z680" s="74"/>
      <c r="AA680" s="121" t="s">
        <v>184</v>
      </c>
      <c r="AB680" s="106"/>
      <c r="AC680" s="106"/>
      <c r="AD680" s="106"/>
      <c r="AF680" s="106"/>
      <c r="AG680" s="106"/>
      <c r="AH680" s="106"/>
      <c r="AI680" s="106"/>
      <c r="AK680" s="106"/>
      <c r="AO680" s="121" t="s">
        <v>957</v>
      </c>
      <c r="AQ680" s="106"/>
      <c r="AR680" s="106"/>
      <c r="AS680" s="121" t="s">
        <v>184</v>
      </c>
      <c r="AU680" s="106"/>
      <c r="AV680" s="106"/>
      <c r="AW680" s="106"/>
      <c r="AX680" s="106"/>
      <c r="AY680" s="170"/>
      <c r="AZ680" s="146"/>
      <c r="BA680" s="146"/>
      <c r="BC680" s="170"/>
    </row>
    <row r="681" spans="1:55" ht="14.4" x14ac:dyDescent="0.3">
      <c r="A681" s="100">
        <v>680</v>
      </c>
      <c r="B681" s="135" t="s">
        <v>949</v>
      </c>
      <c r="C681" s="121">
        <v>22</v>
      </c>
      <c r="D681" s="121">
        <v>82920152</v>
      </c>
      <c r="E681" s="121"/>
      <c r="F681" s="121" t="s">
        <v>1546</v>
      </c>
      <c r="G681" s="121" t="s">
        <v>1547</v>
      </c>
      <c r="H681" s="108" t="s">
        <v>1865</v>
      </c>
      <c r="I681" s="121">
        <v>119</v>
      </c>
      <c r="J681" s="106"/>
      <c r="N681" s="121">
        <v>29</v>
      </c>
      <c r="O681" s="106"/>
      <c r="P681" s="106"/>
      <c r="Q681" s="121">
        <v>1</v>
      </c>
      <c r="R681" s="106"/>
      <c r="S681" s="121" t="s">
        <v>958</v>
      </c>
      <c r="T681" s="121">
        <v>10</v>
      </c>
      <c r="U681" s="121" t="s">
        <v>184</v>
      </c>
      <c r="V681" s="121" t="s">
        <v>184</v>
      </c>
      <c r="W681" s="121">
        <v>1</v>
      </c>
      <c r="X681" s="121">
        <v>2</v>
      </c>
      <c r="Y681" s="106"/>
      <c r="Z681" s="74"/>
      <c r="AA681" s="121" t="s">
        <v>184</v>
      </c>
      <c r="AB681" s="106"/>
      <c r="AC681" s="106"/>
      <c r="AD681" s="106"/>
      <c r="AF681" s="106"/>
      <c r="AG681" s="106"/>
      <c r="AH681" s="106"/>
      <c r="AI681" s="106"/>
      <c r="AJ681" s="106"/>
      <c r="AK681" s="106"/>
      <c r="AM681" s="106"/>
      <c r="AN681" s="106"/>
      <c r="AO681" s="121" t="s">
        <v>957</v>
      </c>
      <c r="AQ681" s="106"/>
      <c r="AR681" s="106"/>
      <c r="AS681" s="121" t="s">
        <v>184</v>
      </c>
      <c r="AU681" s="106"/>
      <c r="AV681" s="106"/>
      <c r="AW681" s="106"/>
      <c r="AX681" s="106"/>
      <c r="AY681" s="170"/>
      <c r="AZ681" s="146"/>
      <c r="BA681" s="146"/>
      <c r="BB681" s="106"/>
      <c r="BC681" s="170"/>
    </row>
    <row r="682" spans="1:55" ht="14.4" x14ac:dyDescent="0.3">
      <c r="A682" s="100">
        <v>681</v>
      </c>
      <c r="B682" s="135" t="s">
        <v>949</v>
      </c>
      <c r="C682" s="121">
        <v>22</v>
      </c>
      <c r="D682" s="121">
        <v>82920152</v>
      </c>
      <c r="E682" s="121"/>
      <c r="F682" s="121" t="s">
        <v>1546</v>
      </c>
      <c r="G682" s="121" t="s">
        <v>1547</v>
      </c>
      <c r="H682" s="108" t="s">
        <v>1865</v>
      </c>
      <c r="I682" s="121">
        <v>120</v>
      </c>
      <c r="J682" s="106"/>
      <c r="N682" s="121">
        <v>34</v>
      </c>
      <c r="O682" s="106"/>
      <c r="P682" s="106"/>
      <c r="Q682" s="121">
        <v>1</v>
      </c>
      <c r="R682" s="106"/>
      <c r="S682" s="121" t="s">
        <v>958</v>
      </c>
      <c r="T682" s="121">
        <v>10</v>
      </c>
      <c r="U682" s="121" t="s">
        <v>184</v>
      </c>
      <c r="V682" s="121" t="s">
        <v>184</v>
      </c>
      <c r="W682" s="121">
        <v>1</v>
      </c>
      <c r="X682" s="121">
        <v>1.5</v>
      </c>
      <c r="Y682" s="106"/>
      <c r="Z682" s="74"/>
      <c r="AA682" s="121" t="s">
        <v>184</v>
      </c>
      <c r="AB682" s="106"/>
      <c r="AC682" s="106"/>
      <c r="AD682" s="106"/>
      <c r="AF682" s="106"/>
      <c r="AG682" s="106"/>
      <c r="AH682" s="106"/>
      <c r="AI682" s="106"/>
      <c r="AJ682" s="106"/>
      <c r="AK682" s="106"/>
      <c r="AM682" s="106"/>
      <c r="AN682" s="106"/>
      <c r="AO682" s="121" t="s">
        <v>957</v>
      </c>
      <c r="AQ682" s="106"/>
      <c r="AR682" s="106"/>
      <c r="AS682" s="121" t="s">
        <v>184</v>
      </c>
      <c r="AU682" s="106"/>
      <c r="AV682" s="106"/>
      <c r="AW682" s="106"/>
      <c r="AX682" s="106"/>
      <c r="AY682" s="170"/>
      <c r="AZ682" s="137"/>
      <c r="BA682" s="146"/>
      <c r="BB682" s="106"/>
      <c r="BC682" s="170"/>
    </row>
    <row r="683" spans="1:55" ht="14.4" hidden="1" x14ac:dyDescent="0.3">
      <c r="A683" s="100">
        <v>682</v>
      </c>
      <c r="B683" s="135" t="s">
        <v>949</v>
      </c>
      <c r="C683" s="121">
        <v>22</v>
      </c>
      <c r="D683" s="121">
        <v>82920102</v>
      </c>
      <c r="E683" s="121"/>
      <c r="F683" s="121" t="s">
        <v>1546</v>
      </c>
      <c r="G683" s="121" t="s">
        <v>1547</v>
      </c>
      <c r="H683" s="108" t="s">
        <v>1865</v>
      </c>
      <c r="I683" s="121">
        <v>121</v>
      </c>
      <c r="J683" s="106"/>
      <c r="N683" s="121">
        <v>45</v>
      </c>
      <c r="O683" s="106"/>
      <c r="P683" s="106"/>
      <c r="Q683" s="121">
        <v>1</v>
      </c>
      <c r="R683" s="106"/>
      <c r="S683" s="121" t="s">
        <v>958</v>
      </c>
      <c r="T683" s="121">
        <v>10</v>
      </c>
      <c r="U683" s="121" t="s">
        <v>184</v>
      </c>
      <c r="V683" s="121" t="s">
        <v>184</v>
      </c>
      <c r="W683" s="121">
        <v>0</v>
      </c>
      <c r="X683" s="121">
        <v>4</v>
      </c>
      <c r="Y683" s="106"/>
      <c r="Z683" s="74"/>
      <c r="AA683" s="121" t="s">
        <v>184</v>
      </c>
      <c r="AB683" s="106"/>
      <c r="AC683" s="106"/>
      <c r="AD683" s="106"/>
      <c r="AF683" s="106"/>
      <c r="AG683" s="106"/>
      <c r="AH683" s="106"/>
      <c r="AI683" s="106"/>
      <c r="AJ683" s="106"/>
      <c r="AK683" s="106"/>
      <c r="AM683" s="106"/>
      <c r="AN683" s="106"/>
      <c r="AO683" s="121" t="s">
        <v>957</v>
      </c>
      <c r="AQ683" s="106"/>
      <c r="AR683" s="106"/>
      <c r="AS683" s="121" t="s">
        <v>184</v>
      </c>
      <c r="AU683" s="106"/>
      <c r="AV683" s="106"/>
      <c r="AW683" s="106"/>
      <c r="AX683" s="106"/>
      <c r="AY683" s="170"/>
      <c r="AZ683" s="137"/>
      <c r="BA683" s="146"/>
      <c r="BB683" s="106"/>
      <c r="BC683" s="170"/>
    </row>
    <row r="684" spans="1:55" ht="14.4" x14ac:dyDescent="0.3">
      <c r="A684" s="100">
        <v>683</v>
      </c>
      <c r="B684" s="135" t="s">
        <v>949</v>
      </c>
      <c r="C684" s="121">
        <v>22</v>
      </c>
      <c r="D684" s="121">
        <v>82920152</v>
      </c>
      <c r="E684" s="121"/>
      <c r="F684" s="121" t="s">
        <v>1546</v>
      </c>
      <c r="G684" s="121" t="s">
        <v>1547</v>
      </c>
      <c r="H684" s="108" t="s">
        <v>1865</v>
      </c>
      <c r="I684" s="121">
        <v>122</v>
      </c>
      <c r="J684" s="106"/>
      <c r="N684" s="121">
        <v>35</v>
      </c>
      <c r="O684" s="106"/>
      <c r="P684" s="106"/>
      <c r="Q684" s="121">
        <v>1</v>
      </c>
      <c r="R684" s="106"/>
      <c r="S684" s="121" t="s">
        <v>958</v>
      </c>
      <c r="T684" s="121">
        <v>10</v>
      </c>
      <c r="U684" s="121" t="s">
        <v>184</v>
      </c>
      <c r="V684" s="121" t="s">
        <v>184</v>
      </c>
      <c r="W684" s="121">
        <v>1</v>
      </c>
      <c r="X684" s="121">
        <v>2.5</v>
      </c>
      <c r="Z684" s="74"/>
      <c r="AA684" s="121" t="s">
        <v>184</v>
      </c>
      <c r="AB684" s="106"/>
      <c r="AC684" s="106"/>
      <c r="AD684" s="106"/>
      <c r="AF684" s="106"/>
      <c r="AG684" s="106"/>
      <c r="AH684" s="106"/>
      <c r="AI684" s="106"/>
      <c r="AK684" s="106"/>
      <c r="AO684" s="121" t="s">
        <v>957</v>
      </c>
      <c r="AQ684" s="106"/>
      <c r="AR684" s="106"/>
      <c r="AS684" s="121" t="s">
        <v>184</v>
      </c>
      <c r="AU684" s="106"/>
      <c r="AV684" s="106"/>
      <c r="AW684" s="106"/>
      <c r="AX684" s="106"/>
      <c r="AY684" s="170"/>
      <c r="AZ684" s="137"/>
      <c r="BA684" s="146"/>
      <c r="BC684" s="170"/>
    </row>
    <row r="685" spans="1:55" ht="14.4" x14ac:dyDescent="0.3">
      <c r="A685" s="100">
        <v>684</v>
      </c>
      <c r="B685" s="135" t="s">
        <v>949</v>
      </c>
      <c r="C685" s="121">
        <v>22</v>
      </c>
      <c r="D685" s="121">
        <v>82920152</v>
      </c>
      <c r="E685" s="121"/>
      <c r="F685" s="121" t="s">
        <v>1546</v>
      </c>
      <c r="G685" s="121" t="s">
        <v>1547</v>
      </c>
      <c r="H685" s="108" t="s">
        <v>1865</v>
      </c>
      <c r="I685" s="121">
        <v>123</v>
      </c>
      <c r="J685" s="106"/>
      <c r="N685" s="121">
        <v>38</v>
      </c>
      <c r="O685" s="106"/>
      <c r="P685" s="106"/>
      <c r="Q685" s="121">
        <v>1</v>
      </c>
      <c r="R685" s="106"/>
      <c r="S685" s="121" t="s">
        <v>958</v>
      </c>
      <c r="T685" s="121">
        <v>10</v>
      </c>
      <c r="U685" s="121" t="s">
        <v>184</v>
      </c>
      <c r="V685" s="121" t="s">
        <v>184</v>
      </c>
      <c r="W685" s="121">
        <v>1</v>
      </c>
      <c r="X685" s="121">
        <v>3</v>
      </c>
      <c r="Y685" s="106"/>
      <c r="Z685" s="74"/>
      <c r="AA685" s="121" t="s">
        <v>184</v>
      </c>
      <c r="AB685" s="106"/>
      <c r="AC685" s="106"/>
      <c r="AD685" s="106"/>
      <c r="AF685" s="106"/>
      <c r="AG685" s="106"/>
      <c r="AH685" s="106"/>
      <c r="AI685" s="106"/>
      <c r="AJ685" s="106"/>
      <c r="AK685" s="106"/>
      <c r="AM685" s="106"/>
      <c r="AN685" s="106"/>
      <c r="AO685" s="121" t="s">
        <v>957</v>
      </c>
      <c r="AQ685" s="106"/>
      <c r="AR685" s="106"/>
      <c r="AS685" s="121" t="s">
        <v>184</v>
      </c>
      <c r="AU685" s="106"/>
      <c r="AV685" s="106"/>
      <c r="AW685" s="106"/>
      <c r="AX685" s="106"/>
      <c r="AY685" s="170"/>
      <c r="AZ685" s="137"/>
      <c r="BA685" s="146"/>
      <c r="BB685" s="106"/>
      <c r="BC685" s="170"/>
    </row>
    <row r="686" spans="1:55" ht="14.4" x14ac:dyDescent="0.3">
      <c r="A686" s="100">
        <v>685</v>
      </c>
      <c r="B686" s="135" t="s">
        <v>949</v>
      </c>
      <c r="C686" s="121">
        <v>22</v>
      </c>
      <c r="D686" s="121">
        <v>82920152</v>
      </c>
      <c r="E686" s="121"/>
      <c r="F686" s="121" t="s">
        <v>1546</v>
      </c>
      <c r="G686" s="121" t="s">
        <v>1547</v>
      </c>
      <c r="H686" s="108" t="s">
        <v>1865</v>
      </c>
      <c r="I686" s="121">
        <v>124</v>
      </c>
      <c r="J686" s="106"/>
      <c r="N686" s="121">
        <v>35</v>
      </c>
      <c r="O686" s="106"/>
      <c r="P686" s="106"/>
      <c r="Q686" s="121">
        <v>1</v>
      </c>
      <c r="R686" s="106"/>
      <c r="S686" s="121" t="s">
        <v>958</v>
      </c>
      <c r="T686" s="121">
        <v>10</v>
      </c>
      <c r="U686" s="121" t="s">
        <v>184</v>
      </c>
      <c r="V686" s="121" t="s">
        <v>184</v>
      </c>
      <c r="W686" s="121">
        <v>1</v>
      </c>
      <c r="X686" s="121">
        <v>1.5</v>
      </c>
      <c r="Z686" s="74"/>
      <c r="AA686" s="121" t="s">
        <v>184</v>
      </c>
      <c r="AB686" s="106"/>
      <c r="AC686" s="106"/>
      <c r="AD686" s="106"/>
      <c r="AF686" s="106"/>
      <c r="AG686" s="106"/>
      <c r="AH686" s="106"/>
      <c r="AI686" s="106"/>
      <c r="AK686" s="106"/>
      <c r="AM686" s="106"/>
      <c r="AO686" s="121" t="s">
        <v>957</v>
      </c>
      <c r="AQ686" s="106"/>
      <c r="AR686" s="106"/>
      <c r="AS686" s="121" t="s">
        <v>184</v>
      </c>
      <c r="AU686" s="106"/>
      <c r="AV686" s="106"/>
      <c r="AW686" s="106"/>
      <c r="AX686" s="106"/>
      <c r="AY686" s="170"/>
      <c r="AZ686" s="137"/>
      <c r="BA686" s="146"/>
      <c r="BC686" s="170"/>
    </row>
    <row r="687" spans="1:55" ht="14.4" x14ac:dyDescent="0.3">
      <c r="A687" s="100">
        <v>686</v>
      </c>
      <c r="B687" s="135" t="s">
        <v>949</v>
      </c>
      <c r="C687" s="121">
        <v>22</v>
      </c>
      <c r="D687" s="121">
        <v>82920152</v>
      </c>
      <c r="E687" s="121"/>
      <c r="F687" s="121" t="s">
        <v>1546</v>
      </c>
      <c r="G687" s="121" t="s">
        <v>1547</v>
      </c>
      <c r="H687" s="107" t="s">
        <v>1865</v>
      </c>
      <c r="I687" s="121">
        <v>125</v>
      </c>
      <c r="J687" s="106"/>
      <c r="N687" s="121">
        <v>37</v>
      </c>
      <c r="O687" s="106"/>
      <c r="P687" s="106"/>
      <c r="Q687" s="121">
        <v>1</v>
      </c>
      <c r="R687" s="106"/>
      <c r="S687" s="121" t="s">
        <v>958</v>
      </c>
      <c r="T687" s="121">
        <v>10</v>
      </c>
      <c r="U687" s="121" t="s">
        <v>184</v>
      </c>
      <c r="V687" s="121" t="s">
        <v>184</v>
      </c>
      <c r="W687" s="121">
        <v>1</v>
      </c>
      <c r="X687" s="121">
        <v>2</v>
      </c>
      <c r="Z687" s="74"/>
      <c r="AA687" s="121" t="s">
        <v>184</v>
      </c>
      <c r="AB687" s="106"/>
      <c r="AC687" s="106"/>
      <c r="AD687" s="106"/>
      <c r="AF687" s="106"/>
      <c r="AG687" s="106"/>
      <c r="AH687" s="106"/>
      <c r="AI687" s="106"/>
      <c r="AK687" s="106"/>
      <c r="AO687" s="121" t="s">
        <v>957</v>
      </c>
      <c r="AQ687" s="106"/>
      <c r="AR687" s="106"/>
      <c r="AS687" s="121" t="s">
        <v>184</v>
      </c>
      <c r="AU687" s="106"/>
      <c r="AV687" s="106"/>
      <c r="AW687" s="106"/>
      <c r="AX687" s="106"/>
      <c r="AY687" s="170"/>
      <c r="AZ687" s="146"/>
      <c r="BA687" s="146"/>
      <c r="BC687" s="170"/>
    </row>
    <row r="688" spans="1:55" ht="14.4" x14ac:dyDescent="0.3">
      <c r="A688" s="100">
        <v>687</v>
      </c>
      <c r="B688" s="135" t="s">
        <v>949</v>
      </c>
      <c r="C688" s="138">
        <v>22</v>
      </c>
      <c r="D688" s="105">
        <v>82920152</v>
      </c>
      <c r="E688" s="105"/>
      <c r="F688" s="121" t="s">
        <v>1546</v>
      </c>
      <c r="G688" s="105" t="s">
        <v>1547</v>
      </c>
      <c r="H688" s="107" t="s">
        <v>1865</v>
      </c>
      <c r="I688" s="108"/>
      <c r="J688" s="106"/>
      <c r="M688" s="140">
        <v>5</v>
      </c>
      <c r="N688" s="105"/>
      <c r="O688" s="106"/>
      <c r="P688" s="140">
        <v>25</v>
      </c>
      <c r="Q688" s="138">
        <v>2</v>
      </c>
      <c r="R688" s="140">
        <v>20</v>
      </c>
      <c r="S688" s="138" t="s">
        <v>602</v>
      </c>
      <c r="T688" s="138">
        <v>0</v>
      </c>
      <c r="U688" s="105"/>
      <c r="V688" s="105"/>
      <c r="W688" s="138">
        <v>1</v>
      </c>
      <c r="X688" s="105"/>
      <c r="Y688" s="106"/>
      <c r="Z688" s="74"/>
      <c r="AA688" s="105"/>
      <c r="AB688" s="106"/>
      <c r="AC688" s="106"/>
      <c r="AD688" s="106"/>
      <c r="AF688" s="106"/>
      <c r="AG688" s="106"/>
      <c r="AH688" s="106"/>
      <c r="AI688" s="106"/>
      <c r="AJ688" s="106"/>
      <c r="AK688" s="106"/>
      <c r="AM688" s="106"/>
      <c r="AN688" s="106"/>
      <c r="AO688" s="108"/>
      <c r="AQ688" s="106"/>
      <c r="AR688" s="106"/>
      <c r="AS688" s="105"/>
      <c r="AU688" s="106"/>
      <c r="AV688" s="106"/>
      <c r="AW688" s="106"/>
      <c r="AX688" s="106"/>
      <c r="AY688" s="170"/>
      <c r="AZ688" s="106"/>
      <c r="BA688" s="106"/>
      <c r="BB688" s="106"/>
      <c r="BC688" s="170"/>
    </row>
    <row r="689" spans="1:55" ht="14.4" x14ac:dyDescent="0.3">
      <c r="A689" s="100">
        <v>688</v>
      </c>
      <c r="B689" s="135" t="s">
        <v>949</v>
      </c>
      <c r="C689" s="138">
        <v>22</v>
      </c>
      <c r="D689" s="105">
        <v>82920152</v>
      </c>
      <c r="E689" s="105"/>
      <c r="F689" s="121" t="s">
        <v>1546</v>
      </c>
      <c r="G689" s="105" t="s">
        <v>1547</v>
      </c>
      <c r="H689" s="107" t="s">
        <v>1865</v>
      </c>
      <c r="I689" s="108"/>
      <c r="J689" s="106"/>
      <c r="M689" s="140">
        <v>5</v>
      </c>
      <c r="N689" s="105"/>
      <c r="O689" s="106"/>
      <c r="P689" s="140">
        <v>30</v>
      </c>
      <c r="Q689" s="138">
        <v>9</v>
      </c>
      <c r="R689" s="140">
        <v>25</v>
      </c>
      <c r="S689" s="138" t="s">
        <v>602</v>
      </c>
      <c r="T689" s="138">
        <v>0</v>
      </c>
      <c r="U689" s="105"/>
      <c r="V689" s="105"/>
      <c r="W689" s="138">
        <v>1</v>
      </c>
      <c r="X689" s="105"/>
      <c r="Y689" s="106"/>
      <c r="Z689" s="74"/>
      <c r="AA689" s="105"/>
      <c r="AB689" s="106"/>
      <c r="AC689" s="106"/>
      <c r="AD689" s="106"/>
      <c r="AF689" s="106"/>
      <c r="AG689" s="106"/>
      <c r="AH689" s="106"/>
      <c r="AI689" s="106"/>
      <c r="AK689" s="106"/>
      <c r="AO689" s="108"/>
      <c r="AQ689" s="106"/>
      <c r="AR689" s="106"/>
      <c r="AS689" s="105"/>
      <c r="AU689" s="106"/>
      <c r="AV689" s="106"/>
      <c r="AW689" s="106"/>
      <c r="AX689" s="106"/>
      <c r="AY689" s="170"/>
      <c r="AZ689" s="106"/>
      <c r="BA689" s="106"/>
      <c r="BC689" s="170"/>
    </row>
    <row r="690" spans="1:55" ht="14.4" x14ac:dyDescent="0.3">
      <c r="A690" s="100">
        <v>689</v>
      </c>
      <c r="B690" s="135" t="s">
        <v>949</v>
      </c>
      <c r="C690" s="138">
        <v>22</v>
      </c>
      <c r="D690" s="105">
        <v>82920152</v>
      </c>
      <c r="E690" s="105"/>
      <c r="F690" s="121" t="s">
        <v>1546</v>
      </c>
      <c r="G690" s="105" t="s">
        <v>1547</v>
      </c>
      <c r="H690" s="107" t="s">
        <v>1865</v>
      </c>
      <c r="I690" s="108"/>
      <c r="J690" s="106"/>
      <c r="M690" s="140">
        <v>5</v>
      </c>
      <c r="N690" s="105"/>
      <c r="O690" s="106"/>
      <c r="P690" s="140">
        <v>35</v>
      </c>
      <c r="Q690" s="138">
        <v>19</v>
      </c>
      <c r="R690" s="140">
        <v>30</v>
      </c>
      <c r="S690" s="138" t="s">
        <v>602</v>
      </c>
      <c r="T690" s="138">
        <v>0</v>
      </c>
      <c r="U690" s="105"/>
      <c r="V690" s="105"/>
      <c r="W690" s="138">
        <v>1</v>
      </c>
      <c r="X690" s="105"/>
      <c r="Y690" s="106"/>
      <c r="Z690" s="74"/>
      <c r="AA690" s="105"/>
      <c r="AB690" s="106"/>
      <c r="AC690" s="106"/>
      <c r="AD690" s="106"/>
      <c r="AF690" s="106"/>
      <c r="AG690" s="106"/>
      <c r="AH690" s="106"/>
      <c r="AI690" s="106"/>
      <c r="AK690" s="106"/>
      <c r="AO690" s="108"/>
      <c r="AQ690" s="106"/>
      <c r="AR690" s="106"/>
      <c r="AS690" s="105"/>
      <c r="AU690" s="106"/>
      <c r="AV690" s="106"/>
      <c r="AW690" s="106"/>
      <c r="AX690" s="106"/>
      <c r="AY690" s="170"/>
      <c r="AZ690" s="106"/>
      <c r="BA690" s="106"/>
      <c r="BC690" s="170"/>
    </row>
    <row r="691" spans="1:55" ht="14.4" x14ac:dyDescent="0.3">
      <c r="A691" s="100">
        <v>690</v>
      </c>
      <c r="B691" s="135" t="s">
        <v>949</v>
      </c>
      <c r="C691" s="138">
        <v>22</v>
      </c>
      <c r="D691" s="105">
        <v>82920152</v>
      </c>
      <c r="E691" s="105"/>
      <c r="F691" s="121" t="s">
        <v>1546</v>
      </c>
      <c r="G691" s="105" t="s">
        <v>1547</v>
      </c>
      <c r="H691" s="107" t="s">
        <v>1865</v>
      </c>
      <c r="I691" s="108"/>
      <c r="J691" s="106"/>
      <c r="M691" s="140">
        <v>5</v>
      </c>
      <c r="N691" s="105"/>
      <c r="O691" s="106"/>
      <c r="P691" s="140">
        <v>40</v>
      </c>
      <c r="Q691" s="138">
        <v>10</v>
      </c>
      <c r="R691" s="140">
        <v>35</v>
      </c>
      <c r="S691" s="138" t="s">
        <v>602</v>
      </c>
      <c r="T691" s="138">
        <v>0</v>
      </c>
      <c r="U691" s="105"/>
      <c r="V691" s="105"/>
      <c r="W691" s="138">
        <v>1</v>
      </c>
      <c r="X691" s="105"/>
      <c r="Y691" s="106"/>
      <c r="Z691" s="74"/>
      <c r="AA691" s="105"/>
      <c r="AB691" s="106"/>
      <c r="AC691" s="106"/>
      <c r="AD691" s="106"/>
      <c r="AF691" s="106"/>
      <c r="AG691" s="106"/>
      <c r="AH691" s="106"/>
      <c r="AI691" s="106"/>
      <c r="AK691" s="106"/>
      <c r="AO691" s="108"/>
      <c r="AQ691" s="106"/>
      <c r="AR691" s="106"/>
      <c r="AS691" s="105"/>
      <c r="AU691" s="106"/>
      <c r="AV691" s="106"/>
      <c r="AW691" s="106"/>
      <c r="AX691" s="106"/>
      <c r="AY691" s="170"/>
      <c r="AZ691" s="106"/>
      <c r="BA691" s="106"/>
      <c r="BC691" s="170"/>
    </row>
    <row r="692" spans="1:55" ht="14.4" hidden="1" x14ac:dyDescent="0.3">
      <c r="A692" s="100">
        <v>691</v>
      </c>
      <c r="B692" s="135" t="s">
        <v>949</v>
      </c>
      <c r="C692" s="138">
        <v>22</v>
      </c>
      <c r="D692" s="105">
        <v>82920102</v>
      </c>
      <c r="E692" s="105"/>
      <c r="F692" s="121" t="s">
        <v>1546</v>
      </c>
      <c r="G692" s="105" t="s">
        <v>1547</v>
      </c>
      <c r="H692" s="107" t="s">
        <v>1865</v>
      </c>
      <c r="I692" s="108"/>
      <c r="J692" s="106"/>
      <c r="L692" s="106"/>
      <c r="M692" s="140">
        <v>5</v>
      </c>
      <c r="N692" s="105"/>
      <c r="O692" s="106"/>
      <c r="P692" s="140">
        <v>45</v>
      </c>
      <c r="Q692" s="138">
        <v>3</v>
      </c>
      <c r="R692" s="140">
        <v>40</v>
      </c>
      <c r="S692" s="138" t="s">
        <v>602</v>
      </c>
      <c r="T692" s="138">
        <v>0</v>
      </c>
      <c r="U692" s="105"/>
      <c r="V692" s="105"/>
      <c r="W692" s="138">
        <v>0</v>
      </c>
      <c r="X692" s="105"/>
      <c r="Z692" s="74"/>
      <c r="AA692" s="105"/>
      <c r="AB692" s="106"/>
      <c r="AC692" s="106"/>
      <c r="AD692" s="106"/>
      <c r="AF692" s="106"/>
      <c r="AG692" s="106"/>
      <c r="AH692" s="106"/>
      <c r="AI692" s="106"/>
      <c r="AK692" s="106"/>
      <c r="AO692" s="105"/>
      <c r="AQ692" s="106"/>
      <c r="AR692" s="106"/>
      <c r="AS692" s="105"/>
      <c r="AU692" s="106"/>
      <c r="AV692" s="106"/>
      <c r="AW692" s="106"/>
      <c r="AX692" s="106"/>
      <c r="AY692" s="170"/>
      <c r="AZ692" s="105"/>
      <c r="BA692" s="106"/>
      <c r="BC692" s="170"/>
    </row>
    <row r="693" spans="1:55" ht="14.4" hidden="1" x14ac:dyDescent="0.3">
      <c r="A693" s="100">
        <v>692</v>
      </c>
      <c r="B693" s="135" t="s">
        <v>949</v>
      </c>
      <c r="C693" s="138">
        <v>22</v>
      </c>
      <c r="D693" s="105">
        <v>82920102</v>
      </c>
      <c r="E693" s="105"/>
      <c r="F693" s="121" t="s">
        <v>1546</v>
      </c>
      <c r="G693" s="105" t="s">
        <v>1547</v>
      </c>
      <c r="H693" s="107" t="s">
        <v>1865</v>
      </c>
      <c r="I693" s="108"/>
      <c r="J693" s="106"/>
      <c r="L693" s="106"/>
      <c r="M693" s="140">
        <v>5</v>
      </c>
      <c r="N693" s="105"/>
      <c r="O693" s="106"/>
      <c r="P693" s="140">
        <v>50</v>
      </c>
      <c r="Q693" s="138">
        <v>1</v>
      </c>
      <c r="R693" s="140">
        <v>45</v>
      </c>
      <c r="S693" s="138" t="s">
        <v>602</v>
      </c>
      <c r="T693" s="138">
        <v>0</v>
      </c>
      <c r="U693" s="105"/>
      <c r="V693" s="105"/>
      <c r="W693" s="138">
        <v>0</v>
      </c>
      <c r="X693" s="105"/>
      <c r="Z693" s="74"/>
      <c r="AA693" s="105"/>
      <c r="AB693" s="106"/>
      <c r="AC693" s="106"/>
      <c r="AD693" s="106"/>
      <c r="AF693" s="106"/>
      <c r="AG693" s="106"/>
      <c r="AH693" s="106"/>
      <c r="AI693" s="106"/>
      <c r="AK693" s="106"/>
      <c r="AO693" s="105"/>
      <c r="AQ693" s="106"/>
      <c r="AR693" s="106"/>
      <c r="AS693" s="105"/>
      <c r="AU693" s="106"/>
      <c r="AV693" s="106"/>
      <c r="AW693" s="106"/>
      <c r="AX693" s="106"/>
      <c r="AY693" s="170"/>
      <c r="AZ693" s="105"/>
      <c r="BC693" s="170"/>
    </row>
    <row r="694" spans="1:55" ht="14.4" hidden="1" x14ac:dyDescent="0.3">
      <c r="A694" s="100">
        <v>693</v>
      </c>
      <c r="B694" s="135" t="s">
        <v>949</v>
      </c>
      <c r="C694" s="138">
        <v>22</v>
      </c>
      <c r="D694" s="105">
        <v>82920102</v>
      </c>
      <c r="E694" s="105"/>
      <c r="F694" s="121" t="s">
        <v>1546</v>
      </c>
      <c r="G694" s="105" t="s">
        <v>1547</v>
      </c>
      <c r="H694" s="107" t="s">
        <v>1865</v>
      </c>
      <c r="I694" s="108"/>
      <c r="J694" s="106"/>
      <c r="L694" s="106"/>
      <c r="M694" s="140">
        <v>5</v>
      </c>
      <c r="N694" s="105"/>
      <c r="O694" s="106"/>
      <c r="P694" s="140">
        <v>55</v>
      </c>
      <c r="Q694" s="138">
        <v>1</v>
      </c>
      <c r="R694" s="140">
        <v>50</v>
      </c>
      <c r="S694" s="138" t="s">
        <v>602</v>
      </c>
      <c r="T694" s="138">
        <v>0</v>
      </c>
      <c r="U694" s="105"/>
      <c r="V694" s="105"/>
      <c r="W694" s="138">
        <v>0</v>
      </c>
      <c r="X694" s="105"/>
      <c r="Z694" s="74"/>
      <c r="AA694" s="105"/>
      <c r="AB694" s="106"/>
      <c r="AC694" s="106"/>
      <c r="AD694" s="106"/>
      <c r="AF694" s="106"/>
      <c r="AG694" s="106"/>
      <c r="AH694" s="106"/>
      <c r="AI694" s="106"/>
      <c r="AK694" s="106"/>
      <c r="AO694" s="105"/>
      <c r="AQ694" s="106"/>
      <c r="AR694" s="106"/>
      <c r="AS694" s="105"/>
      <c r="AU694" s="106"/>
      <c r="AV694" s="106"/>
      <c r="AW694" s="106"/>
      <c r="AX694" s="106"/>
      <c r="AY694" s="170"/>
      <c r="AZ694" s="105"/>
      <c r="BC694" s="170"/>
    </row>
    <row r="695" spans="1:55" ht="14.4" hidden="1" x14ac:dyDescent="0.3">
      <c r="A695" s="100">
        <v>694</v>
      </c>
      <c r="B695" s="135" t="s">
        <v>949</v>
      </c>
      <c r="C695" s="138">
        <v>22</v>
      </c>
      <c r="D695" s="105">
        <v>82920102</v>
      </c>
      <c r="E695" s="105"/>
      <c r="F695" s="121" t="s">
        <v>1546</v>
      </c>
      <c r="G695" s="105" t="s">
        <v>1547</v>
      </c>
      <c r="H695" s="107" t="s">
        <v>1865</v>
      </c>
      <c r="I695" s="108"/>
      <c r="J695" s="106"/>
      <c r="L695" s="106"/>
      <c r="M695" s="140">
        <v>5</v>
      </c>
      <c r="N695" s="105"/>
      <c r="O695" s="106"/>
      <c r="P695" s="140">
        <v>60</v>
      </c>
      <c r="Q695" s="138">
        <v>1</v>
      </c>
      <c r="R695" s="140">
        <v>55</v>
      </c>
      <c r="S695" s="138" t="s">
        <v>602</v>
      </c>
      <c r="T695" s="138">
        <v>0</v>
      </c>
      <c r="U695" s="105"/>
      <c r="V695" s="105"/>
      <c r="W695" s="138">
        <v>0</v>
      </c>
      <c r="X695" s="105"/>
      <c r="Z695" s="74"/>
      <c r="AA695" s="105"/>
      <c r="AB695" s="106"/>
      <c r="AC695" s="106"/>
      <c r="AD695" s="106"/>
      <c r="AF695" s="106"/>
      <c r="AG695" s="106"/>
      <c r="AH695" s="106"/>
      <c r="AI695" s="106"/>
      <c r="AK695" s="106"/>
      <c r="AM695" s="106"/>
      <c r="AO695" s="108"/>
      <c r="AQ695" s="106"/>
      <c r="AR695" s="106"/>
      <c r="AS695" s="105"/>
      <c r="AU695" s="106"/>
      <c r="AV695" s="106"/>
      <c r="AW695" s="126"/>
      <c r="AX695" s="106"/>
      <c r="AY695" s="170"/>
      <c r="AZ695" s="105"/>
      <c r="BA695" s="106"/>
      <c r="BC695" s="170"/>
    </row>
    <row r="696" spans="1:55" ht="14.4" hidden="1" x14ac:dyDescent="0.3">
      <c r="A696" s="100">
        <v>695</v>
      </c>
      <c r="B696" s="135" t="s">
        <v>949</v>
      </c>
      <c r="C696" s="138">
        <v>22</v>
      </c>
      <c r="D696" s="105">
        <v>82920102</v>
      </c>
      <c r="E696" s="105"/>
      <c r="F696" s="121" t="s">
        <v>1546</v>
      </c>
      <c r="G696" s="105" t="s">
        <v>1547</v>
      </c>
      <c r="H696" s="107" t="s">
        <v>1865</v>
      </c>
      <c r="I696" s="108"/>
      <c r="J696" s="106"/>
      <c r="L696" s="106"/>
      <c r="M696" s="140">
        <v>5</v>
      </c>
      <c r="N696" s="105"/>
      <c r="O696" s="106"/>
      <c r="P696" s="140">
        <v>70</v>
      </c>
      <c r="Q696" s="138">
        <v>1</v>
      </c>
      <c r="R696" s="140">
        <v>65</v>
      </c>
      <c r="S696" s="138" t="s">
        <v>602</v>
      </c>
      <c r="T696" s="138">
        <v>0</v>
      </c>
      <c r="U696" s="105"/>
      <c r="V696" s="105"/>
      <c r="W696" s="138">
        <v>0</v>
      </c>
      <c r="X696" s="105"/>
      <c r="Z696" s="74"/>
      <c r="AA696" s="105"/>
      <c r="AB696" s="106"/>
      <c r="AC696" s="106"/>
      <c r="AD696" s="106"/>
      <c r="AF696" s="106"/>
      <c r="AG696" s="106"/>
      <c r="AH696" s="106"/>
      <c r="AI696" s="106"/>
      <c r="AK696" s="106"/>
      <c r="AO696" s="105"/>
      <c r="AQ696" s="106"/>
      <c r="AR696" s="106"/>
      <c r="AS696" s="105"/>
      <c r="AU696" s="106"/>
      <c r="AV696" s="106"/>
      <c r="AW696" s="106"/>
      <c r="AX696" s="106"/>
      <c r="AY696" s="170"/>
      <c r="AZ696" s="105"/>
      <c r="BA696" s="106"/>
      <c r="BC696" s="170"/>
    </row>
    <row r="697" spans="1:55" ht="14.4" hidden="1" x14ac:dyDescent="0.3">
      <c r="A697" s="100">
        <v>696</v>
      </c>
      <c r="B697" s="135" t="s">
        <v>949</v>
      </c>
      <c r="C697" s="138">
        <v>22</v>
      </c>
      <c r="D697" s="105">
        <v>82920102</v>
      </c>
      <c r="E697" s="105"/>
      <c r="F697" s="121" t="s">
        <v>1546</v>
      </c>
      <c r="G697" s="105" t="s">
        <v>1547</v>
      </c>
      <c r="H697" s="108" t="s">
        <v>1865</v>
      </c>
      <c r="I697" s="108"/>
      <c r="J697" s="106"/>
      <c r="L697" s="106"/>
      <c r="M697" s="140">
        <v>5</v>
      </c>
      <c r="N697" s="105"/>
      <c r="O697" s="106"/>
      <c r="P697" s="140">
        <v>75</v>
      </c>
      <c r="Q697" s="138">
        <v>2</v>
      </c>
      <c r="R697" s="140">
        <v>70</v>
      </c>
      <c r="S697" s="138" t="s">
        <v>602</v>
      </c>
      <c r="T697" s="138">
        <v>0</v>
      </c>
      <c r="U697" s="105"/>
      <c r="V697" s="105"/>
      <c r="W697" s="138">
        <v>0</v>
      </c>
      <c r="X697" s="105"/>
      <c r="Z697" s="74"/>
      <c r="AA697" s="105"/>
      <c r="AB697" s="106"/>
      <c r="AC697" s="106"/>
      <c r="AD697" s="106"/>
      <c r="AF697" s="106"/>
      <c r="AG697" s="106"/>
      <c r="AH697" s="106"/>
      <c r="AI697" s="106"/>
      <c r="AK697" s="106"/>
      <c r="AM697" s="106"/>
      <c r="AO697" s="105"/>
      <c r="AQ697" s="106"/>
      <c r="AR697" s="106"/>
      <c r="AS697" s="105"/>
      <c r="AU697" s="106"/>
      <c r="AV697" s="106"/>
      <c r="AW697" s="106"/>
      <c r="AX697" s="106"/>
      <c r="AY697" s="170"/>
      <c r="AZ697" s="106"/>
      <c r="BA697" s="106"/>
      <c r="BC697" s="170"/>
    </row>
    <row r="698" spans="1:55" ht="14.4" hidden="1" x14ac:dyDescent="0.3">
      <c r="A698" s="100">
        <v>697</v>
      </c>
      <c r="B698" s="135" t="s">
        <v>949</v>
      </c>
      <c r="C698" s="138">
        <v>22</v>
      </c>
      <c r="D698" s="105">
        <v>82920102</v>
      </c>
      <c r="E698" s="105"/>
      <c r="F698" s="121" t="s">
        <v>1546</v>
      </c>
      <c r="G698" s="105" t="s">
        <v>1547</v>
      </c>
      <c r="H698" s="108" t="s">
        <v>1865</v>
      </c>
      <c r="I698" s="108"/>
      <c r="J698" s="106"/>
      <c r="L698" s="106"/>
      <c r="M698" s="140">
        <v>5</v>
      </c>
      <c r="N698" s="105"/>
      <c r="O698" s="106"/>
      <c r="P698" s="140">
        <v>90</v>
      </c>
      <c r="Q698" s="138">
        <v>3</v>
      </c>
      <c r="R698" s="140">
        <v>85</v>
      </c>
      <c r="S698" s="138" t="s">
        <v>602</v>
      </c>
      <c r="T698" s="138">
        <v>0</v>
      </c>
      <c r="U698" s="105"/>
      <c r="V698" s="105"/>
      <c r="W698" s="138">
        <v>0</v>
      </c>
      <c r="X698" s="105"/>
      <c r="Z698" s="74"/>
      <c r="AA698" s="105"/>
      <c r="AB698" s="106"/>
      <c r="AC698" s="106"/>
      <c r="AD698" s="106"/>
      <c r="AF698" s="106"/>
      <c r="AG698" s="106"/>
      <c r="AH698" s="106"/>
      <c r="AI698" s="106"/>
      <c r="AK698" s="106"/>
      <c r="AO698" s="105"/>
      <c r="AQ698" s="106"/>
      <c r="AR698" s="106"/>
      <c r="AS698" s="105"/>
      <c r="AU698" s="106"/>
      <c r="AV698" s="106"/>
      <c r="AW698" s="106"/>
      <c r="AX698" s="106"/>
      <c r="AY698" s="170"/>
      <c r="AZ698" s="106"/>
      <c r="BA698" s="106"/>
      <c r="BC698" s="170"/>
    </row>
    <row r="699" spans="1:55" ht="14.4" hidden="1" x14ac:dyDescent="0.3">
      <c r="A699" s="100">
        <v>698</v>
      </c>
      <c r="B699" s="135" t="s">
        <v>949</v>
      </c>
      <c r="C699" s="138">
        <v>22</v>
      </c>
      <c r="D699" s="105">
        <v>82920102</v>
      </c>
      <c r="E699" s="105"/>
      <c r="F699" s="121" t="s">
        <v>1546</v>
      </c>
      <c r="G699" s="105" t="s">
        <v>1547</v>
      </c>
      <c r="H699" s="108" t="s">
        <v>1865</v>
      </c>
      <c r="I699" s="108"/>
      <c r="J699" s="106"/>
      <c r="L699" s="106"/>
      <c r="M699" s="140">
        <v>5</v>
      </c>
      <c r="N699" s="105"/>
      <c r="O699" s="106"/>
      <c r="P699" s="140">
        <v>95</v>
      </c>
      <c r="Q699" s="138">
        <v>2</v>
      </c>
      <c r="R699" s="140">
        <v>90</v>
      </c>
      <c r="S699" s="138" t="s">
        <v>602</v>
      </c>
      <c r="T699" s="138">
        <v>0</v>
      </c>
      <c r="U699" s="105"/>
      <c r="V699" s="105"/>
      <c r="W699" s="138">
        <v>0</v>
      </c>
      <c r="X699" s="105"/>
      <c r="Z699" s="74"/>
      <c r="AA699" s="105"/>
      <c r="AB699" s="106"/>
      <c r="AC699" s="106"/>
      <c r="AD699" s="106"/>
      <c r="AF699" s="106"/>
      <c r="AG699" s="106"/>
      <c r="AH699" s="106"/>
      <c r="AI699" s="106"/>
      <c r="AK699" s="106"/>
      <c r="AM699" s="106"/>
      <c r="AO699" s="105"/>
      <c r="AQ699" s="106"/>
      <c r="AR699" s="106"/>
      <c r="AS699" s="105"/>
      <c r="AU699" s="106"/>
      <c r="AV699" s="106"/>
      <c r="AW699" s="106"/>
      <c r="AX699" s="106"/>
      <c r="AY699" s="170"/>
      <c r="AZ699" s="106"/>
      <c r="BA699" s="106"/>
      <c r="BC699" s="170"/>
    </row>
    <row r="700" spans="1:55" ht="14.4" hidden="1" x14ac:dyDescent="0.3">
      <c r="A700" s="100">
        <v>699</v>
      </c>
      <c r="B700" s="135" t="s">
        <v>949</v>
      </c>
      <c r="C700" s="138">
        <v>22</v>
      </c>
      <c r="D700" s="105">
        <v>82920102</v>
      </c>
      <c r="E700" s="105"/>
      <c r="F700" s="121" t="s">
        <v>1546</v>
      </c>
      <c r="G700" s="105" t="s">
        <v>1547</v>
      </c>
      <c r="H700" s="108" t="s">
        <v>1865</v>
      </c>
      <c r="I700" s="108"/>
      <c r="J700" s="106"/>
      <c r="L700" s="106"/>
      <c r="M700" s="140">
        <v>5</v>
      </c>
      <c r="N700" s="105"/>
      <c r="O700" s="106"/>
      <c r="P700" s="140">
        <v>100</v>
      </c>
      <c r="Q700" s="138">
        <v>2</v>
      </c>
      <c r="R700" s="140">
        <v>95</v>
      </c>
      <c r="S700" s="138" t="s">
        <v>602</v>
      </c>
      <c r="T700" s="138">
        <v>0</v>
      </c>
      <c r="U700" s="105"/>
      <c r="V700" s="105"/>
      <c r="W700" s="138">
        <v>0</v>
      </c>
      <c r="X700" s="105"/>
      <c r="Z700" s="74"/>
      <c r="AA700" s="105"/>
      <c r="AB700" s="106"/>
      <c r="AC700" s="106"/>
      <c r="AD700" s="106"/>
      <c r="AF700" s="106"/>
      <c r="AG700" s="106"/>
      <c r="AH700" s="106"/>
      <c r="AI700" s="106"/>
      <c r="AK700" s="106"/>
      <c r="AM700" s="106"/>
      <c r="AO700" s="105"/>
      <c r="AQ700" s="106"/>
      <c r="AR700" s="106"/>
      <c r="AS700" s="105"/>
      <c r="AU700" s="106"/>
      <c r="AV700" s="106"/>
      <c r="AW700" s="106"/>
      <c r="AX700" s="106"/>
      <c r="AY700" s="170"/>
      <c r="AZ700" s="106"/>
      <c r="BA700" s="106"/>
      <c r="BC700" s="170"/>
    </row>
    <row r="701" spans="1:55" ht="14.4" hidden="1" x14ac:dyDescent="0.3">
      <c r="A701" s="100">
        <v>700</v>
      </c>
      <c r="B701" s="135" t="s">
        <v>949</v>
      </c>
      <c r="C701" s="138">
        <v>22</v>
      </c>
      <c r="D701" s="105">
        <v>82920102</v>
      </c>
      <c r="E701" s="105"/>
      <c r="F701" s="121" t="s">
        <v>1546</v>
      </c>
      <c r="G701" s="105" t="s">
        <v>1547</v>
      </c>
      <c r="H701" s="108" t="s">
        <v>1865</v>
      </c>
      <c r="I701" s="108"/>
      <c r="J701" s="106"/>
      <c r="L701" s="106"/>
      <c r="M701" s="140">
        <v>5</v>
      </c>
      <c r="N701" s="105"/>
      <c r="O701" s="106"/>
      <c r="P701" s="140">
        <v>105</v>
      </c>
      <c r="Q701" s="138">
        <v>3</v>
      </c>
      <c r="R701" s="140">
        <v>100</v>
      </c>
      <c r="S701" s="138" t="s">
        <v>602</v>
      </c>
      <c r="T701" s="138">
        <v>0</v>
      </c>
      <c r="U701" s="105"/>
      <c r="V701" s="105"/>
      <c r="W701" s="138">
        <v>0</v>
      </c>
      <c r="X701" s="105"/>
      <c r="Z701" s="74"/>
      <c r="AA701" s="105"/>
      <c r="AB701" s="106"/>
      <c r="AC701" s="106"/>
      <c r="AD701" s="106"/>
      <c r="AF701" s="106"/>
      <c r="AG701" s="106"/>
      <c r="AH701" s="106"/>
      <c r="AI701" s="106"/>
      <c r="AK701" s="106"/>
      <c r="AM701" s="106"/>
      <c r="AO701" s="105"/>
      <c r="AQ701" s="106"/>
      <c r="AR701" s="106"/>
      <c r="AS701" s="105"/>
      <c r="AU701" s="106"/>
      <c r="AV701" s="106"/>
      <c r="AW701" s="106"/>
      <c r="AX701" s="106"/>
      <c r="AY701" s="170"/>
      <c r="AZ701" s="106"/>
      <c r="BA701" s="106"/>
      <c r="BC701" s="170"/>
    </row>
    <row r="702" spans="1:55" ht="14.4" hidden="1" x14ac:dyDescent="0.3">
      <c r="A702" s="100">
        <v>701</v>
      </c>
      <c r="B702" s="135" t="s">
        <v>949</v>
      </c>
      <c r="C702" s="138">
        <v>22</v>
      </c>
      <c r="D702" s="105">
        <v>82920102</v>
      </c>
      <c r="E702" s="105"/>
      <c r="F702" s="121" t="s">
        <v>1546</v>
      </c>
      <c r="G702" s="105" t="s">
        <v>1547</v>
      </c>
      <c r="H702" s="108" t="s">
        <v>1865</v>
      </c>
      <c r="I702" s="108"/>
      <c r="J702" s="106"/>
      <c r="M702" s="140">
        <v>5</v>
      </c>
      <c r="N702" s="105"/>
      <c r="O702" s="106"/>
      <c r="P702" s="140">
        <v>110</v>
      </c>
      <c r="Q702" s="138">
        <v>1</v>
      </c>
      <c r="R702" s="140">
        <v>105</v>
      </c>
      <c r="S702" s="138" t="s">
        <v>602</v>
      </c>
      <c r="T702" s="138">
        <v>0</v>
      </c>
      <c r="U702" s="105"/>
      <c r="V702" s="105"/>
      <c r="W702" s="138">
        <v>0</v>
      </c>
      <c r="X702" s="105"/>
      <c r="Y702" s="106"/>
      <c r="Z702" s="74"/>
      <c r="AA702" s="105"/>
      <c r="AB702" s="106"/>
      <c r="AC702" s="106"/>
      <c r="AD702" s="106"/>
      <c r="AF702" s="106"/>
      <c r="AG702" s="106"/>
      <c r="AH702" s="106"/>
      <c r="AI702" s="106"/>
      <c r="AK702" s="106"/>
      <c r="AM702" s="106"/>
      <c r="AO702" s="105"/>
      <c r="AQ702" s="106"/>
      <c r="AR702" s="106"/>
      <c r="AS702" s="105"/>
      <c r="AU702" s="106"/>
      <c r="AV702" s="106"/>
      <c r="AW702" s="106"/>
      <c r="AX702" s="106"/>
      <c r="AY702" s="170"/>
      <c r="AZ702" s="106"/>
      <c r="BA702" s="106"/>
      <c r="BC702" s="170"/>
    </row>
    <row r="703" spans="1:55" ht="14.4" hidden="1" x14ac:dyDescent="0.3">
      <c r="A703" s="100">
        <v>702</v>
      </c>
      <c r="B703" s="135" t="s">
        <v>949</v>
      </c>
      <c r="C703" s="138">
        <v>22</v>
      </c>
      <c r="D703" s="105">
        <v>82920102</v>
      </c>
      <c r="E703" s="105"/>
      <c r="F703" s="121" t="s">
        <v>1546</v>
      </c>
      <c r="G703" s="105" t="s">
        <v>1547</v>
      </c>
      <c r="H703" s="108" t="s">
        <v>1865</v>
      </c>
      <c r="I703" s="108"/>
      <c r="J703" s="106"/>
      <c r="M703" s="140">
        <v>5</v>
      </c>
      <c r="N703" s="105"/>
      <c r="O703" s="106"/>
      <c r="P703" s="140">
        <v>120</v>
      </c>
      <c r="Q703" s="138">
        <v>1</v>
      </c>
      <c r="R703" s="140">
        <v>115</v>
      </c>
      <c r="S703" s="138" t="s">
        <v>602</v>
      </c>
      <c r="T703" s="138">
        <v>0</v>
      </c>
      <c r="U703" s="105"/>
      <c r="V703" s="105"/>
      <c r="W703" s="138">
        <v>0</v>
      </c>
      <c r="X703" s="105"/>
      <c r="Y703" s="106"/>
      <c r="Z703" s="74"/>
      <c r="AA703" s="105"/>
      <c r="AB703" s="106"/>
      <c r="AC703" s="106"/>
      <c r="AD703" s="106"/>
      <c r="AF703" s="106"/>
      <c r="AG703" s="106"/>
      <c r="AH703" s="106"/>
      <c r="AI703" s="106"/>
      <c r="AK703" s="106"/>
      <c r="AM703" s="106"/>
      <c r="AO703" s="105"/>
      <c r="AQ703" s="106"/>
      <c r="AR703" s="106"/>
      <c r="AS703" s="105"/>
      <c r="AU703" s="106"/>
      <c r="AV703" s="106"/>
      <c r="AW703" s="106"/>
      <c r="AX703" s="106"/>
      <c r="AY703" s="170"/>
      <c r="AZ703" s="106"/>
      <c r="BA703" s="106"/>
      <c r="BC703" s="170"/>
    </row>
    <row r="704" spans="1:55" ht="14.4" hidden="1" x14ac:dyDescent="0.3">
      <c r="A704" s="100">
        <v>703</v>
      </c>
      <c r="B704" s="135" t="s">
        <v>949</v>
      </c>
      <c r="C704" s="138">
        <v>22</v>
      </c>
      <c r="D704" s="105">
        <v>80880402</v>
      </c>
      <c r="E704" s="108" t="s">
        <v>2020</v>
      </c>
      <c r="F704" s="105" t="s">
        <v>1836</v>
      </c>
      <c r="G704" s="105" t="s">
        <v>1553</v>
      </c>
      <c r="H704" s="108" t="s">
        <v>1884</v>
      </c>
      <c r="I704" s="108"/>
      <c r="M704" s="140">
        <v>5</v>
      </c>
      <c r="N704" s="105"/>
      <c r="P704" s="140">
        <v>20</v>
      </c>
      <c r="Q704" s="138">
        <v>1</v>
      </c>
      <c r="R704" s="140">
        <v>15</v>
      </c>
      <c r="S704" s="138" t="s">
        <v>602</v>
      </c>
      <c r="T704" s="138">
        <v>0</v>
      </c>
      <c r="U704" s="105"/>
      <c r="V704" s="105"/>
      <c r="W704" s="138">
        <v>0</v>
      </c>
      <c r="X704" s="105"/>
      <c r="AA704" s="105"/>
      <c r="AO704" s="108"/>
      <c r="AS704" s="105"/>
      <c r="AY704" s="170"/>
      <c r="AZ704" s="106"/>
      <c r="BC704" s="170"/>
    </row>
    <row r="705" spans="1:55" ht="14.4" hidden="1" x14ac:dyDescent="0.3">
      <c r="A705" s="100">
        <v>704</v>
      </c>
      <c r="B705" s="135" t="s">
        <v>949</v>
      </c>
      <c r="C705" s="138">
        <v>22</v>
      </c>
      <c r="D705" s="105">
        <v>80880402</v>
      </c>
      <c r="E705" s="108" t="s">
        <v>2020</v>
      </c>
      <c r="F705" s="105" t="s">
        <v>1836</v>
      </c>
      <c r="G705" s="105" t="s">
        <v>1553</v>
      </c>
      <c r="H705" s="108" t="s">
        <v>1884</v>
      </c>
      <c r="I705" s="108"/>
      <c r="M705" s="140">
        <v>5</v>
      </c>
      <c r="N705" s="105"/>
      <c r="P705" s="140">
        <v>30</v>
      </c>
      <c r="Q705" s="138">
        <v>1</v>
      </c>
      <c r="R705" s="140">
        <v>25</v>
      </c>
      <c r="S705" s="138" t="s">
        <v>602</v>
      </c>
      <c r="T705" s="138">
        <v>0</v>
      </c>
      <c r="U705" s="105"/>
      <c r="V705" s="105"/>
      <c r="W705" s="138">
        <v>0</v>
      </c>
      <c r="X705" s="105"/>
      <c r="AA705" s="105"/>
      <c r="AO705" s="108"/>
      <c r="AS705" s="105"/>
      <c r="AY705" s="170"/>
      <c r="AZ705" s="106"/>
      <c r="BC705" s="170"/>
    </row>
    <row r="706" spans="1:55" ht="14.4" hidden="1" x14ac:dyDescent="0.3">
      <c r="A706" s="100">
        <v>705</v>
      </c>
      <c r="B706" s="135" t="s">
        <v>949</v>
      </c>
      <c r="C706" s="138">
        <v>22</v>
      </c>
      <c r="D706" s="105">
        <v>80880402</v>
      </c>
      <c r="E706" s="108" t="s">
        <v>2020</v>
      </c>
      <c r="F706" s="105" t="s">
        <v>1836</v>
      </c>
      <c r="G706" s="105" t="s">
        <v>1553</v>
      </c>
      <c r="H706" s="108" t="s">
        <v>1884</v>
      </c>
      <c r="I706" s="108"/>
      <c r="M706" s="140">
        <v>5</v>
      </c>
      <c r="N706" s="105"/>
      <c r="P706" s="140">
        <v>30</v>
      </c>
      <c r="Q706" s="138">
        <v>1</v>
      </c>
      <c r="R706" s="140">
        <v>25</v>
      </c>
      <c r="S706" s="138" t="s">
        <v>602</v>
      </c>
      <c r="T706" s="138">
        <v>0</v>
      </c>
      <c r="U706" s="105"/>
      <c r="V706" s="105"/>
      <c r="W706" s="138">
        <v>0</v>
      </c>
      <c r="X706" s="105"/>
      <c r="AA706" s="105"/>
      <c r="AO706" s="108"/>
      <c r="AS706" s="105"/>
      <c r="AY706" s="170"/>
      <c r="AZ706" s="106"/>
      <c r="BC706" s="170"/>
    </row>
    <row r="707" spans="1:55" ht="14.4" hidden="1" x14ac:dyDescent="0.3">
      <c r="A707" s="100">
        <v>706</v>
      </c>
      <c r="B707" s="135" t="s">
        <v>949</v>
      </c>
      <c r="C707" s="138">
        <v>22</v>
      </c>
      <c r="D707" s="105">
        <v>80880402</v>
      </c>
      <c r="E707" s="108" t="s">
        <v>2020</v>
      </c>
      <c r="F707" s="105" t="s">
        <v>1836</v>
      </c>
      <c r="G707" s="105" t="s">
        <v>1553</v>
      </c>
      <c r="H707" s="108" t="s">
        <v>1884</v>
      </c>
      <c r="I707" s="108"/>
      <c r="M707" s="140">
        <v>5</v>
      </c>
      <c r="N707" s="105"/>
      <c r="P707" s="140">
        <v>35</v>
      </c>
      <c r="Q707" s="138">
        <v>1</v>
      </c>
      <c r="R707" s="140">
        <v>30</v>
      </c>
      <c r="S707" s="138" t="s">
        <v>602</v>
      </c>
      <c r="T707" s="138">
        <v>0</v>
      </c>
      <c r="U707" s="105"/>
      <c r="V707" s="105"/>
      <c r="W707" s="138">
        <v>0</v>
      </c>
      <c r="X707" s="105"/>
      <c r="AA707" s="105"/>
      <c r="AO707" s="108"/>
      <c r="AS707" s="105"/>
      <c r="AY707" s="170"/>
      <c r="AZ707" s="106"/>
      <c r="BC707" s="170"/>
    </row>
    <row r="708" spans="1:55" ht="14.4" hidden="1" x14ac:dyDescent="0.3">
      <c r="A708" s="100">
        <v>707</v>
      </c>
      <c r="B708" s="135" t="s">
        <v>949</v>
      </c>
      <c r="C708" s="138">
        <v>22</v>
      </c>
      <c r="D708" s="105">
        <v>89170101</v>
      </c>
      <c r="E708" s="136" t="s">
        <v>2022</v>
      </c>
      <c r="F708" s="105" t="s">
        <v>1832</v>
      </c>
      <c r="G708" s="105" t="s">
        <v>1833</v>
      </c>
      <c r="H708" s="120" t="s">
        <v>1874</v>
      </c>
      <c r="I708" s="108"/>
      <c r="M708" s="140">
        <v>10</v>
      </c>
      <c r="N708" s="105"/>
      <c r="P708" s="140">
        <v>140</v>
      </c>
      <c r="Q708" s="138">
        <v>4</v>
      </c>
      <c r="R708" s="140">
        <v>130</v>
      </c>
      <c r="S708" s="138" t="s">
        <v>602</v>
      </c>
      <c r="T708" s="138">
        <v>0</v>
      </c>
      <c r="U708" s="105"/>
      <c r="V708" s="105"/>
      <c r="W708" s="138">
        <v>0</v>
      </c>
      <c r="X708" s="105"/>
      <c r="AA708" s="105"/>
      <c r="AO708" s="105"/>
      <c r="AS708" s="105"/>
      <c r="AY708" s="170"/>
      <c r="AZ708" s="106"/>
      <c r="BC708" s="170"/>
    </row>
    <row r="709" spans="1:55" ht="14.4" hidden="1" x14ac:dyDescent="0.3">
      <c r="A709" s="100">
        <v>708</v>
      </c>
      <c r="B709" s="135" t="s">
        <v>949</v>
      </c>
      <c r="C709" s="138">
        <v>22</v>
      </c>
      <c r="D709" s="105">
        <v>89170101</v>
      </c>
      <c r="E709" s="136" t="s">
        <v>2022</v>
      </c>
      <c r="F709" s="105" t="s">
        <v>1832</v>
      </c>
      <c r="G709" s="105" t="s">
        <v>1833</v>
      </c>
      <c r="H709" s="119" t="s">
        <v>1874</v>
      </c>
      <c r="I709" s="108"/>
      <c r="M709" s="140">
        <v>10</v>
      </c>
      <c r="N709" s="105"/>
      <c r="P709" s="140">
        <v>150</v>
      </c>
      <c r="Q709" s="138">
        <v>4</v>
      </c>
      <c r="R709" s="140">
        <v>140</v>
      </c>
      <c r="S709" s="138" t="s">
        <v>602</v>
      </c>
      <c r="T709" s="138">
        <v>0</v>
      </c>
      <c r="U709" s="105"/>
      <c r="V709" s="105"/>
      <c r="W709" s="138">
        <v>0</v>
      </c>
      <c r="X709" s="105"/>
      <c r="AA709" s="105"/>
      <c r="AO709" s="105"/>
      <c r="AS709" s="105"/>
      <c r="AY709" s="170"/>
      <c r="AZ709" s="106"/>
      <c r="BA709" s="106"/>
      <c r="BC709" s="170"/>
    </row>
    <row r="710" spans="1:55" ht="14.4" hidden="1" x14ac:dyDescent="0.3">
      <c r="A710" s="100">
        <v>709</v>
      </c>
      <c r="B710" s="135" t="s">
        <v>949</v>
      </c>
      <c r="C710" s="138">
        <v>22</v>
      </c>
      <c r="D710" s="105">
        <v>89170101</v>
      </c>
      <c r="E710" s="136" t="s">
        <v>2022</v>
      </c>
      <c r="F710" s="105" t="s">
        <v>1832</v>
      </c>
      <c r="G710" s="105" t="s">
        <v>1833</v>
      </c>
      <c r="H710" s="119" t="s">
        <v>1874</v>
      </c>
      <c r="I710" s="108"/>
      <c r="M710" s="140">
        <v>10</v>
      </c>
      <c r="N710" s="105"/>
      <c r="P710" s="140">
        <v>160</v>
      </c>
      <c r="Q710" s="138">
        <v>8</v>
      </c>
      <c r="R710" s="140">
        <v>150</v>
      </c>
      <c r="S710" s="138" t="s">
        <v>602</v>
      </c>
      <c r="T710" s="138">
        <v>0</v>
      </c>
      <c r="U710" s="105"/>
      <c r="V710" s="105"/>
      <c r="W710" s="138">
        <v>0</v>
      </c>
      <c r="X710" s="105"/>
      <c r="AA710" s="105"/>
      <c r="AF710" s="99"/>
      <c r="AO710" s="105"/>
      <c r="AS710" s="105"/>
      <c r="AY710" s="170"/>
      <c r="AZ710" s="106"/>
      <c r="BC710" s="170"/>
    </row>
    <row r="711" spans="1:55" ht="14.4" hidden="1" x14ac:dyDescent="0.3">
      <c r="A711" s="100">
        <v>710</v>
      </c>
      <c r="B711" s="135" t="s">
        <v>949</v>
      </c>
      <c r="C711" s="138">
        <v>22</v>
      </c>
      <c r="D711" s="105">
        <v>89170101</v>
      </c>
      <c r="E711" s="136" t="s">
        <v>2022</v>
      </c>
      <c r="F711" s="105" t="s">
        <v>1832</v>
      </c>
      <c r="G711" s="105" t="s">
        <v>1833</v>
      </c>
      <c r="H711" s="119" t="s">
        <v>1874</v>
      </c>
      <c r="I711" s="108"/>
      <c r="M711" s="140">
        <v>10</v>
      </c>
      <c r="N711" s="105"/>
      <c r="P711" s="140">
        <v>170</v>
      </c>
      <c r="Q711" s="138">
        <v>3</v>
      </c>
      <c r="R711" s="140">
        <v>160</v>
      </c>
      <c r="S711" s="138" t="s">
        <v>602</v>
      </c>
      <c r="T711" s="138">
        <v>0</v>
      </c>
      <c r="U711" s="105"/>
      <c r="V711" s="105"/>
      <c r="W711" s="138">
        <v>0</v>
      </c>
      <c r="X711" s="105"/>
      <c r="AA711" s="105"/>
      <c r="AF711" s="99"/>
      <c r="AO711" s="105"/>
      <c r="AS711" s="105"/>
      <c r="AY711" s="170"/>
      <c r="AZ711" s="106"/>
      <c r="BC711" s="170"/>
    </row>
    <row r="712" spans="1:55" ht="14.4" hidden="1" x14ac:dyDescent="0.3">
      <c r="A712" s="100">
        <v>711</v>
      </c>
      <c r="B712" s="135" t="s">
        <v>949</v>
      </c>
      <c r="C712" s="138">
        <v>22</v>
      </c>
      <c r="D712" s="105">
        <v>89170101</v>
      </c>
      <c r="E712" s="136" t="s">
        <v>2022</v>
      </c>
      <c r="F712" s="105" t="s">
        <v>1832</v>
      </c>
      <c r="G712" s="105" t="s">
        <v>1833</v>
      </c>
      <c r="H712" s="119" t="s">
        <v>1874</v>
      </c>
      <c r="I712" s="108"/>
      <c r="M712" s="140">
        <v>10</v>
      </c>
      <c r="N712" s="105"/>
      <c r="P712" s="140">
        <v>180</v>
      </c>
      <c r="Q712" s="138">
        <v>13</v>
      </c>
      <c r="R712" s="140">
        <v>170</v>
      </c>
      <c r="S712" s="138" t="s">
        <v>602</v>
      </c>
      <c r="T712" s="138">
        <v>0</v>
      </c>
      <c r="U712" s="105"/>
      <c r="V712" s="105"/>
      <c r="W712" s="138">
        <v>0</v>
      </c>
      <c r="X712" s="105"/>
      <c r="AA712" s="105"/>
      <c r="AF712" s="99"/>
      <c r="AO712" s="105"/>
      <c r="AS712" s="105"/>
      <c r="AY712" s="170"/>
      <c r="AZ712" s="105"/>
      <c r="BC712" s="170"/>
    </row>
    <row r="713" spans="1:55" ht="14.4" hidden="1" x14ac:dyDescent="0.3">
      <c r="A713" s="100">
        <v>712</v>
      </c>
      <c r="B713" s="135" t="s">
        <v>949</v>
      </c>
      <c r="C713" s="138">
        <v>22</v>
      </c>
      <c r="D713" s="105">
        <v>89170101</v>
      </c>
      <c r="E713" s="136" t="s">
        <v>2022</v>
      </c>
      <c r="F713" s="105" t="s">
        <v>1832</v>
      </c>
      <c r="G713" s="105" t="s">
        <v>1833</v>
      </c>
      <c r="H713" s="119" t="s">
        <v>1874</v>
      </c>
      <c r="I713" s="108"/>
      <c r="M713" s="140">
        <v>10</v>
      </c>
      <c r="N713" s="105"/>
      <c r="P713" s="140">
        <v>190</v>
      </c>
      <c r="Q713" s="138">
        <v>3</v>
      </c>
      <c r="R713" s="140">
        <v>180</v>
      </c>
      <c r="S713" s="138" t="s">
        <v>602</v>
      </c>
      <c r="T713" s="138">
        <v>0</v>
      </c>
      <c r="U713" s="105"/>
      <c r="V713" s="105"/>
      <c r="W713" s="138">
        <v>0</v>
      </c>
      <c r="X713" s="105"/>
      <c r="AA713" s="105"/>
      <c r="AF713" s="99"/>
      <c r="AO713" s="105"/>
      <c r="AS713" s="105"/>
      <c r="AY713" s="170"/>
      <c r="AZ713" s="105"/>
      <c r="BC713" s="170"/>
    </row>
    <row r="714" spans="1:55" ht="14.4" hidden="1" x14ac:dyDescent="0.3">
      <c r="A714" s="100">
        <v>713</v>
      </c>
      <c r="B714" s="135" t="s">
        <v>949</v>
      </c>
      <c r="C714" s="138">
        <v>22</v>
      </c>
      <c r="D714" s="105">
        <v>89170101</v>
      </c>
      <c r="E714" s="136" t="s">
        <v>2022</v>
      </c>
      <c r="F714" s="105" t="s">
        <v>1832</v>
      </c>
      <c r="G714" s="105" t="s">
        <v>1833</v>
      </c>
      <c r="H714" s="119" t="s">
        <v>1874</v>
      </c>
      <c r="I714" s="108"/>
      <c r="M714" s="140">
        <v>10</v>
      </c>
      <c r="N714" s="105"/>
      <c r="P714" s="140">
        <v>200</v>
      </c>
      <c r="Q714" s="138">
        <v>8</v>
      </c>
      <c r="R714" s="140">
        <v>190</v>
      </c>
      <c r="S714" s="138" t="s">
        <v>602</v>
      </c>
      <c r="T714" s="138">
        <v>0</v>
      </c>
      <c r="U714" s="105"/>
      <c r="V714" s="105"/>
      <c r="W714" s="138">
        <v>0</v>
      </c>
      <c r="X714" s="105"/>
      <c r="AA714" s="105"/>
      <c r="AF714" s="99"/>
      <c r="AO714" s="105"/>
      <c r="AS714" s="105"/>
      <c r="AY714" s="170"/>
      <c r="AZ714" s="105"/>
      <c r="BC714" s="170"/>
    </row>
    <row r="715" spans="1:55" ht="14.4" hidden="1" x14ac:dyDescent="0.3">
      <c r="A715" s="100">
        <v>714</v>
      </c>
      <c r="B715" s="135" t="s">
        <v>949</v>
      </c>
      <c r="C715" s="138">
        <v>22</v>
      </c>
      <c r="D715" s="105">
        <v>89170101</v>
      </c>
      <c r="E715" s="136" t="s">
        <v>2022</v>
      </c>
      <c r="F715" s="105" t="s">
        <v>1832</v>
      </c>
      <c r="G715" s="105" t="s">
        <v>1833</v>
      </c>
      <c r="H715" s="119" t="s">
        <v>1874</v>
      </c>
      <c r="I715" s="108"/>
      <c r="M715" s="140">
        <v>10</v>
      </c>
      <c r="N715" s="105"/>
      <c r="P715" s="140">
        <v>210</v>
      </c>
      <c r="Q715" s="138">
        <v>3</v>
      </c>
      <c r="R715" s="140">
        <v>200</v>
      </c>
      <c r="S715" s="138" t="s">
        <v>602</v>
      </c>
      <c r="T715" s="138">
        <v>0</v>
      </c>
      <c r="U715" s="105"/>
      <c r="V715" s="105"/>
      <c r="W715" s="138">
        <v>0</v>
      </c>
      <c r="X715" s="105"/>
      <c r="AA715" s="105"/>
      <c r="AF715" s="99"/>
      <c r="AO715" s="105"/>
      <c r="AS715" s="105"/>
      <c r="AY715" s="170"/>
      <c r="AZ715" s="105"/>
      <c r="BC715" s="170"/>
    </row>
    <row r="716" spans="1:55" ht="14.4" hidden="1" x14ac:dyDescent="0.3">
      <c r="A716" s="100">
        <v>715</v>
      </c>
      <c r="B716" s="135" t="s">
        <v>949</v>
      </c>
      <c r="C716" s="138">
        <v>22</v>
      </c>
      <c r="D716" s="105">
        <v>89170101</v>
      </c>
      <c r="E716" s="136" t="s">
        <v>2022</v>
      </c>
      <c r="F716" s="105" t="s">
        <v>1832</v>
      </c>
      <c r="G716" s="105" t="s">
        <v>1833</v>
      </c>
      <c r="H716" s="119" t="s">
        <v>1874</v>
      </c>
      <c r="I716" s="108"/>
      <c r="M716" s="140">
        <v>10</v>
      </c>
      <c r="N716" s="105"/>
      <c r="P716" s="140">
        <v>220</v>
      </c>
      <c r="Q716" s="138">
        <v>2</v>
      </c>
      <c r="R716" s="140">
        <v>210</v>
      </c>
      <c r="S716" s="138" t="s">
        <v>602</v>
      </c>
      <c r="T716" s="138">
        <v>0</v>
      </c>
      <c r="U716" s="105"/>
      <c r="V716" s="105"/>
      <c r="W716" s="138">
        <v>0</v>
      </c>
      <c r="X716" s="105"/>
      <c r="AA716" s="105"/>
      <c r="AF716" s="99"/>
      <c r="AO716" s="105"/>
      <c r="AS716" s="105"/>
      <c r="AY716" s="170"/>
      <c r="AZ716" s="105"/>
      <c r="BC716" s="170"/>
    </row>
    <row r="717" spans="1:55" ht="14.4" hidden="1" x14ac:dyDescent="0.3">
      <c r="A717" s="100">
        <v>716</v>
      </c>
      <c r="B717" s="135" t="s">
        <v>949</v>
      </c>
      <c r="C717" s="138">
        <v>22</v>
      </c>
      <c r="D717" s="105">
        <v>89170101</v>
      </c>
      <c r="E717" s="136" t="s">
        <v>2022</v>
      </c>
      <c r="F717" s="105" t="s">
        <v>1832</v>
      </c>
      <c r="G717" s="105" t="s">
        <v>1833</v>
      </c>
      <c r="H717" s="119" t="s">
        <v>1874</v>
      </c>
      <c r="I717" s="108"/>
      <c r="M717" s="140">
        <v>10</v>
      </c>
      <c r="N717" s="105"/>
      <c r="P717" s="140">
        <v>230</v>
      </c>
      <c r="Q717" s="138">
        <v>3</v>
      </c>
      <c r="R717" s="140">
        <v>220</v>
      </c>
      <c r="S717" s="138" t="s">
        <v>602</v>
      </c>
      <c r="T717" s="138">
        <v>0</v>
      </c>
      <c r="U717" s="105"/>
      <c r="V717" s="105"/>
      <c r="W717" s="138">
        <v>0</v>
      </c>
      <c r="X717" s="105"/>
      <c r="AA717" s="105"/>
      <c r="AF717" s="99"/>
      <c r="AO717" s="105"/>
      <c r="AS717" s="105"/>
      <c r="AY717" s="170"/>
      <c r="AZ717" s="105"/>
      <c r="BC717" s="170"/>
    </row>
    <row r="718" spans="1:55" ht="14.4" hidden="1" x14ac:dyDescent="0.3">
      <c r="A718" s="100">
        <v>717</v>
      </c>
      <c r="B718" s="135" t="s">
        <v>949</v>
      </c>
      <c r="C718" s="138">
        <v>22</v>
      </c>
      <c r="D718" s="105">
        <v>89170101</v>
      </c>
      <c r="E718" s="136" t="s">
        <v>2022</v>
      </c>
      <c r="F718" s="105" t="s">
        <v>1832</v>
      </c>
      <c r="G718" s="105" t="s">
        <v>1833</v>
      </c>
      <c r="H718" s="119" t="s">
        <v>1874</v>
      </c>
      <c r="I718" s="108"/>
      <c r="M718" s="140">
        <v>10</v>
      </c>
      <c r="N718" s="105"/>
      <c r="P718" s="140">
        <v>240</v>
      </c>
      <c r="Q718" s="138">
        <v>1</v>
      </c>
      <c r="R718" s="140">
        <v>230</v>
      </c>
      <c r="S718" s="138" t="s">
        <v>602</v>
      </c>
      <c r="T718" s="138">
        <v>0</v>
      </c>
      <c r="U718" s="105"/>
      <c r="V718" s="105"/>
      <c r="W718" s="138">
        <v>0</v>
      </c>
      <c r="X718" s="105"/>
      <c r="AA718" s="105"/>
      <c r="AF718" s="99"/>
      <c r="AO718" s="105"/>
      <c r="AS718" s="105"/>
      <c r="AY718" s="170"/>
      <c r="AZ718" s="105"/>
      <c r="BC718" s="170"/>
    </row>
    <row r="719" spans="1:55" ht="14.4" hidden="1" x14ac:dyDescent="0.3">
      <c r="A719" s="100">
        <v>718</v>
      </c>
      <c r="B719" s="135" t="s">
        <v>949</v>
      </c>
      <c r="C719" s="138">
        <v>22</v>
      </c>
      <c r="D719" s="105">
        <v>89170101</v>
      </c>
      <c r="E719" s="136" t="s">
        <v>2022</v>
      </c>
      <c r="F719" s="105" t="s">
        <v>1832</v>
      </c>
      <c r="G719" s="105" t="s">
        <v>1833</v>
      </c>
      <c r="H719" s="119" t="s">
        <v>1874</v>
      </c>
      <c r="I719" s="108"/>
      <c r="M719" s="140">
        <v>10</v>
      </c>
      <c r="N719" s="105"/>
      <c r="P719" s="140">
        <v>250</v>
      </c>
      <c r="Q719" s="138">
        <v>1</v>
      </c>
      <c r="R719" s="140">
        <v>240</v>
      </c>
      <c r="S719" s="138" t="s">
        <v>602</v>
      </c>
      <c r="T719" s="138">
        <v>0</v>
      </c>
      <c r="U719" s="105"/>
      <c r="V719" s="105"/>
      <c r="W719" s="138">
        <v>0</v>
      </c>
      <c r="X719" s="105"/>
      <c r="AA719" s="105"/>
      <c r="AF719" s="99"/>
      <c r="AO719" s="105"/>
      <c r="AS719" s="105"/>
      <c r="AY719" s="170"/>
      <c r="AZ719" s="105"/>
      <c r="BC719" s="170"/>
    </row>
    <row r="720" spans="1:55" ht="14.4" hidden="1" x14ac:dyDescent="0.3">
      <c r="A720" s="100">
        <v>719</v>
      </c>
      <c r="B720" s="135" t="s">
        <v>949</v>
      </c>
      <c r="C720" s="138">
        <v>22</v>
      </c>
      <c r="D720" s="105">
        <v>89170101</v>
      </c>
      <c r="E720" s="136" t="s">
        <v>2022</v>
      </c>
      <c r="F720" s="105" t="s">
        <v>1832</v>
      </c>
      <c r="G720" s="105" t="s">
        <v>1833</v>
      </c>
      <c r="H720" s="119" t="s">
        <v>1874</v>
      </c>
      <c r="I720" s="108"/>
      <c r="M720" s="140">
        <v>10</v>
      </c>
      <c r="N720" s="105"/>
      <c r="P720" s="140">
        <v>260</v>
      </c>
      <c r="Q720" s="138">
        <v>1</v>
      </c>
      <c r="R720" s="140">
        <v>250</v>
      </c>
      <c r="S720" s="138" t="s">
        <v>602</v>
      </c>
      <c r="T720" s="138">
        <v>0</v>
      </c>
      <c r="U720" s="105"/>
      <c r="V720" s="105"/>
      <c r="W720" s="138">
        <v>0</v>
      </c>
      <c r="X720" s="105"/>
      <c r="AA720" s="105"/>
      <c r="AF720" s="99"/>
      <c r="AO720" s="105"/>
      <c r="AS720" s="105"/>
      <c r="AY720" s="170"/>
      <c r="AZ720" s="105"/>
      <c r="BC720" s="170"/>
    </row>
    <row r="721" spans="1:55" ht="14.4" hidden="1" x14ac:dyDescent="0.3">
      <c r="A721" s="100">
        <v>720</v>
      </c>
      <c r="B721" s="135" t="s">
        <v>949</v>
      </c>
      <c r="C721" s="138">
        <v>22</v>
      </c>
      <c r="D721" s="105">
        <v>89170101</v>
      </c>
      <c r="E721" s="136" t="s">
        <v>2022</v>
      </c>
      <c r="F721" s="105" t="s">
        <v>1832</v>
      </c>
      <c r="G721" s="105" t="s">
        <v>1833</v>
      </c>
      <c r="H721" s="119" t="s">
        <v>1874</v>
      </c>
      <c r="I721" s="108"/>
      <c r="M721" s="140">
        <v>10</v>
      </c>
      <c r="N721" s="105"/>
      <c r="P721" s="140">
        <v>280</v>
      </c>
      <c r="Q721" s="138">
        <v>2</v>
      </c>
      <c r="R721" s="140">
        <v>270</v>
      </c>
      <c r="S721" s="138" t="s">
        <v>602</v>
      </c>
      <c r="T721" s="138">
        <v>0</v>
      </c>
      <c r="U721" s="105"/>
      <c r="V721" s="105"/>
      <c r="W721" s="138">
        <v>0</v>
      </c>
      <c r="X721" s="105"/>
      <c r="AA721" s="105"/>
      <c r="AF721" s="99"/>
      <c r="AO721" s="105"/>
      <c r="AS721" s="105"/>
      <c r="AY721" s="170"/>
      <c r="AZ721" s="105"/>
      <c r="BC721" s="170"/>
    </row>
    <row r="722" spans="1:55" ht="14.4" hidden="1" x14ac:dyDescent="0.3">
      <c r="A722" s="100">
        <v>721</v>
      </c>
      <c r="B722" s="135" t="s">
        <v>949</v>
      </c>
      <c r="C722" s="121">
        <v>22</v>
      </c>
      <c r="D722" s="121">
        <v>82920208</v>
      </c>
      <c r="E722" s="136" t="s">
        <v>2025</v>
      </c>
      <c r="F722" s="121" t="s">
        <v>1544</v>
      </c>
      <c r="G722" s="121" t="s">
        <v>1545</v>
      </c>
      <c r="H722" s="108" t="s">
        <v>1864</v>
      </c>
      <c r="I722" s="121">
        <v>6</v>
      </c>
      <c r="M722" s="106"/>
      <c r="N722" s="121">
        <v>67</v>
      </c>
      <c r="P722" s="106"/>
      <c r="Q722" s="121">
        <v>1</v>
      </c>
      <c r="R722" s="106"/>
      <c r="S722" s="121" t="s">
        <v>958</v>
      </c>
      <c r="T722" s="121">
        <v>10</v>
      </c>
      <c r="U722" s="121" t="s">
        <v>184</v>
      </c>
      <c r="V722" s="121" t="s">
        <v>184</v>
      </c>
      <c r="W722" s="121">
        <v>0</v>
      </c>
      <c r="X722" s="121">
        <v>9</v>
      </c>
      <c r="AA722" s="121" t="s">
        <v>1560</v>
      </c>
      <c r="AO722" s="121" t="s">
        <v>957</v>
      </c>
      <c r="AS722" s="121" t="s">
        <v>1697</v>
      </c>
      <c r="AY722" s="170"/>
      <c r="AZ722" s="137"/>
      <c r="BA722" s="147"/>
      <c r="BC722" s="170"/>
    </row>
    <row r="723" spans="1:55" ht="14.4" hidden="1" x14ac:dyDescent="0.3">
      <c r="A723" s="100">
        <v>722</v>
      </c>
      <c r="B723" s="135" t="s">
        <v>949</v>
      </c>
      <c r="C723" s="121">
        <v>22</v>
      </c>
      <c r="D723" s="121">
        <v>82920208</v>
      </c>
      <c r="E723" s="136" t="s">
        <v>2025</v>
      </c>
      <c r="F723" s="121" t="s">
        <v>1544</v>
      </c>
      <c r="G723" s="121" t="s">
        <v>1545</v>
      </c>
      <c r="H723" s="108" t="s">
        <v>1864</v>
      </c>
      <c r="I723" s="121">
        <v>7</v>
      </c>
      <c r="M723" s="106"/>
      <c r="N723" s="121">
        <v>61</v>
      </c>
      <c r="P723" s="106"/>
      <c r="Q723" s="121">
        <v>1</v>
      </c>
      <c r="R723" s="106"/>
      <c r="S723" s="121" t="s">
        <v>958</v>
      </c>
      <c r="T723" s="121">
        <v>10</v>
      </c>
      <c r="U723" s="121" t="s">
        <v>184</v>
      </c>
      <c r="V723" s="121" t="s">
        <v>184</v>
      </c>
      <c r="W723" s="121">
        <v>0</v>
      </c>
      <c r="X723" s="121">
        <v>7</v>
      </c>
      <c r="AA723" s="121" t="s">
        <v>1561</v>
      </c>
      <c r="AO723" s="121" t="s">
        <v>957</v>
      </c>
      <c r="AS723" s="121" t="s">
        <v>1698</v>
      </c>
      <c r="AY723" s="170"/>
      <c r="AZ723" s="137"/>
      <c r="BA723" s="146"/>
      <c r="BC723" s="170"/>
    </row>
    <row r="724" spans="1:55" ht="14.4" hidden="1" x14ac:dyDescent="0.3">
      <c r="A724" s="100">
        <v>723</v>
      </c>
      <c r="B724" s="135" t="s">
        <v>949</v>
      </c>
      <c r="C724" s="121">
        <v>22</v>
      </c>
      <c r="D724" s="121">
        <v>82920208</v>
      </c>
      <c r="E724" s="136" t="s">
        <v>2025</v>
      </c>
      <c r="F724" s="121" t="s">
        <v>1544</v>
      </c>
      <c r="G724" s="121" t="s">
        <v>1545</v>
      </c>
      <c r="H724" s="108" t="s">
        <v>1864</v>
      </c>
      <c r="I724" s="121">
        <v>8</v>
      </c>
      <c r="M724" s="106"/>
      <c r="N724" s="121">
        <v>62</v>
      </c>
      <c r="P724" s="106"/>
      <c r="Q724" s="121">
        <v>1</v>
      </c>
      <c r="R724" s="106"/>
      <c r="S724" s="121" t="s">
        <v>958</v>
      </c>
      <c r="T724" s="121">
        <v>10</v>
      </c>
      <c r="U724" s="121" t="s">
        <v>184</v>
      </c>
      <c r="V724" s="121" t="s">
        <v>184</v>
      </c>
      <c r="W724" s="121">
        <v>0</v>
      </c>
      <c r="X724" s="121">
        <v>7</v>
      </c>
      <c r="AA724" s="121" t="s">
        <v>1562</v>
      </c>
      <c r="AO724" s="121" t="s">
        <v>957</v>
      </c>
      <c r="AS724" s="121" t="s">
        <v>1699</v>
      </c>
      <c r="AY724" s="170"/>
      <c r="AZ724" s="137"/>
      <c r="BA724" s="146"/>
      <c r="BC724" s="170"/>
    </row>
    <row r="725" spans="1:55" ht="14.4" hidden="1" x14ac:dyDescent="0.3">
      <c r="A725" s="100">
        <v>724</v>
      </c>
      <c r="B725" s="135" t="s">
        <v>949</v>
      </c>
      <c r="C725" s="121">
        <v>22</v>
      </c>
      <c r="D725" s="121">
        <v>82920208</v>
      </c>
      <c r="E725" s="136" t="s">
        <v>2025</v>
      </c>
      <c r="F725" s="121" t="s">
        <v>1544</v>
      </c>
      <c r="G725" s="121" t="s">
        <v>1545</v>
      </c>
      <c r="H725" s="108" t="s">
        <v>1864</v>
      </c>
      <c r="I725" s="121">
        <v>9</v>
      </c>
      <c r="M725" s="106"/>
      <c r="N725" s="121">
        <v>48</v>
      </c>
      <c r="P725" s="106"/>
      <c r="Q725" s="121">
        <v>1</v>
      </c>
      <c r="R725" s="106"/>
      <c r="S725" s="121" t="s">
        <v>958</v>
      </c>
      <c r="T725" s="121">
        <v>10</v>
      </c>
      <c r="U725" s="121" t="s">
        <v>184</v>
      </c>
      <c r="V725" s="121" t="s">
        <v>184</v>
      </c>
      <c r="W725" s="121">
        <v>0</v>
      </c>
      <c r="X725" s="121">
        <v>3</v>
      </c>
      <c r="AA725" s="121" t="s">
        <v>1563</v>
      </c>
      <c r="AO725" s="121" t="s">
        <v>957</v>
      </c>
      <c r="AS725" s="121" t="s">
        <v>1700</v>
      </c>
      <c r="AY725" s="170"/>
      <c r="AZ725" s="137"/>
      <c r="BA725" s="146"/>
      <c r="BC725" s="170"/>
    </row>
    <row r="726" spans="1:55" ht="14.4" hidden="1" x14ac:dyDescent="0.3">
      <c r="A726" s="100">
        <v>725</v>
      </c>
      <c r="B726" s="135" t="s">
        <v>949</v>
      </c>
      <c r="C726" s="121">
        <v>22</v>
      </c>
      <c r="D726" s="121">
        <v>82920208</v>
      </c>
      <c r="E726" s="136" t="s">
        <v>2025</v>
      </c>
      <c r="F726" s="121" t="s">
        <v>1544</v>
      </c>
      <c r="G726" s="121" t="s">
        <v>1545</v>
      </c>
      <c r="H726" s="108" t="s">
        <v>1864</v>
      </c>
      <c r="I726" s="121">
        <v>10</v>
      </c>
      <c r="K726" s="99"/>
      <c r="M726" s="106"/>
      <c r="N726" s="121">
        <v>52</v>
      </c>
      <c r="P726" s="106"/>
      <c r="Q726" s="121">
        <v>1</v>
      </c>
      <c r="R726" s="106"/>
      <c r="S726" s="121" t="s">
        <v>958</v>
      </c>
      <c r="T726" s="121">
        <v>10</v>
      </c>
      <c r="U726" s="121" t="s">
        <v>184</v>
      </c>
      <c r="V726" s="121" t="s">
        <v>184</v>
      </c>
      <c r="W726" s="121">
        <v>0</v>
      </c>
      <c r="X726" s="121">
        <v>8</v>
      </c>
      <c r="AA726" s="121" t="s">
        <v>1564</v>
      </c>
      <c r="AB726" s="171"/>
      <c r="AC726" s="171"/>
      <c r="AO726" s="121" t="s">
        <v>957</v>
      </c>
      <c r="AP726" s="99"/>
      <c r="AQ726" s="99"/>
      <c r="AR726" s="99"/>
      <c r="AS726" s="121" t="s">
        <v>184</v>
      </c>
      <c r="AW726" s="99"/>
      <c r="AY726" s="170"/>
      <c r="AZ726" s="137"/>
      <c r="BA726" s="146"/>
      <c r="BC726" s="170"/>
    </row>
    <row r="727" spans="1:55" ht="14.4" hidden="1" x14ac:dyDescent="0.3">
      <c r="A727" s="100">
        <v>726</v>
      </c>
      <c r="B727" s="135" t="s">
        <v>949</v>
      </c>
      <c r="C727" s="121">
        <v>22</v>
      </c>
      <c r="D727" s="121">
        <v>82920206</v>
      </c>
      <c r="E727" s="136" t="s">
        <v>2024</v>
      </c>
      <c r="F727" s="121" t="s">
        <v>1544</v>
      </c>
      <c r="G727" s="121" t="s">
        <v>1554</v>
      </c>
      <c r="H727" s="121" t="s">
        <v>1866</v>
      </c>
      <c r="I727" s="121">
        <v>2</v>
      </c>
      <c r="M727" s="106"/>
      <c r="N727" s="137"/>
      <c r="P727" s="106"/>
      <c r="Q727" s="121">
        <v>1</v>
      </c>
      <c r="R727" s="106"/>
      <c r="S727" s="121" t="s">
        <v>184</v>
      </c>
      <c r="T727" s="137"/>
      <c r="U727" s="121" t="s">
        <v>184</v>
      </c>
      <c r="V727" s="121" t="s">
        <v>184</v>
      </c>
      <c r="W727" s="121">
        <v>0</v>
      </c>
      <c r="X727" s="121">
        <v>59</v>
      </c>
      <c r="AA727" s="121" t="s">
        <v>1566</v>
      </c>
      <c r="AO727" s="121" t="s">
        <v>957</v>
      </c>
      <c r="AS727" s="121" t="s">
        <v>184</v>
      </c>
      <c r="AW727" s="99"/>
      <c r="AY727" s="170"/>
      <c r="AZ727" s="137"/>
      <c r="BA727" s="147"/>
      <c r="BC727" s="170"/>
    </row>
    <row r="728" spans="1:55" ht="14.4" hidden="1" x14ac:dyDescent="0.3">
      <c r="A728" s="100">
        <v>727</v>
      </c>
      <c r="B728" s="135" t="s">
        <v>949</v>
      </c>
      <c r="C728" s="115">
        <v>22</v>
      </c>
      <c r="D728" s="115">
        <v>14350417</v>
      </c>
      <c r="E728" s="115">
        <v>118</v>
      </c>
      <c r="F728" s="115" t="s">
        <v>952</v>
      </c>
      <c r="G728" s="115" t="s">
        <v>2237</v>
      </c>
      <c r="H728" s="115" t="s">
        <v>71</v>
      </c>
      <c r="I728" s="115">
        <v>24</v>
      </c>
      <c r="J728" s="116">
        <v>156</v>
      </c>
      <c r="L728" s="116">
        <v>70</v>
      </c>
      <c r="M728" s="116"/>
      <c r="N728" s="115">
        <v>575</v>
      </c>
      <c r="O728" s="116">
        <v>540</v>
      </c>
      <c r="P728" s="116"/>
      <c r="Q728" s="115">
        <v>1</v>
      </c>
      <c r="R728" s="116"/>
      <c r="S728" s="115" t="s">
        <v>956</v>
      </c>
      <c r="T728" s="115">
        <v>20</v>
      </c>
      <c r="U728" s="115"/>
      <c r="V728" s="115"/>
      <c r="W728" s="115">
        <v>4</v>
      </c>
      <c r="X728" s="115">
        <v>2152</v>
      </c>
      <c r="Y728" s="155"/>
      <c r="Z728" s="111">
        <v>16266</v>
      </c>
      <c r="AA728" s="115">
        <v>74</v>
      </c>
      <c r="AB728" s="116" t="s">
        <v>184</v>
      </c>
      <c r="AC728" s="116" t="s">
        <v>184</v>
      </c>
      <c r="AD728" s="116">
        <v>25</v>
      </c>
      <c r="AF728" s="116" t="s">
        <v>184</v>
      </c>
      <c r="AG728" s="116">
        <v>11951</v>
      </c>
      <c r="AH728" s="116" t="s">
        <v>1262</v>
      </c>
      <c r="AI728" s="116" t="s">
        <v>2121</v>
      </c>
      <c r="AJ728" s="155"/>
      <c r="AK728" s="116">
        <v>279</v>
      </c>
      <c r="AL728" s="155"/>
      <c r="AM728" s="153"/>
      <c r="AN728" s="155"/>
      <c r="AO728" s="105"/>
      <c r="AQ728" s="116">
        <v>277</v>
      </c>
      <c r="AR728" s="116">
        <v>143</v>
      </c>
      <c r="AS728" s="115">
        <v>222</v>
      </c>
      <c r="AT728" s="155"/>
      <c r="AU728" s="116" t="s">
        <v>184</v>
      </c>
      <c r="AV728" s="116"/>
      <c r="AW728" s="116" t="s">
        <v>2127</v>
      </c>
      <c r="AX728" s="116">
        <v>158</v>
      </c>
      <c r="AY728" s="175"/>
      <c r="AZ728" s="115">
        <v>4</v>
      </c>
      <c r="BA728" s="116"/>
      <c r="BB728" s="180"/>
      <c r="BC728" s="179">
        <v>34</v>
      </c>
    </row>
    <row r="729" spans="1:55" ht="14.4" x14ac:dyDescent="0.3">
      <c r="A729" s="100">
        <v>728</v>
      </c>
      <c r="B729" s="135" t="s">
        <v>949</v>
      </c>
      <c r="C729" s="115">
        <v>22</v>
      </c>
      <c r="D729" s="115">
        <v>14350417</v>
      </c>
      <c r="E729" s="115">
        <v>118</v>
      </c>
      <c r="F729" s="115" t="s">
        <v>952</v>
      </c>
      <c r="G729" s="115" t="s">
        <v>2237</v>
      </c>
      <c r="H729" s="115" t="s">
        <v>71</v>
      </c>
      <c r="I729" s="115">
        <v>25</v>
      </c>
      <c r="J729" s="116">
        <v>158</v>
      </c>
      <c r="L729" s="116">
        <v>71</v>
      </c>
      <c r="M729" s="116"/>
      <c r="N729" s="115">
        <v>537</v>
      </c>
      <c r="O729" s="116">
        <v>509</v>
      </c>
      <c r="P729" s="116"/>
      <c r="Q729" s="115">
        <v>1</v>
      </c>
      <c r="R729" s="116"/>
      <c r="S729" s="115" t="s">
        <v>957</v>
      </c>
      <c r="T729" s="115">
        <v>20</v>
      </c>
      <c r="U729" s="115"/>
      <c r="V729" s="115"/>
      <c r="W729" s="115">
        <v>4</v>
      </c>
      <c r="X729" s="115">
        <v>1763</v>
      </c>
      <c r="Y729" s="155"/>
      <c r="Z729" s="111">
        <v>16267</v>
      </c>
      <c r="AA729" s="115">
        <v>75</v>
      </c>
      <c r="AB729" s="116" t="s">
        <v>184</v>
      </c>
      <c r="AC729" s="116" t="s">
        <v>184</v>
      </c>
      <c r="AD729" s="116">
        <v>26</v>
      </c>
      <c r="AF729" s="116" t="s">
        <v>184</v>
      </c>
      <c r="AG729" s="116">
        <v>0</v>
      </c>
      <c r="AH729" s="116" t="s">
        <v>184</v>
      </c>
      <c r="AI729" s="116"/>
      <c r="AJ729" s="155"/>
      <c r="AK729" s="116">
        <v>281</v>
      </c>
      <c r="AL729" s="155"/>
      <c r="AM729" s="116">
        <v>282</v>
      </c>
      <c r="AN729" s="155"/>
      <c r="AO729" s="105"/>
      <c r="AQ729" s="116">
        <v>272</v>
      </c>
      <c r="AR729" s="116">
        <v>128</v>
      </c>
      <c r="AS729" s="115">
        <v>224</v>
      </c>
      <c r="AT729" s="155"/>
      <c r="AU729" s="116" t="s">
        <v>184</v>
      </c>
      <c r="AV729" s="116"/>
      <c r="AW729" s="116" t="s">
        <v>184</v>
      </c>
      <c r="AX729" s="116">
        <v>107</v>
      </c>
      <c r="AY729" s="175"/>
      <c r="AZ729" s="116">
        <v>3</v>
      </c>
      <c r="BA729" s="116"/>
      <c r="BB729" s="180"/>
      <c r="BC729" s="179">
        <v>26.5</v>
      </c>
    </row>
    <row r="730" spans="1:55" ht="14.4" x14ac:dyDescent="0.3">
      <c r="A730" s="100">
        <v>729</v>
      </c>
      <c r="B730" s="135" t="s">
        <v>949</v>
      </c>
      <c r="C730" s="115">
        <v>22</v>
      </c>
      <c r="D730" s="115">
        <v>14350417</v>
      </c>
      <c r="E730" s="115">
        <v>118</v>
      </c>
      <c r="F730" s="115" t="s">
        <v>952</v>
      </c>
      <c r="G730" s="115" t="s">
        <v>2237</v>
      </c>
      <c r="H730" s="115" t="s">
        <v>71</v>
      </c>
      <c r="I730" s="115">
        <v>26</v>
      </c>
      <c r="J730" s="116">
        <v>107</v>
      </c>
      <c r="L730" s="116">
        <v>72</v>
      </c>
      <c r="M730" s="116"/>
      <c r="N730" s="115">
        <v>566</v>
      </c>
      <c r="O730" s="116">
        <v>533</v>
      </c>
      <c r="P730" s="116"/>
      <c r="Q730" s="115">
        <v>1</v>
      </c>
      <c r="R730" s="116"/>
      <c r="S730" s="115" t="s">
        <v>956</v>
      </c>
      <c r="T730" s="115">
        <v>20</v>
      </c>
      <c r="U730" s="115"/>
      <c r="V730" s="115"/>
      <c r="W730" s="115">
        <v>4</v>
      </c>
      <c r="X730" s="115">
        <v>2063</v>
      </c>
      <c r="Y730" s="155"/>
      <c r="Z730" s="111">
        <v>16268</v>
      </c>
      <c r="AA730" s="115">
        <v>76</v>
      </c>
      <c r="AB730" s="116" t="s">
        <v>184</v>
      </c>
      <c r="AC730" s="116" t="s">
        <v>184</v>
      </c>
      <c r="AD730" s="116">
        <v>27</v>
      </c>
      <c r="AF730" s="116" t="s">
        <v>184</v>
      </c>
      <c r="AG730" s="116">
        <v>11951</v>
      </c>
      <c r="AH730" s="116" t="s">
        <v>1261</v>
      </c>
      <c r="AI730" s="116" t="s">
        <v>2119</v>
      </c>
      <c r="AJ730" s="155"/>
      <c r="AK730" s="116">
        <v>280</v>
      </c>
      <c r="AL730" s="155"/>
      <c r="AM730" s="153"/>
      <c r="AN730" s="155"/>
      <c r="AO730" s="105"/>
      <c r="AQ730" s="116">
        <v>271</v>
      </c>
      <c r="AR730" s="116">
        <v>129</v>
      </c>
      <c r="AS730" s="115">
        <v>226</v>
      </c>
      <c r="AT730" s="155"/>
      <c r="AU730" s="116" t="s">
        <v>184</v>
      </c>
      <c r="AV730" s="116"/>
      <c r="AW730" s="116"/>
      <c r="AX730" s="116">
        <v>112</v>
      </c>
      <c r="AY730" s="175"/>
      <c r="AZ730" s="116">
        <v>3</v>
      </c>
      <c r="BA730" s="116"/>
      <c r="BB730" s="180"/>
      <c r="BC730" s="179">
        <v>28</v>
      </c>
    </row>
    <row r="731" spans="1:55" ht="14.4" hidden="1" x14ac:dyDescent="0.3">
      <c r="A731" s="100">
        <v>730</v>
      </c>
      <c r="B731" s="135" t="s">
        <v>949</v>
      </c>
      <c r="C731" s="115">
        <v>22</v>
      </c>
      <c r="D731" s="115">
        <v>14350417</v>
      </c>
      <c r="E731" s="115">
        <v>118</v>
      </c>
      <c r="F731" s="115" t="s">
        <v>952</v>
      </c>
      <c r="G731" s="115" t="s">
        <v>2237</v>
      </c>
      <c r="H731" s="115" t="s">
        <v>71</v>
      </c>
      <c r="I731" s="115">
        <v>27</v>
      </c>
      <c r="J731" s="116">
        <v>112</v>
      </c>
      <c r="L731" s="116">
        <v>73</v>
      </c>
      <c r="M731" s="116"/>
      <c r="N731" s="115">
        <v>523</v>
      </c>
      <c r="O731" s="116">
        <v>494</v>
      </c>
      <c r="P731" s="116"/>
      <c r="Q731" s="115">
        <v>1</v>
      </c>
      <c r="R731" s="116"/>
      <c r="S731" s="115" t="s">
        <v>956</v>
      </c>
      <c r="T731" s="115">
        <v>20</v>
      </c>
      <c r="U731" s="115"/>
      <c r="V731" s="115"/>
      <c r="W731" s="115">
        <v>4</v>
      </c>
      <c r="X731" s="115">
        <v>1669</v>
      </c>
      <c r="Y731" s="155"/>
      <c r="Z731" s="111">
        <v>16269</v>
      </c>
      <c r="AA731" s="115">
        <v>77</v>
      </c>
      <c r="AB731" s="116" t="s">
        <v>184</v>
      </c>
      <c r="AC731" s="116" t="s">
        <v>184</v>
      </c>
      <c r="AD731" s="116">
        <v>28</v>
      </c>
      <c r="AF731" s="116" t="s">
        <v>184</v>
      </c>
      <c r="AG731" s="116">
        <v>0</v>
      </c>
      <c r="AH731" s="116" t="s">
        <v>184</v>
      </c>
      <c r="AI731" s="116"/>
      <c r="AJ731" s="155"/>
      <c r="AK731" s="116">
        <v>283</v>
      </c>
      <c r="AL731" s="155"/>
      <c r="AM731" s="155"/>
      <c r="AN731" s="155"/>
      <c r="AO731" s="105"/>
      <c r="AQ731" s="116">
        <v>269</v>
      </c>
      <c r="AR731" s="116">
        <v>141</v>
      </c>
      <c r="AS731" s="115">
        <v>225</v>
      </c>
      <c r="AT731" s="155"/>
      <c r="AU731" s="116" t="s">
        <v>184</v>
      </c>
      <c r="AV731" s="116"/>
      <c r="AW731" s="116" t="s">
        <v>989</v>
      </c>
      <c r="AX731" s="116">
        <v>167</v>
      </c>
      <c r="AY731" s="175"/>
      <c r="AZ731" s="116">
        <v>2</v>
      </c>
      <c r="BA731" s="116"/>
      <c r="BB731" s="180"/>
      <c r="BC731" s="179">
        <v>8.8000000000000007</v>
      </c>
    </row>
    <row r="732" spans="1:55" ht="14.4" x14ac:dyDescent="0.3">
      <c r="A732" s="100">
        <v>731</v>
      </c>
      <c r="B732" s="135" t="s">
        <v>949</v>
      </c>
      <c r="C732" s="115">
        <v>22</v>
      </c>
      <c r="D732" s="115">
        <v>14350417</v>
      </c>
      <c r="E732" s="115">
        <v>118</v>
      </c>
      <c r="F732" s="115" t="s">
        <v>952</v>
      </c>
      <c r="G732" s="115" t="s">
        <v>2237</v>
      </c>
      <c r="H732" s="115" t="s">
        <v>71</v>
      </c>
      <c r="I732" s="115">
        <v>28</v>
      </c>
      <c r="J732" s="116">
        <v>167</v>
      </c>
      <c r="L732" s="116">
        <v>74</v>
      </c>
      <c r="M732" s="116"/>
      <c r="N732" s="115">
        <v>453</v>
      </c>
      <c r="O732" s="116">
        <v>426</v>
      </c>
      <c r="P732" s="116"/>
      <c r="Q732" s="115">
        <v>1</v>
      </c>
      <c r="R732" s="116"/>
      <c r="S732" s="115" t="s">
        <v>957</v>
      </c>
      <c r="T732" s="115">
        <v>20</v>
      </c>
      <c r="U732" s="115"/>
      <c r="V732" s="115"/>
      <c r="W732" s="115">
        <v>4</v>
      </c>
      <c r="X732" s="115">
        <v>975</v>
      </c>
      <c r="Y732" s="155"/>
      <c r="Z732" s="111">
        <v>16270</v>
      </c>
      <c r="AA732" s="115">
        <v>78</v>
      </c>
      <c r="AB732" s="116" t="s">
        <v>184</v>
      </c>
      <c r="AC732" s="116" t="s">
        <v>184</v>
      </c>
      <c r="AD732" s="116">
        <v>29</v>
      </c>
      <c r="AF732" s="116" t="s">
        <v>184</v>
      </c>
      <c r="AG732" s="116">
        <v>0</v>
      </c>
      <c r="AH732" s="116" t="s">
        <v>184</v>
      </c>
      <c r="AI732" s="116"/>
      <c r="AJ732" s="155"/>
      <c r="AK732" s="116">
        <v>284</v>
      </c>
      <c r="AL732" s="155"/>
      <c r="AM732" s="152">
        <v>285</v>
      </c>
      <c r="AN732" s="155"/>
      <c r="AO732" s="105"/>
      <c r="AQ732" s="116">
        <v>270</v>
      </c>
      <c r="AR732" s="116">
        <v>142</v>
      </c>
      <c r="AS732" s="115">
        <v>217</v>
      </c>
      <c r="AT732" s="155"/>
      <c r="AU732" s="116" t="s">
        <v>184</v>
      </c>
      <c r="AV732" s="116"/>
      <c r="AW732" s="116" t="s">
        <v>184</v>
      </c>
      <c r="AX732" s="116">
        <v>100</v>
      </c>
      <c r="AY732" s="175"/>
      <c r="AZ732" s="115">
        <v>2</v>
      </c>
      <c r="BA732" s="116"/>
      <c r="BB732" s="180"/>
      <c r="BC732" s="179">
        <v>9.4</v>
      </c>
    </row>
    <row r="733" spans="1:55" ht="14.4" hidden="1" x14ac:dyDescent="0.3">
      <c r="A733" s="100">
        <v>732</v>
      </c>
      <c r="B733" s="135" t="s">
        <v>949</v>
      </c>
      <c r="C733" s="115">
        <v>22</v>
      </c>
      <c r="D733" s="115">
        <v>14350417</v>
      </c>
      <c r="E733" s="115">
        <v>118</v>
      </c>
      <c r="F733" s="115" t="s">
        <v>952</v>
      </c>
      <c r="G733" s="115" t="s">
        <v>2237</v>
      </c>
      <c r="H733" s="115" t="s">
        <v>71</v>
      </c>
      <c r="I733" s="115">
        <v>29</v>
      </c>
      <c r="J733" s="116">
        <v>100</v>
      </c>
      <c r="L733" s="116">
        <v>75</v>
      </c>
      <c r="M733" s="116"/>
      <c r="N733" s="115">
        <v>580</v>
      </c>
      <c r="O733" s="116">
        <v>541</v>
      </c>
      <c r="P733" s="116"/>
      <c r="Q733" s="115">
        <v>1</v>
      </c>
      <c r="R733" s="116"/>
      <c r="S733" s="115" t="s">
        <v>956</v>
      </c>
      <c r="T733" s="115">
        <v>20</v>
      </c>
      <c r="U733" s="115"/>
      <c r="V733" s="115"/>
      <c r="W733" s="115">
        <v>4</v>
      </c>
      <c r="X733" s="115">
        <v>2416</v>
      </c>
      <c r="Y733" s="155"/>
      <c r="Z733" s="111">
        <v>16271</v>
      </c>
      <c r="AA733" s="115">
        <v>79</v>
      </c>
      <c r="AB733" s="116" t="s">
        <v>184</v>
      </c>
      <c r="AC733" s="116" t="s">
        <v>184</v>
      </c>
      <c r="AD733" s="116">
        <v>30</v>
      </c>
      <c r="AF733" s="116" t="s">
        <v>184</v>
      </c>
      <c r="AG733" s="116">
        <v>11951</v>
      </c>
      <c r="AH733" s="116" t="s">
        <v>1263</v>
      </c>
      <c r="AI733" s="116"/>
      <c r="AJ733" s="155"/>
      <c r="AK733" s="116">
        <v>286</v>
      </c>
      <c r="AL733" s="155"/>
      <c r="AM733" s="153"/>
      <c r="AN733" s="155"/>
      <c r="AO733" s="105"/>
      <c r="AQ733" s="116">
        <v>268</v>
      </c>
      <c r="AR733" s="116">
        <v>147</v>
      </c>
      <c r="AS733" s="115">
        <v>228</v>
      </c>
      <c r="AT733" s="155"/>
      <c r="AU733" s="116" t="s">
        <v>184</v>
      </c>
      <c r="AV733" s="116"/>
      <c r="AW733" s="116" t="s">
        <v>990</v>
      </c>
      <c r="AX733" s="116">
        <v>77</v>
      </c>
      <c r="AY733" s="175"/>
      <c r="AZ733" s="115">
        <v>2</v>
      </c>
      <c r="BA733" s="116"/>
      <c r="BB733" s="180"/>
      <c r="BC733" s="179">
        <v>15.8</v>
      </c>
    </row>
    <row r="734" spans="1:55" ht="14.4" x14ac:dyDescent="0.3">
      <c r="A734" s="100">
        <v>733</v>
      </c>
      <c r="B734" s="135" t="s">
        <v>949</v>
      </c>
      <c r="C734" s="115">
        <v>22</v>
      </c>
      <c r="D734" s="115">
        <v>14350417</v>
      </c>
      <c r="E734" s="115">
        <v>118</v>
      </c>
      <c r="F734" s="115" t="s">
        <v>952</v>
      </c>
      <c r="G734" s="115" t="s">
        <v>2237</v>
      </c>
      <c r="H734" s="115" t="s">
        <v>71</v>
      </c>
      <c r="I734" s="115">
        <v>30</v>
      </c>
      <c r="J734" s="116">
        <v>77</v>
      </c>
      <c r="L734" s="116">
        <v>76</v>
      </c>
      <c r="M734" s="116"/>
      <c r="N734" s="115">
        <v>465</v>
      </c>
      <c r="O734" s="116">
        <v>437</v>
      </c>
      <c r="P734" s="116"/>
      <c r="Q734" s="115">
        <v>1</v>
      </c>
      <c r="R734" s="116"/>
      <c r="S734" s="115" t="s">
        <v>957</v>
      </c>
      <c r="T734" s="115">
        <v>20</v>
      </c>
      <c r="U734" s="115"/>
      <c r="V734" s="115"/>
      <c r="W734" s="115">
        <v>4</v>
      </c>
      <c r="X734" s="115">
        <v>1168</v>
      </c>
      <c r="Y734" s="155"/>
      <c r="Z734" s="111">
        <v>16272</v>
      </c>
      <c r="AA734" s="115">
        <v>80</v>
      </c>
      <c r="AB734" s="116" t="s">
        <v>184</v>
      </c>
      <c r="AC734" s="116" t="s">
        <v>184</v>
      </c>
      <c r="AD734" s="116">
        <v>31</v>
      </c>
      <c r="AF734" s="116" t="s">
        <v>184</v>
      </c>
      <c r="AG734" s="116">
        <v>0</v>
      </c>
      <c r="AH734" s="116" t="s">
        <v>184</v>
      </c>
      <c r="AI734" s="116"/>
      <c r="AJ734" s="155"/>
      <c r="AK734" s="116">
        <v>287</v>
      </c>
      <c r="AL734" s="155"/>
      <c r="AM734" s="116">
        <v>288</v>
      </c>
      <c r="AN734" s="155"/>
      <c r="AO734" s="105"/>
      <c r="AQ734" s="116">
        <v>273</v>
      </c>
      <c r="AR734" s="116">
        <v>146</v>
      </c>
      <c r="AS734" s="115">
        <v>227</v>
      </c>
      <c r="AT734" s="155"/>
      <c r="AU734" s="116" t="s">
        <v>184</v>
      </c>
      <c r="AV734" s="116"/>
      <c r="AW734" s="116" t="s">
        <v>184</v>
      </c>
      <c r="AX734" s="116">
        <v>90</v>
      </c>
      <c r="AY734" s="175"/>
      <c r="AZ734" s="115">
        <v>4</v>
      </c>
      <c r="BA734" s="116"/>
      <c r="BB734" s="180"/>
      <c r="BC734" s="179">
        <v>27</v>
      </c>
    </row>
    <row r="735" spans="1:55" ht="14.4" x14ac:dyDescent="0.3">
      <c r="A735" s="100">
        <v>734</v>
      </c>
      <c r="B735" s="135" t="s">
        <v>949</v>
      </c>
      <c r="C735" s="115">
        <v>22</v>
      </c>
      <c r="D735" s="115">
        <v>14350417</v>
      </c>
      <c r="E735" s="115">
        <v>118</v>
      </c>
      <c r="F735" s="115" t="s">
        <v>952</v>
      </c>
      <c r="G735" s="115" t="s">
        <v>2237</v>
      </c>
      <c r="H735" s="115" t="s">
        <v>71</v>
      </c>
      <c r="I735" s="115">
        <v>31</v>
      </c>
      <c r="J735" s="116">
        <v>90</v>
      </c>
      <c r="L735" s="152">
        <v>77</v>
      </c>
      <c r="M735" s="116"/>
      <c r="N735" s="115">
        <v>529</v>
      </c>
      <c r="O735" s="116">
        <v>495</v>
      </c>
      <c r="P735" s="116"/>
      <c r="Q735" s="115">
        <v>1</v>
      </c>
      <c r="R735" s="116"/>
      <c r="S735" s="115" t="s">
        <v>957</v>
      </c>
      <c r="T735" s="115">
        <v>20</v>
      </c>
      <c r="U735" s="115"/>
      <c r="V735" s="115"/>
      <c r="W735" s="115">
        <v>4</v>
      </c>
      <c r="X735" s="115">
        <v>1578</v>
      </c>
      <c r="Y735" s="153"/>
      <c r="Z735" s="111">
        <v>16273</v>
      </c>
      <c r="AA735" s="115">
        <v>81</v>
      </c>
      <c r="AB735" s="116" t="s">
        <v>184</v>
      </c>
      <c r="AC735" s="116" t="s">
        <v>184</v>
      </c>
      <c r="AD735" s="116">
        <v>32</v>
      </c>
      <c r="AF735" s="116" t="s">
        <v>184</v>
      </c>
      <c r="AG735" s="116">
        <v>11951</v>
      </c>
      <c r="AH735" s="116" t="s">
        <v>1259</v>
      </c>
      <c r="AI735" s="116"/>
      <c r="AJ735" s="153"/>
      <c r="AK735" s="116">
        <v>289</v>
      </c>
      <c r="AL735" s="155"/>
      <c r="AM735" s="116">
        <v>290</v>
      </c>
      <c r="AN735" s="153"/>
      <c r="AO735" s="105"/>
      <c r="AQ735" s="116">
        <v>274</v>
      </c>
      <c r="AR735" s="116">
        <v>145</v>
      </c>
      <c r="AS735" s="115">
        <v>219</v>
      </c>
      <c r="AT735" s="155"/>
      <c r="AU735" s="116" t="s">
        <v>184</v>
      </c>
      <c r="AV735" s="116"/>
      <c r="AW735" s="116" t="s">
        <v>184</v>
      </c>
      <c r="AX735" s="116">
        <v>92</v>
      </c>
      <c r="AY735" s="175"/>
      <c r="AZ735" s="115">
        <v>2</v>
      </c>
      <c r="BA735" s="116"/>
      <c r="BB735" s="176"/>
      <c r="BC735" s="179">
        <v>9.5</v>
      </c>
    </row>
    <row r="736" spans="1:55" ht="14.4" hidden="1" x14ac:dyDescent="0.3">
      <c r="A736" s="100">
        <v>735</v>
      </c>
      <c r="B736" s="135" t="s">
        <v>949</v>
      </c>
      <c r="C736" s="115">
        <v>22</v>
      </c>
      <c r="D736" s="115">
        <v>14350417</v>
      </c>
      <c r="E736" s="115">
        <v>118</v>
      </c>
      <c r="F736" s="115" t="s">
        <v>952</v>
      </c>
      <c r="G736" s="115" t="s">
        <v>2237</v>
      </c>
      <c r="H736" s="115" t="s">
        <v>71</v>
      </c>
      <c r="I736" s="115">
        <v>32</v>
      </c>
      <c r="J736" s="116">
        <v>92</v>
      </c>
      <c r="L736" s="116">
        <v>78</v>
      </c>
      <c r="M736" s="116"/>
      <c r="N736" s="115">
        <v>519</v>
      </c>
      <c r="O736" s="116">
        <v>483</v>
      </c>
      <c r="P736" s="116"/>
      <c r="Q736" s="115">
        <v>1</v>
      </c>
      <c r="R736" s="116"/>
      <c r="S736" s="115" t="s">
        <v>957</v>
      </c>
      <c r="T736" s="115">
        <v>20</v>
      </c>
      <c r="U736" s="115"/>
      <c r="V736" s="115"/>
      <c r="W736" s="115">
        <v>4</v>
      </c>
      <c r="X736" s="115">
        <v>1550</v>
      </c>
      <c r="Y736" s="155"/>
      <c r="Z736" s="111">
        <v>16274</v>
      </c>
      <c r="AA736" s="115">
        <v>82</v>
      </c>
      <c r="AB736" s="116" t="s">
        <v>184</v>
      </c>
      <c r="AC736" s="116" t="s">
        <v>184</v>
      </c>
      <c r="AD736" s="116">
        <v>33</v>
      </c>
      <c r="AF736" s="116" t="s">
        <v>184</v>
      </c>
      <c r="AG736" s="116">
        <v>0</v>
      </c>
      <c r="AH736" s="116" t="s">
        <v>184</v>
      </c>
      <c r="AI736" s="116" t="s">
        <v>2121</v>
      </c>
      <c r="AJ736" s="155"/>
      <c r="AK736" s="116">
        <v>291</v>
      </c>
      <c r="AL736" s="155"/>
      <c r="AM736" s="152">
        <v>292</v>
      </c>
      <c r="AN736" s="155"/>
      <c r="AO736" s="105"/>
      <c r="AQ736" s="116">
        <v>275</v>
      </c>
      <c r="AR736" s="116">
        <v>144</v>
      </c>
      <c r="AS736" s="115">
        <v>250</v>
      </c>
      <c r="AT736" s="155"/>
      <c r="AU736" s="116" t="s">
        <v>184</v>
      </c>
      <c r="AV736" s="116"/>
      <c r="AW736" s="116" t="s">
        <v>2126</v>
      </c>
      <c r="AX736" s="116">
        <v>81</v>
      </c>
      <c r="AY736" s="175"/>
      <c r="AZ736" s="115">
        <v>2</v>
      </c>
      <c r="BA736" s="116"/>
      <c r="BB736" s="180"/>
      <c r="BC736" s="179">
        <v>11.5</v>
      </c>
    </row>
    <row r="737" spans="1:55" ht="14.4" x14ac:dyDescent="0.3">
      <c r="A737" s="100">
        <v>736</v>
      </c>
      <c r="B737" s="135" t="s">
        <v>949</v>
      </c>
      <c r="C737" s="115">
        <v>22</v>
      </c>
      <c r="D737" s="115">
        <v>14350417</v>
      </c>
      <c r="E737" s="115">
        <v>118</v>
      </c>
      <c r="F737" s="115" t="s">
        <v>952</v>
      </c>
      <c r="G737" s="115" t="s">
        <v>2237</v>
      </c>
      <c r="H737" s="115" t="s">
        <v>71</v>
      </c>
      <c r="I737" s="115">
        <v>33</v>
      </c>
      <c r="J737" s="116">
        <v>81</v>
      </c>
      <c r="L737" s="116">
        <v>79</v>
      </c>
      <c r="M737" s="116"/>
      <c r="N737" s="115">
        <v>522</v>
      </c>
      <c r="O737" s="116">
        <v>521</v>
      </c>
      <c r="P737" s="116"/>
      <c r="Q737" s="115">
        <v>1</v>
      </c>
      <c r="R737" s="116"/>
      <c r="S737" s="115" t="s">
        <v>956</v>
      </c>
      <c r="T737" s="115">
        <v>20</v>
      </c>
      <c r="U737" s="115"/>
      <c r="V737" s="115"/>
      <c r="W737" s="115">
        <v>4</v>
      </c>
      <c r="X737" s="115">
        <v>1754</v>
      </c>
      <c r="Y737" s="155"/>
      <c r="Z737" s="111">
        <v>16275</v>
      </c>
      <c r="AA737" s="115">
        <v>83</v>
      </c>
      <c r="AB737" s="116" t="s">
        <v>184</v>
      </c>
      <c r="AC737" s="116" t="s">
        <v>184</v>
      </c>
      <c r="AD737" s="116">
        <v>34</v>
      </c>
      <c r="AF737" s="116" t="s">
        <v>184</v>
      </c>
      <c r="AG737" s="116">
        <v>11951</v>
      </c>
      <c r="AH737" s="116" t="s">
        <v>1258</v>
      </c>
      <c r="AI737" s="116" t="s">
        <v>2121</v>
      </c>
      <c r="AJ737" s="155"/>
      <c r="AK737" s="116">
        <v>293</v>
      </c>
      <c r="AL737" s="155"/>
      <c r="AM737" s="155"/>
      <c r="AN737" s="155"/>
      <c r="AO737" s="105"/>
      <c r="AQ737" s="116">
        <v>276</v>
      </c>
      <c r="AR737" s="116">
        <v>130</v>
      </c>
      <c r="AS737" s="115">
        <v>223</v>
      </c>
      <c r="AT737" s="155"/>
      <c r="AU737" s="116" t="s">
        <v>184</v>
      </c>
      <c r="AV737" s="116"/>
      <c r="AW737" s="116"/>
      <c r="AX737" s="116">
        <v>118</v>
      </c>
      <c r="AY737" s="175"/>
      <c r="AZ737" s="115">
        <v>3</v>
      </c>
      <c r="BA737" s="116"/>
      <c r="BB737" s="180"/>
      <c r="BC737" s="179">
        <v>23.3</v>
      </c>
    </row>
    <row r="738" spans="1:55" ht="14.4" hidden="1" x14ac:dyDescent="0.3">
      <c r="A738" s="100">
        <v>737</v>
      </c>
      <c r="B738" s="135" t="s">
        <v>949</v>
      </c>
      <c r="C738" s="115">
        <v>22</v>
      </c>
      <c r="D738" s="115">
        <v>14350417</v>
      </c>
      <c r="E738" s="115">
        <v>118</v>
      </c>
      <c r="F738" s="115" t="s">
        <v>952</v>
      </c>
      <c r="G738" s="115" t="s">
        <v>2237</v>
      </c>
      <c r="H738" s="115" t="s">
        <v>71</v>
      </c>
      <c r="I738" s="115">
        <v>34</v>
      </c>
      <c r="J738" s="116">
        <v>118</v>
      </c>
      <c r="L738" s="153"/>
      <c r="M738" s="153"/>
      <c r="N738" s="115">
        <v>540</v>
      </c>
      <c r="O738" s="116">
        <v>509</v>
      </c>
      <c r="P738" s="116"/>
      <c r="Q738" s="115">
        <v>1</v>
      </c>
      <c r="R738" s="116"/>
      <c r="S738" s="115" t="s">
        <v>957</v>
      </c>
      <c r="T738" s="115">
        <v>20</v>
      </c>
      <c r="U738" s="115"/>
      <c r="V738" s="115"/>
      <c r="W738" s="115">
        <v>4</v>
      </c>
      <c r="X738" s="115">
        <v>1954</v>
      </c>
      <c r="Y738" s="152">
        <v>1724</v>
      </c>
      <c r="Z738" s="111">
        <v>16276</v>
      </c>
      <c r="AA738" s="115">
        <v>84</v>
      </c>
      <c r="AB738" s="116" t="s">
        <v>184</v>
      </c>
      <c r="AC738" s="116" t="s">
        <v>184</v>
      </c>
      <c r="AD738" s="116">
        <v>24</v>
      </c>
      <c r="AF738" s="116" t="s">
        <v>184</v>
      </c>
      <c r="AG738" s="116">
        <v>11951</v>
      </c>
      <c r="AH738" s="116" t="s">
        <v>1260</v>
      </c>
      <c r="AI738" s="116" t="s">
        <v>2121</v>
      </c>
      <c r="AJ738" s="181">
        <v>1.508121</v>
      </c>
      <c r="AK738" s="116">
        <v>303</v>
      </c>
      <c r="AL738" s="155"/>
      <c r="AM738" s="152">
        <v>298</v>
      </c>
      <c r="AN738" s="152">
        <v>26</v>
      </c>
      <c r="AO738" s="105"/>
      <c r="AQ738" s="116">
        <v>363</v>
      </c>
      <c r="AR738" s="116">
        <v>180</v>
      </c>
      <c r="AS738" s="115">
        <v>229</v>
      </c>
      <c r="AT738" s="155"/>
      <c r="AU738" s="116" t="s">
        <v>184</v>
      </c>
      <c r="AV738" s="116"/>
      <c r="AW738" s="116" t="s">
        <v>2125</v>
      </c>
      <c r="AX738" s="116">
        <v>101</v>
      </c>
      <c r="AY738" s="175"/>
      <c r="AZ738" s="115">
        <v>1</v>
      </c>
      <c r="BA738" s="116"/>
      <c r="BB738" s="182"/>
      <c r="BC738" s="179">
        <v>2.9</v>
      </c>
    </row>
    <row r="739" spans="1:55" ht="14.4" hidden="1" x14ac:dyDescent="0.3">
      <c r="A739" s="100">
        <v>738</v>
      </c>
      <c r="B739" s="135" t="s">
        <v>949</v>
      </c>
      <c r="C739" s="121">
        <v>22</v>
      </c>
      <c r="D739" s="121">
        <v>85450102</v>
      </c>
      <c r="E739" s="136" t="s">
        <v>2029</v>
      </c>
      <c r="F739" s="121" t="s">
        <v>1542</v>
      </c>
      <c r="G739" s="105" t="s">
        <v>1543</v>
      </c>
      <c r="H739" s="108" t="s">
        <v>1868</v>
      </c>
      <c r="I739" s="121">
        <v>38</v>
      </c>
      <c r="M739" s="106"/>
      <c r="N739" s="121">
        <v>190</v>
      </c>
      <c r="P739" s="106"/>
      <c r="Q739" s="121">
        <v>1</v>
      </c>
      <c r="R739" s="106"/>
      <c r="S739" s="121" t="s">
        <v>958</v>
      </c>
      <c r="T739" s="121">
        <v>10</v>
      </c>
      <c r="U739" s="121" t="s">
        <v>184</v>
      </c>
      <c r="V739" s="121" t="s">
        <v>184</v>
      </c>
      <c r="W739" s="121">
        <v>0</v>
      </c>
      <c r="X739" s="121">
        <v>158</v>
      </c>
      <c r="AA739" s="121" t="s">
        <v>1565</v>
      </c>
      <c r="AF739" s="99"/>
      <c r="AG739" s="99"/>
      <c r="AH739" s="99"/>
      <c r="AI739" s="99"/>
      <c r="AJ739" s="99"/>
      <c r="AO739" s="121" t="s">
        <v>957</v>
      </c>
      <c r="AP739" s="99"/>
      <c r="AQ739" s="99"/>
      <c r="AR739" s="99"/>
      <c r="AS739" s="121" t="s">
        <v>1701</v>
      </c>
      <c r="AW739" s="99"/>
      <c r="AY739" s="170"/>
      <c r="AZ739" s="121">
        <v>2</v>
      </c>
      <c r="BA739" s="123"/>
      <c r="BC739" s="170"/>
    </row>
    <row r="740" spans="1:55" ht="14.4" hidden="1" x14ac:dyDescent="0.3">
      <c r="A740" s="100">
        <v>739</v>
      </c>
      <c r="B740" s="135" t="s">
        <v>949</v>
      </c>
      <c r="C740" s="138">
        <v>22</v>
      </c>
      <c r="D740" s="105">
        <v>13231601</v>
      </c>
      <c r="E740" s="136">
        <v>198</v>
      </c>
      <c r="F740" s="105" t="s">
        <v>1840</v>
      </c>
      <c r="G740" s="105" t="s">
        <v>1841</v>
      </c>
      <c r="H740" s="139" t="s">
        <v>2033</v>
      </c>
      <c r="I740" s="108"/>
      <c r="M740" s="140">
        <v>1</v>
      </c>
      <c r="N740" s="105"/>
      <c r="P740" s="140">
        <v>39</v>
      </c>
      <c r="Q740" s="138">
        <v>1</v>
      </c>
      <c r="R740" s="140">
        <v>38</v>
      </c>
      <c r="S740" s="138" t="s">
        <v>602</v>
      </c>
      <c r="T740" s="138">
        <v>0</v>
      </c>
      <c r="U740" s="105"/>
      <c r="V740" s="105"/>
      <c r="W740" s="138">
        <v>0</v>
      </c>
      <c r="X740" s="105"/>
      <c r="AA740" s="105"/>
      <c r="AO740" s="108"/>
      <c r="AS740" s="105"/>
      <c r="AY740" s="170"/>
      <c r="AZ740" s="105"/>
      <c r="BC740" s="170"/>
    </row>
    <row r="741" spans="1:55" ht="14.4" hidden="1" x14ac:dyDescent="0.3">
      <c r="A741" s="100">
        <v>740</v>
      </c>
      <c r="B741" s="135" t="s">
        <v>949</v>
      </c>
      <c r="C741" s="138">
        <v>22</v>
      </c>
      <c r="D741" s="105">
        <v>13231601</v>
      </c>
      <c r="E741" s="136">
        <v>198</v>
      </c>
      <c r="F741" s="105" t="s">
        <v>1840</v>
      </c>
      <c r="G741" s="105" t="s">
        <v>1841</v>
      </c>
      <c r="H741" s="139" t="s">
        <v>2033</v>
      </c>
      <c r="I741" s="108"/>
      <c r="M741" s="140">
        <v>1</v>
      </c>
      <c r="N741" s="105"/>
      <c r="P741" s="140">
        <v>56</v>
      </c>
      <c r="Q741" s="138">
        <v>1</v>
      </c>
      <c r="R741" s="140">
        <v>55</v>
      </c>
      <c r="S741" s="138" t="s">
        <v>602</v>
      </c>
      <c r="T741" s="138">
        <v>0</v>
      </c>
      <c r="U741" s="105"/>
      <c r="V741" s="105"/>
      <c r="W741" s="138">
        <v>0</v>
      </c>
      <c r="X741" s="105"/>
      <c r="AA741" s="105"/>
      <c r="AO741" s="108"/>
      <c r="AS741" s="105"/>
      <c r="AW741" s="99"/>
      <c r="AY741" s="170"/>
      <c r="AZ741" s="105"/>
      <c r="BC741" s="170"/>
    </row>
    <row r="742" spans="1:55" ht="14.4" hidden="1" x14ac:dyDescent="0.3">
      <c r="A742" s="100">
        <v>741</v>
      </c>
      <c r="B742" s="135" t="s">
        <v>949</v>
      </c>
      <c r="C742" s="138">
        <v>22</v>
      </c>
      <c r="D742" s="105">
        <v>13231601</v>
      </c>
      <c r="E742" s="136">
        <v>198</v>
      </c>
      <c r="F742" s="105" t="s">
        <v>1840</v>
      </c>
      <c r="G742" s="105" t="s">
        <v>1841</v>
      </c>
      <c r="H742" s="139" t="s">
        <v>2033</v>
      </c>
      <c r="I742" s="108"/>
      <c r="M742" s="140">
        <v>1</v>
      </c>
      <c r="N742" s="105"/>
      <c r="P742" s="140">
        <v>63</v>
      </c>
      <c r="Q742" s="138">
        <v>1</v>
      </c>
      <c r="R742" s="140">
        <v>62</v>
      </c>
      <c r="S742" s="138" t="s">
        <v>602</v>
      </c>
      <c r="T742" s="138">
        <v>0</v>
      </c>
      <c r="U742" s="105"/>
      <c r="V742" s="105"/>
      <c r="W742" s="138">
        <v>0</v>
      </c>
      <c r="X742" s="105"/>
      <c r="AA742" s="105"/>
      <c r="AO742" s="108"/>
      <c r="AS742" s="105"/>
      <c r="AY742" s="170"/>
      <c r="AZ742" s="105"/>
      <c r="BC742" s="170"/>
    </row>
    <row r="743" spans="1:55" ht="14.4" hidden="1" x14ac:dyDescent="0.3">
      <c r="A743" s="100">
        <v>742</v>
      </c>
      <c r="B743" s="135" t="s">
        <v>949</v>
      </c>
      <c r="C743" s="138">
        <v>22</v>
      </c>
      <c r="D743" s="105">
        <v>13231601</v>
      </c>
      <c r="E743" s="136">
        <v>198</v>
      </c>
      <c r="F743" s="105" t="s">
        <v>1840</v>
      </c>
      <c r="G743" s="105" t="s">
        <v>1841</v>
      </c>
      <c r="H743" s="139" t="s">
        <v>2033</v>
      </c>
      <c r="I743" s="108"/>
      <c r="M743" s="140">
        <v>1</v>
      </c>
      <c r="N743" s="105"/>
      <c r="P743" s="140">
        <v>66</v>
      </c>
      <c r="Q743" s="138">
        <v>1</v>
      </c>
      <c r="R743" s="140">
        <v>65</v>
      </c>
      <c r="S743" s="138" t="s">
        <v>602</v>
      </c>
      <c r="T743" s="138">
        <v>0</v>
      </c>
      <c r="U743" s="105"/>
      <c r="V743" s="105"/>
      <c r="W743" s="138">
        <v>0</v>
      </c>
      <c r="X743" s="105"/>
      <c r="AA743" s="105"/>
      <c r="AO743" s="105"/>
      <c r="AS743" s="105"/>
      <c r="AY743" s="170"/>
      <c r="AZ743" s="105"/>
      <c r="BC743" s="170"/>
    </row>
    <row r="744" spans="1:55" ht="14.4" hidden="1" x14ac:dyDescent="0.3">
      <c r="A744" s="100">
        <v>743</v>
      </c>
      <c r="B744" s="135" t="s">
        <v>949</v>
      </c>
      <c r="C744" s="138">
        <v>22</v>
      </c>
      <c r="D744" s="105">
        <v>13231601</v>
      </c>
      <c r="E744" s="136">
        <v>198</v>
      </c>
      <c r="F744" s="105" t="s">
        <v>1840</v>
      </c>
      <c r="G744" s="105" t="s">
        <v>1841</v>
      </c>
      <c r="H744" s="139" t="s">
        <v>2033</v>
      </c>
      <c r="I744" s="108"/>
      <c r="M744" s="140">
        <v>1</v>
      </c>
      <c r="N744" s="105"/>
      <c r="P744" s="140">
        <v>67</v>
      </c>
      <c r="Q744" s="138">
        <v>1</v>
      </c>
      <c r="R744" s="140">
        <v>66</v>
      </c>
      <c r="S744" s="138" t="s">
        <v>602</v>
      </c>
      <c r="T744" s="138">
        <v>0</v>
      </c>
      <c r="U744" s="105"/>
      <c r="V744" s="105"/>
      <c r="W744" s="138">
        <v>0</v>
      </c>
      <c r="X744" s="105"/>
      <c r="AA744" s="105"/>
      <c r="AO744" s="105"/>
      <c r="AS744" s="105"/>
      <c r="AY744" s="170"/>
      <c r="AZ744" s="105"/>
      <c r="BC744" s="170"/>
    </row>
    <row r="745" spans="1:55" ht="14.4" hidden="1" x14ac:dyDescent="0.3">
      <c r="A745" s="100">
        <v>744</v>
      </c>
      <c r="B745" s="135" t="s">
        <v>949</v>
      </c>
      <c r="C745" s="138">
        <v>22</v>
      </c>
      <c r="D745" s="105">
        <v>13231601</v>
      </c>
      <c r="E745" s="136">
        <v>198</v>
      </c>
      <c r="F745" s="105" t="s">
        <v>1840</v>
      </c>
      <c r="G745" s="105" t="s">
        <v>1841</v>
      </c>
      <c r="H745" s="139" t="s">
        <v>2033</v>
      </c>
      <c r="I745" s="108"/>
      <c r="M745" s="140">
        <v>1</v>
      </c>
      <c r="N745" s="105"/>
      <c r="P745" s="140">
        <v>68</v>
      </c>
      <c r="Q745" s="138">
        <v>1</v>
      </c>
      <c r="R745" s="140">
        <v>67</v>
      </c>
      <c r="S745" s="138" t="s">
        <v>602</v>
      </c>
      <c r="T745" s="138">
        <v>0</v>
      </c>
      <c r="U745" s="105"/>
      <c r="V745" s="105"/>
      <c r="W745" s="138">
        <v>0</v>
      </c>
      <c r="X745" s="105"/>
      <c r="AA745" s="105"/>
      <c r="AO745" s="105"/>
      <c r="AS745" s="105"/>
      <c r="AY745" s="170"/>
      <c r="AZ745" s="105"/>
      <c r="BA745" s="106"/>
      <c r="BC745" s="170"/>
    </row>
    <row r="746" spans="1:55" ht="14.4" hidden="1" x14ac:dyDescent="0.3">
      <c r="A746" s="100">
        <v>745</v>
      </c>
      <c r="B746" s="135" t="s">
        <v>949</v>
      </c>
      <c r="C746" s="138">
        <v>22</v>
      </c>
      <c r="D746" s="105">
        <v>13231601</v>
      </c>
      <c r="E746" s="136">
        <v>198</v>
      </c>
      <c r="F746" s="105" t="s">
        <v>1840</v>
      </c>
      <c r="G746" s="105" t="s">
        <v>1841</v>
      </c>
      <c r="H746" s="139" t="s">
        <v>2033</v>
      </c>
      <c r="I746" s="108"/>
      <c r="M746" s="140">
        <v>1</v>
      </c>
      <c r="N746" s="105"/>
      <c r="P746" s="140">
        <v>81</v>
      </c>
      <c r="Q746" s="138">
        <v>1</v>
      </c>
      <c r="R746" s="140">
        <v>80</v>
      </c>
      <c r="S746" s="138" t="s">
        <v>602</v>
      </c>
      <c r="T746" s="138">
        <v>0</v>
      </c>
      <c r="U746" s="105"/>
      <c r="V746" s="105"/>
      <c r="W746" s="138">
        <v>0</v>
      </c>
      <c r="X746" s="105"/>
      <c r="AA746" s="105"/>
      <c r="AO746" s="105"/>
      <c r="AS746" s="105"/>
      <c r="AY746" s="170"/>
      <c r="AZ746" s="105"/>
      <c r="BA746" s="106"/>
      <c r="BC746" s="170"/>
    </row>
    <row r="747" spans="1:55" ht="14.4" hidden="1" x14ac:dyDescent="0.3">
      <c r="A747" s="100">
        <v>746</v>
      </c>
      <c r="B747" s="135" t="s">
        <v>949</v>
      </c>
      <c r="C747" s="138">
        <v>22</v>
      </c>
      <c r="D747" s="105">
        <v>13231601</v>
      </c>
      <c r="E747" s="136">
        <v>198</v>
      </c>
      <c r="F747" s="105" t="s">
        <v>1840</v>
      </c>
      <c r="G747" s="105" t="s">
        <v>1841</v>
      </c>
      <c r="H747" s="150" t="s">
        <v>2033</v>
      </c>
      <c r="I747" s="108"/>
      <c r="M747" s="140">
        <v>1</v>
      </c>
      <c r="N747" s="105"/>
      <c r="P747" s="140">
        <v>83</v>
      </c>
      <c r="Q747" s="138">
        <v>1</v>
      </c>
      <c r="R747" s="140">
        <v>82</v>
      </c>
      <c r="S747" s="138" t="s">
        <v>602</v>
      </c>
      <c r="T747" s="138">
        <v>0</v>
      </c>
      <c r="U747" s="105"/>
      <c r="V747" s="105"/>
      <c r="W747" s="138">
        <v>0</v>
      </c>
      <c r="X747" s="105"/>
      <c r="AA747" s="105"/>
      <c r="AO747" s="105"/>
      <c r="AS747" s="105"/>
      <c r="AY747" s="170"/>
      <c r="AZ747" s="105"/>
      <c r="BA747" s="106"/>
      <c r="BC747" s="170"/>
    </row>
    <row r="748" spans="1:55" ht="14.4" hidden="1" x14ac:dyDescent="0.3">
      <c r="A748" s="100">
        <v>747</v>
      </c>
      <c r="B748" s="135" t="s">
        <v>949</v>
      </c>
      <c r="C748" s="138">
        <v>22</v>
      </c>
      <c r="D748" s="105">
        <v>13231601</v>
      </c>
      <c r="E748" s="136">
        <v>198</v>
      </c>
      <c r="F748" s="105" t="s">
        <v>1840</v>
      </c>
      <c r="G748" s="105" t="s">
        <v>1841</v>
      </c>
      <c r="H748" s="197" t="s">
        <v>2033</v>
      </c>
      <c r="I748" s="108"/>
      <c r="M748" s="140">
        <v>1</v>
      </c>
      <c r="N748" s="105"/>
      <c r="P748" s="140">
        <v>84</v>
      </c>
      <c r="Q748" s="138">
        <v>1</v>
      </c>
      <c r="R748" s="140">
        <v>83</v>
      </c>
      <c r="S748" s="138" t="s">
        <v>602</v>
      </c>
      <c r="T748" s="138">
        <v>0</v>
      </c>
      <c r="U748" s="105"/>
      <c r="V748" s="105"/>
      <c r="W748" s="138">
        <v>0</v>
      </c>
      <c r="X748" s="105"/>
      <c r="AA748" s="105"/>
      <c r="AO748" s="105"/>
      <c r="AS748" s="105"/>
      <c r="AY748" s="170"/>
      <c r="AZ748" s="105"/>
      <c r="BA748" s="106"/>
      <c r="BC748" s="170"/>
    </row>
    <row r="749" spans="1:55" ht="14.4" hidden="1" x14ac:dyDescent="0.3">
      <c r="A749" s="100">
        <v>748</v>
      </c>
      <c r="B749" s="135" t="s">
        <v>949</v>
      </c>
      <c r="C749" s="138">
        <v>22</v>
      </c>
      <c r="D749" s="105">
        <v>13231601</v>
      </c>
      <c r="E749" s="136">
        <v>198</v>
      </c>
      <c r="F749" s="105" t="s">
        <v>1840</v>
      </c>
      <c r="G749" s="105" t="s">
        <v>1841</v>
      </c>
      <c r="H749" s="197" t="s">
        <v>2033</v>
      </c>
      <c r="I749" s="108"/>
      <c r="M749" s="140">
        <v>1</v>
      </c>
      <c r="N749" s="105"/>
      <c r="P749" s="140">
        <v>85</v>
      </c>
      <c r="Q749" s="138">
        <v>1</v>
      </c>
      <c r="R749" s="140">
        <v>84</v>
      </c>
      <c r="S749" s="138" t="s">
        <v>602</v>
      </c>
      <c r="T749" s="138">
        <v>0</v>
      </c>
      <c r="U749" s="105"/>
      <c r="V749" s="105"/>
      <c r="W749" s="138">
        <v>0</v>
      </c>
      <c r="X749" s="105"/>
      <c r="AA749" s="105"/>
      <c r="AO749" s="105"/>
      <c r="AS749" s="105"/>
      <c r="AY749" s="170"/>
      <c r="AZ749" s="105"/>
      <c r="BA749" s="106"/>
      <c r="BC749" s="170"/>
    </row>
    <row r="750" spans="1:55" ht="14.4" hidden="1" x14ac:dyDescent="0.3">
      <c r="A750" s="100">
        <v>749</v>
      </c>
      <c r="B750" s="135" t="s">
        <v>949</v>
      </c>
      <c r="C750" s="138">
        <v>22</v>
      </c>
      <c r="D750" s="105">
        <v>13231901</v>
      </c>
      <c r="E750" s="195">
        <v>201</v>
      </c>
      <c r="F750" s="105" t="s">
        <v>1817</v>
      </c>
      <c r="G750" s="105" t="s">
        <v>1818</v>
      </c>
      <c r="H750" s="107" t="s">
        <v>1880</v>
      </c>
      <c r="I750" s="108"/>
      <c r="M750" s="140">
        <v>1</v>
      </c>
      <c r="N750" s="105"/>
      <c r="P750" s="140">
        <v>56</v>
      </c>
      <c r="Q750" s="138">
        <v>1</v>
      </c>
      <c r="R750" s="140">
        <v>55</v>
      </c>
      <c r="S750" s="138" t="s">
        <v>602</v>
      </c>
      <c r="T750" s="138">
        <v>0</v>
      </c>
      <c r="U750" s="105"/>
      <c r="V750" s="105"/>
      <c r="W750" s="138">
        <v>0</v>
      </c>
      <c r="X750" s="105"/>
      <c r="AA750" s="105"/>
      <c r="AB750" s="106"/>
      <c r="AD750" s="106"/>
      <c r="AG750" s="106"/>
      <c r="AH750" s="106"/>
      <c r="AI750" s="106"/>
      <c r="AO750" s="105"/>
      <c r="AS750" s="105"/>
      <c r="AW750" s="106"/>
      <c r="AX750" s="106"/>
      <c r="AY750" s="170"/>
      <c r="AZ750" s="105"/>
      <c r="BA750" s="106"/>
      <c r="BC750" s="170"/>
    </row>
    <row r="751" spans="1:55" ht="14.4" hidden="1" x14ac:dyDescent="0.3">
      <c r="A751" s="100">
        <v>750</v>
      </c>
      <c r="B751" s="135" t="s">
        <v>949</v>
      </c>
      <c r="C751" s="138">
        <v>22</v>
      </c>
      <c r="D751" s="105">
        <v>13231901</v>
      </c>
      <c r="E751" s="195">
        <v>201</v>
      </c>
      <c r="F751" s="105" t="s">
        <v>1817</v>
      </c>
      <c r="G751" s="105" t="s">
        <v>1818</v>
      </c>
      <c r="H751" s="107" t="s">
        <v>1880</v>
      </c>
      <c r="I751" s="108"/>
      <c r="M751" s="140">
        <v>1</v>
      </c>
      <c r="N751" s="105"/>
      <c r="P751" s="140">
        <v>57</v>
      </c>
      <c r="Q751" s="138">
        <v>1</v>
      </c>
      <c r="R751" s="140">
        <v>56</v>
      </c>
      <c r="S751" s="138" t="s">
        <v>602</v>
      </c>
      <c r="T751" s="138">
        <v>0</v>
      </c>
      <c r="U751" s="105"/>
      <c r="V751" s="105"/>
      <c r="W751" s="138">
        <v>0</v>
      </c>
      <c r="X751" s="105"/>
      <c r="AA751" s="105"/>
      <c r="AB751" s="106"/>
      <c r="AD751" s="106"/>
      <c r="AG751" s="106"/>
      <c r="AH751" s="106"/>
      <c r="AI751" s="106"/>
      <c r="AO751" s="108"/>
      <c r="AS751" s="105"/>
      <c r="AW751" s="126"/>
      <c r="AX751" s="106"/>
      <c r="AY751" s="170"/>
      <c r="AZ751" s="105"/>
      <c r="BC751" s="170"/>
    </row>
    <row r="752" spans="1:55" ht="14.4" hidden="1" x14ac:dyDescent="0.3">
      <c r="A752" s="100">
        <v>751</v>
      </c>
      <c r="B752" s="135" t="s">
        <v>949</v>
      </c>
      <c r="C752" s="138">
        <v>22</v>
      </c>
      <c r="D752" s="105">
        <v>13231901</v>
      </c>
      <c r="E752" s="195">
        <v>201</v>
      </c>
      <c r="F752" s="105" t="s">
        <v>1817</v>
      </c>
      <c r="G752" s="105" t="s">
        <v>1818</v>
      </c>
      <c r="H752" s="107" t="s">
        <v>1880</v>
      </c>
      <c r="I752" s="108"/>
      <c r="M752" s="140">
        <v>1</v>
      </c>
      <c r="N752" s="105"/>
      <c r="P752" s="140">
        <v>58</v>
      </c>
      <c r="Q752" s="138">
        <v>1</v>
      </c>
      <c r="R752" s="140">
        <v>57</v>
      </c>
      <c r="S752" s="138" t="s">
        <v>602</v>
      </c>
      <c r="T752" s="138">
        <v>0</v>
      </c>
      <c r="U752" s="105"/>
      <c r="V752" s="105"/>
      <c r="W752" s="138">
        <v>0</v>
      </c>
      <c r="X752" s="105"/>
      <c r="AA752" s="105"/>
      <c r="AB752" s="106"/>
      <c r="AD752" s="106"/>
      <c r="AG752" s="106"/>
      <c r="AH752" s="106"/>
      <c r="AI752" s="106"/>
      <c r="AO752" s="108"/>
      <c r="AS752" s="105"/>
      <c r="AW752" s="126"/>
      <c r="AX752" s="106"/>
      <c r="AY752" s="170"/>
      <c r="AZ752" s="106"/>
      <c r="BC752" s="170"/>
    </row>
    <row r="753" spans="1:55" ht="14.4" hidden="1" x14ac:dyDescent="0.3">
      <c r="A753" s="100">
        <v>752</v>
      </c>
      <c r="B753" s="135" t="s">
        <v>949</v>
      </c>
      <c r="C753" s="138">
        <v>22</v>
      </c>
      <c r="D753" s="105">
        <v>13231901</v>
      </c>
      <c r="E753" s="195">
        <v>201</v>
      </c>
      <c r="F753" s="105" t="s">
        <v>1817</v>
      </c>
      <c r="G753" s="105" t="s">
        <v>1818</v>
      </c>
      <c r="H753" s="107" t="s">
        <v>1880</v>
      </c>
      <c r="I753" s="108"/>
      <c r="M753" s="140">
        <v>1</v>
      </c>
      <c r="N753" s="105"/>
      <c r="P753" s="140">
        <v>58</v>
      </c>
      <c r="Q753" s="138">
        <v>1</v>
      </c>
      <c r="R753" s="140">
        <v>57</v>
      </c>
      <c r="S753" s="138" t="s">
        <v>602</v>
      </c>
      <c r="T753" s="138">
        <v>0</v>
      </c>
      <c r="U753" s="105"/>
      <c r="V753" s="105"/>
      <c r="W753" s="138">
        <v>0</v>
      </c>
      <c r="X753" s="105"/>
      <c r="AA753" s="105"/>
      <c r="AB753" s="106"/>
      <c r="AD753" s="106"/>
      <c r="AG753" s="106"/>
      <c r="AH753" s="106"/>
      <c r="AI753" s="106"/>
      <c r="AO753" s="108"/>
      <c r="AS753" s="105"/>
      <c r="AW753" s="126"/>
      <c r="AX753" s="106"/>
      <c r="AY753" s="170"/>
      <c r="AZ753" s="106"/>
      <c r="BC753" s="170"/>
    </row>
    <row r="754" spans="1:55" ht="14.4" hidden="1" x14ac:dyDescent="0.3">
      <c r="A754" s="100">
        <v>753</v>
      </c>
      <c r="B754" s="135" t="s">
        <v>949</v>
      </c>
      <c r="C754" s="138">
        <v>22</v>
      </c>
      <c r="D754" s="105">
        <v>13231901</v>
      </c>
      <c r="E754" s="195">
        <v>201</v>
      </c>
      <c r="F754" s="105" t="s">
        <v>1817</v>
      </c>
      <c r="G754" s="105" t="s">
        <v>1818</v>
      </c>
      <c r="H754" s="107" t="s">
        <v>1880</v>
      </c>
      <c r="I754" s="108"/>
      <c r="M754" s="140">
        <v>1</v>
      </c>
      <c r="N754" s="105"/>
      <c r="P754" s="140">
        <v>58</v>
      </c>
      <c r="Q754" s="138">
        <v>1</v>
      </c>
      <c r="R754" s="140">
        <v>57</v>
      </c>
      <c r="S754" s="138" t="s">
        <v>602</v>
      </c>
      <c r="T754" s="138">
        <v>0</v>
      </c>
      <c r="U754" s="105"/>
      <c r="V754" s="105"/>
      <c r="W754" s="138">
        <v>0</v>
      </c>
      <c r="X754" s="105"/>
      <c r="AA754" s="105"/>
      <c r="AB754" s="106"/>
      <c r="AD754" s="106"/>
      <c r="AG754" s="106"/>
      <c r="AH754" s="106"/>
      <c r="AI754" s="106"/>
      <c r="AO754" s="108"/>
      <c r="AS754" s="105"/>
      <c r="AW754" s="126"/>
      <c r="AX754" s="106"/>
      <c r="AY754" s="170"/>
      <c r="AZ754" s="106"/>
      <c r="BC754" s="170"/>
    </row>
    <row r="755" spans="1:55" ht="14.4" hidden="1" x14ac:dyDescent="0.3">
      <c r="A755" s="100">
        <v>754</v>
      </c>
      <c r="B755" s="135" t="s">
        <v>949</v>
      </c>
      <c r="C755" s="138">
        <v>22</v>
      </c>
      <c r="D755" s="105">
        <v>13231901</v>
      </c>
      <c r="E755" s="195">
        <v>201</v>
      </c>
      <c r="F755" s="105" t="s">
        <v>1817</v>
      </c>
      <c r="G755" s="105" t="s">
        <v>1818</v>
      </c>
      <c r="H755" s="107" t="s">
        <v>1880</v>
      </c>
      <c r="I755" s="108"/>
      <c r="M755" s="140">
        <v>1</v>
      </c>
      <c r="N755" s="105"/>
      <c r="P755" s="140">
        <v>60</v>
      </c>
      <c r="Q755" s="138">
        <v>1</v>
      </c>
      <c r="R755" s="140">
        <v>59</v>
      </c>
      <c r="S755" s="138" t="s">
        <v>602</v>
      </c>
      <c r="T755" s="138">
        <v>0</v>
      </c>
      <c r="U755" s="105"/>
      <c r="V755" s="105"/>
      <c r="W755" s="138">
        <v>0</v>
      </c>
      <c r="X755" s="105"/>
      <c r="AA755" s="105"/>
      <c r="AB755" s="106"/>
      <c r="AD755" s="106"/>
      <c r="AG755" s="106"/>
      <c r="AH755" s="106"/>
      <c r="AI755" s="106"/>
      <c r="AO755" s="108"/>
      <c r="AS755" s="105"/>
      <c r="AW755" s="126"/>
      <c r="AX755" s="106"/>
      <c r="AY755" s="170"/>
      <c r="AZ755" s="106"/>
      <c r="BC755" s="170"/>
    </row>
    <row r="756" spans="1:55" ht="14.4" hidden="1" x14ac:dyDescent="0.3">
      <c r="A756" s="100">
        <v>755</v>
      </c>
      <c r="B756" s="135" t="s">
        <v>949</v>
      </c>
      <c r="C756" s="138">
        <v>22</v>
      </c>
      <c r="D756" s="105">
        <v>13231901</v>
      </c>
      <c r="E756" s="195">
        <v>201</v>
      </c>
      <c r="F756" s="105" t="s">
        <v>1817</v>
      </c>
      <c r="G756" s="105" t="s">
        <v>1818</v>
      </c>
      <c r="H756" s="107" t="s">
        <v>1880</v>
      </c>
      <c r="I756" s="108"/>
      <c r="M756" s="140">
        <v>1</v>
      </c>
      <c r="N756" s="105"/>
      <c r="P756" s="140">
        <v>60</v>
      </c>
      <c r="Q756" s="138">
        <v>1</v>
      </c>
      <c r="R756" s="140">
        <v>59</v>
      </c>
      <c r="S756" s="138" t="s">
        <v>602</v>
      </c>
      <c r="T756" s="138">
        <v>0</v>
      </c>
      <c r="U756" s="105"/>
      <c r="V756" s="105"/>
      <c r="W756" s="138">
        <v>0</v>
      </c>
      <c r="X756" s="105"/>
      <c r="AA756" s="105"/>
      <c r="AB756" s="106"/>
      <c r="AD756" s="106"/>
      <c r="AG756" s="106"/>
      <c r="AH756" s="106"/>
      <c r="AI756" s="106"/>
      <c r="AO756" s="108"/>
      <c r="AS756" s="105"/>
      <c r="AW756" s="126"/>
      <c r="AX756" s="106"/>
      <c r="AY756" s="170"/>
      <c r="AZ756" s="106"/>
      <c r="BA756" s="106"/>
      <c r="BC756" s="170"/>
    </row>
    <row r="757" spans="1:55" ht="14.4" hidden="1" x14ac:dyDescent="0.3">
      <c r="A757" s="100">
        <v>756</v>
      </c>
      <c r="B757" s="135" t="s">
        <v>949</v>
      </c>
      <c r="C757" s="138">
        <v>22</v>
      </c>
      <c r="D757" s="105">
        <v>13231901</v>
      </c>
      <c r="E757" s="195">
        <v>201</v>
      </c>
      <c r="F757" s="105" t="s">
        <v>1817</v>
      </c>
      <c r="G757" s="105" t="s">
        <v>1818</v>
      </c>
      <c r="H757" s="107" t="s">
        <v>1880</v>
      </c>
      <c r="I757" s="108"/>
      <c r="M757" s="140">
        <v>1</v>
      </c>
      <c r="N757" s="105"/>
      <c r="P757" s="140">
        <v>62</v>
      </c>
      <c r="Q757" s="138">
        <v>1</v>
      </c>
      <c r="R757" s="140">
        <v>61</v>
      </c>
      <c r="S757" s="138" t="s">
        <v>602</v>
      </c>
      <c r="T757" s="138">
        <v>0</v>
      </c>
      <c r="U757" s="105"/>
      <c r="V757" s="105"/>
      <c r="W757" s="138">
        <v>0</v>
      </c>
      <c r="X757" s="105"/>
      <c r="AA757" s="105"/>
      <c r="AB757" s="106"/>
      <c r="AD757" s="106"/>
      <c r="AG757" s="106"/>
      <c r="AH757" s="106"/>
      <c r="AI757" s="106"/>
      <c r="AO757" s="108"/>
      <c r="AS757" s="105"/>
      <c r="AW757" s="126"/>
      <c r="AX757" s="106"/>
      <c r="AY757" s="170"/>
      <c r="AZ757" s="106"/>
      <c r="BA757" s="106"/>
      <c r="BC757" s="170"/>
    </row>
    <row r="758" spans="1:55" ht="14.4" hidden="1" x14ac:dyDescent="0.3">
      <c r="A758" s="100">
        <v>757</v>
      </c>
      <c r="B758" s="135" t="s">
        <v>949</v>
      </c>
      <c r="C758" s="138">
        <v>22</v>
      </c>
      <c r="D758" s="105">
        <v>13231901</v>
      </c>
      <c r="E758" s="195">
        <v>201</v>
      </c>
      <c r="F758" s="105" t="s">
        <v>1817</v>
      </c>
      <c r="G758" s="105" t="s">
        <v>1818</v>
      </c>
      <c r="H758" s="107" t="s">
        <v>1880</v>
      </c>
      <c r="I758" s="108"/>
      <c r="M758" s="140">
        <v>1</v>
      </c>
      <c r="N758" s="105"/>
      <c r="P758" s="140">
        <v>62</v>
      </c>
      <c r="Q758" s="138">
        <v>1</v>
      </c>
      <c r="R758" s="140">
        <v>61</v>
      </c>
      <c r="S758" s="138" t="s">
        <v>602</v>
      </c>
      <c r="T758" s="138">
        <v>0</v>
      </c>
      <c r="U758" s="105"/>
      <c r="V758" s="105"/>
      <c r="W758" s="138">
        <v>0</v>
      </c>
      <c r="X758" s="105"/>
      <c r="AA758" s="105"/>
      <c r="AB758" s="106"/>
      <c r="AD758" s="106"/>
      <c r="AG758" s="106"/>
      <c r="AH758" s="106"/>
      <c r="AI758" s="106"/>
      <c r="AO758" s="108"/>
      <c r="AS758" s="105"/>
      <c r="AW758" s="126"/>
      <c r="AX758" s="106"/>
      <c r="AY758" s="170"/>
      <c r="AZ758" s="106"/>
      <c r="BA758" s="106"/>
      <c r="BC758" s="170"/>
    </row>
    <row r="759" spans="1:55" ht="14.4" hidden="1" x14ac:dyDescent="0.3">
      <c r="A759" s="100">
        <v>758</v>
      </c>
      <c r="B759" s="135" t="s">
        <v>949</v>
      </c>
      <c r="C759" s="138">
        <v>22</v>
      </c>
      <c r="D759" s="105">
        <v>13231901</v>
      </c>
      <c r="E759" s="195">
        <v>201</v>
      </c>
      <c r="F759" s="105" t="s">
        <v>1817</v>
      </c>
      <c r="G759" s="105" t="s">
        <v>1818</v>
      </c>
      <c r="H759" s="107" t="s">
        <v>1880</v>
      </c>
      <c r="I759" s="108"/>
      <c r="M759" s="140">
        <v>1</v>
      </c>
      <c r="N759" s="105"/>
      <c r="P759" s="140">
        <v>62</v>
      </c>
      <c r="Q759" s="138">
        <v>1</v>
      </c>
      <c r="R759" s="140">
        <v>61</v>
      </c>
      <c r="S759" s="138" t="s">
        <v>602</v>
      </c>
      <c r="T759" s="138">
        <v>0</v>
      </c>
      <c r="U759" s="105"/>
      <c r="V759" s="105"/>
      <c r="W759" s="138">
        <v>0</v>
      </c>
      <c r="X759" s="105"/>
      <c r="AA759" s="105"/>
      <c r="AB759" s="106"/>
      <c r="AD759" s="106"/>
      <c r="AG759" s="106"/>
      <c r="AH759" s="106"/>
      <c r="AI759" s="106"/>
      <c r="AO759" s="108"/>
      <c r="AS759" s="105"/>
      <c r="AW759" s="106"/>
      <c r="AX759" s="106"/>
      <c r="AY759" s="170"/>
      <c r="AZ759" s="106"/>
      <c r="BA759" s="106"/>
      <c r="BC759" s="170"/>
    </row>
    <row r="760" spans="1:55" ht="14.4" hidden="1" x14ac:dyDescent="0.3">
      <c r="A760" s="100">
        <v>759</v>
      </c>
      <c r="B760" s="135" t="s">
        <v>949</v>
      </c>
      <c r="C760" s="138">
        <v>22</v>
      </c>
      <c r="D760" s="105">
        <v>13231901</v>
      </c>
      <c r="E760" s="195">
        <v>201</v>
      </c>
      <c r="F760" s="105" t="s">
        <v>1817</v>
      </c>
      <c r="G760" s="105" t="s">
        <v>1818</v>
      </c>
      <c r="H760" s="126" t="s">
        <v>1880</v>
      </c>
      <c r="I760" s="108"/>
      <c r="M760" s="140">
        <v>1</v>
      </c>
      <c r="N760" s="105"/>
      <c r="P760" s="140">
        <v>62</v>
      </c>
      <c r="Q760" s="138">
        <v>1</v>
      </c>
      <c r="R760" s="140">
        <v>61</v>
      </c>
      <c r="S760" s="138" t="s">
        <v>602</v>
      </c>
      <c r="T760" s="138">
        <v>0</v>
      </c>
      <c r="U760" s="105"/>
      <c r="V760" s="105"/>
      <c r="W760" s="138">
        <v>0</v>
      </c>
      <c r="X760" s="105"/>
      <c r="AA760" s="105"/>
      <c r="AB760" s="106"/>
      <c r="AD760" s="106"/>
      <c r="AG760" s="106"/>
      <c r="AH760" s="106"/>
      <c r="AI760" s="106"/>
      <c r="AO760" s="108"/>
      <c r="AS760" s="105"/>
      <c r="AW760" s="106"/>
      <c r="AX760" s="106"/>
      <c r="AY760" s="170"/>
      <c r="AZ760" s="106"/>
      <c r="BA760" s="106"/>
      <c r="BC760" s="170"/>
    </row>
    <row r="761" spans="1:55" ht="14.4" hidden="1" x14ac:dyDescent="0.3">
      <c r="A761" s="100">
        <v>760</v>
      </c>
      <c r="B761" s="135" t="s">
        <v>949</v>
      </c>
      <c r="C761" s="138">
        <v>22</v>
      </c>
      <c r="D761" s="105">
        <v>13231901</v>
      </c>
      <c r="E761" s="195">
        <v>201</v>
      </c>
      <c r="F761" s="105" t="s">
        <v>1817</v>
      </c>
      <c r="G761" s="105" t="s">
        <v>1818</v>
      </c>
      <c r="H761" s="107" t="s">
        <v>1880</v>
      </c>
      <c r="I761" s="108"/>
      <c r="M761" s="140">
        <v>1</v>
      </c>
      <c r="N761" s="105"/>
      <c r="P761" s="140">
        <v>63</v>
      </c>
      <c r="Q761" s="138">
        <v>1</v>
      </c>
      <c r="R761" s="140">
        <v>62</v>
      </c>
      <c r="S761" s="138" t="s">
        <v>602</v>
      </c>
      <c r="T761" s="138">
        <v>0</v>
      </c>
      <c r="U761" s="105"/>
      <c r="V761" s="105"/>
      <c r="W761" s="138">
        <v>0</v>
      </c>
      <c r="X761" s="105"/>
      <c r="AA761" s="105"/>
      <c r="AB761" s="106"/>
      <c r="AD761" s="106"/>
      <c r="AG761" s="106"/>
      <c r="AH761" s="106"/>
      <c r="AI761" s="106"/>
      <c r="AO761" s="108"/>
      <c r="AS761" s="105"/>
      <c r="AW761" s="106"/>
      <c r="AX761" s="106"/>
      <c r="AY761" s="170"/>
      <c r="AZ761" s="106"/>
      <c r="BC761" s="170"/>
    </row>
    <row r="762" spans="1:55" ht="14.4" hidden="1" x14ac:dyDescent="0.3">
      <c r="A762" s="100">
        <v>761</v>
      </c>
      <c r="B762" s="135" t="s">
        <v>949</v>
      </c>
      <c r="C762" s="138">
        <v>22</v>
      </c>
      <c r="D762" s="105">
        <v>13231901</v>
      </c>
      <c r="E762" s="195">
        <v>201</v>
      </c>
      <c r="F762" s="105" t="s">
        <v>1817</v>
      </c>
      <c r="G762" s="105" t="s">
        <v>1818</v>
      </c>
      <c r="H762" s="107" t="s">
        <v>1880</v>
      </c>
      <c r="I762" s="108"/>
      <c r="M762" s="140">
        <v>1</v>
      </c>
      <c r="N762" s="105"/>
      <c r="P762" s="140">
        <v>63</v>
      </c>
      <c r="Q762" s="138">
        <v>1</v>
      </c>
      <c r="R762" s="140">
        <v>62</v>
      </c>
      <c r="S762" s="138" t="s">
        <v>602</v>
      </c>
      <c r="T762" s="138">
        <v>0</v>
      </c>
      <c r="U762" s="105"/>
      <c r="V762" s="105"/>
      <c r="W762" s="138">
        <v>0</v>
      </c>
      <c r="X762" s="105"/>
      <c r="AA762" s="105"/>
      <c r="AB762" s="106"/>
      <c r="AD762" s="106"/>
      <c r="AG762" s="106"/>
      <c r="AH762" s="106"/>
      <c r="AI762" s="106"/>
      <c r="AO762" s="108"/>
      <c r="AS762" s="105"/>
      <c r="AW762" s="106"/>
      <c r="AX762" s="106"/>
      <c r="AY762" s="170"/>
      <c r="AZ762" s="106"/>
      <c r="BC762" s="170"/>
    </row>
    <row r="763" spans="1:55" ht="14.4" hidden="1" x14ac:dyDescent="0.3">
      <c r="A763" s="100">
        <v>762</v>
      </c>
      <c r="B763" s="135" t="s">
        <v>949</v>
      </c>
      <c r="C763" s="138">
        <v>22</v>
      </c>
      <c r="D763" s="105">
        <v>13231901</v>
      </c>
      <c r="E763" s="195">
        <v>201</v>
      </c>
      <c r="F763" s="105" t="s">
        <v>1817</v>
      </c>
      <c r="G763" s="105" t="s">
        <v>1818</v>
      </c>
      <c r="H763" s="107" t="s">
        <v>1880</v>
      </c>
      <c r="I763" s="108"/>
      <c r="M763" s="140">
        <v>1</v>
      </c>
      <c r="N763" s="105"/>
      <c r="P763" s="140">
        <v>64</v>
      </c>
      <c r="Q763" s="138">
        <v>1</v>
      </c>
      <c r="R763" s="140">
        <v>63</v>
      </c>
      <c r="S763" s="138" t="s">
        <v>602</v>
      </c>
      <c r="T763" s="138">
        <v>0</v>
      </c>
      <c r="U763" s="105"/>
      <c r="V763" s="105"/>
      <c r="W763" s="138">
        <v>0</v>
      </c>
      <c r="X763" s="105"/>
      <c r="AA763" s="105"/>
      <c r="AB763" s="106"/>
      <c r="AD763" s="106"/>
      <c r="AG763" s="106"/>
      <c r="AH763" s="106"/>
      <c r="AI763" s="106"/>
      <c r="AO763" s="108"/>
      <c r="AS763" s="105"/>
      <c r="AW763" s="106"/>
      <c r="AX763" s="106"/>
      <c r="AY763" s="170"/>
      <c r="AZ763" s="106"/>
      <c r="BC763" s="170"/>
    </row>
    <row r="764" spans="1:55" ht="14.4" hidden="1" x14ac:dyDescent="0.3">
      <c r="A764" s="100">
        <v>763</v>
      </c>
      <c r="B764" s="135" t="s">
        <v>949</v>
      </c>
      <c r="C764" s="138">
        <v>22</v>
      </c>
      <c r="D764" s="105">
        <v>13231901</v>
      </c>
      <c r="E764" s="195">
        <v>201</v>
      </c>
      <c r="F764" s="105" t="s">
        <v>1817</v>
      </c>
      <c r="G764" s="105" t="s">
        <v>1818</v>
      </c>
      <c r="H764" s="107" t="s">
        <v>1880</v>
      </c>
      <c r="I764" s="108"/>
      <c r="M764" s="140">
        <v>1</v>
      </c>
      <c r="N764" s="105"/>
      <c r="P764" s="140">
        <v>64</v>
      </c>
      <c r="Q764" s="138">
        <v>1</v>
      </c>
      <c r="R764" s="140">
        <v>63</v>
      </c>
      <c r="S764" s="138" t="s">
        <v>602</v>
      </c>
      <c r="T764" s="138">
        <v>0</v>
      </c>
      <c r="U764" s="105"/>
      <c r="V764" s="105"/>
      <c r="W764" s="138">
        <v>0</v>
      </c>
      <c r="X764" s="105"/>
      <c r="AA764" s="105"/>
      <c r="AB764" s="106"/>
      <c r="AD764" s="106"/>
      <c r="AG764" s="106"/>
      <c r="AH764" s="106"/>
      <c r="AI764" s="106"/>
      <c r="AO764" s="108"/>
      <c r="AS764" s="105"/>
      <c r="AW764" s="106"/>
      <c r="AX764" s="106"/>
      <c r="AY764" s="170"/>
      <c r="AZ764" s="106"/>
      <c r="BC764" s="170"/>
    </row>
    <row r="765" spans="1:55" ht="14.4" hidden="1" x14ac:dyDescent="0.3">
      <c r="A765" s="100">
        <v>764</v>
      </c>
      <c r="B765" s="135" t="s">
        <v>949</v>
      </c>
      <c r="C765" s="138">
        <v>22</v>
      </c>
      <c r="D765" s="105">
        <v>13231901</v>
      </c>
      <c r="E765" s="195">
        <v>201</v>
      </c>
      <c r="F765" s="105" t="s">
        <v>1817</v>
      </c>
      <c r="G765" s="105" t="s">
        <v>1818</v>
      </c>
      <c r="H765" s="107" t="s">
        <v>1880</v>
      </c>
      <c r="I765" s="108"/>
      <c r="M765" s="140">
        <v>1</v>
      </c>
      <c r="N765" s="105"/>
      <c r="P765" s="140">
        <v>64</v>
      </c>
      <c r="Q765" s="138">
        <v>1</v>
      </c>
      <c r="R765" s="140">
        <v>63</v>
      </c>
      <c r="S765" s="138" t="s">
        <v>602</v>
      </c>
      <c r="T765" s="138">
        <v>0</v>
      </c>
      <c r="U765" s="105"/>
      <c r="V765" s="105"/>
      <c r="W765" s="138">
        <v>0</v>
      </c>
      <c r="X765" s="105"/>
      <c r="AA765" s="105"/>
      <c r="AB765" s="106"/>
      <c r="AD765" s="106"/>
      <c r="AG765" s="106"/>
      <c r="AH765" s="106"/>
      <c r="AI765" s="106"/>
      <c r="AO765" s="108"/>
      <c r="AS765" s="105"/>
      <c r="AW765" s="106"/>
      <c r="AX765" s="106"/>
      <c r="AY765" s="170"/>
      <c r="AZ765" s="106"/>
      <c r="BA765" s="106"/>
      <c r="BC765" s="170"/>
    </row>
    <row r="766" spans="1:55" ht="14.4" hidden="1" x14ac:dyDescent="0.3">
      <c r="A766" s="100">
        <v>765</v>
      </c>
      <c r="B766" s="135" t="s">
        <v>949</v>
      </c>
      <c r="C766" s="138">
        <v>22</v>
      </c>
      <c r="D766" s="105">
        <v>13231901</v>
      </c>
      <c r="E766" s="195">
        <v>201</v>
      </c>
      <c r="F766" s="105" t="s">
        <v>1817</v>
      </c>
      <c r="G766" s="105" t="s">
        <v>1818</v>
      </c>
      <c r="H766" s="107" t="s">
        <v>1880</v>
      </c>
      <c r="I766" s="108"/>
      <c r="M766" s="140">
        <v>1</v>
      </c>
      <c r="N766" s="105"/>
      <c r="P766" s="140">
        <v>65</v>
      </c>
      <c r="Q766" s="138">
        <v>1</v>
      </c>
      <c r="R766" s="140">
        <v>64</v>
      </c>
      <c r="S766" s="138" t="s">
        <v>602</v>
      </c>
      <c r="T766" s="138">
        <v>0</v>
      </c>
      <c r="U766" s="105"/>
      <c r="V766" s="105"/>
      <c r="W766" s="138">
        <v>0</v>
      </c>
      <c r="X766" s="105"/>
      <c r="AA766" s="105"/>
      <c r="AB766" s="106"/>
      <c r="AD766" s="106"/>
      <c r="AG766" s="106"/>
      <c r="AH766" s="106"/>
      <c r="AI766" s="106"/>
      <c r="AO766" s="105"/>
      <c r="AS766" s="105"/>
      <c r="AW766" s="106"/>
      <c r="AX766" s="106"/>
      <c r="AY766" s="170"/>
      <c r="AZ766" s="106"/>
      <c r="BA766" s="106"/>
      <c r="BC766" s="170"/>
    </row>
    <row r="767" spans="1:55" ht="14.4" hidden="1" x14ac:dyDescent="0.3">
      <c r="A767" s="100">
        <v>766</v>
      </c>
      <c r="B767" s="135" t="s">
        <v>949</v>
      </c>
      <c r="C767" s="138">
        <v>22</v>
      </c>
      <c r="D767" s="105">
        <v>13231901</v>
      </c>
      <c r="E767" s="195">
        <v>201</v>
      </c>
      <c r="F767" s="105" t="s">
        <v>1817</v>
      </c>
      <c r="G767" s="105" t="s">
        <v>1818</v>
      </c>
      <c r="H767" s="107" t="s">
        <v>1880</v>
      </c>
      <c r="I767" s="108"/>
      <c r="M767" s="140">
        <v>1</v>
      </c>
      <c r="N767" s="105"/>
      <c r="P767" s="140">
        <v>65</v>
      </c>
      <c r="Q767" s="138">
        <v>1</v>
      </c>
      <c r="R767" s="140">
        <v>64</v>
      </c>
      <c r="S767" s="138" t="s">
        <v>602</v>
      </c>
      <c r="T767" s="138">
        <v>0</v>
      </c>
      <c r="U767" s="105"/>
      <c r="V767" s="105"/>
      <c r="W767" s="138">
        <v>0</v>
      </c>
      <c r="X767" s="105"/>
      <c r="AA767" s="105"/>
      <c r="AB767" s="106"/>
      <c r="AD767" s="106"/>
      <c r="AG767" s="106"/>
      <c r="AH767" s="106"/>
      <c r="AI767" s="106"/>
      <c r="AO767" s="105"/>
      <c r="AS767" s="105"/>
      <c r="AW767" s="106"/>
      <c r="AX767" s="106"/>
      <c r="AY767" s="170"/>
      <c r="AZ767" s="106"/>
      <c r="BA767" s="106"/>
      <c r="BC767" s="170"/>
    </row>
    <row r="768" spans="1:55" ht="14.4" hidden="1" x14ac:dyDescent="0.3">
      <c r="A768" s="100">
        <v>767</v>
      </c>
      <c r="B768" s="135" t="s">
        <v>949</v>
      </c>
      <c r="C768" s="138">
        <v>22</v>
      </c>
      <c r="D768" s="105">
        <v>13231901</v>
      </c>
      <c r="E768" s="195">
        <v>201</v>
      </c>
      <c r="F768" s="105" t="s">
        <v>1817</v>
      </c>
      <c r="G768" s="105" t="s">
        <v>1818</v>
      </c>
      <c r="H768" s="107" t="s">
        <v>1880</v>
      </c>
      <c r="I768" s="108"/>
      <c r="M768" s="140">
        <v>1</v>
      </c>
      <c r="N768" s="105"/>
      <c r="P768" s="140">
        <v>65</v>
      </c>
      <c r="Q768" s="138">
        <v>1</v>
      </c>
      <c r="R768" s="140">
        <v>64</v>
      </c>
      <c r="S768" s="138" t="s">
        <v>602</v>
      </c>
      <c r="T768" s="138">
        <v>0</v>
      </c>
      <c r="U768" s="105"/>
      <c r="V768" s="105"/>
      <c r="W768" s="138">
        <v>0</v>
      </c>
      <c r="X768" s="105"/>
      <c r="AA768" s="105"/>
      <c r="AB768" s="106"/>
      <c r="AD768" s="106"/>
      <c r="AG768" s="106"/>
      <c r="AH768" s="106"/>
      <c r="AI768" s="106"/>
      <c r="AO768" s="105"/>
      <c r="AS768" s="105"/>
      <c r="AW768" s="106"/>
      <c r="AX768" s="106"/>
      <c r="AY768" s="170"/>
      <c r="AZ768" s="106"/>
      <c r="BA768" s="106"/>
      <c r="BC768" s="170"/>
    </row>
    <row r="769" spans="1:55" ht="14.4" hidden="1" x14ac:dyDescent="0.3">
      <c r="A769" s="100">
        <v>768</v>
      </c>
      <c r="B769" s="135" t="s">
        <v>949</v>
      </c>
      <c r="C769" s="138">
        <v>22</v>
      </c>
      <c r="D769" s="105">
        <v>13231901</v>
      </c>
      <c r="E769" s="195">
        <v>201</v>
      </c>
      <c r="F769" s="105" t="s">
        <v>1817</v>
      </c>
      <c r="G769" s="105" t="s">
        <v>1818</v>
      </c>
      <c r="H769" s="107" t="s">
        <v>1880</v>
      </c>
      <c r="I769" s="108"/>
      <c r="M769" s="140">
        <v>1</v>
      </c>
      <c r="N769" s="105"/>
      <c r="P769" s="140">
        <v>66</v>
      </c>
      <c r="Q769" s="138">
        <v>1</v>
      </c>
      <c r="R769" s="140">
        <v>65</v>
      </c>
      <c r="S769" s="138" t="s">
        <v>602</v>
      </c>
      <c r="T769" s="138">
        <v>0</v>
      </c>
      <c r="U769" s="105"/>
      <c r="V769" s="105"/>
      <c r="W769" s="138">
        <v>0</v>
      </c>
      <c r="X769" s="105"/>
      <c r="AA769" s="105"/>
      <c r="AB769" s="106"/>
      <c r="AD769" s="106"/>
      <c r="AG769" s="106"/>
      <c r="AH769" s="106"/>
      <c r="AI769" s="106"/>
      <c r="AO769" s="105"/>
      <c r="AS769" s="105"/>
      <c r="AW769" s="106"/>
      <c r="AX769" s="106"/>
      <c r="AY769" s="170"/>
      <c r="AZ769" s="106"/>
      <c r="BA769" s="106"/>
      <c r="BC769" s="170"/>
    </row>
    <row r="770" spans="1:55" ht="14.4" hidden="1" x14ac:dyDescent="0.3">
      <c r="A770" s="100">
        <v>769</v>
      </c>
      <c r="B770" s="135" t="s">
        <v>949</v>
      </c>
      <c r="C770" s="138">
        <v>22</v>
      </c>
      <c r="D770" s="105">
        <v>13231901</v>
      </c>
      <c r="E770" s="195">
        <v>201</v>
      </c>
      <c r="F770" s="105" t="s">
        <v>1817</v>
      </c>
      <c r="G770" s="105" t="s">
        <v>1818</v>
      </c>
      <c r="H770" s="107" t="s">
        <v>1880</v>
      </c>
      <c r="I770" s="108"/>
      <c r="M770" s="140">
        <v>1</v>
      </c>
      <c r="N770" s="105"/>
      <c r="P770" s="140">
        <v>66</v>
      </c>
      <c r="Q770" s="138">
        <v>1</v>
      </c>
      <c r="R770" s="140">
        <v>65</v>
      </c>
      <c r="S770" s="138" t="s">
        <v>602</v>
      </c>
      <c r="T770" s="138">
        <v>0</v>
      </c>
      <c r="U770" s="105"/>
      <c r="V770" s="105"/>
      <c r="W770" s="138">
        <v>0</v>
      </c>
      <c r="X770" s="105"/>
      <c r="AA770" s="105"/>
      <c r="AB770" s="106"/>
      <c r="AD770" s="106"/>
      <c r="AG770" s="106"/>
      <c r="AH770" s="106"/>
      <c r="AI770" s="106"/>
      <c r="AO770" s="105"/>
      <c r="AS770" s="105"/>
      <c r="AW770" s="106"/>
      <c r="AX770" s="106"/>
      <c r="AY770" s="170"/>
      <c r="AZ770" s="106"/>
      <c r="BA770" s="106"/>
      <c r="BC770" s="170"/>
    </row>
    <row r="771" spans="1:55" ht="14.4" hidden="1" x14ac:dyDescent="0.3">
      <c r="A771" s="100">
        <v>770</v>
      </c>
      <c r="B771" s="135" t="s">
        <v>949</v>
      </c>
      <c r="C771" s="138">
        <v>22</v>
      </c>
      <c r="D771" s="105">
        <v>13231901</v>
      </c>
      <c r="E771" s="195">
        <v>201</v>
      </c>
      <c r="F771" s="105" t="s">
        <v>1817</v>
      </c>
      <c r="G771" s="105" t="s">
        <v>1818</v>
      </c>
      <c r="H771" s="107" t="s">
        <v>1880</v>
      </c>
      <c r="I771" s="108"/>
      <c r="M771" s="140">
        <v>1</v>
      </c>
      <c r="N771" s="105"/>
      <c r="P771" s="140">
        <v>66</v>
      </c>
      <c r="Q771" s="138">
        <v>1</v>
      </c>
      <c r="R771" s="140">
        <v>65</v>
      </c>
      <c r="S771" s="138" t="s">
        <v>602</v>
      </c>
      <c r="T771" s="138">
        <v>0</v>
      </c>
      <c r="U771" s="105"/>
      <c r="V771" s="105"/>
      <c r="W771" s="138">
        <v>0</v>
      </c>
      <c r="X771" s="105"/>
      <c r="AA771" s="105"/>
      <c r="AB771" s="106"/>
      <c r="AD771" s="106"/>
      <c r="AG771" s="106"/>
      <c r="AH771" s="106"/>
      <c r="AI771" s="106"/>
      <c r="AO771" s="105"/>
      <c r="AS771" s="105"/>
      <c r="AW771" s="106"/>
      <c r="AX771" s="106"/>
      <c r="AY771" s="170"/>
      <c r="AZ771" s="106"/>
      <c r="BA771" s="106"/>
      <c r="BC771" s="170"/>
    </row>
    <row r="772" spans="1:55" ht="14.4" hidden="1" x14ac:dyDescent="0.3">
      <c r="A772" s="100">
        <v>771</v>
      </c>
      <c r="B772" s="135" t="s">
        <v>949</v>
      </c>
      <c r="C772" s="138">
        <v>22</v>
      </c>
      <c r="D772" s="105">
        <v>13231901</v>
      </c>
      <c r="E772" s="195">
        <v>201</v>
      </c>
      <c r="F772" s="105" t="s">
        <v>1817</v>
      </c>
      <c r="G772" s="105" t="s">
        <v>1818</v>
      </c>
      <c r="H772" s="107" t="s">
        <v>1880</v>
      </c>
      <c r="I772" s="108"/>
      <c r="M772" s="140">
        <v>1</v>
      </c>
      <c r="N772" s="105"/>
      <c r="P772" s="140">
        <v>66</v>
      </c>
      <c r="Q772" s="138">
        <v>1</v>
      </c>
      <c r="R772" s="140">
        <v>65</v>
      </c>
      <c r="S772" s="138" t="s">
        <v>602</v>
      </c>
      <c r="T772" s="138">
        <v>0</v>
      </c>
      <c r="U772" s="105"/>
      <c r="V772" s="105"/>
      <c r="W772" s="138">
        <v>0</v>
      </c>
      <c r="X772" s="105"/>
      <c r="AA772" s="105"/>
      <c r="AB772" s="106"/>
      <c r="AD772" s="106"/>
      <c r="AG772" s="106"/>
      <c r="AH772" s="106"/>
      <c r="AI772" s="106"/>
      <c r="AO772" s="105"/>
      <c r="AS772" s="105"/>
      <c r="AW772" s="106"/>
      <c r="AX772" s="106"/>
      <c r="AY772" s="170"/>
      <c r="AZ772" s="106"/>
      <c r="BA772" s="106"/>
      <c r="BC772" s="170"/>
    </row>
    <row r="773" spans="1:55" ht="14.4" hidden="1" x14ac:dyDescent="0.3">
      <c r="A773" s="100">
        <v>772</v>
      </c>
      <c r="B773" s="135" t="s">
        <v>949</v>
      </c>
      <c r="C773" s="138">
        <v>22</v>
      </c>
      <c r="D773" s="105">
        <v>13231901</v>
      </c>
      <c r="E773" s="195">
        <v>201</v>
      </c>
      <c r="F773" s="105" t="s">
        <v>1817</v>
      </c>
      <c r="G773" s="105" t="s">
        <v>1818</v>
      </c>
      <c r="H773" s="107" t="s">
        <v>1880</v>
      </c>
      <c r="I773" s="108"/>
      <c r="J773" s="106"/>
      <c r="L773" s="106"/>
      <c r="M773" s="140">
        <v>1</v>
      </c>
      <c r="N773" s="105"/>
      <c r="O773" s="106"/>
      <c r="P773" s="140">
        <v>66</v>
      </c>
      <c r="Q773" s="138">
        <v>1</v>
      </c>
      <c r="R773" s="140">
        <v>65</v>
      </c>
      <c r="S773" s="138" t="s">
        <v>602</v>
      </c>
      <c r="T773" s="138">
        <v>0</v>
      </c>
      <c r="U773" s="105"/>
      <c r="V773" s="105"/>
      <c r="W773" s="138">
        <v>0</v>
      </c>
      <c r="X773" s="105"/>
      <c r="Z773" s="74"/>
      <c r="AA773" s="105"/>
      <c r="AB773" s="106"/>
      <c r="AD773" s="106"/>
      <c r="AG773" s="106"/>
      <c r="AH773" s="106"/>
      <c r="AI773" s="106"/>
      <c r="AK773" s="106"/>
      <c r="AO773" s="105"/>
      <c r="AQ773" s="106"/>
      <c r="AR773" s="106"/>
      <c r="AS773" s="105"/>
      <c r="AW773" s="106"/>
      <c r="AX773" s="106"/>
      <c r="AY773" s="170"/>
      <c r="AZ773" s="106"/>
      <c r="BA773" s="106"/>
      <c r="BC773" s="170"/>
    </row>
    <row r="774" spans="1:55" ht="14.4" hidden="1" x14ac:dyDescent="0.3">
      <c r="A774" s="100">
        <v>773</v>
      </c>
      <c r="B774" s="135" t="s">
        <v>949</v>
      </c>
      <c r="C774" s="138">
        <v>22</v>
      </c>
      <c r="D774" s="105">
        <v>13231901</v>
      </c>
      <c r="E774" s="195">
        <v>201</v>
      </c>
      <c r="F774" s="105" t="s">
        <v>1817</v>
      </c>
      <c r="G774" s="105" t="s">
        <v>1818</v>
      </c>
      <c r="H774" s="107" t="s">
        <v>1880</v>
      </c>
      <c r="I774" s="108"/>
      <c r="J774" s="106"/>
      <c r="L774" s="106"/>
      <c r="M774" s="140">
        <v>1</v>
      </c>
      <c r="N774" s="105"/>
      <c r="O774" s="106"/>
      <c r="P774" s="140">
        <v>66</v>
      </c>
      <c r="Q774" s="138">
        <v>1</v>
      </c>
      <c r="R774" s="140">
        <v>65</v>
      </c>
      <c r="S774" s="138" t="s">
        <v>602</v>
      </c>
      <c r="T774" s="138">
        <v>0</v>
      </c>
      <c r="U774" s="105"/>
      <c r="V774" s="105"/>
      <c r="W774" s="138">
        <v>0</v>
      </c>
      <c r="X774" s="105"/>
      <c r="Z774" s="74"/>
      <c r="AA774" s="105"/>
      <c r="AB774" s="106"/>
      <c r="AD774" s="106"/>
      <c r="AG774" s="106"/>
      <c r="AH774" s="106"/>
      <c r="AI774" s="106"/>
      <c r="AK774" s="106"/>
      <c r="AL774" s="106"/>
      <c r="AO774" s="105"/>
      <c r="AQ774" s="106"/>
      <c r="AR774" s="106"/>
      <c r="AS774" s="105"/>
      <c r="AW774" s="106"/>
      <c r="AX774" s="106"/>
      <c r="AY774" s="170"/>
      <c r="AZ774" s="106"/>
      <c r="BA774" s="106"/>
      <c r="BC774" s="170"/>
    </row>
    <row r="775" spans="1:55" ht="14.4" hidden="1" x14ac:dyDescent="0.3">
      <c r="A775" s="100">
        <v>774</v>
      </c>
      <c r="B775" s="135" t="s">
        <v>949</v>
      </c>
      <c r="C775" s="138">
        <v>22</v>
      </c>
      <c r="D775" s="105">
        <v>13231901</v>
      </c>
      <c r="E775" s="195">
        <v>201</v>
      </c>
      <c r="F775" s="105" t="s">
        <v>1817</v>
      </c>
      <c r="G775" s="105" t="s">
        <v>1818</v>
      </c>
      <c r="H775" s="107" t="s">
        <v>1880</v>
      </c>
      <c r="I775" s="108"/>
      <c r="M775" s="140">
        <v>1</v>
      </c>
      <c r="N775" s="105"/>
      <c r="P775" s="140">
        <v>66</v>
      </c>
      <c r="Q775" s="138">
        <v>1</v>
      </c>
      <c r="R775" s="140">
        <v>65</v>
      </c>
      <c r="S775" s="138" t="s">
        <v>602</v>
      </c>
      <c r="T775" s="138">
        <v>0</v>
      </c>
      <c r="U775" s="105"/>
      <c r="V775" s="105"/>
      <c r="W775" s="138">
        <v>0</v>
      </c>
      <c r="X775" s="105"/>
      <c r="AA775" s="105"/>
      <c r="AO775" s="105"/>
      <c r="AS775" s="105"/>
      <c r="AY775" s="170"/>
      <c r="AZ775" s="106"/>
      <c r="BA775" s="106"/>
      <c r="BC775" s="170"/>
    </row>
    <row r="776" spans="1:55" ht="14.4" hidden="1" x14ac:dyDescent="0.3">
      <c r="A776" s="100">
        <v>775</v>
      </c>
      <c r="B776" s="135" t="s">
        <v>949</v>
      </c>
      <c r="C776" s="138">
        <v>22</v>
      </c>
      <c r="D776" s="105">
        <v>13231901</v>
      </c>
      <c r="E776" s="195">
        <v>201</v>
      </c>
      <c r="F776" s="105" t="s">
        <v>1817</v>
      </c>
      <c r="G776" s="105" t="s">
        <v>1818</v>
      </c>
      <c r="H776" s="107" t="s">
        <v>1880</v>
      </c>
      <c r="I776" s="108"/>
      <c r="M776" s="140">
        <v>1</v>
      </c>
      <c r="N776" s="105"/>
      <c r="P776" s="140">
        <v>67</v>
      </c>
      <c r="Q776" s="138">
        <v>1</v>
      </c>
      <c r="R776" s="140">
        <v>66</v>
      </c>
      <c r="S776" s="138" t="s">
        <v>602</v>
      </c>
      <c r="T776" s="138">
        <v>0</v>
      </c>
      <c r="U776" s="105"/>
      <c r="V776" s="105"/>
      <c r="W776" s="138">
        <v>0</v>
      </c>
      <c r="X776" s="105"/>
      <c r="AA776" s="105"/>
      <c r="AO776" s="105"/>
      <c r="AS776" s="105"/>
      <c r="AY776" s="170"/>
      <c r="AZ776" s="106"/>
      <c r="BA776" s="106"/>
      <c r="BC776" s="170"/>
    </row>
    <row r="777" spans="1:55" ht="14.4" hidden="1" x14ac:dyDescent="0.3">
      <c r="A777" s="100">
        <v>776</v>
      </c>
      <c r="B777" s="135" t="s">
        <v>949</v>
      </c>
      <c r="C777" s="138">
        <v>22</v>
      </c>
      <c r="D777" s="105">
        <v>13231901</v>
      </c>
      <c r="E777" s="195">
        <v>201</v>
      </c>
      <c r="F777" s="105" t="s">
        <v>1817</v>
      </c>
      <c r="G777" s="105" t="s">
        <v>1818</v>
      </c>
      <c r="H777" s="107" t="s">
        <v>1880</v>
      </c>
      <c r="I777" s="108"/>
      <c r="M777" s="140">
        <v>1</v>
      </c>
      <c r="N777" s="105"/>
      <c r="P777" s="140">
        <v>67</v>
      </c>
      <c r="Q777" s="138">
        <v>1</v>
      </c>
      <c r="R777" s="140">
        <v>66</v>
      </c>
      <c r="S777" s="138" t="s">
        <v>602</v>
      </c>
      <c r="T777" s="138">
        <v>0</v>
      </c>
      <c r="U777" s="105"/>
      <c r="V777" s="105"/>
      <c r="W777" s="138">
        <v>0</v>
      </c>
      <c r="X777" s="105"/>
      <c r="AA777" s="105"/>
      <c r="AO777" s="105"/>
      <c r="AS777" s="105"/>
      <c r="AY777" s="170"/>
      <c r="AZ777" s="106"/>
      <c r="BA777" s="106"/>
      <c r="BC777" s="170"/>
    </row>
    <row r="778" spans="1:55" ht="14.4" hidden="1" x14ac:dyDescent="0.3">
      <c r="A778" s="100">
        <v>777</v>
      </c>
      <c r="B778" s="135" t="s">
        <v>949</v>
      </c>
      <c r="C778" s="138">
        <v>22</v>
      </c>
      <c r="D778" s="105">
        <v>13231901</v>
      </c>
      <c r="E778" s="195">
        <v>201</v>
      </c>
      <c r="F778" s="105" t="s">
        <v>1817</v>
      </c>
      <c r="G778" s="105" t="s">
        <v>1818</v>
      </c>
      <c r="H778" s="107" t="s">
        <v>1880</v>
      </c>
      <c r="I778" s="108"/>
      <c r="M778" s="140">
        <v>1</v>
      </c>
      <c r="N778" s="105"/>
      <c r="P778" s="140">
        <v>67</v>
      </c>
      <c r="Q778" s="138">
        <v>1</v>
      </c>
      <c r="R778" s="140">
        <v>66</v>
      </c>
      <c r="S778" s="138" t="s">
        <v>602</v>
      </c>
      <c r="T778" s="138">
        <v>0</v>
      </c>
      <c r="U778" s="105"/>
      <c r="V778" s="105"/>
      <c r="W778" s="138">
        <v>0</v>
      </c>
      <c r="X778" s="105"/>
      <c r="AA778" s="105"/>
      <c r="AO778" s="105"/>
      <c r="AS778" s="105"/>
      <c r="AY778" s="170"/>
      <c r="AZ778" s="106"/>
      <c r="BA778" s="106"/>
      <c r="BC778" s="170"/>
    </row>
    <row r="779" spans="1:55" ht="14.4" hidden="1" x14ac:dyDescent="0.3">
      <c r="A779" s="100">
        <v>778</v>
      </c>
      <c r="B779" s="135" t="s">
        <v>949</v>
      </c>
      <c r="C779" s="138">
        <v>22</v>
      </c>
      <c r="D779" s="105">
        <v>13231901</v>
      </c>
      <c r="E779" s="195">
        <v>201</v>
      </c>
      <c r="F779" s="105" t="s">
        <v>1817</v>
      </c>
      <c r="G779" s="105" t="s">
        <v>1818</v>
      </c>
      <c r="H779" s="107" t="s">
        <v>1880</v>
      </c>
      <c r="I779" s="108"/>
      <c r="M779" s="140">
        <v>1</v>
      </c>
      <c r="N779" s="105"/>
      <c r="P779" s="140">
        <v>67</v>
      </c>
      <c r="Q779" s="138">
        <v>1</v>
      </c>
      <c r="R779" s="140">
        <v>66</v>
      </c>
      <c r="S779" s="138" t="s">
        <v>602</v>
      </c>
      <c r="T779" s="138">
        <v>0</v>
      </c>
      <c r="U779" s="105"/>
      <c r="V779" s="105"/>
      <c r="W779" s="138">
        <v>0</v>
      </c>
      <c r="X779" s="105"/>
      <c r="AA779" s="105"/>
      <c r="AO779" s="105"/>
      <c r="AS779" s="105"/>
      <c r="AY779" s="170"/>
      <c r="AZ779" s="105"/>
      <c r="BA779" s="106"/>
      <c r="BC779" s="170"/>
    </row>
    <row r="780" spans="1:55" ht="14.4" hidden="1" x14ac:dyDescent="0.3">
      <c r="A780" s="100">
        <v>779</v>
      </c>
      <c r="B780" s="135" t="s">
        <v>949</v>
      </c>
      <c r="C780" s="138">
        <v>22</v>
      </c>
      <c r="D780" s="105">
        <v>13231901</v>
      </c>
      <c r="E780" s="195">
        <v>201</v>
      </c>
      <c r="F780" s="105" t="s">
        <v>1817</v>
      </c>
      <c r="G780" s="105" t="s">
        <v>1818</v>
      </c>
      <c r="H780" s="107" t="s">
        <v>1880</v>
      </c>
      <c r="I780" s="108"/>
      <c r="M780" s="140">
        <v>1</v>
      </c>
      <c r="N780" s="105"/>
      <c r="P780" s="140">
        <v>67</v>
      </c>
      <c r="Q780" s="138">
        <v>1</v>
      </c>
      <c r="R780" s="140">
        <v>66</v>
      </c>
      <c r="S780" s="138" t="s">
        <v>602</v>
      </c>
      <c r="T780" s="138">
        <v>0</v>
      </c>
      <c r="U780" s="105"/>
      <c r="V780" s="105"/>
      <c r="W780" s="138">
        <v>0</v>
      </c>
      <c r="X780" s="105"/>
      <c r="AA780" s="105"/>
      <c r="AO780" s="105"/>
      <c r="AS780" s="105"/>
      <c r="AY780" s="170"/>
      <c r="AZ780" s="105"/>
      <c r="BA780" s="106"/>
      <c r="BC780" s="170"/>
    </row>
    <row r="781" spans="1:55" ht="14.4" hidden="1" x14ac:dyDescent="0.3">
      <c r="A781" s="100">
        <v>780</v>
      </c>
      <c r="B781" s="135" t="s">
        <v>949</v>
      </c>
      <c r="C781" s="138">
        <v>22</v>
      </c>
      <c r="D781" s="105">
        <v>13231901</v>
      </c>
      <c r="E781" s="195">
        <v>201</v>
      </c>
      <c r="F781" s="105" t="s">
        <v>1817</v>
      </c>
      <c r="G781" s="105" t="s">
        <v>1818</v>
      </c>
      <c r="H781" s="107" t="s">
        <v>1880</v>
      </c>
      <c r="I781" s="108"/>
      <c r="M781" s="140">
        <v>1</v>
      </c>
      <c r="N781" s="105"/>
      <c r="P781" s="140">
        <v>67</v>
      </c>
      <c r="Q781" s="138">
        <v>1</v>
      </c>
      <c r="R781" s="140">
        <v>66</v>
      </c>
      <c r="S781" s="138" t="s">
        <v>602</v>
      </c>
      <c r="T781" s="138">
        <v>0</v>
      </c>
      <c r="U781" s="105"/>
      <c r="V781" s="105"/>
      <c r="W781" s="138">
        <v>0</v>
      </c>
      <c r="X781" s="105"/>
      <c r="AA781" s="105"/>
      <c r="AO781" s="105"/>
      <c r="AS781" s="105"/>
      <c r="AY781" s="170"/>
      <c r="AZ781" s="105"/>
      <c r="BA781" s="106"/>
      <c r="BC781" s="170"/>
    </row>
    <row r="782" spans="1:55" ht="14.4" hidden="1" x14ac:dyDescent="0.3">
      <c r="A782" s="100">
        <v>781</v>
      </c>
      <c r="B782" s="135" t="s">
        <v>949</v>
      </c>
      <c r="C782" s="138">
        <v>22</v>
      </c>
      <c r="D782" s="105">
        <v>13231901</v>
      </c>
      <c r="E782" s="195">
        <v>201</v>
      </c>
      <c r="F782" s="105" t="s">
        <v>1817</v>
      </c>
      <c r="G782" s="105" t="s">
        <v>1818</v>
      </c>
      <c r="H782" s="107" t="s">
        <v>1880</v>
      </c>
      <c r="I782" s="108"/>
      <c r="M782" s="140">
        <v>1</v>
      </c>
      <c r="N782" s="105"/>
      <c r="P782" s="140">
        <v>67</v>
      </c>
      <c r="Q782" s="138">
        <v>1</v>
      </c>
      <c r="R782" s="140">
        <v>66</v>
      </c>
      <c r="S782" s="138" t="s">
        <v>602</v>
      </c>
      <c r="T782" s="138">
        <v>0</v>
      </c>
      <c r="U782" s="105"/>
      <c r="V782" s="105"/>
      <c r="W782" s="138">
        <v>0</v>
      </c>
      <c r="X782" s="105"/>
      <c r="AA782" s="105"/>
      <c r="AO782" s="105"/>
      <c r="AS782" s="105"/>
      <c r="AY782" s="170"/>
      <c r="AZ782" s="106"/>
      <c r="BA782" s="106"/>
      <c r="BC782" s="170"/>
    </row>
    <row r="783" spans="1:55" ht="14.4" hidden="1" x14ac:dyDescent="0.3">
      <c r="A783" s="100">
        <v>782</v>
      </c>
      <c r="B783" s="135" t="s">
        <v>949</v>
      </c>
      <c r="C783" s="138">
        <v>22</v>
      </c>
      <c r="D783" s="105">
        <v>13231901</v>
      </c>
      <c r="E783" s="195">
        <v>201</v>
      </c>
      <c r="F783" s="105" t="s">
        <v>1817</v>
      </c>
      <c r="G783" s="105" t="s">
        <v>1818</v>
      </c>
      <c r="H783" s="107" t="s">
        <v>1880</v>
      </c>
      <c r="I783" s="108"/>
      <c r="M783" s="140">
        <v>1</v>
      </c>
      <c r="N783" s="105"/>
      <c r="P783" s="140">
        <v>67</v>
      </c>
      <c r="Q783" s="138">
        <v>1</v>
      </c>
      <c r="R783" s="140">
        <v>66</v>
      </c>
      <c r="S783" s="138" t="s">
        <v>602</v>
      </c>
      <c r="T783" s="138">
        <v>0</v>
      </c>
      <c r="U783" s="105"/>
      <c r="V783" s="105"/>
      <c r="W783" s="138">
        <v>0</v>
      </c>
      <c r="X783" s="105"/>
      <c r="AA783" s="105"/>
      <c r="AO783" s="105"/>
      <c r="AS783" s="105"/>
      <c r="AY783" s="170"/>
      <c r="AZ783" s="106"/>
      <c r="BA783" s="106"/>
      <c r="BC783" s="170"/>
    </row>
    <row r="784" spans="1:55" ht="14.4" hidden="1" x14ac:dyDescent="0.3">
      <c r="A784" s="100">
        <v>783</v>
      </c>
      <c r="B784" s="135" t="s">
        <v>949</v>
      </c>
      <c r="C784" s="138">
        <v>22</v>
      </c>
      <c r="D784" s="105">
        <v>13231901</v>
      </c>
      <c r="E784" s="195">
        <v>201</v>
      </c>
      <c r="F784" s="105" t="s">
        <v>1817</v>
      </c>
      <c r="G784" s="105" t="s">
        <v>1818</v>
      </c>
      <c r="H784" s="107" t="s">
        <v>1880</v>
      </c>
      <c r="I784" s="108"/>
      <c r="M784" s="140">
        <v>1</v>
      </c>
      <c r="N784" s="105"/>
      <c r="P784" s="140">
        <v>67</v>
      </c>
      <c r="Q784" s="138">
        <v>1</v>
      </c>
      <c r="R784" s="140">
        <v>66</v>
      </c>
      <c r="S784" s="138" t="s">
        <v>602</v>
      </c>
      <c r="T784" s="138">
        <v>0</v>
      </c>
      <c r="U784" s="105"/>
      <c r="V784" s="105"/>
      <c r="W784" s="138">
        <v>0</v>
      </c>
      <c r="X784" s="105"/>
      <c r="AA784" s="105"/>
      <c r="AO784" s="105"/>
      <c r="AS784" s="105"/>
      <c r="AY784" s="170"/>
      <c r="AZ784" s="106"/>
      <c r="BA784" s="106"/>
      <c r="BC784" s="170"/>
    </row>
    <row r="785" spans="1:55" ht="14.4" hidden="1" x14ac:dyDescent="0.3">
      <c r="A785" s="100">
        <v>784</v>
      </c>
      <c r="B785" s="135" t="s">
        <v>949</v>
      </c>
      <c r="C785" s="138">
        <v>22</v>
      </c>
      <c r="D785" s="105">
        <v>13231901</v>
      </c>
      <c r="E785" s="195">
        <v>201</v>
      </c>
      <c r="F785" s="105" t="s">
        <v>1817</v>
      </c>
      <c r="G785" s="105" t="s">
        <v>1818</v>
      </c>
      <c r="H785" s="126" t="s">
        <v>1880</v>
      </c>
      <c r="I785" s="108"/>
      <c r="M785" s="140">
        <v>1</v>
      </c>
      <c r="N785" s="105"/>
      <c r="P785" s="140">
        <v>68</v>
      </c>
      <c r="Q785" s="138">
        <v>1</v>
      </c>
      <c r="R785" s="140">
        <v>67</v>
      </c>
      <c r="S785" s="138" t="s">
        <v>602</v>
      </c>
      <c r="T785" s="138">
        <v>0</v>
      </c>
      <c r="U785" s="105"/>
      <c r="V785" s="105"/>
      <c r="W785" s="138">
        <v>0</v>
      </c>
      <c r="X785" s="105"/>
      <c r="AA785" s="105"/>
      <c r="AO785" s="105"/>
      <c r="AS785" s="105"/>
      <c r="AY785" s="170"/>
      <c r="AZ785" s="105"/>
      <c r="BA785" s="106"/>
      <c r="BC785" s="170"/>
    </row>
    <row r="786" spans="1:55" ht="14.4" hidden="1" x14ac:dyDescent="0.3">
      <c r="A786" s="100">
        <v>785</v>
      </c>
      <c r="B786" s="135" t="s">
        <v>949</v>
      </c>
      <c r="C786" s="138">
        <v>22</v>
      </c>
      <c r="D786" s="105">
        <v>13231901</v>
      </c>
      <c r="E786" s="195">
        <v>201</v>
      </c>
      <c r="F786" s="105" t="s">
        <v>1817</v>
      </c>
      <c r="G786" s="105" t="s">
        <v>1818</v>
      </c>
      <c r="H786" s="126" t="s">
        <v>1880</v>
      </c>
      <c r="I786" s="108"/>
      <c r="M786" s="140">
        <v>1</v>
      </c>
      <c r="N786" s="105"/>
      <c r="P786" s="140">
        <v>68</v>
      </c>
      <c r="Q786" s="138">
        <v>1</v>
      </c>
      <c r="R786" s="140">
        <v>67</v>
      </c>
      <c r="S786" s="138" t="s">
        <v>602</v>
      </c>
      <c r="T786" s="138">
        <v>0</v>
      </c>
      <c r="U786" s="105"/>
      <c r="V786" s="105"/>
      <c r="W786" s="138">
        <v>0</v>
      </c>
      <c r="X786" s="105"/>
      <c r="AA786" s="105"/>
      <c r="AO786" s="105"/>
      <c r="AS786" s="105"/>
      <c r="AY786" s="170"/>
      <c r="AZ786" s="105"/>
      <c r="BA786" s="106"/>
      <c r="BC786" s="170"/>
    </row>
    <row r="787" spans="1:55" ht="14.4" hidden="1" x14ac:dyDescent="0.3">
      <c r="A787" s="100">
        <v>786</v>
      </c>
      <c r="B787" s="135" t="s">
        <v>949</v>
      </c>
      <c r="C787" s="138">
        <v>22</v>
      </c>
      <c r="D787" s="105">
        <v>13231901</v>
      </c>
      <c r="E787" s="195">
        <v>201</v>
      </c>
      <c r="F787" s="105" t="s">
        <v>1817</v>
      </c>
      <c r="G787" s="105" t="s">
        <v>1818</v>
      </c>
      <c r="H787" s="126" t="s">
        <v>1880</v>
      </c>
      <c r="I787" s="108"/>
      <c r="M787" s="140">
        <v>1</v>
      </c>
      <c r="N787" s="105"/>
      <c r="P787" s="140">
        <v>68</v>
      </c>
      <c r="Q787" s="138">
        <v>1</v>
      </c>
      <c r="R787" s="140">
        <v>67</v>
      </c>
      <c r="S787" s="138" t="s">
        <v>602</v>
      </c>
      <c r="T787" s="138">
        <v>0</v>
      </c>
      <c r="U787" s="105"/>
      <c r="V787" s="105"/>
      <c r="W787" s="138">
        <v>0</v>
      </c>
      <c r="X787" s="105"/>
      <c r="AA787" s="105"/>
      <c r="AO787" s="105"/>
      <c r="AS787" s="105"/>
      <c r="AY787" s="170"/>
      <c r="AZ787" s="106"/>
      <c r="BA787" s="106"/>
      <c r="BC787" s="170"/>
    </row>
    <row r="788" spans="1:55" ht="14.4" hidden="1" x14ac:dyDescent="0.3">
      <c r="A788" s="100">
        <v>787</v>
      </c>
      <c r="B788" s="135" t="s">
        <v>949</v>
      </c>
      <c r="C788" s="138">
        <v>22</v>
      </c>
      <c r="D788" s="105">
        <v>13231901</v>
      </c>
      <c r="E788" s="195">
        <v>201</v>
      </c>
      <c r="F788" s="105" t="s">
        <v>1817</v>
      </c>
      <c r="G788" s="105" t="s">
        <v>1818</v>
      </c>
      <c r="H788" s="126" t="s">
        <v>1880</v>
      </c>
      <c r="I788" s="108"/>
      <c r="M788" s="140">
        <v>1</v>
      </c>
      <c r="N788" s="105"/>
      <c r="P788" s="140">
        <v>68</v>
      </c>
      <c r="Q788" s="138">
        <v>1</v>
      </c>
      <c r="R788" s="140">
        <v>67</v>
      </c>
      <c r="S788" s="138" t="s">
        <v>602</v>
      </c>
      <c r="T788" s="138">
        <v>0</v>
      </c>
      <c r="U788" s="105"/>
      <c r="V788" s="105"/>
      <c r="W788" s="138">
        <v>0</v>
      </c>
      <c r="X788" s="105"/>
      <c r="AA788" s="105"/>
      <c r="AO788" s="105"/>
      <c r="AS788" s="105"/>
      <c r="AY788" s="170"/>
      <c r="AZ788" s="106"/>
      <c r="BA788" s="106"/>
      <c r="BC788" s="170"/>
    </row>
    <row r="789" spans="1:55" ht="14.4" hidden="1" x14ac:dyDescent="0.3">
      <c r="A789" s="100">
        <v>788</v>
      </c>
      <c r="B789" s="135" t="s">
        <v>949</v>
      </c>
      <c r="C789" s="138">
        <v>22</v>
      </c>
      <c r="D789" s="105">
        <v>13231901</v>
      </c>
      <c r="E789" s="195">
        <v>201</v>
      </c>
      <c r="F789" s="105" t="s">
        <v>1817</v>
      </c>
      <c r="G789" s="105" t="s">
        <v>1818</v>
      </c>
      <c r="H789" s="126" t="s">
        <v>1880</v>
      </c>
      <c r="I789" s="108"/>
      <c r="M789" s="140">
        <v>1</v>
      </c>
      <c r="N789" s="105"/>
      <c r="P789" s="140">
        <v>68</v>
      </c>
      <c r="Q789" s="138">
        <v>1</v>
      </c>
      <c r="R789" s="140">
        <v>67</v>
      </c>
      <c r="S789" s="138" t="s">
        <v>602</v>
      </c>
      <c r="T789" s="138">
        <v>0</v>
      </c>
      <c r="U789" s="105"/>
      <c r="V789" s="105"/>
      <c r="W789" s="138">
        <v>0</v>
      </c>
      <c r="X789" s="105"/>
      <c r="AA789" s="105"/>
      <c r="AO789" s="105"/>
      <c r="AS789" s="105"/>
      <c r="AY789" s="170"/>
      <c r="AZ789" s="105"/>
      <c r="BA789" s="106"/>
      <c r="BC789" s="170"/>
    </row>
    <row r="790" spans="1:55" ht="14.4" hidden="1" x14ac:dyDescent="0.3">
      <c r="A790" s="100">
        <v>789</v>
      </c>
      <c r="B790" s="135" t="s">
        <v>949</v>
      </c>
      <c r="C790" s="138">
        <v>22</v>
      </c>
      <c r="D790" s="105">
        <v>13231901</v>
      </c>
      <c r="E790" s="195">
        <v>201</v>
      </c>
      <c r="F790" s="105" t="s">
        <v>1817</v>
      </c>
      <c r="G790" s="105" t="s">
        <v>1818</v>
      </c>
      <c r="H790" s="126" t="s">
        <v>1880</v>
      </c>
      <c r="I790" s="108"/>
      <c r="M790" s="140">
        <v>1</v>
      </c>
      <c r="N790" s="105"/>
      <c r="P790" s="140">
        <v>69</v>
      </c>
      <c r="Q790" s="138">
        <v>1</v>
      </c>
      <c r="R790" s="140">
        <v>68</v>
      </c>
      <c r="S790" s="138" t="s">
        <v>602</v>
      </c>
      <c r="T790" s="138">
        <v>0</v>
      </c>
      <c r="U790" s="105"/>
      <c r="V790" s="105"/>
      <c r="W790" s="138">
        <v>0</v>
      </c>
      <c r="X790" s="105"/>
      <c r="AA790" s="105"/>
      <c r="AO790" s="105"/>
      <c r="AS790" s="105"/>
      <c r="AY790" s="170"/>
      <c r="AZ790" s="105"/>
      <c r="BA790" s="106"/>
      <c r="BC790" s="170"/>
    </row>
    <row r="791" spans="1:55" ht="14.4" hidden="1" x14ac:dyDescent="0.3">
      <c r="A791" s="100">
        <v>790</v>
      </c>
      <c r="B791" s="135" t="s">
        <v>949</v>
      </c>
      <c r="C791" s="138">
        <v>22</v>
      </c>
      <c r="D791" s="105">
        <v>13231901</v>
      </c>
      <c r="E791" s="195">
        <v>201</v>
      </c>
      <c r="F791" s="105" t="s">
        <v>1817</v>
      </c>
      <c r="G791" s="105" t="s">
        <v>1818</v>
      </c>
      <c r="H791" s="126" t="s">
        <v>1880</v>
      </c>
      <c r="I791" s="108"/>
      <c r="M791" s="140">
        <v>1</v>
      </c>
      <c r="N791" s="105"/>
      <c r="P791" s="140">
        <v>70</v>
      </c>
      <c r="Q791" s="138">
        <v>1</v>
      </c>
      <c r="R791" s="140">
        <v>69</v>
      </c>
      <c r="S791" s="138" t="s">
        <v>602</v>
      </c>
      <c r="T791" s="138">
        <v>0</v>
      </c>
      <c r="U791" s="105"/>
      <c r="V791" s="105"/>
      <c r="W791" s="138">
        <v>0</v>
      </c>
      <c r="X791" s="105"/>
      <c r="AA791" s="105"/>
      <c r="AO791" s="105"/>
      <c r="AS791" s="105"/>
      <c r="AY791" s="170"/>
      <c r="AZ791" s="105"/>
      <c r="BA791" s="106"/>
      <c r="BC791" s="170"/>
    </row>
    <row r="792" spans="1:55" ht="14.4" hidden="1" x14ac:dyDescent="0.3">
      <c r="A792" s="100">
        <v>791</v>
      </c>
      <c r="B792" s="135" t="s">
        <v>949</v>
      </c>
      <c r="C792" s="138">
        <v>22</v>
      </c>
      <c r="D792" s="105">
        <v>13231901</v>
      </c>
      <c r="E792" s="195">
        <v>201</v>
      </c>
      <c r="F792" s="105" t="s">
        <v>1817</v>
      </c>
      <c r="G792" s="105" t="s">
        <v>1818</v>
      </c>
      <c r="H792" s="126" t="s">
        <v>1880</v>
      </c>
      <c r="I792" s="108"/>
      <c r="M792" s="140">
        <v>1</v>
      </c>
      <c r="N792" s="105"/>
      <c r="P792" s="140">
        <v>70</v>
      </c>
      <c r="Q792" s="138">
        <v>1</v>
      </c>
      <c r="R792" s="140">
        <v>69</v>
      </c>
      <c r="S792" s="138" t="s">
        <v>602</v>
      </c>
      <c r="T792" s="138">
        <v>0</v>
      </c>
      <c r="U792" s="105"/>
      <c r="V792" s="105"/>
      <c r="W792" s="138">
        <v>0</v>
      </c>
      <c r="X792" s="105"/>
      <c r="AA792" s="105"/>
      <c r="AO792" s="105"/>
      <c r="AS792" s="105"/>
      <c r="AY792" s="170"/>
      <c r="AZ792" s="105"/>
      <c r="BA792" s="106"/>
      <c r="BC792" s="170"/>
    </row>
    <row r="793" spans="1:55" ht="14.4" hidden="1" x14ac:dyDescent="0.3">
      <c r="A793" s="100">
        <v>792</v>
      </c>
      <c r="B793" s="135" t="s">
        <v>949</v>
      </c>
      <c r="C793" s="138">
        <v>22</v>
      </c>
      <c r="D793" s="105">
        <v>13231901</v>
      </c>
      <c r="E793" s="195">
        <v>201</v>
      </c>
      <c r="F793" s="105" t="s">
        <v>1817</v>
      </c>
      <c r="G793" s="105" t="s">
        <v>1818</v>
      </c>
      <c r="H793" s="126" t="s">
        <v>1880</v>
      </c>
      <c r="I793" s="108"/>
      <c r="M793" s="140">
        <v>1</v>
      </c>
      <c r="N793" s="105"/>
      <c r="P793" s="140">
        <v>71</v>
      </c>
      <c r="Q793" s="138">
        <v>1</v>
      </c>
      <c r="R793" s="140">
        <v>70</v>
      </c>
      <c r="S793" s="138" t="s">
        <v>602</v>
      </c>
      <c r="T793" s="138">
        <v>0</v>
      </c>
      <c r="U793" s="105"/>
      <c r="V793" s="105"/>
      <c r="W793" s="138">
        <v>0</v>
      </c>
      <c r="X793" s="105"/>
      <c r="AA793" s="105"/>
      <c r="AO793" s="105"/>
      <c r="AS793" s="105"/>
      <c r="AY793" s="170"/>
      <c r="AZ793" s="105"/>
      <c r="BA793" s="106"/>
      <c r="BC793" s="170"/>
    </row>
    <row r="794" spans="1:55" ht="14.4" hidden="1" x14ac:dyDescent="0.3">
      <c r="A794" s="100">
        <v>793</v>
      </c>
      <c r="B794" s="135" t="s">
        <v>949</v>
      </c>
      <c r="C794" s="138">
        <v>22</v>
      </c>
      <c r="D794" s="105">
        <v>13231901</v>
      </c>
      <c r="E794" s="195">
        <v>201</v>
      </c>
      <c r="F794" s="105" t="s">
        <v>1817</v>
      </c>
      <c r="G794" s="105" t="s">
        <v>1818</v>
      </c>
      <c r="H794" s="126" t="s">
        <v>1880</v>
      </c>
      <c r="I794" s="108"/>
      <c r="M794" s="140">
        <v>1</v>
      </c>
      <c r="N794" s="105"/>
      <c r="P794" s="140">
        <v>71</v>
      </c>
      <c r="Q794" s="138">
        <v>1</v>
      </c>
      <c r="R794" s="140">
        <v>70</v>
      </c>
      <c r="S794" s="138" t="s">
        <v>602</v>
      </c>
      <c r="T794" s="138">
        <v>0</v>
      </c>
      <c r="U794" s="105"/>
      <c r="V794" s="105"/>
      <c r="W794" s="138">
        <v>0</v>
      </c>
      <c r="X794" s="105"/>
      <c r="AA794" s="105"/>
      <c r="AO794" s="105"/>
      <c r="AS794" s="105"/>
      <c r="AY794" s="170"/>
      <c r="AZ794" s="105"/>
      <c r="BA794" s="106"/>
      <c r="BC794" s="170"/>
    </row>
    <row r="795" spans="1:55" ht="14.4" hidden="1" x14ac:dyDescent="0.3">
      <c r="A795" s="100">
        <v>794</v>
      </c>
      <c r="B795" s="135" t="s">
        <v>949</v>
      </c>
      <c r="C795" s="138">
        <v>22</v>
      </c>
      <c r="D795" s="105">
        <v>13231901</v>
      </c>
      <c r="E795" s="195">
        <v>201</v>
      </c>
      <c r="F795" s="105" t="s">
        <v>1817</v>
      </c>
      <c r="G795" s="105" t="s">
        <v>1818</v>
      </c>
      <c r="H795" s="126" t="s">
        <v>1880</v>
      </c>
      <c r="I795" s="108"/>
      <c r="M795" s="140">
        <v>1</v>
      </c>
      <c r="N795" s="105"/>
      <c r="P795" s="140">
        <v>71</v>
      </c>
      <c r="Q795" s="138">
        <v>1</v>
      </c>
      <c r="R795" s="140">
        <v>70</v>
      </c>
      <c r="S795" s="138" t="s">
        <v>602</v>
      </c>
      <c r="T795" s="138">
        <v>0</v>
      </c>
      <c r="U795" s="105"/>
      <c r="V795" s="105"/>
      <c r="W795" s="138">
        <v>0</v>
      </c>
      <c r="X795" s="105"/>
      <c r="AA795" s="105"/>
      <c r="AO795" s="105"/>
      <c r="AS795" s="105"/>
      <c r="AY795" s="170"/>
      <c r="AZ795" s="105"/>
      <c r="BA795" s="106"/>
      <c r="BC795" s="170"/>
    </row>
    <row r="796" spans="1:55" ht="14.4" hidden="1" x14ac:dyDescent="0.3">
      <c r="A796" s="100">
        <v>795</v>
      </c>
      <c r="B796" s="135" t="s">
        <v>949</v>
      </c>
      <c r="C796" s="138">
        <v>22</v>
      </c>
      <c r="D796" s="105">
        <v>13231901</v>
      </c>
      <c r="E796" s="195">
        <v>201</v>
      </c>
      <c r="F796" s="105" t="s">
        <v>1817</v>
      </c>
      <c r="G796" s="105" t="s">
        <v>1818</v>
      </c>
      <c r="H796" s="126" t="s">
        <v>1880</v>
      </c>
      <c r="I796" s="108"/>
      <c r="M796" s="140">
        <v>1</v>
      </c>
      <c r="N796" s="105"/>
      <c r="P796" s="140">
        <v>71</v>
      </c>
      <c r="Q796" s="138">
        <v>1</v>
      </c>
      <c r="R796" s="140">
        <v>70</v>
      </c>
      <c r="S796" s="138" t="s">
        <v>602</v>
      </c>
      <c r="T796" s="138">
        <v>0</v>
      </c>
      <c r="U796" s="105"/>
      <c r="V796" s="105"/>
      <c r="W796" s="138">
        <v>0</v>
      </c>
      <c r="X796" s="105"/>
      <c r="AA796" s="105"/>
      <c r="AO796" s="105"/>
      <c r="AS796" s="105"/>
      <c r="AY796" s="170"/>
      <c r="AZ796" s="105"/>
      <c r="BA796" s="106"/>
      <c r="BC796" s="170"/>
    </row>
    <row r="797" spans="1:55" ht="14.4" hidden="1" x14ac:dyDescent="0.3">
      <c r="A797" s="100">
        <v>796</v>
      </c>
      <c r="B797" s="135" t="s">
        <v>949</v>
      </c>
      <c r="C797" s="138">
        <v>22</v>
      </c>
      <c r="D797" s="105">
        <v>13231901</v>
      </c>
      <c r="E797" s="195">
        <v>201</v>
      </c>
      <c r="F797" s="105" t="s">
        <v>1817</v>
      </c>
      <c r="G797" s="105" t="s">
        <v>1818</v>
      </c>
      <c r="H797" s="126" t="s">
        <v>1880</v>
      </c>
      <c r="I797" s="108"/>
      <c r="M797" s="140">
        <v>1</v>
      </c>
      <c r="N797" s="105"/>
      <c r="P797" s="140">
        <v>71</v>
      </c>
      <c r="Q797" s="138">
        <v>1</v>
      </c>
      <c r="R797" s="140">
        <v>70</v>
      </c>
      <c r="S797" s="138" t="s">
        <v>602</v>
      </c>
      <c r="T797" s="138">
        <v>0</v>
      </c>
      <c r="U797" s="105"/>
      <c r="V797" s="105"/>
      <c r="W797" s="138">
        <v>0</v>
      </c>
      <c r="X797" s="105"/>
      <c r="AA797" s="105"/>
      <c r="AO797" s="105"/>
      <c r="AS797" s="105"/>
      <c r="AY797" s="170"/>
      <c r="AZ797" s="105"/>
      <c r="BA797" s="106"/>
      <c r="BC797" s="170"/>
    </row>
    <row r="798" spans="1:55" ht="14.4" hidden="1" x14ac:dyDescent="0.3">
      <c r="A798" s="100">
        <v>797</v>
      </c>
      <c r="B798" s="135" t="s">
        <v>949</v>
      </c>
      <c r="C798" s="138">
        <v>22</v>
      </c>
      <c r="D798" s="105">
        <v>13231901</v>
      </c>
      <c r="E798" s="195">
        <v>201</v>
      </c>
      <c r="F798" s="105" t="s">
        <v>1817</v>
      </c>
      <c r="G798" s="105" t="s">
        <v>1818</v>
      </c>
      <c r="H798" s="126" t="s">
        <v>1880</v>
      </c>
      <c r="I798" s="108"/>
      <c r="M798" s="140">
        <v>1</v>
      </c>
      <c r="N798" s="105"/>
      <c r="P798" s="140">
        <v>73</v>
      </c>
      <c r="Q798" s="138">
        <v>1</v>
      </c>
      <c r="R798" s="140">
        <v>72</v>
      </c>
      <c r="S798" s="138" t="s">
        <v>602</v>
      </c>
      <c r="T798" s="138">
        <v>0</v>
      </c>
      <c r="U798" s="105"/>
      <c r="V798" s="105"/>
      <c r="W798" s="138">
        <v>0</v>
      </c>
      <c r="X798" s="105"/>
      <c r="AA798" s="105"/>
      <c r="AO798" s="105"/>
      <c r="AS798" s="105"/>
      <c r="AY798" s="170"/>
      <c r="AZ798" s="105"/>
      <c r="BA798" s="106"/>
      <c r="BC798" s="170"/>
    </row>
    <row r="799" spans="1:55" ht="14.4" hidden="1" x14ac:dyDescent="0.3">
      <c r="A799" s="100">
        <v>798</v>
      </c>
      <c r="B799" s="135" t="s">
        <v>949</v>
      </c>
      <c r="C799" s="138">
        <v>22</v>
      </c>
      <c r="D799" s="105">
        <v>13231901</v>
      </c>
      <c r="E799" s="195">
        <v>201</v>
      </c>
      <c r="F799" s="105" t="s">
        <v>1817</v>
      </c>
      <c r="G799" s="105" t="s">
        <v>1818</v>
      </c>
      <c r="H799" s="126" t="s">
        <v>1880</v>
      </c>
      <c r="I799" s="108"/>
      <c r="M799" s="140">
        <v>1</v>
      </c>
      <c r="N799" s="105"/>
      <c r="P799" s="140">
        <v>76</v>
      </c>
      <c r="Q799" s="138">
        <v>1</v>
      </c>
      <c r="R799" s="140">
        <v>75</v>
      </c>
      <c r="S799" s="138" t="s">
        <v>602</v>
      </c>
      <c r="T799" s="138">
        <v>0</v>
      </c>
      <c r="U799" s="105"/>
      <c r="V799" s="105"/>
      <c r="W799" s="138">
        <v>0</v>
      </c>
      <c r="X799" s="105"/>
      <c r="AA799" s="105"/>
      <c r="AO799" s="105"/>
      <c r="AS799" s="105"/>
      <c r="AY799" s="170"/>
      <c r="AZ799" s="105"/>
      <c r="BA799" s="106"/>
      <c r="BC799" s="170"/>
    </row>
    <row r="800" spans="1:55" ht="14.4" hidden="1" x14ac:dyDescent="0.3">
      <c r="A800" s="100">
        <v>799</v>
      </c>
      <c r="B800" s="135" t="s">
        <v>949</v>
      </c>
      <c r="C800" s="138">
        <v>23</v>
      </c>
      <c r="D800" s="105">
        <v>80880402</v>
      </c>
      <c r="E800" s="108" t="s">
        <v>2020</v>
      </c>
      <c r="F800" s="105" t="s">
        <v>1836</v>
      </c>
      <c r="G800" s="105" t="s">
        <v>1553</v>
      </c>
      <c r="H800" s="126" t="s">
        <v>1884</v>
      </c>
      <c r="I800" s="108"/>
      <c r="M800" s="140">
        <v>5</v>
      </c>
      <c r="N800" s="105"/>
      <c r="P800" s="140">
        <v>25</v>
      </c>
      <c r="Q800" s="138">
        <v>1</v>
      </c>
      <c r="R800" s="140">
        <v>20</v>
      </c>
      <c r="S800" s="138" t="s">
        <v>602</v>
      </c>
      <c r="T800" s="138">
        <v>0</v>
      </c>
      <c r="U800" s="105"/>
      <c r="V800" s="105"/>
      <c r="W800" s="138">
        <v>0</v>
      </c>
      <c r="X800" s="105"/>
      <c r="AA800" s="105"/>
      <c r="AF800" s="99"/>
      <c r="AO800" s="105"/>
      <c r="AS800" s="105"/>
      <c r="AY800" s="170"/>
      <c r="AZ800" s="105"/>
      <c r="BA800" s="106"/>
      <c r="BC800" s="170"/>
    </row>
    <row r="801" spans="1:55" ht="14.4" hidden="1" x14ac:dyDescent="0.3">
      <c r="A801" s="100">
        <v>800</v>
      </c>
      <c r="B801" s="135" t="s">
        <v>949</v>
      </c>
      <c r="C801" s="138">
        <v>23</v>
      </c>
      <c r="D801" s="105">
        <v>89170101</v>
      </c>
      <c r="E801" s="136" t="s">
        <v>2022</v>
      </c>
      <c r="F801" s="105" t="s">
        <v>1832</v>
      </c>
      <c r="G801" s="105" t="s">
        <v>1833</v>
      </c>
      <c r="H801" s="118" t="s">
        <v>1874</v>
      </c>
      <c r="I801" s="108"/>
      <c r="M801" s="140">
        <v>10</v>
      </c>
      <c r="N801" s="105"/>
      <c r="P801" s="140">
        <v>100</v>
      </c>
      <c r="Q801" s="138">
        <v>2</v>
      </c>
      <c r="R801" s="140">
        <v>90</v>
      </c>
      <c r="S801" s="138" t="s">
        <v>602</v>
      </c>
      <c r="T801" s="138">
        <v>0</v>
      </c>
      <c r="U801" s="105"/>
      <c r="V801" s="105"/>
      <c r="W801" s="138">
        <v>0</v>
      </c>
      <c r="X801" s="105"/>
      <c r="AA801" s="105"/>
      <c r="AF801" s="99"/>
      <c r="AO801" s="105"/>
      <c r="AS801" s="105"/>
      <c r="AY801" s="170"/>
      <c r="AZ801" s="105"/>
      <c r="BA801" s="106"/>
      <c r="BC801" s="170"/>
    </row>
    <row r="802" spans="1:55" ht="14.4" hidden="1" x14ac:dyDescent="0.3">
      <c r="A802" s="100">
        <v>801</v>
      </c>
      <c r="B802" s="135" t="s">
        <v>949</v>
      </c>
      <c r="C802" s="138">
        <v>23</v>
      </c>
      <c r="D802" s="105">
        <v>89170101</v>
      </c>
      <c r="E802" s="136" t="s">
        <v>2022</v>
      </c>
      <c r="F802" s="105" t="s">
        <v>1832</v>
      </c>
      <c r="G802" s="105" t="s">
        <v>1833</v>
      </c>
      <c r="H802" s="120" t="s">
        <v>1874</v>
      </c>
      <c r="I802" s="108"/>
      <c r="M802" s="140">
        <v>10</v>
      </c>
      <c r="N802" s="105"/>
      <c r="P802" s="140">
        <v>110</v>
      </c>
      <c r="Q802" s="138">
        <v>3</v>
      </c>
      <c r="R802" s="140">
        <v>100</v>
      </c>
      <c r="S802" s="138" t="s">
        <v>602</v>
      </c>
      <c r="T802" s="138">
        <v>0</v>
      </c>
      <c r="U802" s="105"/>
      <c r="V802" s="105"/>
      <c r="W802" s="138">
        <v>0</v>
      </c>
      <c r="X802" s="105"/>
      <c r="AA802" s="105"/>
      <c r="AF802" s="99"/>
      <c r="AO802" s="105"/>
      <c r="AS802" s="105"/>
      <c r="AY802" s="170"/>
      <c r="AZ802" s="106"/>
      <c r="BA802" s="106"/>
      <c r="BC802" s="170"/>
    </row>
    <row r="803" spans="1:55" ht="14.4" hidden="1" x14ac:dyDescent="0.3">
      <c r="A803" s="100">
        <v>802</v>
      </c>
      <c r="B803" s="135" t="s">
        <v>949</v>
      </c>
      <c r="C803" s="138">
        <v>23</v>
      </c>
      <c r="D803" s="105">
        <v>89170101</v>
      </c>
      <c r="E803" s="136" t="s">
        <v>2022</v>
      </c>
      <c r="F803" s="105" t="s">
        <v>1832</v>
      </c>
      <c r="G803" s="105" t="s">
        <v>1833</v>
      </c>
      <c r="H803" s="120" t="s">
        <v>1874</v>
      </c>
      <c r="I803" s="108"/>
      <c r="M803" s="140">
        <v>10</v>
      </c>
      <c r="N803" s="105"/>
      <c r="P803" s="140">
        <v>120</v>
      </c>
      <c r="Q803" s="138">
        <v>6</v>
      </c>
      <c r="R803" s="140">
        <v>110</v>
      </c>
      <c r="S803" s="138" t="s">
        <v>602</v>
      </c>
      <c r="T803" s="138">
        <v>0</v>
      </c>
      <c r="U803" s="105"/>
      <c r="V803" s="105"/>
      <c r="W803" s="138">
        <v>0</v>
      </c>
      <c r="X803" s="105"/>
      <c r="AA803" s="105"/>
      <c r="AF803" s="99"/>
      <c r="AO803" s="105"/>
      <c r="AS803" s="105"/>
      <c r="AY803" s="170"/>
      <c r="AZ803" s="106"/>
      <c r="BA803" s="106"/>
      <c r="BC803" s="170"/>
    </row>
    <row r="804" spans="1:55" ht="14.4" hidden="1" x14ac:dyDescent="0.3">
      <c r="A804" s="100">
        <v>803</v>
      </c>
      <c r="B804" s="135" t="s">
        <v>949</v>
      </c>
      <c r="C804" s="138">
        <v>23</v>
      </c>
      <c r="D804" s="105">
        <v>89170101</v>
      </c>
      <c r="E804" s="136" t="s">
        <v>2022</v>
      </c>
      <c r="F804" s="105" t="s">
        <v>1832</v>
      </c>
      <c r="G804" s="105" t="s">
        <v>1833</v>
      </c>
      <c r="H804" s="119" t="s">
        <v>1874</v>
      </c>
      <c r="I804" s="108"/>
      <c r="M804" s="140">
        <v>10</v>
      </c>
      <c r="N804" s="105"/>
      <c r="P804" s="140">
        <v>130</v>
      </c>
      <c r="Q804" s="138">
        <v>3</v>
      </c>
      <c r="R804" s="140">
        <v>120</v>
      </c>
      <c r="S804" s="138" t="s">
        <v>602</v>
      </c>
      <c r="T804" s="138">
        <v>0</v>
      </c>
      <c r="U804" s="105"/>
      <c r="V804" s="105"/>
      <c r="W804" s="138">
        <v>0</v>
      </c>
      <c r="X804" s="105"/>
      <c r="AA804" s="105"/>
      <c r="AF804" s="99"/>
      <c r="AO804" s="105"/>
      <c r="AS804" s="105"/>
      <c r="AY804" s="170"/>
      <c r="AZ804" s="106"/>
      <c r="BA804" s="106"/>
      <c r="BC804" s="170"/>
    </row>
    <row r="805" spans="1:55" ht="14.4" hidden="1" x14ac:dyDescent="0.3">
      <c r="A805" s="100">
        <v>804</v>
      </c>
      <c r="B805" s="135" t="s">
        <v>949</v>
      </c>
      <c r="C805" s="138">
        <v>23</v>
      </c>
      <c r="D805" s="105">
        <v>89170101</v>
      </c>
      <c r="E805" s="136" t="s">
        <v>2022</v>
      </c>
      <c r="F805" s="105" t="s">
        <v>1832</v>
      </c>
      <c r="G805" s="105" t="s">
        <v>1833</v>
      </c>
      <c r="H805" s="119" t="s">
        <v>1874</v>
      </c>
      <c r="I805" s="108"/>
      <c r="M805" s="140">
        <v>10</v>
      </c>
      <c r="N805" s="105"/>
      <c r="P805" s="140">
        <v>140</v>
      </c>
      <c r="Q805" s="138">
        <v>7</v>
      </c>
      <c r="R805" s="140">
        <v>130</v>
      </c>
      <c r="S805" s="138" t="s">
        <v>602</v>
      </c>
      <c r="T805" s="138">
        <v>0</v>
      </c>
      <c r="U805" s="105"/>
      <c r="V805" s="105"/>
      <c r="W805" s="138">
        <v>0</v>
      </c>
      <c r="X805" s="105"/>
      <c r="AA805" s="105"/>
      <c r="AF805" s="99"/>
      <c r="AO805" s="105"/>
      <c r="AS805" s="105"/>
      <c r="AY805" s="170"/>
      <c r="BC805" s="170"/>
    </row>
    <row r="806" spans="1:55" ht="14.4" hidden="1" x14ac:dyDescent="0.3">
      <c r="A806" s="100">
        <v>805</v>
      </c>
      <c r="B806" s="135" t="s">
        <v>949</v>
      </c>
      <c r="C806" s="138">
        <v>23</v>
      </c>
      <c r="D806" s="105">
        <v>89170101</v>
      </c>
      <c r="E806" s="136" t="s">
        <v>2022</v>
      </c>
      <c r="F806" s="105" t="s">
        <v>1832</v>
      </c>
      <c r="G806" s="105" t="s">
        <v>1833</v>
      </c>
      <c r="H806" s="119" t="s">
        <v>1874</v>
      </c>
      <c r="I806" s="108"/>
      <c r="M806" s="140">
        <v>10</v>
      </c>
      <c r="N806" s="105"/>
      <c r="P806" s="140">
        <v>150</v>
      </c>
      <c r="Q806" s="138">
        <v>3</v>
      </c>
      <c r="R806" s="140">
        <v>140</v>
      </c>
      <c r="S806" s="138" t="s">
        <v>602</v>
      </c>
      <c r="T806" s="138">
        <v>0</v>
      </c>
      <c r="U806" s="105"/>
      <c r="V806" s="105"/>
      <c r="W806" s="138">
        <v>0</v>
      </c>
      <c r="X806" s="105"/>
      <c r="AA806" s="105"/>
      <c r="AF806" s="99"/>
      <c r="AO806" s="105"/>
      <c r="AS806" s="105"/>
      <c r="AY806" s="170"/>
      <c r="AZ806" s="105"/>
      <c r="BC806" s="170"/>
    </row>
    <row r="807" spans="1:55" ht="14.4" hidden="1" x14ac:dyDescent="0.3">
      <c r="A807" s="100">
        <v>806</v>
      </c>
      <c r="B807" s="135" t="s">
        <v>949</v>
      </c>
      <c r="C807" s="138">
        <v>23</v>
      </c>
      <c r="D807" s="105">
        <v>89170101</v>
      </c>
      <c r="E807" s="136" t="s">
        <v>2022</v>
      </c>
      <c r="F807" s="105" t="s">
        <v>1832</v>
      </c>
      <c r="G807" s="105" t="s">
        <v>1833</v>
      </c>
      <c r="H807" s="119" t="s">
        <v>1874</v>
      </c>
      <c r="I807" s="108"/>
      <c r="M807" s="140">
        <v>10</v>
      </c>
      <c r="N807" s="105"/>
      <c r="P807" s="140">
        <v>160</v>
      </c>
      <c r="Q807" s="138">
        <v>5</v>
      </c>
      <c r="R807" s="140">
        <v>150</v>
      </c>
      <c r="S807" s="138" t="s">
        <v>602</v>
      </c>
      <c r="T807" s="138">
        <v>0</v>
      </c>
      <c r="U807" s="105"/>
      <c r="V807" s="105"/>
      <c r="W807" s="138">
        <v>0</v>
      </c>
      <c r="X807" s="105"/>
      <c r="AA807" s="105"/>
      <c r="AF807" s="99"/>
      <c r="AO807" s="105"/>
      <c r="AS807" s="105"/>
      <c r="AY807" s="170"/>
      <c r="AZ807" s="105"/>
      <c r="BC807" s="170"/>
    </row>
    <row r="808" spans="1:55" ht="14.4" hidden="1" x14ac:dyDescent="0.3">
      <c r="A808" s="100">
        <v>807</v>
      </c>
      <c r="B808" s="135" t="s">
        <v>949</v>
      </c>
      <c r="C808" s="138">
        <v>23</v>
      </c>
      <c r="D808" s="105">
        <v>89170101</v>
      </c>
      <c r="E808" s="136" t="s">
        <v>2022</v>
      </c>
      <c r="F808" s="105" t="s">
        <v>1832</v>
      </c>
      <c r="G808" s="105" t="s">
        <v>1833</v>
      </c>
      <c r="H808" s="119" t="s">
        <v>1874</v>
      </c>
      <c r="I808" s="108"/>
      <c r="M808" s="140">
        <v>10</v>
      </c>
      <c r="N808" s="105"/>
      <c r="P808" s="140">
        <v>170</v>
      </c>
      <c r="Q808" s="138">
        <v>3</v>
      </c>
      <c r="R808" s="140">
        <v>160</v>
      </c>
      <c r="S808" s="138" t="s">
        <v>602</v>
      </c>
      <c r="T808" s="138">
        <v>0</v>
      </c>
      <c r="U808" s="105"/>
      <c r="V808" s="105"/>
      <c r="W808" s="138">
        <v>0</v>
      </c>
      <c r="X808" s="105"/>
      <c r="AA808" s="105"/>
      <c r="AF808" s="99"/>
      <c r="AO808" s="105"/>
      <c r="AS808" s="105"/>
      <c r="AY808" s="170"/>
      <c r="AZ808" s="105"/>
      <c r="BC808" s="170"/>
    </row>
    <row r="809" spans="1:55" ht="14.4" hidden="1" x14ac:dyDescent="0.3">
      <c r="A809" s="100">
        <v>808</v>
      </c>
      <c r="B809" s="135" t="s">
        <v>949</v>
      </c>
      <c r="C809" s="138">
        <v>23</v>
      </c>
      <c r="D809" s="105">
        <v>89170101</v>
      </c>
      <c r="E809" s="136" t="s">
        <v>2022</v>
      </c>
      <c r="F809" s="105" t="s">
        <v>1832</v>
      </c>
      <c r="G809" s="105" t="s">
        <v>1833</v>
      </c>
      <c r="H809" s="119" t="s">
        <v>1874</v>
      </c>
      <c r="I809" s="108"/>
      <c r="M809" s="140">
        <v>10</v>
      </c>
      <c r="N809" s="105"/>
      <c r="P809" s="140">
        <v>180</v>
      </c>
      <c r="Q809" s="138">
        <v>1</v>
      </c>
      <c r="R809" s="140">
        <v>170</v>
      </c>
      <c r="S809" s="138" t="s">
        <v>602</v>
      </c>
      <c r="T809" s="138">
        <v>0</v>
      </c>
      <c r="U809" s="105"/>
      <c r="V809" s="105"/>
      <c r="W809" s="138">
        <v>0</v>
      </c>
      <c r="X809" s="105"/>
      <c r="AA809" s="105"/>
      <c r="AF809" s="99"/>
      <c r="AO809" s="105"/>
      <c r="AS809" s="105"/>
      <c r="AY809" s="170"/>
      <c r="AZ809" s="105"/>
      <c r="BC809" s="170"/>
    </row>
    <row r="810" spans="1:55" ht="14.4" hidden="1" x14ac:dyDescent="0.3">
      <c r="A810" s="100">
        <v>809</v>
      </c>
      <c r="B810" s="135" t="s">
        <v>949</v>
      </c>
      <c r="C810" s="138">
        <v>23</v>
      </c>
      <c r="D810" s="105">
        <v>89170101</v>
      </c>
      <c r="E810" s="136" t="s">
        <v>2022</v>
      </c>
      <c r="F810" s="105" t="s">
        <v>1832</v>
      </c>
      <c r="G810" s="105" t="s">
        <v>1833</v>
      </c>
      <c r="H810" s="119" t="s">
        <v>1874</v>
      </c>
      <c r="I810" s="108"/>
      <c r="M810" s="140">
        <v>10</v>
      </c>
      <c r="N810" s="105"/>
      <c r="P810" s="140">
        <v>190</v>
      </c>
      <c r="Q810" s="138">
        <v>1</v>
      </c>
      <c r="R810" s="140">
        <v>180</v>
      </c>
      <c r="S810" s="138" t="s">
        <v>602</v>
      </c>
      <c r="T810" s="138">
        <v>0</v>
      </c>
      <c r="U810" s="105"/>
      <c r="V810" s="105"/>
      <c r="W810" s="138">
        <v>0</v>
      </c>
      <c r="X810" s="105"/>
      <c r="AA810" s="105"/>
      <c r="AF810" s="99"/>
      <c r="AO810" s="105"/>
      <c r="AS810" s="105"/>
      <c r="AY810" s="170"/>
      <c r="AZ810" s="105"/>
      <c r="BC810" s="170"/>
    </row>
    <row r="811" spans="1:55" ht="14.4" hidden="1" x14ac:dyDescent="0.3">
      <c r="A811" s="100">
        <v>810</v>
      </c>
      <c r="B811" s="135" t="s">
        <v>949</v>
      </c>
      <c r="C811" s="138">
        <v>23</v>
      </c>
      <c r="D811" s="105">
        <v>89170101</v>
      </c>
      <c r="E811" s="136" t="s">
        <v>2022</v>
      </c>
      <c r="F811" s="105" t="s">
        <v>1832</v>
      </c>
      <c r="G811" s="105" t="s">
        <v>1833</v>
      </c>
      <c r="H811" s="119" t="s">
        <v>1874</v>
      </c>
      <c r="I811" s="108"/>
      <c r="M811" s="140">
        <v>10</v>
      </c>
      <c r="N811" s="105"/>
      <c r="P811" s="140">
        <v>200</v>
      </c>
      <c r="Q811" s="138">
        <v>2</v>
      </c>
      <c r="R811" s="140">
        <v>190</v>
      </c>
      <c r="S811" s="138" t="s">
        <v>602</v>
      </c>
      <c r="T811" s="138">
        <v>0</v>
      </c>
      <c r="U811" s="105"/>
      <c r="V811" s="105"/>
      <c r="W811" s="138">
        <v>0</v>
      </c>
      <c r="X811" s="105"/>
      <c r="AA811" s="105"/>
      <c r="AF811" s="99"/>
      <c r="AO811" s="105"/>
      <c r="AS811" s="105"/>
      <c r="AY811" s="170"/>
      <c r="AZ811" s="105"/>
      <c r="BC811" s="170"/>
    </row>
    <row r="812" spans="1:55" ht="14.4" hidden="1" x14ac:dyDescent="0.3">
      <c r="A812" s="100">
        <v>811</v>
      </c>
      <c r="B812" s="135" t="s">
        <v>949</v>
      </c>
      <c r="C812" s="115">
        <v>23</v>
      </c>
      <c r="D812" s="115">
        <v>14350416</v>
      </c>
      <c r="E812" s="136">
        <v>112</v>
      </c>
      <c r="F812" s="115" t="s">
        <v>952</v>
      </c>
      <c r="G812" s="115" t="s">
        <v>2235</v>
      </c>
      <c r="H812" s="115" t="s">
        <v>70</v>
      </c>
      <c r="I812" s="115">
        <v>39</v>
      </c>
      <c r="J812" s="116">
        <v>101</v>
      </c>
      <c r="L812" s="116">
        <v>80</v>
      </c>
      <c r="M812" s="116"/>
      <c r="N812" s="115">
        <v>520</v>
      </c>
      <c r="O812" s="116">
        <v>493</v>
      </c>
      <c r="P812" s="116"/>
      <c r="Q812" s="115">
        <v>1</v>
      </c>
      <c r="R812" s="116"/>
      <c r="S812" s="115" t="s">
        <v>957</v>
      </c>
      <c r="T812" s="115">
        <v>20</v>
      </c>
      <c r="U812" s="115"/>
      <c r="V812" s="115"/>
      <c r="W812" s="115">
        <v>4</v>
      </c>
      <c r="X812" s="115">
        <v>1364</v>
      </c>
      <c r="Y812" s="155"/>
      <c r="Z812" s="111">
        <v>9224</v>
      </c>
      <c r="AA812" s="115">
        <v>6404</v>
      </c>
      <c r="AB812" s="116" t="s">
        <v>1082</v>
      </c>
      <c r="AC812" s="116" t="s">
        <v>184</v>
      </c>
      <c r="AD812" s="116">
        <v>39</v>
      </c>
      <c r="AF812" s="116" t="s">
        <v>184</v>
      </c>
      <c r="AG812" s="116">
        <v>2</v>
      </c>
      <c r="AH812" s="116" t="s">
        <v>184</v>
      </c>
      <c r="AI812" s="116" t="s">
        <v>2120</v>
      </c>
      <c r="AJ812" s="155"/>
      <c r="AK812" s="116">
        <v>2049</v>
      </c>
      <c r="AL812" s="155"/>
      <c r="AM812" s="116">
        <v>294</v>
      </c>
      <c r="AN812" s="155"/>
      <c r="AO812" s="105"/>
      <c r="AQ812" s="116">
        <v>2048</v>
      </c>
      <c r="AR812" s="116">
        <v>66</v>
      </c>
      <c r="AS812" s="115">
        <v>220</v>
      </c>
      <c r="AT812" s="155"/>
      <c r="AU812" s="116" t="s">
        <v>184</v>
      </c>
      <c r="AV812" s="116"/>
      <c r="AW812" s="116" t="s">
        <v>2124</v>
      </c>
      <c r="AX812" s="116">
        <v>170</v>
      </c>
      <c r="AY812" s="175"/>
      <c r="AZ812" s="116">
        <v>1</v>
      </c>
      <c r="BA812" s="116"/>
      <c r="BB812" s="180"/>
      <c r="BC812" s="179">
        <v>2.5</v>
      </c>
    </row>
    <row r="813" spans="1:55" ht="14.4" hidden="1" x14ac:dyDescent="0.3">
      <c r="A813" s="100">
        <v>812</v>
      </c>
      <c r="B813" s="135" t="s">
        <v>949</v>
      </c>
      <c r="C813" s="138">
        <v>24</v>
      </c>
      <c r="D813" s="105">
        <v>81002002</v>
      </c>
      <c r="E813" s="136" t="s">
        <v>2015</v>
      </c>
      <c r="F813" s="105" t="s">
        <v>1837</v>
      </c>
      <c r="G813" s="105" t="s">
        <v>1553</v>
      </c>
      <c r="H813" s="119" t="s">
        <v>1873</v>
      </c>
      <c r="I813" s="108"/>
      <c r="J813" s="106"/>
      <c r="L813" s="106"/>
      <c r="M813" s="140">
        <v>10</v>
      </c>
      <c r="N813" s="105"/>
      <c r="O813" s="106"/>
      <c r="P813" s="140">
        <v>160</v>
      </c>
      <c r="Q813" s="138">
        <v>1</v>
      </c>
      <c r="R813" s="140">
        <v>150</v>
      </c>
      <c r="S813" s="138" t="s">
        <v>602</v>
      </c>
      <c r="T813" s="138">
        <v>0</v>
      </c>
      <c r="U813" s="105"/>
      <c r="V813" s="105"/>
      <c r="W813" s="138">
        <v>0</v>
      </c>
      <c r="X813" s="105"/>
      <c r="Y813" s="106"/>
      <c r="Z813" s="74"/>
      <c r="AA813" s="105"/>
      <c r="AB813" s="106"/>
      <c r="AC813" s="106"/>
      <c r="AD813" s="106"/>
      <c r="AF813" s="126"/>
      <c r="AG813" s="106"/>
      <c r="AH813" s="106"/>
      <c r="AI813" s="106"/>
      <c r="AK813" s="106"/>
      <c r="AM813" s="106"/>
      <c r="AO813" s="105"/>
      <c r="AQ813" s="106"/>
      <c r="AR813" s="106"/>
      <c r="AS813" s="105"/>
      <c r="AU813" s="106"/>
      <c r="AV813" s="106"/>
      <c r="AW813" s="106"/>
      <c r="AX813" s="106"/>
      <c r="AY813" s="170"/>
      <c r="AZ813" s="106"/>
      <c r="BC813" s="170"/>
    </row>
    <row r="814" spans="1:55" ht="14.4" hidden="1" x14ac:dyDescent="0.3">
      <c r="A814" s="100">
        <v>813</v>
      </c>
      <c r="B814" s="135" t="s">
        <v>949</v>
      </c>
      <c r="C814" s="138">
        <v>24</v>
      </c>
      <c r="D814" s="105">
        <v>81002002</v>
      </c>
      <c r="E814" s="136" t="s">
        <v>2015</v>
      </c>
      <c r="F814" s="105" t="s">
        <v>1837</v>
      </c>
      <c r="G814" s="105" t="s">
        <v>1553</v>
      </c>
      <c r="H814" s="119" t="s">
        <v>1873</v>
      </c>
      <c r="I814" s="108"/>
      <c r="J814" s="106"/>
      <c r="L814" s="106"/>
      <c r="M814" s="140">
        <v>10</v>
      </c>
      <c r="N814" s="105"/>
      <c r="O814" s="106"/>
      <c r="P814" s="140">
        <v>220</v>
      </c>
      <c r="Q814" s="138">
        <v>1</v>
      </c>
      <c r="R814" s="140">
        <v>210</v>
      </c>
      <c r="S814" s="138" t="s">
        <v>602</v>
      </c>
      <c r="T814" s="138">
        <v>0</v>
      </c>
      <c r="U814" s="105"/>
      <c r="V814" s="105"/>
      <c r="W814" s="138">
        <v>0</v>
      </c>
      <c r="X814" s="105"/>
      <c r="Y814" s="106"/>
      <c r="Z814" s="74"/>
      <c r="AA814" s="105"/>
      <c r="AB814" s="106"/>
      <c r="AC814" s="106"/>
      <c r="AD814" s="106"/>
      <c r="AF814" s="126"/>
      <c r="AG814" s="106"/>
      <c r="AH814" s="106"/>
      <c r="AI814" s="106"/>
      <c r="AK814" s="106"/>
      <c r="AM814" s="106"/>
      <c r="AO814" s="105"/>
      <c r="AQ814" s="106"/>
      <c r="AR814" s="106"/>
      <c r="AS814" s="105"/>
      <c r="AU814" s="106"/>
      <c r="AV814" s="106"/>
      <c r="AW814" s="106"/>
      <c r="AX814" s="106"/>
      <c r="AY814" s="170"/>
      <c r="AZ814" s="106"/>
      <c r="BC814" s="170"/>
    </row>
    <row r="815" spans="1:55" ht="14.4" hidden="1" x14ac:dyDescent="0.3">
      <c r="A815" s="100">
        <v>814</v>
      </c>
      <c r="B815" s="135" t="s">
        <v>949</v>
      </c>
      <c r="C815" s="138">
        <v>24</v>
      </c>
      <c r="D815" s="105">
        <v>88320109</v>
      </c>
      <c r="E815" s="136" t="s">
        <v>2018</v>
      </c>
      <c r="F815" s="105" t="s">
        <v>1821</v>
      </c>
      <c r="G815" s="105" t="s">
        <v>1834</v>
      </c>
      <c r="H815" s="119" t="s">
        <v>275</v>
      </c>
      <c r="I815" s="108"/>
      <c r="J815" s="106"/>
      <c r="M815" s="140">
        <v>10</v>
      </c>
      <c r="N815" s="105"/>
      <c r="O815" s="106"/>
      <c r="P815" s="140">
        <v>100</v>
      </c>
      <c r="Q815" s="138">
        <v>1</v>
      </c>
      <c r="R815" s="140">
        <v>90</v>
      </c>
      <c r="S815" s="138" t="s">
        <v>602</v>
      </c>
      <c r="T815" s="138">
        <v>0</v>
      </c>
      <c r="U815" s="105"/>
      <c r="V815" s="105"/>
      <c r="W815" s="138">
        <v>0</v>
      </c>
      <c r="X815" s="105"/>
      <c r="Y815" s="106"/>
      <c r="Z815" s="74"/>
      <c r="AA815" s="105"/>
      <c r="AB815" s="106"/>
      <c r="AC815" s="106"/>
      <c r="AD815" s="106"/>
      <c r="AF815" s="126"/>
      <c r="AG815" s="106"/>
      <c r="AH815" s="106"/>
      <c r="AI815" s="106"/>
      <c r="AK815" s="106"/>
      <c r="AM815" s="106"/>
      <c r="AO815" s="105"/>
      <c r="AQ815" s="106"/>
      <c r="AR815" s="106"/>
      <c r="AS815" s="105"/>
      <c r="AT815" s="106"/>
      <c r="AU815" s="106"/>
      <c r="AV815" s="106"/>
      <c r="AW815" s="106"/>
      <c r="AX815" s="106"/>
      <c r="AY815" s="170"/>
      <c r="AZ815" s="106"/>
      <c r="BC815" s="170"/>
    </row>
    <row r="816" spans="1:55" ht="14.4" hidden="1" x14ac:dyDescent="0.3">
      <c r="A816" s="100">
        <v>815</v>
      </c>
      <c r="B816" s="135" t="s">
        <v>949</v>
      </c>
      <c r="C816" s="138">
        <v>24</v>
      </c>
      <c r="D816" s="105">
        <v>88320109</v>
      </c>
      <c r="E816" s="136" t="s">
        <v>2018</v>
      </c>
      <c r="F816" s="105" t="s">
        <v>1821</v>
      </c>
      <c r="G816" s="105" t="s">
        <v>1834</v>
      </c>
      <c r="H816" s="119" t="s">
        <v>275</v>
      </c>
      <c r="I816" s="108"/>
      <c r="J816" s="106"/>
      <c r="L816" s="106"/>
      <c r="M816" s="140">
        <v>10</v>
      </c>
      <c r="N816" s="105"/>
      <c r="O816" s="106"/>
      <c r="P816" s="140">
        <v>110</v>
      </c>
      <c r="Q816" s="138">
        <v>1</v>
      </c>
      <c r="R816" s="140">
        <v>100</v>
      </c>
      <c r="S816" s="138" t="s">
        <v>602</v>
      </c>
      <c r="T816" s="138">
        <v>0</v>
      </c>
      <c r="U816" s="105"/>
      <c r="V816" s="105"/>
      <c r="W816" s="138">
        <v>0</v>
      </c>
      <c r="X816" s="105"/>
      <c r="Y816" s="106"/>
      <c r="Z816" s="74"/>
      <c r="AA816" s="105"/>
      <c r="AB816" s="106"/>
      <c r="AC816" s="106"/>
      <c r="AD816" s="106"/>
      <c r="AF816" s="126"/>
      <c r="AG816" s="106"/>
      <c r="AH816" s="106"/>
      <c r="AI816" s="106"/>
      <c r="AK816" s="106"/>
      <c r="AM816" s="106"/>
      <c r="AO816" s="105"/>
      <c r="AQ816" s="106"/>
      <c r="AR816" s="106"/>
      <c r="AS816" s="105"/>
      <c r="AU816" s="106"/>
      <c r="AV816" s="106"/>
      <c r="AW816" s="106"/>
      <c r="AX816" s="106"/>
      <c r="AY816" s="170"/>
      <c r="AZ816" s="106"/>
      <c r="BC816" s="170"/>
    </row>
    <row r="817" spans="1:55" ht="14.4" hidden="1" x14ac:dyDescent="0.3">
      <c r="A817" s="100">
        <v>816</v>
      </c>
      <c r="B817" s="135" t="s">
        <v>949</v>
      </c>
      <c r="C817" s="138">
        <v>24</v>
      </c>
      <c r="D817" s="105">
        <v>88320109</v>
      </c>
      <c r="E817" s="136" t="s">
        <v>2018</v>
      </c>
      <c r="F817" s="105" t="s">
        <v>1821</v>
      </c>
      <c r="G817" s="105" t="s">
        <v>1834</v>
      </c>
      <c r="H817" s="119" t="s">
        <v>275</v>
      </c>
      <c r="I817" s="108"/>
      <c r="J817" s="106"/>
      <c r="L817" s="106"/>
      <c r="M817" s="140">
        <v>10</v>
      </c>
      <c r="N817" s="105"/>
      <c r="O817" s="106"/>
      <c r="P817" s="140">
        <v>130</v>
      </c>
      <c r="Q817" s="138">
        <v>1</v>
      </c>
      <c r="R817" s="140">
        <v>120</v>
      </c>
      <c r="S817" s="138" t="s">
        <v>602</v>
      </c>
      <c r="T817" s="138">
        <v>0</v>
      </c>
      <c r="U817" s="105"/>
      <c r="V817" s="105"/>
      <c r="W817" s="138">
        <v>0</v>
      </c>
      <c r="X817" s="105"/>
      <c r="Y817" s="106"/>
      <c r="Z817" s="74"/>
      <c r="AA817" s="105"/>
      <c r="AB817" s="106"/>
      <c r="AC817" s="106"/>
      <c r="AD817" s="106"/>
      <c r="AF817" s="126"/>
      <c r="AG817" s="106"/>
      <c r="AH817" s="106"/>
      <c r="AI817" s="106"/>
      <c r="AK817" s="106"/>
      <c r="AO817" s="105"/>
      <c r="AQ817" s="106"/>
      <c r="AR817" s="106"/>
      <c r="AS817" s="105"/>
      <c r="AU817" s="106"/>
      <c r="AV817" s="106"/>
      <c r="AW817" s="106"/>
      <c r="AX817" s="106"/>
      <c r="AY817" s="170"/>
      <c r="AZ817" s="106"/>
      <c r="BC817" s="170"/>
    </row>
    <row r="818" spans="1:55" ht="14.4" hidden="1" x14ac:dyDescent="0.3">
      <c r="A818" s="100">
        <v>817</v>
      </c>
      <c r="B818" s="135" t="s">
        <v>949</v>
      </c>
      <c r="C818" s="138">
        <v>24</v>
      </c>
      <c r="D818" s="105">
        <v>88320109</v>
      </c>
      <c r="E818" s="136" t="s">
        <v>2018</v>
      </c>
      <c r="F818" s="105" t="s">
        <v>1821</v>
      </c>
      <c r="G818" s="105" t="s">
        <v>1834</v>
      </c>
      <c r="H818" s="119" t="s">
        <v>275</v>
      </c>
      <c r="I818" s="108"/>
      <c r="J818" s="106"/>
      <c r="M818" s="140">
        <v>10</v>
      </c>
      <c r="N818" s="105"/>
      <c r="O818" s="106"/>
      <c r="P818" s="140">
        <v>140</v>
      </c>
      <c r="Q818" s="138">
        <v>1</v>
      </c>
      <c r="R818" s="140">
        <v>130</v>
      </c>
      <c r="S818" s="138" t="s">
        <v>602</v>
      </c>
      <c r="T818" s="138">
        <v>0</v>
      </c>
      <c r="U818" s="105"/>
      <c r="V818" s="105"/>
      <c r="W818" s="138">
        <v>0</v>
      </c>
      <c r="X818" s="105"/>
      <c r="Z818" s="74"/>
      <c r="AA818" s="105"/>
      <c r="AB818" s="106"/>
      <c r="AC818" s="106"/>
      <c r="AD818" s="106"/>
      <c r="AF818" s="126"/>
      <c r="AG818" s="106"/>
      <c r="AH818" s="106"/>
      <c r="AI818" s="106"/>
      <c r="AK818" s="106"/>
      <c r="AM818" s="106"/>
      <c r="AO818" s="105"/>
      <c r="AQ818" s="106"/>
      <c r="AR818" s="106"/>
      <c r="AS818" s="105"/>
      <c r="AU818" s="106"/>
      <c r="AV818" s="106"/>
      <c r="AW818" s="106"/>
      <c r="AX818" s="106"/>
      <c r="AY818" s="170"/>
      <c r="AZ818" s="106"/>
      <c r="BC818" s="170"/>
    </row>
    <row r="819" spans="1:55" ht="14.4" hidden="1" x14ac:dyDescent="0.3">
      <c r="A819" s="100">
        <v>818</v>
      </c>
      <c r="B819" s="135" t="s">
        <v>949</v>
      </c>
      <c r="C819" s="138">
        <v>24</v>
      </c>
      <c r="D819" s="105">
        <v>88320109</v>
      </c>
      <c r="E819" s="136" t="s">
        <v>2018</v>
      </c>
      <c r="F819" s="105" t="s">
        <v>1821</v>
      </c>
      <c r="G819" s="105" t="s">
        <v>1834</v>
      </c>
      <c r="H819" s="119" t="s">
        <v>275</v>
      </c>
      <c r="I819" s="108"/>
      <c r="J819" s="106"/>
      <c r="M819" s="140">
        <v>10</v>
      </c>
      <c r="N819" s="105"/>
      <c r="O819" s="106"/>
      <c r="P819" s="140">
        <v>160</v>
      </c>
      <c r="Q819" s="138">
        <v>1</v>
      </c>
      <c r="R819" s="140">
        <v>150</v>
      </c>
      <c r="S819" s="138" t="s">
        <v>602</v>
      </c>
      <c r="T819" s="138">
        <v>0</v>
      </c>
      <c r="U819" s="105"/>
      <c r="V819" s="105"/>
      <c r="W819" s="138">
        <v>0</v>
      </c>
      <c r="X819" s="105"/>
      <c r="Z819" s="74"/>
      <c r="AA819" s="105"/>
      <c r="AB819" s="106"/>
      <c r="AC819" s="106"/>
      <c r="AD819" s="106"/>
      <c r="AF819" s="126"/>
      <c r="AG819" s="106"/>
      <c r="AH819" s="106"/>
      <c r="AI819" s="106"/>
      <c r="AK819" s="106"/>
      <c r="AM819" s="106"/>
      <c r="AO819" s="105"/>
      <c r="AQ819" s="106"/>
      <c r="AR819" s="106"/>
      <c r="AS819" s="105"/>
      <c r="AU819" s="106"/>
      <c r="AV819" s="106"/>
      <c r="AW819" s="106"/>
      <c r="AX819" s="106"/>
      <c r="AY819" s="170"/>
      <c r="AZ819" s="106"/>
      <c r="BC819" s="170"/>
    </row>
    <row r="820" spans="1:55" ht="14.4" hidden="1" x14ac:dyDescent="0.3">
      <c r="A820" s="100">
        <v>819</v>
      </c>
      <c r="B820" s="135" t="s">
        <v>949</v>
      </c>
      <c r="C820" s="138">
        <v>24</v>
      </c>
      <c r="D820" s="105">
        <v>88320109</v>
      </c>
      <c r="E820" s="136" t="s">
        <v>2018</v>
      </c>
      <c r="F820" s="105" t="s">
        <v>1821</v>
      </c>
      <c r="G820" s="105" t="s">
        <v>1834</v>
      </c>
      <c r="H820" s="119" t="s">
        <v>275</v>
      </c>
      <c r="I820" s="108"/>
      <c r="J820" s="106"/>
      <c r="M820" s="140">
        <v>10</v>
      </c>
      <c r="N820" s="105"/>
      <c r="O820" s="106"/>
      <c r="P820" s="140">
        <v>240</v>
      </c>
      <c r="Q820" s="138">
        <v>1</v>
      </c>
      <c r="R820" s="140">
        <v>230</v>
      </c>
      <c r="S820" s="138" t="s">
        <v>602</v>
      </c>
      <c r="T820" s="138">
        <v>0</v>
      </c>
      <c r="U820" s="105"/>
      <c r="V820" s="105"/>
      <c r="W820" s="138">
        <v>0</v>
      </c>
      <c r="X820" s="105"/>
      <c r="Z820" s="74"/>
      <c r="AA820" s="105"/>
      <c r="AB820" s="106"/>
      <c r="AC820" s="106"/>
      <c r="AD820" s="106"/>
      <c r="AF820" s="126"/>
      <c r="AG820" s="106"/>
      <c r="AH820" s="106"/>
      <c r="AI820" s="106"/>
      <c r="AK820" s="106"/>
      <c r="AO820" s="105"/>
      <c r="AQ820" s="106"/>
      <c r="AR820" s="106"/>
      <c r="AS820" s="105"/>
      <c r="AU820" s="106"/>
      <c r="AV820" s="106"/>
      <c r="AW820" s="106"/>
      <c r="AX820" s="106"/>
      <c r="AY820" s="170"/>
      <c r="AZ820" s="106"/>
      <c r="BC820" s="170"/>
    </row>
    <row r="821" spans="1:55" ht="14.4" hidden="1" x14ac:dyDescent="0.3">
      <c r="A821" s="100">
        <v>820</v>
      </c>
      <c r="B821" s="135" t="s">
        <v>949</v>
      </c>
      <c r="C821" s="138">
        <v>24</v>
      </c>
      <c r="D821" s="105">
        <v>88320109</v>
      </c>
      <c r="E821" s="136" t="s">
        <v>2018</v>
      </c>
      <c r="F821" s="105" t="s">
        <v>1821</v>
      </c>
      <c r="G821" s="105" t="s">
        <v>1834</v>
      </c>
      <c r="H821" s="119" t="s">
        <v>275</v>
      </c>
      <c r="I821" s="108"/>
      <c r="J821" s="106"/>
      <c r="M821" s="140">
        <v>10</v>
      </c>
      <c r="N821" s="105"/>
      <c r="O821" s="106"/>
      <c r="P821" s="140">
        <v>270</v>
      </c>
      <c r="Q821" s="138">
        <v>1</v>
      </c>
      <c r="R821" s="140">
        <v>260</v>
      </c>
      <c r="S821" s="138" t="s">
        <v>602</v>
      </c>
      <c r="T821" s="138">
        <v>0</v>
      </c>
      <c r="U821" s="105"/>
      <c r="V821" s="105"/>
      <c r="W821" s="138">
        <v>0</v>
      </c>
      <c r="X821" s="105"/>
      <c r="Y821" s="106"/>
      <c r="Z821" s="74"/>
      <c r="AA821" s="105"/>
      <c r="AB821" s="106"/>
      <c r="AC821" s="106"/>
      <c r="AD821" s="106"/>
      <c r="AF821" s="106"/>
      <c r="AG821" s="106"/>
      <c r="AH821" s="106"/>
      <c r="AI821" s="106"/>
      <c r="AK821" s="106"/>
      <c r="AO821" s="105"/>
      <c r="AQ821" s="106"/>
      <c r="AR821" s="106"/>
      <c r="AS821" s="105"/>
      <c r="AU821" s="106"/>
      <c r="AV821" s="106"/>
      <c r="AW821" s="106"/>
      <c r="AX821" s="106"/>
      <c r="AY821" s="170"/>
      <c r="AZ821" s="106"/>
      <c r="BC821" s="170"/>
    </row>
    <row r="822" spans="1:55" ht="14.4" hidden="1" x14ac:dyDescent="0.3">
      <c r="A822" s="100">
        <v>821</v>
      </c>
      <c r="B822" s="135" t="s">
        <v>949</v>
      </c>
      <c r="C822" s="138">
        <v>24</v>
      </c>
      <c r="D822" s="105">
        <v>80880402</v>
      </c>
      <c r="E822" s="108" t="s">
        <v>2020</v>
      </c>
      <c r="F822" s="105" t="s">
        <v>1836</v>
      </c>
      <c r="G822" s="105" t="s">
        <v>1553</v>
      </c>
      <c r="H822" s="108" t="s">
        <v>1884</v>
      </c>
      <c r="I822" s="108"/>
      <c r="M822" s="140">
        <v>5</v>
      </c>
      <c r="N822" s="105"/>
      <c r="P822" s="140">
        <v>30</v>
      </c>
      <c r="Q822" s="138">
        <v>1</v>
      </c>
      <c r="R822" s="140">
        <v>25</v>
      </c>
      <c r="S822" s="138" t="s">
        <v>602</v>
      </c>
      <c r="T822" s="138">
        <v>0</v>
      </c>
      <c r="U822" s="105"/>
      <c r="V822" s="105"/>
      <c r="W822" s="138">
        <v>0</v>
      </c>
      <c r="X822" s="105"/>
      <c r="AA822" s="105"/>
      <c r="AF822" s="99"/>
      <c r="AO822" s="105"/>
      <c r="AS822" s="105"/>
      <c r="AY822" s="170"/>
      <c r="BC822" s="170"/>
    </row>
    <row r="823" spans="1:55" ht="14.4" hidden="1" x14ac:dyDescent="0.3">
      <c r="A823" s="100">
        <v>822</v>
      </c>
      <c r="B823" s="135" t="s">
        <v>949</v>
      </c>
      <c r="C823" s="138">
        <v>24</v>
      </c>
      <c r="D823" s="105">
        <v>89170101</v>
      </c>
      <c r="E823" s="136" t="s">
        <v>2022</v>
      </c>
      <c r="F823" s="105" t="s">
        <v>1832</v>
      </c>
      <c r="G823" s="105" t="s">
        <v>1833</v>
      </c>
      <c r="H823" s="119" t="s">
        <v>1874</v>
      </c>
      <c r="I823" s="108"/>
      <c r="M823" s="140">
        <v>10</v>
      </c>
      <c r="N823" s="105"/>
      <c r="P823" s="140">
        <v>60</v>
      </c>
      <c r="Q823" s="138">
        <v>1</v>
      </c>
      <c r="R823" s="140">
        <v>50</v>
      </c>
      <c r="S823" s="138" t="s">
        <v>602</v>
      </c>
      <c r="T823" s="138">
        <v>0</v>
      </c>
      <c r="U823" s="105"/>
      <c r="V823" s="105"/>
      <c r="W823" s="138">
        <v>0</v>
      </c>
      <c r="X823" s="105"/>
      <c r="AA823" s="105"/>
      <c r="AF823" s="99"/>
      <c r="AO823" s="105"/>
      <c r="AS823" s="105"/>
      <c r="AY823" s="170"/>
      <c r="AZ823" s="106"/>
      <c r="BC823" s="170"/>
    </row>
    <row r="824" spans="1:55" ht="14.4" hidden="1" x14ac:dyDescent="0.3">
      <c r="A824" s="100">
        <v>823</v>
      </c>
      <c r="B824" s="135" t="s">
        <v>949</v>
      </c>
      <c r="C824" s="138">
        <v>24</v>
      </c>
      <c r="D824" s="105">
        <v>89170101</v>
      </c>
      <c r="E824" s="136" t="s">
        <v>2022</v>
      </c>
      <c r="F824" s="105" t="s">
        <v>1832</v>
      </c>
      <c r="G824" s="105" t="s">
        <v>1833</v>
      </c>
      <c r="H824" s="119" t="s">
        <v>1874</v>
      </c>
      <c r="I824" s="108"/>
      <c r="M824" s="140">
        <v>10</v>
      </c>
      <c r="N824" s="105"/>
      <c r="P824" s="140">
        <v>80</v>
      </c>
      <c r="Q824" s="138">
        <v>1</v>
      </c>
      <c r="R824" s="140">
        <v>70</v>
      </c>
      <c r="S824" s="138" t="s">
        <v>602</v>
      </c>
      <c r="T824" s="138">
        <v>0</v>
      </c>
      <c r="U824" s="105"/>
      <c r="V824" s="105"/>
      <c r="W824" s="138">
        <v>0</v>
      </c>
      <c r="X824" s="105"/>
      <c r="AA824" s="105"/>
      <c r="AF824" s="99"/>
      <c r="AO824" s="105"/>
      <c r="AS824" s="105"/>
      <c r="AY824" s="170"/>
      <c r="BC824" s="170"/>
    </row>
    <row r="825" spans="1:55" ht="14.4" hidden="1" x14ac:dyDescent="0.3">
      <c r="A825" s="100">
        <v>824</v>
      </c>
      <c r="B825" s="135" t="s">
        <v>949</v>
      </c>
      <c r="C825" s="138">
        <v>24</v>
      </c>
      <c r="D825" s="105">
        <v>89170101</v>
      </c>
      <c r="E825" s="136" t="s">
        <v>2022</v>
      </c>
      <c r="F825" s="105" t="s">
        <v>1832</v>
      </c>
      <c r="G825" s="105" t="s">
        <v>1833</v>
      </c>
      <c r="H825" s="119" t="s">
        <v>1874</v>
      </c>
      <c r="I825" s="108"/>
      <c r="M825" s="140">
        <v>10</v>
      </c>
      <c r="N825" s="105"/>
      <c r="P825" s="140">
        <v>90</v>
      </c>
      <c r="Q825" s="138">
        <v>1</v>
      </c>
      <c r="R825" s="140">
        <v>80</v>
      </c>
      <c r="S825" s="138" t="s">
        <v>602</v>
      </c>
      <c r="T825" s="138">
        <v>0</v>
      </c>
      <c r="U825" s="105"/>
      <c r="V825" s="105"/>
      <c r="W825" s="138">
        <v>0</v>
      </c>
      <c r="X825" s="105"/>
      <c r="AA825" s="105"/>
      <c r="AF825" s="99"/>
      <c r="AO825" s="105"/>
      <c r="AS825" s="105"/>
      <c r="AY825" s="170"/>
      <c r="BC825" s="170"/>
    </row>
    <row r="826" spans="1:55" ht="14.4" hidden="1" x14ac:dyDescent="0.3">
      <c r="A826" s="100">
        <v>825</v>
      </c>
      <c r="B826" s="135" t="s">
        <v>949</v>
      </c>
      <c r="C826" s="138">
        <v>24</v>
      </c>
      <c r="D826" s="105">
        <v>89170101</v>
      </c>
      <c r="E826" s="136" t="s">
        <v>2022</v>
      </c>
      <c r="F826" s="105" t="s">
        <v>1832</v>
      </c>
      <c r="G826" s="105" t="s">
        <v>1833</v>
      </c>
      <c r="H826" s="119" t="s">
        <v>1874</v>
      </c>
      <c r="I826" s="108"/>
      <c r="M826" s="140">
        <v>10</v>
      </c>
      <c r="N826" s="105"/>
      <c r="P826" s="140">
        <v>100</v>
      </c>
      <c r="Q826" s="138">
        <v>3</v>
      </c>
      <c r="R826" s="140">
        <v>90</v>
      </c>
      <c r="S826" s="138" t="s">
        <v>602</v>
      </c>
      <c r="T826" s="138">
        <v>0</v>
      </c>
      <c r="U826" s="105"/>
      <c r="V826" s="105"/>
      <c r="W826" s="138">
        <v>0</v>
      </c>
      <c r="X826" s="105"/>
      <c r="AA826" s="105"/>
      <c r="AF826" s="99"/>
      <c r="AO826" s="105"/>
      <c r="AS826" s="105"/>
      <c r="AY826" s="170"/>
      <c r="BC826" s="170"/>
    </row>
    <row r="827" spans="1:55" ht="14.4" hidden="1" x14ac:dyDescent="0.3">
      <c r="A827" s="100">
        <v>826</v>
      </c>
      <c r="B827" s="135" t="s">
        <v>949</v>
      </c>
      <c r="C827" s="138">
        <v>24</v>
      </c>
      <c r="D827" s="105">
        <v>89170101</v>
      </c>
      <c r="E827" s="136" t="s">
        <v>2022</v>
      </c>
      <c r="F827" s="105" t="s">
        <v>1832</v>
      </c>
      <c r="G827" s="105" t="s">
        <v>1833</v>
      </c>
      <c r="H827" s="120" t="s">
        <v>1874</v>
      </c>
      <c r="I827" s="108"/>
      <c r="M827" s="140">
        <v>10</v>
      </c>
      <c r="N827" s="105"/>
      <c r="P827" s="140">
        <v>110</v>
      </c>
      <c r="Q827" s="138">
        <v>5</v>
      </c>
      <c r="R827" s="140">
        <v>100</v>
      </c>
      <c r="S827" s="138" t="s">
        <v>602</v>
      </c>
      <c r="T827" s="138">
        <v>0</v>
      </c>
      <c r="U827" s="105"/>
      <c r="V827" s="105"/>
      <c r="W827" s="138">
        <v>0</v>
      </c>
      <c r="X827" s="105"/>
      <c r="AA827" s="105"/>
      <c r="AF827" s="99"/>
      <c r="AO827" s="105"/>
      <c r="AS827" s="105"/>
      <c r="AY827" s="170"/>
      <c r="AZ827" s="106"/>
      <c r="BC827" s="170"/>
    </row>
    <row r="828" spans="1:55" ht="14.4" hidden="1" x14ac:dyDescent="0.3">
      <c r="A828" s="100">
        <v>827</v>
      </c>
      <c r="B828" s="135" t="s">
        <v>949</v>
      </c>
      <c r="C828" s="138">
        <v>24</v>
      </c>
      <c r="D828" s="106">
        <v>89170101</v>
      </c>
      <c r="E828" s="136" t="s">
        <v>2022</v>
      </c>
      <c r="F828" s="106" t="s">
        <v>1832</v>
      </c>
      <c r="G828" s="106" t="s">
        <v>1833</v>
      </c>
      <c r="H828" s="120" t="s">
        <v>1874</v>
      </c>
      <c r="I828" s="126"/>
      <c r="M828" s="138">
        <v>10</v>
      </c>
      <c r="N828" s="106"/>
      <c r="P828" s="138">
        <v>120</v>
      </c>
      <c r="Q828" s="138">
        <v>2</v>
      </c>
      <c r="R828" s="138">
        <v>110</v>
      </c>
      <c r="S828" s="138" t="s">
        <v>602</v>
      </c>
      <c r="T828" s="138">
        <v>0</v>
      </c>
      <c r="U828" s="106"/>
      <c r="V828" s="106"/>
      <c r="W828" s="138">
        <v>0</v>
      </c>
      <c r="X828" s="106"/>
      <c r="AA828" s="106"/>
      <c r="AF828" s="99"/>
      <c r="AO828" s="106"/>
      <c r="AS828" s="106"/>
      <c r="AY828" s="170"/>
      <c r="AZ828" s="106"/>
      <c r="BC828" s="170"/>
    </row>
    <row r="829" spans="1:55" ht="14.4" hidden="1" x14ac:dyDescent="0.3">
      <c r="A829" s="100">
        <v>828</v>
      </c>
      <c r="B829" s="135" t="s">
        <v>949</v>
      </c>
      <c r="C829" s="138">
        <v>24</v>
      </c>
      <c r="D829" s="106">
        <v>89170101</v>
      </c>
      <c r="E829" s="136" t="s">
        <v>2022</v>
      </c>
      <c r="F829" s="106" t="s">
        <v>1832</v>
      </c>
      <c r="G829" s="106" t="s">
        <v>1833</v>
      </c>
      <c r="H829" s="120" t="s">
        <v>1874</v>
      </c>
      <c r="I829" s="126"/>
      <c r="M829" s="138">
        <v>10</v>
      </c>
      <c r="N829" s="106"/>
      <c r="P829" s="138">
        <v>140</v>
      </c>
      <c r="Q829" s="138">
        <v>5</v>
      </c>
      <c r="R829" s="138">
        <v>130</v>
      </c>
      <c r="S829" s="138" t="s">
        <v>602</v>
      </c>
      <c r="T829" s="138">
        <v>0</v>
      </c>
      <c r="U829" s="106"/>
      <c r="V829" s="106"/>
      <c r="W829" s="138">
        <v>0</v>
      </c>
      <c r="X829" s="106"/>
      <c r="AA829" s="106"/>
      <c r="AF829" s="99"/>
      <c r="AO829" s="106"/>
      <c r="AS829" s="106"/>
      <c r="AY829" s="170"/>
      <c r="BC829" s="170"/>
    </row>
    <row r="830" spans="1:55" ht="14.4" hidden="1" x14ac:dyDescent="0.3">
      <c r="A830" s="100">
        <v>829</v>
      </c>
      <c r="B830" s="135" t="s">
        <v>949</v>
      </c>
      <c r="C830" s="138">
        <v>24</v>
      </c>
      <c r="D830" s="106">
        <v>89170101</v>
      </c>
      <c r="E830" s="136" t="s">
        <v>2022</v>
      </c>
      <c r="F830" s="106" t="s">
        <v>1832</v>
      </c>
      <c r="G830" s="106" t="s">
        <v>1833</v>
      </c>
      <c r="H830" s="120" t="s">
        <v>1874</v>
      </c>
      <c r="I830" s="126"/>
      <c r="M830" s="138">
        <v>10</v>
      </c>
      <c r="N830" s="106"/>
      <c r="P830" s="138">
        <v>150</v>
      </c>
      <c r="Q830" s="138">
        <v>1</v>
      </c>
      <c r="R830" s="138">
        <v>140</v>
      </c>
      <c r="S830" s="138" t="s">
        <v>602</v>
      </c>
      <c r="T830" s="138">
        <v>0</v>
      </c>
      <c r="U830" s="106"/>
      <c r="V830" s="106"/>
      <c r="W830" s="138">
        <v>0</v>
      </c>
      <c r="X830" s="106"/>
      <c r="AA830" s="106"/>
      <c r="AF830" s="99"/>
      <c r="AO830" s="106"/>
      <c r="AS830" s="106"/>
      <c r="AY830" s="170"/>
      <c r="AZ830" s="106"/>
      <c r="BC830" s="170"/>
    </row>
    <row r="831" spans="1:55" ht="14.4" hidden="1" x14ac:dyDescent="0.3">
      <c r="A831" s="100">
        <v>830</v>
      </c>
      <c r="B831" s="135" t="s">
        <v>949</v>
      </c>
      <c r="C831" s="138">
        <v>24</v>
      </c>
      <c r="D831" s="106">
        <v>89170101</v>
      </c>
      <c r="E831" s="136" t="s">
        <v>2022</v>
      </c>
      <c r="F831" s="106" t="s">
        <v>1832</v>
      </c>
      <c r="G831" s="106" t="s">
        <v>1833</v>
      </c>
      <c r="H831" s="120" t="s">
        <v>1874</v>
      </c>
      <c r="I831" s="126"/>
      <c r="M831" s="138">
        <v>10</v>
      </c>
      <c r="N831" s="106"/>
      <c r="P831" s="138">
        <v>160</v>
      </c>
      <c r="Q831" s="138">
        <v>5</v>
      </c>
      <c r="R831" s="138">
        <v>150</v>
      </c>
      <c r="S831" s="138" t="s">
        <v>602</v>
      </c>
      <c r="T831" s="138">
        <v>0</v>
      </c>
      <c r="U831" s="106"/>
      <c r="V831" s="106"/>
      <c r="W831" s="138">
        <v>0</v>
      </c>
      <c r="X831" s="106"/>
      <c r="AA831" s="106"/>
      <c r="AF831" s="99"/>
      <c r="AO831" s="106"/>
      <c r="AS831" s="106"/>
      <c r="AY831" s="170"/>
      <c r="AZ831" s="106"/>
      <c r="BA831" s="106"/>
      <c r="BC831" s="170"/>
    </row>
    <row r="832" spans="1:55" ht="14.4" hidden="1" x14ac:dyDescent="0.3">
      <c r="A832" s="100">
        <v>831</v>
      </c>
      <c r="B832" s="135" t="s">
        <v>949</v>
      </c>
      <c r="C832" s="138">
        <v>24</v>
      </c>
      <c r="D832" s="106">
        <v>89170101</v>
      </c>
      <c r="E832" s="136" t="s">
        <v>2022</v>
      </c>
      <c r="F832" s="106" t="s">
        <v>1832</v>
      </c>
      <c r="G832" s="106" t="s">
        <v>1833</v>
      </c>
      <c r="H832" s="120" t="s">
        <v>1874</v>
      </c>
      <c r="I832" s="126"/>
      <c r="M832" s="138">
        <v>10</v>
      </c>
      <c r="N832" s="106"/>
      <c r="P832" s="138">
        <v>170</v>
      </c>
      <c r="Q832" s="138">
        <v>3</v>
      </c>
      <c r="R832" s="138">
        <v>160</v>
      </c>
      <c r="S832" s="138" t="s">
        <v>602</v>
      </c>
      <c r="T832" s="138">
        <v>0</v>
      </c>
      <c r="U832" s="106"/>
      <c r="V832" s="106"/>
      <c r="W832" s="138">
        <v>0</v>
      </c>
      <c r="X832" s="106"/>
      <c r="AA832" s="106"/>
      <c r="AF832" s="99"/>
      <c r="AO832" s="106"/>
      <c r="AS832" s="106"/>
      <c r="AY832" s="170"/>
      <c r="AZ832" s="106"/>
      <c r="BA832" s="106"/>
      <c r="BC832" s="170"/>
    </row>
    <row r="833" spans="1:55" ht="14.4" hidden="1" x14ac:dyDescent="0.3">
      <c r="A833" s="100">
        <v>832</v>
      </c>
      <c r="B833" s="135" t="s">
        <v>949</v>
      </c>
      <c r="C833" s="138">
        <v>24</v>
      </c>
      <c r="D833" s="106">
        <v>89170101</v>
      </c>
      <c r="E833" s="136" t="s">
        <v>2022</v>
      </c>
      <c r="F833" s="106" t="s">
        <v>1832</v>
      </c>
      <c r="G833" s="106" t="s">
        <v>1833</v>
      </c>
      <c r="H833" s="120" t="s">
        <v>1874</v>
      </c>
      <c r="I833" s="126"/>
      <c r="M833" s="138">
        <v>10</v>
      </c>
      <c r="N833" s="106"/>
      <c r="P833" s="138">
        <v>180</v>
      </c>
      <c r="Q833" s="138">
        <v>2</v>
      </c>
      <c r="R833" s="138">
        <v>170</v>
      </c>
      <c r="S833" s="138" t="s">
        <v>602</v>
      </c>
      <c r="T833" s="138">
        <v>0</v>
      </c>
      <c r="U833" s="106"/>
      <c r="V833" s="106"/>
      <c r="W833" s="138">
        <v>0</v>
      </c>
      <c r="X833" s="106"/>
      <c r="AA833" s="106"/>
      <c r="AF833" s="99"/>
      <c r="AO833" s="106"/>
      <c r="AS833" s="106"/>
      <c r="AY833" s="170"/>
      <c r="AZ833" s="106"/>
      <c r="BA833" s="106"/>
      <c r="BC833" s="170"/>
    </row>
    <row r="834" spans="1:55" ht="14.4" hidden="1" x14ac:dyDescent="0.3">
      <c r="A834" s="100">
        <v>833</v>
      </c>
      <c r="B834" s="135" t="s">
        <v>949</v>
      </c>
      <c r="C834" s="138">
        <v>24</v>
      </c>
      <c r="D834" s="106">
        <v>89170101</v>
      </c>
      <c r="E834" s="136" t="s">
        <v>2022</v>
      </c>
      <c r="F834" s="106" t="s">
        <v>1832</v>
      </c>
      <c r="G834" s="106" t="s">
        <v>1833</v>
      </c>
      <c r="H834" s="120" t="s">
        <v>1874</v>
      </c>
      <c r="I834" s="126"/>
      <c r="M834" s="138">
        <v>10</v>
      </c>
      <c r="N834" s="106"/>
      <c r="P834" s="138">
        <v>190</v>
      </c>
      <c r="Q834" s="138">
        <v>1</v>
      </c>
      <c r="R834" s="138">
        <v>180</v>
      </c>
      <c r="S834" s="138" t="s">
        <v>602</v>
      </c>
      <c r="T834" s="138">
        <v>0</v>
      </c>
      <c r="U834" s="106"/>
      <c r="V834" s="106"/>
      <c r="W834" s="138">
        <v>0</v>
      </c>
      <c r="X834" s="106"/>
      <c r="AA834" s="106"/>
      <c r="AF834" s="99"/>
      <c r="AO834" s="106"/>
      <c r="AS834" s="106"/>
      <c r="AY834" s="170"/>
      <c r="AZ834" s="106"/>
      <c r="BA834" s="106"/>
      <c r="BC834" s="170"/>
    </row>
    <row r="835" spans="1:55" ht="14.4" hidden="1" x14ac:dyDescent="0.3">
      <c r="A835" s="100">
        <v>834</v>
      </c>
      <c r="B835" s="135" t="s">
        <v>949</v>
      </c>
      <c r="C835" s="138">
        <v>24</v>
      </c>
      <c r="D835" s="106">
        <v>89170101</v>
      </c>
      <c r="E835" s="136" t="s">
        <v>2022</v>
      </c>
      <c r="F835" s="106" t="s">
        <v>1832</v>
      </c>
      <c r="G835" s="106" t="s">
        <v>1833</v>
      </c>
      <c r="H835" s="120" t="s">
        <v>1874</v>
      </c>
      <c r="I835" s="126"/>
      <c r="M835" s="138">
        <v>10</v>
      </c>
      <c r="N835" s="106"/>
      <c r="P835" s="138">
        <v>200</v>
      </c>
      <c r="Q835" s="138">
        <v>1</v>
      </c>
      <c r="R835" s="138">
        <v>190</v>
      </c>
      <c r="S835" s="138" t="s">
        <v>602</v>
      </c>
      <c r="T835" s="138">
        <v>0</v>
      </c>
      <c r="U835" s="106"/>
      <c r="V835" s="106"/>
      <c r="W835" s="138">
        <v>0</v>
      </c>
      <c r="X835" s="106"/>
      <c r="AA835" s="106"/>
      <c r="AF835" s="99"/>
      <c r="AO835" s="106"/>
      <c r="AS835" s="106"/>
      <c r="AY835" s="170"/>
      <c r="AZ835" s="106"/>
      <c r="BC835" s="170"/>
    </row>
    <row r="836" spans="1:55" ht="14.4" hidden="1" x14ac:dyDescent="0.3">
      <c r="A836" s="100">
        <v>835</v>
      </c>
      <c r="B836" s="135" t="s">
        <v>949</v>
      </c>
      <c r="C836" s="138">
        <v>24</v>
      </c>
      <c r="D836" s="106">
        <v>89170101</v>
      </c>
      <c r="E836" s="136" t="s">
        <v>2022</v>
      </c>
      <c r="F836" s="106" t="s">
        <v>1832</v>
      </c>
      <c r="G836" s="106" t="s">
        <v>1833</v>
      </c>
      <c r="H836" s="120" t="s">
        <v>1874</v>
      </c>
      <c r="I836" s="126"/>
      <c r="M836" s="138">
        <v>10</v>
      </c>
      <c r="N836" s="106"/>
      <c r="P836" s="138">
        <v>220</v>
      </c>
      <c r="Q836" s="138">
        <v>1</v>
      </c>
      <c r="R836" s="138">
        <v>210</v>
      </c>
      <c r="S836" s="138" t="s">
        <v>602</v>
      </c>
      <c r="T836" s="138">
        <v>0</v>
      </c>
      <c r="U836" s="106"/>
      <c r="V836" s="106"/>
      <c r="W836" s="138">
        <v>0</v>
      </c>
      <c r="X836" s="106"/>
      <c r="AA836" s="106"/>
      <c r="AF836" s="99"/>
      <c r="AO836" s="106"/>
      <c r="AS836" s="106"/>
      <c r="AY836" s="170"/>
      <c r="AZ836" s="106"/>
      <c r="BC836" s="170"/>
    </row>
    <row r="837" spans="1:55" ht="43.2" hidden="1" x14ac:dyDescent="0.3">
      <c r="A837" s="100">
        <v>836</v>
      </c>
      <c r="B837" s="135" t="s">
        <v>949</v>
      </c>
      <c r="C837" s="115">
        <v>24</v>
      </c>
      <c r="D837" s="116">
        <v>14350423</v>
      </c>
      <c r="E837" s="105">
        <v>115</v>
      </c>
      <c r="F837" s="116" t="s">
        <v>952</v>
      </c>
      <c r="G837" s="116" t="s">
        <v>2236</v>
      </c>
      <c r="H837" s="151" t="s">
        <v>69</v>
      </c>
      <c r="I837" s="116">
        <v>32</v>
      </c>
      <c r="J837" s="116">
        <v>170</v>
      </c>
      <c r="L837" s="116">
        <v>81</v>
      </c>
      <c r="M837" s="115"/>
      <c r="N837" s="116">
        <v>363</v>
      </c>
      <c r="O837" s="116">
        <v>340</v>
      </c>
      <c r="P837" s="115"/>
      <c r="Q837" s="115">
        <v>1</v>
      </c>
      <c r="R837" s="115"/>
      <c r="S837" s="115" t="s">
        <v>956</v>
      </c>
      <c r="T837" s="115">
        <v>20</v>
      </c>
      <c r="U837" s="116"/>
      <c r="V837" s="116"/>
      <c r="W837" s="115">
        <v>4</v>
      </c>
      <c r="X837" s="116">
        <v>479</v>
      </c>
      <c r="Y837" s="155"/>
      <c r="Z837" s="111">
        <v>9202</v>
      </c>
      <c r="AA837" s="116">
        <v>6490</v>
      </c>
      <c r="AB837" s="116" t="s">
        <v>1072</v>
      </c>
      <c r="AC837" s="116" t="s">
        <v>184</v>
      </c>
      <c r="AD837" s="116">
        <v>32</v>
      </c>
      <c r="AF837" s="116" t="s">
        <v>184</v>
      </c>
      <c r="AG837" s="116">
        <v>11684</v>
      </c>
      <c r="AH837" s="116" t="s">
        <v>1250</v>
      </c>
      <c r="AI837" s="116" t="s">
        <v>2120</v>
      </c>
      <c r="AJ837" s="155"/>
      <c r="AK837" s="116">
        <v>2046</v>
      </c>
      <c r="AL837" s="155"/>
      <c r="AM837" s="155"/>
      <c r="AN837" s="155"/>
      <c r="AO837" s="106"/>
      <c r="AQ837" s="116">
        <v>2047</v>
      </c>
      <c r="AR837" s="116">
        <v>113</v>
      </c>
      <c r="AS837" s="116">
        <v>249</v>
      </c>
      <c r="AT837" s="155"/>
      <c r="AU837" s="116" t="s">
        <v>2166</v>
      </c>
      <c r="AV837" s="116" t="s">
        <v>2123</v>
      </c>
      <c r="AW837" s="116"/>
      <c r="AX837" s="116">
        <v>205</v>
      </c>
      <c r="AY837" s="175"/>
      <c r="AZ837" s="116">
        <v>2</v>
      </c>
      <c r="BA837" s="116"/>
      <c r="BB837" s="180"/>
      <c r="BC837" s="179">
        <v>4.8</v>
      </c>
    </row>
    <row r="838" spans="1:55" ht="14.4" hidden="1" x14ac:dyDescent="0.3">
      <c r="A838" s="100">
        <v>837</v>
      </c>
      <c r="B838" s="135" t="s">
        <v>949</v>
      </c>
      <c r="C838" s="138">
        <v>25</v>
      </c>
      <c r="D838" s="106">
        <v>11460901</v>
      </c>
      <c r="E838" s="105">
        <v>571</v>
      </c>
      <c r="F838" s="106" t="s">
        <v>1844</v>
      </c>
      <c r="G838" s="106" t="s">
        <v>1845</v>
      </c>
      <c r="H838" s="120" t="s">
        <v>1882</v>
      </c>
      <c r="I838" s="126"/>
      <c r="J838" s="106"/>
      <c r="L838" s="106"/>
      <c r="M838" s="138">
        <v>10</v>
      </c>
      <c r="N838" s="106"/>
      <c r="O838" s="106"/>
      <c r="P838" s="138">
        <v>110</v>
      </c>
      <c r="Q838" s="138">
        <v>1</v>
      </c>
      <c r="R838" s="138">
        <v>100</v>
      </c>
      <c r="S838" s="138" t="s">
        <v>602</v>
      </c>
      <c r="T838" s="138">
        <v>0</v>
      </c>
      <c r="U838" s="106"/>
      <c r="V838" s="106"/>
      <c r="W838" s="138">
        <v>0</v>
      </c>
      <c r="X838" s="106"/>
      <c r="Z838" s="76"/>
      <c r="AA838" s="126"/>
      <c r="AB838" s="126"/>
      <c r="AC838" s="126"/>
      <c r="AD838" s="106"/>
      <c r="AF838" s="126"/>
      <c r="AG838" s="106"/>
      <c r="AH838" s="106"/>
      <c r="AI838" s="106"/>
      <c r="AK838" s="106"/>
      <c r="AO838" s="106"/>
      <c r="AQ838" s="106"/>
      <c r="AR838" s="106"/>
      <c r="AS838" s="106"/>
      <c r="AU838" s="106"/>
      <c r="AV838" s="106"/>
      <c r="AW838" s="106"/>
      <c r="AX838" s="106"/>
      <c r="AY838" s="170"/>
      <c r="AZ838" s="106"/>
      <c r="BA838" s="106"/>
      <c r="BC838" s="170"/>
    </row>
    <row r="839" spans="1:55" ht="14.4" hidden="1" x14ac:dyDescent="0.3">
      <c r="A839" s="100">
        <v>838</v>
      </c>
      <c r="B839" s="135" t="s">
        <v>949</v>
      </c>
      <c r="C839" s="138">
        <v>25</v>
      </c>
      <c r="D839" s="106">
        <v>88320109</v>
      </c>
      <c r="E839" s="136" t="s">
        <v>2018</v>
      </c>
      <c r="F839" s="106" t="s">
        <v>1821</v>
      </c>
      <c r="G839" s="106" t="s">
        <v>1834</v>
      </c>
      <c r="H839" s="120" t="s">
        <v>275</v>
      </c>
      <c r="I839" s="126"/>
      <c r="J839" s="106"/>
      <c r="M839" s="138">
        <v>10</v>
      </c>
      <c r="N839" s="106"/>
      <c r="O839" s="106"/>
      <c r="P839" s="138">
        <v>140</v>
      </c>
      <c r="Q839" s="138">
        <v>1</v>
      </c>
      <c r="R839" s="138">
        <v>130</v>
      </c>
      <c r="S839" s="138" t="s">
        <v>602</v>
      </c>
      <c r="T839" s="138">
        <v>0</v>
      </c>
      <c r="U839" s="106"/>
      <c r="V839" s="106"/>
      <c r="W839" s="138">
        <v>0</v>
      </c>
      <c r="X839" s="106"/>
      <c r="Z839" s="76"/>
      <c r="AA839" s="126"/>
      <c r="AB839" s="126"/>
      <c r="AC839" s="126"/>
      <c r="AD839" s="106"/>
      <c r="AF839" s="106"/>
      <c r="AG839" s="106"/>
      <c r="AH839" s="106"/>
      <c r="AI839" s="106"/>
      <c r="AK839" s="106"/>
      <c r="AM839" s="106"/>
      <c r="AO839" s="106"/>
      <c r="AQ839" s="106"/>
      <c r="AR839" s="106"/>
      <c r="AS839" s="106"/>
      <c r="AU839" s="106"/>
      <c r="AV839" s="106"/>
      <c r="AW839" s="106"/>
      <c r="AX839" s="106"/>
      <c r="AY839" s="170"/>
      <c r="AZ839" s="106"/>
      <c r="BA839" s="106"/>
      <c r="BC839" s="170"/>
    </row>
    <row r="840" spans="1:55" ht="14.4" hidden="1" x14ac:dyDescent="0.3">
      <c r="A840" s="100">
        <v>839</v>
      </c>
      <c r="B840" s="135" t="s">
        <v>949</v>
      </c>
      <c r="C840" s="121">
        <v>25</v>
      </c>
      <c r="D840" s="123">
        <v>82920102</v>
      </c>
      <c r="E840" s="121"/>
      <c r="F840" s="123" t="s">
        <v>1546</v>
      </c>
      <c r="G840" s="123" t="s">
        <v>1547</v>
      </c>
      <c r="H840" s="107" t="s">
        <v>1865</v>
      </c>
      <c r="I840" s="123">
        <v>126</v>
      </c>
      <c r="J840" s="106"/>
      <c r="M840" s="105"/>
      <c r="N840" s="123">
        <v>90</v>
      </c>
      <c r="O840" s="106"/>
      <c r="P840" s="105"/>
      <c r="Q840" s="121">
        <v>1</v>
      </c>
      <c r="R840" s="105"/>
      <c r="S840" s="121" t="s">
        <v>956</v>
      </c>
      <c r="T840" s="121">
        <v>20</v>
      </c>
      <c r="U840" s="123" t="s">
        <v>184</v>
      </c>
      <c r="V840" s="123" t="s">
        <v>184</v>
      </c>
      <c r="W840" s="121">
        <v>0</v>
      </c>
      <c r="X840" s="123">
        <v>26</v>
      </c>
      <c r="Y840" s="106"/>
      <c r="Z840" s="74"/>
      <c r="AA840" s="123" t="s">
        <v>1575</v>
      </c>
      <c r="AB840" s="106"/>
      <c r="AC840" s="106"/>
      <c r="AD840" s="106"/>
      <c r="AF840" s="126"/>
      <c r="AG840" s="126"/>
      <c r="AH840" s="126"/>
      <c r="AI840" s="126"/>
      <c r="AJ840" s="99"/>
      <c r="AK840" s="106"/>
      <c r="AM840" s="106"/>
      <c r="AO840" s="123" t="s">
        <v>957</v>
      </c>
      <c r="AP840" s="99"/>
      <c r="AQ840" s="106"/>
      <c r="AR840" s="106"/>
      <c r="AS840" s="123" t="s">
        <v>1708</v>
      </c>
      <c r="AU840" s="106"/>
      <c r="AV840" s="106"/>
      <c r="AW840" s="126"/>
      <c r="AX840" s="106"/>
      <c r="AY840" s="170"/>
      <c r="AZ840" s="123">
        <v>2</v>
      </c>
      <c r="BA840" s="123"/>
      <c r="BC840" s="170"/>
    </row>
    <row r="841" spans="1:55" ht="14.4" hidden="1" x14ac:dyDescent="0.3">
      <c r="A841" s="100">
        <v>840</v>
      </c>
      <c r="B841" s="135" t="s">
        <v>949</v>
      </c>
      <c r="C841" s="121">
        <v>25</v>
      </c>
      <c r="D841" s="123">
        <v>82920102</v>
      </c>
      <c r="E841" s="121"/>
      <c r="F841" s="123" t="s">
        <v>1546</v>
      </c>
      <c r="G841" s="123" t="s">
        <v>1547</v>
      </c>
      <c r="H841" s="107" t="s">
        <v>1865</v>
      </c>
      <c r="I841" s="123">
        <v>127</v>
      </c>
      <c r="J841" s="106"/>
      <c r="M841" s="105"/>
      <c r="N841" s="123">
        <v>94</v>
      </c>
      <c r="O841" s="106"/>
      <c r="P841" s="105"/>
      <c r="Q841" s="121">
        <v>1</v>
      </c>
      <c r="R841" s="105"/>
      <c r="S841" s="121" t="s">
        <v>956</v>
      </c>
      <c r="T841" s="121">
        <v>20</v>
      </c>
      <c r="U841" s="123" t="s">
        <v>184</v>
      </c>
      <c r="V841" s="123" t="s">
        <v>184</v>
      </c>
      <c r="W841" s="121">
        <v>0</v>
      </c>
      <c r="X841" s="123">
        <v>30</v>
      </c>
      <c r="Y841" s="106"/>
      <c r="Z841" s="74"/>
      <c r="AA841" s="123" t="s">
        <v>1576</v>
      </c>
      <c r="AB841" s="106"/>
      <c r="AC841" s="106"/>
      <c r="AD841" s="106"/>
      <c r="AF841" s="106"/>
      <c r="AG841" s="106"/>
      <c r="AH841" s="106"/>
      <c r="AI841" s="106"/>
      <c r="AK841" s="106"/>
      <c r="AM841" s="106"/>
      <c r="AO841" s="123" t="s">
        <v>957</v>
      </c>
      <c r="AQ841" s="106"/>
      <c r="AR841" s="106"/>
      <c r="AS841" s="123" t="s">
        <v>1709</v>
      </c>
      <c r="AU841" s="106"/>
      <c r="AV841" s="106"/>
      <c r="AW841" s="126"/>
      <c r="AX841" s="106"/>
      <c r="AY841" s="170"/>
      <c r="AZ841" s="123">
        <v>2</v>
      </c>
      <c r="BA841" s="123"/>
      <c r="BC841" s="170"/>
    </row>
    <row r="842" spans="1:55" ht="14.4" hidden="1" x14ac:dyDescent="0.3">
      <c r="A842" s="100">
        <v>841</v>
      </c>
      <c r="B842" s="135" t="s">
        <v>949</v>
      </c>
      <c r="C842" s="121">
        <v>25</v>
      </c>
      <c r="D842" s="123">
        <v>82920102</v>
      </c>
      <c r="E842" s="121"/>
      <c r="F842" s="123" t="s">
        <v>1546</v>
      </c>
      <c r="G842" s="121" t="s">
        <v>1547</v>
      </c>
      <c r="H842" s="107" t="s">
        <v>1865</v>
      </c>
      <c r="I842" s="123">
        <v>128</v>
      </c>
      <c r="J842" s="106"/>
      <c r="M842" s="105"/>
      <c r="N842" s="123">
        <v>112</v>
      </c>
      <c r="O842" s="106"/>
      <c r="P842" s="105"/>
      <c r="Q842" s="121">
        <v>1</v>
      </c>
      <c r="R842" s="105"/>
      <c r="S842" s="121" t="s">
        <v>956</v>
      </c>
      <c r="T842" s="121">
        <v>30</v>
      </c>
      <c r="U842" s="123" t="s">
        <v>184</v>
      </c>
      <c r="V842" s="123" t="s">
        <v>184</v>
      </c>
      <c r="W842" s="121">
        <v>0</v>
      </c>
      <c r="X842" s="123">
        <v>57</v>
      </c>
      <c r="Y842" s="106"/>
      <c r="Z842" s="74"/>
      <c r="AA842" s="123" t="s">
        <v>1577</v>
      </c>
      <c r="AB842" s="106"/>
      <c r="AC842" s="106"/>
      <c r="AD842" s="106"/>
      <c r="AF842" s="106"/>
      <c r="AG842" s="106"/>
      <c r="AH842" s="106"/>
      <c r="AI842" s="106"/>
      <c r="AK842" s="106"/>
      <c r="AO842" s="123" t="s">
        <v>957</v>
      </c>
      <c r="AQ842" s="106"/>
      <c r="AR842" s="106"/>
      <c r="AS842" s="123" t="s">
        <v>1710</v>
      </c>
      <c r="AU842" s="106"/>
      <c r="AV842" s="106"/>
      <c r="AW842" s="126"/>
      <c r="AX842" s="106"/>
      <c r="AY842" s="170"/>
      <c r="AZ842" s="123">
        <v>0</v>
      </c>
      <c r="BA842" s="123"/>
      <c r="BC842" s="170"/>
    </row>
    <row r="843" spans="1:55" ht="14.4" hidden="1" x14ac:dyDescent="0.3">
      <c r="A843" s="100">
        <v>842</v>
      </c>
      <c r="B843" s="135" t="s">
        <v>949</v>
      </c>
      <c r="C843" s="121">
        <v>25</v>
      </c>
      <c r="D843" s="123">
        <v>82920102</v>
      </c>
      <c r="E843" s="121"/>
      <c r="F843" s="123" t="s">
        <v>1546</v>
      </c>
      <c r="G843" s="121" t="s">
        <v>1547</v>
      </c>
      <c r="H843" s="107" t="s">
        <v>1865</v>
      </c>
      <c r="I843" s="123">
        <v>129</v>
      </c>
      <c r="J843" s="106"/>
      <c r="M843" s="105"/>
      <c r="N843" s="123">
        <v>106</v>
      </c>
      <c r="O843" s="106"/>
      <c r="P843" s="105"/>
      <c r="Q843" s="121">
        <v>1</v>
      </c>
      <c r="R843" s="105"/>
      <c r="S843" s="121" t="s">
        <v>956</v>
      </c>
      <c r="T843" s="121">
        <v>20</v>
      </c>
      <c r="U843" s="123" t="s">
        <v>184</v>
      </c>
      <c r="V843" s="123" t="s">
        <v>184</v>
      </c>
      <c r="W843" s="121">
        <v>0</v>
      </c>
      <c r="X843" s="123">
        <v>49</v>
      </c>
      <c r="Y843" s="106"/>
      <c r="Z843" s="74"/>
      <c r="AA843" s="123" t="s">
        <v>1578</v>
      </c>
      <c r="AB843" s="106"/>
      <c r="AC843" s="106"/>
      <c r="AD843" s="106"/>
      <c r="AF843" s="126"/>
      <c r="AG843" s="126"/>
      <c r="AH843" s="126"/>
      <c r="AI843" s="126"/>
      <c r="AJ843" s="99"/>
      <c r="AK843" s="106"/>
      <c r="AO843" s="123" t="s">
        <v>957</v>
      </c>
      <c r="AQ843" s="106"/>
      <c r="AR843" s="106"/>
      <c r="AS843" s="123" t="s">
        <v>1711</v>
      </c>
      <c r="AU843" s="106"/>
      <c r="AV843" s="106"/>
      <c r="AW843" s="126"/>
      <c r="AX843" s="106"/>
      <c r="AY843" s="170"/>
      <c r="AZ843" s="123">
        <v>2</v>
      </c>
      <c r="BA843" s="123"/>
      <c r="BC843" s="170"/>
    </row>
    <row r="844" spans="1:55" ht="14.4" hidden="1" x14ac:dyDescent="0.3">
      <c r="A844" s="100">
        <v>843</v>
      </c>
      <c r="B844" s="135" t="s">
        <v>949</v>
      </c>
      <c r="C844" s="121">
        <v>25</v>
      </c>
      <c r="D844" s="123">
        <v>82920102</v>
      </c>
      <c r="E844" s="121"/>
      <c r="F844" s="123" t="s">
        <v>1546</v>
      </c>
      <c r="G844" s="121" t="s">
        <v>1547</v>
      </c>
      <c r="H844" s="107" t="s">
        <v>1865</v>
      </c>
      <c r="I844" s="123">
        <v>130</v>
      </c>
      <c r="J844" s="106"/>
      <c r="M844" s="105"/>
      <c r="N844" s="123">
        <v>63</v>
      </c>
      <c r="O844" s="106"/>
      <c r="P844" s="105"/>
      <c r="Q844" s="121">
        <v>1</v>
      </c>
      <c r="R844" s="105"/>
      <c r="S844" s="121" t="s">
        <v>958</v>
      </c>
      <c r="T844" s="121">
        <v>10</v>
      </c>
      <c r="U844" s="123" t="s">
        <v>184</v>
      </c>
      <c r="V844" s="123" t="s">
        <v>184</v>
      </c>
      <c r="W844" s="121">
        <v>0</v>
      </c>
      <c r="X844" s="123">
        <v>9.5</v>
      </c>
      <c r="Y844" s="106"/>
      <c r="Z844" s="74"/>
      <c r="AA844" s="123" t="s">
        <v>1579</v>
      </c>
      <c r="AB844" s="106"/>
      <c r="AC844" s="106"/>
      <c r="AD844" s="106"/>
      <c r="AF844" s="106"/>
      <c r="AG844" s="106"/>
      <c r="AH844" s="106"/>
      <c r="AI844" s="106"/>
      <c r="AK844" s="106"/>
      <c r="AM844" s="106"/>
      <c r="AO844" s="123" t="s">
        <v>957</v>
      </c>
      <c r="AQ844" s="106"/>
      <c r="AR844" s="106"/>
      <c r="AS844" s="123" t="s">
        <v>1712</v>
      </c>
      <c r="AU844" s="106"/>
      <c r="AV844" s="106"/>
      <c r="AW844" s="126"/>
      <c r="AX844" s="106"/>
      <c r="AY844" s="170"/>
      <c r="AZ844" s="146"/>
      <c r="BA844" s="146"/>
      <c r="BC844" s="170"/>
    </row>
    <row r="845" spans="1:55" ht="14.4" hidden="1" x14ac:dyDescent="0.3">
      <c r="A845" s="100">
        <v>844</v>
      </c>
      <c r="B845" s="135" t="s">
        <v>949</v>
      </c>
      <c r="C845" s="121">
        <v>25</v>
      </c>
      <c r="D845" s="123">
        <v>82920102</v>
      </c>
      <c r="E845" s="121"/>
      <c r="F845" s="123" t="s">
        <v>1546</v>
      </c>
      <c r="G845" s="121" t="s">
        <v>1547</v>
      </c>
      <c r="H845" s="126" t="s">
        <v>1865</v>
      </c>
      <c r="I845" s="123">
        <v>131</v>
      </c>
      <c r="J845" s="106"/>
      <c r="M845" s="105"/>
      <c r="N845" s="123">
        <v>53</v>
      </c>
      <c r="O845" s="106"/>
      <c r="P845" s="105"/>
      <c r="Q845" s="121">
        <v>1</v>
      </c>
      <c r="R845" s="105"/>
      <c r="S845" s="121" t="s">
        <v>958</v>
      </c>
      <c r="T845" s="121">
        <v>10</v>
      </c>
      <c r="U845" s="123" t="s">
        <v>184</v>
      </c>
      <c r="V845" s="123" t="s">
        <v>184</v>
      </c>
      <c r="W845" s="121">
        <v>0</v>
      </c>
      <c r="X845" s="123">
        <v>7</v>
      </c>
      <c r="Y845" s="106"/>
      <c r="Z845" s="74"/>
      <c r="AA845" s="123" t="s">
        <v>1580</v>
      </c>
      <c r="AB845" s="106"/>
      <c r="AC845" s="106"/>
      <c r="AD845" s="106"/>
      <c r="AF845" s="106"/>
      <c r="AG845" s="106"/>
      <c r="AH845" s="106"/>
      <c r="AI845" s="106"/>
      <c r="AK845" s="106"/>
      <c r="AM845" s="106"/>
      <c r="AO845" s="123" t="s">
        <v>957</v>
      </c>
      <c r="AQ845" s="106"/>
      <c r="AR845" s="106"/>
      <c r="AS845" s="123" t="s">
        <v>1713</v>
      </c>
      <c r="AU845" s="106"/>
      <c r="AV845" s="106"/>
      <c r="AW845" s="126"/>
      <c r="AX845" s="106"/>
      <c r="AY845" s="170"/>
      <c r="AZ845" s="146"/>
      <c r="BA845" s="146"/>
      <c r="BC845" s="170"/>
    </row>
    <row r="846" spans="1:55" ht="14.4" hidden="1" x14ac:dyDescent="0.3">
      <c r="A846" s="100">
        <v>845</v>
      </c>
      <c r="B846" s="135" t="s">
        <v>949</v>
      </c>
      <c r="C846" s="121">
        <v>25</v>
      </c>
      <c r="D846" s="123">
        <v>82920102</v>
      </c>
      <c r="E846" s="121"/>
      <c r="F846" s="123" t="s">
        <v>1546</v>
      </c>
      <c r="G846" s="123" t="s">
        <v>1547</v>
      </c>
      <c r="H846" s="126" t="s">
        <v>1865</v>
      </c>
      <c r="I846" s="123">
        <v>132</v>
      </c>
      <c r="J846" s="106"/>
      <c r="M846" s="105"/>
      <c r="N846" s="123">
        <v>42</v>
      </c>
      <c r="O846" s="106"/>
      <c r="P846" s="105"/>
      <c r="Q846" s="121">
        <v>1</v>
      </c>
      <c r="R846" s="105"/>
      <c r="S846" s="121" t="s">
        <v>958</v>
      </c>
      <c r="T846" s="121">
        <v>10</v>
      </c>
      <c r="U846" s="123" t="s">
        <v>184</v>
      </c>
      <c r="V846" s="123" t="s">
        <v>184</v>
      </c>
      <c r="W846" s="121">
        <v>0</v>
      </c>
      <c r="X846" s="123">
        <v>3</v>
      </c>
      <c r="Y846" s="106"/>
      <c r="Z846" s="74"/>
      <c r="AA846" s="123" t="s">
        <v>1581</v>
      </c>
      <c r="AB846" s="106"/>
      <c r="AC846" s="106"/>
      <c r="AD846" s="106"/>
      <c r="AF846" s="106"/>
      <c r="AG846" s="106"/>
      <c r="AH846" s="106"/>
      <c r="AI846" s="106"/>
      <c r="AK846" s="106"/>
      <c r="AM846" s="106"/>
      <c r="AO846" s="123" t="s">
        <v>957</v>
      </c>
      <c r="AQ846" s="106"/>
      <c r="AR846" s="106"/>
      <c r="AS846" s="123" t="s">
        <v>1711</v>
      </c>
      <c r="AU846" s="106"/>
      <c r="AV846" s="106"/>
      <c r="AW846" s="126"/>
      <c r="AX846" s="106"/>
      <c r="AY846" s="170"/>
      <c r="AZ846" s="146"/>
      <c r="BA846" s="146"/>
      <c r="BC846" s="170"/>
    </row>
    <row r="847" spans="1:55" ht="14.4" hidden="1" x14ac:dyDescent="0.3">
      <c r="A847" s="100">
        <v>846</v>
      </c>
      <c r="B847" s="135" t="s">
        <v>949</v>
      </c>
      <c r="C847" s="121">
        <v>25</v>
      </c>
      <c r="D847" s="123">
        <v>82920102</v>
      </c>
      <c r="E847" s="121"/>
      <c r="F847" s="123" t="s">
        <v>1546</v>
      </c>
      <c r="G847" s="123" t="s">
        <v>1547</v>
      </c>
      <c r="H847" s="126" t="s">
        <v>1865</v>
      </c>
      <c r="I847" s="123">
        <v>133</v>
      </c>
      <c r="J847" s="106"/>
      <c r="M847" s="105"/>
      <c r="N847" s="123">
        <v>42</v>
      </c>
      <c r="O847" s="106"/>
      <c r="P847" s="105"/>
      <c r="Q847" s="121">
        <v>1</v>
      </c>
      <c r="R847" s="105"/>
      <c r="S847" s="121" t="s">
        <v>958</v>
      </c>
      <c r="T847" s="121">
        <v>10</v>
      </c>
      <c r="U847" s="123" t="s">
        <v>184</v>
      </c>
      <c r="V847" s="123" t="s">
        <v>184</v>
      </c>
      <c r="W847" s="121">
        <v>0</v>
      </c>
      <c r="X847" s="123">
        <v>3.5</v>
      </c>
      <c r="Y847" s="106"/>
      <c r="Z847" s="74"/>
      <c r="AA847" s="123" t="s">
        <v>1582</v>
      </c>
      <c r="AB847" s="106"/>
      <c r="AC847" s="106"/>
      <c r="AD847" s="106"/>
      <c r="AF847" s="106"/>
      <c r="AG847" s="106"/>
      <c r="AH847" s="106"/>
      <c r="AI847" s="106"/>
      <c r="AK847" s="106"/>
      <c r="AM847" s="106"/>
      <c r="AO847" s="123" t="s">
        <v>957</v>
      </c>
      <c r="AQ847" s="106"/>
      <c r="AR847" s="106"/>
      <c r="AS847" s="123" t="s">
        <v>1714</v>
      </c>
      <c r="AU847" s="106"/>
      <c r="AV847" s="106"/>
      <c r="AW847" s="126"/>
      <c r="AX847" s="106"/>
      <c r="AY847" s="170"/>
      <c r="AZ847" s="146"/>
      <c r="BA847" s="146"/>
      <c r="BC847" s="170"/>
    </row>
    <row r="848" spans="1:55" ht="14.4" x14ac:dyDescent="0.3">
      <c r="A848" s="100">
        <v>847</v>
      </c>
      <c r="B848" s="135" t="s">
        <v>949</v>
      </c>
      <c r="C848" s="121">
        <v>25</v>
      </c>
      <c r="D848" s="123">
        <v>82920152</v>
      </c>
      <c r="E848" s="121"/>
      <c r="F848" s="123" t="s">
        <v>1546</v>
      </c>
      <c r="G848" s="123" t="s">
        <v>1547</v>
      </c>
      <c r="H848" s="126" t="s">
        <v>1865</v>
      </c>
      <c r="I848" s="123">
        <v>134</v>
      </c>
      <c r="J848" s="106"/>
      <c r="L848" s="106"/>
      <c r="M848" s="105"/>
      <c r="N848" s="123">
        <v>32</v>
      </c>
      <c r="O848" s="106"/>
      <c r="P848" s="105"/>
      <c r="Q848" s="121">
        <v>1</v>
      </c>
      <c r="R848" s="105"/>
      <c r="S848" s="121" t="s">
        <v>958</v>
      </c>
      <c r="T848" s="121">
        <v>10</v>
      </c>
      <c r="U848" s="123" t="s">
        <v>184</v>
      </c>
      <c r="V848" s="123" t="s">
        <v>184</v>
      </c>
      <c r="W848" s="121">
        <v>1</v>
      </c>
      <c r="X848" s="123">
        <v>1.5</v>
      </c>
      <c r="Z848" s="74"/>
      <c r="AA848" s="123" t="s">
        <v>1583</v>
      </c>
      <c r="AB848" s="106"/>
      <c r="AC848" s="106"/>
      <c r="AD848" s="106"/>
      <c r="AF848" s="106"/>
      <c r="AH848" s="106"/>
      <c r="AI848" s="106"/>
      <c r="AK848" s="106"/>
      <c r="AM848" s="106"/>
      <c r="AO848" s="123" t="s">
        <v>957</v>
      </c>
      <c r="AQ848" s="106"/>
      <c r="AR848" s="106"/>
      <c r="AS848" s="123" t="s">
        <v>184</v>
      </c>
      <c r="AU848" s="106"/>
      <c r="AV848" s="106"/>
      <c r="AW848" s="126"/>
      <c r="AX848" s="106"/>
      <c r="AY848" s="170"/>
      <c r="AZ848" s="146"/>
      <c r="BA848" s="146"/>
      <c r="BC848" s="170"/>
    </row>
    <row r="849" spans="1:55" ht="14.4" hidden="1" x14ac:dyDescent="0.3">
      <c r="A849" s="100">
        <v>848</v>
      </c>
      <c r="B849" s="135" t="s">
        <v>949</v>
      </c>
      <c r="C849" s="121">
        <v>25</v>
      </c>
      <c r="D849" s="123">
        <v>82920102</v>
      </c>
      <c r="E849" s="121"/>
      <c r="F849" s="123" t="s">
        <v>1546</v>
      </c>
      <c r="G849" s="123" t="s">
        <v>1547</v>
      </c>
      <c r="H849" s="126" t="s">
        <v>1865</v>
      </c>
      <c r="I849" s="123">
        <v>135</v>
      </c>
      <c r="J849" s="106"/>
      <c r="M849" s="105"/>
      <c r="N849" s="123">
        <v>44</v>
      </c>
      <c r="O849" s="106"/>
      <c r="P849" s="105"/>
      <c r="Q849" s="121">
        <v>1</v>
      </c>
      <c r="R849" s="105"/>
      <c r="S849" s="121" t="s">
        <v>958</v>
      </c>
      <c r="T849" s="121">
        <v>10</v>
      </c>
      <c r="U849" s="123" t="s">
        <v>184</v>
      </c>
      <c r="V849" s="123" t="s">
        <v>184</v>
      </c>
      <c r="W849" s="121">
        <v>0</v>
      </c>
      <c r="X849" s="123">
        <v>3</v>
      </c>
      <c r="Y849" s="106"/>
      <c r="Z849" s="74"/>
      <c r="AA849" s="123" t="s">
        <v>184</v>
      </c>
      <c r="AB849" s="106"/>
      <c r="AC849" s="106"/>
      <c r="AD849" s="106"/>
      <c r="AF849" s="106"/>
      <c r="AG849" s="106"/>
      <c r="AH849" s="106"/>
      <c r="AI849" s="106"/>
      <c r="AJ849" s="106"/>
      <c r="AK849" s="106"/>
      <c r="AM849" s="106"/>
      <c r="AN849" s="106"/>
      <c r="AO849" s="123" t="s">
        <v>957</v>
      </c>
      <c r="AQ849" s="106"/>
      <c r="AR849" s="106"/>
      <c r="AS849" s="123" t="s">
        <v>184</v>
      </c>
      <c r="AU849" s="106"/>
      <c r="AV849" s="106"/>
      <c r="AW849" s="126"/>
      <c r="AX849" s="106"/>
      <c r="AY849" s="170"/>
      <c r="AZ849" s="146"/>
      <c r="BA849" s="146"/>
      <c r="BB849" s="106"/>
      <c r="BC849" s="170"/>
    </row>
    <row r="850" spans="1:55" ht="14.4" x14ac:dyDescent="0.3">
      <c r="A850" s="100">
        <v>849</v>
      </c>
      <c r="B850" s="135" t="s">
        <v>949</v>
      </c>
      <c r="C850" s="121">
        <v>25</v>
      </c>
      <c r="D850" s="123">
        <v>82920152</v>
      </c>
      <c r="E850" s="121"/>
      <c r="F850" s="123" t="s">
        <v>1546</v>
      </c>
      <c r="G850" s="123" t="s">
        <v>1547</v>
      </c>
      <c r="H850" s="126" t="s">
        <v>1865</v>
      </c>
      <c r="I850" s="123">
        <v>136</v>
      </c>
      <c r="J850" s="106"/>
      <c r="M850" s="105"/>
      <c r="N850" s="123">
        <v>33</v>
      </c>
      <c r="O850" s="106"/>
      <c r="P850" s="105"/>
      <c r="Q850" s="121">
        <v>1</v>
      </c>
      <c r="R850" s="105"/>
      <c r="S850" s="121" t="s">
        <v>958</v>
      </c>
      <c r="T850" s="121">
        <v>10</v>
      </c>
      <c r="U850" s="123" t="s">
        <v>184</v>
      </c>
      <c r="V850" s="123" t="s">
        <v>184</v>
      </c>
      <c r="W850" s="121">
        <v>1</v>
      </c>
      <c r="X850" s="123">
        <v>1.5</v>
      </c>
      <c r="Y850" s="106"/>
      <c r="Z850" s="74"/>
      <c r="AA850" s="123" t="s">
        <v>184</v>
      </c>
      <c r="AB850" s="106"/>
      <c r="AC850" s="106"/>
      <c r="AD850" s="106"/>
      <c r="AF850" s="126"/>
      <c r="AG850" s="126"/>
      <c r="AH850" s="126"/>
      <c r="AI850" s="126"/>
      <c r="AJ850" s="99"/>
      <c r="AK850" s="106"/>
      <c r="AO850" s="123" t="s">
        <v>957</v>
      </c>
      <c r="AQ850" s="106"/>
      <c r="AR850" s="106"/>
      <c r="AS850" s="123" t="s">
        <v>184</v>
      </c>
      <c r="AU850" s="106"/>
      <c r="AV850" s="106"/>
      <c r="AW850" s="126"/>
      <c r="AX850" s="106"/>
      <c r="AY850" s="170"/>
      <c r="AZ850" s="146"/>
      <c r="BA850" s="146"/>
      <c r="BC850" s="170"/>
    </row>
    <row r="851" spans="1:55" ht="14.4" x14ac:dyDescent="0.3">
      <c r="A851" s="100">
        <v>850</v>
      </c>
      <c r="B851" s="135" t="s">
        <v>949</v>
      </c>
      <c r="C851" s="121">
        <v>25</v>
      </c>
      <c r="D851" s="123">
        <v>82920152</v>
      </c>
      <c r="E851" s="121"/>
      <c r="F851" s="123" t="s">
        <v>1546</v>
      </c>
      <c r="G851" s="123" t="s">
        <v>1547</v>
      </c>
      <c r="H851" s="126" t="s">
        <v>1865</v>
      </c>
      <c r="I851" s="123">
        <v>137</v>
      </c>
      <c r="J851" s="106"/>
      <c r="L851" s="106"/>
      <c r="M851" s="105"/>
      <c r="N851" s="123">
        <v>31</v>
      </c>
      <c r="O851" s="106"/>
      <c r="P851" s="105"/>
      <c r="Q851" s="121">
        <v>1</v>
      </c>
      <c r="R851" s="105"/>
      <c r="S851" s="121" t="s">
        <v>958</v>
      </c>
      <c r="T851" s="121">
        <v>10</v>
      </c>
      <c r="U851" s="123" t="s">
        <v>184</v>
      </c>
      <c r="V851" s="123" t="s">
        <v>184</v>
      </c>
      <c r="W851" s="121">
        <v>1</v>
      </c>
      <c r="X851" s="123">
        <v>1.5</v>
      </c>
      <c r="Z851" s="74"/>
      <c r="AA851" s="123" t="s">
        <v>184</v>
      </c>
      <c r="AB851" s="106"/>
      <c r="AC851" s="106"/>
      <c r="AD851" s="106"/>
      <c r="AF851" s="106"/>
      <c r="AG851" s="106"/>
      <c r="AH851" s="106"/>
      <c r="AI851" s="106"/>
      <c r="AK851" s="106"/>
      <c r="AM851" s="106"/>
      <c r="AO851" s="123" t="s">
        <v>957</v>
      </c>
      <c r="AQ851" s="106"/>
      <c r="AR851" s="106"/>
      <c r="AS851" s="123" t="s">
        <v>184</v>
      </c>
      <c r="AU851" s="106"/>
      <c r="AV851" s="106"/>
      <c r="AW851" s="126"/>
      <c r="AX851" s="106"/>
      <c r="AY851" s="170"/>
      <c r="AZ851" s="146"/>
      <c r="BA851" s="146"/>
      <c r="BC851" s="170"/>
    </row>
    <row r="852" spans="1:55" ht="14.4" x14ac:dyDescent="0.3">
      <c r="A852" s="100">
        <v>851</v>
      </c>
      <c r="B852" s="135" t="s">
        <v>949</v>
      </c>
      <c r="C852" s="121">
        <v>25</v>
      </c>
      <c r="D852" s="123">
        <v>82920152</v>
      </c>
      <c r="E852" s="121"/>
      <c r="F852" s="123" t="s">
        <v>1546</v>
      </c>
      <c r="G852" s="123" t="s">
        <v>1547</v>
      </c>
      <c r="H852" s="126" t="s">
        <v>1865</v>
      </c>
      <c r="I852" s="123">
        <v>138</v>
      </c>
      <c r="J852" s="106"/>
      <c r="M852" s="105"/>
      <c r="N852" s="123">
        <v>30</v>
      </c>
      <c r="O852" s="106"/>
      <c r="P852" s="105"/>
      <c r="Q852" s="121">
        <v>1</v>
      </c>
      <c r="R852" s="105"/>
      <c r="S852" s="121" t="s">
        <v>958</v>
      </c>
      <c r="T852" s="121">
        <v>10</v>
      </c>
      <c r="U852" s="123" t="s">
        <v>184</v>
      </c>
      <c r="V852" s="123" t="s">
        <v>184</v>
      </c>
      <c r="W852" s="121">
        <v>1</v>
      </c>
      <c r="X852" s="123">
        <v>1</v>
      </c>
      <c r="Y852" s="106"/>
      <c r="Z852" s="74"/>
      <c r="AA852" s="123" t="s">
        <v>184</v>
      </c>
      <c r="AB852" s="106"/>
      <c r="AC852" s="106"/>
      <c r="AD852" s="106"/>
      <c r="AF852" s="106"/>
      <c r="AG852" s="106"/>
      <c r="AH852" s="106"/>
      <c r="AI852" s="106"/>
      <c r="AJ852" s="106"/>
      <c r="AK852" s="106"/>
      <c r="AM852" s="106"/>
      <c r="AN852" s="106"/>
      <c r="AO852" s="123" t="s">
        <v>957</v>
      </c>
      <c r="AQ852" s="106"/>
      <c r="AR852" s="106"/>
      <c r="AS852" s="123" t="s">
        <v>184</v>
      </c>
      <c r="AU852" s="106"/>
      <c r="AV852" s="106"/>
      <c r="AW852" s="126"/>
      <c r="AX852" s="106"/>
      <c r="AY852" s="170"/>
      <c r="AZ852" s="146"/>
      <c r="BA852" s="146"/>
      <c r="BB852" s="106"/>
      <c r="BC852" s="170"/>
    </row>
    <row r="853" spans="1:55" ht="14.4" x14ac:dyDescent="0.3">
      <c r="A853" s="100">
        <v>852</v>
      </c>
      <c r="B853" s="135" t="s">
        <v>949</v>
      </c>
      <c r="C853" s="121">
        <v>25</v>
      </c>
      <c r="D853" s="123">
        <v>82920152</v>
      </c>
      <c r="E853" s="121"/>
      <c r="F853" s="123" t="s">
        <v>1546</v>
      </c>
      <c r="G853" s="123" t="s">
        <v>1547</v>
      </c>
      <c r="H853" s="126" t="s">
        <v>1865</v>
      </c>
      <c r="I853" s="123">
        <v>139</v>
      </c>
      <c r="J853" s="106"/>
      <c r="M853" s="105"/>
      <c r="N853" s="123">
        <v>29</v>
      </c>
      <c r="O853" s="106"/>
      <c r="P853" s="105"/>
      <c r="Q853" s="121">
        <v>1</v>
      </c>
      <c r="R853" s="105"/>
      <c r="S853" s="121" t="s">
        <v>958</v>
      </c>
      <c r="T853" s="121">
        <v>10</v>
      </c>
      <c r="U853" s="123" t="s">
        <v>184</v>
      </c>
      <c r="V853" s="123" t="s">
        <v>184</v>
      </c>
      <c r="W853" s="121">
        <v>1</v>
      </c>
      <c r="X853" s="123">
        <v>1</v>
      </c>
      <c r="Y853" s="106"/>
      <c r="Z853" s="74"/>
      <c r="AA853" s="123" t="s">
        <v>184</v>
      </c>
      <c r="AB853" s="106"/>
      <c r="AC853" s="106"/>
      <c r="AD853" s="106"/>
      <c r="AF853" s="126"/>
      <c r="AG853" s="126"/>
      <c r="AH853" s="126"/>
      <c r="AI853" s="126"/>
      <c r="AJ853" s="126"/>
      <c r="AK853" s="106"/>
      <c r="AM853" s="106"/>
      <c r="AN853" s="106"/>
      <c r="AO853" s="123" t="s">
        <v>957</v>
      </c>
      <c r="AP853" s="99"/>
      <c r="AQ853" s="106"/>
      <c r="AR853" s="106"/>
      <c r="AS853" s="123" t="s">
        <v>184</v>
      </c>
      <c r="AU853" s="106"/>
      <c r="AV853" s="106"/>
      <c r="AW853" s="126"/>
      <c r="AX853" s="106"/>
      <c r="AY853" s="170"/>
      <c r="AZ853" s="146"/>
      <c r="BA853" s="146"/>
      <c r="BB853" s="106"/>
      <c r="BC853" s="170"/>
    </row>
    <row r="854" spans="1:55" ht="14.4" x14ac:dyDescent="0.3">
      <c r="A854" s="100">
        <v>853</v>
      </c>
      <c r="B854" s="135" t="s">
        <v>949</v>
      </c>
      <c r="C854" s="121">
        <v>25</v>
      </c>
      <c r="D854" s="123">
        <v>82920152</v>
      </c>
      <c r="E854" s="121"/>
      <c r="F854" s="123" t="s">
        <v>1546</v>
      </c>
      <c r="G854" s="123" t="s">
        <v>1547</v>
      </c>
      <c r="H854" s="126" t="s">
        <v>1865</v>
      </c>
      <c r="I854" s="123">
        <v>140</v>
      </c>
      <c r="J854" s="106"/>
      <c r="L854" s="106"/>
      <c r="M854" s="105"/>
      <c r="N854" s="123">
        <v>34</v>
      </c>
      <c r="O854" s="106"/>
      <c r="P854" s="105"/>
      <c r="Q854" s="121">
        <v>1</v>
      </c>
      <c r="R854" s="105"/>
      <c r="S854" s="121" t="s">
        <v>958</v>
      </c>
      <c r="T854" s="121">
        <v>10</v>
      </c>
      <c r="U854" s="123" t="s">
        <v>184</v>
      </c>
      <c r="V854" s="123" t="s">
        <v>184</v>
      </c>
      <c r="W854" s="121">
        <v>1</v>
      </c>
      <c r="X854" s="123">
        <v>2</v>
      </c>
      <c r="Z854" s="74"/>
      <c r="AA854" s="123" t="s">
        <v>184</v>
      </c>
      <c r="AB854" s="106"/>
      <c r="AC854" s="106"/>
      <c r="AD854" s="106"/>
      <c r="AF854" s="126"/>
      <c r="AG854" s="126"/>
      <c r="AH854" s="126"/>
      <c r="AI854" s="126"/>
      <c r="AJ854" s="99"/>
      <c r="AK854" s="106"/>
      <c r="AO854" s="123" t="s">
        <v>957</v>
      </c>
      <c r="AP854" s="99"/>
      <c r="AQ854" s="106"/>
      <c r="AR854" s="106"/>
      <c r="AS854" s="123" t="s">
        <v>184</v>
      </c>
      <c r="AU854" s="106"/>
      <c r="AV854" s="106"/>
      <c r="AW854" s="126"/>
      <c r="AX854" s="106"/>
      <c r="AY854" s="170"/>
      <c r="AZ854" s="146"/>
      <c r="BA854" s="146"/>
      <c r="BC854" s="170"/>
    </row>
    <row r="855" spans="1:55" ht="14.4" x14ac:dyDescent="0.3">
      <c r="A855" s="100">
        <v>854</v>
      </c>
      <c r="B855" s="135" t="s">
        <v>949</v>
      </c>
      <c r="C855" s="121">
        <v>25</v>
      </c>
      <c r="D855" s="123">
        <v>82920152</v>
      </c>
      <c r="E855" s="121"/>
      <c r="F855" s="123" t="s">
        <v>1546</v>
      </c>
      <c r="G855" s="123" t="s">
        <v>1547</v>
      </c>
      <c r="H855" s="126" t="s">
        <v>1865</v>
      </c>
      <c r="I855" s="123">
        <v>141</v>
      </c>
      <c r="J855" s="106"/>
      <c r="L855" s="106"/>
      <c r="M855" s="105"/>
      <c r="N855" s="123">
        <v>29</v>
      </c>
      <c r="O855" s="106"/>
      <c r="P855" s="105"/>
      <c r="Q855" s="121">
        <v>1</v>
      </c>
      <c r="R855" s="105"/>
      <c r="S855" s="121" t="s">
        <v>958</v>
      </c>
      <c r="T855" s="121">
        <v>10</v>
      </c>
      <c r="U855" s="123" t="s">
        <v>184</v>
      </c>
      <c r="V855" s="123" t="s">
        <v>184</v>
      </c>
      <c r="W855" s="121">
        <v>1</v>
      </c>
      <c r="X855" s="123">
        <v>1</v>
      </c>
      <c r="Z855" s="74"/>
      <c r="AA855" s="123" t="s">
        <v>184</v>
      </c>
      <c r="AB855" s="106"/>
      <c r="AC855" s="106"/>
      <c r="AD855" s="106"/>
      <c r="AF855" s="126"/>
      <c r="AG855" s="126"/>
      <c r="AH855" s="126"/>
      <c r="AI855" s="126"/>
      <c r="AJ855" s="99"/>
      <c r="AK855" s="106"/>
      <c r="AO855" s="123" t="s">
        <v>957</v>
      </c>
      <c r="AP855" s="99"/>
      <c r="AQ855" s="106"/>
      <c r="AR855" s="106"/>
      <c r="AS855" s="123" t="s">
        <v>184</v>
      </c>
      <c r="AU855" s="106"/>
      <c r="AV855" s="106"/>
      <c r="AW855" s="126"/>
      <c r="AX855" s="106"/>
      <c r="AY855" s="170"/>
      <c r="AZ855" s="146"/>
      <c r="BA855" s="147"/>
      <c r="BC855" s="170"/>
    </row>
    <row r="856" spans="1:55" ht="14.4" hidden="1" x14ac:dyDescent="0.3">
      <c r="A856" s="100">
        <v>855</v>
      </c>
      <c r="B856" s="135" t="s">
        <v>949</v>
      </c>
      <c r="C856" s="138">
        <v>25</v>
      </c>
      <c r="D856" s="106">
        <v>82920102</v>
      </c>
      <c r="E856" s="105"/>
      <c r="F856" s="123" t="s">
        <v>1546</v>
      </c>
      <c r="G856" s="106" t="s">
        <v>1547</v>
      </c>
      <c r="H856" s="126" t="s">
        <v>1865</v>
      </c>
      <c r="I856" s="126"/>
      <c r="J856" s="106"/>
      <c r="L856" s="106"/>
      <c r="M856" s="138">
        <v>5</v>
      </c>
      <c r="N856" s="106"/>
      <c r="O856" s="106"/>
      <c r="P856" s="138">
        <v>45</v>
      </c>
      <c r="Q856" s="138">
        <v>1</v>
      </c>
      <c r="R856" s="138">
        <v>40</v>
      </c>
      <c r="S856" s="138" t="s">
        <v>602</v>
      </c>
      <c r="T856" s="138">
        <v>0</v>
      </c>
      <c r="U856" s="106"/>
      <c r="V856" s="106"/>
      <c r="W856" s="138">
        <v>0</v>
      </c>
      <c r="X856" s="106"/>
      <c r="Z856" s="74"/>
      <c r="AA856" s="106"/>
      <c r="AB856" s="106"/>
      <c r="AC856" s="106"/>
      <c r="AD856" s="106"/>
      <c r="AF856" s="106"/>
      <c r="AG856" s="106"/>
      <c r="AH856" s="106"/>
      <c r="AI856" s="106"/>
      <c r="AK856" s="106"/>
      <c r="AM856" s="106"/>
      <c r="AO856" s="106"/>
      <c r="AQ856" s="106"/>
      <c r="AR856" s="106"/>
      <c r="AS856" s="106"/>
      <c r="AU856" s="106"/>
      <c r="AV856" s="106"/>
      <c r="AW856" s="106"/>
      <c r="AX856" s="106"/>
      <c r="AY856" s="170"/>
      <c r="AZ856" s="106"/>
      <c r="BC856" s="170"/>
    </row>
    <row r="857" spans="1:55" ht="14.4" hidden="1" x14ac:dyDescent="0.3">
      <c r="A857" s="100">
        <v>856</v>
      </c>
      <c r="B857" s="135" t="s">
        <v>949</v>
      </c>
      <c r="C857" s="138">
        <v>25</v>
      </c>
      <c r="D857" s="106">
        <v>82920102</v>
      </c>
      <c r="E857" s="105"/>
      <c r="F857" s="123" t="s">
        <v>1546</v>
      </c>
      <c r="G857" s="106" t="s">
        <v>1547</v>
      </c>
      <c r="H857" s="126" t="s">
        <v>1865</v>
      </c>
      <c r="I857" s="126"/>
      <c r="J857" s="106"/>
      <c r="L857" s="106"/>
      <c r="M857" s="138">
        <v>5</v>
      </c>
      <c r="N857" s="106"/>
      <c r="O857" s="106"/>
      <c r="P857" s="138">
        <v>55</v>
      </c>
      <c r="Q857" s="138">
        <v>1</v>
      </c>
      <c r="R857" s="138">
        <v>50</v>
      </c>
      <c r="S857" s="138" t="s">
        <v>602</v>
      </c>
      <c r="T857" s="138">
        <v>0</v>
      </c>
      <c r="U857" s="106"/>
      <c r="V857" s="106"/>
      <c r="W857" s="138">
        <v>0</v>
      </c>
      <c r="X857" s="106"/>
      <c r="Z857" s="74"/>
      <c r="AA857" s="106"/>
      <c r="AB857" s="106"/>
      <c r="AC857" s="106"/>
      <c r="AD857" s="106"/>
      <c r="AF857" s="106"/>
      <c r="AG857" s="106"/>
      <c r="AH857" s="106"/>
      <c r="AI857" s="106"/>
      <c r="AK857" s="106"/>
      <c r="AO857" s="106"/>
      <c r="AQ857" s="106"/>
      <c r="AR857" s="106"/>
      <c r="AS857" s="106"/>
      <c r="AU857" s="106"/>
      <c r="AV857" s="106"/>
      <c r="AW857" s="106"/>
      <c r="AX857" s="106"/>
      <c r="AY857" s="170"/>
      <c r="AZ857" s="106"/>
      <c r="BC857" s="170"/>
    </row>
    <row r="858" spans="1:55" ht="14.4" hidden="1" x14ac:dyDescent="0.3">
      <c r="A858" s="100">
        <v>857</v>
      </c>
      <c r="B858" s="135" t="s">
        <v>949</v>
      </c>
      <c r="C858" s="138">
        <v>25</v>
      </c>
      <c r="D858" s="106">
        <v>82920102</v>
      </c>
      <c r="E858" s="105"/>
      <c r="F858" s="123" t="s">
        <v>1546</v>
      </c>
      <c r="G858" s="106" t="s">
        <v>1547</v>
      </c>
      <c r="H858" s="126" t="s">
        <v>1865</v>
      </c>
      <c r="I858" s="126"/>
      <c r="J858" s="106"/>
      <c r="L858" s="106"/>
      <c r="M858" s="138">
        <v>5</v>
      </c>
      <c r="N858" s="106"/>
      <c r="O858" s="106"/>
      <c r="P858" s="138">
        <v>60</v>
      </c>
      <c r="Q858" s="138">
        <v>1</v>
      </c>
      <c r="R858" s="138">
        <v>55</v>
      </c>
      <c r="S858" s="138" t="s">
        <v>602</v>
      </c>
      <c r="T858" s="138">
        <v>0</v>
      </c>
      <c r="U858" s="106"/>
      <c r="V858" s="106"/>
      <c r="W858" s="138">
        <v>0</v>
      </c>
      <c r="X858" s="106"/>
      <c r="Z858" s="74"/>
      <c r="AA858" s="106"/>
      <c r="AB858" s="106"/>
      <c r="AC858" s="106"/>
      <c r="AD858" s="106"/>
      <c r="AF858" s="106"/>
      <c r="AG858" s="106"/>
      <c r="AH858" s="106"/>
      <c r="AI858" s="106"/>
      <c r="AK858" s="106"/>
      <c r="AM858" s="106"/>
      <c r="AO858" s="106"/>
      <c r="AQ858" s="106"/>
      <c r="AR858" s="106"/>
      <c r="AS858" s="106"/>
      <c r="AU858" s="106"/>
      <c r="AV858" s="106"/>
      <c r="AW858" s="106"/>
      <c r="AX858" s="106"/>
      <c r="AY858" s="170"/>
      <c r="AZ858" s="106"/>
      <c r="BC858" s="170"/>
    </row>
    <row r="859" spans="1:55" ht="14.4" hidden="1" x14ac:dyDescent="0.3">
      <c r="A859" s="100">
        <v>858</v>
      </c>
      <c r="B859" s="135" t="s">
        <v>949</v>
      </c>
      <c r="C859" s="138">
        <v>25</v>
      </c>
      <c r="D859" s="106">
        <v>82920102</v>
      </c>
      <c r="E859" s="105"/>
      <c r="F859" s="123" t="s">
        <v>1546</v>
      </c>
      <c r="G859" s="106" t="s">
        <v>1547</v>
      </c>
      <c r="H859" s="126" t="s">
        <v>1865</v>
      </c>
      <c r="I859" s="126"/>
      <c r="J859" s="106"/>
      <c r="M859" s="138">
        <v>5</v>
      </c>
      <c r="N859" s="106"/>
      <c r="O859" s="106"/>
      <c r="P859" s="138">
        <v>65</v>
      </c>
      <c r="Q859" s="138">
        <v>1</v>
      </c>
      <c r="R859" s="138">
        <v>60</v>
      </c>
      <c r="S859" s="138" t="s">
        <v>602</v>
      </c>
      <c r="T859" s="138">
        <v>0</v>
      </c>
      <c r="U859" s="106"/>
      <c r="V859" s="106"/>
      <c r="W859" s="138">
        <v>0</v>
      </c>
      <c r="X859" s="106"/>
      <c r="Y859" s="106"/>
      <c r="Z859" s="74"/>
      <c r="AA859" s="106"/>
      <c r="AB859" s="106"/>
      <c r="AC859" s="106"/>
      <c r="AD859" s="106"/>
      <c r="AF859" s="106"/>
      <c r="AG859" s="106"/>
      <c r="AH859" s="106"/>
      <c r="AI859" s="106"/>
      <c r="AK859" s="106"/>
      <c r="AO859" s="106"/>
      <c r="AQ859" s="106"/>
      <c r="AR859" s="106"/>
      <c r="AS859" s="106"/>
      <c r="AU859" s="106"/>
      <c r="AV859" s="106"/>
      <c r="AW859" s="106"/>
      <c r="AX859" s="106"/>
      <c r="AY859" s="170"/>
      <c r="AZ859" s="106"/>
      <c r="BA859" s="106"/>
      <c r="BC859" s="170"/>
    </row>
    <row r="860" spans="1:55" ht="14.4" hidden="1" x14ac:dyDescent="0.3">
      <c r="A860" s="100">
        <v>859</v>
      </c>
      <c r="B860" s="135" t="s">
        <v>949</v>
      </c>
      <c r="C860" s="138">
        <v>25</v>
      </c>
      <c r="D860" s="106">
        <v>82920102</v>
      </c>
      <c r="E860" s="105"/>
      <c r="F860" s="123" t="s">
        <v>1546</v>
      </c>
      <c r="G860" s="106" t="s">
        <v>1547</v>
      </c>
      <c r="H860" s="126" t="s">
        <v>1865</v>
      </c>
      <c r="I860" s="126"/>
      <c r="J860" s="106"/>
      <c r="L860" s="106"/>
      <c r="M860" s="138">
        <v>5</v>
      </c>
      <c r="N860" s="106"/>
      <c r="O860" s="106"/>
      <c r="P860" s="138">
        <v>70</v>
      </c>
      <c r="Q860" s="138">
        <v>1</v>
      </c>
      <c r="R860" s="138">
        <v>65</v>
      </c>
      <c r="S860" s="138" t="s">
        <v>602</v>
      </c>
      <c r="T860" s="138">
        <v>0</v>
      </c>
      <c r="U860" s="106"/>
      <c r="V860" s="106"/>
      <c r="W860" s="138">
        <v>0</v>
      </c>
      <c r="X860" s="106"/>
      <c r="Z860" s="74"/>
      <c r="AA860" s="106"/>
      <c r="AB860" s="106"/>
      <c r="AC860" s="106"/>
      <c r="AD860" s="106"/>
      <c r="AF860" s="106"/>
      <c r="AG860" s="106"/>
      <c r="AH860" s="106"/>
      <c r="AI860" s="106"/>
      <c r="AK860" s="106"/>
      <c r="AO860" s="106"/>
      <c r="AQ860" s="106"/>
      <c r="AR860" s="106"/>
      <c r="AS860" s="106"/>
      <c r="AU860" s="106"/>
      <c r="AV860" s="106"/>
      <c r="AW860" s="106"/>
      <c r="AX860" s="106"/>
      <c r="AY860" s="170"/>
      <c r="AZ860" s="106"/>
      <c r="BA860" s="106"/>
      <c r="BC860" s="170"/>
    </row>
    <row r="861" spans="1:55" ht="14.4" hidden="1" x14ac:dyDescent="0.3">
      <c r="A861" s="100">
        <v>860</v>
      </c>
      <c r="B861" s="135" t="s">
        <v>949</v>
      </c>
      <c r="C861" s="138">
        <v>25</v>
      </c>
      <c r="D861" s="106">
        <v>82920102</v>
      </c>
      <c r="E861" s="105"/>
      <c r="F861" s="123" t="s">
        <v>1546</v>
      </c>
      <c r="G861" s="106" t="s">
        <v>1547</v>
      </c>
      <c r="H861" s="126" t="s">
        <v>1865</v>
      </c>
      <c r="I861" s="126"/>
      <c r="J861" s="106"/>
      <c r="L861" s="106"/>
      <c r="M861" s="138">
        <v>5</v>
      </c>
      <c r="N861" s="106"/>
      <c r="O861" s="106"/>
      <c r="P861" s="138">
        <v>85</v>
      </c>
      <c r="Q861" s="138">
        <v>2</v>
      </c>
      <c r="R861" s="138">
        <v>80</v>
      </c>
      <c r="S861" s="138" t="s">
        <v>602</v>
      </c>
      <c r="T861" s="138">
        <v>0</v>
      </c>
      <c r="U861" s="106"/>
      <c r="V861" s="106"/>
      <c r="W861" s="138">
        <v>0</v>
      </c>
      <c r="X861" s="106"/>
      <c r="Z861" s="74"/>
      <c r="AA861" s="106"/>
      <c r="AB861" s="106"/>
      <c r="AC861" s="106"/>
      <c r="AD861" s="106"/>
      <c r="AF861" s="126"/>
      <c r="AG861" s="106"/>
      <c r="AH861" s="106"/>
      <c r="AI861" s="106"/>
      <c r="AK861" s="106"/>
      <c r="AM861" s="106"/>
      <c r="AO861" s="106"/>
      <c r="AQ861" s="106"/>
      <c r="AR861" s="106"/>
      <c r="AS861" s="106"/>
      <c r="AU861" s="106"/>
      <c r="AV861" s="106"/>
      <c r="AW861" s="106"/>
      <c r="AX861" s="106"/>
      <c r="AY861" s="170"/>
      <c r="AZ861" s="106"/>
      <c r="BA861" s="106"/>
      <c r="BC861" s="170"/>
    </row>
    <row r="862" spans="1:55" ht="14.4" hidden="1" x14ac:dyDescent="0.3">
      <c r="A862" s="100">
        <v>861</v>
      </c>
      <c r="B862" s="135" t="s">
        <v>949</v>
      </c>
      <c r="C862" s="138">
        <v>25</v>
      </c>
      <c r="D862" s="106">
        <v>82920102</v>
      </c>
      <c r="E862" s="105"/>
      <c r="F862" s="123" t="s">
        <v>1546</v>
      </c>
      <c r="G862" s="106" t="s">
        <v>1547</v>
      </c>
      <c r="H862" s="126" t="s">
        <v>1865</v>
      </c>
      <c r="I862" s="126"/>
      <c r="J862" s="106"/>
      <c r="L862" s="106"/>
      <c r="M862" s="138">
        <v>5</v>
      </c>
      <c r="N862" s="106"/>
      <c r="O862" s="106"/>
      <c r="P862" s="138">
        <v>100</v>
      </c>
      <c r="Q862" s="138">
        <v>1</v>
      </c>
      <c r="R862" s="138">
        <v>95</v>
      </c>
      <c r="S862" s="138" t="s">
        <v>602</v>
      </c>
      <c r="T862" s="138">
        <v>0</v>
      </c>
      <c r="U862" s="106"/>
      <c r="V862" s="106"/>
      <c r="W862" s="138">
        <v>0</v>
      </c>
      <c r="X862" s="106"/>
      <c r="Z862" s="76"/>
      <c r="AA862" s="126"/>
      <c r="AB862" s="126"/>
      <c r="AC862" s="126"/>
      <c r="AD862" s="106"/>
      <c r="AF862" s="106"/>
      <c r="AG862" s="106"/>
      <c r="AH862" s="106"/>
      <c r="AI862" s="106"/>
      <c r="AK862" s="106"/>
      <c r="AO862" s="106"/>
      <c r="AQ862" s="106"/>
      <c r="AR862" s="106"/>
      <c r="AS862" s="106"/>
      <c r="AU862" s="106"/>
      <c r="AV862" s="106"/>
      <c r="AW862" s="106"/>
      <c r="AX862" s="106"/>
      <c r="AY862" s="170"/>
      <c r="AZ862" s="106"/>
      <c r="BA862" s="106"/>
      <c r="BC862" s="170"/>
    </row>
    <row r="863" spans="1:55" ht="14.4" hidden="1" x14ac:dyDescent="0.3">
      <c r="A863" s="100">
        <v>862</v>
      </c>
      <c r="B863" s="135" t="s">
        <v>949</v>
      </c>
      <c r="C863" s="138">
        <v>25</v>
      </c>
      <c r="D863" s="106">
        <v>89170101</v>
      </c>
      <c r="E863" s="136" t="s">
        <v>2022</v>
      </c>
      <c r="F863" s="106" t="s">
        <v>1832</v>
      </c>
      <c r="G863" s="106" t="s">
        <v>1833</v>
      </c>
      <c r="H863" s="118" t="s">
        <v>1874</v>
      </c>
      <c r="I863" s="126"/>
      <c r="M863" s="138">
        <v>10</v>
      </c>
      <c r="N863" s="106"/>
      <c r="P863" s="138">
        <v>100</v>
      </c>
      <c r="Q863" s="138">
        <v>3</v>
      </c>
      <c r="R863" s="138">
        <v>90</v>
      </c>
      <c r="S863" s="138" t="s">
        <v>602</v>
      </c>
      <c r="T863" s="138">
        <v>0</v>
      </c>
      <c r="U863" s="106"/>
      <c r="V863" s="106"/>
      <c r="W863" s="138">
        <v>0</v>
      </c>
      <c r="X863" s="106"/>
      <c r="Z863" s="98"/>
      <c r="AA863" s="126"/>
      <c r="AB863" s="99"/>
      <c r="AC863" s="99"/>
      <c r="AF863" s="99"/>
      <c r="AO863" s="106"/>
      <c r="AS863" s="106"/>
      <c r="AY863" s="170"/>
      <c r="AZ863" s="106"/>
      <c r="BA863" s="106"/>
      <c r="BC863" s="170"/>
    </row>
    <row r="864" spans="1:55" ht="14.4" hidden="1" x14ac:dyDescent="0.3">
      <c r="A864" s="100">
        <v>863</v>
      </c>
      <c r="B864" s="135" t="s">
        <v>949</v>
      </c>
      <c r="C864" s="138">
        <v>25</v>
      </c>
      <c r="D864" s="106">
        <v>89170101</v>
      </c>
      <c r="E864" s="136" t="s">
        <v>2022</v>
      </c>
      <c r="F864" s="106" t="s">
        <v>1832</v>
      </c>
      <c r="G864" s="106" t="s">
        <v>1833</v>
      </c>
      <c r="H864" s="118" t="s">
        <v>1874</v>
      </c>
      <c r="I864" s="126"/>
      <c r="M864" s="138">
        <v>10</v>
      </c>
      <c r="N864" s="106"/>
      <c r="P864" s="138">
        <v>120</v>
      </c>
      <c r="Q864" s="138">
        <v>3</v>
      </c>
      <c r="R864" s="138">
        <v>110</v>
      </c>
      <c r="S864" s="138" t="s">
        <v>602</v>
      </c>
      <c r="T864" s="138">
        <v>0</v>
      </c>
      <c r="U864" s="106"/>
      <c r="V864" s="106"/>
      <c r="W864" s="138">
        <v>0</v>
      </c>
      <c r="X864" s="106"/>
      <c r="Z864" s="98"/>
      <c r="AA864" s="126"/>
      <c r="AB864" s="99"/>
      <c r="AC864" s="99"/>
      <c r="AO864" s="106"/>
      <c r="AS864" s="106"/>
      <c r="AY864" s="170"/>
      <c r="AZ864" s="106"/>
      <c r="BA864" s="106"/>
      <c r="BC864" s="170"/>
    </row>
    <row r="865" spans="1:55" ht="14.4" hidden="1" x14ac:dyDescent="0.3">
      <c r="A865" s="100">
        <v>864</v>
      </c>
      <c r="B865" s="135" t="s">
        <v>949</v>
      </c>
      <c r="C865" s="138">
        <v>25</v>
      </c>
      <c r="D865" s="106">
        <v>89170101</v>
      </c>
      <c r="E865" s="136" t="s">
        <v>2022</v>
      </c>
      <c r="F865" s="106" t="s">
        <v>1832</v>
      </c>
      <c r="G865" s="106" t="s">
        <v>1833</v>
      </c>
      <c r="H865" s="119" t="s">
        <v>1874</v>
      </c>
      <c r="I865" s="126"/>
      <c r="M865" s="138">
        <v>10</v>
      </c>
      <c r="N865" s="106"/>
      <c r="P865" s="138">
        <v>120</v>
      </c>
      <c r="Q865" s="138">
        <v>3</v>
      </c>
      <c r="R865" s="138">
        <v>110</v>
      </c>
      <c r="S865" s="138" t="s">
        <v>602</v>
      </c>
      <c r="T865" s="138">
        <v>0</v>
      </c>
      <c r="U865" s="106"/>
      <c r="V865" s="106"/>
      <c r="W865" s="138">
        <v>0</v>
      </c>
      <c r="X865" s="106"/>
      <c r="Z865" s="98"/>
      <c r="AA865" s="126"/>
      <c r="AB865" s="99"/>
      <c r="AC865" s="99"/>
      <c r="AF865" s="99"/>
      <c r="AO865" s="106"/>
      <c r="AS865" s="106"/>
      <c r="AY865" s="170"/>
      <c r="AZ865" s="106"/>
      <c r="BC865" s="170"/>
    </row>
    <row r="866" spans="1:55" ht="14.4" hidden="1" x14ac:dyDescent="0.3">
      <c r="A866" s="100">
        <v>865</v>
      </c>
      <c r="B866" s="135" t="s">
        <v>949</v>
      </c>
      <c r="C866" s="138">
        <v>25</v>
      </c>
      <c r="D866" s="106">
        <v>89170101</v>
      </c>
      <c r="E866" s="136" t="s">
        <v>2022</v>
      </c>
      <c r="F866" s="106" t="s">
        <v>1832</v>
      </c>
      <c r="G866" s="106" t="s">
        <v>1833</v>
      </c>
      <c r="H866" s="119" t="s">
        <v>1874</v>
      </c>
      <c r="I866" s="126"/>
      <c r="M866" s="138">
        <v>10</v>
      </c>
      <c r="N866" s="106"/>
      <c r="P866" s="138">
        <v>130</v>
      </c>
      <c r="Q866" s="138">
        <v>3</v>
      </c>
      <c r="R866" s="138">
        <v>120</v>
      </c>
      <c r="S866" s="138" t="s">
        <v>602</v>
      </c>
      <c r="T866" s="138">
        <v>0</v>
      </c>
      <c r="U866" s="106"/>
      <c r="V866" s="106"/>
      <c r="W866" s="138">
        <v>0</v>
      </c>
      <c r="X866" s="106"/>
      <c r="Z866" s="98"/>
      <c r="AA866" s="126"/>
      <c r="AB866" s="99"/>
      <c r="AC866" s="99"/>
      <c r="AF866" s="99"/>
      <c r="AO866" s="106"/>
      <c r="AS866" s="106"/>
      <c r="AY866" s="170"/>
      <c r="AZ866" s="106"/>
      <c r="BC866" s="170"/>
    </row>
    <row r="867" spans="1:55" ht="14.4" hidden="1" x14ac:dyDescent="0.3">
      <c r="A867" s="100">
        <v>866</v>
      </c>
      <c r="B867" s="135" t="s">
        <v>949</v>
      </c>
      <c r="C867" s="138">
        <v>25</v>
      </c>
      <c r="D867" s="106">
        <v>89170101</v>
      </c>
      <c r="E867" s="136" t="s">
        <v>2022</v>
      </c>
      <c r="F867" s="106" t="s">
        <v>1832</v>
      </c>
      <c r="G867" s="106" t="s">
        <v>1833</v>
      </c>
      <c r="H867" s="119" t="s">
        <v>1874</v>
      </c>
      <c r="I867" s="126"/>
      <c r="M867" s="138">
        <v>10</v>
      </c>
      <c r="N867" s="106"/>
      <c r="P867" s="138">
        <v>140</v>
      </c>
      <c r="Q867" s="138">
        <v>1</v>
      </c>
      <c r="R867" s="138">
        <v>130</v>
      </c>
      <c r="S867" s="138" t="s">
        <v>602</v>
      </c>
      <c r="T867" s="138">
        <v>0</v>
      </c>
      <c r="U867" s="106"/>
      <c r="V867" s="106"/>
      <c r="W867" s="138">
        <v>0</v>
      </c>
      <c r="X867" s="106"/>
      <c r="Z867" s="98"/>
      <c r="AA867" s="126"/>
      <c r="AB867" s="99"/>
      <c r="AC867" s="99"/>
      <c r="AF867" s="99"/>
      <c r="AO867" s="106"/>
      <c r="AS867" s="106"/>
      <c r="AY867" s="170"/>
      <c r="AZ867" s="106"/>
      <c r="BC867" s="170"/>
    </row>
    <row r="868" spans="1:55" ht="14.4" hidden="1" x14ac:dyDescent="0.3">
      <c r="A868" s="100">
        <v>867</v>
      </c>
      <c r="B868" s="135" t="s">
        <v>949</v>
      </c>
      <c r="C868" s="138">
        <v>25</v>
      </c>
      <c r="D868" s="106">
        <v>89170101</v>
      </c>
      <c r="E868" s="136" t="s">
        <v>2022</v>
      </c>
      <c r="F868" s="106" t="s">
        <v>1832</v>
      </c>
      <c r="G868" s="106" t="s">
        <v>1833</v>
      </c>
      <c r="H868" s="119" t="s">
        <v>1874</v>
      </c>
      <c r="I868" s="126"/>
      <c r="M868" s="138">
        <v>10</v>
      </c>
      <c r="N868" s="106"/>
      <c r="P868" s="138">
        <v>150</v>
      </c>
      <c r="Q868" s="138">
        <v>2</v>
      </c>
      <c r="R868" s="138">
        <v>140</v>
      </c>
      <c r="S868" s="138" t="s">
        <v>602</v>
      </c>
      <c r="T868" s="138">
        <v>0</v>
      </c>
      <c r="U868" s="106"/>
      <c r="V868" s="106"/>
      <c r="W868" s="138">
        <v>0</v>
      </c>
      <c r="X868" s="106"/>
      <c r="Z868" s="98"/>
      <c r="AA868" s="173"/>
      <c r="AB868" s="99"/>
      <c r="AC868" s="99"/>
      <c r="AO868" s="106"/>
      <c r="AS868" s="106"/>
      <c r="AY868" s="170"/>
      <c r="AZ868" s="106"/>
      <c r="BC868" s="170"/>
    </row>
    <row r="869" spans="1:55" ht="14.4" hidden="1" x14ac:dyDescent="0.3">
      <c r="A869" s="100">
        <v>868</v>
      </c>
      <c r="B869" s="135" t="s">
        <v>949</v>
      </c>
      <c r="C869" s="138">
        <v>25</v>
      </c>
      <c r="D869" s="106">
        <v>89170101</v>
      </c>
      <c r="E869" s="136" t="s">
        <v>2022</v>
      </c>
      <c r="F869" s="106" t="s">
        <v>1832</v>
      </c>
      <c r="G869" s="106" t="s">
        <v>1833</v>
      </c>
      <c r="H869" s="120" t="s">
        <v>1874</v>
      </c>
      <c r="I869" s="126"/>
      <c r="M869" s="138">
        <v>10</v>
      </c>
      <c r="N869" s="106"/>
      <c r="P869" s="138">
        <v>160</v>
      </c>
      <c r="Q869" s="138">
        <v>2</v>
      </c>
      <c r="R869" s="138">
        <v>150</v>
      </c>
      <c r="S869" s="138" t="s">
        <v>602</v>
      </c>
      <c r="T869" s="138">
        <v>0</v>
      </c>
      <c r="U869" s="106"/>
      <c r="V869" s="106"/>
      <c r="W869" s="138">
        <v>0</v>
      </c>
      <c r="X869" s="106"/>
      <c r="Z869" s="98"/>
      <c r="AA869" s="126"/>
      <c r="AB869" s="171"/>
      <c r="AC869" s="171"/>
      <c r="AD869" s="99"/>
      <c r="AO869" s="106"/>
      <c r="AS869" s="106"/>
      <c r="AY869" s="170"/>
      <c r="AZ869" s="106"/>
      <c r="BC869" s="170"/>
    </row>
    <row r="870" spans="1:55" ht="14.4" hidden="1" x14ac:dyDescent="0.3">
      <c r="A870" s="100">
        <v>869</v>
      </c>
      <c r="B870" s="135" t="s">
        <v>949</v>
      </c>
      <c r="C870" s="138">
        <v>25</v>
      </c>
      <c r="D870" s="106">
        <v>89170101</v>
      </c>
      <c r="E870" s="136" t="s">
        <v>2022</v>
      </c>
      <c r="F870" s="106" t="s">
        <v>1832</v>
      </c>
      <c r="G870" s="106" t="s">
        <v>1833</v>
      </c>
      <c r="H870" s="120" t="s">
        <v>1874</v>
      </c>
      <c r="I870" s="126"/>
      <c r="M870" s="138">
        <v>10</v>
      </c>
      <c r="N870" s="106"/>
      <c r="P870" s="138">
        <v>170</v>
      </c>
      <c r="Q870" s="138">
        <v>4</v>
      </c>
      <c r="R870" s="138">
        <v>160</v>
      </c>
      <c r="S870" s="138" t="s">
        <v>602</v>
      </c>
      <c r="T870" s="138">
        <v>0</v>
      </c>
      <c r="U870" s="106"/>
      <c r="V870" s="106"/>
      <c r="W870" s="138">
        <v>0</v>
      </c>
      <c r="X870" s="106"/>
      <c r="Z870" s="98"/>
      <c r="AA870" s="173"/>
      <c r="AB870" s="99"/>
      <c r="AC870" s="99"/>
      <c r="AD870" s="99"/>
      <c r="AO870" s="106"/>
      <c r="AS870" s="106"/>
      <c r="AY870" s="170"/>
      <c r="BC870" s="170"/>
    </row>
    <row r="871" spans="1:55" ht="14.4" hidden="1" x14ac:dyDescent="0.3">
      <c r="A871" s="100">
        <v>870</v>
      </c>
      <c r="B871" s="135" t="s">
        <v>949</v>
      </c>
      <c r="C871" s="138">
        <v>25</v>
      </c>
      <c r="D871" s="106">
        <v>89170101</v>
      </c>
      <c r="E871" s="136" t="s">
        <v>2022</v>
      </c>
      <c r="F871" s="106" t="s">
        <v>1832</v>
      </c>
      <c r="G871" s="106" t="s">
        <v>1833</v>
      </c>
      <c r="H871" s="120" t="s">
        <v>1874</v>
      </c>
      <c r="I871" s="126"/>
      <c r="M871" s="138">
        <v>10</v>
      </c>
      <c r="N871" s="106"/>
      <c r="P871" s="138">
        <v>180</v>
      </c>
      <c r="Q871" s="138">
        <v>4</v>
      </c>
      <c r="R871" s="138">
        <v>170</v>
      </c>
      <c r="S871" s="138" t="s">
        <v>602</v>
      </c>
      <c r="T871" s="138">
        <v>0</v>
      </c>
      <c r="U871" s="106"/>
      <c r="V871" s="106"/>
      <c r="W871" s="138">
        <v>0</v>
      </c>
      <c r="X871" s="106"/>
      <c r="Z871" s="98"/>
      <c r="AA871" s="126"/>
      <c r="AB871" s="171"/>
      <c r="AC871" s="171"/>
      <c r="AD871" s="99"/>
      <c r="AO871" s="106"/>
      <c r="AS871" s="106"/>
      <c r="AY871" s="170"/>
      <c r="BC871" s="170"/>
    </row>
    <row r="872" spans="1:55" ht="14.4" hidden="1" x14ac:dyDescent="0.3">
      <c r="A872" s="100">
        <v>871</v>
      </c>
      <c r="B872" s="135" t="s">
        <v>949</v>
      </c>
      <c r="C872" s="138">
        <v>25</v>
      </c>
      <c r="D872" s="106">
        <v>89170101</v>
      </c>
      <c r="E872" s="136" t="s">
        <v>2022</v>
      </c>
      <c r="F872" s="106" t="s">
        <v>1832</v>
      </c>
      <c r="G872" s="106" t="s">
        <v>1833</v>
      </c>
      <c r="H872" s="120" t="s">
        <v>1874</v>
      </c>
      <c r="I872" s="126"/>
      <c r="M872" s="138">
        <v>10</v>
      </c>
      <c r="N872" s="106"/>
      <c r="P872" s="138">
        <v>190</v>
      </c>
      <c r="Q872" s="138">
        <v>3</v>
      </c>
      <c r="R872" s="138">
        <v>180</v>
      </c>
      <c r="S872" s="138" t="s">
        <v>602</v>
      </c>
      <c r="T872" s="138">
        <v>0</v>
      </c>
      <c r="U872" s="106"/>
      <c r="V872" s="106"/>
      <c r="W872" s="138">
        <v>0</v>
      </c>
      <c r="X872" s="106"/>
      <c r="Z872" s="98"/>
      <c r="AA872" s="126"/>
      <c r="AB872" s="99"/>
      <c r="AC872" s="99"/>
      <c r="AD872" s="99"/>
      <c r="AE872" s="99"/>
      <c r="AO872" s="106"/>
      <c r="AS872" s="106"/>
      <c r="AY872" s="170"/>
      <c r="BC872" s="170"/>
    </row>
    <row r="873" spans="1:55" ht="14.4" hidden="1" x14ac:dyDescent="0.3">
      <c r="A873" s="100">
        <v>872</v>
      </c>
      <c r="B873" s="135" t="s">
        <v>949</v>
      </c>
      <c r="C873" s="138">
        <v>25</v>
      </c>
      <c r="D873" s="106">
        <v>89170101</v>
      </c>
      <c r="E873" s="136" t="s">
        <v>2022</v>
      </c>
      <c r="F873" s="106" t="s">
        <v>1832</v>
      </c>
      <c r="G873" s="106" t="s">
        <v>1833</v>
      </c>
      <c r="H873" s="120" t="s">
        <v>1874</v>
      </c>
      <c r="I873" s="126"/>
      <c r="M873" s="138">
        <v>10</v>
      </c>
      <c r="N873" s="106"/>
      <c r="P873" s="138">
        <v>200</v>
      </c>
      <c r="Q873" s="138">
        <v>3</v>
      </c>
      <c r="R873" s="138">
        <v>190</v>
      </c>
      <c r="S873" s="138" t="s">
        <v>602</v>
      </c>
      <c r="T873" s="138">
        <v>0</v>
      </c>
      <c r="U873" s="106"/>
      <c r="V873" s="106"/>
      <c r="W873" s="138">
        <v>0</v>
      </c>
      <c r="X873" s="106"/>
      <c r="Z873" s="98"/>
      <c r="AA873" s="126"/>
      <c r="AB873" s="99"/>
      <c r="AC873" s="99"/>
      <c r="AO873" s="126"/>
      <c r="AS873" s="106"/>
      <c r="AY873" s="170"/>
      <c r="BC873" s="170"/>
    </row>
    <row r="874" spans="1:55" ht="14.4" hidden="1" x14ac:dyDescent="0.3">
      <c r="A874" s="100">
        <v>873</v>
      </c>
      <c r="B874" s="135" t="s">
        <v>949</v>
      </c>
      <c r="C874" s="138">
        <v>25</v>
      </c>
      <c r="D874" s="106">
        <v>89170101</v>
      </c>
      <c r="E874" s="136" t="s">
        <v>2022</v>
      </c>
      <c r="F874" s="106" t="s">
        <v>1832</v>
      </c>
      <c r="G874" s="106" t="s">
        <v>1833</v>
      </c>
      <c r="H874" s="120" t="s">
        <v>1874</v>
      </c>
      <c r="I874" s="126"/>
      <c r="M874" s="138">
        <v>10</v>
      </c>
      <c r="N874" s="106"/>
      <c r="P874" s="138">
        <v>210</v>
      </c>
      <c r="Q874" s="138">
        <v>5</v>
      </c>
      <c r="R874" s="138">
        <v>200</v>
      </c>
      <c r="S874" s="138" t="s">
        <v>602</v>
      </c>
      <c r="T874" s="138">
        <v>0</v>
      </c>
      <c r="U874" s="106"/>
      <c r="V874" s="106"/>
      <c r="W874" s="138">
        <v>0</v>
      </c>
      <c r="X874" s="106"/>
      <c r="Z874" s="98"/>
      <c r="AA874" s="126"/>
      <c r="AB874" s="99"/>
      <c r="AC874" s="99"/>
      <c r="AO874" s="126"/>
      <c r="AS874" s="106"/>
      <c r="AY874" s="170"/>
      <c r="AZ874" s="106"/>
      <c r="BC874" s="170"/>
    </row>
    <row r="875" spans="1:55" ht="14.4" hidden="1" x14ac:dyDescent="0.3">
      <c r="A875" s="100">
        <v>874</v>
      </c>
      <c r="B875" s="135" t="s">
        <v>949</v>
      </c>
      <c r="C875" s="138">
        <v>25</v>
      </c>
      <c r="D875" s="106">
        <v>89170101</v>
      </c>
      <c r="E875" s="136" t="s">
        <v>2022</v>
      </c>
      <c r="F875" s="106" t="s">
        <v>1832</v>
      </c>
      <c r="G875" s="106" t="s">
        <v>1833</v>
      </c>
      <c r="H875" s="120" t="s">
        <v>1874</v>
      </c>
      <c r="I875" s="126"/>
      <c r="M875" s="138">
        <v>10</v>
      </c>
      <c r="N875" s="106"/>
      <c r="P875" s="138">
        <v>220</v>
      </c>
      <c r="Q875" s="138">
        <v>2</v>
      </c>
      <c r="R875" s="138">
        <v>210</v>
      </c>
      <c r="S875" s="138" t="s">
        <v>602</v>
      </c>
      <c r="T875" s="138">
        <v>0</v>
      </c>
      <c r="U875" s="106"/>
      <c r="V875" s="106"/>
      <c r="W875" s="138">
        <v>0</v>
      </c>
      <c r="X875" s="106"/>
      <c r="Z875" s="98"/>
      <c r="AA875" s="126"/>
      <c r="AB875" s="99"/>
      <c r="AC875" s="99"/>
      <c r="AO875" s="126"/>
      <c r="AS875" s="106"/>
      <c r="AY875" s="170"/>
      <c r="AZ875" s="106"/>
      <c r="BC875" s="170"/>
    </row>
    <row r="876" spans="1:55" ht="14.4" hidden="1" x14ac:dyDescent="0.3">
      <c r="A876" s="100">
        <v>875</v>
      </c>
      <c r="B876" s="135" t="s">
        <v>949</v>
      </c>
      <c r="C876" s="138">
        <v>25</v>
      </c>
      <c r="D876" s="106">
        <v>89170101</v>
      </c>
      <c r="E876" s="136" t="s">
        <v>2022</v>
      </c>
      <c r="F876" s="106" t="s">
        <v>1832</v>
      </c>
      <c r="G876" s="106" t="s">
        <v>1833</v>
      </c>
      <c r="H876" s="120" t="s">
        <v>1874</v>
      </c>
      <c r="I876" s="126"/>
      <c r="M876" s="138">
        <v>10</v>
      </c>
      <c r="N876" s="106"/>
      <c r="P876" s="138">
        <v>230</v>
      </c>
      <c r="Q876" s="138">
        <v>4</v>
      </c>
      <c r="R876" s="138">
        <v>220</v>
      </c>
      <c r="S876" s="138" t="s">
        <v>602</v>
      </c>
      <c r="T876" s="138">
        <v>0</v>
      </c>
      <c r="U876" s="106"/>
      <c r="V876" s="106"/>
      <c r="W876" s="138">
        <v>0</v>
      </c>
      <c r="X876" s="106"/>
      <c r="Z876" s="98"/>
      <c r="AA876" s="126"/>
      <c r="AB876" s="99"/>
      <c r="AC876" s="99"/>
      <c r="AO876" s="126"/>
      <c r="AS876" s="106"/>
      <c r="AY876" s="170"/>
      <c r="AZ876" s="106"/>
      <c r="BC876" s="170"/>
    </row>
    <row r="877" spans="1:55" ht="14.4" hidden="1" x14ac:dyDescent="0.3">
      <c r="A877" s="100">
        <v>876</v>
      </c>
      <c r="B877" s="135" t="s">
        <v>949</v>
      </c>
      <c r="C877" s="138">
        <v>25</v>
      </c>
      <c r="D877" s="106">
        <v>89170101</v>
      </c>
      <c r="E877" s="136" t="s">
        <v>2022</v>
      </c>
      <c r="F877" s="106" t="s">
        <v>1832</v>
      </c>
      <c r="G877" s="106" t="s">
        <v>1833</v>
      </c>
      <c r="H877" s="120" t="s">
        <v>1874</v>
      </c>
      <c r="I877" s="126"/>
      <c r="M877" s="138">
        <v>10</v>
      </c>
      <c r="N877" s="106"/>
      <c r="P877" s="138">
        <v>250</v>
      </c>
      <c r="Q877" s="138">
        <v>7</v>
      </c>
      <c r="R877" s="138">
        <v>240</v>
      </c>
      <c r="S877" s="138" t="s">
        <v>602</v>
      </c>
      <c r="T877" s="138">
        <v>0</v>
      </c>
      <c r="U877" s="106"/>
      <c r="V877" s="106"/>
      <c r="W877" s="138">
        <v>0</v>
      </c>
      <c r="X877" s="106"/>
      <c r="Z877" s="98"/>
      <c r="AA877" s="126"/>
      <c r="AB877" s="99"/>
      <c r="AC877" s="99"/>
      <c r="AO877" s="126"/>
      <c r="AS877" s="106"/>
      <c r="AY877" s="170"/>
      <c r="AZ877" s="106"/>
      <c r="BC877" s="170"/>
    </row>
    <row r="878" spans="1:55" ht="14.4" hidden="1" x14ac:dyDescent="0.3">
      <c r="A878" s="100">
        <v>877</v>
      </c>
      <c r="B878" s="135" t="s">
        <v>949</v>
      </c>
      <c r="C878" s="138">
        <v>25</v>
      </c>
      <c r="D878" s="106">
        <v>89170101</v>
      </c>
      <c r="E878" s="136" t="s">
        <v>2022</v>
      </c>
      <c r="F878" s="106" t="s">
        <v>1832</v>
      </c>
      <c r="G878" s="106" t="s">
        <v>1833</v>
      </c>
      <c r="H878" s="120" t="s">
        <v>1874</v>
      </c>
      <c r="I878" s="126"/>
      <c r="M878" s="138">
        <v>10</v>
      </c>
      <c r="N878" s="106"/>
      <c r="P878" s="138">
        <v>260</v>
      </c>
      <c r="Q878" s="138">
        <v>2</v>
      </c>
      <c r="R878" s="138">
        <v>250</v>
      </c>
      <c r="S878" s="138" t="s">
        <v>602</v>
      </c>
      <c r="T878" s="138">
        <v>0</v>
      </c>
      <c r="U878" s="106"/>
      <c r="V878" s="106"/>
      <c r="W878" s="138">
        <v>0</v>
      </c>
      <c r="X878" s="106"/>
      <c r="Z878" s="98"/>
      <c r="AA878" s="126"/>
      <c r="AB878" s="99"/>
      <c r="AC878" s="99"/>
      <c r="AO878" s="126"/>
      <c r="AS878" s="106"/>
      <c r="AY878" s="170"/>
      <c r="AZ878" s="106"/>
      <c r="BC878" s="170"/>
    </row>
    <row r="879" spans="1:55" ht="14.4" hidden="1" x14ac:dyDescent="0.3">
      <c r="A879" s="100">
        <v>878</v>
      </c>
      <c r="B879" s="135" t="s">
        <v>949</v>
      </c>
      <c r="C879" s="138">
        <v>25</v>
      </c>
      <c r="D879" s="106">
        <v>89170101</v>
      </c>
      <c r="E879" s="136" t="s">
        <v>2022</v>
      </c>
      <c r="F879" s="106" t="s">
        <v>1832</v>
      </c>
      <c r="G879" s="106" t="s">
        <v>1833</v>
      </c>
      <c r="H879" s="120" t="s">
        <v>1874</v>
      </c>
      <c r="I879" s="126"/>
      <c r="M879" s="138">
        <v>10</v>
      </c>
      <c r="N879" s="106"/>
      <c r="P879" s="138">
        <v>270</v>
      </c>
      <c r="Q879" s="138">
        <v>1</v>
      </c>
      <c r="R879" s="138">
        <v>260</v>
      </c>
      <c r="S879" s="138" t="s">
        <v>602</v>
      </c>
      <c r="T879" s="138">
        <v>0</v>
      </c>
      <c r="U879" s="106"/>
      <c r="V879" s="106"/>
      <c r="W879" s="138">
        <v>0</v>
      </c>
      <c r="X879" s="106"/>
      <c r="Z879" s="98"/>
      <c r="AA879" s="126"/>
      <c r="AB879" s="99"/>
      <c r="AC879" s="99"/>
      <c r="AO879" s="126"/>
      <c r="AS879" s="106"/>
      <c r="AW879" s="99"/>
      <c r="AY879" s="170"/>
      <c r="AZ879" s="106"/>
      <c r="BC879" s="170"/>
    </row>
    <row r="880" spans="1:55" ht="14.4" hidden="1" x14ac:dyDescent="0.3">
      <c r="A880" s="100">
        <v>879</v>
      </c>
      <c r="B880" s="135" t="s">
        <v>949</v>
      </c>
      <c r="C880" s="138">
        <v>25</v>
      </c>
      <c r="D880" s="106">
        <v>89170101</v>
      </c>
      <c r="E880" s="136" t="s">
        <v>2022</v>
      </c>
      <c r="F880" s="106" t="s">
        <v>1832</v>
      </c>
      <c r="G880" s="106" t="s">
        <v>1833</v>
      </c>
      <c r="H880" s="120" t="s">
        <v>1874</v>
      </c>
      <c r="I880" s="126"/>
      <c r="M880" s="138">
        <v>10</v>
      </c>
      <c r="N880" s="106"/>
      <c r="P880" s="138">
        <v>280</v>
      </c>
      <c r="Q880" s="138">
        <v>1</v>
      </c>
      <c r="R880" s="138">
        <v>270</v>
      </c>
      <c r="S880" s="138" t="s">
        <v>602</v>
      </c>
      <c r="T880" s="138">
        <v>0</v>
      </c>
      <c r="U880" s="106"/>
      <c r="V880" s="106"/>
      <c r="W880" s="138">
        <v>0</v>
      </c>
      <c r="X880" s="106"/>
      <c r="Z880" s="98"/>
      <c r="AA880" s="126"/>
      <c r="AB880" s="99"/>
      <c r="AC880" s="99"/>
      <c r="AO880" s="126"/>
      <c r="AS880" s="106"/>
      <c r="AY880" s="170"/>
      <c r="BC880" s="170"/>
    </row>
    <row r="881" spans="1:55" ht="14.4" hidden="1" x14ac:dyDescent="0.3">
      <c r="A881" s="100">
        <v>880</v>
      </c>
      <c r="B881" s="135" t="s">
        <v>949</v>
      </c>
      <c r="C881" s="138">
        <v>25</v>
      </c>
      <c r="D881" s="106">
        <v>13230404</v>
      </c>
      <c r="E881" s="136">
        <v>189</v>
      </c>
      <c r="F881" s="106" t="s">
        <v>1842</v>
      </c>
      <c r="G881" s="106" t="s">
        <v>1843</v>
      </c>
      <c r="H881" s="120" t="s">
        <v>1881</v>
      </c>
      <c r="I881" s="126"/>
      <c r="M881" s="138">
        <v>1</v>
      </c>
      <c r="N881" s="106"/>
      <c r="P881" s="138">
        <v>76</v>
      </c>
      <c r="Q881" s="138">
        <v>1</v>
      </c>
      <c r="R881" s="138">
        <v>75</v>
      </c>
      <c r="S881" s="138" t="s">
        <v>602</v>
      </c>
      <c r="T881" s="138">
        <v>0</v>
      </c>
      <c r="U881" s="106"/>
      <c r="V881" s="106"/>
      <c r="W881" s="138">
        <v>0</v>
      </c>
      <c r="X881" s="106"/>
      <c r="AA881" s="106"/>
      <c r="AO881" s="106"/>
      <c r="AS881" s="106"/>
      <c r="AY881" s="170"/>
      <c r="BC881" s="170"/>
    </row>
    <row r="882" spans="1:55" ht="14.4" hidden="1" x14ac:dyDescent="0.3">
      <c r="A882" s="100">
        <v>881</v>
      </c>
      <c r="B882" s="135" t="s">
        <v>949</v>
      </c>
      <c r="C882" s="138">
        <v>25</v>
      </c>
      <c r="D882" s="106">
        <v>13230404</v>
      </c>
      <c r="E882" s="136">
        <v>189</v>
      </c>
      <c r="F882" s="106" t="s">
        <v>1842</v>
      </c>
      <c r="G882" s="106" t="s">
        <v>1843</v>
      </c>
      <c r="H882" s="120" t="s">
        <v>1881</v>
      </c>
      <c r="I882" s="126"/>
      <c r="M882" s="138">
        <v>1</v>
      </c>
      <c r="N882" s="106"/>
      <c r="P882" s="138">
        <v>77</v>
      </c>
      <c r="Q882" s="138">
        <v>1</v>
      </c>
      <c r="R882" s="138">
        <v>76</v>
      </c>
      <c r="S882" s="138" t="s">
        <v>602</v>
      </c>
      <c r="T882" s="138">
        <v>0</v>
      </c>
      <c r="U882" s="106"/>
      <c r="V882" s="106"/>
      <c r="W882" s="138">
        <v>0</v>
      </c>
      <c r="X882" s="106"/>
      <c r="AA882" s="106"/>
      <c r="AO882" s="106"/>
      <c r="AS882" s="106"/>
      <c r="AY882" s="170"/>
      <c r="BC882" s="170"/>
    </row>
    <row r="883" spans="1:55" ht="14.4" hidden="1" x14ac:dyDescent="0.3">
      <c r="A883" s="100">
        <v>882</v>
      </c>
      <c r="B883" s="135" t="s">
        <v>949</v>
      </c>
      <c r="C883" s="138">
        <v>25</v>
      </c>
      <c r="D883" s="106">
        <v>13230404</v>
      </c>
      <c r="E883" s="136">
        <v>189</v>
      </c>
      <c r="F883" s="106" t="s">
        <v>1842</v>
      </c>
      <c r="G883" s="106" t="s">
        <v>1843</v>
      </c>
      <c r="H883" s="120" t="s">
        <v>1881</v>
      </c>
      <c r="I883" s="126"/>
      <c r="M883" s="138">
        <v>1</v>
      </c>
      <c r="N883" s="106"/>
      <c r="P883" s="138">
        <v>78</v>
      </c>
      <c r="Q883" s="138">
        <v>1</v>
      </c>
      <c r="R883" s="138">
        <v>77</v>
      </c>
      <c r="S883" s="138" t="s">
        <v>602</v>
      </c>
      <c r="T883" s="138">
        <v>0</v>
      </c>
      <c r="U883" s="106"/>
      <c r="V883" s="106"/>
      <c r="W883" s="138">
        <v>0</v>
      </c>
      <c r="X883" s="106"/>
      <c r="AA883" s="106"/>
      <c r="AO883" s="106"/>
      <c r="AS883" s="106"/>
      <c r="AY883" s="170"/>
      <c r="BC883" s="170"/>
    </row>
    <row r="884" spans="1:55" ht="14.4" hidden="1" x14ac:dyDescent="0.3">
      <c r="A884" s="100">
        <v>883</v>
      </c>
      <c r="B884" s="135" t="s">
        <v>949</v>
      </c>
      <c r="C884" s="138">
        <v>25</v>
      </c>
      <c r="D884" s="106">
        <v>13230404</v>
      </c>
      <c r="E884" s="136">
        <v>189</v>
      </c>
      <c r="F884" s="106" t="s">
        <v>1842</v>
      </c>
      <c r="G884" s="106" t="s">
        <v>1843</v>
      </c>
      <c r="H884" s="120" t="s">
        <v>1881</v>
      </c>
      <c r="I884" s="126"/>
      <c r="M884" s="138">
        <v>1</v>
      </c>
      <c r="N884" s="106"/>
      <c r="P884" s="138">
        <v>79</v>
      </c>
      <c r="Q884" s="138">
        <v>1</v>
      </c>
      <c r="R884" s="138">
        <v>78</v>
      </c>
      <c r="S884" s="138" t="s">
        <v>602</v>
      </c>
      <c r="T884" s="138">
        <v>0</v>
      </c>
      <c r="U884" s="106"/>
      <c r="V884" s="106"/>
      <c r="W884" s="138">
        <v>0</v>
      </c>
      <c r="X884" s="106"/>
      <c r="AA884" s="106"/>
      <c r="AO884" s="106"/>
      <c r="AS884" s="106"/>
      <c r="AY884" s="170"/>
      <c r="BC884" s="170"/>
    </row>
    <row r="885" spans="1:55" ht="14.4" hidden="1" x14ac:dyDescent="0.3">
      <c r="A885" s="100">
        <v>884</v>
      </c>
      <c r="B885" s="135" t="s">
        <v>949</v>
      </c>
      <c r="C885" s="138">
        <v>25</v>
      </c>
      <c r="D885" s="106">
        <v>13230404</v>
      </c>
      <c r="E885" s="136">
        <v>189</v>
      </c>
      <c r="F885" s="106" t="s">
        <v>1842</v>
      </c>
      <c r="G885" s="106" t="s">
        <v>1843</v>
      </c>
      <c r="H885" s="120" t="s">
        <v>1881</v>
      </c>
      <c r="I885" s="126"/>
      <c r="M885" s="138">
        <v>1</v>
      </c>
      <c r="N885" s="106"/>
      <c r="P885" s="138">
        <v>80</v>
      </c>
      <c r="Q885" s="138">
        <v>1</v>
      </c>
      <c r="R885" s="138">
        <v>79</v>
      </c>
      <c r="S885" s="138" t="s">
        <v>602</v>
      </c>
      <c r="T885" s="138">
        <v>0</v>
      </c>
      <c r="U885" s="106"/>
      <c r="V885" s="106"/>
      <c r="W885" s="138">
        <v>0</v>
      </c>
      <c r="X885" s="106"/>
      <c r="AA885" s="106"/>
      <c r="AO885" s="106"/>
      <c r="AS885" s="106"/>
      <c r="AY885" s="170"/>
      <c r="BC885" s="170"/>
    </row>
    <row r="886" spans="1:55" ht="14.4" hidden="1" x14ac:dyDescent="0.3">
      <c r="A886" s="100">
        <v>885</v>
      </c>
      <c r="B886" s="135" t="s">
        <v>949</v>
      </c>
      <c r="C886" s="138">
        <v>25</v>
      </c>
      <c r="D886" s="106">
        <v>13230404</v>
      </c>
      <c r="E886" s="136">
        <v>189</v>
      </c>
      <c r="F886" s="106" t="s">
        <v>1842</v>
      </c>
      <c r="G886" s="106" t="s">
        <v>1843</v>
      </c>
      <c r="H886" s="120" t="s">
        <v>1881</v>
      </c>
      <c r="I886" s="126"/>
      <c r="K886" s="99"/>
      <c r="M886" s="138">
        <v>1</v>
      </c>
      <c r="N886" s="106"/>
      <c r="P886" s="138">
        <v>80</v>
      </c>
      <c r="Q886" s="138">
        <v>1</v>
      </c>
      <c r="R886" s="138">
        <v>79</v>
      </c>
      <c r="S886" s="138" t="s">
        <v>602</v>
      </c>
      <c r="T886" s="138">
        <v>0</v>
      </c>
      <c r="U886" s="106"/>
      <c r="V886" s="106"/>
      <c r="W886" s="138">
        <v>0</v>
      </c>
      <c r="X886" s="106"/>
      <c r="AA886" s="106"/>
      <c r="AF886" s="99"/>
      <c r="AO886" s="106"/>
      <c r="AS886" s="106"/>
      <c r="AY886" s="170"/>
      <c r="BC886" s="170"/>
    </row>
    <row r="887" spans="1:55" ht="14.4" hidden="1" x14ac:dyDescent="0.3">
      <c r="A887" s="100">
        <v>886</v>
      </c>
      <c r="B887" s="135" t="s">
        <v>949</v>
      </c>
      <c r="C887" s="138">
        <v>25</v>
      </c>
      <c r="D887" s="106">
        <v>13230404</v>
      </c>
      <c r="E887" s="136">
        <v>189</v>
      </c>
      <c r="F887" s="106" t="s">
        <v>1842</v>
      </c>
      <c r="G887" s="106" t="s">
        <v>1843</v>
      </c>
      <c r="H887" s="119" t="s">
        <v>1881</v>
      </c>
      <c r="I887" s="126"/>
      <c r="K887" s="99"/>
      <c r="L887" s="99"/>
      <c r="M887" s="138">
        <v>1</v>
      </c>
      <c r="N887" s="106"/>
      <c r="P887" s="138">
        <v>80</v>
      </c>
      <c r="Q887" s="138">
        <v>1</v>
      </c>
      <c r="R887" s="138">
        <v>79</v>
      </c>
      <c r="S887" s="138" t="s">
        <v>602</v>
      </c>
      <c r="T887" s="138">
        <v>0</v>
      </c>
      <c r="U887" s="106"/>
      <c r="V887" s="106"/>
      <c r="W887" s="138">
        <v>0</v>
      </c>
      <c r="X887" s="106"/>
      <c r="AA887" s="106"/>
      <c r="AF887" s="99"/>
      <c r="AO887" s="106"/>
      <c r="AS887" s="106"/>
      <c r="AY887" s="170"/>
      <c r="BC887" s="170"/>
    </row>
    <row r="888" spans="1:55" ht="14.4" hidden="1" x14ac:dyDescent="0.3">
      <c r="A888" s="100">
        <v>887</v>
      </c>
      <c r="B888" s="135" t="s">
        <v>949</v>
      </c>
      <c r="C888" s="138">
        <v>25</v>
      </c>
      <c r="D888" s="106">
        <v>13230404</v>
      </c>
      <c r="E888" s="136">
        <v>189</v>
      </c>
      <c r="F888" s="106" t="s">
        <v>1842</v>
      </c>
      <c r="G888" s="106" t="s">
        <v>1843</v>
      </c>
      <c r="H888" s="119" t="s">
        <v>1881</v>
      </c>
      <c r="I888" s="126"/>
      <c r="M888" s="138">
        <v>1</v>
      </c>
      <c r="N888" s="106"/>
      <c r="P888" s="138">
        <v>81</v>
      </c>
      <c r="Q888" s="138">
        <v>1</v>
      </c>
      <c r="R888" s="138">
        <v>80</v>
      </c>
      <c r="S888" s="138" t="s">
        <v>602</v>
      </c>
      <c r="T888" s="138">
        <v>0</v>
      </c>
      <c r="U888" s="106"/>
      <c r="V888" s="106"/>
      <c r="W888" s="138">
        <v>0</v>
      </c>
      <c r="X888" s="106"/>
      <c r="AA888" s="106"/>
      <c r="AF888" s="99"/>
      <c r="AO888" s="106"/>
      <c r="AS888" s="106"/>
      <c r="AY888" s="170"/>
      <c r="BC888" s="170"/>
    </row>
    <row r="889" spans="1:55" ht="14.4" hidden="1" x14ac:dyDescent="0.3">
      <c r="A889" s="100">
        <v>888</v>
      </c>
      <c r="B889" s="135" t="s">
        <v>949</v>
      </c>
      <c r="C889" s="138">
        <v>25</v>
      </c>
      <c r="D889" s="106">
        <v>13230404</v>
      </c>
      <c r="E889" s="136">
        <v>189</v>
      </c>
      <c r="F889" s="106" t="s">
        <v>1842</v>
      </c>
      <c r="G889" s="106" t="s">
        <v>1843</v>
      </c>
      <c r="H889" s="119" t="s">
        <v>1881</v>
      </c>
      <c r="I889" s="126"/>
      <c r="M889" s="138">
        <v>1</v>
      </c>
      <c r="N889" s="106"/>
      <c r="P889" s="138">
        <v>81</v>
      </c>
      <c r="Q889" s="138">
        <v>1</v>
      </c>
      <c r="R889" s="138">
        <v>80</v>
      </c>
      <c r="S889" s="138" t="s">
        <v>602</v>
      </c>
      <c r="T889" s="138">
        <v>0</v>
      </c>
      <c r="U889" s="106"/>
      <c r="V889" s="106"/>
      <c r="W889" s="138">
        <v>0</v>
      </c>
      <c r="X889" s="106"/>
      <c r="AA889" s="106"/>
      <c r="AF889" s="99"/>
      <c r="AO889" s="106"/>
      <c r="AS889" s="106"/>
      <c r="AY889" s="170"/>
      <c r="BC889" s="170"/>
    </row>
    <row r="890" spans="1:55" ht="14.4" hidden="1" x14ac:dyDescent="0.3">
      <c r="A890" s="100">
        <v>889</v>
      </c>
      <c r="B890" s="135" t="s">
        <v>949</v>
      </c>
      <c r="C890" s="138">
        <v>25</v>
      </c>
      <c r="D890" s="106">
        <v>13230404</v>
      </c>
      <c r="E890" s="136">
        <v>189</v>
      </c>
      <c r="F890" s="106" t="s">
        <v>1842</v>
      </c>
      <c r="G890" s="106" t="s">
        <v>1843</v>
      </c>
      <c r="H890" s="119" t="s">
        <v>1881</v>
      </c>
      <c r="I890" s="126"/>
      <c r="M890" s="138">
        <v>1</v>
      </c>
      <c r="N890" s="106"/>
      <c r="P890" s="138">
        <v>81</v>
      </c>
      <c r="Q890" s="138">
        <v>1</v>
      </c>
      <c r="R890" s="138">
        <v>80</v>
      </c>
      <c r="S890" s="138" t="s">
        <v>602</v>
      </c>
      <c r="T890" s="138">
        <v>0</v>
      </c>
      <c r="U890" s="106"/>
      <c r="V890" s="106"/>
      <c r="W890" s="138">
        <v>0</v>
      </c>
      <c r="X890" s="106"/>
      <c r="AA890" s="106"/>
      <c r="AF890" s="99"/>
      <c r="AO890" s="106"/>
      <c r="AS890" s="106"/>
      <c r="AY890" s="170"/>
      <c r="BC890" s="170"/>
    </row>
    <row r="891" spans="1:55" ht="14.4" hidden="1" x14ac:dyDescent="0.3">
      <c r="A891" s="100">
        <v>890</v>
      </c>
      <c r="B891" s="135" t="s">
        <v>949</v>
      </c>
      <c r="C891" s="138">
        <v>25</v>
      </c>
      <c r="D891" s="100">
        <v>13230404</v>
      </c>
      <c r="E891" s="136">
        <v>189</v>
      </c>
      <c r="F891" s="100" t="s">
        <v>1842</v>
      </c>
      <c r="G891" s="100" t="s">
        <v>1843</v>
      </c>
      <c r="H891" s="119" t="s">
        <v>1881</v>
      </c>
      <c r="I891" s="99"/>
      <c r="M891" s="138">
        <v>1</v>
      </c>
      <c r="P891" s="138">
        <v>82</v>
      </c>
      <c r="Q891" s="138">
        <v>1</v>
      </c>
      <c r="R891" s="138">
        <v>81</v>
      </c>
      <c r="S891" s="138" t="s">
        <v>602</v>
      </c>
      <c r="T891" s="138">
        <v>0</v>
      </c>
      <c r="W891" s="138">
        <v>0</v>
      </c>
      <c r="AF891" s="99"/>
      <c r="AY891" s="170"/>
      <c r="BC891" s="170"/>
    </row>
    <row r="892" spans="1:55" ht="14.4" hidden="1" x14ac:dyDescent="0.3">
      <c r="A892" s="100">
        <v>891</v>
      </c>
      <c r="B892" s="135" t="s">
        <v>949</v>
      </c>
      <c r="C892" s="138">
        <v>25</v>
      </c>
      <c r="D892" s="100">
        <v>13230404</v>
      </c>
      <c r="E892" s="136">
        <v>189</v>
      </c>
      <c r="F892" s="100" t="s">
        <v>1842</v>
      </c>
      <c r="G892" s="100" t="s">
        <v>1843</v>
      </c>
      <c r="H892" s="119" t="s">
        <v>1881</v>
      </c>
      <c r="I892" s="99"/>
      <c r="M892" s="138">
        <v>1</v>
      </c>
      <c r="P892" s="138">
        <v>83</v>
      </c>
      <c r="Q892" s="138">
        <v>1</v>
      </c>
      <c r="R892" s="138">
        <v>82</v>
      </c>
      <c r="S892" s="138" t="s">
        <v>602</v>
      </c>
      <c r="T892" s="138">
        <v>0</v>
      </c>
      <c r="W892" s="138">
        <v>0</v>
      </c>
      <c r="AY892" s="170"/>
      <c r="BC892" s="170"/>
    </row>
    <row r="893" spans="1:55" ht="14.4" hidden="1" x14ac:dyDescent="0.3">
      <c r="A893" s="100">
        <v>892</v>
      </c>
      <c r="B893" s="135" t="s">
        <v>949</v>
      </c>
      <c r="C893" s="138">
        <v>25</v>
      </c>
      <c r="D893" s="100">
        <v>13230404</v>
      </c>
      <c r="E893" s="136">
        <v>189</v>
      </c>
      <c r="F893" s="100" t="s">
        <v>1842</v>
      </c>
      <c r="G893" s="100" t="s">
        <v>1843</v>
      </c>
      <c r="H893" s="119" t="s">
        <v>1881</v>
      </c>
      <c r="I893" s="99"/>
      <c r="M893" s="138">
        <v>1</v>
      </c>
      <c r="P893" s="138">
        <v>83</v>
      </c>
      <c r="Q893" s="138">
        <v>1</v>
      </c>
      <c r="R893" s="138">
        <v>82</v>
      </c>
      <c r="S893" s="138" t="s">
        <v>602</v>
      </c>
      <c r="T893" s="138">
        <v>0</v>
      </c>
      <c r="W893" s="138">
        <v>0</v>
      </c>
      <c r="AY893" s="170"/>
      <c r="BC893" s="170"/>
    </row>
    <row r="894" spans="1:55" ht="14.4" hidden="1" x14ac:dyDescent="0.3">
      <c r="A894" s="100">
        <v>893</v>
      </c>
      <c r="B894" s="135" t="s">
        <v>949</v>
      </c>
      <c r="C894" s="138">
        <v>25</v>
      </c>
      <c r="D894" s="100">
        <v>13230404</v>
      </c>
      <c r="E894" s="136">
        <v>189</v>
      </c>
      <c r="F894" s="100" t="s">
        <v>1842</v>
      </c>
      <c r="G894" s="100" t="s">
        <v>1843</v>
      </c>
      <c r="H894" s="119" t="s">
        <v>1881</v>
      </c>
      <c r="I894" s="99"/>
      <c r="M894" s="138">
        <v>1</v>
      </c>
      <c r="P894" s="138">
        <v>84</v>
      </c>
      <c r="Q894" s="138">
        <v>1</v>
      </c>
      <c r="R894" s="138">
        <v>83</v>
      </c>
      <c r="S894" s="138" t="s">
        <v>602</v>
      </c>
      <c r="T894" s="138">
        <v>0</v>
      </c>
      <c r="W894" s="138">
        <v>0</v>
      </c>
      <c r="AY894" s="170"/>
      <c r="BC894" s="170"/>
    </row>
    <row r="895" spans="1:55" ht="14.4" hidden="1" x14ac:dyDescent="0.3">
      <c r="A895" s="100">
        <v>894</v>
      </c>
      <c r="B895" s="135" t="s">
        <v>949</v>
      </c>
      <c r="C895" s="138">
        <v>25</v>
      </c>
      <c r="D895" s="100">
        <v>13230404</v>
      </c>
      <c r="E895" s="136">
        <v>189</v>
      </c>
      <c r="F895" s="100" t="s">
        <v>1842</v>
      </c>
      <c r="G895" s="100" t="s">
        <v>1843</v>
      </c>
      <c r="H895" s="118" t="s">
        <v>1881</v>
      </c>
      <c r="I895" s="99"/>
      <c r="M895" s="138">
        <v>1</v>
      </c>
      <c r="P895" s="138">
        <v>84</v>
      </c>
      <c r="Q895" s="138">
        <v>1</v>
      </c>
      <c r="R895" s="138">
        <v>83</v>
      </c>
      <c r="S895" s="138" t="s">
        <v>602</v>
      </c>
      <c r="T895" s="138">
        <v>0</v>
      </c>
      <c r="W895" s="138">
        <v>0</v>
      </c>
      <c r="AY895" s="170"/>
      <c r="BC895" s="170"/>
    </row>
    <row r="896" spans="1:55" ht="14.4" hidden="1" x14ac:dyDescent="0.3">
      <c r="A896" s="100">
        <v>895</v>
      </c>
      <c r="B896" s="135" t="s">
        <v>949</v>
      </c>
      <c r="C896" s="138">
        <v>25</v>
      </c>
      <c r="D896" s="100">
        <v>13230404</v>
      </c>
      <c r="E896" s="136">
        <v>189</v>
      </c>
      <c r="F896" s="100" t="s">
        <v>1842</v>
      </c>
      <c r="G896" s="100" t="s">
        <v>1843</v>
      </c>
      <c r="H896" s="118" t="s">
        <v>1881</v>
      </c>
      <c r="I896" s="99"/>
      <c r="M896" s="138">
        <v>1</v>
      </c>
      <c r="P896" s="138">
        <v>85</v>
      </c>
      <c r="Q896" s="138">
        <v>1</v>
      </c>
      <c r="R896" s="138">
        <v>84</v>
      </c>
      <c r="S896" s="138" t="s">
        <v>602</v>
      </c>
      <c r="T896" s="138">
        <v>0</v>
      </c>
      <c r="W896" s="138">
        <v>0</v>
      </c>
      <c r="AY896" s="170"/>
      <c r="BC896" s="170"/>
    </row>
    <row r="897" spans="1:55" ht="14.4" hidden="1" x14ac:dyDescent="0.3">
      <c r="A897" s="100">
        <v>896</v>
      </c>
      <c r="B897" s="135" t="s">
        <v>949</v>
      </c>
      <c r="C897" s="138">
        <v>25</v>
      </c>
      <c r="D897" s="100">
        <v>13230404</v>
      </c>
      <c r="E897" s="136">
        <v>189</v>
      </c>
      <c r="F897" s="100" t="s">
        <v>1842</v>
      </c>
      <c r="G897" s="100" t="s">
        <v>1843</v>
      </c>
      <c r="H897" s="118" t="s">
        <v>1881</v>
      </c>
      <c r="I897" s="99"/>
      <c r="M897" s="138">
        <v>1</v>
      </c>
      <c r="P897" s="138">
        <v>85</v>
      </c>
      <c r="Q897" s="138">
        <v>1</v>
      </c>
      <c r="R897" s="138">
        <v>84</v>
      </c>
      <c r="S897" s="138" t="s">
        <v>602</v>
      </c>
      <c r="T897" s="138">
        <v>0</v>
      </c>
      <c r="W897" s="138">
        <v>0</v>
      </c>
      <c r="AF897" s="99"/>
      <c r="AY897" s="170"/>
      <c r="BC897" s="170"/>
    </row>
    <row r="898" spans="1:55" ht="14.4" hidden="1" x14ac:dyDescent="0.3">
      <c r="A898" s="100">
        <v>897</v>
      </c>
      <c r="B898" s="135" t="s">
        <v>949</v>
      </c>
      <c r="C898" s="138">
        <v>25</v>
      </c>
      <c r="D898" s="100">
        <v>13230404</v>
      </c>
      <c r="E898" s="136">
        <v>189</v>
      </c>
      <c r="F898" s="100" t="s">
        <v>1842</v>
      </c>
      <c r="G898" s="100" t="s">
        <v>1843</v>
      </c>
      <c r="H898" s="118" t="s">
        <v>1881</v>
      </c>
      <c r="I898" s="99"/>
      <c r="M898" s="138">
        <v>1</v>
      </c>
      <c r="P898" s="138">
        <v>86</v>
      </c>
      <c r="Q898" s="138">
        <v>1</v>
      </c>
      <c r="R898" s="138">
        <v>85</v>
      </c>
      <c r="S898" s="138" t="s">
        <v>602</v>
      </c>
      <c r="T898" s="138">
        <v>0</v>
      </c>
      <c r="W898" s="138">
        <v>0</v>
      </c>
      <c r="Z898" s="98"/>
      <c r="AA898" s="99"/>
      <c r="AB898" s="99"/>
      <c r="AC898" s="99"/>
      <c r="AF898" s="99"/>
      <c r="AY898" s="170"/>
      <c r="BC898" s="170"/>
    </row>
    <row r="899" spans="1:55" ht="14.4" hidden="1" x14ac:dyDescent="0.3">
      <c r="A899" s="100">
        <v>898</v>
      </c>
      <c r="B899" s="135" t="s">
        <v>949</v>
      </c>
      <c r="C899" s="138">
        <v>25</v>
      </c>
      <c r="D899" s="100">
        <v>13230404</v>
      </c>
      <c r="E899" s="136">
        <v>189</v>
      </c>
      <c r="F899" s="100" t="s">
        <v>1842</v>
      </c>
      <c r="G899" s="100" t="s">
        <v>1843</v>
      </c>
      <c r="H899" s="118" t="s">
        <v>1881</v>
      </c>
      <c r="I899" s="99"/>
      <c r="M899" s="138">
        <v>1</v>
      </c>
      <c r="P899" s="138">
        <v>89</v>
      </c>
      <c r="Q899" s="138">
        <v>1</v>
      </c>
      <c r="R899" s="138">
        <v>88</v>
      </c>
      <c r="S899" s="138" t="s">
        <v>602</v>
      </c>
      <c r="T899" s="138">
        <v>0</v>
      </c>
      <c r="W899" s="138">
        <v>0</v>
      </c>
      <c r="Z899" s="98"/>
      <c r="AA899" s="99"/>
      <c r="AB899" s="99"/>
      <c r="AC899" s="99"/>
      <c r="AF899" s="99"/>
      <c r="AY899" s="170"/>
      <c r="BC899" s="170"/>
    </row>
    <row r="900" spans="1:55" ht="14.4" hidden="1" x14ac:dyDescent="0.3">
      <c r="A900" s="100">
        <v>899</v>
      </c>
      <c r="B900" s="135" t="s">
        <v>949</v>
      </c>
      <c r="C900" s="138">
        <v>25</v>
      </c>
      <c r="D900" s="106">
        <v>13230404</v>
      </c>
      <c r="E900" s="136">
        <v>189</v>
      </c>
      <c r="F900" s="106" t="s">
        <v>1842</v>
      </c>
      <c r="G900" s="106" t="s">
        <v>1843</v>
      </c>
      <c r="H900" s="118"/>
      <c r="I900" s="126"/>
      <c r="M900" s="138">
        <v>1</v>
      </c>
      <c r="N900" s="106"/>
      <c r="P900" s="138">
        <v>81</v>
      </c>
      <c r="Q900" s="138">
        <v>1</v>
      </c>
      <c r="R900" s="138">
        <v>80</v>
      </c>
      <c r="S900" s="138" t="s">
        <v>602</v>
      </c>
      <c r="T900" s="138">
        <v>0</v>
      </c>
      <c r="U900" s="106"/>
      <c r="V900" s="106"/>
      <c r="W900" s="138">
        <v>0</v>
      </c>
      <c r="X900" s="106"/>
      <c r="AA900" s="106"/>
      <c r="AF900" s="99"/>
      <c r="AO900" s="106"/>
      <c r="AS900" s="106"/>
      <c r="AY900" s="170"/>
      <c r="BC900" s="170"/>
    </row>
    <row r="901" spans="1:55" ht="14.4" hidden="1" x14ac:dyDescent="0.3">
      <c r="A901" s="100">
        <v>900</v>
      </c>
      <c r="B901" s="135" t="s">
        <v>949</v>
      </c>
      <c r="C901" s="115">
        <v>25</v>
      </c>
      <c r="D901" s="116">
        <v>14350416</v>
      </c>
      <c r="E901" s="136">
        <v>112</v>
      </c>
      <c r="F901" s="116" t="s">
        <v>952</v>
      </c>
      <c r="G901" s="116" t="s">
        <v>2235</v>
      </c>
      <c r="H901" s="116" t="s">
        <v>70</v>
      </c>
      <c r="I901" s="116">
        <v>40</v>
      </c>
      <c r="J901" s="116">
        <v>205</v>
      </c>
      <c r="L901" s="153"/>
      <c r="M901" s="154"/>
      <c r="N901" s="116">
        <v>470</v>
      </c>
      <c r="O901" s="116">
        <v>447</v>
      </c>
      <c r="P901" s="115"/>
      <c r="Q901" s="115">
        <v>1</v>
      </c>
      <c r="R901" s="115"/>
      <c r="S901" s="115" t="s">
        <v>957</v>
      </c>
      <c r="T901" s="115">
        <v>20</v>
      </c>
      <c r="U901" s="116"/>
      <c r="V901" s="116"/>
      <c r="W901" s="115">
        <v>4</v>
      </c>
      <c r="X901" s="116">
        <v>869</v>
      </c>
      <c r="Y901" s="152">
        <v>797</v>
      </c>
      <c r="Z901" s="111">
        <v>9225</v>
      </c>
      <c r="AA901" s="116">
        <v>6405</v>
      </c>
      <c r="AB901" s="116" t="s">
        <v>1084</v>
      </c>
      <c r="AC901" s="116" t="s">
        <v>184</v>
      </c>
      <c r="AD901" s="116">
        <v>40</v>
      </c>
      <c r="AF901" s="116" t="s">
        <v>184</v>
      </c>
      <c r="AG901" s="116">
        <v>0</v>
      </c>
      <c r="AH901" s="116" t="s">
        <v>184</v>
      </c>
      <c r="AI901" s="116"/>
      <c r="AJ901" s="181">
        <v>2.0075280000000002</v>
      </c>
      <c r="AK901" s="116">
        <v>312</v>
      </c>
      <c r="AL901" s="155"/>
      <c r="AM901" s="152">
        <v>313</v>
      </c>
      <c r="AN901" s="152">
        <v>16</v>
      </c>
      <c r="AO901" s="106"/>
      <c r="AQ901" s="116">
        <v>314</v>
      </c>
      <c r="AR901" s="116">
        <v>87</v>
      </c>
      <c r="AS901" s="116">
        <v>242</v>
      </c>
      <c r="AT901" s="155"/>
      <c r="AU901" s="116" t="s">
        <v>184</v>
      </c>
      <c r="AV901" s="116"/>
      <c r="AW901" s="116" t="s">
        <v>972</v>
      </c>
      <c r="AX901" s="116">
        <v>201</v>
      </c>
      <c r="AY901" s="175"/>
      <c r="AZ901" s="116">
        <v>1</v>
      </c>
      <c r="BA901" s="116"/>
      <c r="BB901" s="182"/>
      <c r="BC901" s="179">
        <v>0.01</v>
      </c>
    </row>
    <row r="902" spans="1:55" ht="14.4" hidden="1" x14ac:dyDescent="0.3">
      <c r="A902" s="100">
        <v>901</v>
      </c>
      <c r="B902" s="135" t="s">
        <v>949</v>
      </c>
      <c r="C902" s="115">
        <v>25</v>
      </c>
      <c r="D902" s="116">
        <v>14350416</v>
      </c>
      <c r="E902" s="136">
        <v>112</v>
      </c>
      <c r="F902" s="116" t="s">
        <v>952</v>
      </c>
      <c r="G902" s="116" t="s">
        <v>2235</v>
      </c>
      <c r="H902" s="116" t="s">
        <v>70</v>
      </c>
      <c r="I902" s="116">
        <v>41</v>
      </c>
      <c r="J902" s="116">
        <v>201</v>
      </c>
      <c r="L902" s="155"/>
      <c r="M902" s="154"/>
      <c r="N902" s="116">
        <v>545</v>
      </c>
      <c r="O902" s="116">
        <v>516</v>
      </c>
      <c r="P902" s="115"/>
      <c r="Q902" s="115">
        <v>1</v>
      </c>
      <c r="R902" s="115"/>
      <c r="S902" s="115" t="s">
        <v>957</v>
      </c>
      <c r="T902" s="115">
        <v>20</v>
      </c>
      <c r="U902" s="116"/>
      <c r="V902" s="116"/>
      <c r="W902" s="115">
        <v>4</v>
      </c>
      <c r="X902" s="116">
        <v>1640</v>
      </c>
      <c r="Y902" s="116">
        <v>1492</v>
      </c>
      <c r="Z902" s="111">
        <v>9226</v>
      </c>
      <c r="AA902" s="116">
        <v>6406</v>
      </c>
      <c r="AB902" s="116" t="s">
        <v>1086</v>
      </c>
      <c r="AC902" s="116" t="s">
        <v>184</v>
      </c>
      <c r="AD902" s="116">
        <v>41</v>
      </c>
      <c r="AF902" s="116" t="s">
        <v>184</v>
      </c>
      <c r="AG902" s="116">
        <v>0</v>
      </c>
      <c r="AH902" s="116" t="s">
        <v>184</v>
      </c>
      <c r="AI902" s="116" t="s">
        <v>2120</v>
      </c>
      <c r="AJ902" s="183">
        <v>1.7426269999999999</v>
      </c>
      <c r="AK902" s="116">
        <v>315</v>
      </c>
      <c r="AL902" s="155"/>
      <c r="AM902" s="116">
        <v>316</v>
      </c>
      <c r="AN902" s="116">
        <v>26</v>
      </c>
      <c r="AO902" s="106"/>
      <c r="AQ902" s="116">
        <v>317</v>
      </c>
      <c r="AR902" s="116">
        <v>89</v>
      </c>
      <c r="AS902" s="116">
        <v>241</v>
      </c>
      <c r="AT902" s="155"/>
      <c r="AU902" s="116" t="s">
        <v>184</v>
      </c>
      <c r="AV902" s="116"/>
      <c r="AW902" s="116" t="s">
        <v>2122</v>
      </c>
      <c r="AX902" s="116">
        <v>204</v>
      </c>
      <c r="AY902" s="175"/>
      <c r="AZ902" s="116">
        <v>0</v>
      </c>
      <c r="BA902" s="116"/>
      <c r="BB902" s="182"/>
      <c r="BC902" s="179">
        <v>0</v>
      </c>
    </row>
    <row r="903" spans="1:55" ht="14.4" x14ac:dyDescent="0.3">
      <c r="A903" s="100">
        <v>902</v>
      </c>
      <c r="B903" s="135" t="s">
        <v>949</v>
      </c>
      <c r="C903" s="115">
        <v>25</v>
      </c>
      <c r="D903" s="116">
        <v>14350416</v>
      </c>
      <c r="E903" s="136">
        <v>112</v>
      </c>
      <c r="F903" s="116" t="s">
        <v>952</v>
      </c>
      <c r="G903" s="116" t="s">
        <v>2235</v>
      </c>
      <c r="H903" s="116" t="s">
        <v>70</v>
      </c>
      <c r="I903" s="116">
        <v>42</v>
      </c>
      <c r="J903" s="116">
        <v>204</v>
      </c>
      <c r="L903" s="155"/>
      <c r="M903" s="154"/>
      <c r="N903" s="116">
        <v>534</v>
      </c>
      <c r="O903" s="116">
        <v>507</v>
      </c>
      <c r="P903" s="115"/>
      <c r="Q903" s="115">
        <v>1</v>
      </c>
      <c r="R903" s="115"/>
      <c r="S903" s="115" t="s">
        <v>956</v>
      </c>
      <c r="T903" s="115">
        <v>20</v>
      </c>
      <c r="U903" s="116"/>
      <c r="V903" s="116"/>
      <c r="W903" s="115">
        <v>4</v>
      </c>
      <c r="X903" s="116">
        <v>1445</v>
      </c>
      <c r="Y903" s="116">
        <v>1326</v>
      </c>
      <c r="Z903" s="111">
        <v>9227</v>
      </c>
      <c r="AA903" s="116">
        <v>6407</v>
      </c>
      <c r="AB903" s="116" t="s">
        <v>1085</v>
      </c>
      <c r="AC903" s="116" t="s">
        <v>184</v>
      </c>
      <c r="AD903" s="116">
        <v>42</v>
      </c>
      <c r="AF903" s="116" t="s">
        <v>184</v>
      </c>
      <c r="AG903" s="116">
        <v>0</v>
      </c>
      <c r="AH903" s="116" t="s">
        <v>184</v>
      </c>
      <c r="AI903" s="116" t="s">
        <v>2120</v>
      </c>
      <c r="AJ903" s="155"/>
      <c r="AK903" s="116">
        <v>318</v>
      </c>
      <c r="AL903" s="155"/>
      <c r="AM903" s="155"/>
      <c r="AN903" s="155"/>
      <c r="AO903" s="106"/>
      <c r="AQ903" s="116">
        <v>319</v>
      </c>
      <c r="AR903" s="116">
        <v>84</v>
      </c>
      <c r="AS903" s="116">
        <v>235</v>
      </c>
      <c r="AT903" s="155"/>
      <c r="AU903" s="116" t="s">
        <v>184</v>
      </c>
      <c r="AV903" s="116"/>
      <c r="AW903" s="116"/>
      <c r="AX903" s="116">
        <v>207</v>
      </c>
      <c r="AY903" s="175"/>
      <c r="AZ903" s="116">
        <v>1</v>
      </c>
      <c r="BA903" s="116"/>
      <c r="BB903" s="180"/>
      <c r="BC903" s="179">
        <v>3.7</v>
      </c>
    </row>
    <row r="904" spans="1:55" ht="14.4" hidden="1" x14ac:dyDescent="0.3">
      <c r="A904" s="100">
        <v>903</v>
      </c>
      <c r="B904" s="135" t="s">
        <v>949</v>
      </c>
      <c r="C904" s="115">
        <v>25</v>
      </c>
      <c r="D904" s="116">
        <v>14350416</v>
      </c>
      <c r="E904" s="136">
        <v>112</v>
      </c>
      <c r="F904" s="116" t="s">
        <v>952</v>
      </c>
      <c r="G904" s="116" t="s">
        <v>2235</v>
      </c>
      <c r="H904" s="116" t="s">
        <v>70</v>
      </c>
      <c r="I904" s="116">
        <v>43</v>
      </c>
      <c r="J904" s="116">
        <v>207</v>
      </c>
      <c r="L904" s="155"/>
      <c r="M904" s="154"/>
      <c r="N904" s="116">
        <v>601</v>
      </c>
      <c r="O904" s="116">
        <v>561</v>
      </c>
      <c r="P904" s="115"/>
      <c r="Q904" s="115">
        <v>1</v>
      </c>
      <c r="R904" s="115"/>
      <c r="S904" s="115" t="s">
        <v>956</v>
      </c>
      <c r="T904" s="115">
        <v>20</v>
      </c>
      <c r="U904" s="116"/>
      <c r="V904" s="116"/>
      <c r="W904" s="115">
        <v>4</v>
      </c>
      <c r="X904" s="116">
        <v>2340</v>
      </c>
      <c r="Y904" s="116">
        <v>2185</v>
      </c>
      <c r="Z904" s="111">
        <v>9228</v>
      </c>
      <c r="AA904" s="116">
        <v>6408</v>
      </c>
      <c r="AB904" s="116" t="s">
        <v>1087</v>
      </c>
      <c r="AC904" s="116" t="s">
        <v>184</v>
      </c>
      <c r="AD904" s="116">
        <v>43</v>
      </c>
      <c r="AF904" s="116" t="s">
        <v>184</v>
      </c>
      <c r="AG904" s="116">
        <v>0</v>
      </c>
      <c r="AH904" s="116" t="s">
        <v>184</v>
      </c>
      <c r="AI904" s="116" t="s">
        <v>2120</v>
      </c>
      <c r="AJ904" s="153"/>
      <c r="AK904" s="116">
        <v>321</v>
      </c>
      <c r="AL904" s="155"/>
      <c r="AM904" s="153"/>
      <c r="AN904" s="153"/>
      <c r="AO904" s="106"/>
      <c r="AQ904" s="116">
        <v>320</v>
      </c>
      <c r="AR904" s="116">
        <v>88</v>
      </c>
      <c r="AS904" s="116">
        <v>239</v>
      </c>
      <c r="AT904" s="155"/>
      <c r="AU904" s="116" t="s">
        <v>184</v>
      </c>
      <c r="AV904" s="116"/>
      <c r="AW904" s="116" t="s">
        <v>2122</v>
      </c>
      <c r="AX904" s="116">
        <v>218</v>
      </c>
      <c r="AY904" s="175"/>
      <c r="AZ904" s="116">
        <v>1</v>
      </c>
      <c r="BA904" s="116"/>
      <c r="BB904" s="176"/>
      <c r="BC904" s="179">
        <v>3.5</v>
      </c>
    </row>
    <row r="905" spans="1:55" ht="14.4" hidden="1" x14ac:dyDescent="0.3">
      <c r="A905" s="100">
        <v>904</v>
      </c>
      <c r="B905" s="135" t="s">
        <v>949</v>
      </c>
      <c r="C905" s="115">
        <v>25</v>
      </c>
      <c r="D905" s="116">
        <v>14350416</v>
      </c>
      <c r="E905" s="136">
        <v>112</v>
      </c>
      <c r="F905" s="116" t="s">
        <v>952</v>
      </c>
      <c r="G905" s="116" t="s">
        <v>2235</v>
      </c>
      <c r="H905" s="151" t="s">
        <v>70</v>
      </c>
      <c r="I905" s="116">
        <v>44</v>
      </c>
      <c r="J905" s="116">
        <v>218</v>
      </c>
      <c r="L905" s="152">
        <v>91</v>
      </c>
      <c r="M905" s="115"/>
      <c r="N905" s="116">
        <v>465</v>
      </c>
      <c r="O905" s="116">
        <v>440</v>
      </c>
      <c r="P905" s="115"/>
      <c r="Q905" s="115">
        <v>1</v>
      </c>
      <c r="R905" s="115"/>
      <c r="S905" s="115" t="s">
        <v>956</v>
      </c>
      <c r="T905" s="115">
        <v>20</v>
      </c>
      <c r="U905" s="116"/>
      <c r="V905" s="116"/>
      <c r="W905" s="115">
        <v>4</v>
      </c>
      <c r="X905" s="116">
        <v>919</v>
      </c>
      <c r="Y905" s="153"/>
      <c r="Z905" s="111">
        <v>9229</v>
      </c>
      <c r="AA905" s="116">
        <v>6409</v>
      </c>
      <c r="AB905" s="116" t="s">
        <v>1083</v>
      </c>
      <c r="AC905" s="116" t="s">
        <v>184</v>
      </c>
      <c r="AD905" s="116">
        <v>44</v>
      </c>
      <c r="AF905" s="116" t="s">
        <v>184</v>
      </c>
      <c r="AG905" s="116">
        <v>0</v>
      </c>
      <c r="AH905" s="116" t="s">
        <v>184</v>
      </c>
      <c r="AI905" s="116" t="s">
        <v>2120</v>
      </c>
      <c r="AJ905" s="155"/>
      <c r="AK905" s="116">
        <v>2022</v>
      </c>
      <c r="AL905" s="155"/>
      <c r="AM905" s="155"/>
      <c r="AN905" s="155"/>
      <c r="AO905" s="106"/>
      <c r="AQ905" s="116">
        <v>2033</v>
      </c>
      <c r="AR905" s="116">
        <v>139</v>
      </c>
      <c r="AS905" s="116">
        <v>121</v>
      </c>
      <c r="AT905" s="155"/>
      <c r="AU905" s="116" t="s">
        <v>184</v>
      </c>
      <c r="AV905" s="116"/>
      <c r="AW905" s="116" t="s">
        <v>2178</v>
      </c>
      <c r="AX905" s="116">
        <v>162</v>
      </c>
      <c r="AY905" s="175"/>
      <c r="AZ905" s="116">
        <v>2</v>
      </c>
      <c r="BA905" s="116"/>
      <c r="BB905" s="180"/>
      <c r="BC905" s="179">
        <v>4.5</v>
      </c>
    </row>
    <row r="906" spans="1:55" ht="14.4" x14ac:dyDescent="0.3">
      <c r="A906" s="100">
        <v>905</v>
      </c>
      <c r="B906" s="135" t="s">
        <v>949</v>
      </c>
      <c r="C906" s="115">
        <v>25</v>
      </c>
      <c r="D906" s="116">
        <v>14350417</v>
      </c>
      <c r="E906" s="115">
        <v>118</v>
      </c>
      <c r="F906" s="116" t="s">
        <v>952</v>
      </c>
      <c r="G906" s="115" t="s">
        <v>2237</v>
      </c>
      <c r="H906" s="151" t="s">
        <v>71</v>
      </c>
      <c r="I906" s="116">
        <v>35</v>
      </c>
      <c r="J906" s="116">
        <v>162</v>
      </c>
      <c r="L906" s="116">
        <v>82</v>
      </c>
      <c r="M906" s="115"/>
      <c r="N906" s="116">
        <v>549</v>
      </c>
      <c r="O906" s="116">
        <v>511</v>
      </c>
      <c r="P906" s="115"/>
      <c r="Q906" s="115">
        <v>1</v>
      </c>
      <c r="R906" s="115"/>
      <c r="S906" s="115" t="s">
        <v>960</v>
      </c>
      <c r="T906" s="115">
        <v>20</v>
      </c>
      <c r="U906" s="116"/>
      <c r="V906" s="116"/>
      <c r="W906" s="115">
        <v>4</v>
      </c>
      <c r="X906" s="116">
        <v>1833</v>
      </c>
      <c r="Y906" s="155"/>
      <c r="Z906" s="111">
        <v>51</v>
      </c>
      <c r="AA906" s="116">
        <v>85</v>
      </c>
      <c r="AB906" s="116" t="s">
        <v>184</v>
      </c>
      <c r="AC906" s="116" t="s">
        <v>184</v>
      </c>
      <c r="AD906" s="116">
        <v>38</v>
      </c>
      <c r="AF906" s="116" t="s">
        <v>184</v>
      </c>
      <c r="AG906" s="116">
        <v>11951</v>
      </c>
      <c r="AH906" s="116" t="s">
        <v>1268</v>
      </c>
      <c r="AI906" s="116" t="s">
        <v>2119</v>
      </c>
      <c r="AJ906" s="155"/>
      <c r="AK906" s="116">
        <v>2040</v>
      </c>
      <c r="AL906" s="155"/>
      <c r="AM906" s="153"/>
      <c r="AN906" s="155"/>
      <c r="AO906" s="106"/>
      <c r="AQ906" s="116">
        <v>2041</v>
      </c>
      <c r="AR906" s="116">
        <v>152</v>
      </c>
      <c r="AS906" s="116">
        <v>244</v>
      </c>
      <c r="AT906" s="155"/>
      <c r="AU906" s="116" t="s">
        <v>184</v>
      </c>
      <c r="AV906" s="116"/>
      <c r="AW906" s="116"/>
      <c r="AX906" s="116">
        <v>108</v>
      </c>
      <c r="AY906" s="175"/>
      <c r="AZ906" s="116">
        <v>2</v>
      </c>
      <c r="BA906" s="116"/>
      <c r="BB906" s="180"/>
      <c r="BC906" s="179">
        <v>8.1</v>
      </c>
    </row>
    <row r="907" spans="1:55" ht="14.4" x14ac:dyDescent="0.3">
      <c r="A907" s="100">
        <v>906</v>
      </c>
      <c r="B907" s="135" t="s">
        <v>949</v>
      </c>
      <c r="C907" s="115">
        <v>25</v>
      </c>
      <c r="D907" s="116">
        <v>14350417</v>
      </c>
      <c r="E907" s="115">
        <v>118</v>
      </c>
      <c r="F907" s="116" t="s">
        <v>952</v>
      </c>
      <c r="G907" s="115" t="s">
        <v>2237</v>
      </c>
      <c r="H907" s="151" t="s">
        <v>71</v>
      </c>
      <c r="I907" s="116">
        <v>36</v>
      </c>
      <c r="J907" s="116">
        <v>108</v>
      </c>
      <c r="L907" s="116">
        <v>83</v>
      </c>
      <c r="M907" s="115"/>
      <c r="N907" s="116">
        <v>433</v>
      </c>
      <c r="O907" s="116">
        <v>406</v>
      </c>
      <c r="P907" s="115"/>
      <c r="Q907" s="115">
        <v>1</v>
      </c>
      <c r="R907" s="115"/>
      <c r="S907" s="115" t="s">
        <v>956</v>
      </c>
      <c r="T907" s="115">
        <v>20</v>
      </c>
      <c r="U907" s="116"/>
      <c r="V907" s="116"/>
      <c r="W907" s="115">
        <v>4</v>
      </c>
      <c r="X907" s="116">
        <v>975</v>
      </c>
      <c r="Y907" s="155"/>
      <c r="Z907" s="111">
        <v>52</v>
      </c>
      <c r="AA907" s="116">
        <v>86</v>
      </c>
      <c r="AB907" s="116" t="s">
        <v>184</v>
      </c>
      <c r="AC907" s="116" t="s">
        <v>184</v>
      </c>
      <c r="AD907" s="116">
        <v>39</v>
      </c>
      <c r="AF907" s="116" t="s">
        <v>184</v>
      </c>
      <c r="AG907" s="116">
        <v>11686</v>
      </c>
      <c r="AH907" s="116" t="s">
        <v>1246</v>
      </c>
      <c r="AI907" s="116" t="s">
        <v>2121</v>
      </c>
      <c r="AJ907" s="155"/>
      <c r="AK907" s="116">
        <v>2037</v>
      </c>
      <c r="AL907" s="155"/>
      <c r="AM907" s="153"/>
      <c r="AN907" s="155"/>
      <c r="AO907" s="106"/>
      <c r="AQ907" s="116">
        <v>2042</v>
      </c>
      <c r="AR907" s="116">
        <v>151</v>
      </c>
      <c r="AS907" s="116">
        <v>245</v>
      </c>
      <c r="AT907" s="155"/>
      <c r="AU907" s="116" t="s">
        <v>184</v>
      </c>
      <c r="AV907" s="116"/>
      <c r="AW907" s="116"/>
      <c r="AX907" s="116">
        <v>175</v>
      </c>
      <c r="AY907" s="175"/>
      <c r="AZ907" s="116">
        <v>2</v>
      </c>
      <c r="BA907" s="116"/>
      <c r="BB907" s="180"/>
      <c r="BC907" s="179">
        <v>4.2</v>
      </c>
    </row>
    <row r="908" spans="1:55" ht="14.4" x14ac:dyDescent="0.3">
      <c r="A908" s="100">
        <v>907</v>
      </c>
      <c r="B908" s="135" t="s">
        <v>949</v>
      </c>
      <c r="C908" s="115">
        <v>25</v>
      </c>
      <c r="D908" s="116">
        <v>14350417</v>
      </c>
      <c r="E908" s="115">
        <v>118</v>
      </c>
      <c r="F908" s="116" t="s">
        <v>952</v>
      </c>
      <c r="G908" s="115" t="s">
        <v>2237</v>
      </c>
      <c r="H908" s="151" t="s">
        <v>71</v>
      </c>
      <c r="I908" s="116">
        <v>37</v>
      </c>
      <c r="J908" s="116">
        <v>175</v>
      </c>
      <c r="L908" s="116">
        <v>84</v>
      </c>
      <c r="M908" s="115"/>
      <c r="N908" s="116">
        <v>452</v>
      </c>
      <c r="O908" s="116">
        <v>426</v>
      </c>
      <c r="P908" s="115"/>
      <c r="Q908" s="115">
        <v>1</v>
      </c>
      <c r="R908" s="115"/>
      <c r="S908" s="115" t="s">
        <v>957</v>
      </c>
      <c r="T908" s="115">
        <v>20</v>
      </c>
      <c r="U908" s="116"/>
      <c r="V908" s="116"/>
      <c r="W908" s="115">
        <v>4</v>
      </c>
      <c r="X908" s="116">
        <v>1085</v>
      </c>
      <c r="Y908" s="155"/>
      <c r="Z908" s="111">
        <v>53</v>
      </c>
      <c r="AA908" s="116">
        <v>87</v>
      </c>
      <c r="AB908" s="116" t="s">
        <v>184</v>
      </c>
      <c r="AC908" s="116" t="s">
        <v>184</v>
      </c>
      <c r="AD908" s="116">
        <v>40</v>
      </c>
      <c r="AF908" s="116" t="s">
        <v>184</v>
      </c>
      <c r="AG908" s="116">
        <v>0</v>
      </c>
      <c r="AH908" s="116" t="s">
        <v>184</v>
      </c>
      <c r="AI908" s="116" t="s">
        <v>2121</v>
      </c>
      <c r="AJ908" s="155"/>
      <c r="AK908" s="116">
        <v>2030</v>
      </c>
      <c r="AL908" s="155"/>
      <c r="AM908" s="152">
        <v>2029</v>
      </c>
      <c r="AN908" s="155"/>
      <c r="AO908" s="106"/>
      <c r="AQ908" s="116">
        <v>2043</v>
      </c>
      <c r="AR908" s="116">
        <v>150</v>
      </c>
      <c r="AS908" s="116">
        <v>246</v>
      </c>
      <c r="AT908" s="155"/>
      <c r="AU908" s="116" t="s">
        <v>184</v>
      </c>
      <c r="AV908" s="116"/>
      <c r="AW908" s="116"/>
      <c r="AX908" s="116">
        <v>166</v>
      </c>
      <c r="AY908" s="175"/>
      <c r="AZ908" s="116">
        <v>3</v>
      </c>
      <c r="BA908" s="116"/>
      <c r="BB908" s="180"/>
      <c r="BC908" s="179">
        <v>11.1</v>
      </c>
    </row>
    <row r="909" spans="1:55" ht="14.4" hidden="1" x14ac:dyDescent="0.3">
      <c r="A909" s="100">
        <v>908</v>
      </c>
      <c r="B909" s="135" t="s">
        <v>949</v>
      </c>
      <c r="C909" s="115">
        <v>25</v>
      </c>
      <c r="D909" s="116">
        <v>14350417</v>
      </c>
      <c r="E909" s="115">
        <v>118</v>
      </c>
      <c r="F909" s="116" t="s">
        <v>952</v>
      </c>
      <c r="G909" s="115" t="s">
        <v>2237</v>
      </c>
      <c r="H909" s="151" t="s">
        <v>71</v>
      </c>
      <c r="I909" s="116">
        <v>38</v>
      </c>
      <c r="J909" s="116">
        <v>166</v>
      </c>
      <c r="L909" s="116">
        <v>85</v>
      </c>
      <c r="M909" s="115"/>
      <c r="N909" s="116">
        <v>420</v>
      </c>
      <c r="O909" s="116">
        <v>395</v>
      </c>
      <c r="P909" s="115"/>
      <c r="Q909" s="115">
        <v>1</v>
      </c>
      <c r="R909" s="115"/>
      <c r="S909" s="115" t="s">
        <v>957</v>
      </c>
      <c r="T909" s="115">
        <v>20</v>
      </c>
      <c r="U909" s="116"/>
      <c r="V909" s="116"/>
      <c r="W909" s="115">
        <v>4</v>
      </c>
      <c r="X909" s="116">
        <v>883</v>
      </c>
      <c r="Y909" s="155"/>
      <c r="Z909" s="111">
        <v>54</v>
      </c>
      <c r="AA909" s="116">
        <v>88</v>
      </c>
      <c r="AB909" s="116" t="s">
        <v>184</v>
      </c>
      <c r="AC909" s="116" t="s">
        <v>184</v>
      </c>
      <c r="AD909" s="116">
        <v>41</v>
      </c>
      <c r="AF909" s="116" t="s">
        <v>184</v>
      </c>
      <c r="AG909" s="116">
        <v>11686</v>
      </c>
      <c r="AH909" s="116" t="s">
        <v>1264</v>
      </c>
      <c r="AI909" s="116" t="s">
        <v>2121</v>
      </c>
      <c r="AJ909" s="155"/>
      <c r="AK909" s="116">
        <v>2032</v>
      </c>
      <c r="AL909" s="155"/>
      <c r="AM909" s="116">
        <v>2031</v>
      </c>
      <c r="AN909" s="155"/>
      <c r="AO909" s="106"/>
      <c r="AQ909" s="116">
        <v>2044</v>
      </c>
      <c r="AR909" s="116">
        <v>149</v>
      </c>
      <c r="AS909" s="116">
        <v>247</v>
      </c>
      <c r="AT909" s="155"/>
      <c r="AU909" s="116" t="s">
        <v>184</v>
      </c>
      <c r="AV909" s="116"/>
      <c r="AW909" s="116" t="s">
        <v>2131</v>
      </c>
      <c r="AX909" s="116">
        <v>154</v>
      </c>
      <c r="AY909" s="175"/>
      <c r="AZ909" s="116">
        <v>4</v>
      </c>
      <c r="BA909" s="116"/>
      <c r="BB909" s="180"/>
      <c r="BC909" s="179">
        <v>26.2</v>
      </c>
    </row>
    <row r="910" spans="1:55" ht="14.4" x14ac:dyDescent="0.3">
      <c r="A910" s="100">
        <v>909</v>
      </c>
      <c r="B910" s="135" t="s">
        <v>949</v>
      </c>
      <c r="C910" s="115">
        <v>25</v>
      </c>
      <c r="D910" s="116">
        <v>14350417</v>
      </c>
      <c r="E910" s="115">
        <v>118</v>
      </c>
      <c r="F910" s="116" t="s">
        <v>952</v>
      </c>
      <c r="G910" s="115" t="s">
        <v>2237</v>
      </c>
      <c r="H910" s="151" t="s">
        <v>71</v>
      </c>
      <c r="I910" s="116">
        <v>39</v>
      </c>
      <c r="J910" s="116">
        <v>154</v>
      </c>
      <c r="L910" s="152">
        <v>86</v>
      </c>
      <c r="M910" s="115"/>
      <c r="N910" s="116">
        <v>422</v>
      </c>
      <c r="O910" s="116">
        <v>392</v>
      </c>
      <c r="P910" s="115"/>
      <c r="Q910" s="115">
        <v>1</v>
      </c>
      <c r="R910" s="115"/>
      <c r="S910" s="115" t="s">
        <v>957</v>
      </c>
      <c r="T910" s="115">
        <v>20</v>
      </c>
      <c r="U910" s="116"/>
      <c r="V910" s="116"/>
      <c r="W910" s="115">
        <v>4</v>
      </c>
      <c r="X910" s="116">
        <v>879</v>
      </c>
      <c r="Y910" s="153"/>
      <c r="Z910" s="111">
        <v>55</v>
      </c>
      <c r="AA910" s="116">
        <v>89</v>
      </c>
      <c r="AB910" s="116" t="s">
        <v>184</v>
      </c>
      <c r="AC910" s="116" t="s">
        <v>184</v>
      </c>
      <c r="AD910" s="116">
        <v>42</v>
      </c>
      <c r="AF910" s="116" t="s">
        <v>184</v>
      </c>
      <c r="AG910" s="116">
        <v>0</v>
      </c>
      <c r="AH910" s="116" t="s">
        <v>184</v>
      </c>
      <c r="AI910" s="116"/>
      <c r="AJ910" s="153"/>
      <c r="AK910" s="116">
        <v>2028</v>
      </c>
      <c r="AL910" s="155"/>
      <c r="AM910" s="116">
        <v>2027</v>
      </c>
      <c r="AN910" s="153"/>
      <c r="AO910" s="106"/>
      <c r="AQ910" s="116">
        <v>2045</v>
      </c>
      <c r="AR910" s="116">
        <v>148</v>
      </c>
      <c r="AS910" s="116">
        <v>248</v>
      </c>
      <c r="AT910" s="155"/>
      <c r="AU910" s="116" t="s">
        <v>184</v>
      </c>
      <c r="AV910" s="116"/>
      <c r="AW910" s="116" t="s">
        <v>184</v>
      </c>
      <c r="AX910" s="116">
        <v>151</v>
      </c>
      <c r="AY910" s="175"/>
      <c r="AZ910" s="116">
        <v>2</v>
      </c>
      <c r="BA910" s="116"/>
      <c r="BB910" s="176"/>
      <c r="BC910" s="179">
        <v>2.9</v>
      </c>
    </row>
    <row r="911" spans="1:55" ht="14.4" x14ac:dyDescent="0.3">
      <c r="A911" s="100">
        <v>910</v>
      </c>
      <c r="B911" s="135" t="s">
        <v>949</v>
      </c>
      <c r="C911" s="115">
        <v>25</v>
      </c>
      <c r="D911" s="116">
        <v>14350417</v>
      </c>
      <c r="E911" s="115">
        <v>118</v>
      </c>
      <c r="F911" s="116" t="s">
        <v>952</v>
      </c>
      <c r="G911" s="116" t="s">
        <v>2237</v>
      </c>
      <c r="H911" s="151" t="s">
        <v>71</v>
      </c>
      <c r="I911" s="116">
        <v>40</v>
      </c>
      <c r="J911" s="116">
        <v>151</v>
      </c>
      <c r="L911" s="152">
        <v>87</v>
      </c>
      <c r="M911" s="115"/>
      <c r="N911" s="116">
        <v>476</v>
      </c>
      <c r="O911" s="116">
        <v>446</v>
      </c>
      <c r="P911" s="115"/>
      <c r="Q911" s="115">
        <v>1</v>
      </c>
      <c r="R911" s="115"/>
      <c r="S911" s="115" t="s">
        <v>957</v>
      </c>
      <c r="T911" s="115">
        <v>20</v>
      </c>
      <c r="U911" s="116"/>
      <c r="V911" s="116"/>
      <c r="W911" s="115">
        <v>4</v>
      </c>
      <c r="X911" s="116">
        <v>1367</v>
      </c>
      <c r="Y911" s="153"/>
      <c r="Z911" s="111">
        <v>56</v>
      </c>
      <c r="AA911" s="116">
        <v>90</v>
      </c>
      <c r="AB911" s="116" t="s">
        <v>184</v>
      </c>
      <c r="AC911" s="116" t="s">
        <v>184</v>
      </c>
      <c r="AD911" s="116">
        <v>43</v>
      </c>
      <c r="AF911" s="116" t="s">
        <v>184</v>
      </c>
      <c r="AG911" s="116">
        <v>11686</v>
      </c>
      <c r="AH911" s="116" t="s">
        <v>1267</v>
      </c>
      <c r="AI911" s="116" t="s">
        <v>2121</v>
      </c>
      <c r="AJ911" s="153"/>
      <c r="AK911" s="116">
        <v>2026</v>
      </c>
      <c r="AL911" s="155"/>
      <c r="AM911" s="116">
        <v>2003</v>
      </c>
      <c r="AN911" s="153"/>
      <c r="AO911" s="106"/>
      <c r="AQ911" s="116">
        <v>2039</v>
      </c>
      <c r="AR911" s="116">
        <v>153</v>
      </c>
      <c r="AS911" s="116">
        <v>270</v>
      </c>
      <c r="AT911" s="155"/>
      <c r="AU911" s="116" t="s">
        <v>184</v>
      </c>
      <c r="AV911" s="116"/>
      <c r="AW911" s="116"/>
      <c r="AX911" s="116">
        <v>102</v>
      </c>
      <c r="AY911" s="175"/>
      <c r="AZ911" s="116">
        <v>3</v>
      </c>
      <c r="BA911" s="116"/>
      <c r="BB911" s="176"/>
      <c r="BC911" s="179">
        <v>14</v>
      </c>
    </row>
    <row r="912" spans="1:55" ht="14.4" x14ac:dyDescent="0.3">
      <c r="A912" s="100">
        <v>911</v>
      </c>
      <c r="B912" s="135" t="s">
        <v>949</v>
      </c>
      <c r="C912" s="115">
        <v>25</v>
      </c>
      <c r="D912" s="116">
        <v>14350417</v>
      </c>
      <c r="E912" s="115">
        <v>118</v>
      </c>
      <c r="F912" s="116" t="s">
        <v>952</v>
      </c>
      <c r="G912" s="116" t="s">
        <v>2237</v>
      </c>
      <c r="H912" s="151" t="s">
        <v>71</v>
      </c>
      <c r="I912" s="116">
        <v>41</v>
      </c>
      <c r="J912" s="116">
        <v>102</v>
      </c>
      <c r="L912" s="116">
        <v>88</v>
      </c>
      <c r="M912" s="115"/>
      <c r="N912" s="116">
        <v>515</v>
      </c>
      <c r="O912" s="116">
        <v>483</v>
      </c>
      <c r="P912" s="115"/>
      <c r="Q912" s="115">
        <v>1</v>
      </c>
      <c r="R912" s="115"/>
      <c r="S912" s="115" t="s">
        <v>956</v>
      </c>
      <c r="T912" s="115">
        <v>20</v>
      </c>
      <c r="U912" s="116"/>
      <c r="V912" s="116"/>
      <c r="W912" s="115">
        <v>4</v>
      </c>
      <c r="X912" s="116">
        <v>1317</v>
      </c>
      <c r="Y912" s="155"/>
      <c r="Z912" s="111">
        <v>57</v>
      </c>
      <c r="AA912" s="116">
        <v>91</v>
      </c>
      <c r="AB912" s="116" t="s">
        <v>184</v>
      </c>
      <c r="AC912" s="116" t="s">
        <v>184</v>
      </c>
      <c r="AD912" s="116">
        <v>44</v>
      </c>
      <c r="AF912" s="116" t="s">
        <v>184</v>
      </c>
      <c r="AG912" s="116"/>
      <c r="AH912" s="116" t="s">
        <v>184</v>
      </c>
      <c r="AI912" s="116"/>
      <c r="AJ912" s="155"/>
      <c r="AK912" s="116">
        <v>2002</v>
      </c>
      <c r="AL912" s="155"/>
      <c r="AM912" s="155"/>
      <c r="AN912" s="155"/>
      <c r="AO912" s="106"/>
      <c r="AQ912" s="116">
        <v>2038</v>
      </c>
      <c r="AR912" s="116">
        <v>154</v>
      </c>
      <c r="AS912" s="116">
        <v>243</v>
      </c>
      <c r="AT912" s="155"/>
      <c r="AU912" s="116" t="s">
        <v>184</v>
      </c>
      <c r="AV912" s="116"/>
      <c r="AW912" s="116" t="s">
        <v>184</v>
      </c>
      <c r="AX912" s="116">
        <v>109</v>
      </c>
      <c r="AY912" s="175"/>
      <c r="AZ912" s="116">
        <v>2</v>
      </c>
      <c r="BA912" s="116"/>
      <c r="BB912" s="180"/>
      <c r="BC912" s="179">
        <v>13.2</v>
      </c>
    </row>
    <row r="913" spans="1:55" ht="14.4" x14ac:dyDescent="0.3">
      <c r="A913" s="100">
        <v>912</v>
      </c>
      <c r="B913" s="135" t="s">
        <v>949</v>
      </c>
      <c r="C913" s="115">
        <v>25</v>
      </c>
      <c r="D913" s="116">
        <v>14350417</v>
      </c>
      <c r="E913" s="115">
        <v>118</v>
      </c>
      <c r="F913" s="116" t="s">
        <v>952</v>
      </c>
      <c r="G913" s="116" t="s">
        <v>2237</v>
      </c>
      <c r="H913" s="151" t="s">
        <v>71</v>
      </c>
      <c r="I913" s="116">
        <v>42</v>
      </c>
      <c r="J913" s="116">
        <v>109</v>
      </c>
      <c r="L913" s="116">
        <v>89</v>
      </c>
      <c r="M913" s="115"/>
      <c r="N913" s="116">
        <v>483</v>
      </c>
      <c r="O913" s="116">
        <v>455</v>
      </c>
      <c r="P913" s="115"/>
      <c r="Q913" s="115">
        <v>1</v>
      </c>
      <c r="R913" s="115"/>
      <c r="S913" s="115" t="s">
        <v>957</v>
      </c>
      <c r="T913" s="115">
        <v>20</v>
      </c>
      <c r="U913" s="116"/>
      <c r="V913" s="116"/>
      <c r="W913" s="115">
        <v>4</v>
      </c>
      <c r="X913" s="116">
        <v>1278</v>
      </c>
      <c r="Y913" s="155"/>
      <c r="Z913" s="111">
        <v>58</v>
      </c>
      <c r="AA913" s="116">
        <v>92</v>
      </c>
      <c r="AB913" s="116" t="s">
        <v>184</v>
      </c>
      <c r="AC913" s="116" t="s">
        <v>184</v>
      </c>
      <c r="AD913" s="116">
        <v>45</v>
      </c>
      <c r="AF913" s="116" t="s">
        <v>184</v>
      </c>
      <c r="AG913" s="116"/>
      <c r="AH913" s="116" t="s">
        <v>184</v>
      </c>
      <c r="AI913" s="116"/>
      <c r="AJ913" s="155"/>
      <c r="AK913" s="116">
        <v>2024</v>
      </c>
      <c r="AL913" s="155"/>
      <c r="AM913" s="116">
        <v>2025</v>
      </c>
      <c r="AN913" s="155"/>
      <c r="AO913" s="106"/>
      <c r="AQ913" s="116">
        <v>2035</v>
      </c>
      <c r="AR913" s="116">
        <v>155</v>
      </c>
      <c r="AS913" s="116">
        <v>221</v>
      </c>
      <c r="AT913" s="155"/>
      <c r="AU913" s="116" t="s">
        <v>184</v>
      </c>
      <c r="AV913" s="116"/>
      <c r="AW913" s="116" t="s">
        <v>184</v>
      </c>
      <c r="AX913" s="116">
        <v>161</v>
      </c>
      <c r="AY913" s="175"/>
      <c r="AZ913" s="116">
        <v>3</v>
      </c>
      <c r="BA913" s="116"/>
      <c r="BB913" s="180"/>
      <c r="BC913" s="179">
        <v>8.9</v>
      </c>
    </row>
    <row r="914" spans="1:55" ht="14.4" x14ac:dyDescent="0.3">
      <c r="A914" s="100">
        <v>913</v>
      </c>
      <c r="B914" s="135" t="s">
        <v>949</v>
      </c>
      <c r="C914" s="115">
        <v>25</v>
      </c>
      <c r="D914" s="116">
        <v>14350417</v>
      </c>
      <c r="E914" s="115">
        <v>118</v>
      </c>
      <c r="F914" s="116" t="s">
        <v>952</v>
      </c>
      <c r="G914" s="116" t="s">
        <v>2237</v>
      </c>
      <c r="H914" s="151" t="s">
        <v>71</v>
      </c>
      <c r="I914" s="116">
        <v>43</v>
      </c>
      <c r="J914" s="116">
        <v>161</v>
      </c>
      <c r="L914" s="116">
        <v>90</v>
      </c>
      <c r="M914" s="115"/>
      <c r="N914" s="116">
        <v>468</v>
      </c>
      <c r="O914" s="116">
        <v>443</v>
      </c>
      <c r="P914" s="115"/>
      <c r="Q914" s="115">
        <v>1</v>
      </c>
      <c r="R914" s="115"/>
      <c r="S914" s="115" t="s">
        <v>956</v>
      </c>
      <c r="T914" s="115">
        <v>20</v>
      </c>
      <c r="U914" s="116"/>
      <c r="V914" s="116"/>
      <c r="W914" s="115">
        <v>4</v>
      </c>
      <c r="X914" s="116">
        <v>1232</v>
      </c>
      <c r="Y914" s="155"/>
      <c r="Z914" s="111">
        <v>59</v>
      </c>
      <c r="AA914" s="116">
        <v>93</v>
      </c>
      <c r="AB914" s="116" t="s">
        <v>184</v>
      </c>
      <c r="AC914" s="116" t="s">
        <v>184</v>
      </c>
      <c r="AD914" s="116">
        <v>46</v>
      </c>
      <c r="AF914" s="116" t="s">
        <v>184</v>
      </c>
      <c r="AG914" s="116">
        <v>11686</v>
      </c>
      <c r="AH914" s="116" t="s">
        <v>1266</v>
      </c>
      <c r="AI914" s="116" t="s">
        <v>2121</v>
      </c>
      <c r="AJ914" s="155"/>
      <c r="AK914" s="116">
        <v>2001</v>
      </c>
      <c r="AL914" s="155"/>
      <c r="AM914" s="153"/>
      <c r="AN914" s="155"/>
      <c r="AO914" s="106"/>
      <c r="AQ914" s="116">
        <v>2036</v>
      </c>
      <c r="AR914" s="116">
        <v>156</v>
      </c>
      <c r="AS914" s="116">
        <v>113</v>
      </c>
      <c r="AT914" s="155"/>
      <c r="AU914" s="116" t="s">
        <v>184</v>
      </c>
      <c r="AV914" s="116"/>
      <c r="AW914" s="116"/>
      <c r="AX914" s="116">
        <v>111</v>
      </c>
      <c r="AY914" s="175"/>
      <c r="AZ914" s="116">
        <v>3</v>
      </c>
      <c r="BA914" s="116"/>
      <c r="BB914" s="180"/>
      <c r="BC914" s="179">
        <v>12</v>
      </c>
    </row>
    <row r="915" spans="1:55" ht="14.4" x14ac:dyDescent="0.3">
      <c r="A915" s="100">
        <v>914</v>
      </c>
      <c r="B915" s="135" t="s">
        <v>949</v>
      </c>
      <c r="C915" s="115">
        <v>25</v>
      </c>
      <c r="D915" s="116">
        <v>14350417</v>
      </c>
      <c r="E915" s="115">
        <v>118</v>
      </c>
      <c r="F915" s="116" t="s">
        <v>952</v>
      </c>
      <c r="G915" s="116" t="s">
        <v>2237</v>
      </c>
      <c r="H915" s="151" t="s">
        <v>71</v>
      </c>
      <c r="I915" s="116">
        <v>44</v>
      </c>
      <c r="J915" s="116">
        <v>111</v>
      </c>
      <c r="L915" s="153"/>
      <c r="M915" s="154"/>
      <c r="N915" s="116">
        <v>467</v>
      </c>
      <c r="O915" s="116">
        <v>440</v>
      </c>
      <c r="P915" s="115"/>
      <c r="Q915" s="115">
        <v>1</v>
      </c>
      <c r="R915" s="115"/>
      <c r="S915" s="115" t="s">
        <v>957</v>
      </c>
      <c r="T915" s="115">
        <v>20</v>
      </c>
      <c r="U915" s="116"/>
      <c r="V915" s="116"/>
      <c r="W915" s="115">
        <v>4</v>
      </c>
      <c r="X915" s="116">
        <v>1180</v>
      </c>
      <c r="Y915" s="152">
        <v>1047</v>
      </c>
      <c r="Z915" s="111">
        <v>60</v>
      </c>
      <c r="AA915" s="116">
        <v>94</v>
      </c>
      <c r="AB915" s="116" t="s">
        <v>184</v>
      </c>
      <c r="AC915" s="116" t="s">
        <v>184</v>
      </c>
      <c r="AD915" s="116">
        <v>35</v>
      </c>
      <c r="AF915" s="116" t="s">
        <v>184</v>
      </c>
      <c r="AG915" s="116"/>
      <c r="AH915" s="116" t="s">
        <v>184</v>
      </c>
      <c r="AI915" s="116"/>
      <c r="AJ915" s="181">
        <v>1.2416430000000001</v>
      </c>
      <c r="AK915" s="116">
        <v>304</v>
      </c>
      <c r="AL915" s="155"/>
      <c r="AM915" s="152">
        <v>305</v>
      </c>
      <c r="AN915" s="152">
        <v>13</v>
      </c>
      <c r="AO915" s="106"/>
      <c r="AQ915" s="116">
        <v>307</v>
      </c>
      <c r="AR915" s="116">
        <v>177</v>
      </c>
      <c r="AS915" s="116">
        <v>232</v>
      </c>
      <c r="AT915" s="155"/>
      <c r="AU915" s="116" t="s">
        <v>184</v>
      </c>
      <c r="AV915" s="116"/>
      <c r="AW915" s="116" t="s">
        <v>184</v>
      </c>
      <c r="AX915" s="116">
        <v>169</v>
      </c>
      <c r="AY915" s="175"/>
      <c r="AZ915" s="116">
        <v>2</v>
      </c>
      <c r="BA915" s="116"/>
      <c r="BB915" s="182"/>
      <c r="BC915" s="179">
        <v>6.5</v>
      </c>
    </row>
    <row r="916" spans="1:55" ht="14.4" x14ac:dyDescent="0.3">
      <c r="A916" s="100">
        <v>915</v>
      </c>
      <c r="B916" s="135" t="s">
        <v>949</v>
      </c>
      <c r="C916" s="115">
        <v>25</v>
      </c>
      <c r="D916" s="116">
        <v>14350417</v>
      </c>
      <c r="E916" s="115">
        <v>118</v>
      </c>
      <c r="F916" s="116" t="s">
        <v>952</v>
      </c>
      <c r="G916" s="116" t="s">
        <v>2237</v>
      </c>
      <c r="H916" s="151" t="s">
        <v>71</v>
      </c>
      <c r="I916" s="116">
        <v>45</v>
      </c>
      <c r="J916" s="116">
        <v>169</v>
      </c>
      <c r="L916" s="155"/>
      <c r="M916" s="154"/>
      <c r="N916" s="116">
        <v>530</v>
      </c>
      <c r="O916" s="116">
        <v>500</v>
      </c>
      <c r="P916" s="115"/>
      <c r="Q916" s="115">
        <v>1</v>
      </c>
      <c r="R916" s="115"/>
      <c r="S916" s="115" t="s">
        <v>956</v>
      </c>
      <c r="T916" s="115">
        <v>20</v>
      </c>
      <c r="U916" s="116"/>
      <c r="V916" s="116"/>
      <c r="W916" s="115">
        <v>4</v>
      </c>
      <c r="X916" s="116">
        <v>1633</v>
      </c>
      <c r="Y916" s="116">
        <v>1492</v>
      </c>
      <c r="Z916" s="111">
        <v>61</v>
      </c>
      <c r="AA916" s="116">
        <v>95</v>
      </c>
      <c r="AB916" s="116" t="s">
        <v>184</v>
      </c>
      <c r="AC916" s="116" t="s">
        <v>184</v>
      </c>
      <c r="AD916" s="116">
        <v>36</v>
      </c>
      <c r="AF916" s="116" t="s">
        <v>184</v>
      </c>
      <c r="AG916" s="116">
        <v>11686</v>
      </c>
      <c r="AH916" s="184" t="s">
        <v>1894</v>
      </c>
      <c r="AI916" s="184"/>
      <c r="AJ916" s="155"/>
      <c r="AK916" s="116">
        <v>306</v>
      </c>
      <c r="AL916" s="155"/>
      <c r="AM916" s="155"/>
      <c r="AN916" s="155"/>
      <c r="AO916" s="106"/>
      <c r="AQ916" s="116">
        <v>308</v>
      </c>
      <c r="AR916" s="116">
        <v>178</v>
      </c>
      <c r="AS916" s="116">
        <v>233</v>
      </c>
      <c r="AT916" s="155"/>
      <c r="AU916" s="116" t="s">
        <v>184</v>
      </c>
      <c r="AV916" s="116"/>
      <c r="AW916" s="116" t="s">
        <v>184</v>
      </c>
      <c r="AX916" s="116">
        <v>165</v>
      </c>
      <c r="AY916" s="175"/>
      <c r="AZ916" s="116">
        <v>2</v>
      </c>
      <c r="BA916" s="116"/>
      <c r="BB916" s="180"/>
      <c r="BC916" s="179">
        <v>14</v>
      </c>
    </row>
    <row r="917" spans="1:55" ht="14.4" hidden="1" x14ac:dyDescent="0.3">
      <c r="A917" s="100">
        <v>916</v>
      </c>
      <c r="B917" s="135" t="s">
        <v>949</v>
      </c>
      <c r="C917" s="115">
        <v>25</v>
      </c>
      <c r="D917" s="116">
        <v>14350417</v>
      </c>
      <c r="E917" s="115">
        <v>118</v>
      </c>
      <c r="F917" s="116" t="s">
        <v>952</v>
      </c>
      <c r="G917" s="116" t="s">
        <v>2237</v>
      </c>
      <c r="H917" s="151" t="s">
        <v>71</v>
      </c>
      <c r="I917" s="116">
        <v>46</v>
      </c>
      <c r="J917" s="116">
        <v>165</v>
      </c>
      <c r="L917" s="153"/>
      <c r="M917" s="154"/>
      <c r="N917" s="116">
        <v>464</v>
      </c>
      <c r="O917" s="116">
        <v>440</v>
      </c>
      <c r="P917" s="115"/>
      <c r="Q917" s="115">
        <v>1</v>
      </c>
      <c r="R917" s="115"/>
      <c r="S917" s="115" t="s">
        <v>957</v>
      </c>
      <c r="T917" s="115">
        <v>20</v>
      </c>
      <c r="U917" s="116"/>
      <c r="V917" s="116"/>
      <c r="W917" s="115">
        <v>4</v>
      </c>
      <c r="X917" s="116">
        <v>1039</v>
      </c>
      <c r="Y917" s="152">
        <v>924</v>
      </c>
      <c r="Z917" s="111">
        <v>62</v>
      </c>
      <c r="AA917" s="116">
        <v>96</v>
      </c>
      <c r="AB917" s="116" t="s">
        <v>184</v>
      </c>
      <c r="AC917" s="116" t="s">
        <v>184</v>
      </c>
      <c r="AD917" s="116">
        <v>37</v>
      </c>
      <c r="AF917" s="116" t="s">
        <v>184</v>
      </c>
      <c r="AG917" s="116">
        <v>11686</v>
      </c>
      <c r="AH917" s="116" t="s">
        <v>1265</v>
      </c>
      <c r="AI917" s="116"/>
      <c r="AJ917" s="181">
        <v>1.4069259999999999</v>
      </c>
      <c r="AK917" s="116">
        <v>309</v>
      </c>
      <c r="AL917" s="155"/>
      <c r="AM917" s="152">
        <v>310</v>
      </c>
      <c r="AN917" s="152">
        <v>13</v>
      </c>
      <c r="AO917" s="106"/>
      <c r="AQ917" s="116">
        <v>311</v>
      </c>
      <c r="AR917" s="116">
        <v>176</v>
      </c>
      <c r="AS917" s="116">
        <v>234</v>
      </c>
      <c r="AT917" s="155"/>
      <c r="AU917" s="116" t="s">
        <v>184</v>
      </c>
      <c r="AV917" s="116"/>
      <c r="AW917" s="116" t="s">
        <v>991</v>
      </c>
      <c r="AX917" s="116">
        <v>223</v>
      </c>
      <c r="AY917" s="175"/>
      <c r="AZ917" s="116">
        <v>3</v>
      </c>
      <c r="BA917" s="116"/>
      <c r="BB917" s="182"/>
      <c r="BC917" s="179">
        <v>10.3</v>
      </c>
    </row>
    <row r="918" spans="1:55" ht="14.4" hidden="1" x14ac:dyDescent="0.3">
      <c r="A918" s="100">
        <v>917</v>
      </c>
      <c r="B918" s="135" t="s">
        <v>949</v>
      </c>
      <c r="C918" s="138">
        <v>25</v>
      </c>
      <c r="D918" s="100">
        <v>88320201</v>
      </c>
      <c r="E918" s="136" t="s">
        <v>948</v>
      </c>
      <c r="F918" s="100" t="s">
        <v>1814</v>
      </c>
      <c r="G918" s="126" t="s">
        <v>2011</v>
      </c>
      <c r="H918" s="107" t="s">
        <v>945</v>
      </c>
      <c r="I918" s="99"/>
      <c r="M918" s="138">
        <v>10</v>
      </c>
      <c r="P918" s="138">
        <v>90</v>
      </c>
      <c r="Q918" s="138">
        <v>1</v>
      </c>
      <c r="R918" s="138">
        <v>80</v>
      </c>
      <c r="S918" s="138" t="s">
        <v>602</v>
      </c>
      <c r="T918" s="138">
        <v>0</v>
      </c>
      <c r="W918" s="138">
        <v>0</v>
      </c>
      <c r="Z918" s="98"/>
      <c r="AA918" s="99"/>
      <c r="AB918" s="99"/>
      <c r="AC918" s="99"/>
      <c r="AY918" s="170"/>
      <c r="BC918" s="170"/>
    </row>
    <row r="919" spans="1:55" ht="14.4" hidden="1" x14ac:dyDescent="0.3">
      <c r="A919" s="100">
        <v>918</v>
      </c>
      <c r="B919" s="135" t="s">
        <v>949</v>
      </c>
      <c r="C919" s="138">
        <v>25</v>
      </c>
      <c r="D919" s="100">
        <v>88320201</v>
      </c>
      <c r="E919" s="136" t="s">
        <v>948</v>
      </c>
      <c r="F919" s="100" t="s">
        <v>1814</v>
      </c>
      <c r="G919" s="126" t="s">
        <v>2011</v>
      </c>
      <c r="H919" s="107" t="s">
        <v>945</v>
      </c>
      <c r="I919" s="99"/>
      <c r="M919" s="138">
        <v>10</v>
      </c>
      <c r="P919" s="138">
        <v>200</v>
      </c>
      <c r="Q919" s="138">
        <v>1</v>
      </c>
      <c r="R919" s="138">
        <v>190</v>
      </c>
      <c r="S919" s="138" t="s">
        <v>602</v>
      </c>
      <c r="T919" s="138">
        <v>0</v>
      </c>
      <c r="W919" s="138">
        <v>0</v>
      </c>
      <c r="Z919" s="98"/>
      <c r="AA919" s="99"/>
      <c r="AB919" s="99"/>
      <c r="AC919" s="99"/>
      <c r="AO919" s="99"/>
      <c r="AY919" s="170"/>
      <c r="BC919" s="170"/>
    </row>
    <row r="920" spans="1:55" ht="14.4" hidden="1" x14ac:dyDescent="0.3">
      <c r="A920" s="100">
        <v>919</v>
      </c>
      <c r="B920" s="135" t="s">
        <v>949</v>
      </c>
      <c r="C920" s="138">
        <v>25</v>
      </c>
      <c r="D920" s="100">
        <v>88320201</v>
      </c>
      <c r="E920" s="136" t="s">
        <v>948</v>
      </c>
      <c r="F920" s="100" t="s">
        <v>1814</v>
      </c>
      <c r="G920" s="126" t="s">
        <v>2011</v>
      </c>
      <c r="H920" s="107" t="s">
        <v>945</v>
      </c>
      <c r="I920" s="99"/>
      <c r="M920" s="138">
        <v>10</v>
      </c>
      <c r="P920" s="138">
        <v>230</v>
      </c>
      <c r="Q920" s="138">
        <v>1</v>
      </c>
      <c r="R920" s="138">
        <v>220</v>
      </c>
      <c r="S920" s="138" t="s">
        <v>602</v>
      </c>
      <c r="T920" s="138">
        <v>0</v>
      </c>
      <c r="W920" s="138">
        <v>0</v>
      </c>
      <c r="Z920" s="98"/>
      <c r="AA920" s="99"/>
      <c r="AB920" s="99"/>
      <c r="AC920" s="99"/>
      <c r="AO920" s="99"/>
      <c r="AY920" s="170"/>
      <c r="BC920" s="170"/>
    </row>
    <row r="921" spans="1:55" ht="14.4" hidden="1" x14ac:dyDescent="0.3">
      <c r="A921" s="100">
        <v>920</v>
      </c>
      <c r="B921" s="135" t="s">
        <v>949</v>
      </c>
      <c r="C921" s="138">
        <v>25</v>
      </c>
      <c r="D921" s="100">
        <v>88320201</v>
      </c>
      <c r="E921" s="136" t="s">
        <v>948</v>
      </c>
      <c r="F921" s="100" t="s">
        <v>1814</v>
      </c>
      <c r="G921" s="126" t="s">
        <v>2011</v>
      </c>
      <c r="H921" s="107" t="s">
        <v>945</v>
      </c>
      <c r="I921" s="99"/>
      <c r="M921" s="138">
        <v>10</v>
      </c>
      <c r="P921" s="138">
        <v>290</v>
      </c>
      <c r="Q921" s="138">
        <v>1</v>
      </c>
      <c r="R921" s="138">
        <v>280</v>
      </c>
      <c r="S921" s="138" t="s">
        <v>602</v>
      </c>
      <c r="T921" s="138">
        <v>0</v>
      </c>
      <c r="W921" s="138">
        <v>0</v>
      </c>
      <c r="Z921" s="98"/>
      <c r="AA921" s="99"/>
      <c r="AB921" s="99"/>
      <c r="AC921" s="99"/>
      <c r="AD921" s="99"/>
      <c r="AY921" s="170"/>
      <c r="BC921" s="170"/>
    </row>
    <row r="922" spans="1:55" ht="14.4" hidden="1" x14ac:dyDescent="0.3">
      <c r="A922" s="100">
        <v>921</v>
      </c>
      <c r="B922" s="135" t="s">
        <v>949</v>
      </c>
      <c r="C922" s="138">
        <v>25</v>
      </c>
      <c r="D922" s="100">
        <v>13231601</v>
      </c>
      <c r="E922" s="136">
        <v>198</v>
      </c>
      <c r="F922" s="100" t="s">
        <v>1840</v>
      </c>
      <c r="G922" s="100" t="s">
        <v>1841</v>
      </c>
      <c r="H922" s="197" t="s">
        <v>2033</v>
      </c>
      <c r="I922" s="99"/>
      <c r="M922" s="138">
        <v>1</v>
      </c>
      <c r="P922" s="138">
        <v>36</v>
      </c>
      <c r="Q922" s="138">
        <v>1</v>
      </c>
      <c r="R922" s="138">
        <v>35</v>
      </c>
      <c r="S922" s="138" t="s">
        <v>602</v>
      </c>
      <c r="T922" s="138">
        <v>0</v>
      </c>
      <c r="W922" s="138">
        <v>0</v>
      </c>
      <c r="AY922" s="170"/>
      <c r="BC922" s="170"/>
    </row>
    <row r="923" spans="1:55" ht="14.4" hidden="1" x14ac:dyDescent="0.3">
      <c r="A923" s="100">
        <v>922</v>
      </c>
      <c r="B923" s="135" t="s">
        <v>949</v>
      </c>
      <c r="C923" s="138">
        <v>25</v>
      </c>
      <c r="D923" s="100">
        <v>13231601</v>
      </c>
      <c r="E923" s="136">
        <v>198</v>
      </c>
      <c r="F923" s="100" t="s">
        <v>1840</v>
      </c>
      <c r="G923" s="100" t="s">
        <v>1841</v>
      </c>
      <c r="H923" s="197" t="s">
        <v>2033</v>
      </c>
      <c r="I923" s="99"/>
      <c r="M923" s="138">
        <v>1</v>
      </c>
      <c r="P923" s="138">
        <v>58</v>
      </c>
      <c r="Q923" s="138">
        <v>1</v>
      </c>
      <c r="R923" s="138">
        <v>57</v>
      </c>
      <c r="S923" s="138" t="s">
        <v>602</v>
      </c>
      <c r="T923" s="138">
        <v>0</v>
      </c>
      <c r="W923" s="138">
        <v>0</v>
      </c>
      <c r="AY923" s="170"/>
      <c r="BC923" s="170"/>
    </row>
    <row r="924" spans="1:55" ht="14.4" hidden="1" x14ac:dyDescent="0.3">
      <c r="A924" s="100">
        <v>923</v>
      </c>
      <c r="B924" s="135" t="s">
        <v>949</v>
      </c>
      <c r="C924" s="138">
        <v>25</v>
      </c>
      <c r="D924" s="100">
        <v>13231601</v>
      </c>
      <c r="E924" s="136">
        <v>198</v>
      </c>
      <c r="F924" s="100" t="s">
        <v>1840</v>
      </c>
      <c r="G924" s="100" t="s">
        <v>1841</v>
      </c>
      <c r="H924" s="197" t="s">
        <v>2033</v>
      </c>
      <c r="I924" s="99"/>
      <c r="M924" s="138">
        <v>1</v>
      </c>
      <c r="P924" s="138">
        <v>66</v>
      </c>
      <c r="Q924" s="138">
        <v>1</v>
      </c>
      <c r="R924" s="138">
        <v>65</v>
      </c>
      <c r="S924" s="138" t="s">
        <v>602</v>
      </c>
      <c r="T924" s="138">
        <v>0</v>
      </c>
      <c r="W924" s="138">
        <v>0</v>
      </c>
      <c r="AY924" s="170"/>
      <c r="BC924" s="170"/>
    </row>
    <row r="925" spans="1:55" ht="14.4" hidden="1" x14ac:dyDescent="0.3">
      <c r="A925" s="100">
        <v>924</v>
      </c>
      <c r="B925" s="135" t="s">
        <v>949</v>
      </c>
      <c r="C925" s="138">
        <v>25</v>
      </c>
      <c r="D925" s="100">
        <v>13231601</v>
      </c>
      <c r="E925" s="136">
        <v>198</v>
      </c>
      <c r="F925" s="100" t="s">
        <v>1840</v>
      </c>
      <c r="G925" s="100" t="s">
        <v>1841</v>
      </c>
      <c r="H925" s="197" t="s">
        <v>2033</v>
      </c>
      <c r="I925" s="99"/>
      <c r="M925" s="138">
        <v>1</v>
      </c>
      <c r="P925" s="138">
        <v>73</v>
      </c>
      <c r="Q925" s="138">
        <v>1</v>
      </c>
      <c r="R925" s="138">
        <v>72</v>
      </c>
      <c r="S925" s="138" t="s">
        <v>602</v>
      </c>
      <c r="T925" s="138">
        <v>0</v>
      </c>
      <c r="W925" s="138">
        <v>0</v>
      </c>
      <c r="AY925" s="170"/>
      <c r="BC925" s="170"/>
    </row>
    <row r="926" spans="1:55" ht="14.4" hidden="1" x14ac:dyDescent="0.3">
      <c r="A926" s="100">
        <v>925</v>
      </c>
      <c r="B926" s="135" t="s">
        <v>949</v>
      </c>
      <c r="C926" s="138">
        <v>25</v>
      </c>
      <c r="D926" s="100">
        <v>13231601</v>
      </c>
      <c r="E926" s="136">
        <v>198</v>
      </c>
      <c r="F926" s="106" t="s">
        <v>1840</v>
      </c>
      <c r="G926" s="106" t="s">
        <v>1841</v>
      </c>
      <c r="H926" s="197" t="s">
        <v>2033</v>
      </c>
      <c r="I926" s="99"/>
      <c r="M926" s="138">
        <v>1</v>
      </c>
      <c r="P926" s="138">
        <v>76</v>
      </c>
      <c r="Q926" s="138">
        <v>1</v>
      </c>
      <c r="R926" s="138">
        <v>75</v>
      </c>
      <c r="S926" s="138" t="s">
        <v>602</v>
      </c>
      <c r="T926" s="138">
        <v>0</v>
      </c>
      <c r="W926" s="138">
        <v>0</v>
      </c>
      <c r="AY926" s="170"/>
      <c r="BC926" s="170"/>
    </row>
    <row r="927" spans="1:55" ht="14.4" hidden="1" x14ac:dyDescent="0.3">
      <c r="A927" s="100">
        <v>926</v>
      </c>
      <c r="B927" s="135" t="s">
        <v>949</v>
      </c>
      <c r="C927" s="138">
        <v>25</v>
      </c>
      <c r="D927" s="100">
        <v>13231601</v>
      </c>
      <c r="E927" s="136">
        <v>198</v>
      </c>
      <c r="F927" s="100" t="s">
        <v>1840</v>
      </c>
      <c r="G927" s="100" t="s">
        <v>1841</v>
      </c>
      <c r="H927" s="197" t="s">
        <v>2033</v>
      </c>
      <c r="I927" s="99"/>
      <c r="M927" s="138">
        <v>1</v>
      </c>
      <c r="P927" s="138">
        <v>78</v>
      </c>
      <c r="Q927" s="138">
        <v>1</v>
      </c>
      <c r="R927" s="138">
        <v>77</v>
      </c>
      <c r="S927" s="138" t="s">
        <v>602</v>
      </c>
      <c r="T927" s="138">
        <v>0</v>
      </c>
      <c r="W927" s="138">
        <v>0</v>
      </c>
      <c r="AY927" s="170"/>
      <c r="BC927" s="170"/>
    </row>
    <row r="928" spans="1:55" ht="14.4" hidden="1" x14ac:dyDescent="0.3">
      <c r="A928" s="100">
        <v>927</v>
      </c>
      <c r="B928" s="135" t="s">
        <v>949</v>
      </c>
      <c r="C928" s="138">
        <v>25</v>
      </c>
      <c r="D928" s="100">
        <v>13231601</v>
      </c>
      <c r="E928" s="136">
        <v>198</v>
      </c>
      <c r="F928" s="100" t="s">
        <v>1840</v>
      </c>
      <c r="G928" s="100" t="s">
        <v>1841</v>
      </c>
      <c r="H928" s="197" t="s">
        <v>2033</v>
      </c>
      <c r="I928" s="99"/>
      <c r="M928" s="138">
        <v>1</v>
      </c>
      <c r="P928" s="138">
        <v>78</v>
      </c>
      <c r="Q928" s="138">
        <v>1</v>
      </c>
      <c r="R928" s="138">
        <v>77</v>
      </c>
      <c r="S928" s="138" t="s">
        <v>602</v>
      </c>
      <c r="T928" s="138">
        <v>0</v>
      </c>
      <c r="W928" s="138">
        <v>0</v>
      </c>
      <c r="AY928" s="170"/>
      <c r="BC928" s="170"/>
    </row>
    <row r="929" spans="1:55" ht="14.4" hidden="1" x14ac:dyDescent="0.3">
      <c r="A929" s="100">
        <v>928</v>
      </c>
      <c r="B929" s="135" t="s">
        <v>949</v>
      </c>
      <c r="C929" s="138">
        <v>25</v>
      </c>
      <c r="D929" s="100">
        <v>13231601</v>
      </c>
      <c r="E929" s="136">
        <v>198</v>
      </c>
      <c r="F929" s="100" t="s">
        <v>1840</v>
      </c>
      <c r="G929" s="100" t="s">
        <v>1841</v>
      </c>
      <c r="H929" s="197" t="s">
        <v>2033</v>
      </c>
      <c r="I929" s="99"/>
      <c r="M929" s="138">
        <v>1</v>
      </c>
      <c r="P929" s="138">
        <v>79</v>
      </c>
      <c r="Q929" s="138">
        <v>1</v>
      </c>
      <c r="R929" s="138">
        <v>78</v>
      </c>
      <c r="S929" s="138" t="s">
        <v>602</v>
      </c>
      <c r="T929" s="138">
        <v>0</v>
      </c>
      <c r="W929" s="138">
        <v>0</v>
      </c>
      <c r="AY929" s="170"/>
      <c r="BC929" s="170"/>
    </row>
    <row r="930" spans="1:55" ht="14.4" hidden="1" x14ac:dyDescent="0.3">
      <c r="A930" s="100">
        <v>929</v>
      </c>
      <c r="B930" s="135" t="s">
        <v>949</v>
      </c>
      <c r="C930" s="138">
        <v>25</v>
      </c>
      <c r="D930" s="100">
        <v>13231601</v>
      </c>
      <c r="E930" s="136">
        <v>198</v>
      </c>
      <c r="F930" s="100" t="s">
        <v>1840</v>
      </c>
      <c r="G930" s="100" t="s">
        <v>1841</v>
      </c>
      <c r="H930" s="139" t="s">
        <v>2033</v>
      </c>
      <c r="I930" s="99"/>
      <c r="K930" s="99"/>
      <c r="M930" s="138">
        <v>1</v>
      </c>
      <c r="P930" s="138">
        <v>80</v>
      </c>
      <c r="Q930" s="138">
        <v>1</v>
      </c>
      <c r="R930" s="138">
        <v>79</v>
      </c>
      <c r="S930" s="138" t="s">
        <v>602</v>
      </c>
      <c r="T930" s="138">
        <v>0</v>
      </c>
      <c r="W930" s="138">
        <v>0</v>
      </c>
      <c r="AY930" s="170"/>
      <c r="BC930" s="170"/>
    </row>
    <row r="931" spans="1:55" ht="14.4" hidden="1" x14ac:dyDescent="0.3">
      <c r="A931" s="100">
        <v>930</v>
      </c>
      <c r="B931" s="135" t="s">
        <v>949</v>
      </c>
      <c r="C931" s="138">
        <v>25</v>
      </c>
      <c r="D931" s="100">
        <v>13231601</v>
      </c>
      <c r="E931" s="136">
        <v>198</v>
      </c>
      <c r="F931" s="100" t="s">
        <v>1840</v>
      </c>
      <c r="G931" s="100" t="s">
        <v>1841</v>
      </c>
      <c r="H931" s="139" t="s">
        <v>2033</v>
      </c>
      <c r="I931" s="99"/>
      <c r="M931" s="138">
        <v>1</v>
      </c>
      <c r="P931" s="138">
        <v>83</v>
      </c>
      <c r="Q931" s="138">
        <v>1</v>
      </c>
      <c r="R931" s="138">
        <v>82</v>
      </c>
      <c r="S931" s="138" t="s">
        <v>602</v>
      </c>
      <c r="T931" s="138">
        <v>0</v>
      </c>
      <c r="W931" s="138">
        <v>0</v>
      </c>
      <c r="AY931" s="170"/>
      <c r="BC931" s="170"/>
    </row>
    <row r="932" spans="1:55" ht="14.4" hidden="1" x14ac:dyDescent="0.3">
      <c r="A932" s="100">
        <v>931</v>
      </c>
      <c r="B932" s="135" t="s">
        <v>949</v>
      </c>
      <c r="C932" s="138">
        <v>25</v>
      </c>
      <c r="D932" s="100">
        <v>13231601</v>
      </c>
      <c r="E932" s="136">
        <v>198</v>
      </c>
      <c r="F932" s="100" t="s">
        <v>1840</v>
      </c>
      <c r="G932" s="100" t="s">
        <v>1841</v>
      </c>
      <c r="H932" s="139" t="s">
        <v>2033</v>
      </c>
      <c r="I932" s="99"/>
      <c r="M932" s="138">
        <v>1</v>
      </c>
      <c r="P932" s="138">
        <v>84</v>
      </c>
      <c r="Q932" s="138">
        <v>1</v>
      </c>
      <c r="R932" s="138">
        <v>83</v>
      </c>
      <c r="S932" s="138" t="s">
        <v>602</v>
      </c>
      <c r="T932" s="138">
        <v>0</v>
      </c>
      <c r="W932" s="138">
        <v>0</v>
      </c>
      <c r="AY932" s="170"/>
      <c r="BC932" s="170"/>
    </row>
    <row r="933" spans="1:55" ht="14.4" hidden="1" x14ac:dyDescent="0.3">
      <c r="A933" s="100">
        <v>932</v>
      </c>
      <c r="B933" s="135" t="s">
        <v>949</v>
      </c>
      <c r="C933" s="138">
        <v>25</v>
      </c>
      <c r="D933" s="100">
        <v>13231601</v>
      </c>
      <c r="E933" s="136">
        <v>198</v>
      </c>
      <c r="F933" s="100" t="s">
        <v>1840</v>
      </c>
      <c r="G933" s="100" t="s">
        <v>1841</v>
      </c>
      <c r="H933" s="139" t="s">
        <v>2033</v>
      </c>
      <c r="I933" s="99"/>
      <c r="M933" s="138">
        <v>1</v>
      </c>
      <c r="P933" s="138">
        <v>84</v>
      </c>
      <c r="Q933" s="138">
        <v>1</v>
      </c>
      <c r="R933" s="138">
        <v>83</v>
      </c>
      <c r="S933" s="138" t="s">
        <v>602</v>
      </c>
      <c r="T933" s="138">
        <v>0</v>
      </c>
      <c r="W933" s="138">
        <v>0</v>
      </c>
      <c r="AY933" s="170"/>
      <c r="BC933" s="170"/>
    </row>
    <row r="934" spans="1:55" ht="14.4" hidden="1" x14ac:dyDescent="0.3">
      <c r="A934" s="100">
        <v>933</v>
      </c>
      <c r="B934" s="135" t="s">
        <v>949</v>
      </c>
      <c r="C934" s="138">
        <v>25</v>
      </c>
      <c r="D934" s="100">
        <v>13231601</v>
      </c>
      <c r="E934" s="136">
        <v>198</v>
      </c>
      <c r="F934" s="100" t="s">
        <v>1840</v>
      </c>
      <c r="G934" s="100" t="s">
        <v>1841</v>
      </c>
      <c r="H934" s="139" t="s">
        <v>2033</v>
      </c>
      <c r="I934" s="99"/>
      <c r="M934" s="138">
        <v>1</v>
      </c>
      <c r="P934" s="138">
        <v>85</v>
      </c>
      <c r="Q934" s="138">
        <v>1</v>
      </c>
      <c r="R934" s="138">
        <v>84</v>
      </c>
      <c r="S934" s="138" t="s">
        <v>602</v>
      </c>
      <c r="T934" s="138">
        <v>0</v>
      </c>
      <c r="W934" s="138">
        <v>0</v>
      </c>
      <c r="AF934" s="99"/>
      <c r="AY934" s="170"/>
      <c r="BC934" s="170"/>
    </row>
    <row r="935" spans="1:55" ht="14.4" hidden="1" x14ac:dyDescent="0.3">
      <c r="A935" s="100">
        <v>934</v>
      </c>
      <c r="B935" s="135" t="s">
        <v>949</v>
      </c>
      <c r="C935" s="138">
        <v>25</v>
      </c>
      <c r="D935" s="100">
        <v>13231601</v>
      </c>
      <c r="E935" s="136">
        <v>198</v>
      </c>
      <c r="F935" s="100" t="s">
        <v>1840</v>
      </c>
      <c r="G935" s="100" t="s">
        <v>1841</v>
      </c>
      <c r="H935" s="139" t="s">
        <v>2033</v>
      </c>
      <c r="I935" s="99"/>
      <c r="M935" s="138">
        <v>1</v>
      </c>
      <c r="P935" s="138">
        <v>85</v>
      </c>
      <c r="Q935" s="138">
        <v>1</v>
      </c>
      <c r="R935" s="138">
        <v>84</v>
      </c>
      <c r="S935" s="138" t="s">
        <v>602</v>
      </c>
      <c r="T935" s="138">
        <v>0</v>
      </c>
      <c r="W935" s="138">
        <v>0</v>
      </c>
      <c r="Z935" s="98"/>
      <c r="AA935" s="99"/>
      <c r="AF935" s="99"/>
      <c r="AY935" s="170"/>
      <c r="BC935" s="170"/>
    </row>
    <row r="936" spans="1:55" ht="14.4" hidden="1" x14ac:dyDescent="0.3">
      <c r="A936" s="100">
        <v>935</v>
      </c>
      <c r="B936" s="135" t="s">
        <v>949</v>
      </c>
      <c r="C936" s="138">
        <v>25</v>
      </c>
      <c r="D936" s="100">
        <v>13231601</v>
      </c>
      <c r="E936" s="136">
        <v>198</v>
      </c>
      <c r="F936" s="100" t="s">
        <v>1840</v>
      </c>
      <c r="G936" s="100" t="s">
        <v>1841</v>
      </c>
      <c r="H936" s="139" t="s">
        <v>2033</v>
      </c>
      <c r="I936" s="99"/>
      <c r="M936" s="138">
        <v>1</v>
      </c>
      <c r="P936" s="138">
        <v>88</v>
      </c>
      <c r="Q936" s="138">
        <v>1</v>
      </c>
      <c r="R936" s="138">
        <v>87</v>
      </c>
      <c r="S936" s="138" t="s">
        <v>602</v>
      </c>
      <c r="T936" s="138">
        <v>0</v>
      </c>
      <c r="W936" s="138">
        <v>0</v>
      </c>
      <c r="Z936" s="98"/>
      <c r="AA936" s="99"/>
      <c r="AB936" s="99"/>
      <c r="AC936" s="99"/>
      <c r="AF936" s="99"/>
      <c r="AY936" s="170"/>
      <c r="BC936" s="170"/>
    </row>
    <row r="937" spans="1:55" ht="14.4" hidden="1" x14ac:dyDescent="0.3">
      <c r="A937" s="100">
        <v>936</v>
      </c>
      <c r="B937" s="135" t="s">
        <v>949</v>
      </c>
      <c r="C937" s="138">
        <v>25</v>
      </c>
      <c r="D937" s="100">
        <v>13231601</v>
      </c>
      <c r="E937" s="136">
        <v>198</v>
      </c>
      <c r="F937" s="100" t="s">
        <v>1840</v>
      </c>
      <c r="G937" s="100" t="s">
        <v>1841</v>
      </c>
      <c r="H937" s="150" t="s">
        <v>2033</v>
      </c>
      <c r="I937" s="99"/>
      <c r="M937" s="138">
        <v>1</v>
      </c>
      <c r="P937" s="138">
        <v>96</v>
      </c>
      <c r="Q937" s="138">
        <v>1</v>
      </c>
      <c r="R937" s="138">
        <v>95</v>
      </c>
      <c r="S937" s="138" t="s">
        <v>602</v>
      </c>
      <c r="T937" s="138">
        <v>0</v>
      </c>
      <c r="W937" s="138">
        <v>0</v>
      </c>
      <c r="Z937" s="98"/>
      <c r="AA937" s="99"/>
      <c r="AB937" s="99"/>
      <c r="AC937" s="99"/>
      <c r="AF937" s="99"/>
      <c r="AY937" s="170"/>
      <c r="BC937" s="170"/>
    </row>
    <row r="938" spans="1:55" ht="14.4" hidden="1" x14ac:dyDescent="0.3">
      <c r="A938" s="100">
        <v>937</v>
      </c>
      <c r="B938" s="135" t="s">
        <v>949</v>
      </c>
      <c r="C938" s="138">
        <v>25</v>
      </c>
      <c r="D938" s="100">
        <v>13231601</v>
      </c>
      <c r="E938" s="136">
        <v>198</v>
      </c>
      <c r="F938" s="100" t="s">
        <v>1840</v>
      </c>
      <c r="G938" s="100" t="s">
        <v>1841</v>
      </c>
      <c r="H938" s="150" t="s">
        <v>2033</v>
      </c>
      <c r="I938" s="99"/>
      <c r="M938" s="138">
        <v>1</v>
      </c>
      <c r="P938" s="138">
        <v>96</v>
      </c>
      <c r="Q938" s="138">
        <v>1</v>
      </c>
      <c r="R938" s="138">
        <v>95</v>
      </c>
      <c r="S938" s="138" t="s">
        <v>602</v>
      </c>
      <c r="T938" s="138">
        <v>0</v>
      </c>
      <c r="W938" s="138">
        <v>0</v>
      </c>
      <c r="Z938" s="98"/>
      <c r="AA938" s="99"/>
      <c r="AB938" s="99"/>
      <c r="AC938" s="99"/>
      <c r="AF938" s="99"/>
      <c r="AY938" s="170"/>
      <c r="BC938" s="170"/>
    </row>
    <row r="939" spans="1:55" ht="14.4" hidden="1" x14ac:dyDescent="0.3">
      <c r="A939" s="100">
        <v>938</v>
      </c>
      <c r="B939" s="135" t="s">
        <v>949</v>
      </c>
      <c r="C939" s="138">
        <v>25</v>
      </c>
      <c r="D939" s="100">
        <v>13231601</v>
      </c>
      <c r="E939" s="136">
        <v>198</v>
      </c>
      <c r="F939" s="100" t="s">
        <v>1840</v>
      </c>
      <c r="G939" s="100" t="s">
        <v>1841</v>
      </c>
      <c r="H939" s="150" t="s">
        <v>2033</v>
      </c>
      <c r="I939" s="99"/>
      <c r="M939" s="138">
        <v>1</v>
      </c>
      <c r="P939" s="138">
        <v>97</v>
      </c>
      <c r="Q939" s="138">
        <v>1</v>
      </c>
      <c r="R939" s="138">
        <v>96</v>
      </c>
      <c r="S939" s="138" t="s">
        <v>602</v>
      </c>
      <c r="T939" s="138">
        <v>0</v>
      </c>
      <c r="W939" s="138">
        <v>0</v>
      </c>
      <c r="Z939" s="98"/>
      <c r="AA939" s="99"/>
      <c r="AB939" s="99"/>
      <c r="AC939" s="99"/>
      <c r="AF939" s="99"/>
      <c r="AY939" s="170"/>
      <c r="BC939" s="170"/>
    </row>
    <row r="940" spans="1:55" ht="14.4" hidden="1" x14ac:dyDescent="0.3">
      <c r="A940" s="100">
        <v>939</v>
      </c>
      <c r="B940" s="135" t="s">
        <v>949</v>
      </c>
      <c r="C940" s="138">
        <v>25</v>
      </c>
      <c r="D940" s="106">
        <v>13231901</v>
      </c>
      <c r="E940" s="195">
        <v>201</v>
      </c>
      <c r="F940" s="106" t="s">
        <v>1817</v>
      </c>
      <c r="G940" s="106" t="s">
        <v>1818</v>
      </c>
      <c r="H940" s="126" t="s">
        <v>1880</v>
      </c>
      <c r="I940" s="126"/>
      <c r="M940" s="138">
        <v>10</v>
      </c>
      <c r="N940" s="106"/>
      <c r="P940" s="138">
        <v>64</v>
      </c>
      <c r="Q940" s="138">
        <v>1</v>
      </c>
      <c r="R940" s="138">
        <v>54</v>
      </c>
      <c r="S940" s="138" t="s">
        <v>602</v>
      </c>
      <c r="T940" s="138">
        <v>0</v>
      </c>
      <c r="U940" s="106"/>
      <c r="V940" s="106"/>
      <c r="W940" s="138">
        <v>0</v>
      </c>
      <c r="X940" s="106"/>
      <c r="AA940" s="106"/>
      <c r="AO940" s="106"/>
      <c r="AS940" s="106"/>
      <c r="AY940" s="170"/>
      <c r="AZ940" s="106"/>
      <c r="BC940" s="170"/>
    </row>
    <row r="941" spans="1:55" ht="14.4" hidden="1" x14ac:dyDescent="0.3">
      <c r="A941" s="100">
        <v>940</v>
      </c>
      <c r="B941" s="135" t="s">
        <v>949</v>
      </c>
      <c r="C941" s="138">
        <v>25</v>
      </c>
      <c r="D941" s="106">
        <v>13231901</v>
      </c>
      <c r="E941" s="195">
        <v>201</v>
      </c>
      <c r="F941" s="106" t="s">
        <v>1817</v>
      </c>
      <c r="G941" s="106" t="s">
        <v>1818</v>
      </c>
      <c r="H941" s="126" t="s">
        <v>1880</v>
      </c>
      <c r="I941" s="126"/>
      <c r="M941" s="138">
        <v>10</v>
      </c>
      <c r="N941" s="106"/>
      <c r="P941" s="138">
        <v>65</v>
      </c>
      <c r="Q941" s="138">
        <v>1</v>
      </c>
      <c r="R941" s="138">
        <v>55</v>
      </c>
      <c r="S941" s="138" t="s">
        <v>602</v>
      </c>
      <c r="T941" s="138">
        <v>0</v>
      </c>
      <c r="U941" s="106"/>
      <c r="V941" s="106"/>
      <c r="W941" s="138">
        <v>0</v>
      </c>
      <c r="X941" s="106"/>
      <c r="AA941" s="106"/>
      <c r="AO941" s="106"/>
      <c r="AS941" s="106"/>
      <c r="AY941" s="170"/>
      <c r="BC941" s="170"/>
    </row>
    <row r="942" spans="1:55" ht="14.4" hidden="1" x14ac:dyDescent="0.3">
      <c r="A942" s="100">
        <v>941</v>
      </c>
      <c r="B942" s="135" t="s">
        <v>949</v>
      </c>
      <c r="C942" s="138">
        <v>25</v>
      </c>
      <c r="D942" s="106">
        <v>13231901</v>
      </c>
      <c r="E942" s="195">
        <v>201</v>
      </c>
      <c r="F942" s="106" t="s">
        <v>1817</v>
      </c>
      <c r="G942" s="106" t="s">
        <v>1818</v>
      </c>
      <c r="H942" s="126" t="s">
        <v>1880</v>
      </c>
      <c r="I942" s="126"/>
      <c r="M942" s="138">
        <v>10</v>
      </c>
      <c r="N942" s="106"/>
      <c r="P942" s="138">
        <v>68</v>
      </c>
      <c r="Q942" s="138">
        <v>1</v>
      </c>
      <c r="R942" s="138">
        <v>58</v>
      </c>
      <c r="S942" s="138" t="s">
        <v>602</v>
      </c>
      <c r="T942" s="138">
        <v>0</v>
      </c>
      <c r="U942" s="106"/>
      <c r="V942" s="106"/>
      <c r="W942" s="138">
        <v>0</v>
      </c>
      <c r="X942" s="106"/>
      <c r="AA942" s="106"/>
      <c r="AO942" s="106"/>
      <c r="AS942" s="106"/>
      <c r="AY942" s="170"/>
      <c r="BC942" s="170"/>
    </row>
    <row r="943" spans="1:55" ht="14.4" hidden="1" x14ac:dyDescent="0.3">
      <c r="A943" s="100">
        <v>942</v>
      </c>
      <c r="B943" s="135" t="s">
        <v>949</v>
      </c>
      <c r="C943" s="138">
        <v>25</v>
      </c>
      <c r="D943" s="106">
        <v>13231901</v>
      </c>
      <c r="E943" s="195">
        <v>201</v>
      </c>
      <c r="F943" s="106" t="s">
        <v>1817</v>
      </c>
      <c r="G943" s="106" t="s">
        <v>1818</v>
      </c>
      <c r="H943" s="107" t="s">
        <v>1880</v>
      </c>
      <c r="I943" s="126"/>
      <c r="M943" s="138">
        <v>10</v>
      </c>
      <c r="N943" s="106"/>
      <c r="P943" s="138">
        <v>68</v>
      </c>
      <c r="Q943" s="138">
        <v>1</v>
      </c>
      <c r="R943" s="138">
        <v>58</v>
      </c>
      <c r="S943" s="138" t="s">
        <v>602</v>
      </c>
      <c r="T943" s="138">
        <v>0</v>
      </c>
      <c r="U943" s="106"/>
      <c r="V943" s="106"/>
      <c r="W943" s="138">
        <v>0</v>
      </c>
      <c r="X943" s="106"/>
      <c r="AA943" s="106"/>
      <c r="AO943" s="106"/>
      <c r="AS943" s="106"/>
      <c r="AY943" s="170"/>
      <c r="AZ943" s="106"/>
      <c r="BC943" s="170"/>
    </row>
    <row r="944" spans="1:55" ht="14.4" hidden="1" x14ac:dyDescent="0.3">
      <c r="A944" s="100">
        <v>943</v>
      </c>
      <c r="B944" s="135" t="s">
        <v>949</v>
      </c>
      <c r="C944" s="138">
        <v>25</v>
      </c>
      <c r="D944" s="106">
        <v>13231901</v>
      </c>
      <c r="E944" s="195">
        <v>201</v>
      </c>
      <c r="F944" s="106" t="s">
        <v>1817</v>
      </c>
      <c r="G944" s="106" t="s">
        <v>1818</v>
      </c>
      <c r="H944" s="107" t="s">
        <v>1880</v>
      </c>
      <c r="I944" s="126"/>
      <c r="M944" s="138">
        <v>10</v>
      </c>
      <c r="N944" s="106"/>
      <c r="P944" s="138">
        <v>72</v>
      </c>
      <c r="Q944" s="138">
        <v>1</v>
      </c>
      <c r="R944" s="138">
        <v>62</v>
      </c>
      <c r="S944" s="138" t="s">
        <v>602</v>
      </c>
      <c r="T944" s="138">
        <v>0</v>
      </c>
      <c r="U944" s="106"/>
      <c r="V944" s="106"/>
      <c r="W944" s="138">
        <v>0</v>
      </c>
      <c r="X944" s="106"/>
      <c r="AA944" s="106"/>
      <c r="AO944" s="106"/>
      <c r="AS944" s="106"/>
      <c r="AY944" s="170"/>
      <c r="AZ944" s="106"/>
      <c r="BC944" s="170"/>
    </row>
    <row r="945" spans="1:55" ht="14.4" hidden="1" x14ac:dyDescent="0.3">
      <c r="A945" s="100">
        <v>944</v>
      </c>
      <c r="B945" s="135" t="s">
        <v>949</v>
      </c>
      <c r="C945" s="138">
        <v>25</v>
      </c>
      <c r="D945" s="106">
        <v>13231901</v>
      </c>
      <c r="E945" s="195">
        <v>201</v>
      </c>
      <c r="F945" s="106" t="s">
        <v>1817</v>
      </c>
      <c r="G945" s="106" t="s">
        <v>1818</v>
      </c>
      <c r="H945" s="107" t="s">
        <v>1880</v>
      </c>
      <c r="I945" s="126"/>
      <c r="M945" s="138">
        <v>10</v>
      </c>
      <c r="N945" s="106"/>
      <c r="P945" s="138">
        <v>73</v>
      </c>
      <c r="Q945" s="138">
        <v>1</v>
      </c>
      <c r="R945" s="138">
        <v>63</v>
      </c>
      <c r="S945" s="138" t="s">
        <v>602</v>
      </c>
      <c r="T945" s="138">
        <v>0</v>
      </c>
      <c r="U945" s="106"/>
      <c r="V945" s="106"/>
      <c r="W945" s="138">
        <v>0</v>
      </c>
      <c r="X945" s="106"/>
      <c r="AA945" s="106"/>
      <c r="AO945" s="106"/>
      <c r="AS945" s="106"/>
      <c r="AY945" s="170"/>
      <c r="AZ945" s="106"/>
      <c r="BC945" s="170"/>
    </row>
    <row r="946" spans="1:55" ht="14.4" hidden="1" x14ac:dyDescent="0.3">
      <c r="A946" s="100">
        <v>945</v>
      </c>
      <c r="B946" s="135" t="s">
        <v>949</v>
      </c>
      <c r="C946" s="138">
        <v>25</v>
      </c>
      <c r="D946" s="106">
        <v>13231901</v>
      </c>
      <c r="E946" s="195">
        <v>201</v>
      </c>
      <c r="F946" s="106" t="s">
        <v>1817</v>
      </c>
      <c r="G946" s="106" t="s">
        <v>1818</v>
      </c>
      <c r="H946" s="107" t="s">
        <v>1880</v>
      </c>
      <c r="I946" s="126"/>
      <c r="M946" s="138">
        <v>10</v>
      </c>
      <c r="N946" s="106"/>
      <c r="P946" s="138">
        <v>74</v>
      </c>
      <c r="Q946" s="138">
        <v>1</v>
      </c>
      <c r="R946" s="138">
        <v>64</v>
      </c>
      <c r="S946" s="138" t="s">
        <v>602</v>
      </c>
      <c r="T946" s="138">
        <v>0</v>
      </c>
      <c r="U946" s="106"/>
      <c r="V946" s="106"/>
      <c r="W946" s="138">
        <v>0</v>
      </c>
      <c r="X946" s="106"/>
      <c r="AA946" s="106"/>
      <c r="AO946" s="106"/>
      <c r="AS946" s="106"/>
      <c r="AY946" s="170"/>
      <c r="AZ946" s="106"/>
      <c r="BC946" s="170"/>
    </row>
    <row r="947" spans="1:55" ht="14.4" hidden="1" x14ac:dyDescent="0.3">
      <c r="A947" s="100">
        <v>946</v>
      </c>
      <c r="B947" s="135" t="s">
        <v>949</v>
      </c>
      <c r="C947" s="138">
        <v>25</v>
      </c>
      <c r="D947" s="106">
        <v>13231901</v>
      </c>
      <c r="E947" s="195">
        <v>201</v>
      </c>
      <c r="F947" s="106" t="s">
        <v>1817</v>
      </c>
      <c r="G947" s="106" t="s">
        <v>1818</v>
      </c>
      <c r="H947" s="107" t="s">
        <v>1880</v>
      </c>
      <c r="I947" s="126"/>
      <c r="M947" s="138">
        <v>10</v>
      </c>
      <c r="N947" s="106"/>
      <c r="P947" s="138">
        <v>76</v>
      </c>
      <c r="Q947" s="138">
        <v>1</v>
      </c>
      <c r="R947" s="138">
        <v>66</v>
      </c>
      <c r="S947" s="138" t="s">
        <v>602</v>
      </c>
      <c r="T947" s="138">
        <v>0</v>
      </c>
      <c r="U947" s="106"/>
      <c r="V947" s="106"/>
      <c r="W947" s="138">
        <v>0</v>
      </c>
      <c r="X947" s="106"/>
      <c r="AA947" s="106"/>
      <c r="AO947" s="106"/>
      <c r="AS947" s="106"/>
      <c r="AY947" s="170"/>
      <c r="AZ947" s="106"/>
      <c r="BC947" s="170"/>
    </row>
    <row r="948" spans="1:55" ht="14.4" hidden="1" x14ac:dyDescent="0.3">
      <c r="A948" s="100">
        <v>947</v>
      </c>
      <c r="B948" s="135" t="s">
        <v>949</v>
      </c>
      <c r="C948" s="138">
        <v>26</v>
      </c>
      <c r="D948" s="106">
        <v>88320109</v>
      </c>
      <c r="E948" s="136" t="s">
        <v>2018</v>
      </c>
      <c r="F948" s="106" t="s">
        <v>1821</v>
      </c>
      <c r="G948" s="106" t="s">
        <v>1834</v>
      </c>
      <c r="H948" s="120" t="s">
        <v>275</v>
      </c>
      <c r="I948" s="126"/>
      <c r="J948" s="106"/>
      <c r="M948" s="138">
        <v>10</v>
      </c>
      <c r="N948" s="106"/>
      <c r="O948" s="106"/>
      <c r="P948" s="138">
        <v>100</v>
      </c>
      <c r="Q948" s="138">
        <v>1</v>
      </c>
      <c r="R948" s="138">
        <v>90</v>
      </c>
      <c r="S948" s="138" t="s">
        <v>602</v>
      </c>
      <c r="T948" s="138">
        <v>0</v>
      </c>
      <c r="U948" s="106"/>
      <c r="V948" s="106"/>
      <c r="W948" s="138">
        <v>0</v>
      </c>
      <c r="X948" s="106"/>
      <c r="Z948" s="76"/>
      <c r="AA948" s="126"/>
      <c r="AB948" s="173"/>
      <c r="AC948" s="173"/>
      <c r="AD948" s="126"/>
      <c r="AF948" s="106"/>
      <c r="AG948" s="106"/>
      <c r="AH948" s="106"/>
      <c r="AI948" s="106"/>
      <c r="AK948" s="106"/>
      <c r="AQ948" s="106"/>
      <c r="AR948" s="106"/>
      <c r="AS948" s="106"/>
      <c r="AU948" s="106"/>
      <c r="AV948" s="106"/>
      <c r="AW948" s="106"/>
      <c r="AX948" s="106"/>
      <c r="AY948" s="170"/>
      <c r="AZ948" s="106"/>
      <c r="BC948" s="170"/>
    </row>
    <row r="949" spans="1:55" ht="14.4" hidden="1" x14ac:dyDescent="0.3">
      <c r="A949" s="100">
        <v>948</v>
      </c>
      <c r="B949" s="135" t="s">
        <v>949</v>
      </c>
      <c r="C949" s="138">
        <v>26</v>
      </c>
      <c r="D949" s="106">
        <v>89170101</v>
      </c>
      <c r="E949" s="136" t="s">
        <v>2022</v>
      </c>
      <c r="F949" s="106" t="s">
        <v>1832</v>
      </c>
      <c r="G949" s="106" t="s">
        <v>1833</v>
      </c>
      <c r="H949" s="120" t="s">
        <v>1874</v>
      </c>
      <c r="I949" s="126"/>
      <c r="M949" s="138">
        <v>10</v>
      </c>
      <c r="N949" s="106"/>
      <c r="P949" s="138">
        <v>60</v>
      </c>
      <c r="Q949" s="138">
        <v>1</v>
      </c>
      <c r="R949" s="138">
        <v>50</v>
      </c>
      <c r="S949" s="138" t="s">
        <v>602</v>
      </c>
      <c r="T949" s="138">
        <v>0</v>
      </c>
      <c r="U949" s="106"/>
      <c r="V949" s="106"/>
      <c r="W949" s="138">
        <v>0</v>
      </c>
      <c r="X949" s="106"/>
      <c r="Z949" s="98"/>
      <c r="AA949" s="126"/>
      <c r="AB949" s="99"/>
      <c r="AC949" s="99"/>
      <c r="AD949" s="99"/>
      <c r="AO949" s="106"/>
      <c r="AS949" s="106"/>
      <c r="AY949" s="170"/>
      <c r="BC949" s="170"/>
    </row>
    <row r="950" spans="1:55" ht="14.4" hidden="1" x14ac:dyDescent="0.3">
      <c r="A950" s="100">
        <v>949</v>
      </c>
      <c r="B950" s="135" t="s">
        <v>949</v>
      </c>
      <c r="C950" s="138">
        <v>26</v>
      </c>
      <c r="D950" s="106">
        <v>89170101</v>
      </c>
      <c r="E950" s="136" t="s">
        <v>2022</v>
      </c>
      <c r="F950" s="106" t="s">
        <v>1832</v>
      </c>
      <c r="G950" s="106" t="s">
        <v>1833</v>
      </c>
      <c r="H950" s="120" t="s">
        <v>1874</v>
      </c>
      <c r="I950" s="126"/>
      <c r="K950" s="99"/>
      <c r="M950" s="138">
        <v>10</v>
      </c>
      <c r="N950" s="106"/>
      <c r="P950" s="138">
        <v>80</v>
      </c>
      <c r="Q950" s="138">
        <v>2</v>
      </c>
      <c r="R950" s="138">
        <v>70</v>
      </c>
      <c r="S950" s="138" t="s">
        <v>602</v>
      </c>
      <c r="T950" s="138">
        <v>0</v>
      </c>
      <c r="U950" s="106"/>
      <c r="V950" s="106"/>
      <c r="W950" s="138">
        <v>0</v>
      </c>
      <c r="X950" s="106"/>
      <c r="Z950" s="98"/>
      <c r="AA950" s="126"/>
      <c r="AB950" s="99"/>
      <c r="AC950" s="99"/>
      <c r="AD950" s="99"/>
      <c r="AO950" s="106"/>
      <c r="AS950" s="106"/>
      <c r="AY950" s="170"/>
      <c r="BC950" s="170"/>
    </row>
    <row r="951" spans="1:55" ht="14.4" hidden="1" x14ac:dyDescent="0.3">
      <c r="A951" s="100">
        <v>950</v>
      </c>
      <c r="B951" s="135" t="s">
        <v>949</v>
      </c>
      <c r="C951" s="138">
        <v>26</v>
      </c>
      <c r="D951" s="106">
        <v>89170101</v>
      </c>
      <c r="E951" s="136" t="s">
        <v>2022</v>
      </c>
      <c r="F951" s="106" t="s">
        <v>1832</v>
      </c>
      <c r="G951" s="106" t="s">
        <v>1833</v>
      </c>
      <c r="H951" s="120" t="s">
        <v>1874</v>
      </c>
      <c r="I951" s="126"/>
      <c r="M951" s="138">
        <v>10</v>
      </c>
      <c r="N951" s="106"/>
      <c r="P951" s="138">
        <v>80</v>
      </c>
      <c r="Q951" s="138">
        <v>1</v>
      </c>
      <c r="R951" s="138">
        <v>70</v>
      </c>
      <c r="S951" s="138" t="s">
        <v>602</v>
      </c>
      <c r="T951" s="138">
        <v>0</v>
      </c>
      <c r="U951" s="106"/>
      <c r="V951" s="106"/>
      <c r="W951" s="138">
        <v>0</v>
      </c>
      <c r="X951" s="106"/>
      <c r="Z951" s="98"/>
      <c r="AA951" s="126"/>
      <c r="AB951" s="99"/>
      <c r="AC951" s="99"/>
      <c r="AD951" s="99"/>
      <c r="AO951" s="106"/>
      <c r="AS951" s="106"/>
      <c r="AY951" s="170"/>
      <c r="BC951" s="170"/>
    </row>
    <row r="952" spans="1:55" ht="14.4" hidden="1" x14ac:dyDescent="0.3">
      <c r="A952" s="100">
        <v>951</v>
      </c>
      <c r="B952" s="135" t="s">
        <v>949</v>
      </c>
      <c r="C952" s="138">
        <v>26</v>
      </c>
      <c r="D952" s="106">
        <v>89170101</v>
      </c>
      <c r="E952" s="136" t="s">
        <v>2022</v>
      </c>
      <c r="F952" s="106" t="s">
        <v>1832</v>
      </c>
      <c r="G952" s="106" t="s">
        <v>1833</v>
      </c>
      <c r="H952" s="120" t="s">
        <v>1874</v>
      </c>
      <c r="I952" s="126"/>
      <c r="M952" s="138">
        <v>10</v>
      </c>
      <c r="N952" s="106"/>
      <c r="P952" s="138">
        <v>90</v>
      </c>
      <c r="Q952" s="138">
        <v>1</v>
      </c>
      <c r="R952" s="138">
        <v>80</v>
      </c>
      <c r="S952" s="138" t="s">
        <v>602</v>
      </c>
      <c r="T952" s="138">
        <v>0</v>
      </c>
      <c r="U952" s="106"/>
      <c r="V952" s="106"/>
      <c r="W952" s="138">
        <v>0</v>
      </c>
      <c r="X952" s="106"/>
      <c r="Z952" s="98"/>
      <c r="AA952" s="126"/>
      <c r="AB952" s="99"/>
      <c r="AC952" s="99"/>
      <c r="AD952" s="99"/>
      <c r="AO952" s="106"/>
      <c r="AS952" s="106"/>
      <c r="AY952" s="170"/>
      <c r="BC952" s="170"/>
    </row>
    <row r="953" spans="1:55" ht="14.4" hidden="1" x14ac:dyDescent="0.3">
      <c r="A953" s="100">
        <v>952</v>
      </c>
      <c r="B953" s="135" t="s">
        <v>949</v>
      </c>
      <c r="C953" s="138">
        <v>26</v>
      </c>
      <c r="D953" s="106">
        <v>89170101</v>
      </c>
      <c r="E953" s="136" t="s">
        <v>2022</v>
      </c>
      <c r="F953" s="106" t="s">
        <v>1832</v>
      </c>
      <c r="G953" s="106" t="s">
        <v>1833</v>
      </c>
      <c r="H953" s="120" t="s">
        <v>1874</v>
      </c>
      <c r="I953" s="126"/>
      <c r="M953" s="138">
        <v>10</v>
      </c>
      <c r="N953" s="106"/>
      <c r="P953" s="138">
        <v>100</v>
      </c>
      <c r="Q953" s="138">
        <v>1</v>
      </c>
      <c r="R953" s="138">
        <v>90</v>
      </c>
      <c r="S953" s="138" t="s">
        <v>602</v>
      </c>
      <c r="T953" s="138">
        <v>0</v>
      </c>
      <c r="U953" s="106"/>
      <c r="V953" s="106"/>
      <c r="W953" s="138">
        <v>0</v>
      </c>
      <c r="X953" s="106"/>
      <c r="Z953" s="98"/>
      <c r="AA953" s="173"/>
      <c r="AB953" s="99"/>
      <c r="AC953" s="99"/>
      <c r="AD953" s="99"/>
      <c r="AO953" s="106"/>
      <c r="AS953" s="106"/>
      <c r="AY953" s="170"/>
      <c r="BC953" s="170"/>
    </row>
    <row r="954" spans="1:55" ht="14.4" hidden="1" x14ac:dyDescent="0.3">
      <c r="A954" s="100">
        <v>953</v>
      </c>
      <c r="B954" s="135" t="s">
        <v>949</v>
      </c>
      <c r="C954" s="138">
        <v>26</v>
      </c>
      <c r="D954" s="106">
        <v>89170101</v>
      </c>
      <c r="E954" s="136" t="s">
        <v>2022</v>
      </c>
      <c r="F954" s="106" t="s">
        <v>1832</v>
      </c>
      <c r="G954" s="106" t="s">
        <v>1833</v>
      </c>
      <c r="H954" s="120" t="s">
        <v>1874</v>
      </c>
      <c r="I954" s="126"/>
      <c r="M954" s="138">
        <v>10</v>
      </c>
      <c r="N954" s="106"/>
      <c r="P954" s="138">
        <v>110</v>
      </c>
      <c r="Q954" s="138">
        <v>2</v>
      </c>
      <c r="R954" s="138">
        <v>100</v>
      </c>
      <c r="S954" s="138" t="s">
        <v>602</v>
      </c>
      <c r="T954" s="138">
        <v>0</v>
      </c>
      <c r="U954" s="106"/>
      <c r="V954" s="106"/>
      <c r="W954" s="138">
        <v>0</v>
      </c>
      <c r="X954" s="106"/>
      <c r="Z954" s="98"/>
      <c r="AA954" s="126"/>
      <c r="AB954" s="171"/>
      <c r="AC954" s="171"/>
      <c r="AD954" s="99"/>
      <c r="AO954" s="106"/>
      <c r="AS954" s="106"/>
      <c r="AY954" s="170"/>
      <c r="BC954" s="170"/>
    </row>
    <row r="955" spans="1:55" ht="14.4" hidden="1" x14ac:dyDescent="0.3">
      <c r="A955" s="100">
        <v>954</v>
      </c>
      <c r="B955" s="135" t="s">
        <v>949</v>
      </c>
      <c r="C955" s="138">
        <v>26</v>
      </c>
      <c r="D955" s="106">
        <v>89170101</v>
      </c>
      <c r="E955" s="136" t="s">
        <v>2022</v>
      </c>
      <c r="F955" s="106" t="s">
        <v>1832</v>
      </c>
      <c r="G955" s="106" t="s">
        <v>1833</v>
      </c>
      <c r="H955" s="120" t="s">
        <v>1874</v>
      </c>
      <c r="I955" s="126"/>
      <c r="M955" s="138">
        <v>10</v>
      </c>
      <c r="N955" s="106"/>
      <c r="P955" s="138">
        <v>120</v>
      </c>
      <c r="Q955" s="138">
        <v>3</v>
      </c>
      <c r="R955" s="138">
        <v>110</v>
      </c>
      <c r="S955" s="138" t="s">
        <v>602</v>
      </c>
      <c r="T955" s="138">
        <v>0</v>
      </c>
      <c r="U955" s="106"/>
      <c r="V955" s="106"/>
      <c r="W955" s="138">
        <v>0</v>
      </c>
      <c r="X955" s="106"/>
      <c r="Z955" s="98"/>
      <c r="AA955" s="173"/>
      <c r="AB955" s="99"/>
      <c r="AC955" s="99"/>
      <c r="AD955" s="99"/>
      <c r="AO955" s="106"/>
      <c r="AS955" s="106"/>
      <c r="AY955" s="170"/>
      <c r="BC955" s="170"/>
    </row>
    <row r="956" spans="1:55" ht="14.4" hidden="1" x14ac:dyDescent="0.3">
      <c r="A956" s="100">
        <v>955</v>
      </c>
      <c r="B956" s="135" t="s">
        <v>949</v>
      </c>
      <c r="C956" s="138">
        <v>26</v>
      </c>
      <c r="D956" s="106">
        <v>89170101</v>
      </c>
      <c r="E956" s="136" t="s">
        <v>2022</v>
      </c>
      <c r="F956" s="106" t="s">
        <v>1832</v>
      </c>
      <c r="G956" s="106" t="s">
        <v>1833</v>
      </c>
      <c r="H956" s="120" t="s">
        <v>1874</v>
      </c>
      <c r="I956" s="126"/>
      <c r="M956" s="138">
        <v>10</v>
      </c>
      <c r="N956" s="106"/>
      <c r="P956" s="138">
        <v>140</v>
      </c>
      <c r="Q956" s="138">
        <v>8</v>
      </c>
      <c r="R956" s="138">
        <v>130</v>
      </c>
      <c r="S956" s="138" t="s">
        <v>602</v>
      </c>
      <c r="T956" s="138">
        <v>0</v>
      </c>
      <c r="U956" s="106"/>
      <c r="V956" s="106"/>
      <c r="W956" s="138">
        <v>0</v>
      </c>
      <c r="X956" s="106"/>
      <c r="Z956" s="98"/>
      <c r="AA956" s="126"/>
      <c r="AB956" s="171"/>
      <c r="AC956" s="171"/>
      <c r="AD956" s="99"/>
      <c r="AO956" s="106"/>
      <c r="AS956" s="106"/>
      <c r="AY956" s="170"/>
      <c r="BC956" s="170"/>
    </row>
    <row r="957" spans="1:55" ht="14.4" hidden="1" x14ac:dyDescent="0.3">
      <c r="A957" s="100">
        <v>956</v>
      </c>
      <c r="B957" s="135" t="s">
        <v>949</v>
      </c>
      <c r="C957" s="138">
        <v>26</v>
      </c>
      <c r="D957" s="106">
        <v>89170101</v>
      </c>
      <c r="E957" s="136" t="s">
        <v>2022</v>
      </c>
      <c r="F957" s="106" t="s">
        <v>1832</v>
      </c>
      <c r="G957" s="106" t="s">
        <v>1833</v>
      </c>
      <c r="H957" s="120" t="s">
        <v>1874</v>
      </c>
      <c r="I957" s="126"/>
      <c r="M957" s="138">
        <v>10</v>
      </c>
      <c r="N957" s="106"/>
      <c r="P957" s="138">
        <v>150</v>
      </c>
      <c r="Q957" s="138">
        <v>2</v>
      </c>
      <c r="R957" s="138">
        <v>140</v>
      </c>
      <c r="S957" s="138" t="s">
        <v>602</v>
      </c>
      <c r="T957" s="138">
        <v>0</v>
      </c>
      <c r="U957" s="106"/>
      <c r="V957" s="106"/>
      <c r="W957" s="138">
        <v>0</v>
      </c>
      <c r="X957" s="106"/>
      <c r="Z957" s="98"/>
      <c r="AA957" s="173"/>
      <c r="AB957" s="99"/>
      <c r="AC957" s="99"/>
      <c r="AD957" s="99"/>
      <c r="AO957" s="106"/>
      <c r="AS957" s="106"/>
      <c r="AY957" s="170"/>
      <c r="BC957" s="170"/>
    </row>
    <row r="958" spans="1:55" ht="14.4" hidden="1" x14ac:dyDescent="0.3">
      <c r="A958" s="100">
        <v>957</v>
      </c>
      <c r="B958" s="135" t="s">
        <v>949</v>
      </c>
      <c r="C958" s="138">
        <v>26</v>
      </c>
      <c r="D958" s="106">
        <v>89170101</v>
      </c>
      <c r="E958" s="136" t="s">
        <v>2022</v>
      </c>
      <c r="F958" s="106" t="s">
        <v>1832</v>
      </c>
      <c r="G958" s="106" t="s">
        <v>1833</v>
      </c>
      <c r="H958" s="120" t="s">
        <v>1874</v>
      </c>
      <c r="I958" s="126"/>
      <c r="M958" s="138">
        <v>10</v>
      </c>
      <c r="N958" s="106"/>
      <c r="P958" s="138">
        <v>160</v>
      </c>
      <c r="Q958" s="138">
        <v>20</v>
      </c>
      <c r="R958" s="138">
        <v>150</v>
      </c>
      <c r="S958" s="138" t="s">
        <v>602</v>
      </c>
      <c r="T958" s="138">
        <v>0</v>
      </c>
      <c r="U958" s="106"/>
      <c r="V958" s="106"/>
      <c r="W958" s="138">
        <v>0</v>
      </c>
      <c r="X958" s="106"/>
      <c r="Z958" s="98"/>
      <c r="AA958" s="126"/>
      <c r="AB958" s="171"/>
      <c r="AC958" s="171"/>
      <c r="AD958" s="99"/>
      <c r="AO958" s="106"/>
      <c r="AS958" s="106"/>
      <c r="AY958" s="170"/>
      <c r="BC958" s="170"/>
    </row>
    <row r="959" spans="1:55" ht="14.4" hidden="1" x14ac:dyDescent="0.3">
      <c r="A959" s="100">
        <v>958</v>
      </c>
      <c r="B959" s="135" t="s">
        <v>949</v>
      </c>
      <c r="C959" s="138">
        <v>26</v>
      </c>
      <c r="D959" s="106">
        <v>89170101</v>
      </c>
      <c r="E959" s="136" t="s">
        <v>2022</v>
      </c>
      <c r="F959" s="106" t="s">
        <v>1832</v>
      </c>
      <c r="G959" s="106" t="s">
        <v>1833</v>
      </c>
      <c r="H959" s="118" t="s">
        <v>1874</v>
      </c>
      <c r="I959" s="126"/>
      <c r="M959" s="138">
        <v>10</v>
      </c>
      <c r="N959" s="106"/>
      <c r="P959" s="138">
        <v>170</v>
      </c>
      <c r="Q959" s="138">
        <v>10</v>
      </c>
      <c r="R959" s="138">
        <v>160</v>
      </c>
      <c r="S959" s="138" t="s">
        <v>602</v>
      </c>
      <c r="T959" s="138">
        <v>0</v>
      </c>
      <c r="U959" s="106"/>
      <c r="V959" s="106"/>
      <c r="W959" s="138">
        <v>0</v>
      </c>
      <c r="X959" s="106"/>
      <c r="Z959" s="98"/>
      <c r="AA959" s="173"/>
      <c r="AB959" s="99"/>
      <c r="AC959" s="99"/>
      <c r="AD959" s="99"/>
      <c r="AO959" s="106"/>
      <c r="AS959" s="106"/>
      <c r="AY959" s="170"/>
      <c r="BC959" s="170"/>
    </row>
    <row r="960" spans="1:55" ht="14.4" hidden="1" x14ac:dyDescent="0.3">
      <c r="A960" s="100">
        <v>959</v>
      </c>
      <c r="B960" s="135" t="s">
        <v>949</v>
      </c>
      <c r="C960" s="138">
        <v>26</v>
      </c>
      <c r="D960" s="106">
        <v>89170101</v>
      </c>
      <c r="E960" s="136" t="s">
        <v>2022</v>
      </c>
      <c r="F960" s="106" t="s">
        <v>1832</v>
      </c>
      <c r="G960" s="106" t="s">
        <v>1833</v>
      </c>
      <c r="H960" s="118" t="s">
        <v>1874</v>
      </c>
      <c r="I960" s="126"/>
      <c r="M960" s="138">
        <v>10</v>
      </c>
      <c r="N960" s="106"/>
      <c r="P960" s="138">
        <v>170</v>
      </c>
      <c r="Q960" s="138">
        <v>4</v>
      </c>
      <c r="R960" s="138">
        <v>160</v>
      </c>
      <c r="S960" s="138" t="s">
        <v>602</v>
      </c>
      <c r="T960" s="138">
        <v>0</v>
      </c>
      <c r="U960" s="106"/>
      <c r="V960" s="106"/>
      <c r="W960" s="138">
        <v>0</v>
      </c>
      <c r="X960" s="106"/>
      <c r="Z960" s="98"/>
      <c r="AA960" s="173"/>
      <c r="AB960" s="171"/>
      <c r="AC960" s="171"/>
      <c r="AD960" s="99"/>
      <c r="AO960" s="106"/>
      <c r="AS960" s="106"/>
      <c r="AY960" s="170"/>
      <c r="BC960" s="170"/>
    </row>
    <row r="961" spans="1:55" ht="14.4" hidden="1" x14ac:dyDescent="0.3">
      <c r="A961" s="100">
        <v>960</v>
      </c>
      <c r="B961" s="135" t="s">
        <v>949</v>
      </c>
      <c r="C961" s="138">
        <v>26</v>
      </c>
      <c r="D961" s="106">
        <v>89170101</v>
      </c>
      <c r="E961" s="136" t="s">
        <v>2022</v>
      </c>
      <c r="F961" s="106" t="s">
        <v>1832</v>
      </c>
      <c r="G961" s="106" t="s">
        <v>1833</v>
      </c>
      <c r="H961" s="118" t="s">
        <v>1874</v>
      </c>
      <c r="I961" s="126"/>
      <c r="M961" s="138">
        <v>10</v>
      </c>
      <c r="N961" s="106"/>
      <c r="P961" s="138">
        <v>180</v>
      </c>
      <c r="Q961" s="138">
        <v>12</v>
      </c>
      <c r="R961" s="138">
        <v>170</v>
      </c>
      <c r="S961" s="138" t="s">
        <v>602</v>
      </c>
      <c r="T961" s="138">
        <v>0</v>
      </c>
      <c r="U961" s="106"/>
      <c r="V961" s="106"/>
      <c r="W961" s="138">
        <v>0</v>
      </c>
      <c r="X961" s="106"/>
      <c r="Z961" s="98"/>
      <c r="AA961" s="126"/>
      <c r="AB961" s="171"/>
      <c r="AC961" s="171"/>
      <c r="AD961" s="99"/>
      <c r="AO961" s="106"/>
      <c r="AS961" s="106"/>
      <c r="AY961" s="170"/>
      <c r="BC961" s="170"/>
    </row>
    <row r="962" spans="1:55" ht="14.4" hidden="1" x14ac:dyDescent="0.3">
      <c r="A962" s="100">
        <v>961</v>
      </c>
      <c r="B962" s="135" t="s">
        <v>949</v>
      </c>
      <c r="C962" s="138">
        <v>26</v>
      </c>
      <c r="D962" s="106">
        <v>89170101</v>
      </c>
      <c r="E962" s="136" t="s">
        <v>2022</v>
      </c>
      <c r="F962" s="106" t="s">
        <v>1832</v>
      </c>
      <c r="G962" s="106" t="s">
        <v>1833</v>
      </c>
      <c r="H962" s="118" t="s">
        <v>1874</v>
      </c>
      <c r="I962" s="126"/>
      <c r="M962" s="138">
        <v>10</v>
      </c>
      <c r="N962" s="106"/>
      <c r="P962" s="138">
        <v>190</v>
      </c>
      <c r="Q962" s="138">
        <v>15</v>
      </c>
      <c r="R962" s="138">
        <v>180</v>
      </c>
      <c r="S962" s="138" t="s">
        <v>602</v>
      </c>
      <c r="T962" s="138">
        <v>0</v>
      </c>
      <c r="U962" s="106"/>
      <c r="V962" s="106"/>
      <c r="W962" s="138">
        <v>0</v>
      </c>
      <c r="X962" s="106"/>
      <c r="Z962" s="98"/>
      <c r="AA962" s="173"/>
      <c r="AB962" s="99"/>
      <c r="AC962" s="99"/>
      <c r="AD962" s="99"/>
      <c r="AF962" s="99"/>
      <c r="AO962" s="106"/>
      <c r="AS962" s="106"/>
      <c r="AY962" s="170"/>
      <c r="BC962" s="170"/>
    </row>
    <row r="963" spans="1:55" ht="14.4" hidden="1" x14ac:dyDescent="0.3">
      <c r="A963" s="100">
        <v>962</v>
      </c>
      <c r="B963" s="135" t="s">
        <v>949</v>
      </c>
      <c r="C963" s="138">
        <v>26</v>
      </c>
      <c r="D963" s="106">
        <v>89170101</v>
      </c>
      <c r="E963" s="136" t="s">
        <v>2022</v>
      </c>
      <c r="F963" s="106" t="s">
        <v>1832</v>
      </c>
      <c r="G963" s="106" t="s">
        <v>1833</v>
      </c>
      <c r="H963" s="118" t="s">
        <v>1874</v>
      </c>
      <c r="I963" s="126"/>
      <c r="M963" s="138">
        <v>10</v>
      </c>
      <c r="N963" s="106"/>
      <c r="P963" s="138">
        <v>200</v>
      </c>
      <c r="Q963" s="138">
        <v>25</v>
      </c>
      <c r="R963" s="138">
        <v>190</v>
      </c>
      <c r="S963" s="138" t="s">
        <v>602</v>
      </c>
      <c r="T963" s="138">
        <v>0</v>
      </c>
      <c r="U963" s="106"/>
      <c r="V963" s="106"/>
      <c r="W963" s="138">
        <v>0</v>
      </c>
      <c r="X963" s="106"/>
      <c r="Z963" s="98"/>
      <c r="AA963" s="126"/>
      <c r="AB963" s="171"/>
      <c r="AC963" s="171"/>
      <c r="AD963" s="99"/>
      <c r="AO963" s="106"/>
      <c r="AS963" s="106"/>
      <c r="AY963" s="170"/>
      <c r="BC963" s="170"/>
    </row>
    <row r="964" spans="1:55" ht="14.4" hidden="1" x14ac:dyDescent="0.3">
      <c r="A964" s="100">
        <v>963</v>
      </c>
      <c r="B964" s="135" t="s">
        <v>949</v>
      </c>
      <c r="C964" s="138">
        <v>26</v>
      </c>
      <c r="D964" s="100">
        <v>89170101</v>
      </c>
      <c r="E964" s="136" t="s">
        <v>2022</v>
      </c>
      <c r="F964" s="100" t="s">
        <v>1832</v>
      </c>
      <c r="G964" s="100" t="s">
        <v>1833</v>
      </c>
      <c r="H964" s="119" t="s">
        <v>1874</v>
      </c>
      <c r="I964" s="99"/>
      <c r="M964" s="138">
        <v>10</v>
      </c>
      <c r="P964" s="138">
        <v>210</v>
      </c>
      <c r="Q964" s="138">
        <v>21</v>
      </c>
      <c r="R964" s="138">
        <v>200</v>
      </c>
      <c r="S964" s="138" t="s">
        <v>602</v>
      </c>
      <c r="T964" s="138">
        <v>0</v>
      </c>
      <c r="W964" s="138">
        <v>0</v>
      </c>
      <c r="Z964" s="98"/>
      <c r="AA964" s="99"/>
      <c r="AB964" s="99"/>
      <c r="AC964" s="99"/>
      <c r="AD964" s="99"/>
      <c r="AY964" s="170"/>
      <c r="BC964" s="170"/>
    </row>
    <row r="965" spans="1:55" ht="14.4" hidden="1" x14ac:dyDescent="0.3">
      <c r="A965" s="100">
        <v>964</v>
      </c>
      <c r="B965" s="135" t="s">
        <v>949</v>
      </c>
      <c r="C965" s="138">
        <v>26</v>
      </c>
      <c r="D965" s="100">
        <v>89170101</v>
      </c>
      <c r="E965" s="136" t="s">
        <v>2022</v>
      </c>
      <c r="F965" s="100" t="s">
        <v>1832</v>
      </c>
      <c r="G965" s="100" t="s">
        <v>1833</v>
      </c>
      <c r="H965" s="119" t="s">
        <v>1874</v>
      </c>
      <c r="I965" s="99"/>
      <c r="M965" s="138">
        <v>10</v>
      </c>
      <c r="P965" s="138">
        <v>220</v>
      </c>
      <c r="Q965" s="138">
        <v>15</v>
      </c>
      <c r="R965" s="138">
        <v>210</v>
      </c>
      <c r="S965" s="138" t="s">
        <v>602</v>
      </c>
      <c r="T965" s="138">
        <v>0</v>
      </c>
      <c r="W965" s="138">
        <v>0</v>
      </c>
      <c r="Z965" s="98"/>
      <c r="AA965" s="99"/>
      <c r="AB965" s="99"/>
      <c r="AC965" s="99"/>
      <c r="AD965" s="99"/>
      <c r="AY965" s="170"/>
      <c r="BC965" s="170"/>
    </row>
    <row r="966" spans="1:55" ht="14.4" hidden="1" x14ac:dyDescent="0.3">
      <c r="A966" s="100">
        <v>965</v>
      </c>
      <c r="B966" s="135" t="s">
        <v>949</v>
      </c>
      <c r="C966" s="138">
        <v>26</v>
      </c>
      <c r="D966" s="100">
        <v>89170101</v>
      </c>
      <c r="E966" s="136" t="s">
        <v>2022</v>
      </c>
      <c r="F966" s="100" t="s">
        <v>1832</v>
      </c>
      <c r="G966" s="100" t="s">
        <v>1833</v>
      </c>
      <c r="H966" s="119" t="s">
        <v>1874</v>
      </c>
      <c r="I966" s="99"/>
      <c r="M966" s="138">
        <v>10</v>
      </c>
      <c r="P966" s="138">
        <v>230</v>
      </c>
      <c r="Q966" s="138">
        <v>9</v>
      </c>
      <c r="R966" s="138">
        <v>220</v>
      </c>
      <c r="S966" s="138" t="s">
        <v>602</v>
      </c>
      <c r="T966" s="138">
        <v>0</v>
      </c>
      <c r="W966" s="138">
        <v>0</v>
      </c>
      <c r="Z966" s="98"/>
      <c r="AA966" s="99"/>
      <c r="AB966" s="99"/>
      <c r="AC966" s="99"/>
      <c r="AO966" s="99"/>
      <c r="AY966" s="170"/>
      <c r="BC966" s="170"/>
    </row>
    <row r="967" spans="1:55" ht="14.4" hidden="1" x14ac:dyDescent="0.3">
      <c r="A967" s="100">
        <v>966</v>
      </c>
      <c r="B967" s="135" t="s">
        <v>949</v>
      </c>
      <c r="C967" s="138">
        <v>26</v>
      </c>
      <c r="D967" s="100">
        <v>89170101</v>
      </c>
      <c r="E967" s="136" t="s">
        <v>2022</v>
      </c>
      <c r="F967" s="100" t="s">
        <v>1832</v>
      </c>
      <c r="G967" s="100" t="s">
        <v>1833</v>
      </c>
      <c r="H967" s="119" t="s">
        <v>1874</v>
      </c>
      <c r="I967" s="99"/>
      <c r="M967" s="138">
        <v>10</v>
      </c>
      <c r="P967" s="138">
        <v>240</v>
      </c>
      <c r="Q967" s="138">
        <v>10</v>
      </c>
      <c r="R967" s="138">
        <v>230</v>
      </c>
      <c r="S967" s="138" t="s">
        <v>602</v>
      </c>
      <c r="T967" s="138">
        <v>0</v>
      </c>
      <c r="W967" s="138">
        <v>0</v>
      </c>
      <c r="Z967" s="98"/>
      <c r="AA967" s="99"/>
      <c r="AB967" s="99"/>
      <c r="AC967" s="99"/>
      <c r="AO967" s="99"/>
      <c r="AY967" s="170"/>
      <c r="BC967" s="170"/>
    </row>
    <row r="968" spans="1:55" ht="14.4" hidden="1" x14ac:dyDescent="0.3">
      <c r="A968" s="100">
        <v>967</v>
      </c>
      <c r="B968" s="135" t="s">
        <v>949</v>
      </c>
      <c r="C968" s="138">
        <v>26</v>
      </c>
      <c r="D968" s="100">
        <v>89170101</v>
      </c>
      <c r="E968" s="136" t="s">
        <v>2022</v>
      </c>
      <c r="F968" s="100" t="s">
        <v>1832</v>
      </c>
      <c r="G968" s="100" t="s">
        <v>1833</v>
      </c>
      <c r="H968" s="119" t="s">
        <v>1874</v>
      </c>
      <c r="I968" s="99"/>
      <c r="M968" s="138">
        <v>10</v>
      </c>
      <c r="P968" s="138">
        <v>250</v>
      </c>
      <c r="Q968" s="138">
        <v>10</v>
      </c>
      <c r="R968" s="138">
        <v>240</v>
      </c>
      <c r="S968" s="138" t="s">
        <v>602</v>
      </c>
      <c r="T968" s="138">
        <v>0</v>
      </c>
      <c r="W968" s="138">
        <v>0</v>
      </c>
      <c r="Z968" s="98"/>
      <c r="AA968" s="99"/>
      <c r="AB968" s="99"/>
      <c r="AC968" s="99"/>
      <c r="AO968" s="99"/>
      <c r="AY968" s="170"/>
      <c r="BC968" s="170"/>
    </row>
    <row r="969" spans="1:55" ht="14.4" hidden="1" x14ac:dyDescent="0.3">
      <c r="A969" s="100">
        <v>968</v>
      </c>
      <c r="B969" s="135" t="s">
        <v>949</v>
      </c>
      <c r="C969" s="138">
        <v>26</v>
      </c>
      <c r="D969" s="100">
        <v>89170101</v>
      </c>
      <c r="E969" s="136" t="s">
        <v>2022</v>
      </c>
      <c r="F969" s="100" t="s">
        <v>1832</v>
      </c>
      <c r="G969" s="100" t="s">
        <v>1833</v>
      </c>
      <c r="H969" s="119" t="s">
        <v>1874</v>
      </c>
      <c r="I969" s="99"/>
      <c r="M969" s="138">
        <v>10</v>
      </c>
      <c r="P969" s="138">
        <v>260</v>
      </c>
      <c r="Q969" s="138">
        <v>2</v>
      </c>
      <c r="R969" s="138">
        <v>250</v>
      </c>
      <c r="S969" s="138" t="s">
        <v>602</v>
      </c>
      <c r="T969" s="138">
        <v>0</v>
      </c>
      <c r="W969" s="138">
        <v>0</v>
      </c>
      <c r="Z969" s="98"/>
      <c r="AA969" s="99"/>
      <c r="AB969" s="99"/>
      <c r="AC969" s="99"/>
      <c r="AO969" s="99"/>
      <c r="AY969" s="170"/>
      <c r="BC969" s="170"/>
    </row>
    <row r="970" spans="1:55" ht="14.4" hidden="1" x14ac:dyDescent="0.3">
      <c r="A970" s="100">
        <v>969</v>
      </c>
      <c r="B970" s="135" t="s">
        <v>949</v>
      </c>
      <c r="C970" s="138">
        <v>26</v>
      </c>
      <c r="D970" s="100">
        <v>89170101</v>
      </c>
      <c r="E970" s="136" t="s">
        <v>2022</v>
      </c>
      <c r="F970" s="100" t="s">
        <v>1832</v>
      </c>
      <c r="G970" s="100" t="s">
        <v>1833</v>
      </c>
      <c r="H970" s="119" t="s">
        <v>1874</v>
      </c>
      <c r="I970" s="99"/>
      <c r="M970" s="138">
        <v>10</v>
      </c>
      <c r="P970" s="138">
        <v>280</v>
      </c>
      <c r="Q970" s="138">
        <v>2</v>
      </c>
      <c r="R970" s="138">
        <v>270</v>
      </c>
      <c r="S970" s="138" t="s">
        <v>602</v>
      </c>
      <c r="T970" s="138">
        <v>0</v>
      </c>
      <c r="W970" s="138">
        <v>0</v>
      </c>
      <c r="Z970" s="98"/>
      <c r="AA970" s="99"/>
      <c r="AB970" s="99"/>
      <c r="AC970" s="99"/>
      <c r="AO970" s="99"/>
      <c r="AY970" s="170"/>
      <c r="BC970" s="170"/>
    </row>
    <row r="971" spans="1:55" ht="14.4" hidden="1" x14ac:dyDescent="0.3">
      <c r="A971" s="100">
        <v>970</v>
      </c>
      <c r="B971" s="135" t="s">
        <v>949</v>
      </c>
      <c r="C971" s="138">
        <v>26</v>
      </c>
      <c r="D971" s="100">
        <v>89170101</v>
      </c>
      <c r="E971" s="136" t="s">
        <v>2022</v>
      </c>
      <c r="F971" s="100" t="s">
        <v>1832</v>
      </c>
      <c r="G971" s="100" t="s">
        <v>1833</v>
      </c>
      <c r="H971" s="119" t="s">
        <v>1874</v>
      </c>
      <c r="I971" s="99"/>
      <c r="M971" s="138">
        <v>10</v>
      </c>
      <c r="P971" s="138">
        <v>300</v>
      </c>
      <c r="Q971" s="138">
        <v>2</v>
      </c>
      <c r="R971" s="138">
        <v>290</v>
      </c>
      <c r="S971" s="138" t="s">
        <v>602</v>
      </c>
      <c r="T971" s="138">
        <v>0</v>
      </c>
      <c r="W971" s="138">
        <v>0</v>
      </c>
      <c r="Z971" s="98"/>
      <c r="AA971" s="99"/>
      <c r="AB971" s="99"/>
      <c r="AC971" s="99"/>
      <c r="AO971" s="99"/>
      <c r="AY971" s="170"/>
      <c r="BC971" s="170"/>
    </row>
    <row r="972" spans="1:55" ht="14.4" hidden="1" x14ac:dyDescent="0.3">
      <c r="A972" s="100">
        <v>971</v>
      </c>
      <c r="B972" s="135" t="s">
        <v>949</v>
      </c>
      <c r="C972" s="138">
        <v>26</v>
      </c>
      <c r="D972" s="100">
        <v>89170101</v>
      </c>
      <c r="E972" s="136" t="s">
        <v>2022</v>
      </c>
      <c r="F972" s="100" t="s">
        <v>1832</v>
      </c>
      <c r="G972" s="100" t="s">
        <v>1833</v>
      </c>
      <c r="H972" s="119" t="s">
        <v>1874</v>
      </c>
      <c r="I972" s="99"/>
      <c r="M972" s="138">
        <v>10</v>
      </c>
      <c r="P972" s="138">
        <v>310</v>
      </c>
      <c r="Q972" s="138">
        <v>2</v>
      </c>
      <c r="R972" s="138">
        <v>300</v>
      </c>
      <c r="S972" s="138" t="s">
        <v>602</v>
      </c>
      <c r="T972" s="138">
        <v>0</v>
      </c>
      <c r="W972" s="138">
        <v>0</v>
      </c>
      <c r="Z972" s="98"/>
      <c r="AA972" s="99"/>
      <c r="AB972" s="99"/>
      <c r="AC972" s="99"/>
      <c r="AO972" s="99"/>
      <c r="AY972" s="170"/>
      <c r="BC972" s="170"/>
    </row>
    <row r="973" spans="1:55" ht="14.4" x14ac:dyDescent="0.3">
      <c r="A973" s="100">
        <v>972</v>
      </c>
      <c r="B973" s="135" t="s">
        <v>949</v>
      </c>
      <c r="C973" s="121">
        <v>26</v>
      </c>
      <c r="D973" s="123">
        <v>82920257</v>
      </c>
      <c r="E973" s="136" t="s">
        <v>2025</v>
      </c>
      <c r="F973" s="123" t="s">
        <v>1544</v>
      </c>
      <c r="G973" s="123" t="s">
        <v>1545</v>
      </c>
      <c r="H973" s="108" t="s">
        <v>1864</v>
      </c>
      <c r="I973" s="123">
        <v>11</v>
      </c>
      <c r="K973" s="99"/>
      <c r="M973" s="105"/>
      <c r="N973" s="123">
        <v>33</v>
      </c>
      <c r="P973" s="105"/>
      <c r="Q973" s="121">
        <v>1</v>
      </c>
      <c r="R973" s="105"/>
      <c r="S973" s="121" t="s">
        <v>958</v>
      </c>
      <c r="T973" s="121">
        <v>10</v>
      </c>
      <c r="U973" s="123" t="s">
        <v>184</v>
      </c>
      <c r="V973" s="123" t="s">
        <v>184</v>
      </c>
      <c r="W973" s="121">
        <v>1</v>
      </c>
      <c r="X973" s="123">
        <v>1.5</v>
      </c>
      <c r="AA973" s="123" t="s">
        <v>1584</v>
      </c>
      <c r="AO973" s="123" t="s">
        <v>959</v>
      </c>
      <c r="AP973" s="99"/>
      <c r="AS973" s="123" t="s">
        <v>1715</v>
      </c>
      <c r="AW973" s="99"/>
      <c r="AY973" s="170"/>
      <c r="AZ973" s="147"/>
      <c r="BA973" s="147"/>
      <c r="BC973" s="170"/>
    </row>
    <row r="974" spans="1:55" ht="14.4" hidden="1" x14ac:dyDescent="0.3">
      <c r="A974" s="100">
        <v>973</v>
      </c>
      <c r="B974" s="135" t="s">
        <v>949</v>
      </c>
      <c r="C974" s="115">
        <v>26</v>
      </c>
      <c r="D974" s="116">
        <v>14350416</v>
      </c>
      <c r="E974" s="136">
        <v>112</v>
      </c>
      <c r="F974" s="116" t="s">
        <v>952</v>
      </c>
      <c r="G974" s="116" t="s">
        <v>2235</v>
      </c>
      <c r="H974" s="115" t="s">
        <v>70</v>
      </c>
      <c r="I974" s="116">
        <v>45</v>
      </c>
      <c r="J974" s="116">
        <v>223</v>
      </c>
      <c r="L974" s="155"/>
      <c r="M974" s="154"/>
      <c r="N974" s="116">
        <v>518</v>
      </c>
      <c r="O974" s="116">
        <v>492</v>
      </c>
      <c r="P974" s="115"/>
      <c r="Q974" s="115">
        <v>1</v>
      </c>
      <c r="R974" s="115"/>
      <c r="S974" s="115" t="s">
        <v>957</v>
      </c>
      <c r="T974" s="115">
        <v>20</v>
      </c>
      <c r="U974" s="116"/>
      <c r="V974" s="116"/>
      <c r="W974" s="115">
        <v>4</v>
      </c>
      <c r="X974" s="116">
        <v>1425</v>
      </c>
      <c r="Y974" s="153"/>
      <c r="Z974" s="111">
        <v>9230</v>
      </c>
      <c r="AA974" s="116">
        <v>6410</v>
      </c>
      <c r="AB974" s="116" t="s">
        <v>1091</v>
      </c>
      <c r="AC974" s="116" t="s">
        <v>184</v>
      </c>
      <c r="AD974" s="116">
        <v>51</v>
      </c>
      <c r="AF974" s="116" t="s">
        <v>184</v>
      </c>
      <c r="AG974" s="116">
        <v>11683</v>
      </c>
      <c r="AH974" s="116" t="s">
        <v>1270</v>
      </c>
      <c r="AI974" s="116" t="s">
        <v>2120</v>
      </c>
      <c r="AJ974" s="155"/>
      <c r="AK974" s="116">
        <v>2017</v>
      </c>
      <c r="AL974" s="155"/>
      <c r="AM974" s="152">
        <v>2016</v>
      </c>
      <c r="AN974" s="155"/>
      <c r="AQ974" s="116">
        <v>227</v>
      </c>
      <c r="AR974" s="116">
        <v>140</v>
      </c>
      <c r="AS974" s="116">
        <v>2119</v>
      </c>
      <c r="AT974" s="155"/>
      <c r="AU974" s="116" t="s">
        <v>2179</v>
      </c>
      <c r="AV974" s="116" t="s">
        <v>2130</v>
      </c>
      <c r="AW974" s="116" t="s">
        <v>2130</v>
      </c>
      <c r="AX974" s="116">
        <v>225</v>
      </c>
      <c r="AY974" s="175"/>
      <c r="AZ974" s="116">
        <v>1</v>
      </c>
      <c r="BA974" s="116"/>
      <c r="BB974" s="180"/>
      <c r="BC974" s="179">
        <v>0.9</v>
      </c>
    </row>
    <row r="975" spans="1:55" ht="14.4" x14ac:dyDescent="0.3">
      <c r="A975" s="100">
        <v>974</v>
      </c>
      <c r="B975" s="135" t="s">
        <v>949</v>
      </c>
      <c r="C975" s="115">
        <v>26</v>
      </c>
      <c r="D975" s="116">
        <v>14350416</v>
      </c>
      <c r="E975" s="136">
        <v>112</v>
      </c>
      <c r="F975" s="116" t="s">
        <v>952</v>
      </c>
      <c r="G975" s="116" t="s">
        <v>2235</v>
      </c>
      <c r="H975" s="115" t="s">
        <v>70</v>
      </c>
      <c r="I975" s="116">
        <v>46</v>
      </c>
      <c r="J975" s="116">
        <v>225</v>
      </c>
      <c r="L975" s="155"/>
      <c r="M975" s="154"/>
      <c r="N975" s="116">
        <v>566</v>
      </c>
      <c r="O975" s="116">
        <v>537</v>
      </c>
      <c r="P975" s="115"/>
      <c r="Q975" s="115">
        <v>1</v>
      </c>
      <c r="R975" s="115"/>
      <c r="S975" s="115" t="s">
        <v>957</v>
      </c>
      <c r="T975" s="115">
        <v>20</v>
      </c>
      <c r="U975" s="116"/>
      <c r="V975" s="116"/>
      <c r="W975" s="115">
        <v>4</v>
      </c>
      <c r="X975" s="116">
        <v>1816</v>
      </c>
      <c r="Y975" s="155"/>
      <c r="Z975" s="111">
        <v>9231</v>
      </c>
      <c r="AA975" s="116">
        <v>6411</v>
      </c>
      <c r="AB975" s="116" t="s">
        <v>1094</v>
      </c>
      <c r="AC975" s="116" t="s">
        <v>184</v>
      </c>
      <c r="AD975" s="116">
        <v>52</v>
      </c>
      <c r="AF975" s="116" t="s">
        <v>184</v>
      </c>
      <c r="AG975" s="116">
        <v>11683</v>
      </c>
      <c r="AH975" s="116" t="s">
        <v>1271</v>
      </c>
      <c r="AI975" s="116" t="s">
        <v>2120</v>
      </c>
      <c r="AJ975" s="155"/>
      <c r="AK975" s="116">
        <v>229</v>
      </c>
      <c r="AL975" s="155"/>
      <c r="AM975" s="116">
        <v>228</v>
      </c>
      <c r="AN975" s="155"/>
      <c r="AQ975" s="116">
        <v>226</v>
      </c>
      <c r="AR975" s="116">
        <v>159</v>
      </c>
      <c r="AS975" s="116">
        <v>2118</v>
      </c>
      <c r="AT975" s="155"/>
      <c r="AU975" s="116" t="s">
        <v>184</v>
      </c>
      <c r="AV975" s="116"/>
      <c r="AW975" s="116"/>
      <c r="AX975" s="116">
        <v>220</v>
      </c>
      <c r="AY975" s="175"/>
      <c r="AZ975" s="116">
        <v>0</v>
      </c>
      <c r="BA975" s="116"/>
      <c r="BB975" s="180"/>
      <c r="BC975" s="179">
        <v>0</v>
      </c>
    </row>
    <row r="976" spans="1:55" ht="14.4" x14ac:dyDescent="0.3">
      <c r="A976" s="100">
        <v>975</v>
      </c>
      <c r="B976" s="135" t="s">
        <v>949</v>
      </c>
      <c r="C976" s="115">
        <v>26</v>
      </c>
      <c r="D976" s="116">
        <v>14350416</v>
      </c>
      <c r="E976" s="136">
        <v>112</v>
      </c>
      <c r="F976" s="116" t="s">
        <v>952</v>
      </c>
      <c r="G976" s="116" t="s">
        <v>2235</v>
      </c>
      <c r="H976" s="115" t="s">
        <v>70</v>
      </c>
      <c r="I976" s="116">
        <v>47</v>
      </c>
      <c r="J976" s="116">
        <v>220</v>
      </c>
      <c r="L976" s="155"/>
      <c r="M976" s="154"/>
      <c r="N976" s="116">
        <v>513</v>
      </c>
      <c r="O976" s="116">
        <v>485</v>
      </c>
      <c r="P976" s="115"/>
      <c r="Q976" s="115">
        <v>1</v>
      </c>
      <c r="R976" s="115"/>
      <c r="S976" s="115" t="s">
        <v>957</v>
      </c>
      <c r="T976" s="115">
        <v>20</v>
      </c>
      <c r="U976" s="116"/>
      <c r="V976" s="116"/>
      <c r="W976" s="115">
        <v>4</v>
      </c>
      <c r="X976" s="116">
        <v>1378</v>
      </c>
      <c r="Y976" s="116">
        <v>1236</v>
      </c>
      <c r="Z976" s="111">
        <v>9232</v>
      </c>
      <c r="AA976" s="116">
        <v>6412</v>
      </c>
      <c r="AB976" s="116" t="s">
        <v>1095</v>
      </c>
      <c r="AC976" s="116" t="s">
        <v>184</v>
      </c>
      <c r="AD976" s="116">
        <v>45</v>
      </c>
      <c r="AF976" s="116" t="s">
        <v>184</v>
      </c>
      <c r="AG976" s="116">
        <v>11683</v>
      </c>
      <c r="AH976" s="116" t="s">
        <v>1257</v>
      </c>
      <c r="AI976" s="116" t="s">
        <v>2120</v>
      </c>
      <c r="AJ976" s="181">
        <v>0.97087380000000001</v>
      </c>
      <c r="AK976" s="116">
        <v>323</v>
      </c>
      <c r="AL976" s="155"/>
      <c r="AM976" s="152">
        <v>322</v>
      </c>
      <c r="AN976" s="152">
        <v>12</v>
      </c>
      <c r="AQ976" s="116">
        <v>324</v>
      </c>
      <c r="AR976" s="116">
        <v>90</v>
      </c>
      <c r="AS976" s="116">
        <v>236</v>
      </c>
      <c r="AT976" s="155"/>
      <c r="AU976" s="116" t="s">
        <v>184</v>
      </c>
      <c r="AV976" s="116"/>
      <c r="AW976" s="116"/>
      <c r="AX976" s="116">
        <v>219</v>
      </c>
      <c r="AY976" s="175"/>
      <c r="AZ976" s="116">
        <v>2</v>
      </c>
      <c r="BA976" s="116"/>
      <c r="BB976" s="182"/>
      <c r="BC976" s="179">
        <v>4.0999999999999996</v>
      </c>
    </row>
    <row r="977" spans="1:55" ht="14.4" hidden="1" x14ac:dyDescent="0.3">
      <c r="A977" s="100">
        <v>976</v>
      </c>
      <c r="B977" s="135" t="s">
        <v>949</v>
      </c>
      <c r="C977" s="115">
        <v>26</v>
      </c>
      <c r="D977" s="116">
        <v>14350416</v>
      </c>
      <c r="E977" s="136">
        <v>112</v>
      </c>
      <c r="F977" s="116" t="s">
        <v>952</v>
      </c>
      <c r="G977" s="116" t="s">
        <v>2235</v>
      </c>
      <c r="H977" s="115" t="s">
        <v>70</v>
      </c>
      <c r="I977" s="116">
        <v>48</v>
      </c>
      <c r="J977" s="116">
        <v>219</v>
      </c>
      <c r="L977" s="155"/>
      <c r="M977" s="154"/>
      <c r="N977" s="116">
        <v>524</v>
      </c>
      <c r="O977" s="116">
        <v>497</v>
      </c>
      <c r="P977" s="115"/>
      <c r="Q977" s="115">
        <v>1</v>
      </c>
      <c r="R977" s="115"/>
      <c r="S977" s="115" t="s">
        <v>956</v>
      </c>
      <c r="T977" s="115">
        <v>20</v>
      </c>
      <c r="U977" s="116"/>
      <c r="V977" s="116"/>
      <c r="W977" s="115">
        <v>4</v>
      </c>
      <c r="X977" s="116">
        <v>1514</v>
      </c>
      <c r="Y977" s="152">
        <v>1377</v>
      </c>
      <c r="Z977" s="111">
        <v>9233</v>
      </c>
      <c r="AA977" s="116">
        <v>6413</v>
      </c>
      <c r="AB977" s="116" t="s">
        <v>1092</v>
      </c>
      <c r="AC977" s="116" t="s">
        <v>184</v>
      </c>
      <c r="AD977" s="116">
        <v>46</v>
      </c>
      <c r="AF977" s="116" t="s">
        <v>184</v>
      </c>
      <c r="AG977" s="116">
        <v>11683</v>
      </c>
      <c r="AH977" s="116" t="s">
        <v>1262</v>
      </c>
      <c r="AI977" s="116"/>
      <c r="AJ977" s="155"/>
      <c r="AK977" s="116">
        <v>325</v>
      </c>
      <c r="AL977" s="155"/>
      <c r="AM977" s="153"/>
      <c r="AN977" s="155"/>
      <c r="AQ977" s="116">
        <v>326</v>
      </c>
      <c r="AR977" s="116">
        <v>92</v>
      </c>
      <c r="AS977" s="116">
        <v>240</v>
      </c>
      <c r="AT977" s="155"/>
      <c r="AU977" s="116" t="s">
        <v>2179</v>
      </c>
      <c r="AV977" s="116" t="s">
        <v>992</v>
      </c>
      <c r="AW977" s="116" t="s">
        <v>992</v>
      </c>
      <c r="AX977" s="116">
        <v>202</v>
      </c>
      <c r="AY977" s="175"/>
      <c r="AZ977" s="116">
        <v>3</v>
      </c>
      <c r="BA977" s="116"/>
      <c r="BB977" s="180"/>
      <c r="BC977" s="179">
        <v>10.3</v>
      </c>
    </row>
    <row r="978" spans="1:55" ht="14.4" x14ac:dyDescent="0.3">
      <c r="A978" s="100">
        <v>977</v>
      </c>
      <c r="B978" s="135" t="s">
        <v>949</v>
      </c>
      <c r="C978" s="115">
        <v>26</v>
      </c>
      <c r="D978" s="116">
        <v>14350416</v>
      </c>
      <c r="E978" s="136">
        <v>112</v>
      </c>
      <c r="F978" s="116" t="s">
        <v>952</v>
      </c>
      <c r="G978" s="116" t="s">
        <v>2235</v>
      </c>
      <c r="H978" s="115" t="s">
        <v>70</v>
      </c>
      <c r="I978" s="116">
        <v>49</v>
      </c>
      <c r="J978" s="116">
        <v>202</v>
      </c>
      <c r="L978" s="155"/>
      <c r="M978" s="154"/>
      <c r="N978" s="116">
        <v>495</v>
      </c>
      <c r="O978" s="116">
        <v>468</v>
      </c>
      <c r="P978" s="115"/>
      <c r="Q978" s="115">
        <v>1</v>
      </c>
      <c r="R978" s="115"/>
      <c r="S978" s="115" t="s">
        <v>957</v>
      </c>
      <c r="T978" s="115">
        <v>20</v>
      </c>
      <c r="U978" s="116"/>
      <c r="V978" s="116"/>
      <c r="W978" s="115">
        <v>4</v>
      </c>
      <c r="X978" s="116">
        <v>1110</v>
      </c>
      <c r="Y978" s="153"/>
      <c r="Z978" s="111">
        <v>9234</v>
      </c>
      <c r="AA978" s="116">
        <v>6414</v>
      </c>
      <c r="AB978" s="116" t="s">
        <v>1089</v>
      </c>
      <c r="AC978" s="116" t="s">
        <v>184</v>
      </c>
      <c r="AD978" s="116">
        <v>47</v>
      </c>
      <c r="AF978" s="116" t="s">
        <v>184</v>
      </c>
      <c r="AG978" s="116">
        <v>11683</v>
      </c>
      <c r="AH978" s="116" t="s">
        <v>1261</v>
      </c>
      <c r="AI978" s="116" t="s">
        <v>2119</v>
      </c>
      <c r="AJ978" s="155"/>
      <c r="AK978" s="116">
        <v>331</v>
      </c>
      <c r="AL978" s="155"/>
      <c r="AM978" s="152">
        <v>332</v>
      </c>
      <c r="AN978" s="155">
        <v>14</v>
      </c>
      <c r="AQ978" s="116">
        <v>330</v>
      </c>
      <c r="AR978" s="116">
        <v>91</v>
      </c>
      <c r="AS978" s="116">
        <v>238</v>
      </c>
      <c r="AT978" s="155"/>
      <c r="AU978" s="116" t="s">
        <v>184</v>
      </c>
      <c r="AV978" s="116"/>
      <c r="AW978" s="116"/>
      <c r="AX978" s="116">
        <v>222</v>
      </c>
      <c r="AY978" s="175"/>
      <c r="AZ978" s="116">
        <v>0</v>
      </c>
      <c r="BA978" s="116"/>
      <c r="BB978" s="180"/>
      <c r="BC978" s="179">
        <v>0</v>
      </c>
    </row>
    <row r="979" spans="1:55" ht="28.8" hidden="1" x14ac:dyDescent="0.3">
      <c r="A979" s="100">
        <v>978</v>
      </c>
      <c r="B979" s="135" t="s">
        <v>949</v>
      </c>
      <c r="C979" s="115">
        <v>26</v>
      </c>
      <c r="D979" s="116">
        <v>14350416</v>
      </c>
      <c r="E979" s="136">
        <v>112</v>
      </c>
      <c r="F979" s="116" t="s">
        <v>952</v>
      </c>
      <c r="G979" s="116" t="s">
        <v>2235</v>
      </c>
      <c r="H979" s="151" t="s">
        <v>70</v>
      </c>
      <c r="I979" s="116">
        <v>50</v>
      </c>
      <c r="J979" s="116">
        <v>222</v>
      </c>
      <c r="L979" s="155"/>
      <c r="M979" s="154"/>
      <c r="N979" s="116">
        <v>525</v>
      </c>
      <c r="O979" s="116">
        <v>498</v>
      </c>
      <c r="P979" s="115"/>
      <c r="Q979" s="115">
        <v>1</v>
      </c>
      <c r="R979" s="115"/>
      <c r="S979" s="115" t="s">
        <v>957</v>
      </c>
      <c r="T979" s="115">
        <v>20</v>
      </c>
      <c r="U979" s="116"/>
      <c r="V979" s="116"/>
      <c r="W979" s="115">
        <v>4</v>
      </c>
      <c r="X979" s="116">
        <v>1485</v>
      </c>
      <c r="Y979" s="116">
        <v>1351</v>
      </c>
      <c r="Z979" s="111">
        <v>9235</v>
      </c>
      <c r="AA979" s="116">
        <v>6415</v>
      </c>
      <c r="AB979" s="116" t="s">
        <v>1093</v>
      </c>
      <c r="AC979" s="116" t="s">
        <v>184</v>
      </c>
      <c r="AD979" s="116">
        <v>48</v>
      </c>
      <c r="AF979" s="116" t="s">
        <v>184</v>
      </c>
      <c r="AG979" s="116">
        <v>0</v>
      </c>
      <c r="AH979" s="116" t="s">
        <v>184</v>
      </c>
      <c r="AI979" s="116"/>
      <c r="AJ979" s="183">
        <v>1.9245000000000001</v>
      </c>
      <c r="AK979" s="116">
        <v>333</v>
      </c>
      <c r="AL979" s="155"/>
      <c r="AM979" s="116">
        <v>336</v>
      </c>
      <c r="AN979" s="116">
        <v>26</v>
      </c>
      <c r="AQ979" s="116">
        <v>335</v>
      </c>
      <c r="AR979" s="116">
        <v>93</v>
      </c>
      <c r="AS979" s="116">
        <v>237</v>
      </c>
      <c r="AT979" s="155"/>
      <c r="AU979" s="116" t="s">
        <v>2179</v>
      </c>
      <c r="AV979" s="116" t="s">
        <v>993</v>
      </c>
      <c r="AW979" s="116"/>
      <c r="AX979" s="116">
        <v>215</v>
      </c>
      <c r="AY979" s="175"/>
      <c r="AZ979" s="116">
        <v>0</v>
      </c>
      <c r="BA979" s="116"/>
      <c r="BB979" s="182"/>
      <c r="BC979" s="179">
        <v>0</v>
      </c>
    </row>
    <row r="980" spans="1:55" ht="14.4" x14ac:dyDescent="0.3">
      <c r="A980" s="100">
        <v>979</v>
      </c>
      <c r="B980" s="135" t="s">
        <v>949</v>
      </c>
      <c r="C980" s="115">
        <v>26</v>
      </c>
      <c r="D980" s="116">
        <v>14350416</v>
      </c>
      <c r="E980" s="136">
        <v>112</v>
      </c>
      <c r="F980" s="116" t="s">
        <v>952</v>
      </c>
      <c r="G980" s="116" t="s">
        <v>2235</v>
      </c>
      <c r="H980" s="151" t="s">
        <v>70</v>
      </c>
      <c r="I980" s="116">
        <v>51</v>
      </c>
      <c r="J980" s="116">
        <v>215</v>
      </c>
      <c r="L980" s="155"/>
      <c r="M980" s="154"/>
      <c r="N980" s="116">
        <v>439</v>
      </c>
      <c r="O980" s="116">
        <v>420</v>
      </c>
      <c r="P980" s="115"/>
      <c r="Q980" s="115">
        <v>1</v>
      </c>
      <c r="R980" s="115"/>
      <c r="S980" s="115" t="s">
        <v>956</v>
      </c>
      <c r="T980" s="115">
        <v>20</v>
      </c>
      <c r="U980" s="116"/>
      <c r="V980" s="116"/>
      <c r="W980" s="115">
        <v>4</v>
      </c>
      <c r="X980" s="116">
        <v>808</v>
      </c>
      <c r="Y980" s="152">
        <v>735</v>
      </c>
      <c r="Z980" s="111">
        <v>9236</v>
      </c>
      <c r="AA980" s="116">
        <v>6416</v>
      </c>
      <c r="AB980" s="116" t="s">
        <v>1088</v>
      </c>
      <c r="AC980" s="116" t="s">
        <v>184</v>
      </c>
      <c r="AD980" s="116">
        <v>49</v>
      </c>
      <c r="AF980" s="116" t="s">
        <v>184</v>
      </c>
      <c r="AG980" s="116">
        <v>0</v>
      </c>
      <c r="AH980" s="116" t="s">
        <v>184</v>
      </c>
      <c r="AI980" s="116"/>
      <c r="AJ980" s="155"/>
      <c r="AK980" s="116">
        <v>334</v>
      </c>
      <c r="AL980" s="155"/>
      <c r="AM980" s="153"/>
      <c r="AN980" s="155"/>
      <c r="AQ980" s="116">
        <v>337</v>
      </c>
      <c r="AR980" s="116">
        <v>94</v>
      </c>
      <c r="AS980" s="116">
        <v>521</v>
      </c>
      <c r="AT980" s="155"/>
      <c r="AU980" s="116" t="s">
        <v>184</v>
      </c>
      <c r="AV980" s="116"/>
      <c r="AW980" s="116" t="s">
        <v>184</v>
      </c>
      <c r="AX980" s="116">
        <v>116</v>
      </c>
      <c r="AY980" s="175"/>
      <c r="AZ980" s="116">
        <v>1</v>
      </c>
      <c r="BA980" s="116"/>
      <c r="BB980" s="180"/>
      <c r="BC980" s="179">
        <v>2.1</v>
      </c>
    </row>
    <row r="981" spans="1:55" ht="14.4" x14ac:dyDescent="0.3">
      <c r="A981" s="100">
        <v>980</v>
      </c>
      <c r="B981" s="135" t="s">
        <v>949</v>
      </c>
      <c r="C981" s="115">
        <v>26</v>
      </c>
      <c r="D981" s="116">
        <v>14350416</v>
      </c>
      <c r="E981" s="136">
        <v>112</v>
      </c>
      <c r="F981" s="116" t="s">
        <v>952</v>
      </c>
      <c r="G981" s="116" t="s">
        <v>2235</v>
      </c>
      <c r="H981" s="151" t="s">
        <v>70</v>
      </c>
      <c r="I981" s="116">
        <v>52</v>
      </c>
      <c r="J981" s="116">
        <v>116</v>
      </c>
      <c r="L981" s="155"/>
      <c r="M981" s="154"/>
      <c r="N981" s="116">
        <v>506</v>
      </c>
      <c r="O981" s="116">
        <v>483</v>
      </c>
      <c r="P981" s="115"/>
      <c r="Q981" s="115">
        <v>1</v>
      </c>
      <c r="R981" s="115"/>
      <c r="S981" s="115" t="s">
        <v>956</v>
      </c>
      <c r="T981" s="115">
        <v>20</v>
      </c>
      <c r="U981" s="116"/>
      <c r="V981" s="116"/>
      <c r="W981" s="115">
        <v>4</v>
      </c>
      <c r="X981" s="116">
        <v>1178</v>
      </c>
      <c r="Y981" s="116">
        <v>1086</v>
      </c>
      <c r="Z981" s="111">
        <v>9237</v>
      </c>
      <c r="AA981" s="116">
        <v>6417</v>
      </c>
      <c r="AB981" s="116" t="s">
        <v>1090</v>
      </c>
      <c r="AC981" s="116" t="s">
        <v>184</v>
      </c>
      <c r="AD981" s="116">
        <v>50</v>
      </c>
      <c r="AF981" s="116" t="s">
        <v>184</v>
      </c>
      <c r="AG981" s="116">
        <v>11683</v>
      </c>
      <c r="AH981" s="116" t="s">
        <v>1269</v>
      </c>
      <c r="AI981" s="116"/>
      <c r="AJ981" s="153"/>
      <c r="AK981" s="116">
        <v>338</v>
      </c>
      <c r="AL981" s="155"/>
      <c r="AM981" s="153"/>
      <c r="AN981" s="153"/>
      <c r="AQ981" s="116">
        <v>339</v>
      </c>
      <c r="AR981" s="116">
        <v>95</v>
      </c>
      <c r="AS981" s="116">
        <v>555</v>
      </c>
      <c r="AT981" s="155"/>
      <c r="AU981" s="116" t="s">
        <v>184</v>
      </c>
      <c r="AV981" s="116"/>
      <c r="AW981" s="116" t="s">
        <v>184</v>
      </c>
      <c r="AX981" s="116">
        <v>210</v>
      </c>
      <c r="AY981" s="175"/>
      <c r="AZ981" s="116">
        <v>2</v>
      </c>
      <c r="BA981" s="116"/>
      <c r="BB981" s="176"/>
      <c r="BC981" s="179">
        <v>8.5</v>
      </c>
    </row>
    <row r="982" spans="1:55" ht="14.4" hidden="1" x14ac:dyDescent="0.3">
      <c r="A982" s="100">
        <v>981</v>
      </c>
      <c r="B982" s="135" t="s">
        <v>949</v>
      </c>
      <c r="C982" s="115">
        <v>26</v>
      </c>
      <c r="D982" s="116">
        <v>14350417</v>
      </c>
      <c r="E982" s="115">
        <v>118</v>
      </c>
      <c r="F982" s="116" t="s">
        <v>952</v>
      </c>
      <c r="G982" s="116" t="s">
        <v>2237</v>
      </c>
      <c r="H982" s="151" t="s">
        <v>71</v>
      </c>
      <c r="I982" s="116">
        <v>47</v>
      </c>
      <c r="J982" s="116">
        <v>210</v>
      </c>
      <c r="L982" s="155"/>
      <c r="M982" s="154"/>
      <c r="N982" s="116">
        <v>540</v>
      </c>
      <c r="O982" s="116">
        <v>506</v>
      </c>
      <c r="P982" s="115"/>
      <c r="Q982" s="115">
        <v>1</v>
      </c>
      <c r="R982" s="115"/>
      <c r="S982" s="115" t="s">
        <v>956</v>
      </c>
      <c r="T982" s="115">
        <v>20</v>
      </c>
      <c r="U982" s="116"/>
      <c r="V982" s="116"/>
      <c r="W982" s="115">
        <v>4</v>
      </c>
      <c r="X982" s="116">
        <v>1676</v>
      </c>
      <c r="Y982" s="155"/>
      <c r="Z982" s="111">
        <v>63</v>
      </c>
      <c r="AA982" s="116">
        <v>97</v>
      </c>
      <c r="AB982" s="116" t="s">
        <v>184</v>
      </c>
      <c r="AC982" s="116" t="s">
        <v>184</v>
      </c>
      <c r="AD982" s="116">
        <v>47</v>
      </c>
      <c r="AF982" s="116" t="s">
        <v>184</v>
      </c>
      <c r="AG982" s="116">
        <v>11680</v>
      </c>
      <c r="AH982" s="116" t="s">
        <v>1273</v>
      </c>
      <c r="AI982" s="116" t="s">
        <v>2120</v>
      </c>
      <c r="AJ982" s="155"/>
      <c r="AK982" s="116">
        <v>2019</v>
      </c>
      <c r="AL982" s="155"/>
      <c r="AM982" s="152">
        <v>2020</v>
      </c>
      <c r="AN982" s="155"/>
      <c r="AQ982" s="116">
        <v>2021</v>
      </c>
      <c r="AR982" s="116">
        <v>158</v>
      </c>
      <c r="AS982" s="116">
        <v>120</v>
      </c>
      <c r="AT982" s="155"/>
      <c r="AU982" s="116" t="s">
        <v>184</v>
      </c>
      <c r="AV982" s="116"/>
      <c r="AW982" s="116" t="s">
        <v>2132</v>
      </c>
      <c r="AX982" s="116">
        <v>208</v>
      </c>
      <c r="AY982" s="175"/>
      <c r="AZ982" s="116">
        <v>0</v>
      </c>
      <c r="BA982" s="116"/>
      <c r="BB982" s="180"/>
      <c r="BC982" s="179">
        <v>0</v>
      </c>
    </row>
    <row r="983" spans="1:55" ht="14.4" x14ac:dyDescent="0.3">
      <c r="A983" s="100">
        <v>982</v>
      </c>
      <c r="B983" s="135" t="s">
        <v>949</v>
      </c>
      <c r="C983" s="115">
        <v>26</v>
      </c>
      <c r="D983" s="116">
        <v>14350417</v>
      </c>
      <c r="E983" s="115">
        <v>118</v>
      </c>
      <c r="F983" s="116" t="s">
        <v>952</v>
      </c>
      <c r="G983" s="116" t="s">
        <v>2237</v>
      </c>
      <c r="H983" s="151" t="s">
        <v>71</v>
      </c>
      <c r="I983" s="116">
        <v>48</v>
      </c>
      <c r="J983" s="116">
        <v>208</v>
      </c>
      <c r="L983" s="155"/>
      <c r="M983" s="154"/>
      <c r="N983" s="116">
        <v>432</v>
      </c>
      <c r="O983" s="116">
        <v>409</v>
      </c>
      <c r="P983" s="115"/>
      <c r="Q983" s="115">
        <v>1</v>
      </c>
      <c r="R983" s="115"/>
      <c r="S983" s="115" t="s">
        <v>957</v>
      </c>
      <c r="T983" s="115">
        <v>20</v>
      </c>
      <c r="U983" s="116"/>
      <c r="V983" s="116"/>
      <c r="W983" s="115">
        <v>4</v>
      </c>
      <c r="X983" s="116">
        <v>841</v>
      </c>
      <c r="Y983" s="155"/>
      <c r="Z983" s="111">
        <v>64</v>
      </c>
      <c r="AA983" s="116">
        <v>98</v>
      </c>
      <c r="AB983" s="116" t="s">
        <v>184</v>
      </c>
      <c r="AC983" s="116" t="s">
        <v>184</v>
      </c>
      <c r="AD983" s="116">
        <v>48</v>
      </c>
      <c r="AF983" s="116" t="s">
        <v>184</v>
      </c>
      <c r="AG983" s="116">
        <v>11680</v>
      </c>
      <c r="AH983" s="116" t="s">
        <v>1272</v>
      </c>
      <c r="AI983" s="116" t="s">
        <v>2120</v>
      </c>
      <c r="AJ983" s="155"/>
      <c r="AK983" s="116">
        <v>2034</v>
      </c>
      <c r="AL983" s="155"/>
      <c r="AM983" s="153"/>
      <c r="AN983" s="155"/>
      <c r="AQ983" s="116">
        <v>2005</v>
      </c>
      <c r="AR983" s="116">
        <v>157</v>
      </c>
      <c r="AS983" s="116">
        <v>123</v>
      </c>
      <c r="AT983" s="155"/>
      <c r="AU983" s="116" t="s">
        <v>184</v>
      </c>
      <c r="AV983" s="116"/>
      <c r="AW983" s="116"/>
      <c r="AX983" s="116">
        <v>203</v>
      </c>
      <c r="AY983" s="175"/>
      <c r="AZ983" s="116">
        <v>1</v>
      </c>
      <c r="BA983" s="116"/>
      <c r="BB983" s="180"/>
      <c r="BC983" s="179">
        <v>1.5</v>
      </c>
    </row>
    <row r="984" spans="1:55" ht="14.4" hidden="1" x14ac:dyDescent="0.3">
      <c r="A984" s="100">
        <v>983</v>
      </c>
      <c r="B984" s="135" t="s">
        <v>949</v>
      </c>
      <c r="C984" s="138">
        <v>26</v>
      </c>
      <c r="D984" s="100">
        <v>88320201</v>
      </c>
      <c r="E984" s="136" t="s">
        <v>948</v>
      </c>
      <c r="F984" s="100" t="s">
        <v>1814</v>
      </c>
      <c r="G984" s="126" t="s">
        <v>2011</v>
      </c>
      <c r="H984" s="107" t="s">
        <v>945</v>
      </c>
      <c r="I984" s="99"/>
      <c r="M984" s="138">
        <v>10</v>
      </c>
      <c r="P984" s="138">
        <v>80</v>
      </c>
      <c r="Q984" s="138">
        <v>1</v>
      </c>
      <c r="R984" s="138">
        <v>70</v>
      </c>
      <c r="S984" s="138" t="s">
        <v>602</v>
      </c>
      <c r="T984" s="138">
        <v>0</v>
      </c>
      <c r="W984" s="138">
        <v>0</v>
      </c>
      <c r="Z984" s="98"/>
      <c r="AA984" s="99"/>
      <c r="AB984" s="99"/>
      <c r="AC984" s="99"/>
      <c r="AD984" s="99"/>
      <c r="AY984" s="170"/>
      <c r="BC984" s="170"/>
    </row>
    <row r="985" spans="1:55" ht="14.4" hidden="1" x14ac:dyDescent="0.3">
      <c r="A985" s="100">
        <v>984</v>
      </c>
      <c r="B985" s="135" t="s">
        <v>949</v>
      </c>
      <c r="C985" s="138">
        <v>26</v>
      </c>
      <c r="D985" s="100">
        <v>88320201</v>
      </c>
      <c r="E985" s="136" t="s">
        <v>948</v>
      </c>
      <c r="F985" s="100" t="s">
        <v>1814</v>
      </c>
      <c r="G985" s="126" t="s">
        <v>2011</v>
      </c>
      <c r="H985" s="126" t="s">
        <v>945</v>
      </c>
      <c r="I985" s="99"/>
      <c r="M985" s="138">
        <v>10</v>
      </c>
      <c r="P985" s="138">
        <v>110</v>
      </c>
      <c r="Q985" s="138">
        <v>2</v>
      </c>
      <c r="R985" s="138">
        <v>100</v>
      </c>
      <c r="S985" s="138" t="s">
        <v>602</v>
      </c>
      <c r="T985" s="138">
        <v>0</v>
      </c>
      <c r="W985" s="138">
        <v>0</v>
      </c>
      <c r="Z985" s="98"/>
      <c r="AA985" s="171"/>
      <c r="AB985" s="99"/>
      <c r="AC985" s="99"/>
      <c r="AD985" s="99"/>
      <c r="AY985" s="170"/>
      <c r="BC985" s="170"/>
    </row>
    <row r="986" spans="1:55" ht="14.4" hidden="1" x14ac:dyDescent="0.3">
      <c r="A986" s="100">
        <v>985</v>
      </c>
      <c r="B986" s="135" t="s">
        <v>949</v>
      </c>
      <c r="C986" s="138">
        <v>26</v>
      </c>
      <c r="D986" s="100">
        <v>88320201</v>
      </c>
      <c r="E986" s="136" t="s">
        <v>948</v>
      </c>
      <c r="F986" s="100" t="s">
        <v>1814</v>
      </c>
      <c r="G986" s="126" t="s">
        <v>2011</v>
      </c>
      <c r="H986" s="126" t="s">
        <v>945</v>
      </c>
      <c r="I986" s="99"/>
      <c r="M986" s="138">
        <v>10</v>
      </c>
      <c r="P986" s="138">
        <v>140</v>
      </c>
      <c r="Q986" s="138">
        <v>1</v>
      </c>
      <c r="R986" s="138">
        <v>130</v>
      </c>
      <c r="S986" s="138" t="s">
        <v>602</v>
      </c>
      <c r="T986" s="138">
        <v>0</v>
      </c>
      <c r="W986" s="138">
        <v>0</v>
      </c>
      <c r="Z986" s="98"/>
      <c r="AA986" s="171"/>
      <c r="AB986" s="99"/>
      <c r="AC986" s="99"/>
      <c r="AD986" s="99"/>
      <c r="AY986" s="170"/>
      <c r="BC986" s="170"/>
    </row>
    <row r="987" spans="1:55" ht="14.4" hidden="1" x14ac:dyDescent="0.3">
      <c r="A987" s="100">
        <v>986</v>
      </c>
      <c r="B987" s="135" t="s">
        <v>949</v>
      </c>
      <c r="C987" s="138">
        <v>26</v>
      </c>
      <c r="D987" s="100">
        <v>88320201</v>
      </c>
      <c r="E987" s="136" t="s">
        <v>948</v>
      </c>
      <c r="F987" s="100" t="s">
        <v>1814</v>
      </c>
      <c r="G987" s="126" t="s">
        <v>2011</v>
      </c>
      <c r="H987" s="107" t="s">
        <v>945</v>
      </c>
      <c r="I987" s="99"/>
      <c r="M987" s="138">
        <v>10</v>
      </c>
      <c r="P987" s="138">
        <v>150</v>
      </c>
      <c r="Q987" s="138">
        <v>1</v>
      </c>
      <c r="R987" s="138">
        <v>140</v>
      </c>
      <c r="S987" s="138" t="s">
        <v>602</v>
      </c>
      <c r="T987" s="138">
        <v>0</v>
      </c>
      <c r="W987" s="138">
        <v>0</v>
      </c>
      <c r="Z987" s="98"/>
      <c r="AA987" s="99"/>
      <c r="AB987" s="171"/>
      <c r="AC987" s="171"/>
      <c r="AD987" s="99"/>
      <c r="AY987" s="170"/>
      <c r="BC987" s="170"/>
    </row>
    <row r="988" spans="1:55" ht="14.4" hidden="1" x14ac:dyDescent="0.3">
      <c r="A988" s="100">
        <v>987</v>
      </c>
      <c r="B988" s="135" t="s">
        <v>949</v>
      </c>
      <c r="C988" s="138">
        <v>26</v>
      </c>
      <c r="D988" s="100">
        <v>88320201</v>
      </c>
      <c r="E988" s="136" t="s">
        <v>948</v>
      </c>
      <c r="F988" s="100" t="s">
        <v>1814</v>
      </c>
      <c r="G988" s="126" t="s">
        <v>2011</v>
      </c>
      <c r="H988" s="107" t="s">
        <v>945</v>
      </c>
      <c r="I988" s="99"/>
      <c r="M988" s="138">
        <v>10</v>
      </c>
      <c r="P988" s="138">
        <v>400</v>
      </c>
      <c r="Q988" s="138">
        <v>1</v>
      </c>
      <c r="R988" s="138">
        <v>390</v>
      </c>
      <c r="S988" s="138" t="s">
        <v>602</v>
      </c>
      <c r="T988" s="138">
        <v>0</v>
      </c>
      <c r="W988" s="138">
        <v>0</v>
      </c>
      <c r="Z988" s="98"/>
      <c r="AA988" s="99"/>
      <c r="AB988" s="99"/>
      <c r="AC988" s="99"/>
      <c r="AO988" s="99"/>
      <c r="AY988" s="170"/>
      <c r="BC988" s="170"/>
    </row>
    <row r="989" spans="1:55" ht="14.4" hidden="1" x14ac:dyDescent="0.3">
      <c r="A989" s="100">
        <v>988</v>
      </c>
      <c r="B989" s="135" t="s">
        <v>949</v>
      </c>
      <c r="C989" s="138">
        <v>26</v>
      </c>
      <c r="D989" s="100">
        <v>13231901</v>
      </c>
      <c r="E989" s="195">
        <v>201</v>
      </c>
      <c r="F989" s="100" t="s">
        <v>1817</v>
      </c>
      <c r="G989" s="100" t="s">
        <v>1818</v>
      </c>
      <c r="H989" s="107" t="s">
        <v>1880</v>
      </c>
      <c r="I989" s="99"/>
      <c r="M989" s="138">
        <v>1</v>
      </c>
      <c r="N989" s="106"/>
      <c r="P989" s="138">
        <v>70</v>
      </c>
      <c r="Q989" s="138">
        <v>1</v>
      </c>
      <c r="R989" s="138">
        <v>69</v>
      </c>
      <c r="S989" s="138" t="s">
        <v>602</v>
      </c>
      <c r="T989" s="138">
        <v>0</v>
      </c>
      <c r="U989" s="106"/>
      <c r="V989" s="106"/>
      <c r="W989" s="138">
        <v>0</v>
      </c>
      <c r="X989" s="106"/>
      <c r="Z989" s="98"/>
      <c r="AA989" s="126"/>
      <c r="AB989" s="99"/>
      <c r="AC989" s="99"/>
      <c r="AD989" s="99"/>
      <c r="AO989" s="106"/>
      <c r="AS989" s="106"/>
      <c r="AY989" s="170"/>
      <c r="BC989" s="170"/>
    </row>
    <row r="990" spans="1:55" ht="14.4" hidden="1" x14ac:dyDescent="0.3">
      <c r="A990" s="100">
        <v>989</v>
      </c>
      <c r="B990" s="135" t="s">
        <v>949</v>
      </c>
      <c r="C990" s="138">
        <v>27</v>
      </c>
      <c r="D990" s="106">
        <v>88320109</v>
      </c>
      <c r="E990" s="136" t="s">
        <v>2018</v>
      </c>
      <c r="F990" s="106" t="s">
        <v>1821</v>
      </c>
      <c r="G990" s="106" t="s">
        <v>1834</v>
      </c>
      <c r="H990" s="120" t="s">
        <v>275</v>
      </c>
      <c r="I990" s="126"/>
      <c r="J990" s="106"/>
      <c r="K990" s="99"/>
      <c r="M990" s="138">
        <v>10</v>
      </c>
      <c r="N990" s="106"/>
      <c r="O990" s="106"/>
      <c r="P990" s="138">
        <v>140</v>
      </c>
      <c r="Q990" s="138">
        <v>1</v>
      </c>
      <c r="R990" s="138">
        <v>130</v>
      </c>
      <c r="S990" s="138" t="s">
        <v>602</v>
      </c>
      <c r="T990" s="138">
        <v>0</v>
      </c>
      <c r="U990" s="106"/>
      <c r="V990" s="106"/>
      <c r="W990" s="138">
        <v>0</v>
      </c>
      <c r="X990" s="106"/>
      <c r="Y990" s="106"/>
      <c r="Z990" s="76"/>
      <c r="AA990" s="173"/>
      <c r="AB990" s="173"/>
      <c r="AC990" s="173"/>
      <c r="AD990" s="126"/>
      <c r="AF990" s="106"/>
      <c r="AG990" s="106"/>
      <c r="AH990" s="106"/>
      <c r="AI990" s="106"/>
      <c r="AK990" s="106"/>
      <c r="AO990" s="99"/>
      <c r="AQ990" s="106"/>
      <c r="AR990" s="106"/>
      <c r="AU990" s="106"/>
      <c r="AV990" s="106"/>
      <c r="AW990" s="106"/>
      <c r="AX990" s="106"/>
      <c r="AY990" s="170"/>
      <c r="AZ990" s="106"/>
      <c r="BC990" s="170"/>
    </row>
    <row r="991" spans="1:55" ht="14.4" hidden="1" x14ac:dyDescent="0.3">
      <c r="A991" s="100">
        <v>990</v>
      </c>
      <c r="B991" s="135" t="s">
        <v>949</v>
      </c>
      <c r="C991" s="138">
        <v>27</v>
      </c>
      <c r="D991" s="100">
        <v>89170101</v>
      </c>
      <c r="E991" s="136" t="s">
        <v>2022</v>
      </c>
      <c r="F991" s="100" t="s">
        <v>1832</v>
      </c>
      <c r="G991" s="100" t="s">
        <v>1833</v>
      </c>
      <c r="H991" s="120" t="s">
        <v>1874</v>
      </c>
      <c r="I991" s="99"/>
      <c r="M991" s="138">
        <v>10</v>
      </c>
      <c r="P991" s="138">
        <v>80</v>
      </c>
      <c r="Q991" s="138">
        <v>1</v>
      </c>
      <c r="R991" s="138">
        <v>70</v>
      </c>
      <c r="S991" s="138" t="s">
        <v>602</v>
      </c>
      <c r="T991" s="138">
        <v>0</v>
      </c>
      <c r="W991" s="138">
        <v>0</v>
      </c>
      <c r="Z991" s="98"/>
      <c r="AA991" s="99"/>
      <c r="AB991" s="99"/>
      <c r="AC991" s="99"/>
      <c r="AO991" s="99"/>
      <c r="AY991" s="170"/>
      <c r="BC991" s="170"/>
    </row>
    <row r="992" spans="1:55" ht="14.4" hidden="1" x14ac:dyDescent="0.3">
      <c r="A992" s="100">
        <v>991</v>
      </c>
      <c r="B992" s="135" t="s">
        <v>949</v>
      </c>
      <c r="C992" s="138">
        <v>27</v>
      </c>
      <c r="D992" s="100">
        <v>89170101</v>
      </c>
      <c r="E992" s="136" t="s">
        <v>2022</v>
      </c>
      <c r="F992" s="100" t="s">
        <v>1832</v>
      </c>
      <c r="G992" s="100" t="s">
        <v>1833</v>
      </c>
      <c r="H992" s="120" t="s">
        <v>1874</v>
      </c>
      <c r="I992" s="99"/>
      <c r="M992" s="138">
        <v>10</v>
      </c>
      <c r="P992" s="138">
        <v>90</v>
      </c>
      <c r="Q992" s="138">
        <v>3</v>
      </c>
      <c r="R992" s="138">
        <v>80</v>
      </c>
      <c r="S992" s="138" t="s">
        <v>602</v>
      </c>
      <c r="T992" s="138">
        <v>0</v>
      </c>
      <c r="W992" s="138">
        <v>0</v>
      </c>
      <c r="Z992" s="98"/>
      <c r="AA992" s="99"/>
      <c r="AB992" s="99"/>
      <c r="AC992" s="99"/>
      <c r="AO992" s="99"/>
      <c r="AY992" s="170"/>
      <c r="BC992" s="170"/>
    </row>
    <row r="993" spans="1:55" ht="14.4" hidden="1" x14ac:dyDescent="0.3">
      <c r="A993" s="100">
        <v>992</v>
      </c>
      <c r="B993" s="135" t="s">
        <v>949</v>
      </c>
      <c r="C993" s="138">
        <v>27</v>
      </c>
      <c r="D993" s="100">
        <v>89170101</v>
      </c>
      <c r="E993" s="136" t="s">
        <v>2022</v>
      </c>
      <c r="F993" s="100" t="s">
        <v>1832</v>
      </c>
      <c r="G993" s="100" t="s">
        <v>1833</v>
      </c>
      <c r="H993" s="120" t="s">
        <v>1874</v>
      </c>
      <c r="I993" s="99"/>
      <c r="M993" s="138">
        <v>10</v>
      </c>
      <c r="P993" s="138">
        <v>100</v>
      </c>
      <c r="Q993" s="138">
        <v>2</v>
      </c>
      <c r="R993" s="138">
        <v>90</v>
      </c>
      <c r="S993" s="138" t="s">
        <v>602</v>
      </c>
      <c r="T993" s="138">
        <v>0</v>
      </c>
      <c r="W993" s="138">
        <v>0</v>
      </c>
      <c r="Z993" s="98"/>
      <c r="AA993" s="99"/>
      <c r="AB993" s="99"/>
      <c r="AC993" s="99"/>
      <c r="AO993" s="99"/>
      <c r="AY993" s="170"/>
      <c r="BC993" s="170"/>
    </row>
    <row r="994" spans="1:55" ht="14.4" hidden="1" x14ac:dyDescent="0.3">
      <c r="A994" s="100">
        <v>993</v>
      </c>
      <c r="B994" s="135" t="s">
        <v>949</v>
      </c>
      <c r="C994" s="138">
        <v>27</v>
      </c>
      <c r="D994" s="100">
        <v>89170101</v>
      </c>
      <c r="E994" s="136" t="s">
        <v>2022</v>
      </c>
      <c r="F994" s="100" t="s">
        <v>1832</v>
      </c>
      <c r="G994" s="100" t="s">
        <v>1833</v>
      </c>
      <c r="H994" s="120" t="s">
        <v>1874</v>
      </c>
      <c r="I994" s="99"/>
      <c r="M994" s="138">
        <v>10</v>
      </c>
      <c r="P994" s="138">
        <v>110</v>
      </c>
      <c r="Q994" s="138">
        <v>1</v>
      </c>
      <c r="R994" s="138">
        <v>100</v>
      </c>
      <c r="S994" s="138" t="s">
        <v>602</v>
      </c>
      <c r="T994" s="138">
        <v>0</v>
      </c>
      <c r="W994" s="138">
        <v>0</v>
      </c>
      <c r="Z994" s="98"/>
      <c r="AA994" s="99"/>
      <c r="AB994" s="99"/>
      <c r="AC994" s="99"/>
      <c r="AO994" s="99"/>
      <c r="AY994" s="170"/>
      <c r="BC994" s="170"/>
    </row>
    <row r="995" spans="1:55" ht="14.4" hidden="1" x14ac:dyDescent="0.3">
      <c r="A995" s="100">
        <v>994</v>
      </c>
      <c r="B995" s="135" t="s">
        <v>949</v>
      </c>
      <c r="C995" s="138">
        <v>27</v>
      </c>
      <c r="D995" s="100">
        <v>89170101</v>
      </c>
      <c r="E995" s="136" t="s">
        <v>2022</v>
      </c>
      <c r="F995" s="100" t="s">
        <v>1832</v>
      </c>
      <c r="G995" s="100" t="s">
        <v>1833</v>
      </c>
      <c r="H995" s="120" t="s">
        <v>1874</v>
      </c>
      <c r="I995" s="99"/>
      <c r="M995" s="138">
        <v>10</v>
      </c>
      <c r="P995" s="138">
        <v>120</v>
      </c>
      <c r="Q995" s="138">
        <v>5</v>
      </c>
      <c r="R995" s="138">
        <v>110</v>
      </c>
      <c r="S995" s="138" t="s">
        <v>602</v>
      </c>
      <c r="T995" s="138">
        <v>0</v>
      </c>
      <c r="W995" s="138">
        <v>0</v>
      </c>
      <c r="Z995" s="98"/>
      <c r="AB995" s="99"/>
      <c r="AC995" s="99"/>
      <c r="AO995" s="99"/>
      <c r="AY995" s="170"/>
      <c r="BC995" s="170"/>
    </row>
    <row r="996" spans="1:55" ht="14.4" hidden="1" x14ac:dyDescent="0.3">
      <c r="A996" s="100">
        <v>995</v>
      </c>
      <c r="B996" s="135" t="s">
        <v>949</v>
      </c>
      <c r="C996" s="138">
        <v>27</v>
      </c>
      <c r="D996" s="100">
        <v>89170101</v>
      </c>
      <c r="E996" s="136" t="s">
        <v>2022</v>
      </c>
      <c r="F996" s="100" t="s">
        <v>1832</v>
      </c>
      <c r="G996" s="106" t="s">
        <v>1833</v>
      </c>
      <c r="H996" s="120" t="s">
        <v>1874</v>
      </c>
      <c r="I996" s="99"/>
      <c r="M996" s="138">
        <v>10</v>
      </c>
      <c r="P996" s="138">
        <v>130</v>
      </c>
      <c r="Q996" s="138">
        <v>13</v>
      </c>
      <c r="R996" s="138">
        <v>120</v>
      </c>
      <c r="S996" s="138" t="s">
        <v>602</v>
      </c>
      <c r="T996" s="138">
        <v>0</v>
      </c>
      <c r="W996" s="138">
        <v>0</v>
      </c>
      <c r="Z996" s="98"/>
      <c r="AA996" s="171"/>
      <c r="AO996" s="99"/>
      <c r="AY996" s="170"/>
      <c r="BC996" s="170"/>
    </row>
    <row r="997" spans="1:55" ht="14.4" hidden="1" x14ac:dyDescent="0.3">
      <c r="A997" s="100">
        <v>996</v>
      </c>
      <c r="B997" s="135" t="s">
        <v>949</v>
      </c>
      <c r="C997" s="138">
        <v>27</v>
      </c>
      <c r="D997" s="100">
        <v>89170101</v>
      </c>
      <c r="E997" s="136" t="s">
        <v>2022</v>
      </c>
      <c r="F997" s="100" t="s">
        <v>1832</v>
      </c>
      <c r="G997" s="106" t="s">
        <v>1833</v>
      </c>
      <c r="H997" s="120" t="s">
        <v>1874</v>
      </c>
      <c r="I997" s="99"/>
      <c r="K997" s="99"/>
      <c r="M997" s="138">
        <v>10</v>
      </c>
      <c r="P997" s="138">
        <v>140</v>
      </c>
      <c r="Q997" s="138">
        <v>11</v>
      </c>
      <c r="R997" s="138">
        <v>130</v>
      </c>
      <c r="S997" s="138" t="s">
        <v>602</v>
      </c>
      <c r="T997" s="138">
        <v>0</v>
      </c>
      <c r="W997" s="138">
        <v>0</v>
      </c>
      <c r="Z997" s="98"/>
      <c r="AA997" s="171"/>
      <c r="AB997" s="171"/>
      <c r="AC997" s="171"/>
      <c r="AD997" s="99"/>
      <c r="AO997" s="99"/>
      <c r="AY997" s="170"/>
      <c r="BC997" s="170"/>
    </row>
    <row r="998" spans="1:55" ht="14.4" hidden="1" x14ac:dyDescent="0.3">
      <c r="A998" s="100">
        <v>997</v>
      </c>
      <c r="B998" s="135" t="s">
        <v>949</v>
      </c>
      <c r="C998" s="138">
        <v>27</v>
      </c>
      <c r="D998" s="100">
        <v>89170101</v>
      </c>
      <c r="E998" s="136" t="s">
        <v>2022</v>
      </c>
      <c r="F998" s="100" t="s">
        <v>1832</v>
      </c>
      <c r="G998" s="106" t="s">
        <v>1833</v>
      </c>
      <c r="H998" s="120" t="s">
        <v>1874</v>
      </c>
      <c r="I998" s="99"/>
      <c r="K998" s="99"/>
      <c r="M998" s="138">
        <v>10</v>
      </c>
      <c r="P998" s="138">
        <v>150</v>
      </c>
      <c r="Q998" s="138">
        <v>9</v>
      </c>
      <c r="R998" s="138">
        <v>140</v>
      </c>
      <c r="S998" s="138" t="s">
        <v>602</v>
      </c>
      <c r="T998" s="138">
        <v>0</v>
      </c>
      <c r="W998" s="138">
        <v>0</v>
      </c>
      <c r="Z998" s="98"/>
      <c r="AA998" s="99"/>
      <c r="AB998" s="171"/>
      <c r="AC998" s="171"/>
      <c r="AD998" s="99"/>
      <c r="AO998" s="99"/>
      <c r="AY998" s="170"/>
      <c r="BC998" s="170"/>
    </row>
    <row r="999" spans="1:55" ht="14.4" hidden="1" x14ac:dyDescent="0.3">
      <c r="A999" s="100">
        <v>998</v>
      </c>
      <c r="B999" s="135" t="s">
        <v>949</v>
      </c>
      <c r="C999" s="138">
        <v>27</v>
      </c>
      <c r="D999" s="100">
        <v>89170101</v>
      </c>
      <c r="E999" s="136" t="s">
        <v>2022</v>
      </c>
      <c r="F999" s="100" t="s">
        <v>1832</v>
      </c>
      <c r="G999" s="106" t="s">
        <v>1833</v>
      </c>
      <c r="H999" s="120" t="s">
        <v>1874</v>
      </c>
      <c r="I999" s="99"/>
      <c r="K999" s="99"/>
      <c r="M999" s="138">
        <v>10</v>
      </c>
      <c r="P999" s="138">
        <v>160</v>
      </c>
      <c r="Q999" s="138">
        <v>5</v>
      </c>
      <c r="R999" s="138">
        <v>150</v>
      </c>
      <c r="S999" s="138" t="s">
        <v>602</v>
      </c>
      <c r="T999" s="138">
        <v>0</v>
      </c>
      <c r="W999" s="138">
        <v>0</v>
      </c>
      <c r="Z999" s="98"/>
      <c r="AA999" s="99"/>
      <c r="AB999" s="99"/>
      <c r="AC999" s="99"/>
      <c r="AY999" s="170"/>
      <c r="BC999" s="170"/>
    </row>
    <row r="1000" spans="1:55" ht="14.4" hidden="1" x14ac:dyDescent="0.3">
      <c r="A1000" s="100">
        <v>999</v>
      </c>
      <c r="B1000" s="135" t="s">
        <v>949</v>
      </c>
      <c r="C1000" s="138">
        <v>27</v>
      </c>
      <c r="D1000" s="100">
        <v>89170101</v>
      </c>
      <c r="E1000" s="136" t="s">
        <v>2022</v>
      </c>
      <c r="F1000" s="100" t="s">
        <v>1832</v>
      </c>
      <c r="G1000" s="100" t="s">
        <v>1833</v>
      </c>
      <c r="H1000" s="120" t="s">
        <v>1874</v>
      </c>
      <c r="I1000" s="99"/>
      <c r="M1000" s="138">
        <v>10</v>
      </c>
      <c r="P1000" s="138">
        <v>170</v>
      </c>
      <c r="Q1000" s="138">
        <v>8</v>
      </c>
      <c r="R1000" s="138">
        <v>160</v>
      </c>
      <c r="S1000" s="138" t="s">
        <v>602</v>
      </c>
      <c r="T1000" s="138">
        <v>0</v>
      </c>
      <c r="W1000" s="138">
        <v>0</v>
      </c>
      <c r="Z1000" s="98"/>
      <c r="AA1000" s="99"/>
      <c r="AB1000" s="99"/>
      <c r="AC1000" s="99"/>
      <c r="AY1000" s="170"/>
      <c r="BC1000" s="170"/>
    </row>
    <row r="1001" spans="1:55" ht="14.4" hidden="1" x14ac:dyDescent="0.3">
      <c r="A1001" s="100">
        <v>1000</v>
      </c>
      <c r="B1001" s="135" t="s">
        <v>949</v>
      </c>
      <c r="C1001" s="138">
        <v>27</v>
      </c>
      <c r="D1001" s="100">
        <v>89170101</v>
      </c>
      <c r="E1001" s="136" t="s">
        <v>2022</v>
      </c>
      <c r="F1001" s="100" t="s">
        <v>1832</v>
      </c>
      <c r="G1001" s="100" t="s">
        <v>1833</v>
      </c>
      <c r="H1001" s="120" t="s">
        <v>1874</v>
      </c>
      <c r="I1001" s="99"/>
      <c r="M1001" s="138">
        <v>10</v>
      </c>
      <c r="P1001" s="138">
        <v>180</v>
      </c>
      <c r="Q1001" s="138">
        <v>10</v>
      </c>
      <c r="R1001" s="138">
        <v>170</v>
      </c>
      <c r="S1001" s="138" t="s">
        <v>602</v>
      </c>
      <c r="T1001" s="138">
        <v>0</v>
      </c>
      <c r="W1001" s="138">
        <v>0</v>
      </c>
      <c r="Z1001" s="98"/>
      <c r="AA1001" s="99"/>
      <c r="AB1001" s="99"/>
      <c r="AC1001" s="99"/>
      <c r="AY1001" s="170"/>
      <c r="BC1001" s="170"/>
    </row>
    <row r="1002" spans="1:55" ht="14.4" hidden="1" x14ac:dyDescent="0.3">
      <c r="A1002" s="100">
        <v>1001</v>
      </c>
      <c r="B1002" s="135" t="s">
        <v>949</v>
      </c>
      <c r="C1002" s="138">
        <v>27</v>
      </c>
      <c r="D1002" s="100">
        <v>89170101</v>
      </c>
      <c r="E1002" s="136" t="s">
        <v>2022</v>
      </c>
      <c r="F1002" s="100" t="s">
        <v>1832</v>
      </c>
      <c r="G1002" s="100" t="s">
        <v>1833</v>
      </c>
      <c r="H1002" s="120" t="s">
        <v>1874</v>
      </c>
      <c r="I1002" s="99"/>
      <c r="M1002" s="138">
        <v>10</v>
      </c>
      <c r="P1002" s="138">
        <v>190</v>
      </c>
      <c r="Q1002" s="138">
        <v>5</v>
      </c>
      <c r="R1002" s="138">
        <v>180</v>
      </c>
      <c r="S1002" s="138" t="s">
        <v>602</v>
      </c>
      <c r="T1002" s="138">
        <v>0</v>
      </c>
      <c r="W1002" s="138">
        <v>0</v>
      </c>
      <c r="Z1002" s="98"/>
      <c r="AA1002" s="99"/>
      <c r="AB1002" s="99"/>
      <c r="AC1002" s="99"/>
      <c r="AE1002" s="99"/>
      <c r="AY1002" s="170"/>
      <c r="BC1002" s="170"/>
    </row>
    <row r="1003" spans="1:55" ht="14.4" hidden="1" x14ac:dyDescent="0.3">
      <c r="A1003" s="100">
        <v>1002</v>
      </c>
      <c r="B1003" s="135" t="s">
        <v>949</v>
      </c>
      <c r="C1003" s="138">
        <v>27</v>
      </c>
      <c r="D1003" s="100">
        <v>89170101</v>
      </c>
      <c r="E1003" s="136" t="s">
        <v>2022</v>
      </c>
      <c r="F1003" s="100" t="s">
        <v>1832</v>
      </c>
      <c r="G1003" s="100" t="s">
        <v>1833</v>
      </c>
      <c r="H1003" s="120" t="s">
        <v>1874</v>
      </c>
      <c r="I1003" s="99"/>
      <c r="M1003" s="138">
        <v>10</v>
      </c>
      <c r="P1003" s="138">
        <v>200</v>
      </c>
      <c r="Q1003" s="138">
        <v>3</v>
      </c>
      <c r="R1003" s="138">
        <v>190</v>
      </c>
      <c r="S1003" s="138" t="s">
        <v>602</v>
      </c>
      <c r="T1003" s="138">
        <v>0</v>
      </c>
      <c r="W1003" s="138">
        <v>0</v>
      </c>
      <c r="Z1003" s="98"/>
      <c r="AA1003" s="99"/>
      <c r="AB1003" s="99"/>
      <c r="AC1003" s="99"/>
      <c r="AD1003" s="99"/>
      <c r="AY1003" s="170"/>
      <c r="BC1003" s="170"/>
    </row>
    <row r="1004" spans="1:55" ht="14.4" hidden="1" x14ac:dyDescent="0.3">
      <c r="A1004" s="100">
        <v>1003</v>
      </c>
      <c r="B1004" s="135" t="s">
        <v>949</v>
      </c>
      <c r="C1004" s="138">
        <v>27</v>
      </c>
      <c r="D1004" s="100">
        <v>89170101</v>
      </c>
      <c r="E1004" s="136" t="s">
        <v>2022</v>
      </c>
      <c r="F1004" s="100" t="s">
        <v>1832</v>
      </c>
      <c r="G1004" s="100" t="s">
        <v>1833</v>
      </c>
      <c r="H1004" s="120" t="s">
        <v>1874</v>
      </c>
      <c r="I1004" s="99"/>
      <c r="M1004" s="138">
        <v>10</v>
      </c>
      <c r="P1004" s="138">
        <v>210</v>
      </c>
      <c r="Q1004" s="138">
        <v>1</v>
      </c>
      <c r="R1004" s="138">
        <v>200</v>
      </c>
      <c r="S1004" s="138" t="s">
        <v>602</v>
      </c>
      <c r="T1004" s="138">
        <v>0</v>
      </c>
      <c r="W1004" s="138">
        <v>0</v>
      </c>
      <c r="Z1004" s="98"/>
      <c r="AA1004" s="99"/>
      <c r="AB1004" s="99"/>
      <c r="AC1004" s="99"/>
      <c r="AE1004" s="99"/>
      <c r="AW1004" s="99"/>
      <c r="AY1004" s="170"/>
      <c r="BC1004" s="170"/>
    </row>
    <row r="1005" spans="1:55" ht="14.4" hidden="1" x14ac:dyDescent="0.3">
      <c r="A1005" s="100">
        <v>1004</v>
      </c>
      <c r="B1005" s="135" t="s">
        <v>949</v>
      </c>
      <c r="C1005" s="138">
        <v>27</v>
      </c>
      <c r="D1005" s="100">
        <v>89170101</v>
      </c>
      <c r="E1005" s="136" t="s">
        <v>2022</v>
      </c>
      <c r="F1005" s="100" t="s">
        <v>1832</v>
      </c>
      <c r="G1005" s="100" t="s">
        <v>1833</v>
      </c>
      <c r="H1005" s="118" t="s">
        <v>1874</v>
      </c>
      <c r="I1005" s="99"/>
      <c r="M1005" s="138">
        <v>10</v>
      </c>
      <c r="P1005" s="138">
        <v>240</v>
      </c>
      <c r="Q1005" s="138">
        <v>1</v>
      </c>
      <c r="R1005" s="138">
        <v>230</v>
      </c>
      <c r="S1005" s="138" t="s">
        <v>602</v>
      </c>
      <c r="T1005" s="138">
        <v>0</v>
      </c>
      <c r="W1005" s="138">
        <v>0</v>
      </c>
      <c r="Z1005" s="98"/>
      <c r="AA1005" s="99"/>
      <c r="AB1005" s="99"/>
      <c r="AC1005" s="99"/>
      <c r="AD1005" s="99"/>
      <c r="AY1005" s="170"/>
      <c r="BC1005" s="170"/>
    </row>
    <row r="1006" spans="1:55" ht="14.4" x14ac:dyDescent="0.3">
      <c r="A1006" s="100">
        <v>1005</v>
      </c>
      <c r="B1006" s="135" t="s">
        <v>949</v>
      </c>
      <c r="C1006" s="115">
        <v>27</v>
      </c>
      <c r="D1006" s="116">
        <v>14350411</v>
      </c>
      <c r="E1006" s="136">
        <v>112</v>
      </c>
      <c r="F1006" s="116" t="s">
        <v>952</v>
      </c>
      <c r="G1006" s="116" t="s">
        <v>2235</v>
      </c>
      <c r="H1006" s="116" t="s">
        <v>70</v>
      </c>
      <c r="I1006" s="116">
        <v>53</v>
      </c>
      <c r="J1006" s="116">
        <v>203</v>
      </c>
      <c r="L1006" s="116">
        <v>100</v>
      </c>
      <c r="M1006" s="115"/>
      <c r="N1006" s="116">
        <v>292</v>
      </c>
      <c r="O1006" s="116">
        <v>276</v>
      </c>
      <c r="P1006" s="115"/>
      <c r="Q1006" s="115">
        <v>1</v>
      </c>
      <c r="R1006" s="115"/>
      <c r="S1006" s="115" t="s">
        <v>957</v>
      </c>
      <c r="T1006" s="115">
        <v>20</v>
      </c>
      <c r="U1006" s="116"/>
      <c r="V1006" s="116"/>
      <c r="W1006" s="115">
        <v>5</v>
      </c>
      <c r="X1006" s="116">
        <v>252</v>
      </c>
      <c r="Y1006" s="155"/>
      <c r="Z1006" s="111">
        <v>9238</v>
      </c>
      <c r="AA1006" s="116">
        <v>6418</v>
      </c>
      <c r="AB1006" s="116" t="s">
        <v>1097</v>
      </c>
      <c r="AC1006" s="116" t="s">
        <v>184</v>
      </c>
      <c r="AD1006" s="116">
        <v>53</v>
      </c>
      <c r="AF1006" s="116" t="s">
        <v>184</v>
      </c>
      <c r="AG1006" s="116">
        <v>0</v>
      </c>
      <c r="AH1006" s="116" t="s">
        <v>184</v>
      </c>
      <c r="AI1006" s="116"/>
      <c r="AJ1006" s="155"/>
      <c r="AK1006" s="116">
        <v>2132</v>
      </c>
      <c r="AL1006" s="155"/>
      <c r="AM1006" s="152">
        <v>2103</v>
      </c>
      <c r="AN1006" s="155"/>
      <c r="AQ1006" s="116">
        <v>2131</v>
      </c>
      <c r="AR1006" s="116">
        <v>161</v>
      </c>
      <c r="AS1006" s="116">
        <v>314</v>
      </c>
      <c r="AT1006" s="155"/>
      <c r="AU1006" s="116" t="s">
        <v>184</v>
      </c>
      <c r="AV1006" s="116"/>
      <c r="AW1006" s="116" t="s">
        <v>184</v>
      </c>
      <c r="AX1006" s="116">
        <v>212</v>
      </c>
      <c r="AY1006" s="175"/>
      <c r="AZ1006" s="116">
        <v>1</v>
      </c>
      <c r="BA1006" s="116"/>
      <c r="BB1006" s="180"/>
      <c r="BC1006" s="179">
        <v>1.9</v>
      </c>
    </row>
    <row r="1007" spans="1:55" ht="14.4" hidden="1" x14ac:dyDescent="0.3">
      <c r="A1007" s="100">
        <v>1006</v>
      </c>
      <c r="B1007" s="135" t="s">
        <v>949</v>
      </c>
      <c r="C1007" s="115">
        <v>27</v>
      </c>
      <c r="D1007" s="116">
        <v>14350411</v>
      </c>
      <c r="E1007" s="136">
        <v>112</v>
      </c>
      <c r="F1007" s="116" t="s">
        <v>952</v>
      </c>
      <c r="G1007" s="116" t="s">
        <v>2235</v>
      </c>
      <c r="H1007" s="116" t="s">
        <v>70</v>
      </c>
      <c r="I1007" s="116">
        <v>54</v>
      </c>
      <c r="J1007" s="116">
        <v>212</v>
      </c>
      <c r="L1007" s="116">
        <v>101</v>
      </c>
      <c r="M1007" s="115"/>
      <c r="N1007" s="116">
        <v>250</v>
      </c>
      <c r="O1007" s="116">
        <v>240</v>
      </c>
      <c r="P1007" s="115"/>
      <c r="Q1007" s="115">
        <v>1</v>
      </c>
      <c r="R1007" s="115"/>
      <c r="S1007" s="115" t="s">
        <v>956</v>
      </c>
      <c r="T1007" s="115">
        <v>20</v>
      </c>
      <c r="U1007" s="116"/>
      <c r="V1007" s="116"/>
      <c r="W1007" s="115">
        <v>5</v>
      </c>
      <c r="X1007" s="116">
        <v>157</v>
      </c>
      <c r="Y1007" s="155"/>
      <c r="Z1007" s="111">
        <v>9239</v>
      </c>
      <c r="AA1007" s="116">
        <v>6419</v>
      </c>
      <c r="AB1007" s="116" t="s">
        <v>1096</v>
      </c>
      <c r="AC1007" s="116" t="s">
        <v>184</v>
      </c>
      <c r="AD1007" s="116">
        <v>54</v>
      </c>
      <c r="AE1007" s="99" t="s">
        <v>718</v>
      </c>
      <c r="AF1007" s="116" t="s">
        <v>184</v>
      </c>
      <c r="AG1007" s="116">
        <v>0</v>
      </c>
      <c r="AH1007" s="116" t="s">
        <v>184</v>
      </c>
      <c r="AI1007" s="116"/>
      <c r="AJ1007" s="155"/>
      <c r="AK1007" s="116">
        <v>2106</v>
      </c>
      <c r="AL1007" s="155"/>
      <c r="AM1007" s="153"/>
      <c r="AN1007" s="155"/>
      <c r="AQ1007" s="116">
        <v>2125</v>
      </c>
      <c r="AR1007" s="116">
        <v>162</v>
      </c>
      <c r="AS1007" s="116">
        <v>313</v>
      </c>
      <c r="AT1007" s="155"/>
      <c r="AU1007" s="116" t="s">
        <v>184</v>
      </c>
      <c r="AV1007" s="116"/>
      <c r="AW1007" s="116" t="s">
        <v>2115</v>
      </c>
      <c r="AX1007" s="116">
        <v>206</v>
      </c>
      <c r="AY1007" s="175"/>
      <c r="AZ1007" s="116">
        <v>0</v>
      </c>
      <c r="BA1007" s="116"/>
      <c r="BB1007" s="180"/>
      <c r="BC1007" s="179">
        <v>0</v>
      </c>
    </row>
    <row r="1008" spans="1:55" ht="14.4" x14ac:dyDescent="0.3">
      <c r="A1008" s="100">
        <v>1007</v>
      </c>
      <c r="B1008" s="135" t="s">
        <v>949</v>
      </c>
      <c r="C1008" s="115">
        <v>27</v>
      </c>
      <c r="D1008" s="116">
        <v>14350417</v>
      </c>
      <c r="E1008" s="115">
        <v>118</v>
      </c>
      <c r="F1008" s="116" t="s">
        <v>952</v>
      </c>
      <c r="G1008" s="116" t="s">
        <v>2237</v>
      </c>
      <c r="H1008" s="116" t="s">
        <v>71</v>
      </c>
      <c r="I1008" s="116">
        <v>49</v>
      </c>
      <c r="J1008" s="116">
        <v>206</v>
      </c>
      <c r="L1008" s="116">
        <v>96</v>
      </c>
      <c r="M1008" s="115"/>
      <c r="N1008" s="116">
        <v>438</v>
      </c>
      <c r="O1008" s="116">
        <v>416</v>
      </c>
      <c r="P1008" s="115"/>
      <c r="Q1008" s="115">
        <v>1</v>
      </c>
      <c r="R1008" s="115"/>
      <c r="S1008" s="115" t="s">
        <v>957</v>
      </c>
      <c r="T1008" s="115">
        <v>20</v>
      </c>
      <c r="U1008" s="116"/>
      <c r="V1008" s="116"/>
      <c r="W1008" s="115">
        <v>4</v>
      </c>
      <c r="X1008" s="116">
        <v>928</v>
      </c>
      <c r="Y1008" s="155"/>
      <c r="Z1008" s="111">
        <v>65</v>
      </c>
      <c r="AA1008" s="116">
        <v>99</v>
      </c>
      <c r="AB1008" s="116" t="s">
        <v>184</v>
      </c>
      <c r="AC1008" s="116" t="s">
        <v>184</v>
      </c>
      <c r="AD1008" s="116">
        <v>49</v>
      </c>
      <c r="AE1008" s="99" t="s">
        <v>718</v>
      </c>
      <c r="AF1008" s="116" t="s">
        <v>184</v>
      </c>
      <c r="AG1008" s="116">
        <v>11686</v>
      </c>
      <c r="AH1008" s="116" t="s">
        <v>1275</v>
      </c>
      <c r="AI1008" s="116" t="s">
        <v>2121</v>
      </c>
      <c r="AJ1008" s="155"/>
      <c r="AK1008" s="116">
        <v>2117</v>
      </c>
      <c r="AL1008" s="155"/>
      <c r="AM1008" s="116">
        <v>2138</v>
      </c>
      <c r="AN1008" s="155"/>
      <c r="AQ1008" s="116">
        <v>2145</v>
      </c>
      <c r="AR1008" s="116">
        <v>224</v>
      </c>
      <c r="AS1008" s="116">
        <v>338</v>
      </c>
      <c r="AT1008" s="155"/>
      <c r="AU1008" s="116" t="s">
        <v>184</v>
      </c>
      <c r="AV1008" s="116"/>
      <c r="AW1008" s="116"/>
      <c r="AX1008" s="116">
        <v>217</v>
      </c>
      <c r="AY1008" s="175"/>
      <c r="AZ1008" s="116">
        <v>3</v>
      </c>
      <c r="BA1008" s="116"/>
      <c r="BB1008" s="180"/>
      <c r="BC1008" s="179">
        <v>13.8</v>
      </c>
    </row>
    <row r="1009" spans="1:55" ht="14.4" hidden="1" x14ac:dyDescent="0.3">
      <c r="A1009" s="100">
        <v>1008</v>
      </c>
      <c r="B1009" s="135" t="s">
        <v>949</v>
      </c>
      <c r="C1009" s="115">
        <v>27</v>
      </c>
      <c r="D1009" s="116">
        <v>14350417</v>
      </c>
      <c r="E1009" s="115">
        <v>118</v>
      </c>
      <c r="F1009" s="116" t="s">
        <v>952</v>
      </c>
      <c r="G1009" s="116" t="s">
        <v>2237</v>
      </c>
      <c r="H1009" s="116" t="s">
        <v>71</v>
      </c>
      <c r="I1009" s="116">
        <v>50</v>
      </c>
      <c r="J1009" s="116">
        <v>217</v>
      </c>
      <c r="L1009" s="116">
        <v>97</v>
      </c>
      <c r="M1009" s="115"/>
      <c r="N1009" s="116">
        <v>451</v>
      </c>
      <c r="O1009" s="116">
        <v>423</v>
      </c>
      <c r="P1009" s="115"/>
      <c r="Q1009" s="115">
        <v>1</v>
      </c>
      <c r="R1009" s="115"/>
      <c r="S1009" s="115" t="s">
        <v>956</v>
      </c>
      <c r="T1009" s="115">
        <v>20</v>
      </c>
      <c r="U1009" s="116"/>
      <c r="V1009" s="116"/>
      <c r="W1009" s="115">
        <v>4</v>
      </c>
      <c r="X1009" s="116">
        <v>1026</v>
      </c>
      <c r="Y1009" s="155"/>
      <c r="Z1009" s="111">
        <v>66</v>
      </c>
      <c r="AA1009" s="116">
        <v>100</v>
      </c>
      <c r="AB1009" s="116" t="s">
        <v>184</v>
      </c>
      <c r="AC1009" s="116" t="s">
        <v>184</v>
      </c>
      <c r="AD1009" s="116">
        <v>50</v>
      </c>
      <c r="AF1009" s="116" t="s">
        <v>184</v>
      </c>
      <c r="AG1009" s="116">
        <v>11686</v>
      </c>
      <c r="AH1009" s="116" t="s">
        <v>1276</v>
      </c>
      <c r="AI1009" s="116" t="s">
        <v>2121</v>
      </c>
      <c r="AJ1009" s="155"/>
      <c r="AK1009" s="116">
        <v>2143</v>
      </c>
      <c r="AL1009" s="155"/>
      <c r="AM1009" s="153"/>
      <c r="AN1009" s="155"/>
      <c r="AQ1009" s="116">
        <v>2105</v>
      </c>
      <c r="AR1009" s="116">
        <v>221</v>
      </c>
      <c r="AS1009" s="116">
        <v>114</v>
      </c>
      <c r="AT1009" s="155"/>
      <c r="AU1009" s="116" t="s">
        <v>184</v>
      </c>
      <c r="AV1009" s="116"/>
      <c r="AW1009" s="116" t="s">
        <v>994</v>
      </c>
      <c r="AX1009" s="116">
        <v>211</v>
      </c>
      <c r="AY1009" s="175"/>
      <c r="AZ1009" s="116">
        <v>4</v>
      </c>
      <c r="BA1009" s="116"/>
      <c r="BB1009" s="180"/>
      <c r="BC1009" s="179">
        <v>23.1</v>
      </c>
    </row>
    <row r="1010" spans="1:55" ht="14.4" x14ac:dyDescent="0.3">
      <c r="A1010" s="100">
        <v>1009</v>
      </c>
      <c r="B1010" s="135" t="s">
        <v>949</v>
      </c>
      <c r="C1010" s="115">
        <v>27</v>
      </c>
      <c r="D1010" s="116">
        <v>14350417</v>
      </c>
      <c r="E1010" s="115">
        <v>118</v>
      </c>
      <c r="F1010" s="116" t="s">
        <v>952</v>
      </c>
      <c r="G1010" s="116" t="s">
        <v>2237</v>
      </c>
      <c r="H1010" s="116" t="s">
        <v>71</v>
      </c>
      <c r="I1010" s="116">
        <v>51</v>
      </c>
      <c r="J1010" s="116">
        <v>211</v>
      </c>
      <c r="L1010" s="116">
        <v>98</v>
      </c>
      <c r="M1010" s="115"/>
      <c r="N1010" s="116">
        <v>456</v>
      </c>
      <c r="O1010" s="116">
        <v>432</v>
      </c>
      <c r="P1010" s="115"/>
      <c r="Q1010" s="115">
        <v>1</v>
      </c>
      <c r="R1010" s="115"/>
      <c r="S1010" s="115" t="s">
        <v>957</v>
      </c>
      <c r="T1010" s="115">
        <v>20</v>
      </c>
      <c r="U1010" s="116"/>
      <c r="V1010" s="116"/>
      <c r="W1010" s="115">
        <v>4</v>
      </c>
      <c r="X1010" s="116">
        <v>1011</v>
      </c>
      <c r="Y1010" s="155"/>
      <c r="Z1010" s="111">
        <v>67</v>
      </c>
      <c r="AA1010" s="116">
        <v>6441</v>
      </c>
      <c r="AB1010" s="116" t="s">
        <v>184</v>
      </c>
      <c r="AC1010" s="116" t="s">
        <v>184</v>
      </c>
      <c r="AD1010" s="116">
        <v>51</v>
      </c>
      <c r="AF1010" s="116" t="s">
        <v>184</v>
      </c>
      <c r="AG1010" s="116">
        <v>11686</v>
      </c>
      <c r="AH1010" s="116" t="s">
        <v>1277</v>
      </c>
      <c r="AI1010" s="116" t="s">
        <v>2121</v>
      </c>
      <c r="AJ1010" s="155"/>
      <c r="AK1010" s="116">
        <v>2134</v>
      </c>
      <c r="AL1010" s="155"/>
      <c r="AM1010" s="152">
        <v>2144</v>
      </c>
      <c r="AN1010" s="155"/>
      <c r="AQ1010" s="116">
        <v>2142</v>
      </c>
      <c r="AR1010" s="116">
        <v>222</v>
      </c>
      <c r="AS1010" s="116">
        <v>115</v>
      </c>
      <c r="AT1010" s="155"/>
      <c r="AU1010" s="116" t="s">
        <v>184</v>
      </c>
      <c r="AV1010" s="116"/>
      <c r="AW1010" s="116"/>
      <c r="AX1010" s="116">
        <v>213</v>
      </c>
      <c r="AY1010" s="175"/>
      <c r="AZ1010" s="116">
        <v>2</v>
      </c>
      <c r="BA1010" s="116"/>
      <c r="BB1010" s="180"/>
      <c r="BC1010" s="179">
        <v>11.2</v>
      </c>
    </row>
    <row r="1011" spans="1:55" ht="14.4" x14ac:dyDescent="0.3">
      <c r="A1011" s="100">
        <v>1010</v>
      </c>
      <c r="B1011" s="135" t="s">
        <v>949</v>
      </c>
      <c r="C1011" s="115">
        <v>27</v>
      </c>
      <c r="D1011" s="116">
        <v>14350417</v>
      </c>
      <c r="E1011" s="115">
        <v>118</v>
      </c>
      <c r="F1011" s="116" t="s">
        <v>952</v>
      </c>
      <c r="G1011" s="116" t="s">
        <v>2237</v>
      </c>
      <c r="H1011" s="116" t="s">
        <v>71</v>
      </c>
      <c r="I1011" s="116">
        <v>52</v>
      </c>
      <c r="J1011" s="116">
        <v>213</v>
      </c>
      <c r="L1011" s="116">
        <v>99</v>
      </c>
      <c r="M1011" s="115"/>
      <c r="N1011" s="116">
        <v>332</v>
      </c>
      <c r="O1011" s="116">
        <v>314</v>
      </c>
      <c r="P1011" s="115"/>
      <c r="Q1011" s="115">
        <v>1</v>
      </c>
      <c r="R1011" s="115"/>
      <c r="S1011" s="115" t="s">
        <v>957</v>
      </c>
      <c r="T1011" s="115">
        <v>20</v>
      </c>
      <c r="U1011" s="116"/>
      <c r="V1011" s="116"/>
      <c r="W1011" s="115">
        <v>4</v>
      </c>
      <c r="X1011" s="116">
        <v>387</v>
      </c>
      <c r="Y1011" s="155"/>
      <c r="Z1011" s="111">
        <v>68</v>
      </c>
      <c r="AA1011" s="116">
        <v>6442</v>
      </c>
      <c r="AB1011" s="116" t="s">
        <v>184</v>
      </c>
      <c r="AC1011" s="116" t="s">
        <v>184</v>
      </c>
      <c r="AD1011" s="116">
        <v>52</v>
      </c>
      <c r="AF1011" s="116" t="s">
        <v>184</v>
      </c>
      <c r="AG1011" s="116">
        <v>11686</v>
      </c>
      <c r="AH1011" s="116" t="s">
        <v>1274</v>
      </c>
      <c r="AI1011" s="116" t="s">
        <v>2121</v>
      </c>
      <c r="AJ1011" s="155"/>
      <c r="AK1011" s="116">
        <v>2119</v>
      </c>
      <c r="AL1011" s="155"/>
      <c r="AM1011" s="116">
        <v>2128</v>
      </c>
      <c r="AN1011" s="155"/>
      <c r="AQ1011" s="116">
        <v>2137</v>
      </c>
      <c r="AR1011" s="116">
        <v>223</v>
      </c>
      <c r="AS1011" s="116">
        <v>116</v>
      </c>
      <c r="AT1011" s="155"/>
      <c r="AU1011" s="116" t="s">
        <v>184</v>
      </c>
      <c r="AV1011" s="116"/>
      <c r="AW1011" s="116"/>
      <c r="AX1011" s="116">
        <v>0</v>
      </c>
      <c r="AY1011" s="175"/>
      <c r="AZ1011" s="116">
        <v>1</v>
      </c>
      <c r="BA1011" s="116"/>
      <c r="BB1011" s="180"/>
      <c r="BC1011" s="179">
        <v>1.5</v>
      </c>
    </row>
    <row r="1012" spans="1:55" ht="14.4" hidden="1" x14ac:dyDescent="0.3">
      <c r="A1012" s="100">
        <v>1011</v>
      </c>
      <c r="B1012" s="135" t="s">
        <v>949</v>
      </c>
      <c r="C1012" s="115">
        <v>27</v>
      </c>
      <c r="D1012" s="116">
        <v>14503232</v>
      </c>
      <c r="E1012" s="136">
        <v>426</v>
      </c>
      <c r="F1012" s="116" t="s">
        <v>954</v>
      </c>
      <c r="G1012" s="116" t="s">
        <v>955</v>
      </c>
      <c r="H1012" s="116" t="s">
        <v>84</v>
      </c>
      <c r="I1012" s="116">
        <v>1</v>
      </c>
      <c r="J1012" s="155"/>
      <c r="L1012" s="155"/>
      <c r="M1012" s="154"/>
      <c r="N1012" s="116">
        <v>602</v>
      </c>
      <c r="O1012" s="116">
        <v>537</v>
      </c>
      <c r="P1012" s="115"/>
      <c r="Q1012" s="115">
        <v>1</v>
      </c>
      <c r="R1012" s="115"/>
      <c r="S1012" s="115" t="s">
        <v>957</v>
      </c>
      <c r="T1012" s="115">
        <v>62</v>
      </c>
      <c r="U1012" s="116"/>
      <c r="V1012" s="116"/>
      <c r="W1012" s="115">
        <v>0</v>
      </c>
      <c r="X1012" s="116">
        <v>3288</v>
      </c>
      <c r="Y1012" s="116">
        <v>3204</v>
      </c>
      <c r="Z1012" s="112"/>
      <c r="AA1012" s="155"/>
      <c r="AB1012" s="116" t="s">
        <v>184</v>
      </c>
      <c r="AC1012" s="116" t="s">
        <v>184</v>
      </c>
      <c r="AD1012" s="116">
        <v>1</v>
      </c>
      <c r="AF1012" s="116" t="s">
        <v>184</v>
      </c>
      <c r="AG1012" s="116">
        <v>11970</v>
      </c>
      <c r="AH1012" s="184" t="s">
        <v>1916</v>
      </c>
      <c r="AI1012" s="184"/>
      <c r="AJ1012" s="183">
        <v>2.4344570000000001</v>
      </c>
      <c r="AK1012" s="155" t="s">
        <v>1917</v>
      </c>
      <c r="AL1012" s="116">
        <v>46</v>
      </c>
      <c r="AM1012" s="155" t="s">
        <v>1917</v>
      </c>
      <c r="AN1012" s="116">
        <v>78</v>
      </c>
      <c r="AQ1012" s="155"/>
      <c r="AR1012" s="155" t="s">
        <v>1917</v>
      </c>
      <c r="AS1012" s="155" t="s">
        <v>1918</v>
      </c>
      <c r="AT1012" s="155"/>
      <c r="AU1012" s="116" t="s">
        <v>184</v>
      </c>
      <c r="AV1012" s="116"/>
      <c r="AW1012" s="116" t="s">
        <v>184</v>
      </c>
      <c r="AX1012" s="116">
        <v>178</v>
      </c>
      <c r="AY1012" s="175"/>
      <c r="AZ1012" s="116">
        <v>0</v>
      </c>
      <c r="BA1012" s="116"/>
      <c r="BB1012" s="182"/>
      <c r="BC1012" s="177"/>
    </row>
    <row r="1013" spans="1:55" ht="14.4" hidden="1" x14ac:dyDescent="0.3">
      <c r="A1013" s="100">
        <v>1012</v>
      </c>
      <c r="B1013" s="135" t="s">
        <v>949</v>
      </c>
      <c r="C1013" s="121">
        <v>28</v>
      </c>
      <c r="D1013" s="123">
        <v>82920102</v>
      </c>
      <c r="E1013" s="121"/>
      <c r="F1013" s="123" t="s">
        <v>1546</v>
      </c>
      <c r="G1013" s="123" t="s">
        <v>1547</v>
      </c>
      <c r="H1013" s="126" t="s">
        <v>1865</v>
      </c>
      <c r="I1013" s="123">
        <v>142</v>
      </c>
      <c r="J1013" s="106"/>
      <c r="K1013" s="99"/>
      <c r="L1013" s="106"/>
      <c r="M1013" s="105"/>
      <c r="N1013" s="123">
        <v>95</v>
      </c>
      <c r="O1013" s="106"/>
      <c r="P1013" s="105"/>
      <c r="Q1013" s="121">
        <v>1</v>
      </c>
      <c r="R1013" s="105"/>
      <c r="S1013" s="121" t="s">
        <v>957</v>
      </c>
      <c r="T1013" s="121">
        <v>20</v>
      </c>
      <c r="U1013" s="123" t="s">
        <v>1055</v>
      </c>
      <c r="V1013" s="123" t="s">
        <v>308</v>
      </c>
      <c r="W1013" s="121">
        <v>0</v>
      </c>
      <c r="X1013" s="123">
        <v>31</v>
      </c>
      <c r="Z1013" s="74"/>
      <c r="AA1013" s="123" t="s">
        <v>1585</v>
      </c>
      <c r="AB1013" s="106"/>
      <c r="AC1013" s="106"/>
      <c r="AD1013" s="106"/>
      <c r="AF1013" s="126"/>
      <c r="AG1013" s="126"/>
      <c r="AH1013" s="126"/>
      <c r="AI1013" s="126"/>
      <c r="AJ1013" s="99"/>
      <c r="AK1013" s="106"/>
      <c r="AO1013" s="123" t="s">
        <v>959</v>
      </c>
      <c r="AP1013" s="99"/>
      <c r="AQ1013" s="106"/>
      <c r="AR1013" s="106"/>
      <c r="AS1013" s="123" t="s">
        <v>1716</v>
      </c>
      <c r="AU1013" s="106"/>
      <c r="AV1013" s="106"/>
      <c r="AW1013" s="126"/>
      <c r="AX1013" s="106"/>
      <c r="AY1013" s="170"/>
      <c r="AZ1013" s="123">
        <v>1</v>
      </c>
      <c r="BA1013" s="123"/>
      <c r="BC1013" s="170"/>
    </row>
    <row r="1014" spans="1:55" ht="14.4" hidden="1" x14ac:dyDescent="0.3">
      <c r="A1014" s="100">
        <v>1013</v>
      </c>
      <c r="B1014" s="135" t="s">
        <v>949</v>
      </c>
      <c r="C1014" s="121">
        <v>28</v>
      </c>
      <c r="D1014" s="123">
        <v>82920102</v>
      </c>
      <c r="E1014" s="121"/>
      <c r="F1014" s="123" t="s">
        <v>1546</v>
      </c>
      <c r="G1014" s="123" t="s">
        <v>1547</v>
      </c>
      <c r="H1014" s="126" t="s">
        <v>1865</v>
      </c>
      <c r="I1014" s="123">
        <v>143</v>
      </c>
      <c r="J1014" s="106"/>
      <c r="L1014" s="106"/>
      <c r="M1014" s="105"/>
      <c r="N1014" s="123">
        <v>114</v>
      </c>
      <c r="O1014" s="106"/>
      <c r="P1014" s="105"/>
      <c r="Q1014" s="121">
        <v>1</v>
      </c>
      <c r="R1014" s="105"/>
      <c r="S1014" s="121" t="s">
        <v>956</v>
      </c>
      <c r="T1014" s="121">
        <v>30</v>
      </c>
      <c r="U1014" s="123" t="s">
        <v>184</v>
      </c>
      <c r="V1014" s="123" t="s">
        <v>184</v>
      </c>
      <c r="W1014" s="121">
        <v>0</v>
      </c>
      <c r="X1014" s="123">
        <v>55</v>
      </c>
      <c r="Z1014" s="74"/>
      <c r="AA1014" s="123" t="s">
        <v>1586</v>
      </c>
      <c r="AB1014" s="106"/>
      <c r="AC1014" s="106"/>
      <c r="AD1014" s="106"/>
      <c r="AF1014" s="106"/>
      <c r="AG1014" s="106"/>
      <c r="AH1014" s="106"/>
      <c r="AI1014" s="106"/>
      <c r="AK1014" s="106"/>
      <c r="AO1014" s="123" t="s">
        <v>959</v>
      </c>
      <c r="AQ1014" s="106"/>
      <c r="AR1014" s="106"/>
      <c r="AS1014" s="123" t="s">
        <v>1717</v>
      </c>
      <c r="AU1014" s="106"/>
      <c r="AV1014" s="106"/>
      <c r="AW1014" s="106"/>
      <c r="AX1014" s="106"/>
      <c r="AY1014" s="170"/>
      <c r="AZ1014" s="123">
        <v>2</v>
      </c>
      <c r="BA1014" s="123"/>
      <c r="BC1014" s="170"/>
    </row>
    <row r="1015" spans="1:55" ht="14.4" hidden="1" x14ac:dyDescent="0.3">
      <c r="A1015" s="100">
        <v>1014</v>
      </c>
      <c r="B1015" s="135" t="s">
        <v>949</v>
      </c>
      <c r="C1015" s="121">
        <v>28</v>
      </c>
      <c r="D1015" s="123">
        <v>82920102</v>
      </c>
      <c r="E1015" s="121"/>
      <c r="F1015" s="123" t="s">
        <v>1546</v>
      </c>
      <c r="G1015" s="123" t="s">
        <v>1547</v>
      </c>
      <c r="H1015" s="126" t="s">
        <v>1865</v>
      </c>
      <c r="I1015" s="123">
        <v>144</v>
      </c>
      <c r="J1015" s="106"/>
      <c r="L1015" s="106"/>
      <c r="M1015" s="105"/>
      <c r="N1015" s="123">
        <v>81</v>
      </c>
      <c r="O1015" s="106"/>
      <c r="P1015" s="105"/>
      <c r="Q1015" s="121">
        <v>1</v>
      </c>
      <c r="R1015" s="105"/>
      <c r="S1015" s="121" t="s">
        <v>956</v>
      </c>
      <c r="T1015" s="121">
        <v>20</v>
      </c>
      <c r="U1015" s="123" t="s">
        <v>184</v>
      </c>
      <c r="V1015" s="123" t="s">
        <v>184</v>
      </c>
      <c r="W1015" s="121">
        <v>0</v>
      </c>
      <c r="X1015" s="123">
        <v>21</v>
      </c>
      <c r="Z1015" s="74"/>
      <c r="AA1015" s="123" t="s">
        <v>1587</v>
      </c>
      <c r="AB1015" s="106"/>
      <c r="AC1015" s="106"/>
      <c r="AD1015" s="106"/>
      <c r="AF1015" s="106"/>
      <c r="AG1015" s="106"/>
      <c r="AH1015" s="106"/>
      <c r="AI1015" s="106"/>
      <c r="AK1015" s="106"/>
      <c r="AM1015" s="106"/>
      <c r="AO1015" s="123" t="s">
        <v>959</v>
      </c>
      <c r="AQ1015" s="106"/>
      <c r="AR1015" s="106"/>
      <c r="AS1015" s="123" t="s">
        <v>1718</v>
      </c>
      <c r="AU1015" s="106"/>
      <c r="AV1015" s="106"/>
      <c r="AW1015" s="106"/>
      <c r="AX1015" s="106"/>
      <c r="AY1015" s="170"/>
      <c r="AZ1015" s="123">
        <v>2</v>
      </c>
      <c r="BA1015" s="123"/>
      <c r="BC1015" s="170"/>
    </row>
    <row r="1016" spans="1:55" ht="14.4" hidden="1" x14ac:dyDescent="0.3">
      <c r="A1016" s="100">
        <v>1015</v>
      </c>
      <c r="B1016" s="135" t="s">
        <v>949</v>
      </c>
      <c r="C1016" s="121">
        <v>28</v>
      </c>
      <c r="D1016" s="123">
        <v>82920102</v>
      </c>
      <c r="E1016" s="121"/>
      <c r="F1016" s="123" t="s">
        <v>1546</v>
      </c>
      <c r="G1016" s="123" t="s">
        <v>1547</v>
      </c>
      <c r="H1016" s="126" t="s">
        <v>1865</v>
      </c>
      <c r="I1016" s="123">
        <v>145</v>
      </c>
      <c r="J1016" s="106"/>
      <c r="L1016" s="106"/>
      <c r="M1016" s="105"/>
      <c r="N1016" s="123">
        <v>80</v>
      </c>
      <c r="O1016" s="106"/>
      <c r="P1016" s="105"/>
      <c r="Q1016" s="121">
        <v>1</v>
      </c>
      <c r="R1016" s="105"/>
      <c r="S1016" s="121" t="s">
        <v>956</v>
      </c>
      <c r="T1016" s="121">
        <v>20</v>
      </c>
      <c r="U1016" s="123" t="s">
        <v>184</v>
      </c>
      <c r="V1016" s="123" t="s">
        <v>184</v>
      </c>
      <c r="W1016" s="121">
        <v>0</v>
      </c>
      <c r="X1016" s="123">
        <v>24</v>
      </c>
      <c r="Z1016" s="74"/>
      <c r="AA1016" s="123" t="s">
        <v>1588</v>
      </c>
      <c r="AB1016" s="106"/>
      <c r="AC1016" s="106"/>
      <c r="AD1016" s="106"/>
      <c r="AF1016" s="106"/>
      <c r="AG1016" s="106"/>
      <c r="AH1016" s="106"/>
      <c r="AI1016" s="106"/>
      <c r="AK1016" s="106"/>
      <c r="AO1016" s="123" t="s">
        <v>959</v>
      </c>
      <c r="AQ1016" s="106"/>
      <c r="AR1016" s="106"/>
      <c r="AS1016" s="123" t="s">
        <v>184</v>
      </c>
      <c r="AU1016" s="106"/>
      <c r="AV1016" s="106"/>
      <c r="AW1016" s="106"/>
      <c r="AX1016" s="106"/>
      <c r="AY1016" s="170"/>
      <c r="AZ1016" s="123">
        <v>2</v>
      </c>
      <c r="BA1016" s="123"/>
      <c r="BC1016" s="170"/>
    </row>
    <row r="1017" spans="1:55" ht="14.4" hidden="1" x14ac:dyDescent="0.3">
      <c r="A1017" s="100">
        <v>1016</v>
      </c>
      <c r="B1017" s="135" t="s">
        <v>949</v>
      </c>
      <c r="C1017" s="121">
        <v>28</v>
      </c>
      <c r="D1017" s="123">
        <v>82920102</v>
      </c>
      <c r="E1017" s="121"/>
      <c r="F1017" s="123" t="s">
        <v>1546</v>
      </c>
      <c r="G1017" s="123" t="s">
        <v>1547</v>
      </c>
      <c r="H1017" s="126" t="s">
        <v>1865</v>
      </c>
      <c r="I1017" s="123">
        <v>146</v>
      </c>
      <c r="J1017" s="106"/>
      <c r="L1017" s="106"/>
      <c r="M1017" s="105"/>
      <c r="N1017" s="123">
        <v>84</v>
      </c>
      <c r="O1017" s="106"/>
      <c r="P1017" s="105"/>
      <c r="Q1017" s="121">
        <v>1</v>
      </c>
      <c r="R1017" s="105"/>
      <c r="S1017" s="121" t="s">
        <v>957</v>
      </c>
      <c r="T1017" s="121">
        <v>20</v>
      </c>
      <c r="U1017" s="123" t="s">
        <v>1053</v>
      </c>
      <c r="V1017" s="123" t="s">
        <v>308</v>
      </c>
      <c r="W1017" s="121">
        <v>0</v>
      </c>
      <c r="X1017" s="123">
        <v>25</v>
      </c>
      <c r="Z1017" s="74"/>
      <c r="AA1017" s="123" t="s">
        <v>1592</v>
      </c>
      <c r="AB1017" s="106"/>
      <c r="AC1017" s="106"/>
      <c r="AD1017" s="106"/>
      <c r="AF1017" s="106"/>
      <c r="AG1017" s="106"/>
      <c r="AH1017" s="106"/>
      <c r="AI1017" s="106"/>
      <c r="AK1017" s="106"/>
      <c r="AO1017" s="123" t="s">
        <v>959</v>
      </c>
      <c r="AQ1017" s="106"/>
      <c r="AR1017" s="106"/>
      <c r="AS1017" s="123" t="s">
        <v>184</v>
      </c>
      <c r="AU1017" s="106"/>
      <c r="AV1017" s="106"/>
      <c r="AW1017" s="106"/>
      <c r="AX1017" s="106"/>
      <c r="AY1017" s="170"/>
      <c r="AZ1017" s="123">
        <v>3</v>
      </c>
      <c r="BA1017" s="123"/>
      <c r="BC1017" s="170"/>
    </row>
    <row r="1018" spans="1:55" ht="14.4" x14ac:dyDescent="0.3">
      <c r="A1018" s="100">
        <v>1017</v>
      </c>
      <c r="B1018" s="135" t="s">
        <v>949</v>
      </c>
      <c r="C1018" s="121">
        <v>28</v>
      </c>
      <c r="D1018" s="123">
        <v>82920152</v>
      </c>
      <c r="E1018" s="121"/>
      <c r="F1018" s="123" t="s">
        <v>1546</v>
      </c>
      <c r="G1018" s="123" t="s">
        <v>1547</v>
      </c>
      <c r="H1018" s="126" t="s">
        <v>1865</v>
      </c>
      <c r="I1018" s="123">
        <v>147</v>
      </c>
      <c r="J1018" s="106"/>
      <c r="L1018" s="106"/>
      <c r="M1018" s="105"/>
      <c r="N1018" s="123">
        <v>27</v>
      </c>
      <c r="O1018" s="106"/>
      <c r="P1018" s="105"/>
      <c r="Q1018" s="121">
        <v>1</v>
      </c>
      <c r="R1018" s="105"/>
      <c r="S1018" s="121" t="s">
        <v>958</v>
      </c>
      <c r="T1018" s="121">
        <v>10</v>
      </c>
      <c r="U1018" s="123" t="s">
        <v>184</v>
      </c>
      <c r="V1018" s="123" t="s">
        <v>184</v>
      </c>
      <c r="W1018" s="121">
        <v>1</v>
      </c>
      <c r="X1018" s="123">
        <v>1</v>
      </c>
      <c r="Z1018" s="74"/>
      <c r="AA1018" s="123" t="s">
        <v>184</v>
      </c>
      <c r="AB1018" s="106"/>
      <c r="AC1018" s="106"/>
      <c r="AD1018" s="106"/>
      <c r="AF1018" s="106"/>
      <c r="AG1018" s="106"/>
      <c r="AH1018" s="106"/>
      <c r="AI1018" s="106"/>
      <c r="AK1018" s="106"/>
      <c r="AO1018" s="123" t="s">
        <v>959</v>
      </c>
      <c r="AQ1018" s="106"/>
      <c r="AR1018" s="106"/>
      <c r="AS1018" s="123" t="s">
        <v>1719</v>
      </c>
      <c r="AU1018" s="106"/>
      <c r="AV1018" s="106"/>
      <c r="AW1018" s="106"/>
      <c r="AX1018" s="106"/>
      <c r="AY1018" s="170"/>
      <c r="AZ1018" s="146"/>
      <c r="BA1018" s="147"/>
      <c r="BC1018" s="170"/>
    </row>
    <row r="1019" spans="1:55" ht="14.4" x14ac:dyDescent="0.3">
      <c r="A1019" s="100">
        <v>1018</v>
      </c>
      <c r="B1019" s="135" t="s">
        <v>949</v>
      </c>
      <c r="C1019" s="121">
        <v>28</v>
      </c>
      <c r="D1019" s="123">
        <v>82920152</v>
      </c>
      <c r="E1019" s="121"/>
      <c r="F1019" s="123" t="s">
        <v>1546</v>
      </c>
      <c r="G1019" s="123" t="s">
        <v>1547</v>
      </c>
      <c r="H1019" s="126" t="s">
        <v>1865</v>
      </c>
      <c r="I1019" s="123">
        <v>148</v>
      </c>
      <c r="J1019" s="106"/>
      <c r="L1019" s="106"/>
      <c r="M1019" s="105"/>
      <c r="N1019" s="123">
        <v>29</v>
      </c>
      <c r="O1019" s="106"/>
      <c r="P1019" s="105"/>
      <c r="Q1019" s="121">
        <v>1</v>
      </c>
      <c r="R1019" s="105"/>
      <c r="S1019" s="121" t="s">
        <v>958</v>
      </c>
      <c r="T1019" s="121">
        <v>10</v>
      </c>
      <c r="U1019" s="123" t="s">
        <v>184</v>
      </c>
      <c r="V1019" s="123" t="s">
        <v>184</v>
      </c>
      <c r="W1019" s="121">
        <v>1</v>
      </c>
      <c r="X1019" s="123">
        <v>1</v>
      </c>
      <c r="Z1019" s="74"/>
      <c r="AA1019" s="123" t="s">
        <v>184</v>
      </c>
      <c r="AB1019" s="106"/>
      <c r="AC1019" s="106"/>
      <c r="AD1019" s="106"/>
      <c r="AF1019" s="106"/>
      <c r="AG1019" s="106"/>
      <c r="AH1019" s="106"/>
      <c r="AI1019" s="106"/>
      <c r="AK1019" s="106"/>
      <c r="AM1019" s="106"/>
      <c r="AO1019" s="123" t="s">
        <v>959</v>
      </c>
      <c r="AQ1019" s="106"/>
      <c r="AR1019" s="106"/>
      <c r="AS1019" s="123" t="s">
        <v>1720</v>
      </c>
      <c r="AU1019" s="106"/>
      <c r="AV1019" s="106"/>
      <c r="AW1019" s="106"/>
      <c r="AX1019" s="106"/>
      <c r="AY1019" s="170"/>
      <c r="AZ1019" s="146"/>
      <c r="BA1019" s="147"/>
      <c r="BC1019" s="170"/>
    </row>
    <row r="1020" spans="1:55" ht="14.4" x14ac:dyDescent="0.3">
      <c r="A1020" s="100">
        <v>1019</v>
      </c>
      <c r="B1020" s="135" t="s">
        <v>949</v>
      </c>
      <c r="C1020" s="121">
        <v>28</v>
      </c>
      <c r="D1020" s="123">
        <v>82920152</v>
      </c>
      <c r="E1020" s="121"/>
      <c r="F1020" s="123" t="s">
        <v>1546</v>
      </c>
      <c r="G1020" s="123" t="s">
        <v>1547</v>
      </c>
      <c r="H1020" s="126" t="s">
        <v>1865</v>
      </c>
      <c r="I1020" s="123">
        <v>149</v>
      </c>
      <c r="J1020" s="106"/>
      <c r="L1020" s="106"/>
      <c r="M1020" s="105"/>
      <c r="N1020" s="123">
        <v>26</v>
      </c>
      <c r="O1020" s="106"/>
      <c r="P1020" s="105"/>
      <c r="Q1020" s="121">
        <v>1</v>
      </c>
      <c r="R1020" s="105"/>
      <c r="S1020" s="121" t="s">
        <v>958</v>
      </c>
      <c r="T1020" s="121">
        <v>10</v>
      </c>
      <c r="U1020" s="123" t="s">
        <v>184</v>
      </c>
      <c r="V1020" s="123" t="s">
        <v>184</v>
      </c>
      <c r="W1020" s="121">
        <v>1</v>
      </c>
      <c r="X1020" s="123">
        <v>1</v>
      </c>
      <c r="Z1020" s="74"/>
      <c r="AA1020" s="123" t="s">
        <v>184</v>
      </c>
      <c r="AB1020" s="106"/>
      <c r="AC1020" s="106"/>
      <c r="AD1020" s="106"/>
      <c r="AF1020" s="106"/>
      <c r="AG1020" s="106"/>
      <c r="AH1020" s="106"/>
      <c r="AI1020" s="106"/>
      <c r="AK1020" s="106"/>
      <c r="AM1020" s="106"/>
      <c r="AO1020" s="123" t="s">
        <v>959</v>
      </c>
      <c r="AQ1020" s="106"/>
      <c r="AR1020" s="106"/>
      <c r="AS1020" s="123" t="s">
        <v>1721</v>
      </c>
      <c r="AU1020" s="106"/>
      <c r="AV1020" s="106"/>
      <c r="AW1020" s="106"/>
      <c r="AX1020" s="106"/>
      <c r="AY1020" s="170"/>
      <c r="AZ1020" s="146"/>
      <c r="BA1020" s="147"/>
      <c r="BC1020" s="170"/>
    </row>
    <row r="1021" spans="1:55" ht="14.4" x14ac:dyDescent="0.3">
      <c r="A1021" s="100">
        <v>1020</v>
      </c>
      <c r="B1021" s="135" t="s">
        <v>949</v>
      </c>
      <c r="C1021" s="121">
        <v>28</v>
      </c>
      <c r="D1021" s="123">
        <v>82920152</v>
      </c>
      <c r="E1021" s="121"/>
      <c r="F1021" s="123" t="s">
        <v>1546</v>
      </c>
      <c r="G1021" s="123" t="s">
        <v>1547</v>
      </c>
      <c r="H1021" s="126" t="s">
        <v>1865</v>
      </c>
      <c r="I1021" s="123">
        <v>150</v>
      </c>
      <c r="J1021" s="106"/>
      <c r="L1021" s="106"/>
      <c r="M1021" s="105"/>
      <c r="N1021" s="123">
        <v>32</v>
      </c>
      <c r="O1021" s="106"/>
      <c r="P1021" s="105"/>
      <c r="Q1021" s="121">
        <v>1</v>
      </c>
      <c r="R1021" s="105"/>
      <c r="S1021" s="121" t="s">
        <v>958</v>
      </c>
      <c r="T1021" s="121">
        <v>10</v>
      </c>
      <c r="U1021" s="123" t="s">
        <v>184</v>
      </c>
      <c r="V1021" s="123" t="s">
        <v>184</v>
      </c>
      <c r="W1021" s="121">
        <v>1</v>
      </c>
      <c r="X1021" s="123">
        <v>1.5</v>
      </c>
      <c r="Z1021" s="74"/>
      <c r="AA1021" s="123" t="s">
        <v>184</v>
      </c>
      <c r="AB1021" s="106"/>
      <c r="AC1021" s="106"/>
      <c r="AD1021" s="106"/>
      <c r="AF1021" s="106"/>
      <c r="AG1021" s="106"/>
      <c r="AH1021" s="106"/>
      <c r="AI1021" s="106"/>
      <c r="AK1021" s="106"/>
      <c r="AO1021" s="123" t="s">
        <v>959</v>
      </c>
      <c r="AQ1021" s="106"/>
      <c r="AR1021" s="106"/>
      <c r="AS1021" s="123" t="s">
        <v>184</v>
      </c>
      <c r="AU1021" s="106"/>
      <c r="AV1021" s="106"/>
      <c r="AW1021" s="106"/>
      <c r="AX1021" s="106"/>
      <c r="AY1021" s="170"/>
      <c r="AZ1021" s="146"/>
      <c r="BA1021" s="147"/>
      <c r="BC1021" s="170"/>
    </row>
    <row r="1022" spans="1:55" ht="14.4" x14ac:dyDescent="0.3">
      <c r="A1022" s="100">
        <v>1021</v>
      </c>
      <c r="B1022" s="135" t="s">
        <v>949</v>
      </c>
      <c r="C1022" s="121">
        <v>28</v>
      </c>
      <c r="D1022" s="123">
        <v>82920152</v>
      </c>
      <c r="E1022" s="121"/>
      <c r="F1022" s="123" t="s">
        <v>1546</v>
      </c>
      <c r="G1022" s="123" t="s">
        <v>1547</v>
      </c>
      <c r="H1022" s="126" t="s">
        <v>1865</v>
      </c>
      <c r="I1022" s="123">
        <v>151</v>
      </c>
      <c r="J1022" s="106"/>
      <c r="L1022" s="106"/>
      <c r="M1022" s="105"/>
      <c r="N1022" s="123">
        <v>24</v>
      </c>
      <c r="O1022" s="106"/>
      <c r="P1022" s="105"/>
      <c r="Q1022" s="121">
        <v>1</v>
      </c>
      <c r="R1022" s="105"/>
      <c r="S1022" s="121" t="s">
        <v>958</v>
      </c>
      <c r="T1022" s="121">
        <v>10</v>
      </c>
      <c r="U1022" s="123" t="s">
        <v>184</v>
      </c>
      <c r="V1022" s="123" t="s">
        <v>184</v>
      </c>
      <c r="W1022" s="121">
        <v>1</v>
      </c>
      <c r="X1022" s="123">
        <v>1</v>
      </c>
      <c r="Z1022" s="74"/>
      <c r="AA1022" s="123" t="s">
        <v>184</v>
      </c>
      <c r="AB1022" s="106"/>
      <c r="AC1022" s="106"/>
      <c r="AD1022" s="106"/>
      <c r="AF1022" s="106"/>
      <c r="AG1022" s="106"/>
      <c r="AH1022" s="106"/>
      <c r="AI1022" s="106"/>
      <c r="AK1022" s="106"/>
      <c r="AM1022" s="106"/>
      <c r="AO1022" s="123" t="s">
        <v>959</v>
      </c>
      <c r="AQ1022" s="106"/>
      <c r="AR1022" s="106"/>
      <c r="AS1022" s="123" t="s">
        <v>184</v>
      </c>
      <c r="AU1022" s="106"/>
      <c r="AV1022" s="106"/>
      <c r="AW1022" s="106"/>
      <c r="AX1022" s="106"/>
      <c r="AY1022" s="170"/>
      <c r="AZ1022" s="146"/>
      <c r="BA1022" s="147"/>
      <c r="BC1022" s="170"/>
    </row>
    <row r="1023" spans="1:55" ht="14.4" x14ac:dyDescent="0.3">
      <c r="A1023" s="100">
        <v>1022</v>
      </c>
      <c r="B1023" s="135" t="s">
        <v>949</v>
      </c>
      <c r="C1023" s="121">
        <v>28</v>
      </c>
      <c r="D1023" s="123">
        <v>82920152</v>
      </c>
      <c r="E1023" s="121"/>
      <c r="F1023" s="123" t="s">
        <v>1546</v>
      </c>
      <c r="G1023" s="123" t="s">
        <v>1547</v>
      </c>
      <c r="H1023" s="126" t="s">
        <v>1865</v>
      </c>
      <c r="I1023" s="123">
        <v>152</v>
      </c>
      <c r="J1023" s="106"/>
      <c r="L1023" s="106"/>
      <c r="M1023" s="105"/>
      <c r="N1023" s="123">
        <v>28</v>
      </c>
      <c r="O1023" s="106"/>
      <c r="P1023" s="105"/>
      <c r="Q1023" s="121">
        <v>1</v>
      </c>
      <c r="R1023" s="105"/>
      <c r="S1023" s="121" t="s">
        <v>958</v>
      </c>
      <c r="T1023" s="121">
        <v>10</v>
      </c>
      <c r="U1023" s="123" t="s">
        <v>184</v>
      </c>
      <c r="V1023" s="123" t="s">
        <v>184</v>
      </c>
      <c r="W1023" s="121">
        <v>1</v>
      </c>
      <c r="X1023" s="123">
        <v>1</v>
      </c>
      <c r="Z1023" s="74"/>
      <c r="AA1023" s="123" t="s">
        <v>184</v>
      </c>
      <c r="AB1023" s="106"/>
      <c r="AC1023" s="106"/>
      <c r="AD1023" s="106"/>
      <c r="AF1023" s="106"/>
      <c r="AG1023" s="106"/>
      <c r="AH1023" s="106"/>
      <c r="AI1023" s="106"/>
      <c r="AK1023" s="106"/>
      <c r="AM1023" s="106"/>
      <c r="AO1023" s="123" t="s">
        <v>959</v>
      </c>
      <c r="AQ1023" s="106"/>
      <c r="AR1023" s="106"/>
      <c r="AS1023" s="123" t="s">
        <v>184</v>
      </c>
      <c r="AU1023" s="106"/>
      <c r="AV1023" s="106"/>
      <c r="AW1023" s="106"/>
      <c r="AX1023" s="106"/>
      <c r="AY1023" s="170"/>
      <c r="AZ1023" s="146"/>
      <c r="BA1023" s="147"/>
      <c r="BC1023" s="170"/>
    </row>
    <row r="1024" spans="1:55" ht="14.4" x14ac:dyDescent="0.3">
      <c r="A1024" s="100">
        <v>1023</v>
      </c>
      <c r="B1024" s="135" t="s">
        <v>949</v>
      </c>
      <c r="C1024" s="121">
        <v>28</v>
      </c>
      <c r="D1024" s="123">
        <v>82920152</v>
      </c>
      <c r="E1024" s="121"/>
      <c r="F1024" s="123" t="s">
        <v>1546</v>
      </c>
      <c r="G1024" s="123" t="s">
        <v>1547</v>
      </c>
      <c r="H1024" s="108" t="s">
        <v>1865</v>
      </c>
      <c r="I1024" s="123">
        <v>153</v>
      </c>
      <c r="J1024" s="106"/>
      <c r="L1024" s="106"/>
      <c r="M1024" s="105"/>
      <c r="N1024" s="123">
        <v>28</v>
      </c>
      <c r="O1024" s="106"/>
      <c r="P1024" s="105"/>
      <c r="Q1024" s="121">
        <v>1</v>
      </c>
      <c r="R1024" s="105"/>
      <c r="S1024" s="121" t="s">
        <v>958</v>
      </c>
      <c r="T1024" s="121">
        <v>10</v>
      </c>
      <c r="U1024" s="123" t="s">
        <v>184</v>
      </c>
      <c r="V1024" s="123" t="s">
        <v>184</v>
      </c>
      <c r="W1024" s="121">
        <v>1</v>
      </c>
      <c r="X1024" s="123">
        <v>1</v>
      </c>
      <c r="Z1024" s="74"/>
      <c r="AA1024" s="123" t="s">
        <v>184</v>
      </c>
      <c r="AB1024" s="106"/>
      <c r="AC1024" s="106"/>
      <c r="AD1024" s="106"/>
      <c r="AF1024" s="106"/>
      <c r="AG1024" s="106"/>
      <c r="AH1024" s="106"/>
      <c r="AI1024" s="106"/>
      <c r="AK1024" s="106"/>
      <c r="AM1024" s="106"/>
      <c r="AO1024" s="123" t="s">
        <v>959</v>
      </c>
      <c r="AQ1024" s="106"/>
      <c r="AR1024" s="106"/>
      <c r="AS1024" s="123" t="s">
        <v>184</v>
      </c>
      <c r="AU1024" s="106"/>
      <c r="AV1024" s="106"/>
      <c r="AW1024" s="106"/>
      <c r="AX1024" s="106"/>
      <c r="AY1024" s="170"/>
      <c r="AZ1024" s="146"/>
      <c r="BA1024" s="147"/>
      <c r="BC1024" s="170"/>
    </row>
    <row r="1025" spans="1:55" ht="14.4" x14ac:dyDescent="0.3">
      <c r="A1025" s="100">
        <v>1024</v>
      </c>
      <c r="B1025" s="135" t="s">
        <v>949</v>
      </c>
      <c r="C1025" s="121">
        <v>28</v>
      </c>
      <c r="D1025" s="123">
        <v>82920152</v>
      </c>
      <c r="E1025" s="121"/>
      <c r="F1025" s="123" t="s">
        <v>1546</v>
      </c>
      <c r="G1025" s="123" t="s">
        <v>1547</v>
      </c>
      <c r="H1025" s="107" t="s">
        <v>1865</v>
      </c>
      <c r="I1025" s="123">
        <v>154</v>
      </c>
      <c r="J1025" s="106"/>
      <c r="L1025" s="106"/>
      <c r="M1025" s="105"/>
      <c r="N1025" s="123">
        <v>29</v>
      </c>
      <c r="O1025" s="106"/>
      <c r="P1025" s="105"/>
      <c r="Q1025" s="121">
        <v>1</v>
      </c>
      <c r="R1025" s="105"/>
      <c r="S1025" s="121" t="s">
        <v>958</v>
      </c>
      <c r="T1025" s="121">
        <v>10</v>
      </c>
      <c r="U1025" s="123" t="s">
        <v>184</v>
      </c>
      <c r="V1025" s="123" t="s">
        <v>184</v>
      </c>
      <c r="W1025" s="121">
        <v>1</v>
      </c>
      <c r="X1025" s="123">
        <v>1</v>
      </c>
      <c r="Z1025" s="74"/>
      <c r="AA1025" s="123" t="s">
        <v>184</v>
      </c>
      <c r="AB1025" s="106"/>
      <c r="AC1025" s="106"/>
      <c r="AD1025" s="106"/>
      <c r="AF1025" s="106"/>
      <c r="AG1025" s="106"/>
      <c r="AH1025" s="106"/>
      <c r="AI1025" s="106"/>
      <c r="AK1025" s="106"/>
      <c r="AO1025" s="123" t="s">
        <v>959</v>
      </c>
      <c r="AQ1025" s="106"/>
      <c r="AR1025" s="106"/>
      <c r="AS1025" s="123" t="s">
        <v>184</v>
      </c>
      <c r="AU1025" s="106"/>
      <c r="AV1025" s="106"/>
      <c r="AW1025" s="106"/>
      <c r="AX1025" s="106"/>
      <c r="AY1025" s="170"/>
      <c r="AZ1025" s="146"/>
      <c r="BA1025" s="147"/>
      <c r="BC1025" s="170"/>
    </row>
    <row r="1026" spans="1:55" ht="14.4" x14ac:dyDescent="0.3">
      <c r="A1026" s="100">
        <v>1025</v>
      </c>
      <c r="B1026" s="135" t="s">
        <v>949</v>
      </c>
      <c r="C1026" s="121">
        <v>28</v>
      </c>
      <c r="D1026" s="123">
        <v>82920152</v>
      </c>
      <c r="E1026" s="121"/>
      <c r="F1026" s="123" t="s">
        <v>1546</v>
      </c>
      <c r="G1026" s="123" t="s">
        <v>1547</v>
      </c>
      <c r="H1026" s="107" t="s">
        <v>1865</v>
      </c>
      <c r="I1026" s="123">
        <v>155</v>
      </c>
      <c r="J1026" s="106"/>
      <c r="L1026" s="106"/>
      <c r="M1026" s="105"/>
      <c r="N1026" s="123">
        <v>27</v>
      </c>
      <c r="O1026" s="106"/>
      <c r="P1026" s="105"/>
      <c r="Q1026" s="121">
        <v>1</v>
      </c>
      <c r="R1026" s="105"/>
      <c r="S1026" s="121" t="s">
        <v>958</v>
      </c>
      <c r="T1026" s="121">
        <v>10</v>
      </c>
      <c r="U1026" s="123" t="s">
        <v>184</v>
      </c>
      <c r="V1026" s="123" t="s">
        <v>184</v>
      </c>
      <c r="W1026" s="121">
        <v>1</v>
      </c>
      <c r="X1026" s="123">
        <v>1</v>
      </c>
      <c r="Z1026" s="74"/>
      <c r="AA1026" s="123" t="s">
        <v>184</v>
      </c>
      <c r="AB1026" s="106"/>
      <c r="AC1026" s="106"/>
      <c r="AD1026" s="106"/>
      <c r="AF1026" s="106"/>
      <c r="AG1026" s="106"/>
      <c r="AH1026" s="106"/>
      <c r="AI1026" s="106"/>
      <c r="AK1026" s="106"/>
      <c r="AO1026" s="123" t="s">
        <v>959</v>
      </c>
      <c r="AQ1026" s="106"/>
      <c r="AR1026" s="106"/>
      <c r="AS1026" s="123" t="s">
        <v>184</v>
      </c>
      <c r="AU1026" s="106"/>
      <c r="AV1026" s="106"/>
      <c r="AW1026" s="106"/>
      <c r="AX1026" s="106"/>
      <c r="AY1026" s="170"/>
      <c r="AZ1026" s="146"/>
      <c r="BA1026" s="147"/>
      <c r="BC1026" s="170"/>
    </row>
    <row r="1027" spans="1:55" ht="14.4" x14ac:dyDescent="0.3">
      <c r="A1027" s="100">
        <v>1026</v>
      </c>
      <c r="B1027" s="135" t="s">
        <v>949</v>
      </c>
      <c r="C1027" s="121">
        <v>28</v>
      </c>
      <c r="D1027" s="123">
        <v>82920152</v>
      </c>
      <c r="E1027" s="121"/>
      <c r="F1027" s="123" t="s">
        <v>1546</v>
      </c>
      <c r="G1027" s="123" t="s">
        <v>1547</v>
      </c>
      <c r="H1027" s="107" t="s">
        <v>1865</v>
      </c>
      <c r="I1027" s="123">
        <v>156</v>
      </c>
      <c r="J1027" s="106"/>
      <c r="L1027" s="106"/>
      <c r="M1027" s="105"/>
      <c r="N1027" s="123">
        <v>29</v>
      </c>
      <c r="O1027" s="106"/>
      <c r="P1027" s="105"/>
      <c r="Q1027" s="121">
        <v>1</v>
      </c>
      <c r="R1027" s="105"/>
      <c r="S1027" s="121" t="s">
        <v>958</v>
      </c>
      <c r="T1027" s="121">
        <v>10</v>
      </c>
      <c r="U1027" s="123" t="s">
        <v>184</v>
      </c>
      <c r="V1027" s="123" t="s">
        <v>184</v>
      </c>
      <c r="W1027" s="121">
        <v>1</v>
      </c>
      <c r="X1027" s="123">
        <v>1.5</v>
      </c>
      <c r="Z1027" s="74"/>
      <c r="AA1027" s="123" t="s">
        <v>184</v>
      </c>
      <c r="AB1027" s="106"/>
      <c r="AC1027" s="106"/>
      <c r="AD1027" s="106"/>
      <c r="AF1027" s="106"/>
      <c r="AG1027" s="106"/>
      <c r="AH1027" s="106"/>
      <c r="AI1027" s="106"/>
      <c r="AK1027" s="106"/>
      <c r="AO1027" s="123" t="s">
        <v>959</v>
      </c>
      <c r="AQ1027" s="106"/>
      <c r="AR1027" s="106"/>
      <c r="AS1027" s="123" t="s">
        <v>184</v>
      </c>
      <c r="AU1027" s="106"/>
      <c r="AV1027" s="106"/>
      <c r="AW1027" s="106"/>
      <c r="AX1027" s="106"/>
      <c r="AY1027" s="170"/>
      <c r="AZ1027" s="146"/>
      <c r="BA1027" s="147"/>
      <c r="BC1027" s="170"/>
    </row>
    <row r="1028" spans="1:55" ht="14.4" hidden="1" x14ac:dyDescent="0.3">
      <c r="A1028" s="100">
        <v>1027</v>
      </c>
      <c r="B1028" s="135" t="s">
        <v>949</v>
      </c>
      <c r="C1028" s="138">
        <v>28</v>
      </c>
      <c r="D1028" s="106">
        <v>80880402</v>
      </c>
      <c r="E1028" s="108" t="s">
        <v>2020</v>
      </c>
      <c r="F1028" s="106" t="s">
        <v>1836</v>
      </c>
      <c r="G1028" s="106" t="s">
        <v>1553</v>
      </c>
      <c r="H1028" s="107" t="s">
        <v>1884</v>
      </c>
      <c r="I1028" s="126"/>
      <c r="M1028" s="138">
        <v>1</v>
      </c>
      <c r="N1028" s="106"/>
      <c r="P1028" s="138">
        <v>20</v>
      </c>
      <c r="Q1028" s="138">
        <v>1</v>
      </c>
      <c r="R1028" s="138">
        <v>19</v>
      </c>
      <c r="S1028" s="138" t="s">
        <v>602</v>
      </c>
      <c r="T1028" s="138">
        <v>0</v>
      </c>
      <c r="U1028" s="106"/>
      <c r="V1028" s="106"/>
      <c r="W1028" s="138">
        <v>0</v>
      </c>
      <c r="X1028" s="106"/>
      <c r="Z1028" s="98"/>
      <c r="AA1028" s="126"/>
      <c r="AB1028" s="99"/>
      <c r="AC1028" s="99"/>
      <c r="AD1028" s="99"/>
      <c r="AO1028" s="106"/>
      <c r="AS1028" s="106"/>
      <c r="AY1028" s="170"/>
      <c r="BC1028" s="170"/>
    </row>
    <row r="1029" spans="1:55" ht="14.4" hidden="1" x14ac:dyDescent="0.3">
      <c r="A1029" s="100">
        <v>1028</v>
      </c>
      <c r="B1029" s="135" t="s">
        <v>949</v>
      </c>
      <c r="C1029" s="138">
        <v>28</v>
      </c>
      <c r="D1029" s="106">
        <v>80880402</v>
      </c>
      <c r="E1029" s="108" t="s">
        <v>2020</v>
      </c>
      <c r="F1029" s="106" t="s">
        <v>1836</v>
      </c>
      <c r="G1029" s="106" t="s">
        <v>1553</v>
      </c>
      <c r="H1029" s="107" t="s">
        <v>1884</v>
      </c>
      <c r="I1029" s="126"/>
      <c r="M1029" s="138">
        <v>1</v>
      </c>
      <c r="N1029" s="106"/>
      <c r="P1029" s="138">
        <v>22</v>
      </c>
      <c r="Q1029" s="138">
        <v>1</v>
      </c>
      <c r="R1029" s="138">
        <v>21</v>
      </c>
      <c r="S1029" s="138" t="s">
        <v>602</v>
      </c>
      <c r="T1029" s="138">
        <v>0</v>
      </c>
      <c r="U1029" s="106"/>
      <c r="V1029" s="106"/>
      <c r="W1029" s="138">
        <v>0</v>
      </c>
      <c r="X1029" s="106"/>
      <c r="Z1029" s="98"/>
      <c r="AA1029" s="126"/>
      <c r="AB1029" s="99"/>
      <c r="AC1029" s="99"/>
      <c r="AD1029" s="99"/>
      <c r="AO1029" s="106"/>
      <c r="AS1029" s="106"/>
      <c r="AY1029" s="170"/>
      <c r="BC1029" s="170"/>
    </row>
    <row r="1030" spans="1:55" ht="14.4" hidden="1" x14ac:dyDescent="0.3">
      <c r="A1030" s="100">
        <v>1029</v>
      </c>
      <c r="B1030" s="135" t="s">
        <v>949</v>
      </c>
      <c r="C1030" s="138">
        <v>28</v>
      </c>
      <c r="D1030" s="106">
        <v>80880402</v>
      </c>
      <c r="E1030" s="108" t="s">
        <v>2020</v>
      </c>
      <c r="F1030" s="106" t="s">
        <v>1836</v>
      </c>
      <c r="G1030" s="106" t="s">
        <v>1553</v>
      </c>
      <c r="H1030" s="107" t="s">
        <v>1884</v>
      </c>
      <c r="I1030" s="126"/>
      <c r="M1030" s="138">
        <v>1</v>
      </c>
      <c r="N1030" s="106"/>
      <c r="P1030" s="138">
        <v>23</v>
      </c>
      <c r="Q1030" s="138">
        <v>1</v>
      </c>
      <c r="R1030" s="138">
        <v>22</v>
      </c>
      <c r="S1030" s="138" t="s">
        <v>602</v>
      </c>
      <c r="T1030" s="138">
        <v>0</v>
      </c>
      <c r="U1030" s="106"/>
      <c r="V1030" s="106"/>
      <c r="W1030" s="138">
        <v>0</v>
      </c>
      <c r="X1030" s="106"/>
      <c r="Z1030" s="98"/>
      <c r="AA1030" s="126"/>
      <c r="AB1030" s="99"/>
      <c r="AC1030" s="99"/>
      <c r="AD1030" s="99"/>
      <c r="AF1030" s="99"/>
      <c r="AO1030" s="106"/>
      <c r="AS1030" s="106"/>
      <c r="AY1030" s="170"/>
      <c r="BC1030" s="170"/>
    </row>
    <row r="1031" spans="1:55" ht="14.4" hidden="1" x14ac:dyDescent="0.3">
      <c r="A1031" s="100">
        <v>1030</v>
      </c>
      <c r="B1031" s="135" t="s">
        <v>949</v>
      </c>
      <c r="C1031" s="138">
        <v>28</v>
      </c>
      <c r="D1031" s="106">
        <v>80880402</v>
      </c>
      <c r="E1031" s="108" t="s">
        <v>2020</v>
      </c>
      <c r="F1031" s="106" t="s">
        <v>1836</v>
      </c>
      <c r="G1031" s="106" t="s">
        <v>1553</v>
      </c>
      <c r="H1031" s="107" t="s">
        <v>1884</v>
      </c>
      <c r="I1031" s="126"/>
      <c r="M1031" s="138">
        <v>1</v>
      </c>
      <c r="N1031" s="106"/>
      <c r="P1031" s="138">
        <v>24</v>
      </c>
      <c r="Q1031" s="138">
        <v>1</v>
      </c>
      <c r="R1031" s="138">
        <v>23</v>
      </c>
      <c r="S1031" s="138" t="s">
        <v>602</v>
      </c>
      <c r="T1031" s="138">
        <v>0</v>
      </c>
      <c r="U1031" s="106"/>
      <c r="V1031" s="106"/>
      <c r="W1031" s="138">
        <v>0</v>
      </c>
      <c r="X1031" s="106"/>
      <c r="Z1031" s="98"/>
      <c r="AA1031" s="126"/>
      <c r="AB1031" s="99"/>
      <c r="AC1031" s="99"/>
      <c r="AD1031" s="99"/>
      <c r="AF1031" s="99"/>
      <c r="AO1031" s="106"/>
      <c r="AS1031" s="106"/>
      <c r="AY1031" s="170"/>
      <c r="BC1031" s="170"/>
    </row>
    <row r="1032" spans="1:55" ht="14.4" hidden="1" x14ac:dyDescent="0.3">
      <c r="A1032" s="100">
        <v>1031</v>
      </c>
      <c r="B1032" s="135" t="s">
        <v>949</v>
      </c>
      <c r="C1032" s="138">
        <v>28</v>
      </c>
      <c r="D1032" s="106">
        <v>80880402</v>
      </c>
      <c r="E1032" s="108" t="s">
        <v>2020</v>
      </c>
      <c r="F1032" s="106" t="s">
        <v>1836</v>
      </c>
      <c r="G1032" s="106" t="s">
        <v>1553</v>
      </c>
      <c r="H1032" s="107" t="s">
        <v>1884</v>
      </c>
      <c r="I1032" s="126"/>
      <c r="M1032" s="138">
        <v>1</v>
      </c>
      <c r="N1032" s="106"/>
      <c r="P1032" s="138">
        <v>25</v>
      </c>
      <c r="Q1032" s="138">
        <v>1</v>
      </c>
      <c r="R1032" s="138">
        <v>24</v>
      </c>
      <c r="S1032" s="138" t="s">
        <v>602</v>
      </c>
      <c r="T1032" s="138">
        <v>0</v>
      </c>
      <c r="U1032" s="106"/>
      <c r="V1032" s="106"/>
      <c r="W1032" s="138">
        <v>0</v>
      </c>
      <c r="X1032" s="106"/>
      <c r="Z1032" s="98"/>
      <c r="AA1032" s="126"/>
      <c r="AB1032" s="99"/>
      <c r="AC1032" s="99"/>
      <c r="AD1032" s="99"/>
      <c r="AF1032" s="99"/>
      <c r="AO1032" s="106"/>
      <c r="AS1032" s="106"/>
      <c r="AY1032" s="170"/>
      <c r="BC1032" s="170"/>
    </row>
    <row r="1033" spans="1:55" ht="14.4" hidden="1" x14ac:dyDescent="0.3">
      <c r="A1033" s="100">
        <v>1032</v>
      </c>
      <c r="B1033" s="135" t="s">
        <v>949</v>
      </c>
      <c r="C1033" s="138">
        <v>28</v>
      </c>
      <c r="D1033" s="106">
        <v>80880402</v>
      </c>
      <c r="E1033" s="108" t="s">
        <v>2020</v>
      </c>
      <c r="F1033" s="106" t="s">
        <v>1836</v>
      </c>
      <c r="G1033" s="106" t="s">
        <v>1553</v>
      </c>
      <c r="H1033" s="107" t="s">
        <v>1884</v>
      </c>
      <c r="I1033" s="126"/>
      <c r="M1033" s="138">
        <v>1</v>
      </c>
      <c r="N1033" s="106"/>
      <c r="P1033" s="138">
        <v>27</v>
      </c>
      <c r="Q1033" s="138">
        <v>1</v>
      </c>
      <c r="R1033" s="138">
        <v>26</v>
      </c>
      <c r="S1033" s="138" t="s">
        <v>602</v>
      </c>
      <c r="T1033" s="138">
        <v>0</v>
      </c>
      <c r="U1033" s="106"/>
      <c r="V1033" s="106"/>
      <c r="W1033" s="138">
        <v>0</v>
      </c>
      <c r="X1033" s="106"/>
      <c r="Z1033" s="98"/>
      <c r="AA1033" s="126"/>
      <c r="AB1033" s="99"/>
      <c r="AC1033" s="99"/>
      <c r="AO1033" s="126"/>
      <c r="AS1033" s="106"/>
      <c r="AY1033" s="170"/>
      <c r="BC1033" s="170"/>
    </row>
    <row r="1034" spans="1:55" ht="14.4" hidden="1" x14ac:dyDescent="0.3">
      <c r="A1034" s="100">
        <v>1033</v>
      </c>
      <c r="B1034" s="135" t="s">
        <v>949</v>
      </c>
      <c r="C1034" s="121">
        <v>28</v>
      </c>
      <c r="D1034" s="123">
        <v>81230102</v>
      </c>
      <c r="E1034" s="136" t="s">
        <v>2021</v>
      </c>
      <c r="F1034" s="123" t="s">
        <v>1555</v>
      </c>
      <c r="G1034" s="123" t="s">
        <v>1556</v>
      </c>
      <c r="H1034" s="107" t="s">
        <v>1872</v>
      </c>
      <c r="I1034" s="123">
        <v>1</v>
      </c>
      <c r="M1034" s="105"/>
      <c r="N1034" s="123">
        <v>53</v>
      </c>
      <c r="P1034" s="105"/>
      <c r="Q1034" s="121">
        <v>1</v>
      </c>
      <c r="R1034" s="105"/>
      <c r="S1034" s="121" t="s">
        <v>958</v>
      </c>
      <c r="T1034" s="121">
        <v>10</v>
      </c>
      <c r="U1034" s="123" t="s">
        <v>184</v>
      </c>
      <c r="V1034" s="123" t="s">
        <v>184</v>
      </c>
      <c r="W1034" s="121">
        <v>0</v>
      </c>
      <c r="X1034" s="123">
        <v>7</v>
      </c>
      <c r="AA1034" s="123" t="s">
        <v>1590</v>
      </c>
      <c r="AO1034" s="123" t="s">
        <v>959</v>
      </c>
      <c r="AS1034" s="123" t="s">
        <v>1722</v>
      </c>
      <c r="AY1034" s="170"/>
      <c r="AZ1034" s="147"/>
      <c r="BA1034" s="147"/>
      <c r="BC1034" s="170"/>
    </row>
    <row r="1035" spans="1:55" ht="14.4" hidden="1" x14ac:dyDescent="0.3">
      <c r="A1035" s="100">
        <v>1034</v>
      </c>
      <c r="B1035" s="135" t="s">
        <v>949</v>
      </c>
      <c r="C1035" s="121">
        <v>28</v>
      </c>
      <c r="D1035" s="123">
        <v>81230102</v>
      </c>
      <c r="E1035" s="136" t="s">
        <v>2021</v>
      </c>
      <c r="F1035" s="123" t="s">
        <v>1555</v>
      </c>
      <c r="G1035" s="123" t="s">
        <v>1556</v>
      </c>
      <c r="H1035" s="107" t="s">
        <v>1872</v>
      </c>
      <c r="I1035" s="123">
        <v>2</v>
      </c>
      <c r="M1035" s="105"/>
      <c r="N1035" s="123">
        <v>52</v>
      </c>
      <c r="P1035" s="105"/>
      <c r="Q1035" s="121">
        <v>1</v>
      </c>
      <c r="R1035" s="105"/>
      <c r="S1035" s="121" t="s">
        <v>958</v>
      </c>
      <c r="T1035" s="121">
        <v>10</v>
      </c>
      <c r="U1035" s="123" t="s">
        <v>184</v>
      </c>
      <c r="V1035" s="123" t="s">
        <v>184</v>
      </c>
      <c r="W1035" s="121">
        <v>0</v>
      </c>
      <c r="X1035" s="123">
        <v>4.5</v>
      </c>
      <c r="AA1035" s="123" t="s">
        <v>1591</v>
      </c>
      <c r="AO1035" s="123" t="s">
        <v>959</v>
      </c>
      <c r="AS1035" s="123" t="s">
        <v>1723</v>
      </c>
      <c r="AY1035" s="170"/>
      <c r="AZ1035" s="147"/>
      <c r="BA1035" s="147"/>
      <c r="BC1035" s="170"/>
    </row>
    <row r="1036" spans="1:55" ht="14.4" hidden="1" x14ac:dyDescent="0.3">
      <c r="A1036" s="100">
        <v>1035</v>
      </c>
      <c r="B1036" s="135" t="s">
        <v>949</v>
      </c>
      <c r="C1036" s="138">
        <v>28</v>
      </c>
      <c r="D1036" s="100">
        <v>89170101</v>
      </c>
      <c r="E1036" s="136" t="s">
        <v>2022</v>
      </c>
      <c r="F1036" s="100" t="s">
        <v>1832</v>
      </c>
      <c r="G1036" s="100" t="s">
        <v>1833</v>
      </c>
      <c r="H1036" s="120" t="s">
        <v>1874</v>
      </c>
      <c r="I1036" s="99"/>
      <c r="M1036" s="138">
        <v>10</v>
      </c>
      <c r="P1036" s="138">
        <v>70</v>
      </c>
      <c r="Q1036" s="138">
        <v>1</v>
      </c>
      <c r="R1036" s="138">
        <v>60</v>
      </c>
      <c r="S1036" s="138" t="s">
        <v>602</v>
      </c>
      <c r="T1036" s="138">
        <v>0</v>
      </c>
      <c r="W1036" s="138">
        <v>0</v>
      </c>
      <c r="AY1036" s="170"/>
      <c r="BC1036" s="170"/>
    </row>
    <row r="1037" spans="1:55" ht="14.4" hidden="1" x14ac:dyDescent="0.3">
      <c r="A1037" s="100">
        <v>1036</v>
      </c>
      <c r="B1037" s="135" t="s">
        <v>949</v>
      </c>
      <c r="C1037" s="138">
        <v>28</v>
      </c>
      <c r="D1037" s="100">
        <v>89170101</v>
      </c>
      <c r="E1037" s="136" t="s">
        <v>2022</v>
      </c>
      <c r="F1037" s="100" t="s">
        <v>1832</v>
      </c>
      <c r="G1037" s="100" t="s">
        <v>1833</v>
      </c>
      <c r="H1037" s="120" t="s">
        <v>1874</v>
      </c>
      <c r="I1037" s="99"/>
      <c r="M1037" s="138">
        <v>10</v>
      </c>
      <c r="P1037" s="138">
        <v>110</v>
      </c>
      <c r="Q1037" s="138">
        <v>2</v>
      </c>
      <c r="R1037" s="138">
        <v>100</v>
      </c>
      <c r="S1037" s="138" t="s">
        <v>602</v>
      </c>
      <c r="T1037" s="138">
        <v>0</v>
      </c>
      <c r="W1037" s="138">
        <v>0</v>
      </c>
      <c r="AF1037" s="99"/>
      <c r="AY1037" s="170"/>
      <c r="BC1037" s="170"/>
    </row>
    <row r="1038" spans="1:55" ht="14.4" hidden="1" x14ac:dyDescent="0.3">
      <c r="A1038" s="100">
        <v>1037</v>
      </c>
      <c r="B1038" s="135" t="s">
        <v>949</v>
      </c>
      <c r="C1038" s="138">
        <v>28</v>
      </c>
      <c r="D1038" s="100">
        <v>89170101</v>
      </c>
      <c r="E1038" s="136" t="s">
        <v>2022</v>
      </c>
      <c r="F1038" s="100" t="s">
        <v>1832</v>
      </c>
      <c r="G1038" s="100" t="s">
        <v>1833</v>
      </c>
      <c r="H1038" s="120" t="s">
        <v>1874</v>
      </c>
      <c r="I1038" s="99"/>
      <c r="M1038" s="138">
        <v>10</v>
      </c>
      <c r="P1038" s="138">
        <v>130</v>
      </c>
      <c r="Q1038" s="138">
        <v>5</v>
      </c>
      <c r="R1038" s="138">
        <v>120</v>
      </c>
      <c r="S1038" s="138" t="s">
        <v>602</v>
      </c>
      <c r="T1038" s="138">
        <v>0</v>
      </c>
      <c r="W1038" s="138">
        <v>0</v>
      </c>
      <c r="AF1038" s="99"/>
      <c r="AY1038" s="170"/>
      <c r="BC1038" s="170"/>
    </row>
    <row r="1039" spans="1:55" ht="14.4" hidden="1" x14ac:dyDescent="0.3">
      <c r="A1039" s="100">
        <v>1038</v>
      </c>
      <c r="B1039" s="135" t="s">
        <v>949</v>
      </c>
      <c r="C1039" s="138">
        <v>28</v>
      </c>
      <c r="D1039" s="100">
        <v>89170101</v>
      </c>
      <c r="E1039" s="136" t="s">
        <v>2022</v>
      </c>
      <c r="F1039" s="100" t="s">
        <v>1832</v>
      </c>
      <c r="G1039" s="100" t="s">
        <v>1833</v>
      </c>
      <c r="H1039" s="120" t="s">
        <v>1874</v>
      </c>
      <c r="I1039" s="99"/>
      <c r="M1039" s="138">
        <v>10</v>
      </c>
      <c r="P1039" s="138">
        <v>140</v>
      </c>
      <c r="Q1039" s="138">
        <v>9</v>
      </c>
      <c r="R1039" s="138">
        <v>130</v>
      </c>
      <c r="S1039" s="138" t="s">
        <v>602</v>
      </c>
      <c r="T1039" s="138">
        <v>0</v>
      </c>
      <c r="W1039" s="138">
        <v>0</v>
      </c>
      <c r="AF1039" s="99"/>
      <c r="AY1039" s="170"/>
      <c r="BC1039" s="170"/>
    </row>
    <row r="1040" spans="1:55" ht="14.4" hidden="1" x14ac:dyDescent="0.3">
      <c r="A1040" s="100">
        <v>1039</v>
      </c>
      <c r="B1040" s="135" t="s">
        <v>949</v>
      </c>
      <c r="C1040" s="138">
        <v>28</v>
      </c>
      <c r="D1040" s="100">
        <v>89170101</v>
      </c>
      <c r="E1040" s="136" t="s">
        <v>2022</v>
      </c>
      <c r="F1040" s="100" t="s">
        <v>1832</v>
      </c>
      <c r="G1040" s="100" t="s">
        <v>1833</v>
      </c>
      <c r="H1040" s="120" t="s">
        <v>1874</v>
      </c>
      <c r="I1040" s="99"/>
      <c r="M1040" s="138">
        <v>10</v>
      </c>
      <c r="P1040" s="138">
        <v>150</v>
      </c>
      <c r="Q1040" s="138">
        <v>7</v>
      </c>
      <c r="R1040" s="138">
        <v>140</v>
      </c>
      <c r="S1040" s="138" t="s">
        <v>602</v>
      </c>
      <c r="T1040" s="138">
        <v>0</v>
      </c>
      <c r="W1040" s="138">
        <v>0</v>
      </c>
      <c r="AF1040" s="99"/>
      <c r="AY1040" s="170"/>
      <c r="BC1040" s="170"/>
    </row>
    <row r="1041" spans="1:55" ht="14.4" hidden="1" x14ac:dyDescent="0.3">
      <c r="A1041" s="100">
        <v>1040</v>
      </c>
      <c r="B1041" s="135" t="s">
        <v>949</v>
      </c>
      <c r="C1041" s="138">
        <v>28</v>
      </c>
      <c r="D1041" s="100">
        <v>89170101</v>
      </c>
      <c r="E1041" s="136" t="s">
        <v>2022</v>
      </c>
      <c r="F1041" s="100" t="s">
        <v>1832</v>
      </c>
      <c r="G1041" s="100" t="s">
        <v>1833</v>
      </c>
      <c r="H1041" s="120" t="s">
        <v>1874</v>
      </c>
      <c r="I1041" s="99"/>
      <c r="M1041" s="138">
        <v>10</v>
      </c>
      <c r="P1041" s="138">
        <v>160</v>
      </c>
      <c r="Q1041" s="138">
        <v>13</v>
      </c>
      <c r="R1041" s="138">
        <v>150</v>
      </c>
      <c r="S1041" s="138" t="s">
        <v>602</v>
      </c>
      <c r="T1041" s="138">
        <v>0</v>
      </c>
      <c r="W1041" s="138">
        <v>0</v>
      </c>
      <c r="AF1041" s="99"/>
      <c r="AY1041" s="170"/>
      <c r="BC1041" s="170"/>
    </row>
    <row r="1042" spans="1:55" ht="14.4" hidden="1" x14ac:dyDescent="0.3">
      <c r="A1042" s="100">
        <v>1041</v>
      </c>
      <c r="B1042" s="135" t="s">
        <v>949</v>
      </c>
      <c r="C1042" s="138">
        <v>28</v>
      </c>
      <c r="D1042" s="100">
        <v>89170101</v>
      </c>
      <c r="E1042" s="136" t="s">
        <v>2022</v>
      </c>
      <c r="F1042" s="100" t="s">
        <v>1832</v>
      </c>
      <c r="G1042" s="100" t="s">
        <v>1833</v>
      </c>
      <c r="H1042" s="120" t="s">
        <v>1874</v>
      </c>
      <c r="I1042" s="99"/>
      <c r="M1042" s="138">
        <v>10</v>
      </c>
      <c r="P1042" s="138">
        <v>170</v>
      </c>
      <c r="Q1042" s="138">
        <v>11</v>
      </c>
      <c r="R1042" s="138">
        <v>160</v>
      </c>
      <c r="S1042" s="138" t="s">
        <v>602</v>
      </c>
      <c r="T1042" s="138">
        <v>0</v>
      </c>
      <c r="W1042" s="138">
        <v>0</v>
      </c>
      <c r="AF1042" s="99"/>
      <c r="AY1042" s="170"/>
      <c r="BC1042" s="170"/>
    </row>
    <row r="1043" spans="1:55" ht="14.4" hidden="1" x14ac:dyDescent="0.3">
      <c r="A1043" s="100">
        <v>1042</v>
      </c>
      <c r="B1043" s="135" t="s">
        <v>949</v>
      </c>
      <c r="C1043" s="138">
        <v>28</v>
      </c>
      <c r="D1043" s="100">
        <v>89170101</v>
      </c>
      <c r="E1043" s="136" t="s">
        <v>2022</v>
      </c>
      <c r="F1043" s="100" t="s">
        <v>1832</v>
      </c>
      <c r="G1043" s="100" t="s">
        <v>1833</v>
      </c>
      <c r="H1043" s="120" t="s">
        <v>1874</v>
      </c>
      <c r="I1043" s="99"/>
      <c r="M1043" s="138">
        <v>10</v>
      </c>
      <c r="P1043" s="138">
        <v>180</v>
      </c>
      <c r="Q1043" s="138">
        <v>13</v>
      </c>
      <c r="R1043" s="138">
        <v>170</v>
      </c>
      <c r="S1043" s="138" t="s">
        <v>602</v>
      </c>
      <c r="T1043" s="138">
        <v>0</v>
      </c>
      <c r="W1043" s="138">
        <v>0</v>
      </c>
      <c r="AF1043" s="99"/>
      <c r="AY1043" s="170"/>
      <c r="BC1043" s="170"/>
    </row>
    <row r="1044" spans="1:55" ht="14.4" hidden="1" x14ac:dyDescent="0.3">
      <c r="A1044" s="100">
        <v>1043</v>
      </c>
      <c r="B1044" s="135" t="s">
        <v>949</v>
      </c>
      <c r="C1044" s="138">
        <v>28</v>
      </c>
      <c r="D1044" s="100">
        <v>89170101</v>
      </c>
      <c r="E1044" s="136" t="s">
        <v>2022</v>
      </c>
      <c r="F1044" s="100" t="s">
        <v>1832</v>
      </c>
      <c r="G1044" s="100" t="s">
        <v>1833</v>
      </c>
      <c r="H1044" s="120" t="s">
        <v>1874</v>
      </c>
      <c r="I1044" s="99"/>
      <c r="M1044" s="138">
        <v>10</v>
      </c>
      <c r="P1044" s="138">
        <v>190</v>
      </c>
      <c r="Q1044" s="138">
        <v>11</v>
      </c>
      <c r="R1044" s="138">
        <v>180</v>
      </c>
      <c r="S1044" s="138" t="s">
        <v>602</v>
      </c>
      <c r="T1044" s="138">
        <v>0</v>
      </c>
      <c r="W1044" s="138">
        <v>0</v>
      </c>
      <c r="AF1044" s="99"/>
      <c r="AY1044" s="170"/>
      <c r="BC1044" s="170"/>
    </row>
    <row r="1045" spans="1:55" ht="14.4" hidden="1" x14ac:dyDescent="0.3">
      <c r="A1045" s="100">
        <v>1044</v>
      </c>
      <c r="B1045" s="135" t="s">
        <v>949</v>
      </c>
      <c r="C1045" s="138">
        <v>28</v>
      </c>
      <c r="D1045" s="100">
        <v>89170101</v>
      </c>
      <c r="E1045" s="136" t="s">
        <v>2022</v>
      </c>
      <c r="F1045" s="100" t="s">
        <v>1832</v>
      </c>
      <c r="G1045" s="100" t="s">
        <v>1833</v>
      </c>
      <c r="H1045" s="120" t="s">
        <v>1874</v>
      </c>
      <c r="I1045" s="99"/>
      <c r="M1045" s="138">
        <v>10</v>
      </c>
      <c r="P1045" s="138">
        <v>200</v>
      </c>
      <c r="Q1045" s="138">
        <v>18</v>
      </c>
      <c r="R1045" s="138">
        <v>190</v>
      </c>
      <c r="S1045" s="138" t="s">
        <v>602</v>
      </c>
      <c r="T1045" s="138">
        <v>0</v>
      </c>
      <c r="W1045" s="138">
        <v>0</v>
      </c>
      <c r="AF1045" s="99"/>
      <c r="AY1045" s="170"/>
      <c r="BC1045" s="170"/>
    </row>
    <row r="1046" spans="1:55" ht="14.4" hidden="1" x14ac:dyDescent="0.3">
      <c r="A1046" s="100">
        <v>1045</v>
      </c>
      <c r="B1046" s="135" t="s">
        <v>949</v>
      </c>
      <c r="C1046" s="138">
        <v>28</v>
      </c>
      <c r="D1046" s="100">
        <v>89170101</v>
      </c>
      <c r="E1046" s="136" t="s">
        <v>2022</v>
      </c>
      <c r="F1046" s="100" t="s">
        <v>1832</v>
      </c>
      <c r="G1046" s="100" t="s">
        <v>1833</v>
      </c>
      <c r="H1046" s="120" t="s">
        <v>1874</v>
      </c>
      <c r="I1046" s="99"/>
      <c r="M1046" s="138">
        <v>10</v>
      </c>
      <c r="P1046" s="138">
        <v>210</v>
      </c>
      <c r="Q1046" s="138">
        <v>16</v>
      </c>
      <c r="R1046" s="138">
        <v>200</v>
      </c>
      <c r="S1046" s="138" t="s">
        <v>602</v>
      </c>
      <c r="T1046" s="138">
        <v>0</v>
      </c>
      <c r="W1046" s="138">
        <v>0</v>
      </c>
      <c r="AF1046" s="99"/>
      <c r="AY1046" s="170"/>
      <c r="BC1046" s="170"/>
    </row>
    <row r="1047" spans="1:55" ht="14.4" hidden="1" x14ac:dyDescent="0.3">
      <c r="A1047" s="100">
        <v>1046</v>
      </c>
      <c r="B1047" s="135" t="s">
        <v>949</v>
      </c>
      <c r="C1047" s="138">
        <v>28</v>
      </c>
      <c r="D1047" s="100">
        <v>89170101</v>
      </c>
      <c r="E1047" s="136" t="s">
        <v>2022</v>
      </c>
      <c r="F1047" s="100" t="s">
        <v>1832</v>
      </c>
      <c r="G1047" s="100" t="s">
        <v>1833</v>
      </c>
      <c r="H1047" s="120" t="s">
        <v>1874</v>
      </c>
      <c r="I1047" s="99"/>
      <c r="M1047" s="138">
        <v>10</v>
      </c>
      <c r="P1047" s="138">
        <v>220</v>
      </c>
      <c r="Q1047" s="138">
        <v>9</v>
      </c>
      <c r="R1047" s="138">
        <v>210</v>
      </c>
      <c r="S1047" s="138" t="s">
        <v>602</v>
      </c>
      <c r="T1047" s="138">
        <v>0</v>
      </c>
      <c r="W1047" s="138">
        <v>0</v>
      </c>
      <c r="AF1047" s="99"/>
      <c r="AY1047" s="170"/>
      <c r="BC1047" s="170"/>
    </row>
    <row r="1048" spans="1:55" ht="14.4" hidden="1" x14ac:dyDescent="0.3">
      <c r="A1048" s="100">
        <v>1047</v>
      </c>
      <c r="B1048" s="135" t="s">
        <v>949</v>
      </c>
      <c r="C1048" s="138">
        <v>28</v>
      </c>
      <c r="D1048" s="100">
        <v>89170101</v>
      </c>
      <c r="E1048" s="136" t="s">
        <v>2022</v>
      </c>
      <c r="F1048" s="100" t="s">
        <v>1832</v>
      </c>
      <c r="G1048" s="100" t="s">
        <v>1833</v>
      </c>
      <c r="H1048" s="120" t="s">
        <v>1874</v>
      </c>
      <c r="I1048" s="99"/>
      <c r="M1048" s="138">
        <v>10</v>
      </c>
      <c r="P1048" s="138">
        <v>230</v>
      </c>
      <c r="Q1048" s="138">
        <v>4</v>
      </c>
      <c r="R1048" s="138">
        <v>220</v>
      </c>
      <c r="S1048" s="138" t="s">
        <v>602</v>
      </c>
      <c r="T1048" s="138">
        <v>0</v>
      </c>
      <c r="W1048" s="138">
        <v>0</v>
      </c>
      <c r="AF1048" s="99"/>
      <c r="AY1048" s="170"/>
      <c r="BC1048" s="170"/>
    </row>
    <row r="1049" spans="1:55" ht="14.4" hidden="1" x14ac:dyDescent="0.3">
      <c r="A1049" s="100">
        <v>1048</v>
      </c>
      <c r="B1049" s="135" t="s">
        <v>949</v>
      </c>
      <c r="C1049" s="138">
        <v>28</v>
      </c>
      <c r="D1049" s="100">
        <v>89170101</v>
      </c>
      <c r="E1049" s="136" t="s">
        <v>2022</v>
      </c>
      <c r="F1049" s="100" t="s">
        <v>1832</v>
      </c>
      <c r="G1049" s="100" t="s">
        <v>1833</v>
      </c>
      <c r="H1049" s="119" t="s">
        <v>1874</v>
      </c>
      <c r="I1049" s="99"/>
      <c r="M1049" s="138">
        <v>10</v>
      </c>
      <c r="P1049" s="138">
        <v>240</v>
      </c>
      <c r="Q1049" s="138">
        <v>3</v>
      </c>
      <c r="R1049" s="138">
        <v>230</v>
      </c>
      <c r="S1049" s="138" t="s">
        <v>602</v>
      </c>
      <c r="T1049" s="138">
        <v>0</v>
      </c>
      <c r="W1049" s="138">
        <v>0</v>
      </c>
      <c r="AF1049" s="99"/>
      <c r="AY1049" s="170"/>
      <c r="BC1049" s="170"/>
    </row>
    <row r="1050" spans="1:55" ht="14.4" hidden="1" x14ac:dyDescent="0.3">
      <c r="A1050" s="100">
        <v>1049</v>
      </c>
      <c r="B1050" s="135" t="s">
        <v>949</v>
      </c>
      <c r="C1050" s="138">
        <v>28</v>
      </c>
      <c r="D1050" s="100">
        <v>89170101</v>
      </c>
      <c r="E1050" s="136" t="s">
        <v>2022</v>
      </c>
      <c r="F1050" s="100" t="s">
        <v>1832</v>
      </c>
      <c r="G1050" s="100" t="s">
        <v>1833</v>
      </c>
      <c r="H1050" s="119" t="s">
        <v>1874</v>
      </c>
      <c r="I1050" s="99"/>
      <c r="M1050" s="138">
        <v>10</v>
      </c>
      <c r="P1050" s="138">
        <v>250</v>
      </c>
      <c r="Q1050" s="138">
        <v>2</v>
      </c>
      <c r="R1050" s="138">
        <v>240</v>
      </c>
      <c r="S1050" s="138" t="s">
        <v>602</v>
      </c>
      <c r="T1050" s="138">
        <v>0</v>
      </c>
      <c r="W1050" s="138">
        <v>0</v>
      </c>
      <c r="AF1050" s="99"/>
      <c r="AY1050" s="170"/>
      <c r="BC1050" s="170"/>
    </row>
    <row r="1051" spans="1:55" ht="14.4" hidden="1" x14ac:dyDescent="0.3">
      <c r="A1051" s="100">
        <v>1050</v>
      </c>
      <c r="B1051" s="135" t="s">
        <v>949</v>
      </c>
      <c r="C1051" s="138">
        <v>28</v>
      </c>
      <c r="D1051" s="100">
        <v>89170101</v>
      </c>
      <c r="E1051" s="136" t="s">
        <v>2022</v>
      </c>
      <c r="F1051" s="100" t="s">
        <v>1832</v>
      </c>
      <c r="G1051" s="100" t="s">
        <v>1833</v>
      </c>
      <c r="H1051" s="119" t="s">
        <v>1874</v>
      </c>
      <c r="I1051" s="99"/>
      <c r="M1051" s="138">
        <v>10</v>
      </c>
      <c r="P1051" s="138">
        <v>260</v>
      </c>
      <c r="Q1051" s="138">
        <v>1</v>
      </c>
      <c r="R1051" s="138">
        <v>250</v>
      </c>
      <c r="S1051" s="138" t="s">
        <v>602</v>
      </c>
      <c r="T1051" s="138">
        <v>0</v>
      </c>
      <c r="W1051" s="138">
        <v>0</v>
      </c>
      <c r="AF1051" s="99"/>
      <c r="AY1051" s="170"/>
      <c r="BC1051" s="170"/>
    </row>
    <row r="1052" spans="1:55" ht="14.4" hidden="1" x14ac:dyDescent="0.3">
      <c r="A1052" s="100">
        <v>1051</v>
      </c>
      <c r="B1052" s="135" t="s">
        <v>949</v>
      </c>
      <c r="C1052" s="138">
        <v>28</v>
      </c>
      <c r="D1052" s="100">
        <v>89170101</v>
      </c>
      <c r="E1052" s="136" t="s">
        <v>2022</v>
      </c>
      <c r="F1052" s="100" t="s">
        <v>1832</v>
      </c>
      <c r="G1052" s="100" t="s">
        <v>1833</v>
      </c>
      <c r="H1052" s="119" t="s">
        <v>1874</v>
      </c>
      <c r="I1052" s="99"/>
      <c r="M1052" s="138">
        <v>10</v>
      </c>
      <c r="P1052" s="138">
        <v>270</v>
      </c>
      <c r="Q1052" s="138">
        <v>1</v>
      </c>
      <c r="R1052" s="138">
        <v>260</v>
      </c>
      <c r="S1052" s="138" t="s">
        <v>602</v>
      </c>
      <c r="T1052" s="138">
        <v>0</v>
      </c>
      <c r="W1052" s="138">
        <v>0</v>
      </c>
      <c r="AF1052" s="99"/>
      <c r="AY1052" s="170"/>
      <c r="BC1052" s="170"/>
    </row>
    <row r="1053" spans="1:55" ht="14.4" hidden="1" x14ac:dyDescent="0.3">
      <c r="A1053" s="100">
        <v>1052</v>
      </c>
      <c r="B1053" s="135" t="s">
        <v>949</v>
      </c>
      <c r="C1053" s="138">
        <v>28</v>
      </c>
      <c r="D1053" s="100">
        <v>89170101</v>
      </c>
      <c r="E1053" s="136" t="s">
        <v>2022</v>
      </c>
      <c r="F1053" s="100" t="s">
        <v>1832</v>
      </c>
      <c r="G1053" s="100" t="s">
        <v>1833</v>
      </c>
      <c r="H1053" s="119" t="s">
        <v>1874</v>
      </c>
      <c r="I1053" s="99"/>
      <c r="M1053" s="138">
        <v>10</v>
      </c>
      <c r="P1053" s="138">
        <v>300</v>
      </c>
      <c r="Q1053" s="138">
        <v>1</v>
      </c>
      <c r="R1053" s="138">
        <v>290</v>
      </c>
      <c r="S1053" s="138" t="s">
        <v>602</v>
      </c>
      <c r="T1053" s="138">
        <v>0</v>
      </c>
      <c r="W1053" s="138">
        <v>0</v>
      </c>
      <c r="AF1053" s="99"/>
      <c r="AY1053" s="170"/>
      <c r="BC1053" s="170"/>
    </row>
    <row r="1054" spans="1:55" ht="14.4" hidden="1" x14ac:dyDescent="0.3">
      <c r="A1054" s="100">
        <v>1053</v>
      </c>
      <c r="B1054" s="135" t="s">
        <v>949</v>
      </c>
      <c r="C1054" s="138">
        <v>28</v>
      </c>
      <c r="D1054" s="100">
        <v>13230404</v>
      </c>
      <c r="E1054" s="136">
        <v>189</v>
      </c>
      <c r="F1054" s="100" t="s">
        <v>1842</v>
      </c>
      <c r="G1054" s="100" t="s">
        <v>1843</v>
      </c>
      <c r="H1054" s="119" t="s">
        <v>1881</v>
      </c>
      <c r="I1054" s="99"/>
      <c r="M1054" s="138">
        <v>1</v>
      </c>
      <c r="P1054" s="138">
        <v>61</v>
      </c>
      <c r="Q1054" s="138">
        <v>1</v>
      </c>
      <c r="R1054" s="138">
        <v>60</v>
      </c>
      <c r="S1054" s="138" t="s">
        <v>602</v>
      </c>
      <c r="T1054" s="138">
        <v>0</v>
      </c>
      <c r="W1054" s="138">
        <v>0</v>
      </c>
      <c r="AY1054" s="170"/>
      <c r="BC1054" s="170"/>
    </row>
    <row r="1055" spans="1:55" ht="14.4" hidden="1" x14ac:dyDescent="0.3">
      <c r="A1055" s="100">
        <v>1054</v>
      </c>
      <c r="B1055" s="135" t="s">
        <v>949</v>
      </c>
      <c r="C1055" s="138">
        <v>28</v>
      </c>
      <c r="D1055" s="100">
        <v>13230404</v>
      </c>
      <c r="E1055" s="136">
        <v>189</v>
      </c>
      <c r="F1055" s="100" t="s">
        <v>1842</v>
      </c>
      <c r="G1055" s="100" t="s">
        <v>1843</v>
      </c>
      <c r="H1055" s="119" t="s">
        <v>1881</v>
      </c>
      <c r="I1055" s="99"/>
      <c r="M1055" s="138">
        <v>1</v>
      </c>
      <c r="P1055" s="138">
        <v>63</v>
      </c>
      <c r="Q1055" s="138">
        <v>1</v>
      </c>
      <c r="R1055" s="138">
        <v>62</v>
      </c>
      <c r="S1055" s="138" t="s">
        <v>602</v>
      </c>
      <c r="T1055" s="138">
        <v>0</v>
      </c>
      <c r="W1055" s="138">
        <v>0</v>
      </c>
      <c r="AY1055" s="170"/>
      <c r="BC1055" s="170"/>
    </row>
    <row r="1056" spans="1:55" ht="14.4" hidden="1" x14ac:dyDescent="0.3">
      <c r="A1056" s="100">
        <v>1055</v>
      </c>
      <c r="B1056" s="135" t="s">
        <v>949</v>
      </c>
      <c r="C1056" s="138">
        <v>28</v>
      </c>
      <c r="D1056" s="100">
        <v>13230404</v>
      </c>
      <c r="E1056" s="136">
        <v>189</v>
      </c>
      <c r="F1056" s="100" t="s">
        <v>1842</v>
      </c>
      <c r="G1056" s="100" t="s">
        <v>1843</v>
      </c>
      <c r="H1056" s="119" t="s">
        <v>1881</v>
      </c>
      <c r="I1056" s="99"/>
      <c r="M1056" s="138">
        <v>1</v>
      </c>
      <c r="P1056" s="138">
        <v>65</v>
      </c>
      <c r="Q1056" s="138">
        <v>1</v>
      </c>
      <c r="R1056" s="138">
        <v>64</v>
      </c>
      <c r="S1056" s="138" t="s">
        <v>602</v>
      </c>
      <c r="T1056" s="138">
        <v>0</v>
      </c>
      <c r="W1056" s="138">
        <v>0</v>
      </c>
      <c r="AY1056" s="170"/>
      <c r="BC1056" s="170"/>
    </row>
    <row r="1057" spans="1:55" ht="14.4" hidden="1" x14ac:dyDescent="0.3">
      <c r="A1057" s="100">
        <v>1056</v>
      </c>
      <c r="B1057" s="135" t="s">
        <v>949</v>
      </c>
      <c r="C1057" s="138">
        <v>28</v>
      </c>
      <c r="D1057" s="100">
        <v>13230404</v>
      </c>
      <c r="E1057" s="136">
        <v>189</v>
      </c>
      <c r="F1057" s="100" t="s">
        <v>1842</v>
      </c>
      <c r="G1057" s="100" t="s">
        <v>1843</v>
      </c>
      <c r="H1057" s="119" t="s">
        <v>1881</v>
      </c>
      <c r="I1057" s="99"/>
      <c r="M1057" s="138">
        <v>1</v>
      </c>
      <c r="P1057" s="138">
        <v>67</v>
      </c>
      <c r="Q1057" s="138">
        <v>1</v>
      </c>
      <c r="R1057" s="138">
        <v>66</v>
      </c>
      <c r="S1057" s="138" t="s">
        <v>602</v>
      </c>
      <c r="T1057" s="138">
        <v>0</v>
      </c>
      <c r="W1057" s="138">
        <v>0</v>
      </c>
      <c r="AY1057" s="170"/>
      <c r="BC1057" s="170"/>
    </row>
    <row r="1058" spans="1:55" ht="14.4" hidden="1" x14ac:dyDescent="0.3">
      <c r="A1058" s="100">
        <v>1057</v>
      </c>
      <c r="B1058" s="135" t="s">
        <v>949</v>
      </c>
      <c r="C1058" s="138">
        <v>28</v>
      </c>
      <c r="D1058" s="100">
        <v>13230404</v>
      </c>
      <c r="E1058" s="136">
        <v>189</v>
      </c>
      <c r="F1058" s="100" t="s">
        <v>1842</v>
      </c>
      <c r="G1058" s="100" t="s">
        <v>1843</v>
      </c>
      <c r="H1058" s="119" t="s">
        <v>1881</v>
      </c>
      <c r="I1058" s="99"/>
      <c r="M1058" s="138">
        <v>1</v>
      </c>
      <c r="P1058" s="138">
        <v>68</v>
      </c>
      <c r="Q1058" s="138">
        <v>2</v>
      </c>
      <c r="R1058" s="138">
        <v>67</v>
      </c>
      <c r="S1058" s="138" t="s">
        <v>602</v>
      </c>
      <c r="T1058" s="138">
        <v>0</v>
      </c>
      <c r="W1058" s="138">
        <v>0</v>
      </c>
      <c r="AY1058" s="170"/>
      <c r="BC1058" s="170"/>
    </row>
    <row r="1059" spans="1:55" ht="14.4" hidden="1" x14ac:dyDescent="0.3">
      <c r="A1059" s="100">
        <v>1058</v>
      </c>
      <c r="B1059" s="135" t="s">
        <v>949</v>
      </c>
      <c r="C1059" s="138">
        <v>28</v>
      </c>
      <c r="D1059" s="100">
        <v>13230404</v>
      </c>
      <c r="E1059" s="136">
        <v>189</v>
      </c>
      <c r="F1059" s="100" t="s">
        <v>1842</v>
      </c>
      <c r="G1059" s="100" t="s">
        <v>1843</v>
      </c>
      <c r="H1059" s="119" t="s">
        <v>1881</v>
      </c>
      <c r="I1059" s="99"/>
      <c r="M1059" s="138">
        <v>1</v>
      </c>
      <c r="P1059" s="138">
        <v>69</v>
      </c>
      <c r="Q1059" s="138">
        <v>3</v>
      </c>
      <c r="R1059" s="138">
        <v>68</v>
      </c>
      <c r="S1059" s="138" t="s">
        <v>602</v>
      </c>
      <c r="T1059" s="138">
        <v>0</v>
      </c>
      <c r="W1059" s="138">
        <v>0</v>
      </c>
      <c r="AY1059" s="170"/>
      <c r="BC1059" s="170"/>
    </row>
    <row r="1060" spans="1:55" ht="14.4" hidden="1" x14ac:dyDescent="0.3">
      <c r="A1060" s="100">
        <v>1059</v>
      </c>
      <c r="B1060" s="135" t="s">
        <v>949</v>
      </c>
      <c r="C1060" s="138">
        <v>28</v>
      </c>
      <c r="D1060" s="100">
        <v>13230404</v>
      </c>
      <c r="E1060" s="136">
        <v>189</v>
      </c>
      <c r="F1060" s="100" t="s">
        <v>1842</v>
      </c>
      <c r="G1060" s="100" t="s">
        <v>1843</v>
      </c>
      <c r="H1060" s="119" t="s">
        <v>1881</v>
      </c>
      <c r="I1060" s="99"/>
      <c r="M1060" s="138">
        <v>1</v>
      </c>
      <c r="P1060" s="138">
        <v>70</v>
      </c>
      <c r="Q1060" s="138">
        <v>6</v>
      </c>
      <c r="R1060" s="138">
        <v>69</v>
      </c>
      <c r="S1060" s="138" t="s">
        <v>602</v>
      </c>
      <c r="T1060" s="138">
        <v>0</v>
      </c>
      <c r="W1060" s="138">
        <v>0</v>
      </c>
      <c r="AY1060" s="170"/>
      <c r="BC1060" s="170"/>
    </row>
    <row r="1061" spans="1:55" ht="14.4" hidden="1" x14ac:dyDescent="0.3">
      <c r="A1061" s="100">
        <v>1060</v>
      </c>
      <c r="B1061" s="135" t="s">
        <v>949</v>
      </c>
      <c r="C1061" s="138">
        <v>28</v>
      </c>
      <c r="D1061" s="100">
        <v>13230404</v>
      </c>
      <c r="E1061" s="136">
        <v>189</v>
      </c>
      <c r="F1061" s="100" t="s">
        <v>1842</v>
      </c>
      <c r="G1061" s="100" t="s">
        <v>1843</v>
      </c>
      <c r="H1061" s="119" t="s">
        <v>1881</v>
      </c>
      <c r="I1061" s="99"/>
      <c r="M1061" s="138">
        <v>1</v>
      </c>
      <c r="P1061" s="138">
        <v>71</v>
      </c>
      <c r="Q1061" s="138">
        <v>7</v>
      </c>
      <c r="R1061" s="138">
        <v>70</v>
      </c>
      <c r="S1061" s="138" t="s">
        <v>602</v>
      </c>
      <c r="T1061" s="138">
        <v>0</v>
      </c>
      <c r="W1061" s="138">
        <v>0</v>
      </c>
      <c r="AY1061" s="170"/>
      <c r="BC1061" s="170"/>
    </row>
    <row r="1062" spans="1:55" ht="14.4" hidden="1" x14ac:dyDescent="0.3">
      <c r="A1062" s="100">
        <v>1061</v>
      </c>
      <c r="B1062" s="135" t="s">
        <v>949</v>
      </c>
      <c r="C1062" s="138">
        <v>28</v>
      </c>
      <c r="D1062" s="100">
        <v>13230404</v>
      </c>
      <c r="E1062" s="136">
        <v>189</v>
      </c>
      <c r="F1062" s="100" t="s">
        <v>1842</v>
      </c>
      <c r="G1062" s="100" t="s">
        <v>1843</v>
      </c>
      <c r="H1062" s="119" t="s">
        <v>1881</v>
      </c>
      <c r="I1062" s="99"/>
      <c r="M1062" s="138">
        <v>1</v>
      </c>
      <c r="P1062" s="138">
        <v>72</v>
      </c>
      <c r="Q1062" s="138">
        <v>5</v>
      </c>
      <c r="R1062" s="138">
        <v>71</v>
      </c>
      <c r="S1062" s="138" t="s">
        <v>602</v>
      </c>
      <c r="T1062" s="138">
        <v>0</v>
      </c>
      <c r="W1062" s="138">
        <v>0</v>
      </c>
      <c r="AY1062" s="170"/>
      <c r="BC1062" s="170"/>
    </row>
    <row r="1063" spans="1:55" ht="14.4" hidden="1" x14ac:dyDescent="0.3">
      <c r="A1063" s="100">
        <v>1062</v>
      </c>
      <c r="B1063" s="135" t="s">
        <v>949</v>
      </c>
      <c r="C1063" s="138">
        <v>28</v>
      </c>
      <c r="D1063" s="100">
        <v>13230404</v>
      </c>
      <c r="E1063" s="136">
        <v>189</v>
      </c>
      <c r="F1063" s="100" t="s">
        <v>1842</v>
      </c>
      <c r="G1063" s="100" t="s">
        <v>1843</v>
      </c>
      <c r="H1063" s="119" t="s">
        <v>1881</v>
      </c>
      <c r="I1063" s="99"/>
      <c r="M1063" s="138">
        <v>1</v>
      </c>
      <c r="P1063" s="138">
        <v>73</v>
      </c>
      <c r="Q1063" s="138">
        <v>7</v>
      </c>
      <c r="R1063" s="138">
        <v>72</v>
      </c>
      <c r="S1063" s="138" t="s">
        <v>602</v>
      </c>
      <c r="T1063" s="138">
        <v>0</v>
      </c>
      <c r="W1063" s="138">
        <v>0</v>
      </c>
      <c r="AY1063" s="170"/>
      <c r="BC1063" s="170"/>
    </row>
    <row r="1064" spans="1:55" ht="14.4" hidden="1" x14ac:dyDescent="0.3">
      <c r="A1064" s="100">
        <v>1063</v>
      </c>
      <c r="B1064" s="135" t="s">
        <v>949</v>
      </c>
      <c r="C1064" s="138">
        <v>28</v>
      </c>
      <c r="D1064" s="100">
        <v>13230404</v>
      </c>
      <c r="E1064" s="136">
        <v>189</v>
      </c>
      <c r="F1064" s="100" t="s">
        <v>1842</v>
      </c>
      <c r="G1064" s="100" t="s">
        <v>1843</v>
      </c>
      <c r="H1064" s="119" t="s">
        <v>1881</v>
      </c>
      <c r="I1064" s="99"/>
      <c r="M1064" s="138">
        <v>1</v>
      </c>
      <c r="P1064" s="138">
        <v>74</v>
      </c>
      <c r="Q1064" s="138">
        <v>3</v>
      </c>
      <c r="R1064" s="138">
        <v>73</v>
      </c>
      <c r="S1064" s="138" t="s">
        <v>602</v>
      </c>
      <c r="T1064" s="138">
        <v>0</v>
      </c>
      <c r="W1064" s="138">
        <v>0</v>
      </c>
      <c r="AY1064" s="170"/>
      <c r="BC1064" s="170"/>
    </row>
    <row r="1065" spans="1:55" ht="14.4" hidden="1" x14ac:dyDescent="0.3">
      <c r="A1065" s="100">
        <v>1064</v>
      </c>
      <c r="B1065" s="135" t="s">
        <v>949</v>
      </c>
      <c r="C1065" s="138">
        <v>28</v>
      </c>
      <c r="D1065" s="100">
        <v>13230404</v>
      </c>
      <c r="E1065" s="136">
        <v>189</v>
      </c>
      <c r="F1065" s="100" t="s">
        <v>1842</v>
      </c>
      <c r="G1065" s="100" t="s">
        <v>1843</v>
      </c>
      <c r="H1065" s="119" t="s">
        <v>1881</v>
      </c>
      <c r="I1065" s="99"/>
      <c r="M1065" s="138">
        <v>1</v>
      </c>
      <c r="P1065" s="138">
        <v>75</v>
      </c>
      <c r="Q1065" s="138">
        <v>5</v>
      </c>
      <c r="R1065" s="138">
        <v>74</v>
      </c>
      <c r="S1065" s="138" t="s">
        <v>602</v>
      </c>
      <c r="T1065" s="138">
        <v>0</v>
      </c>
      <c r="W1065" s="138">
        <v>0</v>
      </c>
      <c r="AY1065" s="170"/>
      <c r="BC1065" s="170"/>
    </row>
    <row r="1066" spans="1:55" ht="14.4" hidden="1" x14ac:dyDescent="0.3">
      <c r="A1066" s="100">
        <v>1065</v>
      </c>
      <c r="B1066" s="135" t="s">
        <v>949</v>
      </c>
      <c r="C1066" s="138">
        <v>28</v>
      </c>
      <c r="D1066" s="100">
        <v>13230404</v>
      </c>
      <c r="E1066" s="136">
        <v>189</v>
      </c>
      <c r="F1066" s="100" t="s">
        <v>1842</v>
      </c>
      <c r="G1066" s="100" t="s">
        <v>1843</v>
      </c>
      <c r="H1066" s="119" t="s">
        <v>1881</v>
      </c>
      <c r="I1066" s="99"/>
      <c r="M1066" s="138">
        <v>1</v>
      </c>
      <c r="P1066" s="138">
        <v>76</v>
      </c>
      <c r="Q1066" s="138">
        <v>9</v>
      </c>
      <c r="R1066" s="138">
        <v>75</v>
      </c>
      <c r="S1066" s="138" t="s">
        <v>602</v>
      </c>
      <c r="T1066" s="138">
        <v>0</v>
      </c>
      <c r="W1066" s="138">
        <v>0</v>
      </c>
      <c r="AY1066" s="170"/>
      <c r="BC1066" s="170"/>
    </row>
    <row r="1067" spans="1:55" ht="14.4" hidden="1" x14ac:dyDescent="0.3">
      <c r="A1067" s="100">
        <v>1066</v>
      </c>
      <c r="B1067" s="135" t="s">
        <v>949</v>
      </c>
      <c r="C1067" s="138">
        <v>28</v>
      </c>
      <c r="D1067" s="100">
        <v>13230404</v>
      </c>
      <c r="E1067" s="136">
        <v>189</v>
      </c>
      <c r="F1067" s="100" t="s">
        <v>1842</v>
      </c>
      <c r="G1067" s="100" t="s">
        <v>1843</v>
      </c>
      <c r="H1067" s="119" t="s">
        <v>1881</v>
      </c>
      <c r="I1067" s="99"/>
      <c r="M1067" s="138">
        <v>1</v>
      </c>
      <c r="P1067" s="138">
        <v>77</v>
      </c>
      <c r="Q1067" s="138">
        <v>6</v>
      </c>
      <c r="R1067" s="138">
        <v>76</v>
      </c>
      <c r="S1067" s="138" t="s">
        <v>602</v>
      </c>
      <c r="T1067" s="138">
        <v>0</v>
      </c>
      <c r="W1067" s="138">
        <v>0</v>
      </c>
      <c r="AY1067" s="170"/>
      <c r="BC1067" s="170"/>
    </row>
    <row r="1068" spans="1:55" ht="14.4" hidden="1" x14ac:dyDescent="0.3">
      <c r="A1068" s="100">
        <v>1067</v>
      </c>
      <c r="B1068" s="135" t="s">
        <v>949</v>
      </c>
      <c r="C1068" s="138">
        <v>28</v>
      </c>
      <c r="D1068" s="100">
        <v>13230404</v>
      </c>
      <c r="E1068" s="136">
        <v>189</v>
      </c>
      <c r="F1068" s="100" t="s">
        <v>1842</v>
      </c>
      <c r="G1068" s="100" t="s">
        <v>1843</v>
      </c>
      <c r="H1068" s="119" t="s">
        <v>1881</v>
      </c>
      <c r="I1068" s="99"/>
      <c r="M1068" s="138">
        <v>1</v>
      </c>
      <c r="P1068" s="138">
        <v>78</v>
      </c>
      <c r="Q1068" s="138">
        <v>2</v>
      </c>
      <c r="R1068" s="138">
        <v>77</v>
      </c>
      <c r="S1068" s="138" t="s">
        <v>602</v>
      </c>
      <c r="T1068" s="138">
        <v>0</v>
      </c>
      <c r="W1068" s="138">
        <v>0</v>
      </c>
      <c r="AY1068" s="170"/>
      <c r="BC1068" s="170"/>
    </row>
    <row r="1069" spans="1:55" ht="14.4" hidden="1" x14ac:dyDescent="0.3">
      <c r="A1069" s="100">
        <v>1068</v>
      </c>
      <c r="B1069" s="135" t="s">
        <v>949</v>
      </c>
      <c r="C1069" s="138">
        <v>28</v>
      </c>
      <c r="D1069" s="100">
        <v>13230404</v>
      </c>
      <c r="E1069" s="136">
        <v>189</v>
      </c>
      <c r="F1069" s="100" t="s">
        <v>1842</v>
      </c>
      <c r="G1069" s="100" t="s">
        <v>1843</v>
      </c>
      <c r="H1069" s="119" t="s">
        <v>1881</v>
      </c>
      <c r="I1069" s="99"/>
      <c r="M1069" s="138">
        <v>1</v>
      </c>
      <c r="P1069" s="138">
        <v>79</v>
      </c>
      <c r="Q1069" s="138">
        <v>1</v>
      </c>
      <c r="R1069" s="138">
        <v>78</v>
      </c>
      <c r="S1069" s="138" t="s">
        <v>602</v>
      </c>
      <c r="T1069" s="138">
        <v>0</v>
      </c>
      <c r="W1069" s="138">
        <v>0</v>
      </c>
      <c r="AY1069" s="170"/>
      <c r="BC1069" s="170"/>
    </row>
    <row r="1070" spans="1:55" ht="14.4" hidden="1" x14ac:dyDescent="0.3">
      <c r="A1070" s="100">
        <v>1069</v>
      </c>
      <c r="B1070" s="135" t="s">
        <v>949</v>
      </c>
      <c r="C1070" s="138">
        <v>28</v>
      </c>
      <c r="D1070" s="100">
        <v>13230404</v>
      </c>
      <c r="E1070" s="136">
        <v>189</v>
      </c>
      <c r="F1070" s="100" t="s">
        <v>1842</v>
      </c>
      <c r="G1070" s="100" t="s">
        <v>1843</v>
      </c>
      <c r="H1070" s="119" t="s">
        <v>1881</v>
      </c>
      <c r="I1070" s="99"/>
      <c r="M1070" s="138">
        <v>1</v>
      </c>
      <c r="P1070" s="138">
        <v>80</v>
      </c>
      <c r="Q1070" s="138">
        <v>2</v>
      </c>
      <c r="R1070" s="138">
        <v>79</v>
      </c>
      <c r="S1070" s="138" t="s">
        <v>602</v>
      </c>
      <c r="T1070" s="138">
        <v>0</v>
      </c>
      <c r="W1070" s="138">
        <v>0</v>
      </c>
      <c r="AF1070" s="99"/>
      <c r="AY1070" s="170"/>
      <c r="BC1070" s="170"/>
    </row>
    <row r="1071" spans="1:55" ht="14.4" hidden="1" x14ac:dyDescent="0.3">
      <c r="A1071" s="100">
        <v>1070</v>
      </c>
      <c r="B1071" s="135" t="s">
        <v>949</v>
      </c>
      <c r="C1071" s="138">
        <v>28</v>
      </c>
      <c r="D1071" s="100">
        <v>13230404</v>
      </c>
      <c r="E1071" s="136">
        <v>189</v>
      </c>
      <c r="F1071" s="100" t="s">
        <v>1842</v>
      </c>
      <c r="G1071" s="100" t="s">
        <v>1843</v>
      </c>
      <c r="H1071" s="119" t="s">
        <v>1881</v>
      </c>
      <c r="I1071" s="99"/>
      <c r="M1071" s="138">
        <v>1</v>
      </c>
      <c r="P1071" s="138">
        <v>81</v>
      </c>
      <c r="Q1071" s="138">
        <v>2</v>
      </c>
      <c r="R1071" s="138">
        <v>80</v>
      </c>
      <c r="S1071" s="138" t="s">
        <v>602</v>
      </c>
      <c r="T1071" s="138">
        <v>0</v>
      </c>
      <c r="W1071" s="138">
        <v>0</v>
      </c>
      <c r="AF1071" s="99"/>
      <c r="AY1071" s="170"/>
      <c r="BC1071" s="170"/>
    </row>
    <row r="1072" spans="1:55" ht="14.4" hidden="1" x14ac:dyDescent="0.3">
      <c r="A1072" s="100">
        <v>1071</v>
      </c>
      <c r="B1072" s="135" t="s">
        <v>949</v>
      </c>
      <c r="C1072" s="138">
        <v>28</v>
      </c>
      <c r="D1072" s="100">
        <v>13230404</v>
      </c>
      <c r="E1072" s="136">
        <v>189</v>
      </c>
      <c r="F1072" s="100" t="s">
        <v>1842</v>
      </c>
      <c r="G1072" s="100" t="s">
        <v>1843</v>
      </c>
      <c r="H1072" s="119" t="s">
        <v>1881</v>
      </c>
      <c r="I1072" s="99"/>
      <c r="M1072" s="138">
        <v>1</v>
      </c>
      <c r="P1072" s="138">
        <v>82</v>
      </c>
      <c r="Q1072" s="138">
        <v>1</v>
      </c>
      <c r="R1072" s="138">
        <v>81</v>
      </c>
      <c r="S1072" s="138" t="s">
        <v>602</v>
      </c>
      <c r="T1072" s="138">
        <v>0</v>
      </c>
      <c r="W1072" s="138">
        <v>0</v>
      </c>
      <c r="AF1072" s="99"/>
      <c r="AY1072" s="170"/>
      <c r="BC1072" s="170"/>
    </row>
    <row r="1073" spans="1:55" ht="14.4" hidden="1" x14ac:dyDescent="0.3">
      <c r="A1073" s="100">
        <v>1072</v>
      </c>
      <c r="B1073" s="135" t="s">
        <v>949</v>
      </c>
      <c r="C1073" s="121">
        <v>28</v>
      </c>
      <c r="D1073" s="123">
        <v>82920208</v>
      </c>
      <c r="E1073" s="136" t="s">
        <v>2025</v>
      </c>
      <c r="F1073" s="123" t="s">
        <v>1544</v>
      </c>
      <c r="G1073" s="123" t="s">
        <v>1545</v>
      </c>
      <c r="H1073" s="108" t="s">
        <v>1864</v>
      </c>
      <c r="I1073" s="123">
        <v>12</v>
      </c>
      <c r="M1073" s="105"/>
      <c r="N1073" s="123">
        <v>47</v>
      </c>
      <c r="P1073" s="105"/>
      <c r="Q1073" s="121">
        <v>1</v>
      </c>
      <c r="R1073" s="105"/>
      <c r="S1073" s="121" t="s">
        <v>958</v>
      </c>
      <c r="T1073" s="121">
        <v>10</v>
      </c>
      <c r="U1073" s="123" t="s">
        <v>184</v>
      </c>
      <c r="V1073" s="123" t="s">
        <v>184</v>
      </c>
      <c r="W1073" s="121">
        <v>0</v>
      </c>
      <c r="X1073" s="123">
        <v>3</v>
      </c>
      <c r="AA1073" s="123" t="s">
        <v>1589</v>
      </c>
      <c r="AO1073" s="123" t="s">
        <v>959</v>
      </c>
      <c r="AS1073" s="123" t="s">
        <v>184</v>
      </c>
      <c r="AY1073" s="170"/>
      <c r="AZ1073" s="147"/>
      <c r="BA1073" s="147"/>
      <c r="BC1073" s="170"/>
    </row>
    <row r="1074" spans="1:55" ht="14.4" hidden="1" x14ac:dyDescent="0.3">
      <c r="A1074" s="100">
        <v>1073</v>
      </c>
      <c r="B1074" s="135" t="s">
        <v>949</v>
      </c>
      <c r="C1074" s="115">
        <v>28</v>
      </c>
      <c r="D1074" s="116">
        <v>14350416</v>
      </c>
      <c r="E1074" s="136">
        <v>112</v>
      </c>
      <c r="F1074" s="116" t="s">
        <v>952</v>
      </c>
      <c r="G1074" s="116" t="s">
        <v>2235</v>
      </c>
      <c r="H1074" s="115" t="s">
        <v>70</v>
      </c>
      <c r="I1074" s="116">
        <v>55</v>
      </c>
      <c r="J1074" s="116">
        <v>178</v>
      </c>
      <c r="L1074" s="155"/>
      <c r="M1074" s="154"/>
      <c r="N1074" s="116">
        <v>530</v>
      </c>
      <c r="O1074" s="116">
        <v>492</v>
      </c>
      <c r="P1074" s="115"/>
      <c r="Q1074" s="115">
        <v>1</v>
      </c>
      <c r="R1074" s="115"/>
      <c r="S1074" s="115" t="s">
        <v>957</v>
      </c>
      <c r="T1074" s="115">
        <v>20</v>
      </c>
      <c r="U1074" s="116"/>
      <c r="V1074" s="116"/>
      <c r="W1074" s="115">
        <v>4</v>
      </c>
      <c r="X1074" s="116">
        <v>1307</v>
      </c>
      <c r="Y1074" s="155"/>
      <c r="Z1074" s="111">
        <v>101</v>
      </c>
      <c r="AA1074" s="116">
        <v>6421</v>
      </c>
      <c r="AB1074" s="116" t="s">
        <v>1098</v>
      </c>
      <c r="AC1074" s="116" t="s">
        <v>184</v>
      </c>
      <c r="AD1074" s="116">
        <v>55</v>
      </c>
      <c r="AF1074" s="116" t="s">
        <v>184</v>
      </c>
      <c r="AG1074" s="116">
        <v>11683</v>
      </c>
      <c r="AH1074" s="116" t="s">
        <v>1278</v>
      </c>
      <c r="AI1074" s="116" t="s">
        <v>1895</v>
      </c>
      <c r="AJ1074" s="155"/>
      <c r="AK1074" s="116">
        <v>2012</v>
      </c>
      <c r="AM1074" s="116">
        <v>2013</v>
      </c>
      <c r="AN1074" s="155"/>
      <c r="AQ1074" s="116">
        <v>2141</v>
      </c>
      <c r="AR1074" s="116">
        <v>163</v>
      </c>
      <c r="AS1074" s="116">
        <v>315</v>
      </c>
      <c r="AT1074" s="155"/>
      <c r="AU1074" s="116" t="s">
        <v>184</v>
      </c>
      <c r="AV1074" s="116"/>
      <c r="AW1074" s="116"/>
      <c r="AX1074" s="116">
        <v>179</v>
      </c>
      <c r="AY1074" s="175"/>
      <c r="AZ1074" s="116">
        <v>0</v>
      </c>
      <c r="BA1074" s="116"/>
      <c r="BB1074" s="180"/>
      <c r="BC1074" s="179">
        <v>0</v>
      </c>
    </row>
    <row r="1075" spans="1:55" ht="14.4" x14ac:dyDescent="0.3">
      <c r="A1075" s="100">
        <v>1074</v>
      </c>
      <c r="B1075" s="135" t="s">
        <v>949</v>
      </c>
      <c r="C1075" s="115">
        <v>28</v>
      </c>
      <c r="D1075" s="116">
        <v>14350416</v>
      </c>
      <c r="E1075" s="136">
        <v>112</v>
      </c>
      <c r="F1075" s="116" t="s">
        <v>952</v>
      </c>
      <c r="G1075" s="116" t="s">
        <v>2235</v>
      </c>
      <c r="H1075" s="115" t="s">
        <v>70</v>
      </c>
      <c r="I1075" s="116">
        <v>56</v>
      </c>
      <c r="J1075" s="116">
        <v>179</v>
      </c>
      <c r="L1075" s="155"/>
      <c r="M1075" s="154"/>
      <c r="N1075" s="116">
        <v>542</v>
      </c>
      <c r="O1075" s="116">
        <v>512</v>
      </c>
      <c r="P1075" s="115"/>
      <c r="Q1075" s="115">
        <v>1</v>
      </c>
      <c r="R1075" s="115"/>
      <c r="S1075" s="115" t="s">
        <v>956</v>
      </c>
      <c r="T1075" s="115">
        <v>20</v>
      </c>
      <c r="U1075" s="116"/>
      <c r="V1075" s="116"/>
      <c r="W1075" s="115">
        <v>4</v>
      </c>
      <c r="X1075" s="116">
        <v>1600</v>
      </c>
      <c r="Y1075" s="155"/>
      <c r="Z1075" s="111">
        <v>102</v>
      </c>
      <c r="AA1075" s="116">
        <v>6422</v>
      </c>
      <c r="AB1075" s="116" t="s">
        <v>1099</v>
      </c>
      <c r="AC1075" s="116" t="s">
        <v>184</v>
      </c>
      <c r="AD1075" s="116">
        <v>56</v>
      </c>
      <c r="AF1075" s="116" t="s">
        <v>184</v>
      </c>
      <c r="AG1075" s="116">
        <v>11689</v>
      </c>
      <c r="AH1075" s="116" t="s">
        <v>1279</v>
      </c>
      <c r="AI1075" s="116" t="s">
        <v>2120</v>
      </c>
      <c r="AJ1075" s="155"/>
      <c r="AK1075" s="116">
        <v>2140</v>
      </c>
      <c r="AM1075" s="155"/>
      <c r="AN1075" s="155"/>
      <c r="AQ1075" s="116">
        <v>2127</v>
      </c>
      <c r="AR1075" s="116">
        <v>164</v>
      </c>
      <c r="AS1075" s="116">
        <v>327</v>
      </c>
      <c r="AT1075" s="155"/>
      <c r="AU1075" s="116" t="s">
        <v>184</v>
      </c>
      <c r="AV1075" s="116"/>
      <c r="AW1075" s="116"/>
      <c r="AX1075" s="116">
        <v>186</v>
      </c>
      <c r="AY1075" s="175"/>
      <c r="AZ1075" s="116">
        <v>0</v>
      </c>
      <c r="BA1075" s="116"/>
      <c r="BB1075" s="180"/>
      <c r="BC1075" s="179">
        <v>0</v>
      </c>
    </row>
    <row r="1076" spans="1:55" ht="14.4" x14ac:dyDescent="0.3">
      <c r="A1076" s="100">
        <v>1075</v>
      </c>
      <c r="B1076" s="135" t="s">
        <v>949</v>
      </c>
      <c r="C1076" s="115">
        <v>28</v>
      </c>
      <c r="D1076" s="116">
        <v>14350417</v>
      </c>
      <c r="E1076" s="115">
        <v>118</v>
      </c>
      <c r="F1076" s="116" t="s">
        <v>952</v>
      </c>
      <c r="G1076" s="116" t="s">
        <v>2237</v>
      </c>
      <c r="H1076" s="115" t="s">
        <v>71</v>
      </c>
      <c r="I1076" s="116">
        <v>53</v>
      </c>
      <c r="J1076" s="116">
        <v>186</v>
      </c>
      <c r="L1076" s="155"/>
      <c r="M1076" s="154"/>
      <c r="N1076" s="116">
        <v>395</v>
      </c>
      <c r="O1076" s="116">
        <v>372</v>
      </c>
      <c r="P1076" s="115"/>
      <c r="Q1076" s="115">
        <v>1</v>
      </c>
      <c r="R1076" s="115"/>
      <c r="S1076" s="115" t="s">
        <v>957</v>
      </c>
      <c r="T1076" s="115">
        <v>20</v>
      </c>
      <c r="U1076" s="116"/>
      <c r="V1076" s="116"/>
      <c r="W1076" s="115">
        <v>4</v>
      </c>
      <c r="X1076" s="116">
        <v>679</v>
      </c>
      <c r="Y1076" s="155"/>
      <c r="Z1076" s="111">
        <v>69</v>
      </c>
      <c r="AA1076" s="116">
        <v>6443</v>
      </c>
      <c r="AB1076" s="116" t="s">
        <v>184</v>
      </c>
      <c r="AC1076" s="116" t="s">
        <v>184</v>
      </c>
      <c r="AD1076" s="116">
        <v>53</v>
      </c>
      <c r="AF1076" s="116" t="s">
        <v>184</v>
      </c>
      <c r="AG1076" s="116">
        <v>11686</v>
      </c>
      <c r="AH1076" s="116" t="s">
        <v>1280</v>
      </c>
      <c r="AI1076" s="116" t="s">
        <v>2120</v>
      </c>
      <c r="AJ1076" s="155"/>
      <c r="AK1076" s="116">
        <v>2121</v>
      </c>
      <c r="AM1076" s="116">
        <v>2107</v>
      </c>
      <c r="AN1076" s="155"/>
      <c r="AQ1076" s="116">
        <v>2023</v>
      </c>
      <c r="AR1076" s="116">
        <v>225</v>
      </c>
      <c r="AS1076" s="116">
        <v>306</v>
      </c>
      <c r="AT1076" s="155"/>
      <c r="AU1076" s="116" t="s">
        <v>184</v>
      </c>
      <c r="AV1076" s="116"/>
      <c r="AW1076" s="116"/>
      <c r="AX1076" s="116">
        <v>185</v>
      </c>
      <c r="AY1076" s="175"/>
      <c r="AZ1076" s="116">
        <v>1</v>
      </c>
      <c r="BA1076" s="116"/>
      <c r="BB1076" s="180"/>
      <c r="BC1076" s="179">
        <v>2.8</v>
      </c>
    </row>
    <row r="1077" spans="1:55" ht="14.4" hidden="1" x14ac:dyDescent="0.3">
      <c r="A1077" s="100">
        <v>1076</v>
      </c>
      <c r="B1077" s="135" t="s">
        <v>949</v>
      </c>
      <c r="C1077" s="115">
        <v>28</v>
      </c>
      <c r="D1077" s="116">
        <v>14350417</v>
      </c>
      <c r="E1077" s="115">
        <v>118</v>
      </c>
      <c r="F1077" s="116" t="s">
        <v>952</v>
      </c>
      <c r="G1077" s="116" t="s">
        <v>2237</v>
      </c>
      <c r="H1077" s="115" t="s">
        <v>71</v>
      </c>
      <c r="I1077" s="116">
        <v>54</v>
      </c>
      <c r="J1077" s="116">
        <v>185</v>
      </c>
      <c r="L1077" s="155"/>
      <c r="M1077" s="154"/>
      <c r="N1077" s="116">
        <v>555</v>
      </c>
      <c r="O1077" s="116">
        <v>525</v>
      </c>
      <c r="P1077" s="115"/>
      <c r="Q1077" s="115">
        <v>1</v>
      </c>
      <c r="R1077" s="115"/>
      <c r="S1077" s="115" t="s">
        <v>957</v>
      </c>
      <c r="T1077" s="115">
        <v>20</v>
      </c>
      <c r="U1077" s="116"/>
      <c r="V1077" s="116"/>
      <c r="W1077" s="115">
        <v>4</v>
      </c>
      <c r="X1077" s="116">
        <v>1973</v>
      </c>
      <c r="Y1077" s="155"/>
      <c r="Z1077" s="111">
        <v>70</v>
      </c>
      <c r="AA1077" s="116">
        <v>6444</v>
      </c>
      <c r="AB1077" s="116" t="s">
        <v>184</v>
      </c>
      <c r="AC1077" s="116" t="s">
        <v>184</v>
      </c>
      <c r="AD1077" s="116">
        <v>54</v>
      </c>
      <c r="AF1077" s="116" t="s">
        <v>184</v>
      </c>
      <c r="AG1077" s="116">
        <v>11686</v>
      </c>
      <c r="AH1077" s="116" t="s">
        <v>1281</v>
      </c>
      <c r="AI1077" s="116"/>
      <c r="AJ1077" s="155"/>
      <c r="AK1077" s="116">
        <v>2099</v>
      </c>
      <c r="AM1077" s="116">
        <v>2014</v>
      </c>
      <c r="AN1077" s="155"/>
      <c r="AQ1077" s="116">
        <v>2004</v>
      </c>
      <c r="AR1077" s="116">
        <v>226</v>
      </c>
      <c r="AS1077" s="116">
        <v>316</v>
      </c>
      <c r="AT1077" s="155"/>
      <c r="AU1077" s="116" t="s">
        <v>184</v>
      </c>
      <c r="AV1077" s="116"/>
      <c r="AW1077" s="116" t="s">
        <v>995</v>
      </c>
      <c r="AX1077" s="116">
        <v>142</v>
      </c>
      <c r="AY1077" s="175"/>
      <c r="AZ1077" s="116">
        <v>0</v>
      </c>
      <c r="BA1077" s="116"/>
      <c r="BB1077" s="180"/>
      <c r="BC1077" s="179">
        <v>0</v>
      </c>
    </row>
    <row r="1078" spans="1:55" ht="14.4" hidden="1" x14ac:dyDescent="0.3">
      <c r="A1078" s="100">
        <v>1077</v>
      </c>
      <c r="B1078" s="135" t="s">
        <v>949</v>
      </c>
      <c r="C1078" s="138">
        <v>28</v>
      </c>
      <c r="D1078" s="100">
        <v>13231601</v>
      </c>
      <c r="E1078" s="136">
        <v>198</v>
      </c>
      <c r="F1078" s="100" t="s">
        <v>1840</v>
      </c>
      <c r="G1078" s="100" t="s">
        <v>1841</v>
      </c>
      <c r="H1078" s="139" t="s">
        <v>2033</v>
      </c>
      <c r="I1078" s="99"/>
      <c r="M1078" s="138">
        <v>1</v>
      </c>
      <c r="P1078" s="138">
        <v>30</v>
      </c>
      <c r="Q1078" s="138">
        <v>1</v>
      </c>
      <c r="R1078" s="138">
        <v>29</v>
      </c>
      <c r="S1078" s="138" t="s">
        <v>602</v>
      </c>
      <c r="T1078" s="138">
        <v>0</v>
      </c>
      <c r="W1078" s="138">
        <v>0</v>
      </c>
      <c r="Z1078" s="98"/>
      <c r="AA1078" s="99"/>
      <c r="AB1078" s="99"/>
      <c r="AC1078" s="99"/>
      <c r="AO1078" s="99"/>
      <c r="AY1078" s="170"/>
      <c r="BC1078" s="170"/>
    </row>
    <row r="1079" spans="1:55" ht="14.4" hidden="1" x14ac:dyDescent="0.3">
      <c r="A1079" s="100">
        <v>1078</v>
      </c>
      <c r="B1079" s="135" t="s">
        <v>949</v>
      </c>
      <c r="C1079" s="138">
        <v>28</v>
      </c>
      <c r="D1079" s="100">
        <v>13231601</v>
      </c>
      <c r="E1079" s="136">
        <v>198</v>
      </c>
      <c r="F1079" s="100" t="s">
        <v>1840</v>
      </c>
      <c r="G1079" s="100" t="s">
        <v>1841</v>
      </c>
      <c r="H1079" s="139" t="s">
        <v>2033</v>
      </c>
      <c r="I1079" s="99"/>
      <c r="M1079" s="138">
        <v>1</v>
      </c>
      <c r="P1079" s="138">
        <v>35</v>
      </c>
      <c r="Q1079" s="138">
        <v>3</v>
      </c>
      <c r="R1079" s="138">
        <v>34</v>
      </c>
      <c r="S1079" s="138" t="s">
        <v>602</v>
      </c>
      <c r="T1079" s="138">
        <v>0</v>
      </c>
      <c r="W1079" s="138">
        <v>0</v>
      </c>
      <c r="Z1079" s="98"/>
      <c r="AA1079" s="99"/>
      <c r="AB1079" s="99"/>
      <c r="AC1079" s="99"/>
      <c r="AO1079" s="99"/>
      <c r="AY1079" s="170"/>
      <c r="BC1079" s="170"/>
    </row>
    <row r="1080" spans="1:55" ht="14.4" hidden="1" x14ac:dyDescent="0.3">
      <c r="A1080" s="100">
        <v>1079</v>
      </c>
      <c r="B1080" s="135" t="s">
        <v>949</v>
      </c>
      <c r="C1080" s="138">
        <v>28</v>
      </c>
      <c r="D1080" s="100">
        <v>13231601</v>
      </c>
      <c r="E1080" s="136">
        <v>198</v>
      </c>
      <c r="F1080" s="100" t="s">
        <v>1840</v>
      </c>
      <c r="G1080" s="100" t="s">
        <v>1841</v>
      </c>
      <c r="H1080" s="150" t="s">
        <v>2033</v>
      </c>
      <c r="I1080" s="99"/>
      <c r="M1080" s="138">
        <v>1</v>
      </c>
      <c r="P1080" s="138">
        <v>37</v>
      </c>
      <c r="Q1080" s="138">
        <v>2</v>
      </c>
      <c r="R1080" s="138">
        <v>36</v>
      </c>
      <c r="S1080" s="138" t="s">
        <v>602</v>
      </c>
      <c r="T1080" s="138">
        <v>0</v>
      </c>
      <c r="W1080" s="138">
        <v>0</v>
      </c>
      <c r="Z1080" s="98"/>
      <c r="AA1080" s="99"/>
      <c r="AB1080" s="99"/>
      <c r="AC1080" s="99"/>
      <c r="AO1080" s="99"/>
      <c r="AY1080" s="170"/>
      <c r="BC1080" s="170"/>
    </row>
    <row r="1081" spans="1:55" ht="14.4" hidden="1" x14ac:dyDescent="0.3">
      <c r="A1081" s="100">
        <v>1080</v>
      </c>
      <c r="B1081" s="135" t="s">
        <v>949</v>
      </c>
      <c r="C1081" s="138">
        <v>28</v>
      </c>
      <c r="D1081" s="100">
        <v>13231601</v>
      </c>
      <c r="E1081" s="136">
        <v>198</v>
      </c>
      <c r="F1081" s="100" t="s">
        <v>1840</v>
      </c>
      <c r="G1081" s="100" t="s">
        <v>1841</v>
      </c>
      <c r="H1081" s="150" t="s">
        <v>2033</v>
      </c>
      <c r="I1081" s="99"/>
      <c r="M1081" s="138">
        <v>1</v>
      </c>
      <c r="P1081" s="138">
        <v>38</v>
      </c>
      <c r="Q1081" s="138">
        <v>4</v>
      </c>
      <c r="R1081" s="138">
        <v>37</v>
      </c>
      <c r="S1081" s="138" t="s">
        <v>602</v>
      </c>
      <c r="T1081" s="138">
        <v>0</v>
      </c>
      <c r="W1081" s="138">
        <v>0</v>
      </c>
      <c r="Z1081" s="98"/>
      <c r="AA1081" s="99"/>
      <c r="AB1081" s="99"/>
      <c r="AC1081" s="99"/>
      <c r="AO1081" s="99"/>
      <c r="AY1081" s="170"/>
      <c r="BC1081" s="170"/>
    </row>
    <row r="1082" spans="1:55" ht="14.4" hidden="1" x14ac:dyDescent="0.3">
      <c r="A1082" s="100">
        <v>1081</v>
      </c>
      <c r="B1082" s="135" t="s">
        <v>949</v>
      </c>
      <c r="C1082" s="138">
        <v>28</v>
      </c>
      <c r="D1082" s="100">
        <v>13231601</v>
      </c>
      <c r="E1082" s="136">
        <v>198</v>
      </c>
      <c r="F1082" s="100" t="s">
        <v>1840</v>
      </c>
      <c r="G1082" s="100" t="s">
        <v>1841</v>
      </c>
      <c r="H1082" s="150" t="s">
        <v>2033</v>
      </c>
      <c r="I1082" s="99"/>
      <c r="M1082" s="138">
        <v>1</v>
      </c>
      <c r="P1082" s="138">
        <v>39</v>
      </c>
      <c r="Q1082" s="138">
        <v>6</v>
      </c>
      <c r="R1082" s="138">
        <v>38</v>
      </c>
      <c r="S1082" s="138" t="s">
        <v>602</v>
      </c>
      <c r="T1082" s="138">
        <v>0</v>
      </c>
      <c r="W1082" s="138">
        <v>0</v>
      </c>
      <c r="Z1082" s="98"/>
      <c r="AA1082" s="99"/>
      <c r="AB1082" s="99"/>
      <c r="AC1082" s="99"/>
      <c r="AO1082" s="99"/>
      <c r="AY1082" s="170"/>
      <c r="BC1082" s="170"/>
    </row>
    <row r="1083" spans="1:55" ht="14.4" hidden="1" x14ac:dyDescent="0.3">
      <c r="A1083" s="100">
        <v>1082</v>
      </c>
      <c r="B1083" s="135" t="s">
        <v>949</v>
      </c>
      <c r="C1083" s="138">
        <v>28</v>
      </c>
      <c r="D1083" s="100">
        <v>13231601</v>
      </c>
      <c r="E1083" s="136">
        <v>198</v>
      </c>
      <c r="F1083" s="100" t="s">
        <v>1840</v>
      </c>
      <c r="G1083" s="100" t="s">
        <v>1841</v>
      </c>
      <c r="H1083" s="150" t="s">
        <v>2033</v>
      </c>
      <c r="I1083" s="99"/>
      <c r="K1083" s="99"/>
      <c r="M1083" s="138">
        <v>1</v>
      </c>
      <c r="P1083" s="138">
        <v>40</v>
      </c>
      <c r="Q1083" s="138">
        <v>5</v>
      </c>
      <c r="R1083" s="138">
        <v>39</v>
      </c>
      <c r="S1083" s="138" t="s">
        <v>602</v>
      </c>
      <c r="T1083" s="138">
        <v>0</v>
      </c>
      <c r="W1083" s="138">
        <v>0</v>
      </c>
      <c r="Z1083" s="98"/>
      <c r="AA1083" s="99"/>
      <c r="AB1083" s="99"/>
      <c r="AC1083" s="99"/>
      <c r="AD1083" s="99"/>
      <c r="AQ1083" s="99"/>
      <c r="AR1083" s="99"/>
      <c r="AS1083" s="99"/>
      <c r="AY1083" s="170"/>
      <c r="BC1083" s="170"/>
    </row>
    <row r="1084" spans="1:55" ht="14.4" hidden="1" x14ac:dyDescent="0.3">
      <c r="A1084" s="100">
        <v>1083</v>
      </c>
      <c r="B1084" s="135" t="s">
        <v>949</v>
      </c>
      <c r="C1084" s="138">
        <v>28</v>
      </c>
      <c r="D1084" s="100">
        <v>13231601</v>
      </c>
      <c r="E1084" s="136">
        <v>198</v>
      </c>
      <c r="F1084" s="100" t="s">
        <v>1840</v>
      </c>
      <c r="G1084" s="100" t="s">
        <v>1841</v>
      </c>
      <c r="H1084" s="150" t="s">
        <v>2033</v>
      </c>
      <c r="I1084" s="99"/>
      <c r="K1084" s="99"/>
      <c r="M1084" s="138">
        <v>1</v>
      </c>
      <c r="P1084" s="138">
        <v>41</v>
      </c>
      <c r="Q1084" s="138">
        <v>6</v>
      </c>
      <c r="R1084" s="138">
        <v>40</v>
      </c>
      <c r="S1084" s="138" t="s">
        <v>602</v>
      </c>
      <c r="T1084" s="138">
        <v>0</v>
      </c>
      <c r="W1084" s="138">
        <v>0</v>
      </c>
      <c r="Z1084" s="98"/>
      <c r="AA1084" s="99"/>
      <c r="AB1084" s="99"/>
      <c r="AC1084" s="99"/>
      <c r="AD1084" s="99"/>
      <c r="AQ1084" s="99"/>
      <c r="AR1084" s="99"/>
      <c r="AS1084" s="99"/>
      <c r="AY1084" s="170"/>
      <c r="BC1084" s="170"/>
    </row>
    <row r="1085" spans="1:55" ht="14.4" hidden="1" x14ac:dyDescent="0.3">
      <c r="A1085" s="100">
        <v>1084</v>
      </c>
      <c r="B1085" s="135" t="s">
        <v>949</v>
      </c>
      <c r="C1085" s="138">
        <v>28</v>
      </c>
      <c r="D1085" s="100">
        <v>13231601</v>
      </c>
      <c r="E1085" s="136">
        <v>198</v>
      </c>
      <c r="F1085" s="100" t="s">
        <v>1840</v>
      </c>
      <c r="G1085" s="100" t="s">
        <v>1841</v>
      </c>
      <c r="H1085" s="150" t="s">
        <v>2033</v>
      </c>
      <c r="I1085" s="99"/>
      <c r="K1085" s="99"/>
      <c r="M1085" s="138">
        <v>1</v>
      </c>
      <c r="P1085" s="138">
        <v>42</v>
      </c>
      <c r="Q1085" s="138">
        <v>7</v>
      </c>
      <c r="R1085" s="138">
        <v>41</v>
      </c>
      <c r="S1085" s="138" t="s">
        <v>602</v>
      </c>
      <c r="T1085" s="138">
        <v>0</v>
      </c>
      <c r="W1085" s="138">
        <v>0</v>
      </c>
      <c r="Z1085" s="98"/>
      <c r="AA1085" s="99"/>
      <c r="AB1085" s="99"/>
      <c r="AC1085" s="99"/>
      <c r="AD1085" s="99"/>
      <c r="AQ1085" s="99"/>
      <c r="AR1085" s="99"/>
      <c r="AS1085" s="99"/>
      <c r="AY1085" s="170"/>
      <c r="BC1085" s="170"/>
    </row>
    <row r="1086" spans="1:55" ht="14.4" hidden="1" x14ac:dyDescent="0.3">
      <c r="A1086" s="100">
        <v>1085</v>
      </c>
      <c r="B1086" s="135" t="s">
        <v>949</v>
      </c>
      <c r="C1086" s="138">
        <v>28</v>
      </c>
      <c r="D1086" s="100">
        <v>13231601</v>
      </c>
      <c r="E1086" s="136">
        <v>198</v>
      </c>
      <c r="F1086" s="100" t="s">
        <v>1840</v>
      </c>
      <c r="G1086" s="100" t="s">
        <v>1841</v>
      </c>
      <c r="H1086" s="197" t="s">
        <v>2033</v>
      </c>
      <c r="I1086" s="99"/>
      <c r="K1086" s="99"/>
      <c r="M1086" s="138">
        <v>1</v>
      </c>
      <c r="P1086" s="138">
        <v>43</v>
      </c>
      <c r="Q1086" s="138">
        <v>8</v>
      </c>
      <c r="R1086" s="138">
        <v>42</v>
      </c>
      <c r="S1086" s="138" t="s">
        <v>602</v>
      </c>
      <c r="T1086" s="138">
        <v>0</v>
      </c>
      <c r="W1086" s="138">
        <v>0</v>
      </c>
      <c r="Z1086" s="98"/>
      <c r="AA1086" s="99"/>
      <c r="AB1086" s="99"/>
      <c r="AC1086" s="99"/>
      <c r="AD1086" s="99"/>
      <c r="AQ1086" s="99"/>
      <c r="AR1086" s="99"/>
      <c r="AS1086" s="99"/>
      <c r="AY1086" s="170"/>
      <c r="BC1086" s="170"/>
    </row>
    <row r="1087" spans="1:55" ht="14.4" hidden="1" x14ac:dyDescent="0.3">
      <c r="A1087" s="100">
        <v>1086</v>
      </c>
      <c r="B1087" s="135" t="s">
        <v>949</v>
      </c>
      <c r="C1087" s="138">
        <v>28</v>
      </c>
      <c r="D1087" s="100">
        <v>13231601</v>
      </c>
      <c r="E1087" s="136">
        <v>198</v>
      </c>
      <c r="F1087" s="100" t="s">
        <v>1840</v>
      </c>
      <c r="G1087" s="100" t="s">
        <v>1841</v>
      </c>
      <c r="H1087" s="197" t="s">
        <v>2033</v>
      </c>
      <c r="I1087" s="99"/>
      <c r="M1087" s="138">
        <v>1</v>
      </c>
      <c r="P1087" s="138">
        <v>44</v>
      </c>
      <c r="Q1087" s="138">
        <v>6</v>
      </c>
      <c r="R1087" s="138">
        <v>43</v>
      </c>
      <c r="S1087" s="138" t="s">
        <v>602</v>
      </c>
      <c r="T1087" s="138">
        <v>0</v>
      </c>
      <c r="W1087" s="138">
        <v>0</v>
      </c>
      <c r="Z1087" s="98"/>
      <c r="AA1087" s="99"/>
      <c r="AB1087" s="99"/>
      <c r="AC1087" s="99"/>
      <c r="AY1087" s="170"/>
      <c r="BC1087" s="170"/>
    </row>
    <row r="1088" spans="1:55" ht="14.4" hidden="1" x14ac:dyDescent="0.3">
      <c r="A1088" s="100">
        <v>1087</v>
      </c>
      <c r="B1088" s="135" t="s">
        <v>949</v>
      </c>
      <c r="C1088" s="138">
        <v>28</v>
      </c>
      <c r="D1088" s="100">
        <v>13231601</v>
      </c>
      <c r="E1088" s="136">
        <v>198</v>
      </c>
      <c r="F1088" s="100" t="s">
        <v>1840</v>
      </c>
      <c r="G1088" s="100" t="s">
        <v>1841</v>
      </c>
      <c r="H1088" s="197" t="s">
        <v>2033</v>
      </c>
      <c r="I1088" s="99"/>
      <c r="M1088" s="138">
        <v>1</v>
      </c>
      <c r="P1088" s="138">
        <v>45</v>
      </c>
      <c r="Q1088" s="138">
        <v>5</v>
      </c>
      <c r="R1088" s="138">
        <v>44</v>
      </c>
      <c r="S1088" s="138" t="s">
        <v>602</v>
      </c>
      <c r="T1088" s="138">
        <v>0</v>
      </c>
      <c r="W1088" s="138">
        <v>0</v>
      </c>
      <c r="Z1088" s="98"/>
      <c r="AA1088" s="99"/>
      <c r="AB1088" s="99"/>
      <c r="AC1088" s="99"/>
      <c r="AY1088" s="170"/>
      <c r="BC1088" s="170"/>
    </row>
    <row r="1089" spans="1:55" ht="14.4" hidden="1" x14ac:dyDescent="0.3">
      <c r="A1089" s="100">
        <v>1088</v>
      </c>
      <c r="B1089" s="135" t="s">
        <v>949</v>
      </c>
      <c r="C1089" s="138">
        <v>28</v>
      </c>
      <c r="D1089" s="100">
        <v>13231601</v>
      </c>
      <c r="E1089" s="136">
        <v>198</v>
      </c>
      <c r="F1089" s="100" t="s">
        <v>1840</v>
      </c>
      <c r="G1089" s="100" t="s">
        <v>1841</v>
      </c>
      <c r="H1089" s="197" t="s">
        <v>2033</v>
      </c>
      <c r="I1089" s="99"/>
      <c r="M1089" s="138">
        <v>1</v>
      </c>
      <c r="P1089" s="138">
        <v>46</v>
      </c>
      <c r="Q1089" s="138">
        <v>2</v>
      </c>
      <c r="R1089" s="138">
        <v>45</v>
      </c>
      <c r="S1089" s="138" t="s">
        <v>602</v>
      </c>
      <c r="T1089" s="138">
        <v>0</v>
      </c>
      <c r="W1089" s="138">
        <v>0</v>
      </c>
      <c r="AY1089" s="170"/>
      <c r="BC1089" s="170"/>
    </row>
    <row r="1090" spans="1:55" ht="14.4" hidden="1" x14ac:dyDescent="0.3">
      <c r="A1090" s="100">
        <v>1089</v>
      </c>
      <c r="B1090" s="135" t="s">
        <v>949</v>
      </c>
      <c r="C1090" s="138">
        <v>28</v>
      </c>
      <c r="D1090" s="100">
        <v>13231601</v>
      </c>
      <c r="E1090" s="136">
        <v>198</v>
      </c>
      <c r="F1090" s="100" t="s">
        <v>1840</v>
      </c>
      <c r="G1090" s="100" t="s">
        <v>1841</v>
      </c>
      <c r="H1090" s="197" t="s">
        <v>2033</v>
      </c>
      <c r="I1090" s="99"/>
      <c r="M1090" s="138">
        <v>1</v>
      </c>
      <c r="P1090" s="138">
        <v>49</v>
      </c>
      <c r="Q1090" s="138">
        <v>2</v>
      </c>
      <c r="R1090" s="138">
        <v>48</v>
      </c>
      <c r="S1090" s="138" t="s">
        <v>602</v>
      </c>
      <c r="T1090" s="138">
        <v>0</v>
      </c>
      <c r="W1090" s="138">
        <v>0</v>
      </c>
      <c r="AY1090" s="170"/>
      <c r="BC1090" s="170"/>
    </row>
    <row r="1091" spans="1:55" ht="14.4" hidden="1" x14ac:dyDescent="0.3">
      <c r="A1091" s="100">
        <v>1090</v>
      </c>
      <c r="B1091" s="135" t="s">
        <v>949</v>
      </c>
      <c r="C1091" s="138">
        <v>28</v>
      </c>
      <c r="D1091" s="100">
        <v>13231601</v>
      </c>
      <c r="E1091" s="136">
        <v>198</v>
      </c>
      <c r="F1091" s="100" t="s">
        <v>1840</v>
      </c>
      <c r="G1091" s="100" t="s">
        <v>1841</v>
      </c>
      <c r="H1091" s="197" t="s">
        <v>2033</v>
      </c>
      <c r="I1091" s="99"/>
      <c r="M1091" s="138">
        <v>1</v>
      </c>
      <c r="P1091" s="138">
        <v>50</v>
      </c>
      <c r="Q1091" s="138">
        <v>2</v>
      </c>
      <c r="R1091" s="138">
        <v>49</v>
      </c>
      <c r="S1091" s="138" t="s">
        <v>602</v>
      </c>
      <c r="T1091" s="138">
        <v>0</v>
      </c>
      <c r="W1091" s="138">
        <v>0</v>
      </c>
      <c r="AY1091" s="170"/>
      <c r="BC1091" s="170"/>
    </row>
    <row r="1092" spans="1:55" ht="14.4" hidden="1" x14ac:dyDescent="0.3">
      <c r="A1092" s="100">
        <v>1091</v>
      </c>
      <c r="B1092" s="135" t="s">
        <v>949</v>
      </c>
      <c r="C1092" s="138">
        <v>28</v>
      </c>
      <c r="D1092" s="100">
        <v>13231601</v>
      </c>
      <c r="E1092" s="136">
        <v>198</v>
      </c>
      <c r="F1092" s="100" t="s">
        <v>1840</v>
      </c>
      <c r="G1092" s="100" t="s">
        <v>1841</v>
      </c>
      <c r="H1092" s="197" t="s">
        <v>2033</v>
      </c>
      <c r="I1092" s="99"/>
      <c r="M1092" s="138">
        <v>1</v>
      </c>
      <c r="P1092" s="138">
        <v>51</v>
      </c>
      <c r="Q1092" s="138">
        <v>1</v>
      </c>
      <c r="R1092" s="138">
        <v>50</v>
      </c>
      <c r="S1092" s="138" t="s">
        <v>602</v>
      </c>
      <c r="T1092" s="138">
        <v>0</v>
      </c>
      <c r="W1092" s="138">
        <v>0</v>
      </c>
      <c r="AY1092" s="170"/>
      <c r="BC1092" s="170"/>
    </row>
    <row r="1093" spans="1:55" ht="14.4" hidden="1" x14ac:dyDescent="0.3">
      <c r="A1093" s="100">
        <v>1092</v>
      </c>
      <c r="B1093" s="135" t="s">
        <v>949</v>
      </c>
      <c r="C1093" s="138">
        <v>28</v>
      </c>
      <c r="D1093" s="100">
        <v>13231601</v>
      </c>
      <c r="E1093" s="136">
        <v>198</v>
      </c>
      <c r="F1093" s="100" t="s">
        <v>1840</v>
      </c>
      <c r="G1093" s="100" t="s">
        <v>1841</v>
      </c>
      <c r="H1093" s="197" t="s">
        <v>2033</v>
      </c>
      <c r="I1093" s="99"/>
      <c r="M1093" s="138">
        <v>1</v>
      </c>
      <c r="P1093" s="138">
        <v>52</v>
      </c>
      <c r="Q1093" s="138">
        <v>1</v>
      </c>
      <c r="R1093" s="138">
        <v>51</v>
      </c>
      <c r="S1093" s="138" t="s">
        <v>602</v>
      </c>
      <c r="T1093" s="138">
        <v>0</v>
      </c>
      <c r="W1093" s="138">
        <v>0</v>
      </c>
      <c r="AY1093" s="170"/>
      <c r="BC1093" s="170"/>
    </row>
    <row r="1094" spans="1:55" ht="14.4" hidden="1" x14ac:dyDescent="0.3">
      <c r="A1094" s="100">
        <v>1093</v>
      </c>
      <c r="B1094" s="135" t="s">
        <v>949</v>
      </c>
      <c r="C1094" s="138">
        <v>28</v>
      </c>
      <c r="D1094" s="100">
        <v>13231601</v>
      </c>
      <c r="E1094" s="136">
        <v>198</v>
      </c>
      <c r="F1094" s="100" t="s">
        <v>1840</v>
      </c>
      <c r="G1094" s="100" t="s">
        <v>1841</v>
      </c>
      <c r="H1094" s="197" t="s">
        <v>2033</v>
      </c>
      <c r="I1094" s="99"/>
      <c r="M1094" s="138">
        <v>1</v>
      </c>
      <c r="P1094" s="138">
        <v>53</v>
      </c>
      <c r="Q1094" s="138">
        <v>2</v>
      </c>
      <c r="R1094" s="138">
        <v>52</v>
      </c>
      <c r="S1094" s="138" t="s">
        <v>602</v>
      </c>
      <c r="T1094" s="138">
        <v>0</v>
      </c>
      <c r="W1094" s="138">
        <v>0</v>
      </c>
      <c r="AY1094" s="170"/>
      <c r="BC1094" s="170"/>
    </row>
    <row r="1095" spans="1:55" ht="14.4" hidden="1" x14ac:dyDescent="0.3">
      <c r="A1095" s="100">
        <v>1094</v>
      </c>
      <c r="B1095" s="135" t="s">
        <v>949</v>
      </c>
      <c r="C1095" s="138">
        <v>28</v>
      </c>
      <c r="D1095" s="100">
        <v>13231601</v>
      </c>
      <c r="E1095" s="136">
        <v>198</v>
      </c>
      <c r="F1095" s="100" t="s">
        <v>1840</v>
      </c>
      <c r="G1095" s="100" t="s">
        <v>1841</v>
      </c>
      <c r="H1095" s="197" t="s">
        <v>2033</v>
      </c>
      <c r="I1095" s="99"/>
      <c r="M1095" s="138">
        <v>1</v>
      </c>
      <c r="P1095" s="138">
        <v>55</v>
      </c>
      <c r="Q1095" s="138">
        <v>1</v>
      </c>
      <c r="R1095" s="138">
        <v>54</v>
      </c>
      <c r="S1095" s="138" t="s">
        <v>602</v>
      </c>
      <c r="T1095" s="138">
        <v>0</v>
      </c>
      <c r="W1095" s="138">
        <v>0</v>
      </c>
      <c r="AY1095" s="170"/>
      <c r="BC1095" s="170"/>
    </row>
    <row r="1096" spans="1:55" ht="14.4" hidden="1" x14ac:dyDescent="0.3">
      <c r="A1096" s="100">
        <v>1095</v>
      </c>
      <c r="B1096" s="135" t="s">
        <v>949</v>
      </c>
      <c r="C1096" s="138">
        <v>28</v>
      </c>
      <c r="D1096" s="100">
        <v>13231601</v>
      </c>
      <c r="E1096" s="136">
        <v>198</v>
      </c>
      <c r="F1096" s="100" t="s">
        <v>1840</v>
      </c>
      <c r="G1096" s="100" t="s">
        <v>1841</v>
      </c>
      <c r="H1096" s="197" t="s">
        <v>2033</v>
      </c>
      <c r="I1096" s="99"/>
      <c r="M1096" s="138">
        <v>1</v>
      </c>
      <c r="P1096" s="138">
        <v>58</v>
      </c>
      <c r="Q1096" s="138">
        <v>1</v>
      </c>
      <c r="R1096" s="138">
        <v>57</v>
      </c>
      <c r="S1096" s="138" t="s">
        <v>602</v>
      </c>
      <c r="T1096" s="138">
        <v>0</v>
      </c>
      <c r="W1096" s="138">
        <v>0</v>
      </c>
      <c r="AY1096" s="170"/>
      <c r="BC1096" s="170"/>
    </row>
    <row r="1097" spans="1:55" ht="14.4" hidden="1" x14ac:dyDescent="0.3">
      <c r="A1097" s="100">
        <v>1096</v>
      </c>
      <c r="B1097" s="135" t="s">
        <v>949</v>
      </c>
      <c r="C1097" s="138">
        <v>28</v>
      </c>
      <c r="D1097" s="100">
        <v>13231601</v>
      </c>
      <c r="E1097" s="136">
        <v>198</v>
      </c>
      <c r="F1097" s="100" t="s">
        <v>1840</v>
      </c>
      <c r="G1097" s="100" t="s">
        <v>1841</v>
      </c>
      <c r="H1097" s="197" t="s">
        <v>2033</v>
      </c>
      <c r="I1097" s="99"/>
      <c r="M1097" s="138">
        <v>1</v>
      </c>
      <c r="P1097" s="138">
        <v>59</v>
      </c>
      <c r="Q1097" s="138">
        <v>2</v>
      </c>
      <c r="R1097" s="138">
        <v>58</v>
      </c>
      <c r="S1097" s="138" t="s">
        <v>602</v>
      </c>
      <c r="T1097" s="138">
        <v>0</v>
      </c>
      <c r="W1097" s="138">
        <v>0</v>
      </c>
      <c r="AY1097" s="170"/>
      <c r="BC1097" s="170"/>
    </row>
    <row r="1098" spans="1:55" ht="14.4" hidden="1" x14ac:dyDescent="0.3">
      <c r="A1098" s="100">
        <v>1097</v>
      </c>
      <c r="B1098" s="135" t="s">
        <v>949</v>
      </c>
      <c r="C1098" s="138">
        <v>28</v>
      </c>
      <c r="D1098" s="100">
        <v>13231601</v>
      </c>
      <c r="E1098" s="136">
        <v>198</v>
      </c>
      <c r="F1098" s="100" t="s">
        <v>1840</v>
      </c>
      <c r="G1098" s="100" t="s">
        <v>1841</v>
      </c>
      <c r="H1098" s="197" t="s">
        <v>2033</v>
      </c>
      <c r="I1098" s="99"/>
      <c r="M1098" s="138">
        <v>1</v>
      </c>
      <c r="P1098" s="138">
        <v>60</v>
      </c>
      <c r="Q1098" s="138">
        <v>2</v>
      </c>
      <c r="R1098" s="138">
        <v>59</v>
      </c>
      <c r="S1098" s="138" t="s">
        <v>602</v>
      </c>
      <c r="T1098" s="138">
        <v>0</v>
      </c>
      <c r="W1098" s="138">
        <v>0</v>
      </c>
      <c r="AY1098" s="170"/>
      <c r="BC1098" s="170"/>
    </row>
    <row r="1099" spans="1:55" ht="14.4" hidden="1" x14ac:dyDescent="0.3">
      <c r="A1099" s="100">
        <v>1098</v>
      </c>
      <c r="B1099" s="135" t="s">
        <v>949</v>
      </c>
      <c r="C1099" s="138">
        <v>28</v>
      </c>
      <c r="D1099" s="100">
        <v>13231601</v>
      </c>
      <c r="E1099" s="136">
        <v>198</v>
      </c>
      <c r="F1099" s="100" t="s">
        <v>1840</v>
      </c>
      <c r="G1099" s="100" t="s">
        <v>1841</v>
      </c>
      <c r="H1099" s="197" t="s">
        <v>2033</v>
      </c>
      <c r="I1099" s="99"/>
      <c r="M1099" s="138">
        <v>1</v>
      </c>
      <c r="P1099" s="138">
        <v>62</v>
      </c>
      <c r="Q1099" s="138">
        <v>1</v>
      </c>
      <c r="R1099" s="138">
        <v>61</v>
      </c>
      <c r="S1099" s="138" t="s">
        <v>602</v>
      </c>
      <c r="T1099" s="138">
        <v>0</v>
      </c>
      <c r="W1099" s="138">
        <v>0</v>
      </c>
      <c r="AY1099" s="170"/>
      <c r="BC1099" s="170"/>
    </row>
    <row r="1100" spans="1:55" ht="14.4" hidden="1" x14ac:dyDescent="0.3">
      <c r="A1100" s="100">
        <v>1099</v>
      </c>
      <c r="B1100" s="135" t="s">
        <v>949</v>
      </c>
      <c r="C1100" s="138">
        <v>28</v>
      </c>
      <c r="D1100" s="100">
        <v>13231601</v>
      </c>
      <c r="E1100" s="136">
        <v>198</v>
      </c>
      <c r="F1100" s="100" t="s">
        <v>1840</v>
      </c>
      <c r="G1100" s="100" t="s">
        <v>1841</v>
      </c>
      <c r="H1100" s="197" t="s">
        <v>2033</v>
      </c>
      <c r="I1100" s="99"/>
      <c r="M1100" s="138">
        <v>1</v>
      </c>
      <c r="P1100" s="138">
        <v>70</v>
      </c>
      <c r="Q1100" s="138">
        <v>1</v>
      </c>
      <c r="R1100" s="138">
        <v>69</v>
      </c>
      <c r="S1100" s="138" t="s">
        <v>602</v>
      </c>
      <c r="T1100" s="138">
        <v>0</v>
      </c>
      <c r="W1100" s="138">
        <v>0</v>
      </c>
      <c r="AY1100" s="170"/>
      <c r="BC1100" s="170"/>
    </row>
    <row r="1101" spans="1:55" ht="14.4" hidden="1" x14ac:dyDescent="0.3">
      <c r="A1101" s="100">
        <v>1100</v>
      </c>
      <c r="B1101" s="135" t="s">
        <v>949</v>
      </c>
      <c r="C1101" s="138">
        <v>28</v>
      </c>
      <c r="D1101" s="100">
        <v>13231601</v>
      </c>
      <c r="E1101" s="136">
        <v>198</v>
      </c>
      <c r="F1101" s="100" t="s">
        <v>1840</v>
      </c>
      <c r="G1101" s="100" t="s">
        <v>1841</v>
      </c>
      <c r="H1101" s="197" t="s">
        <v>2033</v>
      </c>
      <c r="I1101" s="99"/>
      <c r="M1101" s="138">
        <v>1</v>
      </c>
      <c r="P1101" s="138">
        <v>75</v>
      </c>
      <c r="Q1101" s="138">
        <v>1</v>
      </c>
      <c r="R1101" s="138">
        <v>74</v>
      </c>
      <c r="S1101" s="138" t="s">
        <v>602</v>
      </c>
      <c r="T1101" s="138">
        <v>0</v>
      </c>
      <c r="W1101" s="138">
        <v>0</v>
      </c>
      <c r="AY1101" s="170"/>
      <c r="BC1101" s="170"/>
    </row>
    <row r="1102" spans="1:55" ht="14.4" hidden="1" x14ac:dyDescent="0.3">
      <c r="A1102" s="100">
        <v>1101</v>
      </c>
      <c r="B1102" s="135" t="s">
        <v>949</v>
      </c>
      <c r="C1102" s="138">
        <v>28</v>
      </c>
      <c r="D1102" s="100">
        <v>13231901</v>
      </c>
      <c r="E1102" s="195">
        <v>201</v>
      </c>
      <c r="F1102" s="100" t="s">
        <v>1817</v>
      </c>
      <c r="G1102" s="100" t="s">
        <v>1818</v>
      </c>
      <c r="H1102" s="107" t="s">
        <v>1880</v>
      </c>
      <c r="I1102" s="99"/>
      <c r="M1102" s="138">
        <v>1</v>
      </c>
      <c r="N1102" s="106"/>
      <c r="P1102" s="138">
        <v>44</v>
      </c>
      <c r="Q1102" s="138">
        <v>1</v>
      </c>
      <c r="R1102" s="138">
        <v>43</v>
      </c>
      <c r="S1102" s="138" t="s">
        <v>602</v>
      </c>
      <c r="T1102" s="138">
        <v>0</v>
      </c>
      <c r="U1102" s="106"/>
      <c r="V1102" s="106"/>
      <c r="W1102" s="138">
        <v>0</v>
      </c>
      <c r="X1102" s="106"/>
      <c r="Z1102" s="98"/>
      <c r="AA1102" s="126"/>
      <c r="AB1102" s="99"/>
      <c r="AC1102" s="99"/>
      <c r="AO1102" s="106"/>
      <c r="AS1102" s="106"/>
      <c r="AY1102" s="170"/>
      <c r="BC1102" s="170"/>
    </row>
    <row r="1103" spans="1:55" ht="14.4" hidden="1" x14ac:dyDescent="0.3">
      <c r="A1103" s="100">
        <v>1102</v>
      </c>
      <c r="B1103" s="135" t="s">
        <v>949</v>
      </c>
      <c r="C1103" s="138">
        <v>28</v>
      </c>
      <c r="D1103" s="100">
        <v>13231901</v>
      </c>
      <c r="E1103" s="195">
        <v>201</v>
      </c>
      <c r="F1103" s="100" t="s">
        <v>1817</v>
      </c>
      <c r="G1103" s="100" t="s">
        <v>1818</v>
      </c>
      <c r="H1103" s="107" t="s">
        <v>1880</v>
      </c>
      <c r="I1103" s="99"/>
      <c r="M1103" s="138">
        <v>1</v>
      </c>
      <c r="N1103" s="106"/>
      <c r="P1103" s="138">
        <v>45</v>
      </c>
      <c r="Q1103" s="138">
        <v>2</v>
      </c>
      <c r="R1103" s="138">
        <v>44</v>
      </c>
      <c r="S1103" s="138" t="s">
        <v>602</v>
      </c>
      <c r="T1103" s="138">
        <v>0</v>
      </c>
      <c r="U1103" s="106"/>
      <c r="V1103" s="106"/>
      <c r="W1103" s="138">
        <v>0</v>
      </c>
      <c r="X1103" s="106"/>
      <c r="AA1103" s="106"/>
      <c r="AB1103" s="99"/>
      <c r="AC1103" s="99"/>
      <c r="AO1103" s="106"/>
      <c r="AS1103" s="106"/>
      <c r="AY1103" s="170"/>
      <c r="BC1103" s="170"/>
    </row>
    <row r="1104" spans="1:55" ht="14.4" hidden="1" x14ac:dyDescent="0.3">
      <c r="A1104" s="100">
        <v>1103</v>
      </c>
      <c r="B1104" s="135" t="s">
        <v>949</v>
      </c>
      <c r="C1104" s="138">
        <v>28</v>
      </c>
      <c r="D1104" s="100">
        <v>13231901</v>
      </c>
      <c r="E1104" s="195">
        <v>201</v>
      </c>
      <c r="F1104" s="100" t="s">
        <v>1817</v>
      </c>
      <c r="G1104" s="100" t="s">
        <v>1818</v>
      </c>
      <c r="H1104" s="108" t="s">
        <v>1880</v>
      </c>
      <c r="I1104" s="99"/>
      <c r="M1104" s="138">
        <v>1</v>
      </c>
      <c r="N1104" s="106"/>
      <c r="P1104" s="138">
        <v>46</v>
      </c>
      <c r="Q1104" s="138">
        <v>1</v>
      </c>
      <c r="R1104" s="138">
        <v>45</v>
      </c>
      <c r="S1104" s="138" t="s">
        <v>602</v>
      </c>
      <c r="T1104" s="138">
        <v>0</v>
      </c>
      <c r="U1104" s="106"/>
      <c r="V1104" s="106"/>
      <c r="W1104" s="138">
        <v>0</v>
      </c>
      <c r="X1104" s="106"/>
      <c r="AA1104" s="106"/>
      <c r="AO1104" s="106"/>
      <c r="AS1104" s="106"/>
      <c r="AY1104" s="170"/>
      <c r="BC1104" s="170"/>
    </row>
    <row r="1105" spans="1:55" ht="14.4" hidden="1" x14ac:dyDescent="0.3">
      <c r="A1105" s="100">
        <v>1104</v>
      </c>
      <c r="B1105" s="135" t="s">
        <v>949</v>
      </c>
      <c r="C1105" s="138">
        <v>28</v>
      </c>
      <c r="D1105" s="100">
        <v>13231901</v>
      </c>
      <c r="E1105" s="195">
        <v>201</v>
      </c>
      <c r="F1105" s="100" t="s">
        <v>1817</v>
      </c>
      <c r="G1105" s="100" t="s">
        <v>1818</v>
      </c>
      <c r="H1105" s="108" t="s">
        <v>1880</v>
      </c>
      <c r="I1105" s="99"/>
      <c r="M1105" s="138">
        <v>1</v>
      </c>
      <c r="N1105" s="106"/>
      <c r="P1105" s="138">
        <v>49</v>
      </c>
      <c r="Q1105" s="138">
        <v>2</v>
      </c>
      <c r="R1105" s="138">
        <v>48</v>
      </c>
      <c r="S1105" s="138" t="s">
        <v>602</v>
      </c>
      <c r="T1105" s="138">
        <v>0</v>
      </c>
      <c r="U1105" s="106"/>
      <c r="V1105" s="106"/>
      <c r="W1105" s="138">
        <v>0</v>
      </c>
      <c r="X1105" s="106"/>
      <c r="AA1105" s="106"/>
      <c r="AO1105" s="106"/>
      <c r="AS1105" s="106"/>
      <c r="AY1105" s="170"/>
      <c r="BC1105" s="170"/>
    </row>
    <row r="1106" spans="1:55" ht="14.4" hidden="1" x14ac:dyDescent="0.3">
      <c r="A1106" s="100">
        <v>1105</v>
      </c>
      <c r="B1106" s="135" t="s">
        <v>949</v>
      </c>
      <c r="C1106" s="138">
        <v>28</v>
      </c>
      <c r="D1106" s="100">
        <v>13231901</v>
      </c>
      <c r="E1106" s="195">
        <v>201</v>
      </c>
      <c r="F1106" s="100" t="s">
        <v>1817</v>
      </c>
      <c r="G1106" s="100" t="s">
        <v>1818</v>
      </c>
      <c r="H1106" s="108" t="s">
        <v>1880</v>
      </c>
      <c r="I1106" s="99"/>
      <c r="M1106" s="138">
        <v>1</v>
      </c>
      <c r="N1106" s="106"/>
      <c r="P1106" s="138">
        <v>50</v>
      </c>
      <c r="Q1106" s="138">
        <v>3</v>
      </c>
      <c r="R1106" s="138">
        <v>49</v>
      </c>
      <c r="S1106" s="138" t="s">
        <v>602</v>
      </c>
      <c r="T1106" s="138">
        <v>0</v>
      </c>
      <c r="U1106" s="106"/>
      <c r="V1106" s="106"/>
      <c r="W1106" s="138">
        <v>0</v>
      </c>
      <c r="X1106" s="106"/>
      <c r="AA1106" s="106"/>
      <c r="AO1106" s="106"/>
      <c r="AS1106" s="106"/>
      <c r="AY1106" s="170"/>
      <c r="BC1106" s="170"/>
    </row>
    <row r="1107" spans="1:55" ht="14.4" hidden="1" x14ac:dyDescent="0.3">
      <c r="A1107" s="100">
        <v>1106</v>
      </c>
      <c r="B1107" s="135" t="s">
        <v>949</v>
      </c>
      <c r="C1107" s="138">
        <v>28</v>
      </c>
      <c r="D1107" s="100">
        <v>13231901</v>
      </c>
      <c r="E1107" s="195">
        <v>201</v>
      </c>
      <c r="F1107" s="100" t="s">
        <v>1817</v>
      </c>
      <c r="G1107" s="100" t="s">
        <v>1818</v>
      </c>
      <c r="H1107" s="108" t="s">
        <v>1880</v>
      </c>
      <c r="I1107" s="99"/>
      <c r="M1107" s="138">
        <v>1</v>
      </c>
      <c r="N1107" s="106"/>
      <c r="P1107" s="138">
        <v>52</v>
      </c>
      <c r="Q1107" s="138">
        <v>2</v>
      </c>
      <c r="R1107" s="138">
        <v>51</v>
      </c>
      <c r="S1107" s="138" t="s">
        <v>602</v>
      </c>
      <c r="T1107" s="138">
        <v>0</v>
      </c>
      <c r="U1107" s="106"/>
      <c r="V1107" s="106"/>
      <c r="W1107" s="138">
        <v>0</v>
      </c>
      <c r="X1107" s="106"/>
      <c r="AA1107" s="106"/>
      <c r="AO1107" s="106"/>
      <c r="AS1107" s="106"/>
      <c r="AY1107" s="170"/>
      <c r="BC1107" s="170"/>
    </row>
    <row r="1108" spans="1:55" ht="14.4" hidden="1" x14ac:dyDescent="0.3">
      <c r="A1108" s="100">
        <v>1107</v>
      </c>
      <c r="B1108" s="135" t="s">
        <v>949</v>
      </c>
      <c r="C1108" s="138">
        <v>28</v>
      </c>
      <c r="D1108" s="100">
        <v>13231901</v>
      </c>
      <c r="E1108" s="195">
        <v>201</v>
      </c>
      <c r="F1108" s="100" t="s">
        <v>1817</v>
      </c>
      <c r="G1108" s="100" t="s">
        <v>1818</v>
      </c>
      <c r="H1108" s="108" t="s">
        <v>1880</v>
      </c>
      <c r="I1108" s="99"/>
      <c r="M1108" s="138">
        <v>1</v>
      </c>
      <c r="N1108" s="106"/>
      <c r="P1108" s="138">
        <v>53</v>
      </c>
      <c r="Q1108" s="138">
        <v>1</v>
      </c>
      <c r="R1108" s="138">
        <v>52</v>
      </c>
      <c r="S1108" s="138" t="s">
        <v>602</v>
      </c>
      <c r="T1108" s="138">
        <v>0</v>
      </c>
      <c r="U1108" s="106"/>
      <c r="V1108" s="106"/>
      <c r="W1108" s="138">
        <v>0</v>
      </c>
      <c r="X1108" s="106"/>
      <c r="AA1108" s="106"/>
      <c r="AO1108" s="106"/>
      <c r="AS1108" s="106"/>
      <c r="AY1108" s="170"/>
      <c r="BC1108" s="170"/>
    </row>
    <row r="1109" spans="1:55" ht="14.4" hidden="1" x14ac:dyDescent="0.3">
      <c r="A1109" s="100">
        <v>1108</v>
      </c>
      <c r="B1109" s="135" t="s">
        <v>949</v>
      </c>
      <c r="C1109" s="138">
        <v>28</v>
      </c>
      <c r="D1109" s="100">
        <v>13231901</v>
      </c>
      <c r="E1109" s="195">
        <v>201</v>
      </c>
      <c r="F1109" s="100" t="s">
        <v>1817</v>
      </c>
      <c r="G1109" s="100" t="s">
        <v>1818</v>
      </c>
      <c r="H1109" s="126" t="s">
        <v>1880</v>
      </c>
      <c r="I1109" s="99"/>
      <c r="M1109" s="138">
        <v>1</v>
      </c>
      <c r="N1109" s="106"/>
      <c r="P1109" s="138">
        <v>54</v>
      </c>
      <c r="Q1109" s="138">
        <v>3</v>
      </c>
      <c r="R1109" s="138">
        <v>53</v>
      </c>
      <c r="S1109" s="138" t="s">
        <v>602</v>
      </c>
      <c r="T1109" s="138">
        <v>0</v>
      </c>
      <c r="U1109" s="106"/>
      <c r="V1109" s="106"/>
      <c r="W1109" s="138">
        <v>0</v>
      </c>
      <c r="X1109" s="106"/>
      <c r="AA1109" s="106"/>
      <c r="AO1109" s="106"/>
      <c r="AS1109" s="106"/>
      <c r="AY1109" s="170"/>
      <c r="BC1109" s="170"/>
    </row>
    <row r="1110" spans="1:55" ht="14.4" hidden="1" x14ac:dyDescent="0.3">
      <c r="A1110" s="100">
        <v>1109</v>
      </c>
      <c r="B1110" s="135" t="s">
        <v>949</v>
      </c>
      <c r="C1110" s="138">
        <v>28</v>
      </c>
      <c r="D1110" s="100">
        <v>13231901</v>
      </c>
      <c r="E1110" s="195">
        <v>201</v>
      </c>
      <c r="F1110" s="100" t="s">
        <v>1817</v>
      </c>
      <c r="G1110" s="100" t="s">
        <v>1818</v>
      </c>
      <c r="H1110" s="126" t="s">
        <v>1880</v>
      </c>
      <c r="I1110" s="99"/>
      <c r="M1110" s="138">
        <v>1</v>
      </c>
      <c r="N1110" s="106"/>
      <c r="P1110" s="138">
        <v>55</v>
      </c>
      <c r="Q1110" s="138">
        <v>6</v>
      </c>
      <c r="R1110" s="138">
        <v>54</v>
      </c>
      <c r="S1110" s="138" t="s">
        <v>602</v>
      </c>
      <c r="T1110" s="138">
        <v>0</v>
      </c>
      <c r="U1110" s="106"/>
      <c r="V1110" s="106"/>
      <c r="W1110" s="138">
        <v>0</v>
      </c>
      <c r="X1110" s="106"/>
      <c r="AA1110" s="106"/>
      <c r="AO1110" s="106"/>
      <c r="AS1110" s="106"/>
      <c r="AY1110" s="170"/>
      <c r="BC1110" s="170"/>
    </row>
    <row r="1111" spans="1:55" ht="14.4" hidden="1" x14ac:dyDescent="0.3">
      <c r="A1111" s="100">
        <v>1110</v>
      </c>
      <c r="B1111" s="135" t="s">
        <v>949</v>
      </c>
      <c r="C1111" s="138">
        <v>28</v>
      </c>
      <c r="D1111" s="100">
        <v>13231901</v>
      </c>
      <c r="E1111" s="195">
        <v>201</v>
      </c>
      <c r="F1111" s="100" t="s">
        <v>1817</v>
      </c>
      <c r="G1111" s="100" t="s">
        <v>1818</v>
      </c>
      <c r="H1111" s="126" t="s">
        <v>1880</v>
      </c>
      <c r="I1111" s="99"/>
      <c r="M1111" s="138">
        <v>1</v>
      </c>
      <c r="N1111" s="106"/>
      <c r="P1111" s="138">
        <v>56</v>
      </c>
      <c r="Q1111" s="138">
        <v>1</v>
      </c>
      <c r="R1111" s="138">
        <v>55</v>
      </c>
      <c r="S1111" s="138" t="s">
        <v>602</v>
      </c>
      <c r="T1111" s="138">
        <v>0</v>
      </c>
      <c r="U1111" s="106"/>
      <c r="V1111" s="106"/>
      <c r="W1111" s="138">
        <v>0</v>
      </c>
      <c r="X1111" s="106"/>
      <c r="AA1111" s="106"/>
      <c r="AO1111" s="106"/>
      <c r="AS1111" s="106"/>
      <c r="AY1111" s="170"/>
      <c r="BC1111" s="170"/>
    </row>
    <row r="1112" spans="1:55" ht="14.4" hidden="1" x14ac:dyDescent="0.3">
      <c r="A1112" s="100">
        <v>1111</v>
      </c>
      <c r="B1112" s="135" t="s">
        <v>949</v>
      </c>
      <c r="C1112" s="138">
        <v>28</v>
      </c>
      <c r="D1112" s="100">
        <v>13231901</v>
      </c>
      <c r="E1112" s="195">
        <v>201</v>
      </c>
      <c r="F1112" s="100" t="s">
        <v>1817</v>
      </c>
      <c r="G1112" s="100" t="s">
        <v>1818</v>
      </c>
      <c r="H1112" s="126" t="s">
        <v>1880</v>
      </c>
      <c r="I1112" s="99"/>
      <c r="M1112" s="138">
        <v>1</v>
      </c>
      <c r="N1112" s="106"/>
      <c r="P1112" s="138">
        <v>57</v>
      </c>
      <c r="Q1112" s="138">
        <v>4</v>
      </c>
      <c r="R1112" s="138">
        <v>56</v>
      </c>
      <c r="S1112" s="138" t="s">
        <v>602</v>
      </c>
      <c r="T1112" s="138">
        <v>0</v>
      </c>
      <c r="U1112" s="106"/>
      <c r="V1112" s="106"/>
      <c r="W1112" s="138">
        <v>0</v>
      </c>
      <c r="X1112" s="106"/>
      <c r="AA1112" s="106"/>
      <c r="AO1112" s="106"/>
      <c r="AS1112" s="106"/>
      <c r="AY1112" s="170"/>
      <c r="BC1112" s="170"/>
    </row>
    <row r="1113" spans="1:55" ht="14.4" hidden="1" x14ac:dyDescent="0.3">
      <c r="A1113" s="100">
        <v>1112</v>
      </c>
      <c r="B1113" s="135" t="s">
        <v>949</v>
      </c>
      <c r="C1113" s="138">
        <v>28</v>
      </c>
      <c r="D1113" s="100">
        <v>13231901</v>
      </c>
      <c r="E1113" s="195">
        <v>201</v>
      </c>
      <c r="F1113" s="100" t="s">
        <v>1817</v>
      </c>
      <c r="G1113" s="100" t="s">
        <v>1818</v>
      </c>
      <c r="H1113" s="126" t="s">
        <v>1880</v>
      </c>
      <c r="I1113" s="99"/>
      <c r="M1113" s="138">
        <v>1</v>
      </c>
      <c r="N1113" s="106"/>
      <c r="P1113" s="138">
        <v>58</v>
      </c>
      <c r="Q1113" s="138">
        <v>4</v>
      </c>
      <c r="R1113" s="138">
        <v>57</v>
      </c>
      <c r="S1113" s="138" t="s">
        <v>602</v>
      </c>
      <c r="T1113" s="138">
        <v>0</v>
      </c>
      <c r="U1113" s="106"/>
      <c r="V1113" s="106"/>
      <c r="W1113" s="138">
        <v>0</v>
      </c>
      <c r="X1113" s="106"/>
      <c r="AA1113" s="106"/>
      <c r="AO1113" s="106"/>
      <c r="AS1113" s="106"/>
      <c r="AY1113" s="170"/>
      <c r="BC1113" s="170"/>
    </row>
    <row r="1114" spans="1:55" ht="14.4" hidden="1" x14ac:dyDescent="0.3">
      <c r="A1114" s="100">
        <v>1113</v>
      </c>
      <c r="B1114" s="135" t="s">
        <v>949</v>
      </c>
      <c r="C1114" s="138">
        <v>28</v>
      </c>
      <c r="D1114" s="100">
        <v>13231901</v>
      </c>
      <c r="E1114" s="195">
        <v>201</v>
      </c>
      <c r="F1114" s="106" t="s">
        <v>1817</v>
      </c>
      <c r="G1114" s="106" t="s">
        <v>1818</v>
      </c>
      <c r="H1114" s="126" t="s">
        <v>1880</v>
      </c>
      <c r="I1114" s="99"/>
      <c r="M1114" s="138">
        <v>1</v>
      </c>
      <c r="N1114" s="106"/>
      <c r="P1114" s="138">
        <v>58</v>
      </c>
      <c r="Q1114" s="138">
        <v>4</v>
      </c>
      <c r="R1114" s="138">
        <v>57</v>
      </c>
      <c r="S1114" s="138" t="s">
        <v>602</v>
      </c>
      <c r="T1114" s="138">
        <v>0</v>
      </c>
      <c r="U1114" s="106"/>
      <c r="V1114" s="106"/>
      <c r="W1114" s="138">
        <v>0</v>
      </c>
      <c r="X1114" s="106"/>
      <c r="AA1114" s="106"/>
      <c r="AO1114" s="106"/>
      <c r="AS1114" s="106"/>
      <c r="AY1114" s="170"/>
      <c r="BC1114" s="170"/>
    </row>
    <row r="1115" spans="1:55" ht="14.4" hidden="1" x14ac:dyDescent="0.3">
      <c r="A1115" s="100">
        <v>1114</v>
      </c>
      <c r="B1115" s="135" t="s">
        <v>949</v>
      </c>
      <c r="C1115" s="138">
        <v>28</v>
      </c>
      <c r="D1115" s="100">
        <v>13231901</v>
      </c>
      <c r="E1115" s="195">
        <v>201</v>
      </c>
      <c r="F1115" s="100" t="s">
        <v>1817</v>
      </c>
      <c r="G1115" s="100" t="s">
        <v>1818</v>
      </c>
      <c r="H1115" s="126" t="s">
        <v>1880</v>
      </c>
      <c r="I1115" s="99"/>
      <c r="M1115" s="138">
        <v>1</v>
      </c>
      <c r="N1115" s="106"/>
      <c r="P1115" s="138">
        <v>59</v>
      </c>
      <c r="Q1115" s="138">
        <v>6</v>
      </c>
      <c r="R1115" s="138">
        <v>58</v>
      </c>
      <c r="S1115" s="138" t="s">
        <v>602</v>
      </c>
      <c r="T1115" s="138">
        <v>0</v>
      </c>
      <c r="U1115" s="106"/>
      <c r="V1115" s="106"/>
      <c r="W1115" s="138">
        <v>0</v>
      </c>
      <c r="X1115" s="106"/>
      <c r="AA1115" s="106"/>
      <c r="AO1115" s="106"/>
      <c r="AS1115" s="106"/>
      <c r="AY1115" s="170"/>
      <c r="BC1115" s="170"/>
    </row>
    <row r="1116" spans="1:55" ht="14.4" hidden="1" x14ac:dyDescent="0.3">
      <c r="A1116" s="100">
        <v>1115</v>
      </c>
      <c r="B1116" s="135" t="s">
        <v>949</v>
      </c>
      <c r="C1116" s="138">
        <v>28</v>
      </c>
      <c r="D1116" s="100">
        <v>13231901</v>
      </c>
      <c r="E1116" s="195">
        <v>201</v>
      </c>
      <c r="F1116" s="100" t="s">
        <v>1817</v>
      </c>
      <c r="G1116" s="100" t="s">
        <v>1818</v>
      </c>
      <c r="H1116" s="126" t="s">
        <v>1880</v>
      </c>
      <c r="I1116" s="99"/>
      <c r="M1116" s="138">
        <v>1</v>
      </c>
      <c r="N1116" s="106"/>
      <c r="P1116" s="138">
        <v>60</v>
      </c>
      <c r="Q1116" s="138">
        <v>5</v>
      </c>
      <c r="R1116" s="138">
        <v>59</v>
      </c>
      <c r="S1116" s="138" t="s">
        <v>602</v>
      </c>
      <c r="T1116" s="138">
        <v>0</v>
      </c>
      <c r="U1116" s="106"/>
      <c r="V1116" s="106"/>
      <c r="W1116" s="138">
        <v>0</v>
      </c>
      <c r="X1116" s="106"/>
      <c r="AA1116" s="106"/>
      <c r="AO1116" s="106"/>
      <c r="AS1116" s="106"/>
      <c r="AY1116" s="170"/>
      <c r="BC1116" s="170"/>
    </row>
    <row r="1117" spans="1:55" ht="14.4" hidden="1" x14ac:dyDescent="0.3">
      <c r="A1117" s="100">
        <v>1116</v>
      </c>
      <c r="B1117" s="135" t="s">
        <v>949</v>
      </c>
      <c r="C1117" s="138">
        <v>28</v>
      </c>
      <c r="D1117" s="100">
        <v>13231901</v>
      </c>
      <c r="E1117" s="195">
        <v>201</v>
      </c>
      <c r="F1117" s="106" t="s">
        <v>1817</v>
      </c>
      <c r="G1117" s="106" t="s">
        <v>1818</v>
      </c>
      <c r="H1117" s="126" t="s">
        <v>1880</v>
      </c>
      <c r="I1117" s="99"/>
      <c r="M1117" s="138">
        <v>1</v>
      </c>
      <c r="N1117" s="106"/>
      <c r="P1117" s="138">
        <v>61</v>
      </c>
      <c r="Q1117" s="138">
        <v>6</v>
      </c>
      <c r="R1117" s="138">
        <v>60</v>
      </c>
      <c r="S1117" s="138" t="s">
        <v>602</v>
      </c>
      <c r="T1117" s="138">
        <v>0</v>
      </c>
      <c r="U1117" s="106"/>
      <c r="V1117" s="106"/>
      <c r="W1117" s="138">
        <v>0</v>
      </c>
      <c r="X1117" s="106"/>
      <c r="AA1117" s="106"/>
      <c r="AO1117" s="106"/>
      <c r="AS1117" s="106"/>
      <c r="AY1117" s="170"/>
      <c r="BC1117" s="170"/>
    </row>
    <row r="1118" spans="1:55" ht="14.4" hidden="1" x14ac:dyDescent="0.3">
      <c r="A1118" s="100">
        <v>1117</v>
      </c>
      <c r="B1118" s="135" t="s">
        <v>949</v>
      </c>
      <c r="C1118" s="138">
        <v>28</v>
      </c>
      <c r="D1118" s="100">
        <v>13231901</v>
      </c>
      <c r="E1118" s="195">
        <v>201</v>
      </c>
      <c r="F1118" s="100" t="s">
        <v>1817</v>
      </c>
      <c r="G1118" s="100" t="s">
        <v>1818</v>
      </c>
      <c r="H1118" s="126" t="s">
        <v>1880</v>
      </c>
      <c r="I1118" s="99"/>
      <c r="M1118" s="138">
        <v>1</v>
      </c>
      <c r="N1118" s="106"/>
      <c r="P1118" s="138">
        <v>62</v>
      </c>
      <c r="Q1118" s="138">
        <v>4</v>
      </c>
      <c r="R1118" s="138">
        <v>61</v>
      </c>
      <c r="S1118" s="138" t="s">
        <v>602</v>
      </c>
      <c r="T1118" s="138">
        <v>0</v>
      </c>
      <c r="U1118" s="106"/>
      <c r="V1118" s="106"/>
      <c r="W1118" s="138">
        <v>0</v>
      </c>
      <c r="X1118" s="106"/>
      <c r="AA1118" s="106"/>
      <c r="AO1118" s="106"/>
      <c r="AS1118" s="106"/>
      <c r="AY1118" s="170"/>
      <c r="BC1118" s="170"/>
    </row>
    <row r="1119" spans="1:55" ht="14.4" hidden="1" x14ac:dyDescent="0.3">
      <c r="A1119" s="100">
        <v>1118</v>
      </c>
      <c r="B1119" s="135" t="s">
        <v>949</v>
      </c>
      <c r="C1119" s="138">
        <v>28</v>
      </c>
      <c r="D1119" s="100">
        <v>13231901</v>
      </c>
      <c r="E1119" s="195">
        <v>201</v>
      </c>
      <c r="F1119" s="106" t="s">
        <v>1817</v>
      </c>
      <c r="G1119" s="106" t="s">
        <v>1818</v>
      </c>
      <c r="H1119" s="126" t="s">
        <v>1880</v>
      </c>
      <c r="I1119" s="99"/>
      <c r="M1119" s="138">
        <v>1</v>
      </c>
      <c r="N1119" s="106"/>
      <c r="P1119" s="138">
        <v>63</v>
      </c>
      <c r="Q1119" s="138">
        <v>13</v>
      </c>
      <c r="R1119" s="138">
        <v>62</v>
      </c>
      <c r="S1119" s="138" t="s">
        <v>602</v>
      </c>
      <c r="T1119" s="138">
        <v>0</v>
      </c>
      <c r="U1119" s="106"/>
      <c r="V1119" s="106"/>
      <c r="W1119" s="138">
        <v>0</v>
      </c>
      <c r="X1119" s="106"/>
      <c r="AA1119" s="106"/>
      <c r="AO1119" s="106"/>
      <c r="AS1119" s="106"/>
      <c r="AY1119" s="170"/>
      <c r="BC1119" s="170"/>
    </row>
    <row r="1120" spans="1:55" ht="14.4" hidden="1" x14ac:dyDescent="0.3">
      <c r="A1120" s="100">
        <v>1119</v>
      </c>
      <c r="B1120" s="135" t="s">
        <v>949</v>
      </c>
      <c r="C1120" s="138">
        <v>28</v>
      </c>
      <c r="D1120" s="100">
        <v>13231901</v>
      </c>
      <c r="E1120" s="195">
        <v>201</v>
      </c>
      <c r="F1120" s="100" t="s">
        <v>1817</v>
      </c>
      <c r="G1120" s="100" t="s">
        <v>1818</v>
      </c>
      <c r="H1120" s="126" t="s">
        <v>1880</v>
      </c>
      <c r="I1120" s="99"/>
      <c r="M1120" s="138">
        <v>1</v>
      </c>
      <c r="N1120" s="106"/>
      <c r="P1120" s="138">
        <v>64</v>
      </c>
      <c r="Q1120" s="138">
        <v>10</v>
      </c>
      <c r="R1120" s="138">
        <v>63</v>
      </c>
      <c r="S1120" s="138" t="s">
        <v>602</v>
      </c>
      <c r="T1120" s="138">
        <v>0</v>
      </c>
      <c r="W1120" s="138">
        <v>0</v>
      </c>
      <c r="X1120" s="106"/>
      <c r="AA1120" s="106"/>
      <c r="AO1120" s="106"/>
      <c r="AS1120" s="106"/>
      <c r="AY1120" s="170"/>
      <c r="BC1120" s="170"/>
    </row>
    <row r="1121" spans="1:55" ht="14.4" hidden="1" x14ac:dyDescent="0.3">
      <c r="A1121" s="100">
        <v>1120</v>
      </c>
      <c r="B1121" s="135" t="s">
        <v>949</v>
      </c>
      <c r="C1121" s="138">
        <v>28</v>
      </c>
      <c r="D1121" s="100">
        <v>13231901</v>
      </c>
      <c r="E1121" s="195">
        <v>201</v>
      </c>
      <c r="F1121" s="100" t="s">
        <v>1817</v>
      </c>
      <c r="G1121" s="100" t="s">
        <v>1818</v>
      </c>
      <c r="H1121" s="126" t="s">
        <v>1880</v>
      </c>
      <c r="I1121" s="99"/>
      <c r="M1121" s="138">
        <v>1</v>
      </c>
      <c r="N1121" s="106"/>
      <c r="P1121" s="138">
        <v>65</v>
      </c>
      <c r="Q1121" s="138">
        <v>18</v>
      </c>
      <c r="R1121" s="138">
        <v>64</v>
      </c>
      <c r="S1121" s="138" t="s">
        <v>602</v>
      </c>
      <c r="T1121" s="138">
        <v>0</v>
      </c>
      <c r="W1121" s="138">
        <v>0</v>
      </c>
      <c r="X1121" s="106"/>
      <c r="AA1121" s="106"/>
      <c r="AO1121" s="106"/>
      <c r="AS1121" s="106"/>
      <c r="AY1121" s="170"/>
      <c r="BC1121" s="170"/>
    </row>
    <row r="1122" spans="1:55" ht="14.4" hidden="1" x14ac:dyDescent="0.3">
      <c r="A1122" s="100">
        <v>1121</v>
      </c>
      <c r="B1122" s="135" t="s">
        <v>949</v>
      </c>
      <c r="C1122" s="138">
        <v>28</v>
      </c>
      <c r="D1122" s="100">
        <v>13231901</v>
      </c>
      <c r="E1122" s="195">
        <v>201</v>
      </c>
      <c r="F1122" s="106" t="s">
        <v>1817</v>
      </c>
      <c r="G1122" s="106" t="s">
        <v>1818</v>
      </c>
      <c r="H1122" s="126" t="s">
        <v>1880</v>
      </c>
      <c r="I1122" s="99"/>
      <c r="M1122" s="138">
        <v>1</v>
      </c>
      <c r="N1122" s="106"/>
      <c r="P1122" s="138">
        <v>66</v>
      </c>
      <c r="Q1122" s="138">
        <v>6</v>
      </c>
      <c r="R1122" s="138">
        <v>65</v>
      </c>
      <c r="S1122" s="138" t="s">
        <v>602</v>
      </c>
      <c r="T1122" s="138">
        <v>0</v>
      </c>
      <c r="W1122" s="138">
        <v>0</v>
      </c>
      <c r="X1122" s="106"/>
      <c r="AA1122" s="106"/>
      <c r="AO1122" s="106"/>
      <c r="AS1122" s="106"/>
      <c r="AY1122" s="170"/>
      <c r="BC1122" s="170"/>
    </row>
    <row r="1123" spans="1:55" ht="14.4" hidden="1" x14ac:dyDescent="0.3">
      <c r="A1123" s="100">
        <v>1122</v>
      </c>
      <c r="B1123" s="135" t="s">
        <v>949</v>
      </c>
      <c r="C1123" s="138">
        <v>28</v>
      </c>
      <c r="D1123" s="100">
        <v>13231901</v>
      </c>
      <c r="E1123" s="195">
        <v>201</v>
      </c>
      <c r="F1123" s="100" t="s">
        <v>1817</v>
      </c>
      <c r="G1123" s="100" t="s">
        <v>1818</v>
      </c>
      <c r="H1123" s="126" t="s">
        <v>1880</v>
      </c>
      <c r="I1123" s="99"/>
      <c r="M1123" s="138">
        <v>1</v>
      </c>
      <c r="N1123" s="106"/>
      <c r="P1123" s="138">
        <v>67</v>
      </c>
      <c r="Q1123" s="138">
        <v>14</v>
      </c>
      <c r="R1123" s="138">
        <v>66</v>
      </c>
      <c r="S1123" s="138" t="s">
        <v>602</v>
      </c>
      <c r="T1123" s="138">
        <v>0</v>
      </c>
      <c r="W1123" s="138">
        <v>0</v>
      </c>
      <c r="X1123" s="106"/>
      <c r="AA1123" s="106"/>
      <c r="AO1123" s="106"/>
      <c r="AS1123" s="106"/>
      <c r="AY1123" s="170"/>
      <c r="BC1123" s="170"/>
    </row>
    <row r="1124" spans="1:55" ht="14.4" hidden="1" x14ac:dyDescent="0.3">
      <c r="A1124" s="100">
        <v>1123</v>
      </c>
      <c r="B1124" s="135" t="s">
        <v>949</v>
      </c>
      <c r="C1124" s="138">
        <v>28</v>
      </c>
      <c r="D1124" s="100">
        <v>13231901</v>
      </c>
      <c r="E1124" s="195">
        <v>201</v>
      </c>
      <c r="F1124" s="106" t="s">
        <v>1817</v>
      </c>
      <c r="G1124" s="106" t="s">
        <v>1818</v>
      </c>
      <c r="H1124" s="126" t="s">
        <v>1880</v>
      </c>
      <c r="I1124" s="99"/>
      <c r="M1124" s="138">
        <v>1</v>
      </c>
      <c r="N1124" s="106"/>
      <c r="P1124" s="138">
        <v>68</v>
      </c>
      <c r="Q1124" s="138">
        <v>8</v>
      </c>
      <c r="R1124" s="138">
        <v>67</v>
      </c>
      <c r="S1124" s="138" t="s">
        <v>602</v>
      </c>
      <c r="T1124" s="138">
        <v>0</v>
      </c>
      <c r="W1124" s="138">
        <v>0</v>
      </c>
      <c r="X1124" s="106"/>
      <c r="AA1124" s="106"/>
      <c r="AO1124" s="106"/>
      <c r="AS1124" s="106"/>
      <c r="AY1124" s="170"/>
      <c r="BC1124" s="170"/>
    </row>
    <row r="1125" spans="1:55" ht="14.4" hidden="1" x14ac:dyDescent="0.3">
      <c r="A1125" s="100">
        <v>1124</v>
      </c>
      <c r="B1125" s="135" t="s">
        <v>949</v>
      </c>
      <c r="C1125" s="138">
        <v>28</v>
      </c>
      <c r="D1125" s="100">
        <v>13231901</v>
      </c>
      <c r="E1125" s="195">
        <v>201</v>
      </c>
      <c r="F1125" s="106" t="s">
        <v>1817</v>
      </c>
      <c r="G1125" s="106" t="s">
        <v>1818</v>
      </c>
      <c r="H1125" s="126" t="s">
        <v>1880</v>
      </c>
      <c r="I1125" s="99"/>
      <c r="M1125" s="138">
        <v>1</v>
      </c>
      <c r="N1125" s="106"/>
      <c r="P1125" s="138">
        <v>69</v>
      </c>
      <c r="Q1125" s="138">
        <v>3</v>
      </c>
      <c r="R1125" s="138">
        <v>68</v>
      </c>
      <c r="S1125" s="138" t="s">
        <v>602</v>
      </c>
      <c r="T1125" s="138">
        <v>0</v>
      </c>
      <c r="W1125" s="138">
        <v>0</v>
      </c>
      <c r="X1125" s="106"/>
      <c r="AA1125" s="106"/>
      <c r="AO1125" s="106"/>
      <c r="AS1125" s="106"/>
      <c r="AY1125" s="170"/>
      <c r="BC1125" s="170"/>
    </row>
    <row r="1126" spans="1:55" ht="14.4" hidden="1" x14ac:dyDescent="0.3">
      <c r="A1126" s="100">
        <v>1125</v>
      </c>
      <c r="B1126" s="135" t="s">
        <v>949</v>
      </c>
      <c r="C1126" s="138">
        <v>28</v>
      </c>
      <c r="D1126" s="100">
        <v>13231901</v>
      </c>
      <c r="E1126" s="195">
        <v>201</v>
      </c>
      <c r="F1126" s="106" t="s">
        <v>1817</v>
      </c>
      <c r="G1126" s="106" t="s">
        <v>1818</v>
      </c>
      <c r="H1126" s="126" t="s">
        <v>1880</v>
      </c>
      <c r="I1126" s="99"/>
      <c r="M1126" s="138">
        <v>1</v>
      </c>
      <c r="N1126" s="106"/>
      <c r="P1126" s="138">
        <v>70</v>
      </c>
      <c r="Q1126" s="138">
        <v>5</v>
      </c>
      <c r="R1126" s="138">
        <v>69</v>
      </c>
      <c r="S1126" s="138" t="s">
        <v>602</v>
      </c>
      <c r="T1126" s="138">
        <v>0</v>
      </c>
      <c r="W1126" s="138">
        <v>0</v>
      </c>
      <c r="X1126" s="106"/>
      <c r="AA1126" s="106"/>
      <c r="AO1126" s="106"/>
      <c r="AS1126" s="106"/>
      <c r="AY1126" s="170"/>
      <c r="BC1126" s="170"/>
    </row>
    <row r="1127" spans="1:55" ht="14.4" hidden="1" x14ac:dyDescent="0.3">
      <c r="A1127" s="100">
        <v>1126</v>
      </c>
      <c r="B1127" s="135" t="s">
        <v>949</v>
      </c>
      <c r="C1127" s="138">
        <v>28</v>
      </c>
      <c r="D1127" s="100">
        <v>13231901</v>
      </c>
      <c r="E1127" s="195">
        <v>201</v>
      </c>
      <c r="F1127" s="100" t="s">
        <v>1817</v>
      </c>
      <c r="G1127" s="100" t="s">
        <v>1818</v>
      </c>
      <c r="H1127" s="107" t="s">
        <v>1880</v>
      </c>
      <c r="I1127" s="99"/>
      <c r="M1127" s="138">
        <v>1</v>
      </c>
      <c r="N1127" s="106"/>
      <c r="P1127" s="138">
        <v>71</v>
      </c>
      <c r="Q1127" s="138">
        <v>1</v>
      </c>
      <c r="R1127" s="138">
        <v>70</v>
      </c>
      <c r="S1127" s="138" t="s">
        <v>602</v>
      </c>
      <c r="T1127" s="138">
        <v>0</v>
      </c>
      <c r="W1127" s="138">
        <v>0</v>
      </c>
      <c r="X1127" s="106"/>
      <c r="AA1127" s="106"/>
      <c r="AO1127" s="106"/>
      <c r="AS1127" s="106"/>
      <c r="AY1127" s="170"/>
      <c r="BC1127" s="170"/>
    </row>
    <row r="1128" spans="1:55" ht="14.4" hidden="1" x14ac:dyDescent="0.3">
      <c r="A1128" s="100">
        <v>1127</v>
      </c>
      <c r="B1128" s="135" t="s">
        <v>949</v>
      </c>
      <c r="C1128" s="138">
        <v>28</v>
      </c>
      <c r="D1128" s="100">
        <v>13231901</v>
      </c>
      <c r="E1128" s="195">
        <v>201</v>
      </c>
      <c r="F1128" s="100" t="s">
        <v>1817</v>
      </c>
      <c r="G1128" s="100" t="s">
        <v>1818</v>
      </c>
      <c r="H1128" s="107" t="s">
        <v>1880</v>
      </c>
      <c r="I1128" s="99"/>
      <c r="M1128" s="138">
        <v>1</v>
      </c>
      <c r="N1128" s="106"/>
      <c r="P1128" s="138">
        <v>71</v>
      </c>
      <c r="Q1128" s="138">
        <v>3</v>
      </c>
      <c r="R1128" s="138">
        <v>70</v>
      </c>
      <c r="S1128" s="138" t="s">
        <v>602</v>
      </c>
      <c r="T1128" s="138">
        <v>0</v>
      </c>
      <c r="W1128" s="138">
        <v>0</v>
      </c>
      <c r="X1128" s="106"/>
      <c r="AA1128" s="106"/>
      <c r="AO1128" s="106"/>
      <c r="AS1128" s="106"/>
      <c r="AY1128" s="170"/>
      <c r="BC1128" s="170"/>
    </row>
    <row r="1129" spans="1:55" ht="14.4" hidden="1" x14ac:dyDescent="0.3">
      <c r="A1129" s="100">
        <v>1128</v>
      </c>
      <c r="B1129" s="135" t="s">
        <v>949</v>
      </c>
      <c r="C1129" s="138">
        <v>28</v>
      </c>
      <c r="D1129" s="100">
        <v>13231901</v>
      </c>
      <c r="E1129" s="195">
        <v>201</v>
      </c>
      <c r="F1129" s="100" t="s">
        <v>1817</v>
      </c>
      <c r="G1129" s="100" t="s">
        <v>1818</v>
      </c>
      <c r="H1129" s="107" t="s">
        <v>1880</v>
      </c>
      <c r="I1129" s="99"/>
      <c r="M1129" s="138">
        <v>1</v>
      </c>
      <c r="N1129" s="106"/>
      <c r="P1129" s="138">
        <v>72</v>
      </c>
      <c r="Q1129" s="138">
        <v>2</v>
      </c>
      <c r="R1129" s="138">
        <v>71</v>
      </c>
      <c r="S1129" s="138" t="s">
        <v>602</v>
      </c>
      <c r="T1129" s="138">
        <v>0</v>
      </c>
      <c r="W1129" s="138">
        <v>0</v>
      </c>
      <c r="X1129" s="106"/>
      <c r="AA1129" s="106"/>
      <c r="AO1129" s="106"/>
      <c r="AS1129" s="106"/>
      <c r="AY1129" s="170"/>
      <c r="BC1129" s="170"/>
    </row>
    <row r="1130" spans="1:55" ht="14.4" hidden="1" x14ac:dyDescent="0.3">
      <c r="A1130" s="100">
        <v>1129</v>
      </c>
      <c r="B1130" s="135" t="s">
        <v>949</v>
      </c>
      <c r="C1130" s="138">
        <v>28</v>
      </c>
      <c r="D1130" s="100">
        <v>13231901</v>
      </c>
      <c r="E1130" s="195">
        <v>201</v>
      </c>
      <c r="F1130" s="100" t="s">
        <v>1817</v>
      </c>
      <c r="G1130" s="100" t="s">
        <v>1818</v>
      </c>
      <c r="H1130" s="107" t="s">
        <v>1880</v>
      </c>
      <c r="I1130" s="99"/>
      <c r="M1130" s="138">
        <v>1</v>
      </c>
      <c r="N1130" s="106"/>
      <c r="P1130" s="138">
        <v>73</v>
      </c>
      <c r="Q1130" s="138">
        <v>3</v>
      </c>
      <c r="R1130" s="138">
        <v>72</v>
      </c>
      <c r="S1130" s="138" t="s">
        <v>602</v>
      </c>
      <c r="T1130" s="138">
        <v>0</v>
      </c>
      <c r="W1130" s="138">
        <v>0</v>
      </c>
      <c r="X1130" s="106"/>
      <c r="AA1130" s="106"/>
      <c r="AO1130" s="106"/>
      <c r="AS1130" s="106"/>
      <c r="AY1130" s="170"/>
      <c r="BC1130" s="170"/>
    </row>
    <row r="1131" spans="1:55" ht="14.4" hidden="1" x14ac:dyDescent="0.3">
      <c r="A1131" s="100">
        <v>1130</v>
      </c>
      <c r="B1131" s="135" t="s">
        <v>949</v>
      </c>
      <c r="C1131" s="138">
        <v>28</v>
      </c>
      <c r="D1131" s="100">
        <v>13231901</v>
      </c>
      <c r="E1131" s="195">
        <v>201</v>
      </c>
      <c r="F1131" s="100" t="s">
        <v>1817</v>
      </c>
      <c r="G1131" s="100" t="s">
        <v>1818</v>
      </c>
      <c r="H1131" s="107" t="s">
        <v>1880</v>
      </c>
      <c r="I1131" s="99"/>
      <c r="M1131" s="138">
        <v>1</v>
      </c>
      <c r="N1131" s="106"/>
      <c r="P1131" s="138">
        <v>74</v>
      </c>
      <c r="Q1131" s="138">
        <v>1</v>
      </c>
      <c r="R1131" s="138">
        <v>73</v>
      </c>
      <c r="S1131" s="138" t="s">
        <v>602</v>
      </c>
      <c r="T1131" s="138">
        <v>0</v>
      </c>
      <c r="W1131" s="138">
        <v>0</v>
      </c>
      <c r="X1131" s="106"/>
      <c r="AA1131" s="106"/>
      <c r="AO1131" s="106"/>
      <c r="AS1131" s="106"/>
      <c r="AY1131" s="170"/>
      <c r="BC1131" s="170"/>
    </row>
    <row r="1132" spans="1:55" ht="14.4" hidden="1" x14ac:dyDescent="0.3">
      <c r="A1132" s="100">
        <v>1131</v>
      </c>
      <c r="B1132" s="135" t="s">
        <v>949</v>
      </c>
      <c r="C1132" s="138">
        <v>28</v>
      </c>
      <c r="D1132" s="100">
        <v>13231901</v>
      </c>
      <c r="E1132" s="195">
        <v>201</v>
      </c>
      <c r="F1132" s="100" t="s">
        <v>1817</v>
      </c>
      <c r="G1132" s="100" t="s">
        <v>1818</v>
      </c>
      <c r="H1132" s="126" t="s">
        <v>1880</v>
      </c>
      <c r="I1132" s="99"/>
      <c r="M1132" s="138">
        <v>1</v>
      </c>
      <c r="N1132" s="106"/>
      <c r="P1132" s="138">
        <v>75</v>
      </c>
      <c r="Q1132" s="138">
        <v>1</v>
      </c>
      <c r="R1132" s="138">
        <v>74</v>
      </c>
      <c r="S1132" s="138" t="s">
        <v>602</v>
      </c>
      <c r="T1132" s="138">
        <v>0</v>
      </c>
      <c r="W1132" s="138">
        <v>0</v>
      </c>
      <c r="X1132" s="106"/>
      <c r="AA1132" s="106"/>
      <c r="AO1132" s="106"/>
      <c r="AS1132" s="106"/>
      <c r="AY1132" s="170"/>
      <c r="BC1132" s="170"/>
    </row>
    <row r="1133" spans="1:55" ht="14.4" hidden="1" x14ac:dyDescent="0.3">
      <c r="A1133" s="100">
        <v>1132</v>
      </c>
      <c r="B1133" s="135" t="s">
        <v>949</v>
      </c>
      <c r="C1133" s="138">
        <v>29</v>
      </c>
      <c r="D1133" s="106">
        <v>88320109</v>
      </c>
      <c r="E1133" s="136" t="s">
        <v>2018</v>
      </c>
      <c r="F1133" s="106" t="s">
        <v>1821</v>
      </c>
      <c r="G1133" s="106" t="s">
        <v>1834</v>
      </c>
      <c r="H1133" s="118" t="s">
        <v>275</v>
      </c>
      <c r="I1133" s="126"/>
      <c r="J1133" s="106"/>
      <c r="L1133" s="106"/>
      <c r="M1133" s="138">
        <v>10</v>
      </c>
      <c r="N1133" s="106"/>
      <c r="O1133" s="106"/>
      <c r="P1133" s="138">
        <v>90</v>
      </c>
      <c r="Q1133" s="138">
        <v>1</v>
      </c>
      <c r="R1133" s="138">
        <v>80</v>
      </c>
      <c r="S1133" s="138" t="s">
        <v>602</v>
      </c>
      <c r="T1133" s="138">
        <v>0</v>
      </c>
      <c r="U1133" s="106"/>
      <c r="V1133" s="106"/>
      <c r="W1133" s="138">
        <v>0</v>
      </c>
      <c r="X1133" s="106"/>
      <c r="Z1133" s="74"/>
      <c r="AA1133" s="106"/>
      <c r="AB1133" s="106"/>
      <c r="AC1133" s="106"/>
      <c r="AD1133" s="106"/>
      <c r="AF1133" s="126"/>
      <c r="AG1133" s="106"/>
      <c r="AH1133" s="106"/>
      <c r="AI1133" s="106"/>
      <c r="AR1133" s="106"/>
      <c r="AS1133" s="106"/>
      <c r="AU1133" s="106"/>
      <c r="AV1133" s="106"/>
      <c r="AW1133" s="106"/>
      <c r="AX1133" s="106"/>
      <c r="AY1133" s="170"/>
      <c r="AZ1133" s="106"/>
      <c r="BC1133" s="170"/>
    </row>
    <row r="1134" spans="1:55" ht="14.4" hidden="1" x14ac:dyDescent="0.3">
      <c r="A1134" s="100">
        <v>1133</v>
      </c>
      <c r="B1134" s="135" t="s">
        <v>949</v>
      </c>
      <c r="C1134" s="138">
        <v>29</v>
      </c>
      <c r="D1134" s="106">
        <v>88320109</v>
      </c>
      <c r="E1134" s="136" t="s">
        <v>2018</v>
      </c>
      <c r="F1134" s="106" t="s">
        <v>1821</v>
      </c>
      <c r="G1134" s="106" t="s">
        <v>1834</v>
      </c>
      <c r="H1134" s="118" t="s">
        <v>275</v>
      </c>
      <c r="I1134" s="126"/>
      <c r="J1134" s="106"/>
      <c r="L1134" s="106"/>
      <c r="M1134" s="138">
        <v>10</v>
      </c>
      <c r="N1134" s="106"/>
      <c r="O1134" s="106"/>
      <c r="P1134" s="138">
        <v>110</v>
      </c>
      <c r="Q1134" s="138">
        <v>1</v>
      </c>
      <c r="R1134" s="138">
        <v>100</v>
      </c>
      <c r="S1134" s="138" t="s">
        <v>602</v>
      </c>
      <c r="T1134" s="138">
        <v>0</v>
      </c>
      <c r="U1134" s="106"/>
      <c r="V1134" s="106"/>
      <c r="W1134" s="138">
        <v>0</v>
      </c>
      <c r="X1134" s="106"/>
      <c r="Z1134" s="74"/>
      <c r="AA1134" s="106"/>
      <c r="AB1134" s="106"/>
      <c r="AC1134" s="106"/>
      <c r="AD1134" s="106"/>
      <c r="AF1134" s="126"/>
      <c r="AG1134" s="106"/>
      <c r="AH1134" s="106"/>
      <c r="AI1134" s="106"/>
      <c r="AR1134" s="106"/>
      <c r="AS1134" s="106"/>
      <c r="AU1134" s="106"/>
      <c r="AV1134" s="106"/>
      <c r="AW1134" s="106"/>
      <c r="AX1134" s="106"/>
      <c r="AY1134" s="170"/>
      <c r="AZ1134" s="106"/>
      <c r="BC1134" s="170"/>
    </row>
    <row r="1135" spans="1:55" ht="14.4" hidden="1" x14ac:dyDescent="0.3">
      <c r="A1135" s="100">
        <v>1134</v>
      </c>
      <c r="B1135" s="135" t="s">
        <v>949</v>
      </c>
      <c r="C1135" s="138">
        <v>29</v>
      </c>
      <c r="D1135" s="106">
        <v>88320109</v>
      </c>
      <c r="E1135" s="136" t="s">
        <v>2018</v>
      </c>
      <c r="F1135" s="106" t="s">
        <v>1821</v>
      </c>
      <c r="G1135" s="106" t="s">
        <v>1834</v>
      </c>
      <c r="H1135" s="118" t="s">
        <v>275</v>
      </c>
      <c r="I1135" s="126"/>
      <c r="J1135" s="106"/>
      <c r="L1135" s="106"/>
      <c r="M1135" s="138">
        <v>10</v>
      </c>
      <c r="N1135" s="106"/>
      <c r="O1135" s="106"/>
      <c r="P1135" s="138">
        <v>170</v>
      </c>
      <c r="Q1135" s="138">
        <v>1</v>
      </c>
      <c r="R1135" s="138">
        <v>160</v>
      </c>
      <c r="S1135" s="138" t="s">
        <v>602</v>
      </c>
      <c r="T1135" s="138">
        <v>0</v>
      </c>
      <c r="U1135" s="106"/>
      <c r="V1135" s="106"/>
      <c r="W1135" s="138">
        <v>0</v>
      </c>
      <c r="X1135" s="106"/>
      <c r="Z1135" s="74"/>
      <c r="AA1135" s="106"/>
      <c r="AB1135" s="106"/>
      <c r="AC1135" s="106"/>
      <c r="AD1135" s="106"/>
      <c r="AF1135" s="126"/>
      <c r="AG1135" s="106"/>
      <c r="AH1135" s="106"/>
      <c r="AI1135" s="106"/>
      <c r="AR1135" s="106"/>
      <c r="AS1135" s="106"/>
      <c r="AU1135" s="106"/>
      <c r="AV1135" s="106"/>
      <c r="AW1135" s="106"/>
      <c r="AX1135" s="106"/>
      <c r="AY1135" s="170"/>
      <c r="AZ1135" s="106"/>
      <c r="BC1135" s="170"/>
    </row>
    <row r="1136" spans="1:55" ht="14.4" hidden="1" x14ac:dyDescent="0.3">
      <c r="A1136" s="100">
        <v>1135</v>
      </c>
      <c r="B1136" s="135" t="s">
        <v>949</v>
      </c>
      <c r="C1136" s="138">
        <v>29</v>
      </c>
      <c r="D1136" s="100">
        <v>89170101</v>
      </c>
      <c r="E1136" s="136" t="s">
        <v>2022</v>
      </c>
      <c r="F1136" s="100" t="s">
        <v>1832</v>
      </c>
      <c r="G1136" s="100" t="s">
        <v>1833</v>
      </c>
      <c r="H1136" s="118" t="s">
        <v>1874</v>
      </c>
      <c r="I1136" s="99"/>
      <c r="M1136" s="138">
        <v>10</v>
      </c>
      <c r="P1136" s="138">
        <v>50</v>
      </c>
      <c r="Q1136" s="138">
        <v>1</v>
      </c>
      <c r="R1136" s="138">
        <v>40</v>
      </c>
      <c r="S1136" s="138" t="s">
        <v>602</v>
      </c>
      <c r="T1136" s="138">
        <v>0</v>
      </c>
      <c r="W1136" s="138">
        <v>0</v>
      </c>
      <c r="AF1136" s="99"/>
      <c r="AY1136" s="170"/>
      <c r="BC1136" s="170"/>
    </row>
    <row r="1137" spans="1:55" ht="14.4" hidden="1" x14ac:dyDescent="0.3">
      <c r="A1137" s="100">
        <v>1136</v>
      </c>
      <c r="B1137" s="135" t="s">
        <v>949</v>
      </c>
      <c r="C1137" s="138">
        <v>29</v>
      </c>
      <c r="D1137" s="100">
        <v>89170101</v>
      </c>
      <c r="E1137" s="136" t="s">
        <v>2022</v>
      </c>
      <c r="F1137" s="100" t="s">
        <v>1832</v>
      </c>
      <c r="G1137" s="100" t="s">
        <v>1833</v>
      </c>
      <c r="H1137" s="118" t="s">
        <v>1874</v>
      </c>
      <c r="I1137" s="99"/>
      <c r="M1137" s="138">
        <v>10</v>
      </c>
      <c r="P1137" s="138">
        <v>80</v>
      </c>
      <c r="Q1137" s="138">
        <v>2</v>
      </c>
      <c r="R1137" s="138">
        <v>70</v>
      </c>
      <c r="S1137" s="138" t="s">
        <v>602</v>
      </c>
      <c r="T1137" s="138">
        <v>0</v>
      </c>
      <c r="W1137" s="138">
        <v>0</v>
      </c>
      <c r="AF1137" s="99"/>
      <c r="AY1137" s="170"/>
      <c r="BC1137" s="170"/>
    </row>
    <row r="1138" spans="1:55" ht="14.4" hidden="1" x14ac:dyDescent="0.3">
      <c r="A1138" s="100">
        <v>1137</v>
      </c>
      <c r="B1138" s="135" t="s">
        <v>949</v>
      </c>
      <c r="C1138" s="138">
        <v>29</v>
      </c>
      <c r="D1138" s="100">
        <v>89170101</v>
      </c>
      <c r="E1138" s="136" t="s">
        <v>2022</v>
      </c>
      <c r="F1138" s="100" t="s">
        <v>1832</v>
      </c>
      <c r="G1138" s="100" t="s">
        <v>1833</v>
      </c>
      <c r="H1138" s="119" t="s">
        <v>1874</v>
      </c>
      <c r="I1138" s="99"/>
      <c r="M1138" s="138">
        <v>10</v>
      </c>
      <c r="P1138" s="138">
        <v>90</v>
      </c>
      <c r="Q1138" s="138">
        <v>2</v>
      </c>
      <c r="R1138" s="138">
        <v>80</v>
      </c>
      <c r="S1138" s="138" t="s">
        <v>602</v>
      </c>
      <c r="T1138" s="138">
        <v>0</v>
      </c>
      <c r="W1138" s="138">
        <v>0</v>
      </c>
      <c r="AF1138" s="99"/>
      <c r="AY1138" s="170"/>
      <c r="BC1138" s="170"/>
    </row>
    <row r="1139" spans="1:55" ht="14.4" hidden="1" x14ac:dyDescent="0.3">
      <c r="A1139" s="100">
        <v>1138</v>
      </c>
      <c r="B1139" s="135" t="s">
        <v>949</v>
      </c>
      <c r="C1139" s="138">
        <v>29</v>
      </c>
      <c r="D1139" s="100">
        <v>89170101</v>
      </c>
      <c r="E1139" s="136" t="s">
        <v>2022</v>
      </c>
      <c r="F1139" s="100" t="s">
        <v>1832</v>
      </c>
      <c r="G1139" s="100" t="s">
        <v>1833</v>
      </c>
      <c r="H1139" s="119" t="s">
        <v>1874</v>
      </c>
      <c r="I1139" s="99"/>
      <c r="M1139" s="138">
        <v>10</v>
      </c>
      <c r="P1139" s="138">
        <v>100</v>
      </c>
      <c r="Q1139" s="138">
        <v>3</v>
      </c>
      <c r="R1139" s="138">
        <v>90</v>
      </c>
      <c r="S1139" s="138" t="s">
        <v>602</v>
      </c>
      <c r="T1139" s="138">
        <v>0</v>
      </c>
      <c r="W1139" s="138">
        <v>0</v>
      </c>
      <c r="AF1139" s="99"/>
      <c r="AY1139" s="170"/>
      <c r="BC1139" s="170"/>
    </row>
    <row r="1140" spans="1:55" ht="14.4" hidden="1" x14ac:dyDescent="0.3">
      <c r="A1140" s="100">
        <v>1139</v>
      </c>
      <c r="B1140" s="135" t="s">
        <v>949</v>
      </c>
      <c r="C1140" s="138">
        <v>29</v>
      </c>
      <c r="D1140" s="100">
        <v>89170101</v>
      </c>
      <c r="E1140" s="136" t="s">
        <v>2022</v>
      </c>
      <c r="F1140" s="100" t="s">
        <v>1832</v>
      </c>
      <c r="G1140" s="100" t="s">
        <v>1833</v>
      </c>
      <c r="H1140" s="119" t="s">
        <v>1874</v>
      </c>
      <c r="I1140" s="99"/>
      <c r="M1140" s="138">
        <v>10</v>
      </c>
      <c r="P1140" s="138">
        <v>110</v>
      </c>
      <c r="Q1140" s="138">
        <v>1</v>
      </c>
      <c r="R1140" s="138">
        <v>100</v>
      </c>
      <c r="S1140" s="138" t="s">
        <v>602</v>
      </c>
      <c r="T1140" s="138">
        <v>0</v>
      </c>
      <c r="W1140" s="138">
        <v>0</v>
      </c>
      <c r="AF1140" s="99"/>
      <c r="AY1140" s="170"/>
      <c r="BC1140" s="170"/>
    </row>
    <row r="1141" spans="1:55" ht="14.4" hidden="1" x14ac:dyDescent="0.3">
      <c r="A1141" s="100">
        <v>1140</v>
      </c>
      <c r="B1141" s="135" t="s">
        <v>949</v>
      </c>
      <c r="C1141" s="138">
        <v>29</v>
      </c>
      <c r="D1141" s="100">
        <v>89170101</v>
      </c>
      <c r="E1141" s="136" t="s">
        <v>2022</v>
      </c>
      <c r="F1141" s="100" t="s">
        <v>1832</v>
      </c>
      <c r="G1141" s="100" t="s">
        <v>1833</v>
      </c>
      <c r="H1141" s="119" t="s">
        <v>1874</v>
      </c>
      <c r="I1141" s="99"/>
      <c r="M1141" s="138">
        <v>10</v>
      </c>
      <c r="P1141" s="138">
        <v>120</v>
      </c>
      <c r="Q1141" s="138">
        <v>5</v>
      </c>
      <c r="R1141" s="138">
        <v>110</v>
      </c>
      <c r="S1141" s="138" t="s">
        <v>602</v>
      </c>
      <c r="T1141" s="138">
        <v>0</v>
      </c>
      <c r="W1141" s="138">
        <v>0</v>
      </c>
      <c r="AF1141" s="99"/>
      <c r="AY1141" s="170"/>
      <c r="BC1141" s="170"/>
    </row>
    <row r="1142" spans="1:55" ht="14.4" hidden="1" x14ac:dyDescent="0.3">
      <c r="A1142" s="100">
        <v>1141</v>
      </c>
      <c r="B1142" s="135" t="s">
        <v>949</v>
      </c>
      <c r="C1142" s="138">
        <v>29</v>
      </c>
      <c r="D1142" s="100">
        <v>89170101</v>
      </c>
      <c r="E1142" s="136" t="s">
        <v>2022</v>
      </c>
      <c r="F1142" s="100" t="s">
        <v>1832</v>
      </c>
      <c r="G1142" s="100" t="s">
        <v>1833</v>
      </c>
      <c r="H1142" s="119" t="s">
        <v>1874</v>
      </c>
      <c r="I1142" s="99"/>
      <c r="M1142" s="138">
        <v>10</v>
      </c>
      <c r="P1142" s="138">
        <v>130</v>
      </c>
      <c r="Q1142" s="138">
        <v>6</v>
      </c>
      <c r="R1142" s="138">
        <v>120</v>
      </c>
      <c r="S1142" s="138" t="s">
        <v>602</v>
      </c>
      <c r="T1142" s="138">
        <v>0</v>
      </c>
      <c r="W1142" s="138">
        <v>0</v>
      </c>
      <c r="AF1142" s="99"/>
      <c r="AY1142" s="170"/>
      <c r="BC1142" s="170"/>
    </row>
    <row r="1143" spans="1:55" ht="14.4" hidden="1" x14ac:dyDescent="0.3">
      <c r="A1143" s="100">
        <v>1142</v>
      </c>
      <c r="B1143" s="135" t="s">
        <v>949</v>
      </c>
      <c r="C1143" s="138">
        <v>29</v>
      </c>
      <c r="D1143" s="100">
        <v>89170101</v>
      </c>
      <c r="E1143" s="136" t="s">
        <v>2022</v>
      </c>
      <c r="F1143" s="100" t="s">
        <v>1832</v>
      </c>
      <c r="G1143" s="100" t="s">
        <v>1833</v>
      </c>
      <c r="H1143" s="119" t="s">
        <v>1874</v>
      </c>
      <c r="I1143" s="99"/>
      <c r="M1143" s="138">
        <v>10</v>
      </c>
      <c r="P1143" s="138">
        <v>140</v>
      </c>
      <c r="Q1143" s="138">
        <v>9</v>
      </c>
      <c r="R1143" s="138">
        <v>130</v>
      </c>
      <c r="S1143" s="138" t="s">
        <v>602</v>
      </c>
      <c r="T1143" s="138">
        <v>0</v>
      </c>
      <c r="W1143" s="138">
        <v>0</v>
      </c>
      <c r="AF1143" s="99"/>
      <c r="AY1143" s="170"/>
      <c r="BC1143" s="170"/>
    </row>
    <row r="1144" spans="1:55" ht="14.4" hidden="1" x14ac:dyDescent="0.3">
      <c r="A1144" s="100">
        <v>1143</v>
      </c>
      <c r="B1144" s="135" t="s">
        <v>949</v>
      </c>
      <c r="C1144" s="138">
        <v>29</v>
      </c>
      <c r="D1144" s="100">
        <v>89170101</v>
      </c>
      <c r="E1144" s="136" t="s">
        <v>2022</v>
      </c>
      <c r="F1144" s="100" t="s">
        <v>1832</v>
      </c>
      <c r="G1144" s="100" t="s">
        <v>1833</v>
      </c>
      <c r="H1144" s="119" t="s">
        <v>1874</v>
      </c>
      <c r="I1144" s="99"/>
      <c r="M1144" s="138">
        <v>10</v>
      </c>
      <c r="P1144" s="138">
        <v>150</v>
      </c>
      <c r="Q1144" s="138">
        <v>7</v>
      </c>
      <c r="R1144" s="138">
        <v>140</v>
      </c>
      <c r="S1144" s="138" t="s">
        <v>602</v>
      </c>
      <c r="T1144" s="138">
        <v>0</v>
      </c>
      <c r="W1144" s="138">
        <v>0</v>
      </c>
      <c r="AF1144" s="99"/>
      <c r="AY1144" s="170"/>
      <c r="BC1144" s="170"/>
    </row>
    <row r="1145" spans="1:55" ht="14.4" hidden="1" x14ac:dyDescent="0.3">
      <c r="A1145" s="100">
        <v>1144</v>
      </c>
      <c r="B1145" s="135" t="s">
        <v>949</v>
      </c>
      <c r="C1145" s="138">
        <v>29</v>
      </c>
      <c r="D1145" s="100">
        <v>89170101</v>
      </c>
      <c r="E1145" s="136" t="s">
        <v>2022</v>
      </c>
      <c r="F1145" s="100" t="s">
        <v>1832</v>
      </c>
      <c r="G1145" s="100" t="s">
        <v>1833</v>
      </c>
      <c r="H1145" s="119" t="s">
        <v>1874</v>
      </c>
      <c r="I1145" s="99"/>
      <c r="M1145" s="138">
        <v>10</v>
      </c>
      <c r="P1145" s="138">
        <v>160</v>
      </c>
      <c r="Q1145" s="138">
        <v>3</v>
      </c>
      <c r="R1145" s="138">
        <v>150</v>
      </c>
      <c r="S1145" s="138" t="s">
        <v>602</v>
      </c>
      <c r="T1145" s="138">
        <v>0</v>
      </c>
      <c r="W1145" s="138">
        <v>0</v>
      </c>
      <c r="AF1145" s="99"/>
      <c r="AY1145" s="170"/>
      <c r="BC1145" s="170"/>
    </row>
    <row r="1146" spans="1:55" ht="14.4" hidden="1" x14ac:dyDescent="0.3">
      <c r="A1146" s="100">
        <v>1145</v>
      </c>
      <c r="B1146" s="135" t="s">
        <v>949</v>
      </c>
      <c r="C1146" s="138">
        <v>29</v>
      </c>
      <c r="D1146" s="100">
        <v>89170101</v>
      </c>
      <c r="E1146" s="136" t="s">
        <v>2022</v>
      </c>
      <c r="F1146" s="100" t="s">
        <v>1832</v>
      </c>
      <c r="G1146" s="100" t="s">
        <v>1833</v>
      </c>
      <c r="H1146" s="119" t="s">
        <v>1874</v>
      </c>
      <c r="I1146" s="99"/>
      <c r="M1146" s="138">
        <v>10</v>
      </c>
      <c r="P1146" s="138">
        <v>170</v>
      </c>
      <c r="Q1146" s="138">
        <v>4</v>
      </c>
      <c r="R1146" s="138">
        <v>160</v>
      </c>
      <c r="S1146" s="138" t="s">
        <v>602</v>
      </c>
      <c r="T1146" s="138">
        <v>0</v>
      </c>
      <c r="W1146" s="138">
        <v>0</v>
      </c>
      <c r="AY1146" s="170"/>
      <c r="BC1146" s="170"/>
    </row>
    <row r="1147" spans="1:55" ht="14.4" hidden="1" x14ac:dyDescent="0.3">
      <c r="A1147" s="100">
        <v>1146</v>
      </c>
      <c r="B1147" s="135" t="s">
        <v>949</v>
      </c>
      <c r="C1147" s="138">
        <v>29</v>
      </c>
      <c r="D1147" s="100">
        <v>89170101</v>
      </c>
      <c r="E1147" s="136" t="s">
        <v>2022</v>
      </c>
      <c r="F1147" s="100" t="s">
        <v>1832</v>
      </c>
      <c r="G1147" s="100" t="s">
        <v>1833</v>
      </c>
      <c r="H1147" s="119" t="s">
        <v>1874</v>
      </c>
      <c r="I1147" s="99"/>
      <c r="M1147" s="138">
        <v>10</v>
      </c>
      <c r="P1147" s="138">
        <v>180</v>
      </c>
      <c r="Q1147" s="138">
        <v>2</v>
      </c>
      <c r="R1147" s="138">
        <v>170</v>
      </c>
      <c r="S1147" s="138" t="s">
        <v>602</v>
      </c>
      <c r="T1147" s="138">
        <v>0</v>
      </c>
      <c r="W1147" s="138">
        <v>0</v>
      </c>
      <c r="AF1147" s="99"/>
      <c r="AY1147" s="170"/>
      <c r="BC1147" s="170"/>
    </row>
    <row r="1148" spans="1:55" ht="14.4" hidden="1" x14ac:dyDescent="0.3">
      <c r="A1148" s="100">
        <v>1147</v>
      </c>
      <c r="B1148" s="135" t="s">
        <v>949</v>
      </c>
      <c r="C1148" s="138">
        <v>29</v>
      </c>
      <c r="D1148" s="100">
        <v>89170101</v>
      </c>
      <c r="E1148" s="136" t="s">
        <v>2022</v>
      </c>
      <c r="F1148" s="100" t="s">
        <v>1832</v>
      </c>
      <c r="G1148" s="100" t="s">
        <v>1833</v>
      </c>
      <c r="H1148" s="119" t="s">
        <v>1874</v>
      </c>
      <c r="I1148" s="99"/>
      <c r="M1148" s="138">
        <v>10</v>
      </c>
      <c r="P1148" s="138">
        <v>190</v>
      </c>
      <c r="Q1148" s="138">
        <v>1</v>
      </c>
      <c r="R1148" s="138">
        <v>180</v>
      </c>
      <c r="S1148" s="138" t="s">
        <v>602</v>
      </c>
      <c r="T1148" s="138">
        <v>0</v>
      </c>
      <c r="W1148" s="138">
        <v>0</v>
      </c>
      <c r="AF1148" s="99"/>
      <c r="AY1148" s="170"/>
      <c r="BC1148" s="170"/>
    </row>
    <row r="1149" spans="1:55" ht="14.4" hidden="1" x14ac:dyDescent="0.3">
      <c r="A1149" s="100">
        <v>1148</v>
      </c>
      <c r="B1149" s="135" t="s">
        <v>949</v>
      </c>
      <c r="C1149" s="138">
        <v>29</v>
      </c>
      <c r="D1149" s="100">
        <v>89170101</v>
      </c>
      <c r="E1149" s="136" t="s">
        <v>2022</v>
      </c>
      <c r="F1149" s="100" t="s">
        <v>1832</v>
      </c>
      <c r="G1149" s="100" t="s">
        <v>1833</v>
      </c>
      <c r="H1149" s="119" t="s">
        <v>1874</v>
      </c>
      <c r="I1149" s="99"/>
      <c r="M1149" s="138">
        <v>10</v>
      </c>
      <c r="P1149" s="138">
        <v>200</v>
      </c>
      <c r="Q1149" s="138">
        <v>1</v>
      </c>
      <c r="R1149" s="138">
        <v>190</v>
      </c>
      <c r="S1149" s="138" t="s">
        <v>602</v>
      </c>
      <c r="T1149" s="138">
        <v>0</v>
      </c>
      <c r="W1149" s="138">
        <v>0</v>
      </c>
      <c r="AY1149" s="170"/>
      <c r="BC1149" s="170"/>
    </row>
    <row r="1150" spans="1:55" ht="14.4" hidden="1" x14ac:dyDescent="0.3">
      <c r="A1150" s="100">
        <v>1149</v>
      </c>
      <c r="B1150" s="135" t="s">
        <v>949</v>
      </c>
      <c r="C1150" s="138">
        <v>29</v>
      </c>
      <c r="D1150" s="100">
        <v>89170101</v>
      </c>
      <c r="E1150" s="136" t="s">
        <v>2022</v>
      </c>
      <c r="F1150" s="100" t="s">
        <v>1832</v>
      </c>
      <c r="G1150" s="100" t="s">
        <v>1833</v>
      </c>
      <c r="H1150" s="119" t="s">
        <v>1874</v>
      </c>
      <c r="I1150" s="99"/>
      <c r="M1150" s="138">
        <v>10</v>
      </c>
      <c r="P1150" s="138">
        <v>210</v>
      </c>
      <c r="Q1150" s="138">
        <v>1</v>
      </c>
      <c r="R1150" s="138">
        <v>200</v>
      </c>
      <c r="S1150" s="138" t="s">
        <v>602</v>
      </c>
      <c r="T1150" s="138">
        <v>0</v>
      </c>
      <c r="W1150" s="138">
        <v>0</v>
      </c>
      <c r="AF1150" s="99"/>
      <c r="AY1150" s="170"/>
      <c r="BC1150" s="170"/>
    </row>
    <row r="1151" spans="1:55" ht="14.4" hidden="1" x14ac:dyDescent="0.3">
      <c r="A1151" s="100">
        <v>1150</v>
      </c>
      <c r="B1151" s="135" t="s">
        <v>949</v>
      </c>
      <c r="C1151" s="115">
        <v>29</v>
      </c>
      <c r="D1151" s="116">
        <v>14350416</v>
      </c>
      <c r="E1151" s="136">
        <v>112</v>
      </c>
      <c r="F1151" s="116" t="s">
        <v>952</v>
      </c>
      <c r="G1151" s="116" t="s">
        <v>2235</v>
      </c>
      <c r="H1151" s="115" t="s">
        <v>70</v>
      </c>
      <c r="I1151" s="116">
        <v>57</v>
      </c>
      <c r="J1151" s="116">
        <v>142</v>
      </c>
      <c r="L1151" s="116">
        <v>106</v>
      </c>
      <c r="M1151" s="115"/>
      <c r="N1151" s="116">
        <v>473</v>
      </c>
      <c r="O1151" s="116">
        <v>452</v>
      </c>
      <c r="P1151" s="115"/>
      <c r="Q1151" s="115">
        <v>1</v>
      </c>
      <c r="R1151" s="115"/>
      <c r="S1151" s="115" t="s">
        <v>956</v>
      </c>
      <c r="T1151" s="115">
        <v>20</v>
      </c>
      <c r="U1151" s="116"/>
      <c r="V1151" s="116"/>
      <c r="W1151" s="115">
        <v>4</v>
      </c>
      <c r="X1151" s="116">
        <v>957</v>
      </c>
      <c r="Y1151" s="155"/>
      <c r="Z1151" s="111">
        <v>103</v>
      </c>
      <c r="AA1151" s="116">
        <v>6423</v>
      </c>
      <c r="AB1151" s="116" t="s">
        <v>1104</v>
      </c>
      <c r="AC1151" s="116" t="s">
        <v>184</v>
      </c>
      <c r="AD1151" s="116">
        <v>59</v>
      </c>
      <c r="AF1151" s="116" t="s">
        <v>184</v>
      </c>
      <c r="AG1151" s="152">
        <v>11683</v>
      </c>
      <c r="AH1151" s="116" t="s">
        <v>1282</v>
      </c>
      <c r="AI1151" s="116"/>
      <c r="AJ1151" s="155"/>
      <c r="AK1151" s="116">
        <v>2018</v>
      </c>
      <c r="AM1151" s="155"/>
      <c r="AN1151" s="155"/>
      <c r="AQ1151" s="116">
        <v>237</v>
      </c>
      <c r="AR1151" s="116">
        <v>165</v>
      </c>
      <c r="AS1151" s="116">
        <v>322</v>
      </c>
      <c r="AT1151" s="155"/>
      <c r="AU1151" s="116" t="s">
        <v>1319</v>
      </c>
      <c r="AV1151" s="116" t="s">
        <v>2180</v>
      </c>
      <c r="AW1151" s="116" t="s">
        <v>1011</v>
      </c>
      <c r="AX1151" s="116">
        <v>138</v>
      </c>
      <c r="AY1151" s="175"/>
      <c r="AZ1151" s="116">
        <v>0</v>
      </c>
      <c r="BA1151" s="116"/>
      <c r="BB1151" s="180"/>
      <c r="BC1151" s="179">
        <v>0</v>
      </c>
    </row>
    <row r="1152" spans="1:55" ht="14.4" hidden="1" x14ac:dyDescent="0.3">
      <c r="A1152" s="100">
        <v>1151</v>
      </c>
      <c r="B1152" s="135" t="s">
        <v>949</v>
      </c>
      <c r="C1152" s="115">
        <v>29</v>
      </c>
      <c r="D1152" s="116">
        <v>14350416</v>
      </c>
      <c r="E1152" s="136">
        <v>112</v>
      </c>
      <c r="F1152" s="116" t="s">
        <v>952</v>
      </c>
      <c r="G1152" s="116" t="s">
        <v>2235</v>
      </c>
      <c r="H1152" s="115" t="s">
        <v>70</v>
      </c>
      <c r="I1152" s="116">
        <v>58</v>
      </c>
      <c r="J1152" s="116">
        <v>138</v>
      </c>
      <c r="L1152" s="116">
        <v>107</v>
      </c>
      <c r="M1152" s="115"/>
      <c r="N1152" s="116">
        <v>460</v>
      </c>
      <c r="O1152" s="116">
        <v>435</v>
      </c>
      <c r="P1152" s="115"/>
      <c r="Q1152" s="115">
        <v>1</v>
      </c>
      <c r="R1152" s="115"/>
      <c r="S1152" s="115" t="s">
        <v>956</v>
      </c>
      <c r="T1152" s="115">
        <v>20</v>
      </c>
      <c r="U1152" s="116"/>
      <c r="V1152" s="116"/>
      <c r="W1152" s="115">
        <v>4</v>
      </c>
      <c r="X1152" s="116">
        <v>935</v>
      </c>
      <c r="Y1152" s="155"/>
      <c r="Z1152" s="111">
        <v>104</v>
      </c>
      <c r="AA1152" s="116">
        <v>6424</v>
      </c>
      <c r="AB1152" s="116" t="s">
        <v>1103</v>
      </c>
      <c r="AC1152" s="116" t="s">
        <v>184</v>
      </c>
      <c r="AD1152" s="116">
        <v>60</v>
      </c>
      <c r="AE1152" s="99" t="s">
        <v>718</v>
      </c>
      <c r="AF1152" s="116" t="s">
        <v>184</v>
      </c>
      <c r="AG1152" s="116">
        <v>0</v>
      </c>
      <c r="AH1152" s="116" t="s">
        <v>184</v>
      </c>
      <c r="AI1152" s="116" t="s">
        <v>2133</v>
      </c>
      <c r="AJ1152" s="155"/>
      <c r="AK1152" s="116">
        <v>2120</v>
      </c>
      <c r="AM1152" s="155"/>
      <c r="AN1152" s="155"/>
      <c r="AQ1152" s="116">
        <v>238</v>
      </c>
      <c r="AR1152" s="116">
        <v>166</v>
      </c>
      <c r="AS1152" s="116">
        <v>337</v>
      </c>
      <c r="AT1152" s="155"/>
      <c r="AU1152" s="116" t="s">
        <v>184</v>
      </c>
      <c r="AV1152" s="116"/>
      <c r="AW1152" s="116" t="s">
        <v>2181</v>
      </c>
      <c r="AX1152" s="116">
        <v>139</v>
      </c>
      <c r="AY1152" s="175"/>
      <c r="AZ1152" s="116">
        <v>0</v>
      </c>
      <c r="BA1152" s="116"/>
      <c r="BB1152" s="180"/>
      <c r="BC1152" s="179">
        <v>0</v>
      </c>
    </row>
    <row r="1153" spans="1:55" ht="14.4" hidden="1" x14ac:dyDescent="0.3">
      <c r="A1153" s="100">
        <v>1152</v>
      </c>
      <c r="B1153" s="135" t="s">
        <v>949</v>
      </c>
      <c r="C1153" s="115">
        <v>29</v>
      </c>
      <c r="D1153" s="116">
        <v>14350411</v>
      </c>
      <c r="E1153" s="136">
        <v>112</v>
      </c>
      <c r="F1153" s="116" t="s">
        <v>952</v>
      </c>
      <c r="G1153" s="116" t="s">
        <v>2235</v>
      </c>
      <c r="H1153" s="115" t="s">
        <v>70</v>
      </c>
      <c r="I1153" s="116">
        <v>59</v>
      </c>
      <c r="J1153" s="116">
        <v>139</v>
      </c>
      <c r="L1153" s="152">
        <v>108</v>
      </c>
      <c r="M1153" s="115"/>
      <c r="N1153" s="116">
        <v>297</v>
      </c>
      <c r="O1153" s="116">
        <v>285</v>
      </c>
      <c r="P1153" s="115"/>
      <c r="Q1153" s="115">
        <v>1</v>
      </c>
      <c r="R1153" s="115"/>
      <c r="S1153" s="115" t="s">
        <v>956</v>
      </c>
      <c r="T1153" s="115">
        <v>20</v>
      </c>
      <c r="U1153" s="116"/>
      <c r="V1153" s="116"/>
      <c r="W1153" s="115">
        <v>5</v>
      </c>
      <c r="X1153" s="116">
        <v>261</v>
      </c>
      <c r="Y1153" s="153"/>
      <c r="Z1153" s="111">
        <v>105</v>
      </c>
      <c r="AA1153" s="116">
        <v>6425</v>
      </c>
      <c r="AB1153" s="116" t="s">
        <v>1101</v>
      </c>
      <c r="AC1153" s="116" t="s">
        <v>184</v>
      </c>
      <c r="AD1153" s="116">
        <v>61</v>
      </c>
      <c r="AF1153" s="116" t="s">
        <v>184</v>
      </c>
      <c r="AG1153" s="116">
        <v>11961</v>
      </c>
      <c r="AH1153" s="116" t="s">
        <v>1247</v>
      </c>
      <c r="AI1153" s="116" t="s">
        <v>2119</v>
      </c>
      <c r="AJ1153" s="155"/>
      <c r="AK1153" s="116">
        <v>2100</v>
      </c>
      <c r="AM1153" s="155"/>
      <c r="AN1153" s="155"/>
      <c r="AQ1153" s="116">
        <v>2111</v>
      </c>
      <c r="AR1153" s="116">
        <v>167</v>
      </c>
      <c r="AS1153" s="116">
        <v>325</v>
      </c>
      <c r="AT1153" s="155"/>
      <c r="AU1153" s="116" t="s">
        <v>184</v>
      </c>
      <c r="AV1153" s="116"/>
      <c r="AW1153" s="116" t="s">
        <v>990</v>
      </c>
      <c r="AX1153" s="116">
        <v>133</v>
      </c>
      <c r="AY1153" s="175"/>
      <c r="AZ1153" s="116">
        <v>1</v>
      </c>
      <c r="BA1153" s="116"/>
      <c r="BB1153" s="180"/>
      <c r="BC1153" s="179">
        <v>2.9</v>
      </c>
    </row>
    <row r="1154" spans="1:55" ht="14.4" hidden="1" x14ac:dyDescent="0.3">
      <c r="A1154" s="100">
        <v>1153</v>
      </c>
      <c r="B1154" s="135" t="s">
        <v>949</v>
      </c>
      <c r="C1154" s="115">
        <v>29</v>
      </c>
      <c r="D1154" s="116">
        <v>14350411</v>
      </c>
      <c r="E1154" s="136">
        <v>112</v>
      </c>
      <c r="F1154" s="116" t="s">
        <v>952</v>
      </c>
      <c r="G1154" s="116" t="s">
        <v>2235</v>
      </c>
      <c r="H1154" s="115" t="s">
        <v>70</v>
      </c>
      <c r="I1154" s="116">
        <v>60</v>
      </c>
      <c r="J1154" s="116">
        <v>133</v>
      </c>
      <c r="L1154" s="116">
        <v>109</v>
      </c>
      <c r="M1154" s="115"/>
      <c r="N1154" s="116">
        <v>266</v>
      </c>
      <c r="O1154" s="116">
        <v>255</v>
      </c>
      <c r="P1154" s="115"/>
      <c r="Q1154" s="115">
        <v>1</v>
      </c>
      <c r="R1154" s="115"/>
      <c r="S1154" s="115" t="s">
        <v>956</v>
      </c>
      <c r="T1154" s="115">
        <v>20</v>
      </c>
      <c r="U1154" s="116"/>
      <c r="V1154" s="116"/>
      <c r="W1154" s="115">
        <v>5</v>
      </c>
      <c r="X1154" s="116">
        <v>178</v>
      </c>
      <c r="Y1154" s="155"/>
      <c r="Z1154" s="111">
        <v>106</v>
      </c>
      <c r="AA1154" s="116">
        <v>6426</v>
      </c>
      <c r="AB1154" s="116" t="s">
        <v>1100</v>
      </c>
      <c r="AC1154" s="116" t="s">
        <v>184</v>
      </c>
      <c r="AD1154" s="116">
        <v>62</v>
      </c>
      <c r="AF1154" s="116" t="s">
        <v>184</v>
      </c>
      <c r="AG1154" s="153"/>
      <c r="AH1154" s="116" t="s">
        <v>184</v>
      </c>
      <c r="AI1154" s="116" t="s">
        <v>2133</v>
      </c>
      <c r="AJ1154" s="155"/>
      <c r="AK1154" s="116">
        <v>2113</v>
      </c>
      <c r="AM1154" s="155"/>
      <c r="AN1154" s="155"/>
      <c r="AP1154" s="100">
        <v>133</v>
      </c>
      <c r="AQ1154" s="116">
        <v>2015</v>
      </c>
      <c r="AR1154" s="116">
        <v>168</v>
      </c>
      <c r="AS1154" s="116">
        <v>323</v>
      </c>
      <c r="AT1154" s="155"/>
      <c r="AU1154" s="116" t="s">
        <v>184</v>
      </c>
      <c r="AV1154" s="116"/>
      <c r="AW1154" s="116" t="s">
        <v>2134</v>
      </c>
      <c r="AX1154" s="116">
        <v>127</v>
      </c>
      <c r="AY1154" s="175"/>
      <c r="AZ1154" s="116">
        <v>1</v>
      </c>
      <c r="BA1154" s="116"/>
      <c r="BB1154" s="180"/>
      <c r="BC1154" s="179">
        <v>1.9</v>
      </c>
    </row>
    <row r="1155" spans="1:55" ht="14.4" x14ac:dyDescent="0.3">
      <c r="A1155" s="100">
        <v>1154</v>
      </c>
      <c r="B1155" s="135" t="s">
        <v>949</v>
      </c>
      <c r="C1155" s="115">
        <v>29</v>
      </c>
      <c r="D1155" s="116">
        <v>14350416</v>
      </c>
      <c r="E1155" s="136">
        <v>112</v>
      </c>
      <c r="F1155" s="116" t="s">
        <v>952</v>
      </c>
      <c r="G1155" s="116" t="s">
        <v>2235</v>
      </c>
      <c r="H1155" s="115" t="s">
        <v>70</v>
      </c>
      <c r="I1155" s="116">
        <v>61</v>
      </c>
      <c r="J1155" s="116">
        <v>127</v>
      </c>
      <c r="L1155" s="153"/>
      <c r="M1155" s="154"/>
      <c r="N1155" s="116">
        <v>478</v>
      </c>
      <c r="O1155" s="116">
        <v>454</v>
      </c>
      <c r="P1155" s="115"/>
      <c r="Q1155" s="115">
        <v>1</v>
      </c>
      <c r="R1155" s="115"/>
      <c r="S1155" s="115" t="s">
        <v>956</v>
      </c>
      <c r="T1155" s="115">
        <v>20</v>
      </c>
      <c r="U1155" s="116"/>
      <c r="V1155" s="116"/>
      <c r="W1155" s="115">
        <v>4</v>
      </c>
      <c r="X1155" s="116">
        <v>1130</v>
      </c>
      <c r="Y1155" s="152">
        <v>1054</v>
      </c>
      <c r="Z1155" s="111">
        <v>107</v>
      </c>
      <c r="AA1155" s="116">
        <v>6427</v>
      </c>
      <c r="AB1155" s="116" t="s">
        <v>1105</v>
      </c>
      <c r="AC1155" s="116" t="s">
        <v>184</v>
      </c>
      <c r="AD1155" s="116">
        <v>57</v>
      </c>
      <c r="AF1155" s="116" t="s">
        <v>184</v>
      </c>
      <c r="AG1155" s="116">
        <v>11961</v>
      </c>
      <c r="AH1155" s="116" t="s">
        <v>1248</v>
      </c>
      <c r="AI1155" s="116" t="s">
        <v>2119</v>
      </c>
      <c r="AJ1155" s="155"/>
      <c r="AK1155" s="116">
        <v>2173</v>
      </c>
      <c r="AM1155" s="155"/>
      <c r="AN1155" s="155"/>
      <c r="AQ1155" s="116">
        <v>2195</v>
      </c>
      <c r="AR1155" s="116">
        <v>191</v>
      </c>
      <c r="AS1155" s="116">
        <v>570</v>
      </c>
      <c r="AT1155" s="155"/>
      <c r="AU1155" s="116" t="s">
        <v>184</v>
      </c>
      <c r="AV1155" s="116"/>
      <c r="AW1155" s="116"/>
      <c r="AX1155" s="116">
        <v>141</v>
      </c>
      <c r="AY1155" s="175"/>
      <c r="AZ1155" s="116">
        <v>0</v>
      </c>
      <c r="BA1155" s="116"/>
      <c r="BB1155" s="180"/>
      <c r="BC1155" s="179">
        <v>0</v>
      </c>
    </row>
    <row r="1156" spans="1:55" ht="14.4" hidden="1" x14ac:dyDescent="0.3">
      <c r="A1156" s="100">
        <v>1155</v>
      </c>
      <c r="B1156" s="135" t="s">
        <v>949</v>
      </c>
      <c r="C1156" s="115">
        <v>29</v>
      </c>
      <c r="D1156" s="116">
        <v>14350411</v>
      </c>
      <c r="E1156" s="136">
        <v>112</v>
      </c>
      <c r="F1156" s="116" t="s">
        <v>952</v>
      </c>
      <c r="G1156" s="116" t="s">
        <v>2235</v>
      </c>
      <c r="H1156" s="115" t="s">
        <v>70</v>
      </c>
      <c r="I1156" s="116">
        <v>62</v>
      </c>
      <c r="J1156" s="116">
        <v>141</v>
      </c>
      <c r="L1156" s="155"/>
      <c r="M1156" s="154"/>
      <c r="N1156" s="116">
        <v>300</v>
      </c>
      <c r="O1156" s="116">
        <v>288</v>
      </c>
      <c r="P1156" s="115"/>
      <c r="Q1156" s="115">
        <v>1</v>
      </c>
      <c r="R1156" s="115"/>
      <c r="S1156" s="115" t="s">
        <v>956</v>
      </c>
      <c r="T1156" s="115">
        <v>20</v>
      </c>
      <c r="U1156" s="116"/>
      <c r="V1156" s="116"/>
      <c r="W1156" s="115">
        <v>5</v>
      </c>
      <c r="X1156" s="116">
        <v>252</v>
      </c>
      <c r="Y1156" s="116">
        <v>225</v>
      </c>
      <c r="Z1156" s="111">
        <v>108</v>
      </c>
      <c r="AA1156" s="116">
        <v>6428</v>
      </c>
      <c r="AB1156" s="116" t="s">
        <v>1102</v>
      </c>
      <c r="AC1156" s="116" t="s">
        <v>184</v>
      </c>
      <c r="AD1156" s="116">
        <v>58</v>
      </c>
      <c r="AF1156" s="116" t="s">
        <v>184</v>
      </c>
      <c r="AG1156" s="116">
        <v>0</v>
      </c>
      <c r="AH1156" s="116" t="s">
        <v>184</v>
      </c>
      <c r="AI1156" s="116" t="s">
        <v>2133</v>
      </c>
      <c r="AJ1156" s="155"/>
      <c r="AK1156" s="116">
        <v>2157</v>
      </c>
      <c r="AM1156" s="155"/>
      <c r="AN1156" s="155"/>
      <c r="AQ1156" s="116">
        <v>2158</v>
      </c>
      <c r="AR1156" s="116">
        <v>192</v>
      </c>
      <c r="AS1156" s="116">
        <v>577</v>
      </c>
      <c r="AT1156" s="155"/>
      <c r="AU1156" s="116" t="s">
        <v>1323</v>
      </c>
      <c r="AV1156" s="116"/>
      <c r="AW1156" s="116" t="s">
        <v>1011</v>
      </c>
      <c r="AX1156" s="116">
        <v>149</v>
      </c>
      <c r="AY1156" s="175"/>
      <c r="AZ1156" s="116">
        <v>0</v>
      </c>
      <c r="BA1156" s="116"/>
      <c r="BB1156" s="180"/>
      <c r="BC1156" s="179">
        <v>0</v>
      </c>
    </row>
    <row r="1157" spans="1:55" ht="14.4" hidden="1" x14ac:dyDescent="0.3">
      <c r="A1157" s="100">
        <v>1156</v>
      </c>
      <c r="B1157" s="135" t="s">
        <v>949</v>
      </c>
      <c r="C1157" s="138">
        <v>29</v>
      </c>
      <c r="D1157" s="100">
        <v>13231901</v>
      </c>
      <c r="E1157" s="195">
        <v>201</v>
      </c>
      <c r="F1157" s="106" t="s">
        <v>1817</v>
      </c>
      <c r="G1157" s="106" t="s">
        <v>1818</v>
      </c>
      <c r="H1157" s="108" t="s">
        <v>1880</v>
      </c>
      <c r="I1157" s="99"/>
      <c r="M1157" s="138">
        <v>1</v>
      </c>
      <c r="N1157" s="106"/>
      <c r="P1157" s="138">
        <v>60</v>
      </c>
      <c r="Q1157" s="138">
        <v>4</v>
      </c>
      <c r="R1157" s="138">
        <v>59</v>
      </c>
      <c r="S1157" s="138" t="s">
        <v>602</v>
      </c>
      <c r="T1157" s="138">
        <v>0</v>
      </c>
      <c r="W1157" s="138">
        <v>0</v>
      </c>
      <c r="X1157" s="106"/>
      <c r="AA1157" s="106"/>
      <c r="AF1157" s="99"/>
      <c r="AO1157" s="106"/>
      <c r="AS1157" s="106"/>
      <c r="AY1157" s="170"/>
      <c r="BC1157" s="170"/>
    </row>
    <row r="1158" spans="1:55" ht="14.4" hidden="1" x14ac:dyDescent="0.3">
      <c r="A1158" s="100">
        <v>1157</v>
      </c>
      <c r="B1158" s="135" t="s">
        <v>949</v>
      </c>
      <c r="C1158" s="138">
        <v>29</v>
      </c>
      <c r="D1158" s="100">
        <v>13231901</v>
      </c>
      <c r="E1158" s="195">
        <v>201</v>
      </c>
      <c r="F1158" s="100" t="s">
        <v>1817</v>
      </c>
      <c r="G1158" s="100" t="s">
        <v>1818</v>
      </c>
      <c r="H1158" s="108" t="s">
        <v>1880</v>
      </c>
      <c r="I1158" s="99"/>
      <c r="M1158" s="138">
        <v>1</v>
      </c>
      <c r="N1158" s="106"/>
      <c r="P1158" s="138">
        <v>61</v>
      </c>
      <c r="Q1158" s="138">
        <v>1</v>
      </c>
      <c r="R1158" s="138">
        <v>60</v>
      </c>
      <c r="S1158" s="138" t="s">
        <v>602</v>
      </c>
      <c r="T1158" s="138">
        <v>0</v>
      </c>
      <c r="W1158" s="138">
        <v>0</v>
      </c>
      <c r="X1158" s="106"/>
      <c r="AA1158" s="106"/>
      <c r="AF1158" s="99"/>
      <c r="AO1158" s="106"/>
      <c r="AS1158" s="106"/>
      <c r="AY1158" s="170"/>
      <c r="BC1158" s="170"/>
    </row>
    <row r="1159" spans="1:55" ht="14.4" hidden="1" x14ac:dyDescent="0.3">
      <c r="A1159" s="100">
        <v>1158</v>
      </c>
      <c r="B1159" s="135" t="s">
        <v>949</v>
      </c>
      <c r="C1159" s="138">
        <v>29</v>
      </c>
      <c r="D1159" s="100">
        <v>13231901</v>
      </c>
      <c r="E1159" s="195">
        <v>201</v>
      </c>
      <c r="F1159" s="100" t="s">
        <v>1817</v>
      </c>
      <c r="G1159" s="100" t="s">
        <v>1818</v>
      </c>
      <c r="H1159" s="108" t="s">
        <v>1880</v>
      </c>
      <c r="I1159" s="99"/>
      <c r="M1159" s="138">
        <v>1</v>
      </c>
      <c r="N1159" s="106"/>
      <c r="P1159" s="138">
        <v>62</v>
      </c>
      <c r="Q1159" s="138">
        <v>2</v>
      </c>
      <c r="R1159" s="138">
        <v>61</v>
      </c>
      <c r="S1159" s="138" t="s">
        <v>602</v>
      </c>
      <c r="T1159" s="138">
        <v>0</v>
      </c>
      <c r="W1159" s="138">
        <v>0</v>
      </c>
      <c r="X1159" s="106"/>
      <c r="AA1159" s="106"/>
      <c r="AF1159" s="99"/>
      <c r="AO1159" s="106"/>
      <c r="AS1159" s="106"/>
      <c r="AY1159" s="170"/>
      <c r="BC1159" s="170"/>
    </row>
    <row r="1160" spans="1:55" ht="14.4" hidden="1" x14ac:dyDescent="0.3">
      <c r="A1160" s="100">
        <v>1159</v>
      </c>
      <c r="B1160" s="135" t="s">
        <v>949</v>
      </c>
      <c r="C1160" s="138">
        <v>29</v>
      </c>
      <c r="D1160" s="100">
        <v>13231901</v>
      </c>
      <c r="E1160" s="195">
        <v>201</v>
      </c>
      <c r="F1160" s="106" t="s">
        <v>1817</v>
      </c>
      <c r="G1160" s="106" t="s">
        <v>1818</v>
      </c>
      <c r="H1160" s="108" t="s">
        <v>1880</v>
      </c>
      <c r="I1160" s="99"/>
      <c r="M1160" s="138">
        <v>1</v>
      </c>
      <c r="N1160" s="106"/>
      <c r="P1160" s="138">
        <v>65</v>
      </c>
      <c r="Q1160" s="138">
        <v>1</v>
      </c>
      <c r="R1160" s="138">
        <v>64</v>
      </c>
      <c r="S1160" s="138" t="s">
        <v>602</v>
      </c>
      <c r="T1160" s="138">
        <v>0</v>
      </c>
      <c r="W1160" s="138">
        <v>0</v>
      </c>
      <c r="X1160" s="106"/>
      <c r="AA1160" s="106"/>
      <c r="AF1160" s="99"/>
      <c r="AO1160" s="106"/>
      <c r="AS1160" s="106"/>
      <c r="AY1160" s="170"/>
      <c r="BC1160" s="170"/>
    </row>
    <row r="1161" spans="1:55" ht="14.4" hidden="1" x14ac:dyDescent="0.3">
      <c r="A1161" s="100">
        <v>1160</v>
      </c>
      <c r="B1161" s="135" t="s">
        <v>949</v>
      </c>
      <c r="C1161" s="138">
        <v>29</v>
      </c>
      <c r="D1161" s="100">
        <v>13231901</v>
      </c>
      <c r="E1161" s="195">
        <v>201</v>
      </c>
      <c r="F1161" s="100" t="s">
        <v>1817</v>
      </c>
      <c r="G1161" s="100" t="s">
        <v>1818</v>
      </c>
      <c r="H1161" s="108" t="s">
        <v>1880</v>
      </c>
      <c r="I1161" s="99"/>
      <c r="M1161" s="138">
        <v>1</v>
      </c>
      <c r="N1161" s="106"/>
      <c r="P1161" s="138">
        <v>71</v>
      </c>
      <c r="Q1161" s="138">
        <v>1</v>
      </c>
      <c r="R1161" s="138">
        <v>70</v>
      </c>
      <c r="S1161" s="138" t="s">
        <v>602</v>
      </c>
      <c r="T1161" s="138">
        <v>0</v>
      </c>
      <c r="W1161" s="138">
        <v>0</v>
      </c>
      <c r="X1161" s="106"/>
      <c r="AA1161" s="106"/>
      <c r="AF1161" s="99"/>
      <c r="AO1161" s="106"/>
      <c r="AS1161" s="106"/>
      <c r="AY1161" s="170"/>
      <c r="BC1161" s="170"/>
    </row>
    <row r="1162" spans="1:55" ht="14.4" hidden="1" x14ac:dyDescent="0.3">
      <c r="A1162" s="100">
        <v>1161</v>
      </c>
      <c r="B1162" s="135" t="s">
        <v>949</v>
      </c>
      <c r="C1162" s="138">
        <v>30</v>
      </c>
      <c r="D1162" s="106">
        <v>88320109</v>
      </c>
      <c r="E1162" s="136" t="s">
        <v>2018</v>
      </c>
      <c r="F1162" s="106" t="s">
        <v>1821</v>
      </c>
      <c r="G1162" s="106" t="s">
        <v>1834</v>
      </c>
      <c r="H1162" s="119" t="s">
        <v>275</v>
      </c>
      <c r="I1162" s="126"/>
      <c r="J1162" s="106"/>
      <c r="M1162" s="138">
        <v>10</v>
      </c>
      <c r="N1162" s="106"/>
      <c r="O1162" s="106"/>
      <c r="P1162" s="138">
        <v>90</v>
      </c>
      <c r="Q1162" s="138">
        <v>1</v>
      </c>
      <c r="R1162" s="138">
        <v>80</v>
      </c>
      <c r="S1162" s="138" t="s">
        <v>602</v>
      </c>
      <c r="T1162" s="138">
        <v>0</v>
      </c>
      <c r="U1162" s="106"/>
      <c r="V1162" s="106"/>
      <c r="W1162" s="138">
        <v>0</v>
      </c>
      <c r="X1162" s="106"/>
      <c r="Y1162" s="106"/>
      <c r="Z1162" s="74"/>
      <c r="AA1162" s="106"/>
      <c r="AB1162" s="106"/>
      <c r="AC1162" s="106"/>
      <c r="AD1162" s="106"/>
      <c r="AF1162" s="106"/>
      <c r="AG1162" s="106"/>
      <c r="AH1162" s="106"/>
      <c r="AI1162" s="106"/>
      <c r="AK1162" s="106"/>
      <c r="AM1162" s="106"/>
      <c r="AQ1162" s="106"/>
      <c r="AR1162" s="106"/>
      <c r="AU1162" s="106"/>
      <c r="AV1162" s="106"/>
      <c r="AW1162" s="106"/>
      <c r="AX1162" s="106"/>
      <c r="AY1162" s="170"/>
      <c r="AZ1162" s="106"/>
      <c r="BC1162" s="170"/>
    </row>
    <row r="1163" spans="1:55" ht="14.4" hidden="1" x14ac:dyDescent="0.3">
      <c r="A1163" s="100">
        <v>1162</v>
      </c>
      <c r="B1163" s="135" t="s">
        <v>949</v>
      </c>
      <c r="C1163" s="138">
        <v>30</v>
      </c>
      <c r="D1163" s="106">
        <v>88320109</v>
      </c>
      <c r="E1163" s="136" t="s">
        <v>2018</v>
      </c>
      <c r="F1163" s="106" t="s">
        <v>1821</v>
      </c>
      <c r="G1163" s="106" t="s">
        <v>1834</v>
      </c>
      <c r="H1163" s="119" t="s">
        <v>275</v>
      </c>
      <c r="I1163" s="126"/>
      <c r="J1163" s="106"/>
      <c r="L1163" s="106"/>
      <c r="M1163" s="138">
        <v>10</v>
      </c>
      <c r="N1163" s="106"/>
      <c r="O1163" s="106"/>
      <c r="P1163" s="138">
        <v>160</v>
      </c>
      <c r="Q1163" s="138">
        <v>1</v>
      </c>
      <c r="R1163" s="138">
        <v>150</v>
      </c>
      <c r="S1163" s="138" t="s">
        <v>602</v>
      </c>
      <c r="T1163" s="138">
        <v>0</v>
      </c>
      <c r="U1163" s="106"/>
      <c r="V1163" s="106"/>
      <c r="W1163" s="138">
        <v>0</v>
      </c>
      <c r="X1163" s="106"/>
      <c r="Z1163" s="74"/>
      <c r="AA1163" s="106"/>
      <c r="AB1163" s="106"/>
      <c r="AC1163" s="106"/>
      <c r="AD1163" s="106"/>
      <c r="AF1163" s="126"/>
      <c r="AG1163" s="106"/>
      <c r="AH1163" s="106"/>
      <c r="AI1163" s="106"/>
      <c r="AR1163" s="106"/>
      <c r="AS1163" s="106"/>
      <c r="AU1163" s="106"/>
      <c r="AV1163" s="106"/>
      <c r="AW1163" s="106"/>
      <c r="AX1163" s="106"/>
      <c r="AY1163" s="170"/>
      <c r="AZ1163" s="106"/>
      <c r="BC1163" s="170"/>
    </row>
    <row r="1164" spans="1:55" ht="14.4" hidden="1" x14ac:dyDescent="0.3">
      <c r="A1164" s="100">
        <v>1163</v>
      </c>
      <c r="B1164" s="135" t="s">
        <v>949</v>
      </c>
      <c r="C1164" s="138">
        <v>30</v>
      </c>
      <c r="D1164" s="106">
        <v>88320109</v>
      </c>
      <c r="E1164" s="136" t="s">
        <v>2018</v>
      </c>
      <c r="F1164" s="106" t="s">
        <v>1821</v>
      </c>
      <c r="G1164" s="106" t="s">
        <v>1834</v>
      </c>
      <c r="H1164" s="119" t="s">
        <v>275</v>
      </c>
      <c r="I1164" s="126"/>
      <c r="J1164" s="106"/>
      <c r="L1164" s="106"/>
      <c r="M1164" s="138">
        <v>10</v>
      </c>
      <c r="N1164" s="106"/>
      <c r="O1164" s="106"/>
      <c r="P1164" s="138">
        <v>180</v>
      </c>
      <c r="Q1164" s="138">
        <v>1</v>
      </c>
      <c r="R1164" s="138">
        <v>170</v>
      </c>
      <c r="S1164" s="138" t="s">
        <v>602</v>
      </c>
      <c r="T1164" s="138">
        <v>0</v>
      </c>
      <c r="U1164" s="106"/>
      <c r="V1164" s="106"/>
      <c r="W1164" s="138">
        <v>0</v>
      </c>
      <c r="X1164" s="106"/>
      <c r="Z1164" s="74"/>
      <c r="AA1164" s="106"/>
      <c r="AB1164" s="106"/>
      <c r="AC1164" s="106"/>
      <c r="AD1164" s="106"/>
      <c r="AF1164" s="126"/>
      <c r="AG1164" s="106"/>
      <c r="AH1164" s="106"/>
      <c r="AI1164" s="106"/>
      <c r="AR1164" s="106"/>
      <c r="AS1164" s="106"/>
      <c r="AU1164" s="106"/>
      <c r="AV1164" s="106"/>
      <c r="AW1164" s="106"/>
      <c r="AX1164" s="106"/>
      <c r="AY1164" s="170"/>
      <c r="AZ1164" s="106"/>
      <c r="BC1164" s="170"/>
    </row>
    <row r="1165" spans="1:55" ht="14.4" hidden="1" x14ac:dyDescent="0.3">
      <c r="A1165" s="100">
        <v>1164</v>
      </c>
      <c r="B1165" s="135" t="s">
        <v>949</v>
      </c>
      <c r="C1165" s="138">
        <v>30</v>
      </c>
      <c r="D1165" s="100">
        <v>89170101</v>
      </c>
      <c r="E1165" s="136" t="s">
        <v>2022</v>
      </c>
      <c r="F1165" s="100" t="s">
        <v>1832</v>
      </c>
      <c r="G1165" s="100" t="s">
        <v>1833</v>
      </c>
      <c r="H1165" s="119" t="s">
        <v>1874</v>
      </c>
      <c r="I1165" s="99"/>
      <c r="M1165" s="138">
        <v>10</v>
      </c>
      <c r="P1165" s="138">
        <v>110</v>
      </c>
      <c r="Q1165" s="138">
        <v>1</v>
      </c>
      <c r="R1165" s="138">
        <v>100</v>
      </c>
      <c r="S1165" s="138" t="s">
        <v>602</v>
      </c>
      <c r="T1165" s="138">
        <v>0</v>
      </c>
      <c r="W1165" s="138">
        <v>0</v>
      </c>
      <c r="AY1165" s="170"/>
      <c r="BC1165" s="170"/>
    </row>
    <row r="1166" spans="1:55" ht="14.4" hidden="1" x14ac:dyDescent="0.3">
      <c r="A1166" s="100">
        <v>1165</v>
      </c>
      <c r="B1166" s="135" t="s">
        <v>949</v>
      </c>
      <c r="C1166" s="138">
        <v>30</v>
      </c>
      <c r="D1166" s="100">
        <v>89170101</v>
      </c>
      <c r="E1166" s="136" t="s">
        <v>2022</v>
      </c>
      <c r="F1166" s="100" t="s">
        <v>1832</v>
      </c>
      <c r="G1166" s="100" t="s">
        <v>1833</v>
      </c>
      <c r="H1166" s="119" t="s">
        <v>1874</v>
      </c>
      <c r="I1166" s="99"/>
      <c r="M1166" s="138">
        <v>10</v>
      </c>
      <c r="P1166" s="138">
        <v>120</v>
      </c>
      <c r="Q1166" s="138">
        <v>2</v>
      </c>
      <c r="R1166" s="138">
        <v>110</v>
      </c>
      <c r="S1166" s="138" t="s">
        <v>602</v>
      </c>
      <c r="T1166" s="138">
        <v>0</v>
      </c>
      <c r="W1166" s="138">
        <v>0</v>
      </c>
      <c r="AY1166" s="170"/>
      <c r="BC1166" s="170"/>
    </row>
    <row r="1167" spans="1:55" ht="14.4" x14ac:dyDescent="0.3">
      <c r="A1167" s="100">
        <v>1166</v>
      </c>
      <c r="B1167" s="135" t="s">
        <v>949</v>
      </c>
      <c r="C1167" s="115">
        <v>30</v>
      </c>
      <c r="D1167" s="116">
        <v>14350416</v>
      </c>
      <c r="E1167" s="136">
        <v>112</v>
      </c>
      <c r="F1167" s="116" t="s">
        <v>952</v>
      </c>
      <c r="G1167" s="116" t="s">
        <v>2235</v>
      </c>
      <c r="H1167" s="116" t="s">
        <v>70</v>
      </c>
      <c r="I1167" s="116">
        <v>63</v>
      </c>
      <c r="J1167" s="116">
        <v>149</v>
      </c>
      <c r="L1167" s="116">
        <v>110</v>
      </c>
      <c r="M1167" s="115"/>
      <c r="N1167" s="116">
        <v>465</v>
      </c>
      <c r="O1167" s="116">
        <v>442</v>
      </c>
      <c r="P1167" s="115"/>
      <c r="Q1167" s="115">
        <v>1</v>
      </c>
      <c r="R1167" s="115"/>
      <c r="S1167" s="115" t="s">
        <v>957</v>
      </c>
      <c r="T1167" s="115">
        <v>20</v>
      </c>
      <c r="U1167" s="116"/>
      <c r="V1167" s="116"/>
      <c r="W1167" s="115">
        <v>4</v>
      </c>
      <c r="X1167" s="116">
        <v>986</v>
      </c>
      <c r="Y1167" s="155"/>
      <c r="Z1167" s="111">
        <v>109</v>
      </c>
      <c r="AA1167" s="116">
        <v>6429</v>
      </c>
      <c r="AB1167" s="116" t="s">
        <v>1118</v>
      </c>
      <c r="AC1167" s="116" t="s">
        <v>184</v>
      </c>
      <c r="AD1167" s="116">
        <v>71</v>
      </c>
      <c r="AF1167" s="116" t="s">
        <v>184</v>
      </c>
      <c r="AG1167" s="116">
        <v>11961</v>
      </c>
      <c r="AH1167" s="116" t="s">
        <v>1250</v>
      </c>
      <c r="AI1167" s="116" t="s">
        <v>2121</v>
      </c>
      <c r="AJ1167" s="155"/>
      <c r="AK1167" s="116">
        <v>2006</v>
      </c>
      <c r="AM1167" s="152">
        <v>2007</v>
      </c>
      <c r="AN1167" s="155"/>
      <c r="AO1167" s="99"/>
      <c r="AQ1167" s="116">
        <v>236</v>
      </c>
      <c r="AR1167" s="116">
        <v>169</v>
      </c>
      <c r="AS1167" s="116">
        <v>376</v>
      </c>
      <c r="AT1167" s="155"/>
      <c r="AU1167" s="116" t="s">
        <v>184</v>
      </c>
      <c r="AV1167" s="116"/>
      <c r="AW1167" s="116"/>
      <c r="AX1167" s="116">
        <v>148</v>
      </c>
      <c r="AY1167" s="175"/>
      <c r="AZ1167" s="116">
        <v>1</v>
      </c>
      <c r="BA1167" s="116"/>
      <c r="BB1167" s="180"/>
      <c r="BC1167" s="179">
        <v>0.2</v>
      </c>
    </row>
    <row r="1168" spans="1:55" ht="14.4" x14ac:dyDescent="0.3">
      <c r="A1168" s="100">
        <v>1167</v>
      </c>
      <c r="B1168" s="135" t="s">
        <v>949</v>
      </c>
      <c r="C1168" s="115">
        <v>30</v>
      </c>
      <c r="D1168" s="116">
        <v>14350416</v>
      </c>
      <c r="E1168" s="136">
        <v>112</v>
      </c>
      <c r="F1168" s="116" t="s">
        <v>952</v>
      </c>
      <c r="G1168" s="116" t="s">
        <v>2235</v>
      </c>
      <c r="H1168" s="116" t="s">
        <v>70</v>
      </c>
      <c r="I1168" s="116">
        <v>64</v>
      </c>
      <c r="J1168" s="116">
        <v>148</v>
      </c>
      <c r="L1168" s="152">
        <v>111</v>
      </c>
      <c r="M1168" s="115"/>
      <c r="N1168" s="116">
        <v>462</v>
      </c>
      <c r="O1168" s="116">
        <v>436</v>
      </c>
      <c r="P1168" s="115"/>
      <c r="Q1168" s="115">
        <v>1</v>
      </c>
      <c r="R1168" s="115"/>
      <c r="S1168" s="115" t="s">
        <v>957</v>
      </c>
      <c r="T1168" s="115">
        <v>20</v>
      </c>
      <c r="U1168" s="116"/>
      <c r="V1168" s="116"/>
      <c r="W1168" s="115">
        <v>4</v>
      </c>
      <c r="X1168" s="116">
        <v>895</v>
      </c>
      <c r="Y1168" s="153"/>
      <c r="Z1168" s="111">
        <v>110</v>
      </c>
      <c r="AA1168" s="116">
        <v>6430</v>
      </c>
      <c r="AB1168" s="116" t="s">
        <v>1117</v>
      </c>
      <c r="AC1168" s="116" t="s">
        <v>184</v>
      </c>
      <c r="AD1168" s="116">
        <v>72</v>
      </c>
      <c r="AF1168" s="116" t="s">
        <v>184</v>
      </c>
      <c r="AG1168" s="116">
        <v>11961</v>
      </c>
      <c r="AH1168" s="116" t="s">
        <v>1283</v>
      </c>
      <c r="AI1168" s="116" t="s">
        <v>2121</v>
      </c>
      <c r="AJ1168" s="155"/>
      <c r="AK1168" s="116">
        <v>2008</v>
      </c>
      <c r="AM1168" s="152">
        <v>2009</v>
      </c>
      <c r="AN1168" s="155"/>
      <c r="AO1168" s="99"/>
      <c r="AQ1168" s="116">
        <v>235</v>
      </c>
      <c r="AR1168" s="116">
        <v>170</v>
      </c>
      <c r="AS1168" s="116">
        <v>375</v>
      </c>
      <c r="AT1168" s="155"/>
      <c r="AU1168" s="116" t="s">
        <v>184</v>
      </c>
      <c r="AV1168" s="116"/>
      <c r="AW1168" s="116"/>
      <c r="AX1168" s="116">
        <v>132</v>
      </c>
      <c r="AY1168" s="175"/>
      <c r="AZ1168" s="116">
        <v>2</v>
      </c>
      <c r="BA1168" s="116"/>
      <c r="BB1168" s="180"/>
      <c r="BC1168" s="179">
        <v>2.1</v>
      </c>
    </row>
    <row r="1169" spans="1:55" ht="14.4" x14ac:dyDescent="0.3">
      <c r="A1169" s="100">
        <v>1168</v>
      </c>
      <c r="B1169" s="135" t="s">
        <v>949</v>
      </c>
      <c r="C1169" s="115">
        <v>30</v>
      </c>
      <c r="D1169" s="116">
        <v>14350416</v>
      </c>
      <c r="E1169" s="136">
        <v>112</v>
      </c>
      <c r="F1169" s="116" t="s">
        <v>952</v>
      </c>
      <c r="G1169" s="116" t="s">
        <v>2235</v>
      </c>
      <c r="H1169" s="116" t="s">
        <v>70</v>
      </c>
      <c r="I1169" s="116">
        <v>65</v>
      </c>
      <c r="J1169" s="116">
        <v>132</v>
      </c>
      <c r="L1169" s="116">
        <v>112</v>
      </c>
      <c r="M1169" s="115"/>
      <c r="N1169" s="116">
        <v>470</v>
      </c>
      <c r="O1169" s="116">
        <v>445</v>
      </c>
      <c r="P1169" s="115"/>
      <c r="Q1169" s="115">
        <v>1</v>
      </c>
      <c r="R1169" s="115"/>
      <c r="S1169" s="115" t="s">
        <v>956</v>
      </c>
      <c r="T1169" s="115">
        <v>20</v>
      </c>
      <c r="U1169" s="116"/>
      <c r="V1169" s="116"/>
      <c r="W1169" s="115">
        <v>4</v>
      </c>
      <c r="X1169" s="116">
        <v>994</v>
      </c>
      <c r="Y1169" s="155"/>
      <c r="Z1169" s="111">
        <v>111</v>
      </c>
      <c r="AA1169" s="116">
        <v>6431</v>
      </c>
      <c r="AB1169" s="116" t="s">
        <v>1119</v>
      </c>
      <c r="AC1169" s="116" t="s">
        <v>184</v>
      </c>
      <c r="AD1169" s="116">
        <v>73</v>
      </c>
      <c r="AF1169" s="116" t="s">
        <v>184</v>
      </c>
      <c r="AG1169" s="116">
        <v>11961</v>
      </c>
      <c r="AH1169" s="116" t="s">
        <v>1284</v>
      </c>
      <c r="AI1169" s="116" t="s">
        <v>2121</v>
      </c>
      <c r="AJ1169" s="155"/>
      <c r="AK1169" s="116">
        <v>2055</v>
      </c>
      <c r="AM1169" s="153"/>
      <c r="AN1169" s="155"/>
      <c r="AO1169" s="99"/>
      <c r="AQ1169" s="116">
        <v>194</v>
      </c>
      <c r="AR1169" s="116">
        <v>237</v>
      </c>
      <c r="AS1169" s="116">
        <v>310</v>
      </c>
      <c r="AT1169" s="155"/>
      <c r="AU1169" s="116" t="s">
        <v>184</v>
      </c>
      <c r="AV1169" s="116"/>
      <c r="AW1169" s="116"/>
      <c r="AX1169" s="116">
        <v>126</v>
      </c>
      <c r="AY1169" s="175"/>
      <c r="AZ1169" s="116">
        <v>2</v>
      </c>
      <c r="BA1169" s="116"/>
      <c r="BB1169" s="180"/>
      <c r="BC1169" s="179">
        <v>2.8</v>
      </c>
    </row>
    <row r="1170" spans="1:55" ht="14.4" x14ac:dyDescent="0.3">
      <c r="A1170" s="100">
        <v>1169</v>
      </c>
      <c r="B1170" s="135" t="s">
        <v>949</v>
      </c>
      <c r="C1170" s="115">
        <v>30</v>
      </c>
      <c r="D1170" s="116">
        <v>14350416</v>
      </c>
      <c r="E1170" s="136">
        <v>112</v>
      </c>
      <c r="F1170" s="116" t="s">
        <v>952</v>
      </c>
      <c r="G1170" s="116" t="s">
        <v>2235</v>
      </c>
      <c r="H1170" s="116" t="s">
        <v>70</v>
      </c>
      <c r="I1170" s="116">
        <v>66</v>
      </c>
      <c r="J1170" s="116">
        <v>126</v>
      </c>
      <c r="L1170" s="116">
        <v>113</v>
      </c>
      <c r="M1170" s="115"/>
      <c r="N1170" s="116">
        <v>493</v>
      </c>
      <c r="O1170" s="116">
        <v>470</v>
      </c>
      <c r="P1170" s="115"/>
      <c r="Q1170" s="115">
        <v>1</v>
      </c>
      <c r="R1170" s="115"/>
      <c r="S1170" s="115" t="s">
        <v>957</v>
      </c>
      <c r="T1170" s="115">
        <v>20</v>
      </c>
      <c r="U1170" s="116"/>
      <c r="V1170" s="116"/>
      <c r="W1170" s="115">
        <v>4</v>
      </c>
      <c r="X1170" s="116">
        <v>1150</v>
      </c>
      <c r="Y1170" s="155"/>
      <c r="Z1170" s="111">
        <v>112</v>
      </c>
      <c r="AA1170" s="116">
        <v>6432</v>
      </c>
      <c r="AB1170" s="116" t="s">
        <v>1122</v>
      </c>
      <c r="AC1170" s="116" t="s">
        <v>184</v>
      </c>
      <c r="AD1170" s="116">
        <v>74</v>
      </c>
      <c r="AF1170" s="116" t="s">
        <v>184</v>
      </c>
      <c r="AG1170" s="116">
        <v>11961</v>
      </c>
      <c r="AH1170" s="116" t="s">
        <v>1285</v>
      </c>
      <c r="AI1170" s="116" t="s">
        <v>2121</v>
      </c>
      <c r="AJ1170" s="155"/>
      <c r="AK1170" s="116">
        <v>2133</v>
      </c>
      <c r="AM1170" s="152">
        <v>2074</v>
      </c>
      <c r="AN1170" s="155"/>
      <c r="AO1170" s="99"/>
      <c r="AQ1170" s="116">
        <v>234</v>
      </c>
      <c r="AR1170" s="116">
        <v>231</v>
      </c>
      <c r="AS1170" s="116">
        <v>317</v>
      </c>
      <c r="AT1170" s="155"/>
      <c r="AU1170" s="116" t="s">
        <v>184</v>
      </c>
      <c r="AV1170" s="116"/>
      <c r="AW1170" s="116"/>
      <c r="AX1170" s="116">
        <v>143</v>
      </c>
      <c r="AY1170" s="175"/>
      <c r="AZ1170" s="116">
        <v>1</v>
      </c>
      <c r="BA1170" s="116"/>
      <c r="BB1170" s="180"/>
      <c r="BC1170" s="179">
        <v>1.7</v>
      </c>
    </row>
    <row r="1171" spans="1:55" ht="14.4" x14ac:dyDescent="0.3">
      <c r="A1171" s="100">
        <v>1170</v>
      </c>
      <c r="B1171" s="135" t="s">
        <v>949</v>
      </c>
      <c r="C1171" s="115">
        <v>30</v>
      </c>
      <c r="D1171" s="116">
        <v>14350416</v>
      </c>
      <c r="E1171" s="136">
        <v>112</v>
      </c>
      <c r="F1171" s="116" t="s">
        <v>952</v>
      </c>
      <c r="G1171" s="116" t="s">
        <v>2235</v>
      </c>
      <c r="H1171" s="116" t="s">
        <v>70</v>
      </c>
      <c r="I1171" s="116">
        <v>67</v>
      </c>
      <c r="J1171" s="116">
        <v>143</v>
      </c>
      <c r="L1171" s="152">
        <v>114</v>
      </c>
      <c r="M1171" s="115"/>
      <c r="N1171" s="116">
        <v>490</v>
      </c>
      <c r="O1171" s="116">
        <v>462</v>
      </c>
      <c r="P1171" s="115"/>
      <c r="Q1171" s="115">
        <v>1</v>
      </c>
      <c r="R1171" s="115"/>
      <c r="S1171" s="115" t="s">
        <v>956</v>
      </c>
      <c r="T1171" s="115">
        <v>20</v>
      </c>
      <c r="U1171" s="116"/>
      <c r="V1171" s="116"/>
      <c r="W1171" s="115">
        <v>4</v>
      </c>
      <c r="X1171" s="116">
        <v>1115</v>
      </c>
      <c r="Y1171" s="153"/>
      <c r="Z1171" s="111">
        <v>113</v>
      </c>
      <c r="AA1171" s="116">
        <v>6433</v>
      </c>
      <c r="AB1171" s="116" t="s">
        <v>1121</v>
      </c>
      <c r="AC1171" s="116" t="s">
        <v>184</v>
      </c>
      <c r="AD1171" s="116">
        <v>75</v>
      </c>
      <c r="AF1171" s="116" t="s">
        <v>184</v>
      </c>
      <c r="AG1171" s="116">
        <v>11961</v>
      </c>
      <c r="AH1171" s="116" t="s">
        <v>1272</v>
      </c>
      <c r="AI1171" s="116" t="s">
        <v>2121</v>
      </c>
      <c r="AJ1171" s="153"/>
      <c r="AK1171" s="116">
        <v>2122</v>
      </c>
      <c r="AM1171" s="153"/>
      <c r="AN1171" s="153"/>
      <c r="AO1171" s="99"/>
      <c r="AQ1171" s="116">
        <v>231</v>
      </c>
      <c r="AR1171" s="116">
        <v>240</v>
      </c>
      <c r="AS1171" s="116">
        <v>308</v>
      </c>
      <c r="AT1171" s="155"/>
      <c r="AU1171" s="116" t="s">
        <v>184</v>
      </c>
      <c r="AV1171" s="116"/>
      <c r="AW1171" s="116"/>
      <c r="AX1171" s="116">
        <v>184</v>
      </c>
      <c r="AY1171" s="175"/>
      <c r="AZ1171" s="116">
        <v>2</v>
      </c>
      <c r="BA1171" s="116"/>
      <c r="BB1171" s="176"/>
      <c r="BC1171" s="179">
        <v>2.4</v>
      </c>
    </row>
    <row r="1172" spans="1:55" ht="14.4" x14ac:dyDescent="0.3">
      <c r="A1172" s="100">
        <v>1171</v>
      </c>
      <c r="B1172" s="135" t="s">
        <v>949</v>
      </c>
      <c r="C1172" s="115">
        <v>30</v>
      </c>
      <c r="D1172" s="116">
        <v>14350411</v>
      </c>
      <c r="E1172" s="136">
        <v>112</v>
      </c>
      <c r="F1172" s="116" t="s">
        <v>952</v>
      </c>
      <c r="G1172" s="116" t="s">
        <v>2235</v>
      </c>
      <c r="H1172" s="116" t="s">
        <v>70</v>
      </c>
      <c r="I1172" s="116">
        <v>68</v>
      </c>
      <c r="J1172" s="116">
        <v>184</v>
      </c>
      <c r="L1172" s="152">
        <v>115</v>
      </c>
      <c r="M1172" s="115"/>
      <c r="N1172" s="116">
        <v>252</v>
      </c>
      <c r="O1172" s="116">
        <v>240</v>
      </c>
      <c r="P1172" s="115"/>
      <c r="Q1172" s="115">
        <v>1</v>
      </c>
      <c r="R1172" s="115"/>
      <c r="S1172" s="115" t="s">
        <v>956</v>
      </c>
      <c r="T1172" s="115">
        <v>20</v>
      </c>
      <c r="U1172" s="116"/>
      <c r="V1172" s="116"/>
      <c r="W1172" s="115">
        <v>5</v>
      </c>
      <c r="X1172" s="116">
        <v>176</v>
      </c>
      <c r="Y1172" s="153"/>
      <c r="Z1172" s="111">
        <v>131</v>
      </c>
      <c r="AA1172" s="116">
        <v>211</v>
      </c>
      <c r="AB1172" s="116" t="s">
        <v>1106</v>
      </c>
      <c r="AC1172" s="116" t="s">
        <v>184</v>
      </c>
      <c r="AD1172" s="116">
        <v>76</v>
      </c>
      <c r="AF1172" s="116" t="s">
        <v>184</v>
      </c>
      <c r="AG1172" s="116">
        <v>0</v>
      </c>
      <c r="AH1172" s="116" t="s">
        <v>184</v>
      </c>
      <c r="AI1172" s="116"/>
      <c r="AJ1172" s="153"/>
      <c r="AK1172" s="116">
        <v>2112</v>
      </c>
      <c r="AM1172" s="153"/>
      <c r="AN1172" s="153"/>
      <c r="AQ1172" s="116">
        <v>232</v>
      </c>
      <c r="AR1172" s="116">
        <v>235</v>
      </c>
      <c r="AS1172" s="116">
        <v>368</v>
      </c>
      <c r="AT1172" s="155"/>
      <c r="AU1172" s="116" t="s">
        <v>184</v>
      </c>
      <c r="AV1172" s="116"/>
      <c r="AW1172" s="116" t="s">
        <v>184</v>
      </c>
      <c r="AX1172" s="116">
        <v>135</v>
      </c>
      <c r="AY1172" s="175"/>
      <c r="AZ1172" s="116">
        <v>1</v>
      </c>
      <c r="BA1172" s="116"/>
      <c r="BB1172" s="176"/>
      <c r="BC1172" s="177"/>
    </row>
    <row r="1173" spans="1:55" ht="14.4" hidden="1" x14ac:dyDescent="0.3">
      <c r="A1173" s="100">
        <v>1172</v>
      </c>
      <c r="B1173" s="135" t="s">
        <v>949</v>
      </c>
      <c r="C1173" s="115">
        <v>30</v>
      </c>
      <c r="D1173" s="116">
        <v>14350416</v>
      </c>
      <c r="E1173" s="136">
        <v>112</v>
      </c>
      <c r="F1173" s="116" t="s">
        <v>952</v>
      </c>
      <c r="G1173" s="116" t="s">
        <v>2235</v>
      </c>
      <c r="H1173" s="116" t="s">
        <v>70</v>
      </c>
      <c r="I1173" s="116">
        <v>69</v>
      </c>
      <c r="J1173" s="116">
        <v>135</v>
      </c>
      <c r="L1173" s="116">
        <v>116</v>
      </c>
      <c r="M1173" s="115"/>
      <c r="N1173" s="116">
        <v>362</v>
      </c>
      <c r="O1173" s="116">
        <v>360</v>
      </c>
      <c r="P1173" s="115"/>
      <c r="Q1173" s="115">
        <v>1</v>
      </c>
      <c r="R1173" s="115"/>
      <c r="S1173" s="115" t="s">
        <v>956</v>
      </c>
      <c r="T1173" s="115">
        <v>20</v>
      </c>
      <c r="U1173" s="116"/>
      <c r="V1173" s="116"/>
      <c r="W1173" s="115">
        <v>4</v>
      </c>
      <c r="X1173" s="116">
        <v>457</v>
      </c>
      <c r="Y1173" s="155"/>
      <c r="Z1173" s="111">
        <v>132</v>
      </c>
      <c r="AA1173" s="116">
        <v>212</v>
      </c>
      <c r="AB1173" s="116" t="s">
        <v>1109</v>
      </c>
      <c r="AC1173" s="116" t="s">
        <v>184</v>
      </c>
      <c r="AD1173" s="116">
        <v>77</v>
      </c>
      <c r="AF1173" s="116" t="s">
        <v>184</v>
      </c>
      <c r="AG1173" s="152">
        <v>11961</v>
      </c>
      <c r="AH1173" s="116" t="s">
        <v>1275</v>
      </c>
      <c r="AI1173" s="116" t="s">
        <v>2121</v>
      </c>
      <c r="AJ1173" s="155"/>
      <c r="AK1173" s="116">
        <v>2129</v>
      </c>
      <c r="AM1173" s="155"/>
      <c r="AN1173" s="155"/>
      <c r="AO1173" s="99"/>
      <c r="AQ1173" s="116">
        <v>233</v>
      </c>
      <c r="AR1173" s="116">
        <v>233</v>
      </c>
      <c r="AS1173" s="116">
        <v>309</v>
      </c>
      <c r="AT1173" s="155"/>
      <c r="AU1173" s="116" t="s">
        <v>184</v>
      </c>
      <c r="AV1173" s="116"/>
      <c r="AW1173" s="116" t="s">
        <v>2135</v>
      </c>
      <c r="AX1173" s="116">
        <v>128</v>
      </c>
      <c r="AY1173" s="175"/>
      <c r="AZ1173" s="116">
        <v>1</v>
      </c>
      <c r="BA1173" s="116"/>
      <c r="BB1173" s="180"/>
      <c r="BC1173" s="179">
        <v>2.1</v>
      </c>
    </row>
    <row r="1174" spans="1:55" ht="14.4" hidden="1" x14ac:dyDescent="0.3">
      <c r="A1174" s="100">
        <v>1173</v>
      </c>
      <c r="B1174" s="135" t="s">
        <v>949</v>
      </c>
      <c r="C1174" s="115">
        <v>30</v>
      </c>
      <c r="D1174" s="116">
        <v>14350416</v>
      </c>
      <c r="E1174" s="136">
        <v>112</v>
      </c>
      <c r="F1174" s="116" t="s">
        <v>952</v>
      </c>
      <c r="G1174" s="116" t="s">
        <v>2235</v>
      </c>
      <c r="H1174" s="116" t="s">
        <v>70</v>
      </c>
      <c r="I1174" s="116">
        <v>70</v>
      </c>
      <c r="J1174" s="116">
        <v>128</v>
      </c>
      <c r="L1174" s="152">
        <v>117</v>
      </c>
      <c r="M1174" s="115"/>
      <c r="N1174" s="116">
        <v>397</v>
      </c>
      <c r="O1174" s="116">
        <v>375</v>
      </c>
      <c r="P1174" s="115"/>
      <c r="Q1174" s="115">
        <v>1</v>
      </c>
      <c r="R1174" s="115"/>
      <c r="S1174" s="115" t="s">
        <v>956</v>
      </c>
      <c r="T1174" s="115">
        <v>20</v>
      </c>
      <c r="U1174" s="116"/>
      <c r="V1174" s="116"/>
      <c r="W1174" s="115">
        <v>4</v>
      </c>
      <c r="X1174" s="116">
        <v>553</v>
      </c>
      <c r="Y1174" s="153"/>
      <c r="Z1174" s="111">
        <v>133</v>
      </c>
      <c r="AA1174" s="116">
        <v>213</v>
      </c>
      <c r="AB1174" s="116" t="s">
        <v>1112</v>
      </c>
      <c r="AC1174" s="116" t="s">
        <v>184</v>
      </c>
      <c r="AD1174" s="116">
        <v>78</v>
      </c>
      <c r="AF1174" s="116" t="s">
        <v>184</v>
      </c>
      <c r="AG1174" s="153"/>
      <c r="AH1174" s="116" t="s">
        <v>184</v>
      </c>
      <c r="AI1174" s="116"/>
      <c r="AJ1174" s="155"/>
      <c r="AK1174" s="116">
        <v>2010</v>
      </c>
      <c r="AM1174" s="155"/>
      <c r="AN1174" s="155"/>
      <c r="AO1174" s="99"/>
      <c r="AQ1174" s="116">
        <v>195</v>
      </c>
      <c r="AR1174" s="116">
        <v>234</v>
      </c>
      <c r="AS1174" s="116">
        <v>312</v>
      </c>
      <c r="AT1174" s="155"/>
      <c r="AU1174" s="116" t="s">
        <v>184</v>
      </c>
      <c r="AV1174" s="116"/>
      <c r="AW1174" s="116" t="s">
        <v>998</v>
      </c>
      <c r="AX1174" s="116">
        <v>134</v>
      </c>
      <c r="AY1174" s="175"/>
      <c r="AZ1174" s="116">
        <v>2</v>
      </c>
      <c r="BA1174" s="116"/>
      <c r="BB1174" s="180"/>
      <c r="BC1174" s="179">
        <v>5</v>
      </c>
    </row>
    <row r="1175" spans="1:55" ht="14.4" x14ac:dyDescent="0.3">
      <c r="A1175" s="100">
        <v>1174</v>
      </c>
      <c r="B1175" s="135" t="s">
        <v>949</v>
      </c>
      <c r="C1175" s="115">
        <v>30</v>
      </c>
      <c r="D1175" s="116">
        <v>14350416</v>
      </c>
      <c r="E1175" s="136">
        <v>112</v>
      </c>
      <c r="F1175" s="116" t="s">
        <v>952</v>
      </c>
      <c r="G1175" s="116" t="s">
        <v>2235</v>
      </c>
      <c r="H1175" s="116" t="s">
        <v>70</v>
      </c>
      <c r="I1175" s="116">
        <v>71</v>
      </c>
      <c r="J1175" s="116">
        <v>134</v>
      </c>
      <c r="L1175" s="152">
        <v>118</v>
      </c>
      <c r="M1175" s="115"/>
      <c r="N1175" s="116">
        <v>529</v>
      </c>
      <c r="O1175" s="116">
        <v>500</v>
      </c>
      <c r="P1175" s="115"/>
      <c r="Q1175" s="115">
        <v>1</v>
      </c>
      <c r="R1175" s="115"/>
      <c r="S1175" s="115" t="s">
        <v>957</v>
      </c>
      <c r="T1175" s="115">
        <v>20</v>
      </c>
      <c r="U1175" s="116"/>
      <c r="V1175" s="116"/>
      <c r="W1175" s="115">
        <v>4</v>
      </c>
      <c r="X1175" s="116">
        <v>1522</v>
      </c>
      <c r="Y1175" s="153"/>
      <c r="Z1175" s="111">
        <v>121</v>
      </c>
      <c r="AA1175" s="116">
        <v>201</v>
      </c>
      <c r="AB1175" s="116" t="s">
        <v>1123</v>
      </c>
      <c r="AC1175" s="116" t="s">
        <v>184</v>
      </c>
      <c r="AD1175" s="116">
        <v>79</v>
      </c>
      <c r="AF1175" s="116" t="s">
        <v>184</v>
      </c>
      <c r="AG1175" s="116">
        <v>11961</v>
      </c>
      <c r="AH1175" s="116" t="s">
        <v>1276</v>
      </c>
      <c r="AI1175" s="116"/>
      <c r="AJ1175" s="155"/>
      <c r="AK1175" s="116">
        <v>2102</v>
      </c>
      <c r="AM1175" s="152">
        <v>2135</v>
      </c>
      <c r="AN1175" s="155"/>
      <c r="AO1175" s="99"/>
      <c r="AQ1175" s="116">
        <v>188</v>
      </c>
      <c r="AR1175" s="116">
        <v>236</v>
      </c>
      <c r="AS1175" s="116">
        <v>311</v>
      </c>
      <c r="AT1175" s="155"/>
      <c r="AU1175" s="116" t="s">
        <v>184</v>
      </c>
      <c r="AV1175" s="116"/>
      <c r="AW1175" s="116" t="s">
        <v>184</v>
      </c>
      <c r="AX1175" s="116">
        <v>137</v>
      </c>
      <c r="AY1175" s="175"/>
      <c r="AZ1175" s="116">
        <v>2</v>
      </c>
      <c r="BA1175" s="116"/>
      <c r="BB1175" s="180"/>
      <c r="BC1175" s="179">
        <v>4.3</v>
      </c>
    </row>
    <row r="1176" spans="1:55" ht="14.4" hidden="1" x14ac:dyDescent="0.3">
      <c r="A1176" s="100">
        <v>1175</v>
      </c>
      <c r="B1176" s="135" t="s">
        <v>949</v>
      </c>
      <c r="C1176" s="115">
        <v>30</v>
      </c>
      <c r="D1176" s="116">
        <v>14350416</v>
      </c>
      <c r="E1176" s="136">
        <v>112</v>
      </c>
      <c r="F1176" s="116" t="s">
        <v>952</v>
      </c>
      <c r="G1176" s="116" t="s">
        <v>2235</v>
      </c>
      <c r="H1176" s="116" t="s">
        <v>70</v>
      </c>
      <c r="I1176" s="116">
        <v>72</v>
      </c>
      <c r="J1176" s="116">
        <v>137</v>
      </c>
      <c r="L1176" s="152">
        <v>119</v>
      </c>
      <c r="M1176" s="115"/>
      <c r="N1176" s="116">
        <v>361</v>
      </c>
      <c r="O1176" s="116">
        <v>342</v>
      </c>
      <c r="P1176" s="115"/>
      <c r="Q1176" s="115">
        <v>1</v>
      </c>
      <c r="R1176" s="115"/>
      <c r="S1176" s="115" t="s">
        <v>957</v>
      </c>
      <c r="T1176" s="115">
        <v>20</v>
      </c>
      <c r="U1176" s="116"/>
      <c r="V1176" s="116"/>
      <c r="W1176" s="115">
        <v>4</v>
      </c>
      <c r="X1176" s="116">
        <v>420</v>
      </c>
      <c r="Y1176" s="153"/>
      <c r="Z1176" s="111">
        <v>122</v>
      </c>
      <c r="AA1176" s="116">
        <v>202</v>
      </c>
      <c r="AB1176" s="116" t="s">
        <v>1108</v>
      </c>
      <c r="AC1176" s="116" t="s">
        <v>184</v>
      </c>
      <c r="AD1176" s="116">
        <v>80</v>
      </c>
      <c r="AF1176" s="116" t="s">
        <v>184</v>
      </c>
      <c r="AG1176" s="116">
        <v>0</v>
      </c>
      <c r="AH1176" s="116" t="s">
        <v>184</v>
      </c>
      <c r="AI1176" s="116"/>
      <c r="AJ1176" s="155"/>
      <c r="AK1176" s="116">
        <v>2147</v>
      </c>
      <c r="AM1176" s="152">
        <v>2059</v>
      </c>
      <c r="AN1176" s="155"/>
      <c r="AP1176" s="99"/>
      <c r="AQ1176" s="116">
        <v>193</v>
      </c>
      <c r="AR1176" s="116">
        <v>238</v>
      </c>
      <c r="AS1176" s="116">
        <v>347</v>
      </c>
      <c r="AT1176" s="155"/>
      <c r="AU1176" s="116" t="s">
        <v>184</v>
      </c>
      <c r="AV1176" s="116"/>
      <c r="AW1176" s="116" t="s">
        <v>997</v>
      </c>
      <c r="AX1176" s="116">
        <v>136</v>
      </c>
      <c r="AY1176" s="175"/>
      <c r="AZ1176" s="116">
        <v>2</v>
      </c>
      <c r="BA1176" s="116"/>
      <c r="BB1176" s="180"/>
      <c r="BC1176" s="179">
        <v>3.9</v>
      </c>
    </row>
    <row r="1177" spans="1:55" ht="14.4" x14ac:dyDescent="0.3">
      <c r="A1177" s="100">
        <v>1176</v>
      </c>
      <c r="B1177" s="135" t="s">
        <v>949</v>
      </c>
      <c r="C1177" s="115">
        <v>30</v>
      </c>
      <c r="D1177" s="116">
        <v>14350416</v>
      </c>
      <c r="E1177" s="136">
        <v>112</v>
      </c>
      <c r="F1177" s="116" t="s">
        <v>952</v>
      </c>
      <c r="G1177" s="116" t="s">
        <v>2235</v>
      </c>
      <c r="H1177" s="116" t="s">
        <v>70</v>
      </c>
      <c r="I1177" s="116">
        <v>73</v>
      </c>
      <c r="J1177" s="116">
        <v>136</v>
      </c>
      <c r="L1177" s="155"/>
      <c r="M1177" s="154"/>
      <c r="N1177" s="116">
        <v>427</v>
      </c>
      <c r="O1177" s="116">
        <v>403</v>
      </c>
      <c r="P1177" s="115"/>
      <c r="Q1177" s="115">
        <v>1</v>
      </c>
      <c r="R1177" s="115"/>
      <c r="S1177" s="115" t="s">
        <v>956</v>
      </c>
      <c r="T1177" s="115">
        <v>20</v>
      </c>
      <c r="U1177" s="116"/>
      <c r="V1177" s="116"/>
      <c r="W1177" s="115">
        <v>4</v>
      </c>
      <c r="X1177" s="116">
        <v>644</v>
      </c>
      <c r="Y1177" s="116">
        <v>593</v>
      </c>
      <c r="Z1177" s="111">
        <v>123</v>
      </c>
      <c r="AA1177" s="116">
        <v>203</v>
      </c>
      <c r="AB1177" s="116" t="s">
        <v>1116</v>
      </c>
      <c r="AC1177" s="116" t="s">
        <v>184</v>
      </c>
      <c r="AD1177" s="116">
        <v>63</v>
      </c>
      <c r="AF1177" s="116" t="s">
        <v>184</v>
      </c>
      <c r="AG1177" s="116">
        <v>0</v>
      </c>
      <c r="AH1177" s="116" t="s">
        <v>184</v>
      </c>
      <c r="AI1177" s="116"/>
      <c r="AJ1177" s="155"/>
      <c r="AK1177" s="116">
        <v>2189</v>
      </c>
      <c r="AM1177" s="155"/>
      <c r="AN1177" s="155"/>
      <c r="AO1177" s="99"/>
      <c r="AQ1177" s="116">
        <v>391</v>
      </c>
      <c r="AR1177" s="116">
        <v>97</v>
      </c>
      <c r="AS1177" s="116">
        <v>512</v>
      </c>
      <c r="AT1177" s="155"/>
      <c r="AU1177" s="116" t="s">
        <v>184</v>
      </c>
      <c r="AV1177" s="116"/>
      <c r="AW1177" s="116" t="s">
        <v>184</v>
      </c>
      <c r="AX1177" s="116">
        <v>129</v>
      </c>
      <c r="AY1177" s="175"/>
      <c r="AZ1177" s="116">
        <v>2</v>
      </c>
      <c r="BA1177" s="116"/>
      <c r="BB1177" s="180"/>
      <c r="BC1177" s="179">
        <v>3.4</v>
      </c>
    </row>
    <row r="1178" spans="1:55" ht="14.4" x14ac:dyDescent="0.3">
      <c r="A1178" s="100">
        <v>1177</v>
      </c>
      <c r="B1178" s="135" t="s">
        <v>949</v>
      </c>
      <c r="C1178" s="115">
        <v>30</v>
      </c>
      <c r="D1178" s="116">
        <v>14350416</v>
      </c>
      <c r="E1178" s="136">
        <v>112</v>
      </c>
      <c r="F1178" s="116" t="s">
        <v>952</v>
      </c>
      <c r="G1178" s="116" t="s">
        <v>2235</v>
      </c>
      <c r="H1178" s="116" t="s">
        <v>70</v>
      </c>
      <c r="I1178" s="116">
        <v>74</v>
      </c>
      <c r="J1178" s="116">
        <v>129</v>
      </c>
      <c r="L1178" s="153"/>
      <c r="M1178" s="154"/>
      <c r="N1178" s="116">
        <v>394</v>
      </c>
      <c r="O1178" s="116">
        <v>375</v>
      </c>
      <c r="P1178" s="115"/>
      <c r="Q1178" s="115">
        <v>1</v>
      </c>
      <c r="R1178" s="115"/>
      <c r="S1178" s="115" t="s">
        <v>957</v>
      </c>
      <c r="T1178" s="115">
        <v>20</v>
      </c>
      <c r="U1178" s="116"/>
      <c r="V1178" s="116"/>
      <c r="W1178" s="115">
        <v>4</v>
      </c>
      <c r="X1178" s="116">
        <v>594</v>
      </c>
      <c r="Y1178" s="152">
        <v>546</v>
      </c>
      <c r="Z1178" s="111">
        <v>124</v>
      </c>
      <c r="AA1178" s="116">
        <v>204</v>
      </c>
      <c r="AB1178" s="116" t="s">
        <v>1111</v>
      </c>
      <c r="AC1178" s="116" t="s">
        <v>184</v>
      </c>
      <c r="AD1178" s="116">
        <v>64</v>
      </c>
      <c r="AF1178" s="116" t="s">
        <v>184</v>
      </c>
      <c r="AG1178" s="116">
        <v>0</v>
      </c>
      <c r="AH1178" s="116" t="s">
        <v>184</v>
      </c>
      <c r="AI1178" s="116"/>
      <c r="AJ1178" s="181">
        <v>0.91575090000000003</v>
      </c>
      <c r="AK1178" s="116">
        <v>2176</v>
      </c>
      <c r="AM1178" s="116">
        <v>2096</v>
      </c>
      <c r="AN1178" s="152">
        <v>5</v>
      </c>
      <c r="AO1178" s="99"/>
      <c r="AQ1178" s="116">
        <v>2192</v>
      </c>
      <c r="AR1178" s="116">
        <v>96</v>
      </c>
      <c r="AS1178" s="116">
        <v>513</v>
      </c>
      <c r="AT1178" s="155"/>
      <c r="AU1178" s="116" t="s">
        <v>184</v>
      </c>
      <c r="AV1178" s="116"/>
      <c r="AW1178" s="116" t="s">
        <v>184</v>
      </c>
      <c r="AX1178" s="116">
        <v>40</v>
      </c>
      <c r="AY1178" s="175"/>
      <c r="AZ1178" s="116">
        <v>2</v>
      </c>
      <c r="BA1178" s="116"/>
      <c r="BB1178" s="182"/>
      <c r="BC1178" s="179">
        <v>1.3</v>
      </c>
    </row>
    <row r="1179" spans="1:55" ht="14.4" x14ac:dyDescent="0.3">
      <c r="A1179" s="100">
        <v>1178</v>
      </c>
      <c r="B1179" s="135" t="s">
        <v>949</v>
      </c>
      <c r="C1179" s="115">
        <v>30</v>
      </c>
      <c r="D1179" s="116">
        <v>14350416</v>
      </c>
      <c r="E1179" s="136">
        <v>112</v>
      </c>
      <c r="F1179" s="116" t="s">
        <v>952</v>
      </c>
      <c r="G1179" s="116" t="s">
        <v>2235</v>
      </c>
      <c r="H1179" s="116" t="s">
        <v>70</v>
      </c>
      <c r="I1179" s="116">
        <v>75</v>
      </c>
      <c r="J1179" s="116">
        <v>140</v>
      </c>
      <c r="L1179" s="153"/>
      <c r="M1179" s="154"/>
      <c r="N1179" s="116">
        <v>416</v>
      </c>
      <c r="O1179" s="116">
        <v>397</v>
      </c>
      <c r="P1179" s="115"/>
      <c r="Q1179" s="115">
        <v>1</v>
      </c>
      <c r="R1179" s="115"/>
      <c r="S1179" s="115" t="s">
        <v>956</v>
      </c>
      <c r="T1179" s="115">
        <v>20</v>
      </c>
      <c r="U1179" s="116"/>
      <c r="V1179" s="116"/>
      <c r="W1179" s="115">
        <v>4</v>
      </c>
      <c r="X1179" s="116">
        <v>711</v>
      </c>
      <c r="Y1179" s="152">
        <v>648</v>
      </c>
      <c r="Z1179" s="111">
        <v>125</v>
      </c>
      <c r="AA1179" s="116">
        <v>205</v>
      </c>
      <c r="AB1179" s="116" t="s">
        <v>1114</v>
      </c>
      <c r="AC1179" s="116" t="s">
        <v>184</v>
      </c>
      <c r="AD1179" s="116">
        <v>65</v>
      </c>
      <c r="AF1179" s="116" t="s">
        <v>184</v>
      </c>
      <c r="AG1179" s="116">
        <v>0</v>
      </c>
      <c r="AH1179" s="116" t="s">
        <v>184</v>
      </c>
      <c r="AI1179" s="116"/>
      <c r="AJ1179" s="155"/>
      <c r="AK1179" s="116">
        <v>2087</v>
      </c>
      <c r="AM1179" s="153"/>
      <c r="AN1179" s="155"/>
      <c r="AO1179" s="99"/>
      <c r="AQ1179" s="116">
        <v>2081</v>
      </c>
      <c r="AR1179" s="116">
        <v>108</v>
      </c>
      <c r="AS1179" s="116">
        <v>520</v>
      </c>
      <c r="AT1179" s="155"/>
      <c r="AU1179" s="116" t="s">
        <v>184</v>
      </c>
      <c r="AV1179" s="116"/>
      <c r="AW1179" s="116" t="s">
        <v>184</v>
      </c>
      <c r="AX1179" s="116">
        <v>130</v>
      </c>
      <c r="AY1179" s="175"/>
      <c r="AZ1179" s="116">
        <v>2</v>
      </c>
      <c r="BA1179" s="116"/>
      <c r="BB1179" s="180"/>
      <c r="BC1179" s="179">
        <v>2.4</v>
      </c>
    </row>
    <row r="1180" spans="1:55" ht="14.4" x14ac:dyDescent="0.3">
      <c r="A1180" s="100">
        <v>1179</v>
      </c>
      <c r="B1180" s="135" t="s">
        <v>949</v>
      </c>
      <c r="C1180" s="115">
        <v>30</v>
      </c>
      <c r="D1180" s="116">
        <v>14350416</v>
      </c>
      <c r="E1180" s="136">
        <v>112</v>
      </c>
      <c r="F1180" s="116" t="s">
        <v>952</v>
      </c>
      <c r="G1180" s="116" t="s">
        <v>2235</v>
      </c>
      <c r="H1180" s="116" t="s">
        <v>70</v>
      </c>
      <c r="I1180" s="116">
        <v>76</v>
      </c>
      <c r="J1180" s="116">
        <v>130</v>
      </c>
      <c r="L1180" s="153"/>
      <c r="M1180" s="154"/>
      <c r="N1180" s="116">
        <v>383</v>
      </c>
      <c r="O1180" s="116">
        <v>365</v>
      </c>
      <c r="P1180" s="115"/>
      <c r="Q1180" s="115">
        <v>1</v>
      </c>
      <c r="R1180" s="115"/>
      <c r="S1180" s="115" t="s">
        <v>957</v>
      </c>
      <c r="T1180" s="115">
        <v>20</v>
      </c>
      <c r="U1180" s="116"/>
      <c r="V1180" s="116"/>
      <c r="W1180" s="115">
        <v>4</v>
      </c>
      <c r="X1180" s="116">
        <v>521</v>
      </c>
      <c r="Y1180" s="152">
        <v>473</v>
      </c>
      <c r="Z1180" s="111">
        <v>126</v>
      </c>
      <c r="AA1180" s="116">
        <v>206</v>
      </c>
      <c r="AB1180" s="116" t="s">
        <v>1110</v>
      </c>
      <c r="AC1180" s="116" t="s">
        <v>184</v>
      </c>
      <c r="AD1180" s="116">
        <v>66</v>
      </c>
      <c r="AF1180" s="116" t="s">
        <v>184</v>
      </c>
      <c r="AG1180" s="116">
        <v>0</v>
      </c>
      <c r="AH1180" s="116" t="s">
        <v>184</v>
      </c>
      <c r="AI1180" s="116"/>
      <c r="AJ1180" s="181">
        <v>0.63424939999999996</v>
      </c>
      <c r="AK1180" s="116">
        <v>2075</v>
      </c>
      <c r="AM1180" s="152">
        <v>2082</v>
      </c>
      <c r="AN1180" s="152">
        <v>3</v>
      </c>
      <c r="AP1180" s="99"/>
      <c r="AQ1180" s="116">
        <v>2089</v>
      </c>
      <c r="AR1180" s="116">
        <v>109</v>
      </c>
      <c r="AS1180" s="116">
        <v>515</v>
      </c>
      <c r="AT1180" s="155"/>
      <c r="AU1180" s="116" t="s">
        <v>184</v>
      </c>
      <c r="AV1180" s="116"/>
      <c r="AW1180" s="116" t="s">
        <v>184</v>
      </c>
      <c r="AX1180" s="116">
        <v>146</v>
      </c>
      <c r="AY1180" s="175"/>
      <c r="AZ1180" s="116">
        <v>2</v>
      </c>
      <c r="BA1180" s="116"/>
      <c r="BB1180" s="182"/>
      <c r="BC1180" s="179">
        <v>2.1</v>
      </c>
    </row>
    <row r="1181" spans="1:55" ht="14.4" hidden="1" x14ac:dyDescent="0.3">
      <c r="A1181" s="100">
        <v>1180</v>
      </c>
      <c r="B1181" s="135" t="s">
        <v>949</v>
      </c>
      <c r="C1181" s="115">
        <v>30</v>
      </c>
      <c r="D1181" s="116">
        <v>14350416</v>
      </c>
      <c r="E1181" s="136">
        <v>112</v>
      </c>
      <c r="F1181" s="116" t="s">
        <v>952</v>
      </c>
      <c r="G1181" s="116" t="s">
        <v>2235</v>
      </c>
      <c r="H1181" s="116" t="s">
        <v>70</v>
      </c>
      <c r="I1181" s="116">
        <v>77</v>
      </c>
      <c r="J1181" s="116">
        <v>146</v>
      </c>
      <c r="L1181" s="155"/>
      <c r="M1181" s="154"/>
      <c r="N1181" s="116">
        <v>476</v>
      </c>
      <c r="O1181" s="116">
        <v>455</v>
      </c>
      <c r="P1181" s="115"/>
      <c r="Q1181" s="115">
        <v>1</v>
      </c>
      <c r="R1181" s="115"/>
      <c r="S1181" s="115" t="s">
        <v>956</v>
      </c>
      <c r="T1181" s="115">
        <v>20</v>
      </c>
      <c r="U1181" s="116"/>
      <c r="V1181" s="116"/>
      <c r="W1181" s="115">
        <v>4</v>
      </c>
      <c r="X1181" s="116">
        <v>1066</v>
      </c>
      <c r="Y1181" s="155"/>
      <c r="Z1181" s="111">
        <v>127</v>
      </c>
      <c r="AA1181" s="116">
        <v>207</v>
      </c>
      <c r="AB1181" s="116" t="s">
        <v>1120</v>
      </c>
      <c r="AC1181" s="116" t="s">
        <v>184</v>
      </c>
      <c r="AD1181" s="116">
        <v>67</v>
      </c>
      <c r="AF1181" s="116" t="s">
        <v>184</v>
      </c>
      <c r="AG1181" s="116">
        <v>11961</v>
      </c>
      <c r="AH1181" s="116" t="s">
        <v>1277</v>
      </c>
      <c r="AI1181" s="116"/>
      <c r="AJ1181" s="155"/>
      <c r="AK1181" s="116">
        <v>2068</v>
      </c>
      <c r="AM1181" s="155"/>
      <c r="AN1181" s="155"/>
      <c r="AO1181" s="99"/>
      <c r="AQ1181" s="116">
        <v>2092</v>
      </c>
      <c r="AR1181" s="116">
        <v>207</v>
      </c>
      <c r="AS1181" s="116">
        <v>514</v>
      </c>
      <c r="AT1181" s="155"/>
      <c r="AU1181" s="116" t="s">
        <v>184</v>
      </c>
      <c r="AV1181" s="116"/>
      <c r="AW1181" s="116" t="s">
        <v>1000</v>
      </c>
      <c r="AX1181" s="116">
        <v>144</v>
      </c>
      <c r="AY1181" s="175"/>
      <c r="AZ1181" s="116">
        <v>2</v>
      </c>
      <c r="BA1181" s="116"/>
      <c r="BB1181" s="180"/>
      <c r="BC1181" s="179">
        <v>5</v>
      </c>
    </row>
    <row r="1182" spans="1:55" ht="14.4" hidden="1" x14ac:dyDescent="0.3">
      <c r="A1182" s="100">
        <v>1181</v>
      </c>
      <c r="B1182" s="135" t="s">
        <v>949</v>
      </c>
      <c r="C1182" s="115">
        <v>30</v>
      </c>
      <c r="D1182" s="116">
        <v>14350416</v>
      </c>
      <c r="E1182" s="136">
        <v>112</v>
      </c>
      <c r="F1182" s="116" t="s">
        <v>952</v>
      </c>
      <c r="G1182" s="116" t="s">
        <v>2235</v>
      </c>
      <c r="H1182" s="115" t="s">
        <v>70</v>
      </c>
      <c r="I1182" s="116">
        <v>78</v>
      </c>
      <c r="J1182" s="116">
        <v>144</v>
      </c>
      <c r="L1182" s="153"/>
      <c r="M1182" s="154"/>
      <c r="N1182" s="116">
        <v>421</v>
      </c>
      <c r="O1182" s="116">
        <v>398</v>
      </c>
      <c r="P1182" s="115"/>
      <c r="Q1182" s="115">
        <v>1</v>
      </c>
      <c r="R1182" s="115"/>
      <c r="S1182" s="115" t="s">
        <v>956</v>
      </c>
      <c r="T1182" s="115">
        <v>20</v>
      </c>
      <c r="U1182" s="116"/>
      <c r="V1182" s="116"/>
      <c r="W1182" s="115">
        <v>4</v>
      </c>
      <c r="X1182" s="116">
        <v>627</v>
      </c>
      <c r="Y1182" s="152">
        <v>572</v>
      </c>
      <c r="Z1182" s="111">
        <v>128</v>
      </c>
      <c r="AA1182" s="116">
        <v>208</v>
      </c>
      <c r="AB1182" s="116" t="s">
        <v>1115</v>
      </c>
      <c r="AC1182" s="116" t="s">
        <v>184</v>
      </c>
      <c r="AD1182" s="116">
        <v>68</v>
      </c>
      <c r="AF1182" s="116" t="s">
        <v>184</v>
      </c>
      <c r="AG1182" s="116">
        <v>11961</v>
      </c>
      <c r="AH1182" s="116" t="s">
        <v>1274</v>
      </c>
      <c r="AI1182" s="116"/>
      <c r="AJ1182" s="155"/>
      <c r="AK1182" s="116">
        <v>2050</v>
      </c>
      <c r="AM1182" s="155"/>
      <c r="AN1182" s="155"/>
      <c r="AO1182" s="99"/>
      <c r="AQ1182" s="116">
        <v>2095</v>
      </c>
      <c r="AR1182" s="116">
        <v>210</v>
      </c>
      <c r="AS1182" s="116">
        <v>516</v>
      </c>
      <c r="AT1182" s="155"/>
      <c r="AU1182" s="116" t="s">
        <v>184</v>
      </c>
      <c r="AV1182" s="116"/>
      <c r="AW1182" s="116" t="s">
        <v>999</v>
      </c>
      <c r="AX1182" s="116">
        <v>145</v>
      </c>
      <c r="AY1182" s="175"/>
      <c r="AZ1182" s="116">
        <v>2</v>
      </c>
      <c r="BA1182" s="116"/>
      <c r="BB1182" s="180"/>
      <c r="BC1182" s="179">
        <v>3.9</v>
      </c>
    </row>
    <row r="1183" spans="1:55" ht="14.4" hidden="1" x14ac:dyDescent="0.3">
      <c r="A1183" s="100">
        <v>1182</v>
      </c>
      <c r="B1183" s="135" t="s">
        <v>949</v>
      </c>
      <c r="C1183" s="115">
        <v>30</v>
      </c>
      <c r="D1183" s="116">
        <v>14350411</v>
      </c>
      <c r="E1183" s="136">
        <v>112</v>
      </c>
      <c r="F1183" s="116" t="s">
        <v>952</v>
      </c>
      <c r="G1183" s="116" t="s">
        <v>2235</v>
      </c>
      <c r="H1183" s="115" t="s">
        <v>70</v>
      </c>
      <c r="I1183" s="116">
        <v>79</v>
      </c>
      <c r="J1183" s="116">
        <v>145</v>
      </c>
      <c r="L1183" s="153"/>
      <c r="M1183" s="154"/>
      <c r="N1183" s="116">
        <v>278</v>
      </c>
      <c r="O1183" s="116">
        <v>264</v>
      </c>
      <c r="P1183" s="115"/>
      <c r="Q1183" s="115">
        <v>1</v>
      </c>
      <c r="R1183" s="115"/>
      <c r="S1183" s="115" t="s">
        <v>956</v>
      </c>
      <c r="T1183" s="115">
        <v>20</v>
      </c>
      <c r="U1183" s="116"/>
      <c r="V1183" s="116"/>
      <c r="W1183" s="115">
        <v>5</v>
      </c>
      <c r="X1183" s="116">
        <v>205</v>
      </c>
      <c r="Y1183" s="152">
        <v>180</v>
      </c>
      <c r="Z1183" s="111">
        <v>129</v>
      </c>
      <c r="AA1183" s="116">
        <v>209</v>
      </c>
      <c r="AB1183" s="116" t="s">
        <v>1107</v>
      </c>
      <c r="AC1183" s="116" t="s">
        <v>184</v>
      </c>
      <c r="AD1183" s="116">
        <v>69</v>
      </c>
      <c r="AF1183" s="116" t="s">
        <v>184</v>
      </c>
      <c r="AG1183" s="116">
        <v>0</v>
      </c>
      <c r="AH1183" s="116" t="s">
        <v>184</v>
      </c>
      <c r="AI1183" s="116"/>
      <c r="AJ1183" s="155"/>
      <c r="AK1183" s="116">
        <v>342</v>
      </c>
      <c r="AM1183" s="153"/>
      <c r="AN1183" s="155"/>
      <c r="AP1183" s="99"/>
      <c r="AQ1183" s="116">
        <v>2090</v>
      </c>
      <c r="AR1183" s="116">
        <v>209</v>
      </c>
      <c r="AS1183" s="116">
        <v>519</v>
      </c>
      <c r="AT1183" s="155"/>
      <c r="AU1183" s="116" t="s">
        <v>1324</v>
      </c>
      <c r="AV1183" s="116"/>
      <c r="AW1183" s="116" t="s">
        <v>996</v>
      </c>
      <c r="AX1183" s="116">
        <v>190</v>
      </c>
      <c r="AY1183" s="175"/>
      <c r="AZ1183" s="116">
        <v>1</v>
      </c>
      <c r="BA1183" s="116"/>
      <c r="BB1183" s="180"/>
      <c r="BC1183" s="179">
        <v>0.6</v>
      </c>
    </row>
    <row r="1184" spans="1:55" ht="14.4" x14ac:dyDescent="0.3">
      <c r="A1184" s="100">
        <v>1183</v>
      </c>
      <c r="B1184" s="135" t="s">
        <v>949</v>
      </c>
      <c r="C1184" s="115">
        <v>30</v>
      </c>
      <c r="D1184" s="116">
        <v>14350416</v>
      </c>
      <c r="E1184" s="136">
        <v>112</v>
      </c>
      <c r="F1184" s="116" t="s">
        <v>952</v>
      </c>
      <c r="G1184" s="116" t="s">
        <v>2235</v>
      </c>
      <c r="H1184" s="115" t="s">
        <v>70</v>
      </c>
      <c r="I1184" s="116">
        <v>80</v>
      </c>
      <c r="J1184" s="116">
        <v>190</v>
      </c>
      <c r="L1184" s="153"/>
      <c r="M1184" s="154"/>
      <c r="N1184" s="116">
        <v>407</v>
      </c>
      <c r="O1184" s="116">
        <v>386</v>
      </c>
      <c r="P1184" s="115"/>
      <c r="Q1184" s="115">
        <v>1</v>
      </c>
      <c r="R1184" s="115"/>
      <c r="S1184" s="115" t="s">
        <v>956</v>
      </c>
      <c r="T1184" s="115">
        <v>20</v>
      </c>
      <c r="U1184" s="116"/>
      <c r="V1184" s="116"/>
      <c r="W1184" s="115">
        <v>4</v>
      </c>
      <c r="X1184" s="116">
        <v>625</v>
      </c>
      <c r="Y1184" s="152">
        <v>570</v>
      </c>
      <c r="Z1184" s="111">
        <v>130</v>
      </c>
      <c r="AA1184" s="116">
        <v>210</v>
      </c>
      <c r="AB1184" s="116" t="s">
        <v>1113</v>
      </c>
      <c r="AC1184" s="116" t="s">
        <v>184</v>
      </c>
      <c r="AD1184" s="116">
        <v>70</v>
      </c>
      <c r="AF1184" s="116" t="s">
        <v>184</v>
      </c>
      <c r="AG1184" s="116">
        <v>11961</v>
      </c>
      <c r="AH1184" s="116" t="s">
        <v>1280</v>
      </c>
      <c r="AI1184" s="116"/>
      <c r="AJ1184" s="155"/>
      <c r="AK1184" s="116">
        <v>2196</v>
      </c>
      <c r="AM1184" s="153"/>
      <c r="AN1184" s="155"/>
      <c r="AO1184" s="99"/>
      <c r="AQ1184" s="116">
        <v>2071</v>
      </c>
      <c r="AR1184" s="116">
        <v>208</v>
      </c>
      <c r="AS1184" s="116">
        <v>518</v>
      </c>
      <c r="AT1184" s="155"/>
      <c r="AU1184" s="116" t="s">
        <v>184</v>
      </c>
      <c r="AV1184" s="116"/>
      <c r="AW1184" s="116" t="s">
        <v>184</v>
      </c>
      <c r="AX1184" s="116">
        <v>244</v>
      </c>
      <c r="AY1184" s="175"/>
      <c r="AZ1184" s="116">
        <v>1</v>
      </c>
      <c r="BA1184" s="116"/>
      <c r="BB1184" s="180"/>
      <c r="BC1184" s="179">
        <v>0.5</v>
      </c>
    </row>
    <row r="1185" spans="1:55" ht="14.4" hidden="1" x14ac:dyDescent="0.3">
      <c r="A1185" s="100">
        <v>1184</v>
      </c>
      <c r="B1185" s="135" t="s">
        <v>949</v>
      </c>
      <c r="C1185" s="121">
        <v>31</v>
      </c>
      <c r="D1185" s="123">
        <v>108</v>
      </c>
      <c r="E1185" s="136" t="s">
        <v>2014</v>
      </c>
      <c r="F1185" s="123" t="s">
        <v>1548</v>
      </c>
      <c r="G1185" s="123" t="s">
        <v>1549</v>
      </c>
      <c r="H1185" s="108" t="s">
        <v>1869</v>
      </c>
      <c r="I1185" s="123">
        <v>3</v>
      </c>
      <c r="J1185" s="106"/>
      <c r="L1185" s="106"/>
      <c r="M1185" s="105"/>
      <c r="N1185" s="123">
        <v>39</v>
      </c>
      <c r="O1185" s="106"/>
      <c r="P1185" s="105"/>
      <c r="Q1185" s="121">
        <v>1</v>
      </c>
      <c r="R1185" s="105"/>
      <c r="S1185" s="121" t="s">
        <v>956</v>
      </c>
      <c r="T1185" s="121">
        <v>40</v>
      </c>
      <c r="U1185" s="123" t="s">
        <v>184</v>
      </c>
      <c r="V1185" s="123" t="s">
        <v>184</v>
      </c>
      <c r="W1185" s="121">
        <v>0</v>
      </c>
      <c r="X1185" s="123">
        <v>3</v>
      </c>
      <c r="Y1185" s="106"/>
      <c r="Z1185" s="74"/>
      <c r="AA1185" s="123" t="s">
        <v>1597</v>
      </c>
      <c r="AB1185" s="106"/>
      <c r="AC1185" s="106"/>
      <c r="AD1185" s="106"/>
      <c r="AF1185" s="106"/>
      <c r="AG1185" s="106"/>
      <c r="AH1185" s="106"/>
      <c r="AI1185" s="106"/>
      <c r="AK1185" s="106"/>
      <c r="AM1185" s="106"/>
      <c r="AO1185" s="123" t="s">
        <v>959</v>
      </c>
      <c r="AQ1185" s="106"/>
      <c r="AR1185" s="106"/>
      <c r="AS1185" s="123" t="s">
        <v>1733</v>
      </c>
      <c r="AU1185" s="106"/>
      <c r="AV1185" s="106"/>
      <c r="AW1185" s="106"/>
      <c r="AX1185" s="106"/>
      <c r="AY1185" s="170"/>
      <c r="AZ1185" s="146"/>
      <c r="BA1185" s="147"/>
      <c r="BC1185" s="170"/>
    </row>
    <row r="1186" spans="1:55" ht="14.4" hidden="1" x14ac:dyDescent="0.3">
      <c r="A1186" s="100">
        <v>1185</v>
      </c>
      <c r="B1186" s="135" t="s">
        <v>949</v>
      </c>
      <c r="C1186" s="121">
        <v>31</v>
      </c>
      <c r="D1186" s="123">
        <v>108</v>
      </c>
      <c r="E1186" s="136" t="s">
        <v>2014</v>
      </c>
      <c r="F1186" s="123" t="s">
        <v>1548</v>
      </c>
      <c r="G1186" s="123" t="s">
        <v>1549</v>
      </c>
      <c r="H1186" s="108" t="s">
        <v>1869</v>
      </c>
      <c r="I1186" s="123">
        <v>4</v>
      </c>
      <c r="J1186" s="106"/>
      <c r="L1186" s="106"/>
      <c r="M1186" s="105"/>
      <c r="N1186" s="123">
        <v>38</v>
      </c>
      <c r="O1186" s="106"/>
      <c r="P1186" s="105"/>
      <c r="Q1186" s="121">
        <v>1</v>
      </c>
      <c r="R1186" s="105"/>
      <c r="S1186" s="121" t="s">
        <v>956</v>
      </c>
      <c r="T1186" s="121">
        <v>50</v>
      </c>
      <c r="U1186" s="123" t="s">
        <v>184</v>
      </c>
      <c r="V1186" s="123" t="s">
        <v>184</v>
      </c>
      <c r="W1186" s="121">
        <v>0</v>
      </c>
      <c r="X1186" s="123">
        <v>3</v>
      </c>
      <c r="Y1186" s="106"/>
      <c r="Z1186" s="74"/>
      <c r="AA1186" s="123" t="s">
        <v>1598</v>
      </c>
      <c r="AB1186" s="106"/>
      <c r="AC1186" s="106"/>
      <c r="AD1186" s="106"/>
      <c r="AF1186" s="106"/>
      <c r="AG1186" s="106"/>
      <c r="AH1186" s="106"/>
      <c r="AI1186" s="106"/>
      <c r="AK1186" s="106"/>
      <c r="AM1186" s="106"/>
      <c r="AO1186" s="123" t="s">
        <v>959</v>
      </c>
      <c r="AQ1186" s="106"/>
      <c r="AR1186" s="106"/>
      <c r="AS1186" s="123" t="s">
        <v>1734</v>
      </c>
      <c r="AU1186" s="106"/>
      <c r="AV1186" s="106"/>
      <c r="AW1186" s="106"/>
      <c r="AX1186" s="106"/>
      <c r="AY1186" s="170"/>
      <c r="AZ1186" s="146"/>
      <c r="BA1186" s="147"/>
      <c r="BC1186" s="170"/>
    </row>
    <row r="1187" spans="1:55" ht="14.4" hidden="1" x14ac:dyDescent="0.3">
      <c r="A1187" s="100">
        <v>1186</v>
      </c>
      <c r="B1187" s="135" t="s">
        <v>949</v>
      </c>
      <c r="C1187" s="121">
        <v>31</v>
      </c>
      <c r="D1187" s="123">
        <v>108</v>
      </c>
      <c r="E1187" s="136" t="s">
        <v>2014</v>
      </c>
      <c r="F1187" s="123" t="s">
        <v>1548</v>
      </c>
      <c r="G1187" s="123" t="s">
        <v>1549</v>
      </c>
      <c r="H1187" s="108" t="s">
        <v>1869</v>
      </c>
      <c r="I1187" s="123">
        <v>5</v>
      </c>
      <c r="J1187" s="106"/>
      <c r="L1187" s="106"/>
      <c r="M1187" s="105"/>
      <c r="N1187" s="123">
        <v>42</v>
      </c>
      <c r="O1187" s="106"/>
      <c r="P1187" s="105"/>
      <c r="Q1187" s="121">
        <v>1</v>
      </c>
      <c r="R1187" s="105"/>
      <c r="S1187" s="121" t="s">
        <v>956</v>
      </c>
      <c r="T1187" s="121">
        <v>50</v>
      </c>
      <c r="U1187" s="123" t="s">
        <v>184</v>
      </c>
      <c r="V1187" s="123" t="s">
        <v>184</v>
      </c>
      <c r="W1187" s="121">
        <v>0</v>
      </c>
      <c r="X1187" s="123">
        <v>4</v>
      </c>
      <c r="Y1187" s="106"/>
      <c r="Z1187" s="74"/>
      <c r="AA1187" s="123" t="s">
        <v>1599</v>
      </c>
      <c r="AB1187" s="106"/>
      <c r="AC1187" s="106"/>
      <c r="AD1187" s="106"/>
      <c r="AF1187" s="106"/>
      <c r="AG1187" s="106"/>
      <c r="AH1187" s="106"/>
      <c r="AI1187" s="106"/>
      <c r="AO1187" s="123" t="s">
        <v>959</v>
      </c>
      <c r="AQ1187" s="106"/>
      <c r="AR1187" s="106"/>
      <c r="AS1187" s="123" t="s">
        <v>1735</v>
      </c>
      <c r="AU1187" s="106"/>
      <c r="AV1187" s="106"/>
      <c r="AW1187" s="106"/>
      <c r="AX1187" s="106"/>
      <c r="AY1187" s="170"/>
      <c r="AZ1187" s="146"/>
      <c r="BA1187" s="147"/>
      <c r="BC1187" s="170"/>
    </row>
    <row r="1188" spans="1:55" ht="14.4" hidden="1" x14ac:dyDescent="0.3">
      <c r="A1188" s="100">
        <v>1187</v>
      </c>
      <c r="B1188" s="135" t="s">
        <v>949</v>
      </c>
      <c r="C1188" s="121">
        <v>31</v>
      </c>
      <c r="D1188" s="123">
        <v>108</v>
      </c>
      <c r="E1188" s="136" t="s">
        <v>2014</v>
      </c>
      <c r="F1188" s="123" t="s">
        <v>1548</v>
      </c>
      <c r="G1188" s="123" t="s">
        <v>1549</v>
      </c>
      <c r="H1188" s="108" t="s">
        <v>1869</v>
      </c>
      <c r="I1188" s="123">
        <v>6</v>
      </c>
      <c r="J1188" s="106"/>
      <c r="L1188" s="106"/>
      <c r="M1188" s="105"/>
      <c r="N1188" s="123">
        <v>38</v>
      </c>
      <c r="O1188" s="106"/>
      <c r="P1188" s="105"/>
      <c r="Q1188" s="121">
        <v>1</v>
      </c>
      <c r="R1188" s="105"/>
      <c r="S1188" s="121" t="s">
        <v>956</v>
      </c>
      <c r="T1188" s="121">
        <v>50</v>
      </c>
      <c r="U1188" s="123" t="s">
        <v>184</v>
      </c>
      <c r="V1188" s="123" t="s">
        <v>184</v>
      </c>
      <c r="W1188" s="121">
        <v>0</v>
      </c>
      <c r="X1188" s="123">
        <v>3</v>
      </c>
      <c r="Y1188" s="106"/>
      <c r="Z1188" s="74"/>
      <c r="AA1188" s="123" t="s">
        <v>1600</v>
      </c>
      <c r="AB1188" s="106"/>
      <c r="AC1188" s="106"/>
      <c r="AD1188" s="106"/>
      <c r="AF1188" s="106"/>
      <c r="AG1188" s="106"/>
      <c r="AH1188" s="106"/>
      <c r="AI1188" s="106"/>
      <c r="AK1188" s="106"/>
      <c r="AM1188" s="106"/>
      <c r="AO1188" s="123" t="s">
        <v>959</v>
      </c>
      <c r="AQ1188" s="106"/>
      <c r="AR1188" s="106"/>
      <c r="AS1188" s="123" t="s">
        <v>1736</v>
      </c>
      <c r="AU1188" s="106"/>
      <c r="AV1188" s="106"/>
      <c r="AW1188" s="106"/>
      <c r="AX1188" s="106"/>
      <c r="AY1188" s="170"/>
      <c r="AZ1188" s="146"/>
      <c r="BA1188" s="147"/>
      <c r="BC1188" s="170"/>
    </row>
    <row r="1189" spans="1:55" ht="14.4" hidden="1" x14ac:dyDescent="0.3">
      <c r="A1189" s="100">
        <v>1188</v>
      </c>
      <c r="B1189" s="135" t="s">
        <v>949</v>
      </c>
      <c r="C1189" s="121">
        <v>31</v>
      </c>
      <c r="D1189" s="123">
        <v>108</v>
      </c>
      <c r="E1189" s="136" t="s">
        <v>2014</v>
      </c>
      <c r="F1189" s="123" t="s">
        <v>1548</v>
      </c>
      <c r="G1189" s="123" t="s">
        <v>1549</v>
      </c>
      <c r="H1189" s="108" t="s">
        <v>1869</v>
      </c>
      <c r="I1189" s="123">
        <v>7</v>
      </c>
      <c r="J1189" s="106"/>
      <c r="L1189" s="106"/>
      <c r="M1189" s="105"/>
      <c r="N1189" s="123">
        <v>34</v>
      </c>
      <c r="O1189" s="106"/>
      <c r="P1189" s="105"/>
      <c r="Q1189" s="121">
        <v>1</v>
      </c>
      <c r="R1189" s="105"/>
      <c r="S1189" s="121" t="s">
        <v>956</v>
      </c>
      <c r="T1189" s="121">
        <v>50</v>
      </c>
      <c r="U1189" s="123" t="s">
        <v>184</v>
      </c>
      <c r="V1189" s="123" t="s">
        <v>184</v>
      </c>
      <c r="W1189" s="121">
        <v>0</v>
      </c>
      <c r="X1189" s="123">
        <v>2</v>
      </c>
      <c r="Y1189" s="106"/>
      <c r="Z1189" s="74"/>
      <c r="AA1189" s="123" t="s">
        <v>1601</v>
      </c>
      <c r="AB1189" s="106"/>
      <c r="AC1189" s="106"/>
      <c r="AD1189" s="106"/>
      <c r="AF1189" s="106"/>
      <c r="AG1189" s="106"/>
      <c r="AH1189" s="106"/>
      <c r="AI1189" s="106"/>
      <c r="AK1189" s="106"/>
      <c r="AM1189" s="106"/>
      <c r="AO1189" s="123" t="s">
        <v>959</v>
      </c>
      <c r="AQ1189" s="106"/>
      <c r="AR1189" s="106"/>
      <c r="AS1189" s="123" t="s">
        <v>1737</v>
      </c>
      <c r="AU1189" s="106"/>
      <c r="AV1189" s="106"/>
      <c r="AW1189" s="106"/>
      <c r="AX1189" s="106"/>
      <c r="AY1189" s="170"/>
      <c r="AZ1189" s="146"/>
      <c r="BA1189" s="147"/>
      <c r="BC1189" s="170"/>
    </row>
    <row r="1190" spans="1:55" ht="14.4" hidden="1" x14ac:dyDescent="0.3">
      <c r="A1190" s="100">
        <v>1189</v>
      </c>
      <c r="B1190" s="135" t="s">
        <v>949</v>
      </c>
      <c r="C1190" s="121">
        <v>31</v>
      </c>
      <c r="D1190" s="123">
        <v>82920102</v>
      </c>
      <c r="E1190" s="121"/>
      <c r="F1190" s="123" t="s">
        <v>1546</v>
      </c>
      <c r="G1190" s="123" t="s">
        <v>1547</v>
      </c>
      <c r="H1190" s="126" t="s">
        <v>1865</v>
      </c>
      <c r="I1190" s="123">
        <v>157</v>
      </c>
      <c r="J1190" s="106"/>
      <c r="L1190" s="106"/>
      <c r="M1190" s="105"/>
      <c r="N1190" s="123">
        <v>122</v>
      </c>
      <c r="O1190" s="106"/>
      <c r="P1190" s="105"/>
      <c r="Q1190" s="121">
        <v>1</v>
      </c>
      <c r="R1190" s="105"/>
      <c r="S1190" s="121" t="s">
        <v>957</v>
      </c>
      <c r="T1190" s="121">
        <v>20</v>
      </c>
      <c r="U1190" s="123" t="s">
        <v>1060</v>
      </c>
      <c r="V1190" s="123" t="s">
        <v>307</v>
      </c>
      <c r="W1190" s="121">
        <v>0</v>
      </c>
      <c r="X1190" s="123">
        <v>65</v>
      </c>
      <c r="Z1190" s="74"/>
      <c r="AA1190" s="123" t="s">
        <v>1594</v>
      </c>
      <c r="AB1190" s="106"/>
      <c r="AC1190" s="106"/>
      <c r="AD1190" s="106"/>
      <c r="AF1190" s="126"/>
      <c r="AG1190" s="126"/>
      <c r="AH1190" s="126"/>
      <c r="AI1190" s="126"/>
      <c r="AJ1190" s="99"/>
      <c r="AK1190" s="106"/>
      <c r="AO1190" s="123" t="s">
        <v>959</v>
      </c>
      <c r="AQ1190" s="106"/>
      <c r="AS1190" s="123" t="s">
        <v>1725</v>
      </c>
      <c r="AU1190" s="106"/>
      <c r="AV1190" s="106"/>
      <c r="AW1190" s="106"/>
      <c r="AX1190" s="106"/>
      <c r="AY1190" s="170"/>
      <c r="AZ1190" s="123">
        <v>2</v>
      </c>
      <c r="BA1190" s="123"/>
      <c r="BC1190" s="170"/>
    </row>
    <row r="1191" spans="1:55" ht="14.4" hidden="1" x14ac:dyDescent="0.3">
      <c r="A1191" s="100">
        <v>1190</v>
      </c>
      <c r="B1191" s="135" t="s">
        <v>949</v>
      </c>
      <c r="C1191" s="121">
        <v>31</v>
      </c>
      <c r="D1191" s="123">
        <v>82920102</v>
      </c>
      <c r="E1191" s="121"/>
      <c r="F1191" s="123" t="s">
        <v>1546</v>
      </c>
      <c r="G1191" s="123" t="s">
        <v>1547</v>
      </c>
      <c r="H1191" s="126" t="s">
        <v>1865</v>
      </c>
      <c r="I1191" s="123">
        <v>158</v>
      </c>
      <c r="J1191" s="106"/>
      <c r="L1191" s="106"/>
      <c r="M1191" s="105"/>
      <c r="N1191" s="123">
        <v>93</v>
      </c>
      <c r="O1191" s="106"/>
      <c r="P1191" s="105"/>
      <c r="Q1191" s="121">
        <v>1</v>
      </c>
      <c r="R1191" s="105"/>
      <c r="S1191" s="121" t="s">
        <v>957</v>
      </c>
      <c r="T1191" s="121">
        <v>20</v>
      </c>
      <c r="U1191" s="123" t="s">
        <v>1056</v>
      </c>
      <c r="V1191" s="123" t="s">
        <v>308</v>
      </c>
      <c r="W1191" s="121">
        <v>0</v>
      </c>
      <c r="X1191" s="123">
        <v>35</v>
      </c>
      <c r="Z1191" s="74"/>
      <c r="AA1191" s="123" t="s">
        <v>1595</v>
      </c>
      <c r="AB1191" s="106"/>
      <c r="AC1191" s="106"/>
      <c r="AD1191" s="106"/>
      <c r="AF1191" s="126"/>
      <c r="AG1191" s="126"/>
      <c r="AH1191" s="126"/>
      <c r="AI1191" s="126"/>
      <c r="AJ1191" s="99"/>
      <c r="AK1191" s="106"/>
      <c r="AM1191" s="106"/>
      <c r="AO1191" s="123" t="s">
        <v>959</v>
      </c>
      <c r="AQ1191" s="106"/>
      <c r="AR1191" s="106"/>
      <c r="AS1191" s="123" t="s">
        <v>1726</v>
      </c>
      <c r="AU1191" s="106"/>
      <c r="AV1191" s="106"/>
      <c r="AW1191" s="106"/>
      <c r="AX1191" s="106"/>
      <c r="AY1191" s="170"/>
      <c r="AZ1191" s="123">
        <v>1</v>
      </c>
      <c r="BA1191" s="123"/>
      <c r="BC1191" s="170"/>
    </row>
    <row r="1192" spans="1:55" ht="14.4" hidden="1" x14ac:dyDescent="0.3">
      <c r="A1192" s="100">
        <v>1191</v>
      </c>
      <c r="B1192" s="135" t="s">
        <v>949</v>
      </c>
      <c r="C1192" s="121">
        <v>31</v>
      </c>
      <c r="D1192" s="123">
        <v>82920102</v>
      </c>
      <c r="E1192" s="121"/>
      <c r="F1192" s="123" t="s">
        <v>1546</v>
      </c>
      <c r="G1192" s="123" t="s">
        <v>1547</v>
      </c>
      <c r="H1192" s="126" t="s">
        <v>1865</v>
      </c>
      <c r="I1192" s="123">
        <v>159</v>
      </c>
      <c r="J1192" s="106"/>
      <c r="L1192" s="106"/>
      <c r="M1192" s="105"/>
      <c r="N1192" s="123">
        <v>85</v>
      </c>
      <c r="O1192" s="106"/>
      <c r="P1192" s="105"/>
      <c r="Q1192" s="121">
        <v>1</v>
      </c>
      <c r="R1192" s="105"/>
      <c r="S1192" s="121" t="s">
        <v>957</v>
      </c>
      <c r="T1192" s="121">
        <v>20</v>
      </c>
      <c r="U1192" s="123" t="s">
        <v>1053</v>
      </c>
      <c r="V1192" s="123" t="s">
        <v>1416</v>
      </c>
      <c r="W1192" s="121">
        <v>0</v>
      </c>
      <c r="X1192" s="123">
        <v>23</v>
      </c>
      <c r="Z1192" s="74"/>
      <c r="AA1192" s="123" t="s">
        <v>1596</v>
      </c>
      <c r="AB1192" s="106"/>
      <c r="AC1192" s="106"/>
      <c r="AD1192" s="106"/>
      <c r="AF1192" s="126"/>
      <c r="AG1192" s="126"/>
      <c r="AH1192" s="126"/>
      <c r="AI1192" s="126"/>
      <c r="AJ1192" s="99"/>
      <c r="AK1192" s="106"/>
      <c r="AM1192" s="106"/>
      <c r="AO1192" s="123" t="s">
        <v>959</v>
      </c>
      <c r="AQ1192" s="106"/>
      <c r="AR1192" s="106"/>
      <c r="AS1192" s="123" t="s">
        <v>1727</v>
      </c>
      <c r="AU1192" s="106"/>
      <c r="AV1192" s="106"/>
      <c r="AW1192" s="106"/>
      <c r="AX1192" s="106"/>
      <c r="AY1192" s="170"/>
      <c r="AZ1192" s="123">
        <v>4</v>
      </c>
      <c r="BA1192" s="123"/>
      <c r="BC1192" s="170"/>
    </row>
    <row r="1193" spans="1:55" ht="14.4" hidden="1" x14ac:dyDescent="0.3">
      <c r="A1193" s="100">
        <v>1192</v>
      </c>
      <c r="B1193" s="135" t="s">
        <v>949</v>
      </c>
      <c r="C1193" s="121">
        <v>31</v>
      </c>
      <c r="D1193" s="123">
        <v>82920102</v>
      </c>
      <c r="E1193" s="121"/>
      <c r="F1193" s="123" t="s">
        <v>1546</v>
      </c>
      <c r="G1193" s="123" t="s">
        <v>1547</v>
      </c>
      <c r="H1193" s="126" t="s">
        <v>1865</v>
      </c>
      <c r="I1193" s="123">
        <v>160</v>
      </c>
      <c r="J1193" s="106"/>
      <c r="L1193" s="106"/>
      <c r="M1193" s="105"/>
      <c r="N1193" s="123">
        <v>55</v>
      </c>
      <c r="O1193" s="106"/>
      <c r="P1193" s="105"/>
      <c r="Q1193" s="121">
        <v>1</v>
      </c>
      <c r="R1193" s="105"/>
      <c r="S1193" s="121" t="s">
        <v>958</v>
      </c>
      <c r="T1193" s="121">
        <v>10</v>
      </c>
      <c r="U1193" s="123" t="s">
        <v>184</v>
      </c>
      <c r="V1193" s="123" t="s">
        <v>184</v>
      </c>
      <c r="W1193" s="121">
        <v>0</v>
      </c>
      <c r="X1193" s="123">
        <v>6</v>
      </c>
      <c r="Z1193" s="74"/>
      <c r="AA1193" s="123" t="s">
        <v>184</v>
      </c>
      <c r="AB1193" s="106"/>
      <c r="AC1193" s="106"/>
      <c r="AD1193" s="106"/>
      <c r="AF1193" s="126"/>
      <c r="AG1193" s="126"/>
      <c r="AH1193" s="126"/>
      <c r="AI1193" s="126"/>
      <c r="AJ1193" s="99"/>
      <c r="AK1193" s="106"/>
      <c r="AM1193" s="106"/>
      <c r="AO1193" s="123" t="s">
        <v>959</v>
      </c>
      <c r="AQ1193" s="106"/>
      <c r="AR1193" s="106"/>
      <c r="AS1193" s="123" t="s">
        <v>1728</v>
      </c>
      <c r="AU1193" s="106"/>
      <c r="AV1193" s="106"/>
      <c r="AW1193" s="106"/>
      <c r="AX1193" s="106"/>
      <c r="AY1193" s="170"/>
      <c r="AZ1193" s="146"/>
      <c r="BA1193" s="147"/>
      <c r="BC1193" s="170"/>
    </row>
    <row r="1194" spans="1:55" ht="14.4" hidden="1" x14ac:dyDescent="0.3">
      <c r="A1194" s="100">
        <v>1193</v>
      </c>
      <c r="B1194" s="135" t="s">
        <v>949</v>
      </c>
      <c r="C1194" s="121">
        <v>31</v>
      </c>
      <c r="D1194" s="123">
        <v>82920102</v>
      </c>
      <c r="E1194" s="121"/>
      <c r="F1194" s="123" t="s">
        <v>1546</v>
      </c>
      <c r="G1194" s="123" t="s">
        <v>1547</v>
      </c>
      <c r="H1194" s="126" t="s">
        <v>1865</v>
      </c>
      <c r="I1194" s="123">
        <v>161</v>
      </c>
      <c r="J1194" s="106"/>
      <c r="L1194" s="106"/>
      <c r="M1194" s="105"/>
      <c r="N1194" s="123">
        <v>55</v>
      </c>
      <c r="O1194" s="106"/>
      <c r="P1194" s="105"/>
      <c r="Q1194" s="121">
        <v>1</v>
      </c>
      <c r="R1194" s="105"/>
      <c r="S1194" s="121" t="s">
        <v>958</v>
      </c>
      <c r="T1194" s="121">
        <v>10</v>
      </c>
      <c r="U1194" s="123" t="s">
        <v>184</v>
      </c>
      <c r="V1194" s="123" t="s">
        <v>184</v>
      </c>
      <c r="W1194" s="121">
        <v>0</v>
      </c>
      <c r="X1194" s="123">
        <v>5.5</v>
      </c>
      <c r="Z1194" s="74"/>
      <c r="AA1194" s="123" t="s">
        <v>184</v>
      </c>
      <c r="AB1194" s="106"/>
      <c r="AC1194" s="106"/>
      <c r="AD1194" s="106"/>
      <c r="AF1194" s="126"/>
      <c r="AG1194" s="126"/>
      <c r="AH1194" s="126"/>
      <c r="AI1194" s="126"/>
      <c r="AJ1194" s="99"/>
      <c r="AK1194" s="106"/>
      <c r="AM1194" s="106"/>
      <c r="AO1194" s="123" t="s">
        <v>959</v>
      </c>
      <c r="AQ1194" s="106"/>
      <c r="AR1194" s="106"/>
      <c r="AS1194" s="123" t="s">
        <v>1729</v>
      </c>
      <c r="AU1194" s="106"/>
      <c r="AV1194" s="106"/>
      <c r="AW1194" s="106"/>
      <c r="AX1194" s="106"/>
      <c r="AY1194" s="170"/>
      <c r="AZ1194" s="146"/>
      <c r="BA1194" s="147"/>
      <c r="BC1194" s="170"/>
    </row>
    <row r="1195" spans="1:55" ht="14.4" hidden="1" x14ac:dyDescent="0.3">
      <c r="A1195" s="100">
        <v>1194</v>
      </c>
      <c r="B1195" s="135" t="s">
        <v>949</v>
      </c>
      <c r="C1195" s="121">
        <v>31</v>
      </c>
      <c r="D1195" s="123">
        <v>82920102</v>
      </c>
      <c r="E1195" s="121"/>
      <c r="F1195" s="123" t="s">
        <v>1546</v>
      </c>
      <c r="G1195" s="123" t="s">
        <v>1547</v>
      </c>
      <c r="H1195" s="126" t="s">
        <v>1865</v>
      </c>
      <c r="I1195" s="123">
        <v>162</v>
      </c>
      <c r="J1195" s="106"/>
      <c r="M1195" s="105"/>
      <c r="N1195" s="123">
        <v>49</v>
      </c>
      <c r="O1195" s="106"/>
      <c r="P1195" s="105"/>
      <c r="Q1195" s="121">
        <v>1</v>
      </c>
      <c r="R1195" s="105"/>
      <c r="S1195" s="121" t="s">
        <v>958</v>
      </c>
      <c r="T1195" s="121">
        <v>10</v>
      </c>
      <c r="U1195" s="123" t="s">
        <v>184</v>
      </c>
      <c r="V1195" s="123" t="s">
        <v>184</v>
      </c>
      <c r="W1195" s="121">
        <v>0</v>
      </c>
      <c r="X1195" s="123">
        <v>5</v>
      </c>
      <c r="Z1195" s="74"/>
      <c r="AA1195" s="123" t="s">
        <v>184</v>
      </c>
      <c r="AB1195" s="106"/>
      <c r="AC1195" s="106"/>
      <c r="AD1195" s="106"/>
      <c r="AF1195" s="126"/>
      <c r="AG1195" s="126"/>
      <c r="AH1195" s="126"/>
      <c r="AI1195" s="126"/>
      <c r="AJ1195" s="99"/>
      <c r="AK1195" s="106"/>
      <c r="AM1195" s="106"/>
      <c r="AO1195" s="123" t="s">
        <v>959</v>
      </c>
      <c r="AQ1195" s="106"/>
      <c r="AR1195" s="106"/>
      <c r="AS1195" s="123" t="s">
        <v>1730</v>
      </c>
      <c r="AU1195" s="106"/>
      <c r="AV1195" s="106"/>
      <c r="AW1195" s="106"/>
      <c r="AX1195" s="106"/>
      <c r="AY1195" s="170"/>
      <c r="AZ1195" s="146"/>
      <c r="BA1195" s="147"/>
      <c r="BC1195" s="170"/>
    </row>
    <row r="1196" spans="1:55" ht="14.4" x14ac:dyDescent="0.3">
      <c r="A1196" s="100">
        <v>1195</v>
      </c>
      <c r="B1196" s="135" t="s">
        <v>949</v>
      </c>
      <c r="C1196" s="121">
        <v>31</v>
      </c>
      <c r="D1196" s="123">
        <v>82920152</v>
      </c>
      <c r="E1196" s="121"/>
      <c r="F1196" s="123" t="s">
        <v>1546</v>
      </c>
      <c r="G1196" s="123" t="s">
        <v>1547</v>
      </c>
      <c r="H1196" s="126" t="s">
        <v>1865</v>
      </c>
      <c r="I1196" s="123">
        <v>163</v>
      </c>
      <c r="J1196" s="106"/>
      <c r="M1196" s="105"/>
      <c r="N1196" s="123">
        <v>40</v>
      </c>
      <c r="O1196" s="106"/>
      <c r="P1196" s="105"/>
      <c r="Q1196" s="121">
        <v>1</v>
      </c>
      <c r="R1196" s="105"/>
      <c r="S1196" s="121" t="s">
        <v>958</v>
      </c>
      <c r="T1196" s="121">
        <v>10</v>
      </c>
      <c r="U1196" s="123" t="s">
        <v>184</v>
      </c>
      <c r="V1196" s="123" t="s">
        <v>184</v>
      </c>
      <c r="W1196" s="121">
        <v>1</v>
      </c>
      <c r="X1196" s="123">
        <v>3</v>
      </c>
      <c r="Z1196" s="74"/>
      <c r="AA1196" s="123" t="s">
        <v>184</v>
      </c>
      <c r="AB1196" s="106"/>
      <c r="AC1196" s="106"/>
      <c r="AD1196" s="106"/>
      <c r="AF1196" s="126"/>
      <c r="AG1196" s="126"/>
      <c r="AH1196" s="126"/>
      <c r="AI1196" s="126"/>
      <c r="AJ1196" s="99"/>
      <c r="AK1196" s="106"/>
      <c r="AO1196" s="123" t="s">
        <v>959</v>
      </c>
      <c r="AQ1196" s="106"/>
      <c r="AR1196" s="106"/>
      <c r="AS1196" s="123" t="s">
        <v>1732</v>
      </c>
      <c r="AU1196" s="106"/>
      <c r="AV1196" s="106"/>
      <c r="AW1196" s="106"/>
      <c r="AX1196" s="106"/>
      <c r="AY1196" s="170"/>
      <c r="AZ1196" s="146"/>
      <c r="BA1196" s="147"/>
      <c r="BC1196" s="170"/>
    </row>
    <row r="1197" spans="1:55" ht="14.4" hidden="1" x14ac:dyDescent="0.3">
      <c r="A1197" s="100">
        <v>1196</v>
      </c>
      <c r="B1197" s="135" t="s">
        <v>949</v>
      </c>
      <c r="C1197" s="121">
        <v>31</v>
      </c>
      <c r="D1197" s="123">
        <v>82920102</v>
      </c>
      <c r="E1197" s="121"/>
      <c r="F1197" s="123" t="s">
        <v>1546</v>
      </c>
      <c r="G1197" s="123" t="s">
        <v>1547</v>
      </c>
      <c r="H1197" s="126" t="s">
        <v>1865</v>
      </c>
      <c r="I1197" s="123">
        <v>164</v>
      </c>
      <c r="J1197" s="106"/>
      <c r="M1197" s="105"/>
      <c r="N1197" s="123">
        <v>44</v>
      </c>
      <c r="O1197" s="106"/>
      <c r="P1197" s="105"/>
      <c r="Q1197" s="121">
        <v>1</v>
      </c>
      <c r="R1197" s="105"/>
      <c r="S1197" s="121" t="s">
        <v>958</v>
      </c>
      <c r="T1197" s="121">
        <v>10</v>
      </c>
      <c r="U1197" s="123" t="s">
        <v>184</v>
      </c>
      <c r="V1197" s="123" t="s">
        <v>184</v>
      </c>
      <c r="W1197" s="121">
        <v>0</v>
      </c>
      <c r="X1197" s="123">
        <v>3.5</v>
      </c>
      <c r="Z1197" s="74"/>
      <c r="AA1197" s="123" t="s">
        <v>184</v>
      </c>
      <c r="AB1197" s="106"/>
      <c r="AC1197" s="106"/>
      <c r="AD1197" s="106"/>
      <c r="AF1197" s="126"/>
      <c r="AG1197" s="126"/>
      <c r="AH1197" s="126"/>
      <c r="AI1197" s="126"/>
      <c r="AJ1197" s="99"/>
      <c r="AK1197" s="106"/>
      <c r="AO1197" s="123" t="s">
        <v>959</v>
      </c>
      <c r="AQ1197" s="106"/>
      <c r="AR1197" s="106"/>
      <c r="AS1197" s="123" t="s">
        <v>1731</v>
      </c>
      <c r="AU1197" s="106"/>
      <c r="AV1197" s="106"/>
      <c r="AW1197" s="106"/>
      <c r="AX1197" s="106"/>
      <c r="AY1197" s="170"/>
      <c r="AZ1197" s="146"/>
      <c r="BA1197" s="147"/>
      <c r="BC1197" s="170"/>
    </row>
    <row r="1198" spans="1:55" ht="14.4" x14ac:dyDescent="0.3">
      <c r="A1198" s="100">
        <v>1197</v>
      </c>
      <c r="B1198" s="135" t="s">
        <v>949</v>
      </c>
      <c r="C1198" s="121">
        <v>31</v>
      </c>
      <c r="D1198" s="123">
        <v>82920152</v>
      </c>
      <c r="E1198" s="121"/>
      <c r="F1198" s="123" t="s">
        <v>1546</v>
      </c>
      <c r="G1198" s="123" t="s">
        <v>1547</v>
      </c>
      <c r="H1198" s="126" t="s">
        <v>1865</v>
      </c>
      <c r="I1198" s="123">
        <v>165</v>
      </c>
      <c r="J1198" s="106"/>
      <c r="L1198" s="106"/>
      <c r="M1198" s="105"/>
      <c r="N1198" s="123">
        <v>38</v>
      </c>
      <c r="O1198" s="106"/>
      <c r="P1198" s="105"/>
      <c r="Q1198" s="121">
        <v>1</v>
      </c>
      <c r="R1198" s="105"/>
      <c r="S1198" s="121" t="s">
        <v>958</v>
      </c>
      <c r="T1198" s="121">
        <v>10</v>
      </c>
      <c r="U1198" s="123" t="s">
        <v>184</v>
      </c>
      <c r="V1198" s="123" t="s">
        <v>184</v>
      </c>
      <c r="W1198" s="121">
        <v>1</v>
      </c>
      <c r="X1198" s="123">
        <v>3</v>
      </c>
      <c r="Z1198" s="74"/>
      <c r="AA1198" s="123" t="s">
        <v>184</v>
      </c>
      <c r="AB1198" s="106"/>
      <c r="AC1198" s="106"/>
      <c r="AD1198" s="106"/>
      <c r="AF1198" s="106"/>
      <c r="AG1198" s="106"/>
      <c r="AH1198" s="106"/>
      <c r="AI1198" s="106"/>
      <c r="AK1198" s="106"/>
      <c r="AM1198" s="106"/>
      <c r="AO1198" s="123" t="s">
        <v>959</v>
      </c>
      <c r="AQ1198" s="106"/>
      <c r="AR1198" s="106"/>
      <c r="AS1198" s="123" t="s">
        <v>184</v>
      </c>
      <c r="AU1198" s="106"/>
      <c r="AV1198" s="106"/>
      <c r="AW1198" s="106"/>
      <c r="AX1198" s="106"/>
      <c r="AY1198" s="170"/>
      <c r="AZ1198" s="146"/>
      <c r="BA1198" s="147"/>
      <c r="BC1198" s="170"/>
    </row>
    <row r="1199" spans="1:55" ht="14.4" x14ac:dyDescent="0.3">
      <c r="A1199" s="100">
        <v>1198</v>
      </c>
      <c r="B1199" s="135" t="s">
        <v>949</v>
      </c>
      <c r="C1199" s="121">
        <v>31</v>
      </c>
      <c r="D1199" s="123">
        <v>82920152</v>
      </c>
      <c r="E1199" s="121"/>
      <c r="F1199" s="123" t="s">
        <v>1546</v>
      </c>
      <c r="G1199" s="123" t="s">
        <v>1547</v>
      </c>
      <c r="H1199" s="126" t="s">
        <v>1865</v>
      </c>
      <c r="I1199" s="123">
        <v>166</v>
      </c>
      <c r="J1199" s="106"/>
      <c r="L1199" s="106"/>
      <c r="M1199" s="105"/>
      <c r="N1199" s="123">
        <v>35</v>
      </c>
      <c r="O1199" s="106"/>
      <c r="P1199" s="105"/>
      <c r="Q1199" s="121">
        <v>1</v>
      </c>
      <c r="R1199" s="105"/>
      <c r="S1199" s="121" t="s">
        <v>958</v>
      </c>
      <c r="T1199" s="121">
        <v>10</v>
      </c>
      <c r="U1199" s="123" t="s">
        <v>184</v>
      </c>
      <c r="V1199" s="123" t="s">
        <v>184</v>
      </c>
      <c r="W1199" s="121">
        <v>1</v>
      </c>
      <c r="X1199" s="123">
        <v>2.5</v>
      </c>
      <c r="Z1199" s="74"/>
      <c r="AA1199" s="123" t="s">
        <v>184</v>
      </c>
      <c r="AB1199" s="106"/>
      <c r="AC1199" s="106"/>
      <c r="AD1199" s="106"/>
      <c r="AF1199" s="106"/>
      <c r="AG1199" s="106"/>
      <c r="AH1199" s="106"/>
      <c r="AI1199" s="106"/>
      <c r="AK1199" s="106"/>
      <c r="AM1199" s="106"/>
      <c r="AO1199" s="123" t="s">
        <v>959</v>
      </c>
      <c r="AQ1199" s="106"/>
      <c r="AR1199" s="106"/>
      <c r="AS1199" s="123" t="s">
        <v>184</v>
      </c>
      <c r="AU1199" s="106"/>
      <c r="AV1199" s="106"/>
      <c r="AW1199" s="106"/>
      <c r="AX1199" s="106"/>
      <c r="AY1199" s="170"/>
      <c r="AZ1199" s="146"/>
      <c r="BA1199" s="147"/>
      <c r="BC1199" s="170"/>
    </row>
    <row r="1200" spans="1:55" ht="14.4" x14ac:dyDescent="0.3">
      <c r="A1200" s="100">
        <v>1199</v>
      </c>
      <c r="B1200" s="135" t="s">
        <v>949</v>
      </c>
      <c r="C1200" s="121">
        <v>31</v>
      </c>
      <c r="D1200" s="123">
        <v>82920152</v>
      </c>
      <c r="E1200" s="123"/>
      <c r="F1200" s="123" t="s">
        <v>1546</v>
      </c>
      <c r="G1200" s="123" t="s">
        <v>1547</v>
      </c>
      <c r="H1200" s="126" t="s">
        <v>1865</v>
      </c>
      <c r="I1200" s="123">
        <v>167</v>
      </c>
      <c r="J1200" s="106"/>
      <c r="L1200" s="106"/>
      <c r="M1200" s="105"/>
      <c r="N1200" s="123">
        <v>37</v>
      </c>
      <c r="O1200" s="106"/>
      <c r="P1200" s="105"/>
      <c r="Q1200" s="121">
        <v>1</v>
      </c>
      <c r="R1200" s="105"/>
      <c r="S1200" s="121" t="s">
        <v>958</v>
      </c>
      <c r="T1200" s="121">
        <v>10</v>
      </c>
      <c r="U1200" s="123" t="s">
        <v>184</v>
      </c>
      <c r="V1200" s="123" t="s">
        <v>184</v>
      </c>
      <c r="W1200" s="121">
        <v>1</v>
      </c>
      <c r="X1200" s="123">
        <v>2.5</v>
      </c>
      <c r="Z1200" s="74"/>
      <c r="AA1200" s="123" t="s">
        <v>184</v>
      </c>
      <c r="AB1200" s="106"/>
      <c r="AC1200" s="106"/>
      <c r="AD1200" s="106"/>
      <c r="AF1200" s="106"/>
      <c r="AG1200" s="106"/>
      <c r="AH1200" s="106"/>
      <c r="AI1200" s="106"/>
      <c r="AK1200" s="106"/>
      <c r="AM1200" s="106"/>
      <c r="AO1200" s="123" t="s">
        <v>959</v>
      </c>
      <c r="AQ1200" s="106"/>
      <c r="AR1200" s="106"/>
      <c r="AS1200" s="123" t="s">
        <v>184</v>
      </c>
      <c r="AU1200" s="106"/>
      <c r="AV1200" s="106"/>
      <c r="AW1200" s="106"/>
      <c r="AX1200" s="106"/>
      <c r="AY1200" s="170"/>
      <c r="AZ1200" s="146"/>
      <c r="BA1200" s="147"/>
      <c r="BC1200" s="170"/>
    </row>
    <row r="1201" spans="1:55" ht="14.4" x14ac:dyDescent="0.3">
      <c r="A1201" s="100">
        <v>1200</v>
      </c>
      <c r="B1201" s="135" t="s">
        <v>949</v>
      </c>
      <c r="C1201" s="121">
        <v>31</v>
      </c>
      <c r="D1201" s="123">
        <v>82920152</v>
      </c>
      <c r="E1201" s="121"/>
      <c r="F1201" s="123" t="s">
        <v>1546</v>
      </c>
      <c r="G1201" s="123" t="s">
        <v>1547</v>
      </c>
      <c r="H1201" s="126" t="s">
        <v>1865</v>
      </c>
      <c r="I1201" s="123">
        <v>168</v>
      </c>
      <c r="J1201" s="106"/>
      <c r="L1201" s="106"/>
      <c r="M1201" s="105"/>
      <c r="N1201" s="123">
        <v>40</v>
      </c>
      <c r="O1201" s="106"/>
      <c r="P1201" s="105"/>
      <c r="Q1201" s="121">
        <v>1</v>
      </c>
      <c r="R1201" s="105"/>
      <c r="S1201" s="121" t="s">
        <v>958</v>
      </c>
      <c r="T1201" s="121">
        <v>10</v>
      </c>
      <c r="U1201" s="123" t="s">
        <v>184</v>
      </c>
      <c r="V1201" s="123" t="s">
        <v>184</v>
      </c>
      <c r="W1201" s="121">
        <v>1</v>
      </c>
      <c r="X1201" s="123">
        <v>3</v>
      </c>
      <c r="Z1201" s="74"/>
      <c r="AA1201" s="123" t="s">
        <v>184</v>
      </c>
      <c r="AB1201" s="106"/>
      <c r="AC1201" s="106"/>
      <c r="AD1201" s="106"/>
      <c r="AF1201" s="106"/>
      <c r="AG1201" s="106"/>
      <c r="AH1201" s="106"/>
      <c r="AI1201" s="106"/>
      <c r="AK1201" s="106"/>
      <c r="AO1201" s="123" t="s">
        <v>959</v>
      </c>
      <c r="AQ1201" s="106"/>
      <c r="AR1201" s="106"/>
      <c r="AS1201" s="123" t="s">
        <v>184</v>
      </c>
      <c r="AU1201" s="106"/>
      <c r="AV1201" s="106"/>
      <c r="AW1201" s="106"/>
      <c r="AX1201" s="106"/>
      <c r="AY1201" s="170"/>
      <c r="AZ1201" s="146"/>
      <c r="BA1201" s="147"/>
      <c r="BC1201" s="170"/>
    </row>
    <row r="1202" spans="1:55" ht="14.4" x14ac:dyDescent="0.3">
      <c r="A1202" s="100">
        <v>1201</v>
      </c>
      <c r="B1202" s="135" t="s">
        <v>949</v>
      </c>
      <c r="C1202" s="121">
        <v>31</v>
      </c>
      <c r="D1202" s="123">
        <v>82920152</v>
      </c>
      <c r="E1202" s="121"/>
      <c r="F1202" s="123" t="s">
        <v>1546</v>
      </c>
      <c r="G1202" s="123" t="s">
        <v>1547</v>
      </c>
      <c r="H1202" s="126" t="s">
        <v>1865</v>
      </c>
      <c r="I1202" s="123">
        <v>169</v>
      </c>
      <c r="J1202" s="106"/>
      <c r="L1202" s="106"/>
      <c r="M1202" s="105"/>
      <c r="N1202" s="123">
        <v>35</v>
      </c>
      <c r="O1202" s="106"/>
      <c r="P1202" s="105"/>
      <c r="Q1202" s="121">
        <v>1</v>
      </c>
      <c r="R1202" s="105"/>
      <c r="S1202" s="121" t="s">
        <v>958</v>
      </c>
      <c r="T1202" s="121">
        <v>10</v>
      </c>
      <c r="U1202" s="123" t="s">
        <v>184</v>
      </c>
      <c r="V1202" s="123" t="s">
        <v>184</v>
      </c>
      <c r="W1202" s="121">
        <v>1</v>
      </c>
      <c r="X1202" s="123">
        <v>2.5</v>
      </c>
      <c r="Z1202" s="74"/>
      <c r="AA1202" s="123" t="s">
        <v>184</v>
      </c>
      <c r="AB1202" s="106"/>
      <c r="AC1202" s="106"/>
      <c r="AD1202" s="106"/>
      <c r="AF1202" s="106"/>
      <c r="AG1202" s="106"/>
      <c r="AH1202" s="106"/>
      <c r="AI1202" s="106"/>
      <c r="AK1202" s="106"/>
      <c r="AO1202" s="123" t="s">
        <v>959</v>
      </c>
      <c r="AQ1202" s="106"/>
      <c r="AR1202" s="106"/>
      <c r="AS1202" s="123" t="s">
        <v>184</v>
      </c>
      <c r="AU1202" s="106"/>
      <c r="AV1202" s="106"/>
      <c r="AW1202" s="106"/>
      <c r="AX1202" s="106"/>
      <c r="AY1202" s="170"/>
      <c r="AZ1202" s="146"/>
      <c r="BA1202" s="147"/>
      <c r="BC1202" s="170"/>
    </row>
    <row r="1203" spans="1:55" ht="14.4" hidden="1" x14ac:dyDescent="0.3">
      <c r="A1203" s="100">
        <v>1202</v>
      </c>
      <c r="B1203" s="135" t="s">
        <v>949</v>
      </c>
      <c r="C1203" s="121">
        <v>31</v>
      </c>
      <c r="D1203" s="123">
        <v>82920102</v>
      </c>
      <c r="E1203" s="121"/>
      <c r="F1203" s="123" t="s">
        <v>1546</v>
      </c>
      <c r="G1203" s="123" t="s">
        <v>1547</v>
      </c>
      <c r="H1203" s="126" t="s">
        <v>1865</v>
      </c>
      <c r="I1203" s="123">
        <v>170</v>
      </c>
      <c r="J1203" s="106"/>
      <c r="L1203" s="106"/>
      <c r="M1203" s="105"/>
      <c r="N1203" s="123">
        <v>44</v>
      </c>
      <c r="O1203" s="106"/>
      <c r="P1203" s="105"/>
      <c r="Q1203" s="121">
        <v>1</v>
      </c>
      <c r="R1203" s="105"/>
      <c r="S1203" s="121" t="s">
        <v>958</v>
      </c>
      <c r="T1203" s="121">
        <v>10</v>
      </c>
      <c r="U1203" s="123" t="s">
        <v>184</v>
      </c>
      <c r="V1203" s="123" t="s">
        <v>184</v>
      </c>
      <c r="W1203" s="121">
        <v>0</v>
      </c>
      <c r="X1203" s="123">
        <v>3</v>
      </c>
      <c r="Z1203" s="74"/>
      <c r="AA1203" s="123" t="s">
        <v>184</v>
      </c>
      <c r="AB1203" s="106"/>
      <c r="AC1203" s="106"/>
      <c r="AD1203" s="106"/>
      <c r="AF1203" s="126"/>
      <c r="AG1203" s="126"/>
      <c r="AH1203" s="126"/>
      <c r="AI1203" s="126"/>
      <c r="AJ1203" s="99"/>
      <c r="AK1203" s="106"/>
      <c r="AM1203" s="106"/>
      <c r="AO1203" s="123" t="s">
        <v>959</v>
      </c>
      <c r="AQ1203" s="106"/>
      <c r="AR1203" s="106"/>
      <c r="AS1203" s="123" t="s">
        <v>184</v>
      </c>
      <c r="AU1203" s="106"/>
      <c r="AV1203" s="106"/>
      <c r="AW1203" s="106"/>
      <c r="AX1203" s="106"/>
      <c r="AY1203" s="170"/>
      <c r="AZ1203" s="146"/>
      <c r="BA1203" s="147"/>
      <c r="BC1203" s="170"/>
    </row>
    <row r="1204" spans="1:55" ht="14.4" x14ac:dyDescent="0.3">
      <c r="A1204" s="100">
        <v>1203</v>
      </c>
      <c r="B1204" s="135" t="s">
        <v>949</v>
      </c>
      <c r="C1204" s="121">
        <v>31</v>
      </c>
      <c r="D1204" s="123">
        <v>82920152</v>
      </c>
      <c r="E1204" s="121"/>
      <c r="F1204" s="123" t="s">
        <v>1546</v>
      </c>
      <c r="G1204" s="123" t="s">
        <v>1547</v>
      </c>
      <c r="H1204" s="126" t="s">
        <v>1865</v>
      </c>
      <c r="I1204" s="123">
        <v>171</v>
      </c>
      <c r="J1204" s="106"/>
      <c r="L1204" s="106"/>
      <c r="M1204" s="105"/>
      <c r="N1204" s="123">
        <v>36</v>
      </c>
      <c r="O1204" s="106"/>
      <c r="P1204" s="105"/>
      <c r="Q1204" s="121">
        <v>1</v>
      </c>
      <c r="R1204" s="105"/>
      <c r="S1204" s="121" t="s">
        <v>958</v>
      </c>
      <c r="T1204" s="121">
        <v>10</v>
      </c>
      <c r="U1204" s="123" t="s">
        <v>184</v>
      </c>
      <c r="V1204" s="123" t="s">
        <v>184</v>
      </c>
      <c r="W1204" s="121">
        <v>1</v>
      </c>
      <c r="X1204" s="123">
        <v>2</v>
      </c>
      <c r="Z1204" s="74"/>
      <c r="AA1204" s="123" t="s">
        <v>184</v>
      </c>
      <c r="AB1204" s="106"/>
      <c r="AC1204" s="106"/>
      <c r="AD1204" s="106"/>
      <c r="AF1204" s="106"/>
      <c r="AG1204" s="106"/>
      <c r="AH1204" s="106"/>
      <c r="AI1204" s="106"/>
      <c r="AK1204" s="106"/>
      <c r="AM1204" s="106"/>
      <c r="AO1204" s="123" t="s">
        <v>959</v>
      </c>
      <c r="AQ1204" s="106"/>
      <c r="AR1204" s="106"/>
      <c r="AS1204" s="123" t="s">
        <v>184</v>
      </c>
      <c r="AU1204" s="106"/>
      <c r="AV1204" s="106"/>
      <c r="AW1204" s="106"/>
      <c r="AX1204" s="106"/>
      <c r="AY1204" s="170"/>
      <c r="AZ1204" s="146"/>
      <c r="BA1204" s="147"/>
      <c r="BC1204" s="170"/>
    </row>
    <row r="1205" spans="1:55" ht="14.4" x14ac:dyDescent="0.3">
      <c r="A1205" s="100">
        <v>1204</v>
      </c>
      <c r="B1205" s="135" t="s">
        <v>949</v>
      </c>
      <c r="C1205" s="121">
        <v>31</v>
      </c>
      <c r="D1205" s="123">
        <v>82920152</v>
      </c>
      <c r="E1205" s="121"/>
      <c r="F1205" s="123" t="s">
        <v>1546</v>
      </c>
      <c r="G1205" s="123" t="s">
        <v>1547</v>
      </c>
      <c r="H1205" s="126" t="s">
        <v>1865</v>
      </c>
      <c r="I1205" s="123">
        <v>172</v>
      </c>
      <c r="J1205" s="106"/>
      <c r="L1205" s="106"/>
      <c r="M1205" s="105"/>
      <c r="N1205" s="123">
        <v>38</v>
      </c>
      <c r="O1205" s="106"/>
      <c r="P1205" s="105"/>
      <c r="Q1205" s="121">
        <v>1</v>
      </c>
      <c r="R1205" s="105"/>
      <c r="S1205" s="121" t="s">
        <v>958</v>
      </c>
      <c r="T1205" s="121">
        <v>10</v>
      </c>
      <c r="U1205" s="123" t="s">
        <v>184</v>
      </c>
      <c r="V1205" s="123" t="s">
        <v>184</v>
      </c>
      <c r="W1205" s="121">
        <v>1</v>
      </c>
      <c r="X1205" s="123">
        <v>2</v>
      </c>
      <c r="Z1205" s="74"/>
      <c r="AA1205" s="123" t="s">
        <v>184</v>
      </c>
      <c r="AB1205" s="106"/>
      <c r="AC1205" s="106"/>
      <c r="AD1205" s="106"/>
      <c r="AF1205" s="106"/>
      <c r="AG1205" s="106"/>
      <c r="AH1205" s="106"/>
      <c r="AI1205" s="106"/>
      <c r="AK1205" s="106"/>
      <c r="AO1205" s="123" t="s">
        <v>959</v>
      </c>
      <c r="AQ1205" s="106"/>
      <c r="AR1205" s="106"/>
      <c r="AS1205" s="123" t="s">
        <v>184</v>
      </c>
      <c r="AU1205" s="106"/>
      <c r="AV1205" s="106"/>
      <c r="AW1205" s="106"/>
      <c r="AX1205" s="106"/>
      <c r="AY1205" s="170"/>
      <c r="AZ1205" s="146"/>
      <c r="BA1205" s="147"/>
      <c r="BC1205" s="170"/>
    </row>
    <row r="1206" spans="1:55" ht="14.4" x14ac:dyDescent="0.3">
      <c r="A1206" s="100">
        <v>1205</v>
      </c>
      <c r="B1206" s="135" t="s">
        <v>949</v>
      </c>
      <c r="C1206" s="121">
        <v>31</v>
      </c>
      <c r="D1206" s="123">
        <v>82920152</v>
      </c>
      <c r="E1206" s="121"/>
      <c r="F1206" s="123" t="s">
        <v>1546</v>
      </c>
      <c r="G1206" s="123" t="s">
        <v>1547</v>
      </c>
      <c r="H1206" s="126" t="s">
        <v>1865</v>
      </c>
      <c r="I1206" s="123">
        <v>173</v>
      </c>
      <c r="J1206" s="106"/>
      <c r="L1206" s="106"/>
      <c r="M1206" s="105"/>
      <c r="N1206" s="123">
        <v>39</v>
      </c>
      <c r="O1206" s="106"/>
      <c r="P1206" s="105"/>
      <c r="Q1206" s="121">
        <v>1</v>
      </c>
      <c r="R1206" s="105"/>
      <c r="S1206" s="121" t="s">
        <v>958</v>
      </c>
      <c r="T1206" s="121">
        <v>10</v>
      </c>
      <c r="U1206" s="123" t="s">
        <v>184</v>
      </c>
      <c r="V1206" s="123" t="s">
        <v>184</v>
      </c>
      <c r="W1206" s="121">
        <v>1</v>
      </c>
      <c r="X1206" s="123">
        <v>2.5</v>
      </c>
      <c r="Z1206" s="74"/>
      <c r="AA1206" s="123" t="s">
        <v>184</v>
      </c>
      <c r="AB1206" s="106"/>
      <c r="AC1206" s="106"/>
      <c r="AD1206" s="106"/>
      <c r="AF1206" s="106"/>
      <c r="AG1206" s="106"/>
      <c r="AH1206" s="106"/>
      <c r="AI1206" s="106"/>
      <c r="AK1206" s="106"/>
      <c r="AM1206" s="106"/>
      <c r="AO1206" s="123" t="s">
        <v>959</v>
      </c>
      <c r="AQ1206" s="106"/>
      <c r="AR1206" s="106"/>
      <c r="AS1206" s="123" t="s">
        <v>184</v>
      </c>
      <c r="AU1206" s="106"/>
      <c r="AV1206" s="106"/>
      <c r="AW1206" s="106"/>
      <c r="AX1206" s="106"/>
      <c r="AY1206" s="170"/>
      <c r="AZ1206" s="146"/>
      <c r="BA1206" s="147"/>
      <c r="BC1206" s="170"/>
    </row>
    <row r="1207" spans="1:55" ht="14.4" x14ac:dyDescent="0.3">
      <c r="A1207" s="100">
        <v>1206</v>
      </c>
      <c r="B1207" s="135" t="s">
        <v>949</v>
      </c>
      <c r="C1207" s="121">
        <v>31</v>
      </c>
      <c r="D1207" s="123">
        <v>82920152</v>
      </c>
      <c r="E1207" s="121"/>
      <c r="F1207" s="123" t="s">
        <v>1546</v>
      </c>
      <c r="G1207" s="123" t="s">
        <v>1547</v>
      </c>
      <c r="H1207" s="126" t="s">
        <v>1865</v>
      </c>
      <c r="I1207" s="123">
        <v>174</v>
      </c>
      <c r="J1207" s="106"/>
      <c r="L1207" s="106"/>
      <c r="M1207" s="105"/>
      <c r="N1207" s="123">
        <v>36</v>
      </c>
      <c r="O1207" s="106"/>
      <c r="P1207" s="105"/>
      <c r="Q1207" s="121">
        <v>1</v>
      </c>
      <c r="R1207" s="105"/>
      <c r="S1207" s="121" t="s">
        <v>958</v>
      </c>
      <c r="T1207" s="121">
        <v>10</v>
      </c>
      <c r="U1207" s="123" t="s">
        <v>184</v>
      </c>
      <c r="V1207" s="123" t="s">
        <v>184</v>
      </c>
      <c r="W1207" s="121">
        <v>1</v>
      </c>
      <c r="X1207" s="123">
        <v>2</v>
      </c>
      <c r="Z1207" s="74"/>
      <c r="AA1207" s="123" t="s">
        <v>184</v>
      </c>
      <c r="AB1207" s="106"/>
      <c r="AC1207" s="106"/>
      <c r="AD1207" s="106"/>
      <c r="AF1207" s="106"/>
      <c r="AG1207" s="106"/>
      <c r="AH1207" s="106"/>
      <c r="AI1207" s="106"/>
      <c r="AK1207" s="106"/>
      <c r="AO1207" s="123" t="s">
        <v>959</v>
      </c>
      <c r="AQ1207" s="106"/>
      <c r="AR1207" s="106"/>
      <c r="AS1207" s="123" t="s">
        <v>184</v>
      </c>
      <c r="AU1207" s="106"/>
      <c r="AV1207" s="106"/>
      <c r="AW1207" s="106"/>
      <c r="AX1207" s="106"/>
      <c r="AY1207" s="170"/>
      <c r="AZ1207" s="146"/>
      <c r="BA1207" s="147"/>
      <c r="BC1207" s="170"/>
    </row>
    <row r="1208" spans="1:55" ht="14.4" x14ac:dyDescent="0.3">
      <c r="A1208" s="100">
        <v>1207</v>
      </c>
      <c r="B1208" s="135" t="s">
        <v>949</v>
      </c>
      <c r="C1208" s="121">
        <v>31</v>
      </c>
      <c r="D1208" s="123">
        <v>82920152</v>
      </c>
      <c r="E1208" s="121"/>
      <c r="F1208" s="123" t="s">
        <v>1546</v>
      </c>
      <c r="G1208" s="123" t="s">
        <v>1547</v>
      </c>
      <c r="H1208" s="126" t="s">
        <v>1865</v>
      </c>
      <c r="I1208" s="123">
        <v>175</v>
      </c>
      <c r="J1208" s="106"/>
      <c r="L1208" s="106"/>
      <c r="M1208" s="105"/>
      <c r="N1208" s="123">
        <v>30</v>
      </c>
      <c r="O1208" s="106"/>
      <c r="P1208" s="105"/>
      <c r="Q1208" s="121">
        <v>1</v>
      </c>
      <c r="R1208" s="105"/>
      <c r="S1208" s="121" t="s">
        <v>958</v>
      </c>
      <c r="T1208" s="121">
        <v>10</v>
      </c>
      <c r="U1208" s="123" t="s">
        <v>184</v>
      </c>
      <c r="V1208" s="123" t="s">
        <v>184</v>
      </c>
      <c r="W1208" s="121">
        <v>1</v>
      </c>
      <c r="X1208" s="123">
        <v>1.5</v>
      </c>
      <c r="Z1208" s="74"/>
      <c r="AA1208" s="123" t="s">
        <v>184</v>
      </c>
      <c r="AB1208" s="106"/>
      <c r="AC1208" s="106"/>
      <c r="AD1208" s="106"/>
      <c r="AF1208" s="106"/>
      <c r="AG1208" s="106"/>
      <c r="AH1208" s="106"/>
      <c r="AI1208" s="106"/>
      <c r="AK1208" s="106"/>
      <c r="AO1208" s="123" t="s">
        <v>959</v>
      </c>
      <c r="AQ1208" s="106"/>
      <c r="AR1208" s="106"/>
      <c r="AS1208" s="123" t="s">
        <v>184</v>
      </c>
      <c r="AU1208" s="106"/>
      <c r="AV1208" s="106"/>
      <c r="AW1208" s="106"/>
      <c r="AX1208" s="106"/>
      <c r="AY1208" s="170"/>
      <c r="AZ1208" s="146"/>
      <c r="BA1208" s="147"/>
      <c r="BC1208" s="170"/>
    </row>
    <row r="1209" spans="1:55" ht="14.4" x14ac:dyDescent="0.3">
      <c r="A1209" s="100">
        <v>1208</v>
      </c>
      <c r="B1209" s="135" t="s">
        <v>949</v>
      </c>
      <c r="C1209" s="121">
        <v>31</v>
      </c>
      <c r="D1209" s="123">
        <v>82920152</v>
      </c>
      <c r="E1209" s="121"/>
      <c r="F1209" s="123" t="s">
        <v>1546</v>
      </c>
      <c r="G1209" s="123" t="s">
        <v>1547</v>
      </c>
      <c r="H1209" s="126" t="s">
        <v>1865</v>
      </c>
      <c r="I1209" s="123">
        <v>176</v>
      </c>
      <c r="J1209" s="106"/>
      <c r="L1209" s="106"/>
      <c r="M1209" s="105"/>
      <c r="N1209" s="123">
        <v>32</v>
      </c>
      <c r="O1209" s="106"/>
      <c r="P1209" s="105"/>
      <c r="Q1209" s="121">
        <v>1</v>
      </c>
      <c r="R1209" s="105"/>
      <c r="S1209" s="121" t="s">
        <v>958</v>
      </c>
      <c r="T1209" s="121">
        <v>10</v>
      </c>
      <c r="U1209" s="123" t="s">
        <v>184</v>
      </c>
      <c r="V1209" s="123" t="s">
        <v>184</v>
      </c>
      <c r="W1209" s="121">
        <v>1</v>
      </c>
      <c r="X1209" s="123">
        <v>1.5</v>
      </c>
      <c r="Z1209" s="74"/>
      <c r="AA1209" s="123" t="s">
        <v>184</v>
      </c>
      <c r="AB1209" s="106"/>
      <c r="AC1209" s="106"/>
      <c r="AD1209" s="106"/>
      <c r="AF1209" s="106"/>
      <c r="AG1209" s="106"/>
      <c r="AH1209" s="106"/>
      <c r="AI1209" s="106"/>
      <c r="AK1209" s="106"/>
      <c r="AM1209" s="106"/>
      <c r="AO1209" s="123" t="s">
        <v>959</v>
      </c>
      <c r="AQ1209" s="106"/>
      <c r="AR1209" s="106"/>
      <c r="AS1209" s="123" t="s">
        <v>184</v>
      </c>
      <c r="AU1209" s="106"/>
      <c r="AV1209" s="106"/>
      <c r="AW1209" s="106"/>
      <c r="AX1209" s="106"/>
      <c r="AY1209" s="170"/>
      <c r="AZ1209" s="146"/>
      <c r="BA1209" s="147"/>
      <c r="BC1209" s="170"/>
    </row>
    <row r="1210" spans="1:55" ht="14.4" x14ac:dyDescent="0.3">
      <c r="A1210" s="100">
        <v>1209</v>
      </c>
      <c r="B1210" s="135" t="s">
        <v>949</v>
      </c>
      <c r="C1210" s="121">
        <v>31</v>
      </c>
      <c r="D1210" s="123">
        <v>82920152</v>
      </c>
      <c r="E1210" s="121"/>
      <c r="F1210" s="123" t="s">
        <v>1546</v>
      </c>
      <c r="G1210" s="123" t="s">
        <v>1547</v>
      </c>
      <c r="H1210" s="126" t="s">
        <v>1865</v>
      </c>
      <c r="I1210" s="123">
        <v>177</v>
      </c>
      <c r="J1210" s="106"/>
      <c r="L1210" s="106"/>
      <c r="M1210" s="105"/>
      <c r="N1210" s="123">
        <v>33</v>
      </c>
      <c r="O1210" s="106"/>
      <c r="P1210" s="105"/>
      <c r="Q1210" s="121">
        <v>1</v>
      </c>
      <c r="R1210" s="105"/>
      <c r="S1210" s="121" t="s">
        <v>958</v>
      </c>
      <c r="T1210" s="121">
        <v>10</v>
      </c>
      <c r="U1210" s="123" t="s">
        <v>184</v>
      </c>
      <c r="V1210" s="123" t="s">
        <v>184</v>
      </c>
      <c r="W1210" s="121">
        <v>1</v>
      </c>
      <c r="X1210" s="123">
        <v>2</v>
      </c>
      <c r="Z1210" s="74"/>
      <c r="AA1210" s="123" t="s">
        <v>184</v>
      </c>
      <c r="AB1210" s="106"/>
      <c r="AC1210" s="106"/>
      <c r="AD1210" s="106"/>
      <c r="AF1210" s="106"/>
      <c r="AG1210" s="106"/>
      <c r="AH1210" s="106"/>
      <c r="AI1210" s="106"/>
      <c r="AK1210" s="106"/>
      <c r="AM1210" s="106"/>
      <c r="AO1210" s="123" t="s">
        <v>959</v>
      </c>
      <c r="AQ1210" s="106"/>
      <c r="AR1210" s="106"/>
      <c r="AS1210" s="123" t="s">
        <v>184</v>
      </c>
      <c r="AU1210" s="106"/>
      <c r="AV1210" s="106"/>
      <c r="AW1210" s="106"/>
      <c r="AX1210" s="106"/>
      <c r="AY1210" s="170"/>
      <c r="AZ1210" s="146"/>
      <c r="BA1210" s="147"/>
      <c r="BC1210" s="170"/>
    </row>
    <row r="1211" spans="1:55" ht="14.4" x14ac:dyDescent="0.3">
      <c r="A1211" s="100">
        <v>1210</v>
      </c>
      <c r="B1211" s="135" t="s">
        <v>949</v>
      </c>
      <c r="C1211" s="121">
        <v>31</v>
      </c>
      <c r="D1211" s="123">
        <v>82920152</v>
      </c>
      <c r="E1211" s="121"/>
      <c r="F1211" s="123" t="s">
        <v>1546</v>
      </c>
      <c r="G1211" s="123" t="s">
        <v>1547</v>
      </c>
      <c r="H1211" s="126" t="s">
        <v>1865</v>
      </c>
      <c r="I1211" s="123">
        <v>178</v>
      </c>
      <c r="J1211" s="106"/>
      <c r="L1211" s="106"/>
      <c r="M1211" s="105"/>
      <c r="N1211" s="123">
        <v>29</v>
      </c>
      <c r="O1211" s="106"/>
      <c r="P1211" s="105"/>
      <c r="Q1211" s="121">
        <v>1</v>
      </c>
      <c r="R1211" s="105"/>
      <c r="S1211" s="121" t="s">
        <v>958</v>
      </c>
      <c r="T1211" s="121">
        <v>10</v>
      </c>
      <c r="U1211" s="123" t="s">
        <v>184</v>
      </c>
      <c r="V1211" s="123" t="s">
        <v>184</v>
      </c>
      <c r="W1211" s="121">
        <v>1</v>
      </c>
      <c r="X1211" s="123">
        <v>1.5</v>
      </c>
      <c r="Z1211" s="74"/>
      <c r="AA1211" s="123" t="s">
        <v>184</v>
      </c>
      <c r="AB1211" s="106"/>
      <c r="AC1211" s="106"/>
      <c r="AD1211" s="106"/>
      <c r="AF1211" s="106"/>
      <c r="AG1211" s="106"/>
      <c r="AH1211" s="106"/>
      <c r="AI1211" s="106"/>
      <c r="AK1211" s="106"/>
      <c r="AM1211" s="106"/>
      <c r="AO1211" s="123" t="s">
        <v>959</v>
      </c>
      <c r="AQ1211" s="106"/>
      <c r="AR1211" s="106"/>
      <c r="AS1211" s="123" t="s">
        <v>184</v>
      </c>
      <c r="AU1211" s="106"/>
      <c r="AV1211" s="106"/>
      <c r="AW1211" s="106"/>
      <c r="AX1211" s="106"/>
      <c r="AY1211" s="170"/>
      <c r="AZ1211" s="146"/>
      <c r="BA1211" s="147"/>
      <c r="BC1211" s="170"/>
    </row>
    <row r="1212" spans="1:55" ht="14.4" hidden="1" x14ac:dyDescent="0.3">
      <c r="A1212" s="100">
        <v>1211</v>
      </c>
      <c r="B1212" s="135" t="s">
        <v>949</v>
      </c>
      <c r="C1212" s="138">
        <v>31</v>
      </c>
      <c r="D1212" s="106">
        <v>82920102</v>
      </c>
      <c r="E1212" s="105"/>
      <c r="F1212" s="123" t="s">
        <v>1546</v>
      </c>
      <c r="G1212" s="106" t="s">
        <v>1547</v>
      </c>
      <c r="H1212" s="126" t="s">
        <v>1865</v>
      </c>
      <c r="I1212" s="126"/>
      <c r="J1212" s="106"/>
      <c r="L1212" s="106"/>
      <c r="M1212" s="138">
        <v>5</v>
      </c>
      <c r="N1212" s="106"/>
      <c r="O1212" s="106"/>
      <c r="P1212" s="138">
        <v>85</v>
      </c>
      <c r="Q1212" s="138">
        <v>2</v>
      </c>
      <c r="R1212" s="138">
        <v>80</v>
      </c>
      <c r="S1212" s="138" t="s">
        <v>602</v>
      </c>
      <c r="T1212" s="138">
        <v>0</v>
      </c>
      <c r="U1212" s="106"/>
      <c r="V1212" s="106"/>
      <c r="W1212" s="138">
        <v>0</v>
      </c>
      <c r="X1212" s="106"/>
      <c r="Z1212" s="74"/>
      <c r="AA1212" s="173"/>
      <c r="AB1212" s="173"/>
      <c r="AC1212" s="173"/>
      <c r="AD1212" s="106"/>
      <c r="AF1212" s="106"/>
      <c r="AG1212" s="106"/>
      <c r="AH1212" s="106"/>
      <c r="AI1212" s="106"/>
      <c r="AK1212" s="106"/>
      <c r="AQ1212" s="106"/>
      <c r="AR1212" s="106"/>
      <c r="AS1212" s="106"/>
      <c r="AU1212" s="106"/>
      <c r="AV1212" s="106"/>
      <c r="AW1212" s="106"/>
      <c r="AX1212" s="106"/>
      <c r="AY1212" s="170"/>
      <c r="AZ1212" s="106"/>
      <c r="BC1212" s="170"/>
    </row>
    <row r="1213" spans="1:55" ht="14.4" hidden="1" x14ac:dyDescent="0.3">
      <c r="A1213" s="100">
        <v>1212</v>
      </c>
      <c r="B1213" s="135" t="s">
        <v>949</v>
      </c>
      <c r="C1213" s="138">
        <v>31</v>
      </c>
      <c r="D1213" s="106">
        <v>82920102</v>
      </c>
      <c r="E1213" s="105"/>
      <c r="F1213" s="123" t="s">
        <v>1546</v>
      </c>
      <c r="G1213" s="106" t="s">
        <v>1547</v>
      </c>
      <c r="H1213" s="126" t="s">
        <v>1865</v>
      </c>
      <c r="I1213" s="126"/>
      <c r="J1213" s="106"/>
      <c r="L1213" s="106"/>
      <c r="M1213" s="138">
        <v>5</v>
      </c>
      <c r="N1213" s="106"/>
      <c r="O1213" s="106"/>
      <c r="P1213" s="138">
        <v>90</v>
      </c>
      <c r="Q1213" s="138">
        <v>1</v>
      </c>
      <c r="R1213" s="138">
        <v>85</v>
      </c>
      <c r="S1213" s="138" t="s">
        <v>602</v>
      </c>
      <c r="T1213" s="138">
        <v>0</v>
      </c>
      <c r="U1213" s="106"/>
      <c r="V1213" s="106"/>
      <c r="W1213" s="138">
        <v>0</v>
      </c>
      <c r="X1213" s="106"/>
      <c r="Z1213" s="74"/>
      <c r="AA1213" s="173"/>
      <c r="AB1213" s="173"/>
      <c r="AC1213" s="173"/>
      <c r="AD1213" s="106"/>
      <c r="AF1213" s="106"/>
      <c r="AG1213" s="106"/>
      <c r="AH1213" s="106"/>
      <c r="AI1213" s="106"/>
      <c r="AK1213" s="106"/>
      <c r="AM1213" s="106"/>
      <c r="AQ1213" s="106"/>
      <c r="AR1213" s="106"/>
      <c r="AS1213" s="106"/>
      <c r="AU1213" s="106"/>
      <c r="AV1213" s="106"/>
      <c r="AW1213" s="106"/>
      <c r="AX1213" s="106"/>
      <c r="AY1213" s="170"/>
      <c r="AZ1213" s="106"/>
      <c r="BC1213" s="170"/>
    </row>
    <row r="1214" spans="1:55" ht="14.4" hidden="1" x14ac:dyDescent="0.3">
      <c r="A1214" s="100">
        <v>1213</v>
      </c>
      <c r="B1214" s="135" t="s">
        <v>949</v>
      </c>
      <c r="C1214" s="138">
        <v>31</v>
      </c>
      <c r="D1214" s="100">
        <v>13230404</v>
      </c>
      <c r="E1214" s="196">
        <v>189</v>
      </c>
      <c r="F1214" s="100" t="s">
        <v>1842</v>
      </c>
      <c r="G1214" s="100" t="s">
        <v>1843</v>
      </c>
      <c r="H1214" s="118" t="s">
        <v>1881</v>
      </c>
      <c r="I1214" s="99"/>
      <c r="M1214" s="138">
        <v>1</v>
      </c>
      <c r="P1214" s="138">
        <v>52</v>
      </c>
      <c r="Q1214" s="138">
        <v>1</v>
      </c>
      <c r="R1214" s="138">
        <v>51</v>
      </c>
      <c r="S1214" s="138" t="s">
        <v>602</v>
      </c>
      <c r="T1214" s="138">
        <v>0</v>
      </c>
      <c r="W1214" s="138">
        <v>0</v>
      </c>
      <c r="AA1214" s="171"/>
      <c r="AB1214" s="171"/>
      <c r="AC1214" s="171"/>
      <c r="AW1214" s="99"/>
      <c r="AY1214" s="170"/>
      <c r="BC1214" s="170"/>
    </row>
    <row r="1215" spans="1:55" ht="14.4" hidden="1" x14ac:dyDescent="0.3">
      <c r="A1215" s="100">
        <v>1214</v>
      </c>
      <c r="B1215" s="135" t="s">
        <v>949</v>
      </c>
      <c r="C1215" s="138">
        <v>31</v>
      </c>
      <c r="D1215" s="100">
        <v>13230404</v>
      </c>
      <c r="E1215" s="196">
        <v>189</v>
      </c>
      <c r="F1215" s="100" t="s">
        <v>1842</v>
      </c>
      <c r="G1215" s="100" t="s">
        <v>1843</v>
      </c>
      <c r="H1215" s="118" t="s">
        <v>1881</v>
      </c>
      <c r="I1215" s="99"/>
      <c r="M1215" s="138">
        <v>1</v>
      </c>
      <c r="P1215" s="138">
        <v>52</v>
      </c>
      <c r="Q1215" s="138">
        <v>1</v>
      </c>
      <c r="R1215" s="138">
        <v>51</v>
      </c>
      <c r="S1215" s="138" t="s">
        <v>602</v>
      </c>
      <c r="T1215" s="138">
        <v>0</v>
      </c>
      <c r="W1215" s="138">
        <v>0</v>
      </c>
      <c r="AA1215" s="171"/>
      <c r="AB1215" s="171"/>
      <c r="AC1215" s="171"/>
      <c r="AW1215" s="99"/>
      <c r="AY1215" s="170"/>
      <c r="BC1215" s="170"/>
    </row>
    <row r="1216" spans="1:55" ht="14.4" hidden="1" x14ac:dyDescent="0.3">
      <c r="A1216" s="100">
        <v>1215</v>
      </c>
      <c r="B1216" s="135" t="s">
        <v>949</v>
      </c>
      <c r="C1216" s="138">
        <v>31</v>
      </c>
      <c r="D1216" s="100">
        <v>13230404</v>
      </c>
      <c r="E1216" s="196">
        <v>189</v>
      </c>
      <c r="F1216" s="100" t="s">
        <v>1842</v>
      </c>
      <c r="G1216" s="100" t="s">
        <v>1843</v>
      </c>
      <c r="H1216" s="118" t="s">
        <v>1881</v>
      </c>
      <c r="I1216" s="99"/>
      <c r="M1216" s="138">
        <v>1</v>
      </c>
      <c r="P1216" s="138">
        <v>52</v>
      </c>
      <c r="Q1216" s="138">
        <v>1</v>
      </c>
      <c r="R1216" s="138">
        <v>51</v>
      </c>
      <c r="S1216" s="138" t="s">
        <v>602</v>
      </c>
      <c r="T1216" s="138">
        <v>0</v>
      </c>
      <c r="W1216" s="138">
        <v>0</v>
      </c>
      <c r="AA1216" s="171"/>
      <c r="AB1216" s="171"/>
      <c r="AC1216" s="171"/>
      <c r="AW1216" s="99"/>
      <c r="AY1216" s="170"/>
      <c r="BC1216" s="170"/>
    </row>
    <row r="1217" spans="1:55" ht="14.4" hidden="1" x14ac:dyDescent="0.3">
      <c r="A1217" s="100">
        <v>1216</v>
      </c>
      <c r="B1217" s="135" t="s">
        <v>949</v>
      </c>
      <c r="C1217" s="138">
        <v>31</v>
      </c>
      <c r="D1217" s="100">
        <v>13230404</v>
      </c>
      <c r="E1217" s="196">
        <v>189</v>
      </c>
      <c r="F1217" s="100" t="s">
        <v>1842</v>
      </c>
      <c r="G1217" s="100" t="s">
        <v>1843</v>
      </c>
      <c r="H1217" s="119" t="s">
        <v>1881</v>
      </c>
      <c r="I1217" s="99"/>
      <c r="M1217" s="138">
        <v>1</v>
      </c>
      <c r="P1217" s="138">
        <v>53</v>
      </c>
      <c r="Q1217" s="138">
        <v>1</v>
      </c>
      <c r="R1217" s="138">
        <v>52</v>
      </c>
      <c r="S1217" s="138" t="s">
        <v>602</v>
      </c>
      <c r="T1217" s="138">
        <v>0</v>
      </c>
      <c r="W1217" s="138">
        <v>0</v>
      </c>
      <c r="AA1217" s="171"/>
      <c r="AB1217" s="171"/>
      <c r="AC1217" s="171"/>
      <c r="AY1217" s="170"/>
      <c r="BC1217" s="170"/>
    </row>
    <row r="1218" spans="1:55" ht="14.4" hidden="1" x14ac:dyDescent="0.3">
      <c r="A1218" s="100">
        <v>1217</v>
      </c>
      <c r="B1218" s="135" t="s">
        <v>949</v>
      </c>
      <c r="C1218" s="138">
        <v>31</v>
      </c>
      <c r="D1218" s="100">
        <v>13230404</v>
      </c>
      <c r="E1218" s="196">
        <v>189</v>
      </c>
      <c r="F1218" s="100" t="s">
        <v>1842</v>
      </c>
      <c r="G1218" s="100" t="s">
        <v>1843</v>
      </c>
      <c r="H1218" s="120" t="s">
        <v>1881</v>
      </c>
      <c r="I1218" s="99"/>
      <c r="M1218" s="138">
        <v>1</v>
      </c>
      <c r="P1218" s="138">
        <v>53</v>
      </c>
      <c r="Q1218" s="138">
        <v>1</v>
      </c>
      <c r="R1218" s="138">
        <v>52</v>
      </c>
      <c r="S1218" s="138" t="s">
        <v>602</v>
      </c>
      <c r="T1218" s="138">
        <v>0</v>
      </c>
      <c r="W1218" s="138">
        <v>0</v>
      </c>
      <c r="AA1218" s="171"/>
      <c r="AB1218" s="171"/>
      <c r="AC1218" s="171"/>
      <c r="AY1218" s="170"/>
      <c r="BC1218" s="170"/>
    </row>
    <row r="1219" spans="1:55" ht="14.4" hidden="1" x14ac:dyDescent="0.3">
      <c r="A1219" s="100">
        <v>1218</v>
      </c>
      <c r="B1219" s="135" t="s">
        <v>949</v>
      </c>
      <c r="C1219" s="138">
        <v>31</v>
      </c>
      <c r="D1219" s="100">
        <v>13230404</v>
      </c>
      <c r="E1219" s="196">
        <v>189</v>
      </c>
      <c r="F1219" s="100" t="s">
        <v>1842</v>
      </c>
      <c r="G1219" s="100" t="s">
        <v>1843</v>
      </c>
      <c r="H1219" s="120" t="s">
        <v>1881</v>
      </c>
      <c r="I1219" s="99"/>
      <c r="M1219" s="138">
        <v>1</v>
      </c>
      <c r="P1219" s="138">
        <v>53</v>
      </c>
      <c r="Q1219" s="138">
        <v>1</v>
      </c>
      <c r="R1219" s="138">
        <v>52</v>
      </c>
      <c r="S1219" s="138" t="s">
        <v>602</v>
      </c>
      <c r="T1219" s="138">
        <v>0</v>
      </c>
      <c r="W1219" s="138">
        <v>0</v>
      </c>
      <c r="AA1219" s="171"/>
      <c r="AB1219" s="171"/>
      <c r="AC1219" s="171"/>
      <c r="AY1219" s="170"/>
      <c r="BC1219" s="170"/>
    </row>
    <row r="1220" spans="1:55" ht="14.4" hidden="1" x14ac:dyDescent="0.3">
      <c r="A1220" s="100">
        <v>1219</v>
      </c>
      <c r="B1220" s="135" t="s">
        <v>949</v>
      </c>
      <c r="C1220" s="138">
        <v>31</v>
      </c>
      <c r="D1220" s="100">
        <v>13230404</v>
      </c>
      <c r="E1220" s="196">
        <v>189</v>
      </c>
      <c r="F1220" s="100" t="s">
        <v>1842</v>
      </c>
      <c r="G1220" s="100" t="s">
        <v>1843</v>
      </c>
      <c r="H1220" s="120" t="s">
        <v>1881</v>
      </c>
      <c r="I1220" s="99"/>
      <c r="M1220" s="138">
        <v>1</v>
      </c>
      <c r="P1220" s="138">
        <v>53</v>
      </c>
      <c r="Q1220" s="138">
        <v>1</v>
      </c>
      <c r="R1220" s="138">
        <v>52</v>
      </c>
      <c r="S1220" s="138" t="s">
        <v>602</v>
      </c>
      <c r="T1220" s="138">
        <v>0</v>
      </c>
      <c r="W1220" s="138">
        <v>0</v>
      </c>
      <c r="AA1220" s="171"/>
      <c r="AB1220" s="171"/>
      <c r="AC1220" s="171"/>
      <c r="AY1220" s="170"/>
      <c r="BC1220" s="170"/>
    </row>
    <row r="1221" spans="1:55" ht="14.4" hidden="1" x14ac:dyDescent="0.3">
      <c r="A1221" s="100">
        <v>1220</v>
      </c>
      <c r="B1221" s="135" t="s">
        <v>949</v>
      </c>
      <c r="C1221" s="138">
        <v>31</v>
      </c>
      <c r="D1221" s="100">
        <v>13230404</v>
      </c>
      <c r="E1221" s="196">
        <v>189</v>
      </c>
      <c r="F1221" s="100" t="s">
        <v>1842</v>
      </c>
      <c r="G1221" s="100" t="s">
        <v>1843</v>
      </c>
      <c r="H1221" s="120" t="s">
        <v>1881</v>
      </c>
      <c r="I1221" s="99"/>
      <c r="M1221" s="138">
        <v>1</v>
      </c>
      <c r="P1221" s="138">
        <v>53</v>
      </c>
      <c r="Q1221" s="138">
        <v>1</v>
      </c>
      <c r="R1221" s="138">
        <v>52</v>
      </c>
      <c r="S1221" s="138" t="s">
        <v>602</v>
      </c>
      <c r="T1221" s="138">
        <v>0</v>
      </c>
      <c r="W1221" s="138">
        <v>0</v>
      </c>
      <c r="AA1221" s="171"/>
      <c r="AB1221" s="171"/>
      <c r="AC1221" s="171"/>
      <c r="AY1221" s="170"/>
      <c r="BC1221" s="170"/>
    </row>
    <row r="1222" spans="1:55" ht="14.4" hidden="1" x14ac:dyDescent="0.3">
      <c r="A1222" s="100">
        <v>1221</v>
      </c>
      <c r="B1222" s="135" t="s">
        <v>949</v>
      </c>
      <c r="C1222" s="138">
        <v>31</v>
      </c>
      <c r="D1222" s="100">
        <v>13230404</v>
      </c>
      <c r="E1222" s="196">
        <v>189</v>
      </c>
      <c r="F1222" s="100" t="s">
        <v>1842</v>
      </c>
      <c r="G1222" s="100" t="s">
        <v>1843</v>
      </c>
      <c r="H1222" s="120" t="s">
        <v>1881</v>
      </c>
      <c r="I1222" s="99"/>
      <c r="M1222" s="138">
        <v>1</v>
      </c>
      <c r="P1222" s="138">
        <v>53</v>
      </c>
      <c r="Q1222" s="138">
        <v>1</v>
      </c>
      <c r="R1222" s="138">
        <v>52</v>
      </c>
      <c r="S1222" s="138" t="s">
        <v>602</v>
      </c>
      <c r="T1222" s="138">
        <v>0</v>
      </c>
      <c r="W1222" s="138">
        <v>0</v>
      </c>
      <c r="AB1222" s="171"/>
      <c r="AC1222" s="171"/>
      <c r="AY1222" s="170"/>
      <c r="BC1222" s="170"/>
    </row>
    <row r="1223" spans="1:55" ht="14.4" hidden="1" x14ac:dyDescent="0.3">
      <c r="A1223" s="100">
        <v>1222</v>
      </c>
      <c r="B1223" s="135" t="s">
        <v>949</v>
      </c>
      <c r="C1223" s="138">
        <v>31</v>
      </c>
      <c r="D1223" s="100">
        <v>13230404</v>
      </c>
      <c r="E1223" s="196">
        <v>189</v>
      </c>
      <c r="F1223" s="100" t="s">
        <v>1842</v>
      </c>
      <c r="G1223" s="100" t="s">
        <v>1843</v>
      </c>
      <c r="H1223" s="120" t="s">
        <v>1881</v>
      </c>
      <c r="I1223" s="99"/>
      <c r="M1223" s="138">
        <v>1</v>
      </c>
      <c r="P1223" s="138">
        <v>53</v>
      </c>
      <c r="Q1223" s="138">
        <v>1</v>
      </c>
      <c r="R1223" s="138">
        <v>52</v>
      </c>
      <c r="S1223" s="138" t="s">
        <v>602</v>
      </c>
      <c r="T1223" s="138">
        <v>0</v>
      </c>
      <c r="W1223" s="138">
        <v>0</v>
      </c>
      <c r="AY1223" s="170"/>
      <c r="BC1223" s="170"/>
    </row>
    <row r="1224" spans="1:55" ht="14.4" hidden="1" x14ac:dyDescent="0.3">
      <c r="A1224" s="100">
        <v>1223</v>
      </c>
      <c r="B1224" s="135" t="s">
        <v>949</v>
      </c>
      <c r="C1224" s="138">
        <v>31</v>
      </c>
      <c r="D1224" s="100">
        <v>13230404</v>
      </c>
      <c r="E1224" s="136">
        <v>189</v>
      </c>
      <c r="F1224" s="100" t="s">
        <v>1842</v>
      </c>
      <c r="G1224" s="100" t="s">
        <v>1843</v>
      </c>
      <c r="H1224" s="120" t="s">
        <v>1881</v>
      </c>
      <c r="I1224" s="99"/>
      <c r="M1224" s="138">
        <v>1</v>
      </c>
      <c r="P1224" s="138">
        <v>53</v>
      </c>
      <c r="Q1224" s="138">
        <v>1</v>
      </c>
      <c r="R1224" s="138">
        <v>52</v>
      </c>
      <c r="S1224" s="138" t="s">
        <v>602</v>
      </c>
      <c r="T1224" s="138">
        <v>0</v>
      </c>
      <c r="W1224" s="138">
        <v>0</v>
      </c>
      <c r="AY1224" s="170"/>
      <c r="BC1224" s="170"/>
    </row>
    <row r="1225" spans="1:55" ht="14.4" hidden="1" x14ac:dyDescent="0.3">
      <c r="A1225" s="100">
        <v>1224</v>
      </c>
      <c r="B1225" s="135" t="s">
        <v>949</v>
      </c>
      <c r="C1225" s="138">
        <v>31</v>
      </c>
      <c r="D1225" s="100">
        <v>13230404</v>
      </c>
      <c r="E1225" s="136">
        <v>189</v>
      </c>
      <c r="F1225" s="100" t="s">
        <v>1842</v>
      </c>
      <c r="G1225" s="100" t="s">
        <v>1843</v>
      </c>
      <c r="H1225" s="120" t="s">
        <v>1881</v>
      </c>
      <c r="I1225" s="99"/>
      <c r="M1225" s="138">
        <v>1</v>
      </c>
      <c r="P1225" s="138">
        <v>54</v>
      </c>
      <c r="Q1225" s="138">
        <v>1</v>
      </c>
      <c r="R1225" s="138">
        <v>53</v>
      </c>
      <c r="S1225" s="138" t="s">
        <v>602</v>
      </c>
      <c r="T1225" s="138">
        <v>0</v>
      </c>
      <c r="W1225" s="138">
        <v>0</v>
      </c>
      <c r="AF1225" s="99"/>
      <c r="AY1225" s="170"/>
      <c r="BC1225" s="170"/>
    </row>
    <row r="1226" spans="1:55" ht="14.4" hidden="1" x14ac:dyDescent="0.3">
      <c r="A1226" s="100">
        <v>1225</v>
      </c>
      <c r="B1226" s="135" t="s">
        <v>949</v>
      </c>
      <c r="C1226" s="138">
        <v>31</v>
      </c>
      <c r="D1226" s="100">
        <v>13230404</v>
      </c>
      <c r="E1226" s="196">
        <v>189</v>
      </c>
      <c r="F1226" s="100" t="s">
        <v>1842</v>
      </c>
      <c r="G1226" s="100" t="s">
        <v>1843</v>
      </c>
      <c r="H1226" s="120" t="s">
        <v>1881</v>
      </c>
      <c r="I1226" s="99"/>
      <c r="M1226" s="138">
        <v>1</v>
      </c>
      <c r="P1226" s="138">
        <v>54</v>
      </c>
      <c r="Q1226" s="138">
        <v>1</v>
      </c>
      <c r="R1226" s="138">
        <v>53</v>
      </c>
      <c r="S1226" s="138" t="s">
        <v>602</v>
      </c>
      <c r="T1226" s="138">
        <v>0</v>
      </c>
      <c r="W1226" s="138">
        <v>0</v>
      </c>
      <c r="AF1226" s="99"/>
      <c r="AY1226" s="170"/>
      <c r="BC1226" s="170"/>
    </row>
    <row r="1227" spans="1:55" ht="14.4" hidden="1" x14ac:dyDescent="0.3">
      <c r="A1227" s="100">
        <v>1226</v>
      </c>
      <c r="B1227" s="135" t="s">
        <v>949</v>
      </c>
      <c r="C1227" s="138">
        <v>31</v>
      </c>
      <c r="D1227" s="100">
        <v>13230404</v>
      </c>
      <c r="E1227" s="196">
        <v>189</v>
      </c>
      <c r="F1227" s="100" t="s">
        <v>1842</v>
      </c>
      <c r="G1227" s="100" t="s">
        <v>1843</v>
      </c>
      <c r="H1227" s="120" t="s">
        <v>1881</v>
      </c>
      <c r="I1227" s="99"/>
      <c r="M1227" s="138">
        <v>1</v>
      </c>
      <c r="P1227" s="138">
        <v>54</v>
      </c>
      <c r="Q1227" s="138">
        <v>1</v>
      </c>
      <c r="R1227" s="138">
        <v>53</v>
      </c>
      <c r="S1227" s="138" t="s">
        <v>602</v>
      </c>
      <c r="T1227" s="138">
        <v>0</v>
      </c>
      <c r="W1227" s="138">
        <v>0</v>
      </c>
      <c r="AF1227" s="99"/>
      <c r="AY1227" s="170"/>
      <c r="BC1227" s="170"/>
    </row>
    <row r="1228" spans="1:55" ht="14.4" hidden="1" x14ac:dyDescent="0.3">
      <c r="A1228" s="100">
        <v>1227</v>
      </c>
      <c r="B1228" s="135" t="s">
        <v>949</v>
      </c>
      <c r="C1228" s="138">
        <v>31</v>
      </c>
      <c r="D1228" s="100">
        <v>13230404</v>
      </c>
      <c r="E1228" s="196">
        <v>189</v>
      </c>
      <c r="F1228" s="100" t="s">
        <v>1842</v>
      </c>
      <c r="G1228" s="100" t="s">
        <v>1843</v>
      </c>
      <c r="H1228" s="120" t="s">
        <v>1881</v>
      </c>
      <c r="I1228" s="99"/>
      <c r="M1228" s="138">
        <v>1</v>
      </c>
      <c r="P1228" s="138">
        <v>55</v>
      </c>
      <c r="Q1228" s="138">
        <v>1</v>
      </c>
      <c r="R1228" s="138">
        <v>54</v>
      </c>
      <c r="S1228" s="138" t="s">
        <v>602</v>
      </c>
      <c r="T1228" s="138">
        <v>0</v>
      </c>
      <c r="W1228" s="138">
        <v>0</v>
      </c>
      <c r="AO1228" s="99"/>
      <c r="AY1228" s="170"/>
      <c r="BC1228" s="170"/>
    </row>
    <row r="1229" spans="1:55" ht="14.4" hidden="1" x14ac:dyDescent="0.3">
      <c r="A1229" s="100">
        <v>1228</v>
      </c>
      <c r="B1229" s="135" t="s">
        <v>949</v>
      </c>
      <c r="C1229" s="138">
        <v>31</v>
      </c>
      <c r="D1229" s="100">
        <v>13230404</v>
      </c>
      <c r="E1229" s="196">
        <v>189</v>
      </c>
      <c r="F1229" s="100" t="s">
        <v>1842</v>
      </c>
      <c r="G1229" s="100" t="s">
        <v>1843</v>
      </c>
      <c r="H1229" s="120" t="s">
        <v>1881</v>
      </c>
      <c r="I1229" s="99"/>
      <c r="M1229" s="138">
        <v>1</v>
      </c>
      <c r="P1229" s="138">
        <v>55</v>
      </c>
      <c r="Q1229" s="138">
        <v>1</v>
      </c>
      <c r="R1229" s="138">
        <v>54</v>
      </c>
      <c r="S1229" s="138" t="s">
        <v>602</v>
      </c>
      <c r="T1229" s="138">
        <v>0</v>
      </c>
      <c r="W1229" s="138">
        <v>0</v>
      </c>
      <c r="AO1229" s="99"/>
      <c r="AY1229" s="170"/>
      <c r="BC1229" s="170"/>
    </row>
    <row r="1230" spans="1:55" ht="14.4" hidden="1" x14ac:dyDescent="0.3">
      <c r="A1230" s="100">
        <v>1229</v>
      </c>
      <c r="B1230" s="135" t="s">
        <v>949</v>
      </c>
      <c r="C1230" s="138">
        <v>31</v>
      </c>
      <c r="D1230" s="100">
        <v>13230404</v>
      </c>
      <c r="E1230" s="196">
        <v>189</v>
      </c>
      <c r="F1230" s="100" t="s">
        <v>1842</v>
      </c>
      <c r="G1230" s="100" t="s">
        <v>1843</v>
      </c>
      <c r="H1230" s="120" t="s">
        <v>1881</v>
      </c>
      <c r="I1230" s="99"/>
      <c r="M1230" s="138">
        <v>1</v>
      </c>
      <c r="P1230" s="138">
        <v>55</v>
      </c>
      <c r="Q1230" s="138">
        <v>1</v>
      </c>
      <c r="R1230" s="138">
        <v>54</v>
      </c>
      <c r="S1230" s="138" t="s">
        <v>602</v>
      </c>
      <c r="T1230" s="138">
        <v>0</v>
      </c>
      <c r="W1230" s="138">
        <v>0</v>
      </c>
      <c r="AO1230" s="99"/>
      <c r="AY1230" s="170"/>
      <c r="BC1230" s="170"/>
    </row>
    <row r="1231" spans="1:55" ht="14.4" hidden="1" x14ac:dyDescent="0.3">
      <c r="A1231" s="100">
        <v>1230</v>
      </c>
      <c r="B1231" s="135" t="s">
        <v>949</v>
      </c>
      <c r="C1231" s="138">
        <v>31</v>
      </c>
      <c r="D1231" s="100">
        <v>13230404</v>
      </c>
      <c r="E1231" s="196">
        <v>189</v>
      </c>
      <c r="F1231" s="100" t="s">
        <v>1842</v>
      </c>
      <c r="G1231" s="100" t="s">
        <v>1843</v>
      </c>
      <c r="H1231" s="120" t="s">
        <v>1881</v>
      </c>
      <c r="I1231" s="99"/>
      <c r="M1231" s="138">
        <v>1</v>
      </c>
      <c r="P1231" s="138">
        <v>56</v>
      </c>
      <c r="Q1231" s="138">
        <v>1</v>
      </c>
      <c r="R1231" s="138">
        <v>55</v>
      </c>
      <c r="S1231" s="138" t="s">
        <v>602</v>
      </c>
      <c r="T1231" s="138">
        <v>0</v>
      </c>
      <c r="W1231" s="138">
        <v>0</v>
      </c>
      <c r="AO1231" s="99"/>
      <c r="AY1231" s="170"/>
      <c r="BC1231" s="170"/>
    </row>
    <row r="1232" spans="1:55" ht="14.4" hidden="1" x14ac:dyDescent="0.3">
      <c r="A1232" s="100">
        <v>1231</v>
      </c>
      <c r="B1232" s="135" t="s">
        <v>949</v>
      </c>
      <c r="C1232" s="138">
        <v>31</v>
      </c>
      <c r="D1232" s="100">
        <v>13230404</v>
      </c>
      <c r="E1232" s="196">
        <v>189</v>
      </c>
      <c r="F1232" s="100" t="s">
        <v>1842</v>
      </c>
      <c r="G1232" s="100" t="s">
        <v>1843</v>
      </c>
      <c r="H1232" s="120" t="s">
        <v>1881</v>
      </c>
      <c r="I1232" s="99"/>
      <c r="M1232" s="138">
        <v>1</v>
      </c>
      <c r="P1232" s="138">
        <v>56</v>
      </c>
      <c r="Q1232" s="138">
        <v>1</v>
      </c>
      <c r="R1232" s="138">
        <v>55</v>
      </c>
      <c r="S1232" s="138" t="s">
        <v>602</v>
      </c>
      <c r="T1232" s="138">
        <v>0</v>
      </c>
      <c r="W1232" s="138">
        <v>0</v>
      </c>
      <c r="AO1232" s="99"/>
      <c r="AY1232" s="170"/>
      <c r="BC1232" s="170"/>
    </row>
    <row r="1233" spans="1:55" ht="14.4" hidden="1" x14ac:dyDescent="0.3">
      <c r="A1233" s="100">
        <v>1232</v>
      </c>
      <c r="B1233" s="135" t="s">
        <v>949</v>
      </c>
      <c r="C1233" s="138">
        <v>31</v>
      </c>
      <c r="D1233" s="100">
        <v>13230404</v>
      </c>
      <c r="E1233" s="196">
        <v>189</v>
      </c>
      <c r="F1233" s="100" t="s">
        <v>1842</v>
      </c>
      <c r="G1233" s="100" t="s">
        <v>1843</v>
      </c>
      <c r="H1233" s="120" t="s">
        <v>1881</v>
      </c>
      <c r="I1233" s="99"/>
      <c r="M1233" s="138">
        <v>1</v>
      </c>
      <c r="P1233" s="138">
        <v>56</v>
      </c>
      <c r="Q1233" s="138">
        <v>1</v>
      </c>
      <c r="R1233" s="138">
        <v>55</v>
      </c>
      <c r="S1233" s="138" t="s">
        <v>602</v>
      </c>
      <c r="T1233" s="138">
        <v>0</v>
      </c>
      <c r="W1233" s="138">
        <v>0</v>
      </c>
      <c r="AO1233" s="99"/>
      <c r="AY1233" s="170"/>
      <c r="BC1233" s="170"/>
    </row>
    <row r="1234" spans="1:55" ht="14.4" hidden="1" x14ac:dyDescent="0.3">
      <c r="A1234" s="100">
        <v>1233</v>
      </c>
      <c r="B1234" s="135" t="s">
        <v>949</v>
      </c>
      <c r="C1234" s="138">
        <v>31</v>
      </c>
      <c r="D1234" s="100">
        <v>13230404</v>
      </c>
      <c r="E1234" s="136">
        <v>189</v>
      </c>
      <c r="F1234" s="100" t="s">
        <v>1842</v>
      </c>
      <c r="G1234" s="100" t="s">
        <v>1843</v>
      </c>
      <c r="H1234" s="120" t="s">
        <v>1881</v>
      </c>
      <c r="I1234" s="99"/>
      <c r="M1234" s="138">
        <v>1</v>
      </c>
      <c r="P1234" s="138">
        <v>57</v>
      </c>
      <c r="Q1234" s="138">
        <v>1</v>
      </c>
      <c r="R1234" s="138">
        <v>56</v>
      </c>
      <c r="S1234" s="138" t="s">
        <v>602</v>
      </c>
      <c r="T1234" s="138">
        <v>0</v>
      </c>
      <c r="W1234" s="138">
        <v>0</v>
      </c>
      <c r="AO1234" s="99"/>
      <c r="AY1234" s="170"/>
      <c r="BC1234" s="170"/>
    </row>
    <row r="1235" spans="1:55" ht="14.4" hidden="1" x14ac:dyDescent="0.3">
      <c r="A1235" s="100">
        <v>1234</v>
      </c>
      <c r="B1235" s="135" t="s">
        <v>949</v>
      </c>
      <c r="C1235" s="138">
        <v>31</v>
      </c>
      <c r="D1235" s="100">
        <v>13230404</v>
      </c>
      <c r="E1235" s="136">
        <v>189</v>
      </c>
      <c r="F1235" s="100" t="s">
        <v>1842</v>
      </c>
      <c r="G1235" s="100" t="s">
        <v>1843</v>
      </c>
      <c r="H1235" s="120" t="s">
        <v>1881</v>
      </c>
      <c r="I1235" s="99"/>
      <c r="M1235" s="138">
        <v>1</v>
      </c>
      <c r="P1235" s="138">
        <v>57</v>
      </c>
      <c r="Q1235" s="138">
        <v>1</v>
      </c>
      <c r="R1235" s="138">
        <v>56</v>
      </c>
      <c r="S1235" s="138" t="s">
        <v>602</v>
      </c>
      <c r="T1235" s="138">
        <v>0</v>
      </c>
      <c r="W1235" s="138">
        <v>0</v>
      </c>
      <c r="AO1235" s="99"/>
      <c r="AY1235" s="170"/>
      <c r="BC1235" s="170"/>
    </row>
    <row r="1236" spans="1:55" ht="14.4" hidden="1" x14ac:dyDescent="0.3">
      <c r="A1236" s="100">
        <v>1235</v>
      </c>
      <c r="B1236" s="135" t="s">
        <v>949</v>
      </c>
      <c r="C1236" s="138">
        <v>31</v>
      </c>
      <c r="D1236" s="100">
        <v>13230404</v>
      </c>
      <c r="E1236" s="196">
        <v>189</v>
      </c>
      <c r="F1236" s="100" t="s">
        <v>1842</v>
      </c>
      <c r="G1236" s="100" t="s">
        <v>1843</v>
      </c>
      <c r="H1236" s="119" t="s">
        <v>1881</v>
      </c>
      <c r="I1236" s="99"/>
      <c r="M1236" s="138">
        <v>1</v>
      </c>
      <c r="P1236" s="138">
        <v>57</v>
      </c>
      <c r="Q1236" s="138">
        <v>1</v>
      </c>
      <c r="R1236" s="138">
        <v>56</v>
      </c>
      <c r="S1236" s="138" t="s">
        <v>602</v>
      </c>
      <c r="T1236" s="138">
        <v>0</v>
      </c>
      <c r="W1236" s="138">
        <v>0</v>
      </c>
      <c r="AO1236" s="99"/>
      <c r="AY1236" s="170"/>
      <c r="BC1236" s="170"/>
    </row>
    <row r="1237" spans="1:55" ht="14.4" hidden="1" x14ac:dyDescent="0.3">
      <c r="A1237" s="100">
        <v>1236</v>
      </c>
      <c r="B1237" s="135" t="s">
        <v>949</v>
      </c>
      <c r="C1237" s="138">
        <v>31</v>
      </c>
      <c r="D1237" s="100">
        <v>13230404</v>
      </c>
      <c r="E1237" s="196">
        <v>189</v>
      </c>
      <c r="F1237" s="100" t="s">
        <v>1842</v>
      </c>
      <c r="G1237" s="100" t="s">
        <v>1843</v>
      </c>
      <c r="H1237" s="119" t="s">
        <v>1881</v>
      </c>
      <c r="I1237" s="99"/>
      <c r="M1237" s="138">
        <v>1</v>
      </c>
      <c r="P1237" s="138">
        <v>57</v>
      </c>
      <c r="Q1237" s="138">
        <v>1</v>
      </c>
      <c r="R1237" s="138">
        <v>56</v>
      </c>
      <c r="S1237" s="138" t="s">
        <v>602</v>
      </c>
      <c r="T1237" s="138">
        <v>0</v>
      </c>
      <c r="W1237" s="138">
        <v>0</v>
      </c>
      <c r="AO1237" s="99"/>
      <c r="AY1237" s="170"/>
      <c r="BC1237" s="170"/>
    </row>
    <row r="1238" spans="1:55" ht="14.4" hidden="1" x14ac:dyDescent="0.3">
      <c r="A1238" s="100">
        <v>1237</v>
      </c>
      <c r="B1238" s="135" t="s">
        <v>949</v>
      </c>
      <c r="C1238" s="138">
        <v>31</v>
      </c>
      <c r="D1238" s="100">
        <v>13230404</v>
      </c>
      <c r="E1238" s="196">
        <v>189</v>
      </c>
      <c r="F1238" s="100" t="s">
        <v>1842</v>
      </c>
      <c r="G1238" s="100" t="s">
        <v>1843</v>
      </c>
      <c r="H1238" s="119" t="s">
        <v>1881</v>
      </c>
      <c r="I1238" s="99"/>
      <c r="M1238" s="138">
        <v>1</v>
      </c>
      <c r="P1238" s="138">
        <v>57</v>
      </c>
      <c r="Q1238" s="138">
        <v>1</v>
      </c>
      <c r="R1238" s="138">
        <v>56</v>
      </c>
      <c r="S1238" s="138" t="s">
        <v>602</v>
      </c>
      <c r="T1238" s="138">
        <v>0</v>
      </c>
      <c r="W1238" s="138">
        <v>0</v>
      </c>
      <c r="AO1238" s="99"/>
      <c r="AY1238" s="170"/>
      <c r="BC1238" s="170"/>
    </row>
    <row r="1239" spans="1:55" ht="14.4" hidden="1" x14ac:dyDescent="0.3">
      <c r="A1239" s="100">
        <v>1238</v>
      </c>
      <c r="B1239" s="135" t="s">
        <v>949</v>
      </c>
      <c r="C1239" s="138">
        <v>31</v>
      </c>
      <c r="D1239" s="100">
        <v>13230404</v>
      </c>
      <c r="E1239" s="196">
        <v>189</v>
      </c>
      <c r="F1239" s="100" t="s">
        <v>1842</v>
      </c>
      <c r="G1239" s="100" t="s">
        <v>1843</v>
      </c>
      <c r="H1239" s="119" t="s">
        <v>1881</v>
      </c>
      <c r="I1239" s="99"/>
      <c r="M1239" s="138">
        <v>1</v>
      </c>
      <c r="P1239" s="138">
        <v>57</v>
      </c>
      <c r="Q1239" s="138">
        <v>1</v>
      </c>
      <c r="R1239" s="138">
        <v>56</v>
      </c>
      <c r="S1239" s="138" t="s">
        <v>602</v>
      </c>
      <c r="T1239" s="138">
        <v>0</v>
      </c>
      <c r="W1239" s="138">
        <v>0</v>
      </c>
      <c r="AO1239" s="99"/>
      <c r="AY1239" s="170"/>
      <c r="BC1239" s="170"/>
    </row>
    <row r="1240" spans="1:55" ht="14.4" hidden="1" x14ac:dyDescent="0.3">
      <c r="A1240" s="100">
        <v>1239</v>
      </c>
      <c r="B1240" s="135" t="s">
        <v>949</v>
      </c>
      <c r="C1240" s="138">
        <v>31</v>
      </c>
      <c r="D1240" s="100">
        <v>13230404</v>
      </c>
      <c r="E1240" s="196">
        <v>189</v>
      </c>
      <c r="F1240" s="100" t="s">
        <v>1842</v>
      </c>
      <c r="G1240" s="100" t="s">
        <v>1843</v>
      </c>
      <c r="H1240" s="119" t="s">
        <v>1881</v>
      </c>
      <c r="I1240" s="99"/>
      <c r="M1240" s="138">
        <v>1</v>
      </c>
      <c r="P1240" s="138">
        <v>57</v>
      </c>
      <c r="Q1240" s="138">
        <v>1</v>
      </c>
      <c r="R1240" s="138">
        <v>56</v>
      </c>
      <c r="S1240" s="138" t="s">
        <v>602</v>
      </c>
      <c r="T1240" s="138">
        <v>0</v>
      </c>
      <c r="W1240" s="138">
        <v>0</v>
      </c>
      <c r="AO1240" s="99"/>
      <c r="AY1240" s="170"/>
      <c r="BC1240" s="170"/>
    </row>
    <row r="1241" spans="1:55" ht="14.4" hidden="1" x14ac:dyDescent="0.3">
      <c r="A1241" s="100">
        <v>1240</v>
      </c>
      <c r="B1241" s="135" t="s">
        <v>949</v>
      </c>
      <c r="C1241" s="138">
        <v>31</v>
      </c>
      <c r="D1241" s="100">
        <v>13230404</v>
      </c>
      <c r="E1241" s="136">
        <v>189</v>
      </c>
      <c r="F1241" s="100" t="s">
        <v>1842</v>
      </c>
      <c r="G1241" s="100" t="s">
        <v>1843</v>
      </c>
      <c r="H1241" s="119" t="s">
        <v>1881</v>
      </c>
      <c r="I1241" s="99"/>
      <c r="M1241" s="138">
        <v>1</v>
      </c>
      <c r="P1241" s="138">
        <v>57</v>
      </c>
      <c r="Q1241" s="138">
        <v>1</v>
      </c>
      <c r="R1241" s="138">
        <v>56</v>
      </c>
      <c r="S1241" s="138" t="s">
        <v>602</v>
      </c>
      <c r="T1241" s="138">
        <v>0</v>
      </c>
      <c r="W1241" s="138">
        <v>0</v>
      </c>
      <c r="AO1241" s="99"/>
      <c r="AY1241" s="170"/>
      <c r="BC1241" s="170"/>
    </row>
    <row r="1242" spans="1:55" ht="14.4" hidden="1" x14ac:dyDescent="0.3">
      <c r="A1242" s="100">
        <v>1241</v>
      </c>
      <c r="B1242" s="135" t="s">
        <v>949</v>
      </c>
      <c r="C1242" s="138">
        <v>31</v>
      </c>
      <c r="D1242" s="100">
        <v>13230404</v>
      </c>
      <c r="E1242" s="136">
        <v>189</v>
      </c>
      <c r="F1242" s="100" t="s">
        <v>1842</v>
      </c>
      <c r="G1242" s="100" t="s">
        <v>1843</v>
      </c>
      <c r="H1242" s="119" t="s">
        <v>1881</v>
      </c>
      <c r="I1242" s="99"/>
      <c r="M1242" s="138">
        <v>1</v>
      </c>
      <c r="P1242" s="138">
        <v>58</v>
      </c>
      <c r="Q1242" s="138">
        <v>1</v>
      </c>
      <c r="R1242" s="138">
        <v>57</v>
      </c>
      <c r="S1242" s="138" t="s">
        <v>602</v>
      </c>
      <c r="T1242" s="138">
        <v>0</v>
      </c>
      <c r="W1242" s="138">
        <v>0</v>
      </c>
      <c r="AO1242" s="99"/>
      <c r="AY1242" s="170"/>
      <c r="BC1242" s="170"/>
    </row>
    <row r="1243" spans="1:55" ht="14.4" hidden="1" x14ac:dyDescent="0.3">
      <c r="A1243" s="100">
        <v>1242</v>
      </c>
      <c r="B1243" s="135" t="s">
        <v>949</v>
      </c>
      <c r="C1243" s="138">
        <v>31</v>
      </c>
      <c r="D1243" s="100">
        <v>13230404</v>
      </c>
      <c r="E1243" s="136">
        <v>189</v>
      </c>
      <c r="F1243" s="100" t="s">
        <v>1842</v>
      </c>
      <c r="G1243" s="100" t="s">
        <v>1843</v>
      </c>
      <c r="H1243" s="119" t="s">
        <v>1881</v>
      </c>
      <c r="I1243" s="99"/>
      <c r="M1243" s="138">
        <v>1</v>
      </c>
      <c r="P1243" s="138">
        <v>58</v>
      </c>
      <c r="Q1243" s="138">
        <v>1</v>
      </c>
      <c r="R1243" s="138">
        <v>57</v>
      </c>
      <c r="S1243" s="138" t="s">
        <v>602</v>
      </c>
      <c r="T1243" s="138">
        <v>0</v>
      </c>
      <c r="W1243" s="138">
        <v>0</v>
      </c>
      <c r="AO1243" s="99"/>
      <c r="AY1243" s="170"/>
      <c r="BC1243" s="170"/>
    </row>
    <row r="1244" spans="1:55" ht="14.4" hidden="1" x14ac:dyDescent="0.3">
      <c r="A1244" s="100">
        <v>1243</v>
      </c>
      <c r="B1244" s="135" t="s">
        <v>949</v>
      </c>
      <c r="C1244" s="138">
        <v>31</v>
      </c>
      <c r="D1244" s="100">
        <v>13230404</v>
      </c>
      <c r="E1244" s="136">
        <v>189</v>
      </c>
      <c r="F1244" s="100" t="s">
        <v>1842</v>
      </c>
      <c r="G1244" s="100" t="s">
        <v>1843</v>
      </c>
      <c r="H1244" s="119" t="s">
        <v>1881</v>
      </c>
      <c r="I1244" s="99"/>
      <c r="M1244" s="138">
        <v>1</v>
      </c>
      <c r="P1244" s="138">
        <v>59</v>
      </c>
      <c r="Q1244" s="138">
        <v>1</v>
      </c>
      <c r="R1244" s="138">
        <v>58</v>
      </c>
      <c r="S1244" s="138" t="s">
        <v>602</v>
      </c>
      <c r="T1244" s="138">
        <v>0</v>
      </c>
      <c r="W1244" s="138">
        <v>0</v>
      </c>
      <c r="AO1244" s="99"/>
      <c r="AY1244" s="170"/>
      <c r="BC1244" s="170"/>
    </row>
    <row r="1245" spans="1:55" ht="14.4" hidden="1" x14ac:dyDescent="0.3">
      <c r="A1245" s="100">
        <v>1244</v>
      </c>
      <c r="B1245" s="135" t="s">
        <v>949</v>
      </c>
      <c r="C1245" s="138">
        <v>31</v>
      </c>
      <c r="D1245" s="100">
        <v>13230404</v>
      </c>
      <c r="E1245" s="196">
        <v>189</v>
      </c>
      <c r="F1245" s="100" t="s">
        <v>1842</v>
      </c>
      <c r="G1245" s="100" t="s">
        <v>1843</v>
      </c>
      <c r="H1245" s="119" t="s">
        <v>1881</v>
      </c>
      <c r="I1245" s="99"/>
      <c r="M1245" s="138">
        <v>1</v>
      </c>
      <c r="P1245" s="138">
        <v>59</v>
      </c>
      <c r="Q1245" s="138">
        <v>1</v>
      </c>
      <c r="R1245" s="138">
        <v>58</v>
      </c>
      <c r="S1245" s="138" t="s">
        <v>602</v>
      </c>
      <c r="T1245" s="138">
        <v>0</v>
      </c>
      <c r="W1245" s="138">
        <v>0</v>
      </c>
      <c r="AO1245" s="99"/>
      <c r="AY1245" s="170"/>
      <c r="BC1245" s="170"/>
    </row>
    <row r="1246" spans="1:55" ht="14.4" hidden="1" x14ac:dyDescent="0.3">
      <c r="A1246" s="100">
        <v>1245</v>
      </c>
      <c r="B1246" s="135" t="s">
        <v>949</v>
      </c>
      <c r="C1246" s="138">
        <v>31</v>
      </c>
      <c r="D1246" s="100">
        <v>13230404</v>
      </c>
      <c r="E1246" s="136">
        <v>189</v>
      </c>
      <c r="F1246" s="100" t="s">
        <v>1842</v>
      </c>
      <c r="G1246" s="100" t="s">
        <v>1843</v>
      </c>
      <c r="H1246" s="119" t="s">
        <v>1881</v>
      </c>
      <c r="I1246" s="99"/>
      <c r="M1246" s="138">
        <v>1</v>
      </c>
      <c r="P1246" s="138">
        <v>59</v>
      </c>
      <c r="Q1246" s="138">
        <v>1</v>
      </c>
      <c r="R1246" s="138">
        <v>58</v>
      </c>
      <c r="S1246" s="138" t="s">
        <v>602</v>
      </c>
      <c r="T1246" s="138">
        <v>0</v>
      </c>
      <c r="W1246" s="138">
        <v>0</v>
      </c>
      <c r="AO1246" s="99"/>
      <c r="AY1246" s="170"/>
      <c r="BC1246" s="170"/>
    </row>
    <row r="1247" spans="1:55" ht="14.4" hidden="1" x14ac:dyDescent="0.3">
      <c r="A1247" s="100">
        <v>1246</v>
      </c>
      <c r="B1247" s="135" t="s">
        <v>949</v>
      </c>
      <c r="C1247" s="138">
        <v>31</v>
      </c>
      <c r="D1247" s="100">
        <v>13230404</v>
      </c>
      <c r="E1247" s="196">
        <v>189</v>
      </c>
      <c r="F1247" s="100" t="s">
        <v>1842</v>
      </c>
      <c r="G1247" s="100" t="s">
        <v>1843</v>
      </c>
      <c r="H1247" s="119" t="s">
        <v>1881</v>
      </c>
      <c r="I1247" s="99"/>
      <c r="M1247" s="138">
        <v>1</v>
      </c>
      <c r="P1247" s="138">
        <v>60</v>
      </c>
      <c r="Q1247" s="138">
        <v>1</v>
      </c>
      <c r="R1247" s="138">
        <v>59</v>
      </c>
      <c r="S1247" s="138" t="s">
        <v>602</v>
      </c>
      <c r="T1247" s="138">
        <v>0</v>
      </c>
      <c r="W1247" s="138">
        <v>0</v>
      </c>
      <c r="AO1247" s="99"/>
      <c r="AW1247" s="99"/>
      <c r="AY1247" s="170"/>
      <c r="BC1247" s="170"/>
    </row>
    <row r="1248" spans="1:55" ht="14.4" hidden="1" x14ac:dyDescent="0.3">
      <c r="A1248" s="100">
        <v>1247</v>
      </c>
      <c r="B1248" s="135" t="s">
        <v>949</v>
      </c>
      <c r="C1248" s="138">
        <v>31</v>
      </c>
      <c r="D1248" s="100">
        <v>13230404</v>
      </c>
      <c r="E1248" s="136">
        <v>189</v>
      </c>
      <c r="F1248" s="100" t="s">
        <v>1842</v>
      </c>
      <c r="G1248" s="100" t="s">
        <v>1843</v>
      </c>
      <c r="H1248" s="119" t="s">
        <v>1881</v>
      </c>
      <c r="I1248" s="99"/>
      <c r="M1248" s="138">
        <v>1</v>
      </c>
      <c r="P1248" s="138">
        <v>60</v>
      </c>
      <c r="Q1248" s="138">
        <v>1</v>
      </c>
      <c r="R1248" s="138">
        <v>59</v>
      </c>
      <c r="S1248" s="138" t="s">
        <v>602</v>
      </c>
      <c r="T1248" s="138">
        <v>0</v>
      </c>
      <c r="W1248" s="138">
        <v>0</v>
      </c>
      <c r="AO1248" s="99"/>
      <c r="AY1248" s="170"/>
      <c r="BC1248" s="170"/>
    </row>
    <row r="1249" spans="1:55" ht="14.4" hidden="1" x14ac:dyDescent="0.3">
      <c r="A1249" s="100">
        <v>1248</v>
      </c>
      <c r="B1249" s="135" t="s">
        <v>949</v>
      </c>
      <c r="C1249" s="138">
        <v>31</v>
      </c>
      <c r="D1249" s="100">
        <v>13230404</v>
      </c>
      <c r="E1249" s="196">
        <v>189</v>
      </c>
      <c r="F1249" s="100" t="s">
        <v>1842</v>
      </c>
      <c r="G1249" s="100" t="s">
        <v>1843</v>
      </c>
      <c r="H1249" s="119" t="s">
        <v>1881</v>
      </c>
      <c r="I1249" s="99"/>
      <c r="M1249" s="138">
        <v>1</v>
      </c>
      <c r="P1249" s="138">
        <v>61</v>
      </c>
      <c r="Q1249" s="138">
        <v>1</v>
      </c>
      <c r="R1249" s="138">
        <v>60</v>
      </c>
      <c r="S1249" s="138" t="s">
        <v>602</v>
      </c>
      <c r="T1249" s="138">
        <v>0</v>
      </c>
      <c r="W1249" s="138">
        <v>0</v>
      </c>
      <c r="AY1249" s="170"/>
      <c r="BC1249" s="170"/>
    </row>
    <row r="1250" spans="1:55" ht="14.4" hidden="1" x14ac:dyDescent="0.3">
      <c r="A1250" s="100">
        <v>1249</v>
      </c>
      <c r="B1250" s="135" t="s">
        <v>949</v>
      </c>
      <c r="C1250" s="138">
        <v>31</v>
      </c>
      <c r="D1250" s="100">
        <v>13230404</v>
      </c>
      <c r="E1250" s="196">
        <v>189</v>
      </c>
      <c r="F1250" s="100" t="s">
        <v>1842</v>
      </c>
      <c r="G1250" s="100" t="s">
        <v>1843</v>
      </c>
      <c r="H1250" s="119" t="s">
        <v>1881</v>
      </c>
      <c r="I1250" s="99"/>
      <c r="M1250" s="138">
        <v>1</v>
      </c>
      <c r="P1250" s="138">
        <v>61</v>
      </c>
      <c r="Q1250" s="138">
        <v>1</v>
      </c>
      <c r="R1250" s="138">
        <v>60</v>
      </c>
      <c r="S1250" s="138" t="s">
        <v>602</v>
      </c>
      <c r="T1250" s="138">
        <v>0</v>
      </c>
      <c r="W1250" s="138">
        <v>0</v>
      </c>
      <c r="AY1250" s="170"/>
      <c r="BC1250" s="170"/>
    </row>
    <row r="1251" spans="1:55" ht="14.4" hidden="1" x14ac:dyDescent="0.3">
      <c r="A1251" s="100">
        <v>1250</v>
      </c>
      <c r="B1251" s="135" t="s">
        <v>949</v>
      </c>
      <c r="C1251" s="138">
        <v>31</v>
      </c>
      <c r="D1251" s="100">
        <v>13230404</v>
      </c>
      <c r="E1251" s="196">
        <v>189</v>
      </c>
      <c r="F1251" s="100" t="s">
        <v>1842</v>
      </c>
      <c r="G1251" s="100" t="s">
        <v>1843</v>
      </c>
      <c r="H1251" s="119" t="s">
        <v>1881</v>
      </c>
      <c r="I1251" s="99"/>
      <c r="M1251" s="138">
        <v>1</v>
      </c>
      <c r="P1251" s="138">
        <v>62</v>
      </c>
      <c r="Q1251" s="138">
        <v>1</v>
      </c>
      <c r="R1251" s="138">
        <v>61</v>
      </c>
      <c r="S1251" s="138" t="s">
        <v>602</v>
      </c>
      <c r="T1251" s="138">
        <v>0</v>
      </c>
      <c r="W1251" s="138">
        <v>0</v>
      </c>
      <c r="AY1251" s="170"/>
      <c r="BC1251" s="170"/>
    </row>
    <row r="1252" spans="1:55" ht="14.4" hidden="1" x14ac:dyDescent="0.3">
      <c r="A1252" s="100">
        <v>1251</v>
      </c>
      <c r="B1252" s="135" t="s">
        <v>949</v>
      </c>
      <c r="C1252" s="138">
        <v>31</v>
      </c>
      <c r="D1252" s="100">
        <v>13230404</v>
      </c>
      <c r="E1252" s="196">
        <v>189</v>
      </c>
      <c r="F1252" s="100" t="s">
        <v>1842</v>
      </c>
      <c r="G1252" s="100" t="s">
        <v>1843</v>
      </c>
      <c r="H1252" s="119" t="s">
        <v>1881</v>
      </c>
      <c r="I1252" s="99"/>
      <c r="M1252" s="138">
        <v>1</v>
      </c>
      <c r="P1252" s="138">
        <v>62</v>
      </c>
      <c r="Q1252" s="138">
        <v>1</v>
      </c>
      <c r="R1252" s="138">
        <v>61</v>
      </c>
      <c r="S1252" s="138" t="s">
        <v>602</v>
      </c>
      <c r="T1252" s="138">
        <v>0</v>
      </c>
      <c r="W1252" s="138">
        <v>0</v>
      </c>
      <c r="AY1252" s="170"/>
      <c r="BC1252" s="170"/>
    </row>
    <row r="1253" spans="1:55" ht="14.4" hidden="1" x14ac:dyDescent="0.3">
      <c r="A1253" s="100">
        <v>1252</v>
      </c>
      <c r="B1253" s="135" t="s">
        <v>949</v>
      </c>
      <c r="C1253" s="138">
        <v>31</v>
      </c>
      <c r="D1253" s="100">
        <v>13230404</v>
      </c>
      <c r="E1253" s="196">
        <v>189</v>
      </c>
      <c r="F1253" s="100" t="s">
        <v>1842</v>
      </c>
      <c r="G1253" s="100" t="s">
        <v>1843</v>
      </c>
      <c r="H1253" s="119" t="s">
        <v>1881</v>
      </c>
      <c r="I1253" s="99"/>
      <c r="M1253" s="138">
        <v>1</v>
      </c>
      <c r="P1253" s="138">
        <v>62</v>
      </c>
      <c r="Q1253" s="138">
        <v>1</v>
      </c>
      <c r="R1253" s="138">
        <v>61</v>
      </c>
      <c r="S1253" s="138" t="s">
        <v>602</v>
      </c>
      <c r="T1253" s="138">
        <v>0</v>
      </c>
      <c r="W1253" s="138">
        <v>0</v>
      </c>
      <c r="AY1253" s="170"/>
      <c r="BC1253" s="170"/>
    </row>
    <row r="1254" spans="1:55" ht="14.4" hidden="1" x14ac:dyDescent="0.3">
      <c r="A1254" s="100">
        <v>1253</v>
      </c>
      <c r="B1254" s="135" t="s">
        <v>949</v>
      </c>
      <c r="C1254" s="138">
        <v>31</v>
      </c>
      <c r="D1254" s="100">
        <v>13230404</v>
      </c>
      <c r="E1254" s="196">
        <v>189</v>
      </c>
      <c r="F1254" s="100" t="s">
        <v>1842</v>
      </c>
      <c r="G1254" s="100" t="s">
        <v>1843</v>
      </c>
      <c r="H1254" s="119" t="s">
        <v>1881</v>
      </c>
      <c r="I1254" s="99"/>
      <c r="M1254" s="138">
        <v>1</v>
      </c>
      <c r="P1254" s="138">
        <v>63</v>
      </c>
      <c r="Q1254" s="138">
        <v>1</v>
      </c>
      <c r="R1254" s="138">
        <v>62</v>
      </c>
      <c r="S1254" s="138" t="s">
        <v>602</v>
      </c>
      <c r="T1254" s="138">
        <v>0</v>
      </c>
      <c r="W1254" s="138">
        <v>0</v>
      </c>
      <c r="AY1254" s="170"/>
      <c r="BC1254" s="170"/>
    </row>
    <row r="1255" spans="1:55" ht="14.4" hidden="1" x14ac:dyDescent="0.3">
      <c r="A1255" s="100">
        <v>1254</v>
      </c>
      <c r="B1255" s="135" t="s">
        <v>949</v>
      </c>
      <c r="C1255" s="138">
        <v>31</v>
      </c>
      <c r="D1255" s="100">
        <v>13230404</v>
      </c>
      <c r="E1255" s="196">
        <v>189</v>
      </c>
      <c r="F1255" s="100" t="s">
        <v>1842</v>
      </c>
      <c r="G1255" s="100" t="s">
        <v>1843</v>
      </c>
      <c r="H1255" s="119" t="s">
        <v>1881</v>
      </c>
      <c r="I1255" s="99"/>
      <c r="M1255" s="138">
        <v>1</v>
      </c>
      <c r="P1255" s="138">
        <v>65</v>
      </c>
      <c r="Q1255" s="138">
        <v>1</v>
      </c>
      <c r="R1255" s="138">
        <v>64</v>
      </c>
      <c r="S1255" s="138" t="s">
        <v>602</v>
      </c>
      <c r="T1255" s="138">
        <v>0</v>
      </c>
      <c r="W1255" s="138">
        <v>0</v>
      </c>
      <c r="AY1255" s="170"/>
      <c r="BC1255" s="170"/>
    </row>
    <row r="1256" spans="1:55" ht="14.4" hidden="1" x14ac:dyDescent="0.3">
      <c r="A1256" s="100">
        <v>1255</v>
      </c>
      <c r="B1256" s="135" t="s">
        <v>949</v>
      </c>
      <c r="C1256" s="138">
        <v>31</v>
      </c>
      <c r="D1256" s="100">
        <v>13230404</v>
      </c>
      <c r="E1256" s="196">
        <v>189</v>
      </c>
      <c r="F1256" s="100" t="s">
        <v>1842</v>
      </c>
      <c r="G1256" s="100" t="s">
        <v>1843</v>
      </c>
      <c r="H1256" s="119" t="s">
        <v>1881</v>
      </c>
      <c r="I1256" s="99"/>
      <c r="M1256" s="138">
        <v>1</v>
      </c>
      <c r="P1256" s="138">
        <v>67</v>
      </c>
      <c r="Q1256" s="138">
        <v>1</v>
      </c>
      <c r="R1256" s="138">
        <v>66</v>
      </c>
      <c r="S1256" s="138" t="s">
        <v>602</v>
      </c>
      <c r="T1256" s="138">
        <v>0</v>
      </c>
      <c r="W1256" s="138">
        <v>0</v>
      </c>
      <c r="AY1256" s="170"/>
      <c r="BC1256" s="170"/>
    </row>
    <row r="1257" spans="1:55" ht="14.4" hidden="1" x14ac:dyDescent="0.3">
      <c r="A1257" s="100">
        <v>1256</v>
      </c>
      <c r="B1257" s="135" t="s">
        <v>949</v>
      </c>
      <c r="C1257" s="138">
        <v>31</v>
      </c>
      <c r="D1257" s="100">
        <v>13230404</v>
      </c>
      <c r="E1257" s="196">
        <v>189</v>
      </c>
      <c r="F1257" s="100" t="s">
        <v>1842</v>
      </c>
      <c r="G1257" s="100" t="s">
        <v>1843</v>
      </c>
      <c r="H1257" s="119" t="s">
        <v>1881</v>
      </c>
      <c r="I1257" s="99"/>
      <c r="M1257" s="138">
        <v>1</v>
      </c>
      <c r="P1257" s="138">
        <v>71</v>
      </c>
      <c r="Q1257" s="138">
        <v>1</v>
      </c>
      <c r="R1257" s="138">
        <v>70</v>
      </c>
      <c r="S1257" s="138" t="s">
        <v>602</v>
      </c>
      <c r="T1257" s="138">
        <v>0</v>
      </c>
      <c r="W1257" s="138">
        <v>0</v>
      </c>
      <c r="AY1257" s="170"/>
      <c r="BC1257" s="170"/>
    </row>
    <row r="1258" spans="1:55" ht="14.4" hidden="1" x14ac:dyDescent="0.3">
      <c r="A1258" s="100">
        <v>1257</v>
      </c>
      <c r="B1258" s="135" t="s">
        <v>949</v>
      </c>
      <c r="C1258" s="138">
        <v>31</v>
      </c>
      <c r="D1258" s="100">
        <v>13230404</v>
      </c>
      <c r="E1258" s="196">
        <v>189</v>
      </c>
      <c r="F1258" s="100" t="s">
        <v>1842</v>
      </c>
      <c r="G1258" s="100" t="s">
        <v>1843</v>
      </c>
      <c r="H1258" s="119" t="s">
        <v>1881</v>
      </c>
      <c r="I1258" s="99"/>
      <c r="M1258" s="138">
        <v>1</v>
      </c>
      <c r="P1258" s="138">
        <v>71</v>
      </c>
      <c r="Q1258" s="138">
        <v>1</v>
      </c>
      <c r="R1258" s="138">
        <v>70</v>
      </c>
      <c r="S1258" s="138" t="s">
        <v>602</v>
      </c>
      <c r="T1258" s="138">
        <v>0</v>
      </c>
      <c r="W1258" s="138">
        <v>0</v>
      </c>
      <c r="AY1258" s="170"/>
      <c r="BC1258" s="170"/>
    </row>
    <row r="1259" spans="1:55" ht="14.4" hidden="1" x14ac:dyDescent="0.3">
      <c r="A1259" s="100">
        <v>1258</v>
      </c>
      <c r="B1259" s="135" t="s">
        <v>949</v>
      </c>
      <c r="C1259" s="138">
        <v>31</v>
      </c>
      <c r="D1259" s="100">
        <v>13230404</v>
      </c>
      <c r="E1259" s="196">
        <v>189</v>
      </c>
      <c r="F1259" s="100" t="s">
        <v>1842</v>
      </c>
      <c r="G1259" s="100" t="s">
        <v>1843</v>
      </c>
      <c r="H1259" s="119" t="s">
        <v>1881</v>
      </c>
      <c r="I1259" s="99"/>
      <c r="M1259" s="138">
        <v>1</v>
      </c>
      <c r="P1259" s="138">
        <v>72</v>
      </c>
      <c r="Q1259" s="138">
        <v>1</v>
      </c>
      <c r="R1259" s="138">
        <v>71</v>
      </c>
      <c r="S1259" s="138" t="s">
        <v>602</v>
      </c>
      <c r="T1259" s="138">
        <v>0</v>
      </c>
      <c r="W1259" s="138">
        <v>0</v>
      </c>
      <c r="AY1259" s="170"/>
      <c r="BC1259" s="170"/>
    </row>
    <row r="1260" spans="1:55" ht="14.4" hidden="1" x14ac:dyDescent="0.3">
      <c r="A1260" s="100">
        <v>1259</v>
      </c>
      <c r="B1260" s="135" t="s">
        <v>949</v>
      </c>
      <c r="C1260" s="138">
        <v>31</v>
      </c>
      <c r="D1260" s="100">
        <v>13230404</v>
      </c>
      <c r="E1260" s="196">
        <v>189</v>
      </c>
      <c r="F1260" s="100" t="s">
        <v>1842</v>
      </c>
      <c r="G1260" s="100" t="s">
        <v>1843</v>
      </c>
      <c r="H1260" s="119" t="s">
        <v>1881</v>
      </c>
      <c r="I1260" s="99"/>
      <c r="M1260" s="138">
        <v>1</v>
      </c>
      <c r="P1260" s="138">
        <v>73</v>
      </c>
      <c r="Q1260" s="138">
        <v>1</v>
      </c>
      <c r="R1260" s="138">
        <v>72</v>
      </c>
      <c r="S1260" s="138" t="s">
        <v>602</v>
      </c>
      <c r="T1260" s="138">
        <v>0</v>
      </c>
      <c r="W1260" s="138">
        <v>0</v>
      </c>
      <c r="AY1260" s="170"/>
      <c r="BC1260" s="170"/>
    </row>
    <row r="1261" spans="1:55" ht="14.4" hidden="1" x14ac:dyDescent="0.3">
      <c r="A1261" s="100">
        <v>1260</v>
      </c>
      <c r="B1261" s="135" t="s">
        <v>949</v>
      </c>
      <c r="C1261" s="138">
        <v>31</v>
      </c>
      <c r="D1261" s="100">
        <v>13230404</v>
      </c>
      <c r="E1261" s="196">
        <v>189</v>
      </c>
      <c r="F1261" s="100" t="s">
        <v>1842</v>
      </c>
      <c r="G1261" s="100" t="s">
        <v>1843</v>
      </c>
      <c r="H1261" s="119" t="s">
        <v>1881</v>
      </c>
      <c r="I1261" s="99"/>
      <c r="M1261" s="138">
        <v>1</v>
      </c>
      <c r="P1261" s="138">
        <v>77</v>
      </c>
      <c r="Q1261" s="138">
        <v>1</v>
      </c>
      <c r="R1261" s="138">
        <v>76</v>
      </c>
      <c r="S1261" s="138" t="s">
        <v>602</v>
      </c>
      <c r="T1261" s="138">
        <v>0</v>
      </c>
      <c r="W1261" s="138">
        <v>0</v>
      </c>
      <c r="AF1261" s="99"/>
      <c r="AY1261" s="170"/>
      <c r="BC1261" s="170"/>
    </row>
    <row r="1262" spans="1:55" ht="14.4" hidden="1" x14ac:dyDescent="0.3">
      <c r="A1262" s="100">
        <v>1261</v>
      </c>
      <c r="B1262" s="135" t="s">
        <v>949</v>
      </c>
      <c r="C1262" s="138">
        <v>31</v>
      </c>
      <c r="D1262" s="100">
        <v>13230404</v>
      </c>
      <c r="E1262" s="196">
        <v>189</v>
      </c>
      <c r="F1262" s="100" t="s">
        <v>1842</v>
      </c>
      <c r="G1262" s="100" t="s">
        <v>1843</v>
      </c>
      <c r="H1262" s="119" t="s">
        <v>1881</v>
      </c>
      <c r="I1262" s="99"/>
      <c r="M1262" s="138">
        <v>1</v>
      </c>
      <c r="P1262" s="138">
        <v>77</v>
      </c>
      <c r="Q1262" s="138">
        <v>1</v>
      </c>
      <c r="R1262" s="138">
        <v>76</v>
      </c>
      <c r="S1262" s="138" t="s">
        <v>602</v>
      </c>
      <c r="T1262" s="138">
        <v>0</v>
      </c>
      <c r="W1262" s="138">
        <v>0</v>
      </c>
      <c r="AF1262" s="99"/>
      <c r="AY1262" s="170"/>
      <c r="BC1262" s="170"/>
    </row>
    <row r="1263" spans="1:55" ht="14.4" hidden="1" x14ac:dyDescent="0.3">
      <c r="A1263" s="100">
        <v>1262</v>
      </c>
      <c r="B1263" s="135" t="s">
        <v>949</v>
      </c>
      <c r="C1263" s="138">
        <v>31</v>
      </c>
      <c r="D1263" s="100">
        <v>13230404</v>
      </c>
      <c r="E1263" s="136">
        <v>189</v>
      </c>
      <c r="F1263" s="100" t="s">
        <v>1842</v>
      </c>
      <c r="G1263" s="100" t="s">
        <v>1843</v>
      </c>
      <c r="H1263" s="119" t="s">
        <v>1881</v>
      </c>
      <c r="I1263" s="99"/>
      <c r="M1263" s="138">
        <v>10</v>
      </c>
      <c r="P1263" s="138">
        <v>79</v>
      </c>
      <c r="Q1263" s="138">
        <v>1</v>
      </c>
      <c r="R1263" s="138">
        <v>69</v>
      </c>
      <c r="S1263" s="138" t="s">
        <v>602</v>
      </c>
      <c r="T1263" s="138">
        <v>0</v>
      </c>
      <c r="W1263" s="138">
        <v>0</v>
      </c>
      <c r="AA1263" s="171"/>
      <c r="AF1263" s="99"/>
      <c r="AY1263" s="170"/>
      <c r="BC1263" s="170"/>
    </row>
    <row r="1264" spans="1:55" ht="14.4" x14ac:dyDescent="0.3">
      <c r="A1264" s="100">
        <v>1263</v>
      </c>
      <c r="B1264" s="135" t="s">
        <v>949</v>
      </c>
      <c r="C1264" s="115">
        <v>31</v>
      </c>
      <c r="D1264" s="116">
        <v>14350416</v>
      </c>
      <c r="E1264" s="136">
        <v>112</v>
      </c>
      <c r="F1264" s="116" t="s">
        <v>952</v>
      </c>
      <c r="G1264" s="116" t="s">
        <v>2235</v>
      </c>
      <c r="H1264" s="115" t="s">
        <v>70</v>
      </c>
      <c r="I1264" s="116">
        <v>81</v>
      </c>
      <c r="J1264" s="116">
        <v>244</v>
      </c>
      <c r="L1264" s="116">
        <v>124</v>
      </c>
      <c r="M1264" s="115"/>
      <c r="N1264" s="116">
        <v>583</v>
      </c>
      <c r="O1264" s="116">
        <v>550</v>
      </c>
      <c r="P1264" s="115"/>
      <c r="Q1264" s="115">
        <v>1</v>
      </c>
      <c r="R1264" s="115"/>
      <c r="S1264" s="115" t="s">
        <v>956</v>
      </c>
      <c r="T1264" s="115">
        <v>20</v>
      </c>
      <c r="U1264" s="116"/>
      <c r="V1264" s="116"/>
      <c r="W1264" s="115">
        <v>4</v>
      </c>
      <c r="X1264" s="116">
        <v>2065</v>
      </c>
      <c r="Y1264" s="155"/>
      <c r="Z1264" s="111">
        <v>134</v>
      </c>
      <c r="AA1264" s="116">
        <v>214</v>
      </c>
      <c r="AB1264" s="116" t="s">
        <v>1125</v>
      </c>
      <c r="AC1264" s="116" t="s">
        <v>184</v>
      </c>
      <c r="AD1264" s="116">
        <v>81</v>
      </c>
      <c r="AF1264" s="116" t="s">
        <v>184</v>
      </c>
      <c r="AG1264" s="116">
        <v>0</v>
      </c>
      <c r="AH1264" s="116" t="s">
        <v>184</v>
      </c>
      <c r="AI1264" s="116"/>
      <c r="AJ1264" s="155"/>
      <c r="AK1264" s="116">
        <v>243</v>
      </c>
      <c r="AM1264" s="155"/>
      <c r="AN1264" s="155"/>
      <c r="AO1264" s="99"/>
      <c r="AQ1264" s="116">
        <v>189</v>
      </c>
      <c r="AR1264" s="116">
        <v>239</v>
      </c>
      <c r="AS1264" s="116">
        <v>350</v>
      </c>
      <c r="AT1264" s="155"/>
      <c r="AU1264" s="116" t="s">
        <v>184</v>
      </c>
      <c r="AV1264" s="116"/>
      <c r="AW1264" s="116" t="s">
        <v>184</v>
      </c>
      <c r="AX1264" s="116">
        <v>249</v>
      </c>
      <c r="AY1264" s="175"/>
      <c r="AZ1264" s="116">
        <v>1</v>
      </c>
      <c r="BA1264" s="116"/>
      <c r="BB1264" s="180"/>
      <c r="BC1264" s="179">
        <v>4.9000000000000004</v>
      </c>
    </row>
    <row r="1265" spans="1:55" ht="14.4" hidden="1" x14ac:dyDescent="0.3">
      <c r="A1265" s="100">
        <v>1264</v>
      </c>
      <c r="B1265" s="135" t="s">
        <v>949</v>
      </c>
      <c r="C1265" s="115">
        <v>31</v>
      </c>
      <c r="D1265" s="116">
        <v>14350416</v>
      </c>
      <c r="E1265" s="196">
        <v>112</v>
      </c>
      <c r="F1265" s="116" t="s">
        <v>952</v>
      </c>
      <c r="G1265" s="116" t="s">
        <v>2235</v>
      </c>
      <c r="H1265" s="115" t="s">
        <v>70</v>
      </c>
      <c r="I1265" s="116">
        <v>82</v>
      </c>
      <c r="J1265" s="116">
        <v>249</v>
      </c>
      <c r="L1265" s="116">
        <v>125</v>
      </c>
      <c r="M1265" s="115"/>
      <c r="N1265" s="116">
        <v>437</v>
      </c>
      <c r="O1265" s="116">
        <v>416</v>
      </c>
      <c r="P1265" s="115"/>
      <c r="Q1265" s="115">
        <v>1</v>
      </c>
      <c r="R1265" s="115"/>
      <c r="S1265" s="115" t="s">
        <v>956</v>
      </c>
      <c r="T1265" s="115">
        <v>20</v>
      </c>
      <c r="U1265" s="116"/>
      <c r="V1265" s="116"/>
      <c r="W1265" s="115">
        <v>4</v>
      </c>
      <c r="X1265" s="116">
        <v>832</v>
      </c>
      <c r="Y1265" s="155"/>
      <c r="Z1265" s="111">
        <v>135</v>
      </c>
      <c r="AA1265" s="116">
        <v>215</v>
      </c>
      <c r="AB1265" s="116" t="s">
        <v>1124</v>
      </c>
      <c r="AC1265" s="116" t="s">
        <v>184</v>
      </c>
      <c r="AD1265" s="116">
        <v>82</v>
      </c>
      <c r="AE1265" s="99" t="s">
        <v>718</v>
      </c>
      <c r="AF1265" s="116" t="s">
        <v>184</v>
      </c>
      <c r="AG1265" s="116">
        <v>11961</v>
      </c>
      <c r="AH1265" s="116" t="s">
        <v>1281</v>
      </c>
      <c r="AI1265" s="116"/>
      <c r="AJ1265" s="155"/>
      <c r="AK1265" s="116">
        <v>244</v>
      </c>
      <c r="AM1265" s="155"/>
      <c r="AN1265" s="155"/>
      <c r="AO1265" s="99"/>
      <c r="AP1265" s="100">
        <v>249</v>
      </c>
      <c r="AQ1265" s="116">
        <v>245</v>
      </c>
      <c r="AR1265" s="116">
        <v>323</v>
      </c>
      <c r="AS1265" s="116">
        <v>349</v>
      </c>
      <c r="AT1265" s="155"/>
      <c r="AU1265" s="116" t="s">
        <v>184</v>
      </c>
      <c r="AV1265" s="116"/>
      <c r="AW1265" s="116" t="s">
        <v>1001</v>
      </c>
      <c r="AX1265" s="116">
        <v>224</v>
      </c>
      <c r="AY1265" s="175"/>
      <c r="AZ1265" s="116">
        <v>1</v>
      </c>
      <c r="BA1265" s="116"/>
      <c r="BB1265" s="180"/>
      <c r="BC1265" s="179">
        <v>2.2999999999999998</v>
      </c>
    </row>
    <row r="1266" spans="1:55" ht="14.4" hidden="1" x14ac:dyDescent="0.3">
      <c r="A1266" s="100">
        <v>1265</v>
      </c>
      <c r="B1266" s="135" t="s">
        <v>949</v>
      </c>
      <c r="C1266" s="115">
        <v>31</v>
      </c>
      <c r="D1266" s="116">
        <v>14350423</v>
      </c>
      <c r="E1266" s="100">
        <v>115</v>
      </c>
      <c r="F1266" s="116" t="s">
        <v>952</v>
      </c>
      <c r="G1266" s="116" t="s">
        <v>2236</v>
      </c>
      <c r="H1266" s="115" t="s">
        <v>69</v>
      </c>
      <c r="I1266" s="116">
        <v>33</v>
      </c>
      <c r="J1266" s="116">
        <v>224</v>
      </c>
      <c r="L1266" s="116">
        <v>120</v>
      </c>
      <c r="M1266" s="115"/>
      <c r="N1266" s="116">
        <v>382</v>
      </c>
      <c r="O1266" s="116">
        <v>359</v>
      </c>
      <c r="P1266" s="115"/>
      <c r="Q1266" s="115">
        <v>1</v>
      </c>
      <c r="R1266" s="115"/>
      <c r="S1266" s="115" t="s">
        <v>957</v>
      </c>
      <c r="T1266" s="115">
        <v>20</v>
      </c>
      <c r="U1266" s="116"/>
      <c r="V1266" s="116"/>
      <c r="W1266" s="115">
        <v>4</v>
      </c>
      <c r="X1266" s="116">
        <v>590</v>
      </c>
      <c r="Y1266" s="155"/>
      <c r="Z1266" s="111">
        <v>9203</v>
      </c>
      <c r="AA1266" s="116">
        <v>6491</v>
      </c>
      <c r="AB1266" s="116" t="s">
        <v>1073</v>
      </c>
      <c r="AC1266" s="116" t="s">
        <v>184</v>
      </c>
      <c r="AD1266" s="116">
        <v>33</v>
      </c>
      <c r="AF1266" s="116" t="s">
        <v>184</v>
      </c>
      <c r="AG1266" s="116">
        <v>0</v>
      </c>
      <c r="AH1266" s="116" t="s">
        <v>184</v>
      </c>
      <c r="AI1266" s="116"/>
      <c r="AJ1266" s="155"/>
      <c r="AK1266" s="116">
        <v>242</v>
      </c>
      <c r="AM1266" s="116">
        <v>2114</v>
      </c>
      <c r="AN1266" s="155"/>
      <c r="AO1266" s="99"/>
      <c r="AQ1266" s="116">
        <v>241</v>
      </c>
      <c r="AR1266" s="116">
        <v>114</v>
      </c>
      <c r="AS1266" s="116">
        <v>104</v>
      </c>
      <c r="AT1266" s="155"/>
      <c r="AU1266" s="116" t="s">
        <v>184</v>
      </c>
      <c r="AV1266" s="116"/>
      <c r="AW1266" s="116" t="s">
        <v>1002</v>
      </c>
      <c r="AX1266" s="116">
        <v>228</v>
      </c>
      <c r="AY1266" s="175"/>
      <c r="AZ1266" s="116">
        <v>2</v>
      </c>
      <c r="BA1266" s="116"/>
      <c r="BB1266" s="180"/>
      <c r="BC1266" s="179">
        <v>3.9</v>
      </c>
    </row>
    <row r="1267" spans="1:55" ht="14.4" hidden="1" x14ac:dyDescent="0.3">
      <c r="A1267" s="100">
        <v>1266</v>
      </c>
      <c r="B1267" s="135" t="s">
        <v>949</v>
      </c>
      <c r="C1267" s="115">
        <v>31</v>
      </c>
      <c r="D1267" s="116">
        <v>14350423</v>
      </c>
      <c r="E1267" s="100">
        <v>115</v>
      </c>
      <c r="F1267" s="116" t="s">
        <v>952</v>
      </c>
      <c r="G1267" s="116" t="s">
        <v>2236</v>
      </c>
      <c r="H1267" s="115" t="s">
        <v>69</v>
      </c>
      <c r="I1267" s="116">
        <v>34</v>
      </c>
      <c r="J1267" s="116">
        <v>228</v>
      </c>
      <c r="L1267" s="116">
        <v>121</v>
      </c>
      <c r="M1267" s="115"/>
      <c r="N1267" s="116">
        <v>353</v>
      </c>
      <c r="O1267" s="116">
        <v>327</v>
      </c>
      <c r="P1267" s="115"/>
      <c r="Q1267" s="115">
        <v>1</v>
      </c>
      <c r="R1267" s="115"/>
      <c r="S1267" s="115" t="s">
        <v>956</v>
      </c>
      <c r="T1267" s="115">
        <v>20</v>
      </c>
      <c r="U1267" s="116"/>
      <c r="V1267" s="116"/>
      <c r="W1267" s="115">
        <v>4</v>
      </c>
      <c r="X1267" s="116">
        <v>487</v>
      </c>
      <c r="Y1267" s="155"/>
      <c r="Z1267" s="111">
        <v>9204</v>
      </c>
      <c r="AA1267" s="116">
        <v>6492</v>
      </c>
      <c r="AB1267" s="116" t="s">
        <v>1071</v>
      </c>
      <c r="AC1267" s="116" t="s">
        <v>184</v>
      </c>
      <c r="AD1267" s="116">
        <v>34</v>
      </c>
      <c r="AE1267" s="99" t="s">
        <v>718</v>
      </c>
      <c r="AF1267" s="116" t="s">
        <v>184</v>
      </c>
      <c r="AG1267" s="116">
        <v>0</v>
      </c>
      <c r="AH1267" s="116" t="s">
        <v>184</v>
      </c>
      <c r="AI1267" s="116"/>
      <c r="AJ1267" s="155"/>
      <c r="AK1267" s="116">
        <v>2139</v>
      </c>
      <c r="AM1267" s="155"/>
      <c r="AN1267" s="155"/>
      <c r="AO1267" s="99"/>
      <c r="AQ1267" s="116">
        <v>2011</v>
      </c>
      <c r="AR1267" s="116">
        <v>115</v>
      </c>
      <c r="AS1267" s="116">
        <v>353</v>
      </c>
      <c r="AT1267" s="155"/>
      <c r="AU1267" s="116" t="s">
        <v>1325</v>
      </c>
      <c r="AV1267" s="116" t="s">
        <v>2183</v>
      </c>
      <c r="AW1267" s="116" t="s">
        <v>2182</v>
      </c>
      <c r="AX1267" s="116">
        <v>246</v>
      </c>
      <c r="AY1267" s="175"/>
      <c r="AZ1267" s="116">
        <v>2</v>
      </c>
      <c r="BA1267" s="116"/>
      <c r="BB1267" s="180"/>
      <c r="BC1267" s="179">
        <v>4.4000000000000004</v>
      </c>
    </row>
    <row r="1268" spans="1:55" ht="14.4" x14ac:dyDescent="0.3">
      <c r="A1268" s="100">
        <v>1267</v>
      </c>
      <c r="B1268" s="135" t="s">
        <v>949</v>
      </c>
      <c r="C1268" s="115">
        <v>31</v>
      </c>
      <c r="D1268" s="116">
        <v>14350423</v>
      </c>
      <c r="E1268" s="100">
        <v>115</v>
      </c>
      <c r="F1268" s="116" t="s">
        <v>952</v>
      </c>
      <c r="G1268" s="116" t="s">
        <v>2236</v>
      </c>
      <c r="H1268" s="115" t="s">
        <v>69</v>
      </c>
      <c r="I1268" s="116">
        <v>35</v>
      </c>
      <c r="J1268" s="116">
        <v>246</v>
      </c>
      <c r="L1268" s="116">
        <v>122</v>
      </c>
      <c r="M1268" s="115"/>
      <c r="N1268" s="116">
        <v>317</v>
      </c>
      <c r="O1268" s="116">
        <v>296</v>
      </c>
      <c r="P1268" s="115"/>
      <c r="Q1268" s="115">
        <v>1</v>
      </c>
      <c r="R1268" s="115"/>
      <c r="S1268" s="115" t="s">
        <v>957</v>
      </c>
      <c r="T1268" s="115">
        <v>20</v>
      </c>
      <c r="U1268" s="116"/>
      <c r="V1268" s="116"/>
      <c r="W1268" s="115">
        <v>4</v>
      </c>
      <c r="X1268" s="116">
        <v>349</v>
      </c>
      <c r="Y1268" s="155"/>
      <c r="Z1268" s="111">
        <v>9205</v>
      </c>
      <c r="AA1268" s="116">
        <v>6493</v>
      </c>
      <c r="AB1268" s="116" t="s">
        <v>1075</v>
      </c>
      <c r="AC1268" s="116" t="s">
        <v>184</v>
      </c>
      <c r="AD1268" s="116">
        <v>35</v>
      </c>
      <c r="AF1268" s="116" t="s">
        <v>184</v>
      </c>
      <c r="AG1268" s="116">
        <v>0</v>
      </c>
      <c r="AH1268" s="116" t="s">
        <v>184</v>
      </c>
      <c r="AI1268" s="116"/>
      <c r="AJ1268" s="155"/>
      <c r="AK1268" s="116">
        <v>2116</v>
      </c>
      <c r="AM1268" s="116">
        <v>2109</v>
      </c>
      <c r="AN1268" s="155"/>
      <c r="AO1268" s="99"/>
      <c r="AQ1268" s="116">
        <v>239</v>
      </c>
      <c r="AR1268" s="116">
        <v>116</v>
      </c>
      <c r="AS1268" s="116">
        <v>355</v>
      </c>
      <c r="AT1268" s="155"/>
      <c r="AU1268" s="116" t="s">
        <v>184</v>
      </c>
      <c r="AV1268" s="116"/>
      <c r="AW1268" s="116" t="s">
        <v>184</v>
      </c>
      <c r="AX1268" s="116">
        <v>226</v>
      </c>
      <c r="AY1268" s="175"/>
      <c r="AZ1268" s="116">
        <v>2</v>
      </c>
      <c r="BA1268" s="116"/>
      <c r="BB1268" s="180"/>
      <c r="BC1268" s="179">
        <v>3.1</v>
      </c>
    </row>
    <row r="1269" spans="1:55" ht="14.4" hidden="1" x14ac:dyDescent="0.3">
      <c r="A1269" s="100">
        <v>1268</v>
      </c>
      <c r="B1269" s="135" t="s">
        <v>949</v>
      </c>
      <c r="C1269" s="115">
        <v>31</v>
      </c>
      <c r="D1269" s="116">
        <v>14350423</v>
      </c>
      <c r="E1269" s="100">
        <v>115</v>
      </c>
      <c r="F1269" s="116" t="s">
        <v>952</v>
      </c>
      <c r="G1269" s="116" t="s">
        <v>2236</v>
      </c>
      <c r="H1269" s="115" t="s">
        <v>69</v>
      </c>
      <c r="I1269" s="116">
        <v>36</v>
      </c>
      <c r="J1269" s="116">
        <v>226</v>
      </c>
      <c r="L1269" s="116">
        <v>123</v>
      </c>
      <c r="M1269" s="115"/>
      <c r="N1269" s="116">
        <v>415</v>
      </c>
      <c r="O1269" s="116">
        <v>390</v>
      </c>
      <c r="P1269" s="115"/>
      <c r="Q1269" s="115">
        <v>1</v>
      </c>
      <c r="R1269" s="115"/>
      <c r="S1269" s="115" t="s">
        <v>956</v>
      </c>
      <c r="T1269" s="115">
        <v>20</v>
      </c>
      <c r="U1269" s="116"/>
      <c r="V1269" s="116"/>
      <c r="W1269" s="115">
        <v>4</v>
      </c>
      <c r="X1269" s="116">
        <v>803</v>
      </c>
      <c r="Y1269" s="155"/>
      <c r="Z1269" s="111">
        <v>9206</v>
      </c>
      <c r="AA1269" s="116">
        <v>6494</v>
      </c>
      <c r="AB1269" s="116" t="s">
        <v>1074</v>
      </c>
      <c r="AC1269" s="116" t="s">
        <v>184</v>
      </c>
      <c r="AD1269" s="116">
        <v>36</v>
      </c>
      <c r="AF1269" s="116" t="s">
        <v>184</v>
      </c>
      <c r="AG1269" s="116">
        <v>0</v>
      </c>
      <c r="AH1269" s="116" t="s">
        <v>184</v>
      </c>
      <c r="AI1269" s="116"/>
      <c r="AJ1269" s="155"/>
      <c r="AK1269" s="116">
        <v>2123</v>
      </c>
      <c r="AM1269" s="155"/>
      <c r="AN1269" s="155"/>
      <c r="AO1269" s="99"/>
      <c r="AQ1269" s="116">
        <v>240</v>
      </c>
      <c r="AR1269" s="116">
        <v>117</v>
      </c>
      <c r="AS1269" s="116">
        <v>354</v>
      </c>
      <c r="AT1269" s="155"/>
      <c r="AU1269" s="116" t="s">
        <v>184</v>
      </c>
      <c r="AV1269" s="116"/>
      <c r="AW1269" s="116" t="s">
        <v>1003</v>
      </c>
      <c r="AX1269" s="116">
        <v>198</v>
      </c>
      <c r="AY1269" s="175"/>
      <c r="AZ1269" s="116">
        <v>2</v>
      </c>
      <c r="BA1269" s="116"/>
      <c r="BB1269" s="180"/>
      <c r="BC1269" s="179">
        <v>10.5</v>
      </c>
    </row>
    <row r="1270" spans="1:55" ht="14.4" hidden="1" x14ac:dyDescent="0.3">
      <c r="A1270" s="100">
        <v>1269</v>
      </c>
      <c r="B1270" s="135" t="s">
        <v>949</v>
      </c>
      <c r="C1270" s="121">
        <v>31</v>
      </c>
      <c r="D1270" s="123">
        <v>85450102</v>
      </c>
      <c r="E1270" s="196" t="s">
        <v>2029</v>
      </c>
      <c r="F1270" s="123" t="s">
        <v>1542</v>
      </c>
      <c r="G1270" s="106" t="s">
        <v>1543</v>
      </c>
      <c r="H1270" s="108" t="s">
        <v>1868</v>
      </c>
      <c r="I1270" s="123">
        <v>39</v>
      </c>
      <c r="M1270" s="105"/>
      <c r="N1270" s="123">
        <v>75</v>
      </c>
      <c r="P1270" s="105"/>
      <c r="Q1270" s="121">
        <v>1</v>
      </c>
      <c r="R1270" s="105"/>
      <c r="S1270" s="121" t="s">
        <v>958</v>
      </c>
      <c r="T1270" s="121">
        <v>10</v>
      </c>
      <c r="U1270" s="123" t="s">
        <v>184</v>
      </c>
      <c r="V1270" s="123" t="s">
        <v>184</v>
      </c>
      <c r="W1270" s="121">
        <v>0</v>
      </c>
      <c r="X1270" s="123">
        <v>10.5</v>
      </c>
      <c r="AA1270" s="123" t="s">
        <v>1593</v>
      </c>
      <c r="AF1270" s="99"/>
      <c r="AG1270" s="99"/>
      <c r="AH1270" s="99"/>
      <c r="AI1270" s="99"/>
      <c r="AJ1270" s="99"/>
      <c r="AO1270" s="123" t="s">
        <v>959</v>
      </c>
      <c r="AS1270" s="123" t="s">
        <v>1724</v>
      </c>
      <c r="AY1270" s="170"/>
      <c r="AZ1270" s="123">
        <v>0</v>
      </c>
      <c r="BA1270" s="123"/>
      <c r="BC1270" s="170"/>
    </row>
    <row r="1271" spans="1:55" ht="14.4" hidden="1" x14ac:dyDescent="0.3">
      <c r="A1271" s="100">
        <v>1270</v>
      </c>
      <c r="B1271" s="135" t="s">
        <v>949</v>
      </c>
      <c r="C1271" s="138">
        <v>31</v>
      </c>
      <c r="D1271" s="100">
        <v>13231601</v>
      </c>
      <c r="E1271" s="196">
        <v>198</v>
      </c>
      <c r="F1271" s="100" t="s">
        <v>1840</v>
      </c>
      <c r="G1271" s="100" t="s">
        <v>1841</v>
      </c>
      <c r="H1271" s="139" t="s">
        <v>2033</v>
      </c>
      <c r="I1271" s="99"/>
      <c r="M1271" s="138">
        <v>10</v>
      </c>
      <c r="P1271" s="138">
        <v>35</v>
      </c>
      <c r="Q1271" s="138">
        <v>1</v>
      </c>
      <c r="R1271" s="138">
        <v>25</v>
      </c>
      <c r="S1271" s="138" t="s">
        <v>602</v>
      </c>
      <c r="T1271" s="138">
        <v>0</v>
      </c>
      <c r="W1271" s="138">
        <v>0</v>
      </c>
      <c r="AY1271" s="170"/>
      <c r="BC1271" s="170"/>
    </row>
    <row r="1272" spans="1:55" ht="14.4" hidden="1" x14ac:dyDescent="0.3">
      <c r="A1272" s="100">
        <v>1271</v>
      </c>
      <c r="B1272" s="135" t="s">
        <v>949</v>
      </c>
      <c r="C1272" s="138">
        <v>31</v>
      </c>
      <c r="D1272" s="100">
        <v>13231601</v>
      </c>
      <c r="E1272" s="196">
        <v>198</v>
      </c>
      <c r="F1272" s="100" t="s">
        <v>1840</v>
      </c>
      <c r="G1272" s="100" t="s">
        <v>1841</v>
      </c>
      <c r="H1272" s="139" t="s">
        <v>2033</v>
      </c>
      <c r="I1272" s="99"/>
      <c r="M1272" s="138">
        <v>10</v>
      </c>
      <c r="P1272" s="138">
        <v>35</v>
      </c>
      <c r="Q1272" s="138">
        <v>1</v>
      </c>
      <c r="R1272" s="138">
        <v>25</v>
      </c>
      <c r="S1272" s="138" t="s">
        <v>602</v>
      </c>
      <c r="T1272" s="138">
        <v>0</v>
      </c>
      <c r="W1272" s="138">
        <v>0</v>
      </c>
      <c r="AF1272" s="99"/>
      <c r="AY1272" s="170"/>
      <c r="BC1272" s="170"/>
    </row>
    <row r="1273" spans="1:55" ht="14.4" hidden="1" x14ac:dyDescent="0.3">
      <c r="A1273" s="100">
        <v>1272</v>
      </c>
      <c r="B1273" s="135" t="s">
        <v>949</v>
      </c>
      <c r="C1273" s="138">
        <v>31</v>
      </c>
      <c r="D1273" s="100">
        <v>13231601</v>
      </c>
      <c r="E1273" s="196">
        <v>198</v>
      </c>
      <c r="F1273" s="100" t="s">
        <v>1840</v>
      </c>
      <c r="G1273" s="100" t="s">
        <v>1841</v>
      </c>
      <c r="H1273" s="139" t="s">
        <v>2033</v>
      </c>
      <c r="I1273" s="99"/>
      <c r="M1273" s="138">
        <v>10</v>
      </c>
      <c r="P1273" s="138">
        <v>37</v>
      </c>
      <c r="Q1273" s="138">
        <v>1</v>
      </c>
      <c r="R1273" s="138">
        <v>27</v>
      </c>
      <c r="S1273" s="138" t="s">
        <v>602</v>
      </c>
      <c r="T1273" s="138">
        <v>0</v>
      </c>
      <c r="W1273" s="138">
        <v>0</v>
      </c>
      <c r="AF1273" s="99"/>
      <c r="AY1273" s="170"/>
      <c r="BC1273" s="170"/>
    </row>
    <row r="1274" spans="1:55" ht="14.4" hidden="1" x14ac:dyDescent="0.3">
      <c r="A1274" s="100">
        <v>1273</v>
      </c>
      <c r="B1274" s="135" t="s">
        <v>949</v>
      </c>
      <c r="C1274" s="138">
        <v>31</v>
      </c>
      <c r="D1274" s="100">
        <v>13231601</v>
      </c>
      <c r="E1274" s="196">
        <v>198</v>
      </c>
      <c r="F1274" s="100" t="s">
        <v>1840</v>
      </c>
      <c r="G1274" s="100" t="s">
        <v>1841</v>
      </c>
      <c r="H1274" s="139" t="s">
        <v>2033</v>
      </c>
      <c r="I1274" s="99"/>
      <c r="M1274" s="138">
        <v>10</v>
      </c>
      <c r="P1274" s="138">
        <v>38</v>
      </c>
      <c r="Q1274" s="138">
        <v>1</v>
      </c>
      <c r="R1274" s="138">
        <v>28</v>
      </c>
      <c r="S1274" s="138" t="s">
        <v>602</v>
      </c>
      <c r="T1274" s="138">
        <v>0</v>
      </c>
      <c r="W1274" s="138">
        <v>0</v>
      </c>
      <c r="AF1274" s="99"/>
      <c r="AY1274" s="170"/>
      <c r="BC1274" s="170"/>
    </row>
    <row r="1275" spans="1:55" ht="14.4" hidden="1" x14ac:dyDescent="0.3">
      <c r="A1275" s="100">
        <v>1274</v>
      </c>
      <c r="B1275" s="135" t="s">
        <v>949</v>
      </c>
      <c r="C1275" s="138">
        <v>31</v>
      </c>
      <c r="D1275" s="100">
        <v>13231601</v>
      </c>
      <c r="E1275" s="196">
        <v>198</v>
      </c>
      <c r="F1275" s="100" t="s">
        <v>1840</v>
      </c>
      <c r="G1275" s="100" t="s">
        <v>1841</v>
      </c>
      <c r="H1275" s="139" t="s">
        <v>2033</v>
      </c>
      <c r="I1275" s="99"/>
      <c r="M1275" s="138">
        <v>10</v>
      </c>
      <c r="P1275" s="138">
        <v>38</v>
      </c>
      <c r="Q1275" s="138">
        <v>1</v>
      </c>
      <c r="R1275" s="138">
        <v>28</v>
      </c>
      <c r="S1275" s="138" t="s">
        <v>602</v>
      </c>
      <c r="T1275" s="138">
        <v>0</v>
      </c>
      <c r="W1275" s="138">
        <v>0</v>
      </c>
      <c r="AY1275" s="170"/>
      <c r="BC1275" s="170"/>
    </row>
    <row r="1276" spans="1:55" ht="14.4" hidden="1" x14ac:dyDescent="0.3">
      <c r="A1276" s="100">
        <v>1275</v>
      </c>
      <c r="B1276" s="135" t="s">
        <v>949</v>
      </c>
      <c r="C1276" s="138">
        <v>31</v>
      </c>
      <c r="D1276" s="100">
        <v>13231601</v>
      </c>
      <c r="E1276" s="136">
        <v>198</v>
      </c>
      <c r="F1276" s="100" t="s">
        <v>1840</v>
      </c>
      <c r="G1276" s="100" t="s">
        <v>1841</v>
      </c>
      <c r="H1276" s="139" t="s">
        <v>2033</v>
      </c>
      <c r="I1276" s="99"/>
      <c r="M1276" s="138">
        <v>10</v>
      </c>
      <c r="P1276" s="138">
        <v>39</v>
      </c>
      <c r="Q1276" s="138">
        <v>1</v>
      </c>
      <c r="R1276" s="138">
        <v>29</v>
      </c>
      <c r="S1276" s="138" t="s">
        <v>602</v>
      </c>
      <c r="T1276" s="138">
        <v>0</v>
      </c>
      <c r="W1276" s="138">
        <v>0</v>
      </c>
      <c r="AY1276" s="170"/>
      <c r="BC1276" s="170"/>
    </row>
    <row r="1277" spans="1:55" ht="14.4" hidden="1" x14ac:dyDescent="0.3">
      <c r="A1277" s="100">
        <v>1276</v>
      </c>
      <c r="B1277" s="135" t="s">
        <v>949</v>
      </c>
      <c r="C1277" s="138">
        <v>31</v>
      </c>
      <c r="D1277" s="100">
        <v>13231601</v>
      </c>
      <c r="E1277" s="136">
        <v>198</v>
      </c>
      <c r="F1277" s="100" t="s">
        <v>1840</v>
      </c>
      <c r="G1277" s="100" t="s">
        <v>1841</v>
      </c>
      <c r="H1277" s="139" t="s">
        <v>2033</v>
      </c>
      <c r="I1277" s="99"/>
      <c r="M1277" s="138">
        <v>10</v>
      </c>
      <c r="P1277" s="138">
        <v>40</v>
      </c>
      <c r="Q1277" s="138">
        <v>1</v>
      </c>
      <c r="R1277" s="138">
        <v>30</v>
      </c>
      <c r="S1277" s="138" t="s">
        <v>602</v>
      </c>
      <c r="T1277" s="138">
        <v>0</v>
      </c>
      <c r="W1277" s="138">
        <v>0</v>
      </c>
      <c r="AY1277" s="170"/>
      <c r="BC1277" s="170"/>
    </row>
    <row r="1278" spans="1:55" ht="14.4" hidden="1" x14ac:dyDescent="0.3">
      <c r="A1278" s="100">
        <v>1277</v>
      </c>
      <c r="B1278" s="135" t="s">
        <v>949</v>
      </c>
      <c r="C1278" s="138">
        <v>31</v>
      </c>
      <c r="D1278" s="100">
        <v>13231601</v>
      </c>
      <c r="E1278" s="136">
        <v>198</v>
      </c>
      <c r="F1278" s="100" t="s">
        <v>1840</v>
      </c>
      <c r="G1278" s="100" t="s">
        <v>1841</v>
      </c>
      <c r="H1278" s="139" t="s">
        <v>2033</v>
      </c>
      <c r="I1278" s="99"/>
      <c r="M1278" s="138">
        <v>10</v>
      </c>
      <c r="P1278" s="138">
        <v>41</v>
      </c>
      <c r="Q1278" s="138">
        <v>1</v>
      </c>
      <c r="R1278" s="138">
        <v>31</v>
      </c>
      <c r="S1278" s="138" t="s">
        <v>602</v>
      </c>
      <c r="T1278" s="138">
        <v>0</v>
      </c>
      <c r="W1278" s="138">
        <v>0</v>
      </c>
      <c r="AY1278" s="170"/>
      <c r="BC1278" s="170"/>
    </row>
    <row r="1279" spans="1:55" ht="14.4" hidden="1" x14ac:dyDescent="0.3">
      <c r="A1279" s="100">
        <v>1278</v>
      </c>
      <c r="B1279" s="135" t="s">
        <v>949</v>
      </c>
      <c r="C1279" s="138">
        <v>31</v>
      </c>
      <c r="D1279" s="100">
        <v>13231601</v>
      </c>
      <c r="E1279" s="136">
        <v>198</v>
      </c>
      <c r="F1279" s="100" t="s">
        <v>1840</v>
      </c>
      <c r="G1279" s="100" t="s">
        <v>1841</v>
      </c>
      <c r="H1279" s="139" t="s">
        <v>2033</v>
      </c>
      <c r="I1279" s="99"/>
      <c r="M1279" s="138">
        <v>10</v>
      </c>
      <c r="P1279" s="138">
        <v>43</v>
      </c>
      <c r="Q1279" s="138">
        <v>1</v>
      </c>
      <c r="R1279" s="138">
        <v>33</v>
      </c>
      <c r="S1279" s="138" t="s">
        <v>602</v>
      </c>
      <c r="T1279" s="138">
        <v>0</v>
      </c>
      <c r="W1279" s="138">
        <v>0</v>
      </c>
      <c r="AF1279" s="99"/>
      <c r="AY1279" s="170"/>
      <c r="BC1279" s="170"/>
    </row>
    <row r="1280" spans="1:55" ht="14.4" hidden="1" x14ac:dyDescent="0.3">
      <c r="A1280" s="100">
        <v>1279</v>
      </c>
      <c r="B1280" s="135" t="s">
        <v>949</v>
      </c>
      <c r="C1280" s="138">
        <v>31</v>
      </c>
      <c r="D1280" s="100">
        <v>13231601</v>
      </c>
      <c r="E1280" s="136">
        <v>198</v>
      </c>
      <c r="F1280" s="100" t="s">
        <v>1840</v>
      </c>
      <c r="G1280" s="100" t="s">
        <v>1841</v>
      </c>
      <c r="H1280" s="139" t="s">
        <v>2033</v>
      </c>
      <c r="I1280" s="99"/>
      <c r="K1280" s="99"/>
      <c r="M1280" s="138">
        <v>10</v>
      </c>
      <c r="P1280" s="138">
        <v>46</v>
      </c>
      <c r="Q1280" s="138">
        <v>1</v>
      </c>
      <c r="R1280" s="138">
        <v>36</v>
      </c>
      <c r="S1280" s="138" t="s">
        <v>602</v>
      </c>
      <c r="T1280" s="138">
        <v>0</v>
      </c>
      <c r="W1280" s="138">
        <v>0</v>
      </c>
      <c r="AW1280" s="99"/>
      <c r="AY1280" s="170"/>
      <c r="BC1280" s="170"/>
    </row>
    <row r="1281" spans="1:55" ht="14.4" hidden="1" x14ac:dyDescent="0.3">
      <c r="A1281" s="100">
        <v>1280</v>
      </c>
      <c r="B1281" s="135" t="s">
        <v>949</v>
      </c>
      <c r="C1281" s="138">
        <v>31</v>
      </c>
      <c r="D1281" s="100">
        <v>13231601</v>
      </c>
      <c r="E1281" s="136">
        <v>198</v>
      </c>
      <c r="F1281" s="100" t="s">
        <v>1840</v>
      </c>
      <c r="G1281" s="100" t="s">
        <v>1841</v>
      </c>
      <c r="H1281" s="139" t="s">
        <v>2033</v>
      </c>
      <c r="I1281" s="99"/>
      <c r="M1281" s="138">
        <v>10</v>
      </c>
      <c r="P1281" s="138">
        <v>55</v>
      </c>
      <c r="Q1281" s="138">
        <v>1</v>
      </c>
      <c r="R1281" s="138">
        <v>45</v>
      </c>
      <c r="S1281" s="138" t="s">
        <v>602</v>
      </c>
      <c r="T1281" s="138">
        <v>0</v>
      </c>
      <c r="W1281" s="138">
        <v>0</v>
      </c>
      <c r="AO1281" s="99"/>
      <c r="AY1281" s="170"/>
      <c r="BC1281" s="170"/>
    </row>
    <row r="1282" spans="1:55" ht="14.4" hidden="1" x14ac:dyDescent="0.3">
      <c r="A1282" s="100">
        <v>1281</v>
      </c>
      <c r="B1282" s="135" t="s">
        <v>949</v>
      </c>
      <c r="C1282" s="138">
        <v>31</v>
      </c>
      <c r="D1282" s="100">
        <v>13231601</v>
      </c>
      <c r="E1282" s="196">
        <v>198</v>
      </c>
      <c r="F1282" s="100" t="s">
        <v>1840</v>
      </c>
      <c r="G1282" s="100" t="s">
        <v>1841</v>
      </c>
      <c r="H1282" s="139" t="s">
        <v>2033</v>
      </c>
      <c r="I1282" s="99"/>
      <c r="M1282" s="138">
        <v>10</v>
      </c>
      <c r="P1282" s="138">
        <v>65</v>
      </c>
      <c r="Q1282" s="138">
        <v>1</v>
      </c>
      <c r="R1282" s="138">
        <v>55</v>
      </c>
      <c r="S1282" s="138" t="s">
        <v>602</v>
      </c>
      <c r="T1282" s="138">
        <v>0</v>
      </c>
      <c r="W1282" s="138">
        <v>0</v>
      </c>
      <c r="AY1282" s="170"/>
      <c r="BC1282" s="170"/>
    </row>
    <row r="1283" spans="1:55" ht="14.4" hidden="1" x14ac:dyDescent="0.3">
      <c r="A1283" s="100">
        <v>1282</v>
      </c>
      <c r="B1283" s="135" t="s">
        <v>949</v>
      </c>
      <c r="C1283" s="138">
        <v>31</v>
      </c>
      <c r="D1283" s="100">
        <v>13231601</v>
      </c>
      <c r="E1283" s="196">
        <v>198</v>
      </c>
      <c r="F1283" s="100" t="s">
        <v>1840</v>
      </c>
      <c r="G1283" s="100" t="s">
        <v>1841</v>
      </c>
      <c r="H1283" s="139" t="s">
        <v>2033</v>
      </c>
      <c r="I1283" s="99"/>
      <c r="M1283" s="138">
        <v>10</v>
      </c>
      <c r="P1283" s="138">
        <v>65</v>
      </c>
      <c r="Q1283" s="138">
        <v>1</v>
      </c>
      <c r="R1283" s="138">
        <v>55</v>
      </c>
      <c r="S1283" s="138" t="s">
        <v>602</v>
      </c>
      <c r="T1283" s="138">
        <v>0</v>
      </c>
      <c r="W1283" s="138">
        <v>0</v>
      </c>
      <c r="AY1283" s="170"/>
      <c r="BC1283" s="170"/>
    </row>
    <row r="1284" spans="1:55" ht="14.4" hidden="1" x14ac:dyDescent="0.3">
      <c r="A1284" s="100">
        <v>1283</v>
      </c>
      <c r="B1284" s="135" t="s">
        <v>949</v>
      </c>
      <c r="C1284" s="138">
        <v>31</v>
      </c>
      <c r="D1284" s="100">
        <v>13231601</v>
      </c>
      <c r="E1284" s="196">
        <v>198</v>
      </c>
      <c r="F1284" s="100" t="s">
        <v>1840</v>
      </c>
      <c r="G1284" s="100" t="s">
        <v>1841</v>
      </c>
      <c r="H1284" s="139" t="s">
        <v>2033</v>
      </c>
      <c r="I1284" s="99"/>
      <c r="M1284" s="138">
        <v>10</v>
      </c>
      <c r="P1284" s="138">
        <v>67</v>
      </c>
      <c r="Q1284" s="138">
        <v>1</v>
      </c>
      <c r="R1284" s="138">
        <v>57</v>
      </c>
      <c r="S1284" s="138" t="s">
        <v>602</v>
      </c>
      <c r="T1284" s="138">
        <v>0</v>
      </c>
      <c r="W1284" s="138">
        <v>0</v>
      </c>
      <c r="AY1284" s="170"/>
      <c r="BC1284" s="170"/>
    </row>
    <row r="1285" spans="1:55" ht="14.4" hidden="1" x14ac:dyDescent="0.3">
      <c r="A1285" s="100">
        <v>1284</v>
      </c>
      <c r="B1285" s="135" t="s">
        <v>949</v>
      </c>
      <c r="C1285" s="138">
        <v>31</v>
      </c>
      <c r="D1285" s="100">
        <v>13231601</v>
      </c>
      <c r="E1285" s="136">
        <v>198</v>
      </c>
      <c r="F1285" s="100" t="s">
        <v>1840</v>
      </c>
      <c r="G1285" s="100" t="s">
        <v>1841</v>
      </c>
      <c r="H1285" s="139" t="s">
        <v>2033</v>
      </c>
      <c r="I1285" s="99"/>
      <c r="M1285" s="138">
        <v>10</v>
      </c>
      <c r="P1285" s="138">
        <v>75</v>
      </c>
      <c r="Q1285" s="138">
        <v>1</v>
      </c>
      <c r="R1285" s="138">
        <v>65</v>
      </c>
      <c r="S1285" s="138" t="s">
        <v>602</v>
      </c>
      <c r="T1285" s="138">
        <v>0</v>
      </c>
      <c r="W1285" s="138">
        <v>0</v>
      </c>
      <c r="AY1285" s="170"/>
      <c r="BC1285" s="170"/>
    </row>
    <row r="1286" spans="1:55" ht="14.4" hidden="1" x14ac:dyDescent="0.3">
      <c r="A1286" s="100">
        <v>1285</v>
      </c>
      <c r="B1286" s="135" t="s">
        <v>949</v>
      </c>
      <c r="C1286" s="138">
        <v>31</v>
      </c>
      <c r="D1286" s="100">
        <v>13231601</v>
      </c>
      <c r="E1286" s="136">
        <v>198</v>
      </c>
      <c r="F1286" s="100" t="s">
        <v>1840</v>
      </c>
      <c r="G1286" s="100" t="s">
        <v>1841</v>
      </c>
      <c r="H1286" s="150" t="s">
        <v>2033</v>
      </c>
      <c r="I1286" s="99"/>
      <c r="M1286" s="138">
        <v>10</v>
      </c>
      <c r="P1286" s="138">
        <v>75</v>
      </c>
      <c r="Q1286" s="138">
        <v>1</v>
      </c>
      <c r="R1286" s="138">
        <v>65</v>
      </c>
      <c r="S1286" s="138" t="s">
        <v>602</v>
      </c>
      <c r="T1286" s="138">
        <v>0</v>
      </c>
      <c r="W1286" s="138">
        <v>0</v>
      </c>
      <c r="AY1286" s="170"/>
      <c r="BC1286" s="170"/>
    </row>
    <row r="1287" spans="1:55" ht="14.4" hidden="1" x14ac:dyDescent="0.3">
      <c r="A1287" s="100">
        <v>1286</v>
      </c>
      <c r="B1287" s="135" t="s">
        <v>949</v>
      </c>
      <c r="C1287" s="138">
        <v>31</v>
      </c>
      <c r="D1287" s="100">
        <v>13231601</v>
      </c>
      <c r="E1287" s="136">
        <v>198</v>
      </c>
      <c r="F1287" s="100" t="s">
        <v>1840</v>
      </c>
      <c r="G1287" s="100" t="s">
        <v>1841</v>
      </c>
      <c r="H1287" s="150" t="s">
        <v>2033</v>
      </c>
      <c r="I1287" s="99"/>
      <c r="M1287" s="138">
        <v>10</v>
      </c>
      <c r="P1287" s="138">
        <v>76</v>
      </c>
      <c r="Q1287" s="138">
        <v>1</v>
      </c>
      <c r="R1287" s="138">
        <v>66</v>
      </c>
      <c r="S1287" s="138" t="s">
        <v>602</v>
      </c>
      <c r="T1287" s="138">
        <v>0</v>
      </c>
      <c r="W1287" s="138">
        <v>0</v>
      </c>
      <c r="AF1287" s="99"/>
      <c r="AY1287" s="170"/>
      <c r="BC1287" s="170"/>
    </row>
    <row r="1288" spans="1:55" ht="14.4" hidden="1" x14ac:dyDescent="0.3">
      <c r="A1288" s="100">
        <v>1287</v>
      </c>
      <c r="B1288" s="135" t="s">
        <v>949</v>
      </c>
      <c r="C1288" s="138">
        <v>31</v>
      </c>
      <c r="D1288" s="100">
        <v>13231601</v>
      </c>
      <c r="E1288" s="136">
        <v>198</v>
      </c>
      <c r="F1288" s="100" t="s">
        <v>1840</v>
      </c>
      <c r="G1288" s="100" t="s">
        <v>1841</v>
      </c>
      <c r="H1288" s="150" t="s">
        <v>2033</v>
      </c>
      <c r="I1288" s="99"/>
      <c r="M1288" s="138">
        <v>10</v>
      </c>
      <c r="P1288" s="138">
        <v>77</v>
      </c>
      <c r="Q1288" s="138">
        <v>1</v>
      </c>
      <c r="R1288" s="138">
        <v>67</v>
      </c>
      <c r="S1288" s="138" t="s">
        <v>602</v>
      </c>
      <c r="T1288" s="138">
        <v>0</v>
      </c>
      <c r="W1288" s="138">
        <v>0</v>
      </c>
      <c r="AF1288" s="99"/>
      <c r="AY1288" s="170"/>
      <c r="BC1288" s="170"/>
    </row>
    <row r="1289" spans="1:55" ht="14.4" hidden="1" x14ac:dyDescent="0.3">
      <c r="A1289" s="100">
        <v>1288</v>
      </c>
      <c r="B1289" s="135" t="s">
        <v>949</v>
      </c>
      <c r="C1289" s="138">
        <v>31</v>
      </c>
      <c r="D1289" s="100">
        <v>13231901</v>
      </c>
      <c r="E1289" s="195">
        <v>201</v>
      </c>
      <c r="F1289" s="100" t="s">
        <v>1817</v>
      </c>
      <c r="G1289" s="100" t="s">
        <v>1818</v>
      </c>
      <c r="H1289" s="126" t="s">
        <v>1880</v>
      </c>
      <c r="I1289" s="99"/>
      <c r="K1289" s="99"/>
      <c r="M1289" s="138">
        <v>1</v>
      </c>
      <c r="N1289" s="106"/>
      <c r="P1289" s="138">
        <v>47</v>
      </c>
      <c r="Q1289" s="138">
        <v>1</v>
      </c>
      <c r="R1289" s="138">
        <v>46</v>
      </c>
      <c r="S1289" s="138" t="s">
        <v>602</v>
      </c>
      <c r="T1289" s="138">
        <v>0</v>
      </c>
      <c r="W1289" s="138">
        <v>0</v>
      </c>
      <c r="X1289" s="106"/>
      <c r="AA1289" s="106"/>
      <c r="AO1289" s="106"/>
      <c r="AS1289" s="106"/>
      <c r="AW1289" s="99"/>
      <c r="AY1289" s="170"/>
      <c r="BC1289" s="170"/>
    </row>
    <row r="1290" spans="1:55" ht="14.4" hidden="1" x14ac:dyDescent="0.3">
      <c r="A1290" s="100">
        <v>1289</v>
      </c>
      <c r="B1290" s="135" t="s">
        <v>949</v>
      </c>
      <c r="C1290" s="138">
        <v>31</v>
      </c>
      <c r="D1290" s="100">
        <v>13231901</v>
      </c>
      <c r="E1290" s="195">
        <v>201</v>
      </c>
      <c r="F1290" s="100" t="s">
        <v>1817</v>
      </c>
      <c r="G1290" s="100" t="s">
        <v>1818</v>
      </c>
      <c r="H1290" s="126" t="s">
        <v>1880</v>
      </c>
      <c r="I1290" s="99"/>
      <c r="K1290" s="99"/>
      <c r="M1290" s="138">
        <v>1</v>
      </c>
      <c r="P1290" s="138">
        <v>48</v>
      </c>
      <c r="Q1290" s="138">
        <v>1</v>
      </c>
      <c r="R1290" s="138">
        <v>47</v>
      </c>
      <c r="S1290" s="138" t="s">
        <v>602</v>
      </c>
      <c r="T1290" s="138">
        <v>0</v>
      </c>
      <c r="W1290" s="138">
        <v>0</v>
      </c>
      <c r="AW1290" s="99"/>
      <c r="AY1290" s="170"/>
      <c r="BC1290" s="170"/>
    </row>
    <row r="1291" spans="1:55" ht="14.4" hidden="1" x14ac:dyDescent="0.3">
      <c r="A1291" s="100">
        <v>1290</v>
      </c>
      <c r="B1291" s="135" t="s">
        <v>949</v>
      </c>
      <c r="C1291" s="138">
        <v>31</v>
      </c>
      <c r="D1291" s="100">
        <v>13231901</v>
      </c>
      <c r="E1291" s="195">
        <v>201</v>
      </c>
      <c r="F1291" s="100" t="s">
        <v>1817</v>
      </c>
      <c r="G1291" s="100" t="s">
        <v>1818</v>
      </c>
      <c r="H1291" s="126" t="s">
        <v>1880</v>
      </c>
      <c r="I1291" s="99"/>
      <c r="K1291" s="99"/>
      <c r="M1291" s="138">
        <v>1</v>
      </c>
      <c r="P1291" s="138">
        <v>50</v>
      </c>
      <c r="Q1291" s="138">
        <v>1</v>
      </c>
      <c r="R1291" s="138">
        <v>49</v>
      </c>
      <c r="S1291" s="138" t="s">
        <v>602</v>
      </c>
      <c r="T1291" s="138">
        <v>0</v>
      </c>
      <c r="W1291" s="138">
        <v>0</v>
      </c>
      <c r="AA1291" s="171"/>
      <c r="AW1291" s="99"/>
      <c r="AY1291" s="170"/>
      <c r="BC1291" s="170"/>
    </row>
    <row r="1292" spans="1:55" ht="14.4" hidden="1" x14ac:dyDescent="0.3">
      <c r="A1292" s="100">
        <v>1291</v>
      </c>
      <c r="B1292" s="135" t="s">
        <v>949</v>
      </c>
      <c r="C1292" s="138">
        <v>31</v>
      </c>
      <c r="D1292" s="100">
        <v>13231901</v>
      </c>
      <c r="E1292" s="195">
        <v>201</v>
      </c>
      <c r="F1292" s="100" t="s">
        <v>1817</v>
      </c>
      <c r="G1292" s="100" t="s">
        <v>1818</v>
      </c>
      <c r="H1292" s="126" t="s">
        <v>1880</v>
      </c>
      <c r="I1292" s="99"/>
      <c r="M1292" s="138">
        <v>1</v>
      </c>
      <c r="P1292" s="138">
        <v>53</v>
      </c>
      <c r="Q1292" s="138">
        <v>1</v>
      </c>
      <c r="R1292" s="138">
        <v>52</v>
      </c>
      <c r="S1292" s="138" t="s">
        <v>602</v>
      </c>
      <c r="T1292" s="138">
        <v>0</v>
      </c>
      <c r="W1292" s="138">
        <v>0</v>
      </c>
      <c r="AA1292" s="171"/>
      <c r="AB1292" s="171"/>
      <c r="AC1292" s="171"/>
      <c r="AW1292" s="99"/>
      <c r="AY1292" s="170"/>
      <c r="BC1292" s="170"/>
    </row>
    <row r="1293" spans="1:55" ht="14.4" hidden="1" x14ac:dyDescent="0.3">
      <c r="A1293" s="100">
        <v>1292</v>
      </c>
      <c r="B1293" s="135" t="s">
        <v>949</v>
      </c>
      <c r="C1293" s="138">
        <v>31</v>
      </c>
      <c r="D1293" s="100">
        <v>13231901</v>
      </c>
      <c r="E1293" s="161">
        <v>201</v>
      </c>
      <c r="F1293" s="100" t="s">
        <v>1817</v>
      </c>
      <c r="G1293" s="100" t="s">
        <v>1818</v>
      </c>
      <c r="H1293" s="126" t="s">
        <v>1880</v>
      </c>
      <c r="I1293" s="99"/>
      <c r="M1293" s="138">
        <v>1</v>
      </c>
      <c r="P1293" s="138">
        <v>54</v>
      </c>
      <c r="Q1293" s="138">
        <v>1</v>
      </c>
      <c r="R1293" s="138">
        <v>53</v>
      </c>
      <c r="S1293" s="138" t="s">
        <v>602</v>
      </c>
      <c r="T1293" s="138">
        <v>0</v>
      </c>
      <c r="W1293" s="138">
        <v>0</v>
      </c>
      <c r="AY1293" s="170"/>
      <c r="BC1293" s="170"/>
    </row>
    <row r="1294" spans="1:55" ht="14.4" hidden="1" x14ac:dyDescent="0.3">
      <c r="A1294" s="100">
        <v>1293</v>
      </c>
      <c r="B1294" s="135" t="s">
        <v>949</v>
      </c>
      <c r="C1294" s="138">
        <v>31</v>
      </c>
      <c r="D1294" s="100">
        <v>13231901</v>
      </c>
      <c r="E1294" s="195">
        <v>201</v>
      </c>
      <c r="F1294" s="106" t="s">
        <v>1817</v>
      </c>
      <c r="G1294" s="106" t="s">
        <v>1818</v>
      </c>
      <c r="H1294" s="126" t="s">
        <v>1880</v>
      </c>
      <c r="I1294" s="99"/>
      <c r="M1294" s="138">
        <v>1</v>
      </c>
      <c r="P1294" s="138">
        <v>54</v>
      </c>
      <c r="Q1294" s="138">
        <v>1</v>
      </c>
      <c r="R1294" s="138">
        <v>53</v>
      </c>
      <c r="S1294" s="138" t="s">
        <v>602</v>
      </c>
      <c r="T1294" s="138">
        <v>0</v>
      </c>
      <c r="W1294" s="138">
        <v>0</v>
      </c>
      <c r="AO1294" s="99"/>
      <c r="AY1294" s="170"/>
      <c r="BC1294" s="170"/>
    </row>
    <row r="1295" spans="1:55" ht="14.4" hidden="1" x14ac:dyDescent="0.3">
      <c r="A1295" s="100">
        <v>1294</v>
      </c>
      <c r="B1295" s="135" t="s">
        <v>949</v>
      </c>
      <c r="C1295" s="138">
        <v>31</v>
      </c>
      <c r="D1295" s="100">
        <v>13231901</v>
      </c>
      <c r="E1295" s="161">
        <v>201</v>
      </c>
      <c r="F1295" s="100" t="s">
        <v>1817</v>
      </c>
      <c r="G1295" s="100" t="s">
        <v>1818</v>
      </c>
      <c r="H1295" s="126" t="s">
        <v>1880</v>
      </c>
      <c r="I1295" s="99"/>
      <c r="M1295" s="138">
        <v>1</v>
      </c>
      <c r="P1295" s="138">
        <v>56</v>
      </c>
      <c r="Q1295" s="138">
        <v>1</v>
      </c>
      <c r="R1295" s="138">
        <v>55</v>
      </c>
      <c r="S1295" s="138" t="s">
        <v>602</v>
      </c>
      <c r="T1295" s="138">
        <v>0</v>
      </c>
      <c r="W1295" s="138">
        <v>0</v>
      </c>
      <c r="AO1295" s="99"/>
      <c r="AY1295" s="170"/>
      <c r="BC1295" s="170"/>
    </row>
    <row r="1296" spans="1:55" ht="14.4" hidden="1" x14ac:dyDescent="0.3">
      <c r="A1296" s="100">
        <v>1295</v>
      </c>
      <c r="B1296" s="135" t="s">
        <v>949</v>
      </c>
      <c r="C1296" s="138">
        <v>31</v>
      </c>
      <c r="D1296" s="100">
        <v>13231901</v>
      </c>
      <c r="E1296" s="195">
        <v>201</v>
      </c>
      <c r="F1296" s="100" t="s">
        <v>1817</v>
      </c>
      <c r="G1296" s="100" t="s">
        <v>1818</v>
      </c>
      <c r="H1296" s="126" t="s">
        <v>1880</v>
      </c>
      <c r="I1296" s="99"/>
      <c r="M1296" s="138">
        <v>1</v>
      </c>
      <c r="P1296" s="138">
        <v>57</v>
      </c>
      <c r="Q1296" s="138">
        <v>1</v>
      </c>
      <c r="R1296" s="138">
        <v>56</v>
      </c>
      <c r="S1296" s="138" t="s">
        <v>602</v>
      </c>
      <c r="T1296" s="138">
        <v>0</v>
      </c>
      <c r="W1296" s="138">
        <v>0</v>
      </c>
      <c r="AO1296" s="99"/>
      <c r="AY1296" s="170"/>
      <c r="BC1296" s="170"/>
    </row>
    <row r="1297" spans="1:55" ht="14.4" hidden="1" x14ac:dyDescent="0.3">
      <c r="A1297" s="100">
        <v>1296</v>
      </c>
      <c r="B1297" s="135" t="s">
        <v>949</v>
      </c>
      <c r="C1297" s="138">
        <v>31</v>
      </c>
      <c r="D1297" s="100">
        <v>13231901</v>
      </c>
      <c r="E1297" s="195">
        <v>201</v>
      </c>
      <c r="F1297" s="100" t="s">
        <v>1817</v>
      </c>
      <c r="G1297" s="100" t="s">
        <v>1818</v>
      </c>
      <c r="H1297" s="126" t="s">
        <v>1880</v>
      </c>
      <c r="I1297" s="99"/>
      <c r="M1297" s="138">
        <v>1</v>
      </c>
      <c r="P1297" s="138">
        <v>58</v>
      </c>
      <c r="Q1297" s="138">
        <v>1</v>
      </c>
      <c r="R1297" s="138">
        <v>57</v>
      </c>
      <c r="S1297" s="138" t="s">
        <v>602</v>
      </c>
      <c r="T1297" s="138">
        <v>0</v>
      </c>
      <c r="W1297" s="138">
        <v>0</v>
      </c>
      <c r="AO1297" s="99"/>
      <c r="AY1297" s="170"/>
      <c r="BC1297" s="170"/>
    </row>
    <row r="1298" spans="1:55" ht="14.4" hidden="1" x14ac:dyDescent="0.3">
      <c r="A1298" s="100">
        <v>1297</v>
      </c>
      <c r="B1298" s="135" t="s">
        <v>949</v>
      </c>
      <c r="C1298" s="138">
        <v>31</v>
      </c>
      <c r="D1298" s="100">
        <v>13231901</v>
      </c>
      <c r="E1298" s="195">
        <v>201</v>
      </c>
      <c r="F1298" s="100" t="s">
        <v>1817</v>
      </c>
      <c r="G1298" s="100" t="s">
        <v>1818</v>
      </c>
      <c r="H1298" s="126" t="s">
        <v>1880</v>
      </c>
      <c r="I1298" s="99"/>
      <c r="M1298" s="138">
        <v>1</v>
      </c>
      <c r="P1298" s="138">
        <v>58</v>
      </c>
      <c r="Q1298" s="138">
        <v>1</v>
      </c>
      <c r="R1298" s="138">
        <v>57</v>
      </c>
      <c r="S1298" s="138" t="s">
        <v>602</v>
      </c>
      <c r="T1298" s="138">
        <v>0</v>
      </c>
      <c r="W1298" s="138">
        <v>0</v>
      </c>
      <c r="AO1298" s="99"/>
      <c r="AY1298" s="170"/>
      <c r="BC1298" s="170"/>
    </row>
    <row r="1299" spans="1:55" ht="14.4" hidden="1" x14ac:dyDescent="0.3">
      <c r="A1299" s="100">
        <v>1298</v>
      </c>
      <c r="B1299" s="135" t="s">
        <v>949</v>
      </c>
      <c r="C1299" s="138">
        <v>31</v>
      </c>
      <c r="D1299" s="100">
        <v>13231901</v>
      </c>
      <c r="E1299" s="161">
        <v>201</v>
      </c>
      <c r="F1299" s="100" t="s">
        <v>1817</v>
      </c>
      <c r="G1299" s="100" t="s">
        <v>1818</v>
      </c>
      <c r="H1299" s="126" t="s">
        <v>1880</v>
      </c>
      <c r="I1299" s="99"/>
      <c r="M1299" s="138">
        <v>1</v>
      </c>
      <c r="P1299" s="138">
        <v>58</v>
      </c>
      <c r="Q1299" s="138">
        <v>1</v>
      </c>
      <c r="R1299" s="138">
        <v>57</v>
      </c>
      <c r="S1299" s="138" t="s">
        <v>602</v>
      </c>
      <c r="T1299" s="138">
        <v>0</v>
      </c>
      <c r="W1299" s="138">
        <v>0</v>
      </c>
      <c r="AO1299" s="99"/>
      <c r="AY1299" s="170"/>
      <c r="BC1299" s="170"/>
    </row>
    <row r="1300" spans="1:55" ht="14.4" hidden="1" x14ac:dyDescent="0.3">
      <c r="A1300" s="100">
        <v>1299</v>
      </c>
      <c r="B1300" s="135" t="s">
        <v>949</v>
      </c>
      <c r="C1300" s="138">
        <v>31</v>
      </c>
      <c r="D1300" s="100">
        <v>13231901</v>
      </c>
      <c r="E1300" s="161">
        <v>201</v>
      </c>
      <c r="F1300" s="100" t="s">
        <v>1817</v>
      </c>
      <c r="G1300" s="100" t="s">
        <v>1818</v>
      </c>
      <c r="H1300" s="126" t="s">
        <v>1880</v>
      </c>
      <c r="I1300" s="99"/>
      <c r="M1300" s="138">
        <v>1</v>
      </c>
      <c r="P1300" s="138">
        <v>60</v>
      </c>
      <c r="Q1300" s="138">
        <v>1</v>
      </c>
      <c r="R1300" s="138">
        <v>59</v>
      </c>
      <c r="S1300" s="138" t="s">
        <v>602</v>
      </c>
      <c r="T1300" s="138">
        <v>0</v>
      </c>
      <c r="W1300" s="138">
        <v>0</v>
      </c>
      <c r="AO1300" s="99"/>
      <c r="AY1300" s="170"/>
      <c r="BC1300" s="170"/>
    </row>
    <row r="1301" spans="1:55" ht="14.4" hidden="1" x14ac:dyDescent="0.3">
      <c r="A1301" s="100">
        <v>1300</v>
      </c>
      <c r="B1301" s="135" t="s">
        <v>949</v>
      </c>
      <c r="C1301" s="138">
        <v>31</v>
      </c>
      <c r="D1301" s="100">
        <v>13231901</v>
      </c>
      <c r="E1301" s="161">
        <v>201</v>
      </c>
      <c r="F1301" s="100" t="s">
        <v>1817</v>
      </c>
      <c r="G1301" s="100" t="s">
        <v>1818</v>
      </c>
      <c r="H1301" s="126" t="s">
        <v>1880</v>
      </c>
      <c r="I1301" s="99"/>
      <c r="M1301" s="138">
        <v>1</v>
      </c>
      <c r="P1301" s="138">
        <v>60</v>
      </c>
      <c r="Q1301" s="138">
        <v>1</v>
      </c>
      <c r="R1301" s="138">
        <v>59</v>
      </c>
      <c r="S1301" s="138" t="s">
        <v>602</v>
      </c>
      <c r="T1301" s="138">
        <v>0</v>
      </c>
      <c r="W1301" s="138">
        <v>0</v>
      </c>
      <c r="AO1301" s="99"/>
      <c r="AY1301" s="170"/>
      <c r="BC1301" s="170"/>
    </row>
    <row r="1302" spans="1:55" ht="14.4" hidden="1" x14ac:dyDescent="0.3">
      <c r="A1302" s="100">
        <v>1301</v>
      </c>
      <c r="B1302" s="135" t="s">
        <v>949</v>
      </c>
      <c r="C1302" s="138">
        <v>31</v>
      </c>
      <c r="D1302" s="100">
        <v>13231901</v>
      </c>
      <c r="E1302" s="161">
        <v>201</v>
      </c>
      <c r="F1302" s="100" t="s">
        <v>1817</v>
      </c>
      <c r="G1302" s="100" t="s">
        <v>1818</v>
      </c>
      <c r="H1302" s="126" t="s">
        <v>1880</v>
      </c>
      <c r="I1302" s="99"/>
      <c r="M1302" s="138">
        <v>1</v>
      </c>
      <c r="P1302" s="138">
        <v>61</v>
      </c>
      <c r="Q1302" s="138">
        <v>1</v>
      </c>
      <c r="R1302" s="138">
        <v>60</v>
      </c>
      <c r="S1302" s="138" t="s">
        <v>602</v>
      </c>
      <c r="T1302" s="138">
        <v>0</v>
      </c>
      <c r="W1302" s="138">
        <v>0</v>
      </c>
      <c r="AO1302" s="99"/>
      <c r="AY1302" s="170"/>
      <c r="BC1302" s="170"/>
    </row>
    <row r="1303" spans="1:55" ht="14.4" hidden="1" x14ac:dyDescent="0.3">
      <c r="A1303" s="100">
        <v>1302</v>
      </c>
      <c r="B1303" s="135" t="s">
        <v>949</v>
      </c>
      <c r="C1303" s="138">
        <v>31</v>
      </c>
      <c r="D1303" s="100">
        <v>13231901</v>
      </c>
      <c r="E1303" s="161">
        <v>201</v>
      </c>
      <c r="F1303" s="106" t="s">
        <v>1817</v>
      </c>
      <c r="G1303" s="106" t="s">
        <v>1818</v>
      </c>
      <c r="H1303" s="126" t="s">
        <v>1880</v>
      </c>
      <c r="I1303" s="99"/>
      <c r="M1303" s="138">
        <v>1</v>
      </c>
      <c r="P1303" s="138">
        <v>62</v>
      </c>
      <c r="Q1303" s="138">
        <v>1</v>
      </c>
      <c r="R1303" s="138">
        <v>61</v>
      </c>
      <c r="S1303" s="138" t="s">
        <v>602</v>
      </c>
      <c r="T1303" s="138">
        <v>0</v>
      </c>
      <c r="W1303" s="138">
        <v>0</v>
      </c>
      <c r="AY1303" s="170"/>
      <c r="BC1303" s="170"/>
    </row>
    <row r="1304" spans="1:55" ht="14.4" hidden="1" x14ac:dyDescent="0.3">
      <c r="A1304" s="100">
        <v>1303</v>
      </c>
      <c r="B1304" s="135" t="s">
        <v>949</v>
      </c>
      <c r="C1304" s="138">
        <v>31</v>
      </c>
      <c r="D1304" s="100">
        <v>13231901</v>
      </c>
      <c r="E1304" s="161">
        <v>201</v>
      </c>
      <c r="F1304" s="106" t="s">
        <v>1817</v>
      </c>
      <c r="G1304" s="105" t="s">
        <v>1818</v>
      </c>
      <c r="H1304" s="126" t="s">
        <v>1880</v>
      </c>
      <c r="I1304" s="99"/>
      <c r="M1304" s="138">
        <v>1</v>
      </c>
      <c r="P1304" s="138">
        <v>63</v>
      </c>
      <c r="Q1304" s="138">
        <v>1</v>
      </c>
      <c r="R1304" s="138">
        <v>62</v>
      </c>
      <c r="S1304" s="138" t="s">
        <v>602</v>
      </c>
      <c r="T1304" s="138">
        <v>0</v>
      </c>
      <c r="W1304" s="138">
        <v>0</v>
      </c>
      <c r="AY1304" s="170"/>
      <c r="BC1304" s="170"/>
    </row>
    <row r="1305" spans="1:55" ht="14.4" hidden="1" x14ac:dyDescent="0.3">
      <c r="A1305" s="100">
        <v>1304</v>
      </c>
      <c r="B1305" s="135" t="s">
        <v>949</v>
      </c>
      <c r="C1305" s="138">
        <v>31</v>
      </c>
      <c r="D1305" s="100">
        <v>13231901</v>
      </c>
      <c r="E1305" s="161">
        <v>201</v>
      </c>
      <c r="F1305" s="106" t="s">
        <v>1817</v>
      </c>
      <c r="G1305" s="106" t="s">
        <v>1818</v>
      </c>
      <c r="H1305" s="126" t="s">
        <v>1880</v>
      </c>
      <c r="I1305" s="99"/>
      <c r="M1305" s="138">
        <v>1</v>
      </c>
      <c r="P1305" s="138">
        <v>63</v>
      </c>
      <c r="Q1305" s="138">
        <v>1</v>
      </c>
      <c r="R1305" s="138">
        <v>62</v>
      </c>
      <c r="S1305" s="138" t="s">
        <v>602</v>
      </c>
      <c r="T1305" s="138">
        <v>0</v>
      </c>
      <c r="W1305" s="138">
        <v>0</v>
      </c>
      <c r="AY1305" s="170"/>
      <c r="BC1305" s="170"/>
    </row>
    <row r="1306" spans="1:55" ht="14.4" hidden="1" x14ac:dyDescent="0.3">
      <c r="A1306" s="100">
        <v>1305</v>
      </c>
      <c r="B1306" s="135" t="s">
        <v>949</v>
      </c>
      <c r="C1306" s="138">
        <v>31</v>
      </c>
      <c r="D1306" s="100">
        <v>13231901</v>
      </c>
      <c r="E1306" s="161">
        <v>201</v>
      </c>
      <c r="F1306" s="106" t="s">
        <v>1817</v>
      </c>
      <c r="G1306" s="106" t="s">
        <v>1818</v>
      </c>
      <c r="H1306" s="126" t="s">
        <v>1880</v>
      </c>
      <c r="I1306" s="99"/>
      <c r="M1306" s="138">
        <v>1</v>
      </c>
      <c r="P1306" s="138">
        <v>63</v>
      </c>
      <c r="Q1306" s="138">
        <v>1</v>
      </c>
      <c r="R1306" s="138">
        <v>62</v>
      </c>
      <c r="S1306" s="138" t="s">
        <v>602</v>
      </c>
      <c r="T1306" s="138">
        <v>0</v>
      </c>
      <c r="W1306" s="138">
        <v>0</v>
      </c>
      <c r="AY1306" s="170"/>
      <c r="BC1306" s="170"/>
    </row>
    <row r="1307" spans="1:55" ht="14.4" hidden="1" x14ac:dyDescent="0.3">
      <c r="A1307" s="100">
        <v>1306</v>
      </c>
      <c r="B1307" s="135" t="s">
        <v>949</v>
      </c>
      <c r="C1307" s="138">
        <v>31</v>
      </c>
      <c r="D1307" s="100">
        <v>13231901</v>
      </c>
      <c r="E1307" s="161">
        <v>201</v>
      </c>
      <c r="F1307" s="106" t="s">
        <v>1817</v>
      </c>
      <c r="G1307" s="106" t="s">
        <v>1818</v>
      </c>
      <c r="H1307" s="126" t="s">
        <v>1880</v>
      </c>
      <c r="I1307" s="99"/>
      <c r="M1307" s="138">
        <v>1</v>
      </c>
      <c r="P1307" s="138">
        <v>64</v>
      </c>
      <c r="Q1307" s="138">
        <v>1</v>
      </c>
      <c r="R1307" s="138">
        <v>63</v>
      </c>
      <c r="S1307" s="138" t="s">
        <v>602</v>
      </c>
      <c r="T1307" s="138">
        <v>0</v>
      </c>
      <c r="W1307" s="138">
        <v>0</v>
      </c>
      <c r="AY1307" s="170"/>
      <c r="BC1307" s="170"/>
    </row>
    <row r="1308" spans="1:55" ht="14.4" hidden="1" x14ac:dyDescent="0.3">
      <c r="A1308" s="100">
        <v>1307</v>
      </c>
      <c r="B1308" s="135" t="s">
        <v>949</v>
      </c>
      <c r="C1308" s="138">
        <v>31</v>
      </c>
      <c r="D1308" s="100">
        <v>13231901</v>
      </c>
      <c r="E1308" s="161">
        <v>201</v>
      </c>
      <c r="F1308" s="106" t="s">
        <v>1817</v>
      </c>
      <c r="G1308" s="106" t="s">
        <v>1818</v>
      </c>
      <c r="H1308" s="108" t="s">
        <v>1880</v>
      </c>
      <c r="I1308" s="99"/>
      <c r="M1308" s="138">
        <v>1</v>
      </c>
      <c r="P1308" s="138">
        <v>64</v>
      </c>
      <c r="Q1308" s="138">
        <v>1</v>
      </c>
      <c r="R1308" s="138">
        <v>63</v>
      </c>
      <c r="S1308" s="138" t="s">
        <v>602</v>
      </c>
      <c r="T1308" s="138">
        <v>0</v>
      </c>
      <c r="W1308" s="138">
        <v>0</v>
      </c>
      <c r="AY1308" s="170"/>
      <c r="BC1308" s="170"/>
    </row>
    <row r="1309" spans="1:55" ht="14.4" hidden="1" x14ac:dyDescent="0.3">
      <c r="A1309" s="100">
        <v>1308</v>
      </c>
      <c r="B1309" s="135" t="s">
        <v>949</v>
      </c>
      <c r="C1309" s="138">
        <v>31</v>
      </c>
      <c r="D1309" s="100">
        <v>13231901</v>
      </c>
      <c r="E1309" s="161">
        <v>201</v>
      </c>
      <c r="F1309" s="106" t="s">
        <v>1817</v>
      </c>
      <c r="G1309" s="106" t="s">
        <v>1818</v>
      </c>
      <c r="H1309" s="126" t="s">
        <v>1880</v>
      </c>
      <c r="I1309" s="99"/>
      <c r="M1309" s="138">
        <v>1</v>
      </c>
      <c r="P1309" s="138">
        <v>64</v>
      </c>
      <c r="Q1309" s="138">
        <v>1</v>
      </c>
      <c r="R1309" s="138">
        <v>63</v>
      </c>
      <c r="S1309" s="138" t="s">
        <v>602</v>
      </c>
      <c r="T1309" s="138">
        <v>0</v>
      </c>
      <c r="W1309" s="138">
        <v>0</v>
      </c>
      <c r="AY1309" s="170"/>
      <c r="BC1309" s="170"/>
    </row>
    <row r="1310" spans="1:55" ht="14.4" hidden="1" x14ac:dyDescent="0.3">
      <c r="A1310" s="100">
        <v>1309</v>
      </c>
      <c r="B1310" s="135" t="s">
        <v>949</v>
      </c>
      <c r="C1310" s="138">
        <v>31</v>
      </c>
      <c r="D1310" s="100">
        <v>13231901</v>
      </c>
      <c r="E1310" s="161">
        <v>201</v>
      </c>
      <c r="F1310" s="106" t="s">
        <v>1817</v>
      </c>
      <c r="G1310" s="106" t="s">
        <v>1818</v>
      </c>
      <c r="H1310" s="126" t="s">
        <v>1880</v>
      </c>
      <c r="I1310" s="99"/>
      <c r="M1310" s="138">
        <v>1</v>
      </c>
      <c r="P1310" s="138">
        <v>64</v>
      </c>
      <c r="Q1310" s="138">
        <v>1</v>
      </c>
      <c r="R1310" s="138">
        <v>63</v>
      </c>
      <c r="S1310" s="138" t="s">
        <v>602</v>
      </c>
      <c r="T1310" s="138">
        <v>0</v>
      </c>
      <c r="W1310" s="138">
        <v>0</v>
      </c>
      <c r="AY1310" s="170"/>
      <c r="BC1310" s="170"/>
    </row>
    <row r="1311" spans="1:55" ht="14.4" hidden="1" x14ac:dyDescent="0.3">
      <c r="A1311" s="100">
        <v>1310</v>
      </c>
      <c r="B1311" s="135" t="s">
        <v>949</v>
      </c>
      <c r="C1311" s="138">
        <v>31</v>
      </c>
      <c r="D1311" s="100">
        <v>13231901</v>
      </c>
      <c r="E1311" s="161">
        <v>201</v>
      </c>
      <c r="F1311" s="106" t="s">
        <v>1817</v>
      </c>
      <c r="G1311" s="106" t="s">
        <v>1818</v>
      </c>
      <c r="H1311" s="126" t="s">
        <v>1880</v>
      </c>
      <c r="I1311" s="99"/>
      <c r="M1311" s="138">
        <v>1</v>
      </c>
      <c r="P1311" s="138">
        <v>65</v>
      </c>
      <c r="Q1311" s="138">
        <v>1</v>
      </c>
      <c r="R1311" s="138">
        <v>64</v>
      </c>
      <c r="S1311" s="138" t="s">
        <v>602</v>
      </c>
      <c r="T1311" s="138">
        <v>0</v>
      </c>
      <c r="W1311" s="138">
        <v>0</v>
      </c>
      <c r="AY1311" s="170"/>
      <c r="BC1311" s="170"/>
    </row>
    <row r="1312" spans="1:55" ht="14.4" hidden="1" x14ac:dyDescent="0.3">
      <c r="A1312" s="100">
        <v>1311</v>
      </c>
      <c r="B1312" s="135" t="s">
        <v>949</v>
      </c>
      <c r="C1312" s="138">
        <v>31</v>
      </c>
      <c r="D1312" s="100">
        <v>13231901</v>
      </c>
      <c r="E1312" s="161">
        <v>201</v>
      </c>
      <c r="F1312" s="106" t="s">
        <v>1817</v>
      </c>
      <c r="G1312" s="106" t="s">
        <v>1818</v>
      </c>
      <c r="H1312" s="126" t="s">
        <v>1880</v>
      </c>
      <c r="I1312" s="99"/>
      <c r="M1312" s="138">
        <v>1</v>
      </c>
      <c r="P1312" s="138">
        <v>65</v>
      </c>
      <c r="Q1312" s="138">
        <v>1</v>
      </c>
      <c r="R1312" s="138">
        <v>64</v>
      </c>
      <c r="S1312" s="138" t="s">
        <v>602</v>
      </c>
      <c r="T1312" s="138">
        <v>0</v>
      </c>
      <c r="W1312" s="138">
        <v>0</v>
      </c>
      <c r="AY1312" s="170"/>
      <c r="BC1312" s="170"/>
    </row>
    <row r="1313" spans="1:55" ht="14.4" hidden="1" x14ac:dyDescent="0.3">
      <c r="A1313" s="100">
        <v>1312</v>
      </c>
      <c r="B1313" s="135" t="s">
        <v>949</v>
      </c>
      <c r="C1313" s="138">
        <v>31</v>
      </c>
      <c r="D1313" s="100">
        <v>13231901</v>
      </c>
      <c r="E1313" s="161">
        <v>201</v>
      </c>
      <c r="F1313" s="106" t="s">
        <v>1817</v>
      </c>
      <c r="G1313" s="106" t="s">
        <v>1818</v>
      </c>
      <c r="H1313" s="126" t="s">
        <v>1880</v>
      </c>
      <c r="I1313" s="99"/>
      <c r="M1313" s="138">
        <v>1</v>
      </c>
      <c r="P1313" s="138">
        <v>66</v>
      </c>
      <c r="Q1313" s="138">
        <v>1</v>
      </c>
      <c r="R1313" s="138">
        <v>65</v>
      </c>
      <c r="S1313" s="138" t="s">
        <v>602</v>
      </c>
      <c r="T1313" s="138">
        <v>0</v>
      </c>
      <c r="W1313" s="138">
        <v>0</v>
      </c>
      <c r="AY1313" s="170"/>
      <c r="BC1313" s="170"/>
    </row>
    <row r="1314" spans="1:55" ht="14.4" hidden="1" x14ac:dyDescent="0.3">
      <c r="A1314" s="100">
        <v>1313</v>
      </c>
      <c r="B1314" s="135" t="s">
        <v>949</v>
      </c>
      <c r="C1314" s="138">
        <v>31</v>
      </c>
      <c r="D1314" s="100">
        <v>13231901</v>
      </c>
      <c r="E1314" s="161">
        <v>201</v>
      </c>
      <c r="F1314" s="106" t="s">
        <v>1817</v>
      </c>
      <c r="G1314" s="106" t="s">
        <v>1818</v>
      </c>
      <c r="H1314" s="126" t="s">
        <v>1880</v>
      </c>
      <c r="I1314" s="99"/>
      <c r="M1314" s="138">
        <v>1</v>
      </c>
      <c r="P1314" s="138">
        <v>66</v>
      </c>
      <c r="Q1314" s="138">
        <v>1</v>
      </c>
      <c r="R1314" s="138">
        <v>65</v>
      </c>
      <c r="S1314" s="138" t="s">
        <v>602</v>
      </c>
      <c r="T1314" s="138">
        <v>0</v>
      </c>
      <c r="W1314" s="138">
        <v>0</v>
      </c>
      <c r="AY1314" s="170"/>
      <c r="BC1314" s="170"/>
    </row>
    <row r="1315" spans="1:55" ht="14.4" hidden="1" x14ac:dyDescent="0.3">
      <c r="A1315" s="100">
        <v>1314</v>
      </c>
      <c r="B1315" s="135" t="s">
        <v>949</v>
      </c>
      <c r="C1315" s="138">
        <v>31</v>
      </c>
      <c r="D1315" s="100">
        <v>13231901</v>
      </c>
      <c r="E1315" s="195">
        <v>201</v>
      </c>
      <c r="F1315" s="106" t="s">
        <v>1817</v>
      </c>
      <c r="G1315" s="106" t="s">
        <v>1818</v>
      </c>
      <c r="H1315" s="126" t="s">
        <v>1880</v>
      </c>
      <c r="I1315" s="99"/>
      <c r="M1315" s="138">
        <v>1</v>
      </c>
      <c r="P1315" s="138">
        <v>66</v>
      </c>
      <c r="Q1315" s="138">
        <v>1</v>
      </c>
      <c r="R1315" s="138">
        <v>65</v>
      </c>
      <c r="S1315" s="138" t="s">
        <v>602</v>
      </c>
      <c r="T1315" s="138">
        <v>0</v>
      </c>
      <c r="W1315" s="138">
        <v>0</v>
      </c>
      <c r="AY1315" s="170"/>
      <c r="BC1315" s="170"/>
    </row>
    <row r="1316" spans="1:55" ht="14.4" hidden="1" x14ac:dyDescent="0.3">
      <c r="A1316" s="100">
        <v>1315</v>
      </c>
      <c r="B1316" s="135" t="s">
        <v>949</v>
      </c>
      <c r="C1316" s="138">
        <v>31</v>
      </c>
      <c r="D1316" s="100">
        <v>13231901</v>
      </c>
      <c r="E1316" s="195">
        <v>201</v>
      </c>
      <c r="F1316" s="106" t="s">
        <v>1817</v>
      </c>
      <c r="G1316" s="106" t="s">
        <v>1818</v>
      </c>
      <c r="H1316" s="126" t="s">
        <v>1880</v>
      </c>
      <c r="I1316" s="99"/>
      <c r="M1316" s="138">
        <v>1</v>
      </c>
      <c r="P1316" s="138">
        <v>67</v>
      </c>
      <c r="Q1316" s="138">
        <v>1</v>
      </c>
      <c r="R1316" s="138">
        <v>66</v>
      </c>
      <c r="S1316" s="138" t="s">
        <v>602</v>
      </c>
      <c r="T1316" s="138">
        <v>0</v>
      </c>
      <c r="W1316" s="138">
        <v>0</v>
      </c>
      <c r="AY1316" s="170"/>
      <c r="BC1316" s="170"/>
    </row>
    <row r="1317" spans="1:55" ht="14.4" hidden="1" x14ac:dyDescent="0.3">
      <c r="A1317" s="100">
        <v>1316</v>
      </c>
      <c r="B1317" s="135" t="s">
        <v>949</v>
      </c>
      <c r="C1317" s="138">
        <v>31</v>
      </c>
      <c r="D1317" s="100">
        <v>13231901</v>
      </c>
      <c r="E1317" s="195">
        <v>201</v>
      </c>
      <c r="F1317" s="106" t="s">
        <v>1817</v>
      </c>
      <c r="G1317" s="106" t="s">
        <v>1818</v>
      </c>
      <c r="H1317" s="126" t="s">
        <v>1880</v>
      </c>
      <c r="I1317" s="99"/>
      <c r="M1317" s="138">
        <v>1</v>
      </c>
      <c r="P1317" s="138">
        <v>67</v>
      </c>
      <c r="Q1317" s="138">
        <v>1</v>
      </c>
      <c r="R1317" s="138">
        <v>66</v>
      </c>
      <c r="S1317" s="138" t="s">
        <v>602</v>
      </c>
      <c r="T1317" s="138">
        <v>0</v>
      </c>
      <c r="W1317" s="138">
        <v>0</v>
      </c>
      <c r="AY1317" s="170"/>
      <c r="BC1317" s="170"/>
    </row>
    <row r="1318" spans="1:55" ht="14.4" hidden="1" x14ac:dyDescent="0.3">
      <c r="A1318" s="100">
        <v>1317</v>
      </c>
      <c r="B1318" s="135" t="s">
        <v>949</v>
      </c>
      <c r="C1318" s="138">
        <v>31</v>
      </c>
      <c r="D1318" s="100">
        <v>13231901</v>
      </c>
      <c r="E1318" s="195">
        <v>201</v>
      </c>
      <c r="F1318" s="106" t="s">
        <v>1817</v>
      </c>
      <c r="G1318" s="106" t="s">
        <v>1818</v>
      </c>
      <c r="H1318" s="126" t="s">
        <v>1880</v>
      </c>
      <c r="I1318" s="99"/>
      <c r="M1318" s="138">
        <v>1</v>
      </c>
      <c r="P1318" s="138">
        <v>67</v>
      </c>
      <c r="Q1318" s="138">
        <v>1</v>
      </c>
      <c r="R1318" s="138">
        <v>66</v>
      </c>
      <c r="S1318" s="138" t="s">
        <v>602</v>
      </c>
      <c r="T1318" s="138">
        <v>0</v>
      </c>
      <c r="W1318" s="138">
        <v>0</v>
      </c>
      <c r="AY1318" s="170"/>
      <c r="BC1318" s="170"/>
    </row>
    <row r="1319" spans="1:55" ht="14.4" hidden="1" x14ac:dyDescent="0.3">
      <c r="A1319" s="100">
        <v>1318</v>
      </c>
      <c r="B1319" s="135" t="s">
        <v>949</v>
      </c>
      <c r="C1319" s="138">
        <v>31</v>
      </c>
      <c r="D1319" s="100">
        <v>13231901</v>
      </c>
      <c r="E1319" s="195">
        <v>201</v>
      </c>
      <c r="F1319" s="100" t="s">
        <v>1817</v>
      </c>
      <c r="G1319" s="100" t="s">
        <v>1818</v>
      </c>
      <c r="H1319" s="126" t="s">
        <v>1880</v>
      </c>
      <c r="I1319" s="99"/>
      <c r="M1319" s="138">
        <v>1</v>
      </c>
      <c r="P1319" s="138">
        <v>67</v>
      </c>
      <c r="Q1319" s="138">
        <v>1</v>
      </c>
      <c r="R1319" s="138">
        <v>66</v>
      </c>
      <c r="S1319" s="138" t="s">
        <v>602</v>
      </c>
      <c r="T1319" s="138">
        <v>0</v>
      </c>
      <c r="W1319" s="138">
        <v>0</v>
      </c>
      <c r="AY1319" s="170"/>
      <c r="BC1319" s="170"/>
    </row>
    <row r="1320" spans="1:55" ht="14.4" hidden="1" x14ac:dyDescent="0.3">
      <c r="A1320" s="100">
        <v>1319</v>
      </c>
      <c r="B1320" s="135" t="s">
        <v>949</v>
      </c>
      <c r="C1320" s="138">
        <v>31</v>
      </c>
      <c r="D1320" s="100">
        <v>13231901</v>
      </c>
      <c r="E1320" s="161">
        <v>201</v>
      </c>
      <c r="F1320" s="106" t="s">
        <v>1817</v>
      </c>
      <c r="G1320" s="106" t="s">
        <v>1818</v>
      </c>
      <c r="H1320" s="126" t="s">
        <v>1880</v>
      </c>
      <c r="I1320" s="99"/>
      <c r="M1320" s="138">
        <v>1</v>
      </c>
      <c r="P1320" s="138">
        <v>67</v>
      </c>
      <c r="Q1320" s="138">
        <v>1</v>
      </c>
      <c r="R1320" s="138">
        <v>66</v>
      </c>
      <c r="S1320" s="138" t="s">
        <v>602</v>
      </c>
      <c r="T1320" s="138">
        <v>0</v>
      </c>
      <c r="W1320" s="138">
        <v>0</v>
      </c>
      <c r="AY1320" s="170"/>
      <c r="BC1320" s="170"/>
    </row>
    <row r="1321" spans="1:55" ht="14.4" hidden="1" x14ac:dyDescent="0.3">
      <c r="A1321" s="100">
        <v>1320</v>
      </c>
      <c r="B1321" s="135" t="s">
        <v>949</v>
      </c>
      <c r="C1321" s="138">
        <v>31</v>
      </c>
      <c r="D1321" s="100">
        <v>13231901</v>
      </c>
      <c r="E1321" s="195">
        <v>201</v>
      </c>
      <c r="F1321" s="100" t="s">
        <v>1817</v>
      </c>
      <c r="G1321" s="100" t="s">
        <v>1818</v>
      </c>
      <c r="H1321" s="126" t="s">
        <v>1880</v>
      </c>
      <c r="I1321" s="99"/>
      <c r="M1321" s="138">
        <v>1</v>
      </c>
      <c r="P1321" s="138">
        <v>68</v>
      </c>
      <c r="Q1321" s="138">
        <v>1</v>
      </c>
      <c r="R1321" s="138">
        <v>67</v>
      </c>
      <c r="S1321" s="138" t="s">
        <v>602</v>
      </c>
      <c r="T1321" s="138">
        <v>0</v>
      </c>
      <c r="W1321" s="138">
        <v>0</v>
      </c>
      <c r="AW1321" s="99"/>
      <c r="AY1321" s="170"/>
      <c r="BC1321" s="170"/>
    </row>
    <row r="1322" spans="1:55" ht="14.4" hidden="1" x14ac:dyDescent="0.3">
      <c r="A1322" s="100">
        <v>1321</v>
      </c>
      <c r="B1322" s="135" t="s">
        <v>949</v>
      </c>
      <c r="C1322" s="138">
        <v>31</v>
      </c>
      <c r="D1322" s="100">
        <v>13231901</v>
      </c>
      <c r="E1322" s="195">
        <v>201</v>
      </c>
      <c r="F1322" s="106" t="s">
        <v>1817</v>
      </c>
      <c r="G1322" s="106" t="s">
        <v>1818</v>
      </c>
      <c r="H1322" s="126" t="s">
        <v>1880</v>
      </c>
      <c r="I1322" s="99"/>
      <c r="M1322" s="138">
        <v>1</v>
      </c>
      <c r="P1322" s="138">
        <v>68</v>
      </c>
      <c r="Q1322" s="138">
        <v>1</v>
      </c>
      <c r="R1322" s="138">
        <v>67</v>
      </c>
      <c r="S1322" s="138" t="s">
        <v>602</v>
      </c>
      <c r="T1322" s="138">
        <v>0</v>
      </c>
      <c r="W1322" s="138">
        <v>0</v>
      </c>
      <c r="AY1322" s="170"/>
      <c r="BC1322" s="170"/>
    </row>
    <row r="1323" spans="1:55" ht="14.4" hidden="1" x14ac:dyDescent="0.3">
      <c r="A1323" s="100">
        <v>1322</v>
      </c>
      <c r="B1323" s="135" t="s">
        <v>949</v>
      </c>
      <c r="C1323" s="138">
        <v>31</v>
      </c>
      <c r="D1323" s="100">
        <v>13231901</v>
      </c>
      <c r="E1323" s="195">
        <v>201</v>
      </c>
      <c r="F1323" s="106" t="s">
        <v>1817</v>
      </c>
      <c r="G1323" s="106" t="s">
        <v>1818</v>
      </c>
      <c r="H1323" s="126" t="s">
        <v>1880</v>
      </c>
      <c r="I1323" s="99"/>
      <c r="M1323" s="138">
        <v>1</v>
      </c>
      <c r="P1323" s="138">
        <v>68</v>
      </c>
      <c r="Q1323" s="138">
        <v>1</v>
      </c>
      <c r="R1323" s="138">
        <v>67</v>
      </c>
      <c r="S1323" s="138" t="s">
        <v>602</v>
      </c>
      <c r="T1323" s="138">
        <v>0</v>
      </c>
      <c r="W1323" s="138">
        <v>0</v>
      </c>
      <c r="AY1323" s="170"/>
      <c r="BC1323" s="170"/>
    </row>
    <row r="1324" spans="1:55" ht="14.4" hidden="1" x14ac:dyDescent="0.3">
      <c r="A1324" s="100">
        <v>1323</v>
      </c>
      <c r="B1324" s="135" t="s">
        <v>949</v>
      </c>
      <c r="C1324" s="138">
        <v>31</v>
      </c>
      <c r="D1324" s="100">
        <v>13231901</v>
      </c>
      <c r="E1324" s="161">
        <v>201</v>
      </c>
      <c r="F1324" s="106" t="s">
        <v>1817</v>
      </c>
      <c r="G1324" s="106" t="s">
        <v>1818</v>
      </c>
      <c r="H1324" s="126" t="s">
        <v>1880</v>
      </c>
      <c r="I1324" s="99"/>
      <c r="M1324" s="138">
        <v>1</v>
      </c>
      <c r="P1324" s="138">
        <v>68</v>
      </c>
      <c r="Q1324" s="138">
        <v>1</v>
      </c>
      <c r="R1324" s="138">
        <v>67</v>
      </c>
      <c r="S1324" s="138" t="s">
        <v>602</v>
      </c>
      <c r="T1324" s="138">
        <v>0</v>
      </c>
      <c r="W1324" s="138">
        <v>0</v>
      </c>
      <c r="AY1324" s="170"/>
      <c r="BC1324" s="170"/>
    </row>
    <row r="1325" spans="1:55" ht="14.4" hidden="1" x14ac:dyDescent="0.3">
      <c r="A1325" s="100">
        <v>1324</v>
      </c>
      <c r="B1325" s="135" t="s">
        <v>949</v>
      </c>
      <c r="C1325" s="138">
        <v>31</v>
      </c>
      <c r="D1325" s="100">
        <v>13231901</v>
      </c>
      <c r="E1325" s="161">
        <v>201</v>
      </c>
      <c r="F1325" s="106" t="s">
        <v>1817</v>
      </c>
      <c r="G1325" s="106" t="s">
        <v>1818</v>
      </c>
      <c r="H1325" s="126" t="s">
        <v>1880</v>
      </c>
      <c r="I1325" s="99"/>
      <c r="M1325" s="138">
        <v>1</v>
      </c>
      <c r="P1325" s="138">
        <v>68</v>
      </c>
      <c r="Q1325" s="138">
        <v>1</v>
      </c>
      <c r="R1325" s="138">
        <v>67</v>
      </c>
      <c r="S1325" s="138" t="s">
        <v>602</v>
      </c>
      <c r="T1325" s="138">
        <v>0</v>
      </c>
      <c r="W1325" s="138">
        <v>0</v>
      </c>
      <c r="AY1325" s="170"/>
      <c r="BC1325" s="170"/>
    </row>
    <row r="1326" spans="1:55" ht="14.4" hidden="1" x14ac:dyDescent="0.3">
      <c r="A1326" s="100">
        <v>1325</v>
      </c>
      <c r="B1326" s="135" t="s">
        <v>949</v>
      </c>
      <c r="C1326" s="138">
        <v>31</v>
      </c>
      <c r="D1326" s="100">
        <v>13231901</v>
      </c>
      <c r="E1326" s="161">
        <v>201</v>
      </c>
      <c r="F1326" s="100" t="s">
        <v>1817</v>
      </c>
      <c r="G1326" s="100" t="s">
        <v>1818</v>
      </c>
      <c r="H1326" s="126" t="s">
        <v>1880</v>
      </c>
      <c r="I1326" s="99"/>
      <c r="M1326" s="138">
        <v>1</v>
      </c>
      <c r="P1326" s="138">
        <v>68</v>
      </c>
      <c r="Q1326" s="138">
        <v>1</v>
      </c>
      <c r="R1326" s="138">
        <v>67</v>
      </c>
      <c r="S1326" s="138" t="s">
        <v>602</v>
      </c>
      <c r="T1326" s="138">
        <v>0</v>
      </c>
      <c r="W1326" s="138">
        <v>0</v>
      </c>
      <c r="AY1326" s="170"/>
      <c r="BC1326" s="170"/>
    </row>
    <row r="1327" spans="1:55" ht="14.4" hidden="1" x14ac:dyDescent="0.3">
      <c r="A1327" s="100">
        <v>1326</v>
      </c>
      <c r="B1327" s="135" t="s">
        <v>949</v>
      </c>
      <c r="C1327" s="138">
        <v>31</v>
      </c>
      <c r="D1327" s="100">
        <v>13231901</v>
      </c>
      <c r="E1327" s="161">
        <v>201</v>
      </c>
      <c r="F1327" s="100" t="s">
        <v>1817</v>
      </c>
      <c r="G1327" s="100" t="s">
        <v>1818</v>
      </c>
      <c r="H1327" s="126" t="s">
        <v>1880</v>
      </c>
      <c r="I1327" s="99"/>
      <c r="M1327" s="138">
        <v>1</v>
      </c>
      <c r="P1327" s="138">
        <v>68</v>
      </c>
      <c r="Q1327" s="138">
        <v>1</v>
      </c>
      <c r="R1327" s="138">
        <v>67</v>
      </c>
      <c r="S1327" s="138" t="s">
        <v>602</v>
      </c>
      <c r="T1327" s="138">
        <v>0</v>
      </c>
      <c r="W1327" s="138">
        <v>0</v>
      </c>
      <c r="AY1327" s="170"/>
      <c r="BC1327" s="170"/>
    </row>
    <row r="1328" spans="1:55" ht="14.4" hidden="1" x14ac:dyDescent="0.3">
      <c r="A1328" s="100">
        <v>1327</v>
      </c>
      <c r="B1328" s="135" t="s">
        <v>949</v>
      </c>
      <c r="C1328" s="138">
        <v>31</v>
      </c>
      <c r="D1328" s="100">
        <v>13231901</v>
      </c>
      <c r="E1328" s="161">
        <v>201</v>
      </c>
      <c r="F1328" s="100" t="s">
        <v>1817</v>
      </c>
      <c r="G1328" s="100" t="s">
        <v>1818</v>
      </c>
      <c r="H1328" s="126" t="s">
        <v>1880</v>
      </c>
      <c r="I1328" s="99"/>
      <c r="M1328" s="138">
        <v>1</v>
      </c>
      <c r="P1328" s="138">
        <v>69</v>
      </c>
      <c r="Q1328" s="138">
        <v>1</v>
      </c>
      <c r="R1328" s="138">
        <v>68</v>
      </c>
      <c r="S1328" s="138" t="s">
        <v>602</v>
      </c>
      <c r="T1328" s="138">
        <v>0</v>
      </c>
      <c r="W1328" s="138">
        <v>0</v>
      </c>
      <c r="AY1328" s="170"/>
      <c r="BC1328" s="170"/>
    </row>
    <row r="1329" spans="1:55" ht="14.4" hidden="1" x14ac:dyDescent="0.3">
      <c r="A1329" s="100">
        <v>1328</v>
      </c>
      <c r="B1329" s="135" t="s">
        <v>949</v>
      </c>
      <c r="C1329" s="138">
        <v>31</v>
      </c>
      <c r="D1329" s="100">
        <v>13231901</v>
      </c>
      <c r="E1329" s="161">
        <v>201</v>
      </c>
      <c r="F1329" s="100" t="s">
        <v>1817</v>
      </c>
      <c r="G1329" s="100" t="s">
        <v>1818</v>
      </c>
      <c r="H1329" s="126" t="s">
        <v>1880</v>
      </c>
      <c r="I1329" s="99"/>
      <c r="M1329" s="138">
        <v>1</v>
      </c>
      <c r="P1329" s="138">
        <v>69</v>
      </c>
      <c r="Q1329" s="138">
        <v>1</v>
      </c>
      <c r="R1329" s="138">
        <v>68</v>
      </c>
      <c r="S1329" s="138" t="s">
        <v>602</v>
      </c>
      <c r="T1329" s="138">
        <v>0</v>
      </c>
      <c r="W1329" s="138">
        <v>0</v>
      </c>
      <c r="AY1329" s="170"/>
      <c r="BC1329" s="170"/>
    </row>
    <row r="1330" spans="1:55" ht="14.4" hidden="1" x14ac:dyDescent="0.3">
      <c r="A1330" s="100">
        <v>1329</v>
      </c>
      <c r="B1330" s="135" t="s">
        <v>949</v>
      </c>
      <c r="C1330" s="138">
        <v>31</v>
      </c>
      <c r="D1330" s="100">
        <v>13231901</v>
      </c>
      <c r="E1330" s="161">
        <v>201</v>
      </c>
      <c r="F1330" s="100" t="s">
        <v>1817</v>
      </c>
      <c r="G1330" s="100" t="s">
        <v>1818</v>
      </c>
      <c r="H1330" s="126" t="s">
        <v>1880</v>
      </c>
      <c r="I1330" s="99"/>
      <c r="M1330" s="138">
        <v>1</v>
      </c>
      <c r="P1330" s="138">
        <v>69</v>
      </c>
      <c r="Q1330" s="138">
        <v>1</v>
      </c>
      <c r="R1330" s="138">
        <v>68</v>
      </c>
      <c r="S1330" s="138" t="s">
        <v>602</v>
      </c>
      <c r="T1330" s="138">
        <v>0</v>
      </c>
      <c r="W1330" s="138">
        <v>0</v>
      </c>
      <c r="AY1330" s="170"/>
      <c r="BC1330" s="170"/>
    </row>
    <row r="1331" spans="1:55" ht="14.4" hidden="1" x14ac:dyDescent="0.3">
      <c r="A1331" s="100">
        <v>1330</v>
      </c>
      <c r="B1331" s="135" t="s">
        <v>949</v>
      </c>
      <c r="C1331" s="138">
        <v>31</v>
      </c>
      <c r="D1331" s="100">
        <v>13231901</v>
      </c>
      <c r="E1331" s="161">
        <v>201</v>
      </c>
      <c r="F1331" s="100" t="s">
        <v>1817</v>
      </c>
      <c r="G1331" s="100" t="s">
        <v>1818</v>
      </c>
      <c r="H1331" s="126" t="s">
        <v>1880</v>
      </c>
      <c r="I1331" s="99"/>
      <c r="M1331" s="138">
        <v>1</v>
      </c>
      <c r="P1331" s="138">
        <v>69</v>
      </c>
      <c r="Q1331" s="138">
        <v>1</v>
      </c>
      <c r="R1331" s="138">
        <v>68</v>
      </c>
      <c r="S1331" s="138" t="s">
        <v>602</v>
      </c>
      <c r="T1331" s="138">
        <v>0</v>
      </c>
      <c r="W1331" s="138">
        <v>0</v>
      </c>
      <c r="AY1331" s="170"/>
      <c r="BC1331" s="170"/>
    </row>
    <row r="1332" spans="1:55" ht="14.4" hidden="1" x14ac:dyDescent="0.3">
      <c r="A1332" s="100">
        <v>1331</v>
      </c>
      <c r="B1332" s="135" t="s">
        <v>949</v>
      </c>
      <c r="C1332" s="138">
        <v>31</v>
      </c>
      <c r="D1332" s="100">
        <v>13231901</v>
      </c>
      <c r="E1332" s="161">
        <v>201</v>
      </c>
      <c r="F1332" s="100" t="s">
        <v>1817</v>
      </c>
      <c r="G1332" s="100" t="s">
        <v>1818</v>
      </c>
      <c r="H1332" s="126" t="s">
        <v>1880</v>
      </c>
      <c r="I1332" s="99"/>
      <c r="M1332" s="138">
        <v>1</v>
      </c>
      <c r="P1332" s="138">
        <v>69</v>
      </c>
      <c r="Q1332" s="138">
        <v>1</v>
      </c>
      <c r="R1332" s="138">
        <v>68</v>
      </c>
      <c r="S1332" s="138" t="s">
        <v>602</v>
      </c>
      <c r="T1332" s="138">
        <v>0</v>
      </c>
      <c r="W1332" s="138">
        <v>0</v>
      </c>
      <c r="AY1332" s="170"/>
      <c r="BC1332" s="170"/>
    </row>
    <row r="1333" spans="1:55" ht="14.4" hidden="1" x14ac:dyDescent="0.3">
      <c r="A1333" s="100">
        <v>1332</v>
      </c>
      <c r="B1333" s="135" t="s">
        <v>949</v>
      </c>
      <c r="C1333" s="138">
        <v>31</v>
      </c>
      <c r="D1333" s="100">
        <v>13231901</v>
      </c>
      <c r="E1333" s="161">
        <v>201</v>
      </c>
      <c r="F1333" s="100" t="s">
        <v>1817</v>
      </c>
      <c r="G1333" s="100" t="s">
        <v>1818</v>
      </c>
      <c r="H1333" s="126" t="s">
        <v>1880</v>
      </c>
      <c r="I1333" s="99"/>
      <c r="M1333" s="138">
        <v>1</v>
      </c>
      <c r="P1333" s="138">
        <v>70</v>
      </c>
      <c r="Q1333" s="138">
        <v>1</v>
      </c>
      <c r="R1333" s="138">
        <v>69</v>
      </c>
      <c r="S1333" s="138" t="s">
        <v>602</v>
      </c>
      <c r="T1333" s="138">
        <v>0</v>
      </c>
      <c r="W1333" s="138">
        <v>0</v>
      </c>
      <c r="AY1333" s="170"/>
      <c r="BC1333" s="170"/>
    </row>
    <row r="1334" spans="1:55" ht="14.4" hidden="1" x14ac:dyDescent="0.3">
      <c r="A1334" s="100">
        <v>1333</v>
      </c>
      <c r="B1334" s="135" t="s">
        <v>949</v>
      </c>
      <c r="C1334" s="138">
        <v>31</v>
      </c>
      <c r="D1334" s="100">
        <v>13231901</v>
      </c>
      <c r="E1334" s="161">
        <v>201</v>
      </c>
      <c r="F1334" s="100" t="s">
        <v>1817</v>
      </c>
      <c r="G1334" s="100" t="s">
        <v>1818</v>
      </c>
      <c r="H1334" s="126" t="s">
        <v>1880</v>
      </c>
      <c r="I1334" s="99"/>
      <c r="M1334" s="138">
        <v>1</v>
      </c>
      <c r="P1334" s="138">
        <v>72</v>
      </c>
      <c r="Q1334" s="138">
        <v>1</v>
      </c>
      <c r="R1334" s="138">
        <v>71</v>
      </c>
      <c r="S1334" s="138" t="s">
        <v>602</v>
      </c>
      <c r="T1334" s="138">
        <v>0</v>
      </c>
      <c r="W1334" s="138">
        <v>0</v>
      </c>
      <c r="AY1334" s="170"/>
      <c r="BC1334" s="170"/>
    </row>
    <row r="1335" spans="1:55" ht="14.4" hidden="1" x14ac:dyDescent="0.3">
      <c r="A1335" s="100">
        <v>1334</v>
      </c>
      <c r="B1335" s="135" t="s">
        <v>949</v>
      </c>
      <c r="C1335" s="138">
        <v>31</v>
      </c>
      <c r="D1335" s="100">
        <v>13231901</v>
      </c>
      <c r="E1335" s="195">
        <v>201</v>
      </c>
      <c r="F1335" s="100" t="s">
        <v>1817</v>
      </c>
      <c r="G1335" s="105" t="s">
        <v>1818</v>
      </c>
      <c r="H1335" s="126" t="s">
        <v>1880</v>
      </c>
      <c r="I1335" s="99"/>
      <c r="M1335" s="138">
        <v>1</v>
      </c>
      <c r="P1335" s="138">
        <v>73</v>
      </c>
      <c r="Q1335" s="138">
        <v>1</v>
      </c>
      <c r="R1335" s="138">
        <v>72</v>
      </c>
      <c r="S1335" s="138" t="s">
        <v>602</v>
      </c>
      <c r="T1335" s="138">
        <v>0</v>
      </c>
      <c r="W1335" s="138">
        <v>0</v>
      </c>
      <c r="AY1335" s="170"/>
      <c r="BC1335" s="170"/>
    </row>
    <row r="1336" spans="1:55" ht="14.4" hidden="1" x14ac:dyDescent="0.3">
      <c r="A1336" s="100">
        <v>1335</v>
      </c>
      <c r="B1336" s="135" t="s">
        <v>949</v>
      </c>
      <c r="C1336" s="138">
        <v>31</v>
      </c>
      <c r="D1336" s="100">
        <v>13231901</v>
      </c>
      <c r="E1336" s="161">
        <v>201</v>
      </c>
      <c r="F1336" s="100" t="s">
        <v>1817</v>
      </c>
      <c r="G1336" s="100" t="s">
        <v>1818</v>
      </c>
      <c r="H1336" s="126" t="s">
        <v>1880</v>
      </c>
      <c r="I1336" s="99"/>
      <c r="M1336" s="138">
        <v>1</v>
      </c>
      <c r="P1336" s="138">
        <v>73</v>
      </c>
      <c r="Q1336" s="138">
        <v>1</v>
      </c>
      <c r="R1336" s="138">
        <v>72</v>
      </c>
      <c r="S1336" s="138" t="s">
        <v>602</v>
      </c>
      <c r="T1336" s="138">
        <v>0</v>
      </c>
      <c r="W1336" s="138">
        <v>0</v>
      </c>
      <c r="AY1336" s="170"/>
      <c r="BC1336" s="170"/>
    </row>
    <row r="1337" spans="1:55" ht="14.4" hidden="1" x14ac:dyDescent="0.3">
      <c r="A1337" s="100">
        <v>1336</v>
      </c>
      <c r="B1337" s="135" t="s">
        <v>949</v>
      </c>
      <c r="C1337" s="138">
        <v>31</v>
      </c>
      <c r="D1337" s="100">
        <v>13231901</v>
      </c>
      <c r="E1337" s="161">
        <v>201</v>
      </c>
      <c r="F1337" s="100" t="s">
        <v>1817</v>
      </c>
      <c r="G1337" s="100" t="s">
        <v>1818</v>
      </c>
      <c r="H1337" s="126" t="s">
        <v>1880</v>
      </c>
      <c r="I1337" s="99"/>
      <c r="M1337" s="138">
        <v>1</v>
      </c>
      <c r="P1337" s="138">
        <v>73</v>
      </c>
      <c r="Q1337" s="138">
        <v>1</v>
      </c>
      <c r="R1337" s="138">
        <v>72</v>
      </c>
      <c r="S1337" s="138" t="s">
        <v>602</v>
      </c>
      <c r="T1337" s="138">
        <v>0</v>
      </c>
      <c r="W1337" s="138">
        <v>0</v>
      </c>
      <c r="AY1337" s="170"/>
      <c r="BC1337" s="170"/>
    </row>
    <row r="1338" spans="1:55" ht="14.4" hidden="1" x14ac:dyDescent="0.3">
      <c r="A1338" s="100">
        <v>1337</v>
      </c>
      <c r="B1338" s="135" t="s">
        <v>949</v>
      </c>
      <c r="C1338" s="138">
        <v>31</v>
      </c>
      <c r="D1338" s="100">
        <v>13231901</v>
      </c>
      <c r="E1338" s="161">
        <v>201</v>
      </c>
      <c r="F1338" s="106" t="s">
        <v>1817</v>
      </c>
      <c r="G1338" s="106" t="s">
        <v>1818</v>
      </c>
      <c r="H1338" s="126" t="s">
        <v>1880</v>
      </c>
      <c r="I1338" s="99"/>
      <c r="M1338" s="138">
        <v>1</v>
      </c>
      <c r="P1338" s="138">
        <v>77</v>
      </c>
      <c r="Q1338" s="138">
        <v>1</v>
      </c>
      <c r="R1338" s="138">
        <v>76</v>
      </c>
      <c r="S1338" s="138" t="s">
        <v>602</v>
      </c>
      <c r="T1338" s="138">
        <v>0</v>
      </c>
      <c r="W1338" s="138">
        <v>0</v>
      </c>
      <c r="AF1338" s="99"/>
      <c r="AY1338" s="170"/>
      <c r="BC1338" s="170"/>
    </row>
    <row r="1339" spans="1:55" ht="28.8" hidden="1" x14ac:dyDescent="0.3">
      <c r="A1339" s="100">
        <v>1338</v>
      </c>
      <c r="B1339" s="135" t="s">
        <v>949</v>
      </c>
      <c r="C1339" s="115">
        <v>32</v>
      </c>
      <c r="D1339" s="116">
        <v>14350416</v>
      </c>
      <c r="E1339" s="196">
        <v>112</v>
      </c>
      <c r="F1339" s="116" t="s">
        <v>952</v>
      </c>
      <c r="G1339" s="116" t="s">
        <v>2235</v>
      </c>
      <c r="H1339" s="151" t="s">
        <v>70</v>
      </c>
      <c r="I1339" s="116">
        <v>83</v>
      </c>
      <c r="J1339" s="116">
        <v>198</v>
      </c>
      <c r="L1339" s="116">
        <v>133</v>
      </c>
      <c r="M1339" s="115"/>
      <c r="N1339" s="116">
        <v>543</v>
      </c>
      <c r="O1339" s="116">
        <v>495</v>
      </c>
      <c r="P1339" s="115"/>
      <c r="Q1339" s="115">
        <v>1</v>
      </c>
      <c r="R1339" s="115"/>
      <c r="S1339" s="115" t="s">
        <v>956</v>
      </c>
      <c r="T1339" s="115">
        <v>20</v>
      </c>
      <c r="U1339" s="116"/>
      <c r="V1339" s="116"/>
      <c r="W1339" s="115">
        <v>4</v>
      </c>
      <c r="X1339" s="116">
        <v>1386</v>
      </c>
      <c r="Y1339" s="155"/>
      <c r="Z1339" s="111">
        <v>136</v>
      </c>
      <c r="AA1339" s="116">
        <v>216</v>
      </c>
      <c r="AB1339" s="116" t="s">
        <v>1140</v>
      </c>
      <c r="AC1339" s="116" t="s">
        <v>184</v>
      </c>
      <c r="AD1339" s="116">
        <v>95</v>
      </c>
      <c r="AF1339" s="116" t="s">
        <v>184</v>
      </c>
      <c r="AG1339" s="116">
        <v>11961</v>
      </c>
      <c r="AH1339" s="116" t="s">
        <v>1288</v>
      </c>
      <c r="AI1339" s="116" t="s">
        <v>2120</v>
      </c>
      <c r="AJ1339" s="155"/>
      <c r="AK1339" s="116">
        <v>2094</v>
      </c>
      <c r="AM1339" s="155"/>
      <c r="AN1339" s="155"/>
      <c r="AQ1339" s="116">
        <v>2202</v>
      </c>
      <c r="AR1339" s="116">
        <v>243</v>
      </c>
      <c r="AS1339" s="116">
        <v>328</v>
      </c>
      <c r="AT1339" s="155"/>
      <c r="AU1339" s="116" t="s">
        <v>2166</v>
      </c>
      <c r="AV1339" s="116" t="s">
        <v>2136</v>
      </c>
      <c r="AW1339" s="116"/>
      <c r="AX1339" s="116">
        <v>195</v>
      </c>
      <c r="AY1339" s="175"/>
      <c r="AZ1339" s="116">
        <v>3</v>
      </c>
      <c r="BA1339" s="116"/>
      <c r="BB1339" s="180"/>
      <c r="BC1339" s="179">
        <v>4.3</v>
      </c>
    </row>
    <row r="1340" spans="1:55" ht="14.4" x14ac:dyDescent="0.3">
      <c r="A1340" s="100">
        <v>1339</v>
      </c>
      <c r="B1340" s="135" t="s">
        <v>949</v>
      </c>
      <c r="C1340" s="115">
        <v>32</v>
      </c>
      <c r="D1340" s="116">
        <v>14350416</v>
      </c>
      <c r="E1340" s="196">
        <v>112</v>
      </c>
      <c r="F1340" s="116" t="s">
        <v>952</v>
      </c>
      <c r="G1340" s="116" t="s">
        <v>2235</v>
      </c>
      <c r="H1340" s="151" t="s">
        <v>70</v>
      </c>
      <c r="I1340" s="116">
        <v>84</v>
      </c>
      <c r="J1340" s="116">
        <v>195</v>
      </c>
      <c r="L1340" s="116">
        <v>134</v>
      </c>
      <c r="M1340" s="115"/>
      <c r="N1340" s="116">
        <v>395</v>
      </c>
      <c r="O1340" s="116">
        <v>380</v>
      </c>
      <c r="P1340" s="115"/>
      <c r="Q1340" s="115">
        <v>1</v>
      </c>
      <c r="R1340" s="115"/>
      <c r="S1340" s="115" t="s">
        <v>957</v>
      </c>
      <c r="T1340" s="115">
        <v>20</v>
      </c>
      <c r="U1340" s="116"/>
      <c r="V1340" s="116"/>
      <c r="W1340" s="115">
        <v>4</v>
      </c>
      <c r="X1340" s="116">
        <v>535</v>
      </c>
      <c r="Y1340" s="155"/>
      <c r="Z1340" s="111">
        <v>137</v>
      </c>
      <c r="AA1340" s="116">
        <v>217</v>
      </c>
      <c r="AB1340" s="116" t="s">
        <v>1134</v>
      </c>
      <c r="AC1340" s="116" t="s">
        <v>184</v>
      </c>
      <c r="AD1340" s="116">
        <v>96</v>
      </c>
      <c r="AF1340" s="116" t="s">
        <v>184</v>
      </c>
      <c r="AG1340" s="116">
        <v>11961</v>
      </c>
      <c r="AH1340" s="116" t="s">
        <v>1287</v>
      </c>
      <c r="AI1340" s="116" t="s">
        <v>2121</v>
      </c>
      <c r="AJ1340" s="155"/>
      <c r="AK1340" s="116">
        <v>2054</v>
      </c>
      <c r="AM1340" s="116">
        <v>2066</v>
      </c>
      <c r="AN1340" s="155"/>
      <c r="AP1340" s="99"/>
      <c r="AQ1340" s="116">
        <v>2201</v>
      </c>
      <c r="AR1340" s="116">
        <v>245</v>
      </c>
      <c r="AS1340" s="116">
        <v>351</v>
      </c>
      <c r="AT1340" s="155"/>
      <c r="AU1340" s="116" t="s">
        <v>184</v>
      </c>
      <c r="AV1340" s="116"/>
      <c r="AW1340" s="116"/>
      <c r="AX1340" s="116">
        <v>191</v>
      </c>
      <c r="AY1340" s="175"/>
      <c r="AZ1340" s="116">
        <v>1</v>
      </c>
      <c r="BA1340" s="116"/>
      <c r="BB1340" s="180"/>
      <c r="BC1340" s="179">
        <v>0.8</v>
      </c>
    </row>
    <row r="1341" spans="1:55" ht="14.4" x14ac:dyDescent="0.3">
      <c r="A1341" s="100">
        <v>1340</v>
      </c>
      <c r="B1341" s="135" t="s">
        <v>949</v>
      </c>
      <c r="C1341" s="115">
        <v>32</v>
      </c>
      <c r="D1341" s="116">
        <v>14350416</v>
      </c>
      <c r="E1341" s="196">
        <v>112</v>
      </c>
      <c r="F1341" s="116" t="s">
        <v>952</v>
      </c>
      <c r="G1341" s="116" t="s">
        <v>2235</v>
      </c>
      <c r="H1341" s="151" t="s">
        <v>70</v>
      </c>
      <c r="I1341" s="116">
        <v>85</v>
      </c>
      <c r="J1341" s="116">
        <v>191</v>
      </c>
      <c r="L1341" s="116">
        <v>135</v>
      </c>
      <c r="M1341" s="115"/>
      <c r="N1341" s="116">
        <v>428</v>
      </c>
      <c r="O1341" s="116">
        <v>405</v>
      </c>
      <c r="P1341" s="115"/>
      <c r="Q1341" s="115">
        <v>1</v>
      </c>
      <c r="R1341" s="115"/>
      <c r="S1341" s="115" t="s">
        <v>957</v>
      </c>
      <c r="T1341" s="115">
        <v>20</v>
      </c>
      <c r="U1341" s="116"/>
      <c r="V1341" s="116"/>
      <c r="W1341" s="115">
        <v>4</v>
      </c>
      <c r="X1341" s="116">
        <v>722</v>
      </c>
      <c r="Y1341" s="155"/>
      <c r="Z1341" s="111">
        <v>138</v>
      </c>
      <c r="AA1341" s="116">
        <v>218</v>
      </c>
      <c r="AB1341" s="116" t="s">
        <v>1136</v>
      </c>
      <c r="AC1341" s="116" t="s">
        <v>184</v>
      </c>
      <c r="AD1341" s="116">
        <v>97</v>
      </c>
      <c r="AF1341" s="116" t="s">
        <v>184</v>
      </c>
      <c r="AG1341" s="153"/>
      <c r="AH1341" s="116" t="s">
        <v>184</v>
      </c>
      <c r="AI1341" s="116"/>
      <c r="AJ1341" s="155"/>
      <c r="AK1341" s="116">
        <v>2093</v>
      </c>
      <c r="AM1341" s="116">
        <v>2085</v>
      </c>
      <c r="AN1341" s="155"/>
      <c r="AQ1341" s="116">
        <v>2200</v>
      </c>
      <c r="AR1341" s="116">
        <v>244</v>
      </c>
      <c r="AS1341" s="116">
        <v>352</v>
      </c>
      <c r="AT1341" s="155"/>
      <c r="AU1341" s="116" t="s">
        <v>184</v>
      </c>
      <c r="AV1341" s="116"/>
      <c r="AW1341" s="116" t="s">
        <v>184</v>
      </c>
      <c r="AX1341" s="116">
        <v>199</v>
      </c>
      <c r="AY1341" s="175"/>
      <c r="AZ1341" s="116">
        <v>1</v>
      </c>
      <c r="BA1341" s="116"/>
      <c r="BB1341" s="180"/>
      <c r="BC1341" s="179">
        <v>0.1</v>
      </c>
    </row>
    <row r="1342" spans="1:55" ht="14.4" x14ac:dyDescent="0.3">
      <c r="A1342" s="100">
        <v>1341</v>
      </c>
      <c r="B1342" s="135" t="s">
        <v>949</v>
      </c>
      <c r="C1342" s="115">
        <v>32</v>
      </c>
      <c r="D1342" s="116">
        <v>14350416</v>
      </c>
      <c r="E1342" s="136">
        <v>112</v>
      </c>
      <c r="F1342" s="116" t="s">
        <v>952</v>
      </c>
      <c r="G1342" s="116" t="s">
        <v>2235</v>
      </c>
      <c r="H1342" s="115" t="s">
        <v>70</v>
      </c>
      <c r="I1342" s="116">
        <v>86</v>
      </c>
      <c r="J1342" s="116">
        <v>199</v>
      </c>
      <c r="L1342" s="153"/>
      <c r="M1342" s="154"/>
      <c r="N1342" s="116">
        <v>385</v>
      </c>
      <c r="O1342" s="116">
        <v>367</v>
      </c>
      <c r="P1342" s="115"/>
      <c r="Q1342" s="115">
        <v>1</v>
      </c>
      <c r="R1342" s="115"/>
      <c r="S1342" s="115" t="s">
        <v>957</v>
      </c>
      <c r="T1342" s="115">
        <v>20</v>
      </c>
      <c r="U1342" s="116"/>
      <c r="V1342" s="116"/>
      <c r="W1342" s="115">
        <v>4</v>
      </c>
      <c r="X1342" s="116">
        <v>550</v>
      </c>
      <c r="Y1342" s="152">
        <v>490</v>
      </c>
      <c r="Z1342" s="111">
        <v>139</v>
      </c>
      <c r="AA1342" s="116">
        <v>219</v>
      </c>
      <c r="AB1342" s="116" t="s">
        <v>1132</v>
      </c>
      <c r="AC1342" s="116" t="s">
        <v>184</v>
      </c>
      <c r="AD1342" s="116">
        <v>83</v>
      </c>
      <c r="AF1342" s="116" t="s">
        <v>184</v>
      </c>
      <c r="AG1342" s="116">
        <v>0</v>
      </c>
      <c r="AH1342" s="116" t="s">
        <v>184</v>
      </c>
      <c r="AI1342" s="116"/>
      <c r="AJ1342" s="181">
        <v>1.020408</v>
      </c>
      <c r="AK1342" s="116">
        <v>2091</v>
      </c>
      <c r="AM1342" s="116">
        <v>2174</v>
      </c>
      <c r="AN1342" s="152">
        <v>5</v>
      </c>
      <c r="AP1342" s="99"/>
      <c r="AQ1342" s="116">
        <v>2170</v>
      </c>
      <c r="AR1342" s="116">
        <v>206</v>
      </c>
      <c r="AS1342" s="116">
        <v>509</v>
      </c>
      <c r="AT1342" s="155"/>
      <c r="AU1342" s="116" t="s">
        <v>184</v>
      </c>
      <c r="AV1342" s="116"/>
      <c r="AW1342" s="116" t="s">
        <v>184</v>
      </c>
      <c r="AX1342" s="116">
        <v>229</v>
      </c>
      <c r="AY1342" s="175"/>
      <c r="AZ1342" s="116">
        <v>1</v>
      </c>
      <c r="BA1342" s="116"/>
      <c r="BB1342" s="182"/>
      <c r="BC1342" s="179">
        <v>0.3</v>
      </c>
    </row>
    <row r="1343" spans="1:55" ht="14.4" x14ac:dyDescent="0.3">
      <c r="A1343" s="100">
        <v>1342</v>
      </c>
      <c r="B1343" s="135" t="s">
        <v>949</v>
      </c>
      <c r="C1343" s="115">
        <v>32</v>
      </c>
      <c r="D1343" s="116">
        <v>14350416</v>
      </c>
      <c r="E1343" s="196">
        <v>112</v>
      </c>
      <c r="F1343" s="116" t="s">
        <v>952</v>
      </c>
      <c r="G1343" s="116" t="s">
        <v>2235</v>
      </c>
      <c r="H1343" s="116" t="s">
        <v>70</v>
      </c>
      <c r="I1343" s="116">
        <v>87</v>
      </c>
      <c r="J1343" s="116">
        <v>229</v>
      </c>
      <c r="L1343" s="153"/>
      <c r="M1343" s="154"/>
      <c r="N1343" s="116">
        <v>403</v>
      </c>
      <c r="O1343" s="116">
        <v>384</v>
      </c>
      <c r="P1343" s="115"/>
      <c r="Q1343" s="115">
        <v>1</v>
      </c>
      <c r="R1343" s="115"/>
      <c r="S1343" s="115" t="s">
        <v>957</v>
      </c>
      <c r="T1343" s="115">
        <v>20</v>
      </c>
      <c r="U1343" s="116"/>
      <c r="V1343" s="116"/>
      <c r="W1343" s="115">
        <v>4</v>
      </c>
      <c r="X1343" s="116">
        <v>607</v>
      </c>
      <c r="Y1343" s="152">
        <v>552</v>
      </c>
      <c r="Z1343" s="111">
        <v>140</v>
      </c>
      <c r="AA1343" s="116">
        <v>220</v>
      </c>
      <c r="AB1343" s="116" t="s">
        <v>1135</v>
      </c>
      <c r="AC1343" s="116" t="s">
        <v>184</v>
      </c>
      <c r="AD1343" s="116">
        <v>84</v>
      </c>
      <c r="AF1343" s="116" t="s">
        <v>184</v>
      </c>
      <c r="AG1343" s="116">
        <v>0</v>
      </c>
      <c r="AH1343" s="116" t="s">
        <v>184</v>
      </c>
      <c r="AI1343" s="116"/>
      <c r="AJ1343" s="181">
        <v>0.72463770000000005</v>
      </c>
      <c r="AK1343" s="116">
        <v>2172</v>
      </c>
      <c r="AM1343" s="116">
        <v>2165</v>
      </c>
      <c r="AN1343" s="152">
        <v>4</v>
      </c>
      <c r="AP1343" s="99"/>
      <c r="AQ1343" s="116">
        <v>2167</v>
      </c>
      <c r="AR1343" s="116">
        <v>200</v>
      </c>
      <c r="AS1343" s="116">
        <v>508</v>
      </c>
      <c r="AT1343" s="155"/>
      <c r="AU1343" s="116" t="s">
        <v>184</v>
      </c>
      <c r="AV1343" s="116"/>
      <c r="AW1343" s="116" t="s">
        <v>184</v>
      </c>
      <c r="AX1343" s="116">
        <v>230</v>
      </c>
      <c r="AY1343" s="175"/>
      <c r="AZ1343" s="116">
        <v>1</v>
      </c>
      <c r="BA1343" s="116"/>
      <c r="BB1343" s="182"/>
      <c r="BC1343" s="179">
        <v>1.9</v>
      </c>
    </row>
    <row r="1344" spans="1:55" ht="14.4" x14ac:dyDescent="0.3">
      <c r="A1344" s="100">
        <v>1343</v>
      </c>
      <c r="B1344" s="135" t="s">
        <v>949</v>
      </c>
      <c r="C1344" s="115">
        <v>32</v>
      </c>
      <c r="D1344" s="116">
        <v>14350411</v>
      </c>
      <c r="E1344" s="136">
        <v>112</v>
      </c>
      <c r="F1344" s="116" t="s">
        <v>952</v>
      </c>
      <c r="G1344" s="116" t="s">
        <v>2235</v>
      </c>
      <c r="H1344" s="116" t="s">
        <v>70</v>
      </c>
      <c r="I1344" s="116">
        <v>88</v>
      </c>
      <c r="J1344" s="116">
        <v>235</v>
      </c>
      <c r="L1344" s="155"/>
      <c r="M1344" s="154"/>
      <c r="N1344" s="116">
        <v>285</v>
      </c>
      <c r="O1344" s="116">
        <v>275</v>
      </c>
      <c r="P1344" s="115"/>
      <c r="Q1344" s="115">
        <v>1</v>
      </c>
      <c r="R1344" s="115"/>
      <c r="S1344" s="115" t="s">
        <v>956</v>
      </c>
      <c r="T1344" s="115">
        <v>20</v>
      </c>
      <c r="U1344" s="116"/>
      <c r="V1344" s="116"/>
      <c r="W1344" s="115">
        <v>5</v>
      </c>
      <c r="X1344" s="116">
        <v>232</v>
      </c>
      <c r="Y1344" s="116">
        <v>204</v>
      </c>
      <c r="Z1344" s="111">
        <v>144</v>
      </c>
      <c r="AA1344" s="116">
        <v>221</v>
      </c>
      <c r="AB1344" s="116" t="s">
        <v>1129</v>
      </c>
      <c r="AC1344" s="116" t="s">
        <v>184</v>
      </c>
      <c r="AD1344" s="116">
        <v>85</v>
      </c>
      <c r="AF1344" s="116" t="s">
        <v>184</v>
      </c>
      <c r="AG1344" s="116">
        <v>0</v>
      </c>
      <c r="AH1344" s="116" t="s">
        <v>184</v>
      </c>
      <c r="AI1344" s="116"/>
      <c r="AJ1344" s="155"/>
      <c r="AK1344" s="116">
        <v>2084</v>
      </c>
      <c r="AM1344" s="153"/>
      <c r="AN1344" s="155"/>
      <c r="AO1344" s="99"/>
      <c r="AQ1344" s="116">
        <v>2175</v>
      </c>
      <c r="AR1344" s="116">
        <v>193</v>
      </c>
      <c r="AS1344" s="116">
        <v>507</v>
      </c>
      <c r="AT1344" s="155"/>
      <c r="AU1344" s="116" t="s">
        <v>184</v>
      </c>
      <c r="AV1344" s="116"/>
      <c r="AW1344" s="116" t="s">
        <v>184</v>
      </c>
      <c r="AX1344" s="116">
        <v>173</v>
      </c>
      <c r="AY1344" s="175"/>
      <c r="AZ1344" s="116">
        <v>2</v>
      </c>
      <c r="BA1344" s="116"/>
      <c r="BB1344" s="180"/>
      <c r="BC1344" s="179">
        <v>3.5</v>
      </c>
    </row>
    <row r="1345" spans="1:55" ht="14.4" x14ac:dyDescent="0.3">
      <c r="A1345" s="100">
        <v>1344</v>
      </c>
      <c r="B1345" s="135" t="s">
        <v>949</v>
      </c>
      <c r="C1345" s="115">
        <v>32</v>
      </c>
      <c r="D1345" s="116">
        <v>14350416</v>
      </c>
      <c r="E1345" s="196">
        <v>112</v>
      </c>
      <c r="F1345" s="116" t="s">
        <v>952</v>
      </c>
      <c r="G1345" s="116" t="s">
        <v>2235</v>
      </c>
      <c r="H1345" s="116" t="s">
        <v>70</v>
      </c>
      <c r="I1345" s="116">
        <v>89</v>
      </c>
      <c r="J1345" s="116">
        <v>173</v>
      </c>
      <c r="L1345" s="155"/>
      <c r="M1345" s="154"/>
      <c r="N1345" s="116">
        <v>394</v>
      </c>
      <c r="O1345" s="116">
        <v>378</v>
      </c>
      <c r="P1345" s="115"/>
      <c r="Q1345" s="115">
        <v>1</v>
      </c>
      <c r="R1345" s="115"/>
      <c r="S1345" s="115" t="s">
        <v>957</v>
      </c>
      <c r="T1345" s="115">
        <v>20</v>
      </c>
      <c r="U1345" s="116"/>
      <c r="V1345" s="116"/>
      <c r="W1345" s="115">
        <v>4</v>
      </c>
      <c r="X1345" s="116">
        <v>529</v>
      </c>
      <c r="Y1345" s="116">
        <v>484</v>
      </c>
      <c r="Z1345" s="111">
        <v>142</v>
      </c>
      <c r="AA1345" s="116">
        <v>222</v>
      </c>
      <c r="AB1345" s="116" t="s">
        <v>1133</v>
      </c>
      <c r="AC1345" s="116" t="s">
        <v>184</v>
      </c>
      <c r="AD1345" s="116">
        <v>86</v>
      </c>
      <c r="AE1345" s="99"/>
      <c r="AF1345" s="116" t="s">
        <v>184</v>
      </c>
      <c r="AG1345" s="116">
        <v>11961</v>
      </c>
      <c r="AH1345" s="116" t="s">
        <v>1286</v>
      </c>
      <c r="AI1345" s="116" t="s">
        <v>2120</v>
      </c>
      <c r="AJ1345" s="181">
        <v>1.2396689999999999</v>
      </c>
      <c r="AK1345" s="116">
        <v>341</v>
      </c>
      <c r="AM1345" s="152">
        <v>2058</v>
      </c>
      <c r="AN1345" s="152">
        <v>6</v>
      </c>
      <c r="AP1345" s="99"/>
      <c r="AQ1345" s="116">
        <v>2193</v>
      </c>
      <c r="AR1345" s="116">
        <v>194</v>
      </c>
      <c r="AS1345" s="116">
        <v>511</v>
      </c>
      <c r="AT1345" s="155"/>
      <c r="AU1345" s="116" t="s">
        <v>184</v>
      </c>
      <c r="AV1345" s="116"/>
      <c r="AW1345" s="116"/>
      <c r="AX1345" s="116">
        <v>182</v>
      </c>
      <c r="AY1345" s="175"/>
      <c r="AZ1345" s="116">
        <v>1</v>
      </c>
      <c r="BA1345" s="116"/>
      <c r="BB1345" s="182"/>
      <c r="BC1345" s="179">
        <v>1.1000000000000001</v>
      </c>
    </row>
    <row r="1346" spans="1:55" ht="14.4" x14ac:dyDescent="0.3">
      <c r="A1346" s="100">
        <v>1345</v>
      </c>
      <c r="B1346" s="135" t="s">
        <v>949</v>
      </c>
      <c r="C1346" s="115">
        <v>32</v>
      </c>
      <c r="D1346" s="116">
        <v>14350416</v>
      </c>
      <c r="E1346" s="136">
        <v>112</v>
      </c>
      <c r="F1346" s="116" t="s">
        <v>952</v>
      </c>
      <c r="G1346" s="116" t="s">
        <v>2235</v>
      </c>
      <c r="H1346" s="116" t="s">
        <v>70</v>
      </c>
      <c r="I1346" s="116">
        <v>90</v>
      </c>
      <c r="J1346" s="116">
        <v>182</v>
      </c>
      <c r="L1346" s="155"/>
      <c r="M1346" s="154"/>
      <c r="N1346" s="116">
        <v>385</v>
      </c>
      <c r="O1346" s="116">
        <v>368</v>
      </c>
      <c r="P1346" s="115"/>
      <c r="Q1346" s="115">
        <v>1</v>
      </c>
      <c r="R1346" s="115"/>
      <c r="S1346" s="115" t="s">
        <v>957</v>
      </c>
      <c r="T1346" s="115">
        <v>20</v>
      </c>
      <c r="U1346" s="116"/>
      <c r="V1346" s="116"/>
      <c r="W1346" s="115">
        <v>4</v>
      </c>
      <c r="X1346" s="116">
        <v>541</v>
      </c>
      <c r="Y1346" s="116">
        <v>478</v>
      </c>
      <c r="Z1346" s="111">
        <v>143</v>
      </c>
      <c r="AA1346" s="116">
        <v>223</v>
      </c>
      <c r="AB1346" s="116" t="s">
        <v>1131</v>
      </c>
      <c r="AC1346" s="116" t="s">
        <v>184</v>
      </c>
      <c r="AD1346" s="116">
        <v>87</v>
      </c>
      <c r="AF1346" s="116" t="s">
        <v>184</v>
      </c>
      <c r="AG1346" s="116">
        <v>11962</v>
      </c>
      <c r="AH1346" s="116" t="s">
        <v>1247</v>
      </c>
      <c r="AI1346" s="116"/>
      <c r="AJ1346" s="181">
        <v>0.83682009999999996</v>
      </c>
      <c r="AK1346" s="116">
        <v>2180</v>
      </c>
      <c r="AM1346" s="152">
        <v>2194</v>
      </c>
      <c r="AN1346" s="152">
        <v>4</v>
      </c>
      <c r="AP1346" s="99"/>
      <c r="AQ1346" s="116">
        <v>2163</v>
      </c>
      <c r="AR1346" s="116">
        <v>195</v>
      </c>
      <c r="AS1346" s="116">
        <v>558</v>
      </c>
      <c r="AT1346" s="155"/>
      <c r="AU1346" s="116" t="s">
        <v>184</v>
      </c>
      <c r="AV1346" s="116"/>
      <c r="AW1346" s="116" t="s">
        <v>184</v>
      </c>
      <c r="AX1346" s="116">
        <v>227</v>
      </c>
      <c r="AY1346" s="175"/>
      <c r="AZ1346" s="116">
        <v>1</v>
      </c>
      <c r="BA1346" s="116"/>
      <c r="BB1346" s="182"/>
      <c r="BC1346" s="179">
        <v>2.9</v>
      </c>
    </row>
    <row r="1347" spans="1:55" ht="14.4" x14ac:dyDescent="0.3">
      <c r="A1347" s="100">
        <v>1346</v>
      </c>
      <c r="B1347" s="135" t="s">
        <v>949</v>
      </c>
      <c r="C1347" s="115">
        <v>32</v>
      </c>
      <c r="D1347" s="116">
        <v>14350411</v>
      </c>
      <c r="E1347" s="196">
        <v>112</v>
      </c>
      <c r="F1347" s="116" t="s">
        <v>952</v>
      </c>
      <c r="G1347" s="116" t="s">
        <v>2235</v>
      </c>
      <c r="H1347" s="151" t="s">
        <v>70</v>
      </c>
      <c r="I1347" s="116">
        <v>91</v>
      </c>
      <c r="J1347" s="116">
        <v>227</v>
      </c>
      <c r="L1347" s="155"/>
      <c r="M1347" s="154"/>
      <c r="N1347" s="116">
        <v>280</v>
      </c>
      <c r="O1347" s="116">
        <v>267</v>
      </c>
      <c r="P1347" s="115"/>
      <c r="Q1347" s="115">
        <v>1</v>
      </c>
      <c r="R1347" s="115"/>
      <c r="S1347" s="115" t="s">
        <v>956</v>
      </c>
      <c r="T1347" s="115">
        <v>20</v>
      </c>
      <c r="U1347" s="116"/>
      <c r="V1347" s="116"/>
      <c r="W1347" s="115">
        <v>5</v>
      </c>
      <c r="X1347" s="116">
        <v>217</v>
      </c>
      <c r="Y1347" s="116">
        <v>190</v>
      </c>
      <c r="Z1347" s="111">
        <v>144</v>
      </c>
      <c r="AA1347" s="116">
        <v>224</v>
      </c>
      <c r="AB1347" s="116" t="s">
        <v>1128</v>
      </c>
      <c r="AC1347" s="116" t="s">
        <v>184</v>
      </c>
      <c r="AD1347" s="116">
        <v>88</v>
      </c>
      <c r="AF1347" s="116" t="s">
        <v>184</v>
      </c>
      <c r="AG1347" s="116">
        <v>0</v>
      </c>
      <c r="AH1347" s="116" t="s">
        <v>184</v>
      </c>
      <c r="AI1347" s="116"/>
      <c r="AJ1347" s="155"/>
      <c r="AK1347" s="116">
        <v>2181</v>
      </c>
      <c r="AM1347" s="155"/>
      <c r="AN1347" s="155"/>
      <c r="AO1347" s="99"/>
      <c r="AQ1347" s="116">
        <v>2166</v>
      </c>
      <c r="AR1347" s="116">
        <v>196</v>
      </c>
      <c r="AS1347" s="116">
        <v>565</v>
      </c>
      <c r="AT1347" s="155"/>
      <c r="AU1347" s="116" t="s">
        <v>184</v>
      </c>
      <c r="AV1347" s="116"/>
      <c r="AW1347" s="116" t="s">
        <v>184</v>
      </c>
      <c r="AX1347" s="116">
        <v>200</v>
      </c>
      <c r="AY1347" s="175"/>
      <c r="AZ1347" s="116">
        <v>1</v>
      </c>
      <c r="BA1347" s="116"/>
      <c r="BB1347" s="180"/>
      <c r="BC1347" s="179">
        <v>1.3</v>
      </c>
    </row>
    <row r="1348" spans="1:55" ht="14.4" x14ac:dyDescent="0.3">
      <c r="A1348" s="100">
        <v>1347</v>
      </c>
      <c r="B1348" s="135" t="s">
        <v>949</v>
      </c>
      <c r="C1348" s="115">
        <v>32</v>
      </c>
      <c r="D1348" s="116">
        <v>14350411</v>
      </c>
      <c r="E1348" s="136">
        <v>112</v>
      </c>
      <c r="F1348" s="116" t="s">
        <v>952</v>
      </c>
      <c r="G1348" s="116" t="s">
        <v>2235</v>
      </c>
      <c r="H1348" s="115" t="s">
        <v>70</v>
      </c>
      <c r="I1348" s="116">
        <v>92</v>
      </c>
      <c r="J1348" s="116">
        <v>200</v>
      </c>
      <c r="L1348" s="155"/>
      <c r="M1348" s="154"/>
      <c r="N1348" s="116">
        <v>257</v>
      </c>
      <c r="O1348" s="116">
        <v>247</v>
      </c>
      <c r="P1348" s="115"/>
      <c r="Q1348" s="115">
        <v>1</v>
      </c>
      <c r="R1348" s="115"/>
      <c r="S1348" s="115" t="s">
        <v>957</v>
      </c>
      <c r="T1348" s="115">
        <v>20</v>
      </c>
      <c r="U1348" s="116"/>
      <c r="V1348" s="116"/>
      <c r="W1348" s="115">
        <v>5</v>
      </c>
      <c r="X1348" s="116">
        <v>165</v>
      </c>
      <c r="Y1348" s="116">
        <v>146</v>
      </c>
      <c r="Z1348" s="111">
        <v>145</v>
      </c>
      <c r="AA1348" s="116">
        <v>225</v>
      </c>
      <c r="AB1348" s="116" t="s">
        <v>1126</v>
      </c>
      <c r="AC1348" s="116" t="s">
        <v>184</v>
      </c>
      <c r="AD1348" s="116">
        <v>89</v>
      </c>
      <c r="AE1348" s="99" t="s">
        <v>966</v>
      </c>
      <c r="AF1348" s="116" t="s">
        <v>184</v>
      </c>
      <c r="AG1348" s="116">
        <v>0</v>
      </c>
      <c r="AH1348" s="116" t="s">
        <v>184</v>
      </c>
      <c r="AI1348" s="116"/>
      <c r="AJ1348" s="153"/>
      <c r="AK1348" s="116">
        <v>2164</v>
      </c>
      <c r="AM1348" s="116">
        <v>2186</v>
      </c>
      <c r="AN1348" s="153">
        <v>1</v>
      </c>
      <c r="AO1348" s="99"/>
      <c r="AQ1348" s="116">
        <v>2184</v>
      </c>
      <c r="AR1348" s="116">
        <v>201</v>
      </c>
      <c r="AS1348" s="116">
        <v>563</v>
      </c>
      <c r="AT1348" s="155"/>
      <c r="AU1348" s="116" t="s">
        <v>184</v>
      </c>
      <c r="AV1348" s="116"/>
      <c r="AW1348" s="116"/>
      <c r="AX1348" s="116">
        <v>241</v>
      </c>
      <c r="AY1348" s="175"/>
      <c r="AZ1348" s="116">
        <v>0</v>
      </c>
      <c r="BA1348" s="116"/>
      <c r="BB1348" s="176"/>
      <c r="BC1348" s="179">
        <v>0</v>
      </c>
    </row>
    <row r="1349" spans="1:55" ht="14.4" x14ac:dyDescent="0.3">
      <c r="A1349" s="100">
        <v>1348</v>
      </c>
      <c r="B1349" s="135" t="s">
        <v>949</v>
      </c>
      <c r="C1349" s="115">
        <v>32</v>
      </c>
      <c r="D1349" s="116">
        <v>14350411</v>
      </c>
      <c r="E1349" s="196">
        <v>112</v>
      </c>
      <c r="F1349" s="116" t="s">
        <v>952</v>
      </c>
      <c r="G1349" s="116" t="s">
        <v>2235</v>
      </c>
      <c r="H1349" s="115" t="s">
        <v>70</v>
      </c>
      <c r="I1349" s="116">
        <v>93</v>
      </c>
      <c r="J1349" s="116">
        <v>241</v>
      </c>
      <c r="L1349" s="155"/>
      <c r="M1349" s="154"/>
      <c r="N1349" s="116">
        <v>258</v>
      </c>
      <c r="O1349" s="116">
        <v>248</v>
      </c>
      <c r="P1349" s="115"/>
      <c r="Q1349" s="115">
        <v>1</v>
      </c>
      <c r="R1349" s="115"/>
      <c r="S1349" s="115" t="s">
        <v>956</v>
      </c>
      <c r="T1349" s="115">
        <v>20</v>
      </c>
      <c r="U1349" s="116"/>
      <c r="V1349" s="116"/>
      <c r="W1349" s="115">
        <v>5</v>
      </c>
      <c r="X1349" s="116">
        <v>177</v>
      </c>
      <c r="Y1349" s="116">
        <v>158</v>
      </c>
      <c r="Z1349" s="111">
        <v>146</v>
      </c>
      <c r="AA1349" s="116">
        <v>226</v>
      </c>
      <c r="AB1349" s="116" t="s">
        <v>1127</v>
      </c>
      <c r="AC1349" s="116" t="s">
        <v>184</v>
      </c>
      <c r="AD1349" s="116">
        <v>90</v>
      </c>
      <c r="AE1349" s="99" t="s">
        <v>966</v>
      </c>
      <c r="AF1349" s="116" t="s">
        <v>184</v>
      </c>
      <c r="AG1349" s="116">
        <v>0</v>
      </c>
      <c r="AH1349" s="116" t="s">
        <v>184</v>
      </c>
      <c r="AI1349" s="116"/>
      <c r="AJ1349" s="153"/>
      <c r="AK1349" s="116">
        <v>2159</v>
      </c>
      <c r="AM1349" s="153"/>
      <c r="AN1349" s="153"/>
      <c r="AO1349" s="99"/>
      <c r="AQ1349" s="116">
        <v>2160</v>
      </c>
      <c r="AR1349" s="116">
        <v>202</v>
      </c>
      <c r="AS1349" s="116">
        <v>564</v>
      </c>
      <c r="AT1349" s="155"/>
      <c r="AU1349" s="116" t="s">
        <v>184</v>
      </c>
      <c r="AV1349" s="116"/>
      <c r="AW1349" s="116"/>
      <c r="AX1349" s="116">
        <v>183</v>
      </c>
      <c r="AY1349" s="175"/>
      <c r="AZ1349" s="116">
        <v>0</v>
      </c>
      <c r="BA1349" s="116"/>
      <c r="BB1349" s="176"/>
      <c r="BC1349" s="179">
        <v>0</v>
      </c>
    </row>
    <row r="1350" spans="1:55" ht="14.4" x14ac:dyDescent="0.3">
      <c r="A1350" s="100">
        <v>1349</v>
      </c>
      <c r="B1350" s="135" t="s">
        <v>949</v>
      </c>
      <c r="C1350" s="115">
        <v>32</v>
      </c>
      <c r="D1350" s="116">
        <v>14350416</v>
      </c>
      <c r="E1350" s="136">
        <v>112</v>
      </c>
      <c r="F1350" s="116" t="s">
        <v>952</v>
      </c>
      <c r="G1350" s="116" t="s">
        <v>2235</v>
      </c>
      <c r="H1350" s="115" t="s">
        <v>70</v>
      </c>
      <c r="I1350" s="116">
        <v>94</v>
      </c>
      <c r="J1350" s="116">
        <v>183</v>
      </c>
      <c r="L1350" s="155"/>
      <c r="M1350" s="154"/>
      <c r="N1350" s="116">
        <v>366</v>
      </c>
      <c r="O1350" s="116">
        <v>353</v>
      </c>
      <c r="P1350" s="115"/>
      <c r="Q1350" s="115">
        <v>1</v>
      </c>
      <c r="R1350" s="115"/>
      <c r="S1350" s="115" t="s">
        <v>957</v>
      </c>
      <c r="T1350" s="115">
        <v>20</v>
      </c>
      <c r="U1350" s="116"/>
      <c r="V1350" s="116"/>
      <c r="W1350" s="115">
        <v>4</v>
      </c>
      <c r="X1350" s="116">
        <v>432</v>
      </c>
      <c r="Y1350" s="116">
        <v>379</v>
      </c>
      <c r="Z1350" s="111">
        <v>147</v>
      </c>
      <c r="AA1350" s="116">
        <v>227</v>
      </c>
      <c r="AB1350" s="116" t="s">
        <v>1130</v>
      </c>
      <c r="AC1350" s="116" t="s">
        <v>184</v>
      </c>
      <c r="AD1350" s="116">
        <v>91</v>
      </c>
      <c r="AF1350" s="116" t="s">
        <v>184</v>
      </c>
      <c r="AG1350" s="116">
        <v>11962</v>
      </c>
      <c r="AH1350" s="116" t="s">
        <v>1248</v>
      </c>
      <c r="AI1350" s="116" t="s">
        <v>2120</v>
      </c>
      <c r="AJ1350" s="183">
        <v>0.52770450000000002</v>
      </c>
      <c r="AK1350" s="116">
        <v>2161</v>
      </c>
      <c r="AM1350" s="116">
        <v>2155</v>
      </c>
      <c r="AN1350" s="116">
        <v>2</v>
      </c>
      <c r="AO1350" s="99"/>
      <c r="AQ1350" s="116">
        <v>2156</v>
      </c>
      <c r="AR1350" s="116">
        <v>204</v>
      </c>
      <c r="AS1350" s="116">
        <v>559</v>
      </c>
      <c r="AT1350" s="155"/>
      <c r="AU1350" s="116" t="s">
        <v>184</v>
      </c>
      <c r="AV1350" s="116"/>
      <c r="AW1350" s="116"/>
      <c r="AX1350" s="116">
        <v>231</v>
      </c>
      <c r="AY1350" s="175"/>
      <c r="AZ1350" s="116">
        <v>0</v>
      </c>
      <c r="BA1350" s="116"/>
      <c r="BB1350" s="182"/>
      <c r="BC1350" s="179">
        <v>0</v>
      </c>
    </row>
    <row r="1351" spans="1:55" ht="14.4" hidden="1" x14ac:dyDescent="0.3">
      <c r="A1351" s="100">
        <v>1350</v>
      </c>
      <c r="B1351" s="135" t="s">
        <v>949</v>
      </c>
      <c r="C1351" s="115">
        <v>32</v>
      </c>
      <c r="D1351" s="116">
        <v>14350416</v>
      </c>
      <c r="E1351" s="196">
        <v>112</v>
      </c>
      <c r="F1351" s="116" t="s">
        <v>952</v>
      </c>
      <c r="G1351" s="116" t="s">
        <v>2235</v>
      </c>
      <c r="H1351" s="115" t="s">
        <v>70</v>
      </c>
      <c r="I1351" s="116">
        <v>95</v>
      </c>
      <c r="J1351" s="116">
        <v>231</v>
      </c>
      <c r="L1351" s="155"/>
      <c r="M1351" s="154"/>
      <c r="N1351" s="116">
        <v>428</v>
      </c>
      <c r="O1351" s="116">
        <v>405</v>
      </c>
      <c r="P1351" s="115"/>
      <c r="Q1351" s="115">
        <v>1</v>
      </c>
      <c r="R1351" s="115"/>
      <c r="S1351" s="115" t="s">
        <v>956</v>
      </c>
      <c r="T1351" s="115">
        <v>20</v>
      </c>
      <c r="U1351" s="116"/>
      <c r="V1351" s="116"/>
      <c r="W1351" s="115">
        <v>4</v>
      </c>
      <c r="X1351" s="116">
        <v>696</v>
      </c>
      <c r="Y1351" s="116">
        <v>624</v>
      </c>
      <c r="Z1351" s="111">
        <v>148</v>
      </c>
      <c r="AA1351" s="116">
        <v>228</v>
      </c>
      <c r="AB1351" s="116" t="s">
        <v>1137</v>
      </c>
      <c r="AC1351" s="116" t="s">
        <v>184</v>
      </c>
      <c r="AD1351" s="116">
        <v>92</v>
      </c>
      <c r="AF1351" s="116" t="s">
        <v>184</v>
      </c>
      <c r="AG1351" s="116">
        <v>11962</v>
      </c>
      <c r="AH1351" s="116" t="s">
        <v>1250</v>
      </c>
      <c r="AI1351" s="116"/>
      <c r="AJ1351" s="153"/>
      <c r="AK1351" s="116">
        <v>327</v>
      </c>
      <c r="AM1351" s="153"/>
      <c r="AN1351" s="153"/>
      <c r="AQ1351" s="116">
        <v>2154</v>
      </c>
      <c r="AR1351" s="116">
        <v>205</v>
      </c>
      <c r="AS1351" s="116">
        <v>560</v>
      </c>
      <c r="AT1351" s="155"/>
      <c r="AU1351" s="116" t="s">
        <v>1319</v>
      </c>
      <c r="AV1351" s="116" t="s">
        <v>1006</v>
      </c>
      <c r="AW1351" s="116"/>
      <c r="AX1351" s="116">
        <v>230</v>
      </c>
      <c r="AY1351" s="175"/>
      <c r="AZ1351" s="116">
        <v>1</v>
      </c>
      <c r="BA1351" s="116"/>
      <c r="BB1351" s="176"/>
      <c r="BC1351" s="179">
        <v>2.5</v>
      </c>
    </row>
    <row r="1352" spans="1:55" ht="14.4" x14ac:dyDescent="0.3">
      <c r="A1352" s="100">
        <v>1351</v>
      </c>
      <c r="B1352" s="135" t="s">
        <v>949</v>
      </c>
      <c r="C1352" s="115">
        <v>32</v>
      </c>
      <c r="D1352" s="116">
        <v>14350416</v>
      </c>
      <c r="E1352" s="196">
        <v>112</v>
      </c>
      <c r="F1352" s="116" t="s">
        <v>952</v>
      </c>
      <c r="G1352" s="116" t="s">
        <v>2235</v>
      </c>
      <c r="H1352" s="115" t="s">
        <v>70</v>
      </c>
      <c r="I1352" s="116">
        <v>96</v>
      </c>
      <c r="J1352" s="116">
        <v>230</v>
      </c>
      <c r="L1352" s="153"/>
      <c r="M1352" s="154"/>
      <c r="N1352" s="116">
        <v>474</v>
      </c>
      <c r="O1352" s="116">
        <v>455</v>
      </c>
      <c r="P1352" s="115"/>
      <c r="Q1352" s="115">
        <v>1</v>
      </c>
      <c r="R1352" s="115"/>
      <c r="S1352" s="115" t="s">
        <v>956</v>
      </c>
      <c r="T1352" s="115">
        <v>20</v>
      </c>
      <c r="U1352" s="116"/>
      <c r="V1352" s="116"/>
      <c r="W1352" s="115">
        <v>4</v>
      </c>
      <c r="X1352" s="116">
        <v>868</v>
      </c>
      <c r="Y1352" s="152">
        <v>786</v>
      </c>
      <c r="Z1352" s="111">
        <v>149</v>
      </c>
      <c r="AA1352" s="116">
        <v>229</v>
      </c>
      <c r="AB1352" s="116" t="s">
        <v>1139</v>
      </c>
      <c r="AC1352" s="116" t="s">
        <v>184</v>
      </c>
      <c r="AD1352" s="116">
        <v>93</v>
      </c>
      <c r="AF1352" s="116" t="s">
        <v>184</v>
      </c>
      <c r="AG1352" s="116">
        <v>11962</v>
      </c>
      <c r="AH1352" s="116" t="s">
        <v>1249</v>
      </c>
      <c r="AI1352" s="116" t="s">
        <v>2121</v>
      </c>
      <c r="AJ1352" s="155"/>
      <c r="AK1352" s="116">
        <v>2153</v>
      </c>
      <c r="AM1352" s="153"/>
      <c r="AN1352" s="155"/>
      <c r="AQ1352" s="116">
        <v>343</v>
      </c>
      <c r="AR1352" s="116">
        <v>203</v>
      </c>
      <c r="AS1352" s="116">
        <v>561</v>
      </c>
      <c r="AT1352" s="155"/>
      <c r="AU1352" s="116" t="s">
        <v>184</v>
      </c>
      <c r="AV1352" s="116"/>
      <c r="AW1352" s="116"/>
      <c r="AX1352" s="116">
        <v>232</v>
      </c>
      <c r="AY1352" s="175"/>
      <c r="AZ1352" s="116">
        <v>0</v>
      </c>
      <c r="BA1352" s="116"/>
      <c r="BB1352" s="180"/>
      <c r="BC1352" s="179">
        <v>0</v>
      </c>
    </row>
    <row r="1353" spans="1:55" ht="14.4" x14ac:dyDescent="0.3">
      <c r="A1353" s="100">
        <v>1352</v>
      </c>
      <c r="B1353" s="135" t="s">
        <v>949</v>
      </c>
      <c r="C1353" s="115">
        <v>32</v>
      </c>
      <c r="D1353" s="116">
        <v>14350416</v>
      </c>
      <c r="E1353" s="196">
        <v>112</v>
      </c>
      <c r="F1353" s="116" t="s">
        <v>952</v>
      </c>
      <c r="G1353" s="116" t="s">
        <v>2235</v>
      </c>
      <c r="H1353" s="115" t="s">
        <v>70</v>
      </c>
      <c r="I1353" s="116">
        <v>97</v>
      </c>
      <c r="J1353" s="116">
        <v>232</v>
      </c>
      <c r="L1353" s="155"/>
      <c r="M1353" s="154"/>
      <c r="N1353" s="116">
        <v>471</v>
      </c>
      <c r="O1353" s="116">
        <v>448</v>
      </c>
      <c r="P1353" s="115"/>
      <c r="Q1353" s="115">
        <v>1</v>
      </c>
      <c r="R1353" s="115"/>
      <c r="S1353" s="115" t="s">
        <v>957</v>
      </c>
      <c r="T1353" s="115">
        <v>20</v>
      </c>
      <c r="U1353" s="116"/>
      <c r="V1353" s="116"/>
      <c r="W1353" s="115">
        <v>4</v>
      </c>
      <c r="X1353" s="116">
        <v>996</v>
      </c>
      <c r="Y1353" s="116">
        <v>916</v>
      </c>
      <c r="Z1353" s="111">
        <v>150</v>
      </c>
      <c r="AA1353" s="116">
        <v>230</v>
      </c>
      <c r="AB1353" s="116" t="s">
        <v>1138</v>
      </c>
      <c r="AC1353" s="116" t="s">
        <v>184</v>
      </c>
      <c r="AD1353" s="116">
        <v>94</v>
      </c>
      <c r="AE1353" s="99" t="s">
        <v>966</v>
      </c>
      <c r="AF1353" s="116" t="s">
        <v>184</v>
      </c>
      <c r="AG1353" s="116">
        <v>11962</v>
      </c>
      <c r="AH1353" s="116" t="s">
        <v>1251</v>
      </c>
      <c r="AI1353" s="116" t="s">
        <v>2121</v>
      </c>
      <c r="AJ1353" s="183">
        <v>1.528384</v>
      </c>
      <c r="AK1353" s="116">
        <v>2151</v>
      </c>
      <c r="AM1353" s="116">
        <v>2150</v>
      </c>
      <c r="AN1353" s="116">
        <v>14</v>
      </c>
      <c r="AQ1353" s="116">
        <v>2152</v>
      </c>
      <c r="AR1353" s="116">
        <v>197</v>
      </c>
      <c r="AS1353" s="116">
        <v>562</v>
      </c>
      <c r="AT1353" s="155"/>
      <c r="AU1353" s="116" t="s">
        <v>184</v>
      </c>
      <c r="AV1353" s="116"/>
      <c r="AW1353" s="116"/>
      <c r="AX1353" s="116">
        <v>182</v>
      </c>
      <c r="AY1353" s="175"/>
      <c r="AZ1353" s="116">
        <v>1</v>
      </c>
      <c r="BA1353" s="116"/>
      <c r="BB1353" s="182"/>
      <c r="BC1353" s="179">
        <v>2.1</v>
      </c>
    </row>
    <row r="1354" spans="1:55" ht="14.4" hidden="1" x14ac:dyDescent="0.3">
      <c r="A1354" s="100">
        <v>1353</v>
      </c>
      <c r="B1354" s="135" t="s">
        <v>949</v>
      </c>
      <c r="C1354" s="115">
        <v>32</v>
      </c>
      <c r="D1354" s="116">
        <v>14350423</v>
      </c>
      <c r="E1354" s="105">
        <v>115</v>
      </c>
      <c r="F1354" s="116" t="s">
        <v>952</v>
      </c>
      <c r="G1354" s="116" t="s">
        <v>2236</v>
      </c>
      <c r="H1354" s="115" t="s">
        <v>69</v>
      </c>
      <c r="I1354" s="116">
        <v>37</v>
      </c>
      <c r="J1354" s="116">
        <v>187</v>
      </c>
      <c r="L1354" s="116">
        <v>126</v>
      </c>
      <c r="M1354" s="115"/>
      <c r="N1354" s="116">
        <v>395</v>
      </c>
      <c r="O1354" s="116">
        <v>372</v>
      </c>
      <c r="P1354" s="115"/>
      <c r="Q1354" s="115">
        <v>1</v>
      </c>
      <c r="R1354" s="115"/>
      <c r="S1354" s="115" t="s">
        <v>956</v>
      </c>
      <c r="T1354" s="115">
        <v>20</v>
      </c>
      <c r="U1354" s="116"/>
      <c r="V1354" s="116"/>
      <c r="W1354" s="115">
        <v>4</v>
      </c>
      <c r="X1354" s="116">
        <v>669</v>
      </c>
      <c r="Y1354" s="155"/>
      <c r="Z1354" s="111">
        <v>9207</v>
      </c>
      <c r="AA1354" s="116">
        <v>6495</v>
      </c>
      <c r="AB1354" s="116" t="s">
        <v>1076</v>
      </c>
      <c r="AD1354" s="116">
        <v>37</v>
      </c>
      <c r="AF1354" s="116" t="s">
        <v>184</v>
      </c>
      <c r="AG1354" s="152">
        <v>11684</v>
      </c>
      <c r="AH1354" s="185">
        <v>43750</v>
      </c>
      <c r="AI1354" s="116" t="s">
        <v>2120</v>
      </c>
      <c r="AJ1354" s="155"/>
      <c r="AK1354" s="116">
        <v>2136</v>
      </c>
      <c r="AM1354" s="153"/>
      <c r="AN1354" s="155"/>
      <c r="AQ1354" s="116">
        <v>185</v>
      </c>
      <c r="AR1354" s="116">
        <v>118</v>
      </c>
      <c r="AS1354" s="116">
        <v>117</v>
      </c>
      <c r="AT1354" s="155"/>
      <c r="AU1354" s="116" t="s">
        <v>1320</v>
      </c>
      <c r="AV1354" s="116" t="s">
        <v>2137</v>
      </c>
      <c r="AW1354" s="116"/>
      <c r="AX1354" s="116">
        <v>192</v>
      </c>
      <c r="AY1354" s="175"/>
      <c r="AZ1354" s="116">
        <v>3</v>
      </c>
      <c r="BA1354" s="116"/>
      <c r="BB1354" s="180"/>
      <c r="BC1354" s="179">
        <v>7.5</v>
      </c>
    </row>
    <row r="1355" spans="1:55" ht="14.4" x14ac:dyDescent="0.3">
      <c r="A1355" s="100">
        <v>1354</v>
      </c>
      <c r="B1355" s="135" t="s">
        <v>949</v>
      </c>
      <c r="C1355" s="115">
        <v>32</v>
      </c>
      <c r="D1355" s="116">
        <v>14350423</v>
      </c>
      <c r="E1355" s="105">
        <v>115</v>
      </c>
      <c r="F1355" s="116" t="s">
        <v>952</v>
      </c>
      <c r="G1355" s="116" t="s">
        <v>2236</v>
      </c>
      <c r="H1355" s="115" t="s">
        <v>69</v>
      </c>
      <c r="I1355" s="116">
        <v>38</v>
      </c>
      <c r="J1355" s="116">
        <v>192</v>
      </c>
      <c r="L1355" s="152">
        <v>127</v>
      </c>
      <c r="M1355" s="115"/>
      <c r="N1355" s="116">
        <v>411</v>
      </c>
      <c r="O1355" s="116">
        <v>385</v>
      </c>
      <c r="P1355" s="115"/>
      <c r="Q1355" s="115">
        <v>1</v>
      </c>
      <c r="R1355" s="115"/>
      <c r="S1355" s="115" t="s">
        <v>957</v>
      </c>
      <c r="T1355" s="115">
        <v>20</v>
      </c>
      <c r="U1355" s="116"/>
      <c r="V1355" s="116"/>
      <c r="W1355" s="115">
        <v>4</v>
      </c>
      <c r="X1355" s="116">
        <v>778</v>
      </c>
      <c r="Y1355" s="153"/>
      <c r="Z1355" s="111">
        <v>9208</v>
      </c>
      <c r="AA1355" s="116">
        <v>6496</v>
      </c>
      <c r="AB1355" s="116" t="s">
        <v>1078</v>
      </c>
      <c r="AD1355" s="116">
        <v>38</v>
      </c>
      <c r="AF1355" s="116" t="s">
        <v>184</v>
      </c>
      <c r="AG1355" s="116">
        <v>11684</v>
      </c>
      <c r="AH1355" s="116" t="s">
        <v>1251</v>
      </c>
      <c r="AI1355" s="116"/>
      <c r="AJ1355" s="155"/>
      <c r="AK1355" s="116">
        <v>2101</v>
      </c>
      <c r="AM1355" s="152">
        <v>2115</v>
      </c>
      <c r="AN1355" s="155"/>
      <c r="AQ1355" s="116">
        <v>186</v>
      </c>
      <c r="AR1355" s="116">
        <v>119</v>
      </c>
      <c r="AS1355" s="116">
        <v>319</v>
      </c>
      <c r="AT1355" s="155"/>
      <c r="AU1355" s="116" t="s">
        <v>184</v>
      </c>
      <c r="AV1355" s="116"/>
      <c r="AW1355" s="116" t="s">
        <v>184</v>
      </c>
      <c r="AX1355" s="116">
        <v>189</v>
      </c>
      <c r="AY1355" s="175"/>
      <c r="AZ1355" s="116">
        <v>3</v>
      </c>
      <c r="BA1355" s="116"/>
      <c r="BB1355" s="180"/>
      <c r="BC1355" s="179">
        <v>7.5</v>
      </c>
    </row>
    <row r="1356" spans="1:55" ht="14.4" hidden="1" x14ac:dyDescent="0.3">
      <c r="A1356" s="100">
        <v>1355</v>
      </c>
      <c r="B1356" s="135" t="s">
        <v>949</v>
      </c>
      <c r="C1356" s="115">
        <v>32</v>
      </c>
      <c r="D1356" s="116">
        <v>14350401</v>
      </c>
      <c r="E1356" s="115">
        <v>108</v>
      </c>
      <c r="F1356" s="116" t="s">
        <v>952</v>
      </c>
      <c r="G1356" s="116" t="s">
        <v>953</v>
      </c>
      <c r="H1356" s="115" t="s">
        <v>66</v>
      </c>
      <c r="I1356" s="116">
        <v>17</v>
      </c>
      <c r="J1356" s="116">
        <v>189</v>
      </c>
      <c r="L1356" s="152">
        <v>128</v>
      </c>
      <c r="M1356" s="115"/>
      <c r="N1356" s="116">
        <v>298</v>
      </c>
      <c r="O1356" s="116">
        <v>283</v>
      </c>
      <c r="P1356" s="115"/>
      <c r="Q1356" s="115">
        <v>1</v>
      </c>
      <c r="R1356" s="115"/>
      <c r="S1356" s="115" t="s">
        <v>956</v>
      </c>
      <c r="T1356" s="115">
        <v>20</v>
      </c>
      <c r="U1356" s="116"/>
      <c r="V1356" s="116"/>
      <c r="W1356" s="115">
        <v>0</v>
      </c>
      <c r="X1356" s="116">
        <v>270</v>
      </c>
      <c r="Y1356" s="153"/>
      <c r="Z1356" s="111">
        <v>9186</v>
      </c>
      <c r="AA1356" s="116">
        <v>6306</v>
      </c>
      <c r="AB1356" s="116" t="s">
        <v>184</v>
      </c>
      <c r="AC1356" s="116" t="s">
        <v>184</v>
      </c>
      <c r="AD1356" s="116">
        <v>15</v>
      </c>
      <c r="AF1356" s="116" t="s">
        <v>184</v>
      </c>
      <c r="AG1356" s="116">
        <v>0</v>
      </c>
      <c r="AH1356" s="116" t="s">
        <v>184</v>
      </c>
      <c r="AI1356" s="116"/>
      <c r="AJ1356" s="153"/>
      <c r="AK1356" s="116">
        <v>2104</v>
      </c>
      <c r="AM1356" s="153"/>
      <c r="AN1356" s="153"/>
      <c r="AO1356" s="99"/>
      <c r="AQ1356" s="116">
        <v>190</v>
      </c>
      <c r="AR1356" s="116">
        <v>251</v>
      </c>
      <c r="AS1356" s="116">
        <v>321</v>
      </c>
      <c r="AT1356" s="155"/>
      <c r="AU1356" s="116" t="s">
        <v>184</v>
      </c>
      <c r="AV1356" s="116"/>
      <c r="AW1356" s="116" t="s">
        <v>1900</v>
      </c>
      <c r="AX1356" s="116">
        <v>194</v>
      </c>
      <c r="AY1356" s="175"/>
      <c r="AZ1356" s="116">
        <v>0</v>
      </c>
      <c r="BA1356" s="116"/>
      <c r="BB1356" s="176"/>
      <c r="BC1356" s="179">
        <v>0</v>
      </c>
    </row>
    <row r="1357" spans="1:55" ht="14.4" hidden="1" x14ac:dyDescent="0.3">
      <c r="A1357" s="100">
        <v>1356</v>
      </c>
      <c r="B1357" s="135" t="s">
        <v>949</v>
      </c>
      <c r="C1357" s="115">
        <v>32</v>
      </c>
      <c r="D1357" s="116">
        <v>14350401</v>
      </c>
      <c r="E1357" s="116">
        <v>108</v>
      </c>
      <c r="F1357" s="116" t="s">
        <v>952</v>
      </c>
      <c r="G1357" s="116" t="s">
        <v>953</v>
      </c>
      <c r="H1357" s="115" t="s">
        <v>66</v>
      </c>
      <c r="I1357" s="116">
        <v>18</v>
      </c>
      <c r="J1357" s="116">
        <v>194</v>
      </c>
      <c r="L1357" s="152">
        <v>129</v>
      </c>
      <c r="M1357" s="115"/>
      <c r="N1357" s="116">
        <v>374</v>
      </c>
      <c r="O1357" s="116">
        <v>356</v>
      </c>
      <c r="P1357" s="115"/>
      <c r="Q1357" s="115">
        <v>1</v>
      </c>
      <c r="R1357" s="115"/>
      <c r="S1357" s="115" t="s">
        <v>957</v>
      </c>
      <c r="T1357" s="115">
        <v>20</v>
      </c>
      <c r="U1357" s="116"/>
      <c r="V1357" s="116"/>
      <c r="W1357" s="115">
        <v>0</v>
      </c>
      <c r="X1357" s="116">
        <v>493</v>
      </c>
      <c r="Y1357" s="153"/>
      <c r="Z1357" s="111">
        <v>9187</v>
      </c>
      <c r="AA1357" s="116">
        <v>6307</v>
      </c>
      <c r="AB1357" s="116" t="s">
        <v>184</v>
      </c>
      <c r="AC1357" s="116" t="s">
        <v>184</v>
      </c>
      <c r="AD1357" s="116">
        <v>16</v>
      </c>
      <c r="AF1357" s="116" t="s">
        <v>184</v>
      </c>
      <c r="AG1357" s="116">
        <v>0</v>
      </c>
      <c r="AH1357" s="116" t="s">
        <v>184</v>
      </c>
      <c r="AI1357" s="116"/>
      <c r="AJ1357" s="155"/>
      <c r="AK1357" s="116">
        <v>2118</v>
      </c>
      <c r="AM1357" s="152">
        <v>2110</v>
      </c>
      <c r="AN1357" s="155"/>
      <c r="AO1357" s="99"/>
      <c r="AQ1357" s="116">
        <v>230</v>
      </c>
      <c r="AR1357" s="116">
        <v>252</v>
      </c>
      <c r="AS1357" s="116">
        <v>320</v>
      </c>
      <c r="AT1357" s="155"/>
      <c r="AU1357" s="116" t="s">
        <v>1319</v>
      </c>
      <c r="AV1357" s="116" t="s">
        <v>2184</v>
      </c>
      <c r="AW1357" s="116" t="s">
        <v>1005</v>
      </c>
      <c r="AX1357" s="116">
        <v>193</v>
      </c>
      <c r="AY1357" s="175"/>
      <c r="AZ1357" s="116">
        <v>1</v>
      </c>
      <c r="BA1357" s="116"/>
      <c r="BB1357" s="180"/>
      <c r="BC1357" s="179">
        <v>0.3</v>
      </c>
    </row>
    <row r="1358" spans="1:55" ht="14.4" hidden="1" x14ac:dyDescent="0.3">
      <c r="A1358" s="100">
        <v>1357</v>
      </c>
      <c r="B1358" s="135" t="s">
        <v>949</v>
      </c>
      <c r="C1358" s="115">
        <v>32</v>
      </c>
      <c r="D1358" s="116">
        <v>14350401</v>
      </c>
      <c r="E1358" s="115">
        <v>108</v>
      </c>
      <c r="F1358" s="116" t="s">
        <v>952</v>
      </c>
      <c r="G1358" s="116" t="s">
        <v>953</v>
      </c>
      <c r="H1358" s="115" t="s">
        <v>66</v>
      </c>
      <c r="I1358" s="116">
        <v>19</v>
      </c>
      <c r="J1358" s="116">
        <v>193</v>
      </c>
      <c r="L1358" s="116">
        <v>130</v>
      </c>
      <c r="M1358" s="115"/>
      <c r="N1358" s="116">
        <v>329</v>
      </c>
      <c r="O1358" s="116">
        <v>315</v>
      </c>
      <c r="P1358" s="115"/>
      <c r="Q1358" s="115">
        <v>1</v>
      </c>
      <c r="R1358" s="115"/>
      <c r="S1358" s="115" t="s">
        <v>957</v>
      </c>
      <c r="T1358" s="115">
        <v>20</v>
      </c>
      <c r="U1358" s="116"/>
      <c r="V1358" s="116"/>
      <c r="W1358" s="115">
        <v>0</v>
      </c>
      <c r="X1358" s="116">
        <v>343</v>
      </c>
      <c r="Y1358" s="155"/>
      <c r="Z1358" s="111">
        <v>9188</v>
      </c>
      <c r="AA1358" s="116">
        <v>6308</v>
      </c>
      <c r="AB1358" s="116" t="s">
        <v>184</v>
      </c>
      <c r="AC1358" s="116" t="s">
        <v>184</v>
      </c>
      <c r="AD1358" s="116">
        <v>17</v>
      </c>
      <c r="AE1358" s="99" t="s">
        <v>1901</v>
      </c>
      <c r="AF1358" s="116" t="s">
        <v>184</v>
      </c>
      <c r="AG1358" s="116">
        <v>0</v>
      </c>
      <c r="AH1358" s="116" t="s">
        <v>184</v>
      </c>
      <c r="AI1358" s="116"/>
      <c r="AJ1358" s="155"/>
      <c r="AK1358" s="116">
        <v>2126</v>
      </c>
      <c r="AM1358" s="152">
        <v>2130</v>
      </c>
      <c r="AN1358" s="155"/>
      <c r="AO1358" s="99"/>
      <c r="AQ1358" s="116">
        <v>187</v>
      </c>
      <c r="AR1358" s="116">
        <v>253</v>
      </c>
      <c r="AS1358" s="116">
        <v>360</v>
      </c>
      <c r="AT1358" s="155"/>
      <c r="AU1358" s="116" t="s">
        <v>184</v>
      </c>
      <c r="AV1358" s="116"/>
      <c r="AW1358" s="116"/>
      <c r="AX1358" s="116">
        <v>177</v>
      </c>
      <c r="AY1358" s="175"/>
      <c r="AZ1358" s="116">
        <v>1</v>
      </c>
      <c r="BA1358" s="116"/>
      <c r="BB1358" s="180"/>
      <c r="BC1358" s="179">
        <v>1.3</v>
      </c>
    </row>
    <row r="1359" spans="1:55" ht="14.4" hidden="1" x14ac:dyDescent="0.3">
      <c r="A1359" s="100">
        <v>1358</v>
      </c>
      <c r="B1359" s="135" t="s">
        <v>949</v>
      </c>
      <c r="C1359" s="115">
        <v>32</v>
      </c>
      <c r="D1359" s="116">
        <v>14350401</v>
      </c>
      <c r="E1359" s="116">
        <v>108</v>
      </c>
      <c r="F1359" s="116" t="s">
        <v>952</v>
      </c>
      <c r="G1359" s="116" t="s">
        <v>953</v>
      </c>
      <c r="H1359" s="115" t="s">
        <v>66</v>
      </c>
      <c r="I1359" s="116">
        <v>20</v>
      </c>
      <c r="J1359" s="116">
        <v>177</v>
      </c>
      <c r="L1359" s="116">
        <v>131</v>
      </c>
      <c r="M1359" s="115"/>
      <c r="N1359" s="116">
        <v>360</v>
      </c>
      <c r="O1359" s="116">
        <v>344</v>
      </c>
      <c r="P1359" s="115"/>
      <c r="Q1359" s="115">
        <v>1</v>
      </c>
      <c r="R1359" s="115"/>
      <c r="S1359" s="115" t="s">
        <v>957</v>
      </c>
      <c r="T1359" s="115">
        <v>20</v>
      </c>
      <c r="U1359" s="116"/>
      <c r="V1359" s="116"/>
      <c r="W1359" s="115">
        <v>0</v>
      </c>
      <c r="X1359" s="116">
        <v>448</v>
      </c>
      <c r="Y1359" s="155"/>
      <c r="Z1359" s="111">
        <v>9189</v>
      </c>
      <c r="AA1359" s="116">
        <v>6309</v>
      </c>
      <c r="AB1359" s="116" t="s">
        <v>184</v>
      </c>
      <c r="AC1359" s="116" t="s">
        <v>184</v>
      </c>
      <c r="AD1359" s="116">
        <v>18</v>
      </c>
      <c r="AE1359" s="99" t="s">
        <v>718</v>
      </c>
      <c r="AF1359" s="116" t="s">
        <v>184</v>
      </c>
      <c r="AG1359" s="116">
        <v>0</v>
      </c>
      <c r="AH1359" s="116" t="s">
        <v>184</v>
      </c>
      <c r="AI1359" s="116"/>
      <c r="AJ1359" s="155"/>
      <c r="AK1359" s="116">
        <v>2146</v>
      </c>
      <c r="AM1359" s="152">
        <v>2124</v>
      </c>
      <c r="AN1359" s="155"/>
      <c r="AO1359" s="99"/>
      <c r="AQ1359" s="116">
        <v>191</v>
      </c>
      <c r="AR1359" s="116">
        <v>254</v>
      </c>
      <c r="AS1359" s="116">
        <v>356</v>
      </c>
      <c r="AT1359" s="155"/>
      <c r="AU1359" s="116" t="s">
        <v>184</v>
      </c>
      <c r="AV1359" s="116"/>
      <c r="AW1359" s="116"/>
      <c r="AX1359" s="116">
        <v>188</v>
      </c>
      <c r="AY1359" s="175"/>
      <c r="AZ1359" s="116">
        <v>0</v>
      </c>
      <c r="BA1359" s="116"/>
      <c r="BB1359" s="180"/>
      <c r="BC1359" s="179">
        <v>0</v>
      </c>
    </row>
    <row r="1360" spans="1:55" ht="14.4" hidden="1" x14ac:dyDescent="0.3">
      <c r="A1360" s="100">
        <v>1359</v>
      </c>
      <c r="B1360" s="135" t="s">
        <v>949</v>
      </c>
      <c r="C1360" s="115">
        <v>32</v>
      </c>
      <c r="D1360" s="116">
        <v>14350401</v>
      </c>
      <c r="E1360" s="115">
        <v>108</v>
      </c>
      <c r="F1360" s="116" t="s">
        <v>952</v>
      </c>
      <c r="G1360" s="116" t="s">
        <v>953</v>
      </c>
      <c r="H1360" s="115" t="s">
        <v>66</v>
      </c>
      <c r="I1360" s="116">
        <v>21</v>
      </c>
      <c r="J1360" s="116">
        <v>188</v>
      </c>
      <c r="L1360" s="116">
        <v>132</v>
      </c>
      <c r="M1360" s="115"/>
      <c r="N1360" s="116">
        <v>345</v>
      </c>
      <c r="O1360" s="116">
        <v>331</v>
      </c>
      <c r="P1360" s="115"/>
      <c r="Q1360" s="115">
        <v>1</v>
      </c>
      <c r="R1360" s="115"/>
      <c r="S1360" s="115" t="s">
        <v>957</v>
      </c>
      <c r="T1360" s="115">
        <v>20</v>
      </c>
      <c r="U1360" s="116"/>
      <c r="V1360" s="116"/>
      <c r="W1360" s="115">
        <v>0</v>
      </c>
      <c r="X1360" s="116">
        <v>430</v>
      </c>
      <c r="Y1360" s="155"/>
      <c r="Z1360" s="111">
        <v>9190</v>
      </c>
      <c r="AA1360" s="116">
        <v>6310</v>
      </c>
      <c r="AB1360" s="116" t="s">
        <v>184</v>
      </c>
      <c r="AC1360" s="116" t="s">
        <v>184</v>
      </c>
      <c r="AD1360" s="116">
        <v>19</v>
      </c>
      <c r="AF1360" s="116" t="s">
        <v>184</v>
      </c>
      <c r="AG1360" s="116">
        <v>0</v>
      </c>
      <c r="AH1360" s="116" t="s">
        <v>184</v>
      </c>
      <c r="AI1360" s="116"/>
      <c r="AJ1360" s="155"/>
      <c r="AK1360" s="116">
        <v>2108</v>
      </c>
      <c r="AM1360" s="116">
        <v>2064</v>
      </c>
      <c r="AN1360" s="155"/>
      <c r="AO1360" s="99"/>
      <c r="AQ1360" s="116">
        <v>196</v>
      </c>
      <c r="AR1360" s="116">
        <v>255</v>
      </c>
      <c r="AS1360" s="116">
        <v>357</v>
      </c>
      <c r="AT1360" s="155"/>
      <c r="AU1360" s="116" t="s">
        <v>184</v>
      </c>
      <c r="AV1360" s="116"/>
      <c r="AW1360" s="116" t="s">
        <v>184</v>
      </c>
      <c r="AX1360" s="116">
        <v>259</v>
      </c>
      <c r="AY1360" s="175"/>
      <c r="AZ1360" s="116">
        <v>1</v>
      </c>
      <c r="BA1360" s="116"/>
      <c r="BB1360" s="180"/>
      <c r="BC1360" s="179">
        <v>0.5</v>
      </c>
    </row>
    <row r="1361" spans="1:55" ht="14.4" hidden="1" x14ac:dyDescent="0.3">
      <c r="A1361" s="100">
        <v>1360</v>
      </c>
      <c r="B1361" s="135" t="s">
        <v>949</v>
      </c>
      <c r="C1361" s="138">
        <v>32</v>
      </c>
      <c r="D1361" s="100">
        <v>88320201</v>
      </c>
      <c r="E1361" s="136" t="s">
        <v>948</v>
      </c>
      <c r="F1361" s="100" t="s">
        <v>1814</v>
      </c>
      <c r="G1361" s="126" t="s">
        <v>2011</v>
      </c>
      <c r="H1361" s="108" t="s">
        <v>945</v>
      </c>
      <c r="I1361" s="99"/>
      <c r="M1361" s="138">
        <v>10</v>
      </c>
      <c r="P1361" s="138">
        <v>590</v>
      </c>
      <c r="Q1361" s="138">
        <v>1</v>
      </c>
      <c r="R1361" s="138">
        <v>580</v>
      </c>
      <c r="S1361" s="138" t="s">
        <v>602</v>
      </c>
      <c r="T1361" s="138">
        <v>0</v>
      </c>
      <c r="W1361" s="138">
        <v>0</v>
      </c>
      <c r="AA1361" s="171"/>
      <c r="AB1361" s="171"/>
      <c r="AC1361" s="171"/>
      <c r="AY1361" s="170"/>
      <c r="BC1361" s="170"/>
    </row>
    <row r="1362" spans="1:55" ht="14.4" hidden="1" x14ac:dyDescent="0.3">
      <c r="A1362" s="100">
        <v>1361</v>
      </c>
      <c r="B1362" s="135" t="s">
        <v>949</v>
      </c>
      <c r="C1362" s="138">
        <v>33</v>
      </c>
      <c r="D1362" s="106">
        <v>88320109</v>
      </c>
      <c r="E1362" s="136" t="s">
        <v>2018</v>
      </c>
      <c r="F1362" s="106" t="s">
        <v>1821</v>
      </c>
      <c r="G1362" s="106" t="s">
        <v>1834</v>
      </c>
      <c r="H1362" s="119" t="s">
        <v>275</v>
      </c>
      <c r="I1362" s="126"/>
      <c r="J1362" s="106"/>
      <c r="L1362" s="106"/>
      <c r="M1362" s="138">
        <v>10</v>
      </c>
      <c r="N1362" s="106"/>
      <c r="O1362" s="106"/>
      <c r="P1362" s="138">
        <v>170</v>
      </c>
      <c r="Q1362" s="138">
        <v>1</v>
      </c>
      <c r="R1362" s="138">
        <v>160</v>
      </c>
      <c r="S1362" s="138" t="s">
        <v>602</v>
      </c>
      <c r="T1362" s="138">
        <v>0</v>
      </c>
      <c r="U1362" s="106"/>
      <c r="V1362" s="106"/>
      <c r="W1362" s="138">
        <v>0</v>
      </c>
      <c r="X1362" s="106"/>
      <c r="Z1362" s="74"/>
      <c r="AA1362" s="173"/>
      <c r="AB1362" s="173"/>
      <c r="AC1362" s="173"/>
      <c r="AD1362" s="106"/>
      <c r="AF1362" s="106"/>
      <c r="AG1362" s="106"/>
      <c r="AH1362" s="106"/>
      <c r="AI1362" s="106"/>
      <c r="AR1362" s="106"/>
      <c r="AS1362" s="106"/>
      <c r="AU1362" s="106"/>
      <c r="AV1362" s="106"/>
      <c r="AW1362" s="106"/>
      <c r="AX1362" s="106"/>
      <c r="AY1362" s="170"/>
      <c r="AZ1362" s="106"/>
      <c r="BC1362" s="170"/>
    </row>
    <row r="1363" spans="1:55" ht="14.4" hidden="1" x14ac:dyDescent="0.3">
      <c r="A1363" s="100">
        <v>1362</v>
      </c>
      <c r="B1363" s="135" t="s">
        <v>949</v>
      </c>
      <c r="C1363" s="138">
        <v>33</v>
      </c>
      <c r="D1363" s="106">
        <v>88320109</v>
      </c>
      <c r="E1363" s="136" t="s">
        <v>2018</v>
      </c>
      <c r="F1363" s="106" t="s">
        <v>1821</v>
      </c>
      <c r="G1363" s="106" t="s">
        <v>1834</v>
      </c>
      <c r="H1363" s="119" t="s">
        <v>275</v>
      </c>
      <c r="I1363" s="126"/>
      <c r="J1363" s="106"/>
      <c r="L1363" s="106"/>
      <c r="M1363" s="138">
        <v>10</v>
      </c>
      <c r="N1363" s="106"/>
      <c r="O1363" s="106"/>
      <c r="P1363" s="138">
        <v>190</v>
      </c>
      <c r="Q1363" s="138">
        <v>1</v>
      </c>
      <c r="R1363" s="138">
        <v>180</v>
      </c>
      <c r="S1363" s="138" t="s">
        <v>602</v>
      </c>
      <c r="T1363" s="138">
        <v>0</v>
      </c>
      <c r="U1363" s="106"/>
      <c r="V1363" s="106"/>
      <c r="W1363" s="138">
        <v>0</v>
      </c>
      <c r="X1363" s="106"/>
      <c r="Z1363" s="74"/>
      <c r="AA1363" s="173"/>
      <c r="AB1363" s="173"/>
      <c r="AC1363" s="173"/>
      <c r="AD1363" s="106"/>
      <c r="AF1363" s="106"/>
      <c r="AG1363" s="106"/>
      <c r="AH1363" s="106"/>
      <c r="AI1363" s="106"/>
      <c r="AR1363" s="106"/>
      <c r="AS1363" s="106"/>
      <c r="AU1363" s="106"/>
      <c r="AV1363" s="106"/>
      <c r="AW1363" s="106"/>
      <c r="AX1363" s="106"/>
      <c r="AY1363" s="170"/>
      <c r="AZ1363" s="106"/>
      <c r="BC1363" s="170"/>
    </row>
    <row r="1364" spans="1:55" ht="14.4" hidden="1" x14ac:dyDescent="0.3">
      <c r="A1364" s="100">
        <v>1363</v>
      </c>
      <c r="B1364" s="135" t="s">
        <v>949</v>
      </c>
      <c r="C1364" s="138">
        <v>33</v>
      </c>
      <c r="D1364" s="100">
        <v>89170101</v>
      </c>
      <c r="E1364" s="196" t="s">
        <v>2022</v>
      </c>
      <c r="F1364" s="100" t="s">
        <v>1832</v>
      </c>
      <c r="G1364" s="100" t="s">
        <v>1833</v>
      </c>
      <c r="H1364" s="119" t="s">
        <v>1874</v>
      </c>
      <c r="I1364" s="99"/>
      <c r="M1364" s="138">
        <v>10</v>
      </c>
      <c r="P1364" s="138">
        <v>100</v>
      </c>
      <c r="Q1364" s="138">
        <v>1</v>
      </c>
      <c r="R1364" s="138">
        <v>90</v>
      </c>
      <c r="S1364" s="138" t="s">
        <v>602</v>
      </c>
      <c r="T1364" s="138">
        <v>0</v>
      </c>
      <c r="W1364" s="138">
        <v>0</v>
      </c>
      <c r="AA1364" s="171"/>
      <c r="AB1364" s="171"/>
      <c r="AC1364" s="171"/>
      <c r="AY1364" s="170"/>
      <c r="BC1364" s="170"/>
    </row>
    <row r="1365" spans="1:55" ht="14.4" hidden="1" x14ac:dyDescent="0.3">
      <c r="A1365" s="100">
        <v>1364</v>
      </c>
      <c r="B1365" s="135" t="s">
        <v>949</v>
      </c>
      <c r="C1365" s="115">
        <v>33</v>
      </c>
      <c r="D1365" s="116">
        <v>14350416</v>
      </c>
      <c r="E1365" s="196">
        <v>112</v>
      </c>
      <c r="F1365" s="116" t="s">
        <v>952</v>
      </c>
      <c r="G1365" s="116" t="s">
        <v>2235</v>
      </c>
      <c r="H1365" s="115" t="s">
        <v>70</v>
      </c>
      <c r="I1365" s="116">
        <v>98</v>
      </c>
      <c r="J1365" s="116">
        <v>259</v>
      </c>
      <c r="K1365" s="99"/>
      <c r="L1365" s="153"/>
      <c r="M1365" s="154"/>
      <c r="N1365" s="116">
        <v>550</v>
      </c>
      <c r="O1365" s="116">
        <v>520</v>
      </c>
      <c r="P1365" s="115"/>
      <c r="Q1365" s="115">
        <v>1</v>
      </c>
      <c r="R1365" s="115"/>
      <c r="S1365" s="115" t="s">
        <v>956</v>
      </c>
      <c r="T1365" s="115">
        <v>20</v>
      </c>
      <c r="U1365" s="116"/>
      <c r="V1365" s="116"/>
      <c r="W1365" s="115">
        <v>4</v>
      </c>
      <c r="X1365" s="116">
        <v>1824</v>
      </c>
      <c r="Y1365" s="152">
        <v>1598</v>
      </c>
      <c r="Z1365" s="111">
        <v>151</v>
      </c>
      <c r="AA1365" s="116">
        <v>231</v>
      </c>
      <c r="AB1365" s="116" t="s">
        <v>1156</v>
      </c>
      <c r="AC1365" s="116" t="s">
        <v>184</v>
      </c>
      <c r="AD1365" s="116">
        <v>98</v>
      </c>
      <c r="AF1365" s="116" t="s">
        <v>184</v>
      </c>
      <c r="AG1365" s="116">
        <v>11962</v>
      </c>
      <c r="AH1365" s="116" t="s">
        <v>1253</v>
      </c>
      <c r="AI1365" s="116" t="s">
        <v>2119</v>
      </c>
      <c r="AJ1365" s="155"/>
      <c r="AK1365" s="116">
        <v>2413</v>
      </c>
      <c r="AM1365" s="153"/>
      <c r="AN1365" s="155"/>
      <c r="AP1365" s="99"/>
      <c r="AQ1365" s="116">
        <v>2412</v>
      </c>
      <c r="AR1365" s="116">
        <v>359</v>
      </c>
      <c r="AS1365" s="116">
        <v>158</v>
      </c>
      <c r="AT1365" s="155"/>
      <c r="AU1365" s="116" t="s">
        <v>2179</v>
      </c>
      <c r="AV1365" s="116" t="s">
        <v>2139</v>
      </c>
      <c r="AW1365" s="116" t="s">
        <v>2138</v>
      </c>
      <c r="AX1365" s="116">
        <v>252</v>
      </c>
      <c r="AY1365" s="175"/>
      <c r="AZ1365" s="116">
        <v>3</v>
      </c>
      <c r="BA1365" s="116"/>
      <c r="BB1365" s="180"/>
      <c r="BC1365" s="179">
        <v>17.899999999999999</v>
      </c>
    </row>
    <row r="1366" spans="1:55" ht="14.4" hidden="1" x14ac:dyDescent="0.3">
      <c r="A1366" s="100">
        <v>1365</v>
      </c>
      <c r="B1366" s="135" t="s">
        <v>949</v>
      </c>
      <c r="C1366" s="115">
        <v>33</v>
      </c>
      <c r="D1366" s="116">
        <v>14350416</v>
      </c>
      <c r="E1366" s="196">
        <v>112</v>
      </c>
      <c r="F1366" s="116" t="s">
        <v>952</v>
      </c>
      <c r="G1366" s="116" t="s">
        <v>2235</v>
      </c>
      <c r="H1366" s="115" t="s">
        <v>70</v>
      </c>
      <c r="I1366" s="116">
        <v>99</v>
      </c>
      <c r="J1366" s="116">
        <v>252</v>
      </c>
      <c r="L1366" s="153"/>
      <c r="M1366" s="154"/>
      <c r="N1366" s="116">
        <v>525</v>
      </c>
      <c r="O1366" s="116">
        <v>500</v>
      </c>
      <c r="P1366" s="115"/>
      <c r="Q1366" s="115">
        <v>1</v>
      </c>
      <c r="R1366" s="115"/>
      <c r="S1366" s="115" t="s">
        <v>956</v>
      </c>
      <c r="T1366" s="115">
        <v>20</v>
      </c>
      <c r="U1366" s="116"/>
      <c r="V1366" s="116"/>
      <c r="W1366" s="115">
        <v>4</v>
      </c>
      <c r="X1366" s="116">
        <v>1797</v>
      </c>
      <c r="Y1366" s="152">
        <v>1627</v>
      </c>
      <c r="Z1366" s="111">
        <v>152</v>
      </c>
      <c r="AA1366" s="116">
        <v>232</v>
      </c>
      <c r="AB1366" s="116" t="s">
        <v>1154</v>
      </c>
      <c r="AC1366" s="116" t="s">
        <v>184</v>
      </c>
      <c r="AD1366" s="116">
        <v>99</v>
      </c>
      <c r="AF1366" s="116" t="s">
        <v>184</v>
      </c>
      <c r="AG1366" s="116">
        <v>11962</v>
      </c>
      <c r="AH1366" s="116" t="s">
        <v>1252</v>
      </c>
      <c r="AI1366" s="116" t="s">
        <v>2120</v>
      </c>
      <c r="AJ1366" s="155"/>
      <c r="AK1366" s="116">
        <v>2410</v>
      </c>
      <c r="AM1366" s="153"/>
      <c r="AN1366" s="155"/>
      <c r="AQ1366" s="116">
        <v>2422</v>
      </c>
      <c r="AR1366" s="116">
        <v>352</v>
      </c>
      <c r="AS1366" s="116">
        <v>159</v>
      </c>
      <c r="AT1366" s="155"/>
      <c r="AU1366" s="116" t="s">
        <v>2179</v>
      </c>
      <c r="AV1366" s="116" t="s">
        <v>2139</v>
      </c>
      <c r="AW1366" s="116"/>
      <c r="AX1366" s="116">
        <v>250</v>
      </c>
      <c r="AY1366" s="175"/>
      <c r="AZ1366" s="116">
        <v>1</v>
      </c>
      <c r="BA1366" s="116"/>
      <c r="BB1366" s="180"/>
      <c r="BC1366" s="179">
        <v>2.1</v>
      </c>
    </row>
    <row r="1367" spans="1:55" ht="14.4" x14ac:dyDescent="0.3">
      <c r="A1367" s="100">
        <v>1366</v>
      </c>
      <c r="B1367" s="135" t="s">
        <v>949</v>
      </c>
      <c r="C1367" s="115">
        <v>33</v>
      </c>
      <c r="D1367" s="116">
        <v>14350416</v>
      </c>
      <c r="E1367" s="196">
        <v>112</v>
      </c>
      <c r="F1367" s="116" t="s">
        <v>952</v>
      </c>
      <c r="G1367" s="116" t="s">
        <v>2235</v>
      </c>
      <c r="H1367" s="115" t="s">
        <v>70</v>
      </c>
      <c r="I1367" s="116">
        <v>100</v>
      </c>
      <c r="J1367" s="116">
        <v>250</v>
      </c>
      <c r="L1367" s="153"/>
      <c r="M1367" s="154"/>
      <c r="N1367" s="116">
        <v>503</v>
      </c>
      <c r="O1367" s="116">
        <v>480</v>
      </c>
      <c r="P1367" s="115"/>
      <c r="Q1367" s="115">
        <v>1</v>
      </c>
      <c r="R1367" s="115"/>
      <c r="S1367" s="115" t="s">
        <v>957</v>
      </c>
      <c r="T1367" s="115">
        <v>20</v>
      </c>
      <c r="U1367" s="116"/>
      <c r="V1367" s="116"/>
      <c r="W1367" s="115">
        <v>4</v>
      </c>
      <c r="X1367" s="116">
        <v>1251</v>
      </c>
      <c r="Y1367" s="155"/>
      <c r="Z1367" s="111">
        <v>153</v>
      </c>
      <c r="AA1367" s="116">
        <v>233</v>
      </c>
      <c r="AB1367" s="116" t="s">
        <v>1152</v>
      </c>
      <c r="AC1367" s="116" t="s">
        <v>184</v>
      </c>
      <c r="AD1367" s="116">
        <v>100</v>
      </c>
      <c r="AF1367" s="116" t="s">
        <v>184</v>
      </c>
      <c r="AG1367" s="116">
        <v>11962</v>
      </c>
      <c r="AH1367" s="116" t="s">
        <v>1270</v>
      </c>
      <c r="AI1367" s="116"/>
      <c r="AJ1367" s="155"/>
      <c r="AK1367" s="116">
        <v>2421</v>
      </c>
      <c r="AM1367" s="116">
        <v>2418</v>
      </c>
      <c r="AN1367" s="155">
        <v>12</v>
      </c>
      <c r="AQ1367" s="116">
        <v>2423</v>
      </c>
      <c r="AR1367" s="116">
        <v>351</v>
      </c>
      <c r="AS1367" s="116">
        <v>160</v>
      </c>
      <c r="AT1367" s="155"/>
      <c r="AU1367" s="116" t="s">
        <v>184</v>
      </c>
      <c r="AV1367" s="116"/>
      <c r="AW1367" s="116" t="s">
        <v>184</v>
      </c>
      <c r="AX1367" s="116">
        <v>268</v>
      </c>
      <c r="AY1367" s="175"/>
      <c r="AZ1367" s="116">
        <v>0</v>
      </c>
      <c r="BA1367" s="116"/>
      <c r="BB1367" s="180"/>
      <c r="BC1367" s="179">
        <v>0</v>
      </c>
    </row>
    <row r="1368" spans="1:55" ht="14.4" x14ac:dyDescent="0.3">
      <c r="A1368" s="100">
        <v>1367</v>
      </c>
      <c r="B1368" s="135" t="s">
        <v>949</v>
      </c>
      <c r="C1368" s="115">
        <v>33</v>
      </c>
      <c r="D1368" s="116">
        <v>14350416</v>
      </c>
      <c r="E1368" s="136">
        <v>112</v>
      </c>
      <c r="F1368" s="116" t="s">
        <v>952</v>
      </c>
      <c r="G1368" s="116" t="s">
        <v>2235</v>
      </c>
      <c r="H1368" s="115" t="s">
        <v>70</v>
      </c>
      <c r="I1368" s="116">
        <v>101</v>
      </c>
      <c r="J1368" s="116">
        <v>268</v>
      </c>
      <c r="L1368" s="153"/>
      <c r="M1368" s="154"/>
      <c r="N1368" s="116">
        <v>535</v>
      </c>
      <c r="O1368" s="116">
        <v>505</v>
      </c>
      <c r="P1368" s="115"/>
      <c r="Q1368" s="115">
        <v>1</v>
      </c>
      <c r="R1368" s="115"/>
      <c r="S1368" s="115" t="s">
        <v>956</v>
      </c>
      <c r="T1368" s="115">
        <v>20</v>
      </c>
      <c r="U1368" s="116"/>
      <c r="V1368" s="116"/>
      <c r="W1368" s="115">
        <v>4</v>
      </c>
      <c r="X1368" s="116">
        <v>1613</v>
      </c>
      <c r="Y1368" s="152">
        <v>1438</v>
      </c>
      <c r="Z1368" s="111">
        <v>154</v>
      </c>
      <c r="AA1368" s="116">
        <v>234</v>
      </c>
      <c r="AB1368" s="116" t="s">
        <v>1155</v>
      </c>
      <c r="AC1368" s="116" t="s">
        <v>184</v>
      </c>
      <c r="AD1368" s="116">
        <v>101</v>
      </c>
      <c r="AF1368" s="116" t="s">
        <v>184</v>
      </c>
      <c r="AG1368" s="116">
        <v>11962</v>
      </c>
      <c r="AH1368" s="116" t="s">
        <v>1271</v>
      </c>
      <c r="AI1368" s="116"/>
      <c r="AJ1368" s="155"/>
      <c r="AK1368" s="116">
        <v>2417</v>
      </c>
      <c r="AM1368" s="155"/>
      <c r="AN1368" s="155"/>
      <c r="AQ1368" s="116">
        <v>2416</v>
      </c>
      <c r="AR1368" s="116">
        <v>355</v>
      </c>
      <c r="AS1368" s="116">
        <v>161</v>
      </c>
      <c r="AT1368" s="155"/>
      <c r="AU1368" s="116" t="s">
        <v>184</v>
      </c>
      <c r="AV1368" s="116"/>
      <c r="AW1368" s="116" t="s">
        <v>184</v>
      </c>
      <c r="AX1368" s="116">
        <v>262</v>
      </c>
      <c r="AY1368" s="175"/>
      <c r="AZ1368" s="116">
        <v>0</v>
      </c>
      <c r="BA1368" s="116"/>
      <c r="BB1368" s="180"/>
      <c r="BC1368" s="179">
        <v>0</v>
      </c>
    </row>
    <row r="1369" spans="1:55" ht="14.4" x14ac:dyDescent="0.3">
      <c r="A1369" s="100">
        <v>1368</v>
      </c>
      <c r="B1369" s="135" t="s">
        <v>949</v>
      </c>
      <c r="C1369" s="115">
        <v>33</v>
      </c>
      <c r="D1369" s="116">
        <v>14350416</v>
      </c>
      <c r="E1369" s="136">
        <v>112</v>
      </c>
      <c r="F1369" s="116" t="s">
        <v>952</v>
      </c>
      <c r="G1369" s="116" t="s">
        <v>2235</v>
      </c>
      <c r="H1369" s="115" t="s">
        <v>70</v>
      </c>
      <c r="I1369" s="116">
        <v>102</v>
      </c>
      <c r="J1369" s="116">
        <v>262</v>
      </c>
      <c r="L1369" s="153"/>
      <c r="M1369" s="154"/>
      <c r="N1369" s="116">
        <v>509</v>
      </c>
      <c r="O1369" s="116">
        <v>487</v>
      </c>
      <c r="P1369" s="115"/>
      <c r="Q1369" s="115">
        <v>1</v>
      </c>
      <c r="R1369" s="115"/>
      <c r="S1369" s="115" t="s">
        <v>956</v>
      </c>
      <c r="T1369" s="115">
        <v>20</v>
      </c>
      <c r="U1369" s="116"/>
      <c r="V1369" s="116"/>
      <c r="W1369" s="115">
        <v>4</v>
      </c>
      <c r="X1369" s="116">
        <v>1441</v>
      </c>
      <c r="Y1369" s="155"/>
      <c r="Z1369" s="111">
        <v>155</v>
      </c>
      <c r="AA1369" s="116">
        <v>235</v>
      </c>
      <c r="AB1369" s="116" t="s">
        <v>1153</v>
      </c>
      <c r="AC1369" s="116" t="s">
        <v>184</v>
      </c>
      <c r="AD1369" s="116">
        <v>102</v>
      </c>
      <c r="AF1369" s="116" t="s">
        <v>184</v>
      </c>
      <c r="AG1369" s="116">
        <v>11962</v>
      </c>
      <c r="AH1369" s="116" t="s">
        <v>1257</v>
      </c>
      <c r="AI1369" s="116"/>
      <c r="AJ1369" s="155"/>
      <c r="AK1369" s="116">
        <v>2419</v>
      </c>
      <c r="AM1369" s="153"/>
      <c r="AN1369" s="155"/>
      <c r="AQ1369" s="116">
        <v>2420</v>
      </c>
      <c r="AR1369" s="116">
        <v>357</v>
      </c>
      <c r="AS1369" s="116">
        <v>162</v>
      </c>
      <c r="AT1369" s="155"/>
      <c r="AU1369" s="116" t="s">
        <v>184</v>
      </c>
      <c r="AV1369" s="116"/>
      <c r="AW1369" s="116" t="s">
        <v>184</v>
      </c>
      <c r="AX1369" s="116">
        <v>245</v>
      </c>
      <c r="AY1369" s="175"/>
      <c r="AZ1369" s="116">
        <v>0</v>
      </c>
      <c r="BA1369" s="116"/>
      <c r="BB1369" s="180"/>
      <c r="BC1369" s="179">
        <v>0</v>
      </c>
    </row>
    <row r="1370" spans="1:55" ht="14.4" x14ac:dyDescent="0.3">
      <c r="A1370" s="100">
        <v>1369</v>
      </c>
      <c r="B1370" s="135" t="s">
        <v>949</v>
      </c>
      <c r="C1370" s="115">
        <v>33</v>
      </c>
      <c r="D1370" s="116">
        <v>14350416</v>
      </c>
      <c r="E1370" s="196">
        <v>112</v>
      </c>
      <c r="F1370" s="116" t="s">
        <v>952</v>
      </c>
      <c r="G1370" s="116" t="s">
        <v>2235</v>
      </c>
      <c r="H1370" s="115" t="s">
        <v>70</v>
      </c>
      <c r="I1370" s="116">
        <v>103</v>
      </c>
      <c r="J1370" s="116">
        <v>245</v>
      </c>
      <c r="L1370" s="155"/>
      <c r="M1370" s="154"/>
      <c r="N1370" s="116">
        <v>500</v>
      </c>
      <c r="O1370" s="116">
        <v>473</v>
      </c>
      <c r="P1370" s="115"/>
      <c r="Q1370" s="115">
        <v>1</v>
      </c>
      <c r="R1370" s="115"/>
      <c r="S1370" s="115" t="s">
        <v>957</v>
      </c>
      <c r="T1370" s="115">
        <v>20</v>
      </c>
      <c r="U1370" s="116"/>
      <c r="V1370" s="116"/>
      <c r="W1370" s="115">
        <v>4</v>
      </c>
      <c r="X1370" s="116">
        <v>1422</v>
      </c>
      <c r="Y1370" s="116">
        <v>1232</v>
      </c>
      <c r="Z1370" s="111">
        <v>156</v>
      </c>
      <c r="AA1370" s="116">
        <v>236</v>
      </c>
      <c r="AB1370" s="116" t="s">
        <v>1151</v>
      </c>
      <c r="AC1370" s="116" t="s">
        <v>184</v>
      </c>
      <c r="AD1370" s="116">
        <v>103</v>
      </c>
      <c r="AF1370" s="116" t="s">
        <v>184</v>
      </c>
      <c r="AG1370" s="116">
        <v>11962</v>
      </c>
      <c r="AH1370" s="116" t="s">
        <v>1262</v>
      </c>
      <c r="AI1370" s="116"/>
      <c r="AJ1370" s="181">
        <v>1.8668830000000001</v>
      </c>
      <c r="AK1370" s="116">
        <v>2424</v>
      </c>
      <c r="AM1370" s="152">
        <v>2409</v>
      </c>
      <c r="AN1370" s="152">
        <v>23</v>
      </c>
      <c r="AQ1370" s="116">
        <v>2414</v>
      </c>
      <c r="AR1370" s="116">
        <v>354</v>
      </c>
      <c r="AS1370" s="116">
        <v>163</v>
      </c>
      <c r="AT1370" s="155"/>
      <c r="AU1370" s="116" t="s">
        <v>184</v>
      </c>
      <c r="AV1370" s="116"/>
      <c r="AW1370" s="116" t="s">
        <v>184</v>
      </c>
      <c r="AX1370" s="116">
        <v>258</v>
      </c>
      <c r="AY1370" s="175"/>
      <c r="AZ1370" s="116">
        <v>0</v>
      </c>
      <c r="BA1370" s="116"/>
      <c r="BB1370" s="182"/>
      <c r="BC1370" s="179">
        <v>0</v>
      </c>
    </row>
    <row r="1371" spans="1:55" ht="14.4" x14ac:dyDescent="0.3">
      <c r="A1371" s="100">
        <v>1370</v>
      </c>
      <c r="B1371" s="135" t="s">
        <v>949</v>
      </c>
      <c r="C1371" s="115">
        <v>33</v>
      </c>
      <c r="D1371" s="116">
        <v>14350416</v>
      </c>
      <c r="E1371" s="196">
        <v>112</v>
      </c>
      <c r="F1371" s="116" t="s">
        <v>952</v>
      </c>
      <c r="G1371" s="116" t="s">
        <v>2235</v>
      </c>
      <c r="H1371" s="115" t="s">
        <v>70</v>
      </c>
      <c r="I1371" s="116">
        <v>104</v>
      </c>
      <c r="J1371" s="116">
        <v>258</v>
      </c>
      <c r="L1371" s="155"/>
      <c r="M1371" s="154"/>
      <c r="N1371" s="116">
        <v>519</v>
      </c>
      <c r="O1371" s="116">
        <v>493</v>
      </c>
      <c r="P1371" s="115"/>
      <c r="Q1371" s="115">
        <v>1</v>
      </c>
      <c r="R1371" s="115"/>
      <c r="S1371" s="115" t="s">
        <v>957</v>
      </c>
      <c r="T1371" s="115">
        <v>20</v>
      </c>
      <c r="U1371" s="116"/>
      <c r="V1371" s="116"/>
      <c r="W1371" s="115">
        <v>4</v>
      </c>
      <c r="X1371" s="116">
        <v>1470</v>
      </c>
      <c r="Y1371" s="116">
        <v>1301</v>
      </c>
      <c r="Z1371" s="111">
        <v>157</v>
      </c>
      <c r="AA1371" s="116">
        <v>237</v>
      </c>
      <c r="AB1371" s="116" t="s">
        <v>114</v>
      </c>
      <c r="AC1371" s="116" t="s">
        <v>184</v>
      </c>
      <c r="AD1371" s="116">
        <v>104</v>
      </c>
      <c r="AF1371" s="116" t="s">
        <v>184</v>
      </c>
      <c r="AG1371" s="116">
        <v>11962</v>
      </c>
      <c r="AH1371" s="116" t="s">
        <v>1261</v>
      </c>
      <c r="AI1371" s="116"/>
      <c r="AJ1371" s="181">
        <v>1.076095</v>
      </c>
      <c r="AK1371" s="116">
        <v>2415</v>
      </c>
      <c r="AM1371" s="152">
        <v>2408</v>
      </c>
      <c r="AN1371" s="152">
        <v>14</v>
      </c>
      <c r="AQ1371" s="116">
        <v>2411</v>
      </c>
      <c r="AR1371" s="116">
        <v>356</v>
      </c>
      <c r="AS1371" s="116">
        <v>164</v>
      </c>
      <c r="AT1371" s="155"/>
      <c r="AU1371" s="116" t="s">
        <v>184</v>
      </c>
      <c r="AV1371" s="116"/>
      <c r="AW1371" s="116" t="s">
        <v>184</v>
      </c>
      <c r="AX1371" s="116">
        <v>238</v>
      </c>
      <c r="AY1371" s="175"/>
      <c r="AZ1371" s="116">
        <v>0</v>
      </c>
      <c r="BA1371" s="116"/>
      <c r="BB1371" s="182"/>
      <c r="BC1371" s="179">
        <v>0</v>
      </c>
    </row>
    <row r="1372" spans="1:55" ht="14.4" x14ac:dyDescent="0.3">
      <c r="A1372" s="100">
        <v>1371</v>
      </c>
      <c r="B1372" s="135" t="s">
        <v>949</v>
      </c>
      <c r="C1372" s="115">
        <v>33</v>
      </c>
      <c r="D1372" s="116">
        <v>14350416</v>
      </c>
      <c r="E1372" s="136">
        <v>112</v>
      </c>
      <c r="F1372" s="116" t="s">
        <v>952</v>
      </c>
      <c r="G1372" s="116" t="s">
        <v>2235</v>
      </c>
      <c r="H1372" s="115" t="s">
        <v>70</v>
      </c>
      <c r="I1372" s="116">
        <v>105</v>
      </c>
      <c r="J1372" s="116">
        <v>238</v>
      </c>
      <c r="L1372" s="155"/>
      <c r="M1372" s="154"/>
      <c r="N1372" s="116">
        <v>436</v>
      </c>
      <c r="O1372" s="116">
        <v>416</v>
      </c>
      <c r="P1372" s="115"/>
      <c r="Q1372" s="115">
        <v>1</v>
      </c>
      <c r="R1372" s="115"/>
      <c r="S1372" s="115" t="s">
        <v>956</v>
      </c>
      <c r="T1372" s="115">
        <v>20</v>
      </c>
      <c r="U1372" s="116"/>
      <c r="V1372" s="116"/>
      <c r="W1372" s="115">
        <v>4</v>
      </c>
      <c r="X1372" s="116"/>
      <c r="Y1372" s="116">
        <v>777</v>
      </c>
      <c r="Z1372" s="111">
        <v>158</v>
      </c>
      <c r="AA1372" s="116">
        <v>238</v>
      </c>
      <c r="AB1372" s="116" t="s">
        <v>1150</v>
      </c>
      <c r="AC1372" s="116" t="s">
        <v>184</v>
      </c>
      <c r="AD1372" s="116">
        <v>105</v>
      </c>
      <c r="AF1372" s="116" t="s">
        <v>184</v>
      </c>
      <c r="AG1372" s="116">
        <v>11962</v>
      </c>
      <c r="AH1372" s="116" t="s">
        <v>1263</v>
      </c>
      <c r="AI1372" s="116"/>
      <c r="AJ1372" s="153"/>
      <c r="AK1372" s="116">
        <v>2401</v>
      </c>
      <c r="AM1372" s="153"/>
      <c r="AN1372" s="153"/>
      <c r="AQ1372" s="116">
        <v>2407</v>
      </c>
      <c r="AR1372" s="116">
        <v>353</v>
      </c>
      <c r="AS1372" s="116">
        <v>165</v>
      </c>
      <c r="AT1372" s="155"/>
      <c r="AU1372" s="116" t="s">
        <v>184</v>
      </c>
      <c r="AV1372" s="116"/>
      <c r="AW1372" s="116" t="s">
        <v>184</v>
      </c>
      <c r="AX1372" s="116">
        <v>264</v>
      </c>
      <c r="AY1372" s="175"/>
      <c r="AZ1372" s="116">
        <v>0</v>
      </c>
      <c r="BA1372" s="116"/>
      <c r="BB1372" s="176"/>
      <c r="BC1372" s="179">
        <v>0</v>
      </c>
    </row>
    <row r="1373" spans="1:55" ht="28.8" hidden="1" x14ac:dyDescent="0.3">
      <c r="A1373" s="100">
        <v>1372</v>
      </c>
      <c r="B1373" s="135" t="s">
        <v>949</v>
      </c>
      <c r="C1373" s="115">
        <v>33</v>
      </c>
      <c r="D1373" s="116">
        <v>14350416</v>
      </c>
      <c r="E1373" s="136">
        <v>112</v>
      </c>
      <c r="F1373" s="116" t="s">
        <v>952</v>
      </c>
      <c r="G1373" s="116" t="s">
        <v>2235</v>
      </c>
      <c r="H1373" s="115" t="s">
        <v>70</v>
      </c>
      <c r="I1373" s="116">
        <v>106</v>
      </c>
      <c r="J1373" s="116">
        <v>264</v>
      </c>
      <c r="L1373" s="155"/>
      <c r="M1373" s="154"/>
      <c r="N1373" s="116">
        <v>406</v>
      </c>
      <c r="O1373" s="116">
        <v>386</v>
      </c>
      <c r="P1373" s="115"/>
      <c r="Q1373" s="115">
        <v>1</v>
      </c>
      <c r="R1373" s="115"/>
      <c r="S1373" s="115" t="s">
        <v>957</v>
      </c>
      <c r="T1373" s="115">
        <v>20</v>
      </c>
      <c r="U1373" s="116"/>
      <c r="V1373" s="116"/>
      <c r="W1373" s="115">
        <v>4</v>
      </c>
      <c r="X1373" s="116">
        <v>680</v>
      </c>
      <c r="Y1373" s="116">
        <v>606</v>
      </c>
      <c r="Z1373" s="111">
        <v>159</v>
      </c>
      <c r="AA1373" s="116">
        <v>239</v>
      </c>
      <c r="AB1373" s="116" t="s">
        <v>1147</v>
      </c>
      <c r="AC1373" s="116" t="s">
        <v>184</v>
      </c>
      <c r="AD1373" s="116">
        <v>106</v>
      </c>
      <c r="AF1373" s="116" t="s">
        <v>184</v>
      </c>
      <c r="AG1373" s="116">
        <v>11962</v>
      </c>
      <c r="AH1373" s="116" t="s">
        <v>1259</v>
      </c>
      <c r="AI1373" s="116"/>
      <c r="AJ1373" s="183">
        <v>0.66006600000000004</v>
      </c>
      <c r="AK1373" s="116">
        <v>2403</v>
      </c>
      <c r="AM1373" s="116">
        <v>2406</v>
      </c>
      <c r="AN1373" s="116">
        <v>4</v>
      </c>
      <c r="AQ1373" s="116">
        <v>2396</v>
      </c>
      <c r="AR1373" s="116">
        <v>361</v>
      </c>
      <c r="AS1373" s="116">
        <v>166</v>
      </c>
      <c r="AT1373" s="155"/>
      <c r="AU1373" s="116" t="s">
        <v>2179</v>
      </c>
      <c r="AV1373" s="116" t="s">
        <v>1902</v>
      </c>
      <c r="AW1373" s="116"/>
      <c r="AX1373" s="116">
        <v>275</v>
      </c>
      <c r="AY1373" s="175"/>
      <c r="AZ1373" s="116">
        <v>2</v>
      </c>
      <c r="BA1373" s="116"/>
      <c r="BB1373" s="182"/>
      <c r="BC1373" s="179">
        <v>4.2</v>
      </c>
    </row>
    <row r="1374" spans="1:55" ht="14.4" x14ac:dyDescent="0.3">
      <c r="A1374" s="100">
        <v>1373</v>
      </c>
      <c r="B1374" s="135" t="s">
        <v>949</v>
      </c>
      <c r="C1374" s="115">
        <v>33</v>
      </c>
      <c r="D1374" s="116">
        <v>14350416</v>
      </c>
      <c r="E1374" s="136">
        <v>112</v>
      </c>
      <c r="F1374" s="116" t="s">
        <v>952</v>
      </c>
      <c r="G1374" s="116" t="s">
        <v>2235</v>
      </c>
      <c r="H1374" s="115" t="s">
        <v>70</v>
      </c>
      <c r="I1374" s="116">
        <v>107</v>
      </c>
      <c r="J1374" s="116">
        <v>275</v>
      </c>
      <c r="L1374" s="155"/>
      <c r="M1374" s="154"/>
      <c r="N1374" s="116">
        <v>391</v>
      </c>
      <c r="O1374" s="116">
        <v>376</v>
      </c>
      <c r="P1374" s="115"/>
      <c r="Q1374" s="115">
        <v>1</v>
      </c>
      <c r="R1374" s="115"/>
      <c r="S1374" s="115" t="s">
        <v>957</v>
      </c>
      <c r="T1374" s="115">
        <v>20</v>
      </c>
      <c r="U1374" s="116"/>
      <c r="V1374" s="116"/>
      <c r="W1374" s="115">
        <v>4</v>
      </c>
      <c r="X1374" s="116">
        <v>544</v>
      </c>
      <c r="Y1374" s="152">
        <v>474</v>
      </c>
      <c r="Z1374" s="111">
        <v>160</v>
      </c>
      <c r="AA1374" s="116">
        <v>240</v>
      </c>
      <c r="AB1374" s="116" t="s">
        <v>1145</v>
      </c>
      <c r="AC1374" s="116" t="s">
        <v>184</v>
      </c>
      <c r="AD1374" s="116">
        <v>107</v>
      </c>
      <c r="AF1374" s="116" t="s">
        <v>184</v>
      </c>
      <c r="AG1374" s="116">
        <v>11962</v>
      </c>
      <c r="AH1374" s="116" t="s">
        <v>1258</v>
      </c>
      <c r="AI1374" s="116"/>
      <c r="AJ1374" s="181">
        <v>1.0548519999999999</v>
      </c>
      <c r="AK1374" s="116">
        <v>2402</v>
      </c>
      <c r="AM1374" s="152">
        <v>2247</v>
      </c>
      <c r="AN1374" s="152">
        <v>5</v>
      </c>
      <c r="AQ1374" s="116">
        <v>2404</v>
      </c>
      <c r="AR1374" s="116">
        <v>362</v>
      </c>
      <c r="AS1374" s="116">
        <v>167</v>
      </c>
      <c r="AT1374" s="155"/>
      <c r="AU1374" s="116" t="s">
        <v>184</v>
      </c>
      <c r="AV1374" s="116"/>
      <c r="AW1374" s="116" t="s">
        <v>184</v>
      </c>
      <c r="AX1374" s="116">
        <v>254</v>
      </c>
      <c r="AY1374" s="175"/>
      <c r="AZ1374" s="116">
        <v>2</v>
      </c>
      <c r="BA1374" s="116"/>
      <c r="BB1374" s="182"/>
      <c r="BC1374" s="179">
        <v>6.1</v>
      </c>
    </row>
    <row r="1375" spans="1:55" ht="14.4" hidden="1" x14ac:dyDescent="0.3">
      <c r="A1375" s="100">
        <v>1374</v>
      </c>
      <c r="B1375" s="135" t="s">
        <v>949</v>
      </c>
      <c r="C1375" s="115">
        <v>33</v>
      </c>
      <c r="D1375" s="116">
        <v>14350416</v>
      </c>
      <c r="E1375" s="136">
        <v>112</v>
      </c>
      <c r="F1375" s="116" t="s">
        <v>952</v>
      </c>
      <c r="G1375" s="116" t="s">
        <v>2235</v>
      </c>
      <c r="H1375" s="115" t="s">
        <v>70</v>
      </c>
      <c r="I1375" s="116">
        <v>108</v>
      </c>
      <c r="J1375" s="116">
        <v>254</v>
      </c>
      <c r="L1375" s="155"/>
      <c r="M1375" s="154"/>
      <c r="N1375" s="116">
        <v>372</v>
      </c>
      <c r="O1375" s="116">
        <v>353</v>
      </c>
      <c r="P1375" s="115"/>
      <c r="Q1375" s="115">
        <v>1</v>
      </c>
      <c r="R1375" s="115"/>
      <c r="S1375" s="115" t="s">
        <v>957</v>
      </c>
      <c r="T1375" s="115">
        <v>20</v>
      </c>
      <c r="U1375" s="116"/>
      <c r="V1375" s="116"/>
      <c r="W1375" s="115">
        <v>4</v>
      </c>
      <c r="X1375" s="116">
        <v>428</v>
      </c>
      <c r="Y1375" s="116">
        <v>374</v>
      </c>
      <c r="Z1375" s="111">
        <v>161</v>
      </c>
      <c r="AA1375" s="116">
        <v>241</v>
      </c>
      <c r="AB1375" s="116" t="s">
        <v>116</v>
      </c>
      <c r="AC1375" s="116" t="s">
        <v>184</v>
      </c>
      <c r="AD1375" s="116">
        <v>108</v>
      </c>
      <c r="AF1375" s="116" t="s">
        <v>184</v>
      </c>
      <c r="AG1375" s="116">
        <v>11962</v>
      </c>
      <c r="AH1375" s="116" t="s">
        <v>1260</v>
      </c>
      <c r="AI1375" s="116"/>
      <c r="AJ1375" s="183">
        <v>0.80213900000000005</v>
      </c>
      <c r="AK1375" s="116">
        <v>2398</v>
      </c>
      <c r="AM1375" s="116">
        <v>2405</v>
      </c>
      <c r="AN1375" s="116">
        <v>3</v>
      </c>
      <c r="AQ1375" s="116">
        <v>2400</v>
      </c>
      <c r="AR1375" s="116">
        <v>363</v>
      </c>
      <c r="AS1375" s="116">
        <v>168</v>
      </c>
      <c r="AT1375" s="155"/>
      <c r="AU1375" s="116" t="s">
        <v>184</v>
      </c>
      <c r="AV1375" s="116"/>
      <c r="AW1375" s="116" t="s">
        <v>1008</v>
      </c>
      <c r="AX1375" s="116">
        <v>255</v>
      </c>
      <c r="AY1375" s="175"/>
      <c r="AZ1375" s="116">
        <v>0</v>
      </c>
      <c r="BA1375" s="116"/>
      <c r="BB1375" s="182"/>
      <c r="BC1375" s="179">
        <v>0</v>
      </c>
    </row>
    <row r="1376" spans="1:55" ht="28.8" x14ac:dyDescent="0.3">
      <c r="A1376" s="100">
        <v>1375</v>
      </c>
      <c r="B1376" s="135" t="s">
        <v>949</v>
      </c>
      <c r="C1376" s="115">
        <v>33</v>
      </c>
      <c r="D1376" s="116">
        <v>14350416</v>
      </c>
      <c r="E1376" s="136">
        <v>112</v>
      </c>
      <c r="F1376" s="116" t="s">
        <v>952</v>
      </c>
      <c r="G1376" s="116" t="s">
        <v>2235</v>
      </c>
      <c r="H1376" s="115" t="s">
        <v>70</v>
      </c>
      <c r="I1376" s="116">
        <v>109</v>
      </c>
      <c r="J1376" s="116">
        <v>255</v>
      </c>
      <c r="L1376" s="155"/>
      <c r="M1376" s="154"/>
      <c r="N1376" s="116">
        <v>418</v>
      </c>
      <c r="O1376" s="116">
        <v>401</v>
      </c>
      <c r="P1376" s="115"/>
      <c r="Q1376" s="115">
        <v>1</v>
      </c>
      <c r="R1376" s="115"/>
      <c r="S1376" s="115" t="s">
        <v>957</v>
      </c>
      <c r="T1376" s="115">
        <v>20</v>
      </c>
      <c r="U1376" s="116"/>
      <c r="V1376" s="116"/>
      <c r="W1376" s="115">
        <v>4</v>
      </c>
      <c r="X1376" s="116">
        <v>745</v>
      </c>
      <c r="Y1376" s="116">
        <v>651</v>
      </c>
      <c r="Z1376" s="111">
        <v>162</v>
      </c>
      <c r="AA1376" s="116">
        <v>242</v>
      </c>
      <c r="AB1376" s="116" t="s">
        <v>1148</v>
      </c>
      <c r="AC1376" s="116" t="s">
        <v>184</v>
      </c>
      <c r="AD1376" s="116">
        <v>109</v>
      </c>
      <c r="AF1376" s="116" t="s">
        <v>184</v>
      </c>
      <c r="AG1376" s="116">
        <v>11962</v>
      </c>
      <c r="AH1376" s="116" t="s">
        <v>1268</v>
      </c>
      <c r="AI1376" s="116" t="s">
        <v>1903</v>
      </c>
      <c r="AJ1376" s="181">
        <v>0.92165900000000001</v>
      </c>
      <c r="AK1376" s="116">
        <v>2395</v>
      </c>
      <c r="AM1376" s="152">
        <v>2393</v>
      </c>
      <c r="AN1376" s="152">
        <v>6</v>
      </c>
      <c r="AQ1376" s="116">
        <v>2399</v>
      </c>
      <c r="AR1376" s="116">
        <v>364</v>
      </c>
      <c r="AS1376" s="116">
        <v>180</v>
      </c>
      <c r="AT1376" s="155"/>
      <c r="AU1376" s="116" t="s">
        <v>184</v>
      </c>
      <c r="AV1376" s="116"/>
      <c r="AW1376" s="116"/>
      <c r="AX1376" s="116">
        <v>236</v>
      </c>
      <c r="AY1376" s="175"/>
      <c r="AZ1376" s="116">
        <v>0</v>
      </c>
      <c r="BA1376" s="116"/>
      <c r="BB1376" s="182"/>
      <c r="BC1376" s="179">
        <v>0</v>
      </c>
    </row>
    <row r="1377" spans="1:55" ht="14.4" x14ac:dyDescent="0.3">
      <c r="A1377" s="100">
        <v>1376</v>
      </c>
      <c r="B1377" s="135" t="s">
        <v>949</v>
      </c>
      <c r="C1377" s="115">
        <v>33</v>
      </c>
      <c r="D1377" s="116">
        <v>14350416</v>
      </c>
      <c r="E1377" s="136">
        <v>112</v>
      </c>
      <c r="F1377" s="116" t="s">
        <v>952</v>
      </c>
      <c r="G1377" s="116" t="s">
        <v>2235</v>
      </c>
      <c r="H1377" s="115" t="s">
        <v>70</v>
      </c>
      <c r="I1377" s="116">
        <v>110</v>
      </c>
      <c r="J1377" s="116">
        <v>236</v>
      </c>
      <c r="L1377" s="155"/>
      <c r="M1377" s="154"/>
      <c r="N1377" s="116">
        <v>358</v>
      </c>
      <c r="O1377" s="116">
        <v>343</v>
      </c>
      <c r="P1377" s="115"/>
      <c r="Q1377" s="115">
        <v>1</v>
      </c>
      <c r="R1377" s="115"/>
      <c r="S1377" s="115" t="s">
        <v>956</v>
      </c>
      <c r="T1377" s="115">
        <v>20</v>
      </c>
      <c r="U1377" s="116"/>
      <c r="V1377" s="116"/>
      <c r="W1377" s="115">
        <v>4</v>
      </c>
      <c r="X1377" s="116">
        <v>471</v>
      </c>
      <c r="Y1377" s="116">
        <v>405</v>
      </c>
      <c r="Z1377" s="111">
        <v>163</v>
      </c>
      <c r="AA1377" s="116">
        <v>243</v>
      </c>
      <c r="AB1377" s="116" t="s">
        <v>1142</v>
      </c>
      <c r="AC1377" s="116" t="s">
        <v>184</v>
      </c>
      <c r="AD1377" s="116">
        <v>110</v>
      </c>
      <c r="AF1377" s="116" t="s">
        <v>184</v>
      </c>
      <c r="AG1377" s="116">
        <v>11963</v>
      </c>
      <c r="AH1377" s="116" t="s">
        <v>1289</v>
      </c>
      <c r="AI1377" s="116"/>
      <c r="AJ1377" s="153"/>
      <c r="AK1377" s="116">
        <v>2394</v>
      </c>
      <c r="AM1377" s="153"/>
      <c r="AN1377" s="153"/>
      <c r="AQ1377" s="116">
        <v>2397</v>
      </c>
      <c r="AR1377" s="116">
        <v>366</v>
      </c>
      <c r="AS1377" s="116">
        <v>572</v>
      </c>
      <c r="AT1377" s="155"/>
      <c r="AU1377" s="116" t="s">
        <v>184</v>
      </c>
      <c r="AV1377" s="116"/>
      <c r="AW1377" s="116" t="s">
        <v>184</v>
      </c>
      <c r="AX1377" s="116">
        <v>260</v>
      </c>
      <c r="AY1377" s="175"/>
      <c r="AZ1377" s="116">
        <v>1</v>
      </c>
      <c r="BA1377" s="116"/>
      <c r="BB1377" s="176"/>
      <c r="BC1377" s="179">
        <v>2.2000000000000002</v>
      </c>
    </row>
    <row r="1378" spans="1:55" ht="14.4" hidden="1" x14ac:dyDescent="0.3">
      <c r="A1378" s="100">
        <v>1377</v>
      </c>
      <c r="B1378" s="135" t="s">
        <v>949</v>
      </c>
      <c r="C1378" s="115">
        <v>33</v>
      </c>
      <c r="D1378" s="116">
        <v>14350416</v>
      </c>
      <c r="E1378" s="136">
        <v>112</v>
      </c>
      <c r="F1378" s="116" t="s">
        <v>952</v>
      </c>
      <c r="G1378" s="116" t="s">
        <v>2235</v>
      </c>
      <c r="H1378" s="115" t="s">
        <v>70</v>
      </c>
      <c r="I1378" s="116">
        <v>111</v>
      </c>
      <c r="J1378" s="116">
        <v>260</v>
      </c>
      <c r="L1378" s="155"/>
      <c r="M1378" s="154"/>
      <c r="N1378" s="116">
        <v>383</v>
      </c>
      <c r="O1378" s="116">
        <v>365</v>
      </c>
      <c r="P1378" s="115"/>
      <c r="Q1378" s="115">
        <v>1</v>
      </c>
      <c r="R1378" s="115"/>
      <c r="S1378" s="115" t="s">
        <v>956</v>
      </c>
      <c r="T1378" s="115">
        <v>20</v>
      </c>
      <c r="U1378" s="116"/>
      <c r="V1378" s="116"/>
      <c r="W1378" s="115">
        <v>4</v>
      </c>
      <c r="X1378" s="116">
        <v>439</v>
      </c>
      <c r="Y1378" s="153"/>
      <c r="Z1378" s="111">
        <v>164</v>
      </c>
      <c r="AA1378" s="116">
        <v>244</v>
      </c>
      <c r="AB1378" s="116" t="s">
        <v>1144</v>
      </c>
      <c r="AC1378" s="116" t="s">
        <v>184</v>
      </c>
      <c r="AD1378" s="116">
        <v>111</v>
      </c>
      <c r="AF1378" s="116" t="s">
        <v>184</v>
      </c>
      <c r="AG1378" s="116">
        <v>11963</v>
      </c>
      <c r="AH1378" s="116" t="s">
        <v>1290</v>
      </c>
      <c r="AI1378" s="116"/>
      <c r="AJ1378" s="155"/>
      <c r="AK1378" s="116">
        <v>2255</v>
      </c>
      <c r="AM1378" s="155"/>
      <c r="AN1378" s="155"/>
      <c r="AQ1378" s="116">
        <v>2254</v>
      </c>
      <c r="AR1378" s="116">
        <v>365</v>
      </c>
      <c r="AS1378" s="116">
        <v>573</v>
      </c>
      <c r="AT1378" s="155"/>
      <c r="AU1378" s="116" t="s">
        <v>2172</v>
      </c>
      <c r="AV1378" s="116" t="s">
        <v>1009</v>
      </c>
      <c r="AW1378" s="116" t="s">
        <v>1009</v>
      </c>
      <c r="AX1378" s="116">
        <v>271</v>
      </c>
      <c r="AY1378" s="175"/>
      <c r="AZ1378" s="116">
        <v>2</v>
      </c>
      <c r="BA1378" s="116"/>
      <c r="BB1378" s="180"/>
      <c r="BC1378" s="179">
        <v>5.4</v>
      </c>
    </row>
    <row r="1379" spans="1:55" ht="14.4" x14ac:dyDescent="0.3">
      <c r="A1379" s="100">
        <v>1378</v>
      </c>
      <c r="B1379" s="135" t="s">
        <v>949</v>
      </c>
      <c r="C1379" s="115">
        <v>33</v>
      </c>
      <c r="D1379" s="116">
        <v>14350416</v>
      </c>
      <c r="E1379" s="136">
        <v>112</v>
      </c>
      <c r="F1379" s="116" t="s">
        <v>952</v>
      </c>
      <c r="G1379" s="116" t="s">
        <v>2235</v>
      </c>
      <c r="H1379" s="115" t="s">
        <v>70</v>
      </c>
      <c r="I1379" s="116">
        <v>112</v>
      </c>
      <c r="J1379" s="116">
        <v>271</v>
      </c>
      <c r="L1379" s="155"/>
      <c r="M1379" s="154"/>
      <c r="N1379" s="116">
        <v>421</v>
      </c>
      <c r="O1379" s="116">
        <v>399</v>
      </c>
      <c r="P1379" s="115"/>
      <c r="Q1379" s="115">
        <v>1</v>
      </c>
      <c r="R1379" s="115"/>
      <c r="S1379" s="115" t="s">
        <v>957</v>
      </c>
      <c r="T1379" s="115">
        <v>20</v>
      </c>
      <c r="U1379" s="116"/>
      <c r="V1379" s="116"/>
      <c r="W1379" s="115">
        <v>4</v>
      </c>
      <c r="X1379" s="116">
        <v>755</v>
      </c>
      <c r="Y1379" s="116">
        <v>658</v>
      </c>
      <c r="Z1379" s="111">
        <v>165</v>
      </c>
      <c r="AA1379" s="116">
        <v>245</v>
      </c>
      <c r="AB1379" s="116" t="s">
        <v>118</v>
      </c>
      <c r="AC1379" s="116" t="s">
        <v>184</v>
      </c>
      <c r="AD1379" s="116">
        <v>112</v>
      </c>
      <c r="AF1379" s="116" t="s">
        <v>184</v>
      </c>
      <c r="AG1379" s="116">
        <v>11963</v>
      </c>
      <c r="AH1379" s="116" t="s">
        <v>1293</v>
      </c>
      <c r="AI1379" s="116"/>
      <c r="AJ1379" s="183">
        <v>1.0638300000000001</v>
      </c>
      <c r="AK1379" s="116">
        <v>2263</v>
      </c>
      <c r="AM1379" s="116">
        <v>2266</v>
      </c>
      <c r="AN1379" s="116">
        <v>7</v>
      </c>
      <c r="AQ1379" s="116">
        <v>2253</v>
      </c>
      <c r="AR1379" s="116">
        <v>367</v>
      </c>
      <c r="AS1379" s="116">
        <v>574</v>
      </c>
      <c r="AT1379" s="155"/>
      <c r="AU1379" s="116" t="s">
        <v>184</v>
      </c>
      <c r="AV1379" s="116"/>
      <c r="AW1379" s="116" t="s">
        <v>184</v>
      </c>
      <c r="AX1379" s="116">
        <v>234</v>
      </c>
      <c r="AY1379" s="175"/>
      <c r="AZ1379" s="116">
        <v>1</v>
      </c>
      <c r="BA1379" s="116"/>
      <c r="BB1379" s="182"/>
      <c r="BC1379" s="179">
        <v>3.9</v>
      </c>
    </row>
    <row r="1380" spans="1:55" ht="14.4" x14ac:dyDescent="0.3">
      <c r="A1380" s="100">
        <v>1379</v>
      </c>
      <c r="B1380" s="135" t="s">
        <v>949</v>
      </c>
      <c r="C1380" s="115">
        <v>33</v>
      </c>
      <c r="D1380" s="116">
        <v>14350416</v>
      </c>
      <c r="E1380" s="136">
        <v>112</v>
      </c>
      <c r="F1380" s="116" t="s">
        <v>952</v>
      </c>
      <c r="G1380" s="116" t="s">
        <v>2235</v>
      </c>
      <c r="H1380" s="115" t="s">
        <v>70</v>
      </c>
      <c r="I1380" s="116">
        <v>113</v>
      </c>
      <c r="J1380" s="116">
        <v>234</v>
      </c>
      <c r="L1380" s="155"/>
      <c r="M1380" s="154"/>
      <c r="N1380" s="116">
        <v>362</v>
      </c>
      <c r="O1380" s="116">
        <v>343</v>
      </c>
      <c r="P1380" s="115"/>
      <c r="Q1380" s="115">
        <v>1</v>
      </c>
      <c r="R1380" s="115"/>
      <c r="S1380" s="115" t="s">
        <v>957</v>
      </c>
      <c r="T1380" s="115">
        <v>20</v>
      </c>
      <c r="U1380" s="116"/>
      <c r="V1380" s="116"/>
      <c r="W1380" s="115">
        <v>4</v>
      </c>
      <c r="X1380" s="116">
        <v>493</v>
      </c>
      <c r="Y1380" s="116">
        <v>430</v>
      </c>
      <c r="Z1380" s="111">
        <v>166</v>
      </c>
      <c r="AA1380" s="116">
        <v>246</v>
      </c>
      <c r="AB1380" s="116" t="s">
        <v>1143</v>
      </c>
      <c r="AC1380" s="116" t="s">
        <v>184</v>
      </c>
      <c r="AD1380" s="116">
        <v>113</v>
      </c>
      <c r="AF1380" s="116" t="s">
        <v>184</v>
      </c>
      <c r="AG1380" s="116">
        <v>11963</v>
      </c>
      <c r="AH1380" s="116" t="s">
        <v>1284</v>
      </c>
      <c r="AI1380" s="116"/>
      <c r="AJ1380" s="183">
        <v>0.93023259999999997</v>
      </c>
      <c r="AK1380" s="116">
        <v>2252</v>
      </c>
      <c r="AM1380" s="116">
        <v>2248</v>
      </c>
      <c r="AN1380" s="116">
        <v>4</v>
      </c>
      <c r="AQ1380" s="116">
        <v>2251</v>
      </c>
      <c r="AR1380" s="116">
        <v>369</v>
      </c>
      <c r="AS1380" s="116">
        <v>575</v>
      </c>
      <c r="AT1380" s="155"/>
      <c r="AU1380" s="116" t="s">
        <v>184</v>
      </c>
      <c r="AV1380" s="116"/>
      <c r="AW1380" s="116" t="s">
        <v>184</v>
      </c>
      <c r="AX1380" s="116">
        <v>265</v>
      </c>
      <c r="AY1380" s="175"/>
      <c r="AZ1380" s="116">
        <v>3</v>
      </c>
      <c r="BA1380" s="116"/>
      <c r="BB1380" s="182"/>
      <c r="BC1380" s="179">
        <v>8</v>
      </c>
    </row>
    <row r="1381" spans="1:55" ht="14.4" x14ac:dyDescent="0.3">
      <c r="A1381" s="100">
        <v>1380</v>
      </c>
      <c r="B1381" s="135" t="s">
        <v>949</v>
      </c>
      <c r="C1381" s="115">
        <v>33</v>
      </c>
      <c r="D1381" s="116">
        <v>14350416</v>
      </c>
      <c r="E1381" s="136">
        <v>112</v>
      </c>
      <c r="F1381" s="116" t="s">
        <v>952</v>
      </c>
      <c r="G1381" s="116" t="s">
        <v>2235</v>
      </c>
      <c r="H1381" s="115" t="s">
        <v>70</v>
      </c>
      <c r="I1381" s="116">
        <v>114</v>
      </c>
      <c r="J1381" s="116">
        <v>265</v>
      </c>
      <c r="L1381" s="155"/>
      <c r="M1381" s="154"/>
      <c r="N1381" s="116">
        <v>320</v>
      </c>
      <c r="O1381" s="116">
        <v>306</v>
      </c>
      <c r="P1381" s="115"/>
      <c r="Q1381" s="115">
        <v>1</v>
      </c>
      <c r="R1381" s="115"/>
      <c r="S1381" s="115" t="s">
        <v>956</v>
      </c>
      <c r="T1381" s="115">
        <v>20</v>
      </c>
      <c r="U1381" s="116"/>
      <c r="V1381" s="116"/>
      <c r="W1381" s="115">
        <v>4</v>
      </c>
      <c r="X1381" s="116">
        <v>316</v>
      </c>
      <c r="Y1381" s="116">
        <v>291</v>
      </c>
      <c r="Z1381" s="111">
        <v>167</v>
      </c>
      <c r="AA1381" s="116">
        <v>247</v>
      </c>
      <c r="AB1381" s="116" t="s">
        <v>1141</v>
      </c>
      <c r="AC1381" s="116" t="s">
        <v>184</v>
      </c>
      <c r="AD1381" s="116">
        <v>114</v>
      </c>
      <c r="AF1381" s="116" t="s">
        <v>184</v>
      </c>
      <c r="AG1381" s="116">
        <v>11963</v>
      </c>
      <c r="AH1381" s="116" t="s">
        <v>1285</v>
      </c>
      <c r="AI1381" s="116"/>
      <c r="AJ1381" s="153"/>
      <c r="AK1381" s="116">
        <v>2256</v>
      </c>
      <c r="AM1381" s="153"/>
      <c r="AN1381" s="153"/>
      <c r="AQ1381" s="116">
        <v>2268</v>
      </c>
      <c r="AR1381" s="116">
        <v>368</v>
      </c>
      <c r="AS1381" s="116">
        <v>580</v>
      </c>
      <c r="AT1381" s="155"/>
      <c r="AU1381" s="116" t="s">
        <v>184</v>
      </c>
      <c r="AV1381" s="116"/>
      <c r="AW1381" s="116" t="s">
        <v>184</v>
      </c>
      <c r="AX1381" s="116">
        <v>273</v>
      </c>
      <c r="AY1381" s="175"/>
      <c r="AZ1381" s="116">
        <v>2</v>
      </c>
      <c r="BA1381" s="116"/>
      <c r="BB1381" s="176"/>
      <c r="BC1381" s="179">
        <v>3.5</v>
      </c>
    </row>
    <row r="1382" spans="1:55" ht="14.4" x14ac:dyDescent="0.3">
      <c r="A1382" s="100">
        <v>1381</v>
      </c>
      <c r="B1382" s="135" t="s">
        <v>949</v>
      </c>
      <c r="C1382" s="115">
        <v>33</v>
      </c>
      <c r="D1382" s="116">
        <v>14350416</v>
      </c>
      <c r="E1382" s="136">
        <v>112</v>
      </c>
      <c r="F1382" s="116" t="s">
        <v>952</v>
      </c>
      <c r="G1382" s="116" t="s">
        <v>2235</v>
      </c>
      <c r="H1382" s="115" t="s">
        <v>70</v>
      </c>
      <c r="I1382" s="116">
        <v>115</v>
      </c>
      <c r="J1382" s="116">
        <v>273</v>
      </c>
      <c r="L1382" s="155"/>
      <c r="M1382" s="154"/>
      <c r="N1382" s="116">
        <v>406</v>
      </c>
      <c r="O1382" s="116">
        <v>391</v>
      </c>
      <c r="P1382" s="115"/>
      <c r="Q1382" s="115">
        <v>1</v>
      </c>
      <c r="R1382" s="115"/>
      <c r="S1382" s="115" t="s">
        <v>956</v>
      </c>
      <c r="T1382" s="115">
        <v>20</v>
      </c>
      <c r="U1382" s="116"/>
      <c r="V1382" s="116"/>
      <c r="W1382" s="115">
        <v>4</v>
      </c>
      <c r="X1382" s="116">
        <v>653</v>
      </c>
      <c r="Y1382" s="152">
        <v>619</v>
      </c>
      <c r="Z1382" s="111">
        <v>168</v>
      </c>
      <c r="AA1382" s="116">
        <v>248</v>
      </c>
      <c r="AB1382" s="116" t="s">
        <v>120</v>
      </c>
      <c r="AC1382" s="116" t="s">
        <v>184</v>
      </c>
      <c r="AD1382" s="116">
        <v>115</v>
      </c>
      <c r="AF1382" s="116" t="s">
        <v>184</v>
      </c>
      <c r="AG1382" s="116">
        <v>11963</v>
      </c>
      <c r="AH1382" s="116" t="s">
        <v>1291</v>
      </c>
      <c r="AI1382" s="116"/>
      <c r="AJ1382" s="155"/>
      <c r="AK1382" s="116">
        <v>2250</v>
      </c>
      <c r="AM1382" s="155"/>
      <c r="AN1382" s="155"/>
      <c r="AQ1382" s="116">
        <v>2246</v>
      </c>
      <c r="AR1382" s="116">
        <v>370</v>
      </c>
      <c r="AS1382" s="116">
        <v>576</v>
      </c>
      <c r="AT1382" s="155"/>
      <c r="AU1382" s="116" t="s">
        <v>184</v>
      </c>
      <c r="AV1382" s="116"/>
      <c r="AW1382" s="116" t="s">
        <v>184</v>
      </c>
      <c r="AX1382" s="116">
        <v>263</v>
      </c>
      <c r="AY1382" s="175"/>
      <c r="AZ1382" s="116">
        <v>1</v>
      </c>
      <c r="BA1382" s="116"/>
      <c r="BB1382" s="180"/>
      <c r="BC1382" s="179">
        <v>5.9</v>
      </c>
    </row>
    <row r="1383" spans="1:55" ht="28.8" hidden="1" x14ac:dyDescent="0.3">
      <c r="A1383" s="100">
        <v>1382</v>
      </c>
      <c r="B1383" s="135" t="s">
        <v>949</v>
      </c>
      <c r="C1383" s="115">
        <v>33</v>
      </c>
      <c r="D1383" s="116">
        <v>14350416</v>
      </c>
      <c r="E1383" s="136">
        <v>112</v>
      </c>
      <c r="F1383" s="116" t="s">
        <v>952</v>
      </c>
      <c r="G1383" s="116" t="s">
        <v>2235</v>
      </c>
      <c r="H1383" s="115" t="s">
        <v>70</v>
      </c>
      <c r="I1383" s="116">
        <v>116</v>
      </c>
      <c r="J1383" s="116">
        <v>263</v>
      </c>
      <c r="L1383" s="155"/>
      <c r="M1383" s="154"/>
      <c r="N1383" s="116">
        <v>418</v>
      </c>
      <c r="O1383" s="116">
        <v>400</v>
      </c>
      <c r="P1383" s="115"/>
      <c r="Q1383" s="115">
        <v>1</v>
      </c>
      <c r="R1383" s="115"/>
      <c r="S1383" s="115" t="s">
        <v>957</v>
      </c>
      <c r="T1383" s="115">
        <v>20</v>
      </c>
      <c r="U1383" s="116"/>
      <c r="V1383" s="116"/>
      <c r="W1383" s="115">
        <v>4</v>
      </c>
      <c r="X1383" s="116">
        <v>749</v>
      </c>
      <c r="Y1383" s="116">
        <v>652</v>
      </c>
      <c r="Z1383" s="111">
        <v>169</v>
      </c>
      <c r="AA1383" s="116">
        <v>249</v>
      </c>
      <c r="AB1383" s="116" t="s">
        <v>1149</v>
      </c>
      <c r="AC1383" s="116" t="s">
        <v>184</v>
      </c>
      <c r="AD1383" s="116">
        <v>116</v>
      </c>
      <c r="AF1383" s="116" t="s">
        <v>184</v>
      </c>
      <c r="AG1383" s="116">
        <v>11963</v>
      </c>
      <c r="AH1383" s="116" t="s">
        <v>1292</v>
      </c>
      <c r="AI1383" s="116"/>
      <c r="AJ1383" s="183">
        <v>0.92024539999999999</v>
      </c>
      <c r="AK1383" s="116">
        <v>2265</v>
      </c>
      <c r="AM1383" s="116">
        <v>2264</v>
      </c>
      <c r="AN1383" s="116">
        <v>6</v>
      </c>
      <c r="AQ1383" s="116">
        <v>2267</v>
      </c>
      <c r="AR1383" s="116">
        <v>358</v>
      </c>
      <c r="AS1383" s="116">
        <v>577</v>
      </c>
      <c r="AT1383" s="155"/>
      <c r="AU1383" s="116" t="s">
        <v>2179</v>
      </c>
      <c r="AV1383" s="116" t="s">
        <v>1010</v>
      </c>
      <c r="AW1383" s="116" t="s">
        <v>1010</v>
      </c>
      <c r="AX1383" s="116">
        <v>240</v>
      </c>
      <c r="AY1383" s="175"/>
      <c r="AZ1383" s="116">
        <v>2</v>
      </c>
      <c r="BA1383" s="116"/>
      <c r="BB1383" s="182"/>
      <c r="BC1383" s="179">
        <v>9</v>
      </c>
    </row>
    <row r="1384" spans="1:55" ht="14.4" x14ac:dyDescent="0.3">
      <c r="A1384" s="100">
        <v>1383</v>
      </c>
      <c r="B1384" s="135" t="s">
        <v>949</v>
      </c>
      <c r="C1384" s="115">
        <v>33</v>
      </c>
      <c r="D1384" s="116">
        <v>14350416</v>
      </c>
      <c r="E1384" s="136">
        <v>112</v>
      </c>
      <c r="F1384" s="116" t="s">
        <v>952</v>
      </c>
      <c r="G1384" s="116" t="s">
        <v>2235</v>
      </c>
      <c r="H1384" s="115" t="s">
        <v>70</v>
      </c>
      <c r="I1384" s="116">
        <v>117</v>
      </c>
      <c r="J1384" s="116">
        <v>240</v>
      </c>
      <c r="L1384" s="155"/>
      <c r="M1384" s="154"/>
      <c r="N1384" s="116">
        <v>396</v>
      </c>
      <c r="O1384" s="116">
        <v>381</v>
      </c>
      <c r="P1384" s="115"/>
      <c r="Q1384" s="115">
        <v>1</v>
      </c>
      <c r="R1384" s="115"/>
      <c r="S1384" s="115" t="s">
        <v>956</v>
      </c>
      <c r="T1384" s="115">
        <v>20</v>
      </c>
      <c r="U1384" s="116"/>
      <c r="V1384" s="116"/>
      <c r="W1384" s="115">
        <v>4</v>
      </c>
      <c r="X1384" s="116">
        <v>614</v>
      </c>
      <c r="Y1384" s="152">
        <v>548</v>
      </c>
      <c r="Z1384" s="111">
        <v>170</v>
      </c>
      <c r="AA1384" s="116">
        <v>250</v>
      </c>
      <c r="AB1384" s="116" t="s">
        <v>1146</v>
      </c>
      <c r="AC1384" s="116" t="s">
        <v>184</v>
      </c>
      <c r="AD1384" s="116">
        <v>117</v>
      </c>
      <c r="AF1384" s="116" t="s">
        <v>184</v>
      </c>
      <c r="AG1384" s="116">
        <v>11963</v>
      </c>
      <c r="AH1384" s="116" t="s">
        <v>1255</v>
      </c>
      <c r="AI1384" s="116"/>
      <c r="AJ1384" s="155"/>
      <c r="AK1384" s="116">
        <v>2249</v>
      </c>
      <c r="AM1384" s="153"/>
      <c r="AN1384" s="155"/>
      <c r="AQ1384" s="116">
        <v>2262</v>
      </c>
      <c r="AR1384" s="116">
        <v>360</v>
      </c>
      <c r="AS1384" s="116">
        <v>579</v>
      </c>
      <c r="AT1384" s="155"/>
      <c r="AU1384" s="116" t="s">
        <v>184</v>
      </c>
      <c r="AV1384" s="116"/>
      <c r="AW1384" s="116" t="s">
        <v>184</v>
      </c>
      <c r="AX1384" s="116">
        <v>247</v>
      </c>
      <c r="AY1384" s="175"/>
      <c r="AZ1384" s="116">
        <v>1</v>
      </c>
      <c r="BA1384" s="116"/>
      <c r="BB1384" s="180"/>
      <c r="BC1384" s="179">
        <v>2.9</v>
      </c>
    </row>
    <row r="1385" spans="1:55" ht="14.4" x14ac:dyDescent="0.3">
      <c r="A1385" s="100">
        <v>1384</v>
      </c>
      <c r="B1385" s="135" t="s">
        <v>949</v>
      </c>
      <c r="C1385" s="115">
        <v>33</v>
      </c>
      <c r="D1385" s="116">
        <v>14350423</v>
      </c>
      <c r="E1385" s="105">
        <v>115</v>
      </c>
      <c r="F1385" s="116" t="s">
        <v>952</v>
      </c>
      <c r="G1385" s="116" t="s">
        <v>2236</v>
      </c>
      <c r="H1385" s="115" t="s">
        <v>69</v>
      </c>
      <c r="I1385" s="116">
        <v>39</v>
      </c>
      <c r="J1385" s="116">
        <v>247</v>
      </c>
      <c r="K1385" s="99"/>
      <c r="L1385" s="152">
        <v>136</v>
      </c>
      <c r="M1385" s="115"/>
      <c r="N1385" s="116">
        <v>447</v>
      </c>
      <c r="O1385" s="116">
        <v>420</v>
      </c>
      <c r="P1385" s="115"/>
      <c r="Q1385" s="115">
        <v>1</v>
      </c>
      <c r="R1385" s="115"/>
      <c r="S1385" s="115" t="s">
        <v>956</v>
      </c>
      <c r="T1385" s="115">
        <v>20</v>
      </c>
      <c r="U1385" s="116"/>
      <c r="V1385" s="116"/>
      <c r="W1385" s="115">
        <v>4</v>
      </c>
      <c r="X1385" s="116">
        <v>916</v>
      </c>
      <c r="Y1385" s="155"/>
      <c r="Z1385" s="111">
        <v>9209</v>
      </c>
      <c r="AA1385" s="116">
        <v>6341</v>
      </c>
      <c r="AB1385" s="116" t="s">
        <v>1077</v>
      </c>
      <c r="AC1385" s="116" t="s">
        <v>184</v>
      </c>
      <c r="AD1385" s="116">
        <v>39</v>
      </c>
      <c r="AF1385" s="116" t="s">
        <v>184</v>
      </c>
      <c r="AG1385" s="116">
        <v>11684</v>
      </c>
      <c r="AH1385" s="116" t="s">
        <v>1253</v>
      </c>
      <c r="AI1385" s="116" t="s">
        <v>2120</v>
      </c>
      <c r="AJ1385" s="155"/>
      <c r="AK1385" s="116">
        <v>2336</v>
      </c>
      <c r="AM1385" s="155"/>
      <c r="AN1385" s="155"/>
      <c r="AP1385" s="99"/>
      <c r="AQ1385" s="116">
        <v>2199</v>
      </c>
      <c r="AR1385" s="116">
        <v>256</v>
      </c>
      <c r="AS1385" s="116">
        <v>526</v>
      </c>
      <c r="AT1385" s="155"/>
      <c r="AU1385" s="116" t="s">
        <v>1327</v>
      </c>
      <c r="AV1385" s="116"/>
      <c r="AW1385" s="116"/>
      <c r="AX1385" s="116">
        <v>266</v>
      </c>
      <c r="AY1385" s="175"/>
      <c r="AZ1385" s="116">
        <v>4</v>
      </c>
      <c r="BA1385" s="116"/>
      <c r="BB1385" s="180"/>
      <c r="BC1385" s="179">
        <v>25</v>
      </c>
    </row>
    <row r="1386" spans="1:55" ht="14.4" x14ac:dyDescent="0.3">
      <c r="A1386" s="100">
        <v>1385</v>
      </c>
      <c r="B1386" s="135" t="s">
        <v>949</v>
      </c>
      <c r="C1386" s="115">
        <v>33</v>
      </c>
      <c r="D1386" s="116">
        <v>14350423</v>
      </c>
      <c r="E1386" s="105">
        <v>115</v>
      </c>
      <c r="F1386" s="116" t="s">
        <v>952</v>
      </c>
      <c r="G1386" s="116" t="s">
        <v>2236</v>
      </c>
      <c r="H1386" s="115" t="s">
        <v>69</v>
      </c>
      <c r="I1386" s="116">
        <v>40</v>
      </c>
      <c r="J1386" s="116">
        <v>266</v>
      </c>
      <c r="L1386" s="152">
        <v>137</v>
      </c>
      <c r="M1386" s="115"/>
      <c r="N1386" s="116">
        <v>452</v>
      </c>
      <c r="O1386" s="116">
        <v>420</v>
      </c>
      <c r="P1386" s="115"/>
      <c r="Q1386" s="115">
        <v>1</v>
      </c>
      <c r="R1386" s="115"/>
      <c r="S1386" s="115" t="s">
        <v>957</v>
      </c>
      <c r="T1386" s="115">
        <v>20</v>
      </c>
      <c r="U1386" s="116"/>
      <c r="V1386" s="116"/>
      <c r="W1386" s="115">
        <v>4</v>
      </c>
      <c r="X1386" s="116">
        <v>1069</v>
      </c>
      <c r="Y1386" s="153"/>
      <c r="Z1386" s="111">
        <v>9210</v>
      </c>
      <c r="AA1386" s="116">
        <v>6342</v>
      </c>
      <c r="AB1386" s="116" t="s">
        <v>1079</v>
      </c>
      <c r="AC1386" s="116" t="s">
        <v>184</v>
      </c>
      <c r="AD1386" s="116">
        <v>40</v>
      </c>
      <c r="AF1386" s="116" t="s">
        <v>184</v>
      </c>
      <c r="AG1386" s="116">
        <v>11684</v>
      </c>
      <c r="AH1386" s="116" t="s">
        <v>1252</v>
      </c>
      <c r="AI1386" s="116"/>
      <c r="AJ1386" s="153"/>
      <c r="AK1386" s="116">
        <v>2340</v>
      </c>
      <c r="AM1386" s="116">
        <v>2342</v>
      </c>
      <c r="AN1386" s="153"/>
      <c r="AQ1386" s="116">
        <v>2198</v>
      </c>
      <c r="AR1386" s="116">
        <v>258</v>
      </c>
      <c r="AS1386" s="116">
        <v>527</v>
      </c>
      <c r="AT1386" s="155"/>
      <c r="AU1386" s="116" t="s">
        <v>1325</v>
      </c>
      <c r="AV1386" s="116"/>
      <c r="AW1386" s="116" t="s">
        <v>184</v>
      </c>
      <c r="AX1386" s="116">
        <v>243</v>
      </c>
      <c r="AY1386" s="175"/>
      <c r="AZ1386" s="116">
        <v>4</v>
      </c>
      <c r="BA1386" s="116"/>
      <c r="BB1386" s="176"/>
      <c r="BC1386" s="179">
        <v>28</v>
      </c>
    </row>
    <row r="1387" spans="1:55" ht="14.4" hidden="1" x14ac:dyDescent="0.3">
      <c r="A1387" s="100">
        <v>1386</v>
      </c>
      <c r="B1387" s="135" t="s">
        <v>949</v>
      </c>
      <c r="C1387" s="115">
        <v>33</v>
      </c>
      <c r="D1387" s="116">
        <v>14350423</v>
      </c>
      <c r="E1387" s="105">
        <v>115</v>
      </c>
      <c r="F1387" s="116" t="s">
        <v>952</v>
      </c>
      <c r="G1387" s="116" t="s">
        <v>2236</v>
      </c>
      <c r="H1387" s="115" t="s">
        <v>69</v>
      </c>
      <c r="I1387" s="116">
        <v>41</v>
      </c>
      <c r="J1387" s="116">
        <v>243</v>
      </c>
      <c r="L1387" s="152">
        <v>138</v>
      </c>
      <c r="M1387" s="115"/>
      <c r="N1387" s="116">
        <v>463</v>
      </c>
      <c r="O1387" s="116">
        <v>433</v>
      </c>
      <c r="P1387" s="115"/>
      <c r="Q1387" s="115">
        <v>1</v>
      </c>
      <c r="R1387" s="115"/>
      <c r="S1387" s="115" t="s">
        <v>956</v>
      </c>
      <c r="T1387" s="115">
        <v>20</v>
      </c>
      <c r="U1387" s="116"/>
      <c r="V1387" s="116"/>
      <c r="W1387" s="115">
        <v>4</v>
      </c>
      <c r="X1387" s="116">
        <v>1096</v>
      </c>
      <c r="Y1387" s="153"/>
      <c r="Z1387" s="111">
        <v>9211</v>
      </c>
      <c r="AA1387" s="116">
        <v>6343</v>
      </c>
      <c r="AB1387" s="116" t="s">
        <v>1080</v>
      </c>
      <c r="AC1387" s="116" t="s">
        <v>184</v>
      </c>
      <c r="AD1387" s="116">
        <v>41</v>
      </c>
      <c r="AF1387" s="116" t="s">
        <v>184</v>
      </c>
      <c r="AG1387" s="116">
        <v>11684</v>
      </c>
      <c r="AH1387" s="116" t="s">
        <v>1270</v>
      </c>
      <c r="AI1387" s="116"/>
      <c r="AJ1387" s="155"/>
      <c r="AK1387" s="116">
        <v>2329</v>
      </c>
      <c r="AM1387" s="155"/>
      <c r="AN1387" s="155"/>
      <c r="AQ1387" s="116">
        <v>2197</v>
      </c>
      <c r="AR1387" s="116">
        <v>257</v>
      </c>
      <c r="AS1387" s="116">
        <v>528</v>
      </c>
      <c r="AT1387" s="155"/>
      <c r="AU1387" s="116" t="s">
        <v>1325</v>
      </c>
      <c r="AV1387" s="116" t="s">
        <v>2185</v>
      </c>
      <c r="AW1387" s="116"/>
      <c r="AX1387" s="116">
        <v>270</v>
      </c>
      <c r="AY1387" s="175"/>
      <c r="AZ1387" s="116">
        <v>4</v>
      </c>
      <c r="BA1387" s="116"/>
      <c r="BB1387" s="180"/>
      <c r="BC1387" s="179">
        <v>38</v>
      </c>
    </row>
    <row r="1388" spans="1:55" ht="14.4" hidden="1" x14ac:dyDescent="0.3">
      <c r="A1388" s="100">
        <v>1387</v>
      </c>
      <c r="B1388" s="135" t="s">
        <v>949</v>
      </c>
      <c r="C1388" s="115">
        <v>33</v>
      </c>
      <c r="D1388" s="116">
        <v>14350423</v>
      </c>
      <c r="E1388" s="105">
        <v>115</v>
      </c>
      <c r="F1388" s="116" t="s">
        <v>952</v>
      </c>
      <c r="G1388" s="116" t="s">
        <v>2236</v>
      </c>
      <c r="H1388" s="115" t="s">
        <v>69</v>
      </c>
      <c r="I1388" s="116">
        <v>42</v>
      </c>
      <c r="J1388" s="116">
        <v>270</v>
      </c>
      <c r="K1388" s="99"/>
      <c r="L1388" s="152">
        <v>139</v>
      </c>
      <c r="M1388" s="115"/>
      <c r="N1388" s="116">
        <v>382</v>
      </c>
      <c r="O1388" s="116">
        <v>356</v>
      </c>
      <c r="P1388" s="115"/>
      <c r="Q1388" s="115">
        <v>1</v>
      </c>
      <c r="R1388" s="115"/>
      <c r="S1388" s="115" t="s">
        <v>956</v>
      </c>
      <c r="T1388" s="115">
        <v>20</v>
      </c>
      <c r="U1388" s="116"/>
      <c r="V1388" s="116"/>
      <c r="W1388" s="115">
        <v>4</v>
      </c>
      <c r="X1388" s="116">
        <v>646</v>
      </c>
      <c r="Y1388" s="153"/>
      <c r="Z1388" s="111">
        <v>9212</v>
      </c>
      <c r="AA1388" s="116">
        <v>6344</v>
      </c>
      <c r="AB1388" s="116" t="s">
        <v>1081</v>
      </c>
      <c r="AC1388" s="116" t="s">
        <v>184</v>
      </c>
      <c r="AD1388" s="116">
        <v>42</v>
      </c>
      <c r="AF1388" s="116" t="s">
        <v>184</v>
      </c>
      <c r="AG1388" s="116">
        <v>11684</v>
      </c>
      <c r="AH1388" s="116" t="s">
        <v>1271</v>
      </c>
      <c r="AI1388" s="116"/>
      <c r="AJ1388" s="155"/>
      <c r="AK1388" s="116">
        <v>2331</v>
      </c>
      <c r="AM1388" s="155"/>
      <c r="AN1388" s="155"/>
      <c r="AP1388" s="99"/>
      <c r="AQ1388" s="116">
        <v>192</v>
      </c>
      <c r="AR1388" s="116">
        <v>259</v>
      </c>
      <c r="AS1388" s="116">
        <v>529</v>
      </c>
      <c r="AT1388" s="155"/>
      <c r="AU1388" s="116" t="s">
        <v>1325</v>
      </c>
      <c r="AV1388" s="116" t="s">
        <v>2185</v>
      </c>
      <c r="AW1388" s="116"/>
      <c r="AX1388" s="116">
        <v>239</v>
      </c>
      <c r="AY1388" s="175"/>
      <c r="AZ1388" s="116">
        <v>4</v>
      </c>
      <c r="BA1388" s="116"/>
      <c r="BB1388" s="180"/>
      <c r="BC1388" s="179">
        <v>12.5</v>
      </c>
    </row>
    <row r="1389" spans="1:55" ht="14.4" x14ac:dyDescent="0.3">
      <c r="A1389" s="100">
        <v>1388</v>
      </c>
      <c r="B1389" s="135" t="s">
        <v>949</v>
      </c>
      <c r="C1389" s="115">
        <v>33</v>
      </c>
      <c r="D1389" s="116">
        <v>14350423</v>
      </c>
      <c r="E1389" s="105">
        <v>115</v>
      </c>
      <c r="F1389" s="116" t="s">
        <v>952</v>
      </c>
      <c r="G1389" s="116" t="s">
        <v>2236</v>
      </c>
      <c r="H1389" s="115" t="s">
        <v>69</v>
      </c>
      <c r="I1389" s="116">
        <v>43</v>
      </c>
      <c r="J1389" s="116">
        <v>239</v>
      </c>
      <c r="K1389" s="99"/>
      <c r="L1389" s="152">
        <v>140</v>
      </c>
      <c r="M1389" s="115"/>
      <c r="N1389" s="116">
        <v>413</v>
      </c>
      <c r="O1389" s="116">
        <v>386</v>
      </c>
      <c r="P1389" s="115"/>
      <c r="Q1389" s="115">
        <v>1</v>
      </c>
      <c r="R1389" s="115"/>
      <c r="S1389" s="115" t="s">
        <v>956</v>
      </c>
      <c r="T1389" s="115">
        <v>20</v>
      </c>
      <c r="U1389" s="116"/>
      <c r="V1389" s="116"/>
      <c r="W1389" s="115">
        <v>4</v>
      </c>
      <c r="X1389" s="116">
        <v>750</v>
      </c>
      <c r="Y1389" s="153"/>
      <c r="Z1389" s="111">
        <v>9213</v>
      </c>
      <c r="AA1389" s="116">
        <v>6345</v>
      </c>
      <c r="AB1389" s="116" t="s">
        <v>1082</v>
      </c>
      <c r="AC1389" s="116" t="s">
        <v>184</v>
      </c>
      <c r="AD1389" s="116">
        <v>43</v>
      </c>
      <c r="AF1389" s="116" t="s">
        <v>184</v>
      </c>
      <c r="AG1389" s="116">
        <v>11684</v>
      </c>
      <c r="AH1389" s="116" t="s">
        <v>1257</v>
      </c>
      <c r="AI1389" s="116"/>
      <c r="AJ1389" s="155"/>
      <c r="AK1389" s="116">
        <v>2335</v>
      </c>
      <c r="AM1389" s="155"/>
      <c r="AN1389" s="155"/>
      <c r="AP1389" s="99"/>
      <c r="AQ1389" s="116">
        <v>2208</v>
      </c>
      <c r="AR1389" s="116">
        <v>120</v>
      </c>
      <c r="AS1389" s="116">
        <v>536</v>
      </c>
      <c r="AT1389" s="155"/>
      <c r="AU1389" s="116" t="s">
        <v>184</v>
      </c>
      <c r="AV1389" s="116"/>
      <c r="AW1389" s="116" t="s">
        <v>184</v>
      </c>
      <c r="AX1389" s="116">
        <v>214</v>
      </c>
      <c r="AY1389" s="175"/>
      <c r="AZ1389" s="116">
        <v>3</v>
      </c>
      <c r="BA1389" s="116"/>
      <c r="BB1389" s="180"/>
      <c r="BC1389" s="179">
        <v>11.3</v>
      </c>
    </row>
    <row r="1390" spans="1:55" ht="14.4" hidden="1" x14ac:dyDescent="0.3">
      <c r="A1390" s="100">
        <v>1389</v>
      </c>
      <c r="B1390" s="135" t="s">
        <v>949</v>
      </c>
      <c r="C1390" s="115">
        <v>33</v>
      </c>
      <c r="D1390" s="116">
        <v>14350401</v>
      </c>
      <c r="E1390" s="115">
        <v>108</v>
      </c>
      <c r="F1390" s="116" t="s">
        <v>952</v>
      </c>
      <c r="G1390" s="116" t="s">
        <v>953</v>
      </c>
      <c r="H1390" s="115" t="s">
        <v>66</v>
      </c>
      <c r="I1390" s="116">
        <v>22</v>
      </c>
      <c r="J1390" s="116">
        <v>214</v>
      </c>
      <c r="L1390" s="116">
        <v>141</v>
      </c>
      <c r="M1390" s="115"/>
      <c r="N1390" s="116">
        <v>315</v>
      </c>
      <c r="O1390" s="116">
        <v>300</v>
      </c>
      <c r="P1390" s="115"/>
      <c r="Q1390" s="115">
        <v>1</v>
      </c>
      <c r="R1390" s="115"/>
      <c r="S1390" s="115" t="s">
        <v>957</v>
      </c>
      <c r="T1390" s="115">
        <v>20</v>
      </c>
      <c r="U1390" s="116"/>
      <c r="V1390" s="116"/>
      <c r="W1390" s="115">
        <v>0</v>
      </c>
      <c r="X1390" s="116">
        <v>358</v>
      </c>
      <c r="Y1390" s="155"/>
      <c r="Z1390" s="111">
        <v>9191</v>
      </c>
      <c r="AA1390" s="116">
        <v>6311</v>
      </c>
      <c r="AB1390" s="116" t="s">
        <v>184</v>
      </c>
      <c r="AC1390" s="116" t="s">
        <v>184</v>
      </c>
      <c r="AD1390" s="116">
        <v>20</v>
      </c>
      <c r="AF1390" s="116" t="s">
        <v>184</v>
      </c>
      <c r="AG1390" s="116">
        <v>0</v>
      </c>
      <c r="AH1390" s="116" t="s">
        <v>184</v>
      </c>
      <c r="AI1390" s="116"/>
      <c r="AJ1390" s="155"/>
      <c r="AK1390" s="116">
        <v>2330</v>
      </c>
      <c r="AM1390" s="152">
        <v>2332</v>
      </c>
      <c r="AN1390" s="155"/>
      <c r="AQ1390" s="116">
        <v>2343</v>
      </c>
      <c r="AR1390" s="116">
        <v>263</v>
      </c>
      <c r="AS1390" s="116">
        <v>530</v>
      </c>
      <c r="AT1390" s="155"/>
      <c r="AU1390" s="116" t="s">
        <v>1308</v>
      </c>
      <c r="AV1390" s="116" t="s">
        <v>1007</v>
      </c>
      <c r="AW1390" s="116" t="s">
        <v>1007</v>
      </c>
      <c r="AX1390" s="116">
        <v>253</v>
      </c>
      <c r="AY1390" s="175"/>
      <c r="AZ1390" s="116">
        <v>2</v>
      </c>
      <c r="BA1390" s="116"/>
      <c r="BB1390" s="180"/>
      <c r="BC1390" s="179">
        <v>6</v>
      </c>
    </row>
    <row r="1391" spans="1:55" ht="14.4" hidden="1" x14ac:dyDescent="0.3">
      <c r="A1391" s="100">
        <v>1390</v>
      </c>
      <c r="B1391" s="135" t="s">
        <v>949</v>
      </c>
      <c r="C1391" s="115">
        <v>33</v>
      </c>
      <c r="D1391" s="116">
        <v>14350401</v>
      </c>
      <c r="E1391" s="115">
        <v>108</v>
      </c>
      <c r="F1391" s="116" t="s">
        <v>952</v>
      </c>
      <c r="G1391" s="116" t="s">
        <v>953</v>
      </c>
      <c r="H1391" s="115" t="s">
        <v>66</v>
      </c>
      <c r="I1391" s="116">
        <v>23</v>
      </c>
      <c r="J1391" s="116">
        <v>253</v>
      </c>
      <c r="L1391" s="116">
        <v>142</v>
      </c>
      <c r="M1391" s="115"/>
      <c r="N1391" s="116">
        <v>318</v>
      </c>
      <c r="O1391" s="116">
        <v>300</v>
      </c>
      <c r="P1391" s="115"/>
      <c r="Q1391" s="115">
        <v>1</v>
      </c>
      <c r="R1391" s="115"/>
      <c r="S1391" s="115" t="s">
        <v>957</v>
      </c>
      <c r="T1391" s="115">
        <v>20</v>
      </c>
      <c r="U1391" s="116"/>
      <c r="V1391" s="116"/>
      <c r="W1391" s="115">
        <v>0</v>
      </c>
      <c r="X1391" s="116">
        <v>360</v>
      </c>
      <c r="Y1391" s="155"/>
      <c r="Z1391" s="111">
        <v>9192</v>
      </c>
      <c r="AA1391" s="116">
        <v>6312</v>
      </c>
      <c r="AB1391" s="116" t="s">
        <v>184</v>
      </c>
      <c r="AC1391" s="116" t="s">
        <v>184</v>
      </c>
      <c r="AD1391" s="116">
        <v>21</v>
      </c>
      <c r="AE1391" s="99" t="s">
        <v>718</v>
      </c>
      <c r="AF1391" s="116" t="s">
        <v>184</v>
      </c>
      <c r="AG1391" s="116">
        <v>0</v>
      </c>
      <c r="AH1391" s="116" t="s">
        <v>184</v>
      </c>
      <c r="AI1391" s="116"/>
      <c r="AJ1391" s="155"/>
      <c r="AK1391" s="116">
        <v>2333</v>
      </c>
      <c r="AM1391" s="152">
        <v>2334</v>
      </c>
      <c r="AN1391" s="155"/>
      <c r="AQ1391" s="116">
        <v>2337</v>
      </c>
      <c r="AR1391" s="116">
        <v>264</v>
      </c>
      <c r="AS1391" s="116">
        <v>531</v>
      </c>
      <c r="AT1391" s="155"/>
      <c r="AU1391" s="116" t="s">
        <v>1308</v>
      </c>
      <c r="AV1391" s="116" t="s">
        <v>2186</v>
      </c>
      <c r="AW1391" s="116"/>
      <c r="AX1391" s="116">
        <v>242</v>
      </c>
      <c r="AY1391" s="175"/>
      <c r="AZ1391" s="116">
        <v>4</v>
      </c>
      <c r="BA1391" s="116"/>
      <c r="BB1391" s="180"/>
      <c r="BC1391" s="179">
        <v>18.5</v>
      </c>
    </row>
    <row r="1392" spans="1:55" ht="14.4" hidden="1" x14ac:dyDescent="0.3">
      <c r="A1392" s="100">
        <v>1391</v>
      </c>
      <c r="B1392" s="135" t="s">
        <v>949</v>
      </c>
      <c r="C1392" s="115">
        <v>33</v>
      </c>
      <c r="D1392" s="116">
        <v>14350401</v>
      </c>
      <c r="E1392" s="115">
        <v>108</v>
      </c>
      <c r="F1392" s="116" t="s">
        <v>952</v>
      </c>
      <c r="G1392" s="116" t="s">
        <v>953</v>
      </c>
      <c r="H1392" s="115" t="s">
        <v>66</v>
      </c>
      <c r="I1392" s="116">
        <v>24</v>
      </c>
      <c r="J1392" s="116">
        <v>242</v>
      </c>
      <c r="L1392" s="116">
        <v>143</v>
      </c>
      <c r="M1392" s="115"/>
      <c r="N1392" s="116">
        <v>324</v>
      </c>
      <c r="O1392" s="116">
        <v>310</v>
      </c>
      <c r="P1392" s="115"/>
      <c r="Q1392" s="115">
        <v>1</v>
      </c>
      <c r="R1392" s="115"/>
      <c r="S1392" s="115" t="s">
        <v>957</v>
      </c>
      <c r="T1392" s="115">
        <v>20</v>
      </c>
      <c r="U1392" s="116"/>
      <c r="V1392" s="116"/>
      <c r="W1392" s="115">
        <v>0</v>
      </c>
      <c r="X1392" s="116">
        <v>359</v>
      </c>
      <c r="Y1392" s="155"/>
      <c r="Z1392" s="111">
        <v>9193</v>
      </c>
      <c r="AA1392" s="116">
        <v>6313</v>
      </c>
      <c r="AB1392" s="116" t="s">
        <v>184</v>
      </c>
      <c r="AC1392" s="116" t="s">
        <v>184</v>
      </c>
      <c r="AD1392" s="116">
        <v>22</v>
      </c>
      <c r="AF1392" s="116" t="s">
        <v>184</v>
      </c>
      <c r="AG1392" s="116">
        <v>0</v>
      </c>
      <c r="AH1392" s="116" t="s">
        <v>184</v>
      </c>
      <c r="AI1392" s="116"/>
      <c r="AJ1392" s="155"/>
      <c r="AK1392" s="116">
        <v>2322</v>
      </c>
      <c r="AM1392" s="152">
        <v>2323</v>
      </c>
      <c r="AN1392" s="155"/>
      <c r="AQ1392" s="116">
        <v>2341</v>
      </c>
      <c r="AR1392" s="116">
        <v>262</v>
      </c>
      <c r="AS1392" s="116">
        <v>532</v>
      </c>
      <c r="AT1392" s="155"/>
      <c r="AU1392" s="116" t="s">
        <v>1326</v>
      </c>
      <c r="AV1392" s="116"/>
      <c r="AW1392" s="116" t="s">
        <v>184</v>
      </c>
      <c r="AX1392" s="116">
        <v>197</v>
      </c>
      <c r="AY1392" s="175"/>
      <c r="AZ1392" s="116">
        <v>3</v>
      </c>
      <c r="BA1392" s="116"/>
      <c r="BB1392" s="180"/>
      <c r="BC1392" s="179">
        <v>7</v>
      </c>
    </row>
    <row r="1393" spans="1:55" ht="14.4" hidden="1" x14ac:dyDescent="0.3">
      <c r="A1393" s="100">
        <v>1392</v>
      </c>
      <c r="B1393" s="135" t="s">
        <v>949</v>
      </c>
      <c r="C1393" s="115">
        <v>33</v>
      </c>
      <c r="D1393" s="116">
        <v>14350401</v>
      </c>
      <c r="E1393" s="115">
        <v>108</v>
      </c>
      <c r="F1393" s="116" t="s">
        <v>952</v>
      </c>
      <c r="G1393" s="116" t="s">
        <v>953</v>
      </c>
      <c r="H1393" s="115" t="s">
        <v>66</v>
      </c>
      <c r="I1393" s="116">
        <v>25</v>
      </c>
      <c r="J1393" s="116">
        <v>197</v>
      </c>
      <c r="L1393" s="116">
        <v>144</v>
      </c>
      <c r="M1393" s="115"/>
      <c r="N1393" s="116">
        <v>300</v>
      </c>
      <c r="O1393" s="116">
        <v>285</v>
      </c>
      <c r="P1393" s="115"/>
      <c r="Q1393" s="115">
        <v>1</v>
      </c>
      <c r="R1393" s="115"/>
      <c r="S1393" s="115" t="s">
        <v>957</v>
      </c>
      <c r="T1393" s="115">
        <v>20</v>
      </c>
      <c r="U1393" s="116"/>
      <c r="V1393" s="116"/>
      <c r="W1393" s="115">
        <v>0</v>
      </c>
      <c r="X1393" s="116">
        <v>304</v>
      </c>
      <c r="Y1393" s="155"/>
      <c r="Z1393" s="111">
        <v>9194</v>
      </c>
      <c r="AA1393" s="116">
        <v>6314</v>
      </c>
      <c r="AB1393" s="116" t="s">
        <v>184</v>
      </c>
      <c r="AC1393" s="116" t="s">
        <v>184</v>
      </c>
      <c r="AD1393" s="116">
        <v>23</v>
      </c>
      <c r="AF1393" s="116" t="s">
        <v>184</v>
      </c>
      <c r="AG1393" s="116">
        <v>0</v>
      </c>
      <c r="AH1393" s="116" t="s">
        <v>184</v>
      </c>
      <c r="AI1393" s="116"/>
      <c r="AJ1393" s="155"/>
      <c r="AK1393" s="116">
        <v>2324</v>
      </c>
      <c r="AM1393" s="116">
        <v>2325</v>
      </c>
      <c r="AN1393" s="155"/>
      <c r="AQ1393" s="116">
        <v>2339</v>
      </c>
      <c r="AR1393" s="116">
        <v>261</v>
      </c>
      <c r="AS1393" s="116">
        <v>533</v>
      </c>
      <c r="AT1393" s="155"/>
      <c r="AU1393" s="116" t="s">
        <v>184</v>
      </c>
      <c r="AV1393" s="116"/>
      <c r="AW1393" s="116" t="s">
        <v>184</v>
      </c>
      <c r="AX1393" s="116">
        <v>248</v>
      </c>
      <c r="AY1393" s="175"/>
      <c r="AZ1393" s="116">
        <v>4</v>
      </c>
      <c r="BA1393" s="116"/>
      <c r="BB1393" s="180"/>
      <c r="BC1393" s="179">
        <v>9.9</v>
      </c>
    </row>
    <row r="1394" spans="1:55" ht="14.4" hidden="1" x14ac:dyDescent="0.3">
      <c r="A1394" s="100">
        <v>1393</v>
      </c>
      <c r="B1394" s="135" t="s">
        <v>949</v>
      </c>
      <c r="C1394" s="115">
        <v>33</v>
      </c>
      <c r="D1394" s="116">
        <v>14350401</v>
      </c>
      <c r="E1394" s="115">
        <v>108</v>
      </c>
      <c r="F1394" s="116" t="s">
        <v>952</v>
      </c>
      <c r="G1394" s="116" t="s">
        <v>953</v>
      </c>
      <c r="H1394" s="115" t="s">
        <v>66</v>
      </c>
      <c r="I1394" s="116">
        <v>26</v>
      </c>
      <c r="J1394" s="116">
        <v>248</v>
      </c>
      <c r="L1394" s="116">
        <v>145</v>
      </c>
      <c r="M1394" s="115"/>
      <c r="N1394" s="116">
        <v>320</v>
      </c>
      <c r="O1394" s="116">
        <v>305</v>
      </c>
      <c r="P1394" s="115"/>
      <c r="Q1394" s="115">
        <v>1</v>
      </c>
      <c r="R1394" s="115"/>
      <c r="S1394" s="115" t="s">
        <v>956</v>
      </c>
      <c r="T1394" s="115">
        <v>20</v>
      </c>
      <c r="U1394" s="116"/>
      <c r="V1394" s="116"/>
      <c r="W1394" s="115">
        <v>0</v>
      </c>
      <c r="X1394" s="116">
        <v>361</v>
      </c>
      <c r="Y1394" s="155"/>
      <c r="Z1394" s="111">
        <v>9195</v>
      </c>
      <c r="AA1394" s="116">
        <v>6315</v>
      </c>
      <c r="AB1394" s="116" t="s">
        <v>184</v>
      </c>
      <c r="AC1394" s="116" t="s">
        <v>184</v>
      </c>
      <c r="AD1394" s="116">
        <v>24</v>
      </c>
      <c r="AF1394" s="116" t="s">
        <v>184</v>
      </c>
      <c r="AG1394" s="116">
        <v>0</v>
      </c>
      <c r="AH1394" s="116" t="s">
        <v>184</v>
      </c>
      <c r="AI1394" s="116"/>
      <c r="AJ1394" s="155"/>
      <c r="AK1394" s="116">
        <v>2326</v>
      </c>
      <c r="AM1394" s="155"/>
      <c r="AN1394" s="155"/>
      <c r="AQ1394" s="116">
        <v>2338</v>
      </c>
      <c r="AR1394" s="116">
        <v>260</v>
      </c>
      <c r="AS1394" s="116">
        <v>122</v>
      </c>
      <c r="AT1394" s="155"/>
      <c r="AU1394" s="116" t="s">
        <v>184</v>
      </c>
      <c r="AV1394" s="116"/>
      <c r="AW1394" s="116" t="s">
        <v>184</v>
      </c>
      <c r="AX1394" s="116">
        <v>256</v>
      </c>
      <c r="AY1394" s="175"/>
      <c r="AZ1394" s="116">
        <v>3</v>
      </c>
      <c r="BA1394" s="116"/>
      <c r="BB1394" s="180"/>
      <c r="BC1394" s="179">
        <v>14.5</v>
      </c>
    </row>
    <row r="1395" spans="1:55" ht="14.4" hidden="1" x14ac:dyDescent="0.3">
      <c r="A1395" s="100">
        <v>1394</v>
      </c>
      <c r="B1395" s="135" t="s">
        <v>949</v>
      </c>
      <c r="C1395" s="138">
        <v>33</v>
      </c>
      <c r="D1395" s="100">
        <v>88320201</v>
      </c>
      <c r="E1395" s="136" t="s">
        <v>948</v>
      </c>
      <c r="F1395" s="100" t="s">
        <v>1814</v>
      </c>
      <c r="G1395" s="126" t="s">
        <v>2011</v>
      </c>
      <c r="H1395" s="108" t="s">
        <v>945</v>
      </c>
      <c r="I1395" s="99"/>
      <c r="M1395" s="138">
        <v>10</v>
      </c>
      <c r="P1395" s="138">
        <v>400</v>
      </c>
      <c r="Q1395" s="138">
        <v>1</v>
      </c>
      <c r="R1395" s="138">
        <v>390</v>
      </c>
      <c r="S1395" s="138" t="s">
        <v>602</v>
      </c>
      <c r="T1395" s="138">
        <v>0</v>
      </c>
      <c r="W1395" s="138">
        <v>0</v>
      </c>
      <c r="AA1395" s="171"/>
      <c r="AB1395" s="171"/>
      <c r="AC1395" s="171"/>
      <c r="AY1395" s="170"/>
      <c r="BC1395" s="170"/>
    </row>
    <row r="1396" spans="1:55" ht="14.4" hidden="1" x14ac:dyDescent="0.3">
      <c r="A1396" s="100">
        <v>1395</v>
      </c>
      <c r="B1396" s="135" t="s">
        <v>949</v>
      </c>
      <c r="C1396" s="138">
        <v>34</v>
      </c>
      <c r="D1396" s="106">
        <v>88320109</v>
      </c>
      <c r="E1396" s="136" t="s">
        <v>2018</v>
      </c>
      <c r="F1396" s="106" t="s">
        <v>1821</v>
      </c>
      <c r="G1396" s="106" t="s">
        <v>1834</v>
      </c>
      <c r="H1396" s="119" t="s">
        <v>275</v>
      </c>
      <c r="I1396" s="126"/>
      <c r="J1396" s="106"/>
      <c r="M1396" s="138">
        <v>10</v>
      </c>
      <c r="N1396" s="106"/>
      <c r="O1396" s="106"/>
      <c r="P1396" s="138">
        <v>90</v>
      </c>
      <c r="Q1396" s="138">
        <v>1</v>
      </c>
      <c r="R1396" s="138">
        <v>80</v>
      </c>
      <c r="S1396" s="138" t="s">
        <v>602</v>
      </c>
      <c r="T1396" s="138">
        <v>0</v>
      </c>
      <c r="U1396" s="106"/>
      <c r="V1396" s="106"/>
      <c r="W1396" s="138">
        <v>0</v>
      </c>
      <c r="X1396" s="106"/>
      <c r="Y1396" s="106"/>
      <c r="Z1396" s="74"/>
      <c r="AA1396" s="106"/>
      <c r="AB1396" s="106"/>
      <c r="AC1396" s="106"/>
      <c r="AD1396" s="106"/>
      <c r="AF1396" s="106"/>
      <c r="AG1396" s="106"/>
      <c r="AH1396" s="106"/>
      <c r="AI1396" s="106"/>
      <c r="AK1396" s="106"/>
      <c r="AM1396" s="106"/>
      <c r="AO1396" s="99"/>
      <c r="AQ1396" s="106"/>
      <c r="AR1396" s="106"/>
      <c r="AU1396" s="106"/>
      <c r="AV1396" s="106"/>
      <c r="AW1396" s="106"/>
      <c r="AX1396" s="106"/>
      <c r="AY1396" s="170"/>
      <c r="AZ1396" s="106"/>
      <c r="BC1396" s="170"/>
    </row>
    <row r="1397" spans="1:55" ht="14.4" hidden="1" x14ac:dyDescent="0.3">
      <c r="A1397" s="100">
        <v>1396</v>
      </c>
      <c r="B1397" s="135" t="s">
        <v>949</v>
      </c>
      <c r="C1397" s="121">
        <v>34</v>
      </c>
      <c r="D1397" s="123">
        <v>82920102</v>
      </c>
      <c r="E1397" s="121"/>
      <c r="F1397" s="123" t="s">
        <v>1546</v>
      </c>
      <c r="G1397" s="123" t="s">
        <v>1547</v>
      </c>
      <c r="H1397" s="108" t="s">
        <v>1865</v>
      </c>
      <c r="I1397" s="123">
        <v>179</v>
      </c>
      <c r="J1397" s="106"/>
      <c r="L1397" s="106"/>
      <c r="M1397" s="105"/>
      <c r="N1397" s="123">
        <v>130</v>
      </c>
      <c r="O1397" s="106"/>
      <c r="P1397" s="105"/>
      <c r="Q1397" s="121">
        <v>1</v>
      </c>
      <c r="R1397" s="105"/>
      <c r="S1397" s="121" t="s">
        <v>956</v>
      </c>
      <c r="T1397" s="121">
        <v>20</v>
      </c>
      <c r="U1397" s="123" t="s">
        <v>184</v>
      </c>
      <c r="V1397" s="123" t="s">
        <v>184</v>
      </c>
      <c r="W1397" s="121">
        <v>0</v>
      </c>
      <c r="X1397" s="123">
        <v>82</v>
      </c>
      <c r="Z1397" s="74"/>
      <c r="AA1397" s="123" t="s">
        <v>1602</v>
      </c>
      <c r="AB1397" s="106"/>
      <c r="AC1397" s="106"/>
      <c r="AD1397" s="106"/>
      <c r="AF1397" s="106"/>
      <c r="AG1397" s="106"/>
      <c r="AH1397" s="106"/>
      <c r="AI1397" s="106"/>
      <c r="AK1397" s="106"/>
      <c r="AO1397" s="123" t="s">
        <v>959</v>
      </c>
      <c r="AQ1397" s="106"/>
      <c r="AR1397" s="106"/>
      <c r="AS1397" s="123" t="s">
        <v>1738</v>
      </c>
      <c r="AU1397" s="106"/>
      <c r="AV1397" s="106"/>
      <c r="AW1397" s="106"/>
      <c r="AX1397" s="106"/>
      <c r="AY1397" s="170"/>
      <c r="AZ1397" s="123">
        <v>3</v>
      </c>
      <c r="BA1397" s="123"/>
      <c r="BC1397" s="170"/>
    </row>
    <row r="1398" spans="1:55" ht="14.4" hidden="1" x14ac:dyDescent="0.3">
      <c r="A1398" s="100">
        <v>1397</v>
      </c>
      <c r="B1398" s="135" t="s">
        <v>949</v>
      </c>
      <c r="C1398" s="121">
        <v>34</v>
      </c>
      <c r="D1398" s="123">
        <v>82920102</v>
      </c>
      <c r="E1398" s="123"/>
      <c r="F1398" s="123" t="s">
        <v>1546</v>
      </c>
      <c r="G1398" s="123" t="s">
        <v>1547</v>
      </c>
      <c r="H1398" s="108" t="s">
        <v>1865</v>
      </c>
      <c r="I1398" s="123">
        <v>180</v>
      </c>
      <c r="J1398" s="106"/>
      <c r="M1398" s="105"/>
      <c r="N1398" s="123">
        <v>105</v>
      </c>
      <c r="O1398" s="106"/>
      <c r="P1398" s="105"/>
      <c r="Q1398" s="121">
        <v>1</v>
      </c>
      <c r="R1398" s="105"/>
      <c r="S1398" s="121" t="s">
        <v>957</v>
      </c>
      <c r="T1398" s="121">
        <v>20</v>
      </c>
      <c r="U1398" s="123" t="s">
        <v>1057</v>
      </c>
      <c r="V1398" s="123" t="s">
        <v>1416</v>
      </c>
      <c r="W1398" s="121">
        <v>0</v>
      </c>
      <c r="X1398" s="123">
        <v>51</v>
      </c>
      <c r="Z1398" s="74"/>
      <c r="AA1398" s="123" t="s">
        <v>1603</v>
      </c>
      <c r="AB1398" s="106"/>
      <c r="AC1398" s="106"/>
      <c r="AD1398" s="106"/>
      <c r="AF1398" s="106"/>
      <c r="AG1398" s="106"/>
      <c r="AH1398" s="106"/>
      <c r="AI1398" s="106"/>
      <c r="AK1398" s="106"/>
      <c r="AM1398" s="106"/>
      <c r="AO1398" s="123" t="s">
        <v>959</v>
      </c>
      <c r="AQ1398" s="106"/>
      <c r="AR1398" s="106"/>
      <c r="AS1398" s="123" t="s">
        <v>1739</v>
      </c>
      <c r="AU1398" s="106"/>
      <c r="AV1398" s="106"/>
      <c r="AW1398" s="106"/>
      <c r="AX1398" s="106"/>
      <c r="AY1398" s="170"/>
      <c r="AZ1398" s="123">
        <v>3</v>
      </c>
      <c r="BA1398" s="123"/>
      <c r="BC1398" s="170"/>
    </row>
    <row r="1399" spans="1:55" ht="14.4" hidden="1" x14ac:dyDescent="0.3">
      <c r="A1399" s="100">
        <v>1398</v>
      </c>
      <c r="B1399" s="135" t="s">
        <v>949</v>
      </c>
      <c r="C1399" s="121">
        <v>34</v>
      </c>
      <c r="D1399" s="123">
        <v>82920102</v>
      </c>
      <c r="E1399" s="123"/>
      <c r="F1399" s="123" t="s">
        <v>1546</v>
      </c>
      <c r="G1399" s="123" t="s">
        <v>1547</v>
      </c>
      <c r="H1399" s="108" t="s">
        <v>1865</v>
      </c>
      <c r="I1399" s="123">
        <v>181</v>
      </c>
      <c r="J1399" s="106"/>
      <c r="M1399" s="105"/>
      <c r="N1399" s="123">
        <v>101</v>
      </c>
      <c r="O1399" s="106"/>
      <c r="P1399" s="105"/>
      <c r="Q1399" s="121">
        <v>1</v>
      </c>
      <c r="R1399" s="105"/>
      <c r="S1399" s="121" t="s">
        <v>956</v>
      </c>
      <c r="T1399" s="121">
        <v>20</v>
      </c>
      <c r="U1399" s="123" t="s">
        <v>184</v>
      </c>
      <c r="V1399" s="123" t="s">
        <v>184</v>
      </c>
      <c r="W1399" s="121">
        <v>0</v>
      </c>
      <c r="X1399" s="123">
        <v>43</v>
      </c>
      <c r="Y1399" s="106"/>
      <c r="Z1399" s="74"/>
      <c r="AA1399" s="123" t="s">
        <v>1604</v>
      </c>
      <c r="AB1399" s="106"/>
      <c r="AC1399" s="106"/>
      <c r="AD1399" s="106"/>
      <c r="AF1399" s="106"/>
      <c r="AG1399" s="106"/>
      <c r="AH1399" s="106"/>
      <c r="AI1399" s="106"/>
      <c r="AJ1399" s="106"/>
      <c r="AK1399" s="106"/>
      <c r="AM1399" s="106"/>
      <c r="AN1399" s="106"/>
      <c r="AO1399" s="123" t="s">
        <v>959</v>
      </c>
      <c r="AQ1399" s="106"/>
      <c r="AR1399" s="106"/>
      <c r="AS1399" s="123" t="s">
        <v>1740</v>
      </c>
      <c r="AU1399" s="106"/>
      <c r="AV1399" s="106"/>
      <c r="AW1399" s="106"/>
      <c r="AX1399" s="106"/>
      <c r="AY1399" s="170"/>
      <c r="AZ1399" s="123">
        <v>2</v>
      </c>
      <c r="BA1399" s="123"/>
      <c r="BB1399" s="106"/>
      <c r="BC1399" s="170"/>
    </row>
    <row r="1400" spans="1:55" ht="14.4" hidden="1" x14ac:dyDescent="0.3">
      <c r="A1400" s="100">
        <v>1399</v>
      </c>
      <c r="B1400" s="135" t="s">
        <v>949</v>
      </c>
      <c r="C1400" s="121">
        <v>34</v>
      </c>
      <c r="D1400" s="123">
        <v>82920102</v>
      </c>
      <c r="E1400" s="123"/>
      <c r="F1400" s="123" t="s">
        <v>1546</v>
      </c>
      <c r="G1400" s="123" t="s">
        <v>1547</v>
      </c>
      <c r="H1400" s="108" t="s">
        <v>1865</v>
      </c>
      <c r="I1400" s="123">
        <v>182</v>
      </c>
      <c r="J1400" s="106"/>
      <c r="M1400" s="105"/>
      <c r="N1400" s="123">
        <v>105</v>
      </c>
      <c r="O1400" s="106"/>
      <c r="P1400" s="105"/>
      <c r="Q1400" s="121">
        <v>1</v>
      </c>
      <c r="R1400" s="105"/>
      <c r="S1400" s="121" t="s">
        <v>956</v>
      </c>
      <c r="T1400" s="121">
        <v>20</v>
      </c>
      <c r="U1400" s="123" t="s">
        <v>184</v>
      </c>
      <c r="V1400" s="123" t="s">
        <v>184</v>
      </c>
      <c r="W1400" s="121">
        <v>0</v>
      </c>
      <c r="X1400" s="123">
        <v>51</v>
      </c>
      <c r="Y1400" s="106"/>
      <c r="Z1400" s="74"/>
      <c r="AA1400" s="123" t="s">
        <v>1605</v>
      </c>
      <c r="AB1400" s="106"/>
      <c r="AC1400" s="106"/>
      <c r="AD1400" s="106"/>
      <c r="AF1400" s="106"/>
      <c r="AG1400" s="106"/>
      <c r="AH1400" s="106"/>
      <c r="AI1400" s="106"/>
      <c r="AJ1400" s="106"/>
      <c r="AK1400" s="106"/>
      <c r="AM1400" s="106"/>
      <c r="AN1400" s="106"/>
      <c r="AO1400" s="123" t="s">
        <v>959</v>
      </c>
      <c r="AQ1400" s="106"/>
      <c r="AR1400" s="106"/>
      <c r="AS1400" s="123" t="s">
        <v>1741</v>
      </c>
      <c r="AU1400" s="106"/>
      <c r="AV1400" s="106"/>
      <c r="AW1400" s="106"/>
      <c r="AX1400" s="106"/>
      <c r="AY1400" s="170"/>
      <c r="AZ1400" s="123">
        <v>2</v>
      </c>
      <c r="BA1400" s="123"/>
      <c r="BB1400" s="106"/>
      <c r="BC1400" s="170"/>
    </row>
    <row r="1401" spans="1:55" ht="14.4" hidden="1" x14ac:dyDescent="0.3">
      <c r="A1401" s="100">
        <v>1400</v>
      </c>
      <c r="B1401" s="135" t="s">
        <v>949</v>
      </c>
      <c r="C1401" s="121">
        <v>34</v>
      </c>
      <c r="D1401" s="123">
        <v>82920102</v>
      </c>
      <c r="E1401" s="123"/>
      <c r="F1401" s="123" t="s">
        <v>1546</v>
      </c>
      <c r="G1401" s="123" t="s">
        <v>1547</v>
      </c>
      <c r="H1401" s="108" t="s">
        <v>1865</v>
      </c>
      <c r="I1401" s="123">
        <v>183</v>
      </c>
      <c r="J1401" s="106"/>
      <c r="M1401" s="105"/>
      <c r="N1401" s="123">
        <v>96</v>
      </c>
      <c r="O1401" s="106"/>
      <c r="P1401" s="105"/>
      <c r="Q1401" s="121">
        <v>1</v>
      </c>
      <c r="R1401" s="105"/>
      <c r="S1401" s="121" t="s">
        <v>956</v>
      </c>
      <c r="T1401" s="121">
        <v>20</v>
      </c>
      <c r="U1401" s="123" t="s">
        <v>184</v>
      </c>
      <c r="V1401" s="123" t="s">
        <v>184</v>
      </c>
      <c r="W1401" s="121">
        <v>0</v>
      </c>
      <c r="X1401" s="123">
        <v>34</v>
      </c>
      <c r="Y1401" s="106"/>
      <c r="Z1401" s="74"/>
      <c r="AA1401" s="123" t="s">
        <v>1606</v>
      </c>
      <c r="AB1401" s="106"/>
      <c r="AC1401" s="106"/>
      <c r="AD1401" s="106"/>
      <c r="AF1401" s="106"/>
      <c r="AG1401" s="106"/>
      <c r="AH1401" s="106"/>
      <c r="AI1401" s="106"/>
      <c r="AK1401" s="106"/>
      <c r="AO1401" s="123" t="s">
        <v>959</v>
      </c>
      <c r="AQ1401" s="106"/>
      <c r="AR1401" s="106"/>
      <c r="AS1401" s="123" t="s">
        <v>184</v>
      </c>
      <c r="AU1401" s="106"/>
      <c r="AV1401" s="106"/>
      <c r="AW1401" s="106"/>
      <c r="AX1401" s="106"/>
      <c r="AY1401" s="170"/>
      <c r="AZ1401" s="123">
        <v>2</v>
      </c>
      <c r="BA1401" s="123"/>
      <c r="BC1401" s="170"/>
    </row>
    <row r="1402" spans="1:55" ht="14.4" hidden="1" x14ac:dyDescent="0.3">
      <c r="A1402" s="100">
        <v>1401</v>
      </c>
      <c r="B1402" s="135" t="s">
        <v>949</v>
      </c>
      <c r="C1402" s="121">
        <v>34</v>
      </c>
      <c r="D1402" s="123">
        <v>82920102</v>
      </c>
      <c r="E1402" s="121"/>
      <c r="F1402" s="123" t="s">
        <v>1546</v>
      </c>
      <c r="G1402" s="123" t="s">
        <v>1547</v>
      </c>
      <c r="H1402" s="108" t="s">
        <v>1865</v>
      </c>
      <c r="I1402" s="123">
        <v>184</v>
      </c>
      <c r="J1402" s="106"/>
      <c r="M1402" s="105"/>
      <c r="N1402" s="123">
        <v>112</v>
      </c>
      <c r="O1402" s="106"/>
      <c r="P1402" s="105"/>
      <c r="Q1402" s="121">
        <v>1</v>
      </c>
      <c r="R1402" s="105"/>
      <c r="S1402" s="121" t="s">
        <v>956</v>
      </c>
      <c r="T1402" s="121">
        <v>20</v>
      </c>
      <c r="U1402" s="123" t="s">
        <v>184</v>
      </c>
      <c r="V1402" s="123" t="s">
        <v>184</v>
      </c>
      <c r="W1402" s="121">
        <v>0</v>
      </c>
      <c r="X1402" s="123">
        <v>57</v>
      </c>
      <c r="Y1402" s="106"/>
      <c r="Z1402" s="74"/>
      <c r="AA1402" s="123" t="s">
        <v>184</v>
      </c>
      <c r="AB1402" s="106"/>
      <c r="AC1402" s="106"/>
      <c r="AD1402" s="106"/>
      <c r="AF1402" s="106"/>
      <c r="AG1402" s="106"/>
      <c r="AH1402" s="106"/>
      <c r="AI1402" s="106"/>
      <c r="AJ1402" s="106"/>
      <c r="AK1402" s="106"/>
      <c r="AM1402" s="106"/>
      <c r="AN1402" s="106"/>
      <c r="AO1402" s="123" t="s">
        <v>959</v>
      </c>
      <c r="AQ1402" s="106"/>
      <c r="AR1402" s="106"/>
      <c r="AS1402" s="123" t="s">
        <v>184</v>
      </c>
      <c r="AU1402" s="106"/>
      <c r="AV1402" s="106"/>
      <c r="AW1402" s="106"/>
      <c r="AX1402" s="106"/>
      <c r="AY1402" s="170"/>
      <c r="AZ1402" s="123">
        <v>2</v>
      </c>
      <c r="BA1402" s="123"/>
      <c r="BB1402" s="106"/>
      <c r="BC1402" s="170"/>
    </row>
    <row r="1403" spans="1:55" ht="14.4" hidden="1" x14ac:dyDescent="0.3">
      <c r="A1403" s="100">
        <v>1402</v>
      </c>
      <c r="B1403" s="135" t="s">
        <v>949</v>
      </c>
      <c r="C1403" s="121">
        <v>34</v>
      </c>
      <c r="D1403" s="123">
        <v>82920102</v>
      </c>
      <c r="E1403" s="121"/>
      <c r="F1403" s="123" t="s">
        <v>1546</v>
      </c>
      <c r="G1403" s="123" t="s">
        <v>1547</v>
      </c>
      <c r="H1403" s="108" t="s">
        <v>1865</v>
      </c>
      <c r="I1403" s="123">
        <v>185</v>
      </c>
      <c r="J1403" s="106"/>
      <c r="M1403" s="105"/>
      <c r="N1403" s="123">
        <v>109</v>
      </c>
      <c r="O1403" s="106"/>
      <c r="P1403" s="105"/>
      <c r="Q1403" s="121">
        <v>1</v>
      </c>
      <c r="R1403" s="105"/>
      <c r="S1403" s="121" t="s">
        <v>956</v>
      </c>
      <c r="T1403" s="121">
        <v>20</v>
      </c>
      <c r="U1403" s="123" t="s">
        <v>184</v>
      </c>
      <c r="V1403" s="123" t="s">
        <v>184</v>
      </c>
      <c r="W1403" s="121">
        <v>0</v>
      </c>
      <c r="X1403" s="123">
        <v>54</v>
      </c>
      <c r="Y1403" s="106"/>
      <c r="Z1403" s="74"/>
      <c r="AA1403" s="123" t="s">
        <v>184</v>
      </c>
      <c r="AB1403" s="106"/>
      <c r="AC1403" s="106"/>
      <c r="AD1403" s="106"/>
      <c r="AF1403" s="106"/>
      <c r="AG1403" s="106"/>
      <c r="AH1403" s="106"/>
      <c r="AI1403" s="106"/>
      <c r="AJ1403" s="106"/>
      <c r="AK1403" s="106"/>
      <c r="AM1403" s="106"/>
      <c r="AN1403" s="106"/>
      <c r="AO1403" s="123" t="s">
        <v>959</v>
      </c>
      <c r="AQ1403" s="106"/>
      <c r="AR1403" s="106"/>
      <c r="AS1403" s="123" t="s">
        <v>184</v>
      </c>
      <c r="AU1403" s="106"/>
      <c r="AV1403" s="106"/>
      <c r="AW1403" s="106"/>
      <c r="AX1403" s="106"/>
      <c r="AY1403" s="170"/>
      <c r="AZ1403" s="123">
        <v>1</v>
      </c>
      <c r="BA1403" s="123"/>
      <c r="BB1403" s="106"/>
      <c r="BC1403" s="170"/>
    </row>
    <row r="1404" spans="1:55" ht="14.4" hidden="1" x14ac:dyDescent="0.3">
      <c r="A1404" s="100">
        <v>1403</v>
      </c>
      <c r="B1404" s="135" t="s">
        <v>949</v>
      </c>
      <c r="C1404" s="121">
        <v>34</v>
      </c>
      <c r="D1404" s="123">
        <v>82920102</v>
      </c>
      <c r="E1404" s="123"/>
      <c r="F1404" s="123" t="s">
        <v>1546</v>
      </c>
      <c r="G1404" s="123" t="s">
        <v>1547</v>
      </c>
      <c r="H1404" s="108" t="s">
        <v>1865</v>
      </c>
      <c r="I1404" s="123">
        <v>186</v>
      </c>
      <c r="J1404" s="106"/>
      <c r="M1404" s="105"/>
      <c r="N1404" s="123">
        <v>98</v>
      </c>
      <c r="O1404" s="106"/>
      <c r="P1404" s="105"/>
      <c r="Q1404" s="121">
        <v>1</v>
      </c>
      <c r="R1404" s="105"/>
      <c r="S1404" s="121" t="s">
        <v>956</v>
      </c>
      <c r="T1404" s="121">
        <v>20</v>
      </c>
      <c r="U1404" s="123" t="s">
        <v>184</v>
      </c>
      <c r="V1404" s="123" t="s">
        <v>184</v>
      </c>
      <c r="W1404" s="121">
        <v>0</v>
      </c>
      <c r="X1404" s="123">
        <v>38</v>
      </c>
      <c r="Y1404" s="106"/>
      <c r="Z1404" s="74"/>
      <c r="AA1404" s="123" t="s">
        <v>184</v>
      </c>
      <c r="AB1404" s="106"/>
      <c r="AC1404" s="106"/>
      <c r="AD1404" s="106"/>
      <c r="AF1404" s="106"/>
      <c r="AG1404" s="106"/>
      <c r="AH1404" s="106"/>
      <c r="AI1404" s="106"/>
      <c r="AK1404" s="106"/>
      <c r="AO1404" s="123" t="s">
        <v>959</v>
      </c>
      <c r="AQ1404" s="106"/>
      <c r="AR1404" s="106"/>
      <c r="AS1404" s="123" t="s">
        <v>184</v>
      </c>
      <c r="AU1404" s="106"/>
      <c r="AV1404" s="106"/>
      <c r="AW1404" s="106"/>
      <c r="AX1404" s="106"/>
      <c r="AY1404" s="170"/>
      <c r="AZ1404" s="123">
        <v>2</v>
      </c>
      <c r="BA1404" s="123"/>
      <c r="BC1404" s="170"/>
    </row>
    <row r="1405" spans="1:55" ht="14.4" hidden="1" x14ac:dyDescent="0.3">
      <c r="A1405" s="100">
        <v>1404</v>
      </c>
      <c r="B1405" s="135" t="s">
        <v>949</v>
      </c>
      <c r="C1405" s="121">
        <v>34</v>
      </c>
      <c r="D1405" s="123">
        <v>82920102</v>
      </c>
      <c r="E1405" s="123"/>
      <c r="F1405" s="123" t="s">
        <v>1546</v>
      </c>
      <c r="G1405" s="123" t="s">
        <v>1547</v>
      </c>
      <c r="H1405" s="108" t="s">
        <v>1865</v>
      </c>
      <c r="I1405" s="123">
        <v>187</v>
      </c>
      <c r="J1405" s="106"/>
      <c r="M1405" s="105"/>
      <c r="N1405" s="123">
        <v>103</v>
      </c>
      <c r="O1405" s="106"/>
      <c r="P1405" s="105"/>
      <c r="Q1405" s="121">
        <v>1</v>
      </c>
      <c r="R1405" s="105"/>
      <c r="S1405" s="121" t="s">
        <v>956</v>
      </c>
      <c r="T1405" s="121">
        <v>20</v>
      </c>
      <c r="U1405" s="123" t="s">
        <v>184</v>
      </c>
      <c r="V1405" s="123" t="s">
        <v>184</v>
      </c>
      <c r="W1405" s="121">
        <v>0</v>
      </c>
      <c r="X1405" s="123">
        <v>42</v>
      </c>
      <c r="Y1405" s="106"/>
      <c r="Z1405" s="74"/>
      <c r="AA1405" s="123" t="s">
        <v>184</v>
      </c>
      <c r="AB1405" s="106"/>
      <c r="AC1405" s="106"/>
      <c r="AD1405" s="106"/>
      <c r="AF1405" s="106"/>
      <c r="AG1405" s="106"/>
      <c r="AH1405" s="106"/>
      <c r="AI1405" s="106"/>
      <c r="AJ1405" s="106"/>
      <c r="AK1405" s="106"/>
      <c r="AM1405" s="106"/>
      <c r="AN1405" s="106"/>
      <c r="AO1405" s="123" t="s">
        <v>959</v>
      </c>
      <c r="AQ1405" s="106"/>
      <c r="AR1405" s="106"/>
      <c r="AS1405" s="123" t="s">
        <v>184</v>
      </c>
      <c r="AU1405" s="106"/>
      <c r="AV1405" s="106"/>
      <c r="AW1405" s="106"/>
      <c r="AX1405" s="106"/>
      <c r="AY1405" s="170"/>
      <c r="AZ1405" s="123">
        <v>2</v>
      </c>
      <c r="BA1405" s="123"/>
      <c r="BB1405" s="106"/>
      <c r="BC1405" s="170"/>
    </row>
    <row r="1406" spans="1:55" ht="14.4" hidden="1" x14ac:dyDescent="0.3">
      <c r="A1406" s="100">
        <v>1405</v>
      </c>
      <c r="B1406" s="135" t="s">
        <v>949</v>
      </c>
      <c r="C1406" s="121">
        <v>34</v>
      </c>
      <c r="D1406" s="123">
        <v>82920102</v>
      </c>
      <c r="E1406" s="123"/>
      <c r="F1406" s="123" t="s">
        <v>1546</v>
      </c>
      <c r="G1406" s="123" t="s">
        <v>1547</v>
      </c>
      <c r="H1406" s="126" t="s">
        <v>1865</v>
      </c>
      <c r="I1406" s="123">
        <v>188</v>
      </c>
      <c r="J1406" s="106"/>
      <c r="M1406" s="105"/>
      <c r="N1406" s="123">
        <v>104</v>
      </c>
      <c r="O1406" s="106"/>
      <c r="P1406" s="105"/>
      <c r="Q1406" s="121">
        <v>1</v>
      </c>
      <c r="R1406" s="105"/>
      <c r="S1406" s="121" t="s">
        <v>956</v>
      </c>
      <c r="T1406" s="121">
        <v>20</v>
      </c>
      <c r="U1406" s="123" t="s">
        <v>184</v>
      </c>
      <c r="V1406" s="123" t="s">
        <v>184</v>
      </c>
      <c r="W1406" s="121">
        <v>0</v>
      </c>
      <c r="X1406" s="123">
        <v>43</v>
      </c>
      <c r="Y1406" s="106"/>
      <c r="Z1406" s="74"/>
      <c r="AA1406" s="123" t="s">
        <v>184</v>
      </c>
      <c r="AB1406" s="106"/>
      <c r="AC1406" s="106"/>
      <c r="AD1406" s="106"/>
      <c r="AF1406" s="106"/>
      <c r="AG1406" s="106"/>
      <c r="AH1406" s="106"/>
      <c r="AI1406" s="106"/>
      <c r="AK1406" s="106"/>
      <c r="AO1406" s="123" t="s">
        <v>959</v>
      </c>
      <c r="AQ1406" s="106"/>
      <c r="AR1406" s="106"/>
      <c r="AS1406" s="123" t="s">
        <v>184</v>
      </c>
      <c r="AU1406" s="106"/>
      <c r="AV1406" s="106"/>
      <c r="AW1406" s="106"/>
      <c r="AX1406" s="106"/>
      <c r="AY1406" s="170"/>
      <c r="AZ1406" s="123">
        <v>3</v>
      </c>
      <c r="BA1406" s="123"/>
      <c r="BC1406" s="170"/>
    </row>
    <row r="1407" spans="1:55" ht="14.4" hidden="1" x14ac:dyDescent="0.3">
      <c r="A1407" s="100">
        <v>1406</v>
      </c>
      <c r="B1407" s="135" t="s">
        <v>949</v>
      </c>
      <c r="C1407" s="121">
        <v>34</v>
      </c>
      <c r="D1407" s="123">
        <v>82920102</v>
      </c>
      <c r="E1407" s="123"/>
      <c r="F1407" s="123" t="s">
        <v>1546</v>
      </c>
      <c r="G1407" s="123" t="s">
        <v>1547</v>
      </c>
      <c r="H1407" s="126" t="s">
        <v>1865</v>
      </c>
      <c r="I1407" s="123">
        <v>189</v>
      </c>
      <c r="J1407" s="106"/>
      <c r="M1407" s="105"/>
      <c r="N1407" s="123">
        <v>103</v>
      </c>
      <c r="O1407" s="106"/>
      <c r="P1407" s="105"/>
      <c r="Q1407" s="121">
        <v>1</v>
      </c>
      <c r="R1407" s="105"/>
      <c r="S1407" s="121" t="s">
        <v>956</v>
      </c>
      <c r="T1407" s="121">
        <v>20</v>
      </c>
      <c r="U1407" s="123" t="s">
        <v>184</v>
      </c>
      <c r="V1407" s="123" t="s">
        <v>184</v>
      </c>
      <c r="W1407" s="121">
        <v>0</v>
      </c>
      <c r="X1407" s="123">
        <v>42</v>
      </c>
      <c r="Y1407" s="106"/>
      <c r="Z1407" s="74"/>
      <c r="AA1407" s="123" t="s">
        <v>184</v>
      </c>
      <c r="AB1407" s="106"/>
      <c r="AC1407" s="106"/>
      <c r="AD1407" s="106"/>
      <c r="AF1407" s="106"/>
      <c r="AG1407" s="106"/>
      <c r="AH1407" s="106"/>
      <c r="AI1407" s="106"/>
      <c r="AJ1407" s="106"/>
      <c r="AK1407" s="106"/>
      <c r="AM1407" s="106"/>
      <c r="AN1407" s="106"/>
      <c r="AO1407" s="123" t="s">
        <v>959</v>
      </c>
      <c r="AQ1407" s="106"/>
      <c r="AR1407" s="106"/>
      <c r="AS1407" s="123" t="s">
        <v>184</v>
      </c>
      <c r="AU1407" s="106"/>
      <c r="AV1407" s="106"/>
      <c r="AW1407" s="106"/>
      <c r="AX1407" s="106"/>
      <c r="AY1407" s="170"/>
      <c r="AZ1407" s="123">
        <v>2</v>
      </c>
      <c r="BA1407" s="123"/>
      <c r="BB1407" s="106"/>
      <c r="BC1407" s="170"/>
    </row>
    <row r="1408" spans="1:55" ht="14.4" hidden="1" x14ac:dyDescent="0.3">
      <c r="A1408" s="100">
        <v>1407</v>
      </c>
      <c r="B1408" s="135" t="s">
        <v>949</v>
      </c>
      <c r="C1408" s="121">
        <v>34</v>
      </c>
      <c r="D1408" s="123">
        <v>82920102</v>
      </c>
      <c r="E1408" s="123"/>
      <c r="F1408" s="123" t="s">
        <v>1546</v>
      </c>
      <c r="G1408" s="123" t="s">
        <v>1547</v>
      </c>
      <c r="H1408" s="107" t="s">
        <v>1865</v>
      </c>
      <c r="I1408" s="123">
        <v>190</v>
      </c>
      <c r="J1408" s="106"/>
      <c r="M1408" s="105"/>
      <c r="N1408" s="123">
        <v>95</v>
      </c>
      <c r="O1408" s="106"/>
      <c r="P1408" s="105"/>
      <c r="Q1408" s="121">
        <v>1</v>
      </c>
      <c r="R1408" s="105"/>
      <c r="S1408" s="121" t="s">
        <v>956</v>
      </c>
      <c r="T1408" s="121">
        <v>20</v>
      </c>
      <c r="U1408" s="123" t="s">
        <v>184</v>
      </c>
      <c r="V1408" s="123" t="s">
        <v>184</v>
      </c>
      <c r="W1408" s="121">
        <v>0</v>
      </c>
      <c r="X1408" s="123">
        <v>35</v>
      </c>
      <c r="Y1408" s="106"/>
      <c r="Z1408" s="74"/>
      <c r="AA1408" s="123" t="s">
        <v>184</v>
      </c>
      <c r="AB1408" s="106"/>
      <c r="AC1408" s="106"/>
      <c r="AD1408" s="106"/>
      <c r="AF1408" s="106"/>
      <c r="AG1408" s="106"/>
      <c r="AH1408" s="106"/>
      <c r="AI1408" s="106"/>
      <c r="AJ1408" s="106"/>
      <c r="AK1408" s="106"/>
      <c r="AM1408" s="106"/>
      <c r="AN1408" s="106"/>
      <c r="AO1408" s="123" t="s">
        <v>959</v>
      </c>
      <c r="AQ1408" s="106"/>
      <c r="AR1408" s="106"/>
      <c r="AS1408" s="123" t="s">
        <v>184</v>
      </c>
      <c r="AU1408" s="106"/>
      <c r="AV1408" s="106"/>
      <c r="AW1408" s="106"/>
      <c r="AX1408" s="106"/>
      <c r="AY1408" s="170"/>
      <c r="AZ1408" s="123">
        <v>2</v>
      </c>
      <c r="BA1408" s="123"/>
      <c r="BB1408" s="106"/>
      <c r="BC1408" s="170"/>
    </row>
    <row r="1409" spans="1:55" ht="14.4" hidden="1" x14ac:dyDescent="0.3">
      <c r="A1409" s="100">
        <v>1408</v>
      </c>
      <c r="B1409" s="135" t="s">
        <v>949</v>
      </c>
      <c r="C1409" s="121">
        <v>34</v>
      </c>
      <c r="D1409" s="123">
        <v>82920102</v>
      </c>
      <c r="E1409" s="123"/>
      <c r="F1409" s="123" t="s">
        <v>1546</v>
      </c>
      <c r="G1409" s="123" t="s">
        <v>1547</v>
      </c>
      <c r="H1409" s="126" t="s">
        <v>1865</v>
      </c>
      <c r="I1409" s="123">
        <v>191</v>
      </c>
      <c r="J1409" s="106"/>
      <c r="M1409" s="105"/>
      <c r="N1409" s="123">
        <v>85</v>
      </c>
      <c r="O1409" s="106"/>
      <c r="P1409" s="105"/>
      <c r="Q1409" s="121">
        <v>1</v>
      </c>
      <c r="R1409" s="105"/>
      <c r="S1409" s="121" t="s">
        <v>956</v>
      </c>
      <c r="T1409" s="121">
        <v>20</v>
      </c>
      <c r="U1409" s="123" t="s">
        <v>184</v>
      </c>
      <c r="V1409" s="123" t="s">
        <v>184</v>
      </c>
      <c r="W1409" s="121">
        <v>0</v>
      </c>
      <c r="X1409" s="123">
        <v>32</v>
      </c>
      <c r="Y1409" s="106"/>
      <c r="Z1409" s="74"/>
      <c r="AA1409" s="123" t="s">
        <v>184</v>
      </c>
      <c r="AB1409" s="106"/>
      <c r="AC1409" s="106"/>
      <c r="AD1409" s="106"/>
      <c r="AF1409" s="106"/>
      <c r="AG1409" s="106"/>
      <c r="AH1409" s="106"/>
      <c r="AI1409" s="106"/>
      <c r="AJ1409" s="106"/>
      <c r="AK1409" s="106"/>
      <c r="AM1409" s="106"/>
      <c r="AN1409" s="106"/>
      <c r="AO1409" s="123" t="s">
        <v>959</v>
      </c>
      <c r="AQ1409" s="106"/>
      <c r="AR1409" s="106"/>
      <c r="AS1409" s="123" t="s">
        <v>184</v>
      </c>
      <c r="AU1409" s="106"/>
      <c r="AV1409" s="106"/>
      <c r="AW1409" s="106"/>
      <c r="AX1409" s="106"/>
      <c r="AY1409" s="170"/>
      <c r="AZ1409" s="123">
        <v>3</v>
      </c>
      <c r="BA1409" s="123"/>
      <c r="BB1409" s="106"/>
      <c r="BC1409" s="170"/>
    </row>
    <row r="1410" spans="1:55" ht="14.4" hidden="1" x14ac:dyDescent="0.3">
      <c r="A1410" s="100">
        <v>1409</v>
      </c>
      <c r="B1410" s="135" t="s">
        <v>949</v>
      </c>
      <c r="C1410" s="121">
        <v>34</v>
      </c>
      <c r="D1410" s="123">
        <v>82920102</v>
      </c>
      <c r="E1410" s="123"/>
      <c r="F1410" s="123" t="s">
        <v>1546</v>
      </c>
      <c r="G1410" s="123" t="s">
        <v>1547</v>
      </c>
      <c r="H1410" s="126" t="s">
        <v>1865</v>
      </c>
      <c r="I1410" s="123">
        <v>192</v>
      </c>
      <c r="J1410" s="106"/>
      <c r="M1410" s="105"/>
      <c r="N1410" s="123">
        <v>106</v>
      </c>
      <c r="O1410" s="106"/>
      <c r="P1410" s="105"/>
      <c r="Q1410" s="121">
        <v>1</v>
      </c>
      <c r="R1410" s="105"/>
      <c r="S1410" s="121" t="s">
        <v>957</v>
      </c>
      <c r="T1410" s="121">
        <v>20</v>
      </c>
      <c r="U1410" s="123" t="s">
        <v>1055</v>
      </c>
      <c r="V1410" s="123" t="s">
        <v>308</v>
      </c>
      <c r="W1410" s="121">
        <v>0</v>
      </c>
      <c r="X1410" s="123">
        <v>54</v>
      </c>
      <c r="Y1410" s="106"/>
      <c r="Z1410" s="74"/>
      <c r="AA1410" s="123" t="s">
        <v>184</v>
      </c>
      <c r="AB1410" s="106"/>
      <c r="AC1410" s="106"/>
      <c r="AD1410" s="106"/>
      <c r="AF1410" s="106"/>
      <c r="AG1410" s="106"/>
      <c r="AH1410" s="106"/>
      <c r="AI1410" s="106"/>
      <c r="AJ1410" s="106"/>
      <c r="AK1410" s="106"/>
      <c r="AM1410" s="106"/>
      <c r="AN1410" s="106"/>
      <c r="AO1410" s="123" t="s">
        <v>959</v>
      </c>
      <c r="AQ1410" s="106"/>
      <c r="AR1410" s="106"/>
      <c r="AS1410" s="123" t="s">
        <v>184</v>
      </c>
      <c r="AU1410" s="106"/>
      <c r="AV1410" s="106"/>
      <c r="AW1410" s="106"/>
      <c r="AX1410" s="106"/>
      <c r="AY1410" s="170"/>
      <c r="AZ1410" s="123">
        <v>2</v>
      </c>
      <c r="BA1410" s="123"/>
      <c r="BB1410" s="106"/>
      <c r="BC1410" s="170"/>
    </row>
    <row r="1411" spans="1:55" ht="14.4" hidden="1" x14ac:dyDescent="0.3">
      <c r="A1411" s="100">
        <v>1410</v>
      </c>
      <c r="B1411" s="135" t="s">
        <v>949</v>
      </c>
      <c r="C1411" s="121">
        <v>34</v>
      </c>
      <c r="D1411" s="123">
        <v>82920102</v>
      </c>
      <c r="E1411" s="121"/>
      <c r="F1411" s="123" t="s">
        <v>1546</v>
      </c>
      <c r="G1411" s="123" t="s">
        <v>1547</v>
      </c>
      <c r="H1411" s="126" t="s">
        <v>1865</v>
      </c>
      <c r="I1411" s="123">
        <v>193</v>
      </c>
      <c r="J1411" s="106"/>
      <c r="M1411" s="105"/>
      <c r="N1411" s="123">
        <v>91</v>
      </c>
      <c r="O1411" s="106"/>
      <c r="P1411" s="105"/>
      <c r="Q1411" s="121">
        <v>1</v>
      </c>
      <c r="R1411" s="105"/>
      <c r="S1411" s="121" t="s">
        <v>956</v>
      </c>
      <c r="T1411" s="121">
        <v>20</v>
      </c>
      <c r="U1411" s="123" t="s">
        <v>184</v>
      </c>
      <c r="V1411" s="123" t="s">
        <v>184</v>
      </c>
      <c r="W1411" s="121">
        <v>0</v>
      </c>
      <c r="X1411" s="123">
        <v>35</v>
      </c>
      <c r="Y1411" s="106"/>
      <c r="Z1411" s="74"/>
      <c r="AA1411" s="123" t="s">
        <v>184</v>
      </c>
      <c r="AB1411" s="106"/>
      <c r="AC1411" s="106"/>
      <c r="AD1411" s="106"/>
      <c r="AF1411" s="106"/>
      <c r="AG1411" s="106"/>
      <c r="AH1411" s="106"/>
      <c r="AI1411" s="106"/>
      <c r="AK1411" s="106"/>
      <c r="AO1411" s="123" t="s">
        <v>959</v>
      </c>
      <c r="AQ1411" s="106"/>
      <c r="AR1411" s="106"/>
      <c r="AS1411" s="123" t="s">
        <v>184</v>
      </c>
      <c r="AU1411" s="106"/>
      <c r="AV1411" s="106"/>
      <c r="AW1411" s="106"/>
      <c r="AX1411" s="106"/>
      <c r="AY1411" s="170"/>
      <c r="AZ1411" s="123">
        <v>2</v>
      </c>
      <c r="BA1411" s="123"/>
      <c r="BC1411" s="170"/>
    </row>
    <row r="1412" spans="1:55" ht="14.4" hidden="1" x14ac:dyDescent="0.3">
      <c r="A1412" s="100">
        <v>1411</v>
      </c>
      <c r="B1412" s="135" t="s">
        <v>949</v>
      </c>
      <c r="C1412" s="121">
        <v>34</v>
      </c>
      <c r="D1412" s="123">
        <v>82920102</v>
      </c>
      <c r="E1412" s="121"/>
      <c r="F1412" s="123" t="s">
        <v>1546</v>
      </c>
      <c r="G1412" s="123" t="s">
        <v>1547</v>
      </c>
      <c r="H1412" s="126" t="s">
        <v>1865</v>
      </c>
      <c r="I1412" s="123">
        <v>194</v>
      </c>
      <c r="J1412" s="106"/>
      <c r="M1412" s="105"/>
      <c r="N1412" s="123">
        <v>89</v>
      </c>
      <c r="O1412" s="106"/>
      <c r="P1412" s="105"/>
      <c r="Q1412" s="121">
        <v>1</v>
      </c>
      <c r="R1412" s="105"/>
      <c r="S1412" s="121" t="s">
        <v>956</v>
      </c>
      <c r="T1412" s="121">
        <v>20</v>
      </c>
      <c r="U1412" s="123" t="s">
        <v>184</v>
      </c>
      <c r="V1412" s="123" t="s">
        <v>184</v>
      </c>
      <c r="W1412" s="121">
        <v>0</v>
      </c>
      <c r="X1412" s="123">
        <v>29</v>
      </c>
      <c r="Y1412" s="106"/>
      <c r="Z1412" s="74"/>
      <c r="AA1412" s="123" t="s">
        <v>184</v>
      </c>
      <c r="AB1412" s="106"/>
      <c r="AC1412" s="106"/>
      <c r="AD1412" s="106"/>
      <c r="AF1412" s="106"/>
      <c r="AG1412" s="106"/>
      <c r="AH1412" s="106"/>
      <c r="AI1412" s="106"/>
      <c r="AK1412" s="106"/>
      <c r="AO1412" s="123" t="s">
        <v>959</v>
      </c>
      <c r="AQ1412" s="106"/>
      <c r="AR1412" s="106"/>
      <c r="AS1412" s="123" t="s">
        <v>184</v>
      </c>
      <c r="AU1412" s="106"/>
      <c r="AV1412" s="106"/>
      <c r="AW1412" s="106"/>
      <c r="AX1412" s="106"/>
      <c r="AY1412" s="170"/>
      <c r="AZ1412" s="123">
        <v>2</v>
      </c>
      <c r="BA1412" s="123"/>
      <c r="BC1412" s="170"/>
    </row>
    <row r="1413" spans="1:55" ht="14.4" hidden="1" x14ac:dyDescent="0.3">
      <c r="A1413" s="100">
        <v>1412</v>
      </c>
      <c r="B1413" s="135" t="s">
        <v>949</v>
      </c>
      <c r="C1413" s="121">
        <v>34</v>
      </c>
      <c r="D1413" s="123">
        <v>82920102</v>
      </c>
      <c r="E1413" s="121"/>
      <c r="F1413" s="123" t="s">
        <v>1546</v>
      </c>
      <c r="G1413" s="123" t="s">
        <v>1547</v>
      </c>
      <c r="H1413" s="126" t="s">
        <v>1865</v>
      </c>
      <c r="I1413" s="123">
        <v>195</v>
      </c>
      <c r="J1413" s="106"/>
      <c r="M1413" s="105"/>
      <c r="N1413" s="123">
        <v>90</v>
      </c>
      <c r="O1413" s="106"/>
      <c r="P1413" s="105"/>
      <c r="Q1413" s="121">
        <v>1</v>
      </c>
      <c r="R1413" s="105"/>
      <c r="S1413" s="121" t="s">
        <v>956</v>
      </c>
      <c r="T1413" s="121">
        <v>20</v>
      </c>
      <c r="U1413" s="123" t="s">
        <v>184</v>
      </c>
      <c r="V1413" s="123" t="s">
        <v>184</v>
      </c>
      <c r="W1413" s="121">
        <v>0</v>
      </c>
      <c r="X1413" s="123">
        <v>30</v>
      </c>
      <c r="Y1413" s="106"/>
      <c r="Z1413" s="74"/>
      <c r="AA1413" s="123" t="s">
        <v>184</v>
      </c>
      <c r="AB1413" s="106"/>
      <c r="AC1413" s="106"/>
      <c r="AD1413" s="106"/>
      <c r="AF1413" s="106"/>
      <c r="AG1413" s="106"/>
      <c r="AH1413" s="106"/>
      <c r="AI1413" s="106"/>
      <c r="AK1413" s="106"/>
      <c r="AO1413" s="123" t="s">
        <v>959</v>
      </c>
      <c r="AQ1413" s="106"/>
      <c r="AR1413" s="106"/>
      <c r="AS1413" s="123" t="s">
        <v>184</v>
      </c>
      <c r="AU1413" s="106"/>
      <c r="AV1413" s="106"/>
      <c r="AW1413" s="106"/>
      <c r="AX1413" s="106"/>
      <c r="AY1413" s="170"/>
      <c r="AZ1413" s="123">
        <v>2</v>
      </c>
      <c r="BA1413" s="123"/>
      <c r="BC1413" s="170"/>
    </row>
    <row r="1414" spans="1:55" ht="14.4" hidden="1" x14ac:dyDescent="0.3">
      <c r="A1414" s="100">
        <v>1413</v>
      </c>
      <c r="B1414" s="135" t="s">
        <v>949</v>
      </c>
      <c r="C1414" s="121">
        <v>34</v>
      </c>
      <c r="D1414" s="123">
        <v>82920102</v>
      </c>
      <c r="E1414" s="121"/>
      <c r="F1414" s="123" t="s">
        <v>1546</v>
      </c>
      <c r="G1414" s="123" t="s">
        <v>1547</v>
      </c>
      <c r="H1414" s="126" t="s">
        <v>1865</v>
      </c>
      <c r="I1414" s="123">
        <v>196</v>
      </c>
      <c r="J1414" s="106"/>
      <c r="M1414" s="105"/>
      <c r="N1414" s="123">
        <v>90</v>
      </c>
      <c r="O1414" s="106"/>
      <c r="P1414" s="105"/>
      <c r="Q1414" s="121">
        <v>1</v>
      </c>
      <c r="R1414" s="105"/>
      <c r="S1414" s="121" t="s">
        <v>956</v>
      </c>
      <c r="T1414" s="121">
        <v>20</v>
      </c>
      <c r="U1414" s="123" t="s">
        <v>184</v>
      </c>
      <c r="V1414" s="123" t="s">
        <v>184</v>
      </c>
      <c r="W1414" s="121">
        <v>0</v>
      </c>
      <c r="X1414" s="123">
        <v>26</v>
      </c>
      <c r="Y1414" s="106"/>
      <c r="Z1414" s="74"/>
      <c r="AA1414" s="123" t="s">
        <v>184</v>
      </c>
      <c r="AB1414" s="106"/>
      <c r="AC1414" s="106"/>
      <c r="AD1414" s="106"/>
      <c r="AF1414" s="106"/>
      <c r="AG1414" s="106"/>
      <c r="AH1414" s="106"/>
      <c r="AI1414" s="106"/>
      <c r="AJ1414" s="106"/>
      <c r="AK1414" s="106"/>
      <c r="AM1414" s="106"/>
      <c r="AN1414" s="106"/>
      <c r="AO1414" s="123" t="s">
        <v>959</v>
      </c>
      <c r="AQ1414" s="106"/>
      <c r="AR1414" s="106"/>
      <c r="AS1414" s="123" t="s">
        <v>184</v>
      </c>
      <c r="AU1414" s="106"/>
      <c r="AV1414" s="106"/>
      <c r="AW1414" s="106"/>
      <c r="AX1414" s="106"/>
      <c r="AY1414" s="170"/>
      <c r="AZ1414" s="123">
        <v>2</v>
      </c>
      <c r="BA1414" s="123"/>
      <c r="BB1414" s="106"/>
      <c r="BC1414" s="170"/>
    </row>
    <row r="1415" spans="1:55" ht="14.4" hidden="1" x14ac:dyDescent="0.3">
      <c r="A1415" s="100">
        <v>1414</v>
      </c>
      <c r="B1415" s="135" t="s">
        <v>949</v>
      </c>
      <c r="C1415" s="121">
        <v>34</v>
      </c>
      <c r="D1415" s="123">
        <v>82920102</v>
      </c>
      <c r="E1415" s="121"/>
      <c r="F1415" s="123" t="s">
        <v>1546</v>
      </c>
      <c r="G1415" s="123" t="s">
        <v>1547</v>
      </c>
      <c r="H1415" s="126" t="s">
        <v>1865</v>
      </c>
      <c r="I1415" s="123">
        <v>197</v>
      </c>
      <c r="J1415" s="106"/>
      <c r="M1415" s="105"/>
      <c r="N1415" s="123">
        <v>90</v>
      </c>
      <c r="O1415" s="106"/>
      <c r="P1415" s="105"/>
      <c r="Q1415" s="121">
        <v>1</v>
      </c>
      <c r="R1415" s="105"/>
      <c r="S1415" s="121" t="s">
        <v>957</v>
      </c>
      <c r="T1415" s="121">
        <v>20</v>
      </c>
      <c r="U1415" s="123" t="s">
        <v>1056</v>
      </c>
      <c r="V1415" s="123" t="s">
        <v>1416</v>
      </c>
      <c r="W1415" s="121">
        <v>0</v>
      </c>
      <c r="X1415" s="123">
        <v>29</v>
      </c>
      <c r="Y1415" s="106"/>
      <c r="Z1415" s="74"/>
      <c r="AA1415" s="123" t="s">
        <v>184</v>
      </c>
      <c r="AB1415" s="106"/>
      <c r="AC1415" s="106"/>
      <c r="AD1415" s="106"/>
      <c r="AF1415" s="106"/>
      <c r="AG1415" s="106"/>
      <c r="AH1415" s="106"/>
      <c r="AI1415" s="106"/>
      <c r="AK1415" s="106"/>
      <c r="AO1415" s="123" t="s">
        <v>959</v>
      </c>
      <c r="AQ1415" s="106"/>
      <c r="AR1415" s="106"/>
      <c r="AS1415" s="123" t="s">
        <v>184</v>
      </c>
      <c r="AU1415" s="106"/>
      <c r="AV1415" s="106"/>
      <c r="AW1415" s="106"/>
      <c r="AX1415" s="106"/>
      <c r="AY1415" s="170"/>
      <c r="AZ1415" s="123">
        <v>1</v>
      </c>
      <c r="BA1415" s="123"/>
      <c r="BC1415" s="170"/>
    </row>
    <row r="1416" spans="1:55" ht="14.4" hidden="1" x14ac:dyDescent="0.3">
      <c r="A1416" s="100">
        <v>1415</v>
      </c>
      <c r="B1416" s="135" t="s">
        <v>949</v>
      </c>
      <c r="C1416" s="121">
        <v>34</v>
      </c>
      <c r="D1416" s="123">
        <v>82920102</v>
      </c>
      <c r="E1416" s="121"/>
      <c r="F1416" s="123" t="s">
        <v>1546</v>
      </c>
      <c r="G1416" s="123" t="s">
        <v>1547</v>
      </c>
      <c r="H1416" s="126" t="s">
        <v>1865</v>
      </c>
      <c r="I1416" s="123">
        <v>198</v>
      </c>
      <c r="J1416" s="106"/>
      <c r="M1416" s="105"/>
      <c r="N1416" s="123">
        <v>96</v>
      </c>
      <c r="O1416" s="106"/>
      <c r="P1416" s="105"/>
      <c r="Q1416" s="121">
        <v>1</v>
      </c>
      <c r="R1416" s="105"/>
      <c r="S1416" s="121" t="s">
        <v>956</v>
      </c>
      <c r="T1416" s="121">
        <v>20</v>
      </c>
      <c r="U1416" s="123" t="s">
        <v>184</v>
      </c>
      <c r="V1416" s="123" t="s">
        <v>184</v>
      </c>
      <c r="W1416" s="121">
        <v>0</v>
      </c>
      <c r="X1416" s="123">
        <v>34</v>
      </c>
      <c r="Y1416" s="106"/>
      <c r="Z1416" s="74"/>
      <c r="AA1416" s="123" t="s">
        <v>184</v>
      </c>
      <c r="AB1416" s="106"/>
      <c r="AC1416" s="106"/>
      <c r="AD1416" s="106"/>
      <c r="AF1416" s="106"/>
      <c r="AG1416" s="106"/>
      <c r="AH1416" s="106"/>
      <c r="AI1416" s="106"/>
      <c r="AK1416" s="106"/>
      <c r="AM1416" s="106"/>
      <c r="AO1416" s="123" t="s">
        <v>959</v>
      </c>
      <c r="AQ1416" s="106"/>
      <c r="AR1416" s="106"/>
      <c r="AS1416" s="123" t="s">
        <v>184</v>
      </c>
      <c r="AU1416" s="106"/>
      <c r="AV1416" s="106"/>
      <c r="AW1416" s="106"/>
      <c r="AX1416" s="106"/>
      <c r="AY1416" s="170"/>
      <c r="AZ1416" s="123">
        <v>2</v>
      </c>
      <c r="BA1416" s="123"/>
      <c r="BC1416" s="170"/>
    </row>
    <row r="1417" spans="1:55" ht="14.4" hidden="1" x14ac:dyDescent="0.3">
      <c r="A1417" s="100">
        <v>1416</v>
      </c>
      <c r="B1417" s="135" t="s">
        <v>949</v>
      </c>
      <c r="C1417" s="121">
        <v>34</v>
      </c>
      <c r="D1417" s="123">
        <v>82920102</v>
      </c>
      <c r="E1417" s="121"/>
      <c r="F1417" s="123" t="s">
        <v>1546</v>
      </c>
      <c r="G1417" s="123" t="s">
        <v>1547</v>
      </c>
      <c r="H1417" s="126" t="s">
        <v>1865</v>
      </c>
      <c r="I1417" s="123">
        <v>199</v>
      </c>
      <c r="J1417" s="106"/>
      <c r="M1417" s="105"/>
      <c r="N1417" s="123">
        <v>76</v>
      </c>
      <c r="O1417" s="106"/>
      <c r="P1417" s="105"/>
      <c r="Q1417" s="121">
        <v>1</v>
      </c>
      <c r="R1417" s="105"/>
      <c r="S1417" s="121" t="s">
        <v>958</v>
      </c>
      <c r="T1417" s="121">
        <v>10</v>
      </c>
      <c r="U1417" s="123" t="s">
        <v>184</v>
      </c>
      <c r="V1417" s="123" t="s">
        <v>184</v>
      </c>
      <c r="W1417" s="121">
        <v>0</v>
      </c>
      <c r="X1417" s="123">
        <v>13</v>
      </c>
      <c r="Y1417" s="106"/>
      <c r="Z1417" s="74"/>
      <c r="AA1417" s="123" t="s">
        <v>1607</v>
      </c>
      <c r="AB1417" s="106"/>
      <c r="AC1417" s="106"/>
      <c r="AD1417" s="106"/>
      <c r="AF1417" s="106"/>
      <c r="AG1417" s="106"/>
      <c r="AH1417" s="106"/>
      <c r="AI1417" s="106"/>
      <c r="AK1417" s="106"/>
      <c r="AO1417" s="123" t="s">
        <v>959</v>
      </c>
      <c r="AQ1417" s="106"/>
      <c r="AR1417" s="106"/>
      <c r="AS1417" s="123" t="s">
        <v>1742</v>
      </c>
      <c r="AU1417" s="106"/>
      <c r="AV1417" s="106"/>
      <c r="AW1417" s="106"/>
      <c r="AX1417" s="106"/>
      <c r="AY1417" s="170"/>
      <c r="AZ1417" s="146"/>
      <c r="BA1417" s="147"/>
      <c r="BC1417" s="170"/>
    </row>
    <row r="1418" spans="1:55" ht="14.4" hidden="1" x14ac:dyDescent="0.3">
      <c r="A1418" s="100">
        <v>1417</v>
      </c>
      <c r="B1418" s="135" t="s">
        <v>949</v>
      </c>
      <c r="C1418" s="121">
        <v>34</v>
      </c>
      <c r="D1418" s="123">
        <v>82920102</v>
      </c>
      <c r="E1418" s="121"/>
      <c r="F1418" s="123" t="s">
        <v>1546</v>
      </c>
      <c r="G1418" s="123" t="s">
        <v>1547</v>
      </c>
      <c r="H1418" s="126" t="s">
        <v>1865</v>
      </c>
      <c r="I1418" s="123">
        <v>200</v>
      </c>
      <c r="J1418" s="106"/>
      <c r="M1418" s="105"/>
      <c r="N1418" s="123">
        <v>71</v>
      </c>
      <c r="O1418" s="106"/>
      <c r="P1418" s="105"/>
      <c r="Q1418" s="121">
        <v>1</v>
      </c>
      <c r="R1418" s="105"/>
      <c r="S1418" s="121" t="s">
        <v>958</v>
      </c>
      <c r="T1418" s="121">
        <v>10</v>
      </c>
      <c r="U1418" s="123" t="s">
        <v>184</v>
      </c>
      <c r="V1418" s="123" t="s">
        <v>184</v>
      </c>
      <c r="W1418" s="121">
        <v>0</v>
      </c>
      <c r="X1418" s="123">
        <v>12</v>
      </c>
      <c r="Y1418" s="106"/>
      <c r="Z1418" s="74"/>
      <c r="AA1418" s="123" t="s">
        <v>1608</v>
      </c>
      <c r="AB1418" s="106"/>
      <c r="AC1418" s="106"/>
      <c r="AD1418" s="106"/>
      <c r="AF1418" s="106"/>
      <c r="AG1418" s="106"/>
      <c r="AH1418" s="106"/>
      <c r="AI1418" s="106"/>
      <c r="AJ1418" s="106"/>
      <c r="AK1418" s="106"/>
      <c r="AM1418" s="106"/>
      <c r="AN1418" s="106"/>
      <c r="AO1418" s="123" t="s">
        <v>959</v>
      </c>
      <c r="AQ1418" s="106"/>
      <c r="AR1418" s="106"/>
      <c r="AS1418" s="123" t="s">
        <v>1743</v>
      </c>
      <c r="AU1418" s="106"/>
      <c r="AV1418" s="106"/>
      <c r="AW1418" s="106"/>
      <c r="AX1418" s="106"/>
      <c r="AY1418" s="170"/>
      <c r="AZ1418" s="146"/>
      <c r="BA1418" s="146"/>
      <c r="BB1418" s="106"/>
      <c r="BC1418" s="170"/>
    </row>
    <row r="1419" spans="1:55" ht="14.4" hidden="1" x14ac:dyDescent="0.3">
      <c r="A1419" s="100">
        <v>1418</v>
      </c>
      <c r="B1419" s="135" t="s">
        <v>949</v>
      </c>
      <c r="C1419" s="121">
        <v>34</v>
      </c>
      <c r="D1419" s="123">
        <v>82920102</v>
      </c>
      <c r="E1419" s="121"/>
      <c r="F1419" s="123" t="s">
        <v>1546</v>
      </c>
      <c r="G1419" s="123" t="s">
        <v>1547</v>
      </c>
      <c r="H1419" s="126" t="s">
        <v>1865</v>
      </c>
      <c r="I1419" s="123">
        <v>201</v>
      </c>
      <c r="J1419" s="106"/>
      <c r="M1419" s="105"/>
      <c r="N1419" s="123">
        <v>72</v>
      </c>
      <c r="O1419" s="106"/>
      <c r="P1419" s="105"/>
      <c r="Q1419" s="121">
        <v>1</v>
      </c>
      <c r="R1419" s="105"/>
      <c r="S1419" s="121" t="s">
        <v>958</v>
      </c>
      <c r="T1419" s="121">
        <v>10</v>
      </c>
      <c r="U1419" s="123" t="s">
        <v>184</v>
      </c>
      <c r="V1419" s="123" t="s">
        <v>184</v>
      </c>
      <c r="W1419" s="121">
        <v>0</v>
      </c>
      <c r="X1419" s="123">
        <v>12</v>
      </c>
      <c r="Y1419" s="106"/>
      <c r="Z1419" s="74"/>
      <c r="AA1419" s="123" t="s">
        <v>1609</v>
      </c>
      <c r="AB1419" s="106"/>
      <c r="AC1419" s="106"/>
      <c r="AD1419" s="106"/>
      <c r="AF1419" s="106"/>
      <c r="AG1419" s="106"/>
      <c r="AH1419" s="106"/>
      <c r="AI1419" s="106"/>
      <c r="AK1419" s="106"/>
      <c r="AO1419" s="123" t="s">
        <v>959</v>
      </c>
      <c r="AQ1419" s="106"/>
      <c r="AR1419" s="106"/>
      <c r="AS1419" s="123" t="s">
        <v>1744</v>
      </c>
      <c r="AU1419" s="106"/>
      <c r="AV1419" s="106"/>
      <c r="AW1419" s="106"/>
      <c r="AX1419" s="106"/>
      <c r="AY1419" s="170"/>
      <c r="AZ1419" s="146"/>
      <c r="BA1419" s="147"/>
      <c r="BC1419" s="170"/>
    </row>
    <row r="1420" spans="1:55" ht="14.4" hidden="1" x14ac:dyDescent="0.3">
      <c r="A1420" s="100">
        <v>1419</v>
      </c>
      <c r="B1420" s="135" t="s">
        <v>949</v>
      </c>
      <c r="C1420" s="121">
        <v>34</v>
      </c>
      <c r="D1420" s="123">
        <v>82920102</v>
      </c>
      <c r="E1420" s="121"/>
      <c r="F1420" s="123" t="s">
        <v>1546</v>
      </c>
      <c r="G1420" s="123" t="s">
        <v>1547</v>
      </c>
      <c r="H1420" s="126" t="s">
        <v>1865</v>
      </c>
      <c r="I1420" s="123">
        <v>202</v>
      </c>
      <c r="J1420" s="106"/>
      <c r="M1420" s="105"/>
      <c r="N1420" s="123">
        <v>65</v>
      </c>
      <c r="O1420" s="106"/>
      <c r="P1420" s="105"/>
      <c r="Q1420" s="121">
        <v>1</v>
      </c>
      <c r="R1420" s="105"/>
      <c r="S1420" s="121" t="s">
        <v>958</v>
      </c>
      <c r="T1420" s="121">
        <v>10</v>
      </c>
      <c r="U1420" s="123" t="s">
        <v>184</v>
      </c>
      <c r="V1420" s="123" t="s">
        <v>184</v>
      </c>
      <c r="W1420" s="121">
        <v>0</v>
      </c>
      <c r="X1420" s="123">
        <v>9.5</v>
      </c>
      <c r="Y1420" s="106"/>
      <c r="Z1420" s="74"/>
      <c r="AA1420" s="123" t="s">
        <v>1610</v>
      </c>
      <c r="AB1420" s="106"/>
      <c r="AC1420" s="106"/>
      <c r="AD1420" s="106"/>
      <c r="AF1420" s="106"/>
      <c r="AG1420" s="106"/>
      <c r="AH1420" s="106"/>
      <c r="AI1420" s="106"/>
      <c r="AK1420" s="106"/>
      <c r="AO1420" s="123" t="s">
        <v>959</v>
      </c>
      <c r="AQ1420" s="106"/>
      <c r="AR1420" s="106"/>
      <c r="AS1420" s="123" t="s">
        <v>1745</v>
      </c>
      <c r="AU1420" s="106"/>
      <c r="AV1420" s="106"/>
      <c r="AW1420" s="106"/>
      <c r="AX1420" s="106"/>
      <c r="AY1420" s="170"/>
      <c r="AZ1420" s="146"/>
      <c r="BA1420" s="147"/>
      <c r="BC1420" s="170"/>
    </row>
    <row r="1421" spans="1:55" ht="14.4" hidden="1" x14ac:dyDescent="0.3">
      <c r="A1421" s="100">
        <v>1420</v>
      </c>
      <c r="B1421" s="135" t="s">
        <v>949</v>
      </c>
      <c r="C1421" s="121">
        <v>34</v>
      </c>
      <c r="D1421" s="123">
        <v>82920102</v>
      </c>
      <c r="E1421" s="121"/>
      <c r="F1421" s="123" t="s">
        <v>1546</v>
      </c>
      <c r="G1421" s="123" t="s">
        <v>1547</v>
      </c>
      <c r="H1421" s="126" t="s">
        <v>1865</v>
      </c>
      <c r="I1421" s="123">
        <v>203</v>
      </c>
      <c r="J1421" s="106"/>
      <c r="M1421" s="105"/>
      <c r="N1421" s="123">
        <v>76</v>
      </c>
      <c r="O1421" s="106"/>
      <c r="P1421" s="105"/>
      <c r="Q1421" s="121">
        <v>1</v>
      </c>
      <c r="R1421" s="105"/>
      <c r="S1421" s="121" t="s">
        <v>958</v>
      </c>
      <c r="T1421" s="121">
        <v>10</v>
      </c>
      <c r="U1421" s="123" t="s">
        <v>184</v>
      </c>
      <c r="V1421" s="123" t="s">
        <v>184</v>
      </c>
      <c r="W1421" s="121">
        <v>0</v>
      </c>
      <c r="X1421" s="123">
        <v>13</v>
      </c>
      <c r="Y1421" s="106"/>
      <c r="Z1421" s="74"/>
      <c r="AA1421" s="123" t="s">
        <v>1611</v>
      </c>
      <c r="AB1421" s="106"/>
      <c r="AC1421" s="106"/>
      <c r="AD1421" s="106"/>
      <c r="AF1421" s="106"/>
      <c r="AG1421" s="106"/>
      <c r="AH1421" s="106"/>
      <c r="AI1421" s="106"/>
      <c r="AK1421" s="106"/>
      <c r="AM1421" s="106"/>
      <c r="AO1421" s="123" t="s">
        <v>959</v>
      </c>
      <c r="AQ1421" s="106"/>
      <c r="AR1421" s="106"/>
      <c r="AS1421" s="123" t="s">
        <v>184</v>
      </c>
      <c r="AU1421" s="106"/>
      <c r="AV1421" s="106"/>
      <c r="AW1421" s="106"/>
      <c r="AX1421" s="106"/>
      <c r="AY1421" s="170"/>
      <c r="AZ1421" s="146"/>
      <c r="BA1421" s="147"/>
      <c r="BC1421" s="170"/>
    </row>
    <row r="1422" spans="1:55" ht="14.4" hidden="1" x14ac:dyDescent="0.3">
      <c r="A1422" s="100">
        <v>1421</v>
      </c>
      <c r="B1422" s="135" t="s">
        <v>949</v>
      </c>
      <c r="C1422" s="121">
        <v>34</v>
      </c>
      <c r="D1422" s="123">
        <v>82920102</v>
      </c>
      <c r="E1422" s="121"/>
      <c r="F1422" s="123" t="s">
        <v>1546</v>
      </c>
      <c r="G1422" s="123" t="s">
        <v>1547</v>
      </c>
      <c r="H1422" s="126" t="s">
        <v>1865</v>
      </c>
      <c r="I1422" s="123">
        <v>204</v>
      </c>
      <c r="J1422" s="106"/>
      <c r="M1422" s="105"/>
      <c r="N1422" s="123">
        <v>60</v>
      </c>
      <c r="O1422" s="106"/>
      <c r="P1422" s="105"/>
      <c r="Q1422" s="121">
        <v>1</v>
      </c>
      <c r="R1422" s="105"/>
      <c r="S1422" s="121" t="s">
        <v>958</v>
      </c>
      <c r="T1422" s="121">
        <v>10</v>
      </c>
      <c r="U1422" s="123" t="s">
        <v>184</v>
      </c>
      <c r="V1422" s="123" t="s">
        <v>184</v>
      </c>
      <c r="W1422" s="121">
        <v>0</v>
      </c>
      <c r="X1422" s="123">
        <v>7</v>
      </c>
      <c r="Y1422" s="106"/>
      <c r="Z1422" s="74"/>
      <c r="AA1422" s="123" t="s">
        <v>184</v>
      </c>
      <c r="AB1422" s="106"/>
      <c r="AC1422" s="106"/>
      <c r="AD1422" s="106"/>
      <c r="AF1422" s="106"/>
      <c r="AG1422" s="106"/>
      <c r="AH1422" s="106"/>
      <c r="AI1422" s="106"/>
      <c r="AJ1422" s="106"/>
      <c r="AK1422" s="106"/>
      <c r="AM1422" s="106"/>
      <c r="AN1422" s="106"/>
      <c r="AO1422" s="123" t="s">
        <v>959</v>
      </c>
      <c r="AQ1422" s="106"/>
      <c r="AR1422" s="106"/>
      <c r="AS1422" s="123" t="s">
        <v>184</v>
      </c>
      <c r="AU1422" s="106"/>
      <c r="AV1422" s="106"/>
      <c r="AW1422" s="106"/>
      <c r="AX1422" s="106"/>
      <c r="AY1422" s="170"/>
      <c r="AZ1422" s="146"/>
      <c r="BA1422" s="146"/>
      <c r="BB1422" s="106"/>
      <c r="BC1422" s="170"/>
    </row>
    <row r="1423" spans="1:55" ht="14.4" hidden="1" x14ac:dyDescent="0.3">
      <c r="A1423" s="100">
        <v>1422</v>
      </c>
      <c r="B1423" s="135" t="s">
        <v>949</v>
      </c>
      <c r="C1423" s="121">
        <v>34</v>
      </c>
      <c r="D1423" s="123">
        <v>82920102</v>
      </c>
      <c r="E1423" s="121"/>
      <c r="F1423" s="123" t="s">
        <v>1546</v>
      </c>
      <c r="G1423" s="123" t="s">
        <v>1547</v>
      </c>
      <c r="H1423" s="126" t="s">
        <v>1865</v>
      </c>
      <c r="I1423" s="123">
        <v>205</v>
      </c>
      <c r="J1423" s="106"/>
      <c r="M1423" s="105"/>
      <c r="N1423" s="123">
        <v>74</v>
      </c>
      <c r="O1423" s="106"/>
      <c r="P1423" s="105"/>
      <c r="Q1423" s="121">
        <v>1</v>
      </c>
      <c r="R1423" s="105"/>
      <c r="S1423" s="121" t="s">
        <v>958</v>
      </c>
      <c r="T1423" s="121">
        <v>10</v>
      </c>
      <c r="U1423" s="123" t="s">
        <v>184</v>
      </c>
      <c r="V1423" s="123" t="s">
        <v>184</v>
      </c>
      <c r="W1423" s="121">
        <v>0</v>
      </c>
      <c r="X1423" s="123">
        <v>13</v>
      </c>
      <c r="Y1423" s="106"/>
      <c r="Z1423" s="74"/>
      <c r="AA1423" s="123" t="s">
        <v>184</v>
      </c>
      <c r="AB1423" s="106"/>
      <c r="AC1423" s="106"/>
      <c r="AD1423" s="106"/>
      <c r="AF1423" s="106"/>
      <c r="AG1423" s="106"/>
      <c r="AH1423" s="106"/>
      <c r="AI1423" s="106"/>
      <c r="AJ1423" s="106"/>
      <c r="AK1423" s="106"/>
      <c r="AM1423" s="106"/>
      <c r="AN1423" s="106"/>
      <c r="AO1423" s="123" t="s">
        <v>959</v>
      </c>
      <c r="AQ1423" s="106"/>
      <c r="AR1423" s="106"/>
      <c r="AS1423" s="123" t="s">
        <v>184</v>
      </c>
      <c r="AU1423" s="106"/>
      <c r="AV1423" s="106"/>
      <c r="AW1423" s="106"/>
      <c r="AX1423" s="106"/>
      <c r="AY1423" s="170"/>
      <c r="AZ1423" s="146"/>
      <c r="BA1423" s="146"/>
      <c r="BB1423" s="106"/>
      <c r="BC1423" s="170"/>
    </row>
    <row r="1424" spans="1:55" ht="14.4" hidden="1" x14ac:dyDescent="0.3">
      <c r="A1424" s="100">
        <v>1423</v>
      </c>
      <c r="B1424" s="135" t="s">
        <v>949</v>
      </c>
      <c r="C1424" s="121">
        <v>34</v>
      </c>
      <c r="D1424" s="123">
        <v>82920102</v>
      </c>
      <c r="E1424" s="121"/>
      <c r="F1424" s="123" t="s">
        <v>1546</v>
      </c>
      <c r="G1424" s="123" t="s">
        <v>1547</v>
      </c>
      <c r="H1424" s="126" t="s">
        <v>1865</v>
      </c>
      <c r="I1424" s="123">
        <v>206</v>
      </c>
      <c r="J1424" s="106"/>
      <c r="M1424" s="105"/>
      <c r="N1424" s="123">
        <v>42</v>
      </c>
      <c r="O1424" s="106"/>
      <c r="P1424" s="105"/>
      <c r="Q1424" s="121">
        <v>1</v>
      </c>
      <c r="R1424" s="105"/>
      <c r="S1424" s="121" t="s">
        <v>958</v>
      </c>
      <c r="T1424" s="121">
        <v>10</v>
      </c>
      <c r="U1424" s="123" t="s">
        <v>184</v>
      </c>
      <c r="V1424" s="123" t="s">
        <v>184</v>
      </c>
      <c r="W1424" s="121">
        <v>0</v>
      </c>
      <c r="X1424" s="123">
        <v>3.5</v>
      </c>
      <c r="Z1424" s="74"/>
      <c r="AA1424" s="123" t="s">
        <v>184</v>
      </c>
      <c r="AB1424" s="106"/>
      <c r="AC1424" s="106"/>
      <c r="AD1424" s="106"/>
      <c r="AF1424" s="106"/>
      <c r="AG1424" s="106"/>
      <c r="AH1424" s="106"/>
      <c r="AI1424" s="106"/>
      <c r="AK1424" s="106"/>
      <c r="AM1424" s="106"/>
      <c r="AN1424" s="106"/>
      <c r="AO1424" s="123" t="s">
        <v>959</v>
      </c>
      <c r="AQ1424" s="106"/>
      <c r="AR1424" s="106"/>
      <c r="AS1424" s="123" t="s">
        <v>184</v>
      </c>
      <c r="AU1424" s="106"/>
      <c r="AV1424" s="106"/>
      <c r="AW1424" s="106"/>
      <c r="AX1424" s="106"/>
      <c r="AY1424" s="170"/>
      <c r="AZ1424" s="146"/>
      <c r="BA1424" s="147"/>
      <c r="BC1424" s="170"/>
    </row>
    <row r="1425" spans="1:55" ht="14.4" hidden="1" x14ac:dyDescent="0.3">
      <c r="A1425" s="100">
        <v>1424</v>
      </c>
      <c r="B1425" s="135" t="s">
        <v>949</v>
      </c>
      <c r="C1425" s="121">
        <v>34</v>
      </c>
      <c r="D1425" s="123">
        <v>82920102</v>
      </c>
      <c r="E1425" s="121"/>
      <c r="F1425" s="123" t="s">
        <v>1546</v>
      </c>
      <c r="G1425" s="123" t="s">
        <v>1547</v>
      </c>
      <c r="H1425" s="126" t="s">
        <v>1865</v>
      </c>
      <c r="I1425" s="123">
        <v>207</v>
      </c>
      <c r="J1425" s="106"/>
      <c r="M1425" s="105"/>
      <c r="N1425" s="123">
        <v>70</v>
      </c>
      <c r="O1425" s="106"/>
      <c r="P1425" s="105"/>
      <c r="Q1425" s="121">
        <v>1</v>
      </c>
      <c r="R1425" s="105"/>
      <c r="S1425" s="121" t="s">
        <v>958</v>
      </c>
      <c r="T1425" s="121">
        <v>10</v>
      </c>
      <c r="U1425" s="123" t="s">
        <v>184</v>
      </c>
      <c r="V1425" s="123" t="s">
        <v>184</v>
      </c>
      <c r="W1425" s="121">
        <v>0</v>
      </c>
      <c r="X1425" s="123">
        <v>55</v>
      </c>
      <c r="Y1425" s="106"/>
      <c r="Z1425" s="74"/>
      <c r="AA1425" s="123" t="s">
        <v>184</v>
      </c>
      <c r="AB1425" s="106"/>
      <c r="AC1425" s="106"/>
      <c r="AD1425" s="106"/>
      <c r="AF1425" s="106"/>
      <c r="AG1425" s="106"/>
      <c r="AH1425" s="106"/>
      <c r="AI1425" s="106"/>
      <c r="AK1425" s="106"/>
      <c r="AM1425" s="106"/>
      <c r="AO1425" s="123" t="s">
        <v>959</v>
      </c>
      <c r="AQ1425" s="106"/>
      <c r="AR1425" s="106"/>
      <c r="AS1425" s="123" t="s">
        <v>184</v>
      </c>
      <c r="AU1425" s="106"/>
      <c r="AV1425" s="106"/>
      <c r="AW1425" s="106"/>
      <c r="AX1425" s="106"/>
      <c r="AY1425" s="170"/>
      <c r="AZ1425" s="146"/>
      <c r="BA1425" s="147"/>
      <c r="BC1425" s="170"/>
    </row>
    <row r="1426" spans="1:55" ht="14.4" hidden="1" x14ac:dyDescent="0.3">
      <c r="A1426" s="100">
        <v>1425</v>
      </c>
      <c r="B1426" s="135" t="s">
        <v>949</v>
      </c>
      <c r="C1426" s="121">
        <v>34</v>
      </c>
      <c r="D1426" s="123">
        <v>82920102</v>
      </c>
      <c r="E1426" s="123"/>
      <c r="F1426" s="123" t="s">
        <v>1546</v>
      </c>
      <c r="G1426" s="123" t="s">
        <v>1547</v>
      </c>
      <c r="H1426" s="126" t="s">
        <v>1865</v>
      </c>
      <c r="I1426" s="123">
        <v>208</v>
      </c>
      <c r="J1426" s="106"/>
      <c r="M1426" s="105"/>
      <c r="N1426" s="123">
        <v>55</v>
      </c>
      <c r="O1426" s="106"/>
      <c r="P1426" s="105"/>
      <c r="Q1426" s="121">
        <v>1</v>
      </c>
      <c r="R1426" s="105"/>
      <c r="S1426" s="121" t="s">
        <v>958</v>
      </c>
      <c r="T1426" s="121">
        <v>10</v>
      </c>
      <c r="U1426" s="123" t="s">
        <v>184</v>
      </c>
      <c r="V1426" s="123" t="s">
        <v>184</v>
      </c>
      <c r="W1426" s="121">
        <v>0</v>
      </c>
      <c r="X1426" s="123">
        <v>6</v>
      </c>
      <c r="Y1426" s="106"/>
      <c r="Z1426" s="74"/>
      <c r="AA1426" s="123" t="s">
        <v>184</v>
      </c>
      <c r="AB1426" s="106"/>
      <c r="AC1426" s="106"/>
      <c r="AD1426" s="106"/>
      <c r="AF1426" s="106"/>
      <c r="AG1426" s="106"/>
      <c r="AH1426" s="106"/>
      <c r="AI1426" s="106"/>
      <c r="AK1426" s="106"/>
      <c r="AO1426" s="123" t="s">
        <v>959</v>
      </c>
      <c r="AQ1426" s="106"/>
      <c r="AR1426" s="106"/>
      <c r="AS1426" s="123" t="s">
        <v>184</v>
      </c>
      <c r="AU1426" s="106"/>
      <c r="AV1426" s="106"/>
      <c r="AW1426" s="106"/>
      <c r="AX1426" s="106"/>
      <c r="AY1426" s="170"/>
      <c r="AZ1426" s="146"/>
      <c r="BA1426" s="147"/>
      <c r="BC1426" s="170"/>
    </row>
    <row r="1427" spans="1:55" ht="14.4" x14ac:dyDescent="0.3">
      <c r="A1427" s="100">
        <v>1426</v>
      </c>
      <c r="B1427" s="135" t="s">
        <v>949</v>
      </c>
      <c r="C1427" s="121">
        <v>34</v>
      </c>
      <c r="D1427" s="123">
        <v>82920152</v>
      </c>
      <c r="E1427" s="123"/>
      <c r="F1427" s="123" t="s">
        <v>1546</v>
      </c>
      <c r="G1427" s="123" t="s">
        <v>1547</v>
      </c>
      <c r="H1427" s="126" t="s">
        <v>1865</v>
      </c>
      <c r="I1427" s="123">
        <v>209</v>
      </c>
      <c r="J1427" s="106"/>
      <c r="M1427" s="105"/>
      <c r="N1427" s="123">
        <v>39</v>
      </c>
      <c r="O1427" s="106"/>
      <c r="P1427" s="105"/>
      <c r="Q1427" s="121">
        <v>1</v>
      </c>
      <c r="R1427" s="105"/>
      <c r="S1427" s="121" t="s">
        <v>958</v>
      </c>
      <c r="T1427" s="121">
        <v>10</v>
      </c>
      <c r="U1427" s="123" t="s">
        <v>184</v>
      </c>
      <c r="V1427" s="123" t="s">
        <v>184</v>
      </c>
      <c r="W1427" s="121">
        <v>1</v>
      </c>
      <c r="X1427" s="123">
        <v>3</v>
      </c>
      <c r="Y1427" s="106"/>
      <c r="Z1427" s="74"/>
      <c r="AA1427" s="123" t="s">
        <v>184</v>
      </c>
      <c r="AB1427" s="106"/>
      <c r="AC1427" s="106"/>
      <c r="AD1427" s="106"/>
      <c r="AF1427" s="106"/>
      <c r="AG1427" s="106"/>
      <c r="AH1427" s="106"/>
      <c r="AI1427" s="106"/>
      <c r="AK1427" s="106"/>
      <c r="AO1427" s="123" t="s">
        <v>959</v>
      </c>
      <c r="AQ1427" s="106"/>
      <c r="AR1427" s="106"/>
      <c r="AS1427" s="123" t="s">
        <v>184</v>
      </c>
      <c r="AU1427" s="106"/>
      <c r="AV1427" s="106"/>
      <c r="AW1427" s="106"/>
      <c r="AX1427" s="106"/>
      <c r="AY1427" s="170"/>
      <c r="AZ1427" s="146"/>
      <c r="BA1427" s="147"/>
      <c r="BC1427" s="170"/>
    </row>
    <row r="1428" spans="1:55" ht="14.4" x14ac:dyDescent="0.3">
      <c r="A1428" s="100">
        <v>1427</v>
      </c>
      <c r="B1428" s="135" t="s">
        <v>949</v>
      </c>
      <c r="C1428" s="121">
        <v>34</v>
      </c>
      <c r="D1428" s="123">
        <v>82920152</v>
      </c>
      <c r="E1428" s="123"/>
      <c r="F1428" s="123" t="s">
        <v>1546</v>
      </c>
      <c r="G1428" s="123" t="s">
        <v>1547</v>
      </c>
      <c r="H1428" s="126" t="s">
        <v>1865</v>
      </c>
      <c r="I1428" s="123">
        <v>210</v>
      </c>
      <c r="J1428" s="106"/>
      <c r="M1428" s="105"/>
      <c r="N1428" s="123">
        <v>38</v>
      </c>
      <c r="O1428" s="106"/>
      <c r="P1428" s="105"/>
      <c r="Q1428" s="121">
        <v>1</v>
      </c>
      <c r="R1428" s="105"/>
      <c r="S1428" s="121" t="s">
        <v>958</v>
      </c>
      <c r="T1428" s="121">
        <v>10</v>
      </c>
      <c r="U1428" s="123" t="s">
        <v>184</v>
      </c>
      <c r="V1428" s="123" t="s">
        <v>184</v>
      </c>
      <c r="W1428" s="121">
        <v>1</v>
      </c>
      <c r="X1428" s="123">
        <v>2.5</v>
      </c>
      <c r="Y1428" s="106"/>
      <c r="Z1428" s="74"/>
      <c r="AA1428" s="123" t="s">
        <v>184</v>
      </c>
      <c r="AB1428" s="106"/>
      <c r="AC1428" s="106"/>
      <c r="AD1428" s="106"/>
      <c r="AF1428" s="106"/>
      <c r="AG1428" s="106"/>
      <c r="AH1428" s="106"/>
      <c r="AI1428" s="106"/>
      <c r="AK1428" s="106"/>
      <c r="AO1428" s="123" t="s">
        <v>959</v>
      </c>
      <c r="AQ1428" s="106"/>
      <c r="AR1428" s="106"/>
      <c r="AS1428" s="123" t="s">
        <v>184</v>
      </c>
      <c r="AU1428" s="106"/>
      <c r="AV1428" s="106"/>
      <c r="AW1428" s="106"/>
      <c r="AX1428" s="106"/>
      <c r="AY1428" s="170"/>
      <c r="AZ1428" s="146"/>
      <c r="BA1428" s="147"/>
      <c r="BC1428" s="170"/>
    </row>
    <row r="1429" spans="1:55" ht="14.4" hidden="1" x14ac:dyDescent="0.3">
      <c r="A1429" s="100">
        <v>1428</v>
      </c>
      <c r="B1429" s="135" t="s">
        <v>949</v>
      </c>
      <c r="C1429" s="121">
        <v>34</v>
      </c>
      <c r="D1429" s="123">
        <v>82920102</v>
      </c>
      <c r="E1429" s="123"/>
      <c r="F1429" s="123" t="s">
        <v>1546</v>
      </c>
      <c r="G1429" s="123" t="s">
        <v>1547</v>
      </c>
      <c r="H1429" s="126" t="s">
        <v>1865</v>
      </c>
      <c r="I1429" s="123">
        <v>211</v>
      </c>
      <c r="J1429" s="106"/>
      <c r="M1429" s="105"/>
      <c r="N1429" s="123">
        <v>45</v>
      </c>
      <c r="O1429" s="106"/>
      <c r="P1429" s="105"/>
      <c r="Q1429" s="121">
        <v>1</v>
      </c>
      <c r="R1429" s="105"/>
      <c r="S1429" s="121" t="s">
        <v>958</v>
      </c>
      <c r="T1429" s="121">
        <v>10</v>
      </c>
      <c r="U1429" s="123" t="s">
        <v>184</v>
      </c>
      <c r="V1429" s="123" t="s">
        <v>184</v>
      </c>
      <c r="W1429" s="121">
        <v>0</v>
      </c>
      <c r="X1429" s="123">
        <v>3</v>
      </c>
      <c r="Y1429" s="106"/>
      <c r="Z1429" s="74"/>
      <c r="AA1429" s="123" t="s">
        <v>184</v>
      </c>
      <c r="AB1429" s="106"/>
      <c r="AC1429" s="106"/>
      <c r="AD1429" s="106"/>
      <c r="AF1429" s="106"/>
      <c r="AG1429" s="106"/>
      <c r="AH1429" s="106"/>
      <c r="AI1429" s="106"/>
      <c r="AJ1429" s="106"/>
      <c r="AK1429" s="106"/>
      <c r="AM1429" s="106"/>
      <c r="AN1429" s="106"/>
      <c r="AO1429" s="123" t="s">
        <v>959</v>
      </c>
      <c r="AQ1429" s="106"/>
      <c r="AR1429" s="106"/>
      <c r="AS1429" s="123" t="s">
        <v>184</v>
      </c>
      <c r="AU1429" s="106"/>
      <c r="AV1429" s="106"/>
      <c r="AW1429" s="106"/>
      <c r="AX1429" s="106"/>
      <c r="AY1429" s="170"/>
      <c r="AZ1429" s="146"/>
      <c r="BA1429" s="146"/>
      <c r="BB1429" s="106"/>
      <c r="BC1429" s="170"/>
    </row>
    <row r="1430" spans="1:55" ht="14.4" hidden="1" x14ac:dyDescent="0.3">
      <c r="A1430" s="100">
        <v>1429</v>
      </c>
      <c r="B1430" s="135" t="s">
        <v>949</v>
      </c>
      <c r="C1430" s="121">
        <v>34</v>
      </c>
      <c r="D1430" s="123">
        <v>82920102</v>
      </c>
      <c r="E1430" s="123"/>
      <c r="F1430" s="123" t="s">
        <v>1546</v>
      </c>
      <c r="G1430" s="123" t="s">
        <v>1547</v>
      </c>
      <c r="H1430" s="108" t="s">
        <v>1865</v>
      </c>
      <c r="I1430" s="123">
        <v>212</v>
      </c>
      <c r="J1430" s="106"/>
      <c r="M1430" s="105"/>
      <c r="N1430" s="123">
        <v>56</v>
      </c>
      <c r="O1430" s="106"/>
      <c r="P1430" s="105"/>
      <c r="Q1430" s="121">
        <v>1</v>
      </c>
      <c r="R1430" s="105"/>
      <c r="S1430" s="121" t="s">
        <v>958</v>
      </c>
      <c r="T1430" s="121">
        <v>10</v>
      </c>
      <c r="U1430" s="123" t="s">
        <v>184</v>
      </c>
      <c r="V1430" s="123" t="s">
        <v>184</v>
      </c>
      <c r="W1430" s="121">
        <v>0</v>
      </c>
      <c r="X1430" s="123">
        <v>6</v>
      </c>
      <c r="Y1430" s="106"/>
      <c r="Z1430" s="74"/>
      <c r="AA1430" s="123" t="s">
        <v>184</v>
      </c>
      <c r="AB1430" s="106"/>
      <c r="AC1430" s="106"/>
      <c r="AD1430" s="106"/>
      <c r="AF1430" s="106"/>
      <c r="AG1430" s="106"/>
      <c r="AH1430" s="106"/>
      <c r="AI1430" s="106"/>
      <c r="AK1430" s="106"/>
      <c r="AO1430" s="123" t="s">
        <v>959</v>
      </c>
      <c r="AQ1430" s="106"/>
      <c r="AR1430" s="106"/>
      <c r="AS1430" s="123" t="s">
        <v>184</v>
      </c>
      <c r="AU1430" s="106"/>
      <c r="AV1430" s="106"/>
      <c r="AW1430" s="106"/>
      <c r="AX1430" s="106"/>
      <c r="AY1430" s="170"/>
      <c r="AZ1430" s="146"/>
      <c r="BA1430" s="147"/>
      <c r="BC1430" s="170"/>
    </row>
    <row r="1431" spans="1:55" ht="14.4" hidden="1" x14ac:dyDescent="0.3">
      <c r="A1431" s="100">
        <v>1430</v>
      </c>
      <c r="B1431" s="135" t="s">
        <v>949</v>
      </c>
      <c r="C1431" s="121">
        <v>34</v>
      </c>
      <c r="D1431" s="123">
        <v>82920102</v>
      </c>
      <c r="E1431" s="123"/>
      <c r="F1431" s="123" t="s">
        <v>1546</v>
      </c>
      <c r="G1431" s="123" t="s">
        <v>1547</v>
      </c>
      <c r="H1431" s="108" t="s">
        <v>1865</v>
      </c>
      <c r="I1431" s="123">
        <v>213</v>
      </c>
      <c r="J1431" s="106"/>
      <c r="M1431" s="105"/>
      <c r="N1431" s="123">
        <v>59</v>
      </c>
      <c r="O1431" s="106"/>
      <c r="P1431" s="105"/>
      <c r="Q1431" s="121">
        <v>1</v>
      </c>
      <c r="R1431" s="105"/>
      <c r="S1431" s="121" t="s">
        <v>958</v>
      </c>
      <c r="T1431" s="121">
        <v>10</v>
      </c>
      <c r="U1431" s="123" t="s">
        <v>184</v>
      </c>
      <c r="V1431" s="123" t="s">
        <v>184</v>
      </c>
      <c r="W1431" s="121">
        <v>0</v>
      </c>
      <c r="X1431" s="123">
        <v>7</v>
      </c>
      <c r="Y1431" s="106"/>
      <c r="Z1431" s="74"/>
      <c r="AA1431" s="123" t="s">
        <v>184</v>
      </c>
      <c r="AB1431" s="106"/>
      <c r="AC1431" s="106"/>
      <c r="AD1431" s="106"/>
      <c r="AF1431" s="106"/>
      <c r="AG1431" s="106"/>
      <c r="AH1431" s="106"/>
      <c r="AI1431" s="106"/>
      <c r="AJ1431" s="106"/>
      <c r="AK1431" s="106"/>
      <c r="AM1431" s="106"/>
      <c r="AN1431" s="106"/>
      <c r="AO1431" s="123" t="s">
        <v>959</v>
      </c>
      <c r="AQ1431" s="106"/>
      <c r="AR1431" s="106"/>
      <c r="AS1431" s="123" t="s">
        <v>184</v>
      </c>
      <c r="AU1431" s="106"/>
      <c r="AV1431" s="106"/>
      <c r="AW1431" s="106"/>
      <c r="AX1431" s="106"/>
      <c r="AY1431" s="170"/>
      <c r="AZ1431" s="146"/>
      <c r="BA1431" s="146"/>
      <c r="BB1431" s="106"/>
      <c r="BC1431" s="170"/>
    </row>
    <row r="1432" spans="1:55" ht="14.4" hidden="1" x14ac:dyDescent="0.3">
      <c r="A1432" s="100">
        <v>1431</v>
      </c>
      <c r="B1432" s="135" t="s">
        <v>949</v>
      </c>
      <c r="C1432" s="121">
        <v>34</v>
      </c>
      <c r="D1432" s="123">
        <v>82920102</v>
      </c>
      <c r="E1432" s="123"/>
      <c r="F1432" s="123" t="s">
        <v>1546</v>
      </c>
      <c r="G1432" s="123" t="s">
        <v>1547</v>
      </c>
      <c r="H1432" s="108" t="s">
        <v>1865</v>
      </c>
      <c r="I1432" s="123">
        <v>214</v>
      </c>
      <c r="J1432" s="106"/>
      <c r="M1432" s="105"/>
      <c r="N1432" s="123">
        <v>49</v>
      </c>
      <c r="O1432" s="106"/>
      <c r="P1432" s="105"/>
      <c r="Q1432" s="121">
        <v>1</v>
      </c>
      <c r="R1432" s="105"/>
      <c r="S1432" s="121" t="s">
        <v>958</v>
      </c>
      <c r="T1432" s="121">
        <v>10</v>
      </c>
      <c r="U1432" s="123" t="s">
        <v>184</v>
      </c>
      <c r="V1432" s="123" t="s">
        <v>184</v>
      </c>
      <c r="W1432" s="121">
        <v>0</v>
      </c>
      <c r="X1432" s="123">
        <v>4</v>
      </c>
      <c r="Y1432" s="106"/>
      <c r="Z1432" s="74"/>
      <c r="AA1432" s="123" t="s">
        <v>184</v>
      </c>
      <c r="AB1432" s="106"/>
      <c r="AC1432" s="106"/>
      <c r="AD1432" s="106"/>
      <c r="AF1432" s="106"/>
      <c r="AG1432" s="106"/>
      <c r="AH1432" s="106"/>
      <c r="AI1432" s="106"/>
      <c r="AK1432" s="106"/>
      <c r="AO1432" s="123" t="s">
        <v>959</v>
      </c>
      <c r="AQ1432" s="106"/>
      <c r="AR1432" s="106"/>
      <c r="AS1432" s="123" t="s">
        <v>184</v>
      </c>
      <c r="AU1432" s="106"/>
      <c r="AV1432" s="106"/>
      <c r="AW1432" s="106"/>
      <c r="AX1432" s="106"/>
      <c r="AY1432" s="170"/>
      <c r="AZ1432" s="146"/>
      <c r="BA1432" s="147"/>
      <c r="BC1432" s="170"/>
    </row>
    <row r="1433" spans="1:55" ht="14.4" x14ac:dyDescent="0.3">
      <c r="A1433" s="100">
        <v>1432</v>
      </c>
      <c r="B1433" s="135" t="s">
        <v>949</v>
      </c>
      <c r="C1433" s="121">
        <v>34</v>
      </c>
      <c r="D1433" s="123">
        <v>82920152</v>
      </c>
      <c r="E1433" s="123"/>
      <c r="F1433" s="123" t="s">
        <v>1546</v>
      </c>
      <c r="G1433" s="123" t="s">
        <v>1547</v>
      </c>
      <c r="H1433" s="108" t="s">
        <v>1865</v>
      </c>
      <c r="I1433" s="123">
        <v>215</v>
      </c>
      <c r="J1433" s="106"/>
      <c r="M1433" s="105"/>
      <c r="N1433" s="123">
        <v>40</v>
      </c>
      <c r="O1433" s="106"/>
      <c r="P1433" s="105"/>
      <c r="Q1433" s="121">
        <v>1</v>
      </c>
      <c r="R1433" s="105"/>
      <c r="S1433" s="121" t="s">
        <v>958</v>
      </c>
      <c r="T1433" s="121">
        <v>10</v>
      </c>
      <c r="U1433" s="123" t="s">
        <v>184</v>
      </c>
      <c r="V1433" s="123" t="s">
        <v>184</v>
      </c>
      <c r="W1433" s="121">
        <v>1</v>
      </c>
      <c r="X1433" s="123">
        <v>3</v>
      </c>
      <c r="Y1433" s="106"/>
      <c r="Z1433" s="74"/>
      <c r="AA1433" s="123" t="s">
        <v>184</v>
      </c>
      <c r="AB1433" s="106"/>
      <c r="AC1433" s="106"/>
      <c r="AD1433" s="106"/>
      <c r="AF1433" s="106"/>
      <c r="AG1433" s="106"/>
      <c r="AH1433" s="106"/>
      <c r="AI1433" s="106"/>
      <c r="AJ1433" s="106"/>
      <c r="AK1433" s="106"/>
      <c r="AM1433" s="106"/>
      <c r="AN1433" s="106"/>
      <c r="AO1433" s="123" t="s">
        <v>959</v>
      </c>
      <c r="AQ1433" s="106"/>
      <c r="AR1433" s="106"/>
      <c r="AS1433" s="123" t="s">
        <v>184</v>
      </c>
      <c r="AU1433" s="106"/>
      <c r="AV1433" s="106"/>
      <c r="AW1433" s="106"/>
      <c r="AX1433" s="106"/>
      <c r="AY1433" s="170"/>
      <c r="AZ1433" s="146"/>
      <c r="BA1433" s="146"/>
      <c r="BB1433" s="106"/>
      <c r="BC1433" s="170"/>
    </row>
    <row r="1434" spans="1:55" ht="14.4" hidden="1" x14ac:dyDescent="0.3">
      <c r="A1434" s="100">
        <v>1433</v>
      </c>
      <c r="B1434" s="135" t="s">
        <v>949</v>
      </c>
      <c r="C1434" s="121">
        <v>34</v>
      </c>
      <c r="D1434" s="123">
        <v>82920102</v>
      </c>
      <c r="E1434" s="123"/>
      <c r="F1434" s="123" t="s">
        <v>1546</v>
      </c>
      <c r="G1434" s="123" t="s">
        <v>1547</v>
      </c>
      <c r="H1434" s="107" t="s">
        <v>1865</v>
      </c>
      <c r="I1434" s="123">
        <v>216</v>
      </c>
      <c r="J1434" s="106"/>
      <c r="M1434" s="105"/>
      <c r="N1434" s="123">
        <v>53</v>
      </c>
      <c r="O1434" s="106"/>
      <c r="P1434" s="105"/>
      <c r="Q1434" s="121">
        <v>1</v>
      </c>
      <c r="R1434" s="105"/>
      <c r="S1434" s="121" t="s">
        <v>958</v>
      </c>
      <c r="T1434" s="121">
        <v>10</v>
      </c>
      <c r="U1434" s="123" t="s">
        <v>184</v>
      </c>
      <c r="V1434" s="123" t="s">
        <v>184</v>
      </c>
      <c r="W1434" s="121">
        <v>0</v>
      </c>
      <c r="X1434" s="123">
        <v>5</v>
      </c>
      <c r="Y1434" s="106"/>
      <c r="Z1434" s="74"/>
      <c r="AA1434" s="123" t="s">
        <v>184</v>
      </c>
      <c r="AB1434" s="106"/>
      <c r="AC1434" s="106"/>
      <c r="AD1434" s="106"/>
      <c r="AF1434" s="106"/>
      <c r="AG1434" s="106"/>
      <c r="AH1434" s="106"/>
      <c r="AI1434" s="106"/>
      <c r="AK1434" s="106"/>
      <c r="AO1434" s="123" t="s">
        <v>959</v>
      </c>
      <c r="AQ1434" s="106"/>
      <c r="AR1434" s="106"/>
      <c r="AS1434" s="123" t="s">
        <v>184</v>
      </c>
      <c r="AU1434" s="106"/>
      <c r="AV1434" s="106"/>
      <c r="AW1434" s="106"/>
      <c r="AX1434" s="106"/>
      <c r="AY1434" s="170"/>
      <c r="AZ1434" s="146"/>
      <c r="BA1434" s="147"/>
      <c r="BC1434" s="170"/>
    </row>
    <row r="1435" spans="1:55" ht="14.4" hidden="1" x14ac:dyDescent="0.3">
      <c r="A1435" s="100">
        <v>1434</v>
      </c>
      <c r="B1435" s="135" t="s">
        <v>949</v>
      </c>
      <c r="C1435" s="121">
        <v>34</v>
      </c>
      <c r="D1435" s="123">
        <v>82920102</v>
      </c>
      <c r="E1435" s="123"/>
      <c r="F1435" s="123" t="s">
        <v>1546</v>
      </c>
      <c r="G1435" s="123" t="s">
        <v>1547</v>
      </c>
      <c r="H1435" s="107" t="s">
        <v>1865</v>
      </c>
      <c r="I1435" s="123">
        <v>217</v>
      </c>
      <c r="J1435" s="106"/>
      <c r="M1435" s="105"/>
      <c r="N1435" s="123">
        <v>42</v>
      </c>
      <c r="O1435" s="106"/>
      <c r="P1435" s="105"/>
      <c r="Q1435" s="121">
        <v>1</v>
      </c>
      <c r="R1435" s="105"/>
      <c r="S1435" s="121" t="s">
        <v>958</v>
      </c>
      <c r="T1435" s="121">
        <v>10</v>
      </c>
      <c r="U1435" s="123" t="s">
        <v>184</v>
      </c>
      <c r="V1435" s="123" t="s">
        <v>184</v>
      </c>
      <c r="W1435" s="121">
        <v>0</v>
      </c>
      <c r="X1435" s="123">
        <v>2.5</v>
      </c>
      <c r="Y1435" s="106"/>
      <c r="Z1435" s="74"/>
      <c r="AA1435" s="123" t="s">
        <v>184</v>
      </c>
      <c r="AB1435" s="106"/>
      <c r="AC1435" s="106"/>
      <c r="AD1435" s="106"/>
      <c r="AF1435" s="106"/>
      <c r="AG1435" s="106"/>
      <c r="AH1435" s="106"/>
      <c r="AI1435" s="106"/>
      <c r="AK1435" s="106"/>
      <c r="AO1435" s="123" t="s">
        <v>959</v>
      </c>
      <c r="AQ1435" s="106"/>
      <c r="AR1435" s="106"/>
      <c r="AS1435" s="123" t="s">
        <v>184</v>
      </c>
      <c r="AU1435" s="106"/>
      <c r="AV1435" s="106"/>
      <c r="AW1435" s="106"/>
      <c r="AX1435" s="106"/>
      <c r="AY1435" s="170"/>
      <c r="AZ1435" s="146"/>
      <c r="BA1435" s="147"/>
      <c r="BC1435" s="170"/>
    </row>
    <row r="1436" spans="1:55" ht="14.4" x14ac:dyDescent="0.3">
      <c r="A1436" s="100">
        <v>1435</v>
      </c>
      <c r="B1436" s="135" t="s">
        <v>949</v>
      </c>
      <c r="C1436" s="121">
        <v>34</v>
      </c>
      <c r="D1436" s="123">
        <v>82920152</v>
      </c>
      <c r="E1436" s="121"/>
      <c r="F1436" s="123" t="s">
        <v>1546</v>
      </c>
      <c r="G1436" s="123" t="s">
        <v>1547</v>
      </c>
      <c r="H1436" s="107" t="s">
        <v>1865</v>
      </c>
      <c r="I1436" s="123">
        <v>218</v>
      </c>
      <c r="J1436" s="106"/>
      <c r="M1436" s="105"/>
      <c r="N1436" s="123">
        <v>21</v>
      </c>
      <c r="O1436" s="106"/>
      <c r="P1436" s="105"/>
      <c r="Q1436" s="121">
        <v>1</v>
      </c>
      <c r="R1436" s="105"/>
      <c r="S1436" s="121" t="s">
        <v>958</v>
      </c>
      <c r="T1436" s="121">
        <v>10</v>
      </c>
      <c r="U1436" s="123" t="s">
        <v>184</v>
      </c>
      <c r="V1436" s="123" t="s">
        <v>184</v>
      </c>
      <c r="W1436" s="121">
        <v>1</v>
      </c>
      <c r="X1436" s="123">
        <v>0.5</v>
      </c>
      <c r="Y1436" s="106"/>
      <c r="Z1436" s="74"/>
      <c r="AA1436" s="123" t="s">
        <v>184</v>
      </c>
      <c r="AB1436" s="106"/>
      <c r="AC1436" s="106"/>
      <c r="AD1436" s="106"/>
      <c r="AF1436" s="106"/>
      <c r="AG1436" s="106"/>
      <c r="AH1436" s="106"/>
      <c r="AI1436" s="106"/>
      <c r="AK1436" s="106"/>
      <c r="AO1436" s="123" t="s">
        <v>959</v>
      </c>
      <c r="AQ1436" s="106"/>
      <c r="AR1436" s="106"/>
      <c r="AS1436" s="123" t="s">
        <v>184</v>
      </c>
      <c r="AU1436" s="106"/>
      <c r="AV1436" s="106"/>
      <c r="AW1436" s="106"/>
      <c r="AX1436" s="106"/>
      <c r="AY1436" s="170"/>
      <c r="AZ1436" s="146"/>
      <c r="BA1436" s="147"/>
      <c r="BC1436" s="170"/>
    </row>
    <row r="1437" spans="1:55" ht="14.4" x14ac:dyDescent="0.3">
      <c r="A1437" s="100">
        <v>1436</v>
      </c>
      <c r="B1437" s="135" t="s">
        <v>949</v>
      </c>
      <c r="C1437" s="138">
        <v>34</v>
      </c>
      <c r="D1437" s="106">
        <v>82920152</v>
      </c>
      <c r="E1437" s="105"/>
      <c r="F1437" s="123" t="s">
        <v>1546</v>
      </c>
      <c r="G1437" s="106" t="s">
        <v>1547</v>
      </c>
      <c r="H1437" s="107" t="s">
        <v>1865</v>
      </c>
      <c r="I1437" s="126"/>
      <c r="J1437" s="106"/>
      <c r="M1437" s="138">
        <v>5</v>
      </c>
      <c r="N1437" s="106"/>
      <c r="O1437" s="106"/>
      <c r="P1437" s="138">
        <v>30</v>
      </c>
      <c r="Q1437" s="138">
        <v>2</v>
      </c>
      <c r="R1437" s="138">
        <v>25</v>
      </c>
      <c r="S1437" s="138" t="s">
        <v>602</v>
      </c>
      <c r="T1437" s="138">
        <v>0</v>
      </c>
      <c r="U1437" s="106"/>
      <c r="V1437" s="106"/>
      <c r="W1437" s="138">
        <v>1</v>
      </c>
      <c r="X1437" s="106"/>
      <c r="Y1437" s="106"/>
      <c r="Z1437" s="74"/>
      <c r="AA1437" s="106"/>
      <c r="AB1437" s="106"/>
      <c r="AC1437" s="106"/>
      <c r="AD1437" s="106"/>
      <c r="AF1437" s="106"/>
      <c r="AG1437" s="106"/>
      <c r="AH1437" s="106"/>
      <c r="AI1437" s="106"/>
      <c r="AK1437" s="106"/>
      <c r="AQ1437" s="106"/>
      <c r="AR1437" s="106"/>
      <c r="AS1437" s="106"/>
      <c r="AU1437" s="106"/>
      <c r="AV1437" s="106"/>
      <c r="AW1437" s="106"/>
      <c r="AX1437" s="106"/>
      <c r="AY1437" s="170"/>
      <c r="AZ1437" s="106"/>
      <c r="BC1437" s="170"/>
    </row>
    <row r="1438" spans="1:55" ht="14.4" x14ac:dyDescent="0.3">
      <c r="A1438" s="100">
        <v>1437</v>
      </c>
      <c r="B1438" s="135" t="s">
        <v>949</v>
      </c>
      <c r="C1438" s="138">
        <v>34</v>
      </c>
      <c r="D1438" s="106">
        <v>82920152</v>
      </c>
      <c r="E1438" s="105"/>
      <c r="F1438" s="123" t="s">
        <v>1546</v>
      </c>
      <c r="G1438" s="106" t="s">
        <v>1547</v>
      </c>
      <c r="H1438" s="107" t="s">
        <v>1865</v>
      </c>
      <c r="I1438" s="126"/>
      <c r="J1438" s="106"/>
      <c r="M1438" s="138">
        <v>5</v>
      </c>
      <c r="N1438" s="106"/>
      <c r="O1438" s="106"/>
      <c r="P1438" s="138">
        <v>35</v>
      </c>
      <c r="Q1438" s="138">
        <v>2</v>
      </c>
      <c r="R1438" s="138">
        <v>30</v>
      </c>
      <c r="S1438" s="138" t="s">
        <v>602</v>
      </c>
      <c r="T1438" s="138">
        <v>0</v>
      </c>
      <c r="U1438" s="106"/>
      <c r="V1438" s="106"/>
      <c r="W1438" s="138">
        <v>1</v>
      </c>
      <c r="X1438" s="106"/>
      <c r="Y1438" s="106"/>
      <c r="Z1438" s="74"/>
      <c r="AA1438" s="106"/>
      <c r="AB1438" s="106"/>
      <c r="AC1438" s="106"/>
      <c r="AD1438" s="106"/>
      <c r="AF1438" s="106"/>
      <c r="AG1438" s="106"/>
      <c r="AH1438" s="106"/>
      <c r="AI1438" s="106"/>
      <c r="AK1438" s="106"/>
      <c r="AQ1438" s="106"/>
      <c r="AR1438" s="106"/>
      <c r="AU1438" s="106"/>
      <c r="AV1438" s="106"/>
      <c r="AW1438" s="106"/>
      <c r="AX1438" s="106"/>
      <c r="AY1438" s="170"/>
      <c r="AZ1438" s="106"/>
      <c r="BC1438" s="170"/>
    </row>
    <row r="1439" spans="1:55" ht="14.4" x14ac:dyDescent="0.3">
      <c r="A1439" s="100">
        <v>1438</v>
      </c>
      <c r="B1439" s="135" t="s">
        <v>949</v>
      </c>
      <c r="C1439" s="138">
        <v>34</v>
      </c>
      <c r="D1439" s="106">
        <v>82920152</v>
      </c>
      <c r="E1439" s="105"/>
      <c r="F1439" s="123" t="s">
        <v>1546</v>
      </c>
      <c r="G1439" s="106" t="s">
        <v>1547</v>
      </c>
      <c r="H1439" s="107" t="s">
        <v>1865</v>
      </c>
      <c r="I1439" s="126"/>
      <c r="J1439" s="106"/>
      <c r="L1439" s="106"/>
      <c r="M1439" s="138">
        <v>5</v>
      </c>
      <c r="N1439" s="106"/>
      <c r="O1439" s="106"/>
      <c r="P1439" s="138">
        <v>40</v>
      </c>
      <c r="Q1439" s="138">
        <v>6</v>
      </c>
      <c r="R1439" s="138">
        <v>35</v>
      </c>
      <c r="S1439" s="138" t="s">
        <v>602</v>
      </c>
      <c r="T1439" s="138">
        <v>0</v>
      </c>
      <c r="U1439" s="106"/>
      <c r="V1439" s="106"/>
      <c r="W1439" s="138">
        <v>1</v>
      </c>
      <c r="X1439" s="106"/>
      <c r="Z1439" s="74"/>
      <c r="AA1439" s="106"/>
      <c r="AB1439" s="106"/>
      <c r="AC1439" s="106"/>
      <c r="AD1439" s="106"/>
      <c r="AF1439" s="106"/>
      <c r="AG1439" s="106"/>
      <c r="AH1439" s="106"/>
      <c r="AI1439" s="106"/>
      <c r="AK1439" s="106"/>
      <c r="AQ1439" s="106"/>
      <c r="AR1439" s="106"/>
      <c r="AS1439" s="106"/>
      <c r="AU1439" s="106"/>
      <c r="AV1439" s="106"/>
      <c r="AW1439" s="106"/>
      <c r="AX1439" s="106"/>
      <c r="AY1439" s="170"/>
      <c r="AZ1439" s="106"/>
      <c r="BC1439" s="170"/>
    </row>
    <row r="1440" spans="1:55" ht="14.4" hidden="1" x14ac:dyDescent="0.3">
      <c r="A1440" s="100">
        <v>1439</v>
      </c>
      <c r="B1440" s="135" t="s">
        <v>949</v>
      </c>
      <c r="C1440" s="138">
        <v>34</v>
      </c>
      <c r="D1440" s="106">
        <v>82920102</v>
      </c>
      <c r="E1440" s="105"/>
      <c r="F1440" s="123" t="s">
        <v>1546</v>
      </c>
      <c r="G1440" s="106" t="s">
        <v>1547</v>
      </c>
      <c r="H1440" s="107" t="s">
        <v>1865</v>
      </c>
      <c r="I1440" s="126"/>
      <c r="J1440" s="106"/>
      <c r="M1440" s="138">
        <v>5</v>
      </c>
      <c r="N1440" s="106"/>
      <c r="O1440" s="106"/>
      <c r="P1440" s="138">
        <v>45</v>
      </c>
      <c r="Q1440" s="138">
        <v>4</v>
      </c>
      <c r="R1440" s="138">
        <v>40</v>
      </c>
      <c r="S1440" s="138" t="s">
        <v>602</v>
      </c>
      <c r="T1440" s="138">
        <v>0</v>
      </c>
      <c r="U1440" s="106"/>
      <c r="V1440" s="106"/>
      <c r="W1440" s="138">
        <v>0</v>
      </c>
      <c r="X1440" s="106"/>
      <c r="Y1440" s="106"/>
      <c r="Z1440" s="74"/>
      <c r="AA1440" s="106"/>
      <c r="AB1440" s="106"/>
      <c r="AC1440" s="106"/>
      <c r="AD1440" s="106"/>
      <c r="AF1440" s="106"/>
      <c r="AG1440" s="106"/>
      <c r="AH1440" s="106"/>
      <c r="AI1440" s="106"/>
      <c r="AJ1440" s="106"/>
      <c r="AK1440" s="106"/>
      <c r="AM1440" s="106"/>
      <c r="AN1440" s="106"/>
      <c r="AQ1440" s="106"/>
      <c r="AR1440" s="106"/>
      <c r="AU1440" s="106"/>
      <c r="AV1440" s="106"/>
      <c r="AW1440" s="106"/>
      <c r="AX1440" s="106"/>
      <c r="AY1440" s="170"/>
      <c r="AZ1440" s="106"/>
      <c r="BA1440" s="106"/>
      <c r="BB1440" s="106"/>
      <c r="BC1440" s="170"/>
    </row>
    <row r="1441" spans="1:55" ht="14.4" hidden="1" x14ac:dyDescent="0.3">
      <c r="A1441" s="100">
        <v>1440</v>
      </c>
      <c r="B1441" s="135" t="s">
        <v>949</v>
      </c>
      <c r="C1441" s="138">
        <v>34</v>
      </c>
      <c r="D1441" s="106">
        <v>82920102</v>
      </c>
      <c r="E1441" s="105"/>
      <c r="F1441" s="123" t="s">
        <v>1546</v>
      </c>
      <c r="G1441" s="106" t="s">
        <v>1547</v>
      </c>
      <c r="H1441" s="108" t="s">
        <v>1865</v>
      </c>
      <c r="I1441" s="126"/>
      <c r="J1441" s="106"/>
      <c r="K1441" s="99"/>
      <c r="L1441" s="106"/>
      <c r="M1441" s="138">
        <v>5</v>
      </c>
      <c r="N1441" s="106"/>
      <c r="O1441" s="106"/>
      <c r="P1441" s="138">
        <v>50</v>
      </c>
      <c r="Q1441" s="138">
        <v>2</v>
      </c>
      <c r="R1441" s="138">
        <v>45</v>
      </c>
      <c r="S1441" s="138" t="s">
        <v>602</v>
      </c>
      <c r="T1441" s="138">
        <v>0</v>
      </c>
      <c r="U1441" s="106"/>
      <c r="V1441" s="106"/>
      <c r="W1441" s="138">
        <v>0</v>
      </c>
      <c r="X1441" s="106"/>
      <c r="Z1441" s="74"/>
      <c r="AA1441" s="106"/>
      <c r="AB1441" s="106"/>
      <c r="AC1441" s="106"/>
      <c r="AD1441" s="106"/>
      <c r="AF1441" s="106"/>
      <c r="AG1441" s="126"/>
      <c r="AH1441" s="106"/>
      <c r="AI1441" s="106"/>
      <c r="AK1441" s="106"/>
      <c r="AM1441" s="106"/>
      <c r="AQ1441" s="106"/>
      <c r="AR1441" s="106"/>
      <c r="AS1441" s="106"/>
      <c r="AU1441" s="106"/>
      <c r="AV1441" s="106"/>
      <c r="AW1441" s="106"/>
      <c r="AX1441" s="106"/>
      <c r="AY1441" s="170"/>
      <c r="AZ1441" s="106"/>
      <c r="BC1441" s="170"/>
    </row>
    <row r="1442" spans="1:55" ht="14.4" hidden="1" x14ac:dyDescent="0.3">
      <c r="A1442" s="100">
        <v>1441</v>
      </c>
      <c r="B1442" s="135" t="s">
        <v>949</v>
      </c>
      <c r="C1442" s="138">
        <v>34</v>
      </c>
      <c r="D1442" s="106">
        <v>82920102</v>
      </c>
      <c r="E1442" s="105"/>
      <c r="F1442" s="123" t="s">
        <v>1546</v>
      </c>
      <c r="G1442" s="106" t="s">
        <v>1547</v>
      </c>
      <c r="H1442" s="108" t="s">
        <v>1865</v>
      </c>
      <c r="I1442" s="126"/>
      <c r="J1442" s="106"/>
      <c r="L1442" s="106"/>
      <c r="M1442" s="138">
        <v>5</v>
      </c>
      <c r="N1442" s="106"/>
      <c r="O1442" s="106"/>
      <c r="P1442" s="138">
        <v>55</v>
      </c>
      <c r="Q1442" s="138">
        <v>2</v>
      </c>
      <c r="R1442" s="138">
        <v>50</v>
      </c>
      <c r="S1442" s="138" t="s">
        <v>602</v>
      </c>
      <c r="T1442" s="138">
        <v>0</v>
      </c>
      <c r="U1442" s="106"/>
      <c r="V1442" s="106"/>
      <c r="W1442" s="138">
        <v>0</v>
      </c>
      <c r="X1442" s="106"/>
      <c r="Z1442" s="74"/>
      <c r="AA1442" s="106"/>
      <c r="AB1442" s="106"/>
      <c r="AC1442" s="106"/>
      <c r="AD1442" s="106"/>
      <c r="AF1442" s="106"/>
      <c r="AG1442" s="106"/>
      <c r="AH1442" s="106"/>
      <c r="AI1442" s="106"/>
      <c r="AK1442" s="106"/>
      <c r="AO1442" s="99"/>
      <c r="AQ1442" s="106"/>
      <c r="AR1442" s="106"/>
      <c r="AS1442" s="106"/>
      <c r="AU1442" s="106"/>
      <c r="AV1442" s="106"/>
      <c r="AW1442" s="106"/>
      <c r="AX1442" s="106"/>
      <c r="AY1442" s="170"/>
      <c r="AZ1442" s="106"/>
      <c r="BC1442" s="170"/>
    </row>
    <row r="1443" spans="1:55" ht="14.4" hidden="1" x14ac:dyDescent="0.3">
      <c r="A1443" s="100">
        <v>1442</v>
      </c>
      <c r="B1443" s="135" t="s">
        <v>949</v>
      </c>
      <c r="C1443" s="138">
        <v>34</v>
      </c>
      <c r="D1443" s="106">
        <v>82920102</v>
      </c>
      <c r="E1443" s="105"/>
      <c r="F1443" s="123" t="s">
        <v>1546</v>
      </c>
      <c r="G1443" s="106" t="s">
        <v>1547</v>
      </c>
      <c r="H1443" s="108" t="s">
        <v>1865</v>
      </c>
      <c r="I1443" s="126"/>
      <c r="J1443" s="106"/>
      <c r="L1443" s="106"/>
      <c r="M1443" s="138">
        <v>5</v>
      </c>
      <c r="N1443" s="106"/>
      <c r="O1443" s="106"/>
      <c r="P1443" s="138">
        <v>60</v>
      </c>
      <c r="Q1443" s="138">
        <v>3</v>
      </c>
      <c r="R1443" s="138">
        <v>55</v>
      </c>
      <c r="S1443" s="138" t="s">
        <v>602</v>
      </c>
      <c r="T1443" s="138">
        <v>0</v>
      </c>
      <c r="U1443" s="106"/>
      <c r="V1443" s="106"/>
      <c r="W1443" s="138">
        <v>0</v>
      </c>
      <c r="X1443" s="106"/>
      <c r="Z1443" s="74"/>
      <c r="AA1443" s="106"/>
      <c r="AB1443" s="173"/>
      <c r="AC1443" s="173"/>
      <c r="AD1443" s="106"/>
      <c r="AF1443" s="126"/>
      <c r="AG1443" s="106"/>
      <c r="AH1443" s="126"/>
      <c r="AI1443" s="126"/>
      <c r="AJ1443" s="99"/>
      <c r="AK1443" s="106"/>
      <c r="AM1443" s="106"/>
      <c r="AQ1443" s="106"/>
      <c r="AR1443" s="106"/>
      <c r="AS1443" s="106"/>
      <c r="AU1443" s="106"/>
      <c r="AV1443" s="106"/>
      <c r="AW1443" s="106"/>
      <c r="AX1443" s="106"/>
      <c r="AY1443" s="170"/>
      <c r="AZ1443" s="106"/>
      <c r="BC1443" s="170"/>
    </row>
    <row r="1444" spans="1:55" ht="14.4" hidden="1" x14ac:dyDescent="0.3">
      <c r="A1444" s="100">
        <v>1443</v>
      </c>
      <c r="B1444" s="135" t="s">
        <v>949</v>
      </c>
      <c r="C1444" s="138">
        <v>34</v>
      </c>
      <c r="D1444" s="106">
        <v>82920102</v>
      </c>
      <c r="E1444" s="105"/>
      <c r="F1444" s="123" t="s">
        <v>1546</v>
      </c>
      <c r="G1444" s="106" t="s">
        <v>1547</v>
      </c>
      <c r="H1444" s="108" t="s">
        <v>1865</v>
      </c>
      <c r="I1444" s="126"/>
      <c r="J1444" s="106"/>
      <c r="L1444" s="106"/>
      <c r="M1444" s="138">
        <v>5</v>
      </c>
      <c r="N1444" s="106"/>
      <c r="O1444" s="106"/>
      <c r="P1444" s="138">
        <v>65</v>
      </c>
      <c r="Q1444" s="138">
        <v>2</v>
      </c>
      <c r="R1444" s="138">
        <v>60</v>
      </c>
      <c r="S1444" s="138" t="s">
        <v>602</v>
      </c>
      <c r="T1444" s="138">
        <v>0</v>
      </c>
      <c r="U1444" s="106"/>
      <c r="V1444" s="106"/>
      <c r="W1444" s="138">
        <v>0</v>
      </c>
      <c r="X1444" s="106"/>
      <c r="Z1444" s="74"/>
      <c r="AA1444" s="106"/>
      <c r="AB1444" s="106"/>
      <c r="AC1444" s="106"/>
      <c r="AD1444" s="106"/>
      <c r="AF1444" s="126"/>
      <c r="AG1444" s="106"/>
      <c r="AH1444" s="106"/>
      <c r="AI1444" s="106"/>
      <c r="AK1444" s="106"/>
      <c r="AM1444" s="106"/>
      <c r="AQ1444" s="106"/>
      <c r="AR1444" s="106"/>
      <c r="AS1444" s="106"/>
      <c r="AU1444" s="106"/>
      <c r="AV1444" s="106"/>
      <c r="AW1444" s="106"/>
      <c r="AX1444" s="106"/>
      <c r="AY1444" s="170"/>
      <c r="AZ1444" s="106"/>
      <c r="BC1444" s="170"/>
    </row>
    <row r="1445" spans="1:55" ht="14.4" hidden="1" x14ac:dyDescent="0.3">
      <c r="A1445" s="100">
        <v>1444</v>
      </c>
      <c r="B1445" s="135" t="s">
        <v>949</v>
      </c>
      <c r="C1445" s="138">
        <v>34</v>
      </c>
      <c r="D1445" s="106">
        <v>82920102</v>
      </c>
      <c r="E1445" s="105"/>
      <c r="F1445" s="123" t="s">
        <v>1546</v>
      </c>
      <c r="G1445" s="106" t="s">
        <v>1547</v>
      </c>
      <c r="H1445" s="108" t="s">
        <v>1865</v>
      </c>
      <c r="I1445" s="126"/>
      <c r="J1445" s="106"/>
      <c r="K1445" s="99"/>
      <c r="L1445" s="106"/>
      <c r="M1445" s="138">
        <v>5</v>
      </c>
      <c r="N1445" s="106"/>
      <c r="O1445" s="106"/>
      <c r="P1445" s="138">
        <v>75</v>
      </c>
      <c r="Q1445" s="138">
        <v>3</v>
      </c>
      <c r="R1445" s="138">
        <v>70</v>
      </c>
      <c r="S1445" s="138" t="s">
        <v>602</v>
      </c>
      <c r="T1445" s="138">
        <v>0</v>
      </c>
      <c r="U1445" s="106"/>
      <c r="V1445" s="106"/>
      <c r="W1445" s="138">
        <v>0</v>
      </c>
      <c r="X1445" s="106"/>
      <c r="Z1445" s="74"/>
      <c r="AA1445" s="106"/>
      <c r="AB1445" s="106"/>
      <c r="AC1445" s="106"/>
      <c r="AD1445" s="106"/>
      <c r="AF1445" s="126"/>
      <c r="AG1445" s="106"/>
      <c r="AH1445" s="106"/>
      <c r="AI1445" s="106"/>
      <c r="AK1445" s="106"/>
      <c r="AM1445" s="106"/>
      <c r="AQ1445" s="106"/>
      <c r="AR1445" s="106"/>
      <c r="AS1445" s="106"/>
      <c r="AU1445" s="106"/>
      <c r="AV1445" s="106"/>
      <c r="AW1445" s="106"/>
      <c r="AX1445" s="106"/>
      <c r="AY1445" s="170"/>
      <c r="AZ1445" s="106"/>
      <c r="BC1445" s="170"/>
    </row>
    <row r="1446" spans="1:55" ht="14.4" hidden="1" x14ac:dyDescent="0.3">
      <c r="A1446" s="100">
        <v>1445</v>
      </c>
      <c r="B1446" s="135" t="s">
        <v>949</v>
      </c>
      <c r="C1446" s="138">
        <v>34</v>
      </c>
      <c r="D1446" s="106">
        <v>82920102</v>
      </c>
      <c r="E1446" s="105"/>
      <c r="F1446" s="123" t="s">
        <v>1546</v>
      </c>
      <c r="G1446" s="106" t="s">
        <v>1547</v>
      </c>
      <c r="H1446" s="108" t="s">
        <v>1865</v>
      </c>
      <c r="I1446" s="126"/>
      <c r="J1446" s="106"/>
      <c r="L1446" s="106"/>
      <c r="M1446" s="138">
        <v>5</v>
      </c>
      <c r="N1446" s="106"/>
      <c r="O1446" s="106"/>
      <c r="P1446" s="138">
        <v>80</v>
      </c>
      <c r="Q1446" s="138">
        <v>1</v>
      </c>
      <c r="R1446" s="138">
        <v>75</v>
      </c>
      <c r="S1446" s="138" t="s">
        <v>602</v>
      </c>
      <c r="T1446" s="138">
        <v>0</v>
      </c>
      <c r="U1446" s="106"/>
      <c r="V1446" s="106"/>
      <c r="W1446" s="138">
        <v>0</v>
      </c>
      <c r="X1446" s="106"/>
      <c r="Z1446" s="74"/>
      <c r="AA1446" s="106"/>
      <c r="AB1446" s="106"/>
      <c r="AC1446" s="106"/>
      <c r="AD1446" s="106"/>
      <c r="AF1446" s="106"/>
      <c r="AG1446" s="106"/>
      <c r="AH1446" s="106"/>
      <c r="AI1446" s="106"/>
      <c r="AK1446" s="106"/>
      <c r="AO1446" s="99"/>
      <c r="AQ1446" s="106"/>
      <c r="AR1446" s="106"/>
      <c r="AS1446" s="106"/>
      <c r="AU1446" s="106"/>
      <c r="AV1446" s="106"/>
      <c r="AW1446" s="106"/>
      <c r="AX1446" s="106"/>
      <c r="AY1446" s="170"/>
      <c r="AZ1446" s="106"/>
      <c r="BC1446" s="170"/>
    </row>
    <row r="1447" spans="1:55" ht="14.4" hidden="1" x14ac:dyDescent="0.3">
      <c r="A1447" s="100">
        <v>1446</v>
      </c>
      <c r="B1447" s="135" t="s">
        <v>949</v>
      </c>
      <c r="C1447" s="138">
        <v>34</v>
      </c>
      <c r="D1447" s="106">
        <v>82920102</v>
      </c>
      <c r="E1447" s="105"/>
      <c r="F1447" s="123" t="s">
        <v>1546</v>
      </c>
      <c r="G1447" s="106" t="s">
        <v>1547</v>
      </c>
      <c r="H1447" s="108" t="s">
        <v>1865</v>
      </c>
      <c r="I1447" s="126"/>
      <c r="J1447" s="106"/>
      <c r="L1447" s="106"/>
      <c r="M1447" s="138">
        <v>5</v>
      </c>
      <c r="N1447" s="106"/>
      <c r="O1447" s="106"/>
      <c r="P1447" s="138">
        <v>80</v>
      </c>
      <c r="Q1447" s="138">
        <v>4</v>
      </c>
      <c r="R1447" s="138">
        <v>75</v>
      </c>
      <c r="S1447" s="138" t="s">
        <v>602</v>
      </c>
      <c r="T1447" s="138">
        <v>0</v>
      </c>
      <c r="U1447" s="106"/>
      <c r="V1447" s="106"/>
      <c r="W1447" s="138">
        <v>0</v>
      </c>
      <c r="X1447" s="106"/>
      <c r="Z1447" s="74"/>
      <c r="AA1447" s="106"/>
      <c r="AB1447" s="106"/>
      <c r="AC1447" s="106"/>
      <c r="AD1447" s="106"/>
      <c r="AF1447" s="106"/>
      <c r="AG1447" s="106"/>
      <c r="AH1447" s="106"/>
      <c r="AI1447" s="106"/>
      <c r="AK1447" s="106"/>
      <c r="AO1447" s="99"/>
      <c r="AQ1447" s="106"/>
      <c r="AR1447" s="106"/>
      <c r="AS1447" s="106"/>
      <c r="AU1447" s="106"/>
      <c r="AV1447" s="106"/>
      <c r="AW1447" s="106"/>
      <c r="AX1447" s="106"/>
      <c r="AY1447" s="170"/>
      <c r="AZ1447" s="106"/>
      <c r="BC1447" s="170"/>
    </row>
    <row r="1448" spans="1:55" ht="14.4" hidden="1" x14ac:dyDescent="0.3">
      <c r="A1448" s="100">
        <v>1447</v>
      </c>
      <c r="B1448" s="135" t="s">
        <v>949</v>
      </c>
      <c r="C1448" s="138">
        <v>34</v>
      </c>
      <c r="D1448" s="106">
        <v>82920102</v>
      </c>
      <c r="E1448" s="105"/>
      <c r="F1448" s="123" t="s">
        <v>1546</v>
      </c>
      <c r="G1448" s="106" t="s">
        <v>1547</v>
      </c>
      <c r="H1448" s="108" t="s">
        <v>1865</v>
      </c>
      <c r="I1448" s="126"/>
      <c r="J1448" s="106"/>
      <c r="M1448" s="138">
        <v>5</v>
      </c>
      <c r="N1448" s="106"/>
      <c r="O1448" s="106"/>
      <c r="P1448" s="138">
        <v>85</v>
      </c>
      <c r="Q1448" s="138">
        <v>13</v>
      </c>
      <c r="R1448" s="138">
        <v>80</v>
      </c>
      <c r="S1448" s="138" t="s">
        <v>602</v>
      </c>
      <c r="T1448" s="138">
        <v>0</v>
      </c>
      <c r="U1448" s="106"/>
      <c r="V1448" s="106"/>
      <c r="W1448" s="138">
        <v>0</v>
      </c>
      <c r="X1448" s="106"/>
      <c r="Y1448" s="106"/>
      <c r="Z1448" s="74"/>
      <c r="AA1448" s="106"/>
      <c r="AB1448" s="106"/>
      <c r="AC1448" s="106"/>
      <c r="AD1448" s="106"/>
      <c r="AF1448" s="106"/>
      <c r="AG1448" s="106"/>
      <c r="AH1448" s="106"/>
      <c r="AI1448" s="106"/>
      <c r="AJ1448" s="106"/>
      <c r="AK1448" s="106"/>
      <c r="AM1448" s="106"/>
      <c r="AN1448" s="106"/>
      <c r="AO1448" s="99"/>
      <c r="AQ1448" s="106"/>
      <c r="AR1448" s="106"/>
      <c r="AS1448" s="106"/>
      <c r="AU1448" s="106"/>
      <c r="AV1448" s="106"/>
      <c r="AW1448" s="106"/>
      <c r="AX1448" s="106"/>
      <c r="AY1448" s="170"/>
      <c r="AZ1448" s="106"/>
      <c r="BA1448" s="106"/>
      <c r="BB1448" s="106"/>
      <c r="BC1448" s="170"/>
    </row>
    <row r="1449" spans="1:55" ht="14.4" hidden="1" x14ac:dyDescent="0.3">
      <c r="A1449" s="100">
        <v>1448</v>
      </c>
      <c r="B1449" s="135" t="s">
        <v>949</v>
      </c>
      <c r="C1449" s="138">
        <v>34</v>
      </c>
      <c r="D1449" s="106">
        <v>82920102</v>
      </c>
      <c r="E1449" s="105"/>
      <c r="F1449" s="123" t="s">
        <v>1546</v>
      </c>
      <c r="G1449" s="106" t="s">
        <v>1547</v>
      </c>
      <c r="H1449" s="108" t="s">
        <v>1865</v>
      </c>
      <c r="I1449" s="126"/>
      <c r="J1449" s="106"/>
      <c r="M1449" s="138">
        <v>5</v>
      </c>
      <c r="N1449" s="106"/>
      <c r="O1449" s="106"/>
      <c r="P1449" s="138">
        <v>85</v>
      </c>
      <c r="Q1449" s="138">
        <v>2</v>
      </c>
      <c r="R1449" s="138">
        <v>80</v>
      </c>
      <c r="S1449" s="138" t="s">
        <v>602</v>
      </c>
      <c r="T1449" s="138">
        <v>0</v>
      </c>
      <c r="U1449" s="106"/>
      <c r="V1449" s="106"/>
      <c r="W1449" s="138">
        <v>0</v>
      </c>
      <c r="X1449" s="106"/>
      <c r="Y1449" s="106"/>
      <c r="Z1449" s="74"/>
      <c r="AA1449" s="106"/>
      <c r="AB1449" s="106"/>
      <c r="AC1449" s="106"/>
      <c r="AD1449" s="106"/>
      <c r="AF1449" s="106"/>
      <c r="AG1449" s="106"/>
      <c r="AH1449" s="106"/>
      <c r="AI1449" s="106"/>
      <c r="AK1449" s="106"/>
      <c r="AO1449" s="99"/>
      <c r="AQ1449" s="106"/>
      <c r="AR1449" s="106"/>
      <c r="AS1449" s="106"/>
      <c r="AU1449" s="106"/>
      <c r="AV1449" s="106"/>
      <c r="AW1449" s="106"/>
      <c r="AX1449" s="106"/>
      <c r="AY1449" s="170"/>
      <c r="AZ1449" s="106"/>
      <c r="BC1449" s="170"/>
    </row>
    <row r="1450" spans="1:55" ht="14.4" hidden="1" x14ac:dyDescent="0.3">
      <c r="A1450" s="100">
        <v>1449</v>
      </c>
      <c r="B1450" s="135" t="s">
        <v>949</v>
      </c>
      <c r="C1450" s="138">
        <v>34</v>
      </c>
      <c r="D1450" s="106">
        <v>82920102</v>
      </c>
      <c r="E1450" s="105"/>
      <c r="F1450" s="123" t="s">
        <v>1546</v>
      </c>
      <c r="G1450" s="106" t="s">
        <v>1547</v>
      </c>
      <c r="H1450" s="108" t="s">
        <v>1865</v>
      </c>
      <c r="I1450" s="126"/>
      <c r="J1450" s="106"/>
      <c r="M1450" s="138">
        <v>5</v>
      </c>
      <c r="N1450" s="106"/>
      <c r="O1450" s="106"/>
      <c r="P1450" s="138">
        <v>90</v>
      </c>
      <c r="Q1450" s="138">
        <v>4</v>
      </c>
      <c r="R1450" s="138">
        <v>85</v>
      </c>
      <c r="S1450" s="138" t="s">
        <v>602</v>
      </c>
      <c r="T1450" s="138">
        <v>0</v>
      </c>
      <c r="U1450" s="106"/>
      <c r="V1450" s="106"/>
      <c r="W1450" s="138">
        <v>0</v>
      </c>
      <c r="X1450" s="106"/>
      <c r="Y1450" s="106"/>
      <c r="Z1450" s="74"/>
      <c r="AA1450" s="106"/>
      <c r="AB1450" s="106"/>
      <c r="AC1450" s="106"/>
      <c r="AD1450" s="106"/>
      <c r="AF1450" s="106"/>
      <c r="AG1450" s="106"/>
      <c r="AH1450" s="106"/>
      <c r="AI1450" s="106"/>
      <c r="AK1450" s="106"/>
      <c r="AO1450" s="99"/>
      <c r="AQ1450" s="106"/>
      <c r="AR1450" s="106"/>
      <c r="AS1450" s="106"/>
      <c r="AU1450" s="106"/>
      <c r="AV1450" s="106"/>
      <c r="AW1450" s="106"/>
      <c r="AX1450" s="106"/>
      <c r="AY1450" s="170"/>
      <c r="AZ1450" s="106"/>
      <c r="BC1450" s="170"/>
    </row>
    <row r="1451" spans="1:55" ht="14.4" hidden="1" x14ac:dyDescent="0.3">
      <c r="A1451" s="100">
        <v>1450</v>
      </c>
      <c r="B1451" s="135" t="s">
        <v>949</v>
      </c>
      <c r="C1451" s="138">
        <v>34</v>
      </c>
      <c r="D1451" s="106">
        <v>82920102</v>
      </c>
      <c r="E1451" s="105"/>
      <c r="F1451" s="123" t="s">
        <v>1546</v>
      </c>
      <c r="G1451" s="106" t="s">
        <v>1547</v>
      </c>
      <c r="H1451" s="108" t="s">
        <v>1865</v>
      </c>
      <c r="I1451" s="126"/>
      <c r="J1451" s="106"/>
      <c r="M1451" s="138">
        <v>5</v>
      </c>
      <c r="N1451" s="106"/>
      <c r="O1451" s="106"/>
      <c r="P1451" s="138">
        <v>95</v>
      </c>
      <c r="Q1451" s="138">
        <v>8</v>
      </c>
      <c r="R1451" s="138">
        <v>90</v>
      </c>
      <c r="S1451" s="138" t="s">
        <v>602</v>
      </c>
      <c r="T1451" s="138">
        <v>0</v>
      </c>
      <c r="U1451" s="106"/>
      <c r="V1451" s="106"/>
      <c r="W1451" s="138">
        <v>0</v>
      </c>
      <c r="X1451" s="106"/>
      <c r="Y1451" s="106"/>
      <c r="Z1451" s="74"/>
      <c r="AA1451" s="106"/>
      <c r="AB1451" s="106"/>
      <c r="AC1451" s="106"/>
      <c r="AD1451" s="106"/>
      <c r="AF1451" s="126"/>
      <c r="AG1451" s="106"/>
      <c r="AH1451" s="106"/>
      <c r="AI1451" s="106"/>
      <c r="AJ1451" s="106"/>
      <c r="AK1451" s="106"/>
      <c r="AM1451" s="106"/>
      <c r="AN1451" s="106"/>
      <c r="AO1451" s="99"/>
      <c r="AQ1451" s="106"/>
      <c r="AR1451" s="106"/>
      <c r="AS1451" s="106"/>
      <c r="AU1451" s="106"/>
      <c r="AV1451" s="106"/>
      <c r="AW1451" s="126"/>
      <c r="AX1451" s="106"/>
      <c r="AY1451" s="170"/>
      <c r="AZ1451" s="106"/>
      <c r="BA1451" s="106"/>
      <c r="BB1451" s="106"/>
      <c r="BC1451" s="170"/>
    </row>
    <row r="1452" spans="1:55" ht="14.4" hidden="1" x14ac:dyDescent="0.3">
      <c r="A1452" s="100">
        <v>1451</v>
      </c>
      <c r="B1452" s="135" t="s">
        <v>949</v>
      </c>
      <c r="C1452" s="138">
        <v>34</v>
      </c>
      <c r="D1452" s="106">
        <v>82920102</v>
      </c>
      <c r="E1452" s="105"/>
      <c r="F1452" s="123" t="s">
        <v>1546</v>
      </c>
      <c r="G1452" s="106" t="s">
        <v>1547</v>
      </c>
      <c r="H1452" s="108" t="s">
        <v>1865</v>
      </c>
      <c r="I1452" s="126"/>
      <c r="J1452" s="106"/>
      <c r="M1452" s="138">
        <v>5</v>
      </c>
      <c r="N1452" s="106"/>
      <c r="O1452" s="106"/>
      <c r="P1452" s="138">
        <v>100</v>
      </c>
      <c r="Q1452" s="138">
        <v>5</v>
      </c>
      <c r="R1452" s="138">
        <v>95</v>
      </c>
      <c r="S1452" s="138" t="s">
        <v>602</v>
      </c>
      <c r="T1452" s="138">
        <v>0</v>
      </c>
      <c r="U1452" s="106"/>
      <c r="V1452" s="106"/>
      <c r="W1452" s="138">
        <v>0</v>
      </c>
      <c r="X1452" s="106"/>
      <c r="Y1452" s="106"/>
      <c r="Z1452" s="74"/>
      <c r="AA1452" s="106"/>
      <c r="AB1452" s="106"/>
      <c r="AC1452" s="106"/>
      <c r="AD1452" s="106"/>
      <c r="AF1452" s="106"/>
      <c r="AG1452" s="106"/>
      <c r="AH1452" s="106"/>
      <c r="AI1452" s="106"/>
      <c r="AJ1452" s="106"/>
      <c r="AK1452" s="106"/>
      <c r="AM1452" s="106"/>
      <c r="AN1452" s="106"/>
      <c r="AO1452" s="99"/>
      <c r="AQ1452" s="106"/>
      <c r="AR1452" s="106"/>
      <c r="AS1452" s="106"/>
      <c r="AU1452" s="106"/>
      <c r="AV1452" s="106"/>
      <c r="AW1452" s="106"/>
      <c r="AX1452" s="106"/>
      <c r="AY1452" s="170"/>
      <c r="AZ1452" s="106"/>
      <c r="BA1452" s="106"/>
      <c r="BB1452" s="106"/>
      <c r="BC1452" s="170"/>
    </row>
    <row r="1453" spans="1:55" ht="14.4" hidden="1" x14ac:dyDescent="0.3">
      <c r="A1453" s="100">
        <v>1452</v>
      </c>
      <c r="B1453" s="135" t="s">
        <v>949</v>
      </c>
      <c r="C1453" s="138">
        <v>34</v>
      </c>
      <c r="D1453" s="106">
        <v>82920102</v>
      </c>
      <c r="E1453" s="105"/>
      <c r="F1453" s="123" t="s">
        <v>1546</v>
      </c>
      <c r="G1453" s="106" t="s">
        <v>1547</v>
      </c>
      <c r="H1453" s="108" t="s">
        <v>1865</v>
      </c>
      <c r="I1453" s="126"/>
      <c r="J1453" s="106"/>
      <c r="L1453" s="106"/>
      <c r="M1453" s="138">
        <v>5</v>
      </c>
      <c r="N1453" s="106"/>
      <c r="O1453" s="106"/>
      <c r="P1453" s="138">
        <v>110</v>
      </c>
      <c r="Q1453" s="138">
        <v>3</v>
      </c>
      <c r="R1453" s="138">
        <v>105</v>
      </c>
      <c r="S1453" s="138" t="s">
        <v>602</v>
      </c>
      <c r="T1453" s="138">
        <v>0</v>
      </c>
      <c r="U1453" s="106"/>
      <c r="V1453" s="106"/>
      <c r="W1453" s="138">
        <v>0</v>
      </c>
      <c r="X1453" s="106"/>
      <c r="Z1453" s="74"/>
      <c r="AA1453" s="106"/>
      <c r="AB1453" s="106"/>
      <c r="AC1453" s="106"/>
      <c r="AD1453" s="106"/>
      <c r="AF1453" s="106"/>
      <c r="AG1453" s="106"/>
      <c r="AH1453" s="106"/>
      <c r="AI1453" s="106"/>
      <c r="AK1453" s="106"/>
      <c r="AM1453" s="106"/>
      <c r="AO1453" s="99"/>
      <c r="AQ1453" s="106"/>
      <c r="AR1453" s="106"/>
      <c r="AS1453" s="106"/>
      <c r="AU1453" s="106"/>
      <c r="AV1453" s="106"/>
      <c r="AW1453" s="106"/>
      <c r="AX1453" s="106"/>
      <c r="AY1453" s="170"/>
      <c r="AZ1453" s="106"/>
      <c r="BC1453" s="170"/>
    </row>
    <row r="1454" spans="1:55" ht="14.4" hidden="1" x14ac:dyDescent="0.3">
      <c r="A1454" s="100">
        <v>1453</v>
      </c>
      <c r="B1454" s="135" t="s">
        <v>949</v>
      </c>
      <c r="C1454" s="138">
        <v>34</v>
      </c>
      <c r="D1454" s="106">
        <v>82920102</v>
      </c>
      <c r="E1454" s="105"/>
      <c r="F1454" s="123" t="s">
        <v>1546</v>
      </c>
      <c r="G1454" s="106" t="s">
        <v>1547</v>
      </c>
      <c r="H1454" s="108" t="s">
        <v>1865</v>
      </c>
      <c r="I1454" s="126"/>
      <c r="J1454" s="106"/>
      <c r="L1454" s="106"/>
      <c r="M1454" s="138">
        <v>5</v>
      </c>
      <c r="N1454" s="106"/>
      <c r="O1454" s="106"/>
      <c r="P1454" s="138">
        <v>115</v>
      </c>
      <c r="Q1454" s="138">
        <v>1</v>
      </c>
      <c r="R1454" s="138">
        <v>110</v>
      </c>
      <c r="S1454" s="138" t="s">
        <v>602</v>
      </c>
      <c r="T1454" s="138">
        <v>0</v>
      </c>
      <c r="U1454" s="106"/>
      <c r="V1454" s="106"/>
      <c r="W1454" s="138">
        <v>0</v>
      </c>
      <c r="X1454" s="106"/>
      <c r="Z1454" s="74"/>
      <c r="AA1454" s="106"/>
      <c r="AB1454" s="106"/>
      <c r="AC1454" s="106"/>
      <c r="AD1454" s="106"/>
      <c r="AF1454" s="106"/>
      <c r="AG1454" s="106"/>
      <c r="AH1454" s="106"/>
      <c r="AI1454" s="106"/>
      <c r="AK1454" s="106"/>
      <c r="AM1454" s="106"/>
      <c r="AO1454" s="99"/>
      <c r="AQ1454" s="106"/>
      <c r="AR1454" s="106"/>
      <c r="AS1454" s="106"/>
      <c r="AU1454" s="106"/>
      <c r="AV1454" s="106"/>
      <c r="AW1454" s="106"/>
      <c r="AX1454" s="106"/>
      <c r="AY1454" s="170"/>
      <c r="AZ1454" s="106"/>
      <c r="BC1454" s="170"/>
    </row>
    <row r="1455" spans="1:55" ht="14.4" hidden="1" x14ac:dyDescent="0.3">
      <c r="A1455" s="100">
        <v>1454</v>
      </c>
      <c r="B1455" s="135" t="s">
        <v>949</v>
      </c>
      <c r="C1455" s="121">
        <v>34</v>
      </c>
      <c r="D1455" s="123">
        <v>81230102</v>
      </c>
      <c r="E1455" s="136" t="s">
        <v>2021</v>
      </c>
      <c r="F1455" s="123" t="s">
        <v>1555</v>
      </c>
      <c r="G1455" s="123" t="s">
        <v>1556</v>
      </c>
      <c r="H1455" s="108" t="s">
        <v>1872</v>
      </c>
      <c r="I1455" s="123">
        <v>3</v>
      </c>
      <c r="M1455" s="105"/>
      <c r="N1455" s="123">
        <v>48</v>
      </c>
      <c r="P1455" s="105"/>
      <c r="Q1455" s="121">
        <v>1</v>
      </c>
      <c r="R1455" s="105"/>
      <c r="S1455" s="121" t="s">
        <v>958</v>
      </c>
      <c r="T1455" s="121">
        <v>10</v>
      </c>
      <c r="U1455" s="123" t="s">
        <v>184</v>
      </c>
      <c r="V1455" s="123" t="s">
        <v>184</v>
      </c>
      <c r="W1455" s="121">
        <v>0</v>
      </c>
      <c r="X1455" s="123">
        <v>3</v>
      </c>
      <c r="AA1455" s="123" t="s">
        <v>1615</v>
      </c>
      <c r="AO1455" s="123" t="s">
        <v>959</v>
      </c>
      <c r="AS1455" s="123" t="s">
        <v>1750</v>
      </c>
      <c r="AY1455" s="170"/>
      <c r="AZ1455" s="147"/>
      <c r="BA1455" s="147"/>
      <c r="BC1455" s="170"/>
    </row>
    <row r="1456" spans="1:55" ht="14.4" hidden="1" x14ac:dyDescent="0.3">
      <c r="A1456" s="100">
        <v>1455</v>
      </c>
      <c r="B1456" s="135" t="s">
        <v>949</v>
      </c>
      <c r="C1456" s="121">
        <v>34</v>
      </c>
      <c r="D1456" s="123">
        <v>81230102</v>
      </c>
      <c r="E1456" s="196" t="s">
        <v>2021</v>
      </c>
      <c r="F1456" s="123" t="s">
        <v>1555</v>
      </c>
      <c r="G1456" s="123" t="s">
        <v>1556</v>
      </c>
      <c r="H1456" s="108" t="s">
        <v>1872</v>
      </c>
      <c r="I1456" s="123">
        <v>4</v>
      </c>
      <c r="M1456" s="105"/>
      <c r="N1456" s="123">
        <v>44</v>
      </c>
      <c r="P1456" s="105"/>
      <c r="Q1456" s="121">
        <v>1</v>
      </c>
      <c r="R1456" s="105"/>
      <c r="S1456" s="121" t="s">
        <v>958</v>
      </c>
      <c r="T1456" s="121">
        <v>10</v>
      </c>
      <c r="U1456" s="123" t="s">
        <v>184</v>
      </c>
      <c r="V1456" s="123" t="s">
        <v>184</v>
      </c>
      <c r="W1456" s="121">
        <v>0</v>
      </c>
      <c r="X1456" s="123">
        <v>2.5</v>
      </c>
      <c r="AA1456" s="123" t="s">
        <v>1616</v>
      </c>
      <c r="AO1456" s="123" t="s">
        <v>959</v>
      </c>
      <c r="AS1456" s="123" t="s">
        <v>1751</v>
      </c>
      <c r="AY1456" s="170"/>
      <c r="AZ1456" s="146"/>
      <c r="BA1456" s="147"/>
      <c r="BC1456" s="170"/>
    </row>
    <row r="1457" spans="1:55" ht="14.4" hidden="1" x14ac:dyDescent="0.3">
      <c r="A1457" s="100">
        <v>1456</v>
      </c>
      <c r="B1457" s="135" t="s">
        <v>949</v>
      </c>
      <c r="C1457" s="138">
        <v>34</v>
      </c>
      <c r="D1457" s="100">
        <v>89170101</v>
      </c>
      <c r="E1457" s="196" t="s">
        <v>2022</v>
      </c>
      <c r="F1457" s="100" t="s">
        <v>1832</v>
      </c>
      <c r="G1457" s="100" t="s">
        <v>1833</v>
      </c>
      <c r="H1457" s="119" t="s">
        <v>1874</v>
      </c>
      <c r="I1457" s="99"/>
      <c r="M1457" s="138">
        <v>10</v>
      </c>
      <c r="P1457" s="138">
        <v>90</v>
      </c>
      <c r="Q1457" s="138">
        <v>1</v>
      </c>
      <c r="R1457" s="138">
        <v>80</v>
      </c>
      <c r="S1457" s="138" t="s">
        <v>602</v>
      </c>
      <c r="T1457" s="138">
        <v>0</v>
      </c>
      <c r="W1457" s="138">
        <v>0</v>
      </c>
      <c r="AO1457" s="99"/>
      <c r="AY1457" s="170"/>
      <c r="BC1457" s="170"/>
    </row>
    <row r="1458" spans="1:55" ht="14.4" hidden="1" x14ac:dyDescent="0.3">
      <c r="A1458" s="100">
        <v>1457</v>
      </c>
      <c r="B1458" s="135" t="s">
        <v>949</v>
      </c>
      <c r="C1458" s="138">
        <v>34</v>
      </c>
      <c r="D1458" s="100">
        <v>13230404</v>
      </c>
      <c r="E1458" s="136">
        <v>189</v>
      </c>
      <c r="F1458" s="100" t="s">
        <v>1842</v>
      </c>
      <c r="G1458" s="100" t="s">
        <v>1843</v>
      </c>
      <c r="H1458" s="119" t="s">
        <v>1881</v>
      </c>
      <c r="I1458" s="99"/>
      <c r="M1458" s="138">
        <v>1</v>
      </c>
      <c r="P1458" s="138">
        <v>49</v>
      </c>
      <c r="Q1458" s="138">
        <v>1</v>
      </c>
      <c r="R1458" s="138">
        <v>48</v>
      </c>
      <c r="S1458" s="138" t="s">
        <v>602</v>
      </c>
      <c r="T1458" s="138">
        <v>0</v>
      </c>
      <c r="W1458" s="138">
        <v>0</v>
      </c>
      <c r="AY1458" s="170"/>
      <c r="BC1458" s="170"/>
    </row>
    <row r="1459" spans="1:55" ht="14.4" hidden="1" x14ac:dyDescent="0.3">
      <c r="A1459" s="100">
        <v>1458</v>
      </c>
      <c r="B1459" s="135" t="s">
        <v>949</v>
      </c>
      <c r="C1459" s="138">
        <v>34</v>
      </c>
      <c r="D1459" s="100">
        <v>13230404</v>
      </c>
      <c r="E1459" s="136">
        <v>189</v>
      </c>
      <c r="F1459" s="100" t="s">
        <v>1842</v>
      </c>
      <c r="G1459" s="100" t="s">
        <v>1843</v>
      </c>
      <c r="H1459" s="118" t="s">
        <v>1881</v>
      </c>
      <c r="I1459" s="99"/>
      <c r="M1459" s="138">
        <v>1</v>
      </c>
      <c r="P1459" s="138">
        <v>54</v>
      </c>
      <c r="Q1459" s="138">
        <v>2</v>
      </c>
      <c r="R1459" s="138">
        <v>53</v>
      </c>
      <c r="S1459" s="138" t="s">
        <v>602</v>
      </c>
      <c r="T1459" s="138">
        <v>0</v>
      </c>
      <c r="W1459" s="138">
        <v>0</v>
      </c>
      <c r="AO1459" s="99"/>
      <c r="AY1459" s="170"/>
      <c r="BC1459" s="170"/>
    </row>
    <row r="1460" spans="1:55" ht="14.4" hidden="1" x14ac:dyDescent="0.3">
      <c r="A1460" s="100">
        <v>1459</v>
      </c>
      <c r="B1460" s="135" t="s">
        <v>949</v>
      </c>
      <c r="C1460" s="138">
        <v>34</v>
      </c>
      <c r="D1460" s="100">
        <v>13230404</v>
      </c>
      <c r="E1460" s="196">
        <v>189</v>
      </c>
      <c r="F1460" s="100" t="s">
        <v>1842</v>
      </c>
      <c r="G1460" s="100" t="s">
        <v>1843</v>
      </c>
      <c r="H1460" s="118" t="s">
        <v>1881</v>
      </c>
      <c r="I1460" s="99"/>
      <c r="M1460" s="138">
        <v>1</v>
      </c>
      <c r="P1460" s="138">
        <v>55</v>
      </c>
      <c r="Q1460" s="138">
        <v>6</v>
      </c>
      <c r="R1460" s="138">
        <v>54</v>
      </c>
      <c r="S1460" s="138" t="s">
        <v>602</v>
      </c>
      <c r="T1460" s="138">
        <v>0</v>
      </c>
      <c r="W1460" s="138">
        <v>0</v>
      </c>
      <c r="AO1460" s="99"/>
      <c r="AY1460" s="170"/>
      <c r="BC1460" s="170"/>
    </row>
    <row r="1461" spans="1:55" ht="14.4" hidden="1" x14ac:dyDescent="0.3">
      <c r="A1461" s="100">
        <v>1460</v>
      </c>
      <c r="B1461" s="135" t="s">
        <v>949</v>
      </c>
      <c r="C1461" s="138">
        <v>34</v>
      </c>
      <c r="D1461" s="100">
        <v>13230404</v>
      </c>
      <c r="E1461" s="136">
        <v>189</v>
      </c>
      <c r="F1461" s="100" t="s">
        <v>1842</v>
      </c>
      <c r="G1461" s="100" t="s">
        <v>1843</v>
      </c>
      <c r="H1461" s="118" t="s">
        <v>1881</v>
      </c>
      <c r="I1461" s="99"/>
      <c r="M1461" s="138">
        <v>1</v>
      </c>
      <c r="P1461" s="138">
        <v>56</v>
      </c>
      <c r="Q1461" s="138">
        <v>7</v>
      </c>
      <c r="R1461" s="138">
        <v>55</v>
      </c>
      <c r="S1461" s="138" t="s">
        <v>602</v>
      </c>
      <c r="T1461" s="138">
        <v>0</v>
      </c>
      <c r="W1461" s="138">
        <v>0</v>
      </c>
      <c r="AO1461" s="99"/>
      <c r="AY1461" s="170"/>
      <c r="BC1461" s="170"/>
    </row>
    <row r="1462" spans="1:55" ht="14.4" hidden="1" x14ac:dyDescent="0.3">
      <c r="A1462" s="100">
        <v>1461</v>
      </c>
      <c r="B1462" s="135" t="s">
        <v>949</v>
      </c>
      <c r="C1462" s="138">
        <v>34</v>
      </c>
      <c r="D1462" s="100">
        <v>13230404</v>
      </c>
      <c r="E1462" s="136">
        <v>189</v>
      </c>
      <c r="F1462" s="100" t="s">
        <v>1842</v>
      </c>
      <c r="G1462" s="100" t="s">
        <v>1843</v>
      </c>
      <c r="H1462" s="118" t="s">
        <v>1881</v>
      </c>
      <c r="I1462" s="99"/>
      <c r="M1462" s="138">
        <v>1</v>
      </c>
      <c r="P1462" s="138">
        <v>57</v>
      </c>
      <c r="Q1462" s="138">
        <v>3</v>
      </c>
      <c r="R1462" s="138">
        <v>56</v>
      </c>
      <c r="S1462" s="138" t="s">
        <v>602</v>
      </c>
      <c r="T1462" s="138">
        <v>0</v>
      </c>
      <c r="W1462" s="138">
        <v>0</v>
      </c>
      <c r="AA1462" s="171"/>
      <c r="AO1462" s="99"/>
      <c r="AY1462" s="170"/>
      <c r="BC1462" s="170"/>
    </row>
    <row r="1463" spans="1:55" ht="14.4" hidden="1" x14ac:dyDescent="0.3">
      <c r="A1463" s="100">
        <v>1462</v>
      </c>
      <c r="B1463" s="135" t="s">
        <v>949</v>
      </c>
      <c r="C1463" s="138">
        <v>34</v>
      </c>
      <c r="D1463" s="100">
        <v>13230404</v>
      </c>
      <c r="E1463" s="136">
        <v>189</v>
      </c>
      <c r="F1463" s="100" t="s">
        <v>1842</v>
      </c>
      <c r="G1463" s="100" t="s">
        <v>1843</v>
      </c>
      <c r="H1463" s="118" t="s">
        <v>1881</v>
      </c>
      <c r="I1463" s="99"/>
      <c r="K1463" s="99"/>
      <c r="M1463" s="138">
        <v>1</v>
      </c>
      <c r="P1463" s="138">
        <v>58</v>
      </c>
      <c r="Q1463" s="138">
        <v>4</v>
      </c>
      <c r="R1463" s="138">
        <v>57</v>
      </c>
      <c r="S1463" s="138" t="s">
        <v>602</v>
      </c>
      <c r="T1463" s="138">
        <v>0</v>
      </c>
      <c r="W1463" s="138">
        <v>0</v>
      </c>
      <c r="AA1463" s="171"/>
      <c r="AB1463" s="171"/>
      <c r="AC1463" s="171"/>
      <c r="AY1463" s="170"/>
      <c r="BC1463" s="170"/>
    </row>
    <row r="1464" spans="1:55" ht="14.4" hidden="1" x14ac:dyDescent="0.3">
      <c r="A1464" s="100">
        <v>1463</v>
      </c>
      <c r="B1464" s="135" t="s">
        <v>949</v>
      </c>
      <c r="C1464" s="138">
        <v>34</v>
      </c>
      <c r="D1464" s="100">
        <v>13230404</v>
      </c>
      <c r="E1464" s="136">
        <v>189</v>
      </c>
      <c r="F1464" s="100" t="s">
        <v>1842</v>
      </c>
      <c r="G1464" s="100" t="s">
        <v>1843</v>
      </c>
      <c r="H1464" s="118" t="s">
        <v>1881</v>
      </c>
      <c r="I1464" s="99"/>
      <c r="M1464" s="138">
        <v>1</v>
      </c>
      <c r="P1464" s="138">
        <v>59</v>
      </c>
      <c r="Q1464" s="138">
        <v>4</v>
      </c>
      <c r="R1464" s="138">
        <v>58</v>
      </c>
      <c r="S1464" s="138" t="s">
        <v>602</v>
      </c>
      <c r="T1464" s="138">
        <v>0</v>
      </c>
      <c r="W1464" s="138">
        <v>0</v>
      </c>
      <c r="AA1464" s="171"/>
      <c r="AB1464" s="171"/>
      <c r="AC1464" s="171"/>
      <c r="AF1464" s="99"/>
      <c r="AH1464" s="99"/>
      <c r="AI1464" s="99"/>
      <c r="AJ1464" s="99"/>
      <c r="AY1464" s="170"/>
      <c r="BC1464" s="170"/>
    </row>
    <row r="1465" spans="1:55" ht="14.4" hidden="1" x14ac:dyDescent="0.3">
      <c r="A1465" s="100">
        <v>1464</v>
      </c>
      <c r="B1465" s="135" t="s">
        <v>949</v>
      </c>
      <c r="C1465" s="138">
        <v>34</v>
      </c>
      <c r="D1465" s="100">
        <v>13230404</v>
      </c>
      <c r="E1465" s="136">
        <v>189</v>
      </c>
      <c r="F1465" s="100" t="s">
        <v>1842</v>
      </c>
      <c r="G1465" s="100" t="s">
        <v>1843</v>
      </c>
      <c r="H1465" s="118" t="s">
        <v>1881</v>
      </c>
      <c r="I1465" s="99"/>
      <c r="M1465" s="138">
        <v>1</v>
      </c>
      <c r="P1465" s="138">
        <v>60</v>
      </c>
      <c r="Q1465" s="138">
        <v>4</v>
      </c>
      <c r="R1465" s="138">
        <v>59</v>
      </c>
      <c r="S1465" s="138" t="s">
        <v>602</v>
      </c>
      <c r="T1465" s="138">
        <v>0</v>
      </c>
      <c r="W1465" s="138">
        <v>0</v>
      </c>
      <c r="AY1465" s="170"/>
      <c r="BC1465" s="170"/>
    </row>
    <row r="1466" spans="1:55" ht="14.4" hidden="1" x14ac:dyDescent="0.3">
      <c r="A1466" s="100">
        <v>1465</v>
      </c>
      <c r="B1466" s="135" t="s">
        <v>949</v>
      </c>
      <c r="C1466" s="138">
        <v>34</v>
      </c>
      <c r="D1466" s="100">
        <v>13230404</v>
      </c>
      <c r="E1466" s="136">
        <v>189</v>
      </c>
      <c r="F1466" s="100" t="s">
        <v>1842</v>
      </c>
      <c r="G1466" s="100" t="s">
        <v>1843</v>
      </c>
      <c r="H1466" s="118" t="s">
        <v>1881</v>
      </c>
      <c r="I1466" s="99"/>
      <c r="M1466" s="138">
        <v>1</v>
      </c>
      <c r="P1466" s="138">
        <v>61</v>
      </c>
      <c r="Q1466" s="138">
        <v>1</v>
      </c>
      <c r="R1466" s="138">
        <v>60</v>
      </c>
      <c r="S1466" s="138" t="s">
        <v>602</v>
      </c>
      <c r="T1466" s="138">
        <v>0</v>
      </c>
      <c r="W1466" s="138">
        <v>0</v>
      </c>
      <c r="AF1466" s="99"/>
      <c r="AY1466" s="170"/>
      <c r="BC1466" s="170"/>
    </row>
    <row r="1467" spans="1:55" ht="14.4" hidden="1" x14ac:dyDescent="0.3">
      <c r="A1467" s="100">
        <v>1466</v>
      </c>
      <c r="B1467" s="135" t="s">
        <v>949</v>
      </c>
      <c r="C1467" s="138">
        <v>34</v>
      </c>
      <c r="D1467" s="100">
        <v>13230404</v>
      </c>
      <c r="E1467" s="136">
        <v>189</v>
      </c>
      <c r="F1467" s="100" t="s">
        <v>1842</v>
      </c>
      <c r="G1467" s="100" t="s">
        <v>1843</v>
      </c>
      <c r="H1467" s="118" t="s">
        <v>1881</v>
      </c>
      <c r="I1467" s="99"/>
      <c r="M1467" s="138">
        <v>1</v>
      </c>
      <c r="P1467" s="138">
        <v>62</v>
      </c>
      <c r="Q1467" s="138">
        <v>5</v>
      </c>
      <c r="R1467" s="138">
        <v>61</v>
      </c>
      <c r="S1467" s="138" t="s">
        <v>602</v>
      </c>
      <c r="T1467" s="138">
        <v>0</v>
      </c>
      <c r="W1467" s="138">
        <v>0</v>
      </c>
      <c r="AY1467" s="170"/>
      <c r="BC1467" s="170"/>
    </row>
    <row r="1468" spans="1:55" ht="14.4" hidden="1" x14ac:dyDescent="0.3">
      <c r="A1468" s="100">
        <v>1467</v>
      </c>
      <c r="B1468" s="135" t="s">
        <v>949</v>
      </c>
      <c r="C1468" s="138">
        <v>34</v>
      </c>
      <c r="D1468" s="100">
        <v>13230404</v>
      </c>
      <c r="E1468" s="136">
        <v>189</v>
      </c>
      <c r="F1468" s="100" t="s">
        <v>1842</v>
      </c>
      <c r="G1468" s="100" t="s">
        <v>1843</v>
      </c>
      <c r="H1468" s="118" t="s">
        <v>1881</v>
      </c>
      <c r="I1468" s="99"/>
      <c r="M1468" s="138">
        <v>1</v>
      </c>
      <c r="P1468" s="138">
        <v>64</v>
      </c>
      <c r="Q1468" s="138">
        <v>2</v>
      </c>
      <c r="R1468" s="138">
        <v>63</v>
      </c>
      <c r="S1468" s="138" t="s">
        <v>602</v>
      </c>
      <c r="T1468" s="138">
        <v>0</v>
      </c>
      <c r="W1468" s="138">
        <v>0</v>
      </c>
      <c r="AF1468" s="99"/>
      <c r="AY1468" s="170"/>
      <c r="BC1468" s="170"/>
    </row>
    <row r="1469" spans="1:55" ht="14.4" hidden="1" x14ac:dyDescent="0.3">
      <c r="A1469" s="100">
        <v>1468</v>
      </c>
      <c r="B1469" s="135" t="s">
        <v>949</v>
      </c>
      <c r="C1469" s="138">
        <v>34</v>
      </c>
      <c r="D1469" s="100">
        <v>13230404</v>
      </c>
      <c r="E1469" s="136">
        <v>189</v>
      </c>
      <c r="F1469" s="100" t="s">
        <v>1842</v>
      </c>
      <c r="G1469" s="100" t="s">
        <v>1843</v>
      </c>
      <c r="H1469" s="118" t="s">
        <v>1881</v>
      </c>
      <c r="I1469" s="99"/>
      <c r="M1469" s="138">
        <v>1</v>
      </c>
      <c r="P1469" s="138">
        <v>68</v>
      </c>
      <c r="Q1469" s="138">
        <v>1</v>
      </c>
      <c r="R1469" s="138">
        <v>67</v>
      </c>
      <c r="S1469" s="138" t="s">
        <v>602</v>
      </c>
      <c r="T1469" s="138">
        <v>0</v>
      </c>
      <c r="W1469" s="138">
        <v>0</v>
      </c>
      <c r="AY1469" s="170"/>
      <c r="BC1469" s="170"/>
    </row>
    <row r="1470" spans="1:55" ht="14.4" hidden="1" x14ac:dyDescent="0.3">
      <c r="A1470" s="100">
        <v>1469</v>
      </c>
      <c r="B1470" s="135" t="s">
        <v>949</v>
      </c>
      <c r="C1470" s="138">
        <v>34</v>
      </c>
      <c r="D1470" s="100">
        <v>13230404</v>
      </c>
      <c r="E1470" s="136">
        <v>189</v>
      </c>
      <c r="F1470" s="100" t="s">
        <v>1842</v>
      </c>
      <c r="G1470" s="100" t="s">
        <v>1843</v>
      </c>
      <c r="H1470" s="118" t="s">
        <v>1881</v>
      </c>
      <c r="I1470" s="99"/>
      <c r="M1470" s="138">
        <v>1</v>
      </c>
      <c r="P1470" s="138">
        <v>69</v>
      </c>
      <c r="Q1470" s="138">
        <v>2</v>
      </c>
      <c r="R1470" s="138">
        <v>68</v>
      </c>
      <c r="S1470" s="138" t="s">
        <v>602</v>
      </c>
      <c r="T1470" s="138">
        <v>0</v>
      </c>
      <c r="W1470" s="138">
        <v>0</v>
      </c>
      <c r="AY1470" s="170"/>
      <c r="BC1470" s="170"/>
    </row>
    <row r="1471" spans="1:55" ht="14.4" hidden="1" x14ac:dyDescent="0.3">
      <c r="A1471" s="100">
        <v>1470</v>
      </c>
      <c r="B1471" s="135" t="s">
        <v>949</v>
      </c>
      <c r="C1471" s="138">
        <v>34</v>
      </c>
      <c r="D1471" s="100">
        <v>13230404</v>
      </c>
      <c r="E1471" s="136">
        <v>189</v>
      </c>
      <c r="F1471" s="100" t="s">
        <v>1842</v>
      </c>
      <c r="G1471" s="100" t="s">
        <v>1843</v>
      </c>
      <c r="H1471" s="118" t="s">
        <v>1881</v>
      </c>
      <c r="I1471" s="99"/>
      <c r="M1471" s="138">
        <v>1</v>
      </c>
      <c r="P1471" s="138">
        <v>70</v>
      </c>
      <c r="Q1471" s="138">
        <v>1</v>
      </c>
      <c r="R1471" s="138">
        <v>69</v>
      </c>
      <c r="S1471" s="138" t="s">
        <v>602</v>
      </c>
      <c r="T1471" s="138">
        <v>0</v>
      </c>
      <c r="W1471" s="138">
        <v>0</v>
      </c>
      <c r="AY1471" s="170"/>
      <c r="BC1471" s="170"/>
    </row>
    <row r="1472" spans="1:55" ht="14.4" hidden="1" x14ac:dyDescent="0.3">
      <c r="A1472" s="100">
        <v>1471</v>
      </c>
      <c r="B1472" s="135" t="s">
        <v>949</v>
      </c>
      <c r="C1472" s="138">
        <v>34</v>
      </c>
      <c r="D1472" s="100">
        <v>13230404</v>
      </c>
      <c r="E1472" s="136">
        <v>189</v>
      </c>
      <c r="F1472" s="100" t="s">
        <v>1842</v>
      </c>
      <c r="G1472" s="100" t="s">
        <v>1843</v>
      </c>
      <c r="H1472" s="118" t="s">
        <v>1881</v>
      </c>
      <c r="I1472" s="99"/>
      <c r="M1472" s="138">
        <v>1</v>
      </c>
      <c r="P1472" s="138">
        <v>72</v>
      </c>
      <c r="Q1472" s="138">
        <v>2</v>
      </c>
      <c r="R1472" s="138">
        <v>71</v>
      </c>
      <c r="S1472" s="138" t="s">
        <v>602</v>
      </c>
      <c r="T1472" s="138">
        <v>0</v>
      </c>
      <c r="W1472" s="138">
        <v>0</v>
      </c>
      <c r="AY1472" s="170"/>
      <c r="BC1472" s="170"/>
    </row>
    <row r="1473" spans="1:55" ht="14.4" hidden="1" x14ac:dyDescent="0.3">
      <c r="A1473" s="100">
        <v>1472</v>
      </c>
      <c r="B1473" s="135" t="s">
        <v>949</v>
      </c>
      <c r="C1473" s="138">
        <v>34</v>
      </c>
      <c r="D1473" s="100">
        <v>13230404</v>
      </c>
      <c r="E1473" s="136">
        <v>189</v>
      </c>
      <c r="F1473" s="100" t="s">
        <v>1842</v>
      </c>
      <c r="G1473" s="100" t="s">
        <v>1843</v>
      </c>
      <c r="H1473" s="118" t="s">
        <v>1881</v>
      </c>
      <c r="I1473" s="99"/>
      <c r="M1473" s="138">
        <v>1</v>
      </c>
      <c r="P1473" s="138">
        <v>73</v>
      </c>
      <c r="Q1473" s="138">
        <v>1</v>
      </c>
      <c r="R1473" s="138">
        <v>72</v>
      </c>
      <c r="S1473" s="138" t="s">
        <v>602</v>
      </c>
      <c r="T1473" s="138">
        <v>0</v>
      </c>
      <c r="W1473" s="138">
        <v>0</v>
      </c>
      <c r="AY1473" s="170"/>
      <c r="BC1473" s="170"/>
    </row>
    <row r="1474" spans="1:55" ht="14.4" hidden="1" x14ac:dyDescent="0.3">
      <c r="A1474" s="100">
        <v>1473</v>
      </c>
      <c r="B1474" s="135" t="s">
        <v>949</v>
      </c>
      <c r="C1474" s="138">
        <v>34</v>
      </c>
      <c r="D1474" s="100">
        <v>13230404</v>
      </c>
      <c r="E1474" s="136">
        <v>189</v>
      </c>
      <c r="F1474" s="100" t="s">
        <v>1842</v>
      </c>
      <c r="G1474" s="100" t="s">
        <v>1843</v>
      </c>
      <c r="H1474" s="118" t="s">
        <v>1881</v>
      </c>
      <c r="I1474" s="99"/>
      <c r="M1474" s="138">
        <v>1</v>
      </c>
      <c r="P1474" s="138">
        <v>75</v>
      </c>
      <c r="Q1474" s="138">
        <v>1</v>
      </c>
      <c r="R1474" s="138">
        <v>74</v>
      </c>
      <c r="S1474" s="138" t="s">
        <v>602</v>
      </c>
      <c r="T1474" s="138">
        <v>0</v>
      </c>
      <c r="W1474" s="138">
        <v>0</v>
      </c>
      <c r="AO1474" s="99"/>
      <c r="AY1474" s="170"/>
      <c r="BC1474" s="170"/>
    </row>
    <row r="1475" spans="1:55" ht="14.4" hidden="1" x14ac:dyDescent="0.3">
      <c r="A1475" s="100">
        <v>1474</v>
      </c>
      <c r="B1475" s="135" t="s">
        <v>949</v>
      </c>
      <c r="C1475" s="138">
        <v>34</v>
      </c>
      <c r="D1475" s="100">
        <v>13230404</v>
      </c>
      <c r="E1475" s="136">
        <v>189</v>
      </c>
      <c r="F1475" s="100" t="s">
        <v>1842</v>
      </c>
      <c r="G1475" s="100" t="s">
        <v>1843</v>
      </c>
      <c r="H1475" s="118" t="s">
        <v>1881</v>
      </c>
      <c r="I1475" s="99"/>
      <c r="M1475" s="138">
        <v>1</v>
      </c>
      <c r="P1475" s="138">
        <v>77</v>
      </c>
      <c r="Q1475" s="138">
        <v>1</v>
      </c>
      <c r="R1475" s="138">
        <v>76</v>
      </c>
      <c r="S1475" s="138" t="s">
        <v>602</v>
      </c>
      <c r="T1475" s="138">
        <v>0</v>
      </c>
      <c r="W1475" s="138">
        <v>0</v>
      </c>
      <c r="AO1475" s="99"/>
      <c r="AW1475" s="99"/>
      <c r="AY1475" s="170"/>
      <c r="BC1475" s="170"/>
    </row>
    <row r="1476" spans="1:55" ht="14.4" hidden="1" x14ac:dyDescent="0.3">
      <c r="A1476" s="100">
        <v>1475</v>
      </c>
      <c r="B1476" s="135" t="s">
        <v>949</v>
      </c>
      <c r="C1476" s="138">
        <v>34</v>
      </c>
      <c r="D1476" s="100">
        <v>13230404</v>
      </c>
      <c r="E1476" s="136">
        <v>189</v>
      </c>
      <c r="F1476" s="100" t="s">
        <v>1842</v>
      </c>
      <c r="G1476" s="100" t="s">
        <v>1843</v>
      </c>
      <c r="H1476" s="118" t="s">
        <v>1881</v>
      </c>
      <c r="I1476" s="99"/>
      <c r="M1476" s="138">
        <v>1</v>
      </c>
      <c r="P1476" s="138">
        <v>78</v>
      </c>
      <c r="Q1476" s="138">
        <v>1</v>
      </c>
      <c r="R1476" s="138">
        <v>77</v>
      </c>
      <c r="S1476" s="138" t="s">
        <v>602</v>
      </c>
      <c r="T1476" s="138">
        <v>0</v>
      </c>
      <c r="W1476" s="138">
        <v>0</v>
      </c>
      <c r="AO1476" s="99"/>
      <c r="AY1476" s="170"/>
      <c r="BC1476" s="170"/>
    </row>
    <row r="1477" spans="1:55" ht="14.4" hidden="1" x14ac:dyDescent="0.3">
      <c r="A1477" s="100">
        <v>1476</v>
      </c>
      <c r="B1477" s="135" t="s">
        <v>949</v>
      </c>
      <c r="C1477" s="138">
        <v>34</v>
      </c>
      <c r="D1477" s="100">
        <v>13230404</v>
      </c>
      <c r="E1477" s="136">
        <v>189</v>
      </c>
      <c r="F1477" s="100" t="s">
        <v>1842</v>
      </c>
      <c r="G1477" s="100" t="s">
        <v>1843</v>
      </c>
      <c r="H1477" s="118" t="s">
        <v>1881</v>
      </c>
      <c r="I1477" s="99"/>
      <c r="M1477" s="138">
        <v>1</v>
      </c>
      <c r="P1477" s="138">
        <v>79</v>
      </c>
      <c r="Q1477" s="138">
        <v>1</v>
      </c>
      <c r="R1477" s="138">
        <v>78</v>
      </c>
      <c r="S1477" s="138" t="s">
        <v>602</v>
      </c>
      <c r="T1477" s="138">
        <v>0</v>
      </c>
      <c r="W1477" s="138">
        <v>0</v>
      </c>
      <c r="AO1477" s="99"/>
      <c r="AY1477" s="170"/>
      <c r="BC1477" s="170"/>
    </row>
    <row r="1478" spans="1:55" ht="14.4" hidden="1" x14ac:dyDescent="0.3">
      <c r="A1478" s="100">
        <v>1477</v>
      </c>
      <c r="B1478" s="135" t="s">
        <v>949</v>
      </c>
      <c r="C1478" s="138">
        <v>34</v>
      </c>
      <c r="D1478" s="100">
        <v>10640401</v>
      </c>
      <c r="E1478" s="136">
        <v>154</v>
      </c>
      <c r="F1478" s="100" t="s">
        <v>1846</v>
      </c>
      <c r="G1478" s="100" t="s">
        <v>1847</v>
      </c>
      <c r="H1478" s="118" t="s">
        <v>1877</v>
      </c>
      <c r="I1478" s="99"/>
      <c r="M1478" s="138">
        <v>1</v>
      </c>
      <c r="P1478" s="138">
        <v>115</v>
      </c>
      <c r="Q1478" s="138">
        <v>1</v>
      </c>
      <c r="R1478" s="138">
        <v>114</v>
      </c>
      <c r="S1478" s="138" t="s">
        <v>602</v>
      </c>
      <c r="T1478" s="138">
        <v>0</v>
      </c>
      <c r="W1478" s="138">
        <v>0</v>
      </c>
      <c r="AO1478" s="99"/>
      <c r="AY1478" s="170"/>
      <c r="BC1478" s="170"/>
    </row>
    <row r="1479" spans="1:55" ht="14.4" hidden="1" x14ac:dyDescent="0.3">
      <c r="A1479" s="100">
        <v>1478</v>
      </c>
      <c r="B1479" s="135" t="s">
        <v>949</v>
      </c>
      <c r="C1479" s="115">
        <v>34</v>
      </c>
      <c r="D1479" s="116">
        <v>14350419</v>
      </c>
      <c r="E1479" s="136">
        <v>112</v>
      </c>
      <c r="F1479" s="116" t="s">
        <v>952</v>
      </c>
      <c r="G1479" s="116" t="s">
        <v>2235</v>
      </c>
      <c r="H1479" s="116" t="s">
        <v>70</v>
      </c>
      <c r="I1479" s="116">
        <v>118</v>
      </c>
      <c r="J1479" s="116">
        <v>256</v>
      </c>
      <c r="L1479" s="116">
        <v>149</v>
      </c>
      <c r="M1479" s="115"/>
      <c r="N1479" s="116">
        <v>535</v>
      </c>
      <c r="O1479" s="116">
        <v>504</v>
      </c>
      <c r="P1479" s="115"/>
      <c r="Q1479" s="115">
        <v>1</v>
      </c>
      <c r="R1479" s="115"/>
      <c r="S1479" s="115" t="s">
        <v>957</v>
      </c>
      <c r="T1479" s="115">
        <v>23</v>
      </c>
      <c r="U1479" s="116"/>
      <c r="V1479" s="116"/>
      <c r="W1479" s="115">
        <v>3</v>
      </c>
      <c r="X1479" s="116">
        <v>1584</v>
      </c>
      <c r="Y1479" s="155"/>
      <c r="Z1479" s="111">
        <v>171</v>
      </c>
      <c r="AA1479" s="116">
        <v>101</v>
      </c>
      <c r="AB1479" s="116" t="s">
        <v>122</v>
      </c>
      <c r="AC1479" s="116" t="s">
        <v>184</v>
      </c>
      <c r="AD1479" s="116">
        <v>118</v>
      </c>
      <c r="AF1479" s="116" t="s">
        <v>184</v>
      </c>
      <c r="AG1479" s="116">
        <v>11963</v>
      </c>
      <c r="AH1479" s="116" t="s">
        <v>1256</v>
      </c>
      <c r="AI1479" s="116" t="s">
        <v>2121</v>
      </c>
      <c r="AJ1479" s="155"/>
      <c r="AK1479" s="116">
        <v>2317</v>
      </c>
      <c r="AM1479" s="116">
        <v>2318</v>
      </c>
      <c r="AN1479" s="155"/>
      <c r="AQ1479" s="116">
        <v>2204</v>
      </c>
      <c r="AR1479" s="116">
        <v>241</v>
      </c>
      <c r="AS1479" s="116">
        <v>524</v>
      </c>
      <c r="AT1479" s="155"/>
      <c r="AU1479" s="116" t="s">
        <v>184</v>
      </c>
      <c r="AV1479" s="116"/>
      <c r="AW1479" s="116" t="s">
        <v>2140</v>
      </c>
      <c r="AX1479" s="116">
        <v>257</v>
      </c>
      <c r="AY1479" s="175"/>
      <c r="AZ1479" s="116">
        <v>1</v>
      </c>
      <c r="BA1479" s="116"/>
      <c r="BB1479" s="180"/>
      <c r="BC1479" s="179">
        <v>1.5</v>
      </c>
    </row>
    <row r="1480" spans="1:55" ht="14.4" hidden="1" x14ac:dyDescent="0.3">
      <c r="A1480" s="100">
        <v>1479</v>
      </c>
      <c r="B1480" s="135" t="s">
        <v>949</v>
      </c>
      <c r="C1480" s="115">
        <v>34</v>
      </c>
      <c r="D1480" s="116">
        <v>14350419</v>
      </c>
      <c r="E1480" s="136">
        <v>112</v>
      </c>
      <c r="F1480" s="116" t="s">
        <v>952</v>
      </c>
      <c r="G1480" s="116" t="s">
        <v>2235</v>
      </c>
      <c r="H1480" s="116" t="s">
        <v>70</v>
      </c>
      <c r="I1480" s="116">
        <v>119</v>
      </c>
      <c r="J1480" s="116">
        <v>257</v>
      </c>
      <c r="L1480" s="116">
        <v>150</v>
      </c>
      <c r="M1480" s="115"/>
      <c r="N1480" s="116">
        <v>533</v>
      </c>
      <c r="O1480" s="116">
        <v>504</v>
      </c>
      <c r="P1480" s="115"/>
      <c r="Q1480" s="115">
        <v>1</v>
      </c>
      <c r="R1480" s="115"/>
      <c r="S1480" s="115" t="s">
        <v>957</v>
      </c>
      <c r="T1480" s="115">
        <v>23</v>
      </c>
      <c r="U1480" s="116"/>
      <c r="V1480" s="116"/>
      <c r="W1480" s="115">
        <v>3</v>
      </c>
      <c r="X1480" s="116">
        <v>1449</v>
      </c>
      <c r="Y1480" s="155"/>
      <c r="Z1480" s="111">
        <v>172</v>
      </c>
      <c r="AA1480" s="116">
        <v>102</v>
      </c>
      <c r="AB1480" s="116" t="s">
        <v>1157</v>
      </c>
      <c r="AC1480" s="116" t="s">
        <v>184</v>
      </c>
      <c r="AD1480" s="116">
        <v>119</v>
      </c>
      <c r="AE1480" s="99" t="s">
        <v>718</v>
      </c>
      <c r="AF1480" s="116" t="s">
        <v>184</v>
      </c>
      <c r="AG1480" s="116">
        <v>11963</v>
      </c>
      <c r="AH1480" s="116" t="s">
        <v>1294</v>
      </c>
      <c r="AI1480" s="116"/>
      <c r="AJ1480" s="155"/>
      <c r="AK1480" s="116">
        <v>2320</v>
      </c>
      <c r="AM1480" s="152">
        <v>2321</v>
      </c>
      <c r="AN1480" s="155"/>
      <c r="AQ1480" s="116">
        <v>2205</v>
      </c>
      <c r="AR1480" s="116">
        <v>242</v>
      </c>
      <c r="AS1480" s="116">
        <v>525</v>
      </c>
      <c r="AT1480" s="155"/>
      <c r="AU1480" s="116" t="s">
        <v>184</v>
      </c>
      <c r="AV1480" s="116"/>
      <c r="AW1480" s="116" t="s">
        <v>2187</v>
      </c>
      <c r="AX1480" s="116">
        <v>237</v>
      </c>
      <c r="AY1480" s="175"/>
      <c r="AZ1480" s="116">
        <v>2</v>
      </c>
      <c r="BA1480" s="116"/>
      <c r="BB1480" s="180"/>
      <c r="BC1480" s="179">
        <v>3.8</v>
      </c>
    </row>
    <row r="1481" spans="1:55" ht="14.4" hidden="1" x14ac:dyDescent="0.3">
      <c r="A1481" s="100">
        <v>1480</v>
      </c>
      <c r="B1481" s="135" t="s">
        <v>949</v>
      </c>
      <c r="C1481" s="115">
        <v>34</v>
      </c>
      <c r="D1481" s="116">
        <v>14350401</v>
      </c>
      <c r="E1481" s="115">
        <v>108</v>
      </c>
      <c r="F1481" s="116" t="s">
        <v>952</v>
      </c>
      <c r="G1481" s="116" t="s">
        <v>953</v>
      </c>
      <c r="H1481" s="116" t="s">
        <v>66</v>
      </c>
      <c r="I1481" s="116">
        <v>27</v>
      </c>
      <c r="J1481" s="116">
        <v>237</v>
      </c>
      <c r="L1481" s="116">
        <v>147</v>
      </c>
      <c r="M1481" s="115"/>
      <c r="N1481" s="116">
        <v>345</v>
      </c>
      <c r="O1481" s="116">
        <v>330</v>
      </c>
      <c r="P1481" s="115"/>
      <c r="Q1481" s="115">
        <v>1</v>
      </c>
      <c r="R1481" s="115"/>
      <c r="S1481" s="115" t="s">
        <v>957</v>
      </c>
      <c r="T1481" s="115">
        <v>20</v>
      </c>
      <c r="U1481" s="116"/>
      <c r="V1481" s="116"/>
      <c r="W1481" s="115">
        <v>0</v>
      </c>
      <c r="X1481" s="116">
        <v>428</v>
      </c>
      <c r="Y1481" s="155"/>
      <c r="Z1481" s="111">
        <v>9196</v>
      </c>
      <c r="AA1481" s="116">
        <v>6317</v>
      </c>
      <c r="AB1481" s="116" t="s">
        <v>184</v>
      </c>
      <c r="AC1481" s="116" t="s">
        <v>184</v>
      </c>
      <c r="AD1481" s="116">
        <v>25</v>
      </c>
      <c r="AF1481" s="116" t="s">
        <v>184</v>
      </c>
      <c r="AG1481" s="116">
        <v>0</v>
      </c>
      <c r="AH1481" s="116" t="s">
        <v>184</v>
      </c>
      <c r="AI1481" s="116"/>
      <c r="AJ1481" s="155"/>
      <c r="AK1481" s="116">
        <v>2319</v>
      </c>
      <c r="AM1481" s="116">
        <v>2328</v>
      </c>
      <c r="AN1481" s="155"/>
      <c r="AQ1481" s="116">
        <v>2206</v>
      </c>
      <c r="AR1481" s="116">
        <v>265</v>
      </c>
      <c r="AS1481" s="116">
        <v>534</v>
      </c>
      <c r="AT1481" s="155"/>
      <c r="AU1481" s="116" t="s">
        <v>1308</v>
      </c>
      <c r="AV1481" s="116" t="s">
        <v>2186</v>
      </c>
      <c r="AW1481" s="116" t="s">
        <v>2188</v>
      </c>
      <c r="AX1481" s="116">
        <v>251</v>
      </c>
      <c r="AY1481" s="175"/>
      <c r="AZ1481" s="116">
        <v>3</v>
      </c>
      <c r="BA1481" s="116"/>
      <c r="BB1481" s="180"/>
      <c r="BC1481" s="179">
        <v>9.5</v>
      </c>
    </row>
    <row r="1482" spans="1:55" ht="14.4" hidden="1" x14ac:dyDescent="0.3">
      <c r="A1482" s="100">
        <v>1481</v>
      </c>
      <c r="B1482" s="135" t="s">
        <v>949</v>
      </c>
      <c r="C1482" s="115">
        <v>34</v>
      </c>
      <c r="D1482" s="116">
        <v>14350417</v>
      </c>
      <c r="E1482" s="115">
        <v>118</v>
      </c>
      <c r="F1482" s="116" t="s">
        <v>952</v>
      </c>
      <c r="G1482" s="116" t="s">
        <v>2237</v>
      </c>
      <c r="H1482" s="116" t="s">
        <v>71</v>
      </c>
      <c r="I1482" s="116">
        <v>55</v>
      </c>
      <c r="J1482" s="116">
        <v>251</v>
      </c>
      <c r="L1482" s="116">
        <v>146</v>
      </c>
      <c r="M1482" s="115"/>
      <c r="N1482" s="116">
        <v>443</v>
      </c>
      <c r="O1482" s="116">
        <v>420</v>
      </c>
      <c r="P1482" s="115"/>
      <c r="Q1482" s="115">
        <v>1</v>
      </c>
      <c r="R1482" s="115"/>
      <c r="S1482" s="115" t="s">
        <v>956</v>
      </c>
      <c r="T1482" s="115">
        <v>20</v>
      </c>
      <c r="U1482" s="116"/>
      <c r="V1482" s="116"/>
      <c r="W1482" s="115">
        <v>4</v>
      </c>
      <c r="X1482" s="116">
        <v>918</v>
      </c>
      <c r="Y1482" s="155"/>
      <c r="Z1482" s="111">
        <v>71</v>
      </c>
      <c r="AA1482" s="116">
        <v>6445</v>
      </c>
      <c r="AB1482" s="116" t="s">
        <v>184</v>
      </c>
      <c r="AC1482" s="116" t="s">
        <v>184</v>
      </c>
      <c r="AD1482" s="116">
        <v>55</v>
      </c>
      <c r="AF1482" s="116" t="s">
        <v>184</v>
      </c>
      <c r="AG1482" s="116">
        <v>11686</v>
      </c>
      <c r="AH1482" s="116" t="s">
        <v>1288</v>
      </c>
      <c r="AI1482" s="116" t="s">
        <v>2120</v>
      </c>
      <c r="AJ1482" s="155"/>
      <c r="AK1482" s="116">
        <v>2327</v>
      </c>
      <c r="AM1482" s="153"/>
      <c r="AN1482" s="155"/>
      <c r="AQ1482" s="116">
        <v>2207</v>
      </c>
      <c r="AR1482" s="116">
        <v>227</v>
      </c>
      <c r="AS1482" s="116">
        <v>535</v>
      </c>
      <c r="AT1482" s="155"/>
      <c r="AU1482" s="116" t="s">
        <v>184</v>
      </c>
      <c r="AV1482" s="116"/>
      <c r="AW1482" s="116" t="s">
        <v>2141</v>
      </c>
      <c r="AX1482" s="116">
        <v>121</v>
      </c>
      <c r="AY1482" s="175"/>
      <c r="AZ1482" s="116">
        <v>2</v>
      </c>
      <c r="BA1482" s="116"/>
      <c r="BB1482" s="180"/>
      <c r="BC1482" s="179">
        <v>4.4000000000000004</v>
      </c>
    </row>
    <row r="1483" spans="1:55" ht="14.4" hidden="1" x14ac:dyDescent="0.3">
      <c r="A1483" s="100">
        <v>1482</v>
      </c>
      <c r="B1483" s="135" t="s">
        <v>949</v>
      </c>
      <c r="C1483" s="121">
        <v>34</v>
      </c>
      <c r="D1483" s="123">
        <v>85450102</v>
      </c>
      <c r="E1483" s="136" t="s">
        <v>2029</v>
      </c>
      <c r="F1483" s="123" t="s">
        <v>1542</v>
      </c>
      <c r="G1483" s="106" t="s">
        <v>1543</v>
      </c>
      <c r="H1483" s="126" t="s">
        <v>1868</v>
      </c>
      <c r="I1483" s="123">
        <v>41</v>
      </c>
      <c r="M1483" s="105"/>
      <c r="N1483" s="123">
        <v>171</v>
      </c>
      <c r="P1483" s="105"/>
      <c r="Q1483" s="121">
        <v>1</v>
      </c>
      <c r="R1483" s="105"/>
      <c r="S1483" s="121" t="s">
        <v>956</v>
      </c>
      <c r="T1483" s="121">
        <v>20</v>
      </c>
      <c r="U1483" s="123" t="s">
        <v>184</v>
      </c>
      <c r="V1483" s="123" t="s">
        <v>184</v>
      </c>
      <c r="W1483" s="121">
        <v>0</v>
      </c>
      <c r="X1483" s="123">
        <v>108</v>
      </c>
      <c r="AA1483" s="123" t="s">
        <v>1612</v>
      </c>
      <c r="AO1483" s="123" t="s">
        <v>959</v>
      </c>
      <c r="AS1483" s="123" t="s">
        <v>1746</v>
      </c>
      <c r="AY1483" s="170"/>
      <c r="AZ1483" s="123">
        <v>2</v>
      </c>
      <c r="BA1483" s="123"/>
      <c r="BC1483" s="170"/>
    </row>
    <row r="1484" spans="1:55" ht="14.4" hidden="1" x14ac:dyDescent="0.3">
      <c r="A1484" s="100">
        <v>1483</v>
      </c>
      <c r="B1484" s="135" t="s">
        <v>949</v>
      </c>
      <c r="C1484" s="121">
        <v>34</v>
      </c>
      <c r="D1484" s="123">
        <v>85450102</v>
      </c>
      <c r="E1484" s="136" t="s">
        <v>2029</v>
      </c>
      <c r="F1484" s="123" t="s">
        <v>1542</v>
      </c>
      <c r="G1484" s="106" t="s">
        <v>1543</v>
      </c>
      <c r="H1484" s="107" t="s">
        <v>1868</v>
      </c>
      <c r="I1484" s="123">
        <v>42</v>
      </c>
      <c r="M1484" s="105"/>
      <c r="N1484" s="123">
        <v>176</v>
      </c>
      <c r="P1484" s="105"/>
      <c r="Q1484" s="121">
        <v>1</v>
      </c>
      <c r="R1484" s="105"/>
      <c r="S1484" s="121" t="s">
        <v>956</v>
      </c>
      <c r="T1484" s="121">
        <v>20</v>
      </c>
      <c r="U1484" s="123" t="s">
        <v>184</v>
      </c>
      <c r="V1484" s="123" t="s">
        <v>184</v>
      </c>
      <c r="W1484" s="121">
        <v>0</v>
      </c>
      <c r="X1484" s="123">
        <v>119</v>
      </c>
      <c r="AA1484" s="123" t="s">
        <v>1613</v>
      </c>
      <c r="AO1484" s="123" t="s">
        <v>959</v>
      </c>
      <c r="AS1484" s="123" t="s">
        <v>1747</v>
      </c>
      <c r="AY1484" s="170"/>
      <c r="AZ1484" s="123">
        <v>2</v>
      </c>
      <c r="BA1484" s="123"/>
      <c r="BC1484" s="170"/>
    </row>
    <row r="1485" spans="1:55" ht="14.4" hidden="1" x14ac:dyDescent="0.3">
      <c r="A1485" s="100">
        <v>1484</v>
      </c>
      <c r="B1485" s="135" t="s">
        <v>949</v>
      </c>
      <c r="C1485" s="121">
        <v>34</v>
      </c>
      <c r="D1485" s="123">
        <v>85450102</v>
      </c>
      <c r="E1485" s="196" t="s">
        <v>2029</v>
      </c>
      <c r="F1485" s="123" t="s">
        <v>1542</v>
      </c>
      <c r="G1485" s="106" t="s">
        <v>1543</v>
      </c>
      <c r="H1485" s="107" t="s">
        <v>1868</v>
      </c>
      <c r="I1485" s="123">
        <v>43</v>
      </c>
      <c r="M1485" s="105"/>
      <c r="N1485" s="123">
        <v>223</v>
      </c>
      <c r="P1485" s="105"/>
      <c r="Q1485" s="121">
        <v>1</v>
      </c>
      <c r="R1485" s="105"/>
      <c r="S1485" s="121" t="s">
        <v>957</v>
      </c>
      <c r="T1485" s="121">
        <v>20</v>
      </c>
      <c r="U1485" s="123" t="s">
        <v>1069</v>
      </c>
      <c r="V1485" s="123" t="s">
        <v>310</v>
      </c>
      <c r="W1485" s="121">
        <v>0</v>
      </c>
      <c r="X1485" s="123">
        <v>259</v>
      </c>
      <c r="AA1485" s="123" t="s">
        <v>1614</v>
      </c>
      <c r="AO1485" s="123" t="s">
        <v>959</v>
      </c>
      <c r="AS1485" s="123" t="s">
        <v>1748</v>
      </c>
      <c r="AY1485" s="170"/>
      <c r="AZ1485" s="123">
        <v>0</v>
      </c>
      <c r="BA1485" s="123"/>
      <c r="BC1485" s="170"/>
    </row>
    <row r="1486" spans="1:55" ht="14.4" hidden="1" x14ac:dyDescent="0.3">
      <c r="A1486" s="100">
        <v>1485</v>
      </c>
      <c r="B1486" s="135" t="s">
        <v>949</v>
      </c>
      <c r="C1486" s="121">
        <v>34</v>
      </c>
      <c r="D1486" s="123">
        <v>85450102</v>
      </c>
      <c r="E1486" s="136" t="s">
        <v>2029</v>
      </c>
      <c r="F1486" s="123" t="s">
        <v>1542</v>
      </c>
      <c r="G1486" s="106" t="s">
        <v>1543</v>
      </c>
      <c r="H1486" s="126" t="s">
        <v>1868</v>
      </c>
      <c r="I1486" s="123">
        <v>44</v>
      </c>
      <c r="M1486" s="105"/>
      <c r="N1486" s="123">
        <v>196</v>
      </c>
      <c r="P1486" s="105"/>
      <c r="Q1486" s="121">
        <v>1</v>
      </c>
      <c r="R1486" s="105"/>
      <c r="S1486" s="121" t="s">
        <v>958</v>
      </c>
      <c r="T1486" s="121">
        <v>10</v>
      </c>
      <c r="U1486" s="123" t="s">
        <v>184</v>
      </c>
      <c r="V1486" s="123" t="s">
        <v>184</v>
      </c>
      <c r="W1486" s="121">
        <v>0</v>
      </c>
      <c r="X1486" s="123">
        <v>98</v>
      </c>
      <c r="AA1486" s="123" t="s">
        <v>184</v>
      </c>
      <c r="AO1486" s="123" t="s">
        <v>959</v>
      </c>
      <c r="AS1486" s="123" t="s">
        <v>1749</v>
      </c>
      <c r="AY1486" s="170"/>
      <c r="AZ1486" s="123">
        <v>3</v>
      </c>
      <c r="BA1486" s="123"/>
      <c r="BC1486" s="170"/>
    </row>
    <row r="1487" spans="1:55" ht="14.4" hidden="1" x14ac:dyDescent="0.3">
      <c r="A1487" s="100">
        <v>1486</v>
      </c>
      <c r="B1487" s="135" t="s">
        <v>949</v>
      </c>
      <c r="C1487" s="138">
        <v>34</v>
      </c>
      <c r="D1487" s="100">
        <v>13231601</v>
      </c>
      <c r="E1487" s="136">
        <v>198</v>
      </c>
      <c r="F1487" s="100" t="s">
        <v>1840</v>
      </c>
      <c r="G1487" s="100" t="s">
        <v>1841</v>
      </c>
      <c r="H1487" s="150" t="s">
        <v>2033</v>
      </c>
      <c r="I1487" s="99"/>
      <c r="M1487" s="138">
        <v>1</v>
      </c>
      <c r="P1487" s="138">
        <v>25</v>
      </c>
      <c r="Q1487" s="138">
        <v>1</v>
      </c>
      <c r="R1487" s="138">
        <v>24</v>
      </c>
      <c r="S1487" s="138" t="s">
        <v>602</v>
      </c>
      <c r="T1487" s="138">
        <v>0</v>
      </c>
      <c r="W1487" s="138">
        <v>0</v>
      </c>
      <c r="AA1487" s="171"/>
      <c r="AB1487" s="171"/>
      <c r="AC1487" s="171"/>
      <c r="AY1487" s="170"/>
      <c r="BC1487" s="170"/>
    </row>
    <row r="1488" spans="1:55" ht="14.4" hidden="1" x14ac:dyDescent="0.3">
      <c r="A1488" s="100">
        <v>1487</v>
      </c>
      <c r="B1488" s="135" t="s">
        <v>949</v>
      </c>
      <c r="C1488" s="138">
        <v>34</v>
      </c>
      <c r="D1488" s="100">
        <v>13231601</v>
      </c>
      <c r="E1488" s="136">
        <v>198</v>
      </c>
      <c r="F1488" s="100" t="s">
        <v>1840</v>
      </c>
      <c r="G1488" s="100" t="s">
        <v>1841</v>
      </c>
      <c r="H1488" s="150" t="s">
        <v>2033</v>
      </c>
      <c r="I1488" s="99"/>
      <c r="M1488" s="138">
        <v>1</v>
      </c>
      <c r="P1488" s="138">
        <v>26</v>
      </c>
      <c r="Q1488" s="138">
        <v>1</v>
      </c>
      <c r="R1488" s="138">
        <v>25</v>
      </c>
      <c r="S1488" s="138" t="s">
        <v>602</v>
      </c>
      <c r="T1488" s="138">
        <v>0</v>
      </c>
      <c r="W1488" s="138">
        <v>0</v>
      </c>
      <c r="AB1488" s="171"/>
      <c r="AC1488" s="171"/>
      <c r="AY1488" s="170"/>
      <c r="BC1488" s="170"/>
    </row>
    <row r="1489" spans="1:55" ht="14.4" hidden="1" x14ac:dyDescent="0.3">
      <c r="A1489" s="100">
        <v>1488</v>
      </c>
      <c r="B1489" s="135" t="s">
        <v>949</v>
      </c>
      <c r="C1489" s="138">
        <v>34</v>
      </c>
      <c r="D1489" s="100">
        <v>13231601</v>
      </c>
      <c r="E1489" s="136">
        <v>198</v>
      </c>
      <c r="F1489" s="100" t="s">
        <v>1840</v>
      </c>
      <c r="G1489" s="100" t="s">
        <v>1841</v>
      </c>
      <c r="H1489" s="150" t="s">
        <v>2033</v>
      </c>
      <c r="I1489" s="99"/>
      <c r="M1489" s="138">
        <v>1</v>
      </c>
      <c r="P1489" s="138">
        <v>30</v>
      </c>
      <c r="Q1489" s="138">
        <v>1</v>
      </c>
      <c r="R1489" s="138">
        <v>29</v>
      </c>
      <c r="S1489" s="138" t="s">
        <v>602</v>
      </c>
      <c r="T1489" s="138">
        <v>0</v>
      </c>
      <c r="W1489" s="138">
        <v>0</v>
      </c>
      <c r="AE1489" s="99"/>
      <c r="AY1489" s="170"/>
      <c r="BC1489" s="170"/>
    </row>
    <row r="1490" spans="1:55" ht="14.4" hidden="1" x14ac:dyDescent="0.3">
      <c r="A1490" s="100">
        <v>1489</v>
      </c>
      <c r="B1490" s="135" t="s">
        <v>949</v>
      </c>
      <c r="C1490" s="138">
        <v>34</v>
      </c>
      <c r="D1490" s="100">
        <v>13231601</v>
      </c>
      <c r="E1490" s="136">
        <v>198</v>
      </c>
      <c r="F1490" s="100" t="s">
        <v>1840</v>
      </c>
      <c r="G1490" s="100" t="s">
        <v>1841</v>
      </c>
      <c r="H1490" s="150" t="s">
        <v>2033</v>
      </c>
      <c r="I1490" s="99"/>
      <c r="M1490" s="138">
        <v>1</v>
      </c>
      <c r="P1490" s="138">
        <v>38</v>
      </c>
      <c r="Q1490" s="138">
        <v>1</v>
      </c>
      <c r="R1490" s="138">
        <v>37</v>
      </c>
      <c r="S1490" s="138" t="s">
        <v>602</v>
      </c>
      <c r="T1490" s="138">
        <v>0</v>
      </c>
      <c r="W1490" s="138">
        <v>0</v>
      </c>
      <c r="AY1490" s="170"/>
      <c r="BC1490" s="170"/>
    </row>
    <row r="1491" spans="1:55" ht="14.4" hidden="1" x14ac:dyDescent="0.3">
      <c r="A1491" s="100">
        <v>1490</v>
      </c>
      <c r="B1491" s="135" t="s">
        <v>949</v>
      </c>
      <c r="C1491" s="138">
        <v>34</v>
      </c>
      <c r="D1491" s="100">
        <v>13231601</v>
      </c>
      <c r="E1491" s="136">
        <v>198</v>
      </c>
      <c r="F1491" s="100" t="s">
        <v>1840</v>
      </c>
      <c r="G1491" s="100" t="s">
        <v>1841</v>
      </c>
      <c r="H1491" s="150" t="s">
        <v>2033</v>
      </c>
      <c r="I1491" s="99"/>
      <c r="M1491" s="138">
        <v>1</v>
      </c>
      <c r="P1491" s="138">
        <v>39</v>
      </c>
      <c r="Q1491" s="138">
        <v>1</v>
      </c>
      <c r="R1491" s="138">
        <v>38</v>
      </c>
      <c r="S1491" s="138" t="s">
        <v>602</v>
      </c>
      <c r="T1491" s="138">
        <v>0</v>
      </c>
      <c r="W1491" s="138">
        <v>0</v>
      </c>
      <c r="AY1491" s="170"/>
      <c r="BC1491" s="170"/>
    </row>
    <row r="1492" spans="1:55" ht="14.4" hidden="1" x14ac:dyDescent="0.3">
      <c r="A1492" s="100">
        <v>1491</v>
      </c>
      <c r="B1492" s="135" t="s">
        <v>949</v>
      </c>
      <c r="C1492" s="138">
        <v>34</v>
      </c>
      <c r="D1492" s="100">
        <v>13231601</v>
      </c>
      <c r="E1492" s="136">
        <v>198</v>
      </c>
      <c r="F1492" s="100" t="s">
        <v>1840</v>
      </c>
      <c r="G1492" s="100" t="s">
        <v>1841</v>
      </c>
      <c r="H1492" s="150" t="s">
        <v>2033</v>
      </c>
      <c r="I1492" s="99"/>
      <c r="M1492" s="138">
        <v>1</v>
      </c>
      <c r="P1492" s="138">
        <v>41</v>
      </c>
      <c r="Q1492" s="138">
        <v>1</v>
      </c>
      <c r="R1492" s="138">
        <v>40</v>
      </c>
      <c r="S1492" s="138" t="s">
        <v>602</v>
      </c>
      <c r="T1492" s="138">
        <v>0</v>
      </c>
      <c r="W1492" s="138">
        <v>0</v>
      </c>
      <c r="AY1492" s="170"/>
      <c r="BC1492" s="170"/>
    </row>
    <row r="1493" spans="1:55" ht="14.4" hidden="1" x14ac:dyDescent="0.3">
      <c r="A1493" s="100">
        <v>1492</v>
      </c>
      <c r="B1493" s="135" t="s">
        <v>949</v>
      </c>
      <c r="C1493" s="138">
        <v>34</v>
      </c>
      <c r="D1493" s="100">
        <v>13231601</v>
      </c>
      <c r="E1493" s="136">
        <v>198</v>
      </c>
      <c r="F1493" s="100" t="s">
        <v>1840</v>
      </c>
      <c r="G1493" s="100" t="s">
        <v>1841</v>
      </c>
      <c r="H1493" s="150" t="s">
        <v>2033</v>
      </c>
      <c r="I1493" s="99"/>
      <c r="M1493" s="138">
        <v>1</v>
      </c>
      <c r="P1493" s="138">
        <v>45</v>
      </c>
      <c r="Q1493" s="138">
        <v>2</v>
      </c>
      <c r="R1493" s="138">
        <v>44</v>
      </c>
      <c r="S1493" s="138" t="s">
        <v>602</v>
      </c>
      <c r="T1493" s="138">
        <v>0</v>
      </c>
      <c r="W1493" s="138">
        <v>0</v>
      </c>
      <c r="AF1493" s="99"/>
      <c r="AY1493" s="170"/>
      <c r="BC1493" s="170"/>
    </row>
    <row r="1494" spans="1:55" ht="14.4" hidden="1" x14ac:dyDescent="0.3">
      <c r="A1494" s="100">
        <v>1493</v>
      </c>
      <c r="B1494" s="135" t="s">
        <v>949</v>
      </c>
      <c r="C1494" s="138">
        <v>34</v>
      </c>
      <c r="D1494" s="100">
        <v>13231901</v>
      </c>
      <c r="E1494" s="161">
        <v>201</v>
      </c>
      <c r="F1494" s="100" t="s">
        <v>1817</v>
      </c>
      <c r="G1494" s="100" t="s">
        <v>1818</v>
      </c>
      <c r="H1494" s="126" t="s">
        <v>1880</v>
      </c>
      <c r="I1494" s="99"/>
      <c r="M1494" s="138">
        <v>1</v>
      </c>
      <c r="P1494" s="138">
        <v>60</v>
      </c>
      <c r="Q1494" s="138">
        <v>1</v>
      </c>
      <c r="R1494" s="138">
        <v>59</v>
      </c>
      <c r="S1494" s="138" t="s">
        <v>602</v>
      </c>
      <c r="T1494" s="138">
        <v>0</v>
      </c>
      <c r="W1494" s="138">
        <v>0</v>
      </c>
      <c r="AF1494" s="99"/>
      <c r="AY1494" s="170"/>
      <c r="BC1494" s="170"/>
    </row>
    <row r="1495" spans="1:55" ht="14.4" hidden="1" x14ac:dyDescent="0.3">
      <c r="A1495" s="100">
        <v>1494</v>
      </c>
      <c r="B1495" s="135" t="s">
        <v>949</v>
      </c>
      <c r="C1495" s="138">
        <v>34</v>
      </c>
      <c r="D1495" s="100">
        <v>13231901</v>
      </c>
      <c r="E1495" s="161">
        <v>201</v>
      </c>
      <c r="F1495" s="100" t="s">
        <v>1817</v>
      </c>
      <c r="G1495" s="100" t="s">
        <v>1818</v>
      </c>
      <c r="H1495" s="126" t="s">
        <v>1880</v>
      </c>
      <c r="I1495" s="99"/>
      <c r="M1495" s="138">
        <v>1</v>
      </c>
      <c r="P1495" s="138">
        <v>61</v>
      </c>
      <c r="Q1495" s="138">
        <v>1</v>
      </c>
      <c r="R1495" s="138">
        <v>60</v>
      </c>
      <c r="S1495" s="138" t="s">
        <v>602</v>
      </c>
      <c r="T1495" s="138">
        <v>0</v>
      </c>
      <c r="W1495" s="138">
        <v>0</v>
      </c>
      <c r="AF1495" s="99"/>
      <c r="AY1495" s="170"/>
      <c r="BC1495" s="170"/>
    </row>
    <row r="1496" spans="1:55" ht="14.4" hidden="1" x14ac:dyDescent="0.3">
      <c r="A1496" s="100">
        <v>1495</v>
      </c>
      <c r="B1496" s="135" t="s">
        <v>949</v>
      </c>
      <c r="C1496" s="138">
        <v>34</v>
      </c>
      <c r="D1496" s="100">
        <v>13231901</v>
      </c>
      <c r="E1496" s="161">
        <v>201</v>
      </c>
      <c r="F1496" s="100" t="s">
        <v>1817</v>
      </c>
      <c r="G1496" s="100" t="s">
        <v>1818</v>
      </c>
      <c r="H1496" s="107" t="s">
        <v>1880</v>
      </c>
      <c r="I1496" s="99"/>
      <c r="M1496" s="138">
        <v>1</v>
      </c>
      <c r="P1496" s="138">
        <v>62</v>
      </c>
      <c r="Q1496" s="138">
        <v>2</v>
      </c>
      <c r="R1496" s="138">
        <v>61</v>
      </c>
      <c r="S1496" s="138" t="s">
        <v>602</v>
      </c>
      <c r="T1496" s="138">
        <v>0</v>
      </c>
      <c r="W1496" s="138">
        <v>0</v>
      </c>
      <c r="AY1496" s="170"/>
      <c r="BC1496" s="170"/>
    </row>
    <row r="1497" spans="1:55" ht="14.4" hidden="1" x14ac:dyDescent="0.3">
      <c r="A1497" s="100">
        <v>1496</v>
      </c>
      <c r="B1497" s="135" t="s">
        <v>949</v>
      </c>
      <c r="C1497" s="138">
        <v>34</v>
      </c>
      <c r="D1497" s="100">
        <v>13231901</v>
      </c>
      <c r="E1497" s="161">
        <v>201</v>
      </c>
      <c r="F1497" s="100" t="s">
        <v>1817</v>
      </c>
      <c r="G1497" s="100" t="s">
        <v>1818</v>
      </c>
      <c r="H1497" s="107" t="s">
        <v>1880</v>
      </c>
      <c r="I1497" s="99"/>
      <c r="M1497" s="138">
        <v>1</v>
      </c>
      <c r="P1497" s="138">
        <v>65</v>
      </c>
      <c r="Q1497" s="138">
        <v>2</v>
      </c>
      <c r="R1497" s="138">
        <v>64</v>
      </c>
      <c r="S1497" s="138" t="s">
        <v>602</v>
      </c>
      <c r="T1497" s="138">
        <v>0</v>
      </c>
      <c r="W1497" s="138">
        <v>0</v>
      </c>
      <c r="AF1497" s="99"/>
      <c r="AY1497" s="170"/>
      <c r="BC1497" s="170"/>
    </row>
    <row r="1498" spans="1:55" ht="14.4" hidden="1" x14ac:dyDescent="0.3">
      <c r="A1498" s="100">
        <v>1497</v>
      </c>
      <c r="B1498" s="135" t="s">
        <v>949</v>
      </c>
      <c r="C1498" s="138">
        <v>34</v>
      </c>
      <c r="D1498" s="100">
        <v>13231901</v>
      </c>
      <c r="E1498" s="161">
        <v>201</v>
      </c>
      <c r="F1498" s="106" t="s">
        <v>1817</v>
      </c>
      <c r="G1498" s="106" t="s">
        <v>1818</v>
      </c>
      <c r="H1498" s="126" t="s">
        <v>1880</v>
      </c>
      <c r="I1498" s="99"/>
      <c r="M1498" s="138">
        <v>1</v>
      </c>
      <c r="P1498" s="138">
        <v>66</v>
      </c>
      <c r="Q1498" s="138">
        <v>1</v>
      </c>
      <c r="R1498" s="138">
        <v>65</v>
      </c>
      <c r="S1498" s="138" t="s">
        <v>602</v>
      </c>
      <c r="T1498" s="138">
        <v>0</v>
      </c>
      <c r="W1498" s="138">
        <v>0</v>
      </c>
      <c r="AF1498" s="99"/>
      <c r="AY1498" s="170"/>
      <c r="BC1498" s="170"/>
    </row>
    <row r="1499" spans="1:55" ht="14.4" hidden="1" x14ac:dyDescent="0.3">
      <c r="A1499" s="100">
        <v>1498</v>
      </c>
      <c r="B1499" s="135" t="s">
        <v>949</v>
      </c>
      <c r="C1499" s="138">
        <v>34</v>
      </c>
      <c r="D1499" s="100">
        <v>13231901</v>
      </c>
      <c r="E1499" s="161">
        <v>201</v>
      </c>
      <c r="F1499" s="106" t="s">
        <v>1817</v>
      </c>
      <c r="G1499" s="106" t="s">
        <v>1818</v>
      </c>
      <c r="H1499" s="126" t="s">
        <v>1880</v>
      </c>
      <c r="I1499" s="99"/>
      <c r="M1499" s="138">
        <v>1</v>
      </c>
      <c r="P1499" s="138">
        <v>67</v>
      </c>
      <c r="Q1499" s="138">
        <v>2</v>
      </c>
      <c r="R1499" s="138">
        <v>66</v>
      </c>
      <c r="S1499" s="138" t="s">
        <v>602</v>
      </c>
      <c r="T1499" s="138">
        <v>0</v>
      </c>
      <c r="W1499" s="138">
        <v>0</v>
      </c>
      <c r="AF1499" s="99"/>
      <c r="AY1499" s="170"/>
      <c r="BC1499" s="170"/>
    </row>
    <row r="1500" spans="1:55" ht="14.4" hidden="1" x14ac:dyDescent="0.3">
      <c r="A1500" s="100">
        <v>1499</v>
      </c>
      <c r="B1500" s="135" t="s">
        <v>949</v>
      </c>
      <c r="C1500" s="138">
        <v>34</v>
      </c>
      <c r="D1500" s="100">
        <v>13231901</v>
      </c>
      <c r="E1500" s="161">
        <v>201</v>
      </c>
      <c r="F1500" s="106" t="s">
        <v>1817</v>
      </c>
      <c r="G1500" s="106" t="s">
        <v>1818</v>
      </c>
      <c r="H1500" s="126" t="s">
        <v>1880</v>
      </c>
      <c r="I1500" s="99"/>
      <c r="M1500" s="138">
        <v>1</v>
      </c>
      <c r="P1500" s="138">
        <v>68</v>
      </c>
      <c r="Q1500" s="138">
        <v>4</v>
      </c>
      <c r="R1500" s="138">
        <v>67</v>
      </c>
      <c r="S1500" s="138" t="s">
        <v>602</v>
      </c>
      <c r="T1500" s="138">
        <v>0</v>
      </c>
      <c r="W1500" s="138">
        <v>0</v>
      </c>
      <c r="AY1500" s="170"/>
      <c r="BC1500" s="170"/>
    </row>
    <row r="1501" spans="1:55" ht="14.4" hidden="1" x14ac:dyDescent="0.3">
      <c r="A1501" s="100">
        <v>1500</v>
      </c>
      <c r="B1501" s="135" t="s">
        <v>949</v>
      </c>
      <c r="C1501" s="138">
        <v>34</v>
      </c>
      <c r="D1501" s="100">
        <v>13231901</v>
      </c>
      <c r="E1501" s="195">
        <v>201</v>
      </c>
      <c r="F1501" s="106" t="s">
        <v>1817</v>
      </c>
      <c r="G1501" s="106" t="s">
        <v>1818</v>
      </c>
      <c r="H1501" s="126" t="s">
        <v>1880</v>
      </c>
      <c r="I1501" s="99"/>
      <c r="M1501" s="138">
        <v>1</v>
      </c>
      <c r="P1501" s="138">
        <v>69</v>
      </c>
      <c r="Q1501" s="138">
        <v>2</v>
      </c>
      <c r="R1501" s="138">
        <v>68</v>
      </c>
      <c r="S1501" s="138" t="s">
        <v>602</v>
      </c>
      <c r="T1501" s="138">
        <v>0</v>
      </c>
      <c r="W1501" s="138">
        <v>0</v>
      </c>
      <c r="AY1501" s="170"/>
      <c r="BC1501" s="170"/>
    </row>
    <row r="1502" spans="1:55" ht="14.4" hidden="1" x14ac:dyDescent="0.3">
      <c r="A1502" s="100">
        <v>1501</v>
      </c>
      <c r="B1502" s="135" t="s">
        <v>949</v>
      </c>
      <c r="C1502" s="138">
        <v>34</v>
      </c>
      <c r="D1502" s="100">
        <v>13231901</v>
      </c>
      <c r="E1502" s="195">
        <v>201</v>
      </c>
      <c r="F1502" s="106" t="s">
        <v>1817</v>
      </c>
      <c r="G1502" s="106" t="s">
        <v>1818</v>
      </c>
      <c r="H1502" s="126" t="s">
        <v>1880</v>
      </c>
      <c r="I1502" s="99"/>
      <c r="M1502" s="138">
        <v>1</v>
      </c>
      <c r="P1502" s="138">
        <v>70</v>
      </c>
      <c r="Q1502" s="138">
        <v>11</v>
      </c>
      <c r="R1502" s="138">
        <v>69</v>
      </c>
      <c r="S1502" s="138" t="s">
        <v>602</v>
      </c>
      <c r="T1502" s="138">
        <v>0</v>
      </c>
      <c r="W1502" s="138">
        <v>0</v>
      </c>
      <c r="AY1502" s="170"/>
      <c r="BC1502" s="170"/>
    </row>
    <row r="1503" spans="1:55" ht="14.4" hidden="1" x14ac:dyDescent="0.3">
      <c r="A1503" s="100">
        <v>1502</v>
      </c>
      <c r="B1503" s="135" t="s">
        <v>949</v>
      </c>
      <c r="C1503" s="138">
        <v>34</v>
      </c>
      <c r="D1503" s="100">
        <v>13231901</v>
      </c>
      <c r="E1503" s="195">
        <v>201</v>
      </c>
      <c r="F1503" s="106" t="s">
        <v>1817</v>
      </c>
      <c r="G1503" s="106" t="s">
        <v>1818</v>
      </c>
      <c r="H1503" s="126" t="s">
        <v>1880</v>
      </c>
      <c r="I1503" s="99"/>
      <c r="M1503" s="138">
        <v>1</v>
      </c>
      <c r="P1503" s="138">
        <v>71</v>
      </c>
      <c r="Q1503" s="138">
        <v>6</v>
      </c>
      <c r="R1503" s="138">
        <v>70</v>
      </c>
      <c r="S1503" s="138" t="s">
        <v>602</v>
      </c>
      <c r="T1503" s="138">
        <v>0</v>
      </c>
      <c r="W1503" s="138">
        <v>0</v>
      </c>
      <c r="AY1503" s="170"/>
      <c r="BC1503" s="170"/>
    </row>
    <row r="1504" spans="1:55" ht="14.4" hidden="1" x14ac:dyDescent="0.3">
      <c r="A1504" s="100">
        <v>1503</v>
      </c>
      <c r="B1504" s="135" t="s">
        <v>949</v>
      </c>
      <c r="C1504" s="138">
        <v>34</v>
      </c>
      <c r="D1504" s="100">
        <v>13231901</v>
      </c>
      <c r="E1504" s="195">
        <v>201</v>
      </c>
      <c r="F1504" s="106" t="s">
        <v>1817</v>
      </c>
      <c r="G1504" s="106" t="s">
        <v>1818</v>
      </c>
      <c r="H1504" s="126" t="s">
        <v>1880</v>
      </c>
      <c r="I1504" s="99"/>
      <c r="M1504" s="138">
        <v>1</v>
      </c>
      <c r="P1504" s="138">
        <v>72</v>
      </c>
      <c r="Q1504" s="138">
        <v>4</v>
      </c>
      <c r="R1504" s="138">
        <v>71</v>
      </c>
      <c r="S1504" s="138" t="s">
        <v>602</v>
      </c>
      <c r="T1504" s="138">
        <v>0</v>
      </c>
      <c r="W1504" s="138">
        <v>0</v>
      </c>
      <c r="AF1504" s="99"/>
      <c r="AY1504" s="170"/>
      <c r="BC1504" s="170"/>
    </row>
    <row r="1505" spans="1:55" ht="14.4" hidden="1" x14ac:dyDescent="0.3">
      <c r="A1505" s="100">
        <v>1504</v>
      </c>
      <c r="B1505" s="135" t="s">
        <v>949</v>
      </c>
      <c r="C1505" s="138">
        <v>34</v>
      </c>
      <c r="D1505" s="100">
        <v>13231901</v>
      </c>
      <c r="E1505" s="195">
        <v>201</v>
      </c>
      <c r="F1505" s="100" t="s">
        <v>1817</v>
      </c>
      <c r="G1505" s="100" t="s">
        <v>1818</v>
      </c>
      <c r="H1505" s="126" t="s">
        <v>1880</v>
      </c>
      <c r="I1505" s="99"/>
      <c r="M1505" s="138">
        <v>1</v>
      </c>
      <c r="P1505" s="138">
        <v>73</v>
      </c>
      <c r="Q1505" s="138">
        <v>1</v>
      </c>
      <c r="R1505" s="138">
        <v>72</v>
      </c>
      <c r="S1505" s="138" t="s">
        <v>602</v>
      </c>
      <c r="T1505" s="138">
        <v>0</v>
      </c>
      <c r="W1505" s="138">
        <v>0</v>
      </c>
      <c r="AY1505" s="170"/>
      <c r="BC1505" s="170"/>
    </row>
    <row r="1506" spans="1:55" ht="14.4" hidden="1" x14ac:dyDescent="0.3">
      <c r="A1506" s="100">
        <v>1505</v>
      </c>
      <c r="B1506" s="135" t="s">
        <v>949</v>
      </c>
      <c r="C1506" s="138">
        <v>34</v>
      </c>
      <c r="D1506" s="100">
        <v>13231901</v>
      </c>
      <c r="E1506" s="195">
        <v>201</v>
      </c>
      <c r="F1506" s="100" t="s">
        <v>1817</v>
      </c>
      <c r="G1506" s="100" t="s">
        <v>1818</v>
      </c>
      <c r="H1506" s="126" t="s">
        <v>1880</v>
      </c>
      <c r="I1506" s="99"/>
      <c r="M1506" s="138">
        <v>1</v>
      </c>
      <c r="P1506" s="138">
        <v>74</v>
      </c>
      <c r="Q1506" s="138">
        <v>2</v>
      </c>
      <c r="R1506" s="138">
        <v>73</v>
      </c>
      <c r="S1506" s="138" t="s">
        <v>602</v>
      </c>
      <c r="T1506" s="138">
        <v>0</v>
      </c>
      <c r="W1506" s="138">
        <v>0</v>
      </c>
      <c r="AF1506" s="99"/>
      <c r="AY1506" s="170"/>
      <c r="BC1506" s="170"/>
    </row>
    <row r="1507" spans="1:55" ht="14.4" hidden="1" x14ac:dyDescent="0.3">
      <c r="A1507" s="100">
        <v>1506</v>
      </c>
      <c r="B1507" s="135" t="s">
        <v>949</v>
      </c>
      <c r="C1507" s="138">
        <v>34</v>
      </c>
      <c r="D1507" s="100">
        <v>13231901</v>
      </c>
      <c r="E1507" s="161">
        <v>201</v>
      </c>
      <c r="F1507" s="100" t="s">
        <v>1817</v>
      </c>
      <c r="G1507" s="100" t="s">
        <v>1818</v>
      </c>
      <c r="H1507" s="107" t="s">
        <v>1880</v>
      </c>
      <c r="I1507" s="99"/>
      <c r="K1507" s="99"/>
      <c r="M1507" s="138">
        <v>1</v>
      </c>
      <c r="P1507" s="138">
        <v>75</v>
      </c>
      <c r="Q1507" s="138">
        <v>3</v>
      </c>
      <c r="R1507" s="138">
        <v>74</v>
      </c>
      <c r="S1507" s="138" t="s">
        <v>602</v>
      </c>
      <c r="T1507" s="138">
        <v>0</v>
      </c>
      <c r="W1507" s="138">
        <v>0</v>
      </c>
      <c r="AF1507" s="99"/>
      <c r="AY1507" s="170"/>
      <c r="BC1507" s="170"/>
    </row>
    <row r="1508" spans="1:55" ht="14.4" hidden="1" x14ac:dyDescent="0.3">
      <c r="A1508" s="100">
        <v>1507</v>
      </c>
      <c r="B1508" s="135" t="s">
        <v>949</v>
      </c>
      <c r="C1508" s="138">
        <v>34</v>
      </c>
      <c r="D1508" s="100">
        <v>13231901</v>
      </c>
      <c r="E1508" s="195">
        <v>201</v>
      </c>
      <c r="F1508" s="100" t="s">
        <v>1817</v>
      </c>
      <c r="G1508" s="100" t="s">
        <v>1818</v>
      </c>
      <c r="H1508" s="108" t="s">
        <v>1880</v>
      </c>
      <c r="I1508" s="99"/>
      <c r="M1508" s="138">
        <v>1</v>
      </c>
      <c r="P1508" s="138">
        <v>76</v>
      </c>
      <c r="Q1508" s="138">
        <v>3</v>
      </c>
      <c r="R1508" s="138">
        <v>75</v>
      </c>
      <c r="S1508" s="138" t="s">
        <v>602</v>
      </c>
      <c r="T1508" s="138">
        <v>0</v>
      </c>
      <c r="W1508" s="138">
        <v>0</v>
      </c>
      <c r="AO1508" s="99"/>
      <c r="AY1508" s="170"/>
      <c r="BC1508" s="170"/>
    </row>
    <row r="1509" spans="1:55" ht="14.4" hidden="1" x14ac:dyDescent="0.3">
      <c r="A1509" s="100">
        <v>1508</v>
      </c>
      <c r="B1509" s="135" t="s">
        <v>949</v>
      </c>
      <c r="C1509" s="138">
        <v>34</v>
      </c>
      <c r="D1509" s="100">
        <v>13231901</v>
      </c>
      <c r="E1509" s="161">
        <v>201</v>
      </c>
      <c r="F1509" s="100" t="s">
        <v>1817</v>
      </c>
      <c r="G1509" s="100" t="s">
        <v>1818</v>
      </c>
      <c r="H1509" s="108" t="s">
        <v>1880</v>
      </c>
      <c r="I1509" s="99"/>
      <c r="M1509" s="138">
        <v>1</v>
      </c>
      <c r="P1509" s="138">
        <v>77</v>
      </c>
      <c r="Q1509" s="138">
        <v>2</v>
      </c>
      <c r="R1509" s="138">
        <v>76</v>
      </c>
      <c r="S1509" s="138" t="s">
        <v>602</v>
      </c>
      <c r="T1509" s="138">
        <v>0</v>
      </c>
      <c r="W1509" s="138">
        <v>0</v>
      </c>
      <c r="AO1509" s="99"/>
      <c r="AY1509" s="170"/>
      <c r="BC1509" s="170"/>
    </row>
    <row r="1510" spans="1:55" ht="14.4" hidden="1" x14ac:dyDescent="0.3">
      <c r="A1510" s="100">
        <v>1509</v>
      </c>
      <c r="B1510" s="135" t="s">
        <v>949</v>
      </c>
      <c r="C1510" s="138">
        <v>34</v>
      </c>
      <c r="D1510" s="100">
        <v>13231901</v>
      </c>
      <c r="E1510" s="161">
        <v>201</v>
      </c>
      <c r="F1510" s="100" t="s">
        <v>1817</v>
      </c>
      <c r="G1510" s="100" t="s">
        <v>1818</v>
      </c>
      <c r="H1510" s="108" t="s">
        <v>1880</v>
      </c>
      <c r="I1510" s="99"/>
      <c r="M1510" s="138">
        <v>1</v>
      </c>
      <c r="P1510" s="138">
        <v>78</v>
      </c>
      <c r="Q1510" s="138">
        <v>1</v>
      </c>
      <c r="R1510" s="138">
        <v>77</v>
      </c>
      <c r="S1510" s="138" t="s">
        <v>602</v>
      </c>
      <c r="T1510" s="138">
        <v>0</v>
      </c>
      <c r="W1510" s="138">
        <v>0</v>
      </c>
      <c r="AO1510" s="99"/>
      <c r="AY1510" s="170"/>
      <c r="BC1510" s="170"/>
    </row>
    <row r="1511" spans="1:55" ht="14.4" hidden="1" x14ac:dyDescent="0.3">
      <c r="A1511" s="100">
        <v>1510</v>
      </c>
      <c r="B1511" s="135" t="s">
        <v>949</v>
      </c>
      <c r="C1511" s="138">
        <v>34</v>
      </c>
      <c r="D1511" s="100">
        <v>13231901</v>
      </c>
      <c r="E1511" s="195">
        <v>201</v>
      </c>
      <c r="F1511" s="100" t="s">
        <v>1817</v>
      </c>
      <c r="G1511" s="100" t="s">
        <v>1818</v>
      </c>
      <c r="H1511" s="108" t="s">
        <v>1880</v>
      </c>
      <c r="I1511" s="99"/>
      <c r="M1511" s="138">
        <v>1</v>
      </c>
      <c r="P1511" s="138">
        <v>80</v>
      </c>
      <c r="Q1511" s="138">
        <v>2</v>
      </c>
      <c r="R1511" s="138">
        <v>79</v>
      </c>
      <c r="S1511" s="138" t="s">
        <v>602</v>
      </c>
      <c r="T1511" s="138">
        <v>0</v>
      </c>
      <c r="W1511" s="138">
        <v>0</v>
      </c>
      <c r="AO1511" s="99"/>
      <c r="AY1511" s="170"/>
      <c r="BC1511" s="170"/>
    </row>
    <row r="1512" spans="1:55" ht="14.4" hidden="1" x14ac:dyDescent="0.3">
      <c r="A1512" s="100">
        <v>1511</v>
      </c>
      <c r="B1512" s="135" t="s">
        <v>949</v>
      </c>
      <c r="C1512" s="138">
        <v>35</v>
      </c>
      <c r="D1512" s="106">
        <v>88320109</v>
      </c>
      <c r="E1512" s="136" t="s">
        <v>2018</v>
      </c>
      <c r="F1512" s="106" t="s">
        <v>1821</v>
      </c>
      <c r="G1512" s="106" t="s">
        <v>1834</v>
      </c>
      <c r="H1512" s="119" t="s">
        <v>275</v>
      </c>
      <c r="I1512" s="126"/>
      <c r="J1512" s="106"/>
      <c r="M1512" s="138">
        <v>10</v>
      </c>
      <c r="N1512" s="106"/>
      <c r="O1512" s="106"/>
      <c r="P1512" s="138">
        <v>90</v>
      </c>
      <c r="Q1512" s="138">
        <v>1</v>
      </c>
      <c r="R1512" s="138">
        <v>80</v>
      </c>
      <c r="S1512" s="138" t="s">
        <v>602</v>
      </c>
      <c r="T1512" s="138">
        <v>0</v>
      </c>
      <c r="U1512" s="106"/>
      <c r="V1512" s="106"/>
      <c r="W1512" s="138">
        <v>0</v>
      </c>
      <c r="X1512" s="106"/>
      <c r="Y1512" s="106"/>
      <c r="Z1512" s="74"/>
      <c r="AA1512" s="106"/>
      <c r="AB1512" s="106"/>
      <c r="AC1512" s="106"/>
      <c r="AD1512" s="106"/>
      <c r="AF1512" s="106"/>
      <c r="AG1512" s="106"/>
      <c r="AH1512" s="106"/>
      <c r="AI1512" s="106"/>
      <c r="AK1512" s="106"/>
      <c r="AM1512" s="106"/>
      <c r="AO1512" s="99"/>
      <c r="AQ1512" s="106"/>
      <c r="AR1512" s="106"/>
      <c r="AU1512" s="106"/>
      <c r="AV1512" s="106"/>
      <c r="AW1512" s="106"/>
      <c r="AX1512" s="106"/>
      <c r="AY1512" s="170"/>
      <c r="AZ1512" s="106"/>
      <c r="BC1512" s="170"/>
    </row>
    <row r="1513" spans="1:55" ht="14.4" hidden="1" x14ac:dyDescent="0.3">
      <c r="A1513" s="100">
        <v>1512</v>
      </c>
      <c r="B1513" s="135" t="s">
        <v>949</v>
      </c>
      <c r="C1513" s="138">
        <v>35</v>
      </c>
      <c r="D1513" s="106">
        <v>88320109</v>
      </c>
      <c r="E1513" s="136" t="s">
        <v>2018</v>
      </c>
      <c r="F1513" s="106" t="s">
        <v>1821</v>
      </c>
      <c r="G1513" s="106" t="s">
        <v>1834</v>
      </c>
      <c r="H1513" s="119" t="s">
        <v>275</v>
      </c>
      <c r="I1513" s="126"/>
      <c r="J1513" s="106"/>
      <c r="L1513" s="106"/>
      <c r="M1513" s="138">
        <v>10</v>
      </c>
      <c r="N1513" s="106"/>
      <c r="O1513" s="106"/>
      <c r="P1513" s="138">
        <v>120</v>
      </c>
      <c r="Q1513" s="138">
        <v>1</v>
      </c>
      <c r="R1513" s="138">
        <v>110</v>
      </c>
      <c r="S1513" s="138" t="s">
        <v>602</v>
      </c>
      <c r="T1513" s="138">
        <v>0</v>
      </c>
      <c r="U1513" s="106"/>
      <c r="V1513" s="106"/>
      <c r="W1513" s="138">
        <v>0</v>
      </c>
      <c r="X1513" s="106"/>
      <c r="Z1513" s="74"/>
      <c r="AA1513" s="106"/>
      <c r="AB1513" s="106"/>
      <c r="AC1513" s="106"/>
      <c r="AD1513" s="106"/>
      <c r="AF1513" s="106"/>
      <c r="AG1513" s="106"/>
      <c r="AH1513" s="106"/>
      <c r="AI1513" s="106"/>
      <c r="AO1513" s="99"/>
      <c r="AR1513" s="106"/>
      <c r="AS1513" s="106"/>
      <c r="AU1513" s="106"/>
      <c r="AV1513" s="106"/>
      <c r="AW1513" s="106"/>
      <c r="AX1513" s="106"/>
      <c r="AY1513" s="170"/>
      <c r="AZ1513" s="106"/>
      <c r="BC1513" s="170"/>
    </row>
    <row r="1514" spans="1:55" ht="14.4" hidden="1" x14ac:dyDescent="0.3">
      <c r="A1514" s="100">
        <v>1513</v>
      </c>
      <c r="B1514" s="135" t="s">
        <v>949</v>
      </c>
      <c r="C1514" s="115">
        <v>35</v>
      </c>
      <c r="D1514" s="116">
        <v>14350416</v>
      </c>
      <c r="E1514" s="136">
        <v>112</v>
      </c>
      <c r="F1514" s="116" t="s">
        <v>952</v>
      </c>
      <c r="G1514" s="116" t="s">
        <v>2235</v>
      </c>
      <c r="H1514" s="115" t="s">
        <v>70</v>
      </c>
      <c r="I1514" s="116">
        <v>120</v>
      </c>
      <c r="J1514" s="116">
        <v>121</v>
      </c>
      <c r="L1514" s="116">
        <v>151</v>
      </c>
      <c r="M1514" s="115"/>
      <c r="N1514" s="116">
        <v>400</v>
      </c>
      <c r="O1514" s="116">
        <v>382</v>
      </c>
      <c r="P1514" s="115"/>
      <c r="Q1514" s="115">
        <v>1</v>
      </c>
      <c r="R1514" s="115"/>
      <c r="S1514" s="115" t="s">
        <v>957</v>
      </c>
      <c r="T1514" s="115">
        <v>20</v>
      </c>
      <c r="U1514" s="116"/>
      <c r="V1514" s="116"/>
      <c r="W1514" s="115">
        <v>4</v>
      </c>
      <c r="X1514" s="116">
        <v>577</v>
      </c>
      <c r="Y1514" s="155"/>
      <c r="Z1514" s="111">
        <v>173</v>
      </c>
      <c r="AA1514" s="116">
        <v>103</v>
      </c>
      <c r="AB1514" s="116" t="s">
        <v>1166</v>
      </c>
      <c r="AC1514" s="116" t="s">
        <v>184</v>
      </c>
      <c r="AD1514" s="116">
        <v>135</v>
      </c>
      <c r="AF1514" s="116" t="s">
        <v>184</v>
      </c>
      <c r="AG1514" s="116">
        <v>11963</v>
      </c>
      <c r="AH1514" s="116" t="s">
        <v>1274</v>
      </c>
      <c r="AI1514" s="116" t="s">
        <v>2121</v>
      </c>
      <c r="AJ1514" s="155"/>
      <c r="AK1514" s="116">
        <v>2307</v>
      </c>
      <c r="AM1514" s="116">
        <v>2310</v>
      </c>
      <c r="AN1514" s="155"/>
      <c r="AQ1514" s="116">
        <v>2306</v>
      </c>
      <c r="AR1514" s="116">
        <v>246</v>
      </c>
      <c r="AS1514" s="116">
        <v>522</v>
      </c>
      <c r="AT1514" s="155"/>
      <c r="AU1514" s="116" t="s">
        <v>184</v>
      </c>
      <c r="AV1514" s="116"/>
      <c r="AW1514" s="116" t="s">
        <v>1011</v>
      </c>
      <c r="AX1514" s="116">
        <v>103</v>
      </c>
      <c r="AY1514" s="175"/>
      <c r="AZ1514" s="116">
        <v>1</v>
      </c>
      <c r="BA1514" s="116"/>
      <c r="BB1514" s="180"/>
      <c r="BC1514" s="179">
        <v>0.3</v>
      </c>
    </row>
    <row r="1515" spans="1:55" ht="14.4" hidden="1" x14ac:dyDescent="0.3">
      <c r="A1515" s="100">
        <v>1514</v>
      </c>
      <c r="B1515" s="135" t="s">
        <v>949</v>
      </c>
      <c r="C1515" s="115">
        <v>35</v>
      </c>
      <c r="D1515" s="116">
        <v>14350416</v>
      </c>
      <c r="E1515" s="136">
        <v>112</v>
      </c>
      <c r="F1515" s="116" t="s">
        <v>952</v>
      </c>
      <c r="G1515" s="116" t="s">
        <v>2235</v>
      </c>
      <c r="H1515" s="115" t="s">
        <v>70</v>
      </c>
      <c r="I1515" s="116">
        <v>121</v>
      </c>
      <c r="J1515" s="116">
        <v>103</v>
      </c>
      <c r="L1515" s="152">
        <v>152</v>
      </c>
      <c r="M1515" s="115"/>
      <c r="N1515" s="116">
        <v>484</v>
      </c>
      <c r="O1515" s="116">
        <v>460</v>
      </c>
      <c r="P1515" s="115"/>
      <c r="Q1515" s="115">
        <v>1</v>
      </c>
      <c r="R1515" s="115"/>
      <c r="S1515" s="115" t="s">
        <v>956</v>
      </c>
      <c r="T1515" s="115">
        <v>20</v>
      </c>
      <c r="U1515" s="116"/>
      <c r="V1515" s="116"/>
      <c r="W1515" s="115">
        <v>4</v>
      </c>
      <c r="X1515" s="116">
        <v>1154</v>
      </c>
      <c r="Y1515" s="153"/>
      <c r="Z1515" s="111">
        <v>174</v>
      </c>
      <c r="AA1515" s="116">
        <v>104</v>
      </c>
      <c r="AB1515" s="116" t="s">
        <v>1173</v>
      </c>
      <c r="AC1515" s="116" t="s">
        <v>184</v>
      </c>
      <c r="AD1515" s="116">
        <v>136</v>
      </c>
      <c r="AF1515" s="116" t="s">
        <v>184</v>
      </c>
      <c r="AG1515" s="116">
        <v>11963</v>
      </c>
      <c r="AH1515" s="116" t="s">
        <v>1281</v>
      </c>
      <c r="AI1515" s="116"/>
      <c r="AJ1515" s="155"/>
      <c r="AK1515" s="116">
        <v>2312</v>
      </c>
      <c r="AM1515" s="153"/>
      <c r="AN1515" s="155"/>
      <c r="AQ1515" s="116">
        <v>2211</v>
      </c>
      <c r="AR1515" s="116">
        <v>249</v>
      </c>
      <c r="AS1515" s="116">
        <v>545</v>
      </c>
      <c r="AT1515" s="155"/>
      <c r="AU1515" s="116" t="s">
        <v>184</v>
      </c>
      <c r="AV1515" s="116"/>
      <c r="AW1515" s="116" t="s">
        <v>1013</v>
      </c>
      <c r="AX1515" s="116">
        <v>105</v>
      </c>
      <c r="AY1515" s="175"/>
      <c r="AZ1515" s="116">
        <v>1</v>
      </c>
      <c r="BA1515" s="116"/>
      <c r="BB1515" s="180"/>
      <c r="BC1515" s="179">
        <v>0.3</v>
      </c>
    </row>
    <row r="1516" spans="1:55" ht="14.4" x14ac:dyDescent="0.3">
      <c r="A1516" s="100">
        <v>1515</v>
      </c>
      <c r="B1516" s="135" t="s">
        <v>949</v>
      </c>
      <c r="C1516" s="115">
        <v>35</v>
      </c>
      <c r="D1516" s="116">
        <v>14350416</v>
      </c>
      <c r="E1516" s="136">
        <v>112</v>
      </c>
      <c r="F1516" s="116" t="s">
        <v>952</v>
      </c>
      <c r="G1516" s="116" t="s">
        <v>2240</v>
      </c>
      <c r="H1516" s="115" t="s">
        <v>70</v>
      </c>
      <c r="I1516" s="116">
        <v>122</v>
      </c>
      <c r="J1516" s="116">
        <v>105</v>
      </c>
      <c r="L1516" s="152">
        <v>153</v>
      </c>
      <c r="M1516" s="115"/>
      <c r="N1516" s="116">
        <v>452</v>
      </c>
      <c r="O1516" s="116">
        <v>429</v>
      </c>
      <c r="P1516" s="115"/>
      <c r="Q1516" s="115">
        <v>1</v>
      </c>
      <c r="R1516" s="115"/>
      <c r="S1516" s="115" t="s">
        <v>956</v>
      </c>
      <c r="T1516" s="115">
        <v>20</v>
      </c>
      <c r="U1516" s="116"/>
      <c r="V1516" s="116"/>
      <c r="W1516" s="115">
        <v>4</v>
      </c>
      <c r="X1516" s="116">
        <v>823</v>
      </c>
      <c r="Y1516" s="153"/>
      <c r="Z1516" s="111">
        <v>175</v>
      </c>
      <c r="AA1516" s="116">
        <v>105</v>
      </c>
      <c r="AB1516" s="116" t="s">
        <v>1171</v>
      </c>
      <c r="AC1516" s="116" t="s">
        <v>184</v>
      </c>
      <c r="AD1516" s="116">
        <v>138</v>
      </c>
      <c r="AF1516" s="116" t="s">
        <v>184</v>
      </c>
      <c r="AG1516" s="116">
        <v>11963</v>
      </c>
      <c r="AH1516" s="116" t="s">
        <v>1280</v>
      </c>
      <c r="AI1516" s="116" t="s">
        <v>2121</v>
      </c>
      <c r="AJ1516" s="155"/>
      <c r="AK1516" s="116">
        <v>2314</v>
      </c>
      <c r="AM1516" s="153"/>
      <c r="AN1516" s="155"/>
      <c r="AQ1516" s="116">
        <v>2308</v>
      </c>
      <c r="AR1516" s="116">
        <v>247</v>
      </c>
      <c r="AS1516" s="116">
        <v>546</v>
      </c>
      <c r="AT1516" s="155"/>
      <c r="AU1516" s="116" t="s">
        <v>184</v>
      </c>
      <c r="AV1516" s="116"/>
      <c r="AW1516" s="116"/>
      <c r="AX1516" s="116">
        <v>113</v>
      </c>
      <c r="AY1516" s="175"/>
      <c r="AZ1516" s="116">
        <v>1</v>
      </c>
      <c r="BA1516" s="116"/>
      <c r="BB1516" s="180"/>
      <c r="BC1516" s="179">
        <v>0.4</v>
      </c>
    </row>
    <row r="1517" spans="1:55" ht="14.4" hidden="1" x14ac:dyDescent="0.3">
      <c r="A1517" s="100">
        <v>1516</v>
      </c>
      <c r="B1517" s="135" t="s">
        <v>949</v>
      </c>
      <c r="C1517" s="115">
        <v>35</v>
      </c>
      <c r="D1517" s="116">
        <v>14350416</v>
      </c>
      <c r="E1517" s="136">
        <v>112</v>
      </c>
      <c r="F1517" s="116" t="s">
        <v>952</v>
      </c>
      <c r="G1517" s="116" t="s">
        <v>2235</v>
      </c>
      <c r="H1517" s="115" t="s">
        <v>70</v>
      </c>
      <c r="I1517" s="116">
        <v>123</v>
      </c>
      <c r="J1517" s="116">
        <v>113</v>
      </c>
      <c r="L1517" s="152">
        <v>154</v>
      </c>
      <c r="M1517" s="115"/>
      <c r="N1517" s="116">
        <v>440</v>
      </c>
      <c r="O1517" s="116">
        <v>418</v>
      </c>
      <c r="P1517" s="115"/>
      <c r="Q1517" s="115">
        <v>1</v>
      </c>
      <c r="R1517" s="115"/>
      <c r="S1517" s="115" t="s">
        <v>956</v>
      </c>
      <c r="T1517" s="115">
        <v>20</v>
      </c>
      <c r="U1517" s="116"/>
      <c r="V1517" s="116"/>
      <c r="W1517" s="115">
        <v>4</v>
      </c>
      <c r="X1517" s="116">
        <v>732</v>
      </c>
      <c r="Y1517" s="153"/>
      <c r="Z1517" s="111">
        <v>176</v>
      </c>
      <c r="AA1517" s="116">
        <v>106</v>
      </c>
      <c r="AB1517" s="116" t="s">
        <v>1169</v>
      </c>
      <c r="AC1517" s="116" t="s">
        <v>184</v>
      </c>
      <c r="AD1517" s="116">
        <v>138</v>
      </c>
      <c r="AF1517" s="116" t="s">
        <v>184</v>
      </c>
      <c r="AG1517" s="116">
        <v>11963</v>
      </c>
      <c r="AH1517" s="116" t="s">
        <v>1288</v>
      </c>
      <c r="AI1517" s="116" t="s">
        <v>2121</v>
      </c>
      <c r="AJ1517" s="155"/>
      <c r="AK1517" s="116">
        <v>2297</v>
      </c>
      <c r="AM1517" s="153"/>
      <c r="AN1517" s="155"/>
      <c r="AQ1517" s="116">
        <v>2309</v>
      </c>
      <c r="AR1517" s="116">
        <v>248</v>
      </c>
      <c r="AS1517" s="116">
        <v>547</v>
      </c>
      <c r="AT1517" s="155"/>
      <c r="AU1517" s="116" t="s">
        <v>184</v>
      </c>
      <c r="AV1517" s="116"/>
      <c r="AW1517" s="116" t="s">
        <v>998</v>
      </c>
      <c r="AX1517" s="116">
        <v>119</v>
      </c>
      <c r="AY1517" s="175"/>
      <c r="AZ1517" s="116">
        <v>1</v>
      </c>
      <c r="BA1517" s="116"/>
      <c r="BB1517" s="180"/>
      <c r="BC1517" s="179">
        <v>1.5</v>
      </c>
    </row>
    <row r="1518" spans="1:55" ht="14.4" hidden="1" x14ac:dyDescent="0.3">
      <c r="A1518" s="100">
        <v>1517</v>
      </c>
      <c r="B1518" s="135" t="s">
        <v>949</v>
      </c>
      <c r="C1518" s="115">
        <v>35</v>
      </c>
      <c r="D1518" s="116">
        <v>14350416</v>
      </c>
      <c r="E1518" s="136">
        <v>112</v>
      </c>
      <c r="F1518" s="116" t="s">
        <v>952</v>
      </c>
      <c r="G1518" s="116" t="s">
        <v>2235</v>
      </c>
      <c r="H1518" s="115" t="s">
        <v>70</v>
      </c>
      <c r="I1518" s="116">
        <v>124</v>
      </c>
      <c r="J1518" s="116">
        <v>119</v>
      </c>
      <c r="L1518" s="152">
        <v>155</v>
      </c>
      <c r="M1518" s="115"/>
      <c r="N1518" s="116">
        <v>438</v>
      </c>
      <c r="O1518" s="116">
        <v>412</v>
      </c>
      <c r="P1518" s="115"/>
      <c r="Q1518" s="115">
        <v>1</v>
      </c>
      <c r="R1518" s="115"/>
      <c r="S1518" s="115" t="s">
        <v>956</v>
      </c>
      <c r="T1518" s="115">
        <v>20</v>
      </c>
      <c r="U1518" s="116"/>
      <c r="V1518" s="116"/>
      <c r="W1518" s="115">
        <v>4</v>
      </c>
      <c r="X1518" s="116">
        <v>771</v>
      </c>
      <c r="Y1518" s="153"/>
      <c r="Z1518" s="111">
        <v>177</v>
      </c>
      <c r="AA1518" s="116">
        <v>107</v>
      </c>
      <c r="AB1518" s="116" t="s">
        <v>124</v>
      </c>
      <c r="AC1518" s="116" t="s">
        <v>184</v>
      </c>
      <c r="AD1518" s="116">
        <v>139</v>
      </c>
      <c r="AF1518" s="116" t="s">
        <v>184</v>
      </c>
      <c r="AG1518" s="116">
        <v>11963</v>
      </c>
      <c r="AH1518" s="116" t="s">
        <v>1287</v>
      </c>
      <c r="AI1518" s="116"/>
      <c r="AJ1518" s="155"/>
      <c r="AK1518" s="116">
        <v>2298</v>
      </c>
      <c r="AM1518" s="153"/>
      <c r="AN1518" s="155"/>
      <c r="AQ1518" s="116">
        <v>2311</v>
      </c>
      <c r="AR1518" s="116">
        <v>250</v>
      </c>
      <c r="AS1518" s="116">
        <v>548</v>
      </c>
      <c r="AT1518" s="155"/>
      <c r="AU1518" s="116" t="s">
        <v>184</v>
      </c>
      <c r="AV1518" s="116"/>
      <c r="AW1518" s="116" t="s">
        <v>997</v>
      </c>
      <c r="AX1518" s="116">
        <v>110</v>
      </c>
      <c r="AY1518" s="175"/>
      <c r="AZ1518" s="116">
        <v>0</v>
      </c>
      <c r="BA1518" s="116"/>
      <c r="BB1518" s="180"/>
      <c r="BC1518" s="179">
        <v>0</v>
      </c>
    </row>
    <row r="1519" spans="1:55" ht="43.2" hidden="1" x14ac:dyDescent="0.3">
      <c r="A1519" s="100">
        <v>1518</v>
      </c>
      <c r="B1519" s="135" t="s">
        <v>949</v>
      </c>
      <c r="C1519" s="115">
        <v>35</v>
      </c>
      <c r="D1519" s="116">
        <v>14350416</v>
      </c>
      <c r="E1519" s="136">
        <v>112</v>
      </c>
      <c r="F1519" s="116" t="s">
        <v>952</v>
      </c>
      <c r="G1519" s="116" t="s">
        <v>2235</v>
      </c>
      <c r="H1519" s="115" t="s">
        <v>70</v>
      </c>
      <c r="I1519" s="116">
        <v>125</v>
      </c>
      <c r="J1519" s="116">
        <v>110</v>
      </c>
      <c r="L1519" s="152">
        <v>156</v>
      </c>
      <c r="M1519" s="115"/>
      <c r="N1519" s="116">
        <v>505</v>
      </c>
      <c r="O1519" s="116">
        <v>483</v>
      </c>
      <c r="P1519" s="115"/>
      <c r="Q1519" s="115">
        <v>1</v>
      </c>
      <c r="R1519" s="115"/>
      <c r="S1519" s="115" t="s">
        <v>957</v>
      </c>
      <c r="T1519" s="115">
        <v>20</v>
      </c>
      <c r="U1519" s="116"/>
      <c r="V1519" s="116"/>
      <c r="W1519" s="115">
        <v>4</v>
      </c>
      <c r="X1519" s="116">
        <v>1268</v>
      </c>
      <c r="Y1519" s="153"/>
      <c r="Z1519" s="111">
        <v>178</v>
      </c>
      <c r="AA1519" s="116">
        <v>108</v>
      </c>
      <c r="AB1519" s="116" t="s">
        <v>1174</v>
      </c>
      <c r="AC1519" s="116" t="s">
        <v>184</v>
      </c>
      <c r="AD1519" s="116">
        <v>140</v>
      </c>
      <c r="AE1519" s="99" t="s">
        <v>718</v>
      </c>
      <c r="AF1519" s="116" t="s">
        <v>184</v>
      </c>
      <c r="AG1519" s="116">
        <v>11963</v>
      </c>
      <c r="AH1519" s="116" t="s">
        <v>1286</v>
      </c>
      <c r="AI1519" s="116"/>
      <c r="AJ1519" s="155"/>
      <c r="AK1519" s="116">
        <v>2299</v>
      </c>
      <c r="AM1519" s="152">
        <v>2300</v>
      </c>
      <c r="AN1519" s="155"/>
      <c r="AQ1519" s="116">
        <v>2212</v>
      </c>
      <c r="AR1519" s="116">
        <v>267</v>
      </c>
      <c r="AS1519" s="116">
        <v>544</v>
      </c>
      <c r="AT1519" s="155"/>
      <c r="AU1519" s="116" t="s">
        <v>2179</v>
      </c>
      <c r="AV1519" s="116" t="s">
        <v>2189</v>
      </c>
      <c r="AW1519" s="116" t="s">
        <v>2135</v>
      </c>
      <c r="AX1519" s="116">
        <v>176</v>
      </c>
      <c r="AY1519" s="175"/>
      <c r="AZ1519" s="116">
        <v>0</v>
      </c>
      <c r="BA1519" s="116"/>
      <c r="BB1519" s="180"/>
      <c r="BC1519" s="179">
        <v>0</v>
      </c>
    </row>
    <row r="1520" spans="1:55" ht="14.4" x14ac:dyDescent="0.3">
      <c r="A1520" s="100">
        <v>1519</v>
      </c>
      <c r="B1520" s="135" t="s">
        <v>949</v>
      </c>
      <c r="C1520" s="115">
        <v>35</v>
      </c>
      <c r="D1520" s="116">
        <v>14350416</v>
      </c>
      <c r="E1520" s="136">
        <v>112</v>
      </c>
      <c r="F1520" s="116" t="s">
        <v>952</v>
      </c>
      <c r="G1520" s="116" t="s">
        <v>2235</v>
      </c>
      <c r="H1520" s="115" t="s">
        <v>70</v>
      </c>
      <c r="I1520" s="116">
        <v>126</v>
      </c>
      <c r="J1520" s="116">
        <v>176</v>
      </c>
      <c r="L1520" s="152">
        <v>157</v>
      </c>
      <c r="M1520" s="115"/>
      <c r="N1520" s="116">
        <v>380</v>
      </c>
      <c r="O1520" s="116">
        <v>364</v>
      </c>
      <c r="P1520" s="115"/>
      <c r="Q1520" s="115">
        <v>1</v>
      </c>
      <c r="R1520" s="115"/>
      <c r="S1520" s="115" t="s">
        <v>957</v>
      </c>
      <c r="T1520" s="115">
        <v>20</v>
      </c>
      <c r="U1520" s="116"/>
      <c r="V1520" s="116"/>
      <c r="W1520" s="115">
        <v>4</v>
      </c>
      <c r="X1520" s="116">
        <v>513</v>
      </c>
      <c r="Y1520" s="153"/>
      <c r="Z1520" s="111">
        <v>174</v>
      </c>
      <c r="AA1520" s="116">
        <v>109</v>
      </c>
      <c r="AB1520" s="116" t="s">
        <v>794</v>
      </c>
      <c r="AC1520" s="116" t="s">
        <v>184</v>
      </c>
      <c r="AD1520" s="116">
        <v>141</v>
      </c>
      <c r="AF1520" s="116" t="s">
        <v>184</v>
      </c>
      <c r="AG1520" s="153"/>
      <c r="AH1520" s="116" t="s">
        <v>184</v>
      </c>
      <c r="AI1520" s="116"/>
      <c r="AJ1520" s="155"/>
      <c r="AK1520" s="116">
        <v>2301</v>
      </c>
      <c r="AM1520" s="152">
        <v>2302</v>
      </c>
      <c r="AN1520" s="155"/>
      <c r="AQ1520" s="116">
        <v>2313</v>
      </c>
      <c r="AR1520" s="116">
        <v>268</v>
      </c>
      <c r="AS1520" s="116">
        <v>359</v>
      </c>
      <c r="AT1520" s="155"/>
      <c r="AU1520" s="116" t="s">
        <v>184</v>
      </c>
      <c r="AV1520" s="116"/>
      <c r="AW1520" s="116" t="s">
        <v>184</v>
      </c>
      <c r="AX1520" s="116">
        <v>299</v>
      </c>
      <c r="AY1520" s="175"/>
      <c r="AZ1520" s="116">
        <v>1</v>
      </c>
      <c r="BA1520" s="116"/>
      <c r="BB1520" s="180"/>
      <c r="BC1520" s="179">
        <v>1.7</v>
      </c>
    </row>
    <row r="1521" spans="1:55" ht="28.8" hidden="1" x14ac:dyDescent="0.3">
      <c r="A1521" s="100">
        <v>1520</v>
      </c>
      <c r="B1521" s="135" t="s">
        <v>949</v>
      </c>
      <c r="C1521" s="115">
        <v>35</v>
      </c>
      <c r="D1521" s="116">
        <v>14350416</v>
      </c>
      <c r="E1521" s="136">
        <v>112</v>
      </c>
      <c r="F1521" s="116" t="s">
        <v>952</v>
      </c>
      <c r="G1521" s="116" t="s">
        <v>2235</v>
      </c>
      <c r="H1521" s="115" t="s">
        <v>70</v>
      </c>
      <c r="I1521" s="116">
        <v>127</v>
      </c>
      <c r="J1521" s="116">
        <v>299</v>
      </c>
      <c r="L1521" s="152">
        <v>158</v>
      </c>
      <c r="M1521" s="115"/>
      <c r="N1521" s="116">
        <v>443</v>
      </c>
      <c r="O1521" s="116">
        <v>422</v>
      </c>
      <c r="P1521" s="115"/>
      <c r="Q1521" s="115">
        <v>1</v>
      </c>
      <c r="R1521" s="115"/>
      <c r="S1521" s="115" t="s">
        <v>957</v>
      </c>
      <c r="T1521" s="115">
        <v>20</v>
      </c>
      <c r="U1521" s="116"/>
      <c r="V1521" s="116"/>
      <c r="W1521" s="115">
        <v>4</v>
      </c>
      <c r="X1521" s="116">
        <v>775</v>
      </c>
      <c r="Y1521" s="153"/>
      <c r="Z1521" s="111">
        <v>180</v>
      </c>
      <c r="AA1521" s="116">
        <v>110</v>
      </c>
      <c r="AB1521" s="116" t="s">
        <v>1170</v>
      </c>
      <c r="AC1521" s="116" t="s">
        <v>184</v>
      </c>
      <c r="AD1521" s="116">
        <v>142</v>
      </c>
      <c r="AF1521" s="116" t="s">
        <v>184</v>
      </c>
      <c r="AG1521" s="116">
        <v>11968</v>
      </c>
      <c r="AH1521" s="116" t="s">
        <v>1247</v>
      </c>
      <c r="AI1521" s="116" t="s">
        <v>2121</v>
      </c>
      <c r="AJ1521" s="155"/>
      <c r="AK1521" s="116">
        <v>2303</v>
      </c>
      <c r="AM1521" s="116">
        <v>2295</v>
      </c>
      <c r="AN1521" s="155"/>
      <c r="AQ1521" s="116">
        <v>2213</v>
      </c>
      <c r="AR1521" s="116">
        <v>269</v>
      </c>
      <c r="AS1521" s="116">
        <v>369</v>
      </c>
      <c r="AT1521" s="155"/>
      <c r="AU1521" s="116" t="s">
        <v>2169</v>
      </c>
      <c r="AV1521" s="116" t="s">
        <v>2142</v>
      </c>
      <c r="AW1521" s="116" t="s">
        <v>2142</v>
      </c>
      <c r="AX1521" s="116">
        <v>196</v>
      </c>
      <c r="AY1521" s="175"/>
      <c r="AZ1521" s="116">
        <v>0</v>
      </c>
      <c r="BA1521" s="116"/>
      <c r="BB1521" s="180"/>
      <c r="BC1521" s="179">
        <v>0</v>
      </c>
    </row>
    <row r="1522" spans="1:55" ht="14.4" hidden="1" x14ac:dyDescent="0.3">
      <c r="A1522" s="100">
        <v>1521</v>
      </c>
      <c r="B1522" s="135" t="s">
        <v>949</v>
      </c>
      <c r="C1522" s="115">
        <v>35</v>
      </c>
      <c r="D1522" s="116">
        <v>14350416</v>
      </c>
      <c r="E1522" s="136">
        <v>112</v>
      </c>
      <c r="F1522" s="116" t="s">
        <v>952</v>
      </c>
      <c r="G1522" s="116" t="s">
        <v>2235</v>
      </c>
      <c r="H1522" s="115" t="s">
        <v>70</v>
      </c>
      <c r="I1522" s="116">
        <v>128</v>
      </c>
      <c r="J1522" s="116">
        <v>196</v>
      </c>
      <c r="L1522" s="152">
        <v>159</v>
      </c>
      <c r="M1522" s="115"/>
      <c r="N1522" s="116">
        <v>466</v>
      </c>
      <c r="O1522" s="116">
        <v>444</v>
      </c>
      <c r="P1522" s="115"/>
      <c r="Q1522" s="115">
        <v>1</v>
      </c>
      <c r="R1522" s="115"/>
      <c r="S1522" s="115" t="s">
        <v>957</v>
      </c>
      <c r="T1522" s="115">
        <v>20</v>
      </c>
      <c r="U1522" s="116"/>
      <c r="V1522" s="116"/>
      <c r="W1522" s="115">
        <v>4</v>
      </c>
      <c r="X1522" s="116">
        <v>858</v>
      </c>
      <c r="Y1522" s="153"/>
      <c r="Z1522" s="111">
        <v>181</v>
      </c>
      <c r="AA1522" s="116">
        <v>111</v>
      </c>
      <c r="AB1522" s="116" t="s">
        <v>126</v>
      </c>
      <c r="AC1522" s="116" t="s">
        <v>184</v>
      </c>
      <c r="AD1522" s="116">
        <v>143</v>
      </c>
      <c r="AF1522" s="116" t="s">
        <v>184</v>
      </c>
      <c r="AG1522" s="116">
        <v>11968</v>
      </c>
      <c r="AH1522" s="116" t="s">
        <v>1248</v>
      </c>
      <c r="AI1522" s="116" t="s">
        <v>2121</v>
      </c>
      <c r="AJ1522" s="155"/>
      <c r="AK1522" s="116">
        <v>2304</v>
      </c>
      <c r="AM1522" s="116">
        <v>2296</v>
      </c>
      <c r="AN1522" s="155"/>
      <c r="AQ1522" s="116">
        <v>2214</v>
      </c>
      <c r="AR1522" s="116">
        <v>270</v>
      </c>
      <c r="AS1522" s="153">
        <v>348</v>
      </c>
      <c r="AT1522" s="155"/>
      <c r="AU1522" s="116" t="s">
        <v>184</v>
      </c>
      <c r="AV1522" s="116"/>
      <c r="AW1522" s="116" t="s">
        <v>2190</v>
      </c>
      <c r="AX1522" s="116">
        <v>276</v>
      </c>
      <c r="AY1522" s="175"/>
      <c r="AZ1522" s="116">
        <v>0</v>
      </c>
      <c r="BA1522" s="116"/>
      <c r="BB1522" s="180"/>
      <c r="BC1522" s="179">
        <v>0</v>
      </c>
    </row>
    <row r="1523" spans="1:55" ht="14.4" hidden="1" x14ac:dyDescent="0.3">
      <c r="A1523" s="100">
        <v>1522</v>
      </c>
      <c r="B1523" s="135" t="s">
        <v>949</v>
      </c>
      <c r="C1523" s="115">
        <v>35</v>
      </c>
      <c r="D1523" s="116">
        <v>14350411</v>
      </c>
      <c r="E1523" s="136">
        <v>112</v>
      </c>
      <c r="F1523" s="116" t="s">
        <v>952</v>
      </c>
      <c r="G1523" s="116" t="s">
        <v>2235</v>
      </c>
      <c r="H1523" s="115" t="s">
        <v>70</v>
      </c>
      <c r="I1523" s="116">
        <v>129</v>
      </c>
      <c r="J1523" s="116">
        <v>276</v>
      </c>
      <c r="L1523" s="155"/>
      <c r="M1523" s="154"/>
      <c r="N1523" s="116">
        <v>292</v>
      </c>
      <c r="O1523" s="116">
        <v>280</v>
      </c>
      <c r="P1523" s="115"/>
      <c r="Q1523" s="115">
        <v>1</v>
      </c>
      <c r="R1523" s="115"/>
      <c r="S1523" s="115" t="s">
        <v>957</v>
      </c>
      <c r="T1523" s="115">
        <v>20</v>
      </c>
      <c r="U1523" s="116"/>
      <c r="V1523" s="116"/>
      <c r="W1523" s="115">
        <v>5</v>
      </c>
      <c r="X1523" s="116">
        <v>227</v>
      </c>
      <c r="Y1523" s="116">
        <v>187</v>
      </c>
      <c r="Z1523" s="111">
        <v>182</v>
      </c>
      <c r="AA1523" s="116">
        <v>112</v>
      </c>
      <c r="AB1523" s="116" t="s">
        <v>1161</v>
      </c>
      <c r="AC1523" s="116" t="s">
        <v>184</v>
      </c>
      <c r="AD1523" s="116">
        <v>120</v>
      </c>
      <c r="AF1523" s="116" t="s">
        <v>184</v>
      </c>
      <c r="AG1523" s="116">
        <v>0</v>
      </c>
      <c r="AH1523" s="116" t="s">
        <v>184</v>
      </c>
      <c r="AI1523" s="116"/>
      <c r="AJ1523" s="155"/>
      <c r="AK1523" s="116">
        <v>2261</v>
      </c>
      <c r="AM1523" s="116">
        <v>2171</v>
      </c>
      <c r="AN1523" s="155"/>
      <c r="AQ1523" s="116">
        <v>2259</v>
      </c>
      <c r="AR1523" s="116">
        <v>198</v>
      </c>
      <c r="AS1523" s="116">
        <v>590</v>
      </c>
      <c r="AT1523" s="155"/>
      <c r="AU1523" s="116" t="s">
        <v>2172</v>
      </c>
      <c r="AV1523" s="116" t="s">
        <v>1012</v>
      </c>
      <c r="AW1523" s="116"/>
      <c r="AX1523" s="116">
        <v>124</v>
      </c>
      <c r="AY1523" s="175"/>
      <c r="AZ1523" s="116">
        <v>1</v>
      </c>
      <c r="BA1523" s="116"/>
      <c r="BB1523" s="180"/>
      <c r="BC1523" s="179">
        <v>0.2</v>
      </c>
    </row>
    <row r="1524" spans="1:55" ht="14.4" x14ac:dyDescent="0.3">
      <c r="A1524" s="100">
        <v>1523</v>
      </c>
      <c r="B1524" s="135" t="s">
        <v>949</v>
      </c>
      <c r="C1524" s="115">
        <v>35</v>
      </c>
      <c r="D1524" s="116">
        <v>14350416</v>
      </c>
      <c r="E1524" s="196">
        <v>112</v>
      </c>
      <c r="F1524" s="116" t="s">
        <v>952</v>
      </c>
      <c r="G1524" s="116" t="s">
        <v>2235</v>
      </c>
      <c r="H1524" s="115" t="s">
        <v>70</v>
      </c>
      <c r="I1524" s="116">
        <v>130</v>
      </c>
      <c r="J1524" s="116">
        <v>124</v>
      </c>
      <c r="L1524" s="155"/>
      <c r="M1524" s="154"/>
      <c r="N1524" s="116">
        <v>466</v>
      </c>
      <c r="O1524" s="116">
        <v>445</v>
      </c>
      <c r="P1524" s="115"/>
      <c r="Q1524" s="115">
        <v>1</v>
      </c>
      <c r="R1524" s="115"/>
      <c r="S1524" s="115" t="s">
        <v>956</v>
      </c>
      <c r="T1524" s="115">
        <v>20</v>
      </c>
      <c r="U1524" s="116"/>
      <c r="V1524" s="116"/>
      <c r="W1524" s="115">
        <v>4</v>
      </c>
      <c r="X1524" s="116">
        <v>890</v>
      </c>
      <c r="Y1524" s="116">
        <v>825</v>
      </c>
      <c r="Z1524" s="111">
        <v>183</v>
      </c>
      <c r="AA1524" s="116">
        <v>113</v>
      </c>
      <c r="AB1524" s="116" t="s">
        <v>1172</v>
      </c>
      <c r="AC1524" s="116" t="s">
        <v>184</v>
      </c>
      <c r="AD1524" s="116">
        <v>121</v>
      </c>
      <c r="AF1524" s="116" t="s">
        <v>184</v>
      </c>
      <c r="AG1524" s="116">
        <v>11968</v>
      </c>
      <c r="AH1524" s="116" t="s">
        <v>1250</v>
      </c>
      <c r="AI1524" s="116" t="s">
        <v>2121</v>
      </c>
      <c r="AJ1524" s="155"/>
      <c r="AK1524" s="116">
        <v>340</v>
      </c>
      <c r="AM1524" s="153"/>
      <c r="AN1524" s="155"/>
      <c r="AQ1524" s="116">
        <v>2278</v>
      </c>
      <c r="AR1524" s="116">
        <v>217</v>
      </c>
      <c r="AS1524" s="116">
        <v>591</v>
      </c>
      <c r="AT1524" s="155"/>
      <c r="AU1524" s="116" t="s">
        <v>184</v>
      </c>
      <c r="AV1524" s="116"/>
      <c r="AW1524" s="116"/>
      <c r="AX1524" s="116">
        <v>291</v>
      </c>
      <c r="AY1524" s="175"/>
      <c r="AZ1524" s="116">
        <v>1</v>
      </c>
      <c r="BA1524" s="116"/>
      <c r="BB1524" s="180"/>
      <c r="BC1524" s="179">
        <v>0.3</v>
      </c>
    </row>
    <row r="1525" spans="1:55" ht="14.4" x14ac:dyDescent="0.3">
      <c r="A1525" s="100">
        <v>1524</v>
      </c>
      <c r="B1525" s="135" t="s">
        <v>949</v>
      </c>
      <c r="C1525" s="115">
        <v>35</v>
      </c>
      <c r="D1525" s="116">
        <v>14350411</v>
      </c>
      <c r="E1525" s="196">
        <v>112</v>
      </c>
      <c r="F1525" s="116" t="s">
        <v>952</v>
      </c>
      <c r="G1525" s="116" t="s">
        <v>2235</v>
      </c>
      <c r="H1525" s="116" t="s">
        <v>70</v>
      </c>
      <c r="I1525" s="116">
        <v>131</v>
      </c>
      <c r="J1525" s="116">
        <v>291</v>
      </c>
      <c r="L1525" s="153"/>
      <c r="M1525" s="154"/>
      <c r="N1525" s="116">
        <v>242</v>
      </c>
      <c r="O1525" s="116">
        <v>232</v>
      </c>
      <c r="P1525" s="115"/>
      <c r="Q1525" s="115">
        <v>1</v>
      </c>
      <c r="R1525" s="115"/>
      <c r="S1525" s="115" t="s">
        <v>957</v>
      </c>
      <c r="T1525" s="115">
        <v>20</v>
      </c>
      <c r="U1525" s="116"/>
      <c r="V1525" s="116"/>
      <c r="W1525" s="115">
        <v>5</v>
      </c>
      <c r="X1525" s="116">
        <v>149</v>
      </c>
      <c r="Y1525" s="152">
        <v>126</v>
      </c>
      <c r="Z1525" s="111">
        <v>184</v>
      </c>
      <c r="AA1525" s="116">
        <v>114</v>
      </c>
      <c r="AB1525" s="116" t="s">
        <v>1158</v>
      </c>
      <c r="AC1525" s="116" t="s">
        <v>184</v>
      </c>
      <c r="AD1525" s="116">
        <v>122</v>
      </c>
      <c r="AF1525" s="116" t="s">
        <v>184</v>
      </c>
      <c r="AG1525" s="152">
        <v>0</v>
      </c>
      <c r="AH1525" s="116" t="s">
        <v>184</v>
      </c>
      <c r="AI1525" s="116"/>
      <c r="AJ1525" s="155"/>
      <c r="AK1525" s="116">
        <v>2178</v>
      </c>
      <c r="AM1525" s="116">
        <v>2243</v>
      </c>
      <c r="AN1525" s="155"/>
      <c r="AQ1525" s="116">
        <v>2277</v>
      </c>
      <c r="AR1525" s="116">
        <v>212</v>
      </c>
      <c r="AS1525" s="116">
        <v>592</v>
      </c>
      <c r="AT1525" s="155"/>
      <c r="AU1525" s="116" t="s">
        <v>184</v>
      </c>
      <c r="AV1525" s="116"/>
      <c r="AW1525" s="116" t="s">
        <v>184</v>
      </c>
      <c r="AX1525" s="116">
        <v>295</v>
      </c>
      <c r="AY1525" s="175"/>
      <c r="AZ1525" s="116">
        <v>2</v>
      </c>
      <c r="BA1525" s="116"/>
      <c r="BB1525" s="180"/>
      <c r="BC1525" s="179">
        <v>2.2999999999999998</v>
      </c>
    </row>
    <row r="1526" spans="1:55" ht="14.4" x14ac:dyDescent="0.3">
      <c r="A1526" s="100">
        <v>1525</v>
      </c>
      <c r="B1526" s="135" t="s">
        <v>949</v>
      </c>
      <c r="C1526" s="115">
        <v>35</v>
      </c>
      <c r="D1526" s="116">
        <v>14350411</v>
      </c>
      <c r="E1526" s="196">
        <v>112</v>
      </c>
      <c r="F1526" s="116" t="s">
        <v>952</v>
      </c>
      <c r="G1526" s="116" t="s">
        <v>2235</v>
      </c>
      <c r="H1526" s="116" t="s">
        <v>70</v>
      </c>
      <c r="I1526" s="116">
        <v>132</v>
      </c>
      <c r="J1526" s="116">
        <v>295</v>
      </c>
      <c r="L1526" s="155"/>
      <c r="M1526" s="154"/>
      <c r="N1526" s="116">
        <v>277</v>
      </c>
      <c r="O1526" s="116">
        <v>266</v>
      </c>
      <c r="P1526" s="115"/>
      <c r="Q1526" s="115">
        <v>1</v>
      </c>
      <c r="R1526" s="115"/>
      <c r="S1526" s="115" t="s">
        <v>957</v>
      </c>
      <c r="T1526" s="115">
        <v>20</v>
      </c>
      <c r="U1526" s="116"/>
      <c r="V1526" s="116"/>
      <c r="W1526" s="115">
        <v>5</v>
      </c>
      <c r="X1526" s="116">
        <v>218</v>
      </c>
      <c r="Y1526" s="116">
        <v>190</v>
      </c>
      <c r="Z1526" s="111">
        <v>185</v>
      </c>
      <c r="AA1526" s="116">
        <v>115</v>
      </c>
      <c r="AB1526" s="116" t="s">
        <v>1159</v>
      </c>
      <c r="AC1526" s="116" t="s">
        <v>184</v>
      </c>
      <c r="AD1526" s="116">
        <v>123</v>
      </c>
      <c r="AF1526" s="116" t="s">
        <v>184</v>
      </c>
      <c r="AG1526" s="116">
        <v>0</v>
      </c>
      <c r="AH1526" s="116" t="s">
        <v>184</v>
      </c>
      <c r="AI1526" s="116"/>
      <c r="AJ1526" s="153"/>
      <c r="AK1526" s="116">
        <v>2149</v>
      </c>
      <c r="AM1526" s="116">
        <v>2190</v>
      </c>
      <c r="AN1526" s="153"/>
      <c r="AQ1526" s="116">
        <v>2276</v>
      </c>
      <c r="AR1526" s="116">
        <v>214</v>
      </c>
      <c r="AS1526" s="116">
        <v>593</v>
      </c>
      <c r="AT1526" s="155"/>
      <c r="AU1526" s="116" t="s">
        <v>184</v>
      </c>
      <c r="AV1526" s="116"/>
      <c r="AW1526" s="116" t="s">
        <v>184</v>
      </c>
      <c r="AX1526" s="116">
        <v>294</v>
      </c>
      <c r="AY1526" s="175"/>
      <c r="AZ1526" s="116">
        <v>2</v>
      </c>
      <c r="BA1526" s="116"/>
      <c r="BB1526" s="176"/>
      <c r="BC1526" s="179">
        <v>1.3</v>
      </c>
    </row>
    <row r="1527" spans="1:55" ht="14.4" x14ac:dyDescent="0.3">
      <c r="A1527" s="100">
        <v>1526</v>
      </c>
      <c r="B1527" s="135" t="s">
        <v>949</v>
      </c>
      <c r="C1527" s="115">
        <v>35</v>
      </c>
      <c r="D1527" s="116">
        <v>14350411</v>
      </c>
      <c r="E1527" s="196">
        <v>112</v>
      </c>
      <c r="F1527" s="116" t="s">
        <v>952</v>
      </c>
      <c r="G1527" s="116" t="s">
        <v>2235</v>
      </c>
      <c r="H1527" s="151" t="s">
        <v>70</v>
      </c>
      <c r="I1527" s="116">
        <v>133</v>
      </c>
      <c r="J1527" s="116">
        <v>294</v>
      </c>
      <c r="L1527" s="155"/>
      <c r="M1527" s="154"/>
      <c r="N1527" s="116">
        <v>300</v>
      </c>
      <c r="O1527" s="116">
        <v>286</v>
      </c>
      <c r="P1527" s="115"/>
      <c r="Q1527" s="115">
        <v>1</v>
      </c>
      <c r="R1527" s="115"/>
      <c r="S1527" s="115" t="s">
        <v>957</v>
      </c>
      <c r="T1527" s="115">
        <v>20</v>
      </c>
      <c r="U1527" s="116"/>
      <c r="V1527" s="116"/>
      <c r="W1527" s="115">
        <v>5</v>
      </c>
      <c r="X1527" s="116">
        <v>275</v>
      </c>
      <c r="Y1527" s="116">
        <v>248</v>
      </c>
      <c r="Z1527" s="111">
        <v>186</v>
      </c>
      <c r="AA1527" s="116">
        <v>116</v>
      </c>
      <c r="AB1527" s="116" t="s">
        <v>1163</v>
      </c>
      <c r="AC1527" s="116" t="s">
        <v>184</v>
      </c>
      <c r="AD1527" s="116">
        <v>124</v>
      </c>
      <c r="AF1527" s="116" t="s">
        <v>184</v>
      </c>
      <c r="AG1527" s="116">
        <v>0</v>
      </c>
      <c r="AH1527" s="116" t="s">
        <v>184</v>
      </c>
      <c r="AI1527" s="116"/>
      <c r="AJ1527" s="155"/>
      <c r="AK1527" s="116">
        <v>2177</v>
      </c>
      <c r="AM1527" s="152">
        <v>2148</v>
      </c>
      <c r="AN1527" s="155"/>
      <c r="AQ1527" s="116">
        <v>2275</v>
      </c>
      <c r="AR1527" s="116">
        <v>215</v>
      </c>
      <c r="AS1527" s="116">
        <v>594</v>
      </c>
      <c r="AT1527" s="155"/>
      <c r="AU1527" s="116" t="s">
        <v>184</v>
      </c>
      <c r="AV1527" s="116"/>
      <c r="AW1527" s="116" t="s">
        <v>184</v>
      </c>
      <c r="AX1527" s="116">
        <v>284</v>
      </c>
      <c r="AY1527" s="175"/>
      <c r="AZ1527" s="116">
        <v>1</v>
      </c>
      <c r="BA1527" s="116"/>
      <c r="BB1527" s="180"/>
      <c r="BC1527" s="179">
        <v>0.2</v>
      </c>
    </row>
    <row r="1528" spans="1:55" ht="14.4" x14ac:dyDescent="0.3">
      <c r="A1528" s="100">
        <v>1527</v>
      </c>
      <c r="B1528" s="135" t="s">
        <v>949</v>
      </c>
      <c r="C1528" s="115">
        <v>35</v>
      </c>
      <c r="D1528" s="116">
        <v>14350411</v>
      </c>
      <c r="E1528" s="196">
        <v>112</v>
      </c>
      <c r="F1528" s="116" t="s">
        <v>952</v>
      </c>
      <c r="G1528" s="116" t="s">
        <v>2235</v>
      </c>
      <c r="H1528" s="151" t="s">
        <v>70</v>
      </c>
      <c r="I1528" s="116">
        <v>134</v>
      </c>
      <c r="J1528" s="116">
        <v>284</v>
      </c>
      <c r="L1528" s="153"/>
      <c r="M1528" s="154"/>
      <c r="N1528" s="116">
        <v>253</v>
      </c>
      <c r="O1528" s="116">
        <v>243</v>
      </c>
      <c r="P1528" s="115"/>
      <c r="Q1528" s="115">
        <v>1</v>
      </c>
      <c r="R1528" s="115"/>
      <c r="S1528" s="115" t="s">
        <v>957</v>
      </c>
      <c r="T1528" s="115">
        <v>20</v>
      </c>
      <c r="U1528" s="116"/>
      <c r="V1528" s="116"/>
      <c r="W1528" s="115">
        <v>5</v>
      </c>
      <c r="X1528" s="116">
        <v>148</v>
      </c>
      <c r="Y1528" s="152">
        <v>129</v>
      </c>
      <c r="Z1528" s="111">
        <v>187</v>
      </c>
      <c r="AA1528" s="116">
        <v>117</v>
      </c>
      <c r="AB1528" s="116" t="s">
        <v>205</v>
      </c>
      <c r="AC1528" s="116" t="s">
        <v>184</v>
      </c>
      <c r="AD1528" s="116">
        <v>125</v>
      </c>
      <c r="AF1528" s="116" t="s">
        <v>184</v>
      </c>
      <c r="AG1528" s="116">
        <v>0</v>
      </c>
      <c r="AH1528" s="116" t="s">
        <v>184</v>
      </c>
      <c r="AI1528" s="116"/>
      <c r="AJ1528" s="155"/>
      <c r="AK1528" s="116">
        <v>2260</v>
      </c>
      <c r="AM1528" s="116">
        <v>2188</v>
      </c>
      <c r="AN1528" s="155"/>
      <c r="AQ1528" s="116">
        <v>2274</v>
      </c>
      <c r="AR1528" s="116">
        <v>216</v>
      </c>
      <c r="AS1528" s="116">
        <v>595</v>
      </c>
      <c r="AT1528" s="155"/>
      <c r="AU1528" s="116" t="s">
        <v>1329</v>
      </c>
      <c r="AV1528" s="116"/>
      <c r="AW1528" s="116" t="s">
        <v>184</v>
      </c>
      <c r="AX1528" s="116">
        <v>298</v>
      </c>
      <c r="AY1528" s="175"/>
      <c r="AZ1528" s="116">
        <v>1</v>
      </c>
      <c r="BA1528" s="116"/>
      <c r="BB1528" s="180"/>
      <c r="BC1528" s="179">
        <v>0.1</v>
      </c>
    </row>
    <row r="1529" spans="1:55" ht="14.4" x14ac:dyDescent="0.3">
      <c r="A1529" s="100">
        <v>1528</v>
      </c>
      <c r="B1529" s="135" t="s">
        <v>949</v>
      </c>
      <c r="C1529" s="115">
        <v>35</v>
      </c>
      <c r="D1529" s="116">
        <v>14350411</v>
      </c>
      <c r="E1529" s="196">
        <v>112</v>
      </c>
      <c r="F1529" s="116" t="s">
        <v>952</v>
      </c>
      <c r="G1529" s="116" t="s">
        <v>2235</v>
      </c>
      <c r="H1529" s="151" t="s">
        <v>70</v>
      </c>
      <c r="I1529" s="116">
        <v>135</v>
      </c>
      <c r="J1529" s="116">
        <v>298</v>
      </c>
      <c r="L1529" s="155"/>
      <c r="M1529" s="154"/>
      <c r="N1529" s="116">
        <v>295</v>
      </c>
      <c r="O1529" s="116">
        <v>281</v>
      </c>
      <c r="P1529" s="115"/>
      <c r="Q1529" s="115">
        <v>1</v>
      </c>
      <c r="R1529" s="115"/>
      <c r="S1529" s="115" t="s">
        <v>957</v>
      </c>
      <c r="T1529" s="115">
        <v>20</v>
      </c>
      <c r="U1529" s="116"/>
      <c r="V1529" s="116"/>
      <c r="W1529" s="115">
        <v>5</v>
      </c>
      <c r="X1529" s="116">
        <v>264</v>
      </c>
      <c r="Y1529" s="116">
        <v>237</v>
      </c>
      <c r="Z1529" s="111">
        <v>188</v>
      </c>
      <c r="AA1529" s="116">
        <v>118</v>
      </c>
      <c r="AB1529" s="116" t="s">
        <v>1162</v>
      </c>
      <c r="AC1529" s="116" t="s">
        <v>184</v>
      </c>
      <c r="AD1529" s="116">
        <v>126</v>
      </c>
      <c r="AF1529" s="116" t="s">
        <v>184</v>
      </c>
      <c r="AG1529" s="116">
        <v>0</v>
      </c>
      <c r="AH1529" s="116" t="s">
        <v>184</v>
      </c>
      <c r="AI1529" s="116"/>
      <c r="AJ1529" s="153"/>
      <c r="AK1529" s="116">
        <v>2162</v>
      </c>
      <c r="AM1529" s="116">
        <v>2182</v>
      </c>
      <c r="AN1529" s="153"/>
      <c r="AQ1529" s="116">
        <v>2273</v>
      </c>
      <c r="AR1529" s="116">
        <v>199</v>
      </c>
      <c r="AS1529" s="116">
        <v>596</v>
      </c>
      <c r="AT1529" s="155"/>
      <c r="AU1529" s="116" t="s">
        <v>184</v>
      </c>
      <c r="AV1529" s="116"/>
      <c r="AW1529" s="116" t="s">
        <v>184</v>
      </c>
      <c r="AX1529" s="116">
        <v>297</v>
      </c>
      <c r="AY1529" s="175"/>
      <c r="AZ1529" s="116">
        <v>1</v>
      </c>
      <c r="BA1529" s="116"/>
      <c r="BB1529" s="176"/>
      <c r="BC1529" s="179">
        <v>0.2</v>
      </c>
    </row>
    <row r="1530" spans="1:55" ht="14.4" hidden="1" x14ac:dyDescent="0.3">
      <c r="A1530" s="100">
        <v>1529</v>
      </c>
      <c r="B1530" s="135" t="s">
        <v>949</v>
      </c>
      <c r="C1530" s="115">
        <v>35</v>
      </c>
      <c r="D1530" s="116">
        <v>14350411</v>
      </c>
      <c r="E1530" s="196">
        <v>112</v>
      </c>
      <c r="F1530" s="116" t="s">
        <v>952</v>
      </c>
      <c r="G1530" s="116" t="s">
        <v>2235</v>
      </c>
      <c r="H1530" s="151" t="s">
        <v>70</v>
      </c>
      <c r="I1530" s="116">
        <v>136</v>
      </c>
      <c r="J1530" s="116">
        <v>297</v>
      </c>
      <c r="L1530" s="155"/>
      <c r="M1530" s="154"/>
      <c r="N1530" s="116">
        <v>280</v>
      </c>
      <c r="O1530" s="116">
        <v>269</v>
      </c>
      <c r="P1530" s="115"/>
      <c r="Q1530" s="115">
        <v>1</v>
      </c>
      <c r="R1530" s="115"/>
      <c r="S1530" s="115" t="s">
        <v>956</v>
      </c>
      <c r="T1530" s="115">
        <v>20</v>
      </c>
      <c r="U1530" s="116"/>
      <c r="V1530" s="116"/>
      <c r="W1530" s="115">
        <v>5</v>
      </c>
      <c r="X1530" s="116">
        <v>219</v>
      </c>
      <c r="Y1530" s="116">
        <v>192</v>
      </c>
      <c r="Z1530" s="111">
        <v>189</v>
      </c>
      <c r="AA1530" s="116">
        <v>119</v>
      </c>
      <c r="AB1530" s="116" t="s">
        <v>128</v>
      </c>
      <c r="AC1530" s="116" t="s">
        <v>184</v>
      </c>
      <c r="AD1530" s="116">
        <v>127</v>
      </c>
      <c r="AF1530" s="116" t="s">
        <v>184</v>
      </c>
      <c r="AG1530" s="116">
        <v>0</v>
      </c>
      <c r="AH1530" s="116" t="s">
        <v>184</v>
      </c>
      <c r="AI1530" s="116"/>
      <c r="AJ1530" s="153"/>
      <c r="AK1530" s="116">
        <v>2168</v>
      </c>
      <c r="AM1530" s="153"/>
      <c r="AN1530" s="153"/>
      <c r="AQ1530" s="116">
        <v>2272</v>
      </c>
      <c r="AR1530" s="116">
        <v>218</v>
      </c>
      <c r="AS1530" s="116">
        <v>598</v>
      </c>
      <c r="AT1530" s="155"/>
      <c r="AU1530" s="116" t="s">
        <v>184</v>
      </c>
      <c r="AV1530" s="116"/>
      <c r="AW1530" s="116" t="s">
        <v>1011</v>
      </c>
      <c r="AX1530" s="116">
        <v>290</v>
      </c>
      <c r="AY1530" s="175"/>
      <c r="AZ1530" s="116">
        <v>1</v>
      </c>
      <c r="BA1530" s="116"/>
      <c r="BB1530" s="176"/>
      <c r="BC1530" s="179">
        <v>1.2</v>
      </c>
    </row>
    <row r="1531" spans="1:55" ht="14.4" x14ac:dyDescent="0.3">
      <c r="A1531" s="100">
        <v>1530</v>
      </c>
      <c r="B1531" s="135" t="s">
        <v>949</v>
      </c>
      <c r="C1531" s="115">
        <v>35</v>
      </c>
      <c r="D1531" s="116">
        <v>14350416</v>
      </c>
      <c r="E1531" s="196">
        <v>112</v>
      </c>
      <c r="F1531" s="116" t="s">
        <v>952</v>
      </c>
      <c r="G1531" s="116" t="s">
        <v>2235</v>
      </c>
      <c r="H1531" s="151" t="s">
        <v>70</v>
      </c>
      <c r="I1531" s="116">
        <v>137</v>
      </c>
      <c r="J1531" s="116">
        <v>290</v>
      </c>
      <c r="L1531" s="153"/>
      <c r="M1531" s="154"/>
      <c r="N1531" s="116">
        <v>386</v>
      </c>
      <c r="O1531" s="116">
        <v>365</v>
      </c>
      <c r="P1531" s="115"/>
      <c r="Q1531" s="115">
        <v>1</v>
      </c>
      <c r="R1531" s="115"/>
      <c r="S1531" s="115" t="s">
        <v>957</v>
      </c>
      <c r="T1531" s="115">
        <v>20</v>
      </c>
      <c r="U1531" s="116"/>
      <c r="V1531" s="116"/>
      <c r="W1531" s="115">
        <v>4</v>
      </c>
      <c r="X1531" s="116">
        <v>530</v>
      </c>
      <c r="Y1531" s="152">
        <v>478</v>
      </c>
      <c r="Z1531" s="111">
        <v>190</v>
      </c>
      <c r="AA1531" s="116">
        <v>120</v>
      </c>
      <c r="AB1531" s="116" t="s">
        <v>1165</v>
      </c>
      <c r="AC1531" s="116" t="s">
        <v>184</v>
      </c>
      <c r="AD1531" s="116">
        <v>128</v>
      </c>
      <c r="AF1531" s="116" t="s">
        <v>184</v>
      </c>
      <c r="AG1531" s="116">
        <v>11968</v>
      </c>
      <c r="AH1531" s="116" t="s">
        <v>1249</v>
      </c>
      <c r="AI1531" s="116"/>
      <c r="AJ1531" s="181">
        <v>0.83682009999999996</v>
      </c>
      <c r="AK1531" s="116">
        <v>2185</v>
      </c>
      <c r="AM1531" s="152">
        <v>2191</v>
      </c>
      <c r="AN1531" s="152">
        <v>4</v>
      </c>
      <c r="AQ1531" s="116">
        <v>2271</v>
      </c>
      <c r="AR1531" s="116">
        <v>219</v>
      </c>
      <c r="AS1531" s="116">
        <v>599</v>
      </c>
      <c r="AT1531" s="155"/>
      <c r="AU1531" s="116" t="s">
        <v>184</v>
      </c>
      <c r="AV1531" s="116"/>
      <c r="AW1531" s="116" t="s">
        <v>184</v>
      </c>
      <c r="AX1531" s="116">
        <v>285</v>
      </c>
      <c r="AY1531" s="175"/>
      <c r="AZ1531" s="116">
        <v>2</v>
      </c>
      <c r="BA1531" s="116"/>
      <c r="BB1531" s="182"/>
      <c r="BC1531" s="179">
        <v>3.1</v>
      </c>
    </row>
    <row r="1532" spans="1:55" ht="14.4" x14ac:dyDescent="0.3">
      <c r="A1532" s="100">
        <v>1531</v>
      </c>
      <c r="B1532" s="135" t="s">
        <v>949</v>
      </c>
      <c r="C1532" s="115">
        <v>35</v>
      </c>
      <c r="D1532" s="116">
        <v>14350416</v>
      </c>
      <c r="E1532" s="196">
        <v>112</v>
      </c>
      <c r="F1532" s="116" t="s">
        <v>952</v>
      </c>
      <c r="G1532" s="116" t="s">
        <v>2235</v>
      </c>
      <c r="H1532" s="151" t="s">
        <v>70</v>
      </c>
      <c r="I1532" s="116">
        <v>138</v>
      </c>
      <c r="J1532" s="116">
        <v>285</v>
      </c>
      <c r="L1532" s="153"/>
      <c r="M1532" s="154"/>
      <c r="N1532" s="116">
        <v>387</v>
      </c>
      <c r="O1532" s="116">
        <v>368</v>
      </c>
      <c r="P1532" s="115"/>
      <c r="Q1532" s="115">
        <v>1</v>
      </c>
      <c r="R1532" s="115"/>
      <c r="S1532" s="115" t="s">
        <v>956</v>
      </c>
      <c r="T1532" s="115">
        <v>20</v>
      </c>
      <c r="U1532" s="116"/>
      <c r="V1532" s="116"/>
      <c r="W1532" s="115">
        <v>4</v>
      </c>
      <c r="X1532" s="116">
        <v>535</v>
      </c>
      <c r="Y1532" s="152">
        <v>489</v>
      </c>
      <c r="Z1532" s="111">
        <v>191</v>
      </c>
      <c r="AA1532" s="116">
        <v>121</v>
      </c>
      <c r="AB1532" s="116" t="s">
        <v>130</v>
      </c>
      <c r="AC1532" s="116" t="s">
        <v>184</v>
      </c>
      <c r="AD1532" s="116">
        <v>129</v>
      </c>
      <c r="AF1532" s="116" t="s">
        <v>184</v>
      </c>
      <c r="AG1532" s="116">
        <v>11968</v>
      </c>
      <c r="AH1532" s="116" t="s">
        <v>1251</v>
      </c>
      <c r="AI1532" s="116"/>
      <c r="AJ1532" s="155"/>
      <c r="AK1532" s="116">
        <v>2187</v>
      </c>
      <c r="AM1532" s="155"/>
      <c r="AN1532" s="155"/>
      <c r="AQ1532" s="116">
        <v>2270</v>
      </c>
      <c r="AR1532" s="116">
        <v>220</v>
      </c>
      <c r="AS1532" s="116">
        <v>600</v>
      </c>
      <c r="AT1532" s="155"/>
      <c r="AU1532" s="116" t="s">
        <v>184</v>
      </c>
      <c r="AV1532" s="116"/>
      <c r="AW1532" s="116" t="s">
        <v>184</v>
      </c>
      <c r="AX1532" s="116">
        <v>300</v>
      </c>
      <c r="AY1532" s="175"/>
      <c r="AZ1532" s="116">
        <v>1</v>
      </c>
      <c r="BA1532" s="116"/>
      <c r="BB1532" s="180"/>
      <c r="BC1532" s="179">
        <v>0.1</v>
      </c>
    </row>
    <row r="1533" spans="1:55" ht="14.4" x14ac:dyDescent="0.3">
      <c r="A1533" s="100">
        <v>1532</v>
      </c>
      <c r="B1533" s="135" t="s">
        <v>949</v>
      </c>
      <c r="C1533" s="115">
        <v>35</v>
      </c>
      <c r="D1533" s="116">
        <v>14350411</v>
      </c>
      <c r="E1533" s="196">
        <v>112</v>
      </c>
      <c r="F1533" s="116" t="s">
        <v>952</v>
      </c>
      <c r="G1533" s="116" t="s">
        <v>2235</v>
      </c>
      <c r="H1533" s="151" t="s">
        <v>70</v>
      </c>
      <c r="I1533" s="116">
        <v>139</v>
      </c>
      <c r="J1533" s="116">
        <v>300</v>
      </c>
      <c r="L1533" s="153"/>
      <c r="M1533" s="154"/>
      <c r="N1533" s="116">
        <v>276</v>
      </c>
      <c r="O1533" s="116">
        <v>263</v>
      </c>
      <c r="P1533" s="115"/>
      <c r="Q1533" s="115">
        <v>1</v>
      </c>
      <c r="R1533" s="115"/>
      <c r="S1533" s="115" t="s">
        <v>957</v>
      </c>
      <c r="T1533" s="115">
        <v>20</v>
      </c>
      <c r="U1533" s="116"/>
      <c r="V1533" s="116"/>
      <c r="W1533" s="115">
        <v>5</v>
      </c>
      <c r="X1533" s="116">
        <v>201</v>
      </c>
      <c r="Y1533" s="152">
        <v>176</v>
      </c>
      <c r="Z1533" s="111">
        <v>192</v>
      </c>
      <c r="AA1533" s="116">
        <v>122</v>
      </c>
      <c r="AB1533" s="116" t="s">
        <v>132</v>
      </c>
      <c r="AC1533" s="116" t="s">
        <v>184</v>
      </c>
      <c r="AD1533" s="116">
        <v>130</v>
      </c>
      <c r="AF1533" s="116" t="s">
        <v>184</v>
      </c>
      <c r="AG1533" s="116">
        <v>0</v>
      </c>
      <c r="AH1533" s="116" t="s">
        <v>184</v>
      </c>
      <c r="AI1533" s="116"/>
      <c r="AJ1533" s="155"/>
      <c r="AK1533" s="116">
        <v>2169</v>
      </c>
      <c r="AM1533" s="116">
        <v>2258</v>
      </c>
      <c r="AN1533" s="155"/>
      <c r="AQ1533" s="116">
        <v>2269</v>
      </c>
      <c r="AR1533" s="116">
        <v>211</v>
      </c>
      <c r="AS1533" s="116">
        <v>502</v>
      </c>
      <c r="AT1533" s="155"/>
      <c r="AU1533" s="116" t="s">
        <v>184</v>
      </c>
      <c r="AV1533" s="116"/>
      <c r="AW1533" s="116" t="s">
        <v>184</v>
      </c>
      <c r="AX1533" s="116">
        <v>267</v>
      </c>
      <c r="AY1533" s="175"/>
      <c r="AZ1533" s="116">
        <v>1</v>
      </c>
      <c r="BA1533" s="116"/>
      <c r="BB1533" s="180"/>
      <c r="BC1533" s="179">
        <v>1.5</v>
      </c>
    </row>
    <row r="1534" spans="1:55" ht="14.4" x14ac:dyDescent="0.3">
      <c r="A1534" s="100">
        <v>1533</v>
      </c>
      <c r="B1534" s="135" t="s">
        <v>949</v>
      </c>
      <c r="C1534" s="115">
        <v>35</v>
      </c>
      <c r="D1534" s="116">
        <v>14350416</v>
      </c>
      <c r="E1534" s="136">
        <v>112</v>
      </c>
      <c r="F1534" s="116" t="s">
        <v>952</v>
      </c>
      <c r="G1534" s="116" t="s">
        <v>2235</v>
      </c>
      <c r="H1534" s="151" t="s">
        <v>70</v>
      </c>
      <c r="I1534" s="116">
        <v>140</v>
      </c>
      <c r="J1534" s="116">
        <v>267</v>
      </c>
      <c r="L1534" s="153"/>
      <c r="M1534" s="154"/>
      <c r="N1534" s="116">
        <v>402</v>
      </c>
      <c r="O1534" s="116">
        <v>384</v>
      </c>
      <c r="P1534" s="115"/>
      <c r="Q1534" s="115">
        <v>1</v>
      </c>
      <c r="R1534" s="115"/>
      <c r="S1534" s="115" t="s">
        <v>957</v>
      </c>
      <c r="T1534" s="115">
        <v>20</v>
      </c>
      <c r="U1534" s="116"/>
      <c r="V1534" s="116"/>
      <c r="W1534" s="115">
        <v>4</v>
      </c>
      <c r="X1534" s="116">
        <v>609</v>
      </c>
      <c r="Y1534" s="152">
        <v>553</v>
      </c>
      <c r="Z1534" s="111">
        <v>193</v>
      </c>
      <c r="AA1534" s="116">
        <v>123</v>
      </c>
      <c r="AB1534" s="116" t="s">
        <v>1167</v>
      </c>
      <c r="AC1534" s="116" t="s">
        <v>184</v>
      </c>
      <c r="AD1534" s="116">
        <v>131</v>
      </c>
      <c r="AF1534" s="116" t="s">
        <v>184</v>
      </c>
      <c r="AG1534" s="116">
        <v>11968</v>
      </c>
      <c r="AH1534" s="116" t="s">
        <v>1253</v>
      </c>
      <c r="AI1534" s="116"/>
      <c r="AJ1534" s="181">
        <v>0.90415909999999999</v>
      </c>
      <c r="AK1534" s="116">
        <v>2183</v>
      </c>
      <c r="AM1534" s="152">
        <v>2257</v>
      </c>
      <c r="AN1534" s="152">
        <v>5</v>
      </c>
      <c r="AQ1534" s="116">
        <v>392</v>
      </c>
      <c r="AR1534" s="116">
        <v>371</v>
      </c>
      <c r="AS1534" s="116">
        <v>503</v>
      </c>
      <c r="AT1534" s="155"/>
      <c r="AU1534" s="116" t="s">
        <v>184</v>
      </c>
      <c r="AV1534" s="116"/>
      <c r="AW1534" s="116" t="s">
        <v>184</v>
      </c>
      <c r="AX1534" s="116">
        <v>261</v>
      </c>
      <c r="AY1534" s="175"/>
      <c r="AZ1534" s="116">
        <v>1</v>
      </c>
      <c r="BA1534" s="116"/>
      <c r="BB1534" s="182"/>
      <c r="BC1534" s="179">
        <v>0.4</v>
      </c>
    </row>
    <row r="1535" spans="1:55" ht="14.4" x14ac:dyDescent="0.3">
      <c r="A1535" s="100">
        <v>1534</v>
      </c>
      <c r="B1535" s="135" t="s">
        <v>949</v>
      </c>
      <c r="C1535" s="115">
        <v>35</v>
      </c>
      <c r="D1535" s="116">
        <v>14350416</v>
      </c>
      <c r="E1535" s="136">
        <v>112</v>
      </c>
      <c r="F1535" s="116" t="s">
        <v>952</v>
      </c>
      <c r="G1535" s="116" t="s">
        <v>2235</v>
      </c>
      <c r="H1535" s="151" t="s">
        <v>70</v>
      </c>
      <c r="I1535" s="116">
        <v>141</v>
      </c>
      <c r="J1535" s="116">
        <v>261</v>
      </c>
      <c r="L1535" s="153"/>
      <c r="M1535" s="154"/>
      <c r="N1535" s="116">
        <v>301</v>
      </c>
      <c r="O1535" s="116">
        <v>288</v>
      </c>
      <c r="P1535" s="115"/>
      <c r="Q1535" s="115">
        <v>1</v>
      </c>
      <c r="R1535" s="115"/>
      <c r="S1535" s="115" t="s">
        <v>957</v>
      </c>
      <c r="T1535" s="115">
        <v>20</v>
      </c>
      <c r="U1535" s="116"/>
      <c r="V1535" s="116"/>
      <c r="W1535" s="115">
        <v>4</v>
      </c>
      <c r="X1535" s="116">
        <v>269</v>
      </c>
      <c r="Y1535" s="152">
        <v>234</v>
      </c>
      <c r="Z1535" s="111">
        <v>194</v>
      </c>
      <c r="AA1535" s="116">
        <v>124</v>
      </c>
      <c r="AB1535" s="116" t="s">
        <v>1164</v>
      </c>
      <c r="AC1535" s="116" t="s">
        <v>184</v>
      </c>
      <c r="AD1535" s="116">
        <v>132</v>
      </c>
      <c r="AF1535" s="116" t="s">
        <v>184</v>
      </c>
      <c r="AG1535" s="116">
        <v>0</v>
      </c>
      <c r="AH1535" s="116" t="s">
        <v>184</v>
      </c>
      <c r="AI1535" s="116"/>
      <c r="AJ1535" s="155"/>
      <c r="AK1535" s="116">
        <v>2237</v>
      </c>
      <c r="AM1535" s="116">
        <v>2241</v>
      </c>
      <c r="AN1535" s="155"/>
      <c r="AQ1535" s="116">
        <v>390</v>
      </c>
      <c r="AR1535" s="116">
        <v>372</v>
      </c>
      <c r="AS1535" s="152">
        <v>597</v>
      </c>
      <c r="AT1535" s="155"/>
      <c r="AU1535" s="116" t="s">
        <v>1330</v>
      </c>
      <c r="AV1535" s="116"/>
      <c r="AW1535" s="116" t="s">
        <v>184</v>
      </c>
      <c r="AX1535" s="116">
        <v>274</v>
      </c>
      <c r="AY1535" s="175"/>
      <c r="AZ1535" s="116">
        <v>1</v>
      </c>
      <c r="BA1535" s="116"/>
      <c r="BB1535" s="180"/>
      <c r="BC1535" s="179">
        <v>1.4</v>
      </c>
    </row>
    <row r="1536" spans="1:55" ht="14.4" x14ac:dyDescent="0.3">
      <c r="A1536" s="100">
        <v>1535</v>
      </c>
      <c r="B1536" s="135" t="s">
        <v>949</v>
      </c>
      <c r="C1536" s="115">
        <v>35</v>
      </c>
      <c r="D1536" s="116">
        <v>14350416</v>
      </c>
      <c r="E1536" s="136">
        <v>112</v>
      </c>
      <c r="F1536" s="116" t="s">
        <v>952</v>
      </c>
      <c r="G1536" s="116" t="s">
        <v>2235</v>
      </c>
      <c r="H1536" s="116" t="s">
        <v>70</v>
      </c>
      <c r="I1536" s="116">
        <v>142</v>
      </c>
      <c r="J1536" s="116">
        <v>274</v>
      </c>
      <c r="L1536" s="155"/>
      <c r="M1536" s="154"/>
      <c r="N1536" s="116">
        <v>413</v>
      </c>
      <c r="O1536" s="116">
        <v>395</v>
      </c>
      <c r="P1536" s="115"/>
      <c r="Q1536" s="115">
        <v>1</v>
      </c>
      <c r="R1536" s="115"/>
      <c r="S1536" s="115" t="s">
        <v>957</v>
      </c>
      <c r="T1536" s="115">
        <v>20</v>
      </c>
      <c r="U1536" s="116"/>
      <c r="V1536" s="116"/>
      <c r="W1536" s="115">
        <v>4</v>
      </c>
      <c r="X1536" s="116">
        <v>673</v>
      </c>
      <c r="Y1536" s="116">
        <v>608</v>
      </c>
      <c r="Z1536" s="111">
        <v>195</v>
      </c>
      <c r="AA1536" s="116">
        <v>125</v>
      </c>
      <c r="AB1536" s="116" t="s">
        <v>1168</v>
      </c>
      <c r="AC1536" s="116" t="s">
        <v>184</v>
      </c>
      <c r="AD1536" s="116">
        <v>133</v>
      </c>
      <c r="AF1536" s="116" t="s">
        <v>184</v>
      </c>
      <c r="AG1536" s="116">
        <v>11968</v>
      </c>
      <c r="AH1536" s="116" t="s">
        <v>1252</v>
      </c>
      <c r="AI1536" s="116"/>
      <c r="AJ1536" s="181">
        <v>0.8223684</v>
      </c>
      <c r="AK1536" s="116">
        <v>2179</v>
      </c>
      <c r="AM1536" s="152">
        <v>2245</v>
      </c>
      <c r="AN1536" s="152">
        <v>5</v>
      </c>
      <c r="AQ1536" s="116">
        <v>389</v>
      </c>
      <c r="AR1536" s="116">
        <v>374</v>
      </c>
      <c r="AS1536" s="116">
        <v>178</v>
      </c>
      <c r="AT1536" s="155"/>
      <c r="AU1536" s="116" t="s">
        <v>1331</v>
      </c>
      <c r="AV1536" s="116"/>
      <c r="AW1536" s="116" t="s">
        <v>184</v>
      </c>
      <c r="AX1536" s="116">
        <v>292</v>
      </c>
      <c r="AY1536" s="175"/>
      <c r="AZ1536" s="116">
        <v>2</v>
      </c>
      <c r="BA1536" s="116"/>
      <c r="BB1536" s="182"/>
      <c r="BC1536" s="179">
        <v>3</v>
      </c>
    </row>
    <row r="1537" spans="1:55" ht="14.4" hidden="1" x14ac:dyDescent="0.3">
      <c r="A1537" s="100">
        <v>1536</v>
      </c>
      <c r="B1537" s="135" t="s">
        <v>949</v>
      </c>
      <c r="C1537" s="115">
        <v>35</v>
      </c>
      <c r="D1537" s="116">
        <v>14350411</v>
      </c>
      <c r="E1537" s="136">
        <v>112</v>
      </c>
      <c r="F1537" s="116" t="s">
        <v>952</v>
      </c>
      <c r="G1537" s="116" t="s">
        <v>2235</v>
      </c>
      <c r="H1537" s="116" t="s">
        <v>70</v>
      </c>
      <c r="I1537" s="116">
        <v>143</v>
      </c>
      <c r="J1537" s="116">
        <v>292</v>
      </c>
      <c r="L1537" s="153"/>
      <c r="M1537" s="154"/>
      <c r="N1537" s="116">
        <v>289</v>
      </c>
      <c r="O1537" s="116">
        <v>275</v>
      </c>
      <c r="P1537" s="115"/>
      <c r="Q1537" s="115">
        <v>1</v>
      </c>
      <c r="R1537" s="115"/>
      <c r="S1537" s="115" t="s">
        <v>956</v>
      </c>
      <c r="T1537" s="115">
        <v>20</v>
      </c>
      <c r="U1537" s="116"/>
      <c r="V1537" s="116"/>
      <c r="W1537" s="115">
        <v>5</v>
      </c>
      <c r="X1537" s="116">
        <v>231</v>
      </c>
      <c r="Y1537" s="152">
        <v>203</v>
      </c>
      <c r="Z1537" s="111">
        <v>196</v>
      </c>
      <c r="AA1537" s="116">
        <v>126</v>
      </c>
      <c r="AB1537" s="116" t="s">
        <v>1160</v>
      </c>
      <c r="AC1537" s="116" t="s">
        <v>184</v>
      </c>
      <c r="AD1537" s="116">
        <v>134</v>
      </c>
      <c r="AF1537" s="116" t="s">
        <v>184</v>
      </c>
      <c r="AG1537" s="116">
        <v>0</v>
      </c>
      <c r="AH1537" s="116" t="s">
        <v>184</v>
      </c>
      <c r="AI1537" s="116"/>
      <c r="AJ1537" s="155"/>
      <c r="AK1537" s="116">
        <v>2244</v>
      </c>
      <c r="AM1537" s="155"/>
      <c r="AN1537" s="155"/>
      <c r="AQ1537" s="116">
        <v>388</v>
      </c>
      <c r="AR1537" s="116">
        <v>373</v>
      </c>
      <c r="AS1537" s="116">
        <v>179</v>
      </c>
      <c r="AT1537" s="155"/>
      <c r="AU1537" s="116" t="s">
        <v>184</v>
      </c>
      <c r="AV1537" s="116"/>
      <c r="AW1537" s="116" t="s">
        <v>997</v>
      </c>
      <c r="AX1537" s="116">
        <v>269</v>
      </c>
      <c r="AY1537" s="175"/>
      <c r="AZ1537" s="116">
        <v>0</v>
      </c>
      <c r="BA1537" s="116"/>
      <c r="BB1537" s="180"/>
      <c r="BC1537" s="179">
        <v>0</v>
      </c>
    </row>
    <row r="1538" spans="1:55" ht="14.4" hidden="1" x14ac:dyDescent="0.3">
      <c r="A1538" s="100">
        <v>1537</v>
      </c>
      <c r="B1538" s="135" t="s">
        <v>949</v>
      </c>
      <c r="C1538" s="115">
        <v>35</v>
      </c>
      <c r="D1538" s="116">
        <v>14350401</v>
      </c>
      <c r="E1538" s="115">
        <v>108</v>
      </c>
      <c r="F1538" s="116" t="s">
        <v>952</v>
      </c>
      <c r="G1538" s="116" t="s">
        <v>953</v>
      </c>
      <c r="H1538" s="116" t="s">
        <v>66</v>
      </c>
      <c r="I1538" s="116">
        <v>28</v>
      </c>
      <c r="J1538" s="116">
        <v>269</v>
      </c>
      <c r="L1538" s="116">
        <v>150</v>
      </c>
      <c r="M1538" s="115"/>
      <c r="N1538" s="116">
        <v>310</v>
      </c>
      <c r="O1538" s="116">
        <v>298</v>
      </c>
      <c r="P1538" s="115"/>
      <c r="Q1538" s="115">
        <v>1</v>
      </c>
      <c r="R1538" s="115"/>
      <c r="S1538" s="115" t="s">
        <v>957</v>
      </c>
      <c r="T1538" s="115">
        <v>20</v>
      </c>
      <c r="U1538" s="116"/>
      <c r="V1538" s="116"/>
      <c r="W1538" s="115">
        <v>0</v>
      </c>
      <c r="X1538" s="116">
        <v>326</v>
      </c>
      <c r="Y1538" s="155"/>
      <c r="Z1538" s="111">
        <v>9197</v>
      </c>
      <c r="AA1538" s="116">
        <v>6318</v>
      </c>
      <c r="AB1538" s="116" t="s">
        <v>184</v>
      </c>
      <c r="AC1538" s="116" t="s">
        <v>184</v>
      </c>
      <c r="AD1538" s="116">
        <v>26</v>
      </c>
      <c r="AE1538" s="99" t="s">
        <v>966</v>
      </c>
      <c r="AF1538" s="116" t="s">
        <v>184</v>
      </c>
      <c r="AG1538" s="116">
        <v>0</v>
      </c>
      <c r="AH1538" s="116" t="s">
        <v>184</v>
      </c>
      <c r="AI1538" s="116"/>
      <c r="AJ1538" s="155"/>
      <c r="AK1538" s="116">
        <v>2315</v>
      </c>
      <c r="AM1538" s="116">
        <v>2305</v>
      </c>
      <c r="AN1538" s="155"/>
      <c r="AQ1538" s="116">
        <v>2316</v>
      </c>
      <c r="AR1538" s="116">
        <v>266</v>
      </c>
      <c r="AS1538" s="116">
        <v>523</v>
      </c>
      <c r="AT1538" s="155"/>
      <c r="AU1538" s="116" t="s">
        <v>1328</v>
      </c>
      <c r="AV1538" s="116"/>
      <c r="AW1538" s="116"/>
      <c r="AX1538" s="116">
        <v>283</v>
      </c>
      <c r="AY1538" s="175"/>
      <c r="AZ1538" s="116">
        <v>2</v>
      </c>
      <c r="BA1538" s="116"/>
      <c r="BB1538" s="180"/>
      <c r="BC1538" s="179">
        <v>2.7</v>
      </c>
    </row>
    <row r="1539" spans="1:55" ht="14.4" hidden="1" x14ac:dyDescent="0.3">
      <c r="A1539" s="100">
        <v>1538</v>
      </c>
      <c r="B1539" s="135" t="s">
        <v>949</v>
      </c>
      <c r="C1539" s="138">
        <v>36</v>
      </c>
      <c r="D1539" s="106">
        <v>10320101</v>
      </c>
      <c r="E1539" s="136">
        <v>177</v>
      </c>
      <c r="F1539" s="106" t="s">
        <v>1850</v>
      </c>
      <c r="G1539" s="106" t="s">
        <v>1851</v>
      </c>
      <c r="H1539" s="118" t="s">
        <v>1879</v>
      </c>
      <c r="I1539" s="126"/>
      <c r="J1539" s="106"/>
      <c r="K1539" s="99"/>
      <c r="L1539" s="106"/>
      <c r="M1539" s="138">
        <v>10</v>
      </c>
      <c r="N1539" s="106"/>
      <c r="O1539" s="106"/>
      <c r="P1539" s="138">
        <v>360</v>
      </c>
      <c r="Q1539" s="138">
        <v>1</v>
      </c>
      <c r="R1539" s="138">
        <v>350</v>
      </c>
      <c r="S1539" s="138" t="s">
        <v>602</v>
      </c>
      <c r="T1539" s="138">
        <v>0</v>
      </c>
      <c r="U1539" s="106"/>
      <c r="V1539" s="106"/>
      <c r="W1539" s="138">
        <v>0</v>
      </c>
      <c r="X1539" s="106"/>
      <c r="Y1539" s="106"/>
      <c r="Z1539" s="74"/>
      <c r="AA1539" s="106"/>
      <c r="AB1539" s="106"/>
      <c r="AC1539" s="106"/>
      <c r="AD1539" s="106"/>
      <c r="AF1539" s="106"/>
      <c r="AG1539" s="106"/>
      <c r="AH1539" s="106"/>
      <c r="AI1539" s="106"/>
      <c r="AK1539" s="106"/>
      <c r="AM1539" s="106"/>
      <c r="AQ1539" s="106"/>
      <c r="AR1539" s="106"/>
      <c r="AS1539" s="106"/>
      <c r="AU1539" s="106"/>
      <c r="AV1539" s="106"/>
      <c r="AW1539" s="106"/>
      <c r="AX1539" s="106"/>
      <c r="AY1539" s="170"/>
      <c r="AZ1539" s="106"/>
      <c r="BC1539" s="170"/>
    </row>
    <row r="1540" spans="1:55" ht="14.4" hidden="1" x14ac:dyDescent="0.3">
      <c r="A1540" s="100">
        <v>1539</v>
      </c>
      <c r="B1540" s="135" t="s">
        <v>949</v>
      </c>
      <c r="C1540" s="138">
        <v>36</v>
      </c>
      <c r="D1540" s="106">
        <v>88320109</v>
      </c>
      <c r="E1540" s="136" t="s">
        <v>2018</v>
      </c>
      <c r="F1540" s="106" t="s">
        <v>1821</v>
      </c>
      <c r="G1540" s="106" t="s">
        <v>1834</v>
      </c>
      <c r="H1540" s="118" t="s">
        <v>275</v>
      </c>
      <c r="I1540" s="126"/>
      <c r="J1540" s="106"/>
      <c r="K1540" s="99"/>
      <c r="L1540" s="106"/>
      <c r="M1540" s="138">
        <v>10</v>
      </c>
      <c r="N1540" s="106"/>
      <c r="O1540" s="106"/>
      <c r="P1540" s="138">
        <v>150</v>
      </c>
      <c r="Q1540" s="138">
        <v>1</v>
      </c>
      <c r="R1540" s="138">
        <v>140</v>
      </c>
      <c r="S1540" s="138" t="s">
        <v>602</v>
      </c>
      <c r="T1540" s="138">
        <v>0</v>
      </c>
      <c r="U1540" s="106"/>
      <c r="V1540" s="106"/>
      <c r="W1540" s="138">
        <v>0</v>
      </c>
      <c r="X1540" s="106"/>
      <c r="Z1540" s="74"/>
      <c r="AA1540" s="106"/>
      <c r="AB1540" s="106"/>
      <c r="AC1540" s="106"/>
      <c r="AD1540" s="106"/>
      <c r="AF1540" s="106"/>
      <c r="AG1540" s="106"/>
      <c r="AH1540" s="106"/>
      <c r="AI1540" s="106"/>
      <c r="AR1540" s="106"/>
      <c r="AS1540" s="106"/>
      <c r="AU1540" s="106"/>
      <c r="AV1540" s="106"/>
      <c r="AW1540" s="106"/>
      <c r="AX1540" s="106"/>
      <c r="AY1540" s="170"/>
      <c r="AZ1540" s="106"/>
      <c r="BC1540" s="170"/>
    </row>
    <row r="1541" spans="1:55" ht="14.4" hidden="1" x14ac:dyDescent="0.3">
      <c r="A1541" s="100">
        <v>1540</v>
      </c>
      <c r="B1541" s="135" t="s">
        <v>949</v>
      </c>
      <c r="C1541" s="138">
        <v>36</v>
      </c>
      <c r="D1541" s="100">
        <v>89170101</v>
      </c>
      <c r="E1541" s="136" t="s">
        <v>2022</v>
      </c>
      <c r="F1541" s="100" t="s">
        <v>1832</v>
      </c>
      <c r="G1541" s="100" t="s">
        <v>1833</v>
      </c>
      <c r="H1541" s="118" t="s">
        <v>1874</v>
      </c>
      <c r="I1541" s="99"/>
      <c r="K1541" s="99"/>
      <c r="M1541" s="138">
        <v>10</v>
      </c>
      <c r="P1541" s="138">
        <v>120</v>
      </c>
      <c r="Q1541" s="138">
        <v>1</v>
      </c>
      <c r="R1541" s="138">
        <v>110</v>
      </c>
      <c r="S1541" s="138" t="s">
        <v>602</v>
      </c>
      <c r="T1541" s="138">
        <v>0</v>
      </c>
      <c r="W1541" s="138">
        <v>0</v>
      </c>
      <c r="AY1541" s="170"/>
      <c r="BC1541" s="170"/>
    </row>
    <row r="1542" spans="1:55" ht="14.4" hidden="1" x14ac:dyDescent="0.3">
      <c r="A1542" s="100">
        <v>1541</v>
      </c>
      <c r="B1542" s="135" t="s">
        <v>949</v>
      </c>
      <c r="C1542" s="115">
        <v>36</v>
      </c>
      <c r="D1542" s="116">
        <v>14350416</v>
      </c>
      <c r="E1542" s="136">
        <v>112</v>
      </c>
      <c r="F1542" s="116" t="s">
        <v>952</v>
      </c>
      <c r="G1542" s="116" t="s">
        <v>2235</v>
      </c>
      <c r="H1542" s="116" t="s">
        <v>70</v>
      </c>
      <c r="I1542" s="116">
        <v>144</v>
      </c>
      <c r="J1542" s="116">
        <v>283</v>
      </c>
      <c r="L1542" s="116">
        <v>161</v>
      </c>
      <c r="M1542" s="115"/>
      <c r="N1542" s="116">
        <v>545</v>
      </c>
      <c r="O1542" s="116">
        <v>521</v>
      </c>
      <c r="P1542" s="115"/>
      <c r="Q1542" s="115">
        <v>1</v>
      </c>
      <c r="R1542" s="115"/>
      <c r="S1542" s="115" t="s">
        <v>957</v>
      </c>
      <c r="T1542" s="115">
        <v>20</v>
      </c>
      <c r="U1542" s="116"/>
      <c r="V1542" s="116"/>
      <c r="W1542" s="115">
        <v>4</v>
      </c>
      <c r="X1542" s="116">
        <v>1489</v>
      </c>
      <c r="Y1542" s="155"/>
      <c r="Z1542" s="111">
        <v>201</v>
      </c>
      <c r="AA1542" s="116">
        <v>127</v>
      </c>
      <c r="AB1542" s="116" t="s">
        <v>1180</v>
      </c>
      <c r="AC1542" s="116" t="s">
        <v>184</v>
      </c>
      <c r="AD1542" s="116">
        <v>44</v>
      </c>
      <c r="AF1542" s="116" t="s">
        <v>184</v>
      </c>
      <c r="AG1542" s="116">
        <v>11968</v>
      </c>
      <c r="AH1542" s="116" t="s">
        <v>1270</v>
      </c>
      <c r="AI1542" s="116" t="s">
        <v>2121</v>
      </c>
      <c r="AJ1542" s="155"/>
      <c r="AK1542" s="116">
        <v>554</v>
      </c>
      <c r="AM1542" s="152">
        <v>556</v>
      </c>
      <c r="AN1542" s="155"/>
      <c r="AO1542" s="99"/>
      <c r="AP1542" s="100">
        <v>283</v>
      </c>
      <c r="AQ1542" s="116">
        <v>2215</v>
      </c>
      <c r="AR1542" s="116">
        <v>272</v>
      </c>
      <c r="AS1542" s="116">
        <v>537</v>
      </c>
      <c r="AT1542" s="155"/>
      <c r="AU1542" s="116" t="s">
        <v>2179</v>
      </c>
      <c r="AV1542" s="116" t="s">
        <v>2192</v>
      </c>
      <c r="AW1542" s="116" t="s">
        <v>2191</v>
      </c>
      <c r="AX1542" s="116">
        <v>150</v>
      </c>
      <c r="AY1542" s="175"/>
      <c r="AZ1542" s="116">
        <v>1</v>
      </c>
      <c r="BA1542" s="116"/>
      <c r="BB1542" s="180"/>
      <c r="BC1542" s="179">
        <v>2.1</v>
      </c>
    </row>
    <row r="1543" spans="1:55" ht="14.4" hidden="1" x14ac:dyDescent="0.3">
      <c r="A1543" s="100">
        <v>1542</v>
      </c>
      <c r="B1543" s="135" t="s">
        <v>949</v>
      </c>
      <c r="C1543" s="115">
        <v>36</v>
      </c>
      <c r="D1543" s="116">
        <v>14350416</v>
      </c>
      <c r="E1543" s="136">
        <v>112</v>
      </c>
      <c r="F1543" s="116" t="s">
        <v>952</v>
      </c>
      <c r="G1543" s="116" t="s">
        <v>2235</v>
      </c>
      <c r="H1543" s="116" t="s">
        <v>70</v>
      </c>
      <c r="I1543" s="116">
        <v>145</v>
      </c>
      <c r="J1543" s="116">
        <v>150</v>
      </c>
      <c r="L1543" s="116">
        <v>162</v>
      </c>
      <c r="M1543" s="115"/>
      <c r="N1543" s="116">
        <v>490</v>
      </c>
      <c r="O1543" s="116">
        <v>463</v>
      </c>
      <c r="P1543" s="115"/>
      <c r="Q1543" s="115">
        <v>1</v>
      </c>
      <c r="R1543" s="115"/>
      <c r="S1543" s="115" t="s">
        <v>956</v>
      </c>
      <c r="T1543" s="115">
        <v>20</v>
      </c>
      <c r="U1543" s="116"/>
      <c r="V1543" s="116"/>
      <c r="W1543" s="115">
        <v>4</v>
      </c>
      <c r="X1543" s="116">
        <v>1066</v>
      </c>
      <c r="Y1543" s="155"/>
      <c r="Z1543" s="111">
        <v>202</v>
      </c>
      <c r="AA1543" s="116">
        <v>128</v>
      </c>
      <c r="AB1543" s="116" t="s">
        <v>1179</v>
      </c>
      <c r="AC1543" s="116" t="s">
        <v>184</v>
      </c>
      <c r="AD1543" s="116">
        <v>45</v>
      </c>
      <c r="AF1543" s="116" t="s">
        <v>184</v>
      </c>
      <c r="AG1543" s="116">
        <v>11968</v>
      </c>
      <c r="AH1543" s="116" t="s">
        <v>1271</v>
      </c>
      <c r="AI1543" s="116" t="s">
        <v>2121</v>
      </c>
      <c r="AJ1543" s="155"/>
      <c r="AK1543" s="116">
        <v>559</v>
      </c>
      <c r="AM1543" s="155"/>
      <c r="AN1543" s="155"/>
      <c r="AP1543" s="99"/>
      <c r="AQ1543" s="116">
        <v>2216</v>
      </c>
      <c r="AR1543" s="116">
        <v>273</v>
      </c>
      <c r="AS1543" s="116">
        <v>538</v>
      </c>
      <c r="AT1543" s="155"/>
      <c r="AU1543" s="116" t="s">
        <v>2172</v>
      </c>
      <c r="AV1543" s="116" t="s">
        <v>2194</v>
      </c>
      <c r="AW1543" s="116" t="s">
        <v>2193</v>
      </c>
      <c r="AX1543" s="116">
        <v>281</v>
      </c>
      <c r="AY1543" s="175"/>
      <c r="AZ1543" s="116">
        <v>2</v>
      </c>
      <c r="BA1543" s="116"/>
      <c r="BB1543" s="180"/>
      <c r="BC1543" s="179">
        <v>2</v>
      </c>
    </row>
    <row r="1544" spans="1:55" ht="14.4" hidden="1" x14ac:dyDescent="0.3">
      <c r="A1544" s="100">
        <v>1543</v>
      </c>
      <c r="B1544" s="135" t="s">
        <v>949</v>
      </c>
      <c r="C1544" s="115">
        <v>36</v>
      </c>
      <c r="D1544" s="116">
        <v>14350419</v>
      </c>
      <c r="E1544" s="136">
        <v>112</v>
      </c>
      <c r="F1544" s="116" t="s">
        <v>952</v>
      </c>
      <c r="G1544" s="116" t="s">
        <v>2235</v>
      </c>
      <c r="H1544" s="116" t="s">
        <v>70</v>
      </c>
      <c r="I1544" s="116">
        <v>146</v>
      </c>
      <c r="J1544" s="116">
        <v>281</v>
      </c>
      <c r="L1544" s="116">
        <v>163</v>
      </c>
      <c r="M1544" s="115"/>
      <c r="N1544" s="116">
        <v>525</v>
      </c>
      <c r="O1544" s="116">
        <v>495</v>
      </c>
      <c r="P1544" s="115"/>
      <c r="Q1544" s="115">
        <v>1</v>
      </c>
      <c r="R1544" s="115"/>
      <c r="S1544" s="115" t="s">
        <v>957</v>
      </c>
      <c r="T1544" s="115">
        <v>23</v>
      </c>
      <c r="U1544" s="116"/>
      <c r="V1544" s="116"/>
      <c r="W1544" s="115">
        <v>3</v>
      </c>
      <c r="X1544" s="116">
        <v>1404</v>
      </c>
      <c r="Y1544" s="155"/>
      <c r="Z1544" s="111">
        <v>203</v>
      </c>
      <c r="AA1544" s="116">
        <v>129</v>
      </c>
      <c r="AB1544" s="116" t="s">
        <v>1181</v>
      </c>
      <c r="AC1544" s="116" t="s">
        <v>184</v>
      </c>
      <c r="AD1544" s="116">
        <v>46</v>
      </c>
      <c r="AF1544" s="116" t="s">
        <v>184</v>
      </c>
      <c r="AG1544" s="116">
        <v>11968</v>
      </c>
      <c r="AH1544" s="116" t="s">
        <v>1257</v>
      </c>
      <c r="AI1544" s="116" t="s">
        <v>2121</v>
      </c>
      <c r="AJ1544" s="155"/>
      <c r="AK1544" s="116">
        <v>560</v>
      </c>
      <c r="AM1544" s="152">
        <v>562</v>
      </c>
      <c r="AN1544" s="155"/>
      <c r="AO1544" s="99"/>
      <c r="AP1544" s="100">
        <v>281</v>
      </c>
      <c r="AQ1544" s="116">
        <v>2217</v>
      </c>
      <c r="AR1544" s="116">
        <v>274</v>
      </c>
      <c r="AS1544" s="116">
        <v>539</v>
      </c>
      <c r="AT1544" s="155"/>
      <c r="AU1544" s="116" t="s">
        <v>1308</v>
      </c>
      <c r="AV1544" s="116" t="s">
        <v>2196</v>
      </c>
      <c r="AW1544" s="116" t="s">
        <v>2195</v>
      </c>
      <c r="AX1544" s="116">
        <v>279</v>
      </c>
      <c r="AY1544" s="175"/>
      <c r="AZ1544" s="116">
        <v>1</v>
      </c>
      <c r="BA1544" s="116"/>
      <c r="BB1544" s="180"/>
      <c r="BC1544" s="179">
        <v>0.2</v>
      </c>
    </row>
    <row r="1545" spans="1:55" ht="14.4" x14ac:dyDescent="0.3">
      <c r="A1545" s="100">
        <v>1544</v>
      </c>
      <c r="B1545" s="135" t="s">
        <v>949</v>
      </c>
      <c r="C1545" s="115">
        <v>36</v>
      </c>
      <c r="D1545" s="116">
        <v>14350416</v>
      </c>
      <c r="E1545" s="136">
        <v>112</v>
      </c>
      <c r="F1545" s="116" t="s">
        <v>952</v>
      </c>
      <c r="G1545" s="116" t="s">
        <v>2235</v>
      </c>
      <c r="H1545" s="116" t="s">
        <v>70</v>
      </c>
      <c r="I1545" s="116">
        <v>147</v>
      </c>
      <c r="J1545" s="116">
        <v>279</v>
      </c>
      <c r="L1545" s="116">
        <v>164</v>
      </c>
      <c r="M1545" s="115"/>
      <c r="N1545" s="116">
        <v>418</v>
      </c>
      <c r="O1545" s="116">
        <v>395</v>
      </c>
      <c r="P1545" s="115"/>
      <c r="Q1545" s="115">
        <v>1</v>
      </c>
      <c r="R1545" s="115"/>
      <c r="S1545" s="115" t="s">
        <v>956</v>
      </c>
      <c r="T1545" s="115">
        <v>20</v>
      </c>
      <c r="U1545" s="116"/>
      <c r="V1545" s="116"/>
      <c r="W1545" s="115">
        <v>4</v>
      </c>
      <c r="X1545" s="116">
        <v>691</v>
      </c>
      <c r="Y1545" s="155"/>
      <c r="Z1545" s="111">
        <v>204</v>
      </c>
      <c r="AA1545" s="116">
        <v>130</v>
      </c>
      <c r="AB1545" s="116" t="s">
        <v>1178</v>
      </c>
      <c r="AC1545" s="116" t="s">
        <v>184</v>
      </c>
      <c r="AD1545" s="116">
        <v>47</v>
      </c>
      <c r="AF1545" s="116" t="s">
        <v>184</v>
      </c>
      <c r="AG1545" s="116">
        <v>11968</v>
      </c>
      <c r="AH1545" s="116" t="s">
        <v>1262</v>
      </c>
      <c r="AI1545" s="116" t="s">
        <v>2121</v>
      </c>
      <c r="AJ1545" s="155"/>
      <c r="AK1545" s="116">
        <v>558</v>
      </c>
      <c r="AM1545" s="153"/>
      <c r="AN1545" s="155"/>
      <c r="AQ1545" s="116">
        <v>2218</v>
      </c>
      <c r="AR1545" s="116">
        <v>275</v>
      </c>
      <c r="AS1545" s="116">
        <v>540</v>
      </c>
      <c r="AT1545" s="155"/>
      <c r="AU1545" s="116" t="s">
        <v>184</v>
      </c>
      <c r="AV1545" s="116"/>
      <c r="AW1545" s="116"/>
      <c r="AX1545" s="116">
        <v>287</v>
      </c>
      <c r="AY1545" s="175"/>
      <c r="AZ1545" s="116">
        <v>2</v>
      </c>
      <c r="BA1545" s="116"/>
      <c r="BB1545" s="180"/>
      <c r="BC1545" s="179">
        <v>4.3</v>
      </c>
    </row>
    <row r="1546" spans="1:55" ht="14.4" hidden="1" x14ac:dyDescent="0.3">
      <c r="A1546" s="100">
        <v>1545</v>
      </c>
      <c r="B1546" s="135" t="s">
        <v>949</v>
      </c>
      <c r="C1546" s="115">
        <v>36</v>
      </c>
      <c r="D1546" s="116">
        <v>14350416</v>
      </c>
      <c r="E1546" s="136">
        <v>112</v>
      </c>
      <c r="F1546" s="116" t="s">
        <v>952</v>
      </c>
      <c r="G1546" s="116" t="s">
        <v>2235</v>
      </c>
      <c r="H1546" s="116" t="s">
        <v>70</v>
      </c>
      <c r="I1546" s="116">
        <v>148</v>
      </c>
      <c r="J1546" s="116">
        <v>287</v>
      </c>
      <c r="L1546" s="116">
        <v>165</v>
      </c>
      <c r="M1546" s="115"/>
      <c r="N1546" s="116">
        <v>442</v>
      </c>
      <c r="O1546" s="116">
        <v>420</v>
      </c>
      <c r="P1546" s="115"/>
      <c r="Q1546" s="115">
        <v>1</v>
      </c>
      <c r="R1546" s="115"/>
      <c r="S1546" s="115" t="s">
        <v>956</v>
      </c>
      <c r="T1546" s="115">
        <v>20</v>
      </c>
      <c r="U1546" s="116"/>
      <c r="V1546" s="116"/>
      <c r="W1546" s="115">
        <v>4</v>
      </c>
      <c r="X1546" s="116">
        <v>763</v>
      </c>
      <c r="Y1546" s="155"/>
      <c r="Z1546" s="111">
        <v>205</v>
      </c>
      <c r="AA1546" s="116">
        <v>131</v>
      </c>
      <c r="AB1546" s="116" t="s">
        <v>134</v>
      </c>
      <c r="AC1546" s="116" t="s">
        <v>184</v>
      </c>
      <c r="AD1546" s="116">
        <v>48</v>
      </c>
      <c r="AF1546" s="116" t="s">
        <v>184</v>
      </c>
      <c r="AG1546" s="116">
        <v>11968</v>
      </c>
      <c r="AH1546" s="116" t="s">
        <v>1261</v>
      </c>
      <c r="AI1546" s="116" t="s">
        <v>2120</v>
      </c>
      <c r="AJ1546" s="155"/>
      <c r="AK1546" s="116">
        <v>557</v>
      </c>
      <c r="AM1546" s="155"/>
      <c r="AN1546" s="155"/>
      <c r="AQ1546" s="116">
        <v>2203</v>
      </c>
      <c r="AR1546" s="116">
        <v>280</v>
      </c>
      <c r="AS1546" s="116">
        <v>541</v>
      </c>
      <c r="AT1546" s="155"/>
      <c r="AU1546" s="116" t="s">
        <v>184</v>
      </c>
      <c r="AV1546" s="116"/>
      <c r="AW1546" s="116" t="s">
        <v>997</v>
      </c>
      <c r="AX1546" s="116">
        <v>296</v>
      </c>
      <c r="AY1546" s="175"/>
      <c r="AZ1546" s="116">
        <v>0</v>
      </c>
      <c r="BA1546" s="116"/>
      <c r="BB1546" s="180"/>
      <c r="BC1546" s="179">
        <v>0</v>
      </c>
    </row>
    <row r="1547" spans="1:55" ht="14.4" x14ac:dyDescent="0.3">
      <c r="A1547" s="100">
        <v>1546</v>
      </c>
      <c r="B1547" s="135" t="s">
        <v>949</v>
      </c>
      <c r="C1547" s="115">
        <v>36</v>
      </c>
      <c r="D1547" s="116">
        <v>14350411</v>
      </c>
      <c r="E1547" s="136">
        <v>112</v>
      </c>
      <c r="F1547" s="116" t="s">
        <v>952</v>
      </c>
      <c r="G1547" s="116" t="s">
        <v>2235</v>
      </c>
      <c r="H1547" s="116" t="s">
        <v>70</v>
      </c>
      <c r="I1547" s="116">
        <v>149</v>
      </c>
      <c r="J1547" s="116">
        <v>296</v>
      </c>
      <c r="L1547" s="116">
        <v>166</v>
      </c>
      <c r="M1547" s="115"/>
      <c r="N1547" s="116">
        <v>280</v>
      </c>
      <c r="O1547" s="116">
        <v>266</v>
      </c>
      <c r="P1547" s="115"/>
      <c r="Q1547" s="115">
        <v>1</v>
      </c>
      <c r="R1547" s="115"/>
      <c r="S1547" s="115" t="s">
        <v>956</v>
      </c>
      <c r="T1547" s="115">
        <v>20</v>
      </c>
      <c r="U1547" s="116"/>
      <c r="V1547" s="116"/>
      <c r="W1547" s="115">
        <v>5</v>
      </c>
      <c r="X1547" s="116">
        <v>216</v>
      </c>
      <c r="Y1547" s="155"/>
      <c r="Z1547" s="111">
        <v>206</v>
      </c>
      <c r="AA1547" s="116">
        <v>132</v>
      </c>
      <c r="AB1547" s="116" t="s">
        <v>1176</v>
      </c>
      <c r="AC1547" s="116" t="s">
        <v>184</v>
      </c>
      <c r="AD1547" s="116">
        <v>49</v>
      </c>
      <c r="AF1547" s="116" t="s">
        <v>184</v>
      </c>
      <c r="AG1547" s="116">
        <v>0</v>
      </c>
      <c r="AH1547" s="116" t="s">
        <v>184</v>
      </c>
      <c r="AI1547" s="116"/>
      <c r="AJ1547" s="155"/>
      <c r="AK1547" s="116">
        <v>561</v>
      </c>
      <c r="AM1547" s="155"/>
      <c r="AN1547" s="155"/>
      <c r="AQ1547" s="116">
        <v>552</v>
      </c>
      <c r="AR1547" s="116">
        <v>276</v>
      </c>
      <c r="AS1547" s="116">
        <v>542</v>
      </c>
      <c r="AT1547" s="155"/>
      <c r="AU1547" s="116" t="s">
        <v>184</v>
      </c>
      <c r="AV1547" s="116"/>
      <c r="AW1547" s="116" t="s">
        <v>184</v>
      </c>
      <c r="AX1547" s="116">
        <v>280</v>
      </c>
      <c r="AY1547" s="175"/>
      <c r="AZ1547" s="116">
        <v>1</v>
      </c>
      <c r="BA1547" s="116"/>
      <c r="BB1547" s="180"/>
      <c r="BC1547" s="179">
        <v>1.2</v>
      </c>
    </row>
    <row r="1548" spans="1:55" ht="14.4" x14ac:dyDescent="0.3">
      <c r="A1548" s="100">
        <v>1547</v>
      </c>
      <c r="B1548" s="135" t="s">
        <v>949</v>
      </c>
      <c r="C1548" s="115">
        <v>36</v>
      </c>
      <c r="D1548" s="116">
        <v>14350416</v>
      </c>
      <c r="E1548" s="136">
        <v>112</v>
      </c>
      <c r="F1548" s="116" t="s">
        <v>952</v>
      </c>
      <c r="G1548" s="116" t="s">
        <v>2235</v>
      </c>
      <c r="H1548" s="116" t="s">
        <v>70</v>
      </c>
      <c r="I1548" s="116">
        <v>150</v>
      </c>
      <c r="J1548" s="116">
        <v>280</v>
      </c>
      <c r="L1548" s="116">
        <v>167</v>
      </c>
      <c r="M1548" s="115"/>
      <c r="N1548" s="116">
        <v>415</v>
      </c>
      <c r="O1548" s="116">
        <v>396</v>
      </c>
      <c r="P1548" s="115"/>
      <c r="Q1548" s="115">
        <v>1</v>
      </c>
      <c r="R1548" s="115"/>
      <c r="S1548" s="115" t="s">
        <v>957</v>
      </c>
      <c r="T1548" s="115">
        <v>20</v>
      </c>
      <c r="U1548" s="116"/>
      <c r="V1548" s="116"/>
      <c r="W1548" s="115">
        <v>4</v>
      </c>
      <c r="X1548" s="116">
        <v>599</v>
      </c>
      <c r="Y1548" s="155"/>
      <c r="Z1548" s="111">
        <v>207</v>
      </c>
      <c r="AA1548" s="116">
        <v>133</v>
      </c>
      <c r="AB1548" s="116" t="s">
        <v>1177</v>
      </c>
      <c r="AC1548" s="116" t="s">
        <v>184</v>
      </c>
      <c r="AD1548" s="116">
        <v>50</v>
      </c>
      <c r="AF1548" s="116" t="s">
        <v>184</v>
      </c>
      <c r="AG1548" s="116">
        <v>11968</v>
      </c>
      <c r="AH1548" s="116" t="s">
        <v>1263</v>
      </c>
      <c r="AI1548" s="116" t="s">
        <v>2120</v>
      </c>
      <c r="AJ1548" s="155"/>
      <c r="AK1548" s="116">
        <v>541</v>
      </c>
      <c r="AM1548" s="152">
        <v>543</v>
      </c>
      <c r="AN1548" s="155"/>
      <c r="AQ1548" s="116">
        <v>2235</v>
      </c>
      <c r="AR1548" s="116">
        <v>279</v>
      </c>
      <c r="AS1548" s="116">
        <v>682</v>
      </c>
      <c r="AT1548" s="155"/>
      <c r="AU1548" s="116" t="s">
        <v>184</v>
      </c>
      <c r="AV1548" s="116"/>
      <c r="AW1548" s="116"/>
      <c r="AX1548" s="116">
        <v>293</v>
      </c>
      <c r="AY1548" s="175"/>
      <c r="AZ1548" s="116">
        <v>1</v>
      </c>
      <c r="BA1548" s="116"/>
      <c r="BB1548" s="180"/>
      <c r="BC1548" s="179">
        <v>1.9</v>
      </c>
    </row>
    <row r="1549" spans="1:55" ht="14.4" x14ac:dyDescent="0.3">
      <c r="A1549" s="100">
        <v>1548</v>
      </c>
      <c r="B1549" s="135" t="s">
        <v>949</v>
      </c>
      <c r="C1549" s="115">
        <v>36</v>
      </c>
      <c r="D1549" s="116">
        <v>14350411</v>
      </c>
      <c r="E1549" s="136">
        <v>112</v>
      </c>
      <c r="F1549" s="116" t="s">
        <v>952</v>
      </c>
      <c r="G1549" s="116" t="s">
        <v>2235</v>
      </c>
      <c r="H1549" s="116" t="s">
        <v>70</v>
      </c>
      <c r="I1549" s="116">
        <v>151</v>
      </c>
      <c r="J1549" s="116">
        <v>293</v>
      </c>
      <c r="L1549" s="116">
        <v>168</v>
      </c>
      <c r="M1549" s="115"/>
      <c r="N1549" s="116">
        <v>273</v>
      </c>
      <c r="O1549" s="116">
        <v>254</v>
      </c>
      <c r="P1549" s="115"/>
      <c r="Q1549" s="115">
        <v>1</v>
      </c>
      <c r="R1549" s="115"/>
      <c r="S1549" s="115" t="s">
        <v>956</v>
      </c>
      <c r="T1549" s="115">
        <v>20</v>
      </c>
      <c r="U1549" s="116"/>
      <c r="V1549" s="116"/>
      <c r="W1549" s="115">
        <v>5</v>
      </c>
      <c r="X1549" s="116">
        <v>199</v>
      </c>
      <c r="Y1549" s="155"/>
      <c r="Z1549" s="111">
        <v>208</v>
      </c>
      <c r="AA1549" s="116">
        <v>134</v>
      </c>
      <c r="AB1549" s="116" t="s">
        <v>1175</v>
      </c>
      <c r="AC1549" s="116" t="s">
        <v>184</v>
      </c>
      <c r="AD1549" s="116">
        <v>51</v>
      </c>
      <c r="AE1549" s="99" t="s">
        <v>718</v>
      </c>
      <c r="AF1549" s="116" t="s">
        <v>184</v>
      </c>
      <c r="AG1549" s="116">
        <v>0</v>
      </c>
      <c r="AH1549" s="116" t="s">
        <v>184</v>
      </c>
      <c r="AI1549" s="116"/>
      <c r="AJ1549" s="155"/>
      <c r="AK1549" s="116">
        <v>550</v>
      </c>
      <c r="AM1549" s="153"/>
      <c r="AN1549" s="155"/>
      <c r="AQ1549" s="116">
        <v>553</v>
      </c>
      <c r="AR1549" s="116">
        <v>278</v>
      </c>
      <c r="AS1549" s="116">
        <v>681</v>
      </c>
      <c r="AT1549" s="155"/>
      <c r="AU1549" s="116" t="s">
        <v>184</v>
      </c>
      <c r="AV1549" s="116"/>
      <c r="AW1549" s="116"/>
      <c r="AX1549" s="116">
        <v>131</v>
      </c>
      <c r="AY1549" s="175"/>
      <c r="AZ1549" s="116">
        <v>1</v>
      </c>
      <c r="BA1549" s="116"/>
      <c r="BB1549" s="180"/>
      <c r="BC1549" s="179">
        <v>1.3</v>
      </c>
    </row>
    <row r="1550" spans="1:55" ht="14.4" hidden="1" x14ac:dyDescent="0.3">
      <c r="A1550" s="100">
        <v>1549</v>
      </c>
      <c r="B1550" s="135" t="s">
        <v>949</v>
      </c>
      <c r="C1550" s="115">
        <v>36</v>
      </c>
      <c r="D1550" s="116">
        <v>14350401</v>
      </c>
      <c r="E1550" s="115">
        <v>108</v>
      </c>
      <c r="F1550" s="116" t="s">
        <v>952</v>
      </c>
      <c r="G1550" s="116" t="s">
        <v>953</v>
      </c>
      <c r="H1550" s="116" t="s">
        <v>66</v>
      </c>
      <c r="I1550" s="116">
        <v>29</v>
      </c>
      <c r="J1550" s="116">
        <v>131</v>
      </c>
      <c r="L1550" s="116">
        <v>160</v>
      </c>
      <c r="M1550" s="115"/>
      <c r="N1550" s="116">
        <v>372</v>
      </c>
      <c r="O1550" s="116">
        <v>352</v>
      </c>
      <c r="P1550" s="115"/>
      <c r="Q1550" s="115">
        <v>1</v>
      </c>
      <c r="R1550" s="115"/>
      <c r="S1550" s="115" t="s">
        <v>956</v>
      </c>
      <c r="T1550" s="115">
        <v>20</v>
      </c>
      <c r="U1550" s="116"/>
      <c r="V1550" s="116"/>
      <c r="W1550" s="115">
        <v>0</v>
      </c>
      <c r="X1550" s="116">
        <v>564</v>
      </c>
      <c r="Y1550" s="155"/>
      <c r="Z1550" s="111">
        <v>9241</v>
      </c>
      <c r="AA1550" s="116">
        <v>151</v>
      </c>
      <c r="AB1550" s="116" t="s">
        <v>184</v>
      </c>
      <c r="AC1550" s="116" t="s">
        <v>184</v>
      </c>
      <c r="AD1550" s="116">
        <v>27</v>
      </c>
      <c r="AE1550" s="99" t="s">
        <v>718</v>
      </c>
      <c r="AF1550" s="116" t="s">
        <v>184</v>
      </c>
      <c r="AG1550" s="116">
        <v>0</v>
      </c>
      <c r="AH1550" s="116" t="s">
        <v>184</v>
      </c>
      <c r="AI1550" s="116"/>
      <c r="AJ1550" s="155"/>
      <c r="AK1550" s="116">
        <v>555</v>
      </c>
      <c r="AM1550" s="153"/>
      <c r="AN1550" s="155"/>
      <c r="AQ1550" s="116">
        <v>551</v>
      </c>
      <c r="AR1550" s="116">
        <v>271</v>
      </c>
      <c r="AS1550" s="116">
        <v>543</v>
      </c>
      <c r="AT1550" s="155"/>
      <c r="AU1550" s="116" t="s">
        <v>184</v>
      </c>
      <c r="AV1550" s="116"/>
      <c r="AW1550" s="116"/>
      <c r="AX1550" s="116">
        <v>333</v>
      </c>
      <c r="AY1550" s="175"/>
      <c r="AZ1550" s="116">
        <v>2</v>
      </c>
      <c r="BA1550" s="116"/>
      <c r="BB1550" s="180"/>
      <c r="BC1550" s="179">
        <v>4.5</v>
      </c>
    </row>
    <row r="1551" spans="1:55" ht="14.4" hidden="1" x14ac:dyDescent="0.3">
      <c r="A1551" s="100">
        <v>1550</v>
      </c>
      <c r="B1551" s="135" t="s">
        <v>949</v>
      </c>
      <c r="C1551" s="138">
        <v>36</v>
      </c>
      <c r="D1551" s="100">
        <v>89190101</v>
      </c>
      <c r="E1551" s="136" t="s">
        <v>2030</v>
      </c>
      <c r="F1551" s="100" t="s">
        <v>1848</v>
      </c>
      <c r="G1551" s="100" t="s">
        <v>1849</v>
      </c>
      <c r="H1551" s="118" t="s">
        <v>1875</v>
      </c>
      <c r="I1551" s="99"/>
      <c r="K1551" s="99"/>
      <c r="M1551" s="138">
        <v>5</v>
      </c>
      <c r="P1551" s="138">
        <v>45</v>
      </c>
      <c r="Q1551" s="138">
        <v>1</v>
      </c>
      <c r="R1551" s="138">
        <v>40</v>
      </c>
      <c r="S1551" s="138" t="s">
        <v>602</v>
      </c>
      <c r="T1551" s="138">
        <v>0</v>
      </c>
      <c r="W1551" s="138">
        <v>0</v>
      </c>
      <c r="AY1551" s="170"/>
      <c r="BC1551" s="170"/>
    </row>
    <row r="1552" spans="1:55" ht="14.4" hidden="1" x14ac:dyDescent="0.3">
      <c r="A1552" s="100">
        <v>1551</v>
      </c>
      <c r="B1552" s="135" t="s">
        <v>949</v>
      </c>
      <c r="C1552" s="138">
        <v>37</v>
      </c>
      <c r="D1552" s="106">
        <v>88320109</v>
      </c>
      <c r="E1552" s="136" t="s">
        <v>2018</v>
      </c>
      <c r="F1552" s="106" t="s">
        <v>1821</v>
      </c>
      <c r="G1552" s="106" t="s">
        <v>1834</v>
      </c>
      <c r="H1552" s="118" t="s">
        <v>275</v>
      </c>
      <c r="I1552" s="126"/>
      <c r="J1552" s="106"/>
      <c r="L1552" s="106"/>
      <c r="M1552" s="138">
        <v>10</v>
      </c>
      <c r="N1552" s="106"/>
      <c r="O1552" s="106"/>
      <c r="P1552" s="138">
        <v>110</v>
      </c>
      <c r="Q1552" s="138">
        <v>1</v>
      </c>
      <c r="R1552" s="138">
        <v>100</v>
      </c>
      <c r="S1552" s="138" t="s">
        <v>602</v>
      </c>
      <c r="T1552" s="138">
        <v>0</v>
      </c>
      <c r="U1552" s="106"/>
      <c r="V1552" s="106"/>
      <c r="W1552" s="138">
        <v>0</v>
      </c>
      <c r="X1552" s="106"/>
      <c r="Z1552" s="74"/>
      <c r="AA1552" s="106"/>
      <c r="AB1552" s="106"/>
      <c r="AC1552" s="106"/>
      <c r="AD1552" s="106"/>
      <c r="AF1552" s="126"/>
      <c r="AG1552" s="106"/>
      <c r="AH1552" s="106"/>
      <c r="AI1552" s="106"/>
      <c r="AR1552" s="106"/>
      <c r="AS1552" s="106"/>
      <c r="AU1552" s="106"/>
      <c r="AV1552" s="106"/>
      <c r="AW1552" s="106"/>
      <c r="AX1552" s="106"/>
      <c r="AY1552" s="170"/>
      <c r="AZ1552" s="106"/>
      <c r="BC1552" s="170"/>
    </row>
    <row r="1553" spans="1:55" ht="14.4" hidden="1" x14ac:dyDescent="0.3">
      <c r="A1553" s="100">
        <v>1552</v>
      </c>
      <c r="B1553" s="135" t="s">
        <v>949</v>
      </c>
      <c r="C1553" s="121">
        <v>37</v>
      </c>
      <c r="D1553" s="123">
        <v>82920102</v>
      </c>
      <c r="E1553" s="121"/>
      <c r="F1553" s="123" t="s">
        <v>1546</v>
      </c>
      <c r="G1553" s="123" t="s">
        <v>1547</v>
      </c>
      <c r="H1553" s="126" t="s">
        <v>1865</v>
      </c>
      <c r="I1553" s="123">
        <v>219</v>
      </c>
      <c r="J1553" s="106"/>
      <c r="M1553" s="105"/>
      <c r="N1553" s="123">
        <v>107</v>
      </c>
      <c r="O1553" s="106"/>
      <c r="P1553" s="105"/>
      <c r="Q1553" s="121">
        <v>1</v>
      </c>
      <c r="R1553" s="105"/>
      <c r="S1553" s="121" t="s">
        <v>956</v>
      </c>
      <c r="T1553" s="121">
        <v>20</v>
      </c>
      <c r="U1553" s="123" t="s">
        <v>184</v>
      </c>
      <c r="V1553" s="123" t="s">
        <v>184</v>
      </c>
      <c r="W1553" s="121">
        <v>0</v>
      </c>
      <c r="X1553" s="123">
        <v>50</v>
      </c>
      <c r="Y1553" s="106"/>
      <c r="Z1553" s="74"/>
      <c r="AA1553" s="123" t="s">
        <v>1617</v>
      </c>
      <c r="AB1553" s="106"/>
      <c r="AC1553" s="106"/>
      <c r="AD1553" s="106"/>
      <c r="AF1553" s="106"/>
      <c r="AG1553" s="106"/>
      <c r="AH1553" s="106"/>
      <c r="AI1553" s="106"/>
      <c r="AJ1553" s="106"/>
      <c r="AK1553" s="106"/>
      <c r="AM1553" s="106"/>
      <c r="AN1553" s="106"/>
      <c r="AO1553" s="123" t="s">
        <v>959</v>
      </c>
      <c r="AQ1553" s="106"/>
      <c r="AR1553" s="106"/>
      <c r="AS1553" s="123" t="s">
        <v>1752</v>
      </c>
      <c r="AU1553" s="106"/>
      <c r="AV1553" s="106"/>
      <c r="AW1553" s="106"/>
      <c r="AX1553" s="106"/>
      <c r="AY1553" s="170"/>
      <c r="AZ1553" s="123">
        <v>2</v>
      </c>
      <c r="BA1553" s="123"/>
      <c r="BB1553" s="106"/>
      <c r="BC1553" s="170"/>
    </row>
    <row r="1554" spans="1:55" ht="14.4" hidden="1" x14ac:dyDescent="0.3">
      <c r="A1554" s="100">
        <v>1553</v>
      </c>
      <c r="B1554" s="135" t="s">
        <v>949</v>
      </c>
      <c r="C1554" s="121">
        <v>37</v>
      </c>
      <c r="D1554" s="123">
        <v>82920102</v>
      </c>
      <c r="E1554" s="121"/>
      <c r="F1554" s="123" t="s">
        <v>1546</v>
      </c>
      <c r="G1554" s="123" t="s">
        <v>1547</v>
      </c>
      <c r="H1554" s="126" t="s">
        <v>1865</v>
      </c>
      <c r="I1554" s="123">
        <v>220</v>
      </c>
      <c r="J1554" s="106"/>
      <c r="L1554" s="106"/>
      <c r="M1554" s="105"/>
      <c r="N1554" s="123">
        <v>105</v>
      </c>
      <c r="O1554" s="106"/>
      <c r="P1554" s="105"/>
      <c r="Q1554" s="121">
        <v>1</v>
      </c>
      <c r="R1554" s="105"/>
      <c r="S1554" s="121" t="s">
        <v>957</v>
      </c>
      <c r="T1554" s="121">
        <v>20</v>
      </c>
      <c r="U1554" s="123" t="s">
        <v>1057</v>
      </c>
      <c r="V1554" s="123" t="s">
        <v>308</v>
      </c>
      <c r="W1554" s="121">
        <v>0</v>
      </c>
      <c r="X1554" s="123">
        <v>43</v>
      </c>
      <c r="Z1554" s="74"/>
      <c r="AA1554" s="123" t="s">
        <v>1618</v>
      </c>
      <c r="AB1554" s="106"/>
      <c r="AC1554" s="106"/>
      <c r="AD1554" s="106"/>
      <c r="AF1554" s="106"/>
      <c r="AG1554" s="106"/>
      <c r="AH1554" s="106"/>
      <c r="AI1554" s="106"/>
      <c r="AK1554" s="106"/>
      <c r="AO1554" s="123" t="s">
        <v>959</v>
      </c>
      <c r="AQ1554" s="106"/>
      <c r="AR1554" s="106"/>
      <c r="AS1554" s="123" t="s">
        <v>1753</v>
      </c>
      <c r="AU1554" s="106"/>
      <c r="AV1554" s="106"/>
      <c r="AW1554" s="106"/>
      <c r="AX1554" s="106"/>
      <c r="AY1554" s="170"/>
      <c r="AZ1554" s="123">
        <v>2</v>
      </c>
      <c r="BA1554" s="123"/>
      <c r="BC1554" s="170"/>
    </row>
    <row r="1555" spans="1:55" ht="14.4" hidden="1" x14ac:dyDescent="0.3">
      <c r="A1555" s="100">
        <v>1554</v>
      </c>
      <c r="B1555" s="135" t="s">
        <v>949</v>
      </c>
      <c r="C1555" s="121">
        <v>37</v>
      </c>
      <c r="D1555" s="123">
        <v>82920102</v>
      </c>
      <c r="E1555" s="121"/>
      <c r="F1555" s="123" t="s">
        <v>1546</v>
      </c>
      <c r="G1555" s="123" t="s">
        <v>1547</v>
      </c>
      <c r="H1555" s="126" t="s">
        <v>1865</v>
      </c>
      <c r="I1555" s="123">
        <v>221</v>
      </c>
      <c r="J1555" s="106"/>
      <c r="M1555" s="105"/>
      <c r="N1555" s="123">
        <v>105</v>
      </c>
      <c r="O1555" s="106"/>
      <c r="P1555" s="105"/>
      <c r="Q1555" s="121">
        <v>1</v>
      </c>
      <c r="R1555" s="105"/>
      <c r="S1555" s="121" t="s">
        <v>957</v>
      </c>
      <c r="T1555" s="121">
        <v>20</v>
      </c>
      <c r="U1555" s="123" t="s">
        <v>1057</v>
      </c>
      <c r="V1555" s="123" t="s">
        <v>308</v>
      </c>
      <c r="W1555" s="121">
        <v>0</v>
      </c>
      <c r="X1555" s="123">
        <v>48</v>
      </c>
      <c r="Y1555" s="106"/>
      <c r="Z1555" s="74"/>
      <c r="AA1555" s="123" t="s">
        <v>1619</v>
      </c>
      <c r="AB1555" s="106"/>
      <c r="AC1555" s="106"/>
      <c r="AD1555" s="106"/>
      <c r="AF1555" s="106"/>
      <c r="AG1555" s="106"/>
      <c r="AH1555" s="106"/>
      <c r="AI1555" s="106"/>
      <c r="AJ1555" s="106"/>
      <c r="AK1555" s="106"/>
      <c r="AM1555" s="106"/>
      <c r="AN1555" s="106"/>
      <c r="AO1555" s="123" t="s">
        <v>959</v>
      </c>
      <c r="AQ1555" s="106"/>
      <c r="AR1555" s="106"/>
      <c r="AS1555" s="123" t="s">
        <v>1754</v>
      </c>
      <c r="AU1555" s="106"/>
      <c r="AV1555" s="106"/>
      <c r="AW1555" s="106"/>
      <c r="AX1555" s="106"/>
      <c r="AY1555" s="170"/>
      <c r="AZ1555" s="123">
        <v>1</v>
      </c>
      <c r="BA1555" s="123"/>
      <c r="BB1555" s="106"/>
      <c r="BC1555" s="170"/>
    </row>
    <row r="1556" spans="1:55" ht="14.4" hidden="1" x14ac:dyDescent="0.3">
      <c r="A1556" s="100">
        <v>1555</v>
      </c>
      <c r="B1556" s="135" t="s">
        <v>949</v>
      </c>
      <c r="C1556" s="121">
        <v>37</v>
      </c>
      <c r="D1556" s="123">
        <v>82920102</v>
      </c>
      <c r="E1556" s="121"/>
      <c r="F1556" s="123" t="s">
        <v>1546</v>
      </c>
      <c r="G1556" s="123" t="s">
        <v>1547</v>
      </c>
      <c r="H1556" s="126" t="s">
        <v>1865</v>
      </c>
      <c r="I1556" s="123">
        <v>222</v>
      </c>
      <c r="J1556" s="106"/>
      <c r="M1556" s="105"/>
      <c r="N1556" s="123">
        <v>99</v>
      </c>
      <c r="O1556" s="106"/>
      <c r="P1556" s="105"/>
      <c r="Q1556" s="121">
        <v>1</v>
      </c>
      <c r="R1556" s="105"/>
      <c r="S1556" s="121" t="s">
        <v>956</v>
      </c>
      <c r="T1556" s="121">
        <v>20</v>
      </c>
      <c r="U1556" s="123" t="s">
        <v>184</v>
      </c>
      <c r="V1556" s="123" t="s">
        <v>184</v>
      </c>
      <c r="W1556" s="121">
        <v>0</v>
      </c>
      <c r="X1556" s="123">
        <v>40</v>
      </c>
      <c r="Y1556" s="106"/>
      <c r="Z1556" s="74"/>
      <c r="AA1556" s="123" t="s">
        <v>1620</v>
      </c>
      <c r="AB1556" s="106"/>
      <c r="AC1556" s="106"/>
      <c r="AD1556" s="106"/>
      <c r="AF1556" s="106"/>
      <c r="AG1556" s="106"/>
      <c r="AH1556" s="106"/>
      <c r="AI1556" s="106"/>
      <c r="AK1556" s="106"/>
      <c r="AO1556" s="123" t="s">
        <v>959</v>
      </c>
      <c r="AQ1556" s="106"/>
      <c r="AR1556" s="106"/>
      <c r="AS1556" s="123" t="s">
        <v>1755</v>
      </c>
      <c r="AU1556" s="106"/>
      <c r="AV1556" s="106"/>
      <c r="AW1556" s="106"/>
      <c r="AX1556" s="106"/>
      <c r="AY1556" s="170"/>
      <c r="AZ1556" s="123">
        <v>2</v>
      </c>
      <c r="BA1556" s="123"/>
      <c r="BC1556" s="170"/>
    </row>
    <row r="1557" spans="1:55" ht="14.4" hidden="1" x14ac:dyDescent="0.3">
      <c r="A1557" s="100">
        <v>1556</v>
      </c>
      <c r="B1557" s="135" t="s">
        <v>949</v>
      </c>
      <c r="C1557" s="121">
        <v>37</v>
      </c>
      <c r="D1557" s="123">
        <v>82920102</v>
      </c>
      <c r="E1557" s="121"/>
      <c r="F1557" s="123" t="s">
        <v>1546</v>
      </c>
      <c r="G1557" s="123" t="s">
        <v>1547</v>
      </c>
      <c r="H1557" s="126" t="s">
        <v>1865</v>
      </c>
      <c r="I1557" s="123">
        <v>223</v>
      </c>
      <c r="J1557" s="106"/>
      <c r="L1557" s="106"/>
      <c r="M1557" s="105"/>
      <c r="N1557" s="123">
        <v>96</v>
      </c>
      <c r="O1557" s="106"/>
      <c r="P1557" s="105"/>
      <c r="Q1557" s="121">
        <v>1</v>
      </c>
      <c r="R1557" s="105"/>
      <c r="S1557" s="121" t="s">
        <v>957</v>
      </c>
      <c r="T1557" s="121">
        <v>20</v>
      </c>
      <c r="U1557" s="123" t="s">
        <v>1055</v>
      </c>
      <c r="V1557" s="123" t="s">
        <v>308</v>
      </c>
      <c r="W1557" s="121">
        <v>0</v>
      </c>
      <c r="X1557" s="123">
        <v>38</v>
      </c>
      <c r="Z1557" s="74"/>
      <c r="AA1557" s="123" t="s">
        <v>1621</v>
      </c>
      <c r="AB1557" s="106"/>
      <c r="AC1557" s="106"/>
      <c r="AD1557" s="106"/>
      <c r="AF1557" s="106"/>
      <c r="AG1557" s="106"/>
      <c r="AH1557" s="106"/>
      <c r="AI1557" s="106"/>
      <c r="AK1557" s="106"/>
      <c r="AO1557" s="123" t="s">
        <v>959</v>
      </c>
      <c r="AQ1557" s="106"/>
      <c r="AR1557" s="106"/>
      <c r="AS1557" s="123" t="s">
        <v>1756</v>
      </c>
      <c r="AU1557" s="106"/>
      <c r="AV1557" s="106"/>
      <c r="AW1557" s="106"/>
      <c r="AX1557" s="106"/>
      <c r="AY1557" s="170"/>
      <c r="AZ1557" s="123">
        <v>3</v>
      </c>
      <c r="BA1557" s="123"/>
      <c r="BC1557" s="170"/>
    </row>
    <row r="1558" spans="1:55" ht="14.4" hidden="1" x14ac:dyDescent="0.3">
      <c r="A1558" s="100">
        <v>1557</v>
      </c>
      <c r="B1558" s="135" t="s">
        <v>949</v>
      </c>
      <c r="C1558" s="121">
        <v>37</v>
      </c>
      <c r="D1558" s="123">
        <v>82920102</v>
      </c>
      <c r="E1558" s="121"/>
      <c r="F1558" s="123" t="s">
        <v>1546</v>
      </c>
      <c r="G1558" s="123" t="s">
        <v>1547</v>
      </c>
      <c r="H1558" s="108" t="s">
        <v>1865</v>
      </c>
      <c r="I1558" s="123">
        <v>224</v>
      </c>
      <c r="J1558" s="106"/>
      <c r="L1558" s="106"/>
      <c r="M1558" s="105"/>
      <c r="N1558" s="123">
        <v>72</v>
      </c>
      <c r="O1558" s="106"/>
      <c r="P1558" s="105"/>
      <c r="Q1558" s="121">
        <v>1</v>
      </c>
      <c r="R1558" s="105"/>
      <c r="S1558" s="121" t="s">
        <v>956</v>
      </c>
      <c r="T1558" s="121">
        <v>20</v>
      </c>
      <c r="U1558" s="123" t="s">
        <v>184</v>
      </c>
      <c r="V1558" s="123" t="s">
        <v>184</v>
      </c>
      <c r="W1558" s="121">
        <v>0</v>
      </c>
      <c r="X1558" s="123">
        <v>14.5</v>
      </c>
      <c r="Z1558" s="74"/>
      <c r="AA1558" s="123" t="s">
        <v>184</v>
      </c>
      <c r="AB1558" s="106"/>
      <c r="AC1558" s="106"/>
      <c r="AD1558" s="106"/>
      <c r="AF1558" s="106"/>
      <c r="AG1558" s="106"/>
      <c r="AH1558" s="106"/>
      <c r="AI1558" s="106"/>
      <c r="AK1558" s="106"/>
      <c r="AO1558" s="123" t="s">
        <v>959</v>
      </c>
      <c r="AQ1558" s="106"/>
      <c r="AR1558" s="106"/>
      <c r="AS1558" s="123" t="s">
        <v>184</v>
      </c>
      <c r="AU1558" s="106"/>
      <c r="AV1558" s="106"/>
      <c r="AW1558" s="106"/>
      <c r="AX1558" s="106"/>
      <c r="AY1558" s="170"/>
      <c r="AZ1558" s="123">
        <v>3</v>
      </c>
      <c r="BA1558" s="123"/>
      <c r="BC1558" s="170"/>
    </row>
    <row r="1559" spans="1:55" ht="14.4" hidden="1" x14ac:dyDescent="0.3">
      <c r="A1559" s="100">
        <v>1558</v>
      </c>
      <c r="B1559" s="135" t="s">
        <v>949</v>
      </c>
      <c r="C1559" s="121">
        <v>37</v>
      </c>
      <c r="D1559" s="123">
        <v>82920102</v>
      </c>
      <c r="E1559" s="121"/>
      <c r="F1559" s="123" t="s">
        <v>1546</v>
      </c>
      <c r="G1559" s="123" t="s">
        <v>1547</v>
      </c>
      <c r="H1559" s="126" t="s">
        <v>1865</v>
      </c>
      <c r="I1559" s="123">
        <v>225</v>
      </c>
      <c r="J1559" s="106"/>
      <c r="M1559" s="105"/>
      <c r="N1559" s="123">
        <v>81</v>
      </c>
      <c r="O1559" s="106"/>
      <c r="P1559" s="105"/>
      <c r="Q1559" s="121">
        <v>1</v>
      </c>
      <c r="R1559" s="105"/>
      <c r="S1559" s="121" t="s">
        <v>957</v>
      </c>
      <c r="T1559" s="121">
        <v>20</v>
      </c>
      <c r="U1559" s="123" t="s">
        <v>1042</v>
      </c>
      <c r="V1559" s="123" t="s">
        <v>1416</v>
      </c>
      <c r="W1559" s="121">
        <v>0</v>
      </c>
      <c r="X1559" s="123">
        <v>20</v>
      </c>
      <c r="Y1559" s="106"/>
      <c r="Z1559" s="74"/>
      <c r="AA1559" s="123" t="s">
        <v>184</v>
      </c>
      <c r="AB1559" s="106"/>
      <c r="AC1559" s="106"/>
      <c r="AD1559" s="106"/>
      <c r="AF1559" s="106"/>
      <c r="AG1559" s="106"/>
      <c r="AH1559" s="106"/>
      <c r="AI1559" s="106"/>
      <c r="AK1559" s="106"/>
      <c r="AO1559" s="123" t="s">
        <v>959</v>
      </c>
      <c r="AQ1559" s="106"/>
      <c r="AR1559" s="106"/>
      <c r="AS1559" s="123" t="s">
        <v>184</v>
      </c>
      <c r="AU1559" s="106"/>
      <c r="AV1559" s="106"/>
      <c r="AW1559" s="106"/>
      <c r="AX1559" s="106"/>
      <c r="AY1559" s="170"/>
      <c r="AZ1559" s="123">
        <v>3</v>
      </c>
      <c r="BA1559" s="123"/>
      <c r="BC1559" s="170"/>
    </row>
    <row r="1560" spans="1:55" ht="14.4" hidden="1" x14ac:dyDescent="0.3">
      <c r="A1560" s="100">
        <v>1559</v>
      </c>
      <c r="B1560" s="135" t="s">
        <v>949</v>
      </c>
      <c r="C1560" s="121">
        <v>37</v>
      </c>
      <c r="D1560" s="123">
        <v>82920102</v>
      </c>
      <c r="E1560" s="121"/>
      <c r="F1560" s="123" t="s">
        <v>1546</v>
      </c>
      <c r="G1560" s="123" t="s">
        <v>1547</v>
      </c>
      <c r="H1560" s="107" t="s">
        <v>1865</v>
      </c>
      <c r="I1560" s="123">
        <v>226</v>
      </c>
      <c r="J1560" s="106"/>
      <c r="M1560" s="105"/>
      <c r="N1560" s="123">
        <v>88</v>
      </c>
      <c r="O1560" s="106"/>
      <c r="P1560" s="105"/>
      <c r="Q1560" s="121">
        <v>1</v>
      </c>
      <c r="R1560" s="105"/>
      <c r="S1560" s="121" t="s">
        <v>956</v>
      </c>
      <c r="T1560" s="121">
        <v>20</v>
      </c>
      <c r="U1560" s="123" t="s">
        <v>184</v>
      </c>
      <c r="V1560" s="123" t="s">
        <v>184</v>
      </c>
      <c r="W1560" s="121">
        <v>0</v>
      </c>
      <c r="X1560" s="123">
        <v>27</v>
      </c>
      <c r="Y1560" s="106"/>
      <c r="Z1560" s="74"/>
      <c r="AA1560" s="123" t="s">
        <v>184</v>
      </c>
      <c r="AB1560" s="106"/>
      <c r="AC1560" s="106"/>
      <c r="AD1560" s="106"/>
      <c r="AF1560" s="106"/>
      <c r="AG1560" s="106"/>
      <c r="AH1560" s="106"/>
      <c r="AI1560" s="106"/>
      <c r="AJ1560" s="106"/>
      <c r="AK1560" s="106"/>
      <c r="AM1560" s="106"/>
      <c r="AN1560" s="106"/>
      <c r="AO1560" s="123" t="s">
        <v>959</v>
      </c>
      <c r="AQ1560" s="106"/>
      <c r="AR1560" s="106"/>
      <c r="AS1560" s="123" t="s">
        <v>184</v>
      </c>
      <c r="AU1560" s="106"/>
      <c r="AV1560" s="106"/>
      <c r="AW1560" s="106"/>
      <c r="AX1560" s="106"/>
      <c r="AY1560" s="170"/>
      <c r="AZ1560" s="123">
        <v>3</v>
      </c>
      <c r="BA1560" s="123"/>
      <c r="BB1560" s="106"/>
      <c r="BC1560" s="170"/>
    </row>
    <row r="1561" spans="1:55" ht="14.4" hidden="1" x14ac:dyDescent="0.3">
      <c r="A1561" s="100">
        <v>1560</v>
      </c>
      <c r="B1561" s="135" t="s">
        <v>949</v>
      </c>
      <c r="C1561" s="121">
        <v>37</v>
      </c>
      <c r="D1561" s="123">
        <v>82920102</v>
      </c>
      <c r="E1561" s="121"/>
      <c r="F1561" s="123" t="s">
        <v>1546</v>
      </c>
      <c r="G1561" s="123" t="s">
        <v>1547</v>
      </c>
      <c r="H1561" s="107" t="s">
        <v>1865</v>
      </c>
      <c r="I1561" s="123">
        <v>227</v>
      </c>
      <c r="J1561" s="106"/>
      <c r="L1561" s="106"/>
      <c r="M1561" s="105"/>
      <c r="N1561" s="123">
        <v>82</v>
      </c>
      <c r="O1561" s="106"/>
      <c r="P1561" s="105"/>
      <c r="Q1561" s="121">
        <v>1</v>
      </c>
      <c r="R1561" s="105"/>
      <c r="S1561" s="121" t="s">
        <v>956</v>
      </c>
      <c r="T1561" s="121">
        <v>20</v>
      </c>
      <c r="U1561" s="123" t="s">
        <v>184</v>
      </c>
      <c r="V1561" s="123" t="s">
        <v>184</v>
      </c>
      <c r="W1561" s="121">
        <v>0</v>
      </c>
      <c r="X1561" s="123">
        <v>22</v>
      </c>
      <c r="Z1561" s="74"/>
      <c r="AA1561" s="123" t="s">
        <v>184</v>
      </c>
      <c r="AB1561" s="106"/>
      <c r="AC1561" s="106"/>
      <c r="AD1561" s="106"/>
      <c r="AF1561" s="106"/>
      <c r="AG1561" s="106"/>
      <c r="AH1561" s="106"/>
      <c r="AI1561" s="106"/>
      <c r="AK1561" s="106"/>
      <c r="AO1561" s="123" t="s">
        <v>959</v>
      </c>
      <c r="AQ1561" s="106"/>
      <c r="AR1561" s="106"/>
      <c r="AS1561" s="123" t="s">
        <v>184</v>
      </c>
      <c r="AU1561" s="106"/>
      <c r="AV1561" s="106"/>
      <c r="AW1561" s="106"/>
      <c r="AX1561" s="106"/>
      <c r="AY1561" s="170"/>
      <c r="AZ1561" s="123">
        <v>3</v>
      </c>
      <c r="BA1561" s="123"/>
      <c r="BC1561" s="170"/>
    </row>
    <row r="1562" spans="1:55" ht="14.4" x14ac:dyDescent="0.3">
      <c r="A1562" s="100">
        <v>1561</v>
      </c>
      <c r="B1562" s="135" t="s">
        <v>949</v>
      </c>
      <c r="C1562" s="121">
        <v>37</v>
      </c>
      <c r="D1562" s="123">
        <v>82920152</v>
      </c>
      <c r="E1562" s="121"/>
      <c r="F1562" s="123" t="s">
        <v>1546</v>
      </c>
      <c r="G1562" s="123" t="s">
        <v>1547</v>
      </c>
      <c r="H1562" s="107" t="s">
        <v>1865</v>
      </c>
      <c r="I1562" s="123">
        <v>228</v>
      </c>
      <c r="J1562" s="106"/>
      <c r="M1562" s="105"/>
      <c r="N1562" s="123">
        <v>39</v>
      </c>
      <c r="O1562" s="106"/>
      <c r="P1562" s="105"/>
      <c r="Q1562" s="121">
        <v>1</v>
      </c>
      <c r="R1562" s="105"/>
      <c r="S1562" s="121" t="s">
        <v>958</v>
      </c>
      <c r="T1562" s="121">
        <v>10</v>
      </c>
      <c r="U1562" s="123" t="s">
        <v>184</v>
      </c>
      <c r="V1562" s="123" t="s">
        <v>184</v>
      </c>
      <c r="W1562" s="121">
        <v>1</v>
      </c>
      <c r="X1562" s="123">
        <v>2</v>
      </c>
      <c r="Y1562" s="106"/>
      <c r="Z1562" s="74"/>
      <c r="AA1562" s="123" t="s">
        <v>1622</v>
      </c>
      <c r="AB1562" s="106"/>
      <c r="AC1562" s="106"/>
      <c r="AD1562" s="106"/>
      <c r="AF1562" s="106"/>
      <c r="AG1562" s="106"/>
      <c r="AH1562" s="106"/>
      <c r="AI1562" s="106"/>
      <c r="AK1562" s="106"/>
      <c r="AO1562" s="123" t="s">
        <v>184</v>
      </c>
      <c r="AQ1562" s="106"/>
      <c r="AR1562" s="106"/>
      <c r="AS1562" s="123" t="s">
        <v>1757</v>
      </c>
      <c r="AU1562" s="106"/>
      <c r="AV1562" s="106"/>
      <c r="AW1562" s="106"/>
      <c r="AX1562" s="106"/>
      <c r="AY1562" s="170"/>
      <c r="AZ1562" s="146"/>
      <c r="BA1562" s="147"/>
      <c r="BC1562" s="170"/>
    </row>
    <row r="1563" spans="1:55" ht="14.4" x14ac:dyDescent="0.3">
      <c r="A1563" s="100">
        <v>1562</v>
      </c>
      <c r="B1563" s="135" t="s">
        <v>949</v>
      </c>
      <c r="C1563" s="121">
        <v>37</v>
      </c>
      <c r="D1563" s="123">
        <v>82920152</v>
      </c>
      <c r="E1563" s="121"/>
      <c r="F1563" s="123" t="s">
        <v>1546</v>
      </c>
      <c r="G1563" s="123" t="s">
        <v>1547</v>
      </c>
      <c r="H1563" s="108" t="s">
        <v>1865</v>
      </c>
      <c r="I1563" s="123">
        <v>229</v>
      </c>
      <c r="J1563" s="106"/>
      <c r="L1563" s="106"/>
      <c r="M1563" s="105"/>
      <c r="N1563" s="123">
        <v>39</v>
      </c>
      <c r="O1563" s="106"/>
      <c r="P1563" s="105"/>
      <c r="Q1563" s="121">
        <v>1</v>
      </c>
      <c r="R1563" s="105"/>
      <c r="S1563" s="121" t="s">
        <v>958</v>
      </c>
      <c r="T1563" s="121">
        <v>10</v>
      </c>
      <c r="U1563" s="123" t="s">
        <v>184</v>
      </c>
      <c r="V1563" s="123" t="s">
        <v>184</v>
      </c>
      <c r="W1563" s="121">
        <v>1</v>
      </c>
      <c r="X1563" s="123">
        <v>3</v>
      </c>
      <c r="Z1563" s="74"/>
      <c r="AA1563" s="123" t="s">
        <v>1623</v>
      </c>
      <c r="AB1563" s="106"/>
      <c r="AC1563" s="106"/>
      <c r="AD1563" s="106"/>
      <c r="AF1563" s="106"/>
      <c r="AG1563" s="106"/>
      <c r="AH1563" s="106"/>
      <c r="AI1563" s="106"/>
      <c r="AK1563" s="106"/>
      <c r="AM1563" s="106"/>
      <c r="AO1563" s="123" t="s">
        <v>184</v>
      </c>
      <c r="AQ1563" s="106"/>
      <c r="AR1563" s="106"/>
      <c r="AS1563" s="123" t="s">
        <v>1758</v>
      </c>
      <c r="AU1563" s="106"/>
      <c r="AV1563" s="106"/>
      <c r="AW1563" s="106"/>
      <c r="AX1563" s="106"/>
      <c r="AY1563" s="170"/>
      <c r="AZ1563" s="146"/>
      <c r="BA1563" s="147"/>
      <c r="BC1563" s="170"/>
    </row>
    <row r="1564" spans="1:55" ht="14.4" x14ac:dyDescent="0.3">
      <c r="A1564" s="100">
        <v>1563</v>
      </c>
      <c r="B1564" s="135" t="s">
        <v>949</v>
      </c>
      <c r="C1564" s="121">
        <v>37</v>
      </c>
      <c r="D1564" s="123">
        <v>82920152</v>
      </c>
      <c r="E1564" s="121"/>
      <c r="F1564" s="123" t="s">
        <v>1546</v>
      </c>
      <c r="G1564" s="123" t="s">
        <v>1547</v>
      </c>
      <c r="H1564" s="108" t="s">
        <v>1865</v>
      </c>
      <c r="I1564" s="123">
        <v>230</v>
      </c>
      <c r="J1564" s="106"/>
      <c r="L1564" s="106"/>
      <c r="M1564" s="105"/>
      <c r="N1564" s="123">
        <v>46</v>
      </c>
      <c r="O1564" s="106"/>
      <c r="P1564" s="105"/>
      <c r="Q1564" s="121">
        <v>1</v>
      </c>
      <c r="R1564" s="105"/>
      <c r="S1564" s="121" t="s">
        <v>958</v>
      </c>
      <c r="T1564" s="121">
        <v>10</v>
      </c>
      <c r="U1564" s="123" t="s">
        <v>184</v>
      </c>
      <c r="V1564" s="123" t="s">
        <v>184</v>
      </c>
      <c r="W1564" s="121">
        <v>1</v>
      </c>
      <c r="X1564" s="123">
        <v>3.5</v>
      </c>
      <c r="Z1564" s="74"/>
      <c r="AA1564" s="123" t="s">
        <v>1624</v>
      </c>
      <c r="AB1564" s="106"/>
      <c r="AC1564" s="106"/>
      <c r="AD1564" s="106"/>
      <c r="AF1564" s="106"/>
      <c r="AG1564" s="106"/>
      <c r="AH1564" s="106"/>
      <c r="AI1564" s="106"/>
      <c r="AK1564" s="106"/>
      <c r="AO1564" s="123" t="s">
        <v>184</v>
      </c>
      <c r="AQ1564" s="106"/>
      <c r="AR1564" s="106"/>
      <c r="AS1564" s="123" t="s">
        <v>1759</v>
      </c>
      <c r="AU1564" s="106"/>
      <c r="AV1564" s="106"/>
      <c r="AW1564" s="106"/>
      <c r="AX1564" s="106"/>
      <c r="AY1564" s="170"/>
      <c r="AZ1564" s="146"/>
      <c r="BA1564" s="147"/>
      <c r="BC1564" s="170"/>
    </row>
    <row r="1565" spans="1:55" ht="14.4" x14ac:dyDescent="0.3">
      <c r="A1565" s="100">
        <v>1564</v>
      </c>
      <c r="B1565" s="135" t="s">
        <v>949</v>
      </c>
      <c r="C1565" s="121">
        <v>37</v>
      </c>
      <c r="D1565" s="123">
        <v>82920152</v>
      </c>
      <c r="E1565" s="121"/>
      <c r="F1565" s="123" t="s">
        <v>1546</v>
      </c>
      <c r="G1565" s="123" t="s">
        <v>1547</v>
      </c>
      <c r="H1565" s="108" t="s">
        <v>1865</v>
      </c>
      <c r="I1565" s="123">
        <v>231</v>
      </c>
      <c r="J1565" s="106"/>
      <c r="L1565" s="106"/>
      <c r="M1565" s="105"/>
      <c r="N1565" s="123">
        <v>29</v>
      </c>
      <c r="O1565" s="106"/>
      <c r="P1565" s="105"/>
      <c r="Q1565" s="121">
        <v>1</v>
      </c>
      <c r="R1565" s="105"/>
      <c r="S1565" s="121" t="s">
        <v>958</v>
      </c>
      <c r="T1565" s="121">
        <v>10</v>
      </c>
      <c r="U1565" s="123" t="s">
        <v>184</v>
      </c>
      <c r="V1565" s="123" t="s">
        <v>184</v>
      </c>
      <c r="W1565" s="121">
        <v>1</v>
      </c>
      <c r="X1565" s="123">
        <v>1</v>
      </c>
      <c r="Z1565" s="74"/>
      <c r="AA1565" s="123" t="s">
        <v>1625</v>
      </c>
      <c r="AB1565" s="106"/>
      <c r="AC1565" s="106"/>
      <c r="AD1565" s="106"/>
      <c r="AF1565" s="106"/>
      <c r="AG1565" s="106"/>
      <c r="AH1565" s="106"/>
      <c r="AI1565" s="106"/>
      <c r="AK1565" s="106"/>
      <c r="AO1565" s="123" t="s">
        <v>184</v>
      </c>
      <c r="AQ1565" s="106"/>
      <c r="AR1565" s="106"/>
      <c r="AS1565" s="123" t="s">
        <v>1760</v>
      </c>
      <c r="AU1565" s="106"/>
      <c r="AV1565" s="106"/>
      <c r="AW1565" s="106"/>
      <c r="AX1565" s="106"/>
      <c r="AY1565" s="170"/>
      <c r="AZ1565" s="146"/>
      <c r="BA1565" s="147"/>
      <c r="BC1565" s="170"/>
    </row>
    <row r="1566" spans="1:55" ht="14.4" x14ac:dyDescent="0.3">
      <c r="A1566" s="100">
        <v>1565</v>
      </c>
      <c r="B1566" s="135" t="s">
        <v>949</v>
      </c>
      <c r="C1566" s="121">
        <v>37</v>
      </c>
      <c r="D1566" s="123">
        <v>82920152</v>
      </c>
      <c r="E1566" s="121"/>
      <c r="F1566" s="123" t="s">
        <v>1546</v>
      </c>
      <c r="G1566" s="123" t="s">
        <v>1547</v>
      </c>
      <c r="H1566" s="108" t="s">
        <v>1865</v>
      </c>
      <c r="I1566" s="123">
        <v>232</v>
      </c>
      <c r="J1566" s="106"/>
      <c r="L1566" s="106"/>
      <c r="M1566" s="105"/>
      <c r="N1566" s="123">
        <v>24</v>
      </c>
      <c r="O1566" s="106"/>
      <c r="P1566" s="105"/>
      <c r="Q1566" s="121">
        <v>1</v>
      </c>
      <c r="R1566" s="105"/>
      <c r="S1566" s="121" t="s">
        <v>958</v>
      </c>
      <c r="T1566" s="121">
        <v>10</v>
      </c>
      <c r="U1566" s="123" t="s">
        <v>184</v>
      </c>
      <c r="V1566" s="123" t="s">
        <v>184</v>
      </c>
      <c r="W1566" s="121">
        <v>1</v>
      </c>
      <c r="X1566" s="123">
        <v>0.5</v>
      </c>
      <c r="Z1566" s="74"/>
      <c r="AA1566" s="123" t="s">
        <v>1626</v>
      </c>
      <c r="AB1566" s="106"/>
      <c r="AC1566" s="106"/>
      <c r="AD1566" s="106"/>
      <c r="AF1566" s="106"/>
      <c r="AG1566" s="106"/>
      <c r="AH1566" s="106"/>
      <c r="AI1566" s="106"/>
      <c r="AK1566" s="106"/>
      <c r="AO1566" s="123" t="s">
        <v>184</v>
      </c>
      <c r="AQ1566" s="106"/>
      <c r="AR1566" s="106"/>
      <c r="AS1566" s="123" t="s">
        <v>1761</v>
      </c>
      <c r="AU1566" s="106"/>
      <c r="AV1566" s="106"/>
      <c r="AW1566" s="106"/>
      <c r="AX1566" s="106"/>
      <c r="AY1566" s="170"/>
      <c r="AZ1566" s="146"/>
      <c r="BA1566" s="147"/>
      <c r="BC1566" s="170"/>
    </row>
    <row r="1567" spans="1:55" ht="14.4" hidden="1" x14ac:dyDescent="0.3">
      <c r="A1567" s="100">
        <v>1566</v>
      </c>
      <c r="B1567" s="135" t="s">
        <v>949</v>
      </c>
      <c r="C1567" s="138">
        <v>37</v>
      </c>
      <c r="D1567" s="106">
        <v>82920102</v>
      </c>
      <c r="E1567" s="105"/>
      <c r="F1567" s="123" t="s">
        <v>1546</v>
      </c>
      <c r="G1567" s="106" t="s">
        <v>1547</v>
      </c>
      <c r="H1567" s="108" t="s">
        <v>1865</v>
      </c>
      <c r="I1567" s="126"/>
      <c r="J1567" s="106"/>
      <c r="M1567" s="138">
        <v>1</v>
      </c>
      <c r="N1567" s="106"/>
      <c r="O1567" s="106"/>
      <c r="P1567" s="138">
        <v>65</v>
      </c>
      <c r="Q1567" s="138">
        <v>1</v>
      </c>
      <c r="R1567" s="138">
        <v>64</v>
      </c>
      <c r="S1567" s="138" t="s">
        <v>602</v>
      </c>
      <c r="T1567" s="138">
        <v>0</v>
      </c>
      <c r="U1567" s="106"/>
      <c r="V1567" s="106"/>
      <c r="W1567" s="138">
        <v>0</v>
      </c>
      <c r="X1567" s="106"/>
      <c r="Y1567" s="106"/>
      <c r="Z1567" s="74"/>
      <c r="AA1567" s="106"/>
      <c r="AB1567" s="106"/>
      <c r="AC1567" s="106"/>
      <c r="AD1567" s="106"/>
      <c r="AF1567" s="106"/>
      <c r="AG1567" s="106"/>
      <c r="AH1567" s="106"/>
      <c r="AI1567" s="106"/>
      <c r="AJ1567" s="106"/>
      <c r="AK1567" s="106"/>
      <c r="AM1567" s="106"/>
      <c r="AN1567" s="106"/>
      <c r="AQ1567" s="106"/>
      <c r="AR1567" s="106"/>
      <c r="AS1567" s="106"/>
      <c r="AU1567" s="106"/>
      <c r="AV1567" s="106"/>
      <c r="AW1567" s="106"/>
      <c r="AX1567" s="106"/>
      <c r="AY1567" s="170"/>
      <c r="AZ1567" s="106"/>
      <c r="BA1567" s="106"/>
      <c r="BB1567" s="106"/>
      <c r="BC1567" s="170"/>
    </row>
    <row r="1568" spans="1:55" ht="14.4" hidden="1" x14ac:dyDescent="0.3">
      <c r="A1568" s="100">
        <v>1567</v>
      </c>
      <c r="B1568" s="135" t="s">
        <v>949</v>
      </c>
      <c r="C1568" s="138">
        <v>37</v>
      </c>
      <c r="D1568" s="106">
        <v>82920102</v>
      </c>
      <c r="E1568" s="105"/>
      <c r="F1568" s="123" t="s">
        <v>1546</v>
      </c>
      <c r="G1568" s="106" t="s">
        <v>1547</v>
      </c>
      <c r="H1568" s="108" t="s">
        <v>1865</v>
      </c>
      <c r="I1568" s="126"/>
      <c r="J1568" s="106"/>
      <c r="M1568" s="138">
        <v>1</v>
      </c>
      <c r="N1568" s="106"/>
      <c r="O1568" s="106"/>
      <c r="P1568" s="138">
        <v>84</v>
      </c>
      <c r="Q1568" s="138">
        <v>1</v>
      </c>
      <c r="R1568" s="138">
        <v>83</v>
      </c>
      <c r="S1568" s="138" t="s">
        <v>602</v>
      </c>
      <c r="T1568" s="138">
        <v>0</v>
      </c>
      <c r="U1568" s="106"/>
      <c r="V1568" s="106"/>
      <c r="W1568" s="138">
        <v>0</v>
      </c>
      <c r="X1568" s="106"/>
      <c r="Y1568" s="106"/>
      <c r="Z1568" s="74"/>
      <c r="AA1568" s="106"/>
      <c r="AB1568" s="106"/>
      <c r="AC1568" s="106"/>
      <c r="AD1568" s="106"/>
      <c r="AF1568" s="126"/>
      <c r="AG1568" s="106"/>
      <c r="AH1568" s="106"/>
      <c r="AI1568" s="106"/>
      <c r="AJ1568" s="106"/>
      <c r="AK1568" s="106"/>
      <c r="AM1568" s="106"/>
      <c r="AN1568" s="106"/>
      <c r="AQ1568" s="106"/>
      <c r="AR1568" s="106"/>
      <c r="AS1568" s="106"/>
      <c r="AU1568" s="106"/>
      <c r="AV1568" s="106"/>
      <c r="AW1568" s="106"/>
      <c r="AX1568" s="106"/>
      <c r="AY1568" s="170"/>
      <c r="AZ1568" s="106"/>
      <c r="BA1568" s="106"/>
      <c r="BB1568" s="106"/>
      <c r="BC1568" s="170"/>
    </row>
    <row r="1569" spans="1:55" ht="14.4" hidden="1" x14ac:dyDescent="0.3">
      <c r="A1569" s="100">
        <v>1568</v>
      </c>
      <c r="B1569" s="135" t="s">
        <v>949</v>
      </c>
      <c r="C1569" s="138">
        <v>37</v>
      </c>
      <c r="D1569" s="106">
        <v>82920102</v>
      </c>
      <c r="E1569" s="105"/>
      <c r="F1569" s="123" t="s">
        <v>1546</v>
      </c>
      <c r="G1569" s="106" t="s">
        <v>1547</v>
      </c>
      <c r="H1569" s="108" t="s">
        <v>1865</v>
      </c>
      <c r="I1569" s="126"/>
      <c r="J1569" s="106"/>
      <c r="M1569" s="138">
        <v>1</v>
      </c>
      <c r="N1569" s="106"/>
      <c r="O1569" s="106"/>
      <c r="P1569" s="138">
        <v>89</v>
      </c>
      <c r="Q1569" s="138">
        <v>1</v>
      </c>
      <c r="R1569" s="138">
        <v>88</v>
      </c>
      <c r="S1569" s="138" t="s">
        <v>602</v>
      </c>
      <c r="T1569" s="138">
        <v>0</v>
      </c>
      <c r="U1569" s="106"/>
      <c r="V1569" s="106"/>
      <c r="W1569" s="138">
        <v>0</v>
      </c>
      <c r="X1569" s="106"/>
      <c r="Y1569" s="106"/>
      <c r="Z1569" s="74"/>
      <c r="AA1569" s="106"/>
      <c r="AB1569" s="106"/>
      <c r="AC1569" s="106"/>
      <c r="AD1569" s="106"/>
      <c r="AF1569" s="126"/>
      <c r="AG1569" s="106"/>
      <c r="AH1569" s="106"/>
      <c r="AI1569" s="106"/>
      <c r="AJ1569" s="106"/>
      <c r="AK1569" s="106"/>
      <c r="AM1569" s="106"/>
      <c r="AN1569" s="106"/>
      <c r="AQ1569" s="106"/>
      <c r="AR1569" s="106"/>
      <c r="AS1569" s="106"/>
      <c r="AU1569" s="106"/>
      <c r="AV1569" s="106"/>
      <c r="AW1569" s="106"/>
      <c r="AX1569" s="106"/>
      <c r="AY1569" s="170"/>
      <c r="AZ1569" s="106"/>
      <c r="BA1569" s="106"/>
      <c r="BB1569" s="106"/>
      <c r="BC1569" s="170"/>
    </row>
    <row r="1570" spans="1:55" ht="14.4" hidden="1" x14ac:dyDescent="0.3">
      <c r="A1570" s="100">
        <v>1569</v>
      </c>
      <c r="B1570" s="135" t="s">
        <v>949</v>
      </c>
      <c r="C1570" s="121">
        <v>37</v>
      </c>
      <c r="D1570" s="123">
        <v>81230102</v>
      </c>
      <c r="E1570" s="136" t="s">
        <v>2021</v>
      </c>
      <c r="F1570" s="123" t="s">
        <v>1555</v>
      </c>
      <c r="G1570" s="123" t="s">
        <v>1556</v>
      </c>
      <c r="H1570" s="108" t="s">
        <v>1872</v>
      </c>
      <c r="I1570" s="123">
        <v>5</v>
      </c>
      <c r="M1570" s="105"/>
      <c r="N1570" s="123">
        <v>45</v>
      </c>
      <c r="P1570" s="105"/>
      <c r="Q1570" s="121">
        <v>1</v>
      </c>
      <c r="R1570" s="105"/>
      <c r="S1570" s="121" t="s">
        <v>184</v>
      </c>
      <c r="T1570" s="137"/>
      <c r="U1570" s="123" t="s">
        <v>184</v>
      </c>
      <c r="V1570" s="123" t="s">
        <v>184</v>
      </c>
      <c r="W1570" s="121">
        <v>0</v>
      </c>
      <c r="X1570" s="123">
        <v>4</v>
      </c>
      <c r="AA1570" s="123" t="s">
        <v>1628</v>
      </c>
      <c r="AO1570" s="123" t="s">
        <v>959</v>
      </c>
      <c r="AS1570" s="123" t="s">
        <v>1763</v>
      </c>
      <c r="AY1570" s="170"/>
      <c r="AZ1570" s="146"/>
      <c r="BA1570" s="147"/>
      <c r="BC1570" s="170"/>
    </row>
    <row r="1571" spans="1:55" ht="14.4" hidden="1" x14ac:dyDescent="0.3">
      <c r="A1571" s="100">
        <v>1570</v>
      </c>
      <c r="B1571" s="135" t="s">
        <v>949</v>
      </c>
      <c r="C1571" s="121">
        <v>37</v>
      </c>
      <c r="D1571" s="123">
        <v>81230102</v>
      </c>
      <c r="E1571" s="136" t="s">
        <v>2021</v>
      </c>
      <c r="F1571" s="123" t="s">
        <v>1555</v>
      </c>
      <c r="G1571" s="123" t="s">
        <v>1556</v>
      </c>
      <c r="H1571" s="108" t="s">
        <v>1872</v>
      </c>
      <c r="I1571" s="123">
        <v>6</v>
      </c>
      <c r="M1571" s="105"/>
      <c r="N1571" s="123">
        <v>38</v>
      </c>
      <c r="P1571" s="105"/>
      <c r="Q1571" s="121">
        <v>1</v>
      </c>
      <c r="R1571" s="105"/>
      <c r="S1571" s="121" t="s">
        <v>184</v>
      </c>
      <c r="T1571" s="137"/>
      <c r="U1571" s="123" t="s">
        <v>184</v>
      </c>
      <c r="V1571" s="123" t="s">
        <v>184</v>
      </c>
      <c r="W1571" s="121">
        <v>0</v>
      </c>
      <c r="X1571" s="123">
        <v>3</v>
      </c>
      <c r="AA1571" s="123" t="s">
        <v>1629</v>
      </c>
      <c r="AO1571" s="123" t="s">
        <v>959</v>
      </c>
      <c r="AS1571" s="123" t="s">
        <v>1764</v>
      </c>
      <c r="AY1571" s="170"/>
      <c r="AZ1571" s="146"/>
      <c r="BA1571" s="147"/>
      <c r="BC1571" s="170"/>
    </row>
    <row r="1572" spans="1:55" ht="14.4" hidden="1" x14ac:dyDescent="0.3">
      <c r="A1572" s="100">
        <v>1571</v>
      </c>
      <c r="B1572" s="135" t="s">
        <v>949</v>
      </c>
      <c r="C1572" s="138">
        <v>37</v>
      </c>
      <c r="D1572" s="100">
        <v>89170101</v>
      </c>
      <c r="E1572" s="136" t="s">
        <v>2022</v>
      </c>
      <c r="F1572" s="100" t="s">
        <v>1832</v>
      </c>
      <c r="G1572" s="100" t="s">
        <v>1833</v>
      </c>
      <c r="H1572" s="119" t="s">
        <v>1874</v>
      </c>
      <c r="I1572" s="99"/>
      <c r="M1572" s="138">
        <v>10</v>
      </c>
      <c r="P1572" s="138">
        <v>140</v>
      </c>
      <c r="Q1572" s="138">
        <v>2</v>
      </c>
      <c r="R1572" s="138">
        <v>130</v>
      </c>
      <c r="S1572" s="138" t="s">
        <v>602</v>
      </c>
      <c r="T1572" s="138">
        <v>0</v>
      </c>
      <c r="W1572" s="138">
        <v>0</v>
      </c>
      <c r="AF1572" s="99"/>
      <c r="AY1572" s="170"/>
      <c r="BC1572" s="170"/>
    </row>
    <row r="1573" spans="1:55" ht="14.4" hidden="1" x14ac:dyDescent="0.3">
      <c r="A1573" s="100">
        <v>1572</v>
      </c>
      <c r="B1573" s="135" t="s">
        <v>949</v>
      </c>
      <c r="C1573" s="138">
        <v>37</v>
      </c>
      <c r="D1573" s="100">
        <v>89170101</v>
      </c>
      <c r="E1573" s="136" t="s">
        <v>2022</v>
      </c>
      <c r="F1573" s="100" t="s">
        <v>1832</v>
      </c>
      <c r="G1573" s="100" t="s">
        <v>1833</v>
      </c>
      <c r="H1573" s="119" t="s">
        <v>1874</v>
      </c>
      <c r="I1573" s="99"/>
      <c r="M1573" s="138">
        <v>10</v>
      </c>
      <c r="P1573" s="138">
        <v>150</v>
      </c>
      <c r="Q1573" s="138">
        <v>3</v>
      </c>
      <c r="R1573" s="138">
        <v>140</v>
      </c>
      <c r="S1573" s="138" t="s">
        <v>602</v>
      </c>
      <c r="T1573" s="138">
        <v>0</v>
      </c>
      <c r="W1573" s="138">
        <v>0</v>
      </c>
      <c r="AF1573" s="99"/>
      <c r="AY1573" s="170"/>
      <c r="BC1573" s="170"/>
    </row>
    <row r="1574" spans="1:55" ht="14.4" hidden="1" x14ac:dyDescent="0.3">
      <c r="A1574" s="100">
        <v>1573</v>
      </c>
      <c r="B1574" s="135" t="s">
        <v>949</v>
      </c>
      <c r="C1574" s="138">
        <v>37</v>
      </c>
      <c r="D1574" s="100">
        <v>89170101</v>
      </c>
      <c r="E1574" s="136" t="s">
        <v>2022</v>
      </c>
      <c r="F1574" s="100" t="s">
        <v>1832</v>
      </c>
      <c r="G1574" s="100" t="s">
        <v>1833</v>
      </c>
      <c r="H1574" s="119" t="s">
        <v>1874</v>
      </c>
      <c r="I1574" s="99"/>
      <c r="M1574" s="138">
        <v>10</v>
      </c>
      <c r="P1574" s="138">
        <v>160</v>
      </c>
      <c r="Q1574" s="138">
        <v>2</v>
      </c>
      <c r="R1574" s="138">
        <v>150</v>
      </c>
      <c r="S1574" s="138" t="s">
        <v>602</v>
      </c>
      <c r="T1574" s="138">
        <v>0</v>
      </c>
      <c r="W1574" s="138">
        <v>0</v>
      </c>
      <c r="AF1574" s="99"/>
      <c r="AY1574" s="170"/>
      <c r="BC1574" s="170"/>
    </row>
    <row r="1575" spans="1:55" ht="14.4" hidden="1" x14ac:dyDescent="0.3">
      <c r="A1575" s="100">
        <v>1574</v>
      </c>
      <c r="B1575" s="135" t="s">
        <v>949</v>
      </c>
      <c r="C1575" s="138">
        <v>37</v>
      </c>
      <c r="D1575" s="100">
        <v>89170101</v>
      </c>
      <c r="E1575" s="136" t="s">
        <v>2022</v>
      </c>
      <c r="F1575" s="100" t="s">
        <v>1832</v>
      </c>
      <c r="G1575" s="100" t="s">
        <v>1833</v>
      </c>
      <c r="H1575" s="119" t="s">
        <v>1874</v>
      </c>
      <c r="I1575" s="99"/>
      <c r="M1575" s="138">
        <v>10</v>
      </c>
      <c r="P1575" s="138">
        <v>170</v>
      </c>
      <c r="Q1575" s="138">
        <v>4</v>
      </c>
      <c r="R1575" s="138">
        <v>160</v>
      </c>
      <c r="S1575" s="138" t="s">
        <v>602</v>
      </c>
      <c r="T1575" s="138">
        <v>0</v>
      </c>
      <c r="W1575" s="138">
        <v>0</v>
      </c>
      <c r="AF1575" s="99"/>
      <c r="AY1575" s="170"/>
      <c r="BC1575" s="170"/>
    </row>
    <row r="1576" spans="1:55" ht="14.4" hidden="1" x14ac:dyDescent="0.3">
      <c r="A1576" s="100">
        <v>1575</v>
      </c>
      <c r="B1576" s="135" t="s">
        <v>949</v>
      </c>
      <c r="C1576" s="138">
        <v>37</v>
      </c>
      <c r="D1576" s="100">
        <v>89170101</v>
      </c>
      <c r="E1576" s="196" t="s">
        <v>2022</v>
      </c>
      <c r="F1576" s="100" t="s">
        <v>1832</v>
      </c>
      <c r="G1576" s="100" t="s">
        <v>1833</v>
      </c>
      <c r="H1576" s="119" t="s">
        <v>1874</v>
      </c>
      <c r="I1576" s="99"/>
      <c r="M1576" s="138">
        <v>10</v>
      </c>
      <c r="P1576" s="138">
        <v>180</v>
      </c>
      <c r="Q1576" s="138">
        <v>2</v>
      </c>
      <c r="R1576" s="138">
        <v>170</v>
      </c>
      <c r="S1576" s="138" t="s">
        <v>602</v>
      </c>
      <c r="T1576" s="138">
        <v>0</v>
      </c>
      <c r="W1576" s="138">
        <v>0</v>
      </c>
      <c r="AF1576" s="99"/>
      <c r="AY1576" s="170"/>
      <c r="BC1576" s="170"/>
    </row>
    <row r="1577" spans="1:55" ht="14.4" hidden="1" x14ac:dyDescent="0.3">
      <c r="A1577" s="100">
        <v>1576</v>
      </c>
      <c r="B1577" s="135" t="s">
        <v>949</v>
      </c>
      <c r="C1577" s="138">
        <v>37</v>
      </c>
      <c r="D1577" s="100">
        <v>89170101</v>
      </c>
      <c r="E1577" s="196" t="s">
        <v>2022</v>
      </c>
      <c r="F1577" s="100" t="s">
        <v>1832</v>
      </c>
      <c r="G1577" s="100" t="s">
        <v>1833</v>
      </c>
      <c r="H1577" s="119" t="s">
        <v>1874</v>
      </c>
      <c r="I1577" s="99"/>
      <c r="M1577" s="138">
        <v>10</v>
      </c>
      <c r="P1577" s="138">
        <v>190</v>
      </c>
      <c r="Q1577" s="138">
        <v>2</v>
      </c>
      <c r="R1577" s="138">
        <v>180</v>
      </c>
      <c r="S1577" s="138" t="s">
        <v>602</v>
      </c>
      <c r="T1577" s="138">
        <v>0</v>
      </c>
      <c r="W1577" s="138">
        <v>0</v>
      </c>
      <c r="AF1577" s="99"/>
      <c r="AY1577" s="170"/>
      <c r="BC1577" s="170"/>
    </row>
    <row r="1578" spans="1:55" ht="14.4" hidden="1" x14ac:dyDescent="0.3">
      <c r="A1578" s="100">
        <v>1577</v>
      </c>
      <c r="B1578" s="135" t="s">
        <v>949</v>
      </c>
      <c r="C1578" s="138">
        <v>37</v>
      </c>
      <c r="D1578" s="100">
        <v>89170101</v>
      </c>
      <c r="E1578" s="196" t="s">
        <v>2022</v>
      </c>
      <c r="F1578" s="100" t="s">
        <v>1832</v>
      </c>
      <c r="G1578" s="100" t="s">
        <v>1833</v>
      </c>
      <c r="H1578" s="119" t="s">
        <v>1874</v>
      </c>
      <c r="I1578" s="99"/>
      <c r="M1578" s="138">
        <v>10</v>
      </c>
      <c r="P1578" s="138">
        <v>210</v>
      </c>
      <c r="Q1578" s="138">
        <v>2</v>
      </c>
      <c r="R1578" s="138">
        <v>200</v>
      </c>
      <c r="S1578" s="138" t="s">
        <v>602</v>
      </c>
      <c r="T1578" s="138">
        <v>0</v>
      </c>
      <c r="W1578" s="138">
        <v>0</v>
      </c>
      <c r="AF1578" s="99"/>
      <c r="AY1578" s="170"/>
      <c r="BC1578" s="170"/>
    </row>
    <row r="1579" spans="1:55" ht="14.4" hidden="1" x14ac:dyDescent="0.3">
      <c r="A1579" s="100">
        <v>1578</v>
      </c>
      <c r="B1579" s="135" t="s">
        <v>949</v>
      </c>
      <c r="C1579" s="138">
        <v>37</v>
      </c>
      <c r="D1579" s="100">
        <v>89170101</v>
      </c>
      <c r="E1579" s="196" t="s">
        <v>2022</v>
      </c>
      <c r="F1579" s="100" t="s">
        <v>1832</v>
      </c>
      <c r="G1579" s="100" t="s">
        <v>1833</v>
      </c>
      <c r="H1579" s="119" t="s">
        <v>1874</v>
      </c>
      <c r="I1579" s="99"/>
      <c r="M1579" s="138">
        <v>10</v>
      </c>
      <c r="P1579" s="138">
        <v>230</v>
      </c>
      <c r="Q1579" s="138">
        <v>2</v>
      </c>
      <c r="R1579" s="138">
        <v>220</v>
      </c>
      <c r="S1579" s="138" t="s">
        <v>602</v>
      </c>
      <c r="T1579" s="138">
        <v>0</v>
      </c>
      <c r="W1579" s="138">
        <v>0</v>
      </c>
      <c r="AF1579" s="99"/>
      <c r="AY1579" s="170"/>
      <c r="BC1579" s="170"/>
    </row>
    <row r="1580" spans="1:55" ht="14.4" hidden="1" x14ac:dyDescent="0.3">
      <c r="A1580" s="100">
        <v>1579</v>
      </c>
      <c r="B1580" s="135" t="s">
        <v>949</v>
      </c>
      <c r="C1580" s="138">
        <v>37</v>
      </c>
      <c r="D1580" s="100">
        <v>89170101</v>
      </c>
      <c r="E1580" s="196" t="s">
        <v>2022</v>
      </c>
      <c r="F1580" s="100" t="s">
        <v>1832</v>
      </c>
      <c r="G1580" s="100" t="s">
        <v>1833</v>
      </c>
      <c r="H1580" s="119" t="s">
        <v>1874</v>
      </c>
      <c r="I1580" s="99"/>
      <c r="M1580" s="138">
        <v>10</v>
      </c>
      <c r="P1580" s="138">
        <v>250</v>
      </c>
      <c r="Q1580" s="138">
        <v>1</v>
      </c>
      <c r="R1580" s="138">
        <v>240</v>
      </c>
      <c r="S1580" s="138" t="s">
        <v>602</v>
      </c>
      <c r="T1580" s="138">
        <v>0</v>
      </c>
      <c r="W1580" s="138">
        <v>0</v>
      </c>
      <c r="AF1580" s="99"/>
      <c r="AY1580" s="170"/>
      <c r="BC1580" s="170"/>
    </row>
    <row r="1581" spans="1:55" ht="14.4" hidden="1" x14ac:dyDescent="0.3">
      <c r="A1581" s="100">
        <v>1580</v>
      </c>
      <c r="B1581" s="135" t="s">
        <v>949</v>
      </c>
      <c r="C1581" s="138">
        <v>37</v>
      </c>
      <c r="D1581" s="100">
        <v>13230404</v>
      </c>
      <c r="E1581" s="196">
        <v>189</v>
      </c>
      <c r="F1581" s="100" t="s">
        <v>1842</v>
      </c>
      <c r="G1581" s="100" t="s">
        <v>1843</v>
      </c>
      <c r="H1581" s="119" t="s">
        <v>1881</v>
      </c>
      <c r="I1581" s="99"/>
      <c r="M1581" s="138">
        <v>1</v>
      </c>
      <c r="P1581" s="138">
        <v>53</v>
      </c>
      <c r="Q1581" s="138">
        <v>1</v>
      </c>
      <c r="R1581" s="138">
        <v>52</v>
      </c>
      <c r="S1581" s="138" t="s">
        <v>602</v>
      </c>
      <c r="T1581" s="138">
        <v>0</v>
      </c>
      <c r="W1581" s="138">
        <v>0</v>
      </c>
      <c r="AY1581" s="170"/>
      <c r="BC1581" s="170"/>
    </row>
    <row r="1582" spans="1:55" ht="14.4" hidden="1" x14ac:dyDescent="0.3">
      <c r="A1582" s="100">
        <v>1581</v>
      </c>
      <c r="B1582" s="135" t="s">
        <v>949</v>
      </c>
      <c r="C1582" s="138">
        <v>37</v>
      </c>
      <c r="D1582" s="100">
        <v>13230404</v>
      </c>
      <c r="E1582" s="196">
        <v>189</v>
      </c>
      <c r="F1582" s="100" t="s">
        <v>1842</v>
      </c>
      <c r="G1582" s="100" t="s">
        <v>1843</v>
      </c>
      <c r="H1582" s="119" t="s">
        <v>1881</v>
      </c>
      <c r="I1582" s="99"/>
      <c r="M1582" s="138">
        <v>1</v>
      </c>
      <c r="P1582" s="138">
        <v>57</v>
      </c>
      <c r="Q1582" s="138">
        <v>1</v>
      </c>
      <c r="R1582" s="138">
        <v>56</v>
      </c>
      <c r="S1582" s="138" t="s">
        <v>602</v>
      </c>
      <c r="T1582" s="138">
        <v>0</v>
      </c>
      <c r="W1582" s="138">
        <v>0</v>
      </c>
      <c r="AY1582" s="170"/>
      <c r="BC1582" s="170"/>
    </row>
    <row r="1583" spans="1:55" ht="14.4" hidden="1" x14ac:dyDescent="0.3">
      <c r="A1583" s="100">
        <v>1582</v>
      </c>
      <c r="B1583" s="135" t="s">
        <v>949</v>
      </c>
      <c r="C1583" s="138">
        <v>37</v>
      </c>
      <c r="D1583" s="100">
        <v>13230404</v>
      </c>
      <c r="E1583" s="196">
        <v>189</v>
      </c>
      <c r="F1583" s="100" t="s">
        <v>1842</v>
      </c>
      <c r="G1583" s="100" t="s">
        <v>1843</v>
      </c>
      <c r="H1583" s="119" t="s">
        <v>1881</v>
      </c>
      <c r="I1583" s="99"/>
      <c r="M1583" s="138">
        <v>1</v>
      </c>
      <c r="P1583" s="138">
        <v>58</v>
      </c>
      <c r="Q1583" s="138">
        <v>1</v>
      </c>
      <c r="R1583" s="138">
        <v>57</v>
      </c>
      <c r="S1583" s="138" t="s">
        <v>602</v>
      </c>
      <c r="T1583" s="138">
        <v>0</v>
      </c>
      <c r="W1583" s="138">
        <v>0</v>
      </c>
      <c r="AY1583" s="170"/>
      <c r="BC1583" s="170"/>
    </row>
    <row r="1584" spans="1:55" ht="14.4" hidden="1" x14ac:dyDescent="0.3">
      <c r="A1584" s="100">
        <v>1583</v>
      </c>
      <c r="B1584" s="135" t="s">
        <v>949</v>
      </c>
      <c r="C1584" s="138">
        <v>37</v>
      </c>
      <c r="D1584" s="100">
        <v>13230404</v>
      </c>
      <c r="E1584" s="196">
        <v>189</v>
      </c>
      <c r="F1584" s="100" t="s">
        <v>1842</v>
      </c>
      <c r="G1584" s="100" t="s">
        <v>1843</v>
      </c>
      <c r="H1584" s="119" t="s">
        <v>1881</v>
      </c>
      <c r="I1584" s="99"/>
      <c r="M1584" s="138">
        <v>1</v>
      </c>
      <c r="P1584" s="138">
        <v>62</v>
      </c>
      <c r="Q1584" s="138">
        <v>1</v>
      </c>
      <c r="R1584" s="138">
        <v>61</v>
      </c>
      <c r="S1584" s="138" t="s">
        <v>602</v>
      </c>
      <c r="T1584" s="138">
        <v>0</v>
      </c>
      <c r="W1584" s="138">
        <v>0</v>
      </c>
      <c r="AY1584" s="170"/>
      <c r="BC1584" s="170"/>
    </row>
    <row r="1585" spans="1:55" ht="14.4" hidden="1" x14ac:dyDescent="0.3">
      <c r="A1585" s="100">
        <v>1584</v>
      </c>
      <c r="B1585" s="135" t="s">
        <v>949</v>
      </c>
      <c r="C1585" s="138">
        <v>37</v>
      </c>
      <c r="D1585" s="100">
        <v>13230404</v>
      </c>
      <c r="E1585" s="196">
        <v>189</v>
      </c>
      <c r="F1585" s="100" t="s">
        <v>1842</v>
      </c>
      <c r="G1585" s="100" t="s">
        <v>1843</v>
      </c>
      <c r="H1585" s="118" t="s">
        <v>1881</v>
      </c>
      <c r="I1585" s="99"/>
      <c r="M1585" s="138">
        <v>1</v>
      </c>
      <c r="P1585" s="138">
        <v>64</v>
      </c>
      <c r="Q1585" s="138">
        <v>4</v>
      </c>
      <c r="R1585" s="138">
        <v>63</v>
      </c>
      <c r="S1585" s="138" t="s">
        <v>602</v>
      </c>
      <c r="T1585" s="138">
        <v>0</v>
      </c>
      <c r="W1585" s="138">
        <v>0</v>
      </c>
      <c r="AY1585" s="170"/>
      <c r="BC1585" s="170"/>
    </row>
    <row r="1586" spans="1:55" ht="14.4" hidden="1" x14ac:dyDescent="0.3">
      <c r="A1586" s="100">
        <v>1585</v>
      </c>
      <c r="B1586" s="135" t="s">
        <v>949</v>
      </c>
      <c r="C1586" s="138">
        <v>37</v>
      </c>
      <c r="D1586" s="100">
        <v>13230404</v>
      </c>
      <c r="E1586" s="196">
        <v>189</v>
      </c>
      <c r="F1586" s="100" t="s">
        <v>1842</v>
      </c>
      <c r="G1586" s="100" t="s">
        <v>1843</v>
      </c>
      <c r="H1586" s="118" t="s">
        <v>1881</v>
      </c>
      <c r="I1586" s="99"/>
      <c r="M1586" s="138">
        <v>1</v>
      </c>
      <c r="P1586" s="138">
        <v>65</v>
      </c>
      <c r="Q1586" s="138">
        <v>1</v>
      </c>
      <c r="R1586" s="138">
        <v>64</v>
      </c>
      <c r="S1586" s="138" t="s">
        <v>602</v>
      </c>
      <c r="T1586" s="138">
        <v>0</v>
      </c>
      <c r="W1586" s="138">
        <v>0</v>
      </c>
      <c r="AY1586" s="170"/>
      <c r="BC1586" s="170"/>
    </row>
    <row r="1587" spans="1:55" ht="14.4" hidden="1" x14ac:dyDescent="0.3">
      <c r="A1587" s="100">
        <v>1586</v>
      </c>
      <c r="B1587" s="135" t="s">
        <v>949</v>
      </c>
      <c r="C1587" s="138">
        <v>37</v>
      </c>
      <c r="D1587" s="100">
        <v>13230404</v>
      </c>
      <c r="E1587" s="196">
        <v>189</v>
      </c>
      <c r="F1587" s="100" t="s">
        <v>1842</v>
      </c>
      <c r="G1587" s="100" t="s">
        <v>1843</v>
      </c>
      <c r="H1587" s="118" t="s">
        <v>1881</v>
      </c>
      <c r="I1587" s="99"/>
      <c r="M1587" s="138">
        <v>1</v>
      </c>
      <c r="P1587" s="138">
        <v>67</v>
      </c>
      <c r="Q1587" s="138">
        <v>1</v>
      </c>
      <c r="R1587" s="138">
        <v>66</v>
      </c>
      <c r="S1587" s="138" t="s">
        <v>602</v>
      </c>
      <c r="T1587" s="138">
        <v>0</v>
      </c>
      <c r="W1587" s="138">
        <v>0</v>
      </c>
      <c r="AY1587" s="170"/>
      <c r="BC1587" s="170"/>
    </row>
    <row r="1588" spans="1:55" ht="14.4" hidden="1" x14ac:dyDescent="0.3">
      <c r="A1588" s="100">
        <v>1587</v>
      </c>
      <c r="B1588" s="135" t="s">
        <v>949</v>
      </c>
      <c r="C1588" s="138">
        <v>37</v>
      </c>
      <c r="D1588" s="100">
        <v>13230404</v>
      </c>
      <c r="E1588" s="196">
        <v>189</v>
      </c>
      <c r="F1588" s="100" t="s">
        <v>1842</v>
      </c>
      <c r="G1588" s="100" t="s">
        <v>1843</v>
      </c>
      <c r="H1588" s="118" t="s">
        <v>1881</v>
      </c>
      <c r="I1588" s="99"/>
      <c r="M1588" s="138">
        <v>1</v>
      </c>
      <c r="P1588" s="138">
        <v>68</v>
      </c>
      <c r="Q1588" s="138">
        <v>1</v>
      </c>
      <c r="R1588" s="138">
        <v>67</v>
      </c>
      <c r="S1588" s="138" t="s">
        <v>602</v>
      </c>
      <c r="T1588" s="138">
        <v>0</v>
      </c>
      <c r="W1588" s="138">
        <v>0</v>
      </c>
      <c r="AY1588" s="170"/>
      <c r="BC1588" s="170"/>
    </row>
    <row r="1589" spans="1:55" ht="14.4" hidden="1" x14ac:dyDescent="0.3">
      <c r="A1589" s="100">
        <v>1588</v>
      </c>
      <c r="B1589" s="135" t="s">
        <v>949</v>
      </c>
      <c r="C1589" s="138">
        <v>37</v>
      </c>
      <c r="D1589" s="100">
        <v>13230404</v>
      </c>
      <c r="E1589" s="196">
        <v>189</v>
      </c>
      <c r="F1589" s="100" t="s">
        <v>1842</v>
      </c>
      <c r="G1589" s="100" t="s">
        <v>1843</v>
      </c>
      <c r="H1589" s="120" t="s">
        <v>1881</v>
      </c>
      <c r="I1589" s="99"/>
      <c r="M1589" s="138">
        <v>1</v>
      </c>
      <c r="P1589" s="138">
        <v>70</v>
      </c>
      <c r="Q1589" s="138">
        <v>1</v>
      </c>
      <c r="R1589" s="138">
        <v>69</v>
      </c>
      <c r="S1589" s="138" t="s">
        <v>602</v>
      </c>
      <c r="T1589" s="138">
        <v>0</v>
      </c>
      <c r="W1589" s="138">
        <v>0</v>
      </c>
      <c r="AY1589" s="170"/>
      <c r="BC1589" s="170"/>
    </row>
    <row r="1590" spans="1:55" ht="14.4" hidden="1" x14ac:dyDescent="0.3">
      <c r="A1590" s="100">
        <v>1589</v>
      </c>
      <c r="B1590" s="135" t="s">
        <v>949</v>
      </c>
      <c r="C1590" s="138">
        <v>37</v>
      </c>
      <c r="D1590" s="100">
        <v>13230404</v>
      </c>
      <c r="E1590" s="196">
        <v>189</v>
      </c>
      <c r="F1590" s="100" t="s">
        <v>1842</v>
      </c>
      <c r="G1590" s="100" t="s">
        <v>1843</v>
      </c>
      <c r="H1590" s="118" t="s">
        <v>1881</v>
      </c>
      <c r="I1590" s="99"/>
      <c r="M1590" s="138">
        <v>1</v>
      </c>
      <c r="P1590" s="138">
        <v>72</v>
      </c>
      <c r="Q1590" s="138">
        <v>1</v>
      </c>
      <c r="R1590" s="138">
        <v>71</v>
      </c>
      <c r="S1590" s="138" t="s">
        <v>602</v>
      </c>
      <c r="T1590" s="138">
        <v>0</v>
      </c>
      <c r="W1590" s="138">
        <v>0</v>
      </c>
      <c r="AY1590" s="170"/>
      <c r="BC1590" s="170"/>
    </row>
    <row r="1591" spans="1:55" ht="14.4" hidden="1" x14ac:dyDescent="0.3">
      <c r="A1591" s="100">
        <v>1590</v>
      </c>
      <c r="B1591" s="135" t="s">
        <v>949</v>
      </c>
      <c r="C1591" s="138">
        <v>37</v>
      </c>
      <c r="D1591" s="100">
        <v>13230404</v>
      </c>
      <c r="E1591" s="196">
        <v>189</v>
      </c>
      <c r="F1591" s="100" t="s">
        <v>1842</v>
      </c>
      <c r="G1591" s="100" t="s">
        <v>1843</v>
      </c>
      <c r="H1591" s="120" t="s">
        <v>1881</v>
      </c>
      <c r="I1591" s="99"/>
      <c r="M1591" s="138">
        <v>1</v>
      </c>
      <c r="P1591" s="138">
        <v>73</v>
      </c>
      <c r="Q1591" s="138">
        <v>1</v>
      </c>
      <c r="R1591" s="138">
        <v>72</v>
      </c>
      <c r="S1591" s="138" t="s">
        <v>602</v>
      </c>
      <c r="T1591" s="138">
        <v>0</v>
      </c>
      <c r="W1591" s="138">
        <v>0</v>
      </c>
      <c r="AY1591" s="170"/>
      <c r="BC1591" s="170"/>
    </row>
    <row r="1592" spans="1:55" ht="14.4" hidden="1" x14ac:dyDescent="0.3">
      <c r="A1592" s="100">
        <v>1591</v>
      </c>
      <c r="B1592" s="135" t="s">
        <v>949</v>
      </c>
      <c r="C1592" s="138">
        <v>37</v>
      </c>
      <c r="D1592" s="100">
        <v>13230404</v>
      </c>
      <c r="E1592" s="196">
        <v>189</v>
      </c>
      <c r="F1592" s="100" t="s">
        <v>1842</v>
      </c>
      <c r="G1592" s="100" t="s">
        <v>1843</v>
      </c>
      <c r="H1592" s="120" t="s">
        <v>1881</v>
      </c>
      <c r="I1592" s="99"/>
      <c r="M1592" s="138">
        <v>1</v>
      </c>
      <c r="P1592" s="138">
        <v>74</v>
      </c>
      <c r="Q1592" s="138">
        <v>3</v>
      </c>
      <c r="R1592" s="138">
        <v>73</v>
      </c>
      <c r="S1592" s="138" t="s">
        <v>602</v>
      </c>
      <c r="T1592" s="138">
        <v>0</v>
      </c>
      <c r="W1592" s="138">
        <v>0</v>
      </c>
      <c r="AY1592" s="170"/>
      <c r="BC1592" s="170"/>
    </row>
    <row r="1593" spans="1:55" ht="14.4" hidden="1" x14ac:dyDescent="0.3">
      <c r="A1593" s="100">
        <v>1592</v>
      </c>
      <c r="B1593" s="135" t="s">
        <v>949</v>
      </c>
      <c r="C1593" s="138">
        <v>37</v>
      </c>
      <c r="D1593" s="100">
        <v>13230404</v>
      </c>
      <c r="E1593" s="196">
        <v>189</v>
      </c>
      <c r="F1593" s="100" t="s">
        <v>1842</v>
      </c>
      <c r="G1593" s="100" t="s">
        <v>1843</v>
      </c>
      <c r="H1593" s="120" t="s">
        <v>1881</v>
      </c>
      <c r="I1593" s="99"/>
      <c r="M1593" s="138">
        <v>1</v>
      </c>
      <c r="P1593" s="138">
        <v>75</v>
      </c>
      <c r="Q1593" s="138">
        <v>6</v>
      </c>
      <c r="R1593" s="138">
        <v>74</v>
      </c>
      <c r="S1593" s="138" t="s">
        <v>602</v>
      </c>
      <c r="T1593" s="138">
        <v>0</v>
      </c>
      <c r="W1593" s="138">
        <v>0</v>
      </c>
      <c r="AY1593" s="170"/>
      <c r="BC1593" s="170"/>
    </row>
    <row r="1594" spans="1:55" ht="14.4" hidden="1" x14ac:dyDescent="0.3">
      <c r="A1594" s="100">
        <v>1593</v>
      </c>
      <c r="B1594" s="135" t="s">
        <v>949</v>
      </c>
      <c r="C1594" s="138">
        <v>37</v>
      </c>
      <c r="D1594" s="100">
        <v>13230404</v>
      </c>
      <c r="E1594" s="196">
        <v>189</v>
      </c>
      <c r="F1594" s="100" t="s">
        <v>1842</v>
      </c>
      <c r="G1594" s="100" t="s">
        <v>1843</v>
      </c>
      <c r="H1594" s="120" t="s">
        <v>1881</v>
      </c>
      <c r="I1594" s="99"/>
      <c r="M1594" s="138">
        <v>1</v>
      </c>
      <c r="P1594" s="138">
        <v>76</v>
      </c>
      <c r="Q1594" s="138">
        <v>4</v>
      </c>
      <c r="R1594" s="138">
        <v>75</v>
      </c>
      <c r="S1594" s="138" t="s">
        <v>602</v>
      </c>
      <c r="T1594" s="138">
        <v>0</v>
      </c>
      <c r="W1594" s="138">
        <v>0</v>
      </c>
      <c r="AY1594" s="170"/>
      <c r="BC1594" s="170"/>
    </row>
    <row r="1595" spans="1:55" ht="14.4" hidden="1" x14ac:dyDescent="0.3">
      <c r="A1595" s="100">
        <v>1594</v>
      </c>
      <c r="B1595" s="135" t="s">
        <v>949</v>
      </c>
      <c r="C1595" s="138">
        <v>37</v>
      </c>
      <c r="D1595" s="100">
        <v>13230404</v>
      </c>
      <c r="E1595" s="136">
        <v>189</v>
      </c>
      <c r="F1595" s="100" t="s">
        <v>1842</v>
      </c>
      <c r="G1595" s="100" t="s">
        <v>1843</v>
      </c>
      <c r="H1595" s="120" t="s">
        <v>1881</v>
      </c>
      <c r="I1595" s="99"/>
      <c r="M1595" s="138">
        <v>1</v>
      </c>
      <c r="P1595" s="138">
        <v>77</v>
      </c>
      <c r="Q1595" s="138">
        <v>1</v>
      </c>
      <c r="R1595" s="138">
        <v>76</v>
      </c>
      <c r="S1595" s="138" t="s">
        <v>602</v>
      </c>
      <c r="T1595" s="138">
        <v>0</v>
      </c>
      <c r="W1595" s="138">
        <v>0</v>
      </c>
      <c r="AF1595" s="99"/>
      <c r="AY1595" s="170"/>
      <c r="BC1595" s="170"/>
    </row>
    <row r="1596" spans="1:55" ht="14.4" hidden="1" x14ac:dyDescent="0.3">
      <c r="A1596" s="100">
        <v>1595</v>
      </c>
      <c r="B1596" s="135" t="s">
        <v>949</v>
      </c>
      <c r="C1596" s="138">
        <v>37</v>
      </c>
      <c r="D1596" s="100">
        <v>13230404</v>
      </c>
      <c r="E1596" s="136">
        <v>189</v>
      </c>
      <c r="F1596" s="100" t="s">
        <v>1842</v>
      </c>
      <c r="G1596" s="100" t="s">
        <v>1843</v>
      </c>
      <c r="H1596" s="120" t="s">
        <v>1881</v>
      </c>
      <c r="I1596" s="99"/>
      <c r="M1596" s="138">
        <v>1</v>
      </c>
      <c r="P1596" s="138">
        <v>78</v>
      </c>
      <c r="Q1596" s="138">
        <v>5</v>
      </c>
      <c r="R1596" s="138">
        <v>77</v>
      </c>
      <c r="S1596" s="138" t="s">
        <v>602</v>
      </c>
      <c r="T1596" s="138">
        <v>0</v>
      </c>
      <c r="W1596" s="138">
        <v>0</v>
      </c>
      <c r="AF1596" s="99"/>
      <c r="AY1596" s="170"/>
      <c r="BC1596" s="170"/>
    </row>
    <row r="1597" spans="1:55" ht="14.4" hidden="1" x14ac:dyDescent="0.3">
      <c r="A1597" s="100">
        <v>1596</v>
      </c>
      <c r="B1597" s="135" t="s">
        <v>949</v>
      </c>
      <c r="C1597" s="138">
        <v>37</v>
      </c>
      <c r="D1597" s="100">
        <v>13230404</v>
      </c>
      <c r="E1597" s="136">
        <v>189</v>
      </c>
      <c r="F1597" s="100" t="s">
        <v>1842</v>
      </c>
      <c r="G1597" s="100" t="s">
        <v>1843</v>
      </c>
      <c r="H1597" s="120" t="s">
        <v>1881</v>
      </c>
      <c r="I1597" s="99"/>
      <c r="M1597" s="138">
        <v>1</v>
      </c>
      <c r="P1597" s="138">
        <v>79</v>
      </c>
      <c r="Q1597" s="138">
        <v>4</v>
      </c>
      <c r="R1597" s="138">
        <v>78</v>
      </c>
      <c r="S1597" s="138" t="s">
        <v>602</v>
      </c>
      <c r="T1597" s="138">
        <v>0</v>
      </c>
      <c r="W1597" s="138">
        <v>0</v>
      </c>
      <c r="AF1597" s="99"/>
      <c r="AY1597" s="170"/>
      <c r="BC1597" s="170"/>
    </row>
    <row r="1598" spans="1:55" ht="14.4" hidden="1" x14ac:dyDescent="0.3">
      <c r="A1598" s="100">
        <v>1597</v>
      </c>
      <c r="B1598" s="135" t="s">
        <v>949</v>
      </c>
      <c r="C1598" s="138">
        <v>37</v>
      </c>
      <c r="D1598" s="100">
        <v>13230404</v>
      </c>
      <c r="E1598" s="136">
        <v>189</v>
      </c>
      <c r="F1598" s="100" t="s">
        <v>1842</v>
      </c>
      <c r="G1598" s="100" t="s">
        <v>1843</v>
      </c>
      <c r="H1598" s="118" t="s">
        <v>1881</v>
      </c>
      <c r="I1598" s="99"/>
      <c r="M1598" s="138">
        <v>1</v>
      </c>
      <c r="P1598" s="138">
        <v>80</v>
      </c>
      <c r="Q1598" s="138">
        <v>3</v>
      </c>
      <c r="R1598" s="138">
        <v>79</v>
      </c>
      <c r="S1598" s="138" t="s">
        <v>602</v>
      </c>
      <c r="T1598" s="138">
        <v>0</v>
      </c>
      <c r="W1598" s="138">
        <v>0</v>
      </c>
      <c r="AF1598" s="99"/>
      <c r="AY1598" s="170"/>
      <c r="BC1598" s="170"/>
    </row>
    <row r="1599" spans="1:55" ht="14.4" hidden="1" x14ac:dyDescent="0.3">
      <c r="A1599" s="100">
        <v>1598</v>
      </c>
      <c r="B1599" s="135" t="s">
        <v>949</v>
      </c>
      <c r="C1599" s="138">
        <v>37</v>
      </c>
      <c r="D1599" s="100">
        <v>13230404</v>
      </c>
      <c r="E1599" s="136">
        <v>189</v>
      </c>
      <c r="F1599" s="100" t="s">
        <v>1842</v>
      </c>
      <c r="G1599" s="100" t="s">
        <v>1843</v>
      </c>
      <c r="H1599" s="120" t="s">
        <v>1881</v>
      </c>
      <c r="I1599" s="99"/>
      <c r="M1599" s="138">
        <v>1</v>
      </c>
      <c r="P1599" s="138">
        <v>82</v>
      </c>
      <c r="Q1599" s="138">
        <v>2</v>
      </c>
      <c r="R1599" s="138">
        <v>81</v>
      </c>
      <c r="S1599" s="138" t="s">
        <v>602</v>
      </c>
      <c r="T1599" s="138">
        <v>0</v>
      </c>
      <c r="W1599" s="138">
        <v>0</v>
      </c>
      <c r="AF1599" s="99"/>
      <c r="AY1599" s="170"/>
      <c r="BC1599" s="170"/>
    </row>
    <row r="1600" spans="1:55" ht="14.4" hidden="1" x14ac:dyDescent="0.3">
      <c r="A1600" s="100">
        <v>1599</v>
      </c>
      <c r="B1600" s="135" t="s">
        <v>949</v>
      </c>
      <c r="C1600" s="138">
        <v>37</v>
      </c>
      <c r="D1600" s="100">
        <v>13230404</v>
      </c>
      <c r="E1600" s="196">
        <v>189</v>
      </c>
      <c r="F1600" s="100" t="s">
        <v>1842</v>
      </c>
      <c r="G1600" s="100" t="s">
        <v>1843</v>
      </c>
      <c r="H1600" s="120" t="s">
        <v>1881</v>
      </c>
      <c r="I1600" s="99"/>
      <c r="M1600" s="138">
        <v>1</v>
      </c>
      <c r="P1600" s="138">
        <v>83</v>
      </c>
      <c r="Q1600" s="138">
        <v>1</v>
      </c>
      <c r="R1600" s="138">
        <v>82</v>
      </c>
      <c r="S1600" s="138" t="s">
        <v>602</v>
      </c>
      <c r="T1600" s="138">
        <v>0</v>
      </c>
      <c r="W1600" s="138">
        <v>0</v>
      </c>
      <c r="AF1600" s="99"/>
      <c r="AY1600" s="170"/>
      <c r="BC1600" s="170"/>
    </row>
    <row r="1601" spans="1:55" ht="14.4" hidden="1" x14ac:dyDescent="0.3">
      <c r="A1601" s="100">
        <v>1600</v>
      </c>
      <c r="B1601" s="135" t="s">
        <v>949</v>
      </c>
      <c r="C1601" s="138">
        <v>37</v>
      </c>
      <c r="D1601" s="100">
        <v>13230404</v>
      </c>
      <c r="E1601" s="196">
        <v>189</v>
      </c>
      <c r="F1601" s="100" t="s">
        <v>1842</v>
      </c>
      <c r="G1601" s="100" t="s">
        <v>1843</v>
      </c>
      <c r="H1601" s="120" t="s">
        <v>1881</v>
      </c>
      <c r="I1601" s="99"/>
      <c r="M1601" s="138">
        <v>1</v>
      </c>
      <c r="P1601" s="138">
        <v>84</v>
      </c>
      <c r="Q1601" s="138">
        <v>1</v>
      </c>
      <c r="R1601" s="138">
        <v>83</v>
      </c>
      <c r="S1601" s="138" t="s">
        <v>602</v>
      </c>
      <c r="T1601" s="138">
        <v>0</v>
      </c>
      <c r="W1601" s="138">
        <v>0</v>
      </c>
      <c r="AF1601" s="99"/>
      <c r="AY1601" s="170"/>
      <c r="BC1601" s="170"/>
    </row>
    <row r="1602" spans="1:55" ht="14.4" hidden="1" x14ac:dyDescent="0.3">
      <c r="A1602" s="100">
        <v>1601</v>
      </c>
      <c r="B1602" s="135" t="s">
        <v>949</v>
      </c>
      <c r="C1602" s="138">
        <v>37</v>
      </c>
      <c r="D1602" s="100">
        <v>13230404</v>
      </c>
      <c r="E1602" s="196">
        <v>189</v>
      </c>
      <c r="F1602" s="100" t="s">
        <v>1842</v>
      </c>
      <c r="G1602" s="100" t="s">
        <v>1843</v>
      </c>
      <c r="H1602" s="120" t="s">
        <v>1881</v>
      </c>
      <c r="I1602" s="99"/>
      <c r="M1602" s="138">
        <v>1</v>
      </c>
      <c r="P1602" s="138">
        <v>87</v>
      </c>
      <c r="Q1602" s="138">
        <v>2</v>
      </c>
      <c r="R1602" s="138">
        <v>86</v>
      </c>
      <c r="S1602" s="138" t="s">
        <v>602</v>
      </c>
      <c r="T1602" s="138">
        <v>0</v>
      </c>
      <c r="W1602" s="138">
        <v>0</v>
      </c>
      <c r="AF1602" s="99"/>
      <c r="AY1602" s="170"/>
      <c r="BC1602" s="170"/>
    </row>
    <row r="1603" spans="1:55" ht="14.4" hidden="1" x14ac:dyDescent="0.3">
      <c r="A1603" s="100">
        <v>1602</v>
      </c>
      <c r="B1603" s="135" t="s">
        <v>949</v>
      </c>
      <c r="C1603" s="121">
        <v>37</v>
      </c>
      <c r="D1603" s="123">
        <v>82920208</v>
      </c>
      <c r="E1603" s="196" t="s">
        <v>2025</v>
      </c>
      <c r="F1603" s="123" t="s">
        <v>1544</v>
      </c>
      <c r="G1603" s="123" t="s">
        <v>1545</v>
      </c>
      <c r="H1603" s="107" t="s">
        <v>1864</v>
      </c>
      <c r="I1603" s="123">
        <v>13</v>
      </c>
      <c r="M1603" s="105"/>
      <c r="N1603" s="123">
        <v>44</v>
      </c>
      <c r="P1603" s="105"/>
      <c r="Q1603" s="121">
        <v>1</v>
      </c>
      <c r="R1603" s="105"/>
      <c r="S1603" s="121" t="s">
        <v>958</v>
      </c>
      <c r="T1603" s="121">
        <v>10</v>
      </c>
      <c r="U1603" s="123" t="s">
        <v>184</v>
      </c>
      <c r="V1603" s="123" t="s">
        <v>184</v>
      </c>
      <c r="W1603" s="121">
        <v>0</v>
      </c>
      <c r="X1603" s="123">
        <v>3</v>
      </c>
      <c r="AA1603" s="123" t="s">
        <v>1627</v>
      </c>
      <c r="AO1603" s="123" t="s">
        <v>184</v>
      </c>
      <c r="AS1603" s="123" t="s">
        <v>1762</v>
      </c>
      <c r="AY1603" s="170"/>
      <c r="AZ1603" s="123">
        <v>4</v>
      </c>
      <c r="BA1603" s="123"/>
      <c r="BC1603" s="170"/>
    </row>
    <row r="1604" spans="1:55" ht="14.4" hidden="1" x14ac:dyDescent="0.3">
      <c r="A1604" s="100">
        <v>1603</v>
      </c>
      <c r="B1604" s="135" t="s">
        <v>949</v>
      </c>
      <c r="C1604" s="138">
        <v>37</v>
      </c>
      <c r="D1604" s="100">
        <v>13932104</v>
      </c>
      <c r="E1604" s="196">
        <v>626</v>
      </c>
      <c r="F1604" s="100" t="s">
        <v>1815</v>
      </c>
      <c r="G1604" s="100" t="s">
        <v>1816</v>
      </c>
      <c r="H1604" s="120" t="s">
        <v>1883</v>
      </c>
      <c r="I1604" s="99"/>
      <c r="M1604" s="138">
        <v>1</v>
      </c>
      <c r="N1604" s="100">
        <v>55</v>
      </c>
      <c r="P1604" s="138">
        <v>55</v>
      </c>
      <c r="Q1604" s="138">
        <v>1</v>
      </c>
      <c r="R1604" s="138">
        <v>54</v>
      </c>
      <c r="S1604" s="138" t="s">
        <v>602</v>
      </c>
      <c r="T1604" s="138">
        <v>0</v>
      </c>
      <c r="W1604" s="138">
        <v>0</v>
      </c>
      <c r="X1604" s="100">
        <v>2E-3</v>
      </c>
      <c r="AS1604" s="100" t="s">
        <v>1913</v>
      </c>
      <c r="AY1604" s="170"/>
      <c r="BC1604" s="170"/>
    </row>
    <row r="1605" spans="1:55" ht="14.4" hidden="1" x14ac:dyDescent="0.3">
      <c r="A1605" s="100">
        <v>1604</v>
      </c>
      <c r="B1605" s="135" t="s">
        <v>949</v>
      </c>
      <c r="C1605" s="115">
        <v>37</v>
      </c>
      <c r="D1605" s="116">
        <v>14350416</v>
      </c>
      <c r="E1605" s="196">
        <v>112</v>
      </c>
      <c r="F1605" s="116" t="s">
        <v>952</v>
      </c>
      <c r="G1605" s="116" t="s">
        <v>2235</v>
      </c>
      <c r="H1605" s="151" t="s">
        <v>70</v>
      </c>
      <c r="I1605" s="116">
        <v>152</v>
      </c>
      <c r="J1605" s="116">
        <v>333</v>
      </c>
      <c r="L1605" s="116">
        <v>176</v>
      </c>
      <c r="M1605" s="115"/>
      <c r="N1605" s="116">
        <v>558</v>
      </c>
      <c r="O1605" s="116">
        <v>526</v>
      </c>
      <c r="P1605" s="115"/>
      <c r="Q1605" s="115">
        <v>1</v>
      </c>
      <c r="R1605" s="115"/>
      <c r="S1605" s="115" t="s">
        <v>956</v>
      </c>
      <c r="T1605" s="115">
        <v>20</v>
      </c>
      <c r="U1605" s="116"/>
      <c r="V1605" s="116"/>
      <c r="W1605" s="115">
        <v>4</v>
      </c>
      <c r="X1605" s="116">
        <v>1856</v>
      </c>
      <c r="Y1605" s="155"/>
      <c r="Z1605" s="111">
        <v>209</v>
      </c>
      <c r="AA1605" s="116">
        <v>135</v>
      </c>
      <c r="AB1605" s="116" t="s">
        <v>1182</v>
      </c>
      <c r="AC1605" s="116" t="s">
        <v>184</v>
      </c>
      <c r="AD1605" s="116">
        <v>152</v>
      </c>
      <c r="AF1605" s="116" t="s">
        <v>184</v>
      </c>
      <c r="AG1605" s="116">
        <v>11968</v>
      </c>
      <c r="AH1605" s="116" t="s">
        <v>1259</v>
      </c>
      <c r="AI1605" s="116" t="s">
        <v>2121</v>
      </c>
      <c r="AJ1605" s="155"/>
      <c r="AK1605" s="116">
        <v>441</v>
      </c>
      <c r="AM1605" s="155"/>
      <c r="AN1605" s="155"/>
      <c r="AO1605" s="99"/>
      <c r="AQ1605" s="116">
        <v>2230</v>
      </c>
      <c r="AR1605" s="116">
        <v>277</v>
      </c>
      <c r="AS1605" s="116">
        <v>690</v>
      </c>
      <c r="AT1605" s="155"/>
      <c r="AU1605" s="116" t="s">
        <v>1308</v>
      </c>
      <c r="AV1605" s="116" t="s">
        <v>2143</v>
      </c>
      <c r="AW1605" s="116"/>
      <c r="AX1605" s="116">
        <v>345</v>
      </c>
      <c r="AY1605" s="175"/>
      <c r="AZ1605" s="116">
        <v>1</v>
      </c>
      <c r="BA1605" s="116"/>
      <c r="BB1605" s="180"/>
      <c r="BC1605" s="179">
        <v>4.3</v>
      </c>
    </row>
    <row r="1606" spans="1:55" ht="14.4" hidden="1" x14ac:dyDescent="0.3">
      <c r="A1606" s="100">
        <v>1605</v>
      </c>
      <c r="B1606" s="135" t="s">
        <v>949</v>
      </c>
      <c r="C1606" s="115">
        <v>37</v>
      </c>
      <c r="D1606" s="116">
        <v>14350423</v>
      </c>
      <c r="E1606" s="100">
        <v>115</v>
      </c>
      <c r="F1606" s="116" t="s">
        <v>952</v>
      </c>
      <c r="G1606" s="116" t="s">
        <v>2236</v>
      </c>
      <c r="H1606" s="151" t="s">
        <v>69</v>
      </c>
      <c r="I1606" s="116">
        <v>44</v>
      </c>
      <c r="J1606" s="116">
        <v>345</v>
      </c>
      <c r="L1606" s="116">
        <v>169</v>
      </c>
      <c r="M1606" s="115"/>
      <c r="N1606" s="116">
        <v>384</v>
      </c>
      <c r="O1606" s="116">
        <v>360</v>
      </c>
      <c r="P1606" s="115"/>
      <c r="Q1606" s="115">
        <v>1</v>
      </c>
      <c r="R1606" s="115"/>
      <c r="S1606" s="115" t="s">
        <v>956</v>
      </c>
      <c r="T1606" s="115">
        <v>20</v>
      </c>
      <c r="U1606" s="116"/>
      <c r="V1606" s="116"/>
      <c r="W1606" s="115">
        <v>4</v>
      </c>
      <c r="X1606" s="116">
        <v>638</v>
      </c>
      <c r="Y1606" s="155"/>
      <c r="Z1606" s="111">
        <v>9214</v>
      </c>
      <c r="AA1606" s="116">
        <v>6340</v>
      </c>
      <c r="AB1606" s="116" t="s">
        <v>1084</v>
      </c>
      <c r="AC1606" s="116" t="s">
        <v>184</v>
      </c>
      <c r="AD1606" s="116">
        <v>44</v>
      </c>
      <c r="AF1606" s="116" t="s">
        <v>184</v>
      </c>
      <c r="AG1606" s="116">
        <v>11684</v>
      </c>
      <c r="AH1606" s="116" t="s">
        <v>1262</v>
      </c>
      <c r="AI1606" s="116"/>
      <c r="AJ1606" s="155"/>
      <c r="AK1606" s="116">
        <v>544</v>
      </c>
      <c r="AM1606" s="153"/>
      <c r="AN1606" s="155"/>
      <c r="AO1606" s="99"/>
      <c r="AP1606" s="100">
        <v>345</v>
      </c>
      <c r="AQ1606" s="116">
        <v>2236</v>
      </c>
      <c r="AR1606" s="153"/>
      <c r="AS1606" s="116">
        <v>683</v>
      </c>
      <c r="AT1606" s="155"/>
      <c r="AU1606" s="116" t="s">
        <v>184</v>
      </c>
      <c r="AV1606" s="116"/>
      <c r="AW1606" s="116" t="s">
        <v>1014</v>
      </c>
      <c r="AX1606" s="116">
        <v>340</v>
      </c>
      <c r="AY1606" s="175"/>
      <c r="AZ1606" s="116">
        <v>1</v>
      </c>
      <c r="BA1606" s="116"/>
      <c r="BB1606" s="180"/>
      <c r="BC1606" s="179">
        <v>0.8</v>
      </c>
    </row>
    <row r="1607" spans="1:55" ht="14.4" x14ac:dyDescent="0.3">
      <c r="A1607" s="100">
        <v>1606</v>
      </c>
      <c r="B1607" s="135" t="s">
        <v>949</v>
      </c>
      <c r="C1607" s="115">
        <v>37</v>
      </c>
      <c r="D1607" s="116">
        <v>14350417</v>
      </c>
      <c r="E1607" s="116">
        <v>118</v>
      </c>
      <c r="F1607" s="116" t="s">
        <v>952</v>
      </c>
      <c r="G1607" s="116" t="s">
        <v>2237</v>
      </c>
      <c r="H1607" s="151" t="s">
        <v>71</v>
      </c>
      <c r="I1607" s="116">
        <v>56</v>
      </c>
      <c r="J1607" s="116">
        <v>340</v>
      </c>
      <c r="L1607" s="116">
        <v>170</v>
      </c>
      <c r="M1607" s="115"/>
      <c r="N1607" s="116">
        <v>457</v>
      </c>
      <c r="O1607" s="116">
        <v>435</v>
      </c>
      <c r="P1607" s="115"/>
      <c r="Q1607" s="115">
        <v>1</v>
      </c>
      <c r="R1607" s="115"/>
      <c r="S1607" s="115" t="s">
        <v>956</v>
      </c>
      <c r="T1607" s="115">
        <v>20</v>
      </c>
      <c r="U1607" s="116"/>
      <c r="V1607" s="116"/>
      <c r="W1607" s="115">
        <v>4</v>
      </c>
      <c r="X1607" s="116">
        <v>1015</v>
      </c>
      <c r="Y1607" s="155"/>
      <c r="Z1607" s="111">
        <v>72</v>
      </c>
      <c r="AA1607" s="116">
        <v>6446</v>
      </c>
      <c r="AB1607" s="116" t="s">
        <v>184</v>
      </c>
      <c r="AC1607" s="116" t="s">
        <v>184</v>
      </c>
      <c r="AD1607" s="116">
        <v>56</v>
      </c>
      <c r="AF1607" s="116" t="s">
        <v>184</v>
      </c>
      <c r="AG1607" s="116">
        <v>11686</v>
      </c>
      <c r="AH1607" s="116" t="s">
        <v>1295</v>
      </c>
      <c r="AI1607" s="116" t="s">
        <v>2121</v>
      </c>
      <c r="AJ1607" s="155"/>
      <c r="AK1607" s="116">
        <v>545</v>
      </c>
      <c r="AM1607" s="153"/>
      <c r="AN1607" s="155"/>
      <c r="AO1607" s="99"/>
      <c r="AQ1607" s="116">
        <v>2231</v>
      </c>
      <c r="AR1607" s="116">
        <v>228</v>
      </c>
      <c r="AS1607" s="116">
        <v>689</v>
      </c>
      <c r="AT1607" s="155"/>
      <c r="AU1607" s="116" t="s">
        <v>184</v>
      </c>
      <c r="AV1607" s="116"/>
      <c r="AW1607" s="116"/>
      <c r="AX1607" s="116">
        <v>334</v>
      </c>
      <c r="AY1607" s="175"/>
      <c r="AZ1607" s="116">
        <v>1</v>
      </c>
      <c r="BA1607" s="116"/>
      <c r="BB1607" s="180"/>
      <c r="BC1607" s="179">
        <v>0.9</v>
      </c>
    </row>
    <row r="1608" spans="1:55" ht="14.4" hidden="1" x14ac:dyDescent="0.3">
      <c r="A1608" s="100">
        <v>1607</v>
      </c>
      <c r="B1608" s="135" t="s">
        <v>949</v>
      </c>
      <c r="C1608" s="115">
        <v>37</v>
      </c>
      <c r="D1608" s="116">
        <v>14350417</v>
      </c>
      <c r="E1608" s="116">
        <v>118</v>
      </c>
      <c r="F1608" s="116" t="s">
        <v>952</v>
      </c>
      <c r="G1608" s="116" t="s">
        <v>2237</v>
      </c>
      <c r="H1608" s="151" t="s">
        <v>71</v>
      </c>
      <c r="I1608" s="116">
        <v>57</v>
      </c>
      <c r="J1608" s="116">
        <v>334</v>
      </c>
      <c r="L1608" s="116">
        <v>171</v>
      </c>
      <c r="M1608" s="115"/>
      <c r="N1608" s="116">
        <v>409</v>
      </c>
      <c r="O1608" s="116">
        <v>384</v>
      </c>
      <c r="P1608" s="115"/>
      <c r="Q1608" s="115">
        <v>1</v>
      </c>
      <c r="R1608" s="115"/>
      <c r="S1608" s="115" t="s">
        <v>956</v>
      </c>
      <c r="T1608" s="115">
        <v>20</v>
      </c>
      <c r="U1608" s="116"/>
      <c r="V1608" s="116"/>
      <c r="W1608" s="115">
        <v>4</v>
      </c>
      <c r="X1608" s="116">
        <v>763</v>
      </c>
      <c r="Y1608" s="155"/>
      <c r="Z1608" s="111">
        <v>73</v>
      </c>
      <c r="AA1608" s="116">
        <v>6447</v>
      </c>
      <c r="AB1608" s="116" t="s">
        <v>184</v>
      </c>
      <c r="AC1608" s="116" t="s">
        <v>184</v>
      </c>
      <c r="AD1608" s="116">
        <v>57</v>
      </c>
      <c r="AF1608" s="116" t="s">
        <v>184</v>
      </c>
      <c r="AG1608" s="116">
        <v>11960</v>
      </c>
      <c r="AH1608" s="116" t="s">
        <v>1247</v>
      </c>
      <c r="AI1608" s="116" t="s">
        <v>2121</v>
      </c>
      <c r="AJ1608" s="155"/>
      <c r="AK1608" s="116">
        <v>547</v>
      </c>
      <c r="AM1608" s="153"/>
      <c r="AN1608" s="155"/>
      <c r="AO1608" s="99"/>
      <c r="AQ1608" s="116">
        <v>2209</v>
      </c>
      <c r="AR1608" s="116">
        <v>287</v>
      </c>
      <c r="AS1608" s="116">
        <v>684</v>
      </c>
      <c r="AT1608" s="155"/>
      <c r="AU1608" s="116" t="s">
        <v>184</v>
      </c>
      <c r="AV1608" s="116"/>
      <c r="AW1608" s="116" t="s">
        <v>2144</v>
      </c>
      <c r="AX1608" s="116">
        <v>331</v>
      </c>
      <c r="AY1608" s="175"/>
      <c r="AZ1608" s="116">
        <v>2</v>
      </c>
      <c r="BA1608" s="116"/>
      <c r="BB1608" s="180"/>
      <c r="BC1608" s="179">
        <v>3</v>
      </c>
    </row>
    <row r="1609" spans="1:55" ht="14.4" x14ac:dyDescent="0.3">
      <c r="A1609" s="100">
        <v>1608</v>
      </c>
      <c r="B1609" s="135" t="s">
        <v>949</v>
      </c>
      <c r="C1609" s="115">
        <v>37</v>
      </c>
      <c r="D1609" s="116">
        <v>14350417</v>
      </c>
      <c r="E1609" s="116">
        <v>118</v>
      </c>
      <c r="F1609" s="116" t="s">
        <v>952</v>
      </c>
      <c r="G1609" s="116" t="s">
        <v>2237</v>
      </c>
      <c r="H1609" s="151" t="s">
        <v>71</v>
      </c>
      <c r="I1609" s="116">
        <v>58</v>
      </c>
      <c r="J1609" s="116">
        <v>331</v>
      </c>
      <c r="L1609" s="116">
        <v>172</v>
      </c>
      <c r="M1609" s="115"/>
      <c r="N1609" s="116">
        <v>470</v>
      </c>
      <c r="O1609" s="116">
        <v>441</v>
      </c>
      <c r="P1609" s="115"/>
      <c r="Q1609" s="115">
        <v>1</v>
      </c>
      <c r="R1609" s="115"/>
      <c r="S1609" s="115" t="s">
        <v>956</v>
      </c>
      <c r="T1609" s="115">
        <v>20</v>
      </c>
      <c r="U1609" s="116"/>
      <c r="V1609" s="116"/>
      <c r="W1609" s="115">
        <v>4</v>
      </c>
      <c r="X1609" s="116">
        <v>1060</v>
      </c>
      <c r="Y1609" s="155"/>
      <c r="Z1609" s="111">
        <v>74</v>
      </c>
      <c r="AA1609" s="116">
        <v>6448</v>
      </c>
      <c r="AB1609" s="116" t="s">
        <v>184</v>
      </c>
      <c r="AC1609" s="116" t="s">
        <v>184</v>
      </c>
      <c r="AD1609" s="116">
        <v>58</v>
      </c>
      <c r="AF1609" s="116" t="s">
        <v>184</v>
      </c>
      <c r="AG1609" s="116">
        <v>11960</v>
      </c>
      <c r="AH1609" s="116" t="s">
        <v>1248</v>
      </c>
      <c r="AI1609" s="116" t="s">
        <v>2121</v>
      </c>
      <c r="AJ1609" s="155"/>
      <c r="AK1609" s="116">
        <v>546</v>
      </c>
      <c r="AM1609" s="155"/>
      <c r="AN1609" s="155"/>
      <c r="AO1609" s="99"/>
      <c r="AQ1609" s="116">
        <v>2210</v>
      </c>
      <c r="AR1609" s="116">
        <v>288</v>
      </c>
      <c r="AS1609" s="116">
        <v>685</v>
      </c>
      <c r="AT1609" s="155"/>
      <c r="AU1609" s="116" t="s">
        <v>184</v>
      </c>
      <c r="AV1609" s="116"/>
      <c r="AW1609" s="116"/>
      <c r="AX1609" s="116">
        <v>329</v>
      </c>
      <c r="AY1609" s="175"/>
      <c r="AZ1609" s="116">
        <v>3</v>
      </c>
      <c r="BA1609" s="116"/>
      <c r="BB1609" s="180"/>
      <c r="BC1609" s="179">
        <v>10.1</v>
      </c>
    </row>
    <row r="1610" spans="1:55" ht="14.4" x14ac:dyDescent="0.3">
      <c r="A1610" s="100">
        <v>1609</v>
      </c>
      <c r="B1610" s="135" t="s">
        <v>949</v>
      </c>
      <c r="C1610" s="115">
        <v>37</v>
      </c>
      <c r="D1610" s="116">
        <v>14350417</v>
      </c>
      <c r="E1610" s="116">
        <v>118</v>
      </c>
      <c r="F1610" s="116" t="s">
        <v>952</v>
      </c>
      <c r="G1610" s="116" t="s">
        <v>2237</v>
      </c>
      <c r="H1610" s="151" t="s">
        <v>71</v>
      </c>
      <c r="I1610" s="116">
        <v>59</v>
      </c>
      <c r="J1610" s="116">
        <v>342</v>
      </c>
      <c r="L1610" s="116">
        <v>173</v>
      </c>
      <c r="M1610" s="115"/>
      <c r="N1610" s="116">
        <v>386</v>
      </c>
      <c r="O1610" s="116">
        <v>369</v>
      </c>
      <c r="P1610" s="115"/>
      <c r="Q1610" s="115">
        <v>1</v>
      </c>
      <c r="R1610" s="115"/>
      <c r="S1610" s="115" t="s">
        <v>957</v>
      </c>
      <c r="T1610" s="115">
        <v>20</v>
      </c>
      <c r="U1610" s="116"/>
      <c r="V1610" s="116"/>
      <c r="W1610" s="115">
        <v>4</v>
      </c>
      <c r="X1610" s="116">
        <v>605</v>
      </c>
      <c r="Y1610" s="155"/>
      <c r="Z1610" s="111">
        <v>75</v>
      </c>
      <c r="AA1610" s="116">
        <v>6449</v>
      </c>
      <c r="AB1610" s="116" t="s">
        <v>184</v>
      </c>
      <c r="AC1610" s="116" t="s">
        <v>184</v>
      </c>
      <c r="AD1610" s="116">
        <v>59</v>
      </c>
      <c r="AF1610" s="116" t="s">
        <v>184</v>
      </c>
      <c r="AG1610" s="116">
        <v>0</v>
      </c>
      <c r="AH1610" s="116" t="s">
        <v>184</v>
      </c>
      <c r="AI1610" s="116"/>
      <c r="AJ1610" s="155"/>
      <c r="AK1610" s="116">
        <v>548</v>
      </c>
      <c r="AM1610" s="152">
        <v>549</v>
      </c>
      <c r="AN1610" s="155"/>
      <c r="AO1610" s="99"/>
      <c r="AQ1610" s="116">
        <v>2234</v>
      </c>
      <c r="AR1610" s="116">
        <v>289</v>
      </c>
      <c r="AS1610" s="116">
        <v>686</v>
      </c>
      <c r="AT1610" s="155"/>
      <c r="AU1610" s="116" t="s">
        <v>184</v>
      </c>
      <c r="AV1610" s="116"/>
      <c r="AW1610" s="116" t="s">
        <v>184</v>
      </c>
      <c r="AX1610" s="116">
        <v>329</v>
      </c>
      <c r="AY1610" s="175"/>
      <c r="AZ1610" s="116">
        <v>2</v>
      </c>
      <c r="BA1610" s="116"/>
      <c r="BB1610" s="180"/>
      <c r="BC1610" s="179">
        <v>4.8</v>
      </c>
    </row>
    <row r="1611" spans="1:55" ht="14.4" x14ac:dyDescent="0.3">
      <c r="A1611" s="100">
        <v>1610</v>
      </c>
      <c r="B1611" s="135" t="s">
        <v>949</v>
      </c>
      <c r="C1611" s="115">
        <v>37</v>
      </c>
      <c r="D1611" s="116">
        <v>14350417</v>
      </c>
      <c r="E1611" s="116">
        <v>118</v>
      </c>
      <c r="F1611" s="116" t="s">
        <v>952</v>
      </c>
      <c r="G1611" s="116" t="s">
        <v>2237</v>
      </c>
      <c r="H1611" s="151" t="s">
        <v>71</v>
      </c>
      <c r="I1611" s="116">
        <v>60</v>
      </c>
      <c r="J1611" s="116">
        <v>329</v>
      </c>
      <c r="L1611" s="116">
        <v>174</v>
      </c>
      <c r="M1611" s="115"/>
      <c r="N1611" s="116">
        <v>400</v>
      </c>
      <c r="O1611" s="116">
        <v>379</v>
      </c>
      <c r="P1611" s="115"/>
      <c r="Q1611" s="115">
        <v>1</v>
      </c>
      <c r="R1611" s="115"/>
      <c r="S1611" s="115" t="s">
        <v>957</v>
      </c>
      <c r="T1611" s="115">
        <v>20</v>
      </c>
      <c r="U1611" s="116"/>
      <c r="V1611" s="116"/>
      <c r="W1611" s="115">
        <v>4</v>
      </c>
      <c r="X1611" s="116">
        <v>703</v>
      </c>
      <c r="Y1611" s="155"/>
      <c r="Z1611" s="111">
        <v>76</v>
      </c>
      <c r="AA1611" s="116">
        <v>6450</v>
      </c>
      <c r="AB1611" s="116" t="s">
        <v>184</v>
      </c>
      <c r="AC1611" s="116" t="s">
        <v>184</v>
      </c>
      <c r="AD1611" s="116">
        <v>60</v>
      </c>
      <c r="AF1611" s="116" t="s">
        <v>184</v>
      </c>
      <c r="AG1611" s="116">
        <v>11960</v>
      </c>
      <c r="AH1611" s="116" t="s">
        <v>1250</v>
      </c>
      <c r="AI1611" s="116" t="s">
        <v>2121</v>
      </c>
      <c r="AJ1611" s="155"/>
      <c r="AK1611" s="116">
        <v>542</v>
      </c>
      <c r="AM1611" s="152">
        <v>540</v>
      </c>
      <c r="AN1611" s="155"/>
      <c r="AO1611" s="99"/>
      <c r="AQ1611" s="116">
        <v>2233</v>
      </c>
      <c r="AR1611" s="116">
        <v>230</v>
      </c>
      <c r="AS1611" s="116">
        <v>687</v>
      </c>
      <c r="AT1611" s="155"/>
      <c r="AU1611" s="116" t="s">
        <v>184</v>
      </c>
      <c r="AV1611" s="116"/>
      <c r="AW1611" s="116"/>
      <c r="AX1611" s="116">
        <v>344</v>
      </c>
      <c r="AY1611" s="175"/>
      <c r="AZ1611" s="116">
        <v>3</v>
      </c>
      <c r="BA1611" s="116"/>
      <c r="BB1611" s="180"/>
      <c r="BC1611" s="179">
        <v>6.9</v>
      </c>
    </row>
    <row r="1612" spans="1:55" ht="14.4" x14ac:dyDescent="0.3">
      <c r="A1612" s="100">
        <v>1611</v>
      </c>
      <c r="B1612" s="135" t="s">
        <v>949</v>
      </c>
      <c r="C1612" s="115">
        <v>37</v>
      </c>
      <c r="D1612" s="116">
        <v>14350417</v>
      </c>
      <c r="E1612" s="116">
        <v>118</v>
      </c>
      <c r="F1612" s="116" t="s">
        <v>952</v>
      </c>
      <c r="G1612" s="116" t="s">
        <v>2237</v>
      </c>
      <c r="H1612" s="151" t="s">
        <v>71</v>
      </c>
      <c r="I1612" s="116">
        <v>61</v>
      </c>
      <c r="J1612" s="116">
        <v>344</v>
      </c>
      <c r="L1612" s="116">
        <v>175</v>
      </c>
      <c r="M1612" s="115"/>
      <c r="N1612" s="116">
        <v>407</v>
      </c>
      <c r="O1612" s="116">
        <v>386</v>
      </c>
      <c r="P1612" s="115"/>
      <c r="Q1612" s="115">
        <v>1</v>
      </c>
      <c r="R1612" s="115"/>
      <c r="S1612" s="115" t="s">
        <v>957</v>
      </c>
      <c r="T1612" s="115">
        <v>20</v>
      </c>
      <c r="U1612" s="116"/>
      <c r="V1612" s="116"/>
      <c r="W1612" s="115">
        <v>4</v>
      </c>
      <c r="X1612" s="116">
        <v>738</v>
      </c>
      <c r="Y1612" s="155"/>
      <c r="Z1612" s="111">
        <v>77</v>
      </c>
      <c r="AA1612" s="116">
        <v>6451</v>
      </c>
      <c r="AB1612" s="116" t="s">
        <v>184</v>
      </c>
      <c r="AC1612" s="116" t="s">
        <v>184</v>
      </c>
      <c r="AD1612" s="116">
        <v>61</v>
      </c>
      <c r="AF1612" s="116" t="s">
        <v>184</v>
      </c>
      <c r="AG1612" s="116">
        <v>0</v>
      </c>
      <c r="AH1612" s="116" t="s">
        <v>184</v>
      </c>
      <c r="AI1612" s="116"/>
      <c r="AJ1612" s="155"/>
      <c r="AK1612" s="116">
        <v>440</v>
      </c>
      <c r="AM1612" s="152">
        <v>433</v>
      </c>
      <c r="AN1612" s="155"/>
      <c r="AO1612" s="99"/>
      <c r="AQ1612" s="116">
        <v>2232</v>
      </c>
      <c r="AR1612" s="152">
        <v>229</v>
      </c>
      <c r="AS1612" s="116">
        <v>688</v>
      </c>
      <c r="AT1612" s="155"/>
      <c r="AU1612" s="116" t="s">
        <v>184</v>
      </c>
      <c r="AV1612" s="116"/>
      <c r="AW1612" s="116" t="s">
        <v>184</v>
      </c>
      <c r="AX1612" s="116">
        <v>318</v>
      </c>
      <c r="AY1612" s="175"/>
      <c r="AZ1612" s="116">
        <v>3</v>
      </c>
      <c r="BA1612" s="116"/>
      <c r="BB1612" s="180"/>
      <c r="BC1612" s="179">
        <v>9</v>
      </c>
    </row>
    <row r="1613" spans="1:55" ht="14.4" hidden="1" x14ac:dyDescent="0.3">
      <c r="A1613" s="100">
        <v>1612</v>
      </c>
      <c r="B1613" s="135" t="s">
        <v>949</v>
      </c>
      <c r="C1613" s="138">
        <v>37</v>
      </c>
      <c r="D1613" s="100">
        <v>13231601</v>
      </c>
      <c r="E1613" s="196">
        <v>198</v>
      </c>
      <c r="F1613" s="100" t="s">
        <v>1840</v>
      </c>
      <c r="G1613" s="100" t="s">
        <v>1841</v>
      </c>
      <c r="H1613" s="150" t="s">
        <v>2033</v>
      </c>
      <c r="I1613" s="99"/>
      <c r="M1613" s="138">
        <v>1</v>
      </c>
      <c r="P1613" s="138">
        <v>25</v>
      </c>
      <c r="Q1613" s="138">
        <v>1</v>
      </c>
      <c r="R1613" s="138">
        <v>24</v>
      </c>
      <c r="S1613" s="138" t="s">
        <v>602</v>
      </c>
      <c r="T1613" s="138">
        <v>0</v>
      </c>
      <c r="W1613" s="138">
        <v>0</v>
      </c>
      <c r="AY1613" s="170"/>
      <c r="BC1613" s="170"/>
    </row>
    <row r="1614" spans="1:55" ht="14.4" hidden="1" x14ac:dyDescent="0.3">
      <c r="A1614" s="100">
        <v>1613</v>
      </c>
      <c r="B1614" s="135" t="s">
        <v>949</v>
      </c>
      <c r="C1614" s="138">
        <v>37</v>
      </c>
      <c r="D1614" s="100">
        <v>13231601</v>
      </c>
      <c r="E1614" s="136">
        <v>198</v>
      </c>
      <c r="F1614" s="100" t="s">
        <v>1840</v>
      </c>
      <c r="G1614" s="100" t="s">
        <v>1841</v>
      </c>
      <c r="H1614" s="197" t="s">
        <v>2033</v>
      </c>
      <c r="I1614" s="99"/>
      <c r="M1614" s="138">
        <v>1</v>
      </c>
      <c r="P1614" s="138">
        <v>44</v>
      </c>
      <c r="Q1614" s="138">
        <v>1</v>
      </c>
      <c r="R1614" s="138">
        <v>43</v>
      </c>
      <c r="S1614" s="138" t="s">
        <v>602</v>
      </c>
      <c r="T1614" s="138">
        <v>0</v>
      </c>
      <c r="W1614" s="138">
        <v>0</v>
      </c>
      <c r="AY1614" s="170"/>
      <c r="BC1614" s="170"/>
    </row>
    <row r="1615" spans="1:55" ht="14.4" hidden="1" x14ac:dyDescent="0.3">
      <c r="A1615" s="100">
        <v>1614</v>
      </c>
      <c r="B1615" s="135" t="s">
        <v>949</v>
      </c>
      <c r="C1615" s="138">
        <v>37</v>
      </c>
      <c r="D1615" s="100">
        <v>13231601</v>
      </c>
      <c r="E1615" s="136">
        <v>198</v>
      </c>
      <c r="F1615" s="100" t="s">
        <v>1840</v>
      </c>
      <c r="G1615" s="100" t="s">
        <v>1841</v>
      </c>
      <c r="H1615" s="139" t="s">
        <v>2033</v>
      </c>
      <c r="I1615" s="99"/>
      <c r="M1615" s="138">
        <v>1</v>
      </c>
      <c r="P1615" s="138">
        <v>72</v>
      </c>
      <c r="Q1615" s="138">
        <v>1</v>
      </c>
      <c r="R1615" s="138">
        <v>71</v>
      </c>
      <c r="S1615" s="138" t="s">
        <v>602</v>
      </c>
      <c r="T1615" s="138">
        <v>0</v>
      </c>
      <c r="W1615" s="138">
        <v>0</v>
      </c>
      <c r="AY1615" s="170"/>
      <c r="BC1615" s="170"/>
    </row>
    <row r="1616" spans="1:55" ht="14.4" hidden="1" x14ac:dyDescent="0.3">
      <c r="A1616" s="100">
        <v>1615</v>
      </c>
      <c r="B1616" s="135" t="s">
        <v>949</v>
      </c>
      <c r="C1616" s="138">
        <v>37</v>
      </c>
      <c r="D1616" s="100">
        <v>13231901</v>
      </c>
      <c r="E1616" s="161">
        <v>201</v>
      </c>
      <c r="F1616" s="100" t="s">
        <v>1817</v>
      </c>
      <c r="G1616" s="100" t="s">
        <v>1818</v>
      </c>
      <c r="H1616" s="108" t="s">
        <v>1880</v>
      </c>
      <c r="I1616" s="99"/>
      <c r="M1616" s="138">
        <v>1</v>
      </c>
      <c r="P1616" s="138">
        <v>46</v>
      </c>
      <c r="Q1616" s="138">
        <v>1</v>
      </c>
      <c r="R1616" s="138">
        <v>45</v>
      </c>
      <c r="S1616" s="138" t="s">
        <v>602</v>
      </c>
      <c r="T1616" s="138">
        <v>0</v>
      </c>
      <c r="W1616" s="138">
        <v>0</v>
      </c>
      <c r="AY1616" s="170"/>
      <c r="BC1616" s="170"/>
    </row>
    <row r="1617" spans="1:55" ht="14.4" hidden="1" x14ac:dyDescent="0.3">
      <c r="A1617" s="100">
        <v>1616</v>
      </c>
      <c r="B1617" s="135" t="s">
        <v>949</v>
      </c>
      <c r="C1617" s="138">
        <v>37</v>
      </c>
      <c r="D1617" s="100">
        <v>13231901</v>
      </c>
      <c r="E1617" s="161">
        <v>201</v>
      </c>
      <c r="F1617" s="100" t="s">
        <v>1817</v>
      </c>
      <c r="G1617" s="100" t="s">
        <v>1818</v>
      </c>
      <c r="H1617" s="108" t="s">
        <v>1880</v>
      </c>
      <c r="I1617" s="99"/>
      <c r="M1617" s="138">
        <v>1</v>
      </c>
      <c r="P1617" s="138">
        <v>48</v>
      </c>
      <c r="Q1617" s="138">
        <v>1</v>
      </c>
      <c r="R1617" s="138">
        <v>47</v>
      </c>
      <c r="S1617" s="138" t="s">
        <v>602</v>
      </c>
      <c r="T1617" s="138">
        <v>0</v>
      </c>
      <c r="W1617" s="138">
        <v>0</v>
      </c>
      <c r="AY1617" s="170"/>
      <c r="BC1617" s="170"/>
    </row>
    <row r="1618" spans="1:55" ht="14.4" hidden="1" x14ac:dyDescent="0.3">
      <c r="A1618" s="100">
        <v>1617</v>
      </c>
      <c r="B1618" s="135" t="s">
        <v>949</v>
      </c>
      <c r="C1618" s="138">
        <v>37</v>
      </c>
      <c r="D1618" s="100">
        <v>13231901</v>
      </c>
      <c r="E1618" s="161">
        <v>201</v>
      </c>
      <c r="F1618" s="100" t="s">
        <v>1817</v>
      </c>
      <c r="G1618" s="100" t="s">
        <v>1818</v>
      </c>
      <c r="H1618" s="108" t="s">
        <v>1880</v>
      </c>
      <c r="I1618" s="99"/>
      <c r="M1618" s="138">
        <v>1</v>
      </c>
      <c r="P1618" s="138">
        <v>49</v>
      </c>
      <c r="Q1618" s="138">
        <v>1</v>
      </c>
      <c r="R1618" s="138">
        <v>48</v>
      </c>
      <c r="S1618" s="138" t="s">
        <v>602</v>
      </c>
      <c r="T1618" s="138">
        <v>0</v>
      </c>
      <c r="W1618" s="138">
        <v>0</v>
      </c>
      <c r="AY1618" s="170"/>
      <c r="BC1618" s="170"/>
    </row>
    <row r="1619" spans="1:55" ht="14.4" hidden="1" x14ac:dyDescent="0.3">
      <c r="A1619" s="100">
        <v>1618</v>
      </c>
      <c r="B1619" s="135" t="s">
        <v>949</v>
      </c>
      <c r="C1619" s="138">
        <v>37</v>
      </c>
      <c r="D1619" s="100">
        <v>13231901</v>
      </c>
      <c r="E1619" s="161">
        <v>201</v>
      </c>
      <c r="F1619" s="100" t="s">
        <v>1817</v>
      </c>
      <c r="G1619" s="100" t="s">
        <v>1818</v>
      </c>
      <c r="H1619" s="108" t="s">
        <v>1880</v>
      </c>
      <c r="I1619" s="99"/>
      <c r="M1619" s="138">
        <v>1</v>
      </c>
      <c r="P1619" s="138">
        <v>50</v>
      </c>
      <c r="Q1619" s="138">
        <v>1</v>
      </c>
      <c r="R1619" s="138">
        <v>49</v>
      </c>
      <c r="S1619" s="138" t="s">
        <v>602</v>
      </c>
      <c r="T1619" s="138">
        <v>0</v>
      </c>
      <c r="W1619" s="138">
        <v>0</v>
      </c>
      <c r="AY1619" s="170"/>
      <c r="BC1619" s="170"/>
    </row>
    <row r="1620" spans="1:55" ht="14.4" hidden="1" x14ac:dyDescent="0.3">
      <c r="A1620" s="100">
        <v>1619</v>
      </c>
      <c r="B1620" s="135" t="s">
        <v>949</v>
      </c>
      <c r="C1620" s="138">
        <v>37</v>
      </c>
      <c r="D1620" s="100">
        <v>13231901</v>
      </c>
      <c r="E1620" s="161">
        <v>201</v>
      </c>
      <c r="F1620" s="100" t="s">
        <v>1817</v>
      </c>
      <c r="G1620" s="100" t="s">
        <v>1818</v>
      </c>
      <c r="H1620" s="108" t="s">
        <v>1880</v>
      </c>
      <c r="I1620" s="99"/>
      <c r="M1620" s="138">
        <v>1</v>
      </c>
      <c r="P1620" s="138">
        <v>51</v>
      </c>
      <c r="Q1620" s="138">
        <v>1</v>
      </c>
      <c r="R1620" s="138">
        <v>50</v>
      </c>
      <c r="S1620" s="138" t="s">
        <v>602</v>
      </c>
      <c r="T1620" s="138">
        <v>0</v>
      </c>
      <c r="W1620" s="138">
        <v>0</v>
      </c>
      <c r="AY1620" s="170"/>
      <c r="BC1620" s="170"/>
    </row>
    <row r="1621" spans="1:55" ht="14.4" hidden="1" x14ac:dyDescent="0.3">
      <c r="A1621" s="100">
        <v>1620</v>
      </c>
      <c r="B1621" s="135" t="s">
        <v>949</v>
      </c>
      <c r="C1621" s="138">
        <v>37</v>
      </c>
      <c r="D1621" s="100">
        <v>13231901</v>
      </c>
      <c r="E1621" s="161">
        <v>201</v>
      </c>
      <c r="F1621" s="100" t="s">
        <v>1817</v>
      </c>
      <c r="G1621" s="100" t="s">
        <v>1818</v>
      </c>
      <c r="H1621" s="108" t="s">
        <v>1880</v>
      </c>
      <c r="I1621" s="99"/>
      <c r="M1621" s="138">
        <v>1</v>
      </c>
      <c r="P1621" s="138">
        <v>58</v>
      </c>
      <c r="Q1621" s="138">
        <v>2</v>
      </c>
      <c r="R1621" s="138">
        <v>57</v>
      </c>
      <c r="S1621" s="138" t="s">
        <v>602</v>
      </c>
      <c r="T1621" s="138">
        <v>0</v>
      </c>
      <c r="W1621" s="138">
        <v>0</v>
      </c>
      <c r="AY1621" s="170"/>
      <c r="BC1621" s="170"/>
    </row>
    <row r="1622" spans="1:55" ht="14.4" hidden="1" x14ac:dyDescent="0.3">
      <c r="A1622" s="100">
        <v>1621</v>
      </c>
      <c r="B1622" s="135" t="s">
        <v>949</v>
      </c>
      <c r="C1622" s="138">
        <v>37</v>
      </c>
      <c r="D1622" s="100">
        <v>13231901</v>
      </c>
      <c r="E1622" s="161">
        <v>201</v>
      </c>
      <c r="F1622" s="100" t="s">
        <v>1817</v>
      </c>
      <c r="G1622" s="100" t="s">
        <v>1818</v>
      </c>
      <c r="H1622" s="108" t="s">
        <v>1880</v>
      </c>
      <c r="I1622" s="99"/>
      <c r="M1622" s="138">
        <v>1</v>
      </c>
      <c r="P1622" s="138">
        <v>59</v>
      </c>
      <c r="Q1622" s="138">
        <v>3</v>
      </c>
      <c r="R1622" s="138">
        <v>58</v>
      </c>
      <c r="S1622" s="138" t="s">
        <v>602</v>
      </c>
      <c r="T1622" s="138">
        <v>0</v>
      </c>
      <c r="W1622" s="138">
        <v>0</v>
      </c>
      <c r="AY1622" s="170"/>
      <c r="BC1622" s="170"/>
    </row>
    <row r="1623" spans="1:55" ht="14.4" hidden="1" x14ac:dyDescent="0.3">
      <c r="A1623" s="100">
        <v>1622</v>
      </c>
      <c r="B1623" s="135" t="s">
        <v>949</v>
      </c>
      <c r="C1623" s="138">
        <v>37</v>
      </c>
      <c r="D1623" s="100">
        <v>13231901</v>
      </c>
      <c r="E1623" s="161">
        <v>201</v>
      </c>
      <c r="F1623" s="100" t="s">
        <v>1817</v>
      </c>
      <c r="G1623" s="100" t="s">
        <v>1818</v>
      </c>
      <c r="H1623" s="108" t="s">
        <v>1880</v>
      </c>
      <c r="I1623" s="99"/>
      <c r="M1623" s="138">
        <v>1</v>
      </c>
      <c r="P1623" s="138">
        <v>60</v>
      </c>
      <c r="Q1623" s="138">
        <v>6</v>
      </c>
      <c r="R1623" s="138">
        <v>59</v>
      </c>
      <c r="S1623" s="138" t="s">
        <v>602</v>
      </c>
      <c r="T1623" s="138">
        <v>0</v>
      </c>
      <c r="W1623" s="138">
        <v>0</v>
      </c>
      <c r="AY1623" s="170"/>
      <c r="BC1623" s="170"/>
    </row>
    <row r="1624" spans="1:55" ht="14.4" hidden="1" x14ac:dyDescent="0.3">
      <c r="A1624" s="100">
        <v>1623</v>
      </c>
      <c r="B1624" s="135" t="s">
        <v>949</v>
      </c>
      <c r="C1624" s="138">
        <v>37</v>
      </c>
      <c r="D1624" s="100">
        <v>13231901</v>
      </c>
      <c r="E1624" s="161">
        <v>201</v>
      </c>
      <c r="F1624" s="100" t="s">
        <v>1817</v>
      </c>
      <c r="G1624" s="100" t="s">
        <v>1818</v>
      </c>
      <c r="H1624" s="108" t="s">
        <v>1880</v>
      </c>
      <c r="I1624" s="99"/>
      <c r="M1624" s="138">
        <v>1</v>
      </c>
      <c r="P1624" s="138">
        <v>61</v>
      </c>
      <c r="Q1624" s="138">
        <v>7</v>
      </c>
      <c r="R1624" s="138">
        <v>60</v>
      </c>
      <c r="S1624" s="138" t="s">
        <v>602</v>
      </c>
      <c r="T1624" s="138">
        <v>0</v>
      </c>
      <c r="W1624" s="138">
        <v>0</v>
      </c>
      <c r="AY1624" s="170"/>
      <c r="BC1624" s="170"/>
    </row>
    <row r="1625" spans="1:55" ht="14.4" hidden="1" x14ac:dyDescent="0.3">
      <c r="A1625" s="100">
        <v>1624</v>
      </c>
      <c r="B1625" s="135" t="s">
        <v>949</v>
      </c>
      <c r="C1625" s="138">
        <v>37</v>
      </c>
      <c r="D1625" s="100">
        <v>13231901</v>
      </c>
      <c r="E1625" s="161">
        <v>201</v>
      </c>
      <c r="F1625" s="100" t="s">
        <v>1817</v>
      </c>
      <c r="G1625" s="100" t="s">
        <v>1818</v>
      </c>
      <c r="H1625" s="108" t="s">
        <v>1880</v>
      </c>
      <c r="I1625" s="99"/>
      <c r="M1625" s="138">
        <v>1</v>
      </c>
      <c r="P1625" s="138">
        <v>62</v>
      </c>
      <c r="Q1625" s="138">
        <v>4</v>
      </c>
      <c r="R1625" s="138">
        <v>61</v>
      </c>
      <c r="S1625" s="138" t="s">
        <v>602</v>
      </c>
      <c r="T1625" s="138">
        <v>0</v>
      </c>
      <c r="W1625" s="138">
        <v>0</v>
      </c>
      <c r="AY1625" s="170"/>
      <c r="BC1625" s="170"/>
    </row>
    <row r="1626" spans="1:55" ht="14.4" hidden="1" x14ac:dyDescent="0.3">
      <c r="A1626" s="100">
        <v>1625</v>
      </c>
      <c r="B1626" s="135" t="s">
        <v>949</v>
      </c>
      <c r="C1626" s="138">
        <v>37</v>
      </c>
      <c r="D1626" s="100">
        <v>13231901</v>
      </c>
      <c r="E1626" s="161">
        <v>201</v>
      </c>
      <c r="F1626" s="100" t="s">
        <v>1817</v>
      </c>
      <c r="G1626" s="100" t="s">
        <v>1818</v>
      </c>
      <c r="H1626" s="108" t="s">
        <v>1880</v>
      </c>
      <c r="I1626" s="99"/>
      <c r="M1626" s="138">
        <v>1</v>
      </c>
      <c r="P1626" s="138">
        <v>63</v>
      </c>
      <c r="Q1626" s="138">
        <v>9</v>
      </c>
      <c r="R1626" s="138">
        <v>62</v>
      </c>
      <c r="S1626" s="138" t="s">
        <v>602</v>
      </c>
      <c r="T1626" s="138">
        <v>0</v>
      </c>
      <c r="W1626" s="138">
        <v>0</v>
      </c>
      <c r="AY1626" s="170"/>
      <c r="BC1626" s="170"/>
    </row>
    <row r="1627" spans="1:55" ht="14.4" hidden="1" x14ac:dyDescent="0.3">
      <c r="A1627" s="100">
        <v>1626</v>
      </c>
      <c r="B1627" s="135" t="s">
        <v>949</v>
      </c>
      <c r="C1627" s="138">
        <v>37</v>
      </c>
      <c r="D1627" s="100">
        <v>13231901</v>
      </c>
      <c r="E1627" s="161">
        <v>201</v>
      </c>
      <c r="F1627" s="100" t="s">
        <v>1817</v>
      </c>
      <c r="G1627" s="100" t="s">
        <v>1818</v>
      </c>
      <c r="H1627" s="108" t="s">
        <v>1880</v>
      </c>
      <c r="I1627" s="99"/>
      <c r="M1627" s="138">
        <v>1</v>
      </c>
      <c r="P1627" s="138">
        <v>64</v>
      </c>
      <c r="Q1627" s="138">
        <v>16</v>
      </c>
      <c r="R1627" s="138">
        <v>63</v>
      </c>
      <c r="S1627" s="138" t="s">
        <v>602</v>
      </c>
      <c r="T1627" s="138">
        <v>0</v>
      </c>
      <c r="W1627" s="138">
        <v>0</v>
      </c>
      <c r="AY1627" s="170"/>
      <c r="BC1627" s="170"/>
    </row>
    <row r="1628" spans="1:55" ht="14.4" hidden="1" x14ac:dyDescent="0.3">
      <c r="A1628" s="100">
        <v>1627</v>
      </c>
      <c r="B1628" s="135" t="s">
        <v>949</v>
      </c>
      <c r="C1628" s="138">
        <v>37</v>
      </c>
      <c r="D1628" s="100">
        <v>13231901</v>
      </c>
      <c r="E1628" s="161">
        <v>201</v>
      </c>
      <c r="F1628" s="100" t="s">
        <v>1817</v>
      </c>
      <c r="G1628" s="100" t="s">
        <v>1818</v>
      </c>
      <c r="H1628" s="108" t="s">
        <v>1880</v>
      </c>
      <c r="I1628" s="99"/>
      <c r="M1628" s="138">
        <v>1</v>
      </c>
      <c r="P1628" s="138">
        <v>65</v>
      </c>
      <c r="Q1628" s="138">
        <v>18</v>
      </c>
      <c r="R1628" s="138">
        <v>64</v>
      </c>
      <c r="S1628" s="138" t="s">
        <v>602</v>
      </c>
      <c r="T1628" s="138">
        <v>0</v>
      </c>
      <c r="W1628" s="138">
        <v>0</v>
      </c>
      <c r="AY1628" s="170"/>
      <c r="BC1628" s="170"/>
    </row>
    <row r="1629" spans="1:55" ht="14.4" hidden="1" x14ac:dyDescent="0.3">
      <c r="A1629" s="100">
        <v>1628</v>
      </c>
      <c r="B1629" s="135" t="s">
        <v>949</v>
      </c>
      <c r="C1629" s="138">
        <v>37</v>
      </c>
      <c r="D1629" s="100">
        <v>13231901</v>
      </c>
      <c r="E1629" s="161">
        <v>201</v>
      </c>
      <c r="F1629" s="100" t="s">
        <v>1817</v>
      </c>
      <c r="G1629" s="100" t="s">
        <v>1818</v>
      </c>
      <c r="H1629" s="108" t="s">
        <v>1880</v>
      </c>
      <c r="I1629" s="99"/>
      <c r="M1629" s="138">
        <v>1</v>
      </c>
      <c r="P1629" s="138">
        <v>66</v>
      </c>
      <c r="Q1629" s="138">
        <v>13</v>
      </c>
      <c r="R1629" s="138">
        <v>65</v>
      </c>
      <c r="S1629" s="138" t="s">
        <v>602</v>
      </c>
      <c r="T1629" s="138">
        <v>0</v>
      </c>
      <c r="W1629" s="138">
        <v>0</v>
      </c>
      <c r="AY1629" s="170"/>
      <c r="BC1629" s="170"/>
    </row>
    <row r="1630" spans="1:55" ht="14.4" hidden="1" x14ac:dyDescent="0.3">
      <c r="A1630" s="100">
        <v>1629</v>
      </c>
      <c r="B1630" s="135" t="s">
        <v>949</v>
      </c>
      <c r="C1630" s="138">
        <v>37</v>
      </c>
      <c r="D1630" s="100">
        <v>13231901</v>
      </c>
      <c r="E1630" s="161">
        <v>201</v>
      </c>
      <c r="F1630" s="100" t="s">
        <v>1817</v>
      </c>
      <c r="G1630" s="100" t="s">
        <v>1818</v>
      </c>
      <c r="H1630" s="108" t="s">
        <v>1880</v>
      </c>
      <c r="I1630" s="99"/>
      <c r="M1630" s="138">
        <v>1</v>
      </c>
      <c r="P1630" s="138">
        <v>67</v>
      </c>
      <c r="Q1630" s="138">
        <v>8</v>
      </c>
      <c r="R1630" s="138">
        <v>66</v>
      </c>
      <c r="S1630" s="138" t="s">
        <v>602</v>
      </c>
      <c r="T1630" s="138">
        <v>0</v>
      </c>
      <c r="W1630" s="138">
        <v>0</v>
      </c>
      <c r="AY1630" s="170"/>
      <c r="BC1630" s="170"/>
    </row>
    <row r="1631" spans="1:55" ht="14.4" hidden="1" x14ac:dyDescent="0.3">
      <c r="A1631" s="100">
        <v>1630</v>
      </c>
      <c r="B1631" s="135" t="s">
        <v>949</v>
      </c>
      <c r="C1631" s="138">
        <v>37</v>
      </c>
      <c r="D1631" s="100">
        <v>13231901</v>
      </c>
      <c r="E1631" s="161">
        <v>201</v>
      </c>
      <c r="F1631" s="100" t="s">
        <v>1817</v>
      </c>
      <c r="G1631" s="100" t="s">
        <v>1818</v>
      </c>
      <c r="H1631" s="108" t="s">
        <v>1880</v>
      </c>
      <c r="I1631" s="99"/>
      <c r="M1631" s="138">
        <v>1</v>
      </c>
      <c r="P1631" s="138">
        <v>68</v>
      </c>
      <c r="Q1631" s="138">
        <v>10</v>
      </c>
      <c r="R1631" s="138">
        <v>67</v>
      </c>
      <c r="S1631" s="138" t="s">
        <v>602</v>
      </c>
      <c r="T1631" s="138">
        <v>0</v>
      </c>
      <c r="W1631" s="138">
        <v>0</v>
      </c>
      <c r="AY1631" s="170"/>
      <c r="BC1631" s="170"/>
    </row>
    <row r="1632" spans="1:55" ht="14.4" hidden="1" x14ac:dyDescent="0.3">
      <c r="A1632" s="100">
        <v>1631</v>
      </c>
      <c r="B1632" s="135" t="s">
        <v>949</v>
      </c>
      <c r="C1632" s="138">
        <v>37</v>
      </c>
      <c r="D1632" s="100">
        <v>13231901</v>
      </c>
      <c r="E1632" s="161">
        <v>201</v>
      </c>
      <c r="F1632" s="100" t="s">
        <v>1817</v>
      </c>
      <c r="G1632" s="100" t="s">
        <v>1818</v>
      </c>
      <c r="H1632" s="108" t="s">
        <v>1880</v>
      </c>
      <c r="I1632" s="99"/>
      <c r="M1632" s="138">
        <v>1</v>
      </c>
      <c r="P1632" s="138">
        <v>69</v>
      </c>
      <c r="Q1632" s="138">
        <v>11</v>
      </c>
      <c r="R1632" s="138">
        <v>68</v>
      </c>
      <c r="S1632" s="138" t="s">
        <v>602</v>
      </c>
      <c r="T1632" s="138">
        <v>0</v>
      </c>
      <c r="W1632" s="138">
        <v>0</v>
      </c>
      <c r="AY1632" s="170"/>
      <c r="BC1632" s="170"/>
    </row>
    <row r="1633" spans="1:55" ht="14.4" hidden="1" x14ac:dyDescent="0.3">
      <c r="A1633" s="100">
        <v>1632</v>
      </c>
      <c r="B1633" s="135" t="s">
        <v>949</v>
      </c>
      <c r="C1633" s="138">
        <v>37</v>
      </c>
      <c r="D1633" s="100">
        <v>13231901</v>
      </c>
      <c r="E1633" s="161">
        <v>201</v>
      </c>
      <c r="F1633" s="100" t="s">
        <v>1817</v>
      </c>
      <c r="G1633" s="100" t="s">
        <v>1818</v>
      </c>
      <c r="H1633" s="108" t="s">
        <v>1880</v>
      </c>
      <c r="I1633" s="99"/>
      <c r="M1633" s="138">
        <v>1</v>
      </c>
      <c r="P1633" s="138">
        <v>70</v>
      </c>
      <c r="Q1633" s="138">
        <v>10</v>
      </c>
      <c r="R1633" s="138">
        <v>69</v>
      </c>
      <c r="S1633" s="138" t="s">
        <v>602</v>
      </c>
      <c r="T1633" s="138">
        <v>0</v>
      </c>
      <c r="W1633" s="138">
        <v>0</v>
      </c>
      <c r="AY1633" s="170"/>
      <c r="BC1633" s="170"/>
    </row>
    <row r="1634" spans="1:55" ht="14.4" hidden="1" x14ac:dyDescent="0.3">
      <c r="A1634" s="100">
        <v>1633</v>
      </c>
      <c r="B1634" s="135" t="s">
        <v>949</v>
      </c>
      <c r="C1634" s="138">
        <v>37</v>
      </c>
      <c r="D1634" s="100">
        <v>13231901</v>
      </c>
      <c r="E1634" s="161">
        <v>201</v>
      </c>
      <c r="F1634" s="100" t="s">
        <v>1817</v>
      </c>
      <c r="G1634" s="100" t="s">
        <v>1818</v>
      </c>
      <c r="H1634" s="108" t="s">
        <v>1880</v>
      </c>
      <c r="I1634" s="99"/>
      <c r="M1634" s="138">
        <v>1</v>
      </c>
      <c r="P1634" s="138">
        <v>72</v>
      </c>
      <c r="Q1634" s="138">
        <v>1</v>
      </c>
      <c r="R1634" s="138">
        <v>71</v>
      </c>
      <c r="S1634" s="138" t="s">
        <v>602</v>
      </c>
      <c r="T1634" s="138">
        <v>0</v>
      </c>
      <c r="W1634" s="138">
        <v>0</v>
      </c>
      <c r="AY1634" s="170"/>
      <c r="BC1634" s="170"/>
    </row>
    <row r="1635" spans="1:55" ht="14.4" hidden="1" x14ac:dyDescent="0.3">
      <c r="A1635" s="100">
        <v>1634</v>
      </c>
      <c r="B1635" s="135" t="s">
        <v>949</v>
      </c>
      <c r="C1635" s="138">
        <v>37</v>
      </c>
      <c r="D1635" s="100">
        <v>13231901</v>
      </c>
      <c r="E1635" s="161">
        <v>201</v>
      </c>
      <c r="F1635" s="100" t="s">
        <v>1817</v>
      </c>
      <c r="G1635" s="100" t="s">
        <v>1818</v>
      </c>
      <c r="H1635" s="108" t="s">
        <v>1880</v>
      </c>
      <c r="I1635" s="99"/>
      <c r="M1635" s="138">
        <v>1</v>
      </c>
      <c r="P1635" s="138">
        <v>73</v>
      </c>
      <c r="Q1635" s="138">
        <v>2</v>
      </c>
      <c r="R1635" s="138">
        <v>72</v>
      </c>
      <c r="S1635" s="138" t="s">
        <v>602</v>
      </c>
      <c r="T1635" s="138">
        <v>0</v>
      </c>
      <c r="W1635" s="138">
        <v>0</v>
      </c>
      <c r="AY1635" s="170"/>
      <c r="BC1635" s="170"/>
    </row>
    <row r="1636" spans="1:55" ht="14.4" hidden="1" x14ac:dyDescent="0.3">
      <c r="A1636" s="100">
        <v>1635</v>
      </c>
      <c r="B1636" s="135" t="s">
        <v>949</v>
      </c>
      <c r="C1636" s="138">
        <v>37</v>
      </c>
      <c r="D1636" s="100">
        <v>13231901</v>
      </c>
      <c r="E1636" s="161">
        <v>201</v>
      </c>
      <c r="F1636" s="100" t="s">
        <v>1817</v>
      </c>
      <c r="G1636" s="100" t="s">
        <v>1818</v>
      </c>
      <c r="H1636" s="108" t="s">
        <v>1880</v>
      </c>
      <c r="I1636" s="99"/>
      <c r="M1636" s="138">
        <v>1</v>
      </c>
      <c r="P1636" s="138">
        <v>74</v>
      </c>
      <c r="Q1636" s="138">
        <v>3</v>
      </c>
      <c r="R1636" s="138">
        <v>73</v>
      </c>
      <c r="S1636" s="138" t="s">
        <v>602</v>
      </c>
      <c r="T1636" s="138">
        <v>0</v>
      </c>
      <c r="W1636" s="138">
        <v>0</v>
      </c>
      <c r="AY1636" s="170"/>
      <c r="BC1636" s="170"/>
    </row>
    <row r="1637" spans="1:55" ht="14.4" hidden="1" x14ac:dyDescent="0.3">
      <c r="A1637" s="100">
        <v>1636</v>
      </c>
      <c r="B1637" s="135" t="s">
        <v>949</v>
      </c>
      <c r="C1637" s="138">
        <v>37</v>
      </c>
      <c r="D1637" s="100">
        <v>13231901</v>
      </c>
      <c r="E1637" s="161">
        <v>201</v>
      </c>
      <c r="F1637" s="100" t="s">
        <v>1817</v>
      </c>
      <c r="G1637" s="100" t="s">
        <v>1818</v>
      </c>
      <c r="H1637" s="108" t="s">
        <v>1880</v>
      </c>
      <c r="I1637" s="99"/>
      <c r="M1637" s="138">
        <v>1</v>
      </c>
      <c r="P1637" s="138">
        <v>75</v>
      </c>
      <c r="Q1637" s="138">
        <v>1</v>
      </c>
      <c r="R1637" s="138">
        <v>74</v>
      </c>
      <c r="S1637" s="138" t="s">
        <v>602</v>
      </c>
      <c r="T1637" s="138">
        <v>0</v>
      </c>
      <c r="W1637" s="138">
        <v>0</v>
      </c>
      <c r="AY1637" s="170"/>
      <c r="BC1637" s="170"/>
    </row>
    <row r="1638" spans="1:55" ht="14.4" hidden="1" x14ac:dyDescent="0.3">
      <c r="A1638" s="100">
        <v>1637</v>
      </c>
      <c r="B1638" s="135" t="s">
        <v>949</v>
      </c>
      <c r="C1638" s="138">
        <v>38</v>
      </c>
      <c r="D1638" s="106">
        <v>88320109</v>
      </c>
      <c r="E1638" s="196" t="s">
        <v>2018</v>
      </c>
      <c r="F1638" s="106" t="s">
        <v>1821</v>
      </c>
      <c r="G1638" s="106" t="s">
        <v>1834</v>
      </c>
      <c r="H1638" s="119" t="s">
        <v>275</v>
      </c>
      <c r="I1638" s="126"/>
      <c r="J1638" s="106"/>
      <c r="M1638" s="138">
        <v>10</v>
      </c>
      <c r="N1638" s="106"/>
      <c r="O1638" s="106"/>
      <c r="P1638" s="138">
        <v>230</v>
      </c>
      <c r="Q1638" s="138">
        <v>1</v>
      </c>
      <c r="R1638" s="138">
        <v>220</v>
      </c>
      <c r="S1638" s="138" t="s">
        <v>602</v>
      </c>
      <c r="T1638" s="138">
        <v>0</v>
      </c>
      <c r="U1638" s="106"/>
      <c r="V1638" s="106"/>
      <c r="W1638" s="138">
        <v>0</v>
      </c>
      <c r="X1638" s="106"/>
      <c r="Y1638" s="106"/>
      <c r="Z1638" s="74"/>
      <c r="AA1638" s="106"/>
      <c r="AB1638" s="106"/>
      <c r="AC1638" s="106"/>
      <c r="AD1638" s="106"/>
      <c r="AF1638" s="126"/>
      <c r="AG1638" s="106"/>
      <c r="AH1638" s="106"/>
      <c r="AI1638" s="106"/>
      <c r="AK1638" s="106"/>
      <c r="AQ1638" s="106"/>
      <c r="AR1638" s="106"/>
      <c r="AU1638" s="106"/>
      <c r="AV1638" s="106"/>
      <c r="AW1638" s="106"/>
      <c r="AX1638" s="106"/>
      <c r="AY1638" s="170"/>
      <c r="AZ1638" s="106"/>
      <c r="BC1638" s="170"/>
    </row>
    <row r="1639" spans="1:55" ht="14.4" hidden="1" x14ac:dyDescent="0.3">
      <c r="A1639" s="100">
        <v>1638</v>
      </c>
      <c r="B1639" s="135" t="s">
        <v>949</v>
      </c>
      <c r="C1639" s="121">
        <v>38</v>
      </c>
      <c r="D1639" s="123">
        <v>81230102</v>
      </c>
      <c r="E1639" s="196" t="s">
        <v>2021</v>
      </c>
      <c r="F1639" s="123" t="s">
        <v>1555</v>
      </c>
      <c r="G1639" s="123" t="s">
        <v>1556</v>
      </c>
      <c r="H1639" s="108" t="s">
        <v>1872</v>
      </c>
      <c r="I1639" s="123">
        <v>7</v>
      </c>
      <c r="M1639" s="105"/>
      <c r="N1639" s="123">
        <v>60</v>
      </c>
      <c r="P1639" s="105"/>
      <c r="Q1639" s="121">
        <v>1</v>
      </c>
      <c r="R1639" s="105"/>
      <c r="S1639" s="121" t="s">
        <v>958</v>
      </c>
      <c r="T1639" s="121">
        <v>10</v>
      </c>
      <c r="U1639" s="123" t="s">
        <v>184</v>
      </c>
      <c r="V1639" s="123" t="s">
        <v>184</v>
      </c>
      <c r="W1639" s="121">
        <v>0</v>
      </c>
      <c r="X1639" s="123">
        <v>17</v>
      </c>
      <c r="AA1639" s="123" t="s">
        <v>1630</v>
      </c>
      <c r="AO1639" s="123" t="s">
        <v>959</v>
      </c>
      <c r="AS1639" s="123" t="s">
        <v>1765</v>
      </c>
      <c r="AY1639" s="170"/>
      <c r="AZ1639" s="146"/>
      <c r="BA1639" s="147"/>
      <c r="BC1639" s="170"/>
    </row>
    <row r="1640" spans="1:55" ht="14.4" hidden="1" x14ac:dyDescent="0.3">
      <c r="A1640" s="100">
        <v>1639</v>
      </c>
      <c r="B1640" s="135" t="s">
        <v>949</v>
      </c>
      <c r="C1640" s="138">
        <v>38</v>
      </c>
      <c r="D1640" s="100">
        <v>89170101</v>
      </c>
      <c r="E1640" s="196" t="s">
        <v>2022</v>
      </c>
      <c r="F1640" s="100" t="s">
        <v>1832</v>
      </c>
      <c r="G1640" s="100" t="s">
        <v>1833</v>
      </c>
      <c r="H1640" s="119" t="s">
        <v>1874</v>
      </c>
      <c r="I1640" s="99"/>
      <c r="M1640" s="138">
        <v>10</v>
      </c>
      <c r="P1640" s="138">
        <v>110</v>
      </c>
      <c r="Q1640" s="138">
        <v>1</v>
      </c>
      <c r="R1640" s="138">
        <v>100</v>
      </c>
      <c r="S1640" s="138" t="s">
        <v>602</v>
      </c>
      <c r="T1640" s="138">
        <v>0</v>
      </c>
      <c r="W1640" s="138">
        <v>0</v>
      </c>
      <c r="AF1640" s="99"/>
      <c r="AY1640" s="170"/>
      <c r="BC1640" s="170"/>
    </row>
    <row r="1641" spans="1:55" ht="14.4" hidden="1" x14ac:dyDescent="0.3">
      <c r="A1641" s="100">
        <v>1640</v>
      </c>
      <c r="B1641" s="135" t="s">
        <v>949</v>
      </c>
      <c r="C1641" s="138">
        <v>38</v>
      </c>
      <c r="D1641" s="100">
        <v>89170101</v>
      </c>
      <c r="E1641" s="136" t="s">
        <v>2022</v>
      </c>
      <c r="F1641" s="100" t="s">
        <v>1832</v>
      </c>
      <c r="G1641" s="100" t="s">
        <v>1833</v>
      </c>
      <c r="H1641" s="120" t="s">
        <v>1874</v>
      </c>
      <c r="I1641" s="99"/>
      <c r="M1641" s="138">
        <v>10</v>
      </c>
      <c r="P1641" s="138">
        <v>120</v>
      </c>
      <c r="Q1641" s="138">
        <v>1</v>
      </c>
      <c r="R1641" s="138">
        <v>110</v>
      </c>
      <c r="S1641" s="138" t="s">
        <v>602</v>
      </c>
      <c r="T1641" s="138">
        <v>0</v>
      </c>
      <c r="W1641" s="138">
        <v>0</v>
      </c>
      <c r="AF1641" s="99"/>
      <c r="AY1641" s="170"/>
      <c r="BC1641" s="170"/>
    </row>
    <row r="1642" spans="1:55" ht="14.4" hidden="1" x14ac:dyDescent="0.3">
      <c r="A1642" s="100">
        <v>1641</v>
      </c>
      <c r="B1642" s="135" t="s">
        <v>949</v>
      </c>
      <c r="C1642" s="138">
        <v>38</v>
      </c>
      <c r="D1642" s="100">
        <v>89170101</v>
      </c>
      <c r="E1642" s="136" t="s">
        <v>2022</v>
      </c>
      <c r="F1642" s="100" t="s">
        <v>1832</v>
      </c>
      <c r="G1642" s="100" t="s">
        <v>1833</v>
      </c>
      <c r="H1642" s="120" t="s">
        <v>1874</v>
      </c>
      <c r="I1642" s="99"/>
      <c r="M1642" s="138">
        <v>10</v>
      </c>
      <c r="P1642" s="138">
        <v>130</v>
      </c>
      <c r="Q1642" s="138">
        <v>1</v>
      </c>
      <c r="R1642" s="138">
        <v>120</v>
      </c>
      <c r="S1642" s="138" t="s">
        <v>602</v>
      </c>
      <c r="T1642" s="138">
        <v>0</v>
      </c>
      <c r="W1642" s="138">
        <v>0</v>
      </c>
      <c r="AF1642" s="99"/>
      <c r="AY1642" s="170"/>
      <c r="BC1642" s="170"/>
    </row>
    <row r="1643" spans="1:55" ht="14.4" hidden="1" x14ac:dyDescent="0.3">
      <c r="A1643" s="100">
        <v>1642</v>
      </c>
      <c r="B1643" s="135" t="s">
        <v>949</v>
      </c>
      <c r="C1643" s="138">
        <v>38</v>
      </c>
      <c r="D1643" s="100">
        <v>89170101</v>
      </c>
      <c r="E1643" s="136" t="s">
        <v>2022</v>
      </c>
      <c r="F1643" s="100" t="s">
        <v>1832</v>
      </c>
      <c r="G1643" s="100" t="s">
        <v>1833</v>
      </c>
      <c r="H1643" s="120" t="s">
        <v>1874</v>
      </c>
      <c r="I1643" s="99"/>
      <c r="M1643" s="138">
        <v>10</v>
      </c>
      <c r="P1643" s="138">
        <v>140</v>
      </c>
      <c r="Q1643" s="138">
        <v>1</v>
      </c>
      <c r="R1643" s="138">
        <v>130</v>
      </c>
      <c r="S1643" s="138" t="s">
        <v>602</v>
      </c>
      <c r="T1643" s="138">
        <v>0</v>
      </c>
      <c r="W1643" s="138">
        <v>0</v>
      </c>
      <c r="AF1643" s="99"/>
      <c r="AY1643" s="170"/>
      <c r="BC1643" s="170"/>
    </row>
    <row r="1644" spans="1:55" ht="14.4" hidden="1" x14ac:dyDescent="0.3">
      <c r="A1644" s="100">
        <v>1643</v>
      </c>
      <c r="B1644" s="135" t="s">
        <v>949</v>
      </c>
      <c r="C1644" s="138">
        <v>38</v>
      </c>
      <c r="D1644" s="100">
        <v>89170101</v>
      </c>
      <c r="E1644" s="136" t="s">
        <v>2022</v>
      </c>
      <c r="F1644" s="100" t="s">
        <v>1832</v>
      </c>
      <c r="G1644" s="100" t="s">
        <v>1833</v>
      </c>
      <c r="H1644" s="120" t="s">
        <v>1874</v>
      </c>
      <c r="I1644" s="99"/>
      <c r="M1644" s="138">
        <v>10</v>
      </c>
      <c r="P1644" s="138">
        <v>160</v>
      </c>
      <c r="Q1644" s="138">
        <v>1</v>
      </c>
      <c r="R1644" s="138">
        <v>150</v>
      </c>
      <c r="S1644" s="138" t="s">
        <v>602</v>
      </c>
      <c r="T1644" s="138">
        <v>0</v>
      </c>
      <c r="W1644" s="138">
        <v>0</v>
      </c>
      <c r="AF1644" s="99"/>
      <c r="AY1644" s="170"/>
      <c r="BC1644" s="170"/>
    </row>
    <row r="1645" spans="1:55" ht="14.4" hidden="1" x14ac:dyDescent="0.3">
      <c r="A1645" s="100">
        <v>1644</v>
      </c>
      <c r="B1645" s="135" t="s">
        <v>949</v>
      </c>
      <c r="C1645" s="138">
        <v>38</v>
      </c>
      <c r="D1645" s="100">
        <v>89170101</v>
      </c>
      <c r="E1645" s="136" t="s">
        <v>2022</v>
      </c>
      <c r="F1645" s="100" t="s">
        <v>1832</v>
      </c>
      <c r="G1645" s="100" t="s">
        <v>1833</v>
      </c>
      <c r="H1645" s="120" t="s">
        <v>1874</v>
      </c>
      <c r="I1645" s="99"/>
      <c r="M1645" s="138">
        <v>10</v>
      </c>
      <c r="P1645" s="138">
        <v>170</v>
      </c>
      <c r="Q1645" s="138">
        <v>2</v>
      </c>
      <c r="R1645" s="138">
        <v>160</v>
      </c>
      <c r="S1645" s="138" t="s">
        <v>602</v>
      </c>
      <c r="T1645" s="138">
        <v>0</v>
      </c>
      <c r="W1645" s="138">
        <v>0</v>
      </c>
      <c r="AF1645" s="99"/>
      <c r="AY1645" s="170"/>
      <c r="BC1645" s="170"/>
    </row>
    <row r="1646" spans="1:55" ht="14.4" hidden="1" x14ac:dyDescent="0.3">
      <c r="A1646" s="100">
        <v>1645</v>
      </c>
      <c r="B1646" s="135" t="s">
        <v>949</v>
      </c>
      <c r="C1646" s="121">
        <v>38</v>
      </c>
      <c r="D1646" s="123">
        <v>82920206</v>
      </c>
      <c r="E1646" s="136" t="s">
        <v>2024</v>
      </c>
      <c r="F1646" s="123" t="s">
        <v>1544</v>
      </c>
      <c r="G1646" s="123" t="s">
        <v>1554</v>
      </c>
      <c r="H1646" s="198" t="s">
        <v>1866</v>
      </c>
      <c r="I1646" s="123">
        <v>3</v>
      </c>
      <c r="M1646" s="105"/>
      <c r="N1646" s="147"/>
      <c r="P1646" s="105"/>
      <c r="Q1646" s="121">
        <v>1</v>
      </c>
      <c r="R1646" s="105"/>
      <c r="S1646" s="121" t="s">
        <v>956</v>
      </c>
      <c r="T1646" s="121">
        <v>20</v>
      </c>
      <c r="U1646" s="123" t="s">
        <v>184</v>
      </c>
      <c r="V1646" s="123" t="s">
        <v>184</v>
      </c>
      <c r="W1646" s="121">
        <v>0</v>
      </c>
      <c r="X1646" s="123">
        <v>68</v>
      </c>
      <c r="AA1646" s="123" t="s">
        <v>1631</v>
      </c>
      <c r="AO1646" s="123" t="s">
        <v>959</v>
      </c>
      <c r="AS1646" s="123" t="s">
        <v>1766</v>
      </c>
      <c r="AY1646" s="170"/>
      <c r="AZ1646" s="147"/>
      <c r="BA1646" s="147"/>
      <c r="BC1646" s="170"/>
    </row>
    <row r="1647" spans="1:55" ht="28.8" hidden="1" x14ac:dyDescent="0.3">
      <c r="A1647" s="100">
        <v>1646</v>
      </c>
      <c r="B1647" s="135" t="s">
        <v>949</v>
      </c>
      <c r="C1647" s="115">
        <v>38</v>
      </c>
      <c r="D1647" s="116">
        <v>14350416</v>
      </c>
      <c r="E1647" s="136">
        <v>112</v>
      </c>
      <c r="F1647" s="116" t="s">
        <v>952</v>
      </c>
      <c r="G1647" s="116" t="s">
        <v>2235</v>
      </c>
      <c r="H1647" s="151" t="s">
        <v>70</v>
      </c>
      <c r="I1647" s="116">
        <v>153</v>
      </c>
      <c r="J1647" s="116">
        <v>318</v>
      </c>
      <c r="L1647" s="116">
        <v>177</v>
      </c>
      <c r="M1647" s="115"/>
      <c r="N1647" s="116">
        <v>472</v>
      </c>
      <c r="O1647" s="116">
        <v>450</v>
      </c>
      <c r="P1647" s="115"/>
      <c r="Q1647" s="115">
        <v>1</v>
      </c>
      <c r="R1647" s="115"/>
      <c r="S1647" s="115" t="s">
        <v>957</v>
      </c>
      <c r="T1647" s="115">
        <v>20</v>
      </c>
      <c r="U1647" s="116"/>
      <c r="V1647" s="116"/>
      <c r="W1647" s="115">
        <v>4</v>
      </c>
      <c r="X1647" s="116">
        <v>1021</v>
      </c>
      <c r="Y1647" s="155"/>
      <c r="Z1647" s="111">
        <v>210</v>
      </c>
      <c r="AA1647" s="116">
        <v>136</v>
      </c>
      <c r="AB1647" s="116" t="s">
        <v>1183</v>
      </c>
      <c r="AC1647" s="116" t="s">
        <v>184</v>
      </c>
      <c r="AD1647" s="116">
        <v>153</v>
      </c>
      <c r="AF1647" s="116" t="s">
        <v>184</v>
      </c>
      <c r="AG1647" s="116">
        <v>11968</v>
      </c>
      <c r="AH1647" s="116" t="s">
        <v>1296</v>
      </c>
      <c r="AI1647" s="116" t="s">
        <v>2197</v>
      </c>
      <c r="AJ1647" s="155"/>
      <c r="AK1647" s="116">
        <v>439</v>
      </c>
      <c r="AM1647" s="116">
        <v>438</v>
      </c>
      <c r="AN1647" s="155"/>
      <c r="AO1647" s="99"/>
      <c r="AP1647" s="100">
        <v>318</v>
      </c>
      <c r="AQ1647" s="116">
        <v>2229</v>
      </c>
      <c r="AR1647" s="116">
        <v>281</v>
      </c>
      <c r="AS1647" s="116">
        <v>691</v>
      </c>
      <c r="AT1647" s="155"/>
      <c r="AU1647" s="116" t="s">
        <v>184</v>
      </c>
      <c r="AV1647" s="116"/>
      <c r="AW1647" s="116" t="s">
        <v>2198</v>
      </c>
      <c r="AX1647" s="116">
        <v>338</v>
      </c>
      <c r="AY1647" s="175"/>
      <c r="AZ1647" s="116">
        <v>1</v>
      </c>
      <c r="BA1647" s="116"/>
      <c r="BB1647" s="180"/>
      <c r="BC1647" s="179">
        <v>0.1</v>
      </c>
    </row>
    <row r="1648" spans="1:55" ht="28.8" hidden="1" x14ac:dyDescent="0.3">
      <c r="A1648" s="100">
        <v>1647</v>
      </c>
      <c r="B1648" s="135" t="s">
        <v>949</v>
      </c>
      <c r="C1648" s="115">
        <v>38</v>
      </c>
      <c r="D1648" s="116">
        <v>14350416</v>
      </c>
      <c r="E1648" s="136">
        <v>112</v>
      </c>
      <c r="F1648" s="116" t="s">
        <v>952</v>
      </c>
      <c r="G1648" s="116" t="s">
        <v>2235</v>
      </c>
      <c r="H1648" s="151" t="s">
        <v>70</v>
      </c>
      <c r="I1648" s="116">
        <v>154</v>
      </c>
      <c r="J1648" s="116">
        <v>338</v>
      </c>
      <c r="L1648" s="116">
        <v>178</v>
      </c>
      <c r="M1648" s="115"/>
      <c r="N1648" s="116">
        <v>483</v>
      </c>
      <c r="O1648" s="116">
        <v>457</v>
      </c>
      <c r="P1648" s="115"/>
      <c r="Q1648" s="115">
        <v>1</v>
      </c>
      <c r="R1648" s="115"/>
      <c r="S1648" s="115" t="s">
        <v>957</v>
      </c>
      <c r="T1648" s="115">
        <v>20</v>
      </c>
      <c r="U1648" s="116"/>
      <c r="V1648" s="116"/>
      <c r="W1648" s="115">
        <v>4</v>
      </c>
      <c r="X1648" s="116">
        <v>1063</v>
      </c>
      <c r="Y1648" s="155"/>
      <c r="Z1648" s="111">
        <v>211</v>
      </c>
      <c r="AA1648" s="116">
        <v>137</v>
      </c>
      <c r="AB1648" s="116" t="s">
        <v>1184</v>
      </c>
      <c r="AC1648" s="116" t="s">
        <v>184</v>
      </c>
      <c r="AD1648" s="116">
        <v>154</v>
      </c>
      <c r="AF1648" s="116" t="s">
        <v>184</v>
      </c>
      <c r="AG1648" s="116">
        <v>11968</v>
      </c>
      <c r="AH1648" s="116" t="s">
        <v>1282</v>
      </c>
      <c r="AI1648" s="116" t="s">
        <v>2121</v>
      </c>
      <c r="AJ1648" s="155"/>
      <c r="AK1648" s="116">
        <v>436</v>
      </c>
      <c r="AM1648" s="116">
        <v>437</v>
      </c>
      <c r="AN1648" s="155"/>
      <c r="AO1648" s="99"/>
      <c r="AQ1648" s="116">
        <v>2228</v>
      </c>
      <c r="AR1648" s="116">
        <v>282</v>
      </c>
      <c r="AS1648" s="116">
        <v>692</v>
      </c>
      <c r="AT1648" s="155"/>
      <c r="AU1648" s="116" t="s">
        <v>2179</v>
      </c>
      <c r="AV1648" s="116" t="s">
        <v>2199</v>
      </c>
      <c r="AW1648" s="116" t="s">
        <v>2200</v>
      </c>
      <c r="AX1648" s="116">
        <v>317</v>
      </c>
      <c r="AY1648" s="175"/>
      <c r="AZ1648" s="116">
        <v>1</v>
      </c>
      <c r="BA1648" s="116"/>
      <c r="BB1648" s="180"/>
      <c r="BC1648" s="179">
        <v>1.9</v>
      </c>
    </row>
    <row r="1649" spans="1:55" ht="14.4" x14ac:dyDescent="0.3">
      <c r="A1649" s="100">
        <v>1648</v>
      </c>
      <c r="B1649" s="135" t="s">
        <v>949</v>
      </c>
      <c r="C1649" s="115">
        <v>38</v>
      </c>
      <c r="D1649" s="116">
        <v>14350416</v>
      </c>
      <c r="E1649" s="136">
        <v>112</v>
      </c>
      <c r="F1649" s="116" t="s">
        <v>952</v>
      </c>
      <c r="G1649" s="116" t="s">
        <v>2235</v>
      </c>
      <c r="H1649" s="151" t="s">
        <v>70</v>
      </c>
      <c r="I1649" s="116">
        <v>155</v>
      </c>
      <c r="J1649" s="116">
        <v>317</v>
      </c>
      <c r="L1649" s="116">
        <v>179</v>
      </c>
      <c r="M1649" s="115"/>
      <c r="N1649" s="116">
        <v>543</v>
      </c>
      <c r="O1649" s="116">
        <v>511</v>
      </c>
      <c r="P1649" s="115"/>
      <c r="Q1649" s="115">
        <v>1</v>
      </c>
      <c r="R1649" s="115"/>
      <c r="S1649" s="115" t="s">
        <v>957</v>
      </c>
      <c r="T1649" s="115">
        <v>20</v>
      </c>
      <c r="U1649" s="116"/>
      <c r="V1649" s="116"/>
      <c r="W1649" s="115">
        <v>4</v>
      </c>
      <c r="X1649" s="116">
        <v>1452</v>
      </c>
      <c r="Y1649" s="155"/>
      <c r="Z1649" s="111">
        <v>212</v>
      </c>
      <c r="AA1649" s="116">
        <v>138</v>
      </c>
      <c r="AB1649" s="116" t="s">
        <v>1185</v>
      </c>
      <c r="AC1649" s="116" t="s">
        <v>184</v>
      </c>
      <c r="AD1649" s="116">
        <v>155</v>
      </c>
      <c r="AE1649" s="99" t="s">
        <v>1031</v>
      </c>
      <c r="AF1649" s="116" t="s">
        <v>184</v>
      </c>
      <c r="AG1649" s="116">
        <v>11964</v>
      </c>
      <c r="AH1649" s="116" t="s">
        <v>1247</v>
      </c>
      <c r="AI1649" s="116" t="s">
        <v>2121</v>
      </c>
      <c r="AJ1649" s="155"/>
      <c r="AK1649" s="116">
        <v>432</v>
      </c>
      <c r="AM1649" s="116">
        <v>430</v>
      </c>
      <c r="AN1649" s="155"/>
      <c r="AO1649" s="99"/>
      <c r="AQ1649" s="116">
        <v>2227</v>
      </c>
      <c r="AR1649" s="116">
        <v>283</v>
      </c>
      <c r="AS1649" s="116">
        <v>693</v>
      </c>
      <c r="AT1649" s="155"/>
      <c r="AU1649" s="116" t="s">
        <v>184</v>
      </c>
      <c r="AV1649" s="116"/>
      <c r="AW1649" s="116"/>
      <c r="AX1649" s="116">
        <v>336</v>
      </c>
      <c r="AY1649" s="175"/>
      <c r="AZ1649" s="116">
        <v>0</v>
      </c>
      <c r="BA1649" s="116"/>
      <c r="BB1649" s="180"/>
      <c r="BC1649" s="179">
        <v>0</v>
      </c>
    </row>
    <row r="1650" spans="1:55" ht="14.4" x14ac:dyDescent="0.3">
      <c r="A1650" s="100">
        <v>1649</v>
      </c>
      <c r="B1650" s="135" t="s">
        <v>949</v>
      </c>
      <c r="C1650" s="115">
        <v>38</v>
      </c>
      <c r="D1650" s="116">
        <v>14350416</v>
      </c>
      <c r="E1650" s="136">
        <v>112</v>
      </c>
      <c r="F1650" s="116" t="s">
        <v>952</v>
      </c>
      <c r="G1650" s="116" t="s">
        <v>2235</v>
      </c>
      <c r="H1650" s="151" t="s">
        <v>70</v>
      </c>
      <c r="I1650" s="116">
        <v>156</v>
      </c>
      <c r="J1650" s="116">
        <v>336</v>
      </c>
      <c r="L1650" s="116">
        <v>180</v>
      </c>
      <c r="M1650" s="115"/>
      <c r="N1650" s="116">
        <v>499</v>
      </c>
      <c r="O1650" s="116">
        <v>477</v>
      </c>
      <c r="P1650" s="115"/>
      <c r="Q1650" s="115">
        <v>1</v>
      </c>
      <c r="R1650" s="115"/>
      <c r="S1650" s="115" t="s">
        <v>957</v>
      </c>
      <c r="T1650" s="115">
        <v>20</v>
      </c>
      <c r="U1650" s="116"/>
      <c r="V1650" s="116"/>
      <c r="W1650" s="115">
        <v>4</v>
      </c>
      <c r="X1650" s="116">
        <v>1189</v>
      </c>
      <c r="Y1650" s="155"/>
      <c r="Z1650" s="111">
        <v>213</v>
      </c>
      <c r="AA1650" s="116">
        <v>139</v>
      </c>
      <c r="AB1650" s="116" t="s">
        <v>20</v>
      </c>
      <c r="AC1650" s="116" t="s">
        <v>184</v>
      </c>
      <c r="AD1650" s="116">
        <v>156</v>
      </c>
      <c r="AF1650" s="116" t="s">
        <v>184</v>
      </c>
      <c r="AG1650" s="116">
        <v>11964</v>
      </c>
      <c r="AH1650" s="116" t="s">
        <v>1248</v>
      </c>
      <c r="AI1650" s="116" t="s">
        <v>2121</v>
      </c>
      <c r="AJ1650" s="155"/>
      <c r="AK1650" s="116">
        <v>435</v>
      </c>
      <c r="AM1650" s="116">
        <v>434</v>
      </c>
      <c r="AN1650" s="155"/>
      <c r="AO1650" s="99"/>
      <c r="AQ1650" s="116">
        <v>2226</v>
      </c>
      <c r="AR1650" s="116">
        <v>284</v>
      </c>
      <c r="AS1650" s="116">
        <v>694</v>
      </c>
      <c r="AT1650" s="155"/>
      <c r="AU1650" s="116" t="s">
        <v>184</v>
      </c>
      <c r="AV1650" s="116"/>
      <c r="AW1650" s="116"/>
      <c r="AX1650" s="116">
        <v>0</v>
      </c>
      <c r="AY1650" s="175"/>
      <c r="AZ1650" s="116">
        <v>1</v>
      </c>
      <c r="BA1650" s="116"/>
      <c r="BB1650" s="180"/>
      <c r="BC1650" s="179">
        <v>2.1</v>
      </c>
    </row>
    <row r="1651" spans="1:55" ht="14.4" hidden="1" x14ac:dyDescent="0.3">
      <c r="A1651" s="100">
        <v>1650</v>
      </c>
      <c r="B1651" s="135" t="s">
        <v>949</v>
      </c>
      <c r="C1651" s="138">
        <v>39</v>
      </c>
      <c r="D1651" s="106">
        <v>88320109</v>
      </c>
      <c r="E1651" s="136" t="s">
        <v>2018</v>
      </c>
      <c r="F1651" s="106" t="s">
        <v>1821</v>
      </c>
      <c r="G1651" s="106" t="s">
        <v>1834</v>
      </c>
      <c r="H1651" s="120" t="s">
        <v>275</v>
      </c>
      <c r="I1651" s="126"/>
      <c r="J1651" s="106"/>
      <c r="M1651" s="138">
        <v>10</v>
      </c>
      <c r="N1651" s="106"/>
      <c r="O1651" s="106"/>
      <c r="P1651" s="138">
        <v>110</v>
      </c>
      <c r="Q1651" s="138">
        <v>1</v>
      </c>
      <c r="R1651" s="138">
        <v>100</v>
      </c>
      <c r="S1651" s="138" t="s">
        <v>602</v>
      </c>
      <c r="T1651" s="138">
        <v>0</v>
      </c>
      <c r="U1651" s="106"/>
      <c r="V1651" s="106"/>
      <c r="W1651" s="138">
        <v>0</v>
      </c>
      <c r="X1651" s="106"/>
      <c r="Y1651" s="106"/>
      <c r="Z1651" s="74"/>
      <c r="AA1651" s="106"/>
      <c r="AB1651" s="106"/>
      <c r="AC1651" s="106"/>
      <c r="AD1651" s="106"/>
      <c r="AF1651" s="126"/>
      <c r="AG1651" s="106"/>
      <c r="AH1651" s="106"/>
      <c r="AI1651" s="106"/>
      <c r="AK1651" s="106"/>
      <c r="AM1651" s="106"/>
      <c r="AQ1651" s="106"/>
      <c r="AR1651" s="106"/>
      <c r="AU1651" s="106"/>
      <c r="AV1651" s="106"/>
      <c r="AW1651" s="106"/>
      <c r="AX1651" s="106"/>
      <c r="AY1651" s="170"/>
      <c r="AZ1651" s="106"/>
      <c r="BC1651" s="170"/>
    </row>
    <row r="1652" spans="1:55" ht="14.4" hidden="1" x14ac:dyDescent="0.3">
      <c r="A1652" s="100">
        <v>1651</v>
      </c>
      <c r="B1652" s="135" t="s">
        <v>949</v>
      </c>
      <c r="C1652" s="138">
        <v>39</v>
      </c>
      <c r="D1652" s="106">
        <v>88320109</v>
      </c>
      <c r="E1652" s="136" t="s">
        <v>2018</v>
      </c>
      <c r="F1652" s="106" t="s">
        <v>1821</v>
      </c>
      <c r="G1652" s="106" t="s">
        <v>1834</v>
      </c>
      <c r="H1652" s="120" t="s">
        <v>275</v>
      </c>
      <c r="I1652" s="126"/>
      <c r="J1652" s="106"/>
      <c r="L1652" s="106"/>
      <c r="M1652" s="138">
        <v>10</v>
      </c>
      <c r="N1652" s="106"/>
      <c r="O1652" s="106"/>
      <c r="P1652" s="138">
        <v>160</v>
      </c>
      <c r="Q1652" s="138">
        <v>1</v>
      </c>
      <c r="R1652" s="138">
        <v>150</v>
      </c>
      <c r="S1652" s="138" t="s">
        <v>602</v>
      </c>
      <c r="T1652" s="138">
        <v>0</v>
      </c>
      <c r="U1652" s="106"/>
      <c r="V1652" s="106"/>
      <c r="W1652" s="138">
        <v>0</v>
      </c>
      <c r="X1652" s="106"/>
      <c r="Z1652" s="74"/>
      <c r="AA1652" s="106"/>
      <c r="AB1652" s="106"/>
      <c r="AC1652" s="106"/>
      <c r="AD1652" s="106"/>
      <c r="AF1652" s="126"/>
      <c r="AG1652" s="106"/>
      <c r="AH1652" s="106"/>
      <c r="AI1652" s="106"/>
      <c r="AK1652" s="106"/>
      <c r="AQ1652" s="106"/>
      <c r="AR1652" s="106"/>
      <c r="AS1652" s="106"/>
      <c r="AU1652" s="106"/>
      <c r="AV1652" s="106"/>
      <c r="AW1652" s="106"/>
      <c r="AX1652" s="106"/>
      <c r="AY1652" s="170"/>
      <c r="AZ1652" s="106"/>
      <c r="BC1652" s="170"/>
    </row>
    <row r="1653" spans="1:55" ht="14.4" hidden="1" x14ac:dyDescent="0.3">
      <c r="A1653" s="100">
        <v>1652</v>
      </c>
      <c r="B1653" s="135" t="s">
        <v>949</v>
      </c>
      <c r="C1653" s="138">
        <v>39</v>
      </c>
      <c r="D1653" s="100">
        <v>89170101</v>
      </c>
      <c r="E1653" s="136" t="s">
        <v>2022</v>
      </c>
      <c r="F1653" s="100" t="s">
        <v>1832</v>
      </c>
      <c r="G1653" s="100" t="s">
        <v>1833</v>
      </c>
      <c r="H1653" s="120" t="s">
        <v>1874</v>
      </c>
      <c r="I1653" s="99"/>
      <c r="M1653" s="138">
        <v>10</v>
      </c>
      <c r="P1653" s="138">
        <v>70</v>
      </c>
      <c r="Q1653" s="138">
        <v>4</v>
      </c>
      <c r="R1653" s="138">
        <v>60</v>
      </c>
      <c r="S1653" s="138" t="s">
        <v>602</v>
      </c>
      <c r="T1653" s="138">
        <v>0</v>
      </c>
      <c r="W1653" s="138">
        <v>0</v>
      </c>
      <c r="AF1653" s="99"/>
      <c r="AY1653" s="170"/>
      <c r="BC1653" s="170"/>
    </row>
    <row r="1654" spans="1:55" ht="14.4" hidden="1" x14ac:dyDescent="0.3">
      <c r="A1654" s="100">
        <v>1653</v>
      </c>
      <c r="B1654" s="135" t="s">
        <v>949</v>
      </c>
      <c r="C1654" s="138">
        <v>39</v>
      </c>
      <c r="D1654" s="100">
        <v>89170101</v>
      </c>
      <c r="E1654" s="136" t="s">
        <v>2022</v>
      </c>
      <c r="F1654" s="100" t="s">
        <v>1832</v>
      </c>
      <c r="G1654" s="106" t="s">
        <v>1833</v>
      </c>
      <c r="H1654" s="120" t="s">
        <v>1874</v>
      </c>
      <c r="I1654" s="99"/>
      <c r="M1654" s="138">
        <v>10</v>
      </c>
      <c r="P1654" s="138">
        <v>80</v>
      </c>
      <c r="Q1654" s="138">
        <v>2</v>
      </c>
      <c r="R1654" s="138">
        <v>70</v>
      </c>
      <c r="S1654" s="138" t="s">
        <v>602</v>
      </c>
      <c r="T1654" s="138">
        <v>0</v>
      </c>
      <c r="W1654" s="138">
        <v>0</v>
      </c>
      <c r="AF1654" s="99"/>
      <c r="AY1654" s="170"/>
      <c r="BC1654" s="170"/>
    </row>
    <row r="1655" spans="1:55" ht="14.4" hidden="1" x14ac:dyDescent="0.3">
      <c r="A1655" s="100">
        <v>1654</v>
      </c>
      <c r="B1655" s="135" t="s">
        <v>949</v>
      </c>
      <c r="C1655" s="138">
        <v>39</v>
      </c>
      <c r="D1655" s="100">
        <v>89170101</v>
      </c>
      <c r="E1655" s="136" t="s">
        <v>2022</v>
      </c>
      <c r="F1655" s="100" t="s">
        <v>1832</v>
      </c>
      <c r="G1655" s="106" t="s">
        <v>1833</v>
      </c>
      <c r="H1655" s="120" t="s">
        <v>1874</v>
      </c>
      <c r="I1655" s="99"/>
      <c r="M1655" s="138">
        <v>10</v>
      </c>
      <c r="P1655" s="138">
        <v>90</v>
      </c>
      <c r="Q1655" s="138">
        <v>4</v>
      </c>
      <c r="R1655" s="138">
        <v>80</v>
      </c>
      <c r="S1655" s="138" t="s">
        <v>602</v>
      </c>
      <c r="T1655" s="138">
        <v>0</v>
      </c>
      <c r="W1655" s="138">
        <v>0</v>
      </c>
      <c r="AF1655" s="99"/>
      <c r="AY1655" s="170"/>
      <c r="BC1655" s="170"/>
    </row>
    <row r="1656" spans="1:55" ht="14.4" hidden="1" x14ac:dyDescent="0.3">
      <c r="A1656" s="100">
        <v>1655</v>
      </c>
      <c r="B1656" s="135" t="s">
        <v>949</v>
      </c>
      <c r="C1656" s="138">
        <v>39</v>
      </c>
      <c r="D1656" s="100">
        <v>89170101</v>
      </c>
      <c r="E1656" s="136" t="s">
        <v>2022</v>
      </c>
      <c r="F1656" s="100" t="s">
        <v>1832</v>
      </c>
      <c r="G1656" s="106" t="s">
        <v>1833</v>
      </c>
      <c r="H1656" s="120" t="s">
        <v>1874</v>
      </c>
      <c r="I1656" s="99"/>
      <c r="M1656" s="138">
        <v>10</v>
      </c>
      <c r="P1656" s="138">
        <v>100</v>
      </c>
      <c r="Q1656" s="138">
        <v>3</v>
      </c>
      <c r="R1656" s="138">
        <v>90</v>
      </c>
      <c r="S1656" s="138" t="s">
        <v>602</v>
      </c>
      <c r="T1656" s="138">
        <v>0</v>
      </c>
      <c r="W1656" s="138">
        <v>0</v>
      </c>
      <c r="AF1656" s="99"/>
      <c r="AY1656" s="170"/>
      <c r="BC1656" s="170"/>
    </row>
    <row r="1657" spans="1:55" ht="14.4" hidden="1" x14ac:dyDescent="0.3">
      <c r="A1657" s="100">
        <v>1656</v>
      </c>
      <c r="B1657" s="135" t="s">
        <v>949</v>
      </c>
      <c r="C1657" s="138">
        <v>39</v>
      </c>
      <c r="D1657" s="100">
        <v>89170101</v>
      </c>
      <c r="E1657" s="136" t="s">
        <v>2022</v>
      </c>
      <c r="F1657" s="100" t="s">
        <v>1832</v>
      </c>
      <c r="G1657" s="106" t="s">
        <v>1833</v>
      </c>
      <c r="H1657" s="120" t="s">
        <v>1874</v>
      </c>
      <c r="I1657" s="99"/>
      <c r="M1657" s="138">
        <v>10</v>
      </c>
      <c r="P1657" s="138">
        <v>110</v>
      </c>
      <c r="Q1657" s="138">
        <v>6</v>
      </c>
      <c r="R1657" s="138">
        <v>100</v>
      </c>
      <c r="S1657" s="138" t="s">
        <v>602</v>
      </c>
      <c r="T1657" s="138">
        <v>0</v>
      </c>
      <c r="W1657" s="138">
        <v>0</v>
      </c>
      <c r="AF1657" s="99"/>
      <c r="AY1657" s="170"/>
      <c r="BC1657" s="170"/>
    </row>
    <row r="1658" spans="1:55" ht="14.4" hidden="1" x14ac:dyDescent="0.3">
      <c r="A1658" s="100">
        <v>1657</v>
      </c>
      <c r="B1658" s="135" t="s">
        <v>949</v>
      </c>
      <c r="C1658" s="138">
        <v>39</v>
      </c>
      <c r="D1658" s="100">
        <v>89170101</v>
      </c>
      <c r="E1658" s="136" t="s">
        <v>2022</v>
      </c>
      <c r="F1658" s="100" t="s">
        <v>1832</v>
      </c>
      <c r="G1658" s="106" t="s">
        <v>1833</v>
      </c>
      <c r="H1658" s="118" t="s">
        <v>1874</v>
      </c>
      <c r="I1658" s="99"/>
      <c r="M1658" s="138">
        <v>10</v>
      </c>
      <c r="P1658" s="138">
        <v>120</v>
      </c>
      <c r="Q1658" s="138">
        <v>1</v>
      </c>
      <c r="R1658" s="138">
        <v>110</v>
      </c>
      <c r="S1658" s="138" t="s">
        <v>602</v>
      </c>
      <c r="T1658" s="138">
        <v>0</v>
      </c>
      <c r="W1658" s="138">
        <v>0</v>
      </c>
      <c r="AF1658" s="99"/>
      <c r="AY1658" s="170"/>
      <c r="BC1658" s="170"/>
    </row>
    <row r="1659" spans="1:55" ht="14.4" hidden="1" x14ac:dyDescent="0.3">
      <c r="A1659" s="100">
        <v>1658</v>
      </c>
      <c r="B1659" s="135" t="s">
        <v>949</v>
      </c>
      <c r="C1659" s="138">
        <v>39</v>
      </c>
      <c r="D1659" s="100">
        <v>89170101</v>
      </c>
      <c r="E1659" s="136" t="s">
        <v>2022</v>
      </c>
      <c r="F1659" s="100" t="s">
        <v>1832</v>
      </c>
      <c r="G1659" s="100" t="s">
        <v>1833</v>
      </c>
      <c r="H1659" s="118" t="s">
        <v>1874</v>
      </c>
      <c r="I1659" s="99"/>
      <c r="M1659" s="138">
        <v>10</v>
      </c>
      <c r="P1659" s="138">
        <v>130</v>
      </c>
      <c r="Q1659" s="138">
        <v>3</v>
      </c>
      <c r="R1659" s="138">
        <v>120</v>
      </c>
      <c r="S1659" s="138" t="s">
        <v>602</v>
      </c>
      <c r="T1659" s="138">
        <v>0</v>
      </c>
      <c r="W1659" s="138">
        <v>0</v>
      </c>
      <c r="AF1659" s="99"/>
      <c r="AY1659" s="170"/>
      <c r="BC1659" s="170"/>
    </row>
    <row r="1660" spans="1:55" ht="14.4" hidden="1" x14ac:dyDescent="0.3">
      <c r="A1660" s="100">
        <v>1659</v>
      </c>
      <c r="B1660" s="135" t="s">
        <v>949</v>
      </c>
      <c r="C1660" s="138">
        <v>39</v>
      </c>
      <c r="D1660" s="100">
        <v>89170101</v>
      </c>
      <c r="E1660" s="136" t="s">
        <v>2022</v>
      </c>
      <c r="F1660" s="100" t="s">
        <v>1832</v>
      </c>
      <c r="G1660" s="100" t="s">
        <v>1833</v>
      </c>
      <c r="H1660" s="120" t="s">
        <v>1874</v>
      </c>
      <c r="I1660" s="99"/>
      <c r="M1660" s="138">
        <v>10</v>
      </c>
      <c r="P1660" s="138">
        <v>140</v>
      </c>
      <c r="Q1660" s="138">
        <v>5</v>
      </c>
      <c r="R1660" s="138">
        <v>130</v>
      </c>
      <c r="S1660" s="138" t="s">
        <v>602</v>
      </c>
      <c r="T1660" s="138">
        <v>0</v>
      </c>
      <c r="W1660" s="138">
        <v>0</v>
      </c>
      <c r="AF1660" s="99"/>
      <c r="AY1660" s="170"/>
      <c r="BC1660" s="170"/>
    </row>
    <row r="1661" spans="1:55" ht="14.4" hidden="1" x14ac:dyDescent="0.3">
      <c r="A1661" s="100">
        <v>1660</v>
      </c>
      <c r="B1661" s="135" t="s">
        <v>949</v>
      </c>
      <c r="C1661" s="138">
        <v>39</v>
      </c>
      <c r="D1661" s="100">
        <v>89170101</v>
      </c>
      <c r="E1661" s="136" t="s">
        <v>2022</v>
      </c>
      <c r="F1661" s="100" t="s">
        <v>1832</v>
      </c>
      <c r="G1661" s="100" t="s">
        <v>1833</v>
      </c>
      <c r="H1661" s="120" t="s">
        <v>1874</v>
      </c>
      <c r="I1661" s="99"/>
      <c r="M1661" s="138">
        <v>10</v>
      </c>
      <c r="P1661" s="138">
        <v>150</v>
      </c>
      <c r="Q1661" s="138">
        <v>2</v>
      </c>
      <c r="R1661" s="138">
        <v>140</v>
      </c>
      <c r="S1661" s="138" t="s">
        <v>602</v>
      </c>
      <c r="T1661" s="138">
        <v>0</v>
      </c>
      <c r="W1661" s="138">
        <v>0</v>
      </c>
      <c r="AF1661" s="99"/>
      <c r="AY1661" s="170"/>
      <c r="BC1661" s="170"/>
    </row>
    <row r="1662" spans="1:55" ht="14.4" hidden="1" x14ac:dyDescent="0.3">
      <c r="A1662" s="100">
        <v>1661</v>
      </c>
      <c r="B1662" s="135" t="s">
        <v>949</v>
      </c>
      <c r="C1662" s="138">
        <v>39</v>
      </c>
      <c r="D1662" s="100">
        <v>89170101</v>
      </c>
      <c r="E1662" s="136" t="s">
        <v>2022</v>
      </c>
      <c r="F1662" s="100" t="s">
        <v>1832</v>
      </c>
      <c r="G1662" s="100" t="s">
        <v>1833</v>
      </c>
      <c r="H1662" s="120" t="s">
        <v>1874</v>
      </c>
      <c r="I1662" s="99"/>
      <c r="M1662" s="138">
        <v>10</v>
      </c>
      <c r="P1662" s="138">
        <v>160</v>
      </c>
      <c r="Q1662" s="138">
        <v>2</v>
      </c>
      <c r="R1662" s="138">
        <v>150</v>
      </c>
      <c r="S1662" s="138" t="s">
        <v>602</v>
      </c>
      <c r="T1662" s="138">
        <v>0</v>
      </c>
      <c r="W1662" s="138">
        <v>0</v>
      </c>
      <c r="AF1662" s="99"/>
      <c r="AY1662" s="170"/>
      <c r="BC1662" s="170"/>
    </row>
    <row r="1663" spans="1:55" ht="14.4" hidden="1" x14ac:dyDescent="0.3">
      <c r="A1663" s="100">
        <v>1662</v>
      </c>
      <c r="B1663" s="135" t="s">
        <v>949</v>
      </c>
      <c r="C1663" s="138">
        <v>39</v>
      </c>
      <c r="D1663" s="100">
        <v>89170101</v>
      </c>
      <c r="E1663" s="136" t="s">
        <v>2022</v>
      </c>
      <c r="F1663" s="100" t="s">
        <v>1832</v>
      </c>
      <c r="G1663" s="100" t="s">
        <v>1833</v>
      </c>
      <c r="H1663" s="119" t="s">
        <v>1874</v>
      </c>
      <c r="I1663" s="99"/>
      <c r="M1663" s="138">
        <v>10</v>
      </c>
      <c r="P1663" s="138">
        <v>180</v>
      </c>
      <c r="Q1663" s="138">
        <v>2</v>
      </c>
      <c r="R1663" s="138">
        <v>170</v>
      </c>
      <c r="S1663" s="138" t="s">
        <v>602</v>
      </c>
      <c r="T1663" s="138">
        <v>0</v>
      </c>
      <c r="W1663" s="138">
        <v>0</v>
      </c>
      <c r="AF1663" s="99"/>
      <c r="AY1663" s="170"/>
      <c r="BC1663" s="170"/>
    </row>
    <row r="1664" spans="1:55" ht="14.4" hidden="1" x14ac:dyDescent="0.3">
      <c r="A1664" s="100">
        <v>1663</v>
      </c>
      <c r="B1664" s="135" t="s">
        <v>949</v>
      </c>
      <c r="C1664" s="138">
        <v>39</v>
      </c>
      <c r="D1664" s="100">
        <v>89170101</v>
      </c>
      <c r="E1664" s="136" t="s">
        <v>2022</v>
      </c>
      <c r="F1664" s="100" t="s">
        <v>1832</v>
      </c>
      <c r="G1664" s="100" t="s">
        <v>1833</v>
      </c>
      <c r="H1664" s="119" t="s">
        <v>1874</v>
      </c>
      <c r="I1664" s="99"/>
      <c r="M1664" s="138">
        <v>10</v>
      </c>
      <c r="P1664" s="138">
        <v>200</v>
      </c>
      <c r="Q1664" s="138">
        <v>2</v>
      </c>
      <c r="R1664" s="138">
        <v>190</v>
      </c>
      <c r="S1664" s="138" t="s">
        <v>602</v>
      </c>
      <c r="T1664" s="138">
        <v>0</v>
      </c>
      <c r="W1664" s="138">
        <v>0</v>
      </c>
      <c r="AY1664" s="170"/>
      <c r="BC1664" s="170"/>
    </row>
    <row r="1665" spans="1:55" ht="14.4" hidden="1" x14ac:dyDescent="0.3">
      <c r="A1665" s="100">
        <v>1664</v>
      </c>
      <c r="B1665" s="135" t="s">
        <v>949</v>
      </c>
      <c r="C1665" s="115">
        <v>39</v>
      </c>
      <c r="D1665" s="116">
        <v>14350416</v>
      </c>
      <c r="E1665" s="136">
        <v>112</v>
      </c>
      <c r="F1665" s="116" t="s">
        <v>952</v>
      </c>
      <c r="G1665" s="116" t="s">
        <v>2235</v>
      </c>
      <c r="H1665" s="115" t="s">
        <v>70</v>
      </c>
      <c r="I1665" s="116">
        <v>157</v>
      </c>
      <c r="J1665" s="116">
        <v>326</v>
      </c>
      <c r="L1665" s="155">
        <v>181</v>
      </c>
      <c r="M1665" s="154"/>
      <c r="N1665" s="116">
        <v>534</v>
      </c>
      <c r="O1665" s="116">
        <v>508</v>
      </c>
      <c r="P1665" s="115"/>
      <c r="Q1665" s="115">
        <v>1</v>
      </c>
      <c r="R1665" s="115"/>
      <c r="S1665" s="115" t="s">
        <v>957</v>
      </c>
      <c r="T1665" s="115">
        <v>20</v>
      </c>
      <c r="U1665" s="116"/>
      <c r="V1665" s="116"/>
      <c r="W1665" s="115">
        <v>4</v>
      </c>
      <c r="X1665" s="116">
        <v>1553</v>
      </c>
      <c r="Y1665" s="155"/>
      <c r="Z1665" s="111">
        <v>214</v>
      </c>
      <c r="AA1665" s="116">
        <v>140</v>
      </c>
      <c r="AB1665" s="116" t="s">
        <v>1186</v>
      </c>
      <c r="AC1665" s="116" t="s">
        <v>184</v>
      </c>
      <c r="AD1665" s="116">
        <v>0</v>
      </c>
      <c r="AF1665" s="116" t="s">
        <v>184</v>
      </c>
      <c r="AG1665" s="116">
        <v>11964</v>
      </c>
      <c r="AH1665" s="116" t="s">
        <v>1250</v>
      </c>
      <c r="AI1665" s="116"/>
      <c r="AJ1665" s="155"/>
      <c r="AK1665" s="116">
        <v>429</v>
      </c>
      <c r="AM1665" s="116">
        <v>431</v>
      </c>
      <c r="AN1665" s="155"/>
      <c r="AO1665" s="99"/>
      <c r="AQ1665" s="116">
        <v>579</v>
      </c>
      <c r="AR1665" s="116">
        <v>291</v>
      </c>
      <c r="AS1665" s="116">
        <v>695</v>
      </c>
      <c r="AT1665" s="155"/>
      <c r="AU1665" s="116" t="s">
        <v>1325</v>
      </c>
      <c r="AV1665" s="116" t="s">
        <v>2201</v>
      </c>
      <c r="AW1665" s="116" t="s">
        <v>1015</v>
      </c>
      <c r="AX1665" s="116">
        <v>330</v>
      </c>
      <c r="AY1665" s="175"/>
      <c r="AZ1665" s="116">
        <v>2</v>
      </c>
      <c r="BA1665" s="116"/>
      <c r="BB1665" s="180"/>
      <c r="BC1665" s="179">
        <v>4</v>
      </c>
    </row>
    <row r="1666" spans="1:55" ht="14.4" hidden="1" x14ac:dyDescent="0.3">
      <c r="A1666" s="100">
        <v>1665</v>
      </c>
      <c r="B1666" s="135" t="s">
        <v>949</v>
      </c>
      <c r="C1666" s="138">
        <v>40</v>
      </c>
      <c r="D1666" s="106">
        <v>88320109</v>
      </c>
      <c r="E1666" s="136" t="s">
        <v>2018</v>
      </c>
      <c r="F1666" s="106" t="s">
        <v>1821</v>
      </c>
      <c r="G1666" s="106" t="s">
        <v>1834</v>
      </c>
      <c r="H1666" s="119" t="s">
        <v>275</v>
      </c>
      <c r="I1666" s="126"/>
      <c r="J1666" s="106"/>
      <c r="L1666" s="106"/>
      <c r="M1666" s="138">
        <v>10</v>
      </c>
      <c r="N1666" s="106"/>
      <c r="O1666" s="106"/>
      <c r="P1666" s="138">
        <v>150</v>
      </c>
      <c r="Q1666" s="138">
        <v>1</v>
      </c>
      <c r="R1666" s="138">
        <v>140</v>
      </c>
      <c r="S1666" s="138" t="s">
        <v>602</v>
      </c>
      <c r="T1666" s="138">
        <v>0</v>
      </c>
      <c r="U1666" s="106"/>
      <c r="V1666" s="106"/>
      <c r="W1666" s="138">
        <v>0</v>
      </c>
      <c r="X1666" s="106"/>
      <c r="Z1666" s="74"/>
      <c r="AA1666" s="106"/>
      <c r="AB1666" s="106"/>
      <c r="AC1666" s="106"/>
      <c r="AD1666" s="106"/>
      <c r="AF1666" s="106"/>
      <c r="AG1666" s="106"/>
      <c r="AH1666" s="106"/>
      <c r="AI1666" s="106"/>
      <c r="AK1666" s="106"/>
      <c r="AM1666" s="106"/>
      <c r="AQ1666" s="106"/>
      <c r="AR1666" s="106"/>
      <c r="AS1666" s="106"/>
      <c r="AU1666" s="106"/>
      <c r="AV1666" s="106"/>
      <c r="AW1666" s="106"/>
      <c r="AX1666" s="106"/>
      <c r="AY1666" s="170"/>
      <c r="AZ1666" s="106"/>
      <c r="BC1666" s="170"/>
    </row>
    <row r="1667" spans="1:55" ht="14.4" hidden="1" x14ac:dyDescent="0.3">
      <c r="A1667" s="100">
        <v>1666</v>
      </c>
      <c r="B1667" s="135" t="s">
        <v>949</v>
      </c>
      <c r="C1667" s="121">
        <v>40</v>
      </c>
      <c r="D1667" s="123">
        <v>82920102</v>
      </c>
      <c r="E1667" s="121"/>
      <c r="F1667" s="123" t="s">
        <v>1546</v>
      </c>
      <c r="G1667" s="123" t="s">
        <v>1547</v>
      </c>
      <c r="H1667" s="108" t="s">
        <v>1865</v>
      </c>
      <c r="I1667" s="123">
        <v>233</v>
      </c>
      <c r="J1667" s="106"/>
      <c r="L1667" s="106"/>
      <c r="M1667" s="105"/>
      <c r="N1667" s="123">
        <v>78</v>
      </c>
      <c r="O1667" s="106"/>
      <c r="P1667" s="105"/>
      <c r="Q1667" s="121">
        <v>1</v>
      </c>
      <c r="R1667" s="105"/>
      <c r="S1667" s="121" t="s">
        <v>958</v>
      </c>
      <c r="T1667" s="121">
        <v>10</v>
      </c>
      <c r="U1667" s="123" t="s">
        <v>184</v>
      </c>
      <c r="V1667" s="123" t="s">
        <v>184</v>
      </c>
      <c r="W1667" s="121">
        <v>0</v>
      </c>
      <c r="X1667" s="123">
        <v>22</v>
      </c>
      <c r="Z1667" s="74"/>
      <c r="AA1667" s="123" t="s">
        <v>1632</v>
      </c>
      <c r="AB1667" s="106"/>
      <c r="AC1667" s="106"/>
      <c r="AD1667" s="106"/>
      <c r="AF1667" s="106"/>
      <c r="AG1667" s="106"/>
      <c r="AH1667" s="106"/>
      <c r="AI1667" s="106"/>
      <c r="AK1667" s="106"/>
      <c r="AO1667" s="123" t="s">
        <v>959</v>
      </c>
      <c r="AQ1667" s="106"/>
      <c r="AR1667" s="106"/>
      <c r="AS1667" s="123" t="s">
        <v>1767</v>
      </c>
      <c r="AU1667" s="106"/>
      <c r="AV1667" s="106"/>
      <c r="AW1667" s="106"/>
      <c r="AX1667" s="106"/>
      <c r="AY1667" s="170"/>
      <c r="AZ1667" s="146"/>
      <c r="BA1667" s="147"/>
      <c r="BC1667" s="170"/>
    </row>
    <row r="1668" spans="1:55" ht="14.4" hidden="1" x14ac:dyDescent="0.3">
      <c r="A1668" s="100">
        <v>1667</v>
      </c>
      <c r="B1668" s="135" t="s">
        <v>949</v>
      </c>
      <c r="C1668" s="121">
        <v>40</v>
      </c>
      <c r="D1668" s="123">
        <v>82920102</v>
      </c>
      <c r="E1668" s="121"/>
      <c r="F1668" s="123" t="s">
        <v>1546</v>
      </c>
      <c r="G1668" s="123" t="s">
        <v>1547</v>
      </c>
      <c r="H1668" s="108" t="s">
        <v>1865</v>
      </c>
      <c r="I1668" s="123">
        <v>234</v>
      </c>
      <c r="J1668" s="106"/>
      <c r="L1668" s="106"/>
      <c r="M1668" s="105"/>
      <c r="N1668" s="123">
        <v>73</v>
      </c>
      <c r="O1668" s="106"/>
      <c r="P1668" s="105"/>
      <c r="Q1668" s="121">
        <v>1</v>
      </c>
      <c r="R1668" s="105"/>
      <c r="S1668" s="121" t="s">
        <v>958</v>
      </c>
      <c r="T1668" s="121">
        <v>10</v>
      </c>
      <c r="U1668" s="123" t="s">
        <v>184</v>
      </c>
      <c r="V1668" s="123" t="s">
        <v>184</v>
      </c>
      <c r="W1668" s="121">
        <v>0</v>
      </c>
      <c r="X1668" s="123">
        <v>16</v>
      </c>
      <c r="Z1668" s="74"/>
      <c r="AA1668" s="123" t="s">
        <v>1633</v>
      </c>
      <c r="AB1668" s="106"/>
      <c r="AC1668" s="106"/>
      <c r="AD1668" s="106"/>
      <c r="AF1668" s="106"/>
      <c r="AG1668" s="106"/>
      <c r="AH1668" s="106"/>
      <c r="AI1668" s="106"/>
      <c r="AK1668" s="106"/>
      <c r="AM1668" s="106"/>
      <c r="AO1668" s="123" t="s">
        <v>959</v>
      </c>
      <c r="AQ1668" s="106"/>
      <c r="AR1668" s="106"/>
      <c r="AS1668" s="123" t="s">
        <v>1768</v>
      </c>
      <c r="AU1668" s="106"/>
      <c r="AV1668" s="106"/>
      <c r="AW1668" s="106"/>
      <c r="AX1668" s="106"/>
      <c r="AY1668" s="170"/>
      <c r="AZ1668" s="146"/>
      <c r="BA1668" s="147"/>
      <c r="BC1668" s="170"/>
    </row>
    <row r="1669" spans="1:55" ht="14.4" hidden="1" x14ac:dyDescent="0.3">
      <c r="A1669" s="100">
        <v>1668</v>
      </c>
      <c r="B1669" s="135" t="s">
        <v>949</v>
      </c>
      <c r="C1669" s="121">
        <v>40</v>
      </c>
      <c r="D1669" s="123">
        <v>82920102</v>
      </c>
      <c r="E1669" s="121"/>
      <c r="F1669" s="123" t="s">
        <v>1546</v>
      </c>
      <c r="G1669" s="123" t="s">
        <v>1547</v>
      </c>
      <c r="H1669" s="108" t="s">
        <v>1865</v>
      </c>
      <c r="I1669" s="123">
        <v>235</v>
      </c>
      <c r="J1669" s="106"/>
      <c r="L1669" s="106"/>
      <c r="M1669" s="105"/>
      <c r="N1669" s="123">
        <v>70</v>
      </c>
      <c r="O1669" s="106"/>
      <c r="P1669" s="105"/>
      <c r="Q1669" s="121">
        <v>1</v>
      </c>
      <c r="R1669" s="105"/>
      <c r="S1669" s="121" t="s">
        <v>958</v>
      </c>
      <c r="T1669" s="121">
        <v>10</v>
      </c>
      <c r="U1669" s="123" t="s">
        <v>184</v>
      </c>
      <c r="V1669" s="123" t="s">
        <v>184</v>
      </c>
      <c r="W1669" s="121">
        <v>0</v>
      </c>
      <c r="X1669" s="123">
        <v>13</v>
      </c>
      <c r="Z1669" s="74"/>
      <c r="AA1669" s="123" t="s">
        <v>1634</v>
      </c>
      <c r="AB1669" s="106"/>
      <c r="AC1669" s="106"/>
      <c r="AD1669" s="106"/>
      <c r="AF1669" s="106"/>
      <c r="AG1669" s="106"/>
      <c r="AH1669" s="106"/>
      <c r="AI1669" s="106"/>
      <c r="AK1669" s="106"/>
      <c r="AM1669" s="106"/>
      <c r="AO1669" s="123" t="s">
        <v>959</v>
      </c>
      <c r="AQ1669" s="106"/>
      <c r="AR1669" s="106"/>
      <c r="AS1669" s="123" t="s">
        <v>1769</v>
      </c>
      <c r="AU1669" s="106"/>
      <c r="AV1669" s="106"/>
      <c r="AW1669" s="106"/>
      <c r="AX1669" s="106"/>
      <c r="AY1669" s="170"/>
      <c r="AZ1669" s="146"/>
      <c r="BA1669" s="147"/>
      <c r="BC1669" s="170"/>
    </row>
    <row r="1670" spans="1:55" ht="14.4" hidden="1" x14ac:dyDescent="0.3">
      <c r="A1670" s="100">
        <v>1669</v>
      </c>
      <c r="B1670" s="135" t="s">
        <v>949</v>
      </c>
      <c r="C1670" s="121">
        <v>40</v>
      </c>
      <c r="D1670" s="123">
        <v>82920102</v>
      </c>
      <c r="E1670" s="121"/>
      <c r="F1670" s="123" t="s">
        <v>1546</v>
      </c>
      <c r="G1670" s="123" t="s">
        <v>1547</v>
      </c>
      <c r="H1670" s="108" t="s">
        <v>1865</v>
      </c>
      <c r="I1670" s="123">
        <v>236</v>
      </c>
      <c r="J1670" s="106"/>
      <c r="M1670" s="105"/>
      <c r="N1670" s="123">
        <v>52</v>
      </c>
      <c r="O1670" s="106"/>
      <c r="P1670" s="105"/>
      <c r="Q1670" s="121">
        <v>1</v>
      </c>
      <c r="R1670" s="105"/>
      <c r="S1670" s="121" t="s">
        <v>958</v>
      </c>
      <c r="T1670" s="121">
        <v>10</v>
      </c>
      <c r="U1670" s="123" t="s">
        <v>184</v>
      </c>
      <c r="V1670" s="123" t="s">
        <v>184</v>
      </c>
      <c r="W1670" s="121">
        <v>0</v>
      </c>
      <c r="X1670" s="123">
        <v>6</v>
      </c>
      <c r="Y1670" s="106"/>
      <c r="Z1670" s="74"/>
      <c r="AA1670" s="123" t="s">
        <v>1635</v>
      </c>
      <c r="AB1670" s="106"/>
      <c r="AC1670" s="106"/>
      <c r="AD1670" s="106"/>
      <c r="AF1670" s="106"/>
      <c r="AG1670" s="106"/>
      <c r="AH1670" s="106"/>
      <c r="AI1670" s="106"/>
      <c r="AJ1670" s="106"/>
      <c r="AK1670" s="106"/>
      <c r="AM1670" s="106"/>
      <c r="AN1670" s="106"/>
      <c r="AO1670" s="123" t="s">
        <v>959</v>
      </c>
      <c r="AQ1670" s="106"/>
      <c r="AR1670" s="106"/>
      <c r="AS1670" s="123" t="s">
        <v>1770</v>
      </c>
      <c r="AU1670" s="106"/>
      <c r="AV1670" s="106"/>
      <c r="AW1670" s="106"/>
      <c r="AX1670" s="106"/>
      <c r="AY1670" s="170"/>
      <c r="AZ1670" s="146"/>
      <c r="BA1670" s="146"/>
      <c r="BB1670" s="106"/>
      <c r="BC1670" s="170"/>
    </row>
    <row r="1671" spans="1:55" ht="14.4" hidden="1" x14ac:dyDescent="0.3">
      <c r="A1671" s="100">
        <v>1670</v>
      </c>
      <c r="B1671" s="135" t="s">
        <v>949</v>
      </c>
      <c r="C1671" s="121">
        <v>40</v>
      </c>
      <c r="D1671" s="123">
        <v>82920102</v>
      </c>
      <c r="E1671" s="121"/>
      <c r="F1671" s="123" t="s">
        <v>1546</v>
      </c>
      <c r="G1671" s="123" t="s">
        <v>1547</v>
      </c>
      <c r="H1671" s="108" t="s">
        <v>1865</v>
      </c>
      <c r="I1671" s="123">
        <v>237</v>
      </c>
      <c r="J1671" s="106"/>
      <c r="M1671" s="105"/>
      <c r="N1671" s="123">
        <v>50</v>
      </c>
      <c r="O1671" s="106"/>
      <c r="P1671" s="105"/>
      <c r="Q1671" s="121">
        <v>1</v>
      </c>
      <c r="R1671" s="105"/>
      <c r="S1671" s="121" t="s">
        <v>958</v>
      </c>
      <c r="T1671" s="121">
        <v>10</v>
      </c>
      <c r="U1671" s="123" t="s">
        <v>184</v>
      </c>
      <c r="V1671" s="123" t="s">
        <v>184</v>
      </c>
      <c r="W1671" s="121">
        <v>0</v>
      </c>
      <c r="X1671" s="123">
        <v>4.5</v>
      </c>
      <c r="Y1671" s="106"/>
      <c r="Z1671" s="74"/>
      <c r="AA1671" s="123" t="s">
        <v>1636</v>
      </c>
      <c r="AB1671" s="106"/>
      <c r="AC1671" s="106"/>
      <c r="AD1671" s="106"/>
      <c r="AF1671" s="106"/>
      <c r="AG1671" s="106"/>
      <c r="AH1671" s="106"/>
      <c r="AI1671" s="106"/>
      <c r="AK1671" s="106"/>
      <c r="AO1671" s="123" t="s">
        <v>959</v>
      </c>
      <c r="AQ1671" s="106"/>
      <c r="AR1671" s="106"/>
      <c r="AS1671" s="123" t="s">
        <v>1771</v>
      </c>
      <c r="AU1671" s="106"/>
      <c r="AV1671" s="106"/>
      <c r="AW1671" s="106"/>
      <c r="AX1671" s="106"/>
      <c r="AY1671" s="170"/>
      <c r="AZ1671" s="146"/>
      <c r="BA1671" s="147"/>
      <c r="BC1671" s="170"/>
    </row>
    <row r="1672" spans="1:55" ht="14.4" hidden="1" x14ac:dyDescent="0.3">
      <c r="A1672" s="100">
        <v>1671</v>
      </c>
      <c r="B1672" s="135" t="s">
        <v>949</v>
      </c>
      <c r="C1672" s="121">
        <v>40</v>
      </c>
      <c r="D1672" s="123">
        <v>82920102</v>
      </c>
      <c r="E1672" s="121"/>
      <c r="F1672" s="123" t="s">
        <v>1546</v>
      </c>
      <c r="G1672" s="123" t="s">
        <v>1547</v>
      </c>
      <c r="H1672" s="108" t="s">
        <v>1865</v>
      </c>
      <c r="I1672" s="123">
        <v>238</v>
      </c>
      <c r="J1672" s="106"/>
      <c r="L1672" s="106"/>
      <c r="M1672" s="105"/>
      <c r="N1672" s="123">
        <v>47</v>
      </c>
      <c r="O1672" s="106"/>
      <c r="P1672" s="105"/>
      <c r="Q1672" s="121">
        <v>1</v>
      </c>
      <c r="R1672" s="105"/>
      <c r="S1672" s="121" t="s">
        <v>958</v>
      </c>
      <c r="T1672" s="121">
        <v>10</v>
      </c>
      <c r="U1672" s="123" t="s">
        <v>184</v>
      </c>
      <c r="V1672" s="123" t="s">
        <v>184</v>
      </c>
      <c r="W1672" s="121">
        <v>0</v>
      </c>
      <c r="X1672" s="123">
        <v>4</v>
      </c>
      <c r="Z1672" s="74"/>
      <c r="AA1672" s="123" t="s">
        <v>1637</v>
      </c>
      <c r="AB1672" s="106"/>
      <c r="AC1672" s="106"/>
      <c r="AD1672" s="106"/>
      <c r="AF1672" s="106"/>
      <c r="AG1672" s="106"/>
      <c r="AH1672" s="106"/>
      <c r="AI1672" s="106"/>
      <c r="AK1672" s="106"/>
      <c r="AO1672" s="123" t="s">
        <v>959</v>
      </c>
      <c r="AQ1672" s="106"/>
      <c r="AR1672" s="106"/>
      <c r="AS1672" s="123" t="s">
        <v>184</v>
      </c>
      <c r="AU1672" s="106"/>
      <c r="AV1672" s="106"/>
      <c r="AW1672" s="106"/>
      <c r="AX1672" s="106"/>
      <c r="AY1672" s="170"/>
      <c r="AZ1672" s="146"/>
      <c r="BA1672" s="147"/>
      <c r="BC1672" s="170"/>
    </row>
    <row r="1673" spans="1:55" ht="14.4" x14ac:dyDescent="0.3">
      <c r="A1673" s="100">
        <v>1672</v>
      </c>
      <c r="B1673" s="135" t="s">
        <v>949</v>
      </c>
      <c r="C1673" s="121">
        <v>40</v>
      </c>
      <c r="D1673" s="123">
        <v>82920152</v>
      </c>
      <c r="E1673" s="121"/>
      <c r="F1673" s="123" t="s">
        <v>1546</v>
      </c>
      <c r="G1673" s="123" t="s">
        <v>1547</v>
      </c>
      <c r="H1673" s="108" t="s">
        <v>1865</v>
      </c>
      <c r="I1673" s="123">
        <v>239</v>
      </c>
      <c r="J1673" s="106"/>
      <c r="L1673" s="106"/>
      <c r="M1673" s="105"/>
      <c r="N1673" s="123">
        <v>40</v>
      </c>
      <c r="O1673" s="106"/>
      <c r="P1673" s="105"/>
      <c r="Q1673" s="121">
        <v>1</v>
      </c>
      <c r="R1673" s="105"/>
      <c r="S1673" s="121" t="s">
        <v>958</v>
      </c>
      <c r="T1673" s="121">
        <v>10</v>
      </c>
      <c r="U1673" s="123" t="s">
        <v>184</v>
      </c>
      <c r="V1673" s="123" t="s">
        <v>184</v>
      </c>
      <c r="W1673" s="121">
        <v>1</v>
      </c>
      <c r="X1673" s="123">
        <v>3</v>
      </c>
      <c r="Z1673" s="74"/>
      <c r="AA1673" s="123" t="s">
        <v>1638</v>
      </c>
      <c r="AB1673" s="106"/>
      <c r="AC1673" s="106"/>
      <c r="AD1673" s="106"/>
      <c r="AF1673" s="106"/>
      <c r="AG1673" s="106"/>
      <c r="AH1673" s="106"/>
      <c r="AI1673" s="106"/>
      <c r="AK1673" s="106"/>
      <c r="AM1673" s="106"/>
      <c r="AO1673" s="123" t="s">
        <v>959</v>
      </c>
      <c r="AQ1673" s="106"/>
      <c r="AR1673" s="106"/>
      <c r="AS1673" s="123" t="s">
        <v>184</v>
      </c>
      <c r="AU1673" s="106"/>
      <c r="AV1673" s="106"/>
      <c r="AW1673" s="106"/>
      <c r="AX1673" s="106"/>
      <c r="AY1673" s="170"/>
      <c r="AZ1673" s="146"/>
      <c r="BA1673" s="147"/>
      <c r="BC1673" s="170"/>
    </row>
    <row r="1674" spans="1:55" ht="14.4" x14ac:dyDescent="0.3">
      <c r="A1674" s="100">
        <v>1673</v>
      </c>
      <c r="B1674" s="135" t="s">
        <v>949</v>
      </c>
      <c r="C1674" s="121">
        <v>40</v>
      </c>
      <c r="D1674" s="123">
        <v>82920152</v>
      </c>
      <c r="E1674" s="121"/>
      <c r="F1674" s="123" t="s">
        <v>1546</v>
      </c>
      <c r="G1674" s="123" t="s">
        <v>1547</v>
      </c>
      <c r="H1674" s="108" t="s">
        <v>1865</v>
      </c>
      <c r="I1674" s="123">
        <v>240</v>
      </c>
      <c r="J1674" s="106"/>
      <c r="L1674" s="106"/>
      <c r="M1674" s="105"/>
      <c r="N1674" s="123">
        <v>37</v>
      </c>
      <c r="O1674" s="106"/>
      <c r="P1674" s="105"/>
      <c r="Q1674" s="121">
        <v>1</v>
      </c>
      <c r="R1674" s="105"/>
      <c r="S1674" s="121" t="s">
        <v>958</v>
      </c>
      <c r="T1674" s="121">
        <v>10</v>
      </c>
      <c r="U1674" s="123" t="s">
        <v>184</v>
      </c>
      <c r="V1674" s="123" t="s">
        <v>184</v>
      </c>
      <c r="W1674" s="121">
        <v>1</v>
      </c>
      <c r="X1674" s="123">
        <v>2</v>
      </c>
      <c r="Z1674" s="74"/>
      <c r="AA1674" s="123" t="s">
        <v>1639</v>
      </c>
      <c r="AB1674" s="106"/>
      <c r="AC1674" s="106"/>
      <c r="AD1674" s="106"/>
      <c r="AF1674" s="106"/>
      <c r="AG1674" s="106"/>
      <c r="AH1674" s="106"/>
      <c r="AI1674" s="106"/>
      <c r="AK1674" s="106"/>
      <c r="AM1674" s="106"/>
      <c r="AO1674" s="123" t="s">
        <v>959</v>
      </c>
      <c r="AQ1674" s="106"/>
      <c r="AR1674" s="106"/>
      <c r="AS1674" s="123" t="s">
        <v>184</v>
      </c>
      <c r="AU1674" s="106"/>
      <c r="AV1674" s="106"/>
      <c r="AW1674" s="106"/>
      <c r="AX1674" s="106"/>
      <c r="AY1674" s="170"/>
      <c r="AZ1674" s="146"/>
      <c r="BA1674" s="147"/>
      <c r="BC1674" s="170"/>
    </row>
    <row r="1675" spans="1:55" ht="14.4" x14ac:dyDescent="0.3">
      <c r="A1675" s="100">
        <v>1674</v>
      </c>
      <c r="B1675" s="135" t="s">
        <v>949</v>
      </c>
      <c r="C1675" s="121">
        <v>40</v>
      </c>
      <c r="D1675" s="123">
        <v>82920152</v>
      </c>
      <c r="E1675" s="121"/>
      <c r="F1675" s="123" t="s">
        <v>1546</v>
      </c>
      <c r="G1675" s="123" t="s">
        <v>1547</v>
      </c>
      <c r="H1675" s="126" t="s">
        <v>1865</v>
      </c>
      <c r="I1675" s="123">
        <v>241</v>
      </c>
      <c r="J1675" s="106"/>
      <c r="L1675" s="106"/>
      <c r="M1675" s="105"/>
      <c r="N1675" s="123">
        <v>33</v>
      </c>
      <c r="O1675" s="106"/>
      <c r="P1675" s="105"/>
      <c r="Q1675" s="121">
        <v>1</v>
      </c>
      <c r="R1675" s="105"/>
      <c r="S1675" s="121" t="s">
        <v>958</v>
      </c>
      <c r="T1675" s="121">
        <v>10</v>
      </c>
      <c r="U1675" s="123" t="s">
        <v>184</v>
      </c>
      <c r="V1675" s="123" t="s">
        <v>184</v>
      </c>
      <c r="W1675" s="121">
        <v>1</v>
      </c>
      <c r="X1675" s="123">
        <v>1.5</v>
      </c>
      <c r="Z1675" s="74"/>
      <c r="AA1675" s="123" t="s">
        <v>1640</v>
      </c>
      <c r="AB1675" s="106"/>
      <c r="AC1675" s="106"/>
      <c r="AD1675" s="106"/>
      <c r="AF1675" s="106"/>
      <c r="AG1675" s="106"/>
      <c r="AH1675" s="106"/>
      <c r="AI1675" s="106"/>
      <c r="AK1675" s="106"/>
      <c r="AO1675" s="123" t="s">
        <v>959</v>
      </c>
      <c r="AQ1675" s="106"/>
      <c r="AR1675" s="106"/>
      <c r="AS1675" s="123" t="s">
        <v>184</v>
      </c>
      <c r="AU1675" s="106"/>
      <c r="AV1675" s="106"/>
      <c r="AW1675" s="106"/>
      <c r="AX1675" s="106"/>
      <c r="AY1675" s="170"/>
      <c r="AZ1675" s="146"/>
      <c r="BA1675" s="147"/>
      <c r="BC1675" s="170"/>
    </row>
    <row r="1676" spans="1:55" ht="14.4" x14ac:dyDescent="0.3">
      <c r="A1676" s="100">
        <v>1675</v>
      </c>
      <c r="B1676" s="135" t="s">
        <v>949</v>
      </c>
      <c r="C1676" s="121">
        <v>40</v>
      </c>
      <c r="D1676" s="123">
        <v>82920152</v>
      </c>
      <c r="E1676" s="121"/>
      <c r="F1676" s="123" t="s">
        <v>1546</v>
      </c>
      <c r="G1676" s="123" t="s">
        <v>1547</v>
      </c>
      <c r="H1676" s="107" t="s">
        <v>1865</v>
      </c>
      <c r="I1676" s="123">
        <v>242</v>
      </c>
      <c r="J1676" s="106"/>
      <c r="L1676" s="106"/>
      <c r="M1676" s="105"/>
      <c r="N1676" s="123">
        <v>29</v>
      </c>
      <c r="O1676" s="106"/>
      <c r="P1676" s="105"/>
      <c r="Q1676" s="121">
        <v>1</v>
      </c>
      <c r="R1676" s="105"/>
      <c r="S1676" s="121" t="s">
        <v>958</v>
      </c>
      <c r="T1676" s="121">
        <v>10</v>
      </c>
      <c r="U1676" s="123" t="s">
        <v>184</v>
      </c>
      <c r="V1676" s="123" t="s">
        <v>184</v>
      </c>
      <c r="W1676" s="121">
        <v>1</v>
      </c>
      <c r="X1676" s="123">
        <v>1</v>
      </c>
      <c r="Z1676" s="74"/>
      <c r="AA1676" s="123" t="s">
        <v>1641</v>
      </c>
      <c r="AB1676" s="106"/>
      <c r="AC1676" s="106"/>
      <c r="AD1676" s="106"/>
      <c r="AF1676" s="106"/>
      <c r="AG1676" s="106"/>
      <c r="AH1676" s="106"/>
      <c r="AI1676" s="106"/>
      <c r="AK1676" s="106"/>
      <c r="AM1676" s="106"/>
      <c r="AO1676" s="123" t="s">
        <v>959</v>
      </c>
      <c r="AQ1676" s="106"/>
      <c r="AR1676" s="106"/>
      <c r="AS1676" s="123" t="s">
        <v>184</v>
      </c>
      <c r="AU1676" s="106"/>
      <c r="AV1676" s="106"/>
      <c r="AW1676" s="106"/>
      <c r="AX1676" s="106"/>
      <c r="AY1676" s="170"/>
      <c r="AZ1676" s="146"/>
      <c r="BA1676" s="147"/>
      <c r="BC1676" s="170"/>
    </row>
    <row r="1677" spans="1:55" ht="14.4" x14ac:dyDescent="0.3">
      <c r="A1677" s="100">
        <v>1676</v>
      </c>
      <c r="B1677" s="135" t="s">
        <v>949</v>
      </c>
      <c r="C1677" s="121">
        <v>40</v>
      </c>
      <c r="D1677" s="123">
        <v>82920152</v>
      </c>
      <c r="E1677" s="121"/>
      <c r="F1677" s="123" t="s">
        <v>1546</v>
      </c>
      <c r="G1677" s="123" t="s">
        <v>1547</v>
      </c>
      <c r="H1677" s="107" t="s">
        <v>1865</v>
      </c>
      <c r="I1677" s="123">
        <v>243</v>
      </c>
      <c r="J1677" s="106"/>
      <c r="L1677" s="106"/>
      <c r="M1677" s="105"/>
      <c r="N1677" s="123">
        <v>30</v>
      </c>
      <c r="O1677" s="106"/>
      <c r="P1677" s="105"/>
      <c r="Q1677" s="121">
        <v>1</v>
      </c>
      <c r="R1677" s="105"/>
      <c r="S1677" s="121" t="s">
        <v>958</v>
      </c>
      <c r="T1677" s="121">
        <v>10</v>
      </c>
      <c r="U1677" s="123" t="s">
        <v>184</v>
      </c>
      <c r="V1677" s="123" t="s">
        <v>184</v>
      </c>
      <c r="W1677" s="121">
        <v>1</v>
      </c>
      <c r="X1677" s="123">
        <v>1</v>
      </c>
      <c r="Z1677" s="74"/>
      <c r="AA1677" s="123" t="s">
        <v>184</v>
      </c>
      <c r="AB1677" s="106"/>
      <c r="AC1677" s="106"/>
      <c r="AD1677" s="106"/>
      <c r="AF1677" s="106"/>
      <c r="AG1677" s="106"/>
      <c r="AH1677" s="106"/>
      <c r="AI1677" s="106"/>
      <c r="AK1677" s="106"/>
      <c r="AM1677" s="106"/>
      <c r="AO1677" s="123" t="s">
        <v>959</v>
      </c>
      <c r="AQ1677" s="106"/>
      <c r="AR1677" s="106"/>
      <c r="AS1677" s="123" t="s">
        <v>184</v>
      </c>
      <c r="AU1677" s="106"/>
      <c r="AV1677" s="106"/>
      <c r="AW1677" s="106"/>
      <c r="AX1677" s="106"/>
      <c r="AY1677" s="170"/>
      <c r="AZ1677" s="146"/>
      <c r="BA1677" s="147"/>
      <c r="BC1677" s="170"/>
    </row>
    <row r="1678" spans="1:55" ht="14.4" x14ac:dyDescent="0.3">
      <c r="A1678" s="100">
        <v>1677</v>
      </c>
      <c r="B1678" s="135" t="s">
        <v>949</v>
      </c>
      <c r="C1678" s="121">
        <v>40</v>
      </c>
      <c r="D1678" s="123">
        <v>82920152</v>
      </c>
      <c r="E1678" s="121"/>
      <c r="F1678" s="123" t="s">
        <v>1546</v>
      </c>
      <c r="G1678" s="123" t="s">
        <v>1547</v>
      </c>
      <c r="H1678" s="107" t="s">
        <v>1865</v>
      </c>
      <c r="I1678" s="123">
        <v>244</v>
      </c>
      <c r="J1678" s="106"/>
      <c r="L1678" s="106"/>
      <c r="M1678" s="105"/>
      <c r="N1678" s="123">
        <v>29</v>
      </c>
      <c r="O1678" s="106"/>
      <c r="P1678" s="105"/>
      <c r="Q1678" s="121">
        <v>1</v>
      </c>
      <c r="R1678" s="105"/>
      <c r="S1678" s="121" t="s">
        <v>958</v>
      </c>
      <c r="T1678" s="121">
        <v>10</v>
      </c>
      <c r="U1678" s="123" t="s">
        <v>184</v>
      </c>
      <c r="V1678" s="123" t="s">
        <v>184</v>
      </c>
      <c r="W1678" s="121">
        <v>1</v>
      </c>
      <c r="X1678" s="123">
        <v>1.5</v>
      </c>
      <c r="Z1678" s="74"/>
      <c r="AA1678" s="123" t="s">
        <v>184</v>
      </c>
      <c r="AB1678" s="106"/>
      <c r="AC1678" s="106"/>
      <c r="AD1678" s="106"/>
      <c r="AF1678" s="106"/>
      <c r="AG1678" s="106"/>
      <c r="AH1678" s="106"/>
      <c r="AI1678" s="106"/>
      <c r="AK1678" s="106"/>
      <c r="AM1678" s="106"/>
      <c r="AO1678" s="123" t="s">
        <v>959</v>
      </c>
      <c r="AQ1678" s="106"/>
      <c r="AR1678" s="106"/>
      <c r="AS1678" s="123" t="s">
        <v>184</v>
      </c>
      <c r="AU1678" s="106"/>
      <c r="AV1678" s="106"/>
      <c r="AW1678" s="106"/>
      <c r="AX1678" s="106"/>
      <c r="AY1678" s="170"/>
      <c r="AZ1678" s="146"/>
      <c r="BA1678" s="147"/>
      <c r="BC1678" s="170"/>
    </row>
    <row r="1679" spans="1:55" ht="14.4" x14ac:dyDescent="0.3">
      <c r="A1679" s="100">
        <v>1678</v>
      </c>
      <c r="B1679" s="135" t="s">
        <v>949</v>
      </c>
      <c r="C1679" s="121">
        <v>40</v>
      </c>
      <c r="D1679" s="123">
        <v>82920152</v>
      </c>
      <c r="E1679" s="121"/>
      <c r="F1679" s="123" t="s">
        <v>1546</v>
      </c>
      <c r="G1679" s="123" t="s">
        <v>1547</v>
      </c>
      <c r="H1679" s="107" t="s">
        <v>1865</v>
      </c>
      <c r="I1679" s="123">
        <v>245</v>
      </c>
      <c r="J1679" s="106"/>
      <c r="L1679" s="106"/>
      <c r="M1679" s="105"/>
      <c r="N1679" s="123">
        <v>27</v>
      </c>
      <c r="O1679" s="106"/>
      <c r="P1679" s="105"/>
      <c r="Q1679" s="121">
        <v>1</v>
      </c>
      <c r="R1679" s="105"/>
      <c r="S1679" s="121" t="s">
        <v>958</v>
      </c>
      <c r="T1679" s="121">
        <v>10</v>
      </c>
      <c r="U1679" s="123" t="s">
        <v>184</v>
      </c>
      <c r="V1679" s="123" t="s">
        <v>184</v>
      </c>
      <c r="W1679" s="121">
        <v>1</v>
      </c>
      <c r="X1679" s="123">
        <v>1</v>
      </c>
      <c r="Z1679" s="74"/>
      <c r="AA1679" s="123" t="s">
        <v>184</v>
      </c>
      <c r="AB1679" s="106"/>
      <c r="AC1679" s="106"/>
      <c r="AD1679" s="106"/>
      <c r="AF1679" s="106"/>
      <c r="AG1679" s="106"/>
      <c r="AH1679" s="106"/>
      <c r="AI1679" s="106"/>
      <c r="AK1679" s="106"/>
      <c r="AM1679" s="106"/>
      <c r="AO1679" s="123" t="s">
        <v>959</v>
      </c>
      <c r="AQ1679" s="106"/>
      <c r="AR1679" s="106"/>
      <c r="AS1679" s="123" t="s">
        <v>184</v>
      </c>
      <c r="AU1679" s="106"/>
      <c r="AV1679" s="106"/>
      <c r="AW1679" s="106"/>
      <c r="AX1679" s="106"/>
      <c r="AY1679" s="170"/>
      <c r="AZ1679" s="146"/>
      <c r="BA1679" s="147"/>
      <c r="BC1679" s="170"/>
    </row>
    <row r="1680" spans="1:55" ht="14.4" x14ac:dyDescent="0.3">
      <c r="A1680" s="100">
        <v>1679</v>
      </c>
      <c r="B1680" s="135" t="s">
        <v>949</v>
      </c>
      <c r="C1680" s="121">
        <v>40</v>
      </c>
      <c r="D1680" s="123">
        <v>82920152</v>
      </c>
      <c r="E1680" s="121"/>
      <c r="F1680" s="123" t="s">
        <v>1546</v>
      </c>
      <c r="G1680" s="123" t="s">
        <v>1547</v>
      </c>
      <c r="H1680" s="107" t="s">
        <v>1865</v>
      </c>
      <c r="I1680" s="123">
        <v>246</v>
      </c>
      <c r="J1680" s="106"/>
      <c r="L1680" s="106"/>
      <c r="M1680" s="105"/>
      <c r="N1680" s="123">
        <v>27</v>
      </c>
      <c r="O1680" s="106"/>
      <c r="P1680" s="105"/>
      <c r="Q1680" s="121">
        <v>1</v>
      </c>
      <c r="R1680" s="105"/>
      <c r="S1680" s="121" t="s">
        <v>958</v>
      </c>
      <c r="T1680" s="121">
        <v>10</v>
      </c>
      <c r="U1680" s="123" t="s">
        <v>184</v>
      </c>
      <c r="V1680" s="123" t="s">
        <v>184</v>
      </c>
      <c r="W1680" s="121">
        <v>1</v>
      </c>
      <c r="X1680" s="123">
        <v>1</v>
      </c>
      <c r="Z1680" s="74"/>
      <c r="AA1680" s="123" t="s">
        <v>184</v>
      </c>
      <c r="AB1680" s="106"/>
      <c r="AC1680" s="106"/>
      <c r="AD1680" s="106"/>
      <c r="AF1680" s="106"/>
      <c r="AG1680" s="106"/>
      <c r="AH1680" s="106"/>
      <c r="AI1680" s="106"/>
      <c r="AK1680" s="106"/>
      <c r="AM1680" s="106"/>
      <c r="AO1680" s="123" t="s">
        <v>959</v>
      </c>
      <c r="AQ1680" s="106"/>
      <c r="AR1680" s="106"/>
      <c r="AS1680" s="123" t="s">
        <v>184</v>
      </c>
      <c r="AU1680" s="106"/>
      <c r="AV1680" s="106"/>
      <c r="AW1680" s="106"/>
      <c r="AX1680" s="106"/>
      <c r="AY1680" s="170"/>
      <c r="AZ1680" s="146"/>
      <c r="BA1680" s="147"/>
      <c r="BC1680" s="170"/>
    </row>
    <row r="1681" spans="1:55" ht="14.4" x14ac:dyDescent="0.3">
      <c r="A1681" s="100">
        <v>1680</v>
      </c>
      <c r="B1681" s="135" t="s">
        <v>949</v>
      </c>
      <c r="C1681" s="121">
        <v>40</v>
      </c>
      <c r="D1681" s="123">
        <v>82920152</v>
      </c>
      <c r="E1681" s="121"/>
      <c r="F1681" s="123" t="s">
        <v>1546</v>
      </c>
      <c r="G1681" s="123" t="s">
        <v>1547</v>
      </c>
      <c r="H1681" s="107" t="s">
        <v>1865</v>
      </c>
      <c r="I1681" s="123">
        <v>247</v>
      </c>
      <c r="J1681" s="106"/>
      <c r="L1681" s="106"/>
      <c r="M1681" s="105"/>
      <c r="N1681" s="123">
        <v>25</v>
      </c>
      <c r="O1681" s="106"/>
      <c r="P1681" s="105"/>
      <c r="Q1681" s="121">
        <v>1</v>
      </c>
      <c r="R1681" s="105"/>
      <c r="S1681" s="121" t="s">
        <v>958</v>
      </c>
      <c r="T1681" s="121">
        <v>10</v>
      </c>
      <c r="U1681" s="123" t="s">
        <v>184</v>
      </c>
      <c r="V1681" s="123" t="s">
        <v>184</v>
      </c>
      <c r="W1681" s="121">
        <v>1</v>
      </c>
      <c r="X1681" s="123">
        <v>1</v>
      </c>
      <c r="Z1681" s="74"/>
      <c r="AA1681" s="123" t="s">
        <v>184</v>
      </c>
      <c r="AB1681" s="106"/>
      <c r="AC1681" s="106"/>
      <c r="AD1681" s="106"/>
      <c r="AF1681" s="106"/>
      <c r="AG1681" s="106"/>
      <c r="AH1681" s="106"/>
      <c r="AI1681" s="106"/>
      <c r="AK1681" s="106"/>
      <c r="AM1681" s="106"/>
      <c r="AO1681" s="123" t="s">
        <v>959</v>
      </c>
      <c r="AQ1681" s="106"/>
      <c r="AR1681" s="106"/>
      <c r="AS1681" s="123" t="s">
        <v>184</v>
      </c>
      <c r="AU1681" s="106"/>
      <c r="AV1681" s="106"/>
      <c r="AW1681" s="106"/>
      <c r="AX1681" s="106"/>
      <c r="AY1681" s="170"/>
      <c r="AZ1681" s="146"/>
      <c r="BA1681" s="147"/>
      <c r="BC1681" s="170"/>
    </row>
    <row r="1682" spans="1:55" ht="14.4" x14ac:dyDescent="0.3">
      <c r="A1682" s="100">
        <v>1681</v>
      </c>
      <c r="B1682" s="135" t="s">
        <v>949</v>
      </c>
      <c r="C1682" s="121">
        <v>40</v>
      </c>
      <c r="D1682" s="123">
        <v>82920152</v>
      </c>
      <c r="E1682" s="121"/>
      <c r="F1682" s="123" t="s">
        <v>1546</v>
      </c>
      <c r="G1682" s="123" t="s">
        <v>1547</v>
      </c>
      <c r="H1682" s="107" t="s">
        <v>1865</v>
      </c>
      <c r="I1682" s="123">
        <v>248</v>
      </c>
      <c r="J1682" s="106"/>
      <c r="L1682" s="106"/>
      <c r="M1682" s="105"/>
      <c r="N1682" s="123">
        <v>23</v>
      </c>
      <c r="O1682" s="106"/>
      <c r="P1682" s="105"/>
      <c r="Q1682" s="121">
        <v>1</v>
      </c>
      <c r="R1682" s="105"/>
      <c r="S1682" s="121" t="s">
        <v>958</v>
      </c>
      <c r="T1682" s="121">
        <v>10</v>
      </c>
      <c r="U1682" s="123" t="s">
        <v>184</v>
      </c>
      <c r="V1682" s="123" t="s">
        <v>184</v>
      </c>
      <c r="W1682" s="121">
        <v>1</v>
      </c>
      <c r="X1682" s="123">
        <v>0.5</v>
      </c>
      <c r="Z1682" s="74"/>
      <c r="AA1682" s="123" t="s">
        <v>184</v>
      </c>
      <c r="AB1682" s="106"/>
      <c r="AC1682" s="106"/>
      <c r="AD1682" s="106"/>
      <c r="AF1682" s="106"/>
      <c r="AG1682" s="106"/>
      <c r="AH1682" s="106"/>
      <c r="AI1682" s="106"/>
      <c r="AK1682" s="106"/>
      <c r="AO1682" s="123" t="s">
        <v>959</v>
      </c>
      <c r="AQ1682" s="106"/>
      <c r="AR1682" s="106"/>
      <c r="AS1682" s="123" t="s">
        <v>184</v>
      </c>
      <c r="AU1682" s="106"/>
      <c r="AV1682" s="106"/>
      <c r="AW1682" s="106"/>
      <c r="AX1682" s="106"/>
      <c r="AY1682" s="170"/>
      <c r="AZ1682" s="146"/>
      <c r="BA1682" s="147"/>
      <c r="BC1682" s="170"/>
    </row>
    <row r="1683" spans="1:55" ht="14.4" x14ac:dyDescent="0.3">
      <c r="A1683" s="100">
        <v>1682</v>
      </c>
      <c r="B1683" s="135" t="s">
        <v>949</v>
      </c>
      <c r="C1683" s="121">
        <v>40</v>
      </c>
      <c r="D1683" s="123">
        <v>82920152</v>
      </c>
      <c r="E1683" s="121"/>
      <c r="F1683" s="123" t="s">
        <v>1546</v>
      </c>
      <c r="G1683" s="123" t="s">
        <v>1547</v>
      </c>
      <c r="H1683" s="107" t="s">
        <v>1865</v>
      </c>
      <c r="I1683" s="123">
        <v>249</v>
      </c>
      <c r="M1683" s="105"/>
      <c r="N1683" s="123">
        <v>24</v>
      </c>
      <c r="P1683" s="105"/>
      <c r="Q1683" s="121">
        <v>1</v>
      </c>
      <c r="R1683" s="105"/>
      <c r="S1683" s="121" t="s">
        <v>958</v>
      </c>
      <c r="T1683" s="121">
        <v>10</v>
      </c>
      <c r="U1683" s="123" t="s">
        <v>184</v>
      </c>
      <c r="V1683" s="123" t="s">
        <v>184</v>
      </c>
      <c r="W1683" s="121">
        <v>1</v>
      </c>
      <c r="X1683" s="123">
        <v>0.5</v>
      </c>
      <c r="AA1683" s="123" t="s">
        <v>184</v>
      </c>
      <c r="AG1683" s="106"/>
      <c r="AH1683" s="106"/>
      <c r="AI1683" s="106"/>
      <c r="AO1683" s="123" t="s">
        <v>959</v>
      </c>
      <c r="AS1683" s="123" t="s">
        <v>184</v>
      </c>
      <c r="AY1683" s="170"/>
      <c r="AZ1683" s="147"/>
      <c r="BA1683" s="147"/>
      <c r="BC1683" s="170"/>
    </row>
    <row r="1684" spans="1:55" ht="14.4" x14ac:dyDescent="0.3">
      <c r="A1684" s="100">
        <v>1683</v>
      </c>
      <c r="B1684" s="135" t="s">
        <v>949</v>
      </c>
      <c r="C1684" s="121">
        <v>40</v>
      </c>
      <c r="D1684" s="123">
        <v>82920152</v>
      </c>
      <c r="E1684" s="121"/>
      <c r="F1684" s="123" t="s">
        <v>1546</v>
      </c>
      <c r="G1684" s="123" t="s">
        <v>1547</v>
      </c>
      <c r="H1684" s="107" t="s">
        <v>1865</v>
      </c>
      <c r="I1684" s="123">
        <v>250</v>
      </c>
      <c r="M1684" s="105"/>
      <c r="N1684" s="123">
        <v>25</v>
      </c>
      <c r="P1684" s="105"/>
      <c r="Q1684" s="121">
        <v>1</v>
      </c>
      <c r="R1684" s="105"/>
      <c r="S1684" s="121" t="s">
        <v>958</v>
      </c>
      <c r="T1684" s="121">
        <v>10</v>
      </c>
      <c r="U1684" s="123" t="s">
        <v>184</v>
      </c>
      <c r="V1684" s="123" t="s">
        <v>184</v>
      </c>
      <c r="W1684" s="121">
        <v>1</v>
      </c>
      <c r="X1684" s="123">
        <v>0.5</v>
      </c>
      <c r="AA1684" s="123" t="s">
        <v>184</v>
      </c>
      <c r="AO1684" s="123" t="s">
        <v>959</v>
      </c>
      <c r="AS1684" s="123" t="s">
        <v>184</v>
      </c>
      <c r="AY1684" s="170"/>
      <c r="AZ1684" s="147"/>
      <c r="BA1684" s="147"/>
      <c r="BC1684" s="170"/>
    </row>
    <row r="1685" spans="1:55" ht="14.4" x14ac:dyDescent="0.3">
      <c r="A1685" s="100">
        <v>1684</v>
      </c>
      <c r="B1685" s="135" t="s">
        <v>949</v>
      </c>
      <c r="C1685" s="121">
        <v>40</v>
      </c>
      <c r="D1685" s="123">
        <v>82920152</v>
      </c>
      <c r="E1685" s="121"/>
      <c r="F1685" s="123" t="s">
        <v>1546</v>
      </c>
      <c r="G1685" s="123" t="s">
        <v>1547</v>
      </c>
      <c r="H1685" s="107" t="s">
        <v>1865</v>
      </c>
      <c r="I1685" s="123">
        <v>251</v>
      </c>
      <c r="M1685" s="105"/>
      <c r="N1685" s="123">
        <v>27</v>
      </c>
      <c r="P1685" s="105"/>
      <c r="Q1685" s="121">
        <v>1</v>
      </c>
      <c r="R1685" s="105"/>
      <c r="S1685" s="121" t="s">
        <v>958</v>
      </c>
      <c r="T1685" s="121">
        <v>10</v>
      </c>
      <c r="U1685" s="123" t="s">
        <v>184</v>
      </c>
      <c r="V1685" s="123" t="s">
        <v>184</v>
      </c>
      <c r="W1685" s="121">
        <v>1</v>
      </c>
      <c r="X1685" s="123">
        <v>1</v>
      </c>
      <c r="AA1685" s="123" t="s">
        <v>184</v>
      </c>
      <c r="AO1685" s="123" t="s">
        <v>959</v>
      </c>
      <c r="AS1685" s="123" t="s">
        <v>184</v>
      </c>
      <c r="AY1685" s="170"/>
      <c r="AZ1685" s="147"/>
      <c r="BA1685" s="147"/>
      <c r="BC1685" s="170"/>
    </row>
    <row r="1686" spans="1:55" ht="14.4" x14ac:dyDescent="0.3">
      <c r="A1686" s="100">
        <v>1685</v>
      </c>
      <c r="B1686" s="135" t="s">
        <v>949</v>
      </c>
      <c r="C1686" s="121">
        <v>40</v>
      </c>
      <c r="D1686" s="123">
        <v>82920152</v>
      </c>
      <c r="E1686" s="121"/>
      <c r="F1686" s="123" t="s">
        <v>1546</v>
      </c>
      <c r="G1686" s="123" t="s">
        <v>1547</v>
      </c>
      <c r="H1686" s="107" t="s">
        <v>1865</v>
      </c>
      <c r="I1686" s="123">
        <v>252</v>
      </c>
      <c r="M1686" s="105"/>
      <c r="N1686" s="123">
        <v>21</v>
      </c>
      <c r="P1686" s="105"/>
      <c r="Q1686" s="121">
        <v>1</v>
      </c>
      <c r="R1686" s="105"/>
      <c r="S1686" s="121" t="s">
        <v>958</v>
      </c>
      <c r="T1686" s="121">
        <v>10</v>
      </c>
      <c r="U1686" s="123" t="s">
        <v>184</v>
      </c>
      <c r="V1686" s="123" t="s">
        <v>184</v>
      </c>
      <c r="W1686" s="121">
        <v>1</v>
      </c>
      <c r="X1686" s="123">
        <v>0.5</v>
      </c>
      <c r="AA1686" s="123" t="s">
        <v>184</v>
      </c>
      <c r="AO1686" s="123" t="s">
        <v>959</v>
      </c>
      <c r="AS1686" s="123" t="s">
        <v>184</v>
      </c>
      <c r="AY1686" s="170"/>
      <c r="AZ1686" s="147"/>
      <c r="BA1686" s="147"/>
      <c r="BC1686" s="170"/>
    </row>
    <row r="1687" spans="1:55" ht="14.4" hidden="1" x14ac:dyDescent="0.3">
      <c r="A1687" s="100">
        <v>1686</v>
      </c>
      <c r="B1687" s="135" t="s">
        <v>949</v>
      </c>
      <c r="C1687" s="138">
        <v>40</v>
      </c>
      <c r="D1687" s="106">
        <v>82920102</v>
      </c>
      <c r="E1687" s="105"/>
      <c r="F1687" s="123" t="s">
        <v>1546</v>
      </c>
      <c r="G1687" s="106" t="s">
        <v>1547</v>
      </c>
      <c r="H1687" s="107" t="s">
        <v>1865</v>
      </c>
      <c r="I1687" s="126"/>
      <c r="M1687" s="138">
        <v>1</v>
      </c>
      <c r="N1687" s="106"/>
      <c r="P1687" s="138">
        <v>60</v>
      </c>
      <c r="Q1687" s="138">
        <v>1</v>
      </c>
      <c r="R1687" s="138">
        <v>59</v>
      </c>
      <c r="S1687" s="138" t="s">
        <v>602</v>
      </c>
      <c r="T1687" s="138">
        <v>0</v>
      </c>
      <c r="U1687" s="106"/>
      <c r="V1687" s="106"/>
      <c r="W1687" s="138">
        <v>0</v>
      </c>
      <c r="X1687" s="106"/>
      <c r="AA1687" s="106"/>
      <c r="AO1687" s="106"/>
      <c r="AS1687" s="106"/>
      <c r="AY1687" s="170"/>
      <c r="BC1687" s="170"/>
    </row>
    <row r="1688" spans="1:55" ht="14.4" hidden="1" x14ac:dyDescent="0.3">
      <c r="A1688" s="100">
        <v>1687</v>
      </c>
      <c r="B1688" s="135" t="s">
        <v>949</v>
      </c>
      <c r="C1688" s="138">
        <v>40</v>
      </c>
      <c r="D1688" s="106">
        <v>82920102</v>
      </c>
      <c r="E1688" s="105"/>
      <c r="F1688" s="123" t="s">
        <v>1546</v>
      </c>
      <c r="G1688" s="106" t="s">
        <v>1547</v>
      </c>
      <c r="H1688" s="107" t="s">
        <v>1865</v>
      </c>
      <c r="I1688" s="126"/>
      <c r="M1688" s="138">
        <v>1</v>
      </c>
      <c r="N1688" s="106"/>
      <c r="P1688" s="138">
        <v>65</v>
      </c>
      <c r="Q1688" s="138">
        <v>1</v>
      </c>
      <c r="R1688" s="138">
        <v>64</v>
      </c>
      <c r="S1688" s="138" t="s">
        <v>602</v>
      </c>
      <c r="T1688" s="138">
        <v>0</v>
      </c>
      <c r="U1688" s="106"/>
      <c r="V1688" s="106"/>
      <c r="W1688" s="138">
        <v>0</v>
      </c>
      <c r="X1688" s="106"/>
      <c r="AA1688" s="106"/>
      <c r="AO1688" s="106"/>
      <c r="AS1688" s="106"/>
      <c r="AY1688" s="170"/>
      <c r="BC1688" s="170"/>
    </row>
    <row r="1689" spans="1:55" ht="14.4" hidden="1" x14ac:dyDescent="0.3">
      <c r="A1689" s="100">
        <v>1688</v>
      </c>
      <c r="B1689" s="135" t="s">
        <v>949</v>
      </c>
      <c r="C1689" s="138">
        <v>40</v>
      </c>
      <c r="D1689" s="106">
        <v>82920102</v>
      </c>
      <c r="E1689" s="105"/>
      <c r="F1689" s="123" t="s">
        <v>1546</v>
      </c>
      <c r="G1689" s="106" t="s">
        <v>1547</v>
      </c>
      <c r="H1689" s="107" t="s">
        <v>1865</v>
      </c>
      <c r="I1689" s="126"/>
      <c r="M1689" s="138">
        <v>1</v>
      </c>
      <c r="N1689" s="106"/>
      <c r="P1689" s="138">
        <v>73</v>
      </c>
      <c r="Q1689" s="138">
        <v>1</v>
      </c>
      <c r="R1689" s="138">
        <v>72</v>
      </c>
      <c r="S1689" s="138" t="s">
        <v>602</v>
      </c>
      <c r="T1689" s="138">
        <v>0</v>
      </c>
      <c r="U1689" s="106"/>
      <c r="V1689" s="106"/>
      <c r="W1689" s="138">
        <v>0</v>
      </c>
      <c r="X1689" s="106"/>
      <c r="AA1689" s="106"/>
      <c r="AO1689" s="106"/>
      <c r="AS1689" s="106"/>
      <c r="AY1689" s="170"/>
      <c r="BC1689" s="170"/>
    </row>
    <row r="1690" spans="1:55" ht="14.4" hidden="1" x14ac:dyDescent="0.3">
      <c r="A1690" s="100">
        <v>1689</v>
      </c>
      <c r="B1690" s="135" t="s">
        <v>949</v>
      </c>
      <c r="C1690" s="138">
        <v>40</v>
      </c>
      <c r="D1690" s="106">
        <v>82920102</v>
      </c>
      <c r="E1690" s="105"/>
      <c r="F1690" s="123" t="s">
        <v>1546</v>
      </c>
      <c r="G1690" s="106" t="s">
        <v>1547</v>
      </c>
      <c r="H1690" s="107" t="s">
        <v>1865</v>
      </c>
      <c r="I1690" s="126"/>
      <c r="M1690" s="138">
        <v>1</v>
      </c>
      <c r="N1690" s="106"/>
      <c r="P1690" s="138">
        <v>76</v>
      </c>
      <c r="Q1690" s="138">
        <v>1</v>
      </c>
      <c r="R1690" s="138">
        <v>75</v>
      </c>
      <c r="S1690" s="138" t="s">
        <v>602</v>
      </c>
      <c r="T1690" s="138">
        <v>0</v>
      </c>
      <c r="U1690" s="106"/>
      <c r="V1690" s="106"/>
      <c r="W1690" s="138">
        <v>0</v>
      </c>
      <c r="X1690" s="106"/>
      <c r="AA1690" s="106"/>
      <c r="AO1690" s="106"/>
      <c r="AS1690" s="106"/>
      <c r="AY1690" s="170"/>
      <c r="BC1690" s="170"/>
    </row>
    <row r="1691" spans="1:55" ht="14.4" hidden="1" x14ac:dyDescent="0.3">
      <c r="A1691" s="100">
        <v>1690</v>
      </c>
      <c r="B1691" s="135" t="s">
        <v>949</v>
      </c>
      <c r="C1691" s="138">
        <v>40</v>
      </c>
      <c r="D1691" s="106">
        <v>82920102</v>
      </c>
      <c r="E1691" s="105"/>
      <c r="F1691" s="123" t="s">
        <v>1546</v>
      </c>
      <c r="G1691" s="106" t="s">
        <v>1547</v>
      </c>
      <c r="H1691" s="107" t="s">
        <v>1865</v>
      </c>
      <c r="I1691" s="126"/>
      <c r="M1691" s="138">
        <v>1</v>
      </c>
      <c r="N1691" s="106"/>
      <c r="P1691" s="138">
        <v>92</v>
      </c>
      <c r="Q1691" s="138">
        <v>1</v>
      </c>
      <c r="R1691" s="138">
        <v>91</v>
      </c>
      <c r="S1691" s="138" t="s">
        <v>602</v>
      </c>
      <c r="T1691" s="138">
        <v>0</v>
      </c>
      <c r="U1691" s="106"/>
      <c r="V1691" s="106"/>
      <c r="W1691" s="138">
        <v>0</v>
      </c>
      <c r="X1691" s="106"/>
      <c r="AA1691" s="106"/>
      <c r="AO1691" s="106"/>
      <c r="AS1691" s="106"/>
      <c r="AY1691" s="170"/>
      <c r="BC1691" s="170"/>
    </row>
    <row r="1692" spans="1:55" ht="14.4" hidden="1" x14ac:dyDescent="0.3">
      <c r="A1692" s="100">
        <v>1691</v>
      </c>
      <c r="B1692" s="135" t="s">
        <v>949</v>
      </c>
      <c r="C1692" s="138">
        <v>40</v>
      </c>
      <c r="D1692" s="106">
        <v>82920102</v>
      </c>
      <c r="E1692" s="105"/>
      <c r="F1692" s="123" t="s">
        <v>1546</v>
      </c>
      <c r="G1692" s="106" t="s">
        <v>1547</v>
      </c>
      <c r="H1692" s="107" t="s">
        <v>1865</v>
      </c>
      <c r="I1692" s="126"/>
      <c r="M1692" s="138">
        <v>1</v>
      </c>
      <c r="N1692" s="106"/>
      <c r="P1692" s="138">
        <v>93</v>
      </c>
      <c r="Q1692" s="138">
        <v>1</v>
      </c>
      <c r="R1692" s="138">
        <v>92</v>
      </c>
      <c r="S1692" s="138" t="s">
        <v>602</v>
      </c>
      <c r="T1692" s="138">
        <v>0</v>
      </c>
      <c r="U1692" s="106"/>
      <c r="V1692" s="106"/>
      <c r="W1692" s="138">
        <v>0</v>
      </c>
      <c r="X1692" s="106"/>
      <c r="AA1692" s="106"/>
      <c r="AO1692" s="106"/>
      <c r="AS1692" s="106"/>
      <c r="AY1692" s="170"/>
      <c r="BC1692" s="170"/>
    </row>
    <row r="1693" spans="1:55" ht="14.4" hidden="1" x14ac:dyDescent="0.3">
      <c r="A1693" s="100">
        <v>1692</v>
      </c>
      <c r="B1693" s="135" t="s">
        <v>949</v>
      </c>
      <c r="C1693" s="138">
        <v>40</v>
      </c>
      <c r="D1693" s="100">
        <v>89170101</v>
      </c>
      <c r="E1693" s="136" t="s">
        <v>2022</v>
      </c>
      <c r="F1693" s="100" t="s">
        <v>1832</v>
      </c>
      <c r="G1693" s="100" t="s">
        <v>1833</v>
      </c>
      <c r="H1693" s="118" t="s">
        <v>1874</v>
      </c>
      <c r="I1693" s="99"/>
      <c r="M1693" s="138">
        <v>10</v>
      </c>
      <c r="P1693" s="138">
        <v>110</v>
      </c>
      <c r="Q1693" s="138">
        <v>1</v>
      </c>
      <c r="R1693" s="138">
        <v>100</v>
      </c>
      <c r="S1693" s="138" t="s">
        <v>602</v>
      </c>
      <c r="T1693" s="138">
        <v>0</v>
      </c>
      <c r="W1693" s="138">
        <v>0</v>
      </c>
      <c r="AY1693" s="170"/>
      <c r="BC1693" s="170"/>
    </row>
    <row r="1694" spans="1:55" ht="14.4" hidden="1" x14ac:dyDescent="0.3">
      <c r="A1694" s="100">
        <v>1693</v>
      </c>
      <c r="B1694" s="135" t="s">
        <v>949</v>
      </c>
      <c r="C1694" s="138">
        <v>40</v>
      </c>
      <c r="D1694" s="100">
        <v>89170101</v>
      </c>
      <c r="E1694" s="136" t="s">
        <v>2022</v>
      </c>
      <c r="F1694" s="100" t="s">
        <v>1832</v>
      </c>
      <c r="G1694" s="100" t="s">
        <v>1833</v>
      </c>
      <c r="H1694" s="120" t="s">
        <v>1874</v>
      </c>
      <c r="I1694" s="99"/>
      <c r="M1694" s="138">
        <v>10</v>
      </c>
      <c r="P1694" s="138">
        <v>120</v>
      </c>
      <c r="Q1694" s="138">
        <v>2</v>
      </c>
      <c r="R1694" s="138">
        <v>110</v>
      </c>
      <c r="S1694" s="138" t="s">
        <v>602</v>
      </c>
      <c r="T1694" s="138">
        <v>0</v>
      </c>
      <c r="W1694" s="138">
        <v>0</v>
      </c>
      <c r="AY1694" s="170"/>
      <c r="BC1694" s="170"/>
    </row>
    <row r="1695" spans="1:55" ht="14.4" hidden="1" x14ac:dyDescent="0.3">
      <c r="A1695" s="100">
        <v>1694</v>
      </c>
      <c r="B1695" s="135" t="s">
        <v>949</v>
      </c>
      <c r="C1695" s="138">
        <v>40</v>
      </c>
      <c r="D1695" s="100">
        <v>89170101</v>
      </c>
      <c r="E1695" s="136" t="s">
        <v>2022</v>
      </c>
      <c r="F1695" s="100" t="s">
        <v>1832</v>
      </c>
      <c r="G1695" s="100" t="s">
        <v>1833</v>
      </c>
      <c r="H1695" s="118" t="s">
        <v>1874</v>
      </c>
      <c r="I1695" s="99"/>
      <c r="M1695" s="138">
        <v>10</v>
      </c>
      <c r="P1695" s="138">
        <v>130</v>
      </c>
      <c r="Q1695" s="138">
        <v>1</v>
      </c>
      <c r="R1695" s="138">
        <v>120</v>
      </c>
      <c r="S1695" s="138" t="s">
        <v>602</v>
      </c>
      <c r="T1695" s="138">
        <v>0</v>
      </c>
      <c r="W1695" s="138">
        <v>0</v>
      </c>
      <c r="AY1695" s="170"/>
      <c r="BC1695" s="170"/>
    </row>
    <row r="1696" spans="1:55" ht="14.4" hidden="1" x14ac:dyDescent="0.3">
      <c r="A1696" s="100">
        <v>1695</v>
      </c>
      <c r="B1696" s="135" t="s">
        <v>949</v>
      </c>
      <c r="C1696" s="138">
        <v>40</v>
      </c>
      <c r="D1696" s="100">
        <v>89170101</v>
      </c>
      <c r="E1696" s="136" t="s">
        <v>2022</v>
      </c>
      <c r="F1696" s="100" t="s">
        <v>1832</v>
      </c>
      <c r="G1696" s="100" t="s">
        <v>1833</v>
      </c>
      <c r="H1696" s="120" t="s">
        <v>1874</v>
      </c>
      <c r="I1696" s="99"/>
      <c r="M1696" s="138">
        <v>10</v>
      </c>
      <c r="P1696" s="138">
        <v>140</v>
      </c>
      <c r="Q1696" s="138">
        <v>7</v>
      </c>
      <c r="R1696" s="138">
        <v>130</v>
      </c>
      <c r="S1696" s="138" t="s">
        <v>602</v>
      </c>
      <c r="T1696" s="138">
        <v>0</v>
      </c>
      <c r="W1696" s="138">
        <v>0</v>
      </c>
      <c r="AY1696" s="170"/>
      <c r="BC1696" s="170"/>
    </row>
    <row r="1697" spans="1:55" ht="14.4" hidden="1" x14ac:dyDescent="0.3">
      <c r="A1697" s="100">
        <v>1696</v>
      </c>
      <c r="B1697" s="135" t="s">
        <v>949</v>
      </c>
      <c r="C1697" s="138">
        <v>40</v>
      </c>
      <c r="D1697" s="100">
        <v>89170101</v>
      </c>
      <c r="E1697" s="136" t="s">
        <v>2022</v>
      </c>
      <c r="F1697" s="100" t="s">
        <v>1832</v>
      </c>
      <c r="G1697" s="100" t="s">
        <v>1833</v>
      </c>
      <c r="H1697" s="120" t="s">
        <v>1874</v>
      </c>
      <c r="I1697" s="99"/>
      <c r="M1697" s="138">
        <v>10</v>
      </c>
      <c r="P1697" s="138">
        <v>150</v>
      </c>
      <c r="Q1697" s="138">
        <v>3</v>
      </c>
      <c r="R1697" s="138">
        <v>140</v>
      </c>
      <c r="S1697" s="138" t="s">
        <v>602</v>
      </c>
      <c r="T1697" s="138">
        <v>0</v>
      </c>
      <c r="W1697" s="138">
        <v>0</v>
      </c>
      <c r="AY1697" s="170"/>
      <c r="BC1697" s="170"/>
    </row>
    <row r="1698" spans="1:55" ht="14.4" hidden="1" x14ac:dyDescent="0.3">
      <c r="A1698" s="100">
        <v>1697</v>
      </c>
      <c r="B1698" s="135" t="s">
        <v>949</v>
      </c>
      <c r="C1698" s="138">
        <v>40</v>
      </c>
      <c r="D1698" s="100">
        <v>89170101</v>
      </c>
      <c r="E1698" s="136" t="s">
        <v>2022</v>
      </c>
      <c r="F1698" s="100" t="s">
        <v>1832</v>
      </c>
      <c r="G1698" s="100" t="s">
        <v>1833</v>
      </c>
      <c r="H1698" s="120" t="s">
        <v>1874</v>
      </c>
      <c r="I1698" s="99"/>
      <c r="M1698" s="138">
        <v>10</v>
      </c>
      <c r="P1698" s="138">
        <v>160</v>
      </c>
      <c r="Q1698" s="138">
        <v>4</v>
      </c>
      <c r="R1698" s="138">
        <v>150</v>
      </c>
      <c r="S1698" s="138" t="s">
        <v>602</v>
      </c>
      <c r="T1698" s="138">
        <v>0</v>
      </c>
      <c r="W1698" s="138">
        <v>0</v>
      </c>
      <c r="AY1698" s="170"/>
      <c r="BC1698" s="170"/>
    </row>
    <row r="1699" spans="1:55" ht="14.4" hidden="1" x14ac:dyDescent="0.3">
      <c r="A1699" s="100">
        <v>1698</v>
      </c>
      <c r="B1699" s="135" t="s">
        <v>949</v>
      </c>
      <c r="C1699" s="138">
        <v>40</v>
      </c>
      <c r="D1699" s="100">
        <v>89170101</v>
      </c>
      <c r="E1699" s="136" t="s">
        <v>2022</v>
      </c>
      <c r="F1699" s="100" t="s">
        <v>1832</v>
      </c>
      <c r="G1699" s="100" t="s">
        <v>1833</v>
      </c>
      <c r="H1699" s="120" t="s">
        <v>1874</v>
      </c>
      <c r="I1699" s="99"/>
      <c r="M1699" s="138">
        <v>10</v>
      </c>
      <c r="P1699" s="138">
        <v>170</v>
      </c>
      <c r="Q1699" s="138">
        <v>6</v>
      </c>
      <c r="R1699" s="138">
        <v>160</v>
      </c>
      <c r="S1699" s="138" t="s">
        <v>602</v>
      </c>
      <c r="T1699" s="138">
        <v>0</v>
      </c>
      <c r="W1699" s="138">
        <v>0</v>
      </c>
      <c r="AY1699" s="170"/>
      <c r="BC1699" s="170"/>
    </row>
    <row r="1700" spans="1:55" ht="14.4" hidden="1" x14ac:dyDescent="0.3">
      <c r="A1700" s="100">
        <v>1699</v>
      </c>
      <c r="B1700" s="135" t="s">
        <v>949</v>
      </c>
      <c r="C1700" s="138">
        <v>40</v>
      </c>
      <c r="D1700" s="100">
        <v>89170101</v>
      </c>
      <c r="E1700" s="136" t="s">
        <v>2022</v>
      </c>
      <c r="F1700" s="100" t="s">
        <v>1832</v>
      </c>
      <c r="G1700" s="100" t="s">
        <v>1833</v>
      </c>
      <c r="H1700" s="120" t="s">
        <v>1874</v>
      </c>
      <c r="I1700" s="99"/>
      <c r="M1700" s="138">
        <v>10</v>
      </c>
      <c r="P1700" s="138">
        <v>180</v>
      </c>
      <c r="Q1700" s="138">
        <v>11</v>
      </c>
      <c r="R1700" s="138">
        <v>170</v>
      </c>
      <c r="S1700" s="138" t="s">
        <v>602</v>
      </c>
      <c r="T1700" s="138">
        <v>0</v>
      </c>
      <c r="W1700" s="138">
        <v>0</v>
      </c>
      <c r="AY1700" s="170"/>
      <c r="BC1700" s="170"/>
    </row>
    <row r="1701" spans="1:55" ht="14.4" hidden="1" x14ac:dyDescent="0.3">
      <c r="A1701" s="100">
        <v>1700</v>
      </c>
      <c r="B1701" s="135" t="s">
        <v>949</v>
      </c>
      <c r="C1701" s="138">
        <v>40</v>
      </c>
      <c r="D1701" s="100">
        <v>89170101</v>
      </c>
      <c r="E1701" s="136" t="s">
        <v>2022</v>
      </c>
      <c r="F1701" s="100" t="s">
        <v>1832</v>
      </c>
      <c r="G1701" s="100" t="s">
        <v>1833</v>
      </c>
      <c r="H1701" s="120" t="s">
        <v>1874</v>
      </c>
      <c r="I1701" s="99"/>
      <c r="M1701" s="138">
        <v>10</v>
      </c>
      <c r="P1701" s="138">
        <v>190</v>
      </c>
      <c r="Q1701" s="138">
        <v>5</v>
      </c>
      <c r="R1701" s="138">
        <v>180</v>
      </c>
      <c r="S1701" s="138" t="s">
        <v>602</v>
      </c>
      <c r="T1701" s="138">
        <v>0</v>
      </c>
      <c r="W1701" s="138">
        <v>0</v>
      </c>
      <c r="AY1701" s="170"/>
      <c r="BC1701" s="170"/>
    </row>
    <row r="1702" spans="1:55" ht="14.4" hidden="1" x14ac:dyDescent="0.3">
      <c r="A1702" s="100">
        <v>1701</v>
      </c>
      <c r="B1702" s="135" t="s">
        <v>949</v>
      </c>
      <c r="C1702" s="138">
        <v>40</v>
      </c>
      <c r="D1702" s="100">
        <v>89170101</v>
      </c>
      <c r="E1702" s="136" t="s">
        <v>2022</v>
      </c>
      <c r="F1702" s="100" t="s">
        <v>1832</v>
      </c>
      <c r="G1702" s="100" t="s">
        <v>1833</v>
      </c>
      <c r="H1702" s="120" t="s">
        <v>1874</v>
      </c>
      <c r="I1702" s="99"/>
      <c r="M1702" s="138">
        <v>10</v>
      </c>
      <c r="P1702" s="138">
        <v>200</v>
      </c>
      <c r="Q1702" s="138">
        <v>2</v>
      </c>
      <c r="R1702" s="138">
        <v>190</v>
      </c>
      <c r="S1702" s="138" t="s">
        <v>602</v>
      </c>
      <c r="T1702" s="138">
        <v>0</v>
      </c>
      <c r="W1702" s="138">
        <v>0</v>
      </c>
      <c r="AY1702" s="170"/>
      <c r="BC1702" s="170"/>
    </row>
    <row r="1703" spans="1:55" ht="14.4" hidden="1" x14ac:dyDescent="0.3">
      <c r="A1703" s="100">
        <v>1702</v>
      </c>
      <c r="B1703" s="135" t="s">
        <v>949</v>
      </c>
      <c r="C1703" s="138">
        <v>40</v>
      </c>
      <c r="D1703" s="100">
        <v>89170101</v>
      </c>
      <c r="E1703" s="136" t="s">
        <v>2022</v>
      </c>
      <c r="F1703" s="100" t="s">
        <v>1832</v>
      </c>
      <c r="G1703" s="100" t="s">
        <v>1833</v>
      </c>
      <c r="H1703" s="120" t="s">
        <v>1874</v>
      </c>
      <c r="I1703" s="99"/>
      <c r="M1703" s="138">
        <v>10</v>
      </c>
      <c r="P1703" s="138">
        <v>210</v>
      </c>
      <c r="Q1703" s="138">
        <v>8</v>
      </c>
      <c r="R1703" s="138">
        <v>200</v>
      </c>
      <c r="S1703" s="138" t="s">
        <v>602</v>
      </c>
      <c r="T1703" s="138">
        <v>0</v>
      </c>
      <c r="W1703" s="138">
        <v>0</v>
      </c>
      <c r="AY1703" s="170"/>
      <c r="BC1703" s="170"/>
    </row>
    <row r="1704" spans="1:55" ht="14.4" hidden="1" x14ac:dyDescent="0.3">
      <c r="A1704" s="100">
        <v>1703</v>
      </c>
      <c r="B1704" s="135" t="s">
        <v>949</v>
      </c>
      <c r="C1704" s="138">
        <v>40</v>
      </c>
      <c r="D1704" s="100">
        <v>89170101</v>
      </c>
      <c r="E1704" s="136" t="s">
        <v>2022</v>
      </c>
      <c r="F1704" s="100" t="s">
        <v>1832</v>
      </c>
      <c r="G1704" s="100" t="s">
        <v>1833</v>
      </c>
      <c r="H1704" s="120" t="s">
        <v>1874</v>
      </c>
      <c r="I1704" s="99"/>
      <c r="M1704" s="138">
        <v>10</v>
      </c>
      <c r="P1704" s="138">
        <v>220</v>
      </c>
      <c r="Q1704" s="138">
        <v>6</v>
      </c>
      <c r="R1704" s="138">
        <v>210</v>
      </c>
      <c r="S1704" s="138" t="s">
        <v>602</v>
      </c>
      <c r="T1704" s="138">
        <v>0</v>
      </c>
      <c r="W1704" s="138">
        <v>0</v>
      </c>
      <c r="AY1704" s="170"/>
      <c r="BC1704" s="170"/>
    </row>
    <row r="1705" spans="1:55" ht="14.4" hidden="1" x14ac:dyDescent="0.3">
      <c r="A1705" s="100">
        <v>1704</v>
      </c>
      <c r="B1705" s="135" t="s">
        <v>949</v>
      </c>
      <c r="C1705" s="138">
        <v>40</v>
      </c>
      <c r="D1705" s="100">
        <v>89170101</v>
      </c>
      <c r="E1705" s="136" t="s">
        <v>2022</v>
      </c>
      <c r="F1705" s="100" t="s">
        <v>1832</v>
      </c>
      <c r="G1705" s="100" t="s">
        <v>1833</v>
      </c>
      <c r="H1705" s="120" t="s">
        <v>1874</v>
      </c>
      <c r="I1705" s="99"/>
      <c r="M1705" s="138">
        <v>10</v>
      </c>
      <c r="P1705" s="138">
        <v>230</v>
      </c>
      <c r="Q1705" s="138">
        <v>2</v>
      </c>
      <c r="R1705" s="138">
        <v>220</v>
      </c>
      <c r="S1705" s="138" t="s">
        <v>602</v>
      </c>
      <c r="T1705" s="138">
        <v>0</v>
      </c>
      <c r="W1705" s="138">
        <v>0</v>
      </c>
      <c r="AY1705" s="170"/>
      <c r="BC1705" s="170"/>
    </row>
    <row r="1706" spans="1:55" ht="14.4" hidden="1" x14ac:dyDescent="0.3">
      <c r="A1706" s="100">
        <v>1705</v>
      </c>
      <c r="B1706" s="135" t="s">
        <v>949</v>
      </c>
      <c r="C1706" s="138">
        <v>40</v>
      </c>
      <c r="D1706" s="100">
        <v>89170101</v>
      </c>
      <c r="E1706" s="136" t="s">
        <v>2022</v>
      </c>
      <c r="F1706" s="100" t="s">
        <v>1832</v>
      </c>
      <c r="G1706" s="100" t="s">
        <v>1833</v>
      </c>
      <c r="H1706" s="120" t="s">
        <v>1874</v>
      </c>
      <c r="I1706" s="99"/>
      <c r="M1706" s="138">
        <v>10</v>
      </c>
      <c r="P1706" s="138">
        <v>240</v>
      </c>
      <c r="Q1706" s="138">
        <v>4</v>
      </c>
      <c r="R1706" s="138">
        <v>230</v>
      </c>
      <c r="S1706" s="138" t="s">
        <v>602</v>
      </c>
      <c r="T1706" s="138">
        <v>0</v>
      </c>
      <c r="W1706" s="138">
        <v>0</v>
      </c>
      <c r="AY1706" s="170"/>
      <c r="BC1706" s="170"/>
    </row>
    <row r="1707" spans="1:55" ht="14.4" hidden="1" x14ac:dyDescent="0.3">
      <c r="A1707" s="100">
        <v>1706</v>
      </c>
      <c r="B1707" s="135" t="s">
        <v>949</v>
      </c>
      <c r="C1707" s="138">
        <v>40</v>
      </c>
      <c r="D1707" s="100">
        <v>89170101</v>
      </c>
      <c r="E1707" s="136" t="s">
        <v>2022</v>
      </c>
      <c r="F1707" s="100" t="s">
        <v>1832</v>
      </c>
      <c r="G1707" s="100" t="s">
        <v>1833</v>
      </c>
      <c r="H1707" s="120" t="s">
        <v>1874</v>
      </c>
      <c r="I1707" s="99"/>
      <c r="M1707" s="138">
        <v>10</v>
      </c>
      <c r="P1707" s="138">
        <v>250</v>
      </c>
      <c r="Q1707" s="138">
        <v>3</v>
      </c>
      <c r="R1707" s="138">
        <v>240</v>
      </c>
      <c r="S1707" s="138" t="s">
        <v>602</v>
      </c>
      <c r="T1707" s="138">
        <v>0</v>
      </c>
      <c r="W1707" s="138">
        <v>0</v>
      </c>
      <c r="AY1707" s="170"/>
      <c r="BC1707" s="170"/>
    </row>
    <row r="1708" spans="1:55" ht="14.4" hidden="1" x14ac:dyDescent="0.3">
      <c r="A1708" s="100">
        <v>1707</v>
      </c>
      <c r="B1708" s="135" t="s">
        <v>949</v>
      </c>
      <c r="C1708" s="138">
        <v>40</v>
      </c>
      <c r="D1708" s="100">
        <v>89170101</v>
      </c>
      <c r="E1708" s="136" t="s">
        <v>2022</v>
      </c>
      <c r="F1708" s="100" t="s">
        <v>1832</v>
      </c>
      <c r="G1708" s="100" t="s">
        <v>1833</v>
      </c>
      <c r="H1708" s="120" t="s">
        <v>1874</v>
      </c>
      <c r="I1708" s="99"/>
      <c r="M1708" s="138">
        <v>10</v>
      </c>
      <c r="P1708" s="138">
        <v>260</v>
      </c>
      <c r="Q1708" s="138">
        <v>3</v>
      </c>
      <c r="R1708" s="138">
        <v>250</v>
      </c>
      <c r="S1708" s="138" t="s">
        <v>602</v>
      </c>
      <c r="T1708" s="138">
        <v>0</v>
      </c>
      <c r="W1708" s="138">
        <v>0</v>
      </c>
      <c r="AY1708" s="170"/>
      <c r="BC1708" s="170"/>
    </row>
    <row r="1709" spans="1:55" ht="14.4" hidden="1" x14ac:dyDescent="0.3">
      <c r="A1709" s="100">
        <v>1708</v>
      </c>
      <c r="B1709" s="135" t="s">
        <v>949</v>
      </c>
      <c r="C1709" s="138">
        <v>40</v>
      </c>
      <c r="D1709" s="100">
        <v>89170101</v>
      </c>
      <c r="E1709" s="136" t="s">
        <v>2022</v>
      </c>
      <c r="F1709" s="100" t="s">
        <v>1832</v>
      </c>
      <c r="G1709" s="100" t="s">
        <v>1833</v>
      </c>
      <c r="H1709" s="120" t="s">
        <v>1874</v>
      </c>
      <c r="I1709" s="99"/>
      <c r="M1709" s="138">
        <v>10</v>
      </c>
      <c r="P1709" s="138">
        <v>270</v>
      </c>
      <c r="Q1709" s="138">
        <v>1</v>
      </c>
      <c r="R1709" s="138">
        <v>260</v>
      </c>
      <c r="S1709" s="138" t="s">
        <v>602</v>
      </c>
      <c r="T1709" s="138">
        <v>0</v>
      </c>
      <c r="W1709" s="138">
        <v>0</v>
      </c>
      <c r="AY1709" s="170"/>
      <c r="BC1709" s="170"/>
    </row>
    <row r="1710" spans="1:55" ht="14.4" hidden="1" x14ac:dyDescent="0.3">
      <c r="A1710" s="100">
        <v>1709</v>
      </c>
      <c r="B1710" s="135" t="s">
        <v>949</v>
      </c>
      <c r="C1710" s="138">
        <v>40</v>
      </c>
      <c r="D1710" s="100">
        <v>13230404</v>
      </c>
      <c r="E1710" s="136">
        <v>189</v>
      </c>
      <c r="F1710" s="100" t="s">
        <v>1842</v>
      </c>
      <c r="G1710" s="100" t="s">
        <v>1843</v>
      </c>
      <c r="H1710" s="120" t="s">
        <v>1881</v>
      </c>
      <c r="I1710" s="99"/>
      <c r="M1710" s="138">
        <v>1</v>
      </c>
      <c r="P1710" s="138">
        <v>75</v>
      </c>
      <c r="Q1710" s="138">
        <v>1</v>
      </c>
      <c r="R1710" s="138">
        <v>74</v>
      </c>
      <c r="S1710" s="138" t="s">
        <v>602</v>
      </c>
      <c r="T1710" s="138">
        <v>0</v>
      </c>
      <c r="W1710" s="138">
        <v>0</v>
      </c>
      <c r="AY1710" s="170"/>
      <c r="BC1710" s="170"/>
    </row>
    <row r="1711" spans="1:55" ht="14.4" hidden="1" x14ac:dyDescent="0.3">
      <c r="A1711" s="100">
        <v>1710</v>
      </c>
      <c r="B1711" s="135" t="s">
        <v>949</v>
      </c>
      <c r="C1711" s="138">
        <v>40</v>
      </c>
      <c r="D1711" s="100">
        <v>13230404</v>
      </c>
      <c r="E1711" s="136">
        <v>189</v>
      </c>
      <c r="F1711" s="100" t="s">
        <v>1842</v>
      </c>
      <c r="G1711" s="100" t="s">
        <v>1843</v>
      </c>
      <c r="H1711" s="120" t="s">
        <v>1881</v>
      </c>
      <c r="I1711" s="99"/>
      <c r="M1711" s="138">
        <v>1</v>
      </c>
      <c r="P1711" s="138">
        <v>80</v>
      </c>
      <c r="Q1711" s="138">
        <v>1</v>
      </c>
      <c r="R1711" s="138">
        <v>79</v>
      </c>
      <c r="S1711" s="138" t="s">
        <v>602</v>
      </c>
      <c r="T1711" s="138">
        <v>0</v>
      </c>
      <c r="W1711" s="138">
        <v>0</v>
      </c>
      <c r="AY1711" s="170"/>
      <c r="BC1711" s="170"/>
    </row>
    <row r="1712" spans="1:55" ht="14.4" hidden="1" x14ac:dyDescent="0.3">
      <c r="A1712" s="100">
        <v>1711</v>
      </c>
      <c r="B1712" s="135" t="s">
        <v>949</v>
      </c>
      <c r="C1712" s="121">
        <v>40</v>
      </c>
      <c r="D1712" s="123">
        <v>82920206</v>
      </c>
      <c r="E1712" s="136" t="s">
        <v>2024</v>
      </c>
      <c r="F1712" s="123" t="s">
        <v>1544</v>
      </c>
      <c r="G1712" s="123" t="s">
        <v>1554</v>
      </c>
      <c r="H1712" s="123" t="s">
        <v>1866</v>
      </c>
      <c r="I1712" s="123">
        <v>4</v>
      </c>
      <c r="M1712" s="105"/>
      <c r="N1712" s="123">
        <v>45</v>
      </c>
      <c r="P1712" s="105"/>
      <c r="Q1712" s="121">
        <v>1</v>
      </c>
      <c r="R1712" s="105"/>
      <c r="S1712" s="121" t="s">
        <v>958</v>
      </c>
      <c r="T1712" s="121">
        <v>10</v>
      </c>
      <c r="U1712" s="123" t="s">
        <v>184</v>
      </c>
      <c r="V1712" s="123" t="s">
        <v>184</v>
      </c>
      <c r="W1712" s="121">
        <v>0</v>
      </c>
      <c r="X1712" s="123">
        <v>4</v>
      </c>
      <c r="AA1712" s="123" t="s">
        <v>1642</v>
      </c>
      <c r="AO1712" s="123" t="s">
        <v>959</v>
      </c>
      <c r="AS1712" s="123" t="s">
        <v>1772</v>
      </c>
      <c r="AY1712" s="170"/>
      <c r="AZ1712" s="147"/>
      <c r="BA1712" s="147"/>
      <c r="BC1712" s="170"/>
    </row>
    <row r="1713" spans="1:55" ht="14.4" hidden="1" x14ac:dyDescent="0.3">
      <c r="A1713" s="100">
        <v>1712</v>
      </c>
      <c r="B1713" s="135" t="s">
        <v>949</v>
      </c>
      <c r="C1713" s="138">
        <v>40</v>
      </c>
      <c r="D1713" s="100">
        <v>82920206</v>
      </c>
      <c r="E1713" s="136" t="s">
        <v>2024</v>
      </c>
      <c r="F1713" s="100" t="s">
        <v>1544</v>
      </c>
      <c r="G1713" s="100" t="s">
        <v>1554</v>
      </c>
      <c r="H1713" s="123" t="s">
        <v>1866</v>
      </c>
      <c r="I1713" s="99"/>
      <c r="M1713" s="138">
        <v>1</v>
      </c>
      <c r="P1713" s="138">
        <v>46</v>
      </c>
      <c r="Q1713" s="138">
        <v>1</v>
      </c>
      <c r="R1713" s="138">
        <v>45</v>
      </c>
      <c r="S1713" s="138" t="s">
        <v>602</v>
      </c>
      <c r="T1713" s="138">
        <v>0</v>
      </c>
      <c r="W1713" s="138">
        <v>0</v>
      </c>
      <c r="AY1713" s="170"/>
      <c r="BC1713" s="170"/>
    </row>
    <row r="1714" spans="1:55" ht="14.4" hidden="1" x14ac:dyDescent="0.3">
      <c r="A1714" s="100">
        <v>1713</v>
      </c>
      <c r="B1714" s="135" t="s">
        <v>949</v>
      </c>
      <c r="C1714" s="138">
        <v>40</v>
      </c>
      <c r="D1714" s="100">
        <v>82920206</v>
      </c>
      <c r="E1714" s="136" t="s">
        <v>2024</v>
      </c>
      <c r="F1714" s="100" t="s">
        <v>1544</v>
      </c>
      <c r="G1714" s="100" t="s">
        <v>1554</v>
      </c>
      <c r="H1714" s="123" t="s">
        <v>1866</v>
      </c>
      <c r="I1714" s="99"/>
      <c r="M1714" s="138">
        <v>1</v>
      </c>
      <c r="P1714" s="138">
        <v>55</v>
      </c>
      <c r="Q1714" s="138">
        <v>1</v>
      </c>
      <c r="R1714" s="138">
        <v>54</v>
      </c>
      <c r="S1714" s="138" t="s">
        <v>602</v>
      </c>
      <c r="T1714" s="138">
        <v>0</v>
      </c>
      <c r="W1714" s="138">
        <v>0</v>
      </c>
      <c r="AY1714" s="170"/>
      <c r="BC1714" s="170"/>
    </row>
    <row r="1715" spans="1:55" ht="14.4" hidden="1" x14ac:dyDescent="0.3">
      <c r="A1715" s="100">
        <v>1714</v>
      </c>
      <c r="B1715" s="135" t="s">
        <v>949</v>
      </c>
      <c r="C1715" s="115">
        <v>40</v>
      </c>
      <c r="D1715" s="116">
        <v>14350417</v>
      </c>
      <c r="E1715" s="115">
        <v>118</v>
      </c>
      <c r="F1715" s="116" t="s">
        <v>952</v>
      </c>
      <c r="G1715" s="116" t="s">
        <v>2237</v>
      </c>
      <c r="H1715" s="116" t="s">
        <v>71</v>
      </c>
      <c r="I1715" s="116">
        <v>62</v>
      </c>
      <c r="J1715" s="116">
        <v>330</v>
      </c>
      <c r="L1715" s="155">
        <v>182</v>
      </c>
      <c r="M1715" s="154"/>
      <c r="N1715" s="116">
        <v>550</v>
      </c>
      <c r="O1715" s="116">
        <v>524</v>
      </c>
      <c r="P1715" s="115"/>
      <c r="Q1715" s="115">
        <v>1</v>
      </c>
      <c r="R1715" s="115"/>
      <c r="S1715" s="115" t="s">
        <v>956</v>
      </c>
      <c r="T1715" s="115">
        <v>20</v>
      </c>
      <c r="U1715" s="116"/>
      <c r="V1715" s="116"/>
      <c r="W1715" s="115">
        <v>4</v>
      </c>
      <c r="X1715" s="116">
        <v>1933</v>
      </c>
      <c r="Y1715" s="155"/>
      <c r="Z1715" s="111">
        <v>78</v>
      </c>
      <c r="AA1715" s="116">
        <v>6452</v>
      </c>
      <c r="AB1715" s="116" t="s">
        <v>184</v>
      </c>
      <c r="AC1715" s="116" t="s">
        <v>184</v>
      </c>
      <c r="AD1715" s="116">
        <v>0</v>
      </c>
      <c r="AF1715" s="116" t="s">
        <v>184</v>
      </c>
      <c r="AG1715" s="116">
        <v>11960</v>
      </c>
      <c r="AH1715" s="116" t="s">
        <v>1249</v>
      </c>
      <c r="AI1715" s="116" t="s">
        <v>2120</v>
      </c>
      <c r="AJ1715" s="155"/>
      <c r="AK1715" s="116">
        <v>428</v>
      </c>
      <c r="AM1715" s="155"/>
      <c r="AN1715" s="155"/>
      <c r="AO1715" s="99"/>
      <c r="AQ1715" s="116">
        <v>581</v>
      </c>
      <c r="AR1715" s="116">
        <v>285</v>
      </c>
      <c r="AS1715" s="116">
        <v>698</v>
      </c>
      <c r="AT1715" s="155"/>
      <c r="AU1715" s="116" t="s">
        <v>184</v>
      </c>
      <c r="AV1715" s="116"/>
      <c r="AW1715" s="116" t="s">
        <v>2145</v>
      </c>
      <c r="AX1715" s="116">
        <v>346</v>
      </c>
      <c r="AY1715" s="175"/>
      <c r="AZ1715" s="116">
        <v>4</v>
      </c>
      <c r="BA1715" s="116"/>
      <c r="BB1715" s="180"/>
      <c r="BC1715" s="179">
        <v>22.5</v>
      </c>
    </row>
    <row r="1716" spans="1:55" ht="14.4" hidden="1" x14ac:dyDescent="0.3">
      <c r="A1716" s="100">
        <v>1715</v>
      </c>
      <c r="B1716" s="135" t="s">
        <v>949</v>
      </c>
      <c r="C1716" s="138">
        <v>40</v>
      </c>
      <c r="D1716" s="100">
        <v>13231901</v>
      </c>
      <c r="E1716" s="195">
        <v>201</v>
      </c>
      <c r="F1716" s="100" t="s">
        <v>1817</v>
      </c>
      <c r="G1716" s="100" t="s">
        <v>1818</v>
      </c>
      <c r="H1716" s="126" t="s">
        <v>1880</v>
      </c>
      <c r="I1716" s="99"/>
      <c r="M1716" s="138">
        <v>1</v>
      </c>
      <c r="P1716" s="138">
        <v>56</v>
      </c>
      <c r="Q1716" s="138">
        <v>1</v>
      </c>
      <c r="R1716" s="138">
        <v>55</v>
      </c>
      <c r="S1716" s="138" t="s">
        <v>602</v>
      </c>
      <c r="T1716" s="138">
        <v>0</v>
      </c>
      <c r="W1716" s="138">
        <v>0</v>
      </c>
      <c r="AY1716" s="170"/>
      <c r="BC1716" s="170"/>
    </row>
    <row r="1717" spans="1:55" ht="14.4" hidden="1" x14ac:dyDescent="0.3">
      <c r="A1717" s="100">
        <v>1716</v>
      </c>
      <c r="B1717" s="135" t="s">
        <v>949</v>
      </c>
      <c r="C1717" s="138">
        <v>40</v>
      </c>
      <c r="D1717" s="100">
        <v>13231901</v>
      </c>
      <c r="E1717" s="195">
        <v>201</v>
      </c>
      <c r="F1717" s="100" t="s">
        <v>1817</v>
      </c>
      <c r="G1717" s="100" t="s">
        <v>1818</v>
      </c>
      <c r="H1717" s="126" t="s">
        <v>1880</v>
      </c>
      <c r="I1717" s="99"/>
      <c r="M1717" s="138">
        <v>1</v>
      </c>
      <c r="P1717" s="138">
        <v>60</v>
      </c>
      <c r="Q1717" s="138">
        <v>3</v>
      </c>
      <c r="R1717" s="138">
        <v>59</v>
      </c>
      <c r="S1717" s="138" t="s">
        <v>602</v>
      </c>
      <c r="T1717" s="138">
        <v>0</v>
      </c>
      <c r="W1717" s="138">
        <v>0</v>
      </c>
      <c r="AY1717" s="170"/>
      <c r="BC1717" s="170"/>
    </row>
    <row r="1718" spans="1:55" ht="14.4" hidden="1" x14ac:dyDescent="0.3">
      <c r="A1718" s="100">
        <v>1717</v>
      </c>
      <c r="B1718" s="135" t="s">
        <v>949</v>
      </c>
      <c r="C1718" s="138">
        <v>40</v>
      </c>
      <c r="D1718" s="100">
        <v>13231901</v>
      </c>
      <c r="E1718" s="195">
        <v>201</v>
      </c>
      <c r="F1718" s="100" t="s">
        <v>1817</v>
      </c>
      <c r="G1718" s="100" t="s">
        <v>1818</v>
      </c>
      <c r="H1718" s="108" t="s">
        <v>1880</v>
      </c>
      <c r="I1718" s="99"/>
      <c r="M1718" s="138">
        <v>1</v>
      </c>
      <c r="P1718" s="138">
        <v>61</v>
      </c>
      <c r="Q1718" s="138">
        <v>2</v>
      </c>
      <c r="R1718" s="138">
        <v>60</v>
      </c>
      <c r="S1718" s="138" t="s">
        <v>602</v>
      </c>
      <c r="T1718" s="138">
        <v>0</v>
      </c>
      <c r="W1718" s="138">
        <v>0</v>
      </c>
      <c r="AY1718" s="170"/>
      <c r="BC1718" s="170"/>
    </row>
    <row r="1719" spans="1:55" ht="14.4" hidden="1" x14ac:dyDescent="0.3">
      <c r="A1719" s="100">
        <v>1718</v>
      </c>
      <c r="B1719" s="135" t="s">
        <v>949</v>
      </c>
      <c r="C1719" s="138">
        <v>40</v>
      </c>
      <c r="D1719" s="100">
        <v>13231901</v>
      </c>
      <c r="E1719" s="195">
        <v>201</v>
      </c>
      <c r="F1719" s="100" t="s">
        <v>1817</v>
      </c>
      <c r="G1719" s="100" t="s">
        <v>1818</v>
      </c>
      <c r="H1719" s="108" t="s">
        <v>1880</v>
      </c>
      <c r="I1719" s="99"/>
      <c r="M1719" s="138">
        <v>1</v>
      </c>
      <c r="P1719" s="138">
        <v>62</v>
      </c>
      <c r="Q1719" s="138">
        <v>5</v>
      </c>
      <c r="R1719" s="138">
        <v>61</v>
      </c>
      <c r="S1719" s="138" t="s">
        <v>602</v>
      </c>
      <c r="T1719" s="138">
        <v>0</v>
      </c>
      <c r="W1719" s="138">
        <v>0</v>
      </c>
      <c r="AY1719" s="170"/>
      <c r="BC1719" s="170"/>
    </row>
    <row r="1720" spans="1:55" ht="14.4" hidden="1" x14ac:dyDescent="0.3">
      <c r="A1720" s="100">
        <v>1719</v>
      </c>
      <c r="B1720" s="135" t="s">
        <v>949</v>
      </c>
      <c r="C1720" s="138">
        <v>40</v>
      </c>
      <c r="D1720" s="100">
        <v>13231901</v>
      </c>
      <c r="E1720" s="195">
        <v>201</v>
      </c>
      <c r="F1720" s="100" t="s">
        <v>1817</v>
      </c>
      <c r="G1720" s="100" t="s">
        <v>1818</v>
      </c>
      <c r="H1720" s="108" t="s">
        <v>1880</v>
      </c>
      <c r="I1720" s="99"/>
      <c r="M1720" s="138">
        <v>1</v>
      </c>
      <c r="P1720" s="138">
        <v>65</v>
      </c>
      <c r="Q1720" s="138">
        <v>1</v>
      </c>
      <c r="R1720" s="138">
        <v>64</v>
      </c>
      <c r="S1720" s="138" t="s">
        <v>602</v>
      </c>
      <c r="T1720" s="138">
        <v>0</v>
      </c>
      <c r="W1720" s="138">
        <v>0</v>
      </c>
      <c r="AY1720" s="170"/>
      <c r="BC1720" s="170"/>
    </row>
    <row r="1721" spans="1:55" ht="14.4" hidden="1" x14ac:dyDescent="0.3">
      <c r="A1721" s="100">
        <v>1720</v>
      </c>
      <c r="B1721" s="135" t="s">
        <v>949</v>
      </c>
      <c r="C1721" s="138">
        <v>40</v>
      </c>
      <c r="D1721" s="100">
        <v>13231901</v>
      </c>
      <c r="E1721" s="195">
        <v>201</v>
      </c>
      <c r="F1721" s="100" t="s">
        <v>1817</v>
      </c>
      <c r="G1721" s="100" t="s">
        <v>1818</v>
      </c>
      <c r="H1721" s="108" t="s">
        <v>1880</v>
      </c>
      <c r="I1721" s="99"/>
      <c r="M1721" s="138">
        <v>1</v>
      </c>
      <c r="P1721" s="138">
        <v>66</v>
      </c>
      <c r="Q1721" s="138">
        <v>2</v>
      </c>
      <c r="R1721" s="138">
        <v>65</v>
      </c>
      <c r="S1721" s="138" t="s">
        <v>602</v>
      </c>
      <c r="T1721" s="138">
        <v>0</v>
      </c>
      <c r="W1721" s="138">
        <v>0</v>
      </c>
      <c r="AY1721" s="170"/>
      <c r="BC1721" s="170"/>
    </row>
    <row r="1722" spans="1:55" ht="14.4" hidden="1" x14ac:dyDescent="0.3">
      <c r="A1722" s="100">
        <v>1721</v>
      </c>
      <c r="B1722" s="135" t="s">
        <v>949</v>
      </c>
      <c r="C1722" s="138">
        <v>40</v>
      </c>
      <c r="D1722" s="100">
        <v>13231901</v>
      </c>
      <c r="E1722" s="195">
        <v>201</v>
      </c>
      <c r="F1722" s="100" t="s">
        <v>1817</v>
      </c>
      <c r="G1722" s="100" t="s">
        <v>1818</v>
      </c>
      <c r="H1722" s="108" t="s">
        <v>1880</v>
      </c>
      <c r="I1722" s="99"/>
      <c r="M1722" s="138">
        <v>1</v>
      </c>
      <c r="P1722" s="138">
        <v>67</v>
      </c>
      <c r="Q1722" s="138">
        <v>1</v>
      </c>
      <c r="R1722" s="138">
        <v>66</v>
      </c>
      <c r="S1722" s="138" t="s">
        <v>602</v>
      </c>
      <c r="T1722" s="138">
        <v>0</v>
      </c>
      <c r="W1722" s="138">
        <v>0</v>
      </c>
      <c r="AY1722" s="170"/>
      <c r="BC1722" s="170"/>
    </row>
    <row r="1723" spans="1:55" ht="14.4" hidden="1" x14ac:dyDescent="0.3">
      <c r="A1723" s="100">
        <v>1722</v>
      </c>
      <c r="B1723" s="135" t="s">
        <v>949</v>
      </c>
      <c r="C1723" s="138">
        <v>40</v>
      </c>
      <c r="D1723" s="100">
        <v>13231901</v>
      </c>
      <c r="E1723" s="195">
        <v>201</v>
      </c>
      <c r="F1723" s="100" t="s">
        <v>1817</v>
      </c>
      <c r="G1723" s="100" t="s">
        <v>1818</v>
      </c>
      <c r="H1723" s="108" t="s">
        <v>1880</v>
      </c>
      <c r="I1723" s="99"/>
      <c r="M1723" s="138">
        <v>1</v>
      </c>
      <c r="P1723" s="138">
        <v>68</v>
      </c>
      <c r="Q1723" s="138">
        <v>1</v>
      </c>
      <c r="R1723" s="138">
        <v>67</v>
      </c>
      <c r="S1723" s="138" t="s">
        <v>602</v>
      </c>
      <c r="T1723" s="138">
        <v>0</v>
      </c>
      <c r="W1723" s="138">
        <v>0</v>
      </c>
      <c r="AY1723" s="170"/>
      <c r="BC1723" s="170"/>
    </row>
    <row r="1724" spans="1:55" ht="14.4" hidden="1" x14ac:dyDescent="0.3">
      <c r="A1724" s="100">
        <v>1723</v>
      </c>
      <c r="B1724" s="135" t="s">
        <v>949</v>
      </c>
      <c r="C1724" s="138">
        <v>40</v>
      </c>
      <c r="D1724" s="100">
        <v>13231901</v>
      </c>
      <c r="E1724" s="195">
        <v>201</v>
      </c>
      <c r="F1724" s="100" t="s">
        <v>1817</v>
      </c>
      <c r="G1724" s="100" t="s">
        <v>1818</v>
      </c>
      <c r="H1724" s="108" t="s">
        <v>1880</v>
      </c>
      <c r="I1724" s="99"/>
      <c r="M1724" s="138">
        <v>1</v>
      </c>
      <c r="P1724" s="138">
        <v>69</v>
      </c>
      <c r="Q1724" s="138">
        <v>1</v>
      </c>
      <c r="R1724" s="138">
        <v>68</v>
      </c>
      <c r="S1724" s="138" t="s">
        <v>602</v>
      </c>
      <c r="T1724" s="138">
        <v>0</v>
      </c>
      <c r="W1724" s="138">
        <v>0</v>
      </c>
      <c r="AY1724" s="170"/>
      <c r="BC1724" s="170"/>
    </row>
    <row r="1725" spans="1:55" ht="14.4" hidden="1" x14ac:dyDescent="0.3">
      <c r="A1725" s="100">
        <v>1724</v>
      </c>
      <c r="B1725" s="135" t="s">
        <v>949</v>
      </c>
      <c r="C1725" s="138">
        <v>40</v>
      </c>
      <c r="D1725" s="100">
        <v>13231901</v>
      </c>
      <c r="E1725" s="195">
        <v>201</v>
      </c>
      <c r="F1725" s="100" t="s">
        <v>1817</v>
      </c>
      <c r="G1725" s="100" t="s">
        <v>1818</v>
      </c>
      <c r="H1725" s="108" t="s">
        <v>1880</v>
      </c>
      <c r="I1725" s="99"/>
      <c r="M1725" s="138">
        <v>1</v>
      </c>
      <c r="P1725" s="138">
        <v>70</v>
      </c>
      <c r="Q1725" s="138">
        <v>1</v>
      </c>
      <c r="R1725" s="138">
        <v>69</v>
      </c>
      <c r="S1725" s="138" t="s">
        <v>602</v>
      </c>
      <c r="T1725" s="138">
        <v>0</v>
      </c>
      <c r="W1725" s="138">
        <v>0</v>
      </c>
      <c r="AY1725" s="170"/>
      <c r="BC1725" s="170"/>
    </row>
    <row r="1726" spans="1:55" ht="14.4" hidden="1" x14ac:dyDescent="0.3">
      <c r="A1726" s="100">
        <v>1725</v>
      </c>
      <c r="B1726" s="135" t="s">
        <v>949</v>
      </c>
      <c r="C1726" s="138">
        <v>40</v>
      </c>
      <c r="D1726" s="100">
        <v>13231901</v>
      </c>
      <c r="E1726" s="195">
        <v>201</v>
      </c>
      <c r="F1726" s="100" t="s">
        <v>1817</v>
      </c>
      <c r="G1726" s="100" t="s">
        <v>1818</v>
      </c>
      <c r="H1726" s="108" t="s">
        <v>1880</v>
      </c>
      <c r="I1726" s="99"/>
      <c r="M1726" s="138">
        <v>1</v>
      </c>
      <c r="P1726" s="138">
        <v>71</v>
      </c>
      <c r="Q1726" s="138">
        <v>3</v>
      </c>
      <c r="R1726" s="138">
        <v>70</v>
      </c>
      <c r="S1726" s="138" t="s">
        <v>602</v>
      </c>
      <c r="T1726" s="138">
        <v>0</v>
      </c>
      <c r="W1726" s="138">
        <v>0</v>
      </c>
      <c r="AY1726" s="170"/>
      <c r="BC1726" s="170"/>
    </row>
    <row r="1727" spans="1:55" ht="14.4" hidden="1" x14ac:dyDescent="0.3">
      <c r="A1727" s="100">
        <v>1726</v>
      </c>
      <c r="B1727" s="135" t="s">
        <v>949</v>
      </c>
      <c r="C1727" s="138">
        <v>40</v>
      </c>
      <c r="D1727" s="100">
        <v>13231901</v>
      </c>
      <c r="E1727" s="195">
        <v>201</v>
      </c>
      <c r="F1727" s="100" t="s">
        <v>1817</v>
      </c>
      <c r="G1727" s="100" t="s">
        <v>1818</v>
      </c>
      <c r="H1727" s="108" t="s">
        <v>1880</v>
      </c>
      <c r="I1727" s="99"/>
      <c r="M1727" s="138">
        <v>1</v>
      </c>
      <c r="P1727" s="138">
        <v>74</v>
      </c>
      <c r="Q1727" s="138">
        <v>1</v>
      </c>
      <c r="R1727" s="138">
        <v>73</v>
      </c>
      <c r="S1727" s="138" t="s">
        <v>602</v>
      </c>
      <c r="T1727" s="138">
        <v>0</v>
      </c>
      <c r="W1727" s="138">
        <v>0</v>
      </c>
      <c r="AY1727" s="170"/>
      <c r="BC1727" s="170"/>
    </row>
    <row r="1728" spans="1:55" ht="14.4" hidden="1" x14ac:dyDescent="0.3">
      <c r="A1728" s="100">
        <v>1727</v>
      </c>
      <c r="B1728" s="135" t="s">
        <v>949</v>
      </c>
      <c r="C1728" s="138">
        <v>40</v>
      </c>
      <c r="D1728" s="100">
        <v>15200101</v>
      </c>
      <c r="E1728" s="136">
        <v>359</v>
      </c>
      <c r="F1728" s="100" t="s">
        <v>1852</v>
      </c>
      <c r="G1728" s="100" t="s">
        <v>1853</v>
      </c>
      <c r="H1728" s="197" t="s">
        <v>2034</v>
      </c>
      <c r="I1728" s="99"/>
      <c r="M1728" s="138">
        <v>1</v>
      </c>
      <c r="P1728" s="138">
        <v>192</v>
      </c>
      <c r="Q1728" s="138">
        <v>1</v>
      </c>
      <c r="R1728" s="138">
        <v>191</v>
      </c>
      <c r="S1728" s="138" t="s">
        <v>602</v>
      </c>
      <c r="T1728" s="138">
        <v>0</v>
      </c>
      <c r="W1728" s="138">
        <v>0</v>
      </c>
      <c r="AY1728" s="170"/>
      <c r="AZ1728" s="106"/>
      <c r="BC1728" s="170"/>
    </row>
    <row r="1729" spans="1:55" ht="14.4" hidden="1" x14ac:dyDescent="0.3">
      <c r="A1729" s="100">
        <v>1728</v>
      </c>
      <c r="B1729" s="135" t="s">
        <v>949</v>
      </c>
      <c r="C1729" s="138">
        <v>41</v>
      </c>
      <c r="D1729" s="106">
        <v>88320109</v>
      </c>
      <c r="E1729" s="136" t="s">
        <v>2018</v>
      </c>
      <c r="F1729" s="106" t="s">
        <v>1821</v>
      </c>
      <c r="G1729" s="106" t="s">
        <v>1834</v>
      </c>
      <c r="H1729" s="120" t="s">
        <v>275</v>
      </c>
      <c r="I1729" s="126"/>
      <c r="J1729" s="106"/>
      <c r="L1729" s="106"/>
      <c r="M1729" s="138">
        <v>10</v>
      </c>
      <c r="N1729" s="106"/>
      <c r="O1729" s="106"/>
      <c r="P1729" s="138">
        <v>160</v>
      </c>
      <c r="Q1729" s="138">
        <v>1</v>
      </c>
      <c r="R1729" s="138">
        <v>150</v>
      </c>
      <c r="S1729" s="138" t="s">
        <v>602</v>
      </c>
      <c r="T1729" s="138">
        <v>0</v>
      </c>
      <c r="U1729" s="106"/>
      <c r="V1729" s="106"/>
      <c r="W1729" s="138">
        <v>0</v>
      </c>
      <c r="X1729" s="106"/>
      <c r="Z1729" s="74"/>
      <c r="AA1729" s="106"/>
      <c r="AB1729" s="106"/>
      <c r="AC1729" s="106"/>
      <c r="AD1729" s="106"/>
      <c r="AF1729" s="106"/>
      <c r="AG1729" s="106"/>
      <c r="AH1729" s="106"/>
      <c r="AI1729" s="106"/>
      <c r="AK1729" s="106"/>
      <c r="AM1729" s="106"/>
      <c r="AQ1729" s="106"/>
      <c r="AR1729" s="106"/>
      <c r="AS1729" s="106"/>
      <c r="AU1729" s="106"/>
      <c r="AV1729" s="106"/>
      <c r="AW1729" s="106"/>
      <c r="AX1729" s="106"/>
      <c r="AY1729" s="170"/>
      <c r="AZ1729" s="106"/>
      <c r="BC1729" s="170"/>
    </row>
    <row r="1730" spans="1:55" ht="14.4" hidden="1" x14ac:dyDescent="0.3">
      <c r="A1730" s="100">
        <v>1729</v>
      </c>
      <c r="B1730" s="135" t="s">
        <v>949</v>
      </c>
      <c r="C1730" s="138">
        <v>41</v>
      </c>
      <c r="D1730" s="100">
        <v>89170101</v>
      </c>
      <c r="E1730" s="136" t="s">
        <v>2022</v>
      </c>
      <c r="F1730" s="100" t="s">
        <v>1832</v>
      </c>
      <c r="G1730" s="100" t="s">
        <v>1833</v>
      </c>
      <c r="H1730" s="120" t="s">
        <v>1874</v>
      </c>
      <c r="I1730" s="99"/>
      <c r="M1730" s="138">
        <v>10</v>
      </c>
      <c r="P1730" s="138">
        <v>70</v>
      </c>
      <c r="Q1730" s="138">
        <v>1</v>
      </c>
      <c r="R1730" s="138">
        <v>60</v>
      </c>
      <c r="S1730" s="138" t="s">
        <v>602</v>
      </c>
      <c r="T1730" s="138">
        <v>0</v>
      </c>
      <c r="W1730" s="138">
        <v>0</v>
      </c>
      <c r="AY1730" s="170"/>
      <c r="BC1730" s="170"/>
    </row>
    <row r="1731" spans="1:55" ht="14.4" hidden="1" x14ac:dyDescent="0.3">
      <c r="A1731" s="100">
        <v>1730</v>
      </c>
      <c r="B1731" s="135" t="s">
        <v>949</v>
      </c>
      <c r="C1731" s="138">
        <v>41</v>
      </c>
      <c r="D1731" s="100">
        <v>89170101</v>
      </c>
      <c r="E1731" s="136" t="s">
        <v>2022</v>
      </c>
      <c r="F1731" s="100" t="s">
        <v>1832</v>
      </c>
      <c r="G1731" s="100" t="s">
        <v>1833</v>
      </c>
      <c r="H1731" s="120" t="s">
        <v>1874</v>
      </c>
      <c r="I1731" s="99"/>
      <c r="M1731" s="138">
        <v>10</v>
      </c>
      <c r="P1731" s="138">
        <v>80</v>
      </c>
      <c r="Q1731" s="138">
        <v>2</v>
      </c>
      <c r="R1731" s="138">
        <v>70</v>
      </c>
      <c r="S1731" s="138" t="s">
        <v>602</v>
      </c>
      <c r="T1731" s="138">
        <v>0</v>
      </c>
      <c r="W1731" s="138">
        <v>0</v>
      </c>
      <c r="AY1731" s="170"/>
      <c r="BC1731" s="170"/>
    </row>
    <row r="1732" spans="1:55" ht="14.4" hidden="1" x14ac:dyDescent="0.3">
      <c r="A1732" s="100">
        <v>1731</v>
      </c>
      <c r="B1732" s="135" t="s">
        <v>949</v>
      </c>
      <c r="C1732" s="138">
        <v>41</v>
      </c>
      <c r="D1732" s="100">
        <v>89170101</v>
      </c>
      <c r="E1732" s="136" t="s">
        <v>2022</v>
      </c>
      <c r="F1732" s="100" t="s">
        <v>1832</v>
      </c>
      <c r="G1732" s="100" t="s">
        <v>1833</v>
      </c>
      <c r="H1732" s="120" t="s">
        <v>1874</v>
      </c>
      <c r="I1732" s="99"/>
      <c r="M1732" s="138">
        <v>10</v>
      </c>
      <c r="P1732" s="138">
        <v>90</v>
      </c>
      <c r="Q1732" s="138">
        <v>4</v>
      </c>
      <c r="R1732" s="138">
        <v>80</v>
      </c>
      <c r="S1732" s="138" t="s">
        <v>602</v>
      </c>
      <c r="T1732" s="138">
        <v>0</v>
      </c>
      <c r="W1732" s="138">
        <v>0</v>
      </c>
      <c r="AY1732" s="170"/>
      <c r="BC1732" s="170"/>
    </row>
    <row r="1733" spans="1:55" ht="14.4" hidden="1" x14ac:dyDescent="0.3">
      <c r="A1733" s="100">
        <v>1732</v>
      </c>
      <c r="B1733" s="135" t="s">
        <v>949</v>
      </c>
      <c r="C1733" s="138">
        <v>41</v>
      </c>
      <c r="D1733" s="100">
        <v>89170101</v>
      </c>
      <c r="E1733" s="136" t="s">
        <v>2022</v>
      </c>
      <c r="F1733" s="100" t="s">
        <v>1832</v>
      </c>
      <c r="G1733" s="100" t="s">
        <v>1833</v>
      </c>
      <c r="H1733" s="120" t="s">
        <v>1874</v>
      </c>
      <c r="I1733" s="99"/>
      <c r="M1733" s="138">
        <v>10</v>
      </c>
      <c r="P1733" s="138">
        <v>100</v>
      </c>
      <c r="Q1733" s="138">
        <v>4</v>
      </c>
      <c r="R1733" s="138">
        <v>90</v>
      </c>
      <c r="S1733" s="138" t="s">
        <v>602</v>
      </c>
      <c r="T1733" s="138">
        <v>0</v>
      </c>
      <c r="W1733" s="138">
        <v>0</v>
      </c>
      <c r="AY1733" s="170"/>
      <c r="BC1733" s="170"/>
    </row>
    <row r="1734" spans="1:55" ht="14.4" hidden="1" x14ac:dyDescent="0.3">
      <c r="A1734" s="100">
        <v>1733</v>
      </c>
      <c r="B1734" s="135" t="s">
        <v>949</v>
      </c>
      <c r="C1734" s="138">
        <v>41</v>
      </c>
      <c r="D1734" s="100">
        <v>89170101</v>
      </c>
      <c r="E1734" s="136" t="s">
        <v>2022</v>
      </c>
      <c r="F1734" s="100" t="s">
        <v>1832</v>
      </c>
      <c r="G1734" s="100" t="s">
        <v>1833</v>
      </c>
      <c r="H1734" s="120" t="s">
        <v>1874</v>
      </c>
      <c r="I1734" s="99"/>
      <c r="M1734" s="138">
        <v>10</v>
      </c>
      <c r="P1734" s="138">
        <v>110</v>
      </c>
      <c r="Q1734" s="138">
        <v>8</v>
      </c>
      <c r="R1734" s="138">
        <v>100</v>
      </c>
      <c r="S1734" s="138" t="s">
        <v>602</v>
      </c>
      <c r="T1734" s="138">
        <v>0</v>
      </c>
      <c r="W1734" s="138">
        <v>0</v>
      </c>
      <c r="AY1734" s="170"/>
      <c r="BC1734" s="170"/>
    </row>
    <row r="1735" spans="1:55" ht="14.4" hidden="1" x14ac:dyDescent="0.3">
      <c r="A1735" s="100">
        <v>1734</v>
      </c>
      <c r="B1735" s="135" t="s">
        <v>949</v>
      </c>
      <c r="C1735" s="138">
        <v>41</v>
      </c>
      <c r="D1735" s="100">
        <v>89170101</v>
      </c>
      <c r="E1735" s="136" t="s">
        <v>2022</v>
      </c>
      <c r="F1735" s="100" t="s">
        <v>1832</v>
      </c>
      <c r="G1735" s="100" t="s">
        <v>1833</v>
      </c>
      <c r="H1735" s="120" t="s">
        <v>1874</v>
      </c>
      <c r="I1735" s="99"/>
      <c r="M1735" s="138">
        <v>10</v>
      </c>
      <c r="P1735" s="138">
        <v>120</v>
      </c>
      <c r="Q1735" s="138">
        <v>12</v>
      </c>
      <c r="R1735" s="138">
        <v>110</v>
      </c>
      <c r="S1735" s="138" t="s">
        <v>602</v>
      </c>
      <c r="T1735" s="138">
        <v>0</v>
      </c>
      <c r="W1735" s="138">
        <v>0</v>
      </c>
      <c r="AY1735" s="170"/>
      <c r="BC1735" s="170"/>
    </row>
    <row r="1736" spans="1:55" ht="14.4" hidden="1" x14ac:dyDescent="0.3">
      <c r="A1736" s="100">
        <v>1735</v>
      </c>
      <c r="B1736" s="135" t="s">
        <v>949</v>
      </c>
      <c r="C1736" s="138">
        <v>41</v>
      </c>
      <c r="D1736" s="100">
        <v>89170101</v>
      </c>
      <c r="E1736" s="136" t="s">
        <v>2022</v>
      </c>
      <c r="F1736" s="100" t="s">
        <v>1832</v>
      </c>
      <c r="G1736" s="100" t="s">
        <v>1833</v>
      </c>
      <c r="H1736" s="120" t="s">
        <v>1874</v>
      </c>
      <c r="I1736" s="99"/>
      <c r="M1736" s="138">
        <v>10</v>
      </c>
      <c r="P1736" s="138">
        <v>130</v>
      </c>
      <c r="Q1736" s="138">
        <v>7</v>
      </c>
      <c r="R1736" s="138">
        <v>120</v>
      </c>
      <c r="S1736" s="138" t="s">
        <v>602</v>
      </c>
      <c r="T1736" s="138">
        <v>0</v>
      </c>
      <c r="W1736" s="138">
        <v>0</v>
      </c>
      <c r="AY1736" s="170"/>
      <c r="BC1736" s="170"/>
    </row>
    <row r="1737" spans="1:55" ht="14.4" hidden="1" x14ac:dyDescent="0.3">
      <c r="A1737" s="100">
        <v>1736</v>
      </c>
      <c r="B1737" s="135" t="s">
        <v>949</v>
      </c>
      <c r="C1737" s="138">
        <v>41</v>
      </c>
      <c r="D1737" s="100">
        <v>89170101</v>
      </c>
      <c r="E1737" s="136" t="s">
        <v>2022</v>
      </c>
      <c r="F1737" s="100" t="s">
        <v>1832</v>
      </c>
      <c r="G1737" s="100" t="s">
        <v>1833</v>
      </c>
      <c r="H1737" s="120" t="s">
        <v>1874</v>
      </c>
      <c r="I1737" s="99"/>
      <c r="M1737" s="138">
        <v>10</v>
      </c>
      <c r="P1737" s="138">
        <v>140</v>
      </c>
      <c r="Q1737" s="138">
        <v>11</v>
      </c>
      <c r="R1737" s="138">
        <v>130</v>
      </c>
      <c r="S1737" s="138" t="s">
        <v>602</v>
      </c>
      <c r="T1737" s="138">
        <v>0</v>
      </c>
      <c r="W1737" s="138">
        <v>0</v>
      </c>
      <c r="AY1737" s="170"/>
      <c r="BC1737" s="170"/>
    </row>
    <row r="1738" spans="1:55" ht="14.4" hidden="1" x14ac:dyDescent="0.3">
      <c r="A1738" s="100">
        <v>1737</v>
      </c>
      <c r="B1738" s="135" t="s">
        <v>949</v>
      </c>
      <c r="C1738" s="138">
        <v>41</v>
      </c>
      <c r="D1738" s="100">
        <v>89170101</v>
      </c>
      <c r="E1738" s="136" t="s">
        <v>2022</v>
      </c>
      <c r="F1738" s="100" t="s">
        <v>1832</v>
      </c>
      <c r="G1738" s="100" t="s">
        <v>1833</v>
      </c>
      <c r="H1738" s="120" t="s">
        <v>1874</v>
      </c>
      <c r="I1738" s="99"/>
      <c r="M1738" s="138">
        <v>10</v>
      </c>
      <c r="P1738" s="138">
        <v>150</v>
      </c>
      <c r="Q1738" s="138">
        <v>23</v>
      </c>
      <c r="R1738" s="138">
        <v>140</v>
      </c>
      <c r="S1738" s="138" t="s">
        <v>602</v>
      </c>
      <c r="T1738" s="138">
        <v>0</v>
      </c>
      <c r="W1738" s="138">
        <v>0</v>
      </c>
      <c r="AY1738" s="170"/>
      <c r="BC1738" s="170"/>
    </row>
    <row r="1739" spans="1:55" ht="14.4" hidden="1" x14ac:dyDescent="0.3">
      <c r="A1739" s="100">
        <v>1738</v>
      </c>
      <c r="B1739" s="135" t="s">
        <v>949</v>
      </c>
      <c r="C1739" s="138">
        <v>41</v>
      </c>
      <c r="D1739" s="100">
        <v>89170101</v>
      </c>
      <c r="E1739" s="136" t="s">
        <v>2022</v>
      </c>
      <c r="F1739" s="100" t="s">
        <v>1832</v>
      </c>
      <c r="G1739" s="100" t="s">
        <v>1833</v>
      </c>
      <c r="H1739" s="120" t="s">
        <v>1874</v>
      </c>
      <c r="I1739" s="99"/>
      <c r="M1739" s="138">
        <v>10</v>
      </c>
      <c r="P1739" s="138">
        <v>160</v>
      </c>
      <c r="Q1739" s="138">
        <v>18</v>
      </c>
      <c r="R1739" s="138">
        <v>150</v>
      </c>
      <c r="S1739" s="138" t="s">
        <v>602</v>
      </c>
      <c r="T1739" s="138">
        <v>0</v>
      </c>
      <c r="W1739" s="138">
        <v>0</v>
      </c>
      <c r="AY1739" s="170"/>
      <c r="BC1739" s="170"/>
    </row>
    <row r="1740" spans="1:55" ht="14.4" hidden="1" x14ac:dyDescent="0.3">
      <c r="A1740" s="100">
        <v>1739</v>
      </c>
      <c r="B1740" s="135" t="s">
        <v>949</v>
      </c>
      <c r="C1740" s="138">
        <v>41</v>
      </c>
      <c r="D1740" s="100">
        <v>89170101</v>
      </c>
      <c r="E1740" s="136" t="s">
        <v>2022</v>
      </c>
      <c r="F1740" s="100" t="s">
        <v>1832</v>
      </c>
      <c r="G1740" s="100" t="s">
        <v>1833</v>
      </c>
      <c r="H1740" s="120" t="s">
        <v>1874</v>
      </c>
      <c r="I1740" s="99"/>
      <c r="M1740" s="138">
        <v>10</v>
      </c>
      <c r="P1740" s="138">
        <v>170</v>
      </c>
      <c r="Q1740" s="138">
        <v>16</v>
      </c>
      <c r="R1740" s="138">
        <v>160</v>
      </c>
      <c r="S1740" s="138" t="s">
        <v>602</v>
      </c>
      <c r="T1740" s="138">
        <v>0</v>
      </c>
      <c r="W1740" s="138">
        <v>0</v>
      </c>
      <c r="AY1740" s="170"/>
      <c r="BC1740" s="170"/>
    </row>
    <row r="1741" spans="1:55" ht="14.4" hidden="1" x14ac:dyDescent="0.3">
      <c r="A1741" s="100">
        <v>1740</v>
      </c>
      <c r="B1741" s="135" t="s">
        <v>949</v>
      </c>
      <c r="C1741" s="138">
        <v>41</v>
      </c>
      <c r="D1741" s="100">
        <v>89170101</v>
      </c>
      <c r="E1741" s="136" t="s">
        <v>2022</v>
      </c>
      <c r="F1741" s="100" t="s">
        <v>1832</v>
      </c>
      <c r="G1741" s="100" t="s">
        <v>1833</v>
      </c>
      <c r="H1741" s="120" t="s">
        <v>1874</v>
      </c>
      <c r="I1741" s="99"/>
      <c r="M1741" s="138">
        <v>10</v>
      </c>
      <c r="P1741" s="138">
        <v>180</v>
      </c>
      <c r="Q1741" s="138">
        <v>14</v>
      </c>
      <c r="R1741" s="138">
        <v>170</v>
      </c>
      <c r="S1741" s="138" t="s">
        <v>602</v>
      </c>
      <c r="T1741" s="138">
        <v>0</v>
      </c>
      <c r="W1741" s="138">
        <v>0</v>
      </c>
      <c r="AY1741" s="170"/>
      <c r="BC1741" s="170"/>
    </row>
    <row r="1742" spans="1:55" ht="14.4" hidden="1" x14ac:dyDescent="0.3">
      <c r="A1742" s="100">
        <v>1741</v>
      </c>
      <c r="B1742" s="135" t="s">
        <v>949</v>
      </c>
      <c r="C1742" s="138">
        <v>41</v>
      </c>
      <c r="D1742" s="100">
        <v>89170101</v>
      </c>
      <c r="E1742" s="136" t="s">
        <v>2022</v>
      </c>
      <c r="F1742" s="100" t="s">
        <v>1832</v>
      </c>
      <c r="G1742" s="100" t="s">
        <v>1833</v>
      </c>
      <c r="H1742" s="120" t="s">
        <v>1874</v>
      </c>
      <c r="I1742" s="99"/>
      <c r="M1742" s="138">
        <v>10</v>
      </c>
      <c r="P1742" s="138">
        <v>190</v>
      </c>
      <c r="Q1742" s="138">
        <v>5</v>
      </c>
      <c r="R1742" s="138">
        <v>180</v>
      </c>
      <c r="S1742" s="138" t="s">
        <v>602</v>
      </c>
      <c r="T1742" s="138">
        <v>0</v>
      </c>
      <c r="W1742" s="138">
        <v>0</v>
      </c>
      <c r="AY1742" s="170"/>
      <c r="BC1742" s="170"/>
    </row>
    <row r="1743" spans="1:55" ht="14.4" hidden="1" x14ac:dyDescent="0.3">
      <c r="A1743" s="100">
        <v>1742</v>
      </c>
      <c r="B1743" s="135" t="s">
        <v>949</v>
      </c>
      <c r="C1743" s="138">
        <v>41</v>
      </c>
      <c r="D1743" s="100">
        <v>89170101</v>
      </c>
      <c r="E1743" s="136" t="s">
        <v>2022</v>
      </c>
      <c r="F1743" s="100" t="s">
        <v>1832</v>
      </c>
      <c r="G1743" s="100" t="s">
        <v>1833</v>
      </c>
      <c r="H1743" s="120" t="s">
        <v>1874</v>
      </c>
      <c r="I1743" s="99"/>
      <c r="M1743" s="138">
        <v>10</v>
      </c>
      <c r="P1743" s="138">
        <v>200</v>
      </c>
      <c r="Q1743" s="138">
        <v>9</v>
      </c>
      <c r="R1743" s="138">
        <v>190</v>
      </c>
      <c r="S1743" s="138" t="s">
        <v>602</v>
      </c>
      <c r="T1743" s="138">
        <v>0</v>
      </c>
      <c r="W1743" s="138">
        <v>0</v>
      </c>
      <c r="AY1743" s="170"/>
      <c r="BC1743" s="170"/>
    </row>
    <row r="1744" spans="1:55" ht="14.4" hidden="1" x14ac:dyDescent="0.3">
      <c r="A1744" s="100">
        <v>1743</v>
      </c>
      <c r="B1744" s="135" t="s">
        <v>949</v>
      </c>
      <c r="C1744" s="138">
        <v>41</v>
      </c>
      <c r="D1744" s="100">
        <v>89170101</v>
      </c>
      <c r="E1744" s="136" t="s">
        <v>2022</v>
      </c>
      <c r="F1744" s="100" t="s">
        <v>1832</v>
      </c>
      <c r="G1744" s="100" t="s">
        <v>1833</v>
      </c>
      <c r="H1744" s="120" t="s">
        <v>1874</v>
      </c>
      <c r="I1744" s="99"/>
      <c r="M1744" s="138">
        <v>10</v>
      </c>
      <c r="P1744" s="138">
        <v>210</v>
      </c>
      <c r="Q1744" s="138">
        <v>1</v>
      </c>
      <c r="R1744" s="138">
        <v>200</v>
      </c>
      <c r="S1744" s="138" t="s">
        <v>602</v>
      </c>
      <c r="T1744" s="138">
        <v>0</v>
      </c>
      <c r="W1744" s="138">
        <v>0</v>
      </c>
      <c r="AY1744" s="170"/>
      <c r="BC1744" s="170"/>
    </row>
    <row r="1745" spans="1:55" ht="14.4" hidden="1" x14ac:dyDescent="0.3">
      <c r="A1745" s="100">
        <v>1744</v>
      </c>
      <c r="B1745" s="135" t="s">
        <v>949</v>
      </c>
      <c r="C1745" s="138">
        <v>41</v>
      </c>
      <c r="D1745" s="100">
        <v>89170101</v>
      </c>
      <c r="E1745" s="136" t="s">
        <v>2022</v>
      </c>
      <c r="F1745" s="100" t="s">
        <v>1832</v>
      </c>
      <c r="G1745" s="100" t="s">
        <v>1833</v>
      </c>
      <c r="H1745" s="119" t="s">
        <v>1874</v>
      </c>
      <c r="I1745" s="99"/>
      <c r="M1745" s="138">
        <v>10</v>
      </c>
      <c r="P1745" s="138">
        <v>240</v>
      </c>
      <c r="Q1745" s="138">
        <v>2</v>
      </c>
      <c r="R1745" s="138">
        <v>230</v>
      </c>
      <c r="S1745" s="138" t="s">
        <v>602</v>
      </c>
      <c r="T1745" s="138">
        <v>0</v>
      </c>
      <c r="W1745" s="138">
        <v>0</v>
      </c>
      <c r="AY1745" s="170"/>
      <c r="BC1745" s="170"/>
    </row>
    <row r="1746" spans="1:55" ht="14.4" hidden="1" x14ac:dyDescent="0.3">
      <c r="A1746" s="100">
        <v>1745</v>
      </c>
      <c r="B1746" s="135" t="s">
        <v>949</v>
      </c>
      <c r="C1746" s="138">
        <v>41</v>
      </c>
      <c r="D1746" s="100">
        <v>11910301</v>
      </c>
      <c r="E1746" s="136">
        <v>276</v>
      </c>
      <c r="F1746" s="100" t="s">
        <v>1854</v>
      </c>
      <c r="G1746" s="100" t="s">
        <v>1855</v>
      </c>
      <c r="H1746" s="119" t="s">
        <v>811</v>
      </c>
      <c r="I1746" s="99"/>
      <c r="M1746" s="138">
        <v>1</v>
      </c>
      <c r="P1746" s="138">
        <v>72</v>
      </c>
      <c r="Q1746" s="138">
        <v>1</v>
      </c>
      <c r="R1746" s="138">
        <v>71</v>
      </c>
      <c r="S1746" s="138" t="s">
        <v>602</v>
      </c>
      <c r="T1746" s="138">
        <v>0</v>
      </c>
      <c r="W1746" s="138">
        <v>0</v>
      </c>
      <c r="AY1746" s="170"/>
      <c r="BC1746" s="170"/>
    </row>
    <row r="1747" spans="1:55" ht="14.4" hidden="1" x14ac:dyDescent="0.3">
      <c r="A1747" s="100">
        <v>1746</v>
      </c>
      <c r="B1747" s="135" t="s">
        <v>949</v>
      </c>
      <c r="C1747" s="138">
        <v>41</v>
      </c>
      <c r="D1747" s="100">
        <v>82920206</v>
      </c>
      <c r="E1747" s="136" t="s">
        <v>2024</v>
      </c>
      <c r="F1747" s="100" t="s">
        <v>1544</v>
      </c>
      <c r="G1747" s="100" t="s">
        <v>1554</v>
      </c>
      <c r="H1747" s="121" t="s">
        <v>1866</v>
      </c>
      <c r="I1747" s="99"/>
      <c r="M1747" s="138">
        <v>5</v>
      </c>
      <c r="P1747" s="138">
        <v>160</v>
      </c>
      <c r="Q1747" s="138">
        <v>1</v>
      </c>
      <c r="R1747" s="138">
        <v>155</v>
      </c>
      <c r="S1747" s="138" t="s">
        <v>602</v>
      </c>
      <c r="T1747" s="138">
        <v>0</v>
      </c>
      <c r="W1747" s="138">
        <v>0</v>
      </c>
      <c r="AY1747" s="170"/>
      <c r="BC1747" s="170"/>
    </row>
    <row r="1748" spans="1:55" ht="14.4" hidden="1" x14ac:dyDescent="0.3">
      <c r="A1748" s="100">
        <v>1747</v>
      </c>
      <c r="B1748" s="135" t="s">
        <v>949</v>
      </c>
      <c r="C1748" s="138">
        <v>42</v>
      </c>
      <c r="D1748" s="106">
        <v>88320109</v>
      </c>
      <c r="E1748" s="136" t="s">
        <v>2018</v>
      </c>
      <c r="F1748" s="106" t="s">
        <v>1821</v>
      </c>
      <c r="G1748" s="106" t="s">
        <v>1834</v>
      </c>
      <c r="H1748" s="119" t="s">
        <v>275</v>
      </c>
      <c r="I1748" s="126"/>
      <c r="J1748" s="106"/>
      <c r="L1748" s="106"/>
      <c r="M1748" s="138">
        <v>10</v>
      </c>
      <c r="N1748" s="106"/>
      <c r="O1748" s="106"/>
      <c r="P1748" s="138">
        <v>70</v>
      </c>
      <c r="Q1748" s="138">
        <v>1</v>
      </c>
      <c r="R1748" s="138">
        <v>60</v>
      </c>
      <c r="S1748" s="138" t="s">
        <v>602</v>
      </c>
      <c r="T1748" s="138">
        <v>0</v>
      </c>
      <c r="U1748" s="106"/>
      <c r="V1748" s="106"/>
      <c r="W1748" s="138">
        <v>0</v>
      </c>
      <c r="X1748" s="106"/>
      <c r="Z1748" s="74"/>
      <c r="AA1748" s="106"/>
      <c r="AB1748" s="106"/>
      <c r="AC1748" s="106"/>
      <c r="AD1748" s="106"/>
      <c r="AF1748" s="106"/>
      <c r="AG1748" s="106"/>
      <c r="AH1748" s="106"/>
      <c r="AI1748" s="106"/>
      <c r="AK1748" s="106"/>
      <c r="AQ1748" s="106"/>
      <c r="AR1748" s="106"/>
      <c r="AS1748" s="106"/>
      <c r="AU1748" s="106"/>
      <c r="AV1748" s="106"/>
      <c r="AW1748" s="106"/>
      <c r="AX1748" s="106"/>
      <c r="AY1748" s="170"/>
      <c r="AZ1748" s="106"/>
      <c r="BC1748" s="170"/>
    </row>
    <row r="1749" spans="1:55" ht="14.4" hidden="1" x14ac:dyDescent="0.3">
      <c r="A1749" s="100">
        <v>1748</v>
      </c>
      <c r="B1749" s="135" t="s">
        <v>949</v>
      </c>
      <c r="C1749" s="138">
        <v>42</v>
      </c>
      <c r="D1749" s="106">
        <v>88320109</v>
      </c>
      <c r="E1749" s="136" t="s">
        <v>2018</v>
      </c>
      <c r="F1749" s="106" t="s">
        <v>1821</v>
      </c>
      <c r="G1749" s="106" t="s">
        <v>1834</v>
      </c>
      <c r="H1749" s="119" t="s">
        <v>275</v>
      </c>
      <c r="I1749" s="126"/>
      <c r="J1749" s="106"/>
      <c r="L1749" s="106"/>
      <c r="M1749" s="138">
        <v>10</v>
      </c>
      <c r="N1749" s="106"/>
      <c r="O1749" s="106"/>
      <c r="P1749" s="138">
        <v>110</v>
      </c>
      <c r="Q1749" s="138">
        <v>1</v>
      </c>
      <c r="R1749" s="138">
        <v>100</v>
      </c>
      <c r="S1749" s="138" t="s">
        <v>602</v>
      </c>
      <c r="T1749" s="138">
        <v>0</v>
      </c>
      <c r="U1749" s="106"/>
      <c r="V1749" s="106"/>
      <c r="W1749" s="138">
        <v>0</v>
      </c>
      <c r="X1749" s="106"/>
      <c r="Z1749" s="74"/>
      <c r="AA1749" s="106"/>
      <c r="AB1749" s="106"/>
      <c r="AC1749" s="106"/>
      <c r="AD1749" s="106"/>
      <c r="AF1749" s="106"/>
      <c r="AG1749" s="106"/>
      <c r="AH1749" s="106"/>
      <c r="AI1749" s="106"/>
      <c r="AK1749" s="106"/>
      <c r="AQ1749" s="106"/>
      <c r="AR1749" s="106"/>
      <c r="AS1749" s="106"/>
      <c r="AU1749" s="106"/>
      <c r="AV1749" s="106"/>
      <c r="AW1749" s="106"/>
      <c r="AX1749" s="106"/>
      <c r="AY1749" s="170"/>
      <c r="AZ1749" s="106"/>
      <c r="BC1749" s="170"/>
    </row>
    <row r="1750" spans="1:55" ht="14.4" hidden="1" x14ac:dyDescent="0.3">
      <c r="A1750" s="100">
        <v>1749</v>
      </c>
      <c r="B1750" s="135" t="s">
        <v>949</v>
      </c>
      <c r="C1750" s="138">
        <v>42</v>
      </c>
      <c r="D1750" s="106">
        <v>88320109</v>
      </c>
      <c r="E1750" s="136" t="s">
        <v>2018</v>
      </c>
      <c r="F1750" s="106" t="s">
        <v>1821</v>
      </c>
      <c r="G1750" s="106" t="s">
        <v>1834</v>
      </c>
      <c r="H1750" s="119" t="s">
        <v>275</v>
      </c>
      <c r="I1750" s="126"/>
      <c r="J1750" s="106"/>
      <c r="L1750" s="106"/>
      <c r="M1750" s="138">
        <v>10</v>
      </c>
      <c r="N1750" s="106"/>
      <c r="O1750" s="106"/>
      <c r="P1750" s="138">
        <v>140</v>
      </c>
      <c r="Q1750" s="138">
        <v>1</v>
      </c>
      <c r="R1750" s="138">
        <v>130</v>
      </c>
      <c r="S1750" s="138" t="s">
        <v>602</v>
      </c>
      <c r="T1750" s="138">
        <v>0</v>
      </c>
      <c r="U1750" s="106"/>
      <c r="V1750" s="106"/>
      <c r="W1750" s="138">
        <v>0</v>
      </c>
      <c r="X1750" s="106"/>
      <c r="Z1750" s="74"/>
      <c r="AA1750" s="106"/>
      <c r="AB1750" s="106"/>
      <c r="AC1750" s="106"/>
      <c r="AD1750" s="106"/>
      <c r="AF1750" s="106"/>
      <c r="AG1750" s="106"/>
      <c r="AH1750" s="106"/>
      <c r="AI1750" s="106"/>
      <c r="AK1750" s="106"/>
      <c r="AM1750" s="106"/>
      <c r="AQ1750" s="106"/>
      <c r="AR1750" s="106"/>
      <c r="AS1750" s="106"/>
      <c r="AU1750" s="106"/>
      <c r="AV1750" s="106"/>
      <c r="AW1750" s="106"/>
      <c r="AX1750" s="106"/>
      <c r="AY1750" s="170"/>
      <c r="AZ1750" s="106"/>
      <c r="BC1750" s="170"/>
    </row>
    <row r="1751" spans="1:55" ht="14.4" hidden="1" x14ac:dyDescent="0.3">
      <c r="A1751" s="100">
        <v>1750</v>
      </c>
      <c r="B1751" s="135" t="s">
        <v>949</v>
      </c>
      <c r="C1751" s="138">
        <v>42</v>
      </c>
      <c r="D1751" s="100">
        <v>89170101</v>
      </c>
      <c r="E1751" s="136" t="s">
        <v>2022</v>
      </c>
      <c r="F1751" s="100" t="s">
        <v>1832</v>
      </c>
      <c r="G1751" s="100" t="s">
        <v>1833</v>
      </c>
      <c r="H1751" s="119" t="s">
        <v>1874</v>
      </c>
      <c r="I1751" s="99"/>
      <c r="M1751" s="138">
        <v>10</v>
      </c>
      <c r="P1751" s="138">
        <v>50</v>
      </c>
      <c r="Q1751" s="138">
        <v>1</v>
      </c>
      <c r="R1751" s="138">
        <v>40</v>
      </c>
      <c r="S1751" s="138" t="s">
        <v>602</v>
      </c>
      <c r="T1751" s="138">
        <v>0</v>
      </c>
      <c r="W1751" s="138">
        <v>0</v>
      </c>
      <c r="AY1751" s="170"/>
      <c r="BC1751" s="170"/>
    </row>
    <row r="1752" spans="1:55" ht="14.4" hidden="1" x14ac:dyDescent="0.3">
      <c r="A1752" s="100">
        <v>1751</v>
      </c>
      <c r="B1752" s="135" t="s">
        <v>949</v>
      </c>
      <c r="C1752" s="138">
        <v>42</v>
      </c>
      <c r="D1752" s="100">
        <v>89170101</v>
      </c>
      <c r="E1752" s="136" t="s">
        <v>2022</v>
      </c>
      <c r="F1752" s="100" t="s">
        <v>1832</v>
      </c>
      <c r="G1752" s="100" t="s">
        <v>1833</v>
      </c>
      <c r="H1752" s="119" t="s">
        <v>1874</v>
      </c>
      <c r="I1752" s="99"/>
      <c r="M1752" s="138">
        <v>10</v>
      </c>
      <c r="P1752" s="138">
        <v>60</v>
      </c>
      <c r="Q1752" s="138">
        <v>1</v>
      </c>
      <c r="R1752" s="138">
        <v>50</v>
      </c>
      <c r="S1752" s="138" t="s">
        <v>602</v>
      </c>
      <c r="T1752" s="138">
        <v>0</v>
      </c>
      <c r="W1752" s="138">
        <v>0</v>
      </c>
      <c r="AY1752" s="170"/>
      <c r="BC1752" s="170"/>
    </row>
    <row r="1753" spans="1:55" ht="14.4" hidden="1" x14ac:dyDescent="0.3">
      <c r="A1753" s="100">
        <v>1752</v>
      </c>
      <c r="B1753" s="135" t="s">
        <v>949</v>
      </c>
      <c r="C1753" s="138">
        <v>42</v>
      </c>
      <c r="D1753" s="100">
        <v>89170101</v>
      </c>
      <c r="E1753" s="136" t="s">
        <v>2022</v>
      </c>
      <c r="F1753" s="100" t="s">
        <v>1832</v>
      </c>
      <c r="G1753" s="100" t="s">
        <v>1833</v>
      </c>
      <c r="H1753" s="119" t="s">
        <v>1874</v>
      </c>
      <c r="I1753" s="99"/>
      <c r="M1753" s="138">
        <v>10</v>
      </c>
      <c r="P1753" s="138">
        <v>70</v>
      </c>
      <c r="Q1753" s="138">
        <v>5</v>
      </c>
      <c r="R1753" s="138">
        <v>60</v>
      </c>
      <c r="S1753" s="138" t="s">
        <v>602</v>
      </c>
      <c r="T1753" s="138">
        <v>0</v>
      </c>
      <c r="W1753" s="138">
        <v>0</v>
      </c>
      <c r="AY1753" s="170"/>
      <c r="BC1753" s="170"/>
    </row>
    <row r="1754" spans="1:55" ht="14.4" hidden="1" x14ac:dyDescent="0.3">
      <c r="A1754" s="100">
        <v>1753</v>
      </c>
      <c r="B1754" s="135" t="s">
        <v>949</v>
      </c>
      <c r="C1754" s="138">
        <v>42</v>
      </c>
      <c r="D1754" s="100">
        <v>89170101</v>
      </c>
      <c r="E1754" s="136" t="s">
        <v>2022</v>
      </c>
      <c r="F1754" s="100" t="s">
        <v>1832</v>
      </c>
      <c r="G1754" s="100" t="s">
        <v>1833</v>
      </c>
      <c r="H1754" s="119" t="s">
        <v>1874</v>
      </c>
      <c r="I1754" s="99"/>
      <c r="M1754" s="138">
        <v>10</v>
      </c>
      <c r="P1754" s="138">
        <v>80</v>
      </c>
      <c r="Q1754" s="138">
        <v>4</v>
      </c>
      <c r="R1754" s="138">
        <v>70</v>
      </c>
      <c r="S1754" s="138" t="s">
        <v>602</v>
      </c>
      <c r="T1754" s="138">
        <v>0</v>
      </c>
      <c r="W1754" s="138">
        <v>0</v>
      </c>
      <c r="AY1754" s="170"/>
      <c r="BC1754" s="170"/>
    </row>
    <row r="1755" spans="1:55" ht="14.4" hidden="1" x14ac:dyDescent="0.3">
      <c r="A1755" s="100">
        <v>1754</v>
      </c>
      <c r="B1755" s="135" t="s">
        <v>949</v>
      </c>
      <c r="C1755" s="138">
        <v>42</v>
      </c>
      <c r="D1755" s="100">
        <v>89170101</v>
      </c>
      <c r="E1755" s="136" t="s">
        <v>2022</v>
      </c>
      <c r="F1755" s="100" t="s">
        <v>1832</v>
      </c>
      <c r="G1755" s="100" t="s">
        <v>1833</v>
      </c>
      <c r="H1755" s="119" t="s">
        <v>1874</v>
      </c>
      <c r="I1755" s="99"/>
      <c r="M1755" s="138">
        <v>10</v>
      </c>
      <c r="P1755" s="138">
        <v>90</v>
      </c>
      <c r="Q1755" s="138">
        <v>12</v>
      </c>
      <c r="R1755" s="138">
        <v>80</v>
      </c>
      <c r="S1755" s="138" t="s">
        <v>602</v>
      </c>
      <c r="T1755" s="138">
        <v>0</v>
      </c>
      <c r="W1755" s="138">
        <v>0</v>
      </c>
      <c r="AY1755" s="170"/>
      <c r="BC1755" s="170"/>
    </row>
    <row r="1756" spans="1:55" ht="14.4" hidden="1" x14ac:dyDescent="0.3">
      <c r="A1756" s="100">
        <v>1755</v>
      </c>
      <c r="B1756" s="135" t="s">
        <v>949</v>
      </c>
      <c r="C1756" s="138">
        <v>42</v>
      </c>
      <c r="D1756" s="100">
        <v>89170101</v>
      </c>
      <c r="E1756" s="136" t="s">
        <v>2022</v>
      </c>
      <c r="F1756" s="100" t="s">
        <v>1832</v>
      </c>
      <c r="G1756" s="100" t="s">
        <v>1833</v>
      </c>
      <c r="H1756" s="119" t="s">
        <v>1874</v>
      </c>
      <c r="I1756" s="99"/>
      <c r="M1756" s="138">
        <v>10</v>
      </c>
      <c r="P1756" s="138">
        <v>100</v>
      </c>
      <c r="Q1756" s="138">
        <v>8</v>
      </c>
      <c r="R1756" s="138">
        <v>90</v>
      </c>
      <c r="S1756" s="138" t="s">
        <v>602</v>
      </c>
      <c r="T1756" s="138">
        <v>0</v>
      </c>
      <c r="W1756" s="138">
        <v>0</v>
      </c>
      <c r="AY1756" s="170"/>
      <c r="BC1756" s="170"/>
    </row>
    <row r="1757" spans="1:55" ht="14.4" hidden="1" x14ac:dyDescent="0.3">
      <c r="A1757" s="100">
        <v>1756</v>
      </c>
      <c r="B1757" s="135" t="s">
        <v>949</v>
      </c>
      <c r="C1757" s="138">
        <v>42</v>
      </c>
      <c r="D1757" s="100">
        <v>89170101</v>
      </c>
      <c r="E1757" s="136" t="s">
        <v>2022</v>
      </c>
      <c r="F1757" s="100" t="s">
        <v>1832</v>
      </c>
      <c r="G1757" s="100" t="s">
        <v>1833</v>
      </c>
      <c r="H1757" s="120" t="s">
        <v>1874</v>
      </c>
      <c r="I1757" s="99"/>
      <c r="M1757" s="138">
        <v>10</v>
      </c>
      <c r="P1757" s="138">
        <v>110</v>
      </c>
      <c r="Q1757" s="138">
        <v>15</v>
      </c>
      <c r="R1757" s="138">
        <v>100</v>
      </c>
      <c r="S1757" s="138" t="s">
        <v>602</v>
      </c>
      <c r="T1757" s="138">
        <v>0</v>
      </c>
      <c r="W1757" s="138">
        <v>0</v>
      </c>
      <c r="AY1757" s="170"/>
      <c r="BC1757" s="170"/>
    </row>
    <row r="1758" spans="1:55" ht="14.4" hidden="1" x14ac:dyDescent="0.3">
      <c r="A1758" s="100">
        <v>1757</v>
      </c>
      <c r="B1758" s="135" t="s">
        <v>949</v>
      </c>
      <c r="C1758" s="138">
        <v>42</v>
      </c>
      <c r="D1758" s="100">
        <v>89170101</v>
      </c>
      <c r="E1758" s="136" t="s">
        <v>2022</v>
      </c>
      <c r="F1758" s="100" t="s">
        <v>1832</v>
      </c>
      <c r="G1758" s="100" t="s">
        <v>1833</v>
      </c>
      <c r="H1758" s="120" t="s">
        <v>1874</v>
      </c>
      <c r="I1758" s="99"/>
      <c r="M1758" s="138">
        <v>10</v>
      </c>
      <c r="P1758" s="138">
        <v>120</v>
      </c>
      <c r="Q1758" s="138">
        <v>16</v>
      </c>
      <c r="R1758" s="138">
        <v>110</v>
      </c>
      <c r="S1758" s="138" t="s">
        <v>602</v>
      </c>
      <c r="T1758" s="138">
        <v>0</v>
      </c>
      <c r="W1758" s="138">
        <v>0</v>
      </c>
      <c r="AY1758" s="170"/>
      <c r="BC1758" s="170"/>
    </row>
    <row r="1759" spans="1:55" ht="14.4" hidden="1" x14ac:dyDescent="0.3">
      <c r="A1759" s="100">
        <v>1758</v>
      </c>
      <c r="B1759" s="135" t="s">
        <v>949</v>
      </c>
      <c r="C1759" s="138">
        <v>42</v>
      </c>
      <c r="D1759" s="100">
        <v>89170101</v>
      </c>
      <c r="E1759" s="136" t="s">
        <v>2022</v>
      </c>
      <c r="F1759" s="100" t="s">
        <v>1832</v>
      </c>
      <c r="G1759" s="100" t="s">
        <v>1833</v>
      </c>
      <c r="H1759" s="120" t="s">
        <v>1874</v>
      </c>
      <c r="I1759" s="99"/>
      <c r="M1759" s="138">
        <v>10</v>
      </c>
      <c r="P1759" s="138">
        <v>130</v>
      </c>
      <c r="Q1759" s="138">
        <v>14</v>
      </c>
      <c r="R1759" s="138">
        <v>120</v>
      </c>
      <c r="S1759" s="138" t="s">
        <v>602</v>
      </c>
      <c r="T1759" s="138">
        <v>0</v>
      </c>
      <c r="W1759" s="138">
        <v>0</v>
      </c>
      <c r="AY1759" s="170"/>
      <c r="BC1759" s="170"/>
    </row>
    <row r="1760" spans="1:55" ht="14.4" hidden="1" x14ac:dyDescent="0.3">
      <c r="A1760" s="100">
        <v>1759</v>
      </c>
      <c r="B1760" s="135" t="s">
        <v>949</v>
      </c>
      <c r="C1760" s="138">
        <v>42</v>
      </c>
      <c r="D1760" s="100">
        <v>89170101</v>
      </c>
      <c r="E1760" s="136" t="s">
        <v>2022</v>
      </c>
      <c r="F1760" s="100" t="s">
        <v>1832</v>
      </c>
      <c r="G1760" s="100" t="s">
        <v>1833</v>
      </c>
      <c r="H1760" s="120" t="s">
        <v>1874</v>
      </c>
      <c r="I1760" s="99"/>
      <c r="M1760" s="138">
        <v>10</v>
      </c>
      <c r="P1760" s="138">
        <v>140</v>
      </c>
      <c r="Q1760" s="138">
        <v>6</v>
      </c>
      <c r="R1760" s="138">
        <v>130</v>
      </c>
      <c r="S1760" s="138" t="s">
        <v>602</v>
      </c>
      <c r="T1760" s="138">
        <v>0</v>
      </c>
      <c r="W1760" s="138">
        <v>0</v>
      </c>
      <c r="AY1760" s="170"/>
      <c r="BC1760" s="170"/>
    </row>
    <row r="1761" spans="1:55" ht="14.4" hidden="1" x14ac:dyDescent="0.3">
      <c r="A1761" s="100">
        <v>1760</v>
      </c>
      <c r="B1761" s="135" t="s">
        <v>949</v>
      </c>
      <c r="C1761" s="138">
        <v>42</v>
      </c>
      <c r="D1761" s="100">
        <v>89170101</v>
      </c>
      <c r="E1761" s="136" t="s">
        <v>2022</v>
      </c>
      <c r="F1761" s="100" t="s">
        <v>1832</v>
      </c>
      <c r="G1761" s="100" t="s">
        <v>1833</v>
      </c>
      <c r="H1761" s="120" t="s">
        <v>1874</v>
      </c>
      <c r="I1761" s="99"/>
      <c r="M1761" s="138">
        <v>10</v>
      </c>
      <c r="P1761" s="138">
        <v>150</v>
      </c>
      <c r="Q1761" s="138">
        <v>9</v>
      </c>
      <c r="R1761" s="138">
        <v>140</v>
      </c>
      <c r="S1761" s="138" t="s">
        <v>602</v>
      </c>
      <c r="T1761" s="138">
        <v>0</v>
      </c>
      <c r="W1761" s="138">
        <v>0</v>
      </c>
      <c r="AY1761" s="170"/>
      <c r="BC1761" s="170"/>
    </row>
    <row r="1762" spans="1:55" ht="14.4" hidden="1" x14ac:dyDescent="0.3">
      <c r="A1762" s="100">
        <v>1761</v>
      </c>
      <c r="B1762" s="135" t="s">
        <v>949</v>
      </c>
      <c r="C1762" s="138">
        <v>42</v>
      </c>
      <c r="D1762" s="100">
        <v>89170101</v>
      </c>
      <c r="E1762" s="136" t="s">
        <v>2022</v>
      </c>
      <c r="F1762" s="100" t="s">
        <v>1832</v>
      </c>
      <c r="G1762" s="100" t="s">
        <v>1833</v>
      </c>
      <c r="H1762" s="120" t="s">
        <v>1874</v>
      </c>
      <c r="I1762" s="99"/>
      <c r="M1762" s="138">
        <v>10</v>
      </c>
      <c r="P1762" s="138">
        <v>160</v>
      </c>
      <c r="Q1762" s="138">
        <v>4</v>
      </c>
      <c r="R1762" s="138">
        <v>150</v>
      </c>
      <c r="S1762" s="138" t="s">
        <v>602</v>
      </c>
      <c r="T1762" s="138">
        <v>0</v>
      </c>
      <c r="W1762" s="138">
        <v>0</v>
      </c>
      <c r="AY1762" s="170"/>
      <c r="BC1762" s="170"/>
    </row>
    <row r="1763" spans="1:55" ht="14.4" hidden="1" x14ac:dyDescent="0.3">
      <c r="A1763" s="100">
        <v>1762</v>
      </c>
      <c r="B1763" s="135" t="s">
        <v>949</v>
      </c>
      <c r="C1763" s="138">
        <v>42</v>
      </c>
      <c r="D1763" s="100">
        <v>89170101</v>
      </c>
      <c r="E1763" s="136" t="s">
        <v>2022</v>
      </c>
      <c r="F1763" s="100" t="s">
        <v>1832</v>
      </c>
      <c r="G1763" s="100" t="s">
        <v>1833</v>
      </c>
      <c r="H1763" s="119" t="s">
        <v>1874</v>
      </c>
      <c r="I1763" s="99"/>
      <c r="M1763" s="138">
        <v>10</v>
      </c>
      <c r="P1763" s="138">
        <v>170</v>
      </c>
      <c r="Q1763" s="138">
        <v>8</v>
      </c>
      <c r="R1763" s="138">
        <v>160</v>
      </c>
      <c r="S1763" s="138" t="s">
        <v>602</v>
      </c>
      <c r="T1763" s="138">
        <v>0</v>
      </c>
      <c r="W1763" s="138">
        <v>0</v>
      </c>
      <c r="AY1763" s="170"/>
      <c r="BC1763" s="170"/>
    </row>
    <row r="1764" spans="1:55" ht="14.4" x14ac:dyDescent="0.3">
      <c r="A1764" s="100">
        <v>1763</v>
      </c>
      <c r="B1764" s="135" t="s">
        <v>949</v>
      </c>
      <c r="C1764" s="115">
        <v>42</v>
      </c>
      <c r="D1764" s="116">
        <v>14350411</v>
      </c>
      <c r="E1764" s="136">
        <v>112</v>
      </c>
      <c r="F1764" s="116" t="s">
        <v>952</v>
      </c>
      <c r="G1764" s="116" t="s">
        <v>2235</v>
      </c>
      <c r="H1764" s="115" t="s">
        <v>70</v>
      </c>
      <c r="I1764" s="116">
        <v>158</v>
      </c>
      <c r="J1764" s="116">
        <v>346</v>
      </c>
      <c r="K1764" s="99"/>
      <c r="L1764" s="155">
        <v>183</v>
      </c>
      <c r="M1764" s="154"/>
      <c r="N1764" s="116">
        <v>285</v>
      </c>
      <c r="O1764" s="116">
        <v>270</v>
      </c>
      <c r="P1764" s="115"/>
      <c r="Q1764" s="115">
        <v>1</v>
      </c>
      <c r="R1764" s="115"/>
      <c r="S1764" s="115" t="s">
        <v>956</v>
      </c>
      <c r="T1764" s="115">
        <v>20</v>
      </c>
      <c r="U1764" s="116"/>
      <c r="V1764" s="116"/>
      <c r="W1764" s="115">
        <v>5</v>
      </c>
      <c r="X1764" s="116">
        <v>253</v>
      </c>
      <c r="Y1764" s="155"/>
      <c r="Z1764" s="111">
        <v>215</v>
      </c>
      <c r="AA1764" s="116">
        <v>141</v>
      </c>
      <c r="AB1764" s="116" t="s">
        <v>1187</v>
      </c>
      <c r="AC1764" s="116" t="s">
        <v>184</v>
      </c>
      <c r="AD1764" s="116">
        <v>158</v>
      </c>
      <c r="AF1764" s="116" t="s">
        <v>184</v>
      </c>
      <c r="AG1764" s="116">
        <v>0</v>
      </c>
      <c r="AH1764" s="116" t="s">
        <v>184</v>
      </c>
      <c r="AI1764" s="116"/>
      <c r="AJ1764" s="155"/>
      <c r="AK1764" s="116">
        <v>421</v>
      </c>
      <c r="AM1764" s="155"/>
      <c r="AN1764" s="155"/>
      <c r="AP1764" s="99"/>
      <c r="AQ1764" s="116">
        <v>420</v>
      </c>
      <c r="AR1764" s="116">
        <v>292</v>
      </c>
      <c r="AS1764" s="116">
        <v>696</v>
      </c>
      <c r="AT1764" s="155"/>
      <c r="AU1764" s="116" t="s">
        <v>184</v>
      </c>
      <c r="AV1764" s="116"/>
      <c r="AW1764" s="116" t="s">
        <v>184</v>
      </c>
      <c r="AX1764" s="116">
        <v>0</v>
      </c>
      <c r="AY1764" s="175"/>
      <c r="AZ1764" s="116">
        <v>2</v>
      </c>
      <c r="BA1764" s="116"/>
      <c r="BB1764" s="180"/>
      <c r="BC1764" s="179">
        <v>3.9</v>
      </c>
    </row>
    <row r="1765" spans="1:55" ht="14.4" hidden="1" x14ac:dyDescent="0.3">
      <c r="A1765" s="100">
        <v>1764</v>
      </c>
      <c r="B1765" s="135" t="s">
        <v>949</v>
      </c>
      <c r="C1765" s="121">
        <v>43</v>
      </c>
      <c r="D1765" s="123">
        <v>82920102</v>
      </c>
      <c r="E1765" s="121"/>
      <c r="F1765" s="123" t="s">
        <v>1546</v>
      </c>
      <c r="G1765" s="123" t="s">
        <v>1547</v>
      </c>
      <c r="H1765" s="108" t="s">
        <v>1865</v>
      </c>
      <c r="I1765" s="123">
        <v>253</v>
      </c>
      <c r="M1765" s="105"/>
      <c r="N1765" s="123">
        <v>114</v>
      </c>
      <c r="P1765" s="105"/>
      <c r="Q1765" s="121">
        <v>1</v>
      </c>
      <c r="R1765" s="105"/>
      <c r="S1765" s="121" t="s">
        <v>957</v>
      </c>
      <c r="T1765" s="121">
        <v>20</v>
      </c>
      <c r="U1765" s="123" t="s">
        <v>1051</v>
      </c>
      <c r="V1765" s="123" t="s">
        <v>308</v>
      </c>
      <c r="W1765" s="121">
        <v>0</v>
      </c>
      <c r="X1765" s="123">
        <v>55</v>
      </c>
      <c r="AA1765" s="123" t="s">
        <v>1643</v>
      </c>
      <c r="AO1765" s="123" t="s">
        <v>959</v>
      </c>
      <c r="AS1765" s="123" t="s">
        <v>1773</v>
      </c>
      <c r="AY1765" s="170"/>
      <c r="AZ1765" s="123">
        <v>1</v>
      </c>
      <c r="BA1765" s="123"/>
      <c r="BC1765" s="170"/>
    </row>
    <row r="1766" spans="1:55" ht="14.4" hidden="1" x14ac:dyDescent="0.3">
      <c r="A1766" s="100">
        <v>1765</v>
      </c>
      <c r="B1766" s="135" t="s">
        <v>949</v>
      </c>
      <c r="C1766" s="121">
        <v>43</v>
      </c>
      <c r="D1766" s="123">
        <v>82920102</v>
      </c>
      <c r="E1766" s="121"/>
      <c r="F1766" s="123" t="s">
        <v>1546</v>
      </c>
      <c r="G1766" s="123" t="s">
        <v>1547</v>
      </c>
      <c r="H1766" s="108" t="s">
        <v>1865</v>
      </c>
      <c r="I1766" s="123">
        <v>254</v>
      </c>
      <c r="M1766" s="105"/>
      <c r="N1766" s="123">
        <v>101</v>
      </c>
      <c r="P1766" s="105"/>
      <c r="Q1766" s="121">
        <v>1</v>
      </c>
      <c r="R1766" s="105"/>
      <c r="S1766" s="121" t="s">
        <v>957</v>
      </c>
      <c r="T1766" s="121">
        <v>20</v>
      </c>
      <c r="U1766" s="123" t="s">
        <v>1056</v>
      </c>
      <c r="V1766" s="123" t="s">
        <v>308</v>
      </c>
      <c r="W1766" s="121">
        <v>0</v>
      </c>
      <c r="X1766" s="123">
        <v>44</v>
      </c>
      <c r="AA1766" s="123" t="s">
        <v>1644</v>
      </c>
      <c r="AO1766" s="123" t="s">
        <v>959</v>
      </c>
      <c r="AS1766" s="123" t="s">
        <v>1774</v>
      </c>
      <c r="AY1766" s="170"/>
      <c r="AZ1766" s="123">
        <v>2</v>
      </c>
      <c r="BA1766" s="123"/>
      <c r="BC1766" s="170"/>
    </row>
    <row r="1767" spans="1:55" ht="14.4" hidden="1" x14ac:dyDescent="0.3">
      <c r="A1767" s="100">
        <v>1766</v>
      </c>
      <c r="B1767" s="135" t="s">
        <v>949</v>
      </c>
      <c r="C1767" s="121">
        <v>43</v>
      </c>
      <c r="D1767" s="123">
        <v>82920102</v>
      </c>
      <c r="E1767" s="121"/>
      <c r="F1767" s="123" t="s">
        <v>1546</v>
      </c>
      <c r="G1767" s="123" t="s">
        <v>1547</v>
      </c>
      <c r="H1767" s="108" t="s">
        <v>1865</v>
      </c>
      <c r="I1767" s="123">
        <v>255</v>
      </c>
      <c r="M1767" s="105"/>
      <c r="N1767" s="123">
        <v>98</v>
      </c>
      <c r="P1767" s="105"/>
      <c r="Q1767" s="121">
        <v>1</v>
      </c>
      <c r="R1767" s="105"/>
      <c r="S1767" s="121" t="s">
        <v>956</v>
      </c>
      <c r="T1767" s="121">
        <v>20</v>
      </c>
      <c r="U1767" s="123" t="s">
        <v>184</v>
      </c>
      <c r="V1767" s="123" t="s">
        <v>184</v>
      </c>
      <c r="W1767" s="121">
        <v>0</v>
      </c>
      <c r="X1767" s="123">
        <v>38</v>
      </c>
      <c r="AA1767" s="123" t="s">
        <v>1645</v>
      </c>
      <c r="AO1767" s="123" t="s">
        <v>959</v>
      </c>
      <c r="AS1767" s="123" t="s">
        <v>1775</v>
      </c>
      <c r="AY1767" s="170"/>
      <c r="AZ1767" s="123">
        <v>2</v>
      </c>
      <c r="BA1767" s="123"/>
      <c r="BC1767" s="170"/>
    </row>
    <row r="1768" spans="1:55" ht="14.4" hidden="1" x14ac:dyDescent="0.3">
      <c r="A1768" s="100">
        <v>1767</v>
      </c>
      <c r="B1768" s="135" t="s">
        <v>949</v>
      </c>
      <c r="C1768" s="121">
        <v>43</v>
      </c>
      <c r="D1768" s="123">
        <v>82920102</v>
      </c>
      <c r="E1768" s="121"/>
      <c r="F1768" s="123" t="s">
        <v>1546</v>
      </c>
      <c r="G1768" s="123" t="s">
        <v>1547</v>
      </c>
      <c r="H1768" s="108" t="s">
        <v>1865</v>
      </c>
      <c r="I1768" s="123">
        <v>256</v>
      </c>
      <c r="M1768" s="105"/>
      <c r="N1768" s="123">
        <v>110</v>
      </c>
      <c r="P1768" s="105"/>
      <c r="Q1768" s="121">
        <v>1</v>
      </c>
      <c r="R1768" s="105"/>
      <c r="S1768" s="121" t="s">
        <v>957</v>
      </c>
      <c r="T1768" s="121">
        <v>20</v>
      </c>
      <c r="U1768" s="123" t="s">
        <v>1051</v>
      </c>
      <c r="V1768" s="123" t="s">
        <v>308</v>
      </c>
      <c r="W1768" s="121">
        <v>0</v>
      </c>
      <c r="X1768" s="123">
        <v>56</v>
      </c>
      <c r="AA1768" s="123" t="s">
        <v>1646</v>
      </c>
      <c r="AO1768" s="123" t="s">
        <v>959</v>
      </c>
      <c r="AS1768" s="123" t="s">
        <v>184</v>
      </c>
      <c r="AY1768" s="170"/>
      <c r="AZ1768" s="123">
        <v>2</v>
      </c>
      <c r="BA1768" s="123"/>
      <c r="BC1768" s="170"/>
    </row>
    <row r="1769" spans="1:55" ht="14.4" hidden="1" x14ac:dyDescent="0.3">
      <c r="A1769" s="100">
        <v>1768</v>
      </c>
      <c r="B1769" s="135" t="s">
        <v>949</v>
      </c>
      <c r="C1769" s="121">
        <v>43</v>
      </c>
      <c r="D1769" s="123">
        <v>82920102</v>
      </c>
      <c r="E1769" s="121"/>
      <c r="F1769" s="123" t="s">
        <v>1546</v>
      </c>
      <c r="G1769" s="123" t="s">
        <v>1547</v>
      </c>
      <c r="H1769" s="108" t="s">
        <v>1865</v>
      </c>
      <c r="I1769" s="123">
        <v>257</v>
      </c>
      <c r="M1769" s="105"/>
      <c r="N1769" s="123">
        <v>100</v>
      </c>
      <c r="P1769" s="105"/>
      <c r="Q1769" s="121">
        <v>1</v>
      </c>
      <c r="R1769" s="105"/>
      <c r="S1769" s="121" t="s">
        <v>956</v>
      </c>
      <c r="T1769" s="121">
        <v>20</v>
      </c>
      <c r="U1769" s="123" t="s">
        <v>184</v>
      </c>
      <c r="V1769" s="123" t="s">
        <v>184</v>
      </c>
      <c r="W1769" s="121">
        <v>0</v>
      </c>
      <c r="X1769" s="123">
        <v>43</v>
      </c>
      <c r="AA1769" s="123" t="s">
        <v>1647</v>
      </c>
      <c r="AO1769" s="123" t="s">
        <v>959</v>
      </c>
      <c r="AS1769" s="123" t="s">
        <v>184</v>
      </c>
      <c r="AY1769" s="170"/>
      <c r="AZ1769" s="123">
        <v>2</v>
      </c>
      <c r="BA1769" s="123"/>
      <c r="BC1769" s="170"/>
    </row>
    <row r="1770" spans="1:55" ht="14.4" hidden="1" x14ac:dyDescent="0.3">
      <c r="A1770" s="100">
        <v>1769</v>
      </c>
      <c r="B1770" s="135" t="s">
        <v>949</v>
      </c>
      <c r="C1770" s="121">
        <v>43</v>
      </c>
      <c r="D1770" s="123">
        <v>82920102</v>
      </c>
      <c r="E1770" s="121"/>
      <c r="F1770" s="123" t="s">
        <v>1546</v>
      </c>
      <c r="G1770" s="123" t="s">
        <v>1547</v>
      </c>
      <c r="H1770" s="108" t="s">
        <v>1865</v>
      </c>
      <c r="I1770" s="123">
        <v>258</v>
      </c>
      <c r="M1770" s="105"/>
      <c r="N1770" s="123">
        <v>45</v>
      </c>
      <c r="P1770" s="105"/>
      <c r="Q1770" s="121">
        <v>1</v>
      </c>
      <c r="R1770" s="105"/>
      <c r="S1770" s="121" t="s">
        <v>958</v>
      </c>
      <c r="T1770" s="121">
        <v>10</v>
      </c>
      <c r="U1770" s="123" t="s">
        <v>184</v>
      </c>
      <c r="V1770" s="123" t="s">
        <v>184</v>
      </c>
      <c r="W1770" s="121">
        <v>0</v>
      </c>
      <c r="X1770" s="123">
        <v>4</v>
      </c>
      <c r="AA1770" s="123" t="s">
        <v>1648</v>
      </c>
      <c r="AO1770" s="123" t="s">
        <v>959</v>
      </c>
      <c r="AS1770" s="123" t="s">
        <v>1776</v>
      </c>
      <c r="AY1770" s="170"/>
      <c r="AZ1770" s="146"/>
      <c r="BA1770" s="147"/>
      <c r="BC1770" s="170"/>
    </row>
    <row r="1771" spans="1:55" ht="14.4" hidden="1" x14ac:dyDescent="0.3">
      <c r="A1771" s="100">
        <v>1770</v>
      </c>
      <c r="B1771" s="135" t="s">
        <v>949</v>
      </c>
      <c r="C1771" s="121">
        <v>43</v>
      </c>
      <c r="D1771" s="123">
        <v>82920102</v>
      </c>
      <c r="E1771" s="121"/>
      <c r="F1771" s="123" t="s">
        <v>1546</v>
      </c>
      <c r="G1771" s="123" t="s">
        <v>1547</v>
      </c>
      <c r="H1771" s="108" t="s">
        <v>1865</v>
      </c>
      <c r="I1771" s="123">
        <v>259</v>
      </c>
      <c r="M1771" s="105"/>
      <c r="N1771" s="123">
        <v>45</v>
      </c>
      <c r="P1771" s="105"/>
      <c r="Q1771" s="121">
        <v>1</v>
      </c>
      <c r="R1771" s="105"/>
      <c r="S1771" s="121" t="s">
        <v>958</v>
      </c>
      <c r="T1771" s="121">
        <v>10</v>
      </c>
      <c r="U1771" s="123" t="s">
        <v>184</v>
      </c>
      <c r="V1771" s="123" t="s">
        <v>184</v>
      </c>
      <c r="W1771" s="121">
        <v>0</v>
      </c>
      <c r="X1771" s="123">
        <v>4</v>
      </c>
      <c r="AA1771" s="123" t="s">
        <v>1649</v>
      </c>
      <c r="AO1771" s="123" t="s">
        <v>959</v>
      </c>
      <c r="AS1771" s="123" t="s">
        <v>1777</v>
      </c>
      <c r="AY1771" s="170"/>
      <c r="AZ1771" s="146"/>
      <c r="BA1771" s="147"/>
      <c r="BC1771" s="170"/>
    </row>
    <row r="1772" spans="1:55" ht="14.4" hidden="1" x14ac:dyDescent="0.3">
      <c r="A1772" s="100">
        <v>1771</v>
      </c>
      <c r="B1772" s="135" t="s">
        <v>949</v>
      </c>
      <c r="C1772" s="121">
        <v>43</v>
      </c>
      <c r="D1772" s="123">
        <v>82920102</v>
      </c>
      <c r="E1772" s="121"/>
      <c r="F1772" s="123" t="s">
        <v>1546</v>
      </c>
      <c r="G1772" s="123" t="s">
        <v>1547</v>
      </c>
      <c r="H1772" s="108" t="s">
        <v>1865</v>
      </c>
      <c r="I1772" s="123">
        <v>260</v>
      </c>
      <c r="M1772" s="105"/>
      <c r="N1772" s="123">
        <v>55</v>
      </c>
      <c r="P1772" s="105"/>
      <c r="Q1772" s="121">
        <v>1</v>
      </c>
      <c r="R1772" s="105"/>
      <c r="S1772" s="121" t="s">
        <v>958</v>
      </c>
      <c r="T1772" s="121">
        <v>10</v>
      </c>
      <c r="U1772" s="123" t="s">
        <v>184</v>
      </c>
      <c r="V1772" s="123" t="s">
        <v>184</v>
      </c>
      <c r="W1772" s="121">
        <v>0</v>
      </c>
      <c r="X1772" s="123">
        <v>7</v>
      </c>
      <c r="AA1772" s="123" t="s">
        <v>1650</v>
      </c>
      <c r="AO1772" s="123" t="s">
        <v>959</v>
      </c>
      <c r="AS1772" s="123" t="s">
        <v>1778</v>
      </c>
      <c r="AY1772" s="170"/>
      <c r="AZ1772" s="146"/>
      <c r="BA1772" s="147"/>
      <c r="BC1772" s="170"/>
    </row>
    <row r="1773" spans="1:55" ht="14.4" hidden="1" x14ac:dyDescent="0.3">
      <c r="A1773" s="100">
        <v>1772</v>
      </c>
      <c r="B1773" s="135" t="s">
        <v>949</v>
      </c>
      <c r="C1773" s="121">
        <v>43</v>
      </c>
      <c r="D1773" s="123">
        <v>82920102</v>
      </c>
      <c r="E1773" s="121"/>
      <c r="F1773" s="123" t="s">
        <v>1546</v>
      </c>
      <c r="G1773" s="123" t="s">
        <v>1547</v>
      </c>
      <c r="H1773" s="126" t="s">
        <v>1865</v>
      </c>
      <c r="I1773" s="123">
        <v>261</v>
      </c>
      <c r="M1773" s="105"/>
      <c r="N1773" s="123">
        <v>42</v>
      </c>
      <c r="P1773" s="105"/>
      <c r="Q1773" s="121">
        <v>1</v>
      </c>
      <c r="R1773" s="105"/>
      <c r="S1773" s="121" t="s">
        <v>958</v>
      </c>
      <c r="T1773" s="121">
        <v>10</v>
      </c>
      <c r="U1773" s="123" t="s">
        <v>184</v>
      </c>
      <c r="V1773" s="123" t="s">
        <v>184</v>
      </c>
      <c r="W1773" s="121">
        <v>0</v>
      </c>
      <c r="X1773" s="123">
        <v>3.5</v>
      </c>
      <c r="AA1773" s="123" t="s">
        <v>1651</v>
      </c>
      <c r="AO1773" s="123" t="s">
        <v>959</v>
      </c>
      <c r="AS1773" s="123" t="s">
        <v>184</v>
      </c>
      <c r="AY1773" s="170"/>
      <c r="AZ1773" s="146"/>
      <c r="BA1773" s="147"/>
      <c r="BC1773" s="170"/>
    </row>
    <row r="1774" spans="1:55" ht="14.4" hidden="1" x14ac:dyDescent="0.3">
      <c r="A1774" s="100">
        <v>1773</v>
      </c>
      <c r="B1774" s="135" t="s">
        <v>949</v>
      </c>
      <c r="C1774" s="121">
        <v>43</v>
      </c>
      <c r="D1774" s="123">
        <v>82920102</v>
      </c>
      <c r="E1774" s="121"/>
      <c r="F1774" s="123" t="s">
        <v>1546</v>
      </c>
      <c r="G1774" s="123" t="s">
        <v>1547</v>
      </c>
      <c r="H1774" s="126" t="s">
        <v>1865</v>
      </c>
      <c r="I1774" s="123">
        <v>262</v>
      </c>
      <c r="M1774" s="105"/>
      <c r="N1774" s="123">
        <v>62</v>
      </c>
      <c r="P1774" s="105"/>
      <c r="Q1774" s="121">
        <v>1</v>
      </c>
      <c r="R1774" s="105"/>
      <c r="S1774" s="121" t="s">
        <v>958</v>
      </c>
      <c r="T1774" s="121">
        <v>10</v>
      </c>
      <c r="U1774" s="123" t="s">
        <v>184</v>
      </c>
      <c r="V1774" s="123" t="s">
        <v>184</v>
      </c>
      <c r="W1774" s="121">
        <v>0</v>
      </c>
      <c r="X1774" s="123">
        <v>8</v>
      </c>
      <c r="AA1774" s="123" t="s">
        <v>1652</v>
      </c>
      <c r="AO1774" s="123" t="s">
        <v>959</v>
      </c>
      <c r="AS1774" s="123" t="s">
        <v>184</v>
      </c>
      <c r="AY1774" s="170"/>
      <c r="AZ1774" s="147"/>
      <c r="BA1774" s="147"/>
      <c r="BC1774" s="170"/>
    </row>
    <row r="1775" spans="1:55" ht="14.4" hidden="1" x14ac:dyDescent="0.3">
      <c r="A1775" s="100">
        <v>1774</v>
      </c>
      <c r="B1775" s="135" t="s">
        <v>949</v>
      </c>
      <c r="C1775" s="121">
        <v>43</v>
      </c>
      <c r="D1775" s="123">
        <v>82920102</v>
      </c>
      <c r="E1775" s="121"/>
      <c r="F1775" s="123" t="s">
        <v>1546</v>
      </c>
      <c r="G1775" s="123" t="s">
        <v>1547</v>
      </c>
      <c r="H1775" s="126" t="s">
        <v>1865</v>
      </c>
      <c r="I1775" s="123">
        <v>263</v>
      </c>
      <c r="M1775" s="105"/>
      <c r="N1775" s="123">
        <v>87</v>
      </c>
      <c r="P1775" s="105"/>
      <c r="Q1775" s="121">
        <v>1</v>
      </c>
      <c r="R1775" s="105"/>
      <c r="S1775" s="121" t="s">
        <v>956</v>
      </c>
      <c r="T1775" s="121">
        <v>20</v>
      </c>
      <c r="U1775" s="123" t="s">
        <v>184</v>
      </c>
      <c r="V1775" s="123" t="s">
        <v>184</v>
      </c>
      <c r="W1775" s="121">
        <v>0</v>
      </c>
      <c r="X1775" s="123">
        <v>19</v>
      </c>
      <c r="AA1775" s="123" t="s">
        <v>184</v>
      </c>
      <c r="AO1775" s="123" t="s">
        <v>959</v>
      </c>
      <c r="AS1775" s="123" t="s">
        <v>184</v>
      </c>
      <c r="AY1775" s="170"/>
      <c r="AZ1775" s="123">
        <v>2</v>
      </c>
      <c r="BA1775" s="123"/>
      <c r="BC1775" s="170"/>
    </row>
    <row r="1776" spans="1:55" ht="14.4" hidden="1" x14ac:dyDescent="0.3">
      <c r="A1776" s="100">
        <v>1775</v>
      </c>
      <c r="B1776" s="135" t="s">
        <v>949</v>
      </c>
      <c r="C1776" s="121">
        <v>43</v>
      </c>
      <c r="D1776" s="123">
        <v>82920102</v>
      </c>
      <c r="E1776" s="121"/>
      <c r="F1776" s="123" t="s">
        <v>1546</v>
      </c>
      <c r="G1776" s="123" t="s">
        <v>1547</v>
      </c>
      <c r="H1776" s="126" t="s">
        <v>1865</v>
      </c>
      <c r="I1776" s="123">
        <v>264</v>
      </c>
      <c r="M1776" s="105"/>
      <c r="N1776" s="123">
        <v>84</v>
      </c>
      <c r="P1776" s="105"/>
      <c r="Q1776" s="121">
        <v>1</v>
      </c>
      <c r="R1776" s="105"/>
      <c r="S1776" s="121" t="s">
        <v>957</v>
      </c>
      <c r="T1776" s="121">
        <v>20</v>
      </c>
      <c r="U1776" s="123" t="s">
        <v>1056</v>
      </c>
      <c r="V1776" s="123" t="s">
        <v>1416</v>
      </c>
      <c r="W1776" s="121">
        <v>0</v>
      </c>
      <c r="X1776" s="123">
        <v>22</v>
      </c>
      <c r="AA1776" s="123" t="s">
        <v>184</v>
      </c>
      <c r="AO1776" s="123" t="s">
        <v>959</v>
      </c>
      <c r="AS1776" s="123" t="s">
        <v>184</v>
      </c>
      <c r="AY1776" s="170"/>
      <c r="AZ1776" s="123">
        <v>3</v>
      </c>
      <c r="BA1776" s="123"/>
      <c r="BC1776" s="170"/>
    </row>
    <row r="1777" spans="1:55" ht="14.4" hidden="1" x14ac:dyDescent="0.3">
      <c r="A1777" s="100">
        <v>1776</v>
      </c>
      <c r="B1777" s="135" t="s">
        <v>949</v>
      </c>
      <c r="C1777" s="121">
        <v>43</v>
      </c>
      <c r="D1777" s="123">
        <v>82920102</v>
      </c>
      <c r="E1777" s="123"/>
      <c r="F1777" s="123" t="s">
        <v>1546</v>
      </c>
      <c r="G1777" s="123" t="s">
        <v>1547</v>
      </c>
      <c r="H1777" s="108" t="s">
        <v>1865</v>
      </c>
      <c r="I1777" s="123">
        <v>265</v>
      </c>
      <c r="M1777" s="105"/>
      <c r="N1777" s="123">
        <v>89</v>
      </c>
      <c r="P1777" s="105"/>
      <c r="Q1777" s="121">
        <v>1</v>
      </c>
      <c r="R1777" s="105"/>
      <c r="S1777" s="121" t="s">
        <v>956</v>
      </c>
      <c r="T1777" s="121">
        <v>20</v>
      </c>
      <c r="U1777" s="123" t="s">
        <v>184</v>
      </c>
      <c r="V1777" s="123" t="s">
        <v>184</v>
      </c>
      <c r="W1777" s="121">
        <v>0</v>
      </c>
      <c r="X1777" s="123">
        <v>25</v>
      </c>
      <c r="AA1777" s="123" t="s">
        <v>184</v>
      </c>
      <c r="AO1777" s="123" t="s">
        <v>959</v>
      </c>
      <c r="AS1777" s="123" t="s">
        <v>184</v>
      </c>
      <c r="AY1777" s="170"/>
      <c r="AZ1777" s="123">
        <v>2</v>
      </c>
      <c r="BA1777" s="123"/>
      <c r="BC1777" s="170"/>
    </row>
    <row r="1778" spans="1:55" ht="14.4" hidden="1" x14ac:dyDescent="0.3">
      <c r="A1778" s="100">
        <v>1777</v>
      </c>
      <c r="B1778" s="135" t="s">
        <v>949</v>
      </c>
      <c r="C1778" s="121">
        <v>43</v>
      </c>
      <c r="D1778" s="123">
        <v>82920102</v>
      </c>
      <c r="E1778" s="121"/>
      <c r="F1778" s="123" t="s">
        <v>1546</v>
      </c>
      <c r="G1778" s="123" t="s">
        <v>1547</v>
      </c>
      <c r="H1778" s="108" t="s">
        <v>1865</v>
      </c>
      <c r="I1778" s="123">
        <v>266</v>
      </c>
      <c r="M1778" s="105"/>
      <c r="N1778" s="123">
        <v>69</v>
      </c>
      <c r="P1778" s="105"/>
      <c r="Q1778" s="121">
        <v>1</v>
      </c>
      <c r="R1778" s="105"/>
      <c r="S1778" s="121" t="s">
        <v>956</v>
      </c>
      <c r="T1778" s="121">
        <v>20</v>
      </c>
      <c r="U1778" s="123" t="s">
        <v>184</v>
      </c>
      <c r="V1778" s="123" t="s">
        <v>184</v>
      </c>
      <c r="W1778" s="121">
        <v>0</v>
      </c>
      <c r="X1778" s="123">
        <v>13</v>
      </c>
      <c r="AA1778" s="123" t="s">
        <v>184</v>
      </c>
      <c r="AO1778" s="123" t="s">
        <v>959</v>
      </c>
      <c r="AS1778" s="123" t="s">
        <v>184</v>
      </c>
      <c r="AY1778" s="170"/>
      <c r="AZ1778" s="123">
        <v>2</v>
      </c>
      <c r="BA1778" s="123"/>
      <c r="BC1778" s="170"/>
    </row>
    <row r="1779" spans="1:55" ht="14.4" hidden="1" x14ac:dyDescent="0.3">
      <c r="A1779" s="100">
        <v>1778</v>
      </c>
      <c r="B1779" s="135" t="s">
        <v>949</v>
      </c>
      <c r="C1779" s="121">
        <v>43</v>
      </c>
      <c r="D1779" s="123">
        <v>82920102</v>
      </c>
      <c r="E1779" s="121"/>
      <c r="F1779" s="123" t="s">
        <v>1546</v>
      </c>
      <c r="G1779" s="123" t="s">
        <v>1547</v>
      </c>
      <c r="H1779" s="108" t="s">
        <v>1865</v>
      </c>
      <c r="I1779" s="123">
        <v>267</v>
      </c>
      <c r="M1779" s="105"/>
      <c r="N1779" s="123">
        <v>79</v>
      </c>
      <c r="P1779" s="105"/>
      <c r="Q1779" s="121">
        <v>1</v>
      </c>
      <c r="R1779" s="105"/>
      <c r="S1779" s="121" t="s">
        <v>958</v>
      </c>
      <c r="T1779" s="121">
        <v>10</v>
      </c>
      <c r="U1779" s="123" t="s">
        <v>184</v>
      </c>
      <c r="V1779" s="123" t="s">
        <v>184</v>
      </c>
      <c r="W1779" s="121">
        <v>0</v>
      </c>
      <c r="X1779" s="123">
        <v>15</v>
      </c>
      <c r="AA1779" s="123" t="s">
        <v>184</v>
      </c>
      <c r="AO1779" s="123" t="s">
        <v>959</v>
      </c>
      <c r="AS1779" s="123" t="s">
        <v>184</v>
      </c>
      <c r="AY1779" s="170"/>
      <c r="AZ1779" s="123">
        <v>2</v>
      </c>
      <c r="BA1779" s="123"/>
      <c r="BC1779" s="170"/>
    </row>
    <row r="1780" spans="1:55" ht="14.4" hidden="1" x14ac:dyDescent="0.3">
      <c r="A1780" s="100">
        <v>1779</v>
      </c>
      <c r="B1780" s="135" t="s">
        <v>949</v>
      </c>
      <c r="C1780" s="121">
        <v>43</v>
      </c>
      <c r="D1780" s="123">
        <v>82920102</v>
      </c>
      <c r="E1780" s="121"/>
      <c r="F1780" s="123" t="s">
        <v>1546</v>
      </c>
      <c r="G1780" s="123" t="s">
        <v>1547</v>
      </c>
      <c r="H1780" s="126" t="s">
        <v>1865</v>
      </c>
      <c r="I1780" s="123">
        <v>268</v>
      </c>
      <c r="M1780" s="105"/>
      <c r="N1780" s="123">
        <v>63</v>
      </c>
      <c r="P1780" s="105"/>
      <c r="Q1780" s="121">
        <v>1</v>
      </c>
      <c r="R1780" s="105"/>
      <c r="S1780" s="121" t="s">
        <v>958</v>
      </c>
      <c r="T1780" s="121">
        <v>10</v>
      </c>
      <c r="U1780" s="123" t="s">
        <v>184</v>
      </c>
      <c r="V1780" s="123" t="s">
        <v>184</v>
      </c>
      <c r="W1780" s="121">
        <v>0</v>
      </c>
      <c r="X1780" s="123">
        <v>9</v>
      </c>
      <c r="AA1780" s="123" t="s">
        <v>184</v>
      </c>
      <c r="AO1780" s="123" t="s">
        <v>959</v>
      </c>
      <c r="AS1780" s="123" t="s">
        <v>184</v>
      </c>
      <c r="AY1780" s="170"/>
      <c r="AZ1780" s="147"/>
      <c r="BA1780" s="147"/>
      <c r="BC1780" s="170"/>
    </row>
    <row r="1781" spans="1:55" ht="14.4" hidden="1" x14ac:dyDescent="0.3">
      <c r="A1781" s="100">
        <v>1780</v>
      </c>
      <c r="B1781" s="135" t="s">
        <v>949</v>
      </c>
      <c r="C1781" s="121">
        <v>43</v>
      </c>
      <c r="D1781" s="123">
        <v>82920102</v>
      </c>
      <c r="E1781" s="121"/>
      <c r="F1781" s="123" t="s">
        <v>1546</v>
      </c>
      <c r="G1781" s="123" t="s">
        <v>1547</v>
      </c>
      <c r="H1781" s="126" t="s">
        <v>1865</v>
      </c>
      <c r="I1781" s="123">
        <v>269</v>
      </c>
      <c r="M1781" s="105"/>
      <c r="N1781" s="123">
        <v>63</v>
      </c>
      <c r="P1781" s="105"/>
      <c r="Q1781" s="121">
        <v>1</v>
      </c>
      <c r="R1781" s="105"/>
      <c r="S1781" s="121" t="s">
        <v>958</v>
      </c>
      <c r="T1781" s="121">
        <v>10</v>
      </c>
      <c r="U1781" s="123" t="s">
        <v>184</v>
      </c>
      <c r="V1781" s="123" t="s">
        <v>184</v>
      </c>
      <c r="W1781" s="121">
        <v>0</v>
      </c>
      <c r="X1781" s="123">
        <v>8</v>
      </c>
      <c r="AA1781" s="123" t="s">
        <v>184</v>
      </c>
      <c r="AO1781" s="123" t="s">
        <v>959</v>
      </c>
      <c r="AS1781" s="123" t="s">
        <v>184</v>
      </c>
      <c r="AY1781" s="170"/>
      <c r="AZ1781" s="147"/>
      <c r="BA1781" s="147"/>
      <c r="BC1781" s="170"/>
    </row>
    <row r="1782" spans="1:55" ht="14.4" hidden="1" x14ac:dyDescent="0.3">
      <c r="A1782" s="100">
        <v>1781</v>
      </c>
      <c r="B1782" s="135" t="s">
        <v>949</v>
      </c>
      <c r="C1782" s="121">
        <v>43</v>
      </c>
      <c r="D1782" s="123">
        <v>82920102</v>
      </c>
      <c r="E1782" s="121"/>
      <c r="F1782" s="123" t="s">
        <v>1546</v>
      </c>
      <c r="G1782" s="123" t="s">
        <v>1547</v>
      </c>
      <c r="H1782" s="126" t="s">
        <v>1865</v>
      </c>
      <c r="I1782" s="123">
        <v>270</v>
      </c>
      <c r="M1782" s="105"/>
      <c r="N1782" s="123">
        <v>77</v>
      </c>
      <c r="P1782" s="105"/>
      <c r="Q1782" s="121">
        <v>1</v>
      </c>
      <c r="R1782" s="105"/>
      <c r="S1782" s="121" t="s">
        <v>958</v>
      </c>
      <c r="T1782" s="121">
        <v>10</v>
      </c>
      <c r="U1782" s="123" t="s">
        <v>184</v>
      </c>
      <c r="V1782" s="123" t="s">
        <v>184</v>
      </c>
      <c r="W1782" s="121">
        <v>0</v>
      </c>
      <c r="X1782" s="123">
        <v>15</v>
      </c>
      <c r="AA1782" s="123" t="s">
        <v>184</v>
      </c>
      <c r="AO1782" s="123" t="s">
        <v>959</v>
      </c>
      <c r="AS1782" s="123" t="s">
        <v>184</v>
      </c>
      <c r="AY1782" s="170"/>
      <c r="AZ1782" s="147"/>
      <c r="BA1782" s="147"/>
      <c r="BC1782" s="170"/>
    </row>
    <row r="1783" spans="1:55" ht="14.4" hidden="1" x14ac:dyDescent="0.3">
      <c r="A1783" s="100">
        <v>1782</v>
      </c>
      <c r="B1783" s="135" t="s">
        <v>949</v>
      </c>
      <c r="C1783" s="121">
        <v>43</v>
      </c>
      <c r="D1783" s="123">
        <v>82920102</v>
      </c>
      <c r="E1783" s="121"/>
      <c r="F1783" s="123" t="s">
        <v>1546</v>
      </c>
      <c r="G1783" s="123" t="s">
        <v>1547</v>
      </c>
      <c r="H1783" s="126" t="s">
        <v>1865</v>
      </c>
      <c r="I1783" s="123">
        <v>271</v>
      </c>
      <c r="M1783" s="105"/>
      <c r="N1783" s="123">
        <v>63</v>
      </c>
      <c r="P1783" s="105"/>
      <c r="Q1783" s="121">
        <v>1</v>
      </c>
      <c r="R1783" s="105"/>
      <c r="S1783" s="121" t="s">
        <v>958</v>
      </c>
      <c r="T1783" s="121">
        <v>10</v>
      </c>
      <c r="U1783" s="123" t="s">
        <v>184</v>
      </c>
      <c r="V1783" s="123" t="s">
        <v>184</v>
      </c>
      <c r="W1783" s="121">
        <v>0</v>
      </c>
      <c r="X1783" s="123">
        <v>9</v>
      </c>
      <c r="AA1783" s="123" t="s">
        <v>184</v>
      </c>
      <c r="AO1783" s="123" t="s">
        <v>959</v>
      </c>
      <c r="AS1783" s="123" t="s">
        <v>184</v>
      </c>
      <c r="AY1783" s="170"/>
      <c r="AZ1783" s="147"/>
      <c r="BA1783" s="147"/>
      <c r="BC1783" s="170"/>
    </row>
    <row r="1784" spans="1:55" ht="14.4" hidden="1" x14ac:dyDescent="0.3">
      <c r="A1784" s="100">
        <v>1783</v>
      </c>
      <c r="B1784" s="135" t="s">
        <v>949</v>
      </c>
      <c r="C1784" s="121">
        <v>43</v>
      </c>
      <c r="D1784" s="123">
        <v>82920102</v>
      </c>
      <c r="E1784" s="121"/>
      <c r="F1784" s="123" t="s">
        <v>1546</v>
      </c>
      <c r="G1784" s="123" t="s">
        <v>1547</v>
      </c>
      <c r="H1784" s="126" t="s">
        <v>1865</v>
      </c>
      <c r="I1784" s="123">
        <v>272</v>
      </c>
      <c r="M1784" s="105"/>
      <c r="N1784" s="123">
        <v>56</v>
      </c>
      <c r="P1784" s="105"/>
      <c r="Q1784" s="121">
        <v>1</v>
      </c>
      <c r="R1784" s="105"/>
      <c r="S1784" s="121" t="s">
        <v>958</v>
      </c>
      <c r="T1784" s="121">
        <v>10</v>
      </c>
      <c r="U1784" s="123" t="s">
        <v>184</v>
      </c>
      <c r="V1784" s="123" t="s">
        <v>184</v>
      </c>
      <c r="W1784" s="121">
        <v>0</v>
      </c>
      <c r="X1784" s="123">
        <v>7</v>
      </c>
      <c r="AA1784" s="123" t="s">
        <v>184</v>
      </c>
      <c r="AO1784" s="123" t="s">
        <v>959</v>
      </c>
      <c r="AS1784" s="123" t="s">
        <v>184</v>
      </c>
      <c r="AY1784" s="170"/>
      <c r="AZ1784" s="146"/>
      <c r="BA1784" s="147"/>
      <c r="BC1784" s="170"/>
    </row>
    <row r="1785" spans="1:55" ht="14.4" hidden="1" x14ac:dyDescent="0.3">
      <c r="A1785" s="100">
        <v>1784</v>
      </c>
      <c r="B1785" s="135" t="s">
        <v>949</v>
      </c>
      <c r="C1785" s="121">
        <v>43</v>
      </c>
      <c r="D1785" s="123">
        <v>82920102</v>
      </c>
      <c r="E1785" s="121"/>
      <c r="F1785" s="123" t="s">
        <v>1546</v>
      </c>
      <c r="G1785" s="123" t="s">
        <v>1547</v>
      </c>
      <c r="H1785" s="126" t="s">
        <v>1865</v>
      </c>
      <c r="I1785" s="123">
        <v>273</v>
      </c>
      <c r="M1785" s="105"/>
      <c r="N1785" s="123">
        <v>54</v>
      </c>
      <c r="P1785" s="105"/>
      <c r="Q1785" s="121">
        <v>1</v>
      </c>
      <c r="R1785" s="105"/>
      <c r="S1785" s="121" t="s">
        <v>958</v>
      </c>
      <c r="T1785" s="121">
        <v>10</v>
      </c>
      <c r="U1785" s="123" t="s">
        <v>184</v>
      </c>
      <c r="V1785" s="123" t="s">
        <v>184</v>
      </c>
      <c r="W1785" s="121">
        <v>0</v>
      </c>
      <c r="X1785" s="123">
        <v>6</v>
      </c>
      <c r="AA1785" s="123" t="s">
        <v>184</v>
      </c>
      <c r="AO1785" s="123" t="s">
        <v>959</v>
      </c>
      <c r="AS1785" s="123" t="s">
        <v>184</v>
      </c>
      <c r="AY1785" s="170"/>
      <c r="AZ1785" s="146"/>
      <c r="BA1785" s="147"/>
      <c r="BC1785" s="170"/>
    </row>
    <row r="1786" spans="1:55" ht="14.4" hidden="1" x14ac:dyDescent="0.3">
      <c r="A1786" s="100">
        <v>1785</v>
      </c>
      <c r="B1786" s="135" t="s">
        <v>949</v>
      </c>
      <c r="C1786" s="121">
        <v>43</v>
      </c>
      <c r="D1786" s="123">
        <v>82920102</v>
      </c>
      <c r="E1786" s="121"/>
      <c r="F1786" s="123" t="s">
        <v>1546</v>
      </c>
      <c r="G1786" s="123" t="s">
        <v>1547</v>
      </c>
      <c r="H1786" s="126" t="s">
        <v>1865</v>
      </c>
      <c r="I1786" s="123">
        <v>274</v>
      </c>
      <c r="M1786" s="105"/>
      <c r="N1786" s="123">
        <v>53</v>
      </c>
      <c r="P1786" s="105"/>
      <c r="Q1786" s="121">
        <v>1</v>
      </c>
      <c r="R1786" s="105"/>
      <c r="S1786" s="121" t="s">
        <v>958</v>
      </c>
      <c r="T1786" s="121">
        <v>10</v>
      </c>
      <c r="U1786" s="123" t="s">
        <v>184</v>
      </c>
      <c r="V1786" s="123" t="s">
        <v>184</v>
      </c>
      <c r="W1786" s="121">
        <v>0</v>
      </c>
      <c r="X1786" s="123">
        <v>6</v>
      </c>
      <c r="AA1786" s="123" t="s">
        <v>184</v>
      </c>
      <c r="AO1786" s="123" t="s">
        <v>959</v>
      </c>
      <c r="AS1786" s="123" t="s">
        <v>184</v>
      </c>
      <c r="AY1786" s="170"/>
      <c r="AZ1786" s="146"/>
      <c r="BA1786" s="147"/>
      <c r="BC1786" s="170"/>
    </row>
    <row r="1787" spans="1:55" ht="14.4" hidden="1" x14ac:dyDescent="0.3">
      <c r="A1787" s="100">
        <v>1786</v>
      </c>
      <c r="B1787" s="135" t="s">
        <v>949</v>
      </c>
      <c r="C1787" s="121">
        <v>43</v>
      </c>
      <c r="D1787" s="123">
        <v>82920102</v>
      </c>
      <c r="E1787" s="121"/>
      <c r="F1787" s="123" t="s">
        <v>1546</v>
      </c>
      <c r="G1787" s="123" t="s">
        <v>1547</v>
      </c>
      <c r="H1787" s="126" t="s">
        <v>1865</v>
      </c>
      <c r="I1787" s="123">
        <v>275</v>
      </c>
      <c r="M1787" s="105"/>
      <c r="N1787" s="123">
        <v>53</v>
      </c>
      <c r="P1787" s="105"/>
      <c r="Q1787" s="121">
        <v>1</v>
      </c>
      <c r="R1787" s="105"/>
      <c r="S1787" s="121" t="s">
        <v>958</v>
      </c>
      <c r="T1787" s="121">
        <v>10</v>
      </c>
      <c r="U1787" s="123" t="s">
        <v>184</v>
      </c>
      <c r="V1787" s="123" t="s">
        <v>184</v>
      </c>
      <c r="W1787" s="121">
        <v>0</v>
      </c>
      <c r="X1787" s="123">
        <v>6</v>
      </c>
      <c r="AA1787" s="123" t="s">
        <v>184</v>
      </c>
      <c r="AO1787" s="123" t="s">
        <v>959</v>
      </c>
      <c r="AS1787" s="123" t="s">
        <v>184</v>
      </c>
      <c r="AY1787" s="170"/>
      <c r="AZ1787" s="146"/>
      <c r="BA1787" s="147"/>
      <c r="BC1787" s="170"/>
    </row>
    <row r="1788" spans="1:55" ht="14.4" x14ac:dyDescent="0.3">
      <c r="A1788" s="100">
        <v>1787</v>
      </c>
      <c r="B1788" s="135" t="s">
        <v>949</v>
      </c>
      <c r="C1788" s="121">
        <v>43</v>
      </c>
      <c r="D1788" s="123">
        <v>82920152</v>
      </c>
      <c r="E1788" s="121"/>
      <c r="F1788" s="123" t="s">
        <v>1546</v>
      </c>
      <c r="G1788" s="123" t="s">
        <v>1547</v>
      </c>
      <c r="H1788" s="126" t="s">
        <v>1865</v>
      </c>
      <c r="I1788" s="123">
        <v>276</v>
      </c>
      <c r="M1788" s="105"/>
      <c r="N1788" s="123">
        <v>36</v>
      </c>
      <c r="P1788" s="105"/>
      <c r="Q1788" s="121">
        <v>1</v>
      </c>
      <c r="R1788" s="105"/>
      <c r="S1788" s="121" t="s">
        <v>958</v>
      </c>
      <c r="T1788" s="121">
        <v>10</v>
      </c>
      <c r="U1788" s="123" t="s">
        <v>184</v>
      </c>
      <c r="V1788" s="123" t="s">
        <v>184</v>
      </c>
      <c r="W1788" s="121">
        <v>1</v>
      </c>
      <c r="X1788" s="123">
        <v>2.5</v>
      </c>
      <c r="AA1788" s="123" t="s">
        <v>184</v>
      </c>
      <c r="AO1788" s="123" t="s">
        <v>959</v>
      </c>
      <c r="AS1788" s="123" t="s">
        <v>184</v>
      </c>
      <c r="AY1788" s="170"/>
      <c r="AZ1788" s="146"/>
      <c r="BA1788" s="147"/>
      <c r="BC1788" s="170"/>
    </row>
    <row r="1789" spans="1:55" ht="14.4" x14ac:dyDescent="0.3">
      <c r="A1789" s="100">
        <v>1788</v>
      </c>
      <c r="B1789" s="135" t="s">
        <v>949</v>
      </c>
      <c r="C1789" s="121">
        <v>43</v>
      </c>
      <c r="D1789" s="123">
        <v>82920152</v>
      </c>
      <c r="E1789" s="121"/>
      <c r="F1789" s="123" t="s">
        <v>1546</v>
      </c>
      <c r="G1789" s="123" t="s">
        <v>1547</v>
      </c>
      <c r="H1789" s="126" t="s">
        <v>1865</v>
      </c>
      <c r="I1789" s="123">
        <v>277</v>
      </c>
      <c r="M1789" s="105"/>
      <c r="N1789" s="123">
        <v>34</v>
      </c>
      <c r="P1789" s="105"/>
      <c r="Q1789" s="121">
        <v>1</v>
      </c>
      <c r="R1789" s="105"/>
      <c r="S1789" s="121" t="s">
        <v>958</v>
      </c>
      <c r="T1789" s="121">
        <v>10</v>
      </c>
      <c r="U1789" s="123" t="s">
        <v>184</v>
      </c>
      <c r="V1789" s="123" t="s">
        <v>184</v>
      </c>
      <c r="W1789" s="121">
        <v>1</v>
      </c>
      <c r="X1789" s="123">
        <v>2</v>
      </c>
      <c r="AA1789" s="123" t="s">
        <v>184</v>
      </c>
      <c r="AO1789" s="123" t="s">
        <v>959</v>
      </c>
      <c r="AS1789" s="123" t="s">
        <v>184</v>
      </c>
      <c r="AY1789" s="170"/>
      <c r="AZ1789" s="147"/>
      <c r="BA1789" s="147"/>
      <c r="BC1789" s="170"/>
    </row>
    <row r="1790" spans="1:55" ht="14.4" hidden="1" x14ac:dyDescent="0.3">
      <c r="A1790" s="100">
        <v>1789</v>
      </c>
      <c r="B1790" s="135" t="s">
        <v>949</v>
      </c>
      <c r="C1790" s="121">
        <v>43</v>
      </c>
      <c r="D1790" s="123">
        <v>82920102</v>
      </c>
      <c r="E1790" s="121"/>
      <c r="F1790" s="123" t="s">
        <v>1546</v>
      </c>
      <c r="G1790" s="123" t="s">
        <v>1547</v>
      </c>
      <c r="H1790" s="126" t="s">
        <v>1865</v>
      </c>
      <c r="I1790" s="123">
        <v>278</v>
      </c>
      <c r="M1790" s="105"/>
      <c r="N1790" s="123">
        <v>44</v>
      </c>
      <c r="P1790" s="105"/>
      <c r="Q1790" s="121">
        <v>1</v>
      </c>
      <c r="R1790" s="105"/>
      <c r="S1790" s="121" t="s">
        <v>958</v>
      </c>
      <c r="T1790" s="121">
        <v>10</v>
      </c>
      <c r="U1790" s="123" t="s">
        <v>184</v>
      </c>
      <c r="V1790" s="123" t="s">
        <v>184</v>
      </c>
      <c r="W1790" s="121">
        <v>0</v>
      </c>
      <c r="X1790" s="123">
        <v>3</v>
      </c>
      <c r="AA1790" s="123" t="s">
        <v>184</v>
      </c>
      <c r="AO1790" s="123" t="s">
        <v>959</v>
      </c>
      <c r="AS1790" s="123" t="s">
        <v>184</v>
      </c>
      <c r="AY1790" s="170"/>
      <c r="AZ1790" s="147"/>
      <c r="BA1790" s="147"/>
      <c r="BC1790" s="170"/>
    </row>
    <row r="1791" spans="1:55" ht="14.4" x14ac:dyDescent="0.3">
      <c r="A1791" s="100">
        <v>1790</v>
      </c>
      <c r="B1791" s="135" t="s">
        <v>949</v>
      </c>
      <c r="C1791" s="121">
        <v>43</v>
      </c>
      <c r="D1791" s="123">
        <v>82920152</v>
      </c>
      <c r="E1791" s="121"/>
      <c r="F1791" s="123" t="s">
        <v>1546</v>
      </c>
      <c r="G1791" s="123" t="s">
        <v>1547</v>
      </c>
      <c r="H1791" s="126" t="s">
        <v>1865</v>
      </c>
      <c r="I1791" s="123">
        <v>279</v>
      </c>
      <c r="M1791" s="105"/>
      <c r="N1791" s="123">
        <v>34</v>
      </c>
      <c r="P1791" s="105"/>
      <c r="Q1791" s="121">
        <v>1</v>
      </c>
      <c r="R1791" s="105"/>
      <c r="S1791" s="121" t="s">
        <v>958</v>
      </c>
      <c r="T1791" s="121">
        <v>10</v>
      </c>
      <c r="U1791" s="123" t="s">
        <v>184</v>
      </c>
      <c r="V1791" s="123" t="s">
        <v>184</v>
      </c>
      <c r="W1791" s="121">
        <v>1</v>
      </c>
      <c r="X1791" s="123">
        <v>2</v>
      </c>
      <c r="AA1791" s="123" t="s">
        <v>184</v>
      </c>
      <c r="AO1791" s="123" t="s">
        <v>959</v>
      </c>
      <c r="AS1791" s="123" t="s">
        <v>184</v>
      </c>
      <c r="AY1791" s="170"/>
      <c r="AZ1791" s="147"/>
      <c r="BA1791" s="147"/>
      <c r="BC1791" s="170"/>
    </row>
    <row r="1792" spans="1:55" ht="14.4" hidden="1" x14ac:dyDescent="0.3">
      <c r="A1792" s="100">
        <v>1791</v>
      </c>
      <c r="B1792" s="135" t="s">
        <v>949</v>
      </c>
      <c r="C1792" s="121">
        <v>43</v>
      </c>
      <c r="D1792" s="123">
        <v>82920102</v>
      </c>
      <c r="E1792" s="121"/>
      <c r="F1792" s="123" t="s">
        <v>1546</v>
      </c>
      <c r="G1792" s="123" t="s">
        <v>1547</v>
      </c>
      <c r="H1792" s="126" t="s">
        <v>1865</v>
      </c>
      <c r="I1792" s="123">
        <v>280</v>
      </c>
      <c r="M1792" s="105"/>
      <c r="N1792" s="123">
        <v>41</v>
      </c>
      <c r="P1792" s="105"/>
      <c r="Q1792" s="121">
        <v>1</v>
      </c>
      <c r="R1792" s="105"/>
      <c r="S1792" s="121" t="s">
        <v>958</v>
      </c>
      <c r="T1792" s="121">
        <v>10</v>
      </c>
      <c r="U1792" s="123" t="s">
        <v>184</v>
      </c>
      <c r="V1792" s="123" t="s">
        <v>184</v>
      </c>
      <c r="W1792" s="121">
        <v>0</v>
      </c>
      <c r="X1792" s="123">
        <v>3</v>
      </c>
      <c r="AA1792" s="123" t="s">
        <v>184</v>
      </c>
      <c r="AO1792" s="123" t="s">
        <v>959</v>
      </c>
      <c r="AS1792" s="123" t="s">
        <v>184</v>
      </c>
      <c r="AY1792" s="170"/>
      <c r="AZ1792" s="147"/>
      <c r="BA1792" s="147"/>
      <c r="BC1792" s="170"/>
    </row>
    <row r="1793" spans="1:55" ht="14.4" hidden="1" x14ac:dyDescent="0.3">
      <c r="A1793" s="100">
        <v>1792</v>
      </c>
      <c r="B1793" s="135" t="s">
        <v>949</v>
      </c>
      <c r="C1793" s="121">
        <v>43</v>
      </c>
      <c r="D1793" s="123">
        <v>82920102</v>
      </c>
      <c r="E1793" s="121"/>
      <c r="F1793" s="123" t="s">
        <v>1546</v>
      </c>
      <c r="G1793" s="123" t="s">
        <v>1547</v>
      </c>
      <c r="H1793" s="126" t="s">
        <v>1865</v>
      </c>
      <c r="I1793" s="123">
        <v>281</v>
      </c>
      <c r="M1793" s="105"/>
      <c r="N1793" s="123">
        <v>47</v>
      </c>
      <c r="P1793" s="105"/>
      <c r="Q1793" s="121">
        <v>1</v>
      </c>
      <c r="R1793" s="105"/>
      <c r="S1793" s="121" t="s">
        <v>958</v>
      </c>
      <c r="T1793" s="121">
        <v>10</v>
      </c>
      <c r="U1793" s="123" t="s">
        <v>184</v>
      </c>
      <c r="V1793" s="123" t="s">
        <v>184</v>
      </c>
      <c r="W1793" s="121">
        <v>0</v>
      </c>
      <c r="X1793" s="123">
        <v>4</v>
      </c>
      <c r="AA1793" s="123" t="s">
        <v>184</v>
      </c>
      <c r="AO1793" s="123" t="s">
        <v>959</v>
      </c>
      <c r="AS1793" s="123" t="s">
        <v>184</v>
      </c>
      <c r="AY1793" s="170"/>
      <c r="AZ1793" s="147"/>
      <c r="BA1793" s="147"/>
      <c r="BC1793" s="170"/>
    </row>
    <row r="1794" spans="1:55" ht="14.4" x14ac:dyDescent="0.3">
      <c r="A1794" s="100">
        <v>1793</v>
      </c>
      <c r="B1794" s="135" t="s">
        <v>949</v>
      </c>
      <c r="C1794" s="121">
        <v>43</v>
      </c>
      <c r="D1794" s="123">
        <v>82920152</v>
      </c>
      <c r="E1794" s="121"/>
      <c r="F1794" s="121" t="s">
        <v>1546</v>
      </c>
      <c r="G1794" s="121" t="s">
        <v>1547</v>
      </c>
      <c r="H1794" s="126" t="s">
        <v>1865</v>
      </c>
      <c r="I1794" s="123">
        <v>282</v>
      </c>
      <c r="M1794" s="105"/>
      <c r="N1794" s="123">
        <v>35</v>
      </c>
      <c r="P1794" s="105"/>
      <c r="Q1794" s="121">
        <v>1</v>
      </c>
      <c r="R1794" s="105"/>
      <c r="S1794" s="121" t="s">
        <v>958</v>
      </c>
      <c r="T1794" s="121">
        <v>10</v>
      </c>
      <c r="U1794" s="123" t="s">
        <v>184</v>
      </c>
      <c r="V1794" s="123" t="s">
        <v>184</v>
      </c>
      <c r="W1794" s="121">
        <v>1</v>
      </c>
      <c r="X1794" s="123">
        <v>2</v>
      </c>
      <c r="AA1794" s="123" t="s">
        <v>184</v>
      </c>
      <c r="AO1794" s="123" t="s">
        <v>959</v>
      </c>
      <c r="AS1794" s="123" t="s">
        <v>184</v>
      </c>
      <c r="AY1794" s="170"/>
      <c r="AZ1794" s="146"/>
      <c r="BA1794" s="147"/>
      <c r="BC1794" s="170"/>
    </row>
    <row r="1795" spans="1:55" ht="14.4" x14ac:dyDescent="0.3">
      <c r="A1795" s="100">
        <v>1794</v>
      </c>
      <c r="B1795" s="135" t="s">
        <v>949</v>
      </c>
      <c r="C1795" s="138">
        <v>43</v>
      </c>
      <c r="D1795" s="106">
        <v>82920152</v>
      </c>
      <c r="E1795" s="105"/>
      <c r="F1795" s="123" t="s">
        <v>1546</v>
      </c>
      <c r="G1795" s="106" t="s">
        <v>1547</v>
      </c>
      <c r="H1795" s="126" t="s">
        <v>1865</v>
      </c>
      <c r="I1795" s="126"/>
      <c r="M1795" s="138">
        <v>5</v>
      </c>
      <c r="N1795" s="106"/>
      <c r="P1795" s="138">
        <v>35</v>
      </c>
      <c r="Q1795" s="138">
        <v>2</v>
      </c>
      <c r="R1795" s="138">
        <v>30</v>
      </c>
      <c r="S1795" s="138" t="s">
        <v>602</v>
      </c>
      <c r="T1795" s="138">
        <v>0</v>
      </c>
      <c r="U1795" s="106"/>
      <c r="V1795" s="106"/>
      <c r="W1795" s="138">
        <v>1</v>
      </c>
      <c r="X1795" s="106"/>
      <c r="AA1795" s="106"/>
      <c r="AO1795" s="106"/>
      <c r="AS1795" s="106"/>
      <c r="AY1795" s="170"/>
      <c r="AZ1795" s="106"/>
      <c r="BC1795" s="170"/>
    </row>
    <row r="1796" spans="1:55" ht="14.4" x14ac:dyDescent="0.3">
      <c r="A1796" s="100">
        <v>1795</v>
      </c>
      <c r="B1796" s="135" t="s">
        <v>949</v>
      </c>
      <c r="C1796" s="138">
        <v>43</v>
      </c>
      <c r="D1796" s="106">
        <v>82920152</v>
      </c>
      <c r="E1796" s="105"/>
      <c r="F1796" s="123" t="s">
        <v>1546</v>
      </c>
      <c r="G1796" s="106" t="s">
        <v>1547</v>
      </c>
      <c r="H1796" s="126" t="s">
        <v>1865</v>
      </c>
      <c r="I1796" s="126"/>
      <c r="M1796" s="138">
        <v>5</v>
      </c>
      <c r="N1796" s="106"/>
      <c r="P1796" s="138">
        <v>40</v>
      </c>
      <c r="Q1796" s="138">
        <v>4</v>
      </c>
      <c r="R1796" s="138">
        <v>35</v>
      </c>
      <c r="S1796" s="138" t="s">
        <v>602</v>
      </c>
      <c r="T1796" s="138">
        <v>0</v>
      </c>
      <c r="U1796" s="106"/>
      <c r="V1796" s="106"/>
      <c r="W1796" s="138">
        <v>1</v>
      </c>
      <c r="X1796" s="106"/>
      <c r="AA1796" s="106"/>
      <c r="AO1796" s="106"/>
      <c r="AS1796" s="106"/>
      <c r="AY1796" s="170"/>
      <c r="AZ1796" s="106"/>
      <c r="BC1796" s="170"/>
    </row>
    <row r="1797" spans="1:55" ht="14.4" hidden="1" x14ac:dyDescent="0.3">
      <c r="A1797" s="100">
        <v>1796</v>
      </c>
      <c r="B1797" s="135" t="s">
        <v>949</v>
      </c>
      <c r="C1797" s="138">
        <v>43</v>
      </c>
      <c r="D1797" s="106">
        <v>82920102</v>
      </c>
      <c r="E1797" s="105"/>
      <c r="F1797" s="123" t="s">
        <v>1546</v>
      </c>
      <c r="G1797" s="106" t="s">
        <v>1547</v>
      </c>
      <c r="H1797" s="126" t="s">
        <v>1865</v>
      </c>
      <c r="I1797" s="126"/>
      <c r="M1797" s="138">
        <v>5</v>
      </c>
      <c r="N1797" s="106"/>
      <c r="P1797" s="138">
        <v>45</v>
      </c>
      <c r="Q1797" s="138">
        <v>4</v>
      </c>
      <c r="R1797" s="138">
        <v>40</v>
      </c>
      <c r="S1797" s="138" t="s">
        <v>602</v>
      </c>
      <c r="T1797" s="138">
        <v>0</v>
      </c>
      <c r="U1797" s="106"/>
      <c r="V1797" s="106"/>
      <c r="W1797" s="138">
        <v>0</v>
      </c>
      <c r="X1797" s="106"/>
      <c r="AA1797" s="106"/>
      <c r="AO1797" s="106"/>
      <c r="AS1797" s="106"/>
      <c r="AY1797" s="170"/>
      <c r="AZ1797" s="106"/>
      <c r="BC1797" s="170"/>
    </row>
    <row r="1798" spans="1:55" ht="14.4" hidden="1" x14ac:dyDescent="0.3">
      <c r="A1798" s="100">
        <v>1797</v>
      </c>
      <c r="B1798" s="135" t="s">
        <v>949</v>
      </c>
      <c r="C1798" s="138">
        <v>43</v>
      </c>
      <c r="D1798" s="106">
        <v>82920102</v>
      </c>
      <c r="E1798" s="105"/>
      <c r="F1798" s="123" t="s">
        <v>1546</v>
      </c>
      <c r="G1798" s="106" t="s">
        <v>1547</v>
      </c>
      <c r="H1798" s="126" t="s">
        <v>1865</v>
      </c>
      <c r="I1798" s="126"/>
      <c r="M1798" s="138">
        <v>5</v>
      </c>
      <c r="N1798" s="106"/>
      <c r="P1798" s="138">
        <v>55</v>
      </c>
      <c r="Q1798" s="138">
        <v>3</v>
      </c>
      <c r="R1798" s="138">
        <v>50</v>
      </c>
      <c r="S1798" s="138" t="s">
        <v>602</v>
      </c>
      <c r="T1798" s="138">
        <v>0</v>
      </c>
      <c r="U1798" s="106"/>
      <c r="V1798" s="106"/>
      <c r="W1798" s="138">
        <v>0</v>
      </c>
      <c r="X1798" s="106"/>
      <c r="AA1798" s="106"/>
      <c r="AO1798" s="106"/>
      <c r="AS1798" s="106"/>
      <c r="AY1798" s="170"/>
      <c r="AZ1798" s="106"/>
      <c r="BC1798" s="170"/>
    </row>
    <row r="1799" spans="1:55" ht="14.4" hidden="1" x14ac:dyDescent="0.3">
      <c r="A1799" s="100">
        <v>1798</v>
      </c>
      <c r="B1799" s="135" t="s">
        <v>949</v>
      </c>
      <c r="C1799" s="138">
        <v>43</v>
      </c>
      <c r="D1799" s="106">
        <v>82920102</v>
      </c>
      <c r="E1799" s="105"/>
      <c r="F1799" s="123" t="s">
        <v>1546</v>
      </c>
      <c r="G1799" s="106" t="s">
        <v>1547</v>
      </c>
      <c r="H1799" s="126" t="s">
        <v>1865</v>
      </c>
      <c r="I1799" s="126"/>
      <c r="M1799" s="138">
        <v>5</v>
      </c>
      <c r="N1799" s="106"/>
      <c r="P1799" s="138">
        <v>60</v>
      </c>
      <c r="Q1799" s="138">
        <v>2</v>
      </c>
      <c r="R1799" s="138">
        <v>55</v>
      </c>
      <c r="S1799" s="138" t="s">
        <v>602</v>
      </c>
      <c r="T1799" s="138">
        <v>0</v>
      </c>
      <c r="U1799" s="106"/>
      <c r="V1799" s="106"/>
      <c r="W1799" s="138">
        <v>0</v>
      </c>
      <c r="X1799" s="106"/>
      <c r="AA1799" s="106"/>
      <c r="AO1799" s="106"/>
      <c r="AS1799" s="106"/>
      <c r="AY1799" s="170"/>
      <c r="AZ1799" s="106"/>
      <c r="BC1799" s="170"/>
    </row>
    <row r="1800" spans="1:55" ht="14.4" hidden="1" x14ac:dyDescent="0.3">
      <c r="A1800" s="100">
        <v>1799</v>
      </c>
      <c r="B1800" s="135" t="s">
        <v>949</v>
      </c>
      <c r="C1800" s="138">
        <v>43</v>
      </c>
      <c r="D1800" s="106">
        <v>82920102</v>
      </c>
      <c r="E1800" s="105"/>
      <c r="F1800" s="123" t="s">
        <v>1546</v>
      </c>
      <c r="G1800" s="106" t="s">
        <v>1547</v>
      </c>
      <c r="H1800" s="126" t="s">
        <v>1865</v>
      </c>
      <c r="I1800" s="126"/>
      <c r="M1800" s="138">
        <v>5</v>
      </c>
      <c r="N1800" s="106"/>
      <c r="P1800" s="138">
        <v>65</v>
      </c>
      <c r="Q1800" s="138">
        <v>2</v>
      </c>
      <c r="R1800" s="138">
        <v>60</v>
      </c>
      <c r="S1800" s="138" t="s">
        <v>602</v>
      </c>
      <c r="T1800" s="138">
        <v>0</v>
      </c>
      <c r="U1800" s="106"/>
      <c r="V1800" s="106"/>
      <c r="W1800" s="138">
        <v>0</v>
      </c>
      <c r="X1800" s="106"/>
      <c r="AA1800" s="106"/>
      <c r="AO1800" s="106"/>
      <c r="AS1800" s="106"/>
      <c r="AY1800" s="170"/>
      <c r="AZ1800" s="106"/>
      <c r="BC1800" s="170"/>
    </row>
    <row r="1801" spans="1:55" ht="14.4" hidden="1" x14ac:dyDescent="0.3">
      <c r="A1801" s="100">
        <v>1800</v>
      </c>
      <c r="B1801" s="135" t="s">
        <v>949</v>
      </c>
      <c r="C1801" s="138">
        <v>43</v>
      </c>
      <c r="D1801" s="106">
        <v>82920102</v>
      </c>
      <c r="E1801" s="105"/>
      <c r="F1801" s="123" t="s">
        <v>1546</v>
      </c>
      <c r="G1801" s="106" t="s">
        <v>1547</v>
      </c>
      <c r="H1801" s="126" t="s">
        <v>1865</v>
      </c>
      <c r="I1801" s="126"/>
      <c r="M1801" s="138">
        <v>5</v>
      </c>
      <c r="N1801" s="106"/>
      <c r="P1801" s="138">
        <v>85</v>
      </c>
      <c r="Q1801" s="138">
        <v>2</v>
      </c>
      <c r="R1801" s="138">
        <v>80</v>
      </c>
      <c r="S1801" s="138" t="s">
        <v>602</v>
      </c>
      <c r="T1801" s="138">
        <v>0</v>
      </c>
      <c r="U1801" s="106"/>
      <c r="V1801" s="106"/>
      <c r="W1801" s="138">
        <v>0</v>
      </c>
      <c r="X1801" s="106"/>
      <c r="AA1801" s="126"/>
      <c r="AB1801" s="171"/>
      <c r="AC1801" s="171"/>
      <c r="AO1801" s="126"/>
      <c r="AS1801" s="106"/>
      <c r="AY1801" s="170"/>
      <c r="AZ1801" s="106"/>
      <c r="BC1801" s="170"/>
    </row>
    <row r="1802" spans="1:55" ht="14.4" hidden="1" x14ac:dyDescent="0.3">
      <c r="A1802" s="100">
        <v>1801</v>
      </c>
      <c r="B1802" s="135" t="s">
        <v>949</v>
      </c>
      <c r="C1802" s="138">
        <v>43</v>
      </c>
      <c r="D1802" s="106">
        <v>82920102</v>
      </c>
      <c r="E1802" s="105"/>
      <c r="F1802" s="123" t="s">
        <v>1546</v>
      </c>
      <c r="G1802" s="106" t="s">
        <v>1547</v>
      </c>
      <c r="H1802" s="126" t="s">
        <v>1865</v>
      </c>
      <c r="I1802" s="126"/>
      <c r="M1802" s="138">
        <v>5</v>
      </c>
      <c r="N1802" s="106"/>
      <c r="P1802" s="138">
        <v>90</v>
      </c>
      <c r="Q1802" s="138">
        <v>1</v>
      </c>
      <c r="R1802" s="138">
        <v>85</v>
      </c>
      <c r="S1802" s="138" t="s">
        <v>602</v>
      </c>
      <c r="T1802" s="138">
        <v>0</v>
      </c>
      <c r="U1802" s="106"/>
      <c r="V1802" s="106"/>
      <c r="W1802" s="138">
        <v>0</v>
      </c>
      <c r="X1802" s="106"/>
      <c r="AA1802" s="126"/>
      <c r="AB1802" s="99"/>
      <c r="AC1802" s="99"/>
      <c r="AO1802" s="126"/>
      <c r="AS1802" s="106"/>
      <c r="AY1802" s="170"/>
      <c r="AZ1802" s="106"/>
      <c r="BC1802" s="170"/>
    </row>
    <row r="1803" spans="1:55" ht="14.4" hidden="1" x14ac:dyDescent="0.3">
      <c r="A1803" s="100">
        <v>1802</v>
      </c>
      <c r="B1803" s="135" t="s">
        <v>949</v>
      </c>
      <c r="C1803" s="138">
        <v>43</v>
      </c>
      <c r="D1803" s="106">
        <v>82920102</v>
      </c>
      <c r="E1803" s="105"/>
      <c r="F1803" s="123" t="s">
        <v>1546</v>
      </c>
      <c r="G1803" s="106" t="s">
        <v>1547</v>
      </c>
      <c r="H1803" s="126" t="s">
        <v>1865</v>
      </c>
      <c r="I1803" s="126"/>
      <c r="M1803" s="138">
        <v>5</v>
      </c>
      <c r="N1803" s="106"/>
      <c r="P1803" s="138">
        <v>95</v>
      </c>
      <c r="Q1803" s="138">
        <v>1</v>
      </c>
      <c r="R1803" s="138">
        <v>90</v>
      </c>
      <c r="S1803" s="138" t="s">
        <v>602</v>
      </c>
      <c r="T1803" s="138">
        <v>0</v>
      </c>
      <c r="U1803" s="106"/>
      <c r="V1803" s="106"/>
      <c r="W1803" s="138">
        <v>0</v>
      </c>
      <c r="X1803" s="106"/>
      <c r="AA1803" s="126"/>
      <c r="AB1803" s="99"/>
      <c r="AC1803" s="99"/>
      <c r="AO1803" s="126"/>
      <c r="AS1803" s="106"/>
      <c r="AY1803" s="170"/>
      <c r="BC1803" s="170"/>
    </row>
    <row r="1804" spans="1:55" ht="14.4" hidden="1" x14ac:dyDescent="0.3">
      <c r="A1804" s="100">
        <v>1803</v>
      </c>
      <c r="B1804" s="135" t="s">
        <v>949</v>
      </c>
      <c r="C1804" s="138">
        <v>43</v>
      </c>
      <c r="D1804" s="100">
        <v>89170101</v>
      </c>
      <c r="E1804" s="136" t="s">
        <v>2022</v>
      </c>
      <c r="F1804" s="100" t="s">
        <v>1832</v>
      </c>
      <c r="G1804" s="100" t="s">
        <v>1833</v>
      </c>
      <c r="H1804" s="118" t="s">
        <v>1874</v>
      </c>
      <c r="I1804" s="99"/>
      <c r="M1804" s="138">
        <v>10</v>
      </c>
      <c r="P1804" s="138">
        <v>70</v>
      </c>
      <c r="Q1804" s="138">
        <v>2</v>
      </c>
      <c r="R1804" s="138">
        <v>60</v>
      </c>
      <c r="S1804" s="138" t="s">
        <v>602</v>
      </c>
      <c r="T1804" s="138">
        <v>0</v>
      </c>
      <c r="W1804" s="138">
        <v>0</v>
      </c>
      <c r="AA1804" s="171"/>
      <c r="AY1804" s="170"/>
      <c r="BC1804" s="170"/>
    </row>
    <row r="1805" spans="1:55" ht="14.4" hidden="1" x14ac:dyDescent="0.3">
      <c r="A1805" s="100">
        <v>1804</v>
      </c>
      <c r="B1805" s="135" t="s">
        <v>949</v>
      </c>
      <c r="C1805" s="138">
        <v>43</v>
      </c>
      <c r="D1805" s="100">
        <v>89170101</v>
      </c>
      <c r="E1805" s="136" t="s">
        <v>2022</v>
      </c>
      <c r="F1805" s="100" t="s">
        <v>1832</v>
      </c>
      <c r="G1805" s="100" t="s">
        <v>1833</v>
      </c>
      <c r="H1805" s="118" t="s">
        <v>1874</v>
      </c>
      <c r="I1805" s="99"/>
      <c r="M1805" s="138">
        <v>10</v>
      </c>
      <c r="P1805" s="138">
        <v>80</v>
      </c>
      <c r="Q1805" s="138">
        <v>4</v>
      </c>
      <c r="R1805" s="138">
        <v>70</v>
      </c>
      <c r="S1805" s="138" t="s">
        <v>602</v>
      </c>
      <c r="T1805" s="138">
        <v>0</v>
      </c>
      <c r="W1805" s="138">
        <v>0</v>
      </c>
      <c r="AA1805" s="171"/>
      <c r="AB1805" s="171"/>
      <c r="AC1805" s="171"/>
      <c r="AO1805" s="99"/>
      <c r="AY1805" s="170"/>
      <c r="BC1805" s="170"/>
    </row>
    <row r="1806" spans="1:55" ht="14.4" hidden="1" x14ac:dyDescent="0.3">
      <c r="A1806" s="100">
        <v>1805</v>
      </c>
      <c r="B1806" s="135" t="s">
        <v>949</v>
      </c>
      <c r="C1806" s="138">
        <v>43</v>
      </c>
      <c r="D1806" s="100">
        <v>89170101</v>
      </c>
      <c r="E1806" s="136" t="s">
        <v>2022</v>
      </c>
      <c r="F1806" s="100" t="s">
        <v>1832</v>
      </c>
      <c r="G1806" s="100" t="s">
        <v>1833</v>
      </c>
      <c r="H1806" s="118" t="s">
        <v>1874</v>
      </c>
      <c r="I1806" s="99"/>
      <c r="M1806" s="138">
        <v>10</v>
      </c>
      <c r="P1806" s="138">
        <v>90</v>
      </c>
      <c r="Q1806" s="138">
        <v>1</v>
      </c>
      <c r="R1806" s="138">
        <v>80</v>
      </c>
      <c r="S1806" s="138" t="s">
        <v>602</v>
      </c>
      <c r="T1806" s="138">
        <v>0</v>
      </c>
      <c r="W1806" s="138">
        <v>0</v>
      </c>
      <c r="AA1806" s="99"/>
      <c r="AB1806" s="99"/>
      <c r="AC1806" s="99"/>
      <c r="AO1806" s="99"/>
      <c r="AY1806" s="170"/>
      <c r="BC1806" s="170"/>
    </row>
    <row r="1807" spans="1:55" ht="14.4" hidden="1" x14ac:dyDescent="0.3">
      <c r="A1807" s="100">
        <v>1806</v>
      </c>
      <c r="B1807" s="135" t="s">
        <v>949</v>
      </c>
      <c r="C1807" s="138">
        <v>43</v>
      </c>
      <c r="D1807" s="100">
        <v>89170101</v>
      </c>
      <c r="E1807" s="136" t="s">
        <v>2022</v>
      </c>
      <c r="F1807" s="100" t="s">
        <v>1832</v>
      </c>
      <c r="G1807" s="100" t="s">
        <v>1833</v>
      </c>
      <c r="H1807" s="118" t="s">
        <v>1874</v>
      </c>
      <c r="I1807" s="99"/>
      <c r="M1807" s="138">
        <v>10</v>
      </c>
      <c r="P1807" s="138">
        <v>100</v>
      </c>
      <c r="Q1807" s="138">
        <v>1</v>
      </c>
      <c r="R1807" s="138">
        <v>90</v>
      </c>
      <c r="S1807" s="138" t="s">
        <v>602</v>
      </c>
      <c r="T1807" s="138">
        <v>0</v>
      </c>
      <c r="W1807" s="138">
        <v>0</v>
      </c>
      <c r="AA1807" s="99"/>
      <c r="AB1807" s="99"/>
      <c r="AC1807" s="99"/>
      <c r="AO1807" s="99"/>
      <c r="AY1807" s="170"/>
      <c r="BC1807" s="170"/>
    </row>
    <row r="1808" spans="1:55" ht="14.4" hidden="1" x14ac:dyDescent="0.3">
      <c r="A1808" s="100">
        <v>1807</v>
      </c>
      <c r="B1808" s="135" t="s">
        <v>949</v>
      </c>
      <c r="C1808" s="138">
        <v>43</v>
      </c>
      <c r="D1808" s="100">
        <v>89170101</v>
      </c>
      <c r="E1808" s="136" t="s">
        <v>2022</v>
      </c>
      <c r="F1808" s="100" t="s">
        <v>1832</v>
      </c>
      <c r="G1808" s="100" t="s">
        <v>1833</v>
      </c>
      <c r="H1808" s="118" t="s">
        <v>1874</v>
      </c>
      <c r="I1808" s="99"/>
      <c r="M1808" s="138">
        <v>10</v>
      </c>
      <c r="P1808" s="138">
        <v>110</v>
      </c>
      <c r="Q1808" s="138">
        <v>2</v>
      </c>
      <c r="R1808" s="138">
        <v>100</v>
      </c>
      <c r="S1808" s="138" t="s">
        <v>602</v>
      </c>
      <c r="T1808" s="138">
        <v>0</v>
      </c>
      <c r="W1808" s="138">
        <v>0</v>
      </c>
      <c r="AA1808" s="171"/>
      <c r="AB1808" s="99"/>
      <c r="AC1808" s="99"/>
      <c r="AO1808" s="99"/>
      <c r="AY1808" s="170"/>
      <c r="BC1808" s="170"/>
    </row>
    <row r="1809" spans="1:55" ht="14.4" hidden="1" x14ac:dyDescent="0.3">
      <c r="A1809" s="100">
        <v>1808</v>
      </c>
      <c r="B1809" s="135" t="s">
        <v>949</v>
      </c>
      <c r="C1809" s="138">
        <v>43</v>
      </c>
      <c r="D1809" s="100">
        <v>89170101</v>
      </c>
      <c r="E1809" s="136" t="s">
        <v>2022</v>
      </c>
      <c r="F1809" s="100" t="s">
        <v>1832</v>
      </c>
      <c r="G1809" s="100" t="s">
        <v>1833</v>
      </c>
      <c r="H1809" s="118" t="s">
        <v>1874</v>
      </c>
      <c r="I1809" s="99"/>
      <c r="M1809" s="138">
        <v>10</v>
      </c>
      <c r="P1809" s="138">
        <v>140</v>
      </c>
      <c r="Q1809" s="138">
        <v>1</v>
      </c>
      <c r="R1809" s="138">
        <v>130</v>
      </c>
      <c r="S1809" s="138" t="s">
        <v>602</v>
      </c>
      <c r="T1809" s="138">
        <v>0</v>
      </c>
      <c r="W1809" s="138">
        <v>0</v>
      </c>
      <c r="AA1809" s="171"/>
      <c r="AB1809" s="171"/>
      <c r="AC1809" s="171"/>
      <c r="AY1809" s="170"/>
      <c r="BC1809" s="170"/>
    </row>
    <row r="1810" spans="1:55" ht="14.4" hidden="1" x14ac:dyDescent="0.3">
      <c r="A1810" s="100">
        <v>1809</v>
      </c>
      <c r="B1810" s="135" t="s">
        <v>949</v>
      </c>
      <c r="C1810" s="115">
        <v>43</v>
      </c>
      <c r="D1810" s="116">
        <v>14350416</v>
      </c>
      <c r="E1810" s="136">
        <v>112</v>
      </c>
      <c r="F1810" s="116" t="s">
        <v>952</v>
      </c>
      <c r="G1810" s="116" t="s">
        <v>2235</v>
      </c>
      <c r="H1810" s="116" t="s">
        <v>70</v>
      </c>
      <c r="I1810" s="116">
        <v>159</v>
      </c>
      <c r="J1810" s="116">
        <v>332</v>
      </c>
      <c r="L1810" s="116">
        <v>186</v>
      </c>
      <c r="M1810" s="115"/>
      <c r="N1810" s="116">
        <v>509</v>
      </c>
      <c r="O1810" s="116">
        <v>481</v>
      </c>
      <c r="P1810" s="115"/>
      <c r="Q1810" s="115">
        <v>1</v>
      </c>
      <c r="R1810" s="115"/>
      <c r="S1810" s="115" t="s">
        <v>956</v>
      </c>
      <c r="T1810" s="115">
        <v>20</v>
      </c>
      <c r="U1810" s="116"/>
      <c r="V1810" s="116"/>
      <c r="W1810" s="115">
        <v>4</v>
      </c>
      <c r="X1810" s="116">
        <v>1384</v>
      </c>
      <c r="Y1810" s="155"/>
      <c r="Z1810" s="111">
        <v>216</v>
      </c>
      <c r="AA1810" s="116">
        <v>142</v>
      </c>
      <c r="AB1810" s="116" t="s">
        <v>1191</v>
      </c>
      <c r="AC1810" s="116" t="s">
        <v>184</v>
      </c>
      <c r="AD1810" s="116">
        <v>159</v>
      </c>
      <c r="AF1810" s="116" t="s">
        <v>184</v>
      </c>
      <c r="AG1810" s="116">
        <v>11964</v>
      </c>
      <c r="AH1810" s="116" t="s">
        <v>1249</v>
      </c>
      <c r="AI1810" s="116" t="s">
        <v>2121</v>
      </c>
      <c r="AJ1810" s="155"/>
      <c r="AK1810" s="116">
        <v>648</v>
      </c>
      <c r="AM1810" s="153"/>
      <c r="AN1810" s="155"/>
      <c r="AP1810" s="99"/>
      <c r="AQ1810" s="116">
        <v>580</v>
      </c>
      <c r="AR1810" s="116">
        <v>299</v>
      </c>
      <c r="AS1810" s="116">
        <v>756</v>
      </c>
      <c r="AT1810" s="155"/>
      <c r="AU1810" s="116" t="s">
        <v>184</v>
      </c>
      <c r="AV1810" s="116"/>
      <c r="AW1810" s="116" t="s">
        <v>2146</v>
      </c>
      <c r="AX1810" s="116">
        <v>0</v>
      </c>
      <c r="AY1810" s="175"/>
      <c r="AZ1810" s="116">
        <v>0</v>
      </c>
      <c r="BA1810" s="116"/>
      <c r="BB1810" s="180"/>
      <c r="BC1810" s="179">
        <v>0</v>
      </c>
    </row>
    <row r="1811" spans="1:55" ht="14.4" hidden="1" x14ac:dyDescent="0.3">
      <c r="A1811" s="100">
        <v>1810</v>
      </c>
      <c r="B1811" s="135" t="s">
        <v>949</v>
      </c>
      <c r="C1811" s="115">
        <v>43</v>
      </c>
      <c r="D1811" s="116">
        <v>14350416</v>
      </c>
      <c r="E1811" s="136">
        <v>112</v>
      </c>
      <c r="F1811" s="116" t="s">
        <v>952</v>
      </c>
      <c r="G1811" s="116" t="s">
        <v>2235</v>
      </c>
      <c r="H1811" s="116" t="s">
        <v>70</v>
      </c>
      <c r="I1811" s="116">
        <v>160</v>
      </c>
      <c r="J1811" s="116">
        <v>341</v>
      </c>
      <c r="K1811" s="99"/>
      <c r="L1811" s="116">
        <v>187</v>
      </c>
      <c r="M1811" s="115"/>
      <c r="N1811" s="116">
        <v>464</v>
      </c>
      <c r="O1811" s="116">
        <v>440</v>
      </c>
      <c r="P1811" s="115"/>
      <c r="Q1811" s="115">
        <v>1</v>
      </c>
      <c r="R1811" s="115"/>
      <c r="S1811" s="115" t="s">
        <v>957</v>
      </c>
      <c r="T1811" s="115">
        <v>20</v>
      </c>
      <c r="U1811" s="116"/>
      <c r="V1811" s="116"/>
      <c r="W1811" s="115">
        <v>4</v>
      </c>
      <c r="X1811" s="116">
        <v>807</v>
      </c>
      <c r="Y1811" s="155"/>
      <c r="Z1811" s="111">
        <v>217</v>
      </c>
      <c r="AA1811" s="116">
        <v>143</v>
      </c>
      <c r="AB1811" s="116" t="s">
        <v>1188</v>
      </c>
      <c r="AC1811" s="116" t="s">
        <v>184</v>
      </c>
      <c r="AD1811" s="116">
        <v>160</v>
      </c>
      <c r="AF1811" s="116" t="s">
        <v>184</v>
      </c>
      <c r="AG1811" s="116">
        <v>11964</v>
      </c>
      <c r="AH1811" s="116" t="s">
        <v>1251</v>
      </c>
      <c r="AI1811" s="116" t="s">
        <v>2120</v>
      </c>
      <c r="AJ1811" s="155"/>
      <c r="AK1811" s="116">
        <v>649</v>
      </c>
      <c r="AM1811" s="116">
        <v>650</v>
      </c>
      <c r="AN1811" s="155"/>
      <c r="AP1811" s="99"/>
      <c r="AQ1811" s="116">
        <v>582</v>
      </c>
      <c r="AR1811" s="116">
        <v>300</v>
      </c>
      <c r="AS1811" s="116">
        <v>755</v>
      </c>
      <c r="AT1811" s="155"/>
      <c r="AU1811" s="116" t="s">
        <v>184</v>
      </c>
      <c r="AV1811" s="116"/>
      <c r="AW1811" s="116" t="s">
        <v>2178</v>
      </c>
      <c r="AX1811" s="116">
        <v>0</v>
      </c>
      <c r="AY1811" s="175"/>
      <c r="AZ1811" s="116">
        <v>1</v>
      </c>
      <c r="BA1811" s="116"/>
      <c r="BB1811" s="180"/>
      <c r="BC1811" s="179">
        <v>0.2</v>
      </c>
    </row>
    <row r="1812" spans="1:55" ht="14.4" x14ac:dyDescent="0.3">
      <c r="A1812" s="100">
        <v>1811</v>
      </c>
      <c r="B1812" s="135" t="s">
        <v>949</v>
      </c>
      <c r="C1812" s="115">
        <v>43</v>
      </c>
      <c r="D1812" s="116">
        <v>14350416</v>
      </c>
      <c r="E1812" s="136">
        <v>112</v>
      </c>
      <c r="F1812" s="116" t="s">
        <v>952</v>
      </c>
      <c r="G1812" s="116" t="s">
        <v>2235</v>
      </c>
      <c r="H1812" s="116" t="s">
        <v>70</v>
      </c>
      <c r="I1812" s="116">
        <v>161</v>
      </c>
      <c r="J1812" s="116">
        <v>327</v>
      </c>
      <c r="K1812" s="99"/>
      <c r="L1812" s="116">
        <v>188</v>
      </c>
      <c r="M1812" s="115"/>
      <c r="N1812" s="116">
        <v>480</v>
      </c>
      <c r="O1812" s="116">
        <v>455</v>
      </c>
      <c r="P1812" s="115"/>
      <c r="Q1812" s="115">
        <v>1</v>
      </c>
      <c r="R1812" s="115"/>
      <c r="S1812" s="115" t="s">
        <v>957</v>
      </c>
      <c r="T1812" s="115">
        <v>20</v>
      </c>
      <c r="U1812" s="116"/>
      <c r="V1812" s="116"/>
      <c r="W1812" s="115">
        <v>4</v>
      </c>
      <c r="X1812" s="116">
        <v>1012</v>
      </c>
      <c r="Y1812" s="155"/>
      <c r="Z1812" s="111">
        <v>218</v>
      </c>
      <c r="AA1812" s="116">
        <v>144</v>
      </c>
      <c r="AB1812" s="116" t="s">
        <v>1190</v>
      </c>
      <c r="AC1812" s="116" t="s">
        <v>184</v>
      </c>
      <c r="AD1812" s="116">
        <v>161</v>
      </c>
      <c r="AF1812" s="116" t="s">
        <v>184</v>
      </c>
      <c r="AG1812" s="116">
        <v>11964</v>
      </c>
      <c r="AH1812" s="116" t="s">
        <v>1253</v>
      </c>
      <c r="AI1812" s="116" t="s">
        <v>2120</v>
      </c>
      <c r="AJ1812" s="155"/>
      <c r="AK1812" s="116">
        <v>639</v>
      </c>
      <c r="AM1812" s="116">
        <v>646</v>
      </c>
      <c r="AN1812" s="155"/>
      <c r="AP1812" s="99"/>
      <c r="AQ1812" s="116">
        <v>584</v>
      </c>
      <c r="AR1812" s="116">
        <v>289</v>
      </c>
      <c r="AS1812" s="116">
        <v>754</v>
      </c>
      <c r="AT1812" s="155"/>
      <c r="AU1812" s="116" t="s">
        <v>184</v>
      </c>
      <c r="AV1812" s="116"/>
      <c r="AW1812" s="116"/>
      <c r="AX1812" s="116">
        <v>0</v>
      </c>
      <c r="AY1812" s="175"/>
      <c r="AZ1812" s="116">
        <v>2</v>
      </c>
      <c r="BA1812" s="116"/>
      <c r="BB1812" s="180"/>
      <c r="BC1812" s="179">
        <v>1.9</v>
      </c>
    </row>
    <row r="1813" spans="1:55" ht="14.4" hidden="1" x14ac:dyDescent="0.3">
      <c r="A1813" s="100">
        <v>1812</v>
      </c>
      <c r="B1813" s="135" t="s">
        <v>949</v>
      </c>
      <c r="C1813" s="115">
        <v>43</v>
      </c>
      <c r="D1813" s="116">
        <v>14350416</v>
      </c>
      <c r="E1813" s="136">
        <v>112</v>
      </c>
      <c r="F1813" s="116" t="s">
        <v>952</v>
      </c>
      <c r="G1813" s="116" t="s">
        <v>2235</v>
      </c>
      <c r="H1813" s="116" t="s">
        <v>70</v>
      </c>
      <c r="I1813" s="116">
        <v>162</v>
      </c>
      <c r="J1813" s="116">
        <v>356</v>
      </c>
      <c r="K1813" s="99"/>
      <c r="L1813" s="116">
        <v>189</v>
      </c>
      <c r="M1813" s="115"/>
      <c r="N1813" s="116">
        <v>466</v>
      </c>
      <c r="O1813" s="116">
        <v>442</v>
      </c>
      <c r="P1813" s="115"/>
      <c r="Q1813" s="115">
        <v>1</v>
      </c>
      <c r="R1813" s="115"/>
      <c r="S1813" s="115" t="s">
        <v>957</v>
      </c>
      <c r="T1813" s="115">
        <v>20</v>
      </c>
      <c r="U1813" s="116"/>
      <c r="V1813" s="116"/>
      <c r="W1813" s="115">
        <v>4</v>
      </c>
      <c r="X1813" s="116">
        <v>1006</v>
      </c>
      <c r="Y1813" s="155"/>
      <c r="Z1813" s="111">
        <v>219</v>
      </c>
      <c r="AA1813" s="116">
        <v>145</v>
      </c>
      <c r="AB1813" s="116" t="s">
        <v>1189</v>
      </c>
      <c r="AC1813" s="116" t="s">
        <v>184</v>
      </c>
      <c r="AD1813" s="116">
        <v>162</v>
      </c>
      <c r="AE1813" s="99" t="s">
        <v>718</v>
      </c>
      <c r="AF1813" s="116" t="s">
        <v>184</v>
      </c>
      <c r="AG1813" s="116">
        <v>11964</v>
      </c>
      <c r="AH1813" s="116" t="s">
        <v>1252</v>
      </c>
      <c r="AI1813" s="116" t="s">
        <v>2120</v>
      </c>
      <c r="AJ1813" s="155"/>
      <c r="AK1813" s="116">
        <v>638</v>
      </c>
      <c r="AM1813" s="152">
        <v>656</v>
      </c>
      <c r="AN1813" s="155"/>
      <c r="AP1813" s="99"/>
      <c r="AQ1813" s="116">
        <v>577</v>
      </c>
      <c r="AR1813" s="116">
        <v>310</v>
      </c>
      <c r="AS1813" s="116">
        <v>753</v>
      </c>
      <c r="AT1813" s="155"/>
      <c r="AU1813" s="116" t="s">
        <v>184</v>
      </c>
      <c r="AV1813" s="116"/>
      <c r="AW1813" s="116" t="s">
        <v>2202</v>
      </c>
      <c r="AX1813" s="116">
        <v>0</v>
      </c>
      <c r="AY1813" s="175"/>
      <c r="AZ1813" s="116">
        <v>2</v>
      </c>
      <c r="BA1813" s="116"/>
      <c r="BB1813" s="180"/>
      <c r="BC1813" s="179">
        <v>3.4</v>
      </c>
    </row>
    <row r="1814" spans="1:55" ht="14.4" hidden="1" x14ac:dyDescent="0.3">
      <c r="A1814" s="100">
        <v>1813</v>
      </c>
      <c r="B1814" s="135" t="s">
        <v>949</v>
      </c>
      <c r="C1814" s="115">
        <v>43</v>
      </c>
      <c r="D1814" s="116">
        <v>14350423</v>
      </c>
      <c r="E1814" s="105">
        <v>115</v>
      </c>
      <c r="F1814" s="116" t="s">
        <v>952</v>
      </c>
      <c r="G1814" s="116" t="s">
        <v>2236</v>
      </c>
      <c r="H1814" s="116" t="s">
        <v>69</v>
      </c>
      <c r="I1814" s="116">
        <v>45</v>
      </c>
      <c r="J1814" s="116">
        <v>347</v>
      </c>
      <c r="L1814" s="116">
        <v>184</v>
      </c>
      <c r="M1814" s="115"/>
      <c r="N1814" s="116">
        <v>360</v>
      </c>
      <c r="O1814" s="116">
        <v>336</v>
      </c>
      <c r="P1814" s="115"/>
      <c r="Q1814" s="115">
        <v>1</v>
      </c>
      <c r="R1814" s="115"/>
      <c r="S1814" s="115" t="s">
        <v>956</v>
      </c>
      <c r="T1814" s="115">
        <v>20</v>
      </c>
      <c r="U1814" s="116"/>
      <c r="V1814" s="116"/>
      <c r="W1814" s="115">
        <v>4</v>
      </c>
      <c r="X1814" s="116">
        <v>521</v>
      </c>
      <c r="Y1814" s="155"/>
      <c r="Z1814" s="111">
        <v>9215</v>
      </c>
      <c r="AA1814" s="116">
        <v>6347</v>
      </c>
      <c r="AB1814" s="116" t="s">
        <v>1086</v>
      </c>
      <c r="AC1814" s="116" t="s">
        <v>184</v>
      </c>
      <c r="AD1814" s="116">
        <v>45</v>
      </c>
      <c r="AF1814" s="116" t="s">
        <v>184</v>
      </c>
      <c r="AG1814" s="116">
        <v>11684</v>
      </c>
      <c r="AH1814" s="116" t="s">
        <v>1274</v>
      </c>
      <c r="AI1814" s="116"/>
      <c r="AJ1814" s="155"/>
      <c r="AK1814" s="116">
        <v>653</v>
      </c>
      <c r="AM1814" s="155"/>
      <c r="AN1814" s="155"/>
      <c r="AQ1814" s="116">
        <v>578</v>
      </c>
      <c r="AR1814" s="116">
        <v>294</v>
      </c>
      <c r="AS1814" s="116">
        <v>697</v>
      </c>
      <c r="AT1814" s="155"/>
      <c r="AU1814" s="116" t="s">
        <v>1308</v>
      </c>
      <c r="AV1814" s="116" t="s">
        <v>1016</v>
      </c>
      <c r="AW1814" s="116"/>
      <c r="AX1814" s="116">
        <v>0</v>
      </c>
      <c r="AY1814" s="175"/>
      <c r="AZ1814" s="116">
        <v>4</v>
      </c>
      <c r="BA1814" s="116"/>
      <c r="BB1814" s="180"/>
      <c r="BC1814" s="179">
        <v>9.1</v>
      </c>
    </row>
    <row r="1815" spans="1:55" ht="14.4" hidden="1" x14ac:dyDescent="0.3">
      <c r="A1815" s="100">
        <v>1814</v>
      </c>
      <c r="B1815" s="135" t="s">
        <v>949</v>
      </c>
      <c r="C1815" s="115">
        <v>43</v>
      </c>
      <c r="D1815" s="116">
        <v>14350423</v>
      </c>
      <c r="E1815" s="105">
        <v>115</v>
      </c>
      <c r="F1815" s="116" t="s">
        <v>952</v>
      </c>
      <c r="G1815" s="116" t="s">
        <v>2236</v>
      </c>
      <c r="H1815" s="116" t="s">
        <v>69</v>
      </c>
      <c r="I1815" s="116">
        <v>46</v>
      </c>
      <c r="J1815" s="116">
        <v>343</v>
      </c>
      <c r="L1815" s="116">
        <v>185</v>
      </c>
      <c r="M1815" s="115"/>
      <c r="N1815" s="116">
        <v>407</v>
      </c>
      <c r="O1815" s="116">
        <v>380</v>
      </c>
      <c r="P1815" s="115"/>
      <c r="Q1815" s="115">
        <v>1</v>
      </c>
      <c r="R1815" s="115"/>
      <c r="S1815" s="115" t="s">
        <v>957</v>
      </c>
      <c r="T1815" s="115">
        <v>20</v>
      </c>
      <c r="U1815" s="116"/>
      <c r="V1815" s="116"/>
      <c r="W1815" s="115">
        <v>4</v>
      </c>
      <c r="X1815" s="116">
        <v>753</v>
      </c>
      <c r="Y1815" s="155"/>
      <c r="Z1815" s="111">
        <v>9216</v>
      </c>
      <c r="AA1815" s="116">
        <v>6348</v>
      </c>
      <c r="AB1815" s="116" t="s">
        <v>1085</v>
      </c>
      <c r="AC1815" s="116" t="s">
        <v>184</v>
      </c>
      <c r="AD1815" s="116">
        <v>46</v>
      </c>
      <c r="AF1815" s="116" t="s">
        <v>184</v>
      </c>
      <c r="AG1815" s="116">
        <v>11684</v>
      </c>
      <c r="AH1815" s="116" t="s">
        <v>1280</v>
      </c>
      <c r="AI1815" s="116"/>
      <c r="AJ1815" s="155"/>
      <c r="AK1815" s="116">
        <v>647</v>
      </c>
      <c r="AM1815" s="116">
        <v>642</v>
      </c>
      <c r="AN1815" s="155"/>
      <c r="AQ1815" s="116">
        <v>583</v>
      </c>
      <c r="AR1815" s="116">
        <v>298</v>
      </c>
      <c r="AS1815" s="116">
        <v>757</v>
      </c>
      <c r="AT1815" s="155"/>
      <c r="AU1815" s="116" t="s">
        <v>2203</v>
      </c>
      <c r="AV1815" s="116" t="s">
        <v>1017</v>
      </c>
      <c r="AW1815" s="116"/>
      <c r="AX1815" s="116">
        <v>363</v>
      </c>
      <c r="AY1815" s="175"/>
      <c r="AZ1815" s="116">
        <v>2</v>
      </c>
      <c r="BA1815" s="116"/>
      <c r="BB1815" s="180"/>
      <c r="BC1815" s="179">
        <v>4.5999999999999996</v>
      </c>
    </row>
    <row r="1816" spans="1:55" ht="14.4" hidden="1" x14ac:dyDescent="0.3">
      <c r="A1816" s="100">
        <v>1815</v>
      </c>
      <c r="B1816" s="135" t="s">
        <v>949</v>
      </c>
      <c r="C1816" s="138">
        <v>43</v>
      </c>
      <c r="D1816" s="100">
        <v>13231901</v>
      </c>
      <c r="E1816" s="195">
        <v>201</v>
      </c>
      <c r="F1816" s="100" t="s">
        <v>1817</v>
      </c>
      <c r="G1816" s="100" t="s">
        <v>1818</v>
      </c>
      <c r="H1816" s="126" t="s">
        <v>1880</v>
      </c>
      <c r="I1816" s="99"/>
      <c r="M1816" s="138">
        <v>1</v>
      </c>
      <c r="P1816" s="138">
        <v>46</v>
      </c>
      <c r="Q1816" s="138">
        <v>1</v>
      </c>
      <c r="R1816" s="138">
        <v>45</v>
      </c>
      <c r="S1816" s="138" t="s">
        <v>602</v>
      </c>
      <c r="T1816" s="138">
        <v>0</v>
      </c>
      <c r="W1816" s="138">
        <v>0</v>
      </c>
      <c r="AY1816" s="170"/>
      <c r="BC1816" s="170"/>
    </row>
    <row r="1817" spans="1:55" ht="14.4" hidden="1" x14ac:dyDescent="0.3">
      <c r="A1817" s="100">
        <v>1816</v>
      </c>
      <c r="B1817" s="135" t="s">
        <v>949</v>
      </c>
      <c r="C1817" s="138">
        <v>43</v>
      </c>
      <c r="D1817" s="100">
        <v>13231901</v>
      </c>
      <c r="E1817" s="195">
        <v>201</v>
      </c>
      <c r="F1817" s="100" t="s">
        <v>1817</v>
      </c>
      <c r="G1817" s="100" t="s">
        <v>1818</v>
      </c>
      <c r="H1817" s="126" t="s">
        <v>1880</v>
      </c>
      <c r="I1817" s="99"/>
      <c r="M1817" s="138">
        <v>1</v>
      </c>
      <c r="P1817" s="138">
        <v>49</v>
      </c>
      <c r="Q1817" s="138">
        <v>1</v>
      </c>
      <c r="R1817" s="138">
        <v>48</v>
      </c>
      <c r="S1817" s="138" t="s">
        <v>602</v>
      </c>
      <c r="T1817" s="138">
        <v>0</v>
      </c>
      <c r="W1817" s="138">
        <v>0</v>
      </c>
      <c r="AY1817" s="170"/>
      <c r="BC1817" s="170"/>
    </row>
    <row r="1818" spans="1:55" ht="14.4" hidden="1" x14ac:dyDescent="0.3">
      <c r="A1818" s="100">
        <v>1817</v>
      </c>
      <c r="B1818" s="135" t="s">
        <v>949</v>
      </c>
      <c r="C1818" s="138">
        <v>43</v>
      </c>
      <c r="D1818" s="100">
        <v>13231901</v>
      </c>
      <c r="E1818" s="195">
        <v>201</v>
      </c>
      <c r="F1818" s="100" t="s">
        <v>1817</v>
      </c>
      <c r="G1818" s="100" t="s">
        <v>1818</v>
      </c>
      <c r="H1818" s="126" t="s">
        <v>1880</v>
      </c>
      <c r="I1818" s="99"/>
      <c r="M1818" s="138">
        <v>1</v>
      </c>
      <c r="P1818" s="138">
        <v>51</v>
      </c>
      <c r="Q1818" s="138">
        <v>1</v>
      </c>
      <c r="R1818" s="138">
        <v>50</v>
      </c>
      <c r="S1818" s="138" t="s">
        <v>602</v>
      </c>
      <c r="T1818" s="138">
        <v>0</v>
      </c>
      <c r="W1818" s="138">
        <v>0</v>
      </c>
      <c r="AY1818" s="170"/>
      <c r="BC1818" s="170"/>
    </row>
    <row r="1819" spans="1:55" ht="14.4" hidden="1" x14ac:dyDescent="0.3">
      <c r="A1819" s="100">
        <v>1818</v>
      </c>
      <c r="B1819" s="135" t="s">
        <v>949</v>
      </c>
      <c r="C1819" s="138">
        <v>43</v>
      </c>
      <c r="D1819" s="100">
        <v>13231901</v>
      </c>
      <c r="E1819" s="195">
        <v>201</v>
      </c>
      <c r="F1819" s="100" t="s">
        <v>1817</v>
      </c>
      <c r="G1819" s="100" t="s">
        <v>1818</v>
      </c>
      <c r="H1819" s="126" t="s">
        <v>1880</v>
      </c>
      <c r="I1819" s="99"/>
      <c r="M1819" s="138">
        <v>1</v>
      </c>
      <c r="P1819" s="138">
        <v>52</v>
      </c>
      <c r="Q1819" s="138">
        <v>1</v>
      </c>
      <c r="R1819" s="138">
        <v>51</v>
      </c>
      <c r="S1819" s="138" t="s">
        <v>602</v>
      </c>
      <c r="T1819" s="138">
        <v>0</v>
      </c>
      <c r="W1819" s="138">
        <v>0</v>
      </c>
      <c r="AY1819" s="170"/>
      <c r="BC1819" s="170"/>
    </row>
    <row r="1820" spans="1:55" ht="14.4" hidden="1" x14ac:dyDescent="0.3">
      <c r="A1820" s="100">
        <v>1819</v>
      </c>
      <c r="B1820" s="135" t="s">
        <v>949</v>
      </c>
      <c r="C1820" s="138">
        <v>43</v>
      </c>
      <c r="D1820" s="100">
        <v>13231901</v>
      </c>
      <c r="E1820" s="195">
        <v>201</v>
      </c>
      <c r="F1820" s="100" t="s">
        <v>1817</v>
      </c>
      <c r="G1820" s="100" t="s">
        <v>1818</v>
      </c>
      <c r="H1820" s="126" t="s">
        <v>1880</v>
      </c>
      <c r="I1820" s="99"/>
      <c r="M1820" s="138">
        <v>1</v>
      </c>
      <c r="P1820" s="138">
        <v>53</v>
      </c>
      <c r="Q1820" s="138">
        <v>1</v>
      </c>
      <c r="R1820" s="138">
        <v>52</v>
      </c>
      <c r="S1820" s="138" t="s">
        <v>602</v>
      </c>
      <c r="T1820" s="138">
        <v>0</v>
      </c>
      <c r="W1820" s="138">
        <v>0</v>
      </c>
      <c r="AY1820" s="170"/>
      <c r="BC1820" s="170"/>
    </row>
    <row r="1821" spans="1:55" ht="14.4" hidden="1" x14ac:dyDescent="0.3">
      <c r="A1821" s="100">
        <v>1820</v>
      </c>
      <c r="B1821" s="135" t="s">
        <v>949</v>
      </c>
      <c r="C1821" s="138">
        <v>43</v>
      </c>
      <c r="D1821" s="100">
        <v>13231901</v>
      </c>
      <c r="E1821" s="195">
        <v>201</v>
      </c>
      <c r="F1821" s="100" t="s">
        <v>1817</v>
      </c>
      <c r="G1821" s="100" t="s">
        <v>1818</v>
      </c>
      <c r="H1821" s="126" t="s">
        <v>1880</v>
      </c>
      <c r="I1821" s="99"/>
      <c r="M1821" s="138">
        <v>1</v>
      </c>
      <c r="P1821" s="138">
        <v>58</v>
      </c>
      <c r="Q1821" s="138">
        <v>1</v>
      </c>
      <c r="R1821" s="138">
        <v>57</v>
      </c>
      <c r="S1821" s="138" t="s">
        <v>602</v>
      </c>
      <c r="T1821" s="138">
        <v>0</v>
      </c>
      <c r="W1821" s="138">
        <v>0</v>
      </c>
      <c r="AY1821" s="170"/>
      <c r="BC1821" s="170"/>
    </row>
    <row r="1822" spans="1:55" ht="14.4" hidden="1" x14ac:dyDescent="0.3">
      <c r="A1822" s="100">
        <v>1821</v>
      </c>
      <c r="B1822" s="135" t="s">
        <v>949</v>
      </c>
      <c r="C1822" s="138">
        <v>43</v>
      </c>
      <c r="D1822" s="100">
        <v>13231901</v>
      </c>
      <c r="E1822" s="195">
        <v>201</v>
      </c>
      <c r="F1822" s="100" t="s">
        <v>1817</v>
      </c>
      <c r="G1822" s="100" t="s">
        <v>1818</v>
      </c>
      <c r="H1822" s="126" t="s">
        <v>1880</v>
      </c>
      <c r="I1822" s="99"/>
      <c r="M1822" s="138">
        <v>1</v>
      </c>
      <c r="P1822" s="138">
        <v>61</v>
      </c>
      <c r="Q1822" s="138">
        <v>2</v>
      </c>
      <c r="R1822" s="138">
        <v>60</v>
      </c>
      <c r="S1822" s="138" t="s">
        <v>602</v>
      </c>
      <c r="T1822" s="138">
        <v>0</v>
      </c>
      <c r="W1822" s="138">
        <v>0</v>
      </c>
      <c r="AY1822" s="170"/>
      <c r="BC1822" s="170"/>
    </row>
    <row r="1823" spans="1:55" ht="14.4" hidden="1" x14ac:dyDescent="0.3">
      <c r="A1823" s="100">
        <v>1822</v>
      </c>
      <c r="B1823" s="135" t="s">
        <v>949</v>
      </c>
      <c r="C1823" s="138">
        <v>43</v>
      </c>
      <c r="D1823" s="100">
        <v>13231901</v>
      </c>
      <c r="E1823" s="195">
        <v>201</v>
      </c>
      <c r="F1823" s="100" t="s">
        <v>1817</v>
      </c>
      <c r="G1823" s="100" t="s">
        <v>1818</v>
      </c>
      <c r="H1823" s="126" t="s">
        <v>1880</v>
      </c>
      <c r="I1823" s="99"/>
      <c r="M1823" s="138">
        <v>1</v>
      </c>
      <c r="P1823" s="138">
        <v>62</v>
      </c>
      <c r="Q1823" s="138">
        <v>1</v>
      </c>
      <c r="R1823" s="138">
        <v>61</v>
      </c>
      <c r="S1823" s="138" t="s">
        <v>602</v>
      </c>
      <c r="T1823" s="138">
        <v>0</v>
      </c>
      <c r="W1823" s="138">
        <v>0</v>
      </c>
      <c r="AY1823" s="170"/>
      <c r="BC1823" s="170"/>
    </row>
    <row r="1824" spans="1:55" ht="14.4" hidden="1" x14ac:dyDescent="0.3">
      <c r="A1824" s="100">
        <v>1823</v>
      </c>
      <c r="B1824" s="135" t="s">
        <v>949</v>
      </c>
      <c r="C1824" s="138">
        <v>43</v>
      </c>
      <c r="D1824" s="100">
        <v>13231901</v>
      </c>
      <c r="E1824" s="195">
        <v>201</v>
      </c>
      <c r="F1824" s="100" t="s">
        <v>1817</v>
      </c>
      <c r="G1824" s="100" t="s">
        <v>1818</v>
      </c>
      <c r="H1824" s="126" t="s">
        <v>1880</v>
      </c>
      <c r="I1824" s="99"/>
      <c r="M1824" s="138">
        <v>1</v>
      </c>
      <c r="P1824" s="138">
        <v>63</v>
      </c>
      <c r="Q1824" s="138">
        <v>3</v>
      </c>
      <c r="R1824" s="138">
        <v>62</v>
      </c>
      <c r="S1824" s="138" t="s">
        <v>602</v>
      </c>
      <c r="T1824" s="138">
        <v>0</v>
      </c>
      <c r="W1824" s="138">
        <v>0</v>
      </c>
      <c r="AY1824" s="170"/>
      <c r="BC1824" s="170"/>
    </row>
    <row r="1825" spans="1:55" ht="14.4" hidden="1" x14ac:dyDescent="0.3">
      <c r="A1825" s="100">
        <v>1824</v>
      </c>
      <c r="B1825" s="135" t="s">
        <v>949</v>
      </c>
      <c r="C1825" s="138">
        <v>43</v>
      </c>
      <c r="D1825" s="100">
        <v>13231901</v>
      </c>
      <c r="E1825" s="195">
        <v>201</v>
      </c>
      <c r="F1825" s="100" t="s">
        <v>1817</v>
      </c>
      <c r="G1825" s="100" t="s">
        <v>1818</v>
      </c>
      <c r="H1825" s="126" t="s">
        <v>1880</v>
      </c>
      <c r="I1825" s="99"/>
      <c r="M1825" s="138">
        <v>1</v>
      </c>
      <c r="P1825" s="138">
        <v>64</v>
      </c>
      <c r="Q1825" s="138">
        <v>5</v>
      </c>
      <c r="R1825" s="138">
        <v>63</v>
      </c>
      <c r="S1825" s="138" t="s">
        <v>602</v>
      </c>
      <c r="T1825" s="138">
        <v>0</v>
      </c>
      <c r="W1825" s="138">
        <v>0</v>
      </c>
      <c r="AY1825" s="170"/>
      <c r="BC1825" s="170"/>
    </row>
    <row r="1826" spans="1:55" ht="14.4" hidden="1" x14ac:dyDescent="0.3">
      <c r="A1826" s="100">
        <v>1825</v>
      </c>
      <c r="B1826" s="135" t="s">
        <v>949</v>
      </c>
      <c r="C1826" s="138">
        <v>43</v>
      </c>
      <c r="D1826" s="100">
        <v>13231901</v>
      </c>
      <c r="E1826" s="195">
        <v>201</v>
      </c>
      <c r="F1826" s="100" t="s">
        <v>1817</v>
      </c>
      <c r="G1826" s="100" t="s">
        <v>1818</v>
      </c>
      <c r="H1826" s="126" t="s">
        <v>1880</v>
      </c>
      <c r="I1826" s="99"/>
      <c r="M1826" s="138">
        <v>1</v>
      </c>
      <c r="P1826" s="138">
        <v>65</v>
      </c>
      <c r="Q1826" s="138">
        <v>12</v>
      </c>
      <c r="R1826" s="138">
        <v>64</v>
      </c>
      <c r="S1826" s="138" t="s">
        <v>602</v>
      </c>
      <c r="T1826" s="138">
        <v>0</v>
      </c>
      <c r="W1826" s="138">
        <v>0</v>
      </c>
      <c r="AY1826" s="170"/>
      <c r="BC1826" s="170"/>
    </row>
    <row r="1827" spans="1:55" ht="14.4" hidden="1" x14ac:dyDescent="0.3">
      <c r="A1827" s="100">
        <v>1826</v>
      </c>
      <c r="B1827" s="135" t="s">
        <v>949</v>
      </c>
      <c r="C1827" s="138">
        <v>43</v>
      </c>
      <c r="D1827" s="100">
        <v>13231901</v>
      </c>
      <c r="E1827" s="195">
        <v>201</v>
      </c>
      <c r="F1827" s="100" t="s">
        <v>1817</v>
      </c>
      <c r="G1827" s="100" t="s">
        <v>1818</v>
      </c>
      <c r="H1827" s="126" t="s">
        <v>1880</v>
      </c>
      <c r="I1827" s="99"/>
      <c r="M1827" s="138">
        <v>1</v>
      </c>
      <c r="P1827" s="138">
        <v>66</v>
      </c>
      <c r="Q1827" s="138">
        <v>5</v>
      </c>
      <c r="R1827" s="138">
        <v>65</v>
      </c>
      <c r="S1827" s="138" t="s">
        <v>602</v>
      </c>
      <c r="T1827" s="138">
        <v>0</v>
      </c>
      <c r="W1827" s="138">
        <v>0</v>
      </c>
      <c r="AY1827" s="170"/>
      <c r="BC1827" s="170"/>
    </row>
    <row r="1828" spans="1:55" ht="14.4" hidden="1" x14ac:dyDescent="0.3">
      <c r="A1828" s="100">
        <v>1827</v>
      </c>
      <c r="B1828" s="135" t="s">
        <v>949</v>
      </c>
      <c r="C1828" s="138">
        <v>43</v>
      </c>
      <c r="D1828" s="100">
        <v>13231901</v>
      </c>
      <c r="E1828" s="195">
        <v>201</v>
      </c>
      <c r="F1828" s="106" t="s">
        <v>1817</v>
      </c>
      <c r="G1828" s="106" t="s">
        <v>1818</v>
      </c>
      <c r="H1828" s="126" t="s">
        <v>1880</v>
      </c>
      <c r="I1828" s="99"/>
      <c r="M1828" s="138">
        <v>1</v>
      </c>
      <c r="P1828" s="138">
        <v>67</v>
      </c>
      <c r="Q1828" s="138">
        <v>3</v>
      </c>
      <c r="R1828" s="138">
        <v>66</v>
      </c>
      <c r="S1828" s="138" t="s">
        <v>602</v>
      </c>
      <c r="T1828" s="138">
        <v>0</v>
      </c>
      <c r="W1828" s="138">
        <v>0</v>
      </c>
      <c r="AY1828" s="170"/>
      <c r="BC1828" s="170"/>
    </row>
    <row r="1829" spans="1:55" ht="14.4" hidden="1" x14ac:dyDescent="0.3">
      <c r="A1829" s="100">
        <v>1828</v>
      </c>
      <c r="B1829" s="135" t="s">
        <v>949</v>
      </c>
      <c r="C1829" s="138">
        <v>43</v>
      </c>
      <c r="D1829" s="100">
        <v>13231901</v>
      </c>
      <c r="E1829" s="195">
        <v>201</v>
      </c>
      <c r="F1829" s="106" t="s">
        <v>1817</v>
      </c>
      <c r="G1829" s="106" t="s">
        <v>1818</v>
      </c>
      <c r="H1829" s="126" t="s">
        <v>1880</v>
      </c>
      <c r="I1829" s="99"/>
      <c r="M1829" s="138">
        <v>1</v>
      </c>
      <c r="P1829" s="138">
        <v>68</v>
      </c>
      <c r="Q1829" s="138">
        <v>3</v>
      </c>
      <c r="R1829" s="138">
        <v>67</v>
      </c>
      <c r="S1829" s="138" t="s">
        <v>602</v>
      </c>
      <c r="T1829" s="138">
        <v>0</v>
      </c>
      <c r="W1829" s="138">
        <v>0</v>
      </c>
      <c r="AY1829" s="170"/>
      <c r="BC1829" s="170"/>
    </row>
    <row r="1830" spans="1:55" ht="14.4" hidden="1" x14ac:dyDescent="0.3">
      <c r="A1830" s="100">
        <v>1829</v>
      </c>
      <c r="B1830" s="135" t="s">
        <v>949</v>
      </c>
      <c r="C1830" s="138">
        <v>43</v>
      </c>
      <c r="D1830" s="100">
        <v>13231901</v>
      </c>
      <c r="E1830" s="195">
        <v>201</v>
      </c>
      <c r="F1830" s="100" t="s">
        <v>1817</v>
      </c>
      <c r="G1830" s="100" t="s">
        <v>1818</v>
      </c>
      <c r="H1830" s="126" t="s">
        <v>1880</v>
      </c>
      <c r="I1830" s="99"/>
      <c r="M1830" s="138">
        <v>1</v>
      </c>
      <c r="P1830" s="138">
        <v>69</v>
      </c>
      <c r="Q1830" s="138">
        <v>3</v>
      </c>
      <c r="R1830" s="138">
        <v>68</v>
      </c>
      <c r="S1830" s="138" t="s">
        <v>602</v>
      </c>
      <c r="T1830" s="138">
        <v>0</v>
      </c>
      <c r="W1830" s="138">
        <v>0</v>
      </c>
      <c r="AY1830" s="170"/>
      <c r="BC1830" s="170"/>
    </row>
    <row r="1831" spans="1:55" ht="14.4" hidden="1" x14ac:dyDescent="0.3">
      <c r="A1831" s="100">
        <v>1830</v>
      </c>
      <c r="B1831" s="135" t="s">
        <v>949</v>
      </c>
      <c r="C1831" s="138">
        <v>43</v>
      </c>
      <c r="D1831" s="100">
        <v>13231901</v>
      </c>
      <c r="E1831" s="195">
        <v>201</v>
      </c>
      <c r="F1831" s="100" t="s">
        <v>1817</v>
      </c>
      <c r="G1831" s="100" t="s">
        <v>1818</v>
      </c>
      <c r="H1831" s="126" t="s">
        <v>1880</v>
      </c>
      <c r="I1831" s="99"/>
      <c r="M1831" s="138">
        <v>1</v>
      </c>
      <c r="P1831" s="138">
        <v>70</v>
      </c>
      <c r="Q1831" s="138">
        <v>2</v>
      </c>
      <c r="R1831" s="138">
        <v>69</v>
      </c>
      <c r="S1831" s="138" t="s">
        <v>602</v>
      </c>
      <c r="T1831" s="138">
        <v>0</v>
      </c>
      <c r="W1831" s="138">
        <v>0</v>
      </c>
      <c r="AY1831" s="170"/>
      <c r="BC1831" s="170"/>
    </row>
    <row r="1832" spans="1:55" ht="14.4" hidden="1" x14ac:dyDescent="0.3">
      <c r="A1832" s="100">
        <v>1831</v>
      </c>
      <c r="B1832" s="135" t="s">
        <v>949</v>
      </c>
      <c r="C1832" s="138">
        <v>43</v>
      </c>
      <c r="D1832" s="100">
        <v>13231901</v>
      </c>
      <c r="E1832" s="195">
        <v>201</v>
      </c>
      <c r="F1832" s="100" t="s">
        <v>1817</v>
      </c>
      <c r="G1832" s="100" t="s">
        <v>1818</v>
      </c>
      <c r="H1832" s="126" t="s">
        <v>1880</v>
      </c>
      <c r="I1832" s="99"/>
      <c r="M1832" s="138">
        <v>1</v>
      </c>
      <c r="P1832" s="138">
        <v>71</v>
      </c>
      <c r="Q1832" s="138">
        <v>1</v>
      </c>
      <c r="R1832" s="138">
        <v>70</v>
      </c>
      <c r="S1832" s="138" t="s">
        <v>602</v>
      </c>
      <c r="T1832" s="138">
        <v>0</v>
      </c>
      <c r="W1832" s="138">
        <v>0</v>
      </c>
      <c r="AA1832" s="171"/>
      <c r="AB1832" s="171"/>
      <c r="AC1832" s="171"/>
      <c r="AO1832" s="99"/>
      <c r="AY1832" s="170"/>
      <c r="BC1832" s="170"/>
    </row>
    <row r="1833" spans="1:55" ht="14.4" hidden="1" x14ac:dyDescent="0.3">
      <c r="A1833" s="100">
        <v>1832</v>
      </c>
      <c r="B1833" s="135" t="s">
        <v>949</v>
      </c>
      <c r="C1833" s="138">
        <v>43</v>
      </c>
      <c r="D1833" s="100">
        <v>13231901</v>
      </c>
      <c r="E1833" s="195">
        <v>201</v>
      </c>
      <c r="F1833" s="100" t="s">
        <v>1817</v>
      </c>
      <c r="G1833" s="100" t="s">
        <v>1818</v>
      </c>
      <c r="H1833" s="126" t="s">
        <v>1880</v>
      </c>
      <c r="I1833" s="99"/>
      <c r="M1833" s="138">
        <v>1</v>
      </c>
      <c r="P1833" s="138">
        <v>72</v>
      </c>
      <c r="Q1833" s="138">
        <v>3</v>
      </c>
      <c r="R1833" s="138">
        <v>71</v>
      </c>
      <c r="S1833" s="138" t="s">
        <v>602</v>
      </c>
      <c r="T1833" s="138">
        <v>0</v>
      </c>
      <c r="W1833" s="138">
        <v>0</v>
      </c>
      <c r="AA1833" s="171"/>
      <c r="AB1833" s="171"/>
      <c r="AC1833" s="171"/>
      <c r="AO1833" s="99"/>
      <c r="AY1833" s="170"/>
      <c r="BC1833" s="170"/>
    </row>
    <row r="1834" spans="1:55" ht="14.4" hidden="1" x14ac:dyDescent="0.3">
      <c r="A1834" s="100">
        <v>1833</v>
      </c>
      <c r="B1834" s="135" t="s">
        <v>949</v>
      </c>
      <c r="C1834" s="138">
        <v>43</v>
      </c>
      <c r="D1834" s="100">
        <v>13231901</v>
      </c>
      <c r="E1834" s="195">
        <v>201</v>
      </c>
      <c r="F1834" s="100" t="s">
        <v>1817</v>
      </c>
      <c r="G1834" s="100" t="s">
        <v>1818</v>
      </c>
      <c r="H1834" s="126" t="s">
        <v>1880</v>
      </c>
      <c r="I1834" s="99"/>
      <c r="M1834" s="138">
        <v>1</v>
      </c>
      <c r="P1834" s="138">
        <v>73</v>
      </c>
      <c r="Q1834" s="138">
        <v>1</v>
      </c>
      <c r="R1834" s="138">
        <v>72</v>
      </c>
      <c r="S1834" s="138" t="s">
        <v>602</v>
      </c>
      <c r="T1834" s="138">
        <v>0</v>
      </c>
      <c r="W1834" s="138">
        <v>0</v>
      </c>
      <c r="AA1834" s="171"/>
      <c r="AB1834" s="171"/>
      <c r="AC1834" s="171"/>
      <c r="AO1834" s="99"/>
      <c r="AY1834" s="170"/>
      <c r="BC1834" s="170"/>
    </row>
    <row r="1835" spans="1:55" ht="14.4" hidden="1" x14ac:dyDescent="0.3">
      <c r="A1835" s="100">
        <v>1834</v>
      </c>
      <c r="B1835" s="135" t="s">
        <v>949</v>
      </c>
      <c r="C1835" s="138">
        <v>44</v>
      </c>
      <c r="D1835" s="100">
        <v>89170101</v>
      </c>
      <c r="E1835" s="136" t="s">
        <v>2022</v>
      </c>
      <c r="F1835" s="100" t="s">
        <v>1832</v>
      </c>
      <c r="G1835" s="100" t="s">
        <v>1833</v>
      </c>
      <c r="H1835" s="118" t="s">
        <v>1874</v>
      </c>
      <c r="I1835" s="99"/>
      <c r="M1835" s="138">
        <v>10</v>
      </c>
      <c r="P1835" s="138">
        <v>50</v>
      </c>
      <c r="Q1835" s="138">
        <v>1</v>
      </c>
      <c r="R1835" s="138">
        <v>40</v>
      </c>
      <c r="S1835" s="138" t="s">
        <v>602</v>
      </c>
      <c r="T1835" s="138">
        <v>0</v>
      </c>
      <c r="W1835" s="138">
        <v>0</v>
      </c>
      <c r="AA1835" s="171"/>
      <c r="AB1835" s="171"/>
      <c r="AC1835" s="171"/>
      <c r="AY1835" s="170"/>
      <c r="BC1835" s="170"/>
    </row>
    <row r="1836" spans="1:55" ht="14.4" hidden="1" x14ac:dyDescent="0.3">
      <c r="A1836" s="100">
        <v>1835</v>
      </c>
      <c r="B1836" s="135" t="s">
        <v>949</v>
      </c>
      <c r="C1836" s="138">
        <v>44</v>
      </c>
      <c r="D1836" s="100">
        <v>89170101</v>
      </c>
      <c r="E1836" s="136" t="s">
        <v>2022</v>
      </c>
      <c r="F1836" s="100" t="s">
        <v>1832</v>
      </c>
      <c r="G1836" s="100" t="s">
        <v>1833</v>
      </c>
      <c r="H1836" s="118" t="s">
        <v>1874</v>
      </c>
      <c r="I1836" s="99"/>
      <c r="M1836" s="138">
        <v>10</v>
      </c>
      <c r="P1836" s="138">
        <v>80</v>
      </c>
      <c r="Q1836" s="138">
        <v>1</v>
      </c>
      <c r="R1836" s="138">
        <v>70</v>
      </c>
      <c r="S1836" s="138" t="s">
        <v>602</v>
      </c>
      <c r="T1836" s="138">
        <v>0</v>
      </c>
      <c r="W1836" s="138">
        <v>0</v>
      </c>
      <c r="AA1836" s="171"/>
      <c r="AB1836" s="171"/>
      <c r="AC1836" s="171"/>
      <c r="AY1836" s="170"/>
      <c r="BC1836" s="170"/>
    </row>
    <row r="1837" spans="1:55" ht="14.4" hidden="1" x14ac:dyDescent="0.3">
      <c r="A1837" s="100">
        <v>1836</v>
      </c>
      <c r="B1837" s="135" t="s">
        <v>949</v>
      </c>
      <c r="C1837" s="138">
        <v>44</v>
      </c>
      <c r="D1837" s="100">
        <v>89170101</v>
      </c>
      <c r="E1837" s="136" t="s">
        <v>2022</v>
      </c>
      <c r="F1837" s="106" t="s">
        <v>1832</v>
      </c>
      <c r="G1837" s="106" t="s">
        <v>1833</v>
      </c>
      <c r="H1837" s="118" t="s">
        <v>1874</v>
      </c>
      <c r="I1837" s="99"/>
      <c r="M1837" s="138">
        <v>10</v>
      </c>
      <c r="P1837" s="138">
        <v>110</v>
      </c>
      <c r="Q1837" s="138">
        <v>1</v>
      </c>
      <c r="R1837" s="138">
        <v>100</v>
      </c>
      <c r="S1837" s="138" t="s">
        <v>602</v>
      </c>
      <c r="T1837" s="138">
        <v>0</v>
      </c>
      <c r="W1837" s="138">
        <v>0</v>
      </c>
      <c r="AA1837" s="171"/>
      <c r="AB1837" s="171"/>
      <c r="AC1837" s="171"/>
      <c r="AY1837" s="170"/>
      <c r="BC1837" s="170"/>
    </row>
    <row r="1838" spans="1:55" ht="14.4" hidden="1" x14ac:dyDescent="0.3">
      <c r="A1838" s="100">
        <v>1837</v>
      </c>
      <c r="B1838" s="135" t="s">
        <v>949</v>
      </c>
      <c r="C1838" s="115">
        <v>44</v>
      </c>
      <c r="D1838" s="116">
        <v>14350411</v>
      </c>
      <c r="E1838" s="136">
        <v>112</v>
      </c>
      <c r="F1838" s="116" t="s">
        <v>952</v>
      </c>
      <c r="G1838" s="116" t="s">
        <v>2235</v>
      </c>
      <c r="H1838" s="116" t="s">
        <v>70</v>
      </c>
      <c r="I1838" s="116">
        <v>163</v>
      </c>
      <c r="J1838" s="116">
        <v>363</v>
      </c>
      <c r="L1838" s="116">
        <v>190</v>
      </c>
      <c r="M1838" s="115"/>
      <c r="N1838" s="116">
        <v>279</v>
      </c>
      <c r="O1838" s="116">
        <v>266</v>
      </c>
      <c r="P1838" s="115"/>
      <c r="Q1838" s="115">
        <v>1</v>
      </c>
      <c r="R1838" s="115"/>
      <c r="S1838" s="115" t="s">
        <v>957</v>
      </c>
      <c r="T1838" s="115">
        <v>20</v>
      </c>
      <c r="U1838" s="116"/>
      <c r="V1838" s="116"/>
      <c r="W1838" s="115">
        <v>5</v>
      </c>
      <c r="X1838" s="116">
        <v>216</v>
      </c>
      <c r="Y1838" s="155"/>
      <c r="Z1838" s="111">
        <v>220</v>
      </c>
      <c r="AA1838" s="116">
        <v>401</v>
      </c>
      <c r="AB1838" s="116" t="s">
        <v>1192</v>
      </c>
      <c r="AC1838" s="116" t="s">
        <v>184</v>
      </c>
      <c r="AD1838" s="116">
        <v>163</v>
      </c>
      <c r="AF1838" s="116" t="s">
        <v>184</v>
      </c>
      <c r="AG1838" s="116">
        <v>0</v>
      </c>
      <c r="AH1838" s="116" t="s">
        <v>184</v>
      </c>
      <c r="AI1838" s="116"/>
      <c r="AJ1838" s="155"/>
      <c r="AK1838" s="116">
        <v>651</v>
      </c>
      <c r="AM1838" s="116">
        <v>654</v>
      </c>
      <c r="AN1838" s="155"/>
      <c r="AQ1838" s="116">
        <v>576</v>
      </c>
      <c r="AR1838" s="116">
        <v>296</v>
      </c>
      <c r="AS1838" s="116">
        <v>743</v>
      </c>
      <c r="AT1838" s="155"/>
      <c r="AU1838" s="116" t="s">
        <v>184</v>
      </c>
      <c r="AV1838" s="116"/>
      <c r="AW1838" s="116" t="s">
        <v>997</v>
      </c>
      <c r="AX1838" s="116">
        <v>375</v>
      </c>
      <c r="AY1838" s="175"/>
      <c r="AZ1838" s="116">
        <v>1</v>
      </c>
      <c r="BA1838" s="116"/>
      <c r="BB1838" s="180"/>
      <c r="BC1838" s="179">
        <v>1.8</v>
      </c>
    </row>
    <row r="1839" spans="1:55" ht="14.4" hidden="1" x14ac:dyDescent="0.3">
      <c r="A1839" s="100">
        <v>1838</v>
      </c>
      <c r="B1839" s="135" t="s">
        <v>949</v>
      </c>
      <c r="C1839" s="115">
        <v>44</v>
      </c>
      <c r="D1839" s="116">
        <v>14350416</v>
      </c>
      <c r="E1839" s="136">
        <v>112</v>
      </c>
      <c r="F1839" s="116" t="s">
        <v>952</v>
      </c>
      <c r="G1839" s="116" t="s">
        <v>2235</v>
      </c>
      <c r="H1839" s="116" t="s">
        <v>70</v>
      </c>
      <c r="I1839" s="116">
        <v>164</v>
      </c>
      <c r="J1839" s="116">
        <v>375</v>
      </c>
      <c r="L1839" s="116">
        <v>191</v>
      </c>
      <c r="M1839" s="115"/>
      <c r="N1839" s="116">
        <v>390</v>
      </c>
      <c r="O1839" s="116">
        <v>374</v>
      </c>
      <c r="P1839" s="115"/>
      <c r="Q1839" s="115">
        <v>1</v>
      </c>
      <c r="R1839" s="115"/>
      <c r="S1839" s="115" t="s">
        <v>956</v>
      </c>
      <c r="T1839" s="115">
        <v>20</v>
      </c>
      <c r="U1839" s="116"/>
      <c r="V1839" s="116"/>
      <c r="W1839" s="115">
        <v>4</v>
      </c>
      <c r="X1839" s="116">
        <v>548</v>
      </c>
      <c r="Y1839" s="155"/>
      <c r="Z1839" s="111">
        <v>221</v>
      </c>
      <c r="AA1839" s="116">
        <v>402</v>
      </c>
      <c r="AB1839" s="116" t="s">
        <v>1196</v>
      </c>
      <c r="AC1839" s="116" t="s">
        <v>184</v>
      </c>
      <c r="AD1839" s="116">
        <v>164</v>
      </c>
      <c r="AF1839" s="116" t="s">
        <v>184</v>
      </c>
      <c r="AG1839" s="116">
        <v>11964</v>
      </c>
      <c r="AH1839" s="116" t="s">
        <v>1270</v>
      </c>
      <c r="AI1839" s="116" t="s">
        <v>2120</v>
      </c>
      <c r="AJ1839" s="155"/>
      <c r="AK1839" s="116">
        <v>655</v>
      </c>
      <c r="AM1839" s="155"/>
      <c r="AN1839" s="155"/>
      <c r="AQ1839" s="116">
        <v>575</v>
      </c>
      <c r="AR1839" s="116">
        <v>294</v>
      </c>
      <c r="AS1839" s="116">
        <v>744</v>
      </c>
      <c r="AT1839" s="155"/>
      <c r="AU1839" s="116" t="s">
        <v>184</v>
      </c>
      <c r="AV1839" s="116"/>
      <c r="AW1839" s="116" t="s">
        <v>2147</v>
      </c>
      <c r="AX1839" s="116">
        <v>355</v>
      </c>
      <c r="AY1839" s="175"/>
      <c r="AZ1839" s="116">
        <v>2</v>
      </c>
      <c r="BA1839" s="116"/>
      <c r="BB1839" s="180"/>
      <c r="BC1839" s="179">
        <v>3</v>
      </c>
    </row>
    <row r="1840" spans="1:55" ht="14.4" x14ac:dyDescent="0.3">
      <c r="A1840" s="100">
        <v>1839</v>
      </c>
      <c r="B1840" s="135" t="s">
        <v>949</v>
      </c>
      <c r="C1840" s="115">
        <v>44</v>
      </c>
      <c r="D1840" s="116">
        <v>14350411</v>
      </c>
      <c r="E1840" s="136">
        <v>112</v>
      </c>
      <c r="F1840" s="116" t="s">
        <v>952</v>
      </c>
      <c r="G1840" s="116" t="s">
        <v>2235</v>
      </c>
      <c r="H1840" s="116" t="s">
        <v>70</v>
      </c>
      <c r="I1840" s="116">
        <v>165</v>
      </c>
      <c r="J1840" s="116">
        <v>355</v>
      </c>
      <c r="L1840" s="116">
        <v>192</v>
      </c>
      <c r="M1840" s="115"/>
      <c r="N1840" s="116">
        <v>290</v>
      </c>
      <c r="O1840" s="116">
        <v>276</v>
      </c>
      <c r="P1840" s="115"/>
      <c r="Q1840" s="115">
        <v>1</v>
      </c>
      <c r="R1840" s="115"/>
      <c r="S1840" s="115" t="s">
        <v>957</v>
      </c>
      <c r="T1840" s="115">
        <v>20</v>
      </c>
      <c r="U1840" s="116"/>
      <c r="V1840" s="116"/>
      <c r="W1840" s="115">
        <v>5</v>
      </c>
      <c r="X1840" s="116">
        <v>228</v>
      </c>
      <c r="Y1840" s="155"/>
      <c r="Z1840" s="111">
        <v>222</v>
      </c>
      <c r="AA1840" s="116">
        <v>403</v>
      </c>
      <c r="AB1840" s="116" t="s">
        <v>1194</v>
      </c>
      <c r="AC1840" s="116" t="s">
        <v>184</v>
      </c>
      <c r="AD1840" s="116">
        <v>165</v>
      </c>
      <c r="AF1840" s="116" t="s">
        <v>184</v>
      </c>
      <c r="AG1840" s="116">
        <v>0</v>
      </c>
      <c r="AH1840" s="116" t="s">
        <v>184</v>
      </c>
      <c r="AI1840" s="116"/>
      <c r="AJ1840" s="155"/>
      <c r="AK1840" s="116">
        <v>644</v>
      </c>
      <c r="AM1840" s="116">
        <v>652</v>
      </c>
      <c r="AN1840" s="155"/>
      <c r="AQ1840" s="116">
        <v>2225</v>
      </c>
      <c r="AR1840" s="116">
        <v>301</v>
      </c>
      <c r="AS1840" s="116">
        <v>745</v>
      </c>
      <c r="AT1840" s="155"/>
      <c r="AU1840" s="116" t="s">
        <v>184</v>
      </c>
      <c r="AV1840" s="116"/>
      <c r="AW1840" s="116" t="s">
        <v>184</v>
      </c>
      <c r="AX1840" s="116">
        <v>360</v>
      </c>
      <c r="AY1840" s="175"/>
      <c r="AZ1840" s="116">
        <v>1</v>
      </c>
      <c r="BA1840" s="116"/>
      <c r="BB1840" s="180"/>
      <c r="BC1840" s="179">
        <v>2.1</v>
      </c>
    </row>
    <row r="1841" spans="1:55" ht="14.4" hidden="1" x14ac:dyDescent="0.3">
      <c r="A1841" s="100">
        <v>1840</v>
      </c>
      <c r="B1841" s="135" t="s">
        <v>949</v>
      </c>
      <c r="C1841" s="115">
        <v>44</v>
      </c>
      <c r="D1841" s="116">
        <v>14350416</v>
      </c>
      <c r="E1841" s="136">
        <v>112</v>
      </c>
      <c r="F1841" s="116" t="s">
        <v>952</v>
      </c>
      <c r="G1841" s="116" t="s">
        <v>2235</v>
      </c>
      <c r="H1841" s="116" t="s">
        <v>70</v>
      </c>
      <c r="I1841" s="116">
        <v>166</v>
      </c>
      <c r="J1841" s="116">
        <v>360</v>
      </c>
      <c r="L1841" s="116">
        <v>193</v>
      </c>
      <c r="M1841" s="115"/>
      <c r="N1841" s="116">
        <v>410</v>
      </c>
      <c r="O1841" s="116">
        <v>387</v>
      </c>
      <c r="P1841" s="115"/>
      <c r="Q1841" s="115">
        <v>1</v>
      </c>
      <c r="R1841" s="115"/>
      <c r="S1841" s="115" t="s">
        <v>957</v>
      </c>
      <c r="T1841" s="115">
        <v>20</v>
      </c>
      <c r="U1841" s="116"/>
      <c r="V1841" s="116"/>
      <c r="W1841" s="115">
        <v>4</v>
      </c>
      <c r="X1841" s="116">
        <v>581</v>
      </c>
      <c r="Y1841" s="155"/>
      <c r="Z1841" s="111">
        <v>223</v>
      </c>
      <c r="AA1841" s="116">
        <v>404</v>
      </c>
      <c r="AB1841" s="116" t="s">
        <v>1198</v>
      </c>
      <c r="AC1841" s="116" t="s">
        <v>184</v>
      </c>
      <c r="AD1841" s="116">
        <v>166</v>
      </c>
      <c r="AF1841" s="116" t="s">
        <v>184</v>
      </c>
      <c r="AG1841" s="116">
        <v>11964</v>
      </c>
      <c r="AH1841" s="116" t="s">
        <v>1271</v>
      </c>
      <c r="AI1841" s="116" t="s">
        <v>2120</v>
      </c>
      <c r="AJ1841" s="155"/>
      <c r="AK1841" s="116">
        <v>641</v>
      </c>
      <c r="AM1841" s="152">
        <v>643</v>
      </c>
      <c r="AN1841" s="155"/>
      <c r="AQ1841" s="116">
        <v>2224</v>
      </c>
      <c r="AR1841" s="116">
        <v>302</v>
      </c>
      <c r="AS1841" s="116">
        <v>746</v>
      </c>
      <c r="AT1841" s="155"/>
      <c r="AU1841" s="116" t="s">
        <v>184</v>
      </c>
      <c r="AV1841" s="116"/>
      <c r="AW1841" s="116" t="s">
        <v>2148</v>
      </c>
      <c r="AX1841" s="116">
        <v>368</v>
      </c>
      <c r="AY1841" s="175"/>
      <c r="AZ1841" s="116">
        <v>1</v>
      </c>
      <c r="BA1841" s="116"/>
      <c r="BB1841" s="180"/>
      <c r="BC1841" s="179">
        <v>1.7</v>
      </c>
    </row>
    <row r="1842" spans="1:55" ht="14.4" hidden="1" x14ac:dyDescent="0.3">
      <c r="A1842" s="100">
        <v>1841</v>
      </c>
      <c r="B1842" s="135" t="s">
        <v>949</v>
      </c>
      <c r="C1842" s="115">
        <v>44</v>
      </c>
      <c r="D1842" s="116">
        <v>14350416</v>
      </c>
      <c r="E1842" s="136">
        <v>112</v>
      </c>
      <c r="F1842" s="116" t="s">
        <v>952</v>
      </c>
      <c r="G1842" s="116" t="s">
        <v>2235</v>
      </c>
      <c r="H1842" s="116" t="s">
        <v>70</v>
      </c>
      <c r="I1842" s="116">
        <v>167</v>
      </c>
      <c r="J1842" s="116">
        <v>368</v>
      </c>
      <c r="L1842" s="116">
        <v>194</v>
      </c>
      <c r="M1842" s="115"/>
      <c r="N1842" s="116">
        <v>420</v>
      </c>
      <c r="O1842" s="116">
        <v>389</v>
      </c>
      <c r="P1842" s="115"/>
      <c r="Q1842" s="115">
        <v>1</v>
      </c>
      <c r="R1842" s="115"/>
      <c r="S1842" s="115" t="s">
        <v>957</v>
      </c>
      <c r="T1842" s="115">
        <v>20</v>
      </c>
      <c r="U1842" s="116"/>
      <c r="V1842" s="116"/>
      <c r="W1842" s="115">
        <v>4</v>
      </c>
      <c r="X1842" s="116">
        <v>641</v>
      </c>
      <c r="Y1842" s="155"/>
      <c r="Z1842" s="111">
        <v>224</v>
      </c>
      <c r="AA1842" s="116">
        <v>405</v>
      </c>
      <c r="AB1842" s="116" t="s">
        <v>1199</v>
      </c>
      <c r="AC1842" s="116" t="s">
        <v>184</v>
      </c>
      <c r="AD1842" s="116">
        <v>167</v>
      </c>
      <c r="AF1842" s="116" t="s">
        <v>184</v>
      </c>
      <c r="AG1842" s="116">
        <v>11964</v>
      </c>
      <c r="AH1842" s="116" t="s">
        <v>1257</v>
      </c>
      <c r="AI1842" s="116" t="s">
        <v>2119</v>
      </c>
      <c r="AJ1842" s="155"/>
      <c r="AK1842" s="116">
        <v>422</v>
      </c>
      <c r="AM1842" s="152">
        <v>640</v>
      </c>
      <c r="AN1842" s="155"/>
      <c r="AQ1842" s="116">
        <v>2223</v>
      </c>
      <c r="AR1842" s="116">
        <v>303</v>
      </c>
      <c r="AS1842" s="116">
        <v>747</v>
      </c>
      <c r="AT1842" s="155"/>
      <c r="AU1842" s="116" t="s">
        <v>184</v>
      </c>
      <c r="AV1842" s="116"/>
      <c r="AW1842" s="116" t="s">
        <v>2147</v>
      </c>
      <c r="AX1842" s="116">
        <v>352</v>
      </c>
      <c r="AY1842" s="175"/>
      <c r="AZ1842" s="116">
        <v>1</v>
      </c>
      <c r="BA1842" s="116"/>
      <c r="BB1842" s="180"/>
      <c r="BC1842" s="179">
        <v>2.9</v>
      </c>
    </row>
    <row r="1843" spans="1:55" ht="14.4" x14ac:dyDescent="0.3">
      <c r="A1843" s="100">
        <v>1842</v>
      </c>
      <c r="B1843" s="135" t="s">
        <v>949</v>
      </c>
      <c r="C1843" s="115">
        <v>44</v>
      </c>
      <c r="D1843" s="116">
        <v>14350416</v>
      </c>
      <c r="E1843" s="136">
        <v>112</v>
      </c>
      <c r="F1843" s="116" t="s">
        <v>952</v>
      </c>
      <c r="G1843" s="116" t="s">
        <v>2235</v>
      </c>
      <c r="H1843" s="116" t="s">
        <v>70</v>
      </c>
      <c r="I1843" s="116">
        <v>168</v>
      </c>
      <c r="J1843" s="116">
        <v>352</v>
      </c>
      <c r="L1843" s="116">
        <v>195</v>
      </c>
      <c r="M1843" s="115"/>
      <c r="N1843" s="116">
        <v>450</v>
      </c>
      <c r="O1843" s="116">
        <v>428</v>
      </c>
      <c r="P1843" s="115"/>
      <c r="Q1843" s="115">
        <v>1</v>
      </c>
      <c r="R1843" s="115"/>
      <c r="S1843" s="115" t="s">
        <v>956</v>
      </c>
      <c r="T1843" s="115">
        <v>20</v>
      </c>
      <c r="U1843" s="116"/>
      <c r="V1843" s="116"/>
      <c r="W1843" s="115">
        <v>4</v>
      </c>
      <c r="X1843" s="116">
        <v>938</v>
      </c>
      <c r="Y1843" s="155"/>
      <c r="Z1843" s="111">
        <v>225</v>
      </c>
      <c r="AA1843" s="116">
        <v>406</v>
      </c>
      <c r="AB1843" s="116" t="s">
        <v>1200</v>
      </c>
      <c r="AC1843" s="116" t="s">
        <v>184</v>
      </c>
      <c r="AD1843" s="116">
        <v>168</v>
      </c>
      <c r="AE1843" s="99"/>
      <c r="AF1843" s="116" t="s">
        <v>184</v>
      </c>
      <c r="AG1843" s="116">
        <v>11964</v>
      </c>
      <c r="AH1843" s="116" t="s">
        <v>1262</v>
      </c>
      <c r="AI1843" s="116" t="s">
        <v>2120</v>
      </c>
      <c r="AJ1843" s="155"/>
      <c r="AK1843" s="116">
        <v>645</v>
      </c>
      <c r="AM1843" s="153"/>
      <c r="AN1843" s="155"/>
      <c r="AQ1843" s="116">
        <v>2222</v>
      </c>
      <c r="AR1843" s="116">
        <v>304</v>
      </c>
      <c r="AS1843" s="116">
        <v>748</v>
      </c>
      <c r="AT1843" s="155"/>
      <c r="AU1843" s="116" t="s">
        <v>184</v>
      </c>
      <c r="AV1843" s="116"/>
      <c r="AW1843" s="116"/>
      <c r="AX1843" s="116">
        <v>365</v>
      </c>
      <c r="AY1843" s="175"/>
      <c r="AZ1843" s="116">
        <v>1</v>
      </c>
      <c r="BA1843" s="116"/>
      <c r="BB1843" s="180"/>
      <c r="BC1843" s="179">
        <v>0.9</v>
      </c>
    </row>
    <row r="1844" spans="1:55" ht="14.4" x14ac:dyDescent="0.3">
      <c r="A1844" s="100">
        <v>1843</v>
      </c>
      <c r="B1844" s="135" t="s">
        <v>949</v>
      </c>
      <c r="C1844" s="115">
        <v>44</v>
      </c>
      <c r="D1844" s="116">
        <v>14350416</v>
      </c>
      <c r="E1844" s="136">
        <v>112</v>
      </c>
      <c r="F1844" s="116" t="s">
        <v>952</v>
      </c>
      <c r="G1844" s="116" t="s">
        <v>2235</v>
      </c>
      <c r="H1844" s="116" t="s">
        <v>70</v>
      </c>
      <c r="I1844" s="116">
        <v>169</v>
      </c>
      <c r="J1844" s="116">
        <v>365</v>
      </c>
      <c r="L1844" s="116">
        <v>196</v>
      </c>
      <c r="M1844" s="115"/>
      <c r="N1844" s="116">
        <v>409</v>
      </c>
      <c r="O1844" s="116">
        <v>390</v>
      </c>
      <c r="P1844" s="115"/>
      <c r="Q1844" s="115">
        <v>1</v>
      </c>
      <c r="R1844" s="115"/>
      <c r="S1844" s="115" t="s">
        <v>957</v>
      </c>
      <c r="T1844" s="115">
        <v>20</v>
      </c>
      <c r="U1844" s="116"/>
      <c r="V1844" s="116"/>
      <c r="W1844" s="115">
        <v>4</v>
      </c>
      <c r="X1844" s="116">
        <v>639</v>
      </c>
      <c r="Y1844" s="155"/>
      <c r="Z1844" s="111">
        <v>226</v>
      </c>
      <c r="AA1844" s="116">
        <v>407</v>
      </c>
      <c r="AB1844" s="116" t="s">
        <v>1197</v>
      </c>
      <c r="AC1844" s="116" t="s">
        <v>184</v>
      </c>
      <c r="AD1844" s="116">
        <v>169</v>
      </c>
      <c r="AF1844" s="116" t="s">
        <v>184</v>
      </c>
      <c r="AG1844" s="116">
        <v>11964</v>
      </c>
      <c r="AH1844" s="116" t="s">
        <v>1261</v>
      </c>
      <c r="AI1844" s="116" t="s">
        <v>2120</v>
      </c>
      <c r="AJ1844" s="155"/>
      <c r="AK1844" s="116">
        <v>423</v>
      </c>
      <c r="AM1844" s="116">
        <v>424</v>
      </c>
      <c r="AN1844" s="155"/>
      <c r="AQ1844" s="116">
        <v>2221</v>
      </c>
      <c r="AR1844" s="116">
        <v>305</v>
      </c>
      <c r="AS1844" s="116">
        <v>749</v>
      </c>
      <c r="AT1844" s="155"/>
      <c r="AU1844" s="116" t="s">
        <v>1321</v>
      </c>
      <c r="AV1844" s="116"/>
      <c r="AW1844" s="116"/>
      <c r="AX1844" s="116">
        <v>348</v>
      </c>
      <c r="AY1844" s="175"/>
      <c r="AZ1844" s="116">
        <v>2</v>
      </c>
      <c r="BA1844" s="116"/>
      <c r="BB1844" s="180"/>
      <c r="BC1844" s="179">
        <v>4.5999999999999996</v>
      </c>
    </row>
    <row r="1845" spans="1:55" ht="14.4" x14ac:dyDescent="0.3">
      <c r="A1845" s="100">
        <v>1844</v>
      </c>
      <c r="B1845" s="135" t="s">
        <v>949</v>
      </c>
      <c r="C1845" s="115">
        <v>44</v>
      </c>
      <c r="D1845" s="116">
        <v>14350411</v>
      </c>
      <c r="E1845" s="136">
        <v>112</v>
      </c>
      <c r="F1845" s="116" t="s">
        <v>952</v>
      </c>
      <c r="G1845" s="116" t="s">
        <v>2235</v>
      </c>
      <c r="H1845" s="116" t="s">
        <v>70</v>
      </c>
      <c r="I1845" s="116">
        <v>170</v>
      </c>
      <c r="J1845" s="116">
        <v>348</v>
      </c>
      <c r="L1845" s="116">
        <v>197</v>
      </c>
      <c r="M1845" s="115"/>
      <c r="N1845" s="116">
        <v>284</v>
      </c>
      <c r="O1845" s="116">
        <v>270</v>
      </c>
      <c r="P1845" s="115"/>
      <c r="Q1845" s="115">
        <v>1</v>
      </c>
      <c r="R1845" s="115"/>
      <c r="S1845" s="115" t="s">
        <v>956</v>
      </c>
      <c r="T1845" s="115">
        <v>20</v>
      </c>
      <c r="U1845" s="116"/>
      <c r="V1845" s="116"/>
      <c r="W1845" s="115">
        <v>5</v>
      </c>
      <c r="X1845" s="116">
        <v>228</v>
      </c>
      <c r="Y1845" s="155"/>
      <c r="Z1845" s="111">
        <v>227</v>
      </c>
      <c r="AA1845" s="116">
        <v>408</v>
      </c>
      <c r="AB1845" s="116" t="s">
        <v>1193</v>
      </c>
      <c r="AC1845" s="116" t="s">
        <v>184</v>
      </c>
      <c r="AD1845" s="116">
        <v>170</v>
      </c>
      <c r="AF1845" s="116" t="s">
        <v>184</v>
      </c>
      <c r="AG1845" s="116">
        <v>0</v>
      </c>
      <c r="AH1845" s="116" t="s">
        <v>184</v>
      </c>
      <c r="AI1845" s="116"/>
      <c r="AJ1845" s="155"/>
      <c r="AK1845" s="116">
        <v>426</v>
      </c>
      <c r="AM1845" s="153"/>
      <c r="AN1845" s="155"/>
      <c r="AQ1845" s="116">
        <v>2220</v>
      </c>
      <c r="AR1845" s="116">
        <v>295</v>
      </c>
      <c r="AS1845" s="116">
        <v>750</v>
      </c>
      <c r="AT1845" s="155"/>
      <c r="AU1845" s="116" t="s">
        <v>184</v>
      </c>
      <c r="AV1845" s="116"/>
      <c r="AW1845" s="116" t="s">
        <v>184</v>
      </c>
      <c r="AX1845" s="116">
        <v>371</v>
      </c>
      <c r="AY1845" s="175"/>
      <c r="AZ1845" s="116">
        <v>2</v>
      </c>
      <c r="BA1845" s="116"/>
      <c r="BB1845" s="180"/>
      <c r="BC1845" s="179">
        <v>3.1</v>
      </c>
    </row>
    <row r="1846" spans="1:55" ht="14.4" x14ac:dyDescent="0.3">
      <c r="A1846" s="100">
        <v>1845</v>
      </c>
      <c r="B1846" s="135" t="s">
        <v>949</v>
      </c>
      <c r="C1846" s="115">
        <v>44</v>
      </c>
      <c r="D1846" s="116">
        <v>14350411</v>
      </c>
      <c r="E1846" s="136">
        <v>112</v>
      </c>
      <c r="F1846" s="116" t="s">
        <v>952</v>
      </c>
      <c r="G1846" s="116" t="s">
        <v>2235</v>
      </c>
      <c r="H1846" s="116" t="s">
        <v>70</v>
      </c>
      <c r="I1846" s="116">
        <v>171</v>
      </c>
      <c r="J1846" s="116">
        <v>371</v>
      </c>
      <c r="L1846" s="116">
        <v>198</v>
      </c>
      <c r="M1846" s="115"/>
      <c r="N1846" s="116">
        <v>290</v>
      </c>
      <c r="O1846" s="116">
        <v>275</v>
      </c>
      <c r="P1846" s="115"/>
      <c r="Q1846" s="115">
        <v>1</v>
      </c>
      <c r="R1846" s="115"/>
      <c r="S1846" s="115" t="s">
        <v>956</v>
      </c>
      <c r="T1846" s="115">
        <v>20</v>
      </c>
      <c r="U1846" s="116"/>
      <c r="V1846" s="116"/>
      <c r="W1846" s="115">
        <v>5</v>
      </c>
      <c r="X1846" s="116">
        <v>249</v>
      </c>
      <c r="Y1846" s="155"/>
      <c r="Z1846" s="111">
        <v>228</v>
      </c>
      <c r="AA1846" s="116">
        <v>409</v>
      </c>
      <c r="AB1846" s="116" t="s">
        <v>1195</v>
      </c>
      <c r="AC1846" s="116" t="s">
        <v>184</v>
      </c>
      <c r="AD1846" s="116">
        <v>171</v>
      </c>
      <c r="AF1846" s="116" t="s">
        <v>184</v>
      </c>
      <c r="AG1846" s="116">
        <v>0</v>
      </c>
      <c r="AH1846" s="116" t="s">
        <v>184</v>
      </c>
      <c r="AI1846" s="116"/>
      <c r="AJ1846" s="155"/>
      <c r="AK1846" s="116">
        <v>427</v>
      </c>
      <c r="AM1846" s="155"/>
      <c r="AN1846" s="155"/>
      <c r="AQ1846" s="116">
        <v>2219</v>
      </c>
      <c r="AR1846" s="116">
        <v>293</v>
      </c>
      <c r="AS1846" s="116">
        <v>751</v>
      </c>
      <c r="AT1846" s="155"/>
      <c r="AU1846" s="116" t="s">
        <v>184</v>
      </c>
      <c r="AV1846" s="116"/>
      <c r="AW1846" s="116" t="s">
        <v>184</v>
      </c>
      <c r="AX1846" s="116">
        <v>350</v>
      </c>
      <c r="AY1846" s="175"/>
      <c r="AZ1846" s="116">
        <v>1</v>
      </c>
      <c r="BA1846" s="116"/>
      <c r="BB1846" s="180"/>
      <c r="BC1846" s="179">
        <v>0.3</v>
      </c>
    </row>
    <row r="1847" spans="1:55" ht="14.4" x14ac:dyDescent="0.3">
      <c r="A1847" s="100">
        <v>1846</v>
      </c>
      <c r="B1847" s="135" t="s">
        <v>949</v>
      </c>
      <c r="C1847" s="115">
        <v>45</v>
      </c>
      <c r="D1847" s="116">
        <v>14350418</v>
      </c>
      <c r="E1847" s="115">
        <v>124</v>
      </c>
      <c r="F1847" s="116" t="s">
        <v>952</v>
      </c>
      <c r="G1847" s="116" t="s">
        <v>2238</v>
      </c>
      <c r="H1847" s="116" t="s">
        <v>68</v>
      </c>
      <c r="I1847" s="116">
        <v>3</v>
      </c>
      <c r="J1847" s="116">
        <v>350</v>
      </c>
      <c r="L1847" s="116">
        <v>199</v>
      </c>
      <c r="M1847" s="115"/>
      <c r="N1847" s="116">
        <v>362</v>
      </c>
      <c r="O1847" s="116">
        <v>342</v>
      </c>
      <c r="P1847" s="115"/>
      <c r="Q1847" s="115">
        <v>1</v>
      </c>
      <c r="R1847" s="115"/>
      <c r="S1847" s="115" t="s">
        <v>956</v>
      </c>
      <c r="T1847" s="115">
        <v>20</v>
      </c>
      <c r="U1847" s="116"/>
      <c r="V1847" s="116"/>
      <c r="W1847" s="115">
        <v>4</v>
      </c>
      <c r="X1847" s="116">
        <v>577</v>
      </c>
      <c r="Y1847" s="155"/>
      <c r="Z1847" s="111">
        <v>9123</v>
      </c>
      <c r="AA1847" s="116">
        <v>6323</v>
      </c>
      <c r="AB1847" s="116" t="s">
        <v>1087</v>
      </c>
      <c r="AC1847" s="116" t="s">
        <v>184</v>
      </c>
      <c r="AD1847" s="116">
        <v>3</v>
      </c>
      <c r="AF1847" s="116" t="s">
        <v>184</v>
      </c>
      <c r="AG1847" s="116">
        <v>11685</v>
      </c>
      <c r="AH1847" s="116" t="s">
        <v>1250</v>
      </c>
      <c r="AI1847" s="116" t="s">
        <v>2120</v>
      </c>
      <c r="AJ1847" s="155"/>
      <c r="AK1847" s="116">
        <v>419</v>
      </c>
      <c r="AM1847" s="153"/>
      <c r="AN1847" s="155"/>
      <c r="AQ1847" s="116">
        <v>425</v>
      </c>
      <c r="AR1847" s="116">
        <v>306</v>
      </c>
      <c r="AS1847" s="116">
        <v>737</v>
      </c>
      <c r="AT1847" s="155"/>
      <c r="AU1847" s="116" t="s">
        <v>184</v>
      </c>
      <c r="AV1847" s="116"/>
      <c r="AW1847" s="116"/>
      <c r="AX1847" s="116">
        <v>393</v>
      </c>
      <c r="AY1847" s="175"/>
      <c r="AZ1847" s="116">
        <v>4</v>
      </c>
      <c r="BA1847" s="116"/>
      <c r="BB1847" s="180"/>
      <c r="BC1847" s="179">
        <v>33</v>
      </c>
    </row>
    <row r="1848" spans="1:55" ht="14.4" x14ac:dyDescent="0.3">
      <c r="A1848" s="100">
        <v>1847</v>
      </c>
      <c r="B1848" s="135" t="s">
        <v>949</v>
      </c>
      <c r="C1848" s="115">
        <v>45</v>
      </c>
      <c r="D1848" s="116">
        <v>14350416</v>
      </c>
      <c r="E1848" s="136">
        <v>112</v>
      </c>
      <c r="F1848" s="116" t="s">
        <v>952</v>
      </c>
      <c r="G1848" s="116" t="s">
        <v>2235</v>
      </c>
      <c r="H1848" s="116" t="s">
        <v>70</v>
      </c>
      <c r="I1848" s="116">
        <v>172</v>
      </c>
      <c r="J1848" s="116">
        <v>393</v>
      </c>
      <c r="L1848" s="153"/>
      <c r="M1848" s="154"/>
      <c r="N1848" s="116">
        <v>529</v>
      </c>
      <c r="O1848" s="116">
        <v>501</v>
      </c>
      <c r="P1848" s="115"/>
      <c r="Q1848" s="115">
        <v>1</v>
      </c>
      <c r="R1848" s="115"/>
      <c r="S1848" s="115" t="s">
        <v>956</v>
      </c>
      <c r="T1848" s="115">
        <v>20</v>
      </c>
      <c r="U1848" s="116"/>
      <c r="V1848" s="116"/>
      <c r="W1848" s="115">
        <v>4</v>
      </c>
      <c r="X1848" s="116">
        <v>1380</v>
      </c>
      <c r="Y1848" s="152">
        <v>1236</v>
      </c>
      <c r="Z1848" s="111">
        <v>229</v>
      </c>
      <c r="AA1848" s="116">
        <v>410</v>
      </c>
      <c r="AB1848" s="116" t="s">
        <v>1225</v>
      </c>
      <c r="AC1848" s="116" t="s">
        <v>184</v>
      </c>
      <c r="AD1848" s="116">
        <v>172</v>
      </c>
      <c r="AF1848" s="116" t="s">
        <v>184</v>
      </c>
      <c r="AG1848" s="116">
        <v>11964</v>
      </c>
      <c r="AH1848" s="116" t="s">
        <v>1263</v>
      </c>
      <c r="AI1848" s="116"/>
      <c r="AJ1848" s="155"/>
      <c r="AK1848" s="116">
        <v>456</v>
      </c>
      <c r="AM1848" s="155"/>
      <c r="AN1848" s="155"/>
      <c r="AQ1848" s="116">
        <v>387</v>
      </c>
      <c r="AR1848" s="116">
        <v>403</v>
      </c>
      <c r="AS1848" s="116">
        <v>646</v>
      </c>
      <c r="AT1848" s="155"/>
      <c r="AU1848" s="116" t="s">
        <v>184</v>
      </c>
      <c r="AV1848" s="116"/>
      <c r="AW1848" s="116" t="s">
        <v>184</v>
      </c>
      <c r="AX1848" s="116">
        <v>391</v>
      </c>
      <c r="AY1848" s="175"/>
      <c r="AZ1848" s="116">
        <v>1</v>
      </c>
      <c r="BA1848" s="116"/>
      <c r="BB1848" s="180"/>
      <c r="BC1848" s="179">
        <v>2.1</v>
      </c>
    </row>
    <row r="1849" spans="1:55" ht="14.4" hidden="1" x14ac:dyDescent="0.3">
      <c r="A1849" s="100">
        <v>1848</v>
      </c>
      <c r="B1849" s="135" t="s">
        <v>949</v>
      </c>
      <c r="C1849" s="115">
        <v>45</v>
      </c>
      <c r="D1849" s="116">
        <v>14350416</v>
      </c>
      <c r="E1849" s="136">
        <v>112</v>
      </c>
      <c r="F1849" s="116" t="s">
        <v>952</v>
      </c>
      <c r="G1849" s="116" t="s">
        <v>2235</v>
      </c>
      <c r="H1849" s="116" t="s">
        <v>70</v>
      </c>
      <c r="I1849" s="116">
        <v>173</v>
      </c>
      <c r="J1849" s="116">
        <v>391</v>
      </c>
      <c r="L1849" s="155"/>
      <c r="M1849" s="154"/>
      <c r="N1849" s="116">
        <v>505</v>
      </c>
      <c r="O1849" s="116">
        <v>482</v>
      </c>
      <c r="P1849" s="115"/>
      <c r="Q1849" s="115">
        <v>1</v>
      </c>
      <c r="R1849" s="115"/>
      <c r="S1849" s="115" t="s">
        <v>956</v>
      </c>
      <c r="T1849" s="115">
        <v>20</v>
      </c>
      <c r="U1849" s="116"/>
      <c r="V1849" s="116"/>
      <c r="W1849" s="115">
        <v>4</v>
      </c>
      <c r="X1849" s="116">
        <v>1318</v>
      </c>
      <c r="Y1849" s="152">
        <v>1174</v>
      </c>
      <c r="Z1849" s="111">
        <v>230</v>
      </c>
      <c r="AA1849" s="116">
        <v>411</v>
      </c>
      <c r="AB1849" s="116" t="s">
        <v>1219</v>
      </c>
      <c r="AC1849" s="116" t="s">
        <v>184</v>
      </c>
      <c r="AD1849" s="116">
        <v>173</v>
      </c>
      <c r="AF1849" s="116" t="s">
        <v>184</v>
      </c>
      <c r="AG1849" s="116">
        <v>11964</v>
      </c>
      <c r="AH1849" s="116" t="s">
        <v>1259</v>
      </c>
      <c r="AI1849" s="116"/>
      <c r="AJ1849" s="155"/>
      <c r="AK1849" s="116">
        <v>455</v>
      </c>
      <c r="AM1849" s="153"/>
      <c r="AN1849" s="155"/>
      <c r="AQ1849" s="116">
        <v>386</v>
      </c>
      <c r="AR1849" s="116">
        <v>406</v>
      </c>
      <c r="AS1849" s="152">
        <v>647</v>
      </c>
      <c r="AT1849" s="155"/>
      <c r="AU1849" s="116" t="s">
        <v>184</v>
      </c>
      <c r="AV1849" s="116"/>
      <c r="AW1849" s="116" t="s">
        <v>1002</v>
      </c>
      <c r="AX1849" s="116">
        <v>389</v>
      </c>
      <c r="AY1849" s="175"/>
      <c r="AZ1849" s="116">
        <v>0</v>
      </c>
      <c r="BA1849" s="116"/>
      <c r="BB1849" s="180"/>
      <c r="BC1849" s="179">
        <v>0</v>
      </c>
    </row>
    <row r="1850" spans="1:55" ht="14.4" hidden="1" x14ac:dyDescent="0.3">
      <c r="A1850" s="100">
        <v>1849</v>
      </c>
      <c r="B1850" s="135" t="s">
        <v>949</v>
      </c>
      <c r="C1850" s="115">
        <v>45</v>
      </c>
      <c r="D1850" s="116">
        <v>14350416</v>
      </c>
      <c r="E1850" s="136">
        <v>112</v>
      </c>
      <c r="F1850" s="116" t="s">
        <v>952</v>
      </c>
      <c r="G1850" s="116" t="s">
        <v>2235</v>
      </c>
      <c r="H1850" s="116" t="s">
        <v>70</v>
      </c>
      <c r="I1850" s="116">
        <v>174</v>
      </c>
      <c r="J1850" s="116">
        <v>389</v>
      </c>
      <c r="L1850" s="155"/>
      <c r="M1850" s="154"/>
      <c r="N1850" s="116">
        <v>510</v>
      </c>
      <c r="O1850" s="116">
        <v>485</v>
      </c>
      <c r="P1850" s="115"/>
      <c r="Q1850" s="115">
        <v>1</v>
      </c>
      <c r="R1850" s="115"/>
      <c r="S1850" s="115" t="s">
        <v>957</v>
      </c>
      <c r="T1850" s="115">
        <v>20</v>
      </c>
      <c r="U1850" s="116"/>
      <c r="V1850" s="116"/>
      <c r="W1850" s="115">
        <v>4</v>
      </c>
      <c r="X1850" s="116">
        <v>1496</v>
      </c>
      <c r="Y1850" s="116">
        <v>1334</v>
      </c>
      <c r="Z1850" s="111">
        <v>231</v>
      </c>
      <c r="AA1850" s="116">
        <v>412</v>
      </c>
      <c r="AB1850" s="116" t="s">
        <v>1221</v>
      </c>
      <c r="AC1850" s="116" t="s">
        <v>184</v>
      </c>
      <c r="AD1850" s="116">
        <v>174</v>
      </c>
      <c r="AF1850" s="116" t="s">
        <v>184</v>
      </c>
      <c r="AG1850" s="116">
        <v>11964</v>
      </c>
      <c r="AH1850" s="116" t="s">
        <v>1258</v>
      </c>
      <c r="AI1850" s="116"/>
      <c r="AJ1850" s="153"/>
      <c r="AK1850" s="116">
        <v>459</v>
      </c>
      <c r="AM1850" s="116">
        <v>460</v>
      </c>
      <c r="AN1850" s="153">
        <v>22</v>
      </c>
      <c r="AQ1850" s="116">
        <v>385</v>
      </c>
      <c r="AR1850" s="116">
        <v>401</v>
      </c>
      <c r="AS1850" s="116">
        <v>650</v>
      </c>
      <c r="AT1850" s="155"/>
      <c r="AU1850" s="116" t="s">
        <v>2166</v>
      </c>
      <c r="AV1850" s="116" t="s">
        <v>1023</v>
      </c>
      <c r="AW1850" s="116"/>
      <c r="AX1850" s="116">
        <v>377</v>
      </c>
      <c r="AY1850" s="175"/>
      <c r="AZ1850" s="116">
        <v>0</v>
      </c>
      <c r="BA1850" s="116"/>
      <c r="BB1850" s="176"/>
      <c r="BC1850" s="179">
        <v>0</v>
      </c>
    </row>
    <row r="1851" spans="1:55" ht="14.4" hidden="1" x14ac:dyDescent="0.3">
      <c r="A1851" s="100">
        <v>1850</v>
      </c>
      <c r="B1851" s="135" t="s">
        <v>949</v>
      </c>
      <c r="C1851" s="115">
        <v>45</v>
      </c>
      <c r="D1851" s="116">
        <v>14350416</v>
      </c>
      <c r="E1851" s="136">
        <v>112</v>
      </c>
      <c r="F1851" s="116" t="s">
        <v>952</v>
      </c>
      <c r="G1851" s="116" t="s">
        <v>2235</v>
      </c>
      <c r="H1851" s="116" t="s">
        <v>70</v>
      </c>
      <c r="I1851" s="116">
        <v>175</v>
      </c>
      <c r="J1851" s="116">
        <v>377</v>
      </c>
      <c r="L1851" s="155"/>
      <c r="M1851" s="154"/>
      <c r="N1851" s="116">
        <v>500</v>
      </c>
      <c r="O1851" s="116">
        <v>483</v>
      </c>
      <c r="P1851" s="115"/>
      <c r="Q1851" s="115">
        <v>1</v>
      </c>
      <c r="R1851" s="115"/>
      <c r="S1851" s="115" t="s">
        <v>957</v>
      </c>
      <c r="T1851" s="115">
        <v>20</v>
      </c>
      <c r="U1851" s="116"/>
      <c r="V1851" s="116"/>
      <c r="W1851" s="115">
        <v>4</v>
      </c>
      <c r="X1851" s="116">
        <v>1348</v>
      </c>
      <c r="Y1851" s="116">
        <v>1166</v>
      </c>
      <c r="Z1851" s="111">
        <v>232</v>
      </c>
      <c r="AA1851" s="116">
        <v>413</v>
      </c>
      <c r="AB1851" s="116" t="s">
        <v>1218</v>
      </c>
      <c r="AC1851" s="116" t="s">
        <v>184</v>
      </c>
      <c r="AD1851" s="116">
        <v>175</v>
      </c>
      <c r="AF1851" s="116" t="s">
        <v>184</v>
      </c>
      <c r="AG1851" s="116">
        <v>11964</v>
      </c>
      <c r="AH1851" s="116" t="s">
        <v>1260</v>
      </c>
      <c r="AI1851" s="116"/>
      <c r="AJ1851" s="183">
        <v>1.886792</v>
      </c>
      <c r="AK1851" s="116">
        <v>463</v>
      </c>
      <c r="AM1851" s="116">
        <v>461</v>
      </c>
      <c r="AN1851" s="116">
        <v>22</v>
      </c>
      <c r="AQ1851" s="116">
        <v>384</v>
      </c>
      <c r="AR1851" s="116">
        <v>405</v>
      </c>
      <c r="AS1851" s="152">
        <v>651</v>
      </c>
      <c r="AT1851" s="155"/>
      <c r="AU1851" s="116" t="s">
        <v>1308</v>
      </c>
      <c r="AV1851" s="116" t="s">
        <v>2204</v>
      </c>
      <c r="AW1851" s="116" t="s">
        <v>998</v>
      </c>
      <c r="AX1851" s="116">
        <v>410</v>
      </c>
      <c r="AY1851" s="175"/>
      <c r="AZ1851" s="116">
        <v>2</v>
      </c>
      <c r="BA1851" s="116"/>
      <c r="BB1851" s="182"/>
      <c r="BC1851" s="179">
        <v>4.9000000000000004</v>
      </c>
    </row>
    <row r="1852" spans="1:55" ht="14.4" x14ac:dyDescent="0.3">
      <c r="A1852" s="100">
        <v>1851</v>
      </c>
      <c r="B1852" s="135" t="s">
        <v>949</v>
      </c>
      <c r="C1852" s="115">
        <v>45</v>
      </c>
      <c r="D1852" s="116">
        <v>14350416</v>
      </c>
      <c r="E1852" s="136">
        <v>112</v>
      </c>
      <c r="F1852" s="116" t="s">
        <v>952</v>
      </c>
      <c r="G1852" s="116" t="s">
        <v>2235</v>
      </c>
      <c r="H1852" s="116" t="s">
        <v>70</v>
      </c>
      <c r="I1852" s="116">
        <v>176</v>
      </c>
      <c r="J1852" s="116">
        <v>410</v>
      </c>
      <c r="L1852" s="155"/>
      <c r="M1852" s="154"/>
      <c r="N1852" s="116">
        <v>380</v>
      </c>
      <c r="O1852" s="116">
        <v>363</v>
      </c>
      <c r="P1852" s="115"/>
      <c r="Q1852" s="115">
        <v>1</v>
      </c>
      <c r="R1852" s="115"/>
      <c r="S1852" s="115" t="s">
        <v>957</v>
      </c>
      <c r="T1852" s="115">
        <v>20</v>
      </c>
      <c r="U1852" s="116"/>
      <c r="V1852" s="116"/>
      <c r="W1852" s="115">
        <v>4</v>
      </c>
      <c r="X1852" s="116">
        <v>516</v>
      </c>
      <c r="Y1852" s="116">
        <v>462</v>
      </c>
      <c r="Z1852" s="111">
        <v>233</v>
      </c>
      <c r="AA1852" s="116">
        <v>414</v>
      </c>
      <c r="AB1852" s="116" t="s">
        <v>1202</v>
      </c>
      <c r="AC1852" s="116" t="s">
        <v>184</v>
      </c>
      <c r="AD1852" s="116">
        <v>176</v>
      </c>
      <c r="AF1852" s="116" t="s">
        <v>184</v>
      </c>
      <c r="AG1852" s="116">
        <v>11964</v>
      </c>
      <c r="AH1852" s="116" t="s">
        <v>1268</v>
      </c>
      <c r="AI1852" s="116"/>
      <c r="AJ1852" s="181">
        <v>0.86580089999999998</v>
      </c>
      <c r="AK1852" s="116">
        <v>462</v>
      </c>
      <c r="AM1852" s="152">
        <v>464</v>
      </c>
      <c r="AN1852" s="152">
        <v>4</v>
      </c>
      <c r="AO1852" s="99"/>
      <c r="AQ1852" s="116">
        <v>383</v>
      </c>
      <c r="AR1852" s="116">
        <v>399</v>
      </c>
      <c r="AS1852" s="152">
        <v>652</v>
      </c>
      <c r="AT1852" s="155"/>
      <c r="AU1852" s="116" t="s">
        <v>184</v>
      </c>
      <c r="AV1852" s="116"/>
      <c r="AW1852" s="116" t="s">
        <v>184</v>
      </c>
      <c r="AX1852" s="116">
        <v>386</v>
      </c>
      <c r="AY1852" s="175"/>
      <c r="AZ1852" s="116">
        <v>2</v>
      </c>
      <c r="BA1852" s="116"/>
      <c r="BB1852" s="182"/>
      <c r="BC1852" s="179">
        <v>5.0999999999999996</v>
      </c>
    </row>
    <row r="1853" spans="1:55" ht="14.4" x14ac:dyDescent="0.3">
      <c r="A1853" s="100">
        <v>1852</v>
      </c>
      <c r="B1853" s="135" t="s">
        <v>949</v>
      </c>
      <c r="C1853" s="115">
        <v>45</v>
      </c>
      <c r="D1853" s="116">
        <v>14350416</v>
      </c>
      <c r="E1853" s="136">
        <v>112</v>
      </c>
      <c r="F1853" s="116" t="s">
        <v>952</v>
      </c>
      <c r="G1853" s="116" t="s">
        <v>2235</v>
      </c>
      <c r="H1853" s="116" t="s">
        <v>70</v>
      </c>
      <c r="I1853" s="116">
        <v>177</v>
      </c>
      <c r="J1853" s="116">
        <v>386</v>
      </c>
      <c r="L1853" s="155"/>
      <c r="M1853" s="154"/>
      <c r="N1853" s="116">
        <v>484</v>
      </c>
      <c r="O1853" s="116">
        <v>461</v>
      </c>
      <c r="P1853" s="115"/>
      <c r="Q1853" s="115">
        <v>1</v>
      </c>
      <c r="R1853" s="115"/>
      <c r="S1853" s="115" t="s">
        <v>956</v>
      </c>
      <c r="T1853" s="115">
        <v>20</v>
      </c>
      <c r="U1853" s="116"/>
      <c r="V1853" s="116"/>
      <c r="W1853" s="115">
        <v>4</v>
      </c>
      <c r="X1853" s="116">
        <v>1142</v>
      </c>
      <c r="Y1853" s="116">
        <v>1010</v>
      </c>
      <c r="Z1853" s="111">
        <v>234</v>
      </c>
      <c r="AA1853" s="116">
        <v>415</v>
      </c>
      <c r="AB1853" s="116" t="s">
        <v>1145</v>
      </c>
      <c r="AC1853" s="116" t="s">
        <v>184</v>
      </c>
      <c r="AD1853" s="116">
        <v>177</v>
      </c>
      <c r="AF1853" s="116" t="s">
        <v>184</v>
      </c>
      <c r="AG1853" s="116">
        <v>11967</v>
      </c>
      <c r="AH1853" s="116" t="s">
        <v>1247</v>
      </c>
      <c r="AI1853" s="116"/>
      <c r="AJ1853" s="153"/>
      <c r="AK1853" s="116">
        <v>465</v>
      </c>
      <c r="AM1853" s="153"/>
      <c r="AN1853" s="153"/>
      <c r="AQ1853" s="116">
        <v>382</v>
      </c>
      <c r="AR1853" s="116">
        <v>392</v>
      </c>
      <c r="AS1853" s="152">
        <v>653</v>
      </c>
      <c r="AT1853" s="155"/>
      <c r="AU1853" s="116" t="s">
        <v>184</v>
      </c>
      <c r="AV1853" s="116"/>
      <c r="AW1853" s="116" t="s">
        <v>184</v>
      </c>
      <c r="AX1853" s="116">
        <v>399</v>
      </c>
      <c r="AY1853" s="175"/>
      <c r="AZ1853" s="116">
        <v>2</v>
      </c>
      <c r="BA1853" s="116"/>
      <c r="BB1853" s="176"/>
      <c r="BC1853" s="179">
        <v>8.9</v>
      </c>
    </row>
    <row r="1854" spans="1:55" ht="14.4" hidden="1" x14ac:dyDescent="0.3">
      <c r="A1854" s="100">
        <v>1853</v>
      </c>
      <c r="B1854" s="135" t="s">
        <v>949</v>
      </c>
      <c r="C1854" s="115">
        <v>45</v>
      </c>
      <c r="D1854" s="116">
        <v>14350416</v>
      </c>
      <c r="E1854" s="136">
        <v>112</v>
      </c>
      <c r="F1854" s="116" t="s">
        <v>952</v>
      </c>
      <c r="G1854" s="116" t="s">
        <v>2235</v>
      </c>
      <c r="H1854" s="116" t="s">
        <v>70</v>
      </c>
      <c r="I1854" s="116">
        <v>178</v>
      </c>
      <c r="J1854" s="116">
        <v>399</v>
      </c>
      <c r="L1854" s="155"/>
      <c r="M1854" s="154"/>
      <c r="N1854" s="116">
        <v>519</v>
      </c>
      <c r="O1854" s="116">
        <v>499</v>
      </c>
      <c r="P1854" s="115"/>
      <c r="Q1854" s="115">
        <v>1</v>
      </c>
      <c r="R1854" s="115"/>
      <c r="S1854" s="115" t="s">
        <v>957</v>
      </c>
      <c r="T1854" s="115">
        <v>20</v>
      </c>
      <c r="U1854" s="116"/>
      <c r="V1854" s="116"/>
      <c r="W1854" s="115">
        <v>4</v>
      </c>
      <c r="X1854" s="116">
        <v>1394</v>
      </c>
      <c r="Y1854" s="153"/>
      <c r="Z1854" s="111">
        <v>235</v>
      </c>
      <c r="AA1854" s="116">
        <v>416</v>
      </c>
      <c r="AB1854" s="116" t="s">
        <v>1223</v>
      </c>
      <c r="AC1854" s="116" t="s">
        <v>184</v>
      </c>
      <c r="AD1854" s="116">
        <v>178</v>
      </c>
      <c r="AF1854" s="116" t="s">
        <v>184</v>
      </c>
      <c r="AG1854" s="116">
        <v>11967</v>
      </c>
      <c r="AH1854" s="116" t="s">
        <v>1248</v>
      </c>
      <c r="AI1854" s="116"/>
      <c r="AJ1854" s="153"/>
      <c r="AK1854" s="116">
        <v>458</v>
      </c>
      <c r="AM1854" s="116">
        <v>457</v>
      </c>
      <c r="AN1854" s="116">
        <v>12</v>
      </c>
      <c r="AQ1854" s="116">
        <v>381</v>
      </c>
      <c r="AR1854" s="116">
        <v>393</v>
      </c>
      <c r="AS1854" s="152">
        <v>654</v>
      </c>
      <c r="AT1854" s="155"/>
      <c r="AU1854" s="116" t="s">
        <v>1308</v>
      </c>
      <c r="AV1854" s="116" t="s">
        <v>1024</v>
      </c>
      <c r="AX1854" s="116">
        <v>416</v>
      </c>
      <c r="AY1854" s="175"/>
      <c r="AZ1854" s="116">
        <v>2</v>
      </c>
      <c r="BA1854" s="116"/>
      <c r="BB1854" s="176"/>
      <c r="BC1854" s="179">
        <v>7</v>
      </c>
    </row>
    <row r="1855" spans="1:55" ht="14.4" hidden="1" x14ac:dyDescent="0.3">
      <c r="A1855" s="100">
        <v>1854</v>
      </c>
      <c r="B1855" s="135" t="s">
        <v>949</v>
      </c>
      <c r="C1855" s="115">
        <v>45</v>
      </c>
      <c r="D1855" s="116">
        <v>14350416</v>
      </c>
      <c r="E1855" s="136">
        <v>112</v>
      </c>
      <c r="F1855" s="116" t="s">
        <v>952</v>
      </c>
      <c r="G1855" s="116" t="s">
        <v>2235</v>
      </c>
      <c r="H1855" s="116" t="s">
        <v>70</v>
      </c>
      <c r="I1855" s="116">
        <v>179</v>
      </c>
      <c r="J1855" s="116">
        <v>416</v>
      </c>
      <c r="L1855" s="155"/>
      <c r="M1855" s="154"/>
      <c r="N1855" s="116">
        <v>475</v>
      </c>
      <c r="O1855" s="116">
        <v>455</v>
      </c>
      <c r="P1855" s="115"/>
      <c r="Q1855" s="115">
        <v>1</v>
      </c>
      <c r="R1855" s="115"/>
      <c r="S1855" s="115" t="s">
        <v>956</v>
      </c>
      <c r="T1855" s="115">
        <v>20</v>
      </c>
      <c r="U1855" s="116"/>
      <c r="V1855" s="116"/>
      <c r="W1855" s="115">
        <v>4</v>
      </c>
      <c r="X1855" s="116">
        <v>1174</v>
      </c>
      <c r="Y1855" s="116">
        <v>1068</v>
      </c>
      <c r="Z1855" s="111">
        <v>236</v>
      </c>
      <c r="AA1855" s="116">
        <v>417</v>
      </c>
      <c r="AB1855" s="116" t="s">
        <v>1212</v>
      </c>
      <c r="AC1855" s="116" t="s">
        <v>184</v>
      </c>
      <c r="AD1855" s="116">
        <v>179</v>
      </c>
      <c r="AF1855" s="116" t="s">
        <v>184</v>
      </c>
      <c r="AG1855" s="116">
        <v>11967</v>
      </c>
      <c r="AH1855" s="116" t="s">
        <v>1250</v>
      </c>
      <c r="AI1855" s="116"/>
      <c r="AJ1855" s="155"/>
      <c r="AK1855" s="116">
        <v>454</v>
      </c>
      <c r="AM1855" s="155"/>
      <c r="AN1855" s="155"/>
      <c r="AQ1855" s="116">
        <v>380</v>
      </c>
      <c r="AR1855" s="116">
        <v>394</v>
      </c>
      <c r="AS1855" s="152">
        <v>655</v>
      </c>
      <c r="AT1855" s="155"/>
      <c r="AU1855" s="116" t="s">
        <v>2172</v>
      </c>
      <c r="AV1855" s="116" t="s">
        <v>1021</v>
      </c>
      <c r="AX1855" s="116">
        <v>362</v>
      </c>
      <c r="AY1855" s="175"/>
      <c r="AZ1855" s="116">
        <v>1</v>
      </c>
      <c r="BA1855" s="116"/>
      <c r="BB1855" s="180"/>
      <c r="BC1855" s="179">
        <v>3.9</v>
      </c>
    </row>
    <row r="1856" spans="1:55" ht="14.4" x14ac:dyDescent="0.3">
      <c r="A1856" s="100">
        <v>1855</v>
      </c>
      <c r="B1856" s="135" t="s">
        <v>949</v>
      </c>
      <c r="C1856" s="115">
        <v>45</v>
      </c>
      <c r="D1856" s="116">
        <v>14350416</v>
      </c>
      <c r="E1856" s="136">
        <v>112</v>
      </c>
      <c r="F1856" s="116" t="s">
        <v>952</v>
      </c>
      <c r="G1856" s="116" t="s">
        <v>2235</v>
      </c>
      <c r="H1856" s="116" t="s">
        <v>70</v>
      </c>
      <c r="I1856" s="116">
        <v>180</v>
      </c>
      <c r="J1856" s="116">
        <v>362</v>
      </c>
      <c r="L1856" s="155"/>
      <c r="M1856" s="154"/>
      <c r="N1856" s="116">
        <v>494</v>
      </c>
      <c r="O1856" s="116">
        <v>472</v>
      </c>
      <c r="P1856" s="115"/>
      <c r="Q1856" s="115">
        <v>1</v>
      </c>
      <c r="R1856" s="115"/>
      <c r="S1856" s="115" t="s">
        <v>956</v>
      </c>
      <c r="T1856" s="115">
        <v>20</v>
      </c>
      <c r="U1856" s="116"/>
      <c r="V1856" s="116"/>
      <c r="W1856" s="115">
        <v>4</v>
      </c>
      <c r="X1856" s="116">
        <v>1150</v>
      </c>
      <c r="Y1856" s="116">
        <v>1094</v>
      </c>
      <c r="Z1856" s="111">
        <v>237</v>
      </c>
      <c r="AA1856" s="116">
        <v>418</v>
      </c>
      <c r="AB1856" s="116" t="s">
        <v>1215</v>
      </c>
      <c r="AC1856" s="116" t="s">
        <v>184</v>
      </c>
      <c r="AD1856" s="116">
        <v>180</v>
      </c>
      <c r="AF1856" s="116" t="s">
        <v>184</v>
      </c>
      <c r="AG1856" s="116">
        <v>11967</v>
      </c>
      <c r="AH1856" s="116" t="s">
        <v>1249</v>
      </c>
      <c r="AI1856" s="116"/>
      <c r="AJ1856" s="153"/>
      <c r="AK1856" s="116">
        <v>449</v>
      </c>
      <c r="AM1856" s="153"/>
      <c r="AN1856" s="153"/>
      <c r="AQ1856" s="116">
        <v>379</v>
      </c>
      <c r="AR1856" s="116">
        <v>408</v>
      </c>
      <c r="AS1856" s="152">
        <v>656</v>
      </c>
      <c r="AT1856" s="155"/>
      <c r="AU1856" s="116" t="s">
        <v>184</v>
      </c>
      <c r="AV1856" s="116"/>
      <c r="AW1856" s="116" t="s">
        <v>184</v>
      </c>
      <c r="AX1856" s="116">
        <v>423</v>
      </c>
      <c r="AY1856" s="175"/>
      <c r="AZ1856" s="116">
        <v>2</v>
      </c>
      <c r="BA1856" s="116"/>
      <c r="BB1856" s="176"/>
      <c r="BC1856" s="179">
        <v>6.9</v>
      </c>
    </row>
    <row r="1857" spans="1:55" ht="14.4" x14ac:dyDescent="0.3">
      <c r="A1857" s="100">
        <v>1856</v>
      </c>
      <c r="B1857" s="135" t="s">
        <v>949</v>
      </c>
      <c r="C1857" s="115">
        <v>45</v>
      </c>
      <c r="D1857" s="116">
        <v>14350416</v>
      </c>
      <c r="E1857" s="136">
        <v>112</v>
      </c>
      <c r="F1857" s="116" t="s">
        <v>952</v>
      </c>
      <c r="G1857" s="116" t="s">
        <v>2235</v>
      </c>
      <c r="H1857" s="116" t="s">
        <v>70</v>
      </c>
      <c r="I1857" s="116">
        <v>181</v>
      </c>
      <c r="J1857" s="116">
        <v>423</v>
      </c>
      <c r="L1857" s="155"/>
      <c r="M1857" s="154"/>
      <c r="N1857" s="116">
        <v>465</v>
      </c>
      <c r="O1857" s="116">
        <v>450</v>
      </c>
      <c r="P1857" s="115"/>
      <c r="Q1857" s="115">
        <v>1</v>
      </c>
      <c r="R1857" s="115"/>
      <c r="S1857" s="115" t="s">
        <v>957</v>
      </c>
      <c r="T1857" s="115">
        <v>20</v>
      </c>
      <c r="U1857" s="116"/>
      <c r="V1857" s="116"/>
      <c r="W1857" s="115">
        <v>4</v>
      </c>
      <c r="X1857" s="116">
        <v>1018</v>
      </c>
      <c r="Y1857" s="116">
        <v>904</v>
      </c>
      <c r="Z1857" s="111">
        <v>238</v>
      </c>
      <c r="AA1857" s="116">
        <v>419</v>
      </c>
      <c r="AB1857" s="116" t="s">
        <v>1210</v>
      </c>
      <c r="AC1857" s="116" t="s">
        <v>184</v>
      </c>
      <c r="AD1857" s="116">
        <v>181</v>
      </c>
      <c r="AF1857" s="116" t="s">
        <v>184</v>
      </c>
      <c r="AG1857" s="116">
        <v>11967</v>
      </c>
      <c r="AH1857" s="116" t="s">
        <v>1251</v>
      </c>
      <c r="AI1857" s="116"/>
      <c r="AJ1857" s="181">
        <v>0.88495579999999996</v>
      </c>
      <c r="AK1857" s="116">
        <v>450</v>
      </c>
      <c r="AM1857" s="152">
        <v>452</v>
      </c>
      <c r="AN1857" s="152">
        <v>8</v>
      </c>
      <c r="AQ1857" s="116">
        <v>377</v>
      </c>
      <c r="AR1857" s="116">
        <v>395</v>
      </c>
      <c r="AS1857" s="152">
        <v>657</v>
      </c>
      <c r="AT1857" s="155"/>
      <c r="AU1857" s="116" t="s">
        <v>184</v>
      </c>
      <c r="AV1857" s="116"/>
      <c r="AW1857" s="116" t="s">
        <v>184</v>
      </c>
      <c r="AX1857" s="116">
        <v>394</v>
      </c>
      <c r="AY1857" s="175"/>
      <c r="AZ1857" s="116">
        <v>2</v>
      </c>
      <c r="BA1857" s="116"/>
      <c r="BB1857" s="182"/>
      <c r="BC1857" s="179">
        <v>6.4</v>
      </c>
    </row>
    <row r="1858" spans="1:55" ht="14.4" hidden="1" x14ac:dyDescent="0.3">
      <c r="A1858" s="100">
        <v>1857</v>
      </c>
      <c r="B1858" s="135" t="s">
        <v>949</v>
      </c>
      <c r="C1858" s="115">
        <v>45</v>
      </c>
      <c r="D1858" s="116">
        <v>14350416</v>
      </c>
      <c r="E1858" s="136">
        <v>112</v>
      </c>
      <c r="F1858" s="116" t="s">
        <v>952</v>
      </c>
      <c r="G1858" s="116" t="s">
        <v>2235</v>
      </c>
      <c r="H1858" s="116" t="s">
        <v>70</v>
      </c>
      <c r="I1858" s="116">
        <v>182</v>
      </c>
      <c r="J1858" s="116">
        <v>394</v>
      </c>
      <c r="L1858" s="155"/>
      <c r="M1858" s="154"/>
      <c r="N1858" s="116">
        <v>415</v>
      </c>
      <c r="O1858" s="116">
        <v>383</v>
      </c>
      <c r="P1858" s="115"/>
      <c r="Q1858" s="115">
        <v>1</v>
      </c>
      <c r="R1858" s="115"/>
      <c r="S1858" s="115" t="s">
        <v>957</v>
      </c>
      <c r="T1858" s="115">
        <v>20</v>
      </c>
      <c r="U1858" s="116"/>
      <c r="V1858" s="116"/>
      <c r="W1858" s="115">
        <v>4</v>
      </c>
      <c r="X1858" s="116">
        <v>648</v>
      </c>
      <c r="Y1858" s="116">
        <v>558</v>
      </c>
      <c r="Z1858" s="111">
        <v>239</v>
      </c>
      <c r="AA1858" s="116">
        <v>420</v>
      </c>
      <c r="AB1858" s="116" t="s">
        <v>1204</v>
      </c>
      <c r="AC1858" s="116" t="s">
        <v>184</v>
      </c>
      <c r="AD1858" s="116">
        <v>182</v>
      </c>
      <c r="AF1858" s="116" t="s">
        <v>184</v>
      </c>
      <c r="AG1858" s="116">
        <v>11967</v>
      </c>
      <c r="AH1858" s="116" t="s">
        <v>1253</v>
      </c>
      <c r="AI1858" s="116"/>
      <c r="AJ1858" s="183">
        <v>1.075269</v>
      </c>
      <c r="AK1858" s="116">
        <v>453</v>
      </c>
      <c r="AM1858" s="116">
        <v>451</v>
      </c>
      <c r="AN1858" s="116">
        <v>6</v>
      </c>
      <c r="AO1858" s="99"/>
      <c r="AQ1858" s="116">
        <v>378</v>
      </c>
      <c r="AR1858" s="116">
        <v>404</v>
      </c>
      <c r="AS1858" s="155"/>
      <c r="AT1858" s="155"/>
      <c r="AU1858" s="116" t="s">
        <v>1308</v>
      </c>
      <c r="AV1858" s="116" t="s">
        <v>1019</v>
      </c>
      <c r="AX1858" s="116">
        <v>392</v>
      </c>
      <c r="AY1858" s="175"/>
      <c r="AZ1858" s="116">
        <v>1</v>
      </c>
      <c r="BA1858" s="116"/>
      <c r="BB1858" s="182"/>
      <c r="BC1858" s="179">
        <v>3.8</v>
      </c>
    </row>
    <row r="1859" spans="1:55" ht="14.4" x14ac:dyDescent="0.3">
      <c r="A1859" s="100">
        <v>1858</v>
      </c>
      <c r="B1859" s="135" t="s">
        <v>949</v>
      </c>
      <c r="C1859" s="115">
        <v>45</v>
      </c>
      <c r="D1859" s="116">
        <v>14350416</v>
      </c>
      <c r="E1859" s="136">
        <v>112</v>
      </c>
      <c r="F1859" s="116" t="s">
        <v>952</v>
      </c>
      <c r="G1859" s="116" t="s">
        <v>2235</v>
      </c>
      <c r="H1859" s="116" t="s">
        <v>70</v>
      </c>
      <c r="I1859" s="116">
        <v>183</v>
      </c>
      <c r="J1859" s="116">
        <v>392</v>
      </c>
      <c r="L1859" s="155"/>
      <c r="M1859" s="154"/>
      <c r="N1859" s="116">
        <v>417</v>
      </c>
      <c r="O1859" s="116">
        <v>390</v>
      </c>
      <c r="P1859" s="115"/>
      <c r="Q1859" s="115">
        <v>1</v>
      </c>
      <c r="R1859" s="115"/>
      <c r="S1859" s="115" t="s">
        <v>957</v>
      </c>
      <c r="T1859" s="115">
        <v>20</v>
      </c>
      <c r="U1859" s="116"/>
      <c r="V1859" s="116"/>
      <c r="W1859" s="115">
        <v>4</v>
      </c>
      <c r="X1859" s="116">
        <v>620</v>
      </c>
      <c r="Y1859" s="116">
        <v>538</v>
      </c>
      <c r="Z1859" s="111">
        <v>240</v>
      </c>
      <c r="AA1859" s="116">
        <v>421</v>
      </c>
      <c r="AB1859" s="116" t="s">
        <v>1205</v>
      </c>
      <c r="AC1859" s="116" t="s">
        <v>184</v>
      </c>
      <c r="AD1859" s="116">
        <v>183</v>
      </c>
      <c r="AF1859" s="116" t="s">
        <v>184</v>
      </c>
      <c r="AG1859" s="116">
        <v>11967</v>
      </c>
      <c r="AH1859" s="116" t="s">
        <v>1252</v>
      </c>
      <c r="AI1859" s="116"/>
      <c r="AJ1859" s="183">
        <v>0.74349449999999995</v>
      </c>
      <c r="AK1859" s="116">
        <v>445</v>
      </c>
      <c r="AM1859" s="116">
        <v>448</v>
      </c>
      <c r="AN1859" s="116">
        <v>4</v>
      </c>
      <c r="AO1859" s="99"/>
      <c r="AQ1859" s="116">
        <v>376</v>
      </c>
      <c r="AR1859" s="116">
        <v>414</v>
      </c>
      <c r="AS1859" s="153"/>
      <c r="AT1859" s="155"/>
      <c r="AU1859" s="116" t="s">
        <v>184</v>
      </c>
      <c r="AV1859" s="116"/>
      <c r="AW1859" s="116" t="s">
        <v>184</v>
      </c>
      <c r="AX1859" s="116">
        <v>390</v>
      </c>
      <c r="AY1859" s="175"/>
      <c r="AZ1859" s="116">
        <v>1</v>
      </c>
      <c r="BA1859" s="116"/>
      <c r="BB1859" s="182"/>
      <c r="BC1859" s="179">
        <v>1.8</v>
      </c>
    </row>
    <row r="1860" spans="1:55" ht="14.4" hidden="1" x14ac:dyDescent="0.3">
      <c r="A1860" s="100">
        <v>1859</v>
      </c>
      <c r="B1860" s="135" t="s">
        <v>949</v>
      </c>
      <c r="C1860" s="115">
        <v>45</v>
      </c>
      <c r="D1860" s="116">
        <v>14350416</v>
      </c>
      <c r="E1860" s="136">
        <v>112</v>
      </c>
      <c r="F1860" s="116" t="s">
        <v>952</v>
      </c>
      <c r="G1860" s="116" t="s">
        <v>2235</v>
      </c>
      <c r="H1860" s="116" t="s">
        <v>70</v>
      </c>
      <c r="I1860" s="116">
        <v>184</v>
      </c>
      <c r="J1860" s="116">
        <v>390</v>
      </c>
      <c r="L1860" s="155"/>
      <c r="M1860" s="154"/>
      <c r="N1860" s="116">
        <v>496</v>
      </c>
      <c r="O1860" s="116">
        <v>476</v>
      </c>
      <c r="P1860" s="115"/>
      <c r="Q1860" s="115">
        <v>1</v>
      </c>
      <c r="R1860" s="115"/>
      <c r="S1860" s="115" t="s">
        <v>957</v>
      </c>
      <c r="T1860" s="115">
        <v>20</v>
      </c>
      <c r="U1860" s="116"/>
      <c r="V1860" s="116"/>
      <c r="W1860" s="115">
        <v>4</v>
      </c>
      <c r="X1860" s="116">
        <v>1176</v>
      </c>
      <c r="Y1860" s="116">
        <v>1016</v>
      </c>
      <c r="Z1860" s="111">
        <v>241</v>
      </c>
      <c r="AA1860" s="116">
        <v>422</v>
      </c>
      <c r="AB1860" s="116" t="s">
        <v>1216</v>
      </c>
      <c r="AC1860" s="116" t="s">
        <v>184</v>
      </c>
      <c r="AD1860" s="116">
        <v>184</v>
      </c>
      <c r="AF1860" s="116" t="s">
        <v>184</v>
      </c>
      <c r="AG1860" s="116">
        <v>11967</v>
      </c>
      <c r="AH1860" s="116" t="s">
        <v>1270</v>
      </c>
      <c r="AI1860" s="116"/>
      <c r="AJ1860" s="153"/>
      <c r="AK1860" s="116">
        <v>447</v>
      </c>
      <c r="AM1860" s="116">
        <v>442</v>
      </c>
      <c r="AN1860" s="153">
        <v>12</v>
      </c>
      <c r="AQ1860" s="116">
        <v>375</v>
      </c>
      <c r="AR1860" s="116">
        <v>396</v>
      </c>
      <c r="AS1860" s="155"/>
      <c r="AT1860" s="155"/>
      <c r="AU1860" s="116" t="s">
        <v>2172</v>
      </c>
      <c r="AV1860" s="116" t="s">
        <v>1022</v>
      </c>
      <c r="AX1860" s="116">
        <v>384</v>
      </c>
      <c r="AY1860" s="175"/>
      <c r="AZ1860" s="116">
        <v>2</v>
      </c>
      <c r="BA1860" s="116"/>
      <c r="BB1860" s="176"/>
      <c r="BC1860" s="179">
        <v>4.0999999999999996</v>
      </c>
    </row>
    <row r="1861" spans="1:55" ht="14.4" hidden="1" x14ac:dyDescent="0.3">
      <c r="A1861" s="100">
        <v>1860</v>
      </c>
      <c r="B1861" s="135" t="s">
        <v>949</v>
      </c>
      <c r="C1861" s="115">
        <v>45</v>
      </c>
      <c r="D1861" s="116">
        <v>14350416</v>
      </c>
      <c r="E1861" s="136">
        <v>112</v>
      </c>
      <c r="F1861" s="116" t="s">
        <v>952</v>
      </c>
      <c r="G1861" s="116" t="s">
        <v>2235</v>
      </c>
      <c r="H1861" s="116" t="s">
        <v>70</v>
      </c>
      <c r="I1861" s="116">
        <v>185</v>
      </c>
      <c r="J1861" s="116">
        <v>384</v>
      </c>
      <c r="L1861" s="155"/>
      <c r="M1861" s="154"/>
      <c r="N1861" s="116">
        <v>473</v>
      </c>
      <c r="O1861" s="116">
        <v>454</v>
      </c>
      <c r="P1861" s="115"/>
      <c r="Q1861" s="115">
        <v>1</v>
      </c>
      <c r="R1861" s="115"/>
      <c r="S1861" s="115" t="s">
        <v>957</v>
      </c>
      <c r="T1861" s="115">
        <v>20</v>
      </c>
      <c r="U1861" s="116"/>
      <c r="V1861" s="116"/>
      <c r="W1861" s="115">
        <v>4</v>
      </c>
      <c r="X1861" s="116">
        <v>1114</v>
      </c>
      <c r="Y1861" s="116">
        <v>986</v>
      </c>
      <c r="Z1861" s="111">
        <v>242</v>
      </c>
      <c r="AA1861" s="116">
        <v>423</v>
      </c>
      <c r="AB1861" s="116" t="s">
        <v>136</v>
      </c>
      <c r="AC1861" s="116" t="s">
        <v>184</v>
      </c>
      <c r="AD1861" s="116">
        <v>185</v>
      </c>
      <c r="AF1861" s="116" t="s">
        <v>184</v>
      </c>
      <c r="AG1861" s="116">
        <v>11967</v>
      </c>
      <c r="AH1861" s="116" t="s">
        <v>1271</v>
      </c>
      <c r="AI1861" s="116"/>
      <c r="AJ1861" s="183">
        <v>1.217039</v>
      </c>
      <c r="AK1861" s="116">
        <v>443</v>
      </c>
      <c r="AM1861" s="116">
        <v>444</v>
      </c>
      <c r="AN1861" s="116">
        <v>12</v>
      </c>
      <c r="AQ1861" s="116">
        <v>374</v>
      </c>
      <c r="AR1861" s="116">
        <v>409</v>
      </c>
      <c r="AS1861" s="155"/>
      <c r="AT1861" s="155"/>
      <c r="AU1861" s="116" t="s">
        <v>184</v>
      </c>
      <c r="AV1861" s="116"/>
      <c r="AW1861" s="116" t="s">
        <v>1020</v>
      </c>
      <c r="AX1861" s="116">
        <v>388</v>
      </c>
      <c r="AY1861" s="175"/>
      <c r="AZ1861" s="116">
        <v>2</v>
      </c>
      <c r="BA1861" s="116"/>
      <c r="BB1861" s="182"/>
      <c r="BC1861" s="179">
        <v>4</v>
      </c>
    </row>
    <row r="1862" spans="1:55" ht="14.4" hidden="1" x14ac:dyDescent="0.3">
      <c r="A1862" s="100">
        <v>1861</v>
      </c>
      <c r="B1862" s="135" t="s">
        <v>949</v>
      </c>
      <c r="C1862" s="115">
        <v>45</v>
      </c>
      <c r="D1862" s="116">
        <v>14350416</v>
      </c>
      <c r="E1862" s="136">
        <v>112</v>
      </c>
      <c r="F1862" s="116" t="s">
        <v>952</v>
      </c>
      <c r="G1862" s="116" t="s">
        <v>2235</v>
      </c>
      <c r="H1862" s="116" t="s">
        <v>70</v>
      </c>
      <c r="I1862" s="116">
        <v>186</v>
      </c>
      <c r="J1862" s="116">
        <v>388</v>
      </c>
      <c r="L1862" s="155"/>
      <c r="M1862" s="154"/>
      <c r="N1862" s="116">
        <v>556</v>
      </c>
      <c r="O1862" s="116">
        <v>531</v>
      </c>
      <c r="P1862" s="115"/>
      <c r="Q1862" s="115">
        <v>1</v>
      </c>
      <c r="R1862" s="115"/>
      <c r="S1862" s="115" t="s">
        <v>956</v>
      </c>
      <c r="T1862" s="115">
        <v>20</v>
      </c>
      <c r="U1862" s="116"/>
      <c r="V1862" s="116"/>
      <c r="W1862" s="115">
        <v>4</v>
      </c>
      <c r="X1862" s="116">
        <v>1582</v>
      </c>
      <c r="Y1862" s="116">
        <v>1430</v>
      </c>
      <c r="Z1862" s="111">
        <v>243</v>
      </c>
      <c r="AA1862" s="116">
        <v>424</v>
      </c>
      <c r="AB1862" s="116" t="s">
        <v>1231</v>
      </c>
      <c r="AC1862" s="116" t="s">
        <v>184</v>
      </c>
      <c r="AD1862" s="116">
        <v>186</v>
      </c>
      <c r="AF1862" s="116" t="s">
        <v>184</v>
      </c>
      <c r="AG1862" s="116">
        <v>11967</v>
      </c>
      <c r="AH1862" s="116" t="s">
        <v>1257</v>
      </c>
      <c r="AI1862" s="116"/>
      <c r="AJ1862" s="155"/>
      <c r="AK1862" s="116">
        <v>446</v>
      </c>
      <c r="AM1862" s="155"/>
      <c r="AN1862" s="155"/>
      <c r="AQ1862" s="116">
        <v>373</v>
      </c>
      <c r="AR1862" s="116">
        <v>400</v>
      </c>
      <c r="AS1862" s="153"/>
      <c r="AT1862" s="155"/>
      <c r="AU1862" s="116" t="s">
        <v>2172</v>
      </c>
      <c r="AV1862" s="116" t="s">
        <v>1026</v>
      </c>
      <c r="AX1862" s="116">
        <v>387</v>
      </c>
      <c r="AY1862" s="175"/>
      <c r="AZ1862" s="116">
        <v>0</v>
      </c>
      <c r="BA1862" s="116"/>
      <c r="BB1862" s="180"/>
      <c r="BC1862" s="179">
        <v>0</v>
      </c>
    </row>
    <row r="1863" spans="1:55" ht="14.4" x14ac:dyDescent="0.3">
      <c r="A1863" s="100">
        <v>1862</v>
      </c>
      <c r="B1863" s="135" t="s">
        <v>949</v>
      </c>
      <c r="C1863" s="115">
        <v>45</v>
      </c>
      <c r="D1863" s="116">
        <v>14350416</v>
      </c>
      <c r="E1863" s="136">
        <v>112</v>
      </c>
      <c r="F1863" s="116" t="s">
        <v>952</v>
      </c>
      <c r="G1863" s="116" t="s">
        <v>2235</v>
      </c>
      <c r="H1863" s="116" t="s">
        <v>70</v>
      </c>
      <c r="I1863" s="116">
        <v>187</v>
      </c>
      <c r="J1863" s="116">
        <v>387</v>
      </c>
      <c r="L1863" s="155"/>
      <c r="M1863" s="154"/>
      <c r="N1863" s="116">
        <v>475</v>
      </c>
      <c r="O1863" s="116">
        <v>460</v>
      </c>
      <c r="P1863" s="115"/>
      <c r="Q1863" s="115">
        <v>1</v>
      </c>
      <c r="R1863" s="115"/>
      <c r="S1863" s="115" t="s">
        <v>957</v>
      </c>
      <c r="T1863" s="115">
        <v>20</v>
      </c>
      <c r="U1863" s="116"/>
      <c r="V1863" s="116"/>
      <c r="W1863" s="115">
        <v>4</v>
      </c>
      <c r="X1863" s="116">
        <v>1120</v>
      </c>
      <c r="Y1863" s="116">
        <v>978</v>
      </c>
      <c r="Z1863" s="111">
        <v>244</v>
      </c>
      <c r="AA1863" s="116">
        <v>425</v>
      </c>
      <c r="AB1863" s="116" t="s">
        <v>1211</v>
      </c>
      <c r="AC1863" s="116" t="s">
        <v>184</v>
      </c>
      <c r="AD1863" s="116">
        <v>187</v>
      </c>
      <c r="AF1863" s="116" t="s">
        <v>184</v>
      </c>
      <c r="AG1863" s="116">
        <v>11967</v>
      </c>
      <c r="AH1863" s="116" t="s">
        <v>1262</v>
      </c>
      <c r="AI1863" s="116"/>
      <c r="AJ1863" s="181">
        <v>1.2269939999999999</v>
      </c>
      <c r="AK1863" s="116">
        <v>2388</v>
      </c>
      <c r="AM1863" s="152">
        <v>2391</v>
      </c>
      <c r="AN1863" s="152">
        <v>12</v>
      </c>
      <c r="AQ1863" s="116">
        <v>371</v>
      </c>
      <c r="AR1863" s="116">
        <v>397</v>
      </c>
      <c r="AS1863" s="153"/>
      <c r="AT1863" s="155"/>
      <c r="AU1863" s="116" t="s">
        <v>184</v>
      </c>
      <c r="AV1863" s="116"/>
      <c r="AW1863" s="116" t="s">
        <v>184</v>
      </c>
      <c r="AX1863" s="116">
        <v>383</v>
      </c>
      <c r="AY1863" s="175"/>
      <c r="AZ1863" s="116">
        <v>1</v>
      </c>
      <c r="BA1863" s="116"/>
      <c r="BB1863" s="182"/>
      <c r="BC1863" s="179">
        <v>2.5</v>
      </c>
    </row>
    <row r="1864" spans="1:55" ht="14.4" hidden="1" x14ac:dyDescent="0.3">
      <c r="A1864" s="100">
        <v>1863</v>
      </c>
      <c r="B1864" s="135" t="s">
        <v>949</v>
      </c>
      <c r="C1864" s="115">
        <v>45</v>
      </c>
      <c r="D1864" s="116">
        <v>14350416</v>
      </c>
      <c r="E1864" s="196">
        <v>112</v>
      </c>
      <c r="F1864" s="116" t="s">
        <v>952</v>
      </c>
      <c r="G1864" s="116" t="s">
        <v>2235</v>
      </c>
      <c r="H1864" s="116" t="s">
        <v>70</v>
      </c>
      <c r="I1864" s="116">
        <v>188</v>
      </c>
      <c r="J1864" s="116">
        <v>383</v>
      </c>
      <c r="L1864" s="155"/>
      <c r="M1864" s="154"/>
      <c r="N1864" s="116">
        <v>553</v>
      </c>
      <c r="O1864" s="116">
        <v>527</v>
      </c>
      <c r="P1864" s="115"/>
      <c r="Q1864" s="115">
        <v>1</v>
      </c>
      <c r="R1864" s="115"/>
      <c r="S1864" s="115" t="s">
        <v>956</v>
      </c>
      <c r="T1864" s="115">
        <v>20</v>
      </c>
      <c r="U1864" s="116"/>
      <c r="V1864" s="116"/>
      <c r="W1864" s="115">
        <v>4</v>
      </c>
      <c r="X1864" s="116">
        <v>1804</v>
      </c>
      <c r="Y1864" s="116">
        <v>1622</v>
      </c>
      <c r="Z1864" s="111">
        <v>247</v>
      </c>
      <c r="AA1864" s="116">
        <v>428</v>
      </c>
      <c r="AB1864" s="116" t="s">
        <v>1229</v>
      </c>
      <c r="AC1864" s="116" t="s">
        <v>184</v>
      </c>
      <c r="AD1864" s="116">
        <v>188</v>
      </c>
      <c r="AF1864" s="116" t="s">
        <v>184</v>
      </c>
      <c r="AG1864" s="116">
        <v>11967</v>
      </c>
      <c r="AH1864" s="116" t="s">
        <v>1261</v>
      </c>
      <c r="AI1864" s="116"/>
      <c r="AJ1864" s="155"/>
      <c r="AK1864" s="116">
        <v>403</v>
      </c>
      <c r="AM1864" s="155"/>
      <c r="AN1864" s="155"/>
      <c r="AP1864" s="100">
        <v>383</v>
      </c>
      <c r="AQ1864" s="116">
        <v>370</v>
      </c>
      <c r="AR1864" s="116">
        <v>413</v>
      </c>
      <c r="AS1864" s="155"/>
      <c r="AT1864" s="155"/>
      <c r="AU1864" s="116" t="s">
        <v>1308</v>
      </c>
      <c r="AV1864" s="116" t="s">
        <v>2206</v>
      </c>
      <c r="AW1864" s="116" t="s">
        <v>2205</v>
      </c>
      <c r="AX1864" s="116">
        <v>354</v>
      </c>
      <c r="AY1864" s="175"/>
      <c r="AZ1864" s="116">
        <v>2</v>
      </c>
      <c r="BA1864" s="116"/>
      <c r="BB1864" s="180"/>
      <c r="BC1864" s="179">
        <v>12.5</v>
      </c>
    </row>
    <row r="1865" spans="1:55" ht="14.4" x14ac:dyDescent="0.3">
      <c r="A1865" s="100">
        <v>1864</v>
      </c>
      <c r="B1865" s="135" t="s">
        <v>949</v>
      </c>
      <c r="C1865" s="115">
        <v>45</v>
      </c>
      <c r="D1865" s="116">
        <v>14350416</v>
      </c>
      <c r="E1865" s="196">
        <v>112</v>
      </c>
      <c r="F1865" s="116" t="s">
        <v>952</v>
      </c>
      <c r="G1865" s="116" t="s">
        <v>2235</v>
      </c>
      <c r="H1865" s="116" t="s">
        <v>70</v>
      </c>
      <c r="I1865" s="116">
        <v>189</v>
      </c>
      <c r="J1865" s="116">
        <v>354</v>
      </c>
      <c r="L1865" s="155"/>
      <c r="M1865" s="154"/>
      <c r="N1865" s="116">
        <v>516</v>
      </c>
      <c r="O1865" s="116">
        <v>495</v>
      </c>
      <c r="P1865" s="115"/>
      <c r="Q1865" s="115">
        <v>1</v>
      </c>
      <c r="R1865" s="115"/>
      <c r="S1865" s="115" t="s">
        <v>957</v>
      </c>
      <c r="T1865" s="115">
        <v>20</v>
      </c>
      <c r="U1865" s="116"/>
      <c r="V1865" s="116"/>
      <c r="W1865" s="115">
        <v>4</v>
      </c>
      <c r="X1865" s="116">
        <v>1358</v>
      </c>
      <c r="Y1865" s="116">
        <v>1200</v>
      </c>
      <c r="Z1865" s="111">
        <v>248</v>
      </c>
      <c r="AA1865" s="116">
        <v>429</v>
      </c>
      <c r="AB1865" s="116" t="s">
        <v>290</v>
      </c>
      <c r="AC1865" s="116" t="s">
        <v>184</v>
      </c>
      <c r="AD1865" s="116">
        <v>189</v>
      </c>
      <c r="AE1865" s="99" t="s">
        <v>1004</v>
      </c>
      <c r="AF1865" s="116" t="s">
        <v>184</v>
      </c>
      <c r="AG1865" s="116">
        <v>11967</v>
      </c>
      <c r="AH1865" s="116" t="s">
        <v>1263</v>
      </c>
      <c r="AI1865" s="116" t="s">
        <v>2116</v>
      </c>
      <c r="AJ1865" s="183">
        <v>1.3333330000000001</v>
      </c>
      <c r="AK1865" s="116">
        <v>405</v>
      </c>
      <c r="AM1865" s="116">
        <v>401</v>
      </c>
      <c r="AN1865" s="116">
        <v>16</v>
      </c>
      <c r="AQ1865" s="116">
        <v>372</v>
      </c>
      <c r="AR1865" s="116">
        <v>418</v>
      </c>
      <c r="AS1865" s="155"/>
      <c r="AT1865" s="155"/>
      <c r="AU1865" s="116" t="s">
        <v>184</v>
      </c>
      <c r="AV1865" s="116"/>
      <c r="AW1865" s="116"/>
      <c r="AX1865" s="116">
        <v>381</v>
      </c>
      <c r="AY1865" s="175"/>
      <c r="AZ1865" s="116">
        <v>2</v>
      </c>
      <c r="BA1865" s="116"/>
      <c r="BB1865" s="182"/>
      <c r="BC1865" s="179">
        <v>12.4</v>
      </c>
    </row>
    <row r="1866" spans="1:55" ht="14.4" hidden="1" x14ac:dyDescent="0.3">
      <c r="A1866" s="100">
        <v>1865</v>
      </c>
      <c r="B1866" s="135" t="s">
        <v>949</v>
      </c>
      <c r="C1866" s="115">
        <v>45</v>
      </c>
      <c r="D1866" s="116">
        <v>14350416</v>
      </c>
      <c r="E1866" s="196">
        <v>112</v>
      </c>
      <c r="F1866" s="116" t="s">
        <v>952</v>
      </c>
      <c r="G1866" s="116" t="s">
        <v>2235</v>
      </c>
      <c r="H1866" s="116" t="s">
        <v>70</v>
      </c>
      <c r="I1866" s="116">
        <v>190</v>
      </c>
      <c r="J1866" s="116">
        <v>381</v>
      </c>
      <c r="L1866" s="155"/>
      <c r="M1866" s="154"/>
      <c r="N1866" s="116">
        <v>424</v>
      </c>
      <c r="O1866" s="116">
        <v>402</v>
      </c>
      <c r="P1866" s="115"/>
      <c r="Q1866" s="115">
        <v>1</v>
      </c>
      <c r="R1866" s="115"/>
      <c r="S1866" s="115" t="s">
        <v>957</v>
      </c>
      <c r="T1866" s="115">
        <v>20</v>
      </c>
      <c r="U1866" s="116"/>
      <c r="V1866" s="116"/>
      <c r="W1866" s="115">
        <v>4</v>
      </c>
      <c r="X1866" s="116">
        <v>772</v>
      </c>
      <c r="Y1866" s="116">
        <v>684</v>
      </c>
      <c r="Z1866" s="111">
        <v>249</v>
      </c>
      <c r="AA1866" s="116">
        <v>430</v>
      </c>
      <c r="AB1866" s="116" t="s">
        <v>1207</v>
      </c>
      <c r="AC1866" s="116" t="s">
        <v>184</v>
      </c>
      <c r="AD1866" s="116">
        <v>190</v>
      </c>
      <c r="AF1866" s="116" t="s">
        <v>184</v>
      </c>
      <c r="AG1866" s="116">
        <v>11967</v>
      </c>
      <c r="AH1866" s="116" t="s">
        <v>1263</v>
      </c>
      <c r="AI1866" s="116" t="s">
        <v>2207</v>
      </c>
      <c r="AJ1866" s="181">
        <v>0.58479530000000002</v>
      </c>
      <c r="AK1866" s="116">
        <v>400</v>
      </c>
      <c r="AM1866" s="152">
        <v>399</v>
      </c>
      <c r="AN1866" s="152">
        <v>4</v>
      </c>
      <c r="AQ1866" s="116">
        <v>568</v>
      </c>
      <c r="AR1866" s="116">
        <v>419</v>
      </c>
      <c r="AS1866" s="153"/>
      <c r="AT1866" s="155"/>
      <c r="AU1866" s="116" t="s">
        <v>1308</v>
      </c>
      <c r="AV1866" s="116" t="s">
        <v>2208</v>
      </c>
      <c r="AW1866" s="116"/>
      <c r="AX1866" s="116">
        <v>378</v>
      </c>
      <c r="AY1866" s="175"/>
      <c r="AZ1866" s="116">
        <v>1</v>
      </c>
      <c r="BA1866" s="116"/>
      <c r="BB1866" s="182"/>
      <c r="BC1866" s="179">
        <v>3.9</v>
      </c>
    </row>
    <row r="1867" spans="1:55" ht="14.4" x14ac:dyDescent="0.3">
      <c r="A1867" s="100">
        <v>1866</v>
      </c>
      <c r="B1867" s="135" t="s">
        <v>949</v>
      </c>
      <c r="C1867" s="115">
        <v>45</v>
      </c>
      <c r="D1867" s="116">
        <v>14350416</v>
      </c>
      <c r="E1867" s="196">
        <v>112</v>
      </c>
      <c r="F1867" s="116" t="s">
        <v>952</v>
      </c>
      <c r="G1867" s="116" t="s">
        <v>2235</v>
      </c>
      <c r="H1867" s="116" t="s">
        <v>70</v>
      </c>
      <c r="I1867" s="116">
        <v>191</v>
      </c>
      <c r="J1867" s="116">
        <v>378</v>
      </c>
      <c r="L1867" s="155"/>
      <c r="M1867" s="154"/>
      <c r="N1867" s="116">
        <v>506</v>
      </c>
      <c r="O1867" s="116">
        <v>482</v>
      </c>
      <c r="P1867" s="115"/>
      <c r="Q1867" s="115">
        <v>1</v>
      </c>
      <c r="R1867" s="115"/>
      <c r="S1867" s="115" t="s">
        <v>956</v>
      </c>
      <c r="T1867" s="115">
        <v>20</v>
      </c>
      <c r="U1867" s="116"/>
      <c r="V1867" s="116"/>
      <c r="W1867" s="115">
        <v>4</v>
      </c>
      <c r="X1867" s="116">
        <v>1470</v>
      </c>
      <c r="Y1867" s="116">
        <v>1276</v>
      </c>
      <c r="Z1867" s="111">
        <v>250</v>
      </c>
      <c r="AA1867" s="116">
        <v>431</v>
      </c>
      <c r="AB1867" s="116" t="s">
        <v>1220</v>
      </c>
      <c r="AC1867" s="116" t="s">
        <v>184</v>
      </c>
      <c r="AD1867" s="116">
        <v>191</v>
      </c>
      <c r="AF1867" s="116" t="s">
        <v>184</v>
      </c>
      <c r="AG1867" s="116">
        <v>11967</v>
      </c>
      <c r="AH1867" s="116" t="s">
        <v>1259</v>
      </c>
      <c r="AI1867" s="116"/>
      <c r="AJ1867" s="155"/>
      <c r="AK1867" s="116">
        <v>396</v>
      </c>
      <c r="AM1867" s="153"/>
      <c r="AN1867" s="155"/>
      <c r="AQ1867" s="116">
        <v>567</v>
      </c>
      <c r="AR1867" s="116">
        <v>416</v>
      </c>
      <c r="AS1867" s="155"/>
      <c r="AT1867" s="155"/>
      <c r="AU1867" s="116" t="s">
        <v>184</v>
      </c>
      <c r="AV1867" s="116"/>
      <c r="AW1867" s="116" t="s">
        <v>184</v>
      </c>
      <c r="AX1867" s="116">
        <v>370</v>
      </c>
      <c r="AY1867" s="175"/>
      <c r="AZ1867" s="116">
        <v>3</v>
      </c>
      <c r="BA1867" s="116"/>
      <c r="BB1867" s="180"/>
      <c r="BC1867" s="179">
        <v>23.9</v>
      </c>
    </row>
    <row r="1868" spans="1:55" ht="14.4" hidden="1" x14ac:dyDescent="0.3">
      <c r="A1868" s="100">
        <v>1867</v>
      </c>
      <c r="B1868" s="135" t="s">
        <v>949</v>
      </c>
      <c r="C1868" s="115">
        <v>45</v>
      </c>
      <c r="D1868" s="116">
        <v>14350416</v>
      </c>
      <c r="E1868" s="196">
        <v>112</v>
      </c>
      <c r="F1868" s="116" t="s">
        <v>952</v>
      </c>
      <c r="G1868" s="116" t="s">
        <v>2235</v>
      </c>
      <c r="H1868" s="116" t="s">
        <v>70</v>
      </c>
      <c r="I1868" s="116">
        <v>192</v>
      </c>
      <c r="J1868" s="116">
        <v>370</v>
      </c>
      <c r="L1868" s="155"/>
      <c r="M1868" s="154"/>
      <c r="N1868" s="116">
        <v>564</v>
      </c>
      <c r="O1868" s="116">
        <v>538</v>
      </c>
      <c r="P1868" s="115"/>
      <c r="Q1868" s="115">
        <v>1</v>
      </c>
      <c r="R1868" s="115"/>
      <c r="S1868" s="115" t="s">
        <v>956</v>
      </c>
      <c r="T1868" s="115">
        <v>20</v>
      </c>
      <c r="U1868" s="116"/>
      <c r="V1868" s="116"/>
      <c r="W1868" s="115">
        <v>4</v>
      </c>
      <c r="X1868" s="116">
        <v>1790</v>
      </c>
      <c r="Y1868" s="116">
        <v>1656</v>
      </c>
      <c r="Z1868" s="111">
        <v>16151</v>
      </c>
      <c r="AA1868" s="116">
        <v>432</v>
      </c>
      <c r="AB1868" s="116" t="s">
        <v>1234</v>
      </c>
      <c r="AC1868" s="116" t="s">
        <v>184</v>
      </c>
      <c r="AD1868" s="116">
        <v>192</v>
      </c>
      <c r="AF1868" s="116" t="s">
        <v>184</v>
      </c>
      <c r="AG1868" s="116">
        <v>11967</v>
      </c>
      <c r="AH1868" s="116" t="s">
        <v>1258</v>
      </c>
      <c r="AI1868" s="116"/>
      <c r="AJ1868" s="155"/>
      <c r="AK1868" s="116">
        <v>398</v>
      </c>
      <c r="AM1868" s="155"/>
      <c r="AN1868" s="155"/>
      <c r="AQ1868" s="116">
        <v>566</v>
      </c>
      <c r="AR1868" s="116">
        <v>439</v>
      </c>
      <c r="AS1868" s="155"/>
      <c r="AT1868" s="155"/>
      <c r="AU1868" s="116" t="s">
        <v>2172</v>
      </c>
      <c r="AV1868" s="116" t="s">
        <v>1028</v>
      </c>
      <c r="AX1868" s="116">
        <v>374</v>
      </c>
      <c r="AY1868" s="175"/>
      <c r="AZ1868" s="116">
        <v>1</v>
      </c>
      <c r="BA1868" s="116"/>
      <c r="BB1868" s="180"/>
      <c r="BC1868" s="179">
        <v>3.8</v>
      </c>
    </row>
    <row r="1869" spans="1:55" ht="14.4" x14ac:dyDescent="0.3">
      <c r="A1869" s="100">
        <v>1868</v>
      </c>
      <c r="B1869" s="135" t="s">
        <v>949</v>
      </c>
      <c r="C1869" s="115">
        <v>45</v>
      </c>
      <c r="D1869" s="116">
        <v>14350416</v>
      </c>
      <c r="E1869" s="196">
        <v>112</v>
      </c>
      <c r="F1869" s="116" t="s">
        <v>952</v>
      </c>
      <c r="G1869" s="116" t="s">
        <v>2235</v>
      </c>
      <c r="H1869" s="116" t="s">
        <v>70</v>
      </c>
      <c r="I1869" s="116">
        <v>193</v>
      </c>
      <c r="J1869" s="116">
        <v>374</v>
      </c>
      <c r="L1869" s="155"/>
      <c r="M1869" s="154"/>
      <c r="N1869" s="116">
        <v>490</v>
      </c>
      <c r="O1869" s="116">
        <v>467</v>
      </c>
      <c r="P1869" s="115"/>
      <c r="Q1869" s="115">
        <v>1</v>
      </c>
      <c r="R1869" s="115"/>
      <c r="S1869" s="115" t="s">
        <v>956</v>
      </c>
      <c r="T1869" s="115">
        <v>20</v>
      </c>
      <c r="U1869" s="116"/>
      <c r="V1869" s="116"/>
      <c r="W1869" s="115">
        <v>4</v>
      </c>
      <c r="X1869" s="116">
        <v>996</v>
      </c>
      <c r="Y1869" s="116">
        <v>900</v>
      </c>
      <c r="Z1869" s="111">
        <v>16152</v>
      </c>
      <c r="AA1869" s="116">
        <v>433</v>
      </c>
      <c r="AB1869" s="116" t="s">
        <v>1213</v>
      </c>
      <c r="AC1869" s="116" t="s">
        <v>184</v>
      </c>
      <c r="AD1869" s="116">
        <v>193</v>
      </c>
      <c r="AF1869" s="116" t="s">
        <v>184</v>
      </c>
      <c r="AG1869" s="116">
        <v>11967</v>
      </c>
      <c r="AH1869" s="116" t="s">
        <v>1260</v>
      </c>
      <c r="AI1869" s="116"/>
      <c r="AJ1869" s="153"/>
      <c r="AK1869" s="116">
        <v>602</v>
      </c>
      <c r="AM1869" s="153"/>
      <c r="AN1869" s="153"/>
      <c r="AQ1869" s="116">
        <v>565</v>
      </c>
      <c r="AR1869" s="116">
        <v>438</v>
      </c>
      <c r="AS1869" s="153"/>
      <c r="AT1869" s="155"/>
      <c r="AU1869" s="116" t="s">
        <v>184</v>
      </c>
      <c r="AV1869" s="116"/>
      <c r="AW1869" s="116" t="s">
        <v>184</v>
      </c>
      <c r="AX1869" s="116">
        <v>358</v>
      </c>
      <c r="AY1869" s="175"/>
      <c r="AZ1869" s="116">
        <v>2</v>
      </c>
      <c r="BA1869" s="116"/>
      <c r="BB1869" s="176"/>
      <c r="BC1869" s="179">
        <v>4.9000000000000004</v>
      </c>
    </row>
    <row r="1870" spans="1:55" ht="14.4" x14ac:dyDescent="0.3">
      <c r="A1870" s="100">
        <v>1869</v>
      </c>
      <c r="B1870" s="135" t="s">
        <v>949</v>
      </c>
      <c r="C1870" s="115">
        <v>45</v>
      </c>
      <c r="D1870" s="116">
        <v>14350416</v>
      </c>
      <c r="E1870" s="196">
        <v>112</v>
      </c>
      <c r="F1870" s="116" t="s">
        <v>952</v>
      </c>
      <c r="G1870" s="116" t="s">
        <v>2235</v>
      </c>
      <c r="H1870" s="116" t="s">
        <v>70</v>
      </c>
      <c r="I1870" s="116">
        <v>194</v>
      </c>
      <c r="J1870" s="116">
        <v>358</v>
      </c>
      <c r="L1870" s="155"/>
      <c r="M1870" s="154"/>
      <c r="N1870" s="116">
        <v>560</v>
      </c>
      <c r="O1870" s="116">
        <v>532</v>
      </c>
      <c r="P1870" s="115"/>
      <c r="Q1870" s="115">
        <v>1</v>
      </c>
      <c r="R1870" s="115"/>
      <c r="S1870" s="115" t="s">
        <v>957</v>
      </c>
      <c r="T1870" s="115">
        <v>20</v>
      </c>
      <c r="U1870" s="116"/>
      <c r="V1870" s="116"/>
      <c r="W1870" s="115">
        <v>4</v>
      </c>
      <c r="X1870" s="116">
        <v>1686</v>
      </c>
      <c r="Y1870" s="116">
        <v>1540</v>
      </c>
      <c r="Z1870" s="111">
        <v>16153</v>
      </c>
      <c r="AA1870" s="116">
        <v>434</v>
      </c>
      <c r="AB1870" s="116" t="s">
        <v>1232</v>
      </c>
      <c r="AC1870" s="116" t="s">
        <v>184</v>
      </c>
      <c r="AD1870" s="116">
        <v>194</v>
      </c>
      <c r="AF1870" s="116" t="s">
        <v>184</v>
      </c>
      <c r="AG1870" s="116">
        <v>11965</v>
      </c>
      <c r="AH1870" s="116" t="s">
        <v>1247</v>
      </c>
      <c r="AI1870" s="116"/>
      <c r="AJ1870" s="181">
        <v>1.2987010000000001</v>
      </c>
      <c r="AK1870" s="116">
        <v>606</v>
      </c>
      <c r="AM1870" s="152">
        <v>616</v>
      </c>
      <c r="AN1870" s="152">
        <v>20</v>
      </c>
      <c r="AQ1870" s="116">
        <v>564</v>
      </c>
      <c r="AR1870" s="116">
        <v>437</v>
      </c>
      <c r="AS1870" s="153"/>
      <c r="AT1870" s="155"/>
      <c r="AU1870" s="116" t="s">
        <v>184</v>
      </c>
      <c r="AV1870" s="116"/>
      <c r="AW1870" s="116" t="s">
        <v>184</v>
      </c>
      <c r="AX1870" s="116">
        <v>366</v>
      </c>
      <c r="AY1870" s="175"/>
      <c r="AZ1870" s="116">
        <v>1</v>
      </c>
      <c r="BA1870" s="116"/>
      <c r="BB1870" s="182"/>
      <c r="BC1870" s="179">
        <v>4.9000000000000004</v>
      </c>
    </row>
    <row r="1871" spans="1:55" ht="14.4" hidden="1" x14ac:dyDescent="0.3">
      <c r="A1871" s="100">
        <v>1870</v>
      </c>
      <c r="B1871" s="135" t="s">
        <v>949</v>
      </c>
      <c r="C1871" s="115">
        <v>45</v>
      </c>
      <c r="D1871" s="116">
        <v>14350416</v>
      </c>
      <c r="E1871" s="196">
        <v>112</v>
      </c>
      <c r="F1871" s="116" t="s">
        <v>952</v>
      </c>
      <c r="G1871" s="116" t="s">
        <v>2235</v>
      </c>
      <c r="H1871" s="116" t="s">
        <v>70</v>
      </c>
      <c r="I1871" s="116">
        <v>195</v>
      </c>
      <c r="J1871" s="116">
        <v>366</v>
      </c>
      <c r="L1871" s="155"/>
      <c r="M1871" s="154"/>
      <c r="N1871" s="116">
        <v>457</v>
      </c>
      <c r="O1871" s="116">
        <v>435</v>
      </c>
      <c r="P1871" s="115"/>
      <c r="Q1871" s="115">
        <v>1</v>
      </c>
      <c r="R1871" s="115"/>
      <c r="S1871" s="115" t="s">
        <v>957</v>
      </c>
      <c r="T1871" s="115">
        <v>20</v>
      </c>
      <c r="U1871" s="116"/>
      <c r="V1871" s="116"/>
      <c r="W1871" s="115">
        <v>4</v>
      </c>
      <c r="X1871" s="116">
        <v>952</v>
      </c>
      <c r="Y1871" s="116">
        <v>838</v>
      </c>
      <c r="Z1871" s="111">
        <v>16154</v>
      </c>
      <c r="AA1871" s="116">
        <v>435</v>
      </c>
      <c r="AB1871" s="116" t="s">
        <v>1209</v>
      </c>
      <c r="AC1871" s="116" t="s">
        <v>184</v>
      </c>
      <c r="AD1871" s="116">
        <v>195</v>
      </c>
      <c r="AF1871" s="116" t="s">
        <v>184</v>
      </c>
      <c r="AG1871" s="116">
        <v>11965</v>
      </c>
      <c r="AH1871" s="116" t="s">
        <v>1248</v>
      </c>
      <c r="AI1871" s="116"/>
      <c r="AJ1871" s="181">
        <v>1.4319809999999999</v>
      </c>
      <c r="AK1871" s="116">
        <v>607</v>
      </c>
      <c r="AM1871" s="152">
        <v>612</v>
      </c>
      <c r="AN1871" s="152">
        <v>12</v>
      </c>
      <c r="AQ1871" s="116">
        <v>686</v>
      </c>
      <c r="AR1871" s="116">
        <v>436</v>
      </c>
      <c r="AS1871" s="155"/>
      <c r="AT1871" s="155"/>
      <c r="AU1871" s="116" t="s">
        <v>1309</v>
      </c>
      <c r="AV1871" s="116" t="s">
        <v>2209</v>
      </c>
      <c r="AW1871" s="116"/>
      <c r="AX1871" s="116">
        <v>372</v>
      </c>
      <c r="AY1871" s="175"/>
      <c r="AZ1871" s="116">
        <v>1</v>
      </c>
      <c r="BA1871" s="116"/>
      <c r="BB1871" s="182"/>
      <c r="BC1871" s="179">
        <v>1.1000000000000001</v>
      </c>
    </row>
    <row r="1872" spans="1:55" ht="14.4" x14ac:dyDescent="0.3">
      <c r="A1872" s="100">
        <v>1871</v>
      </c>
      <c r="B1872" s="135" t="s">
        <v>949</v>
      </c>
      <c r="C1872" s="115">
        <v>45</v>
      </c>
      <c r="D1872" s="116">
        <v>14350416</v>
      </c>
      <c r="E1872" s="196">
        <v>112</v>
      </c>
      <c r="F1872" s="116" t="s">
        <v>952</v>
      </c>
      <c r="G1872" s="116" t="s">
        <v>2235</v>
      </c>
      <c r="H1872" s="116" t="s">
        <v>70</v>
      </c>
      <c r="I1872" s="116">
        <v>196</v>
      </c>
      <c r="J1872" s="116">
        <v>372</v>
      </c>
      <c r="L1872" s="155"/>
      <c r="M1872" s="154"/>
      <c r="N1872" s="116">
        <v>530</v>
      </c>
      <c r="O1872" s="116">
        <v>504</v>
      </c>
      <c r="P1872" s="115"/>
      <c r="Q1872" s="115">
        <v>1</v>
      </c>
      <c r="R1872" s="115"/>
      <c r="S1872" s="115" t="s">
        <v>956</v>
      </c>
      <c r="T1872" s="115">
        <v>20</v>
      </c>
      <c r="U1872" s="116"/>
      <c r="V1872" s="116"/>
      <c r="W1872" s="115">
        <v>4</v>
      </c>
      <c r="X1872" s="116">
        <v>1366</v>
      </c>
      <c r="Y1872" s="116">
        <v>1202</v>
      </c>
      <c r="Z1872" s="111">
        <v>16155</v>
      </c>
      <c r="AA1872" s="116">
        <v>436</v>
      </c>
      <c r="AB1872" s="116" t="s">
        <v>1226</v>
      </c>
      <c r="AC1872" s="116" t="s">
        <v>184</v>
      </c>
      <c r="AD1872" s="116">
        <v>196</v>
      </c>
      <c r="AF1872" s="116" t="s">
        <v>184</v>
      </c>
      <c r="AG1872" s="116">
        <v>11965</v>
      </c>
      <c r="AH1872" s="116" t="s">
        <v>1250</v>
      </c>
      <c r="AI1872" s="116"/>
      <c r="AJ1872" s="155"/>
      <c r="AK1872" s="116">
        <v>608</v>
      </c>
      <c r="AM1872" s="153"/>
      <c r="AN1872" s="155"/>
      <c r="AQ1872" s="116">
        <v>685</v>
      </c>
      <c r="AR1872" s="116">
        <v>435</v>
      </c>
      <c r="AS1872" s="153"/>
      <c r="AT1872" s="155"/>
      <c r="AU1872" s="116" t="s">
        <v>184</v>
      </c>
      <c r="AV1872" s="116"/>
      <c r="AW1872" s="116" t="s">
        <v>184</v>
      </c>
      <c r="AX1872" s="116">
        <v>335</v>
      </c>
      <c r="AY1872" s="175"/>
      <c r="AZ1872" s="116">
        <v>2</v>
      </c>
      <c r="BA1872" s="116"/>
      <c r="BB1872" s="180"/>
      <c r="BC1872" s="179">
        <v>12.5</v>
      </c>
    </row>
    <row r="1873" spans="1:55" ht="14.4" x14ac:dyDescent="0.3">
      <c r="A1873" s="100">
        <v>1872</v>
      </c>
      <c r="B1873" s="135" t="s">
        <v>949</v>
      </c>
      <c r="C1873" s="115">
        <v>45</v>
      </c>
      <c r="D1873" s="116">
        <v>14350416</v>
      </c>
      <c r="E1873" s="196">
        <v>112</v>
      </c>
      <c r="F1873" s="116" t="s">
        <v>952</v>
      </c>
      <c r="G1873" s="116" t="s">
        <v>2235</v>
      </c>
      <c r="H1873" s="116" t="s">
        <v>70</v>
      </c>
      <c r="I1873" s="116">
        <v>197</v>
      </c>
      <c r="J1873" s="116">
        <v>335</v>
      </c>
      <c r="L1873" s="155"/>
      <c r="M1873" s="154"/>
      <c r="N1873" s="116">
        <v>520</v>
      </c>
      <c r="O1873" s="116">
        <v>501</v>
      </c>
      <c r="P1873" s="115"/>
      <c r="Q1873" s="115">
        <v>1</v>
      </c>
      <c r="R1873" s="115"/>
      <c r="S1873" s="115" t="s">
        <v>957</v>
      </c>
      <c r="T1873" s="115">
        <v>20</v>
      </c>
      <c r="U1873" s="116"/>
      <c r="V1873" s="116"/>
      <c r="W1873" s="115">
        <v>4</v>
      </c>
      <c r="X1873" s="116">
        <v>1370</v>
      </c>
      <c r="Y1873" s="116">
        <v>1228</v>
      </c>
      <c r="Z1873" s="111">
        <v>16156</v>
      </c>
      <c r="AA1873" s="116">
        <v>437</v>
      </c>
      <c r="AB1873" s="116" t="s">
        <v>1224</v>
      </c>
      <c r="AC1873" s="116" t="s">
        <v>184</v>
      </c>
      <c r="AD1873" s="116">
        <v>197</v>
      </c>
      <c r="AF1873" s="116" t="s">
        <v>184</v>
      </c>
      <c r="AG1873" s="116">
        <v>11965</v>
      </c>
      <c r="AH1873" s="116" t="s">
        <v>1249</v>
      </c>
      <c r="AI1873" s="116"/>
      <c r="AJ1873" s="153"/>
      <c r="AK1873" s="116">
        <v>615</v>
      </c>
      <c r="AM1873" s="116">
        <v>609</v>
      </c>
      <c r="AN1873" s="153"/>
      <c r="AQ1873" s="116">
        <v>684</v>
      </c>
      <c r="AR1873" s="116">
        <v>434</v>
      </c>
      <c r="AS1873" s="155"/>
      <c r="AT1873" s="155"/>
      <c r="AU1873" s="116" t="s">
        <v>184</v>
      </c>
      <c r="AV1873" s="116"/>
      <c r="AW1873" s="116" t="s">
        <v>184</v>
      </c>
      <c r="AX1873" s="116">
        <v>337</v>
      </c>
      <c r="AY1873" s="175"/>
      <c r="AZ1873" s="116">
        <v>2</v>
      </c>
      <c r="BA1873" s="116"/>
      <c r="BB1873" s="176"/>
      <c r="BC1873" s="179">
        <v>15.2</v>
      </c>
    </row>
    <row r="1874" spans="1:55" ht="14.4" x14ac:dyDescent="0.3">
      <c r="A1874" s="100">
        <v>1873</v>
      </c>
      <c r="B1874" s="135" t="s">
        <v>949</v>
      </c>
      <c r="C1874" s="115">
        <v>45</v>
      </c>
      <c r="D1874" s="116">
        <v>14350416</v>
      </c>
      <c r="E1874" s="196">
        <v>112</v>
      </c>
      <c r="F1874" s="116" t="s">
        <v>952</v>
      </c>
      <c r="G1874" s="116" t="s">
        <v>2235</v>
      </c>
      <c r="H1874" s="116" t="s">
        <v>70</v>
      </c>
      <c r="I1874" s="116">
        <v>198</v>
      </c>
      <c r="J1874" s="116">
        <v>337</v>
      </c>
      <c r="L1874" s="155"/>
      <c r="M1874" s="154"/>
      <c r="N1874" s="116">
        <v>535</v>
      </c>
      <c r="O1874" s="116">
        <v>507</v>
      </c>
      <c r="P1874" s="115"/>
      <c r="Q1874" s="115">
        <v>1</v>
      </c>
      <c r="R1874" s="115"/>
      <c r="S1874" s="115" t="s">
        <v>956</v>
      </c>
      <c r="T1874" s="115">
        <v>20</v>
      </c>
      <c r="U1874" s="116"/>
      <c r="V1874" s="116"/>
      <c r="W1874" s="115">
        <v>4</v>
      </c>
      <c r="X1874" s="116">
        <v>1496</v>
      </c>
      <c r="Y1874" s="116">
        <v>1344</v>
      </c>
      <c r="Z1874" s="111">
        <v>16157</v>
      </c>
      <c r="AA1874" s="116">
        <v>438</v>
      </c>
      <c r="AB1874" s="116" t="s">
        <v>1227</v>
      </c>
      <c r="AC1874" s="116" t="s">
        <v>184</v>
      </c>
      <c r="AD1874" s="116">
        <v>198</v>
      </c>
      <c r="AF1874" s="116" t="s">
        <v>184</v>
      </c>
      <c r="AG1874" s="116">
        <v>11965</v>
      </c>
      <c r="AH1874" s="116" t="s">
        <v>1251</v>
      </c>
      <c r="AI1874" s="116"/>
      <c r="AJ1874" s="153"/>
      <c r="AK1874" s="116">
        <v>611</v>
      </c>
      <c r="AM1874" s="153"/>
      <c r="AN1874" s="153"/>
      <c r="AQ1874" s="116">
        <v>683</v>
      </c>
      <c r="AR1874" s="116">
        <v>433</v>
      </c>
      <c r="AS1874" s="155"/>
      <c r="AT1874" s="155"/>
      <c r="AU1874" s="116" t="s">
        <v>184</v>
      </c>
      <c r="AV1874" s="116"/>
      <c r="AW1874" s="116" t="s">
        <v>184</v>
      </c>
      <c r="AX1874" s="116">
        <v>278</v>
      </c>
      <c r="AY1874" s="175"/>
      <c r="AZ1874" s="116">
        <v>1</v>
      </c>
      <c r="BA1874" s="116"/>
      <c r="BB1874" s="176"/>
      <c r="BC1874" s="179">
        <v>4.3</v>
      </c>
    </row>
    <row r="1875" spans="1:55" ht="14.4" x14ac:dyDescent="0.3">
      <c r="A1875" s="100">
        <v>1874</v>
      </c>
      <c r="B1875" s="135" t="s">
        <v>949</v>
      </c>
      <c r="C1875" s="115">
        <v>45</v>
      </c>
      <c r="D1875" s="116">
        <v>14350416</v>
      </c>
      <c r="E1875" s="196">
        <v>112</v>
      </c>
      <c r="F1875" s="116" t="s">
        <v>952</v>
      </c>
      <c r="G1875" s="116" t="s">
        <v>2235</v>
      </c>
      <c r="H1875" s="116" t="s">
        <v>70</v>
      </c>
      <c r="I1875" s="116">
        <v>199</v>
      </c>
      <c r="J1875" s="116">
        <v>278</v>
      </c>
      <c r="L1875" s="155"/>
      <c r="M1875" s="154"/>
      <c r="N1875" s="116">
        <v>490</v>
      </c>
      <c r="O1875" s="116">
        <v>466</v>
      </c>
      <c r="P1875" s="115"/>
      <c r="Q1875" s="115">
        <v>1</v>
      </c>
      <c r="R1875" s="115"/>
      <c r="S1875" s="115" t="s">
        <v>957</v>
      </c>
      <c r="T1875" s="115">
        <v>20</v>
      </c>
      <c r="U1875" s="116"/>
      <c r="V1875" s="116"/>
      <c r="W1875" s="115">
        <v>4</v>
      </c>
      <c r="X1875" s="116">
        <v>1160</v>
      </c>
      <c r="Y1875" s="152">
        <v>1048</v>
      </c>
      <c r="Z1875" s="111">
        <v>16158</v>
      </c>
      <c r="AA1875" s="116">
        <v>439</v>
      </c>
      <c r="AB1875" s="116" t="s">
        <v>1214</v>
      </c>
      <c r="AC1875" s="116" t="s">
        <v>184</v>
      </c>
      <c r="AD1875" s="116">
        <v>199</v>
      </c>
      <c r="AF1875" s="116" t="s">
        <v>184</v>
      </c>
      <c r="AG1875" s="116">
        <v>11965</v>
      </c>
      <c r="AH1875" s="116" t="s">
        <v>1253</v>
      </c>
      <c r="AI1875" s="116"/>
      <c r="AJ1875" s="181">
        <v>1.145038</v>
      </c>
      <c r="AK1875" s="116">
        <v>604</v>
      </c>
      <c r="AM1875" s="116">
        <v>605</v>
      </c>
      <c r="AN1875" s="116">
        <v>12</v>
      </c>
      <c r="AQ1875" s="116">
        <v>682</v>
      </c>
      <c r="AR1875" s="116">
        <v>432</v>
      </c>
      <c r="AS1875" s="153"/>
      <c r="AT1875" s="155"/>
      <c r="AU1875" s="116" t="s">
        <v>184</v>
      </c>
      <c r="AV1875" s="116"/>
      <c r="AW1875" s="116" t="s">
        <v>184</v>
      </c>
      <c r="AX1875" s="116">
        <v>359</v>
      </c>
      <c r="AY1875" s="175"/>
      <c r="AZ1875" s="116">
        <v>0</v>
      </c>
      <c r="BA1875" s="116"/>
      <c r="BB1875" s="182"/>
      <c r="BC1875" s="179">
        <v>0</v>
      </c>
    </row>
    <row r="1876" spans="1:55" ht="14.4" hidden="1" x14ac:dyDescent="0.3">
      <c r="A1876" s="100">
        <v>1875</v>
      </c>
      <c r="B1876" s="135" t="s">
        <v>949</v>
      </c>
      <c r="C1876" s="115">
        <v>45</v>
      </c>
      <c r="D1876" s="116">
        <v>14350416</v>
      </c>
      <c r="E1876" s="196">
        <v>112</v>
      </c>
      <c r="F1876" s="116" t="s">
        <v>952</v>
      </c>
      <c r="G1876" s="116" t="s">
        <v>2235</v>
      </c>
      <c r="H1876" s="116" t="s">
        <v>70</v>
      </c>
      <c r="I1876" s="116">
        <v>200</v>
      </c>
      <c r="J1876" s="116">
        <v>359</v>
      </c>
      <c r="L1876" s="155"/>
      <c r="M1876" s="154"/>
      <c r="N1876" s="116">
        <v>565</v>
      </c>
      <c r="O1876" s="116">
        <v>536</v>
      </c>
      <c r="P1876" s="115"/>
      <c r="Q1876" s="115">
        <v>1</v>
      </c>
      <c r="R1876" s="115"/>
      <c r="S1876" s="115" t="s">
        <v>956</v>
      </c>
      <c r="T1876" s="115">
        <v>20</v>
      </c>
      <c r="U1876" s="116"/>
      <c r="V1876" s="116"/>
      <c r="W1876" s="115">
        <v>4</v>
      </c>
      <c r="X1876" s="116">
        <v>2000</v>
      </c>
      <c r="Y1876" s="116">
        <v>1740</v>
      </c>
      <c r="Z1876" s="111">
        <v>16159</v>
      </c>
      <c r="AA1876" s="116">
        <v>440</v>
      </c>
      <c r="AB1876" s="116" t="s">
        <v>1235</v>
      </c>
      <c r="AC1876" s="116" t="s">
        <v>184</v>
      </c>
      <c r="AD1876" s="116">
        <v>200</v>
      </c>
      <c r="AF1876" s="116" t="s">
        <v>184</v>
      </c>
      <c r="AG1876" s="116">
        <v>11965</v>
      </c>
      <c r="AH1876" s="116" t="s">
        <v>1252</v>
      </c>
      <c r="AI1876" s="116"/>
      <c r="AJ1876" s="155"/>
      <c r="AK1876" s="116">
        <v>613</v>
      </c>
      <c r="AM1876" s="153"/>
      <c r="AN1876" s="155"/>
      <c r="AQ1876" s="116">
        <v>681</v>
      </c>
      <c r="AR1876" s="116">
        <v>431</v>
      </c>
      <c r="AS1876" s="152">
        <v>660</v>
      </c>
      <c r="AT1876" s="155"/>
      <c r="AU1876" s="116" t="s">
        <v>2179</v>
      </c>
      <c r="AV1876" s="116" t="s">
        <v>1029</v>
      </c>
      <c r="AX1876" s="116">
        <v>364</v>
      </c>
      <c r="AY1876" s="175"/>
      <c r="AZ1876" s="116">
        <v>4</v>
      </c>
      <c r="BA1876" s="116"/>
      <c r="BB1876" s="180"/>
      <c r="BC1876" s="179">
        <v>47</v>
      </c>
    </row>
    <row r="1877" spans="1:55" ht="14.4" x14ac:dyDescent="0.3">
      <c r="A1877" s="100">
        <v>1876</v>
      </c>
      <c r="B1877" s="135" t="s">
        <v>949</v>
      </c>
      <c r="C1877" s="115">
        <v>45</v>
      </c>
      <c r="D1877" s="116">
        <v>14350416</v>
      </c>
      <c r="E1877" s="196">
        <v>112</v>
      </c>
      <c r="F1877" s="116" t="s">
        <v>952</v>
      </c>
      <c r="G1877" s="116" t="s">
        <v>2235</v>
      </c>
      <c r="H1877" s="116" t="s">
        <v>70</v>
      </c>
      <c r="I1877" s="116">
        <v>201</v>
      </c>
      <c r="J1877" s="116">
        <v>364</v>
      </c>
      <c r="L1877" s="155"/>
      <c r="M1877" s="154"/>
      <c r="N1877" s="116">
        <v>556</v>
      </c>
      <c r="O1877" s="116">
        <v>528</v>
      </c>
      <c r="P1877" s="115"/>
      <c r="Q1877" s="115">
        <v>1</v>
      </c>
      <c r="R1877" s="115"/>
      <c r="S1877" s="115" t="s">
        <v>957</v>
      </c>
      <c r="T1877" s="115">
        <v>20</v>
      </c>
      <c r="U1877" s="116"/>
      <c r="V1877" s="116"/>
      <c r="W1877" s="115">
        <v>4</v>
      </c>
      <c r="X1877" s="116">
        <v>1794</v>
      </c>
      <c r="Y1877" s="116">
        <v>1616</v>
      </c>
      <c r="Z1877" s="111">
        <v>16160</v>
      </c>
      <c r="AA1877" s="116">
        <v>441</v>
      </c>
      <c r="AB1877" s="116" t="s">
        <v>1230</v>
      </c>
      <c r="AC1877" s="116" t="s">
        <v>184</v>
      </c>
      <c r="AD1877" s="116">
        <v>201</v>
      </c>
      <c r="AF1877" s="116" t="s">
        <v>184</v>
      </c>
      <c r="AG1877" s="116">
        <v>11965</v>
      </c>
      <c r="AH1877" s="116" t="s">
        <v>1270</v>
      </c>
      <c r="AI1877" s="116"/>
      <c r="AJ1877" s="181">
        <v>1.361386</v>
      </c>
      <c r="AK1877" s="116">
        <v>610</v>
      </c>
      <c r="AM1877" s="152">
        <v>599</v>
      </c>
      <c r="AN1877" s="152">
        <v>22</v>
      </c>
      <c r="AQ1877" s="116">
        <v>680</v>
      </c>
      <c r="AR1877" s="116">
        <v>384</v>
      </c>
      <c r="AS1877" s="153"/>
      <c r="AT1877" s="155"/>
      <c r="AU1877" s="116" t="s">
        <v>184</v>
      </c>
      <c r="AV1877" s="116"/>
      <c r="AW1877" s="116" t="s">
        <v>184</v>
      </c>
      <c r="AX1877" s="116">
        <v>289</v>
      </c>
      <c r="AY1877" s="175"/>
      <c r="AZ1877" s="116">
        <v>0</v>
      </c>
      <c r="BA1877" s="116"/>
      <c r="BB1877" s="182"/>
      <c r="BC1877" s="179">
        <v>0</v>
      </c>
    </row>
    <row r="1878" spans="1:55" ht="14.4" x14ac:dyDescent="0.3">
      <c r="A1878" s="100">
        <v>1877</v>
      </c>
      <c r="B1878" s="135" t="s">
        <v>949</v>
      </c>
      <c r="C1878" s="115">
        <v>45</v>
      </c>
      <c r="D1878" s="116">
        <v>14350419</v>
      </c>
      <c r="E1878" s="196">
        <v>112</v>
      </c>
      <c r="F1878" s="116" t="s">
        <v>952</v>
      </c>
      <c r="G1878" s="116" t="s">
        <v>2235</v>
      </c>
      <c r="H1878" s="116" t="s">
        <v>70</v>
      </c>
      <c r="I1878" s="116">
        <v>202</v>
      </c>
      <c r="J1878" s="116">
        <v>289</v>
      </c>
      <c r="L1878" s="155"/>
      <c r="M1878" s="154"/>
      <c r="N1878" s="116">
        <v>510</v>
      </c>
      <c r="O1878" s="116">
        <v>481</v>
      </c>
      <c r="P1878" s="115"/>
      <c r="Q1878" s="115">
        <v>1</v>
      </c>
      <c r="R1878" s="115"/>
      <c r="S1878" s="115" t="s">
        <v>957</v>
      </c>
      <c r="T1878" s="115">
        <v>23</v>
      </c>
      <c r="U1878" s="116"/>
      <c r="V1878" s="116"/>
      <c r="W1878" s="115">
        <v>3</v>
      </c>
      <c r="X1878" s="116">
        <v>1392</v>
      </c>
      <c r="Y1878" s="116">
        <v>1186</v>
      </c>
      <c r="Z1878" s="111">
        <v>16161</v>
      </c>
      <c r="AA1878" s="116">
        <v>442</v>
      </c>
      <c r="AB1878" s="116" t="s">
        <v>1238</v>
      </c>
      <c r="AC1878" s="116" t="s">
        <v>184</v>
      </c>
      <c r="AD1878" s="116">
        <v>202</v>
      </c>
      <c r="AF1878" s="116" t="s">
        <v>184</v>
      </c>
      <c r="AG1878" s="116">
        <v>11965</v>
      </c>
      <c r="AH1878" s="116" t="s">
        <v>1271</v>
      </c>
      <c r="AI1878" s="116"/>
      <c r="AJ1878" s="181">
        <v>2.6981449999999998</v>
      </c>
      <c r="AK1878" s="116">
        <v>600</v>
      </c>
      <c r="AM1878" s="152">
        <v>601</v>
      </c>
      <c r="AN1878" s="152">
        <v>32</v>
      </c>
      <c r="AQ1878" s="116">
        <v>679</v>
      </c>
      <c r="AR1878" s="116">
        <v>440</v>
      </c>
      <c r="AS1878" s="155"/>
      <c r="AT1878" s="155"/>
      <c r="AU1878" s="116" t="s">
        <v>184</v>
      </c>
      <c r="AV1878" s="116"/>
      <c r="AW1878" s="116" t="s">
        <v>184</v>
      </c>
      <c r="AX1878" s="116">
        <v>361</v>
      </c>
      <c r="AY1878" s="175"/>
      <c r="AZ1878" s="116">
        <v>1</v>
      </c>
      <c r="BA1878" s="116"/>
      <c r="BB1878" s="182"/>
      <c r="BC1878" s="179">
        <v>2</v>
      </c>
    </row>
    <row r="1879" spans="1:55" ht="14.4" hidden="1" x14ac:dyDescent="0.3">
      <c r="A1879" s="100">
        <v>1878</v>
      </c>
      <c r="B1879" s="135" t="s">
        <v>949</v>
      </c>
      <c r="C1879" s="115">
        <v>45</v>
      </c>
      <c r="D1879" s="116">
        <v>14350416</v>
      </c>
      <c r="E1879" s="196">
        <v>112</v>
      </c>
      <c r="F1879" s="116" t="s">
        <v>952</v>
      </c>
      <c r="G1879" s="116" t="s">
        <v>2235</v>
      </c>
      <c r="H1879" s="116" t="s">
        <v>70</v>
      </c>
      <c r="I1879" s="116">
        <v>203</v>
      </c>
      <c r="J1879" s="116">
        <v>361</v>
      </c>
      <c r="L1879" s="155"/>
      <c r="M1879" s="154"/>
      <c r="N1879" s="116">
        <v>582</v>
      </c>
      <c r="O1879" s="116">
        <v>550</v>
      </c>
      <c r="P1879" s="115"/>
      <c r="Q1879" s="115">
        <v>1</v>
      </c>
      <c r="R1879" s="115"/>
      <c r="S1879" s="115" t="s">
        <v>956</v>
      </c>
      <c r="T1879" s="115">
        <v>20</v>
      </c>
      <c r="U1879" s="116"/>
      <c r="V1879" s="116"/>
      <c r="W1879" s="115">
        <v>4</v>
      </c>
      <c r="X1879" s="116">
        <v>2110</v>
      </c>
      <c r="Y1879" s="116">
        <v>1916</v>
      </c>
      <c r="Z1879" s="111">
        <v>16162</v>
      </c>
      <c r="AA1879" s="116">
        <v>443</v>
      </c>
      <c r="AB1879" s="116" t="s">
        <v>1236</v>
      </c>
      <c r="AC1879" s="116" t="s">
        <v>184</v>
      </c>
      <c r="AD1879" s="116">
        <v>203</v>
      </c>
      <c r="AF1879" s="116" t="s">
        <v>184</v>
      </c>
      <c r="AG1879" s="116">
        <v>11965</v>
      </c>
      <c r="AH1879" s="116" t="s">
        <v>1257</v>
      </c>
      <c r="AI1879" s="116"/>
      <c r="AJ1879" s="155"/>
      <c r="AK1879" s="116">
        <v>626</v>
      </c>
      <c r="AM1879" s="155"/>
      <c r="AN1879" s="155"/>
      <c r="AQ1879" s="116">
        <v>678</v>
      </c>
      <c r="AR1879" s="116">
        <v>390</v>
      </c>
      <c r="AS1879" s="152">
        <v>658</v>
      </c>
      <c r="AT1879" s="155"/>
      <c r="AU1879" s="116" t="s">
        <v>1308</v>
      </c>
      <c r="AV1879" s="116" t="s">
        <v>2210</v>
      </c>
      <c r="AX1879" s="116">
        <v>398</v>
      </c>
      <c r="AY1879" s="175"/>
      <c r="AZ1879" s="116">
        <v>2</v>
      </c>
      <c r="BA1879" s="116"/>
      <c r="BB1879" s="180"/>
      <c r="BC1879" s="179">
        <v>16.5</v>
      </c>
    </row>
    <row r="1880" spans="1:55" ht="14.4" x14ac:dyDescent="0.3">
      <c r="A1880" s="100">
        <v>1879</v>
      </c>
      <c r="B1880" s="135" t="s">
        <v>949</v>
      </c>
      <c r="C1880" s="115">
        <v>45</v>
      </c>
      <c r="D1880" s="116">
        <v>14350416</v>
      </c>
      <c r="E1880" s="196">
        <v>112</v>
      </c>
      <c r="F1880" s="116" t="s">
        <v>952</v>
      </c>
      <c r="G1880" s="116" t="s">
        <v>2235</v>
      </c>
      <c r="H1880" s="116" t="s">
        <v>70</v>
      </c>
      <c r="I1880" s="116">
        <v>204</v>
      </c>
      <c r="J1880" s="116">
        <v>398</v>
      </c>
      <c r="L1880" s="155"/>
      <c r="M1880" s="154"/>
      <c r="N1880" s="116">
        <v>510</v>
      </c>
      <c r="O1880" s="116">
        <v>482</v>
      </c>
      <c r="P1880" s="115"/>
      <c r="Q1880" s="115">
        <v>1</v>
      </c>
      <c r="R1880" s="115"/>
      <c r="S1880" s="115" t="s">
        <v>957</v>
      </c>
      <c r="T1880" s="115">
        <v>20</v>
      </c>
      <c r="U1880" s="116"/>
      <c r="V1880" s="116"/>
      <c r="W1880" s="115">
        <v>4</v>
      </c>
      <c r="X1880" s="116">
        <v>1298</v>
      </c>
      <c r="Y1880" s="116">
        <v>1162</v>
      </c>
      <c r="Z1880" s="111">
        <v>16163</v>
      </c>
      <c r="AA1880" s="116">
        <v>444</v>
      </c>
      <c r="AB1880" s="116" t="s">
        <v>1222</v>
      </c>
      <c r="AC1880" s="116" t="s">
        <v>184</v>
      </c>
      <c r="AD1880" s="116">
        <v>204</v>
      </c>
      <c r="AF1880" s="116" t="s">
        <v>184</v>
      </c>
      <c r="AG1880" s="116">
        <v>11965</v>
      </c>
      <c r="AH1880" s="116" t="s">
        <v>1262</v>
      </c>
      <c r="AI1880" s="116"/>
      <c r="AJ1880" s="183">
        <v>1.032702</v>
      </c>
      <c r="AK1880" s="116">
        <v>393</v>
      </c>
      <c r="AM1880" s="116">
        <v>394</v>
      </c>
      <c r="AN1880" s="116">
        <v>12</v>
      </c>
      <c r="AQ1880" s="116">
        <v>676</v>
      </c>
      <c r="AR1880" s="116">
        <v>388</v>
      </c>
      <c r="AS1880" s="155"/>
      <c r="AT1880" s="155"/>
      <c r="AU1880" s="116" t="s">
        <v>184</v>
      </c>
      <c r="AV1880" s="116"/>
      <c r="AX1880" s="116">
        <v>367</v>
      </c>
      <c r="AY1880" s="175"/>
      <c r="AZ1880" s="116">
        <v>2</v>
      </c>
      <c r="BA1880" s="116"/>
      <c r="BB1880" s="182"/>
      <c r="BC1880" s="179">
        <v>7</v>
      </c>
    </row>
    <row r="1881" spans="1:55" ht="14.4" x14ac:dyDescent="0.3">
      <c r="A1881" s="100">
        <v>1880</v>
      </c>
      <c r="B1881" s="135" t="s">
        <v>949</v>
      </c>
      <c r="C1881" s="115">
        <v>45</v>
      </c>
      <c r="D1881" s="116">
        <v>14350416</v>
      </c>
      <c r="E1881" s="196">
        <v>112</v>
      </c>
      <c r="F1881" s="116" t="s">
        <v>952</v>
      </c>
      <c r="G1881" s="116" t="s">
        <v>2235</v>
      </c>
      <c r="H1881" s="116" t="s">
        <v>70</v>
      </c>
      <c r="I1881" s="116">
        <v>205</v>
      </c>
      <c r="J1881" s="116">
        <v>367</v>
      </c>
      <c r="L1881" s="155"/>
      <c r="M1881" s="154"/>
      <c r="N1881" s="116">
        <v>405</v>
      </c>
      <c r="O1881" s="116">
        <v>392</v>
      </c>
      <c r="P1881" s="115"/>
      <c r="Q1881" s="115">
        <v>1</v>
      </c>
      <c r="R1881" s="115"/>
      <c r="S1881" s="115" t="s">
        <v>957</v>
      </c>
      <c r="T1881" s="115">
        <v>20</v>
      </c>
      <c r="U1881" s="116"/>
      <c r="V1881" s="116"/>
      <c r="W1881" s="115">
        <v>4</v>
      </c>
      <c r="X1881" s="116">
        <v>594</v>
      </c>
      <c r="Y1881" s="116">
        <v>518</v>
      </c>
      <c r="Z1881" s="111">
        <v>16164</v>
      </c>
      <c r="AA1881" s="116">
        <v>445</v>
      </c>
      <c r="AB1881" s="116" t="s">
        <v>1203</v>
      </c>
      <c r="AC1881" s="116" t="s">
        <v>184</v>
      </c>
      <c r="AD1881" s="116">
        <v>205</v>
      </c>
      <c r="AF1881" s="116" t="s">
        <v>184</v>
      </c>
      <c r="AG1881" s="116">
        <v>11965</v>
      </c>
      <c r="AH1881" s="116" t="s">
        <v>1261</v>
      </c>
      <c r="AI1881" s="116"/>
      <c r="AJ1881" s="181">
        <v>0.77220080000000002</v>
      </c>
      <c r="AK1881" s="116">
        <v>395</v>
      </c>
      <c r="AM1881" s="152">
        <v>623</v>
      </c>
      <c r="AN1881" s="152">
        <v>4</v>
      </c>
      <c r="AO1881" s="99"/>
      <c r="AQ1881" s="116">
        <v>677</v>
      </c>
      <c r="AR1881" s="116">
        <v>412</v>
      </c>
      <c r="AS1881" s="155"/>
      <c r="AT1881" s="155"/>
      <c r="AU1881" s="116" t="s">
        <v>184</v>
      </c>
      <c r="AV1881" s="116"/>
      <c r="AX1881" s="116">
        <v>382</v>
      </c>
      <c r="AY1881" s="175"/>
      <c r="AZ1881" s="116">
        <v>0</v>
      </c>
      <c r="BA1881" s="116"/>
      <c r="BB1881" s="182"/>
      <c r="BC1881" s="179">
        <v>0</v>
      </c>
    </row>
    <row r="1882" spans="1:55" ht="14.4" hidden="1" x14ac:dyDescent="0.3">
      <c r="A1882" s="100">
        <v>1881</v>
      </c>
      <c r="B1882" s="135" t="s">
        <v>949</v>
      </c>
      <c r="C1882" s="115">
        <v>45</v>
      </c>
      <c r="D1882" s="116">
        <v>14350416</v>
      </c>
      <c r="E1882" s="196">
        <v>112</v>
      </c>
      <c r="F1882" s="116" t="s">
        <v>952</v>
      </c>
      <c r="G1882" s="116" t="s">
        <v>2235</v>
      </c>
      <c r="H1882" s="116" t="s">
        <v>70</v>
      </c>
      <c r="I1882" s="116">
        <v>206</v>
      </c>
      <c r="J1882" s="116">
        <v>382</v>
      </c>
      <c r="L1882" s="155"/>
      <c r="M1882" s="154"/>
      <c r="N1882" s="116">
        <v>583</v>
      </c>
      <c r="O1882" s="116">
        <v>546</v>
      </c>
      <c r="P1882" s="115"/>
      <c r="Q1882" s="115">
        <v>1</v>
      </c>
      <c r="R1882" s="115"/>
      <c r="S1882" s="115" t="s">
        <v>956</v>
      </c>
      <c r="T1882" s="115">
        <v>20</v>
      </c>
      <c r="U1882" s="116"/>
      <c r="V1882" s="116"/>
      <c r="W1882" s="115">
        <v>4</v>
      </c>
      <c r="X1882" s="116">
        <v>2234</v>
      </c>
      <c r="Y1882" s="116">
        <v>2040</v>
      </c>
      <c r="Z1882" s="111">
        <v>16165</v>
      </c>
      <c r="AA1882" s="116">
        <v>446</v>
      </c>
      <c r="AB1882" s="116" t="s">
        <v>1237</v>
      </c>
      <c r="AC1882" s="116" t="s">
        <v>184</v>
      </c>
      <c r="AD1882" s="116">
        <v>206</v>
      </c>
      <c r="AF1882" s="116" t="s">
        <v>184</v>
      </c>
      <c r="AG1882" s="116">
        <v>11965</v>
      </c>
      <c r="AH1882" s="116" t="s">
        <v>1263</v>
      </c>
      <c r="AI1882" s="116"/>
      <c r="AJ1882" s="153"/>
      <c r="AK1882" s="116">
        <v>622</v>
      </c>
      <c r="AM1882" s="153"/>
      <c r="AN1882" s="153"/>
      <c r="AQ1882" s="116">
        <v>671</v>
      </c>
      <c r="AR1882" s="116">
        <v>391</v>
      </c>
      <c r="AS1882" s="155"/>
      <c r="AT1882" s="155"/>
      <c r="AU1882" s="116" t="s">
        <v>1308</v>
      </c>
      <c r="AV1882" s="116" t="s">
        <v>2211</v>
      </c>
      <c r="AW1882" s="116" t="s">
        <v>1018</v>
      </c>
      <c r="AX1882" s="116">
        <v>379</v>
      </c>
      <c r="AY1882" s="175"/>
      <c r="AZ1882" s="116">
        <v>1</v>
      </c>
      <c r="BA1882" s="116"/>
      <c r="BB1882" s="176"/>
      <c r="BC1882" s="179">
        <v>2.1</v>
      </c>
    </row>
    <row r="1883" spans="1:55" ht="14.4" hidden="1" x14ac:dyDescent="0.3">
      <c r="A1883" s="100">
        <v>1882</v>
      </c>
      <c r="B1883" s="135" t="s">
        <v>949</v>
      </c>
      <c r="C1883" s="115">
        <v>45</v>
      </c>
      <c r="D1883" s="116">
        <v>14350416</v>
      </c>
      <c r="E1883" s="196">
        <v>112</v>
      </c>
      <c r="F1883" s="116" t="s">
        <v>952</v>
      </c>
      <c r="G1883" s="116" t="s">
        <v>2235</v>
      </c>
      <c r="H1883" s="116" t="s">
        <v>70</v>
      </c>
      <c r="I1883" s="116">
        <v>207</v>
      </c>
      <c r="J1883" s="116">
        <v>379</v>
      </c>
      <c r="L1883" s="155"/>
      <c r="M1883" s="154"/>
      <c r="N1883" s="116">
        <v>407</v>
      </c>
      <c r="O1883" s="116">
        <v>382</v>
      </c>
      <c r="P1883" s="115"/>
      <c r="Q1883" s="115">
        <v>1</v>
      </c>
      <c r="R1883" s="115"/>
      <c r="S1883" s="115" t="s">
        <v>956</v>
      </c>
      <c r="T1883" s="115">
        <v>20</v>
      </c>
      <c r="U1883" s="116"/>
      <c r="V1883" s="116"/>
      <c r="W1883" s="115">
        <v>4</v>
      </c>
      <c r="X1883" s="116">
        <v>630</v>
      </c>
      <c r="Y1883" s="116">
        <v>560</v>
      </c>
      <c r="Z1883" s="111">
        <v>16166</v>
      </c>
      <c r="AA1883" s="116">
        <v>447</v>
      </c>
      <c r="AB1883" s="116" t="s">
        <v>138</v>
      </c>
      <c r="AC1883" s="116" t="s">
        <v>184</v>
      </c>
      <c r="AD1883" s="116">
        <v>207</v>
      </c>
      <c r="AF1883" s="116" t="s">
        <v>184</v>
      </c>
      <c r="AG1883" s="116">
        <v>11965</v>
      </c>
      <c r="AH1883" s="116" t="s">
        <v>1259</v>
      </c>
      <c r="AI1883" s="116"/>
      <c r="AJ1883" s="155"/>
      <c r="AK1883" s="116">
        <v>614</v>
      </c>
      <c r="AM1883" s="155"/>
      <c r="AN1883" s="155"/>
      <c r="AO1883" s="99"/>
      <c r="AQ1883" s="116">
        <v>563</v>
      </c>
      <c r="AR1883" s="116">
        <v>411</v>
      </c>
      <c r="AS1883" s="155"/>
      <c r="AT1883" s="155"/>
      <c r="AU1883" s="116" t="s">
        <v>184</v>
      </c>
      <c r="AV1883" s="116"/>
      <c r="AW1883" s="116" t="s">
        <v>1018</v>
      </c>
      <c r="AX1883" s="116">
        <v>369</v>
      </c>
      <c r="AY1883" s="175"/>
      <c r="AZ1883" s="116">
        <v>0</v>
      </c>
      <c r="BA1883" s="116"/>
      <c r="BB1883" s="180"/>
      <c r="BC1883" s="179">
        <v>0</v>
      </c>
    </row>
    <row r="1884" spans="1:55" ht="14.4" x14ac:dyDescent="0.3">
      <c r="A1884" s="100">
        <v>1883</v>
      </c>
      <c r="B1884" s="135" t="s">
        <v>949</v>
      </c>
      <c r="C1884" s="115">
        <v>45</v>
      </c>
      <c r="D1884" s="116">
        <v>14350416</v>
      </c>
      <c r="E1884" s="196">
        <v>112</v>
      </c>
      <c r="F1884" s="116" t="s">
        <v>952</v>
      </c>
      <c r="G1884" s="116" t="s">
        <v>2235</v>
      </c>
      <c r="H1884" s="116" t="s">
        <v>70</v>
      </c>
      <c r="I1884" s="116">
        <v>208</v>
      </c>
      <c r="J1884" s="116">
        <v>369</v>
      </c>
      <c r="L1884" s="155"/>
      <c r="M1884" s="154"/>
      <c r="N1884" s="116">
        <v>500</v>
      </c>
      <c r="O1884" s="116">
        <v>473</v>
      </c>
      <c r="P1884" s="115"/>
      <c r="Q1884" s="115">
        <v>1</v>
      </c>
      <c r="R1884" s="115"/>
      <c r="S1884" s="115" t="s">
        <v>956</v>
      </c>
      <c r="T1884" s="115">
        <v>20</v>
      </c>
      <c r="U1884" s="116"/>
      <c r="V1884" s="116"/>
      <c r="W1884" s="115">
        <v>4</v>
      </c>
      <c r="X1884" s="116">
        <v>1210</v>
      </c>
      <c r="Y1884" s="116">
        <v>1084</v>
      </c>
      <c r="Z1884" s="111">
        <v>16167</v>
      </c>
      <c r="AA1884" s="116">
        <v>448</v>
      </c>
      <c r="AB1884" s="116" t="s">
        <v>1217</v>
      </c>
      <c r="AC1884" s="116" t="s">
        <v>184</v>
      </c>
      <c r="AD1884" s="116">
        <v>208</v>
      </c>
      <c r="AF1884" s="116" t="s">
        <v>184</v>
      </c>
      <c r="AG1884" s="116">
        <v>11965</v>
      </c>
      <c r="AH1884" s="116" t="s">
        <v>1258</v>
      </c>
      <c r="AI1884" s="116"/>
      <c r="AJ1884" s="153"/>
      <c r="AK1884" s="116">
        <v>603</v>
      </c>
      <c r="AM1884" s="153"/>
      <c r="AN1884" s="153"/>
      <c r="AQ1884" s="116">
        <v>670</v>
      </c>
      <c r="AR1884" s="116">
        <v>410</v>
      </c>
      <c r="AS1884" s="155"/>
      <c r="AT1884" s="155"/>
      <c r="AU1884" s="116" t="s">
        <v>184</v>
      </c>
      <c r="AV1884" s="116"/>
      <c r="AW1884" s="116" t="s">
        <v>184</v>
      </c>
      <c r="AX1884" s="116">
        <v>395</v>
      </c>
      <c r="AY1884" s="175"/>
      <c r="AZ1884" s="116">
        <v>2</v>
      </c>
      <c r="BA1884" s="116"/>
      <c r="BB1884" s="176"/>
      <c r="BC1884" s="179">
        <v>8.1</v>
      </c>
    </row>
    <row r="1885" spans="1:55" ht="28.8" hidden="1" x14ac:dyDescent="0.3">
      <c r="A1885" s="100">
        <v>1884</v>
      </c>
      <c r="B1885" s="135" t="s">
        <v>949</v>
      </c>
      <c r="C1885" s="115">
        <v>45</v>
      </c>
      <c r="D1885" s="116">
        <v>14350416</v>
      </c>
      <c r="E1885" s="196">
        <v>112</v>
      </c>
      <c r="F1885" s="116" t="s">
        <v>952</v>
      </c>
      <c r="G1885" s="116" t="s">
        <v>2235</v>
      </c>
      <c r="H1885" s="116" t="s">
        <v>70</v>
      </c>
      <c r="I1885" s="116">
        <v>209</v>
      </c>
      <c r="J1885" s="116">
        <v>395</v>
      </c>
      <c r="L1885" s="155"/>
      <c r="M1885" s="154"/>
      <c r="N1885" s="116">
        <v>372</v>
      </c>
      <c r="O1885" s="116">
        <v>353</v>
      </c>
      <c r="P1885" s="115"/>
      <c r="Q1885" s="115">
        <v>1</v>
      </c>
      <c r="R1885" s="115"/>
      <c r="S1885" s="115" t="s">
        <v>957</v>
      </c>
      <c r="T1885" s="115">
        <v>20</v>
      </c>
      <c r="U1885" s="116"/>
      <c r="V1885" s="116"/>
      <c r="W1885" s="115">
        <v>4</v>
      </c>
      <c r="X1885" s="116">
        <v>360</v>
      </c>
      <c r="Y1885" s="153"/>
      <c r="Z1885" s="111">
        <v>16168</v>
      </c>
      <c r="AA1885" s="116">
        <v>449</v>
      </c>
      <c r="AB1885" s="116" t="s">
        <v>1201</v>
      </c>
      <c r="AC1885" s="116" t="s">
        <v>184</v>
      </c>
      <c r="AD1885" s="116">
        <v>209</v>
      </c>
      <c r="AF1885" s="116" t="s">
        <v>184</v>
      </c>
      <c r="AG1885" s="116">
        <v>11965</v>
      </c>
      <c r="AH1885" s="116" t="s">
        <v>1260</v>
      </c>
      <c r="AI1885" s="116"/>
      <c r="AJ1885" s="155"/>
      <c r="AK1885" s="116">
        <v>712</v>
      </c>
      <c r="AM1885" s="152">
        <v>706</v>
      </c>
      <c r="AN1885" s="155"/>
      <c r="AP1885" s="100">
        <v>395</v>
      </c>
      <c r="AQ1885" s="116">
        <v>673</v>
      </c>
      <c r="AR1885" s="116">
        <v>415</v>
      </c>
      <c r="AS1885" s="155"/>
      <c r="AT1885" s="155"/>
      <c r="AU1885" s="116" t="s">
        <v>2212</v>
      </c>
      <c r="AV1885" s="116" t="s">
        <v>1905</v>
      </c>
      <c r="AX1885" s="116">
        <v>396</v>
      </c>
      <c r="AY1885" s="175"/>
      <c r="AZ1885" s="116">
        <v>2</v>
      </c>
      <c r="BA1885" s="116"/>
      <c r="BB1885" s="180"/>
      <c r="BC1885" s="179">
        <v>5.5</v>
      </c>
    </row>
    <row r="1886" spans="1:55" ht="14.4" x14ac:dyDescent="0.3">
      <c r="A1886" s="100">
        <v>1885</v>
      </c>
      <c r="B1886" s="135" t="s">
        <v>949</v>
      </c>
      <c r="C1886" s="115">
        <v>45</v>
      </c>
      <c r="D1886" s="116">
        <v>14350416</v>
      </c>
      <c r="E1886" s="196">
        <v>112</v>
      </c>
      <c r="F1886" s="116" t="s">
        <v>952</v>
      </c>
      <c r="G1886" s="116" t="s">
        <v>2235</v>
      </c>
      <c r="H1886" s="116" t="s">
        <v>70</v>
      </c>
      <c r="I1886" s="116">
        <v>210</v>
      </c>
      <c r="J1886" s="116">
        <v>396</v>
      </c>
      <c r="L1886" s="155"/>
      <c r="M1886" s="154"/>
      <c r="N1886" s="116">
        <v>422</v>
      </c>
      <c r="O1886" s="116">
        <v>400</v>
      </c>
      <c r="P1886" s="115"/>
      <c r="Q1886" s="115">
        <v>1</v>
      </c>
      <c r="R1886" s="115"/>
      <c r="S1886" s="115" t="s">
        <v>956</v>
      </c>
      <c r="T1886" s="115">
        <v>20</v>
      </c>
      <c r="U1886" s="116"/>
      <c r="V1886" s="116"/>
      <c r="W1886" s="115">
        <v>4</v>
      </c>
      <c r="X1886" s="116">
        <v>676</v>
      </c>
      <c r="Y1886" s="116">
        <v>590</v>
      </c>
      <c r="Z1886" s="111">
        <v>16169</v>
      </c>
      <c r="AA1886" s="116">
        <v>450</v>
      </c>
      <c r="AB1886" s="116" t="s">
        <v>1206</v>
      </c>
      <c r="AC1886" s="116" t="s">
        <v>184</v>
      </c>
      <c r="AD1886" s="116">
        <v>210</v>
      </c>
      <c r="AF1886" s="116" t="s">
        <v>184</v>
      </c>
      <c r="AG1886" s="116">
        <v>11943</v>
      </c>
      <c r="AH1886" s="116" t="s">
        <v>1247</v>
      </c>
      <c r="AI1886" s="116"/>
      <c r="AJ1886" s="155"/>
      <c r="AK1886" s="116">
        <v>2294</v>
      </c>
      <c r="AM1886" s="155"/>
      <c r="AN1886" s="155"/>
      <c r="AQ1886" s="116">
        <v>672</v>
      </c>
      <c r="AR1886" s="116">
        <v>417</v>
      </c>
      <c r="AS1886" s="155"/>
      <c r="AT1886" s="155"/>
      <c r="AU1886" s="116" t="s">
        <v>184</v>
      </c>
      <c r="AV1886" s="116"/>
      <c r="AW1886" s="116" t="s">
        <v>184</v>
      </c>
      <c r="AX1886" s="116">
        <v>351</v>
      </c>
      <c r="AY1886" s="175"/>
      <c r="AZ1886" s="116">
        <v>0</v>
      </c>
      <c r="BA1886" s="116"/>
      <c r="BB1886" s="180"/>
      <c r="BC1886" s="179">
        <v>0</v>
      </c>
    </row>
    <row r="1887" spans="1:55" ht="14.4" hidden="1" x14ac:dyDescent="0.3">
      <c r="A1887" s="100">
        <v>1886</v>
      </c>
      <c r="B1887" s="135" t="s">
        <v>949</v>
      </c>
      <c r="C1887" s="115">
        <v>45</v>
      </c>
      <c r="D1887" s="116">
        <v>14350416</v>
      </c>
      <c r="E1887" s="196">
        <v>112</v>
      </c>
      <c r="F1887" s="116" t="s">
        <v>952</v>
      </c>
      <c r="G1887" s="116" t="s">
        <v>2235</v>
      </c>
      <c r="H1887" s="116" t="s">
        <v>70</v>
      </c>
      <c r="I1887" s="116">
        <v>211</v>
      </c>
      <c r="J1887" s="116">
        <v>351</v>
      </c>
      <c r="L1887" s="155"/>
      <c r="M1887" s="154"/>
      <c r="N1887" s="116">
        <v>562</v>
      </c>
      <c r="O1887" s="116">
        <v>530</v>
      </c>
      <c r="P1887" s="115"/>
      <c r="Q1887" s="115">
        <v>1</v>
      </c>
      <c r="R1887" s="115"/>
      <c r="S1887" s="115" t="s">
        <v>956</v>
      </c>
      <c r="T1887" s="115">
        <v>20</v>
      </c>
      <c r="U1887" s="116"/>
      <c r="V1887" s="116"/>
      <c r="W1887" s="115">
        <v>4</v>
      </c>
      <c r="X1887" s="116">
        <v>1554</v>
      </c>
      <c r="Y1887" s="116">
        <v>1408</v>
      </c>
      <c r="Z1887" s="111">
        <v>16170</v>
      </c>
      <c r="AA1887" s="116">
        <v>451</v>
      </c>
      <c r="AB1887" s="116" t="s">
        <v>1233</v>
      </c>
      <c r="AC1887" s="116" t="s">
        <v>184</v>
      </c>
      <c r="AD1887" s="116">
        <v>211</v>
      </c>
      <c r="AF1887" s="116" t="s">
        <v>184</v>
      </c>
      <c r="AG1887" s="116">
        <v>11943</v>
      </c>
      <c r="AH1887" s="116" t="s">
        <v>1248</v>
      </c>
      <c r="AI1887" s="116"/>
      <c r="AJ1887" s="155"/>
      <c r="AK1887" s="116">
        <v>2289</v>
      </c>
      <c r="AM1887" s="155"/>
      <c r="AN1887" s="155"/>
      <c r="AQ1887" s="116">
        <v>674</v>
      </c>
      <c r="AR1887" s="116">
        <v>402</v>
      </c>
      <c r="AS1887" s="153"/>
      <c r="AT1887" s="155"/>
      <c r="AU1887" s="116" t="s">
        <v>2166</v>
      </c>
      <c r="AV1887" s="116" t="s">
        <v>1027</v>
      </c>
      <c r="AX1887" s="116">
        <v>400</v>
      </c>
      <c r="AY1887" s="175"/>
      <c r="AZ1887" s="116">
        <v>1</v>
      </c>
      <c r="BA1887" s="116"/>
      <c r="BB1887" s="180"/>
      <c r="BC1887" s="179">
        <v>3.7</v>
      </c>
    </row>
    <row r="1888" spans="1:55" ht="14.4" hidden="1" x14ac:dyDescent="0.3">
      <c r="A1888" s="100">
        <v>1887</v>
      </c>
      <c r="B1888" s="135" t="s">
        <v>949</v>
      </c>
      <c r="C1888" s="115">
        <v>45</v>
      </c>
      <c r="D1888" s="116">
        <v>14350416</v>
      </c>
      <c r="E1888" s="196">
        <v>112</v>
      </c>
      <c r="F1888" s="116" t="s">
        <v>952</v>
      </c>
      <c r="G1888" s="116" t="s">
        <v>2235</v>
      </c>
      <c r="H1888" s="116" t="s">
        <v>70</v>
      </c>
      <c r="I1888" s="116">
        <v>212</v>
      </c>
      <c r="J1888" s="116">
        <v>400</v>
      </c>
      <c r="L1888" s="155"/>
      <c r="M1888" s="154"/>
      <c r="N1888" s="116">
        <v>542</v>
      </c>
      <c r="O1888" s="116">
        <v>516</v>
      </c>
      <c r="P1888" s="115"/>
      <c r="Q1888" s="115">
        <v>1</v>
      </c>
      <c r="R1888" s="115"/>
      <c r="S1888" s="115" t="s">
        <v>957</v>
      </c>
      <c r="T1888" s="115">
        <v>20</v>
      </c>
      <c r="U1888" s="116"/>
      <c r="V1888" s="116"/>
      <c r="W1888" s="115">
        <v>4</v>
      </c>
      <c r="X1888" s="116">
        <v>1730</v>
      </c>
      <c r="Y1888" s="116">
        <v>1596</v>
      </c>
      <c r="Z1888" s="111">
        <v>16171</v>
      </c>
      <c r="AA1888" s="116">
        <v>452</v>
      </c>
      <c r="AB1888" s="116" t="s">
        <v>1228</v>
      </c>
      <c r="AC1888" s="116" t="s">
        <v>184</v>
      </c>
      <c r="AD1888" s="116">
        <v>212</v>
      </c>
      <c r="AF1888" s="116" t="s">
        <v>184</v>
      </c>
      <c r="AG1888" s="116">
        <v>11943</v>
      </c>
      <c r="AH1888" s="116" t="s">
        <v>1250</v>
      </c>
      <c r="AI1888" s="116"/>
      <c r="AJ1888" s="181">
        <v>1.2531330000000001</v>
      </c>
      <c r="AK1888" s="116">
        <v>2293</v>
      </c>
      <c r="AM1888" s="152">
        <v>2381</v>
      </c>
      <c r="AN1888" s="152">
        <v>20</v>
      </c>
      <c r="AQ1888" s="116">
        <v>668</v>
      </c>
      <c r="AR1888" s="116">
        <v>375</v>
      </c>
      <c r="AS1888" s="153"/>
      <c r="AT1888" s="155"/>
      <c r="AU1888" s="116" t="s">
        <v>1308</v>
      </c>
      <c r="AV1888" s="116" t="s">
        <v>1025</v>
      </c>
      <c r="AX1888" s="116">
        <v>380</v>
      </c>
      <c r="AY1888" s="175"/>
      <c r="AZ1888" s="116">
        <v>1</v>
      </c>
      <c r="BA1888" s="116"/>
      <c r="BB1888" s="182"/>
      <c r="BC1888" s="179">
        <v>1.9</v>
      </c>
    </row>
    <row r="1889" spans="1:55" ht="14.4" x14ac:dyDescent="0.3">
      <c r="A1889" s="100">
        <v>1888</v>
      </c>
      <c r="B1889" s="135" t="s">
        <v>949</v>
      </c>
      <c r="C1889" s="115">
        <v>45</v>
      </c>
      <c r="D1889" s="116">
        <v>14350416</v>
      </c>
      <c r="E1889" s="196">
        <v>112</v>
      </c>
      <c r="F1889" s="116" t="s">
        <v>952</v>
      </c>
      <c r="G1889" s="116" t="s">
        <v>2235</v>
      </c>
      <c r="H1889" s="116" t="s">
        <v>70</v>
      </c>
      <c r="I1889" s="116">
        <v>213</v>
      </c>
      <c r="J1889" s="116">
        <v>380</v>
      </c>
      <c r="L1889" s="155"/>
      <c r="M1889" s="154"/>
      <c r="N1889" s="116">
        <v>452</v>
      </c>
      <c r="O1889" s="116">
        <v>430</v>
      </c>
      <c r="P1889" s="115"/>
      <c r="Q1889" s="115">
        <v>1</v>
      </c>
      <c r="R1889" s="115"/>
      <c r="S1889" s="115" t="s">
        <v>956</v>
      </c>
      <c r="T1889" s="115">
        <v>20</v>
      </c>
      <c r="U1889" s="116"/>
      <c r="V1889" s="116"/>
      <c r="W1889" s="115">
        <v>4</v>
      </c>
      <c r="X1889" s="116">
        <v>822</v>
      </c>
      <c r="Y1889" s="116">
        <v>732</v>
      </c>
      <c r="Z1889" s="111">
        <v>16172</v>
      </c>
      <c r="AA1889" s="116">
        <v>453</v>
      </c>
      <c r="AB1889" s="116" t="s">
        <v>1208</v>
      </c>
      <c r="AC1889" s="116" t="s">
        <v>184</v>
      </c>
      <c r="AD1889" s="116">
        <v>213</v>
      </c>
      <c r="AF1889" s="116" t="s">
        <v>184</v>
      </c>
      <c r="AG1889" s="116">
        <v>11943</v>
      </c>
      <c r="AH1889" s="116" t="s">
        <v>1249</v>
      </c>
      <c r="AI1889" s="116"/>
      <c r="AJ1889" s="155"/>
      <c r="AK1889" s="116">
        <v>2389</v>
      </c>
      <c r="AM1889" s="155"/>
      <c r="AN1889" s="155"/>
      <c r="AQ1889" s="116">
        <v>675</v>
      </c>
      <c r="AR1889" s="116">
        <v>378</v>
      </c>
      <c r="AS1889" s="155"/>
      <c r="AT1889" s="155"/>
      <c r="AU1889" s="116" t="s">
        <v>184</v>
      </c>
      <c r="AV1889" s="116"/>
      <c r="AW1889" s="116" t="s">
        <v>184</v>
      </c>
      <c r="AX1889" s="116">
        <v>339</v>
      </c>
      <c r="AY1889" s="175"/>
      <c r="AZ1889" s="116">
        <v>0</v>
      </c>
      <c r="BA1889" s="116"/>
      <c r="BB1889" s="180"/>
      <c r="BC1889" s="179">
        <v>0</v>
      </c>
    </row>
    <row r="1890" spans="1:55" ht="14.4" x14ac:dyDescent="0.3">
      <c r="A1890" s="100">
        <v>1889</v>
      </c>
      <c r="B1890" s="135" t="s">
        <v>949</v>
      </c>
      <c r="C1890" s="115">
        <v>45</v>
      </c>
      <c r="D1890" s="116">
        <v>14350423</v>
      </c>
      <c r="E1890" s="100">
        <v>115</v>
      </c>
      <c r="F1890" s="116" t="s">
        <v>952</v>
      </c>
      <c r="G1890" s="116" t="s">
        <v>2236</v>
      </c>
      <c r="H1890" s="116" t="s">
        <v>69</v>
      </c>
      <c r="I1890" s="116">
        <v>47</v>
      </c>
      <c r="J1890" s="116">
        <v>339</v>
      </c>
      <c r="L1890" s="116">
        <v>202</v>
      </c>
      <c r="M1890" s="115"/>
      <c r="N1890" s="116">
        <v>416</v>
      </c>
      <c r="O1890" s="116">
        <v>390</v>
      </c>
      <c r="P1890" s="115"/>
      <c r="Q1890" s="115">
        <v>1</v>
      </c>
      <c r="R1890" s="115"/>
      <c r="S1890" s="115" t="s">
        <v>957</v>
      </c>
      <c r="T1890" s="115">
        <v>20</v>
      </c>
      <c r="U1890" s="116"/>
      <c r="V1890" s="116"/>
      <c r="W1890" s="115">
        <v>4</v>
      </c>
      <c r="X1890" s="116">
        <v>868</v>
      </c>
      <c r="Y1890" s="155"/>
      <c r="Z1890" s="111">
        <v>9217</v>
      </c>
      <c r="AA1890" s="116">
        <v>6349</v>
      </c>
      <c r="AB1890" s="116" t="s">
        <v>1083</v>
      </c>
      <c r="AC1890" s="116" t="s">
        <v>184</v>
      </c>
      <c r="AD1890" s="116">
        <v>47</v>
      </c>
      <c r="AE1890" s="99" t="s">
        <v>718</v>
      </c>
      <c r="AF1890" s="116" t="s">
        <v>184</v>
      </c>
      <c r="AG1890" s="116">
        <v>11684</v>
      </c>
      <c r="AH1890" s="116" t="s">
        <v>1281</v>
      </c>
      <c r="AI1890" s="116"/>
      <c r="AJ1890" s="155"/>
      <c r="AK1890" s="116">
        <v>417</v>
      </c>
      <c r="AM1890" s="152">
        <v>410</v>
      </c>
      <c r="AN1890" s="155"/>
      <c r="AQ1890" s="116">
        <v>571</v>
      </c>
      <c r="AR1890" s="116">
        <v>341</v>
      </c>
      <c r="AS1890" s="116">
        <v>740</v>
      </c>
      <c r="AT1890" s="155"/>
      <c r="AU1890" s="116" t="s">
        <v>184</v>
      </c>
      <c r="AV1890" s="116"/>
      <c r="AW1890" s="116"/>
      <c r="AX1890" s="116">
        <v>373</v>
      </c>
      <c r="AY1890" s="175"/>
      <c r="AZ1890" s="116">
        <v>4</v>
      </c>
      <c r="BA1890" s="116"/>
      <c r="BB1890" s="180"/>
      <c r="BC1890" s="179">
        <v>31</v>
      </c>
    </row>
    <row r="1891" spans="1:55" ht="14.4" hidden="1" x14ac:dyDescent="0.3">
      <c r="A1891" s="100">
        <v>1890</v>
      </c>
      <c r="B1891" s="135" t="s">
        <v>949</v>
      </c>
      <c r="C1891" s="115">
        <v>45</v>
      </c>
      <c r="D1891" s="116">
        <v>14350423</v>
      </c>
      <c r="E1891" s="100">
        <v>115</v>
      </c>
      <c r="F1891" s="116" t="s">
        <v>952</v>
      </c>
      <c r="G1891" s="116" t="s">
        <v>2236</v>
      </c>
      <c r="H1891" s="116" t="s">
        <v>69</v>
      </c>
      <c r="I1891" s="116">
        <v>48</v>
      </c>
      <c r="J1891" s="116">
        <v>373</v>
      </c>
      <c r="L1891" s="152">
        <v>203</v>
      </c>
      <c r="M1891" s="115"/>
      <c r="N1891" s="116">
        <v>405</v>
      </c>
      <c r="O1891" s="116">
        <v>382</v>
      </c>
      <c r="P1891" s="115"/>
      <c r="Q1891" s="115">
        <v>1</v>
      </c>
      <c r="R1891" s="115"/>
      <c r="S1891" s="115" t="s">
        <v>956</v>
      </c>
      <c r="T1891" s="115">
        <v>20</v>
      </c>
      <c r="U1891" s="116"/>
      <c r="V1891" s="116"/>
      <c r="W1891" s="115">
        <v>4</v>
      </c>
      <c r="X1891" s="116">
        <v>808</v>
      </c>
      <c r="Y1891" s="153"/>
      <c r="Z1891" s="111">
        <v>9218</v>
      </c>
      <c r="AA1891" s="116">
        <v>6350</v>
      </c>
      <c r="AB1891" s="116" t="s">
        <v>1091</v>
      </c>
      <c r="AC1891" s="116" t="s">
        <v>184</v>
      </c>
      <c r="AD1891" s="116">
        <v>48</v>
      </c>
      <c r="AF1891" s="116" t="s">
        <v>184</v>
      </c>
      <c r="AG1891" s="116"/>
      <c r="AH1891" s="116" t="s">
        <v>184</v>
      </c>
      <c r="AI1891" s="116"/>
      <c r="AJ1891" s="153"/>
      <c r="AK1891" s="116">
        <v>412</v>
      </c>
      <c r="AM1891" s="153"/>
      <c r="AN1891" s="153"/>
      <c r="AQ1891" s="116">
        <v>574</v>
      </c>
      <c r="AR1891" s="116">
        <v>309</v>
      </c>
      <c r="AS1891" s="152">
        <v>742</v>
      </c>
      <c r="AT1891" s="155"/>
      <c r="AU1891" s="116" t="s">
        <v>1308</v>
      </c>
      <c r="AV1891" s="116" t="s">
        <v>1030</v>
      </c>
      <c r="AX1891" s="116">
        <v>353</v>
      </c>
      <c r="AY1891" s="175"/>
      <c r="AZ1891" s="116">
        <v>4</v>
      </c>
      <c r="BA1891" s="116"/>
      <c r="BB1891" s="176"/>
      <c r="BC1891" s="179">
        <v>33</v>
      </c>
    </row>
    <row r="1892" spans="1:55" ht="14.4" x14ac:dyDescent="0.3">
      <c r="A1892" s="100">
        <v>1891</v>
      </c>
      <c r="B1892" s="135" t="s">
        <v>949</v>
      </c>
      <c r="C1892" s="115">
        <v>45</v>
      </c>
      <c r="D1892" s="116">
        <v>14350423</v>
      </c>
      <c r="E1892" s="100">
        <v>115</v>
      </c>
      <c r="F1892" s="116" t="s">
        <v>952</v>
      </c>
      <c r="G1892" s="116" t="s">
        <v>2236</v>
      </c>
      <c r="H1892" s="116" t="s">
        <v>69</v>
      </c>
      <c r="I1892" s="116">
        <v>49</v>
      </c>
      <c r="J1892" s="116">
        <v>353</v>
      </c>
      <c r="L1892" s="116">
        <v>204</v>
      </c>
      <c r="M1892" s="115"/>
      <c r="N1892" s="116">
        <v>412</v>
      </c>
      <c r="O1892" s="116">
        <v>383</v>
      </c>
      <c r="P1892" s="115"/>
      <c r="Q1892" s="115">
        <v>1</v>
      </c>
      <c r="R1892" s="115"/>
      <c r="S1892" s="115" t="s">
        <v>957</v>
      </c>
      <c r="T1892" s="115">
        <v>20</v>
      </c>
      <c r="U1892" s="116"/>
      <c r="V1892" s="116"/>
      <c r="W1892" s="115">
        <v>4</v>
      </c>
      <c r="X1892" s="116">
        <v>758</v>
      </c>
      <c r="Y1892" s="155"/>
      <c r="Z1892" s="111">
        <v>9219</v>
      </c>
      <c r="AA1892" s="116">
        <v>6351</v>
      </c>
      <c r="AB1892" s="116" t="s">
        <v>1094</v>
      </c>
      <c r="AC1892" s="116" t="s">
        <v>184</v>
      </c>
      <c r="AD1892" s="116">
        <v>49</v>
      </c>
      <c r="AF1892" s="116" t="s">
        <v>184</v>
      </c>
      <c r="AG1892" s="116">
        <v>11684</v>
      </c>
      <c r="AH1892" s="116" t="s">
        <v>1288</v>
      </c>
      <c r="AI1892" s="116"/>
      <c r="AJ1892" s="155"/>
      <c r="AK1892" s="116">
        <v>414</v>
      </c>
      <c r="AM1892" s="116">
        <v>406</v>
      </c>
      <c r="AN1892" s="155"/>
      <c r="AQ1892" s="116">
        <v>573</v>
      </c>
      <c r="AR1892" s="116">
        <v>344</v>
      </c>
      <c r="AS1892" s="116">
        <v>731</v>
      </c>
      <c r="AT1892" s="155"/>
      <c r="AU1892" s="116" t="s">
        <v>184</v>
      </c>
      <c r="AV1892" s="116"/>
      <c r="AW1892" s="116" t="s">
        <v>184</v>
      </c>
      <c r="AX1892" s="116">
        <v>385</v>
      </c>
      <c r="AY1892" s="175"/>
      <c r="AZ1892" s="116">
        <v>3</v>
      </c>
      <c r="BA1892" s="116"/>
      <c r="BB1892" s="180"/>
      <c r="BC1892" s="179">
        <v>18</v>
      </c>
    </row>
    <row r="1893" spans="1:55" ht="14.4" hidden="1" x14ac:dyDescent="0.3">
      <c r="A1893" s="100">
        <v>1892</v>
      </c>
      <c r="B1893" s="135" t="s">
        <v>949</v>
      </c>
      <c r="C1893" s="115">
        <v>45</v>
      </c>
      <c r="D1893" s="116">
        <v>14350423</v>
      </c>
      <c r="E1893" s="100">
        <v>115</v>
      </c>
      <c r="F1893" s="116" t="s">
        <v>952</v>
      </c>
      <c r="G1893" s="116" t="s">
        <v>2236</v>
      </c>
      <c r="H1893" s="116" t="s">
        <v>69</v>
      </c>
      <c r="I1893" s="116">
        <v>50</v>
      </c>
      <c r="J1893" s="116">
        <v>385</v>
      </c>
      <c r="L1893" s="116">
        <v>205</v>
      </c>
      <c r="M1893" s="115"/>
      <c r="N1893" s="116">
        <v>444</v>
      </c>
      <c r="O1893" s="116">
        <v>415</v>
      </c>
      <c r="P1893" s="115"/>
      <c r="Q1893" s="115">
        <v>1</v>
      </c>
      <c r="R1893" s="115"/>
      <c r="S1893" s="115" t="s">
        <v>956</v>
      </c>
      <c r="T1893" s="115">
        <v>20</v>
      </c>
      <c r="U1893" s="116"/>
      <c r="V1893" s="116"/>
      <c r="W1893" s="115">
        <v>4</v>
      </c>
      <c r="X1893" s="116">
        <v>1138</v>
      </c>
      <c r="Y1893" s="155"/>
      <c r="Z1893" s="111">
        <v>9220</v>
      </c>
      <c r="AA1893" s="116">
        <v>6352</v>
      </c>
      <c r="AB1893" s="116" t="s">
        <v>1095</v>
      </c>
      <c r="AC1893" s="116" t="s">
        <v>184</v>
      </c>
      <c r="AD1893" s="116">
        <v>50</v>
      </c>
      <c r="AE1893" s="99" t="s">
        <v>1904</v>
      </c>
      <c r="AF1893" s="116" t="s">
        <v>184</v>
      </c>
      <c r="AG1893" s="116">
        <v>11684</v>
      </c>
      <c r="AH1893" s="116" t="s">
        <v>1287</v>
      </c>
      <c r="AI1893" s="116"/>
      <c r="AJ1893" s="155"/>
      <c r="AK1893" s="116">
        <v>408</v>
      </c>
      <c r="AM1893" s="155"/>
      <c r="AN1893" s="155"/>
      <c r="AQ1893" s="116">
        <v>572</v>
      </c>
      <c r="AR1893" s="116">
        <v>342</v>
      </c>
      <c r="AS1893" s="116">
        <v>733</v>
      </c>
      <c r="AT1893" s="155"/>
      <c r="AU1893" s="116" t="s">
        <v>1308</v>
      </c>
      <c r="AV1893" s="116" t="s">
        <v>2213</v>
      </c>
      <c r="AW1893" s="116"/>
      <c r="AX1893" s="116">
        <v>409</v>
      </c>
      <c r="AY1893" s="175"/>
      <c r="AZ1893" s="116">
        <v>3</v>
      </c>
      <c r="BA1893" s="116"/>
      <c r="BB1893" s="180"/>
      <c r="BC1893" s="179">
        <v>46</v>
      </c>
    </row>
    <row r="1894" spans="1:55" ht="14.4" x14ac:dyDescent="0.3">
      <c r="A1894" s="100">
        <v>1893</v>
      </c>
      <c r="B1894" s="135" t="s">
        <v>949</v>
      </c>
      <c r="C1894" s="115">
        <v>45</v>
      </c>
      <c r="D1894" s="116">
        <v>14350423</v>
      </c>
      <c r="E1894" s="100">
        <v>115</v>
      </c>
      <c r="F1894" s="116" t="s">
        <v>952</v>
      </c>
      <c r="G1894" s="116" t="s">
        <v>2236</v>
      </c>
      <c r="H1894" s="116" t="s">
        <v>69</v>
      </c>
      <c r="I1894" s="116">
        <v>51</v>
      </c>
      <c r="J1894" s="116">
        <v>409</v>
      </c>
      <c r="L1894" s="116">
        <v>206</v>
      </c>
      <c r="M1894" s="115"/>
      <c r="N1894" s="116">
        <v>414</v>
      </c>
      <c r="O1894" s="116">
        <v>385</v>
      </c>
      <c r="P1894" s="115"/>
      <c r="Q1894" s="115">
        <v>1</v>
      </c>
      <c r="R1894" s="115"/>
      <c r="S1894" s="115" t="s">
        <v>957</v>
      </c>
      <c r="T1894" s="115">
        <v>20</v>
      </c>
      <c r="U1894" s="116"/>
      <c r="V1894" s="116"/>
      <c r="W1894" s="115">
        <v>4</v>
      </c>
      <c r="X1894" s="116">
        <v>792</v>
      </c>
      <c r="Y1894" s="155"/>
      <c r="Z1894" s="111">
        <v>16201</v>
      </c>
      <c r="AA1894" s="116">
        <v>6353</v>
      </c>
      <c r="AB1894" s="116" t="s">
        <v>1092</v>
      </c>
      <c r="AC1894" s="116" t="s">
        <v>184</v>
      </c>
      <c r="AD1894" s="116">
        <v>51</v>
      </c>
      <c r="AF1894" s="116" t="s">
        <v>184</v>
      </c>
      <c r="AG1894" s="116">
        <v>11684</v>
      </c>
      <c r="AH1894" s="116" t="s">
        <v>1286</v>
      </c>
      <c r="AI1894" s="116"/>
      <c r="AJ1894" s="155"/>
      <c r="AK1894" s="116">
        <v>409</v>
      </c>
      <c r="AM1894" s="116">
        <v>402</v>
      </c>
      <c r="AN1894" s="155"/>
      <c r="AQ1894" s="116">
        <v>570</v>
      </c>
      <c r="AR1894" s="116">
        <v>346</v>
      </c>
      <c r="AS1894" s="116">
        <v>741</v>
      </c>
      <c r="AT1894" s="155"/>
      <c r="AU1894" s="116" t="s">
        <v>184</v>
      </c>
      <c r="AV1894" s="116"/>
      <c r="AW1894" s="116" t="s">
        <v>184</v>
      </c>
      <c r="AX1894" s="116">
        <v>349</v>
      </c>
      <c r="AY1894" s="175"/>
      <c r="AZ1894" s="116">
        <v>4</v>
      </c>
      <c r="BA1894" s="116"/>
      <c r="BB1894" s="180"/>
      <c r="BC1894" s="179">
        <v>33</v>
      </c>
    </row>
    <row r="1895" spans="1:55" ht="14.4" x14ac:dyDescent="0.3">
      <c r="A1895" s="100">
        <v>1894</v>
      </c>
      <c r="B1895" s="135" t="s">
        <v>949</v>
      </c>
      <c r="C1895" s="115">
        <v>45</v>
      </c>
      <c r="D1895" s="116">
        <v>14350423</v>
      </c>
      <c r="E1895" s="100">
        <v>115</v>
      </c>
      <c r="F1895" s="116" t="s">
        <v>952</v>
      </c>
      <c r="G1895" s="116" t="s">
        <v>2236</v>
      </c>
      <c r="H1895" s="116" t="s">
        <v>69</v>
      </c>
      <c r="I1895" s="116">
        <v>52</v>
      </c>
      <c r="J1895" s="116">
        <v>349</v>
      </c>
      <c r="L1895" s="116">
        <v>207</v>
      </c>
      <c r="M1895" s="115"/>
      <c r="N1895" s="116">
        <v>382</v>
      </c>
      <c r="O1895" s="116">
        <v>355</v>
      </c>
      <c r="P1895" s="115"/>
      <c r="Q1895" s="115">
        <v>1</v>
      </c>
      <c r="R1895" s="115"/>
      <c r="S1895" s="115" t="s">
        <v>957</v>
      </c>
      <c r="T1895" s="115">
        <v>20</v>
      </c>
      <c r="U1895" s="116"/>
      <c r="V1895" s="116"/>
      <c r="W1895" s="115">
        <v>4</v>
      </c>
      <c r="X1895" s="116">
        <v>584</v>
      </c>
      <c r="Y1895" s="155"/>
      <c r="Z1895" s="111">
        <v>16202</v>
      </c>
      <c r="AA1895" s="116">
        <v>6354</v>
      </c>
      <c r="AB1895" s="116" t="s">
        <v>1089</v>
      </c>
      <c r="AC1895" s="116" t="s">
        <v>184</v>
      </c>
      <c r="AD1895" s="116">
        <v>52</v>
      </c>
      <c r="AE1895" s="99" t="s">
        <v>718</v>
      </c>
      <c r="AF1895" s="116" t="s">
        <v>184</v>
      </c>
      <c r="AG1895" s="116">
        <v>11969</v>
      </c>
      <c r="AH1895" s="116" t="s">
        <v>1247</v>
      </c>
      <c r="AI1895" s="116"/>
      <c r="AJ1895" s="155"/>
      <c r="AK1895" s="116">
        <v>597</v>
      </c>
      <c r="AM1895" s="116">
        <v>598</v>
      </c>
      <c r="AN1895" s="155"/>
      <c r="AQ1895" s="116">
        <v>407</v>
      </c>
      <c r="AR1895" s="116">
        <v>345</v>
      </c>
      <c r="AS1895" s="116">
        <v>739</v>
      </c>
      <c r="AT1895" s="155"/>
      <c r="AU1895" s="116" t="s">
        <v>184</v>
      </c>
      <c r="AV1895" s="116"/>
      <c r="AW1895" s="116"/>
      <c r="AX1895" s="116">
        <v>397</v>
      </c>
      <c r="AY1895" s="175"/>
      <c r="AZ1895" s="116">
        <v>3</v>
      </c>
      <c r="BA1895" s="116"/>
      <c r="BB1895" s="180"/>
      <c r="BC1895" s="179">
        <v>17.3</v>
      </c>
    </row>
    <row r="1896" spans="1:55" ht="14.4" x14ac:dyDescent="0.3">
      <c r="A1896" s="100">
        <v>1895</v>
      </c>
      <c r="B1896" s="135" t="s">
        <v>949</v>
      </c>
      <c r="C1896" s="115">
        <v>45</v>
      </c>
      <c r="D1896" s="116">
        <v>14350423</v>
      </c>
      <c r="E1896" s="100">
        <v>115</v>
      </c>
      <c r="F1896" s="116" t="s">
        <v>952</v>
      </c>
      <c r="G1896" s="116" t="s">
        <v>2236</v>
      </c>
      <c r="H1896" s="116" t="s">
        <v>69</v>
      </c>
      <c r="I1896" s="116">
        <v>53</v>
      </c>
      <c r="J1896" s="116">
        <v>397</v>
      </c>
      <c r="L1896" s="116">
        <v>208</v>
      </c>
      <c r="M1896" s="115"/>
      <c r="N1896" s="116">
        <v>418</v>
      </c>
      <c r="O1896" s="116">
        <v>390</v>
      </c>
      <c r="P1896" s="115"/>
      <c r="Q1896" s="115">
        <v>1</v>
      </c>
      <c r="R1896" s="115"/>
      <c r="S1896" s="115" t="s">
        <v>956</v>
      </c>
      <c r="T1896" s="115">
        <v>20</v>
      </c>
      <c r="U1896" s="116"/>
      <c r="V1896" s="116"/>
      <c r="W1896" s="115">
        <v>4</v>
      </c>
      <c r="X1896" s="116">
        <v>724</v>
      </c>
      <c r="Y1896" s="155"/>
      <c r="Z1896" s="111">
        <v>16203</v>
      </c>
      <c r="AA1896" s="116">
        <v>6355</v>
      </c>
      <c r="AB1896" s="116" t="s">
        <v>1093</v>
      </c>
      <c r="AC1896" s="116" t="s">
        <v>184</v>
      </c>
      <c r="AD1896" s="116">
        <v>53</v>
      </c>
      <c r="AF1896" s="116" t="s">
        <v>184</v>
      </c>
      <c r="AG1896" s="116">
        <v>11969</v>
      </c>
      <c r="AH1896" s="116" t="s">
        <v>1248</v>
      </c>
      <c r="AI1896" s="116"/>
      <c r="AJ1896" s="155"/>
      <c r="AK1896" s="116">
        <v>596</v>
      </c>
      <c r="AM1896" s="153"/>
      <c r="AN1896" s="155"/>
      <c r="AQ1896" s="116">
        <v>569</v>
      </c>
      <c r="AR1896" s="116">
        <v>343</v>
      </c>
      <c r="AS1896" s="116">
        <v>732</v>
      </c>
      <c r="AT1896" s="155"/>
      <c r="AU1896" s="116" t="s">
        <v>184</v>
      </c>
      <c r="AV1896" s="116"/>
      <c r="AW1896" s="116" t="s">
        <v>184</v>
      </c>
      <c r="AX1896" s="116">
        <v>357</v>
      </c>
      <c r="AY1896" s="175"/>
      <c r="AZ1896" s="116">
        <v>3</v>
      </c>
      <c r="BA1896" s="116"/>
      <c r="BB1896" s="180"/>
      <c r="BC1896" s="179">
        <v>16</v>
      </c>
    </row>
    <row r="1897" spans="1:55" ht="14.4" hidden="1" x14ac:dyDescent="0.3">
      <c r="A1897" s="100">
        <v>1896</v>
      </c>
      <c r="B1897" s="135" t="s">
        <v>949</v>
      </c>
      <c r="C1897" s="115">
        <v>45</v>
      </c>
      <c r="D1897" s="116">
        <v>14350401</v>
      </c>
      <c r="E1897" s="116">
        <v>108</v>
      </c>
      <c r="F1897" s="116" t="s">
        <v>952</v>
      </c>
      <c r="G1897" s="116" t="s">
        <v>953</v>
      </c>
      <c r="H1897" s="116" t="s">
        <v>66</v>
      </c>
      <c r="I1897" s="116">
        <v>30</v>
      </c>
      <c r="J1897" s="116">
        <v>357</v>
      </c>
      <c r="L1897" s="116">
        <v>200</v>
      </c>
      <c r="M1897" s="115"/>
      <c r="N1897" s="116">
        <v>312</v>
      </c>
      <c r="O1897" s="116">
        <v>300</v>
      </c>
      <c r="P1897" s="115"/>
      <c r="Q1897" s="115">
        <v>1</v>
      </c>
      <c r="R1897" s="115"/>
      <c r="S1897" s="115" t="s">
        <v>957</v>
      </c>
      <c r="T1897" s="115">
        <v>20</v>
      </c>
      <c r="U1897" s="116"/>
      <c r="V1897" s="116"/>
      <c r="W1897" s="115">
        <v>0</v>
      </c>
      <c r="X1897" s="116">
        <v>308</v>
      </c>
      <c r="Y1897" s="155"/>
      <c r="Z1897" s="111">
        <v>9242</v>
      </c>
      <c r="AA1897" s="116">
        <v>152</v>
      </c>
      <c r="AB1897" s="116" t="s">
        <v>184</v>
      </c>
      <c r="AC1897" s="116" t="s">
        <v>184</v>
      </c>
      <c r="AD1897" s="116">
        <v>28</v>
      </c>
      <c r="AF1897" s="116" t="s">
        <v>184</v>
      </c>
      <c r="AG1897" s="116">
        <v>0</v>
      </c>
      <c r="AH1897" s="116" t="s">
        <v>184</v>
      </c>
      <c r="AI1897" s="116"/>
      <c r="AJ1897" s="155"/>
      <c r="AK1897" s="116">
        <v>413</v>
      </c>
      <c r="AM1897" s="152">
        <v>416</v>
      </c>
      <c r="AN1897" s="155"/>
      <c r="AQ1897" s="116">
        <v>415</v>
      </c>
      <c r="AR1897" s="116">
        <v>307</v>
      </c>
      <c r="AS1897" s="116">
        <v>738</v>
      </c>
      <c r="AT1897" s="155"/>
      <c r="AU1897" s="116" t="s">
        <v>1332</v>
      </c>
      <c r="AV1897" s="116"/>
      <c r="AW1897" s="116" t="s">
        <v>184</v>
      </c>
      <c r="AX1897" s="116">
        <v>328</v>
      </c>
      <c r="AY1897" s="175"/>
      <c r="AZ1897" s="116">
        <v>2</v>
      </c>
      <c r="BA1897" s="116"/>
      <c r="BB1897" s="180"/>
      <c r="BC1897" s="179">
        <v>3.6</v>
      </c>
    </row>
    <row r="1898" spans="1:55" ht="14.4" hidden="1" x14ac:dyDescent="0.3">
      <c r="A1898" s="100">
        <v>1897</v>
      </c>
      <c r="B1898" s="135" t="s">
        <v>949</v>
      </c>
      <c r="C1898" s="115">
        <v>45</v>
      </c>
      <c r="D1898" s="116">
        <v>14350401</v>
      </c>
      <c r="E1898" s="116">
        <v>108</v>
      </c>
      <c r="F1898" s="116" t="s">
        <v>952</v>
      </c>
      <c r="G1898" s="116" t="s">
        <v>953</v>
      </c>
      <c r="H1898" s="116" t="s">
        <v>66</v>
      </c>
      <c r="I1898" s="116">
        <v>31</v>
      </c>
      <c r="J1898" s="116">
        <v>328</v>
      </c>
      <c r="L1898" s="116">
        <v>201</v>
      </c>
      <c r="M1898" s="115"/>
      <c r="N1898" s="116">
        <v>397</v>
      </c>
      <c r="O1898" s="116">
        <v>377</v>
      </c>
      <c r="P1898" s="115"/>
      <c r="Q1898" s="115">
        <v>1</v>
      </c>
      <c r="R1898" s="115"/>
      <c r="S1898" s="115" t="s">
        <v>956</v>
      </c>
      <c r="T1898" s="115">
        <v>20</v>
      </c>
      <c r="U1898" s="116"/>
      <c r="V1898" s="116"/>
      <c r="W1898" s="115">
        <v>0</v>
      </c>
      <c r="X1898" s="116">
        <v>636</v>
      </c>
      <c r="Y1898" s="155"/>
      <c r="Z1898" s="111">
        <v>9243</v>
      </c>
      <c r="AA1898" s="116">
        <v>153</v>
      </c>
      <c r="AB1898" s="116" t="s">
        <v>184</v>
      </c>
      <c r="AC1898" s="116" t="s">
        <v>184</v>
      </c>
      <c r="AD1898" s="116">
        <v>29</v>
      </c>
      <c r="AE1898" s="99" t="s">
        <v>718</v>
      </c>
      <c r="AF1898" s="116" t="s">
        <v>184</v>
      </c>
      <c r="AG1898" s="116">
        <v>0</v>
      </c>
      <c r="AH1898" s="116" t="s">
        <v>184</v>
      </c>
      <c r="AI1898" s="116"/>
      <c r="AJ1898" s="155"/>
      <c r="AK1898" s="116">
        <v>411</v>
      </c>
      <c r="AM1898" s="155"/>
      <c r="AN1898" s="155"/>
      <c r="AQ1898" s="116">
        <v>418</v>
      </c>
      <c r="AR1898" s="116">
        <v>308</v>
      </c>
      <c r="AS1898" s="116">
        <v>752</v>
      </c>
      <c r="AT1898" s="155"/>
      <c r="AU1898" s="116" t="s">
        <v>1308</v>
      </c>
      <c r="AV1898" s="116" t="s">
        <v>2213</v>
      </c>
      <c r="AW1898" s="116"/>
      <c r="AX1898" s="116">
        <v>424</v>
      </c>
      <c r="AY1898" s="175"/>
      <c r="AZ1898" s="116">
        <v>2</v>
      </c>
      <c r="BA1898" s="116"/>
      <c r="BB1898" s="180"/>
      <c r="BC1898" s="179">
        <v>4.5</v>
      </c>
    </row>
    <row r="1899" spans="1:55" ht="14.4" hidden="1" x14ac:dyDescent="0.3">
      <c r="A1899" s="100">
        <v>1898</v>
      </c>
      <c r="B1899" s="135" t="s">
        <v>949</v>
      </c>
      <c r="C1899" s="121">
        <v>46</v>
      </c>
      <c r="D1899" s="123">
        <v>108</v>
      </c>
      <c r="E1899" s="196" t="s">
        <v>2014</v>
      </c>
      <c r="F1899" s="123" t="s">
        <v>1548</v>
      </c>
      <c r="G1899" s="123" t="s">
        <v>1549</v>
      </c>
      <c r="H1899" s="126" t="s">
        <v>1869</v>
      </c>
      <c r="I1899" s="123">
        <v>8</v>
      </c>
      <c r="J1899" s="106"/>
      <c r="L1899" s="106"/>
      <c r="M1899" s="105"/>
      <c r="N1899" s="123">
        <v>42</v>
      </c>
      <c r="O1899" s="106"/>
      <c r="P1899" s="105"/>
      <c r="Q1899" s="121">
        <v>1</v>
      </c>
      <c r="R1899" s="105"/>
      <c r="S1899" s="121" t="s">
        <v>956</v>
      </c>
      <c r="T1899" s="121">
        <v>50</v>
      </c>
      <c r="U1899" s="123" t="s">
        <v>184</v>
      </c>
      <c r="V1899" s="123" t="s">
        <v>184</v>
      </c>
      <c r="W1899" s="121">
        <v>0</v>
      </c>
      <c r="X1899" s="123">
        <v>3.5</v>
      </c>
      <c r="Y1899" s="106"/>
      <c r="Z1899" s="76"/>
      <c r="AA1899" s="123" t="s">
        <v>1674</v>
      </c>
      <c r="AB1899" s="126"/>
      <c r="AC1899" s="126"/>
      <c r="AD1899" s="106"/>
      <c r="AF1899" s="106"/>
      <c r="AG1899" s="106"/>
      <c r="AH1899" s="106"/>
      <c r="AI1899" s="106"/>
      <c r="AK1899" s="106"/>
      <c r="AM1899" s="106"/>
      <c r="AO1899" s="123" t="s">
        <v>959</v>
      </c>
      <c r="AQ1899" s="106"/>
      <c r="AR1899" s="106"/>
      <c r="AS1899" s="123" t="s">
        <v>1798</v>
      </c>
      <c r="AU1899" s="106"/>
      <c r="AV1899" s="106"/>
      <c r="AW1899" s="106"/>
      <c r="AX1899" s="106"/>
      <c r="AY1899" s="170"/>
      <c r="AZ1899" s="146"/>
      <c r="BA1899" s="147"/>
      <c r="BC1899" s="170"/>
    </row>
    <row r="1900" spans="1:55" ht="14.4" hidden="1" x14ac:dyDescent="0.3">
      <c r="A1900" s="100">
        <v>1899</v>
      </c>
      <c r="B1900" s="135" t="s">
        <v>949</v>
      </c>
      <c r="C1900" s="121">
        <v>46</v>
      </c>
      <c r="D1900" s="123">
        <v>108</v>
      </c>
      <c r="E1900" s="196" t="s">
        <v>2014</v>
      </c>
      <c r="F1900" s="123" t="s">
        <v>1548</v>
      </c>
      <c r="G1900" s="123" t="s">
        <v>1549</v>
      </c>
      <c r="H1900" s="126" t="s">
        <v>1869</v>
      </c>
      <c r="I1900" s="123">
        <v>9</v>
      </c>
      <c r="J1900" s="106"/>
      <c r="L1900" s="106"/>
      <c r="M1900" s="105"/>
      <c r="N1900" s="123">
        <v>43</v>
      </c>
      <c r="O1900" s="106"/>
      <c r="P1900" s="105"/>
      <c r="Q1900" s="121">
        <v>1</v>
      </c>
      <c r="R1900" s="105"/>
      <c r="S1900" s="121" t="s">
        <v>956</v>
      </c>
      <c r="T1900" s="121">
        <v>50</v>
      </c>
      <c r="U1900" s="123" t="s">
        <v>184</v>
      </c>
      <c r="V1900" s="123" t="s">
        <v>184</v>
      </c>
      <c r="W1900" s="121">
        <v>0</v>
      </c>
      <c r="X1900" s="123">
        <v>4</v>
      </c>
      <c r="Y1900" s="106"/>
      <c r="Z1900" s="76"/>
      <c r="AA1900" s="123" t="s">
        <v>1675</v>
      </c>
      <c r="AB1900" s="126"/>
      <c r="AC1900" s="126"/>
      <c r="AD1900" s="106"/>
      <c r="AF1900" s="126"/>
      <c r="AG1900" s="106"/>
      <c r="AH1900" s="106"/>
      <c r="AI1900" s="106"/>
      <c r="AO1900" s="123" t="s">
        <v>959</v>
      </c>
      <c r="AQ1900" s="106"/>
      <c r="AR1900" s="106"/>
      <c r="AS1900" s="123" t="s">
        <v>1799</v>
      </c>
      <c r="AU1900" s="106"/>
      <c r="AV1900" s="106"/>
      <c r="AW1900" s="106"/>
      <c r="AX1900" s="106"/>
      <c r="AY1900" s="170"/>
      <c r="AZ1900" s="146"/>
      <c r="BA1900" s="147"/>
      <c r="BC1900" s="170"/>
    </row>
    <row r="1901" spans="1:55" ht="14.4" hidden="1" x14ac:dyDescent="0.3">
      <c r="A1901" s="100">
        <v>1900</v>
      </c>
      <c r="B1901" s="135" t="s">
        <v>949</v>
      </c>
      <c r="C1901" s="121">
        <v>46</v>
      </c>
      <c r="D1901" s="123">
        <v>108</v>
      </c>
      <c r="E1901" s="196" t="s">
        <v>2014</v>
      </c>
      <c r="F1901" s="123" t="s">
        <v>1548</v>
      </c>
      <c r="G1901" s="123" t="s">
        <v>1549</v>
      </c>
      <c r="H1901" s="126" t="s">
        <v>1869</v>
      </c>
      <c r="I1901" s="123">
        <v>10</v>
      </c>
      <c r="J1901" s="106"/>
      <c r="L1901" s="106"/>
      <c r="M1901" s="105"/>
      <c r="N1901" s="123">
        <v>42</v>
      </c>
      <c r="O1901" s="106"/>
      <c r="P1901" s="105"/>
      <c r="Q1901" s="121">
        <v>1</v>
      </c>
      <c r="R1901" s="105"/>
      <c r="S1901" s="121" t="s">
        <v>957</v>
      </c>
      <c r="T1901" s="121">
        <v>50</v>
      </c>
      <c r="U1901" s="123" t="s">
        <v>184</v>
      </c>
      <c r="V1901" s="123" t="s">
        <v>184</v>
      </c>
      <c r="W1901" s="121">
        <v>0</v>
      </c>
      <c r="X1901" s="123">
        <v>5</v>
      </c>
      <c r="Y1901" s="106"/>
      <c r="Z1901" s="76"/>
      <c r="AA1901" s="123" t="s">
        <v>1676</v>
      </c>
      <c r="AB1901" s="126"/>
      <c r="AC1901" s="126"/>
      <c r="AD1901" s="106"/>
      <c r="AF1901" s="126"/>
      <c r="AG1901" s="106"/>
      <c r="AH1901" s="106"/>
      <c r="AI1901" s="106"/>
      <c r="AK1901" s="106"/>
      <c r="AO1901" s="123" t="s">
        <v>959</v>
      </c>
      <c r="AQ1901" s="106"/>
      <c r="AR1901" s="106"/>
      <c r="AS1901" s="123" t="s">
        <v>1800</v>
      </c>
      <c r="AU1901" s="106"/>
      <c r="AV1901" s="106"/>
      <c r="AW1901" s="106"/>
      <c r="AX1901" s="106"/>
      <c r="AY1901" s="170"/>
      <c r="AZ1901" s="146"/>
      <c r="BA1901" s="147"/>
      <c r="BC1901" s="170"/>
    </row>
    <row r="1902" spans="1:55" ht="14.4" hidden="1" x14ac:dyDescent="0.3">
      <c r="A1902" s="100">
        <v>1901</v>
      </c>
      <c r="B1902" s="135" t="s">
        <v>949</v>
      </c>
      <c r="C1902" s="121">
        <v>46</v>
      </c>
      <c r="D1902" s="123">
        <v>82920102</v>
      </c>
      <c r="E1902" s="123"/>
      <c r="F1902" s="123" t="s">
        <v>1546</v>
      </c>
      <c r="G1902" s="123" t="s">
        <v>1547</v>
      </c>
      <c r="H1902" s="126" t="s">
        <v>1865</v>
      </c>
      <c r="I1902" s="123">
        <v>283</v>
      </c>
      <c r="M1902" s="105"/>
      <c r="N1902" s="123">
        <v>115</v>
      </c>
      <c r="P1902" s="105"/>
      <c r="Q1902" s="121">
        <v>1</v>
      </c>
      <c r="R1902" s="105"/>
      <c r="S1902" s="121" t="s">
        <v>957</v>
      </c>
      <c r="T1902" s="121">
        <v>20</v>
      </c>
      <c r="U1902" s="123" t="s">
        <v>1052</v>
      </c>
      <c r="V1902" s="123" t="s">
        <v>308</v>
      </c>
      <c r="W1902" s="121">
        <v>0</v>
      </c>
      <c r="X1902" s="123">
        <v>59</v>
      </c>
      <c r="AA1902" s="123" t="s">
        <v>1660</v>
      </c>
      <c r="AO1902" s="123" t="s">
        <v>959</v>
      </c>
      <c r="AS1902" s="123" t="s">
        <v>1787</v>
      </c>
      <c r="AY1902" s="170"/>
      <c r="AZ1902" s="123">
        <v>2</v>
      </c>
      <c r="BA1902" s="123"/>
      <c r="BC1902" s="170"/>
    </row>
    <row r="1903" spans="1:55" ht="14.4" hidden="1" x14ac:dyDescent="0.3">
      <c r="A1903" s="100">
        <v>1902</v>
      </c>
      <c r="B1903" s="135" t="s">
        <v>949</v>
      </c>
      <c r="C1903" s="121">
        <v>46</v>
      </c>
      <c r="D1903" s="123">
        <v>82920102</v>
      </c>
      <c r="E1903" s="123"/>
      <c r="F1903" s="123" t="s">
        <v>1546</v>
      </c>
      <c r="G1903" s="123" t="s">
        <v>1547</v>
      </c>
      <c r="H1903" s="126" t="s">
        <v>1865</v>
      </c>
      <c r="I1903" s="123">
        <v>284</v>
      </c>
      <c r="M1903" s="105"/>
      <c r="N1903" s="123">
        <v>123</v>
      </c>
      <c r="P1903" s="105"/>
      <c r="Q1903" s="121">
        <v>1</v>
      </c>
      <c r="R1903" s="105"/>
      <c r="S1903" s="121" t="s">
        <v>957</v>
      </c>
      <c r="T1903" s="121">
        <v>20</v>
      </c>
      <c r="U1903" s="123" t="s">
        <v>1052</v>
      </c>
      <c r="V1903" s="123" t="s">
        <v>308</v>
      </c>
      <c r="W1903" s="121">
        <v>0</v>
      </c>
      <c r="X1903" s="123">
        <v>69</v>
      </c>
      <c r="AA1903" s="123" t="s">
        <v>1661</v>
      </c>
      <c r="AO1903" s="123" t="s">
        <v>959</v>
      </c>
      <c r="AS1903" s="123" t="s">
        <v>1788</v>
      </c>
      <c r="AY1903" s="170"/>
      <c r="AZ1903" s="123">
        <v>2</v>
      </c>
      <c r="BA1903" s="123"/>
      <c r="BC1903" s="170"/>
    </row>
    <row r="1904" spans="1:55" ht="14.4" hidden="1" x14ac:dyDescent="0.3">
      <c r="A1904" s="100">
        <v>1903</v>
      </c>
      <c r="B1904" s="135" t="s">
        <v>949</v>
      </c>
      <c r="C1904" s="121">
        <v>46</v>
      </c>
      <c r="D1904" s="123">
        <v>82920102</v>
      </c>
      <c r="E1904" s="123"/>
      <c r="F1904" s="123" t="s">
        <v>1546</v>
      </c>
      <c r="G1904" s="123" t="s">
        <v>1547</v>
      </c>
      <c r="H1904" s="126" t="s">
        <v>1865</v>
      </c>
      <c r="I1904" s="123">
        <v>285</v>
      </c>
      <c r="M1904" s="105"/>
      <c r="N1904" s="123">
        <v>111</v>
      </c>
      <c r="P1904" s="105"/>
      <c r="Q1904" s="121">
        <v>1</v>
      </c>
      <c r="R1904" s="105"/>
      <c r="S1904" s="121" t="s">
        <v>957</v>
      </c>
      <c r="T1904" s="121">
        <v>20</v>
      </c>
      <c r="U1904" s="123" t="s">
        <v>1055</v>
      </c>
      <c r="V1904" s="123" t="s">
        <v>308</v>
      </c>
      <c r="W1904" s="121">
        <v>0</v>
      </c>
      <c r="X1904" s="123">
        <v>52</v>
      </c>
      <c r="AA1904" s="123" t="s">
        <v>1662</v>
      </c>
      <c r="AO1904" s="123" t="s">
        <v>959</v>
      </c>
      <c r="AS1904" s="123" t="s">
        <v>1789</v>
      </c>
      <c r="AY1904" s="170"/>
      <c r="AZ1904" s="123">
        <v>2</v>
      </c>
      <c r="BA1904" s="123"/>
      <c r="BC1904" s="170"/>
    </row>
    <row r="1905" spans="1:55" ht="14.4" hidden="1" x14ac:dyDescent="0.3">
      <c r="A1905" s="100">
        <v>1904</v>
      </c>
      <c r="B1905" s="135" t="s">
        <v>949</v>
      </c>
      <c r="C1905" s="121">
        <v>46</v>
      </c>
      <c r="D1905" s="123">
        <v>82920102</v>
      </c>
      <c r="E1905" s="123"/>
      <c r="F1905" s="123" t="s">
        <v>1546</v>
      </c>
      <c r="G1905" s="123" t="s">
        <v>1547</v>
      </c>
      <c r="H1905" s="126" t="s">
        <v>1865</v>
      </c>
      <c r="I1905" s="123">
        <v>286</v>
      </c>
      <c r="M1905" s="105"/>
      <c r="N1905" s="123">
        <v>98</v>
      </c>
      <c r="P1905" s="105"/>
      <c r="Q1905" s="121">
        <v>1</v>
      </c>
      <c r="R1905" s="105"/>
      <c r="S1905" s="121" t="s">
        <v>957</v>
      </c>
      <c r="T1905" s="121">
        <v>20</v>
      </c>
      <c r="U1905" s="123" t="s">
        <v>1057</v>
      </c>
      <c r="V1905" s="123" t="s">
        <v>308</v>
      </c>
      <c r="W1905" s="121">
        <v>0</v>
      </c>
      <c r="X1905" s="123">
        <v>37</v>
      </c>
      <c r="AA1905" s="123" t="s">
        <v>1663</v>
      </c>
      <c r="AO1905" s="123" t="s">
        <v>959</v>
      </c>
      <c r="AS1905" s="123" t="s">
        <v>1790</v>
      </c>
      <c r="AY1905" s="170"/>
      <c r="AZ1905" s="123">
        <v>2</v>
      </c>
      <c r="BA1905" s="123"/>
      <c r="BC1905" s="170"/>
    </row>
    <row r="1906" spans="1:55" ht="14.4" hidden="1" x14ac:dyDescent="0.3">
      <c r="A1906" s="100">
        <v>1905</v>
      </c>
      <c r="B1906" s="135" t="s">
        <v>949</v>
      </c>
      <c r="C1906" s="121">
        <v>46</v>
      </c>
      <c r="D1906" s="123">
        <v>82920102</v>
      </c>
      <c r="E1906" s="123"/>
      <c r="F1906" s="123" t="s">
        <v>1546</v>
      </c>
      <c r="G1906" s="123" t="s">
        <v>1547</v>
      </c>
      <c r="H1906" s="126" t="s">
        <v>1865</v>
      </c>
      <c r="I1906" s="123">
        <v>287</v>
      </c>
      <c r="M1906" s="105"/>
      <c r="N1906" s="123">
        <v>108</v>
      </c>
      <c r="P1906" s="105"/>
      <c r="Q1906" s="121">
        <v>1</v>
      </c>
      <c r="R1906" s="105"/>
      <c r="S1906" s="121" t="s">
        <v>957</v>
      </c>
      <c r="T1906" s="121">
        <v>20</v>
      </c>
      <c r="U1906" s="123" t="s">
        <v>1051</v>
      </c>
      <c r="V1906" s="123" t="s">
        <v>1416</v>
      </c>
      <c r="W1906" s="121">
        <v>0</v>
      </c>
      <c r="X1906" s="123">
        <v>50</v>
      </c>
      <c r="AA1906" s="123" t="s">
        <v>1664</v>
      </c>
      <c r="AO1906" s="123" t="s">
        <v>959</v>
      </c>
      <c r="AS1906" s="123" t="s">
        <v>184</v>
      </c>
      <c r="AY1906" s="170"/>
      <c r="AZ1906" s="123">
        <v>2</v>
      </c>
      <c r="BA1906" s="123"/>
      <c r="BC1906" s="170"/>
    </row>
    <row r="1907" spans="1:55" ht="14.4" hidden="1" x14ac:dyDescent="0.3">
      <c r="A1907" s="100">
        <v>1906</v>
      </c>
      <c r="B1907" s="135" t="s">
        <v>949</v>
      </c>
      <c r="C1907" s="121">
        <v>46</v>
      </c>
      <c r="D1907" s="123">
        <v>82920102</v>
      </c>
      <c r="E1907" s="123"/>
      <c r="F1907" s="123" t="s">
        <v>1546</v>
      </c>
      <c r="G1907" s="123" t="s">
        <v>1547</v>
      </c>
      <c r="H1907" s="126" t="s">
        <v>1865</v>
      </c>
      <c r="I1907" s="123">
        <v>288</v>
      </c>
      <c r="M1907" s="105"/>
      <c r="N1907" s="123">
        <v>99</v>
      </c>
      <c r="P1907" s="105"/>
      <c r="Q1907" s="121">
        <v>1</v>
      </c>
      <c r="R1907" s="105"/>
      <c r="S1907" s="121" t="s">
        <v>956</v>
      </c>
      <c r="T1907" s="121">
        <v>20</v>
      </c>
      <c r="U1907" s="123" t="s">
        <v>184</v>
      </c>
      <c r="V1907" s="123" t="s">
        <v>184</v>
      </c>
      <c r="W1907" s="121">
        <v>0</v>
      </c>
      <c r="X1907" s="123">
        <v>37</v>
      </c>
      <c r="AA1907" s="123" t="s">
        <v>184</v>
      </c>
      <c r="AO1907" s="123" t="s">
        <v>959</v>
      </c>
      <c r="AS1907" s="123" t="s">
        <v>184</v>
      </c>
      <c r="AY1907" s="170"/>
      <c r="AZ1907" s="123">
        <v>2</v>
      </c>
      <c r="BA1907" s="123"/>
      <c r="BC1907" s="170"/>
    </row>
    <row r="1908" spans="1:55" ht="14.4" hidden="1" x14ac:dyDescent="0.3">
      <c r="A1908" s="100">
        <v>1907</v>
      </c>
      <c r="B1908" s="135" t="s">
        <v>949</v>
      </c>
      <c r="C1908" s="121">
        <v>46</v>
      </c>
      <c r="D1908" s="123">
        <v>82920102</v>
      </c>
      <c r="E1908" s="123"/>
      <c r="F1908" s="123" t="s">
        <v>1546</v>
      </c>
      <c r="G1908" s="123" t="s">
        <v>1547</v>
      </c>
      <c r="H1908" s="126" t="s">
        <v>1865</v>
      </c>
      <c r="I1908" s="123">
        <v>289</v>
      </c>
      <c r="M1908" s="105"/>
      <c r="N1908" s="123">
        <v>110</v>
      </c>
      <c r="P1908" s="105"/>
      <c r="Q1908" s="121">
        <v>1</v>
      </c>
      <c r="R1908" s="105"/>
      <c r="S1908" s="121" t="s">
        <v>957</v>
      </c>
      <c r="T1908" s="121">
        <v>20</v>
      </c>
      <c r="U1908" s="123" t="s">
        <v>1060</v>
      </c>
      <c r="V1908" s="123" t="s">
        <v>307</v>
      </c>
      <c r="W1908" s="121">
        <v>0</v>
      </c>
      <c r="X1908" s="123">
        <v>43</v>
      </c>
      <c r="AA1908" s="123" t="s">
        <v>184</v>
      </c>
      <c r="AO1908" s="123" t="s">
        <v>959</v>
      </c>
      <c r="AS1908" s="123" t="s">
        <v>184</v>
      </c>
      <c r="AY1908" s="170"/>
      <c r="AZ1908" s="123">
        <v>2</v>
      </c>
      <c r="BA1908" s="123"/>
      <c r="BC1908" s="170"/>
    </row>
    <row r="1909" spans="1:55" ht="14.4" hidden="1" x14ac:dyDescent="0.3">
      <c r="A1909" s="100">
        <v>1908</v>
      </c>
      <c r="B1909" s="135" t="s">
        <v>949</v>
      </c>
      <c r="C1909" s="121">
        <v>46</v>
      </c>
      <c r="D1909" s="123">
        <v>82920102</v>
      </c>
      <c r="E1909" s="123"/>
      <c r="F1909" s="123" t="s">
        <v>1546</v>
      </c>
      <c r="G1909" s="123" t="s">
        <v>1547</v>
      </c>
      <c r="H1909" s="126" t="s">
        <v>1865</v>
      </c>
      <c r="I1909" s="123">
        <v>290</v>
      </c>
      <c r="M1909" s="105"/>
      <c r="N1909" s="123">
        <v>92</v>
      </c>
      <c r="P1909" s="105"/>
      <c r="Q1909" s="121">
        <v>1</v>
      </c>
      <c r="R1909" s="105"/>
      <c r="S1909" s="121" t="s">
        <v>956</v>
      </c>
      <c r="T1909" s="121">
        <v>20</v>
      </c>
      <c r="U1909" s="123" t="s">
        <v>184</v>
      </c>
      <c r="V1909" s="123" t="s">
        <v>184</v>
      </c>
      <c r="W1909" s="121">
        <v>0</v>
      </c>
      <c r="X1909" s="123">
        <v>32</v>
      </c>
      <c r="AA1909" s="123" t="s">
        <v>184</v>
      </c>
      <c r="AO1909" s="123" t="s">
        <v>959</v>
      </c>
      <c r="AS1909" s="123" t="s">
        <v>184</v>
      </c>
      <c r="AY1909" s="170"/>
      <c r="AZ1909" s="123">
        <v>2</v>
      </c>
      <c r="BA1909" s="123"/>
      <c r="BC1909" s="170"/>
    </row>
    <row r="1910" spans="1:55" ht="14.4" hidden="1" x14ac:dyDescent="0.3">
      <c r="A1910" s="100">
        <v>1909</v>
      </c>
      <c r="B1910" s="135" t="s">
        <v>949</v>
      </c>
      <c r="C1910" s="121">
        <v>46</v>
      </c>
      <c r="D1910" s="123">
        <v>82920102</v>
      </c>
      <c r="E1910" s="123"/>
      <c r="F1910" s="123" t="s">
        <v>1546</v>
      </c>
      <c r="G1910" s="123" t="s">
        <v>1547</v>
      </c>
      <c r="H1910" s="126" t="s">
        <v>1865</v>
      </c>
      <c r="I1910" s="123">
        <v>291</v>
      </c>
      <c r="M1910" s="105"/>
      <c r="N1910" s="123">
        <v>110</v>
      </c>
      <c r="P1910" s="105"/>
      <c r="Q1910" s="121">
        <v>1</v>
      </c>
      <c r="R1910" s="105"/>
      <c r="S1910" s="121" t="s">
        <v>957</v>
      </c>
      <c r="T1910" s="121">
        <v>20</v>
      </c>
      <c r="U1910" s="123" t="s">
        <v>1058</v>
      </c>
      <c r="V1910" s="123" t="s">
        <v>308</v>
      </c>
      <c r="W1910" s="121">
        <v>0</v>
      </c>
      <c r="X1910" s="123">
        <v>48</v>
      </c>
      <c r="AA1910" s="123" t="s">
        <v>184</v>
      </c>
      <c r="AO1910" s="123" t="s">
        <v>959</v>
      </c>
      <c r="AS1910" s="123" t="s">
        <v>184</v>
      </c>
      <c r="AY1910" s="170"/>
      <c r="AZ1910" s="123">
        <v>2</v>
      </c>
      <c r="BA1910" s="123"/>
      <c r="BC1910" s="170"/>
    </row>
    <row r="1911" spans="1:55" ht="14.4" hidden="1" x14ac:dyDescent="0.3">
      <c r="A1911" s="100">
        <v>1910</v>
      </c>
      <c r="B1911" s="135" t="s">
        <v>949</v>
      </c>
      <c r="C1911" s="121">
        <v>46</v>
      </c>
      <c r="D1911" s="123">
        <v>82920102</v>
      </c>
      <c r="E1911" s="123"/>
      <c r="F1911" s="123" t="s">
        <v>1546</v>
      </c>
      <c r="G1911" s="123" t="s">
        <v>1547</v>
      </c>
      <c r="H1911" s="126" t="s">
        <v>1865</v>
      </c>
      <c r="I1911" s="123">
        <v>292</v>
      </c>
      <c r="M1911" s="105"/>
      <c r="N1911" s="123">
        <v>99</v>
      </c>
      <c r="P1911" s="105"/>
      <c r="Q1911" s="121">
        <v>1</v>
      </c>
      <c r="R1911" s="105"/>
      <c r="S1911" s="121" t="s">
        <v>956</v>
      </c>
      <c r="T1911" s="121">
        <v>20</v>
      </c>
      <c r="U1911" s="123" t="s">
        <v>184</v>
      </c>
      <c r="V1911" s="123" t="s">
        <v>184</v>
      </c>
      <c r="W1911" s="121">
        <v>0</v>
      </c>
      <c r="X1911" s="123">
        <v>40</v>
      </c>
      <c r="AA1911" s="123" t="s">
        <v>184</v>
      </c>
      <c r="AO1911" s="123" t="s">
        <v>959</v>
      </c>
      <c r="AS1911" s="123" t="s">
        <v>184</v>
      </c>
      <c r="AY1911" s="170"/>
      <c r="AZ1911" s="123">
        <v>2</v>
      </c>
      <c r="BA1911" s="123"/>
      <c r="BC1911" s="170"/>
    </row>
    <row r="1912" spans="1:55" ht="14.4" hidden="1" x14ac:dyDescent="0.3">
      <c r="A1912" s="100">
        <v>1911</v>
      </c>
      <c r="B1912" s="135" t="s">
        <v>949</v>
      </c>
      <c r="C1912" s="121">
        <v>46</v>
      </c>
      <c r="D1912" s="123">
        <v>82920102</v>
      </c>
      <c r="E1912" s="123"/>
      <c r="F1912" s="123" t="s">
        <v>1546</v>
      </c>
      <c r="G1912" s="123" t="s">
        <v>1547</v>
      </c>
      <c r="H1912" s="126" t="s">
        <v>1865</v>
      </c>
      <c r="I1912" s="123">
        <v>293</v>
      </c>
      <c r="M1912" s="105"/>
      <c r="N1912" s="123">
        <v>100</v>
      </c>
      <c r="P1912" s="105"/>
      <c r="Q1912" s="121">
        <v>1</v>
      </c>
      <c r="R1912" s="105"/>
      <c r="S1912" s="121" t="s">
        <v>957</v>
      </c>
      <c r="T1912" s="121">
        <v>20</v>
      </c>
      <c r="U1912" s="123" t="s">
        <v>1053</v>
      </c>
      <c r="V1912" s="123" t="s">
        <v>308</v>
      </c>
      <c r="W1912" s="121">
        <v>0</v>
      </c>
      <c r="X1912" s="123">
        <v>41</v>
      </c>
      <c r="AA1912" s="123" t="s">
        <v>184</v>
      </c>
      <c r="AO1912" s="123" t="s">
        <v>959</v>
      </c>
      <c r="AS1912" s="123" t="s">
        <v>184</v>
      </c>
      <c r="AY1912" s="170"/>
      <c r="AZ1912" s="123">
        <v>0</v>
      </c>
      <c r="BA1912" s="123"/>
      <c r="BC1912" s="170"/>
    </row>
    <row r="1913" spans="1:55" ht="14.4" hidden="1" x14ac:dyDescent="0.3">
      <c r="A1913" s="100">
        <v>1912</v>
      </c>
      <c r="B1913" s="135" t="s">
        <v>949</v>
      </c>
      <c r="C1913" s="121">
        <v>46</v>
      </c>
      <c r="D1913" s="123">
        <v>82920102</v>
      </c>
      <c r="E1913" s="123"/>
      <c r="F1913" s="123" t="s">
        <v>1546</v>
      </c>
      <c r="G1913" s="123" t="s">
        <v>1547</v>
      </c>
      <c r="H1913" s="126" t="s">
        <v>1865</v>
      </c>
      <c r="I1913" s="123">
        <v>294</v>
      </c>
      <c r="M1913" s="105"/>
      <c r="N1913" s="123">
        <v>96</v>
      </c>
      <c r="P1913" s="105"/>
      <c r="Q1913" s="121">
        <v>1</v>
      </c>
      <c r="R1913" s="105"/>
      <c r="S1913" s="121" t="s">
        <v>956</v>
      </c>
      <c r="T1913" s="121">
        <v>20</v>
      </c>
      <c r="U1913" s="123" t="s">
        <v>184</v>
      </c>
      <c r="V1913" s="123" t="s">
        <v>184</v>
      </c>
      <c r="W1913" s="121">
        <v>0</v>
      </c>
      <c r="X1913" s="123">
        <v>40</v>
      </c>
      <c r="AA1913" s="123" t="s">
        <v>184</v>
      </c>
      <c r="AO1913" s="123" t="s">
        <v>959</v>
      </c>
      <c r="AS1913" s="123" t="s">
        <v>184</v>
      </c>
      <c r="AY1913" s="170"/>
      <c r="AZ1913" s="123">
        <v>2</v>
      </c>
      <c r="BA1913" s="123"/>
      <c r="BC1913" s="170"/>
    </row>
    <row r="1914" spans="1:55" ht="14.4" hidden="1" x14ac:dyDescent="0.3">
      <c r="A1914" s="100">
        <v>1913</v>
      </c>
      <c r="B1914" s="135" t="s">
        <v>949</v>
      </c>
      <c r="C1914" s="121">
        <v>46</v>
      </c>
      <c r="D1914" s="123">
        <v>82920102</v>
      </c>
      <c r="E1914" s="123"/>
      <c r="F1914" s="123" t="s">
        <v>1546</v>
      </c>
      <c r="G1914" s="123" t="s">
        <v>1547</v>
      </c>
      <c r="H1914" s="126" t="s">
        <v>1865</v>
      </c>
      <c r="I1914" s="123">
        <v>295</v>
      </c>
      <c r="M1914" s="105"/>
      <c r="N1914" s="123">
        <v>96</v>
      </c>
      <c r="P1914" s="105"/>
      <c r="Q1914" s="121">
        <v>1</v>
      </c>
      <c r="R1914" s="105"/>
      <c r="S1914" s="121" t="s">
        <v>956</v>
      </c>
      <c r="T1914" s="121">
        <v>20</v>
      </c>
      <c r="U1914" s="123" t="s">
        <v>184</v>
      </c>
      <c r="V1914" s="123" t="s">
        <v>184</v>
      </c>
      <c r="W1914" s="121">
        <v>0</v>
      </c>
      <c r="X1914" s="123">
        <v>29</v>
      </c>
      <c r="AA1914" s="123" t="s">
        <v>184</v>
      </c>
      <c r="AO1914" s="123" t="s">
        <v>959</v>
      </c>
      <c r="AS1914" s="123" t="s">
        <v>184</v>
      </c>
      <c r="AY1914" s="170"/>
      <c r="AZ1914" s="123">
        <v>2</v>
      </c>
      <c r="BA1914" s="123"/>
      <c r="BC1914" s="170"/>
    </row>
    <row r="1915" spans="1:55" ht="14.4" hidden="1" x14ac:dyDescent="0.3">
      <c r="A1915" s="100">
        <v>1914</v>
      </c>
      <c r="B1915" s="135" t="s">
        <v>949</v>
      </c>
      <c r="C1915" s="121">
        <v>46</v>
      </c>
      <c r="D1915" s="123">
        <v>82920102</v>
      </c>
      <c r="E1915" s="123"/>
      <c r="F1915" s="123" t="s">
        <v>1546</v>
      </c>
      <c r="G1915" s="123" t="s">
        <v>1547</v>
      </c>
      <c r="H1915" s="126" t="s">
        <v>1865</v>
      </c>
      <c r="I1915" s="123">
        <v>296</v>
      </c>
      <c r="M1915" s="105"/>
      <c r="N1915" s="123">
        <v>89</v>
      </c>
      <c r="P1915" s="105"/>
      <c r="Q1915" s="121">
        <v>1</v>
      </c>
      <c r="R1915" s="105"/>
      <c r="S1915" s="121" t="s">
        <v>956</v>
      </c>
      <c r="T1915" s="121">
        <v>20</v>
      </c>
      <c r="U1915" s="123" t="s">
        <v>184</v>
      </c>
      <c r="V1915" s="123" t="s">
        <v>184</v>
      </c>
      <c r="W1915" s="121">
        <v>0</v>
      </c>
      <c r="X1915" s="123">
        <v>28</v>
      </c>
      <c r="AA1915" s="123" t="s">
        <v>184</v>
      </c>
      <c r="AO1915" s="123" t="s">
        <v>959</v>
      </c>
      <c r="AS1915" s="123" t="s">
        <v>184</v>
      </c>
      <c r="AY1915" s="170"/>
      <c r="AZ1915" s="123">
        <v>2</v>
      </c>
      <c r="BA1915" s="123"/>
      <c r="BC1915" s="170"/>
    </row>
    <row r="1916" spans="1:55" ht="14.4" hidden="1" x14ac:dyDescent="0.3">
      <c r="A1916" s="100">
        <v>1915</v>
      </c>
      <c r="B1916" s="135" t="s">
        <v>949</v>
      </c>
      <c r="C1916" s="121">
        <v>46</v>
      </c>
      <c r="D1916" s="123">
        <v>82920102</v>
      </c>
      <c r="E1916" s="123"/>
      <c r="F1916" s="123" t="s">
        <v>1546</v>
      </c>
      <c r="G1916" s="123" t="s">
        <v>1547</v>
      </c>
      <c r="H1916" s="126" t="s">
        <v>1865</v>
      </c>
      <c r="I1916" s="123">
        <v>297</v>
      </c>
      <c r="M1916" s="105"/>
      <c r="N1916" s="123">
        <v>93</v>
      </c>
      <c r="P1916" s="105"/>
      <c r="Q1916" s="121">
        <v>1</v>
      </c>
      <c r="R1916" s="105"/>
      <c r="S1916" s="121" t="s">
        <v>956</v>
      </c>
      <c r="T1916" s="121">
        <v>20</v>
      </c>
      <c r="U1916" s="123" t="s">
        <v>184</v>
      </c>
      <c r="V1916" s="123" t="s">
        <v>184</v>
      </c>
      <c r="W1916" s="121">
        <v>0</v>
      </c>
      <c r="X1916" s="123">
        <v>32</v>
      </c>
      <c r="AA1916" s="123" t="s">
        <v>184</v>
      </c>
      <c r="AO1916" s="123" t="s">
        <v>959</v>
      </c>
      <c r="AS1916" s="123" t="s">
        <v>184</v>
      </c>
      <c r="AY1916" s="170"/>
      <c r="AZ1916" s="123">
        <v>2</v>
      </c>
      <c r="BA1916" s="123"/>
      <c r="BC1916" s="170"/>
    </row>
    <row r="1917" spans="1:55" ht="14.4" hidden="1" x14ac:dyDescent="0.3">
      <c r="A1917" s="100">
        <v>1916</v>
      </c>
      <c r="B1917" s="135" t="s">
        <v>949</v>
      </c>
      <c r="C1917" s="121">
        <v>46</v>
      </c>
      <c r="D1917" s="123">
        <v>82920102</v>
      </c>
      <c r="E1917" s="123"/>
      <c r="F1917" s="123" t="s">
        <v>1546</v>
      </c>
      <c r="G1917" s="123" t="s">
        <v>1547</v>
      </c>
      <c r="H1917" s="126" t="s">
        <v>1865</v>
      </c>
      <c r="I1917" s="123">
        <v>298</v>
      </c>
      <c r="M1917" s="105"/>
      <c r="N1917" s="123">
        <v>98</v>
      </c>
      <c r="P1917" s="105"/>
      <c r="Q1917" s="121">
        <v>1</v>
      </c>
      <c r="R1917" s="105"/>
      <c r="S1917" s="121" t="s">
        <v>956</v>
      </c>
      <c r="T1917" s="121">
        <v>20</v>
      </c>
      <c r="U1917" s="123" t="s">
        <v>184</v>
      </c>
      <c r="V1917" s="123" t="s">
        <v>184</v>
      </c>
      <c r="W1917" s="121">
        <v>0</v>
      </c>
      <c r="X1917" s="123">
        <v>35</v>
      </c>
      <c r="AA1917" s="123" t="s">
        <v>184</v>
      </c>
      <c r="AO1917" s="123" t="s">
        <v>959</v>
      </c>
      <c r="AS1917" s="123" t="s">
        <v>184</v>
      </c>
      <c r="AY1917" s="170"/>
      <c r="AZ1917" s="123">
        <v>2</v>
      </c>
      <c r="BA1917" s="123"/>
      <c r="BC1917" s="170"/>
    </row>
    <row r="1918" spans="1:55" ht="14.4" hidden="1" x14ac:dyDescent="0.3">
      <c r="A1918" s="100">
        <v>1917</v>
      </c>
      <c r="B1918" s="135" t="s">
        <v>949</v>
      </c>
      <c r="C1918" s="121">
        <v>46</v>
      </c>
      <c r="D1918" s="123">
        <v>82920102</v>
      </c>
      <c r="E1918" s="123"/>
      <c r="F1918" s="123" t="s">
        <v>1546</v>
      </c>
      <c r="G1918" s="123" t="s">
        <v>1547</v>
      </c>
      <c r="H1918" s="126" t="s">
        <v>1865</v>
      </c>
      <c r="I1918" s="123">
        <v>299</v>
      </c>
      <c r="M1918" s="105"/>
      <c r="N1918" s="123">
        <v>89</v>
      </c>
      <c r="P1918" s="105"/>
      <c r="Q1918" s="121">
        <v>1</v>
      </c>
      <c r="R1918" s="105"/>
      <c r="S1918" s="121" t="s">
        <v>956</v>
      </c>
      <c r="T1918" s="121">
        <v>20</v>
      </c>
      <c r="U1918" s="123" t="s">
        <v>184</v>
      </c>
      <c r="V1918" s="123" t="s">
        <v>184</v>
      </c>
      <c r="W1918" s="121">
        <v>0</v>
      </c>
      <c r="X1918" s="123">
        <v>29</v>
      </c>
      <c r="AA1918" s="123" t="s">
        <v>184</v>
      </c>
      <c r="AO1918" s="123" t="s">
        <v>959</v>
      </c>
      <c r="AS1918" s="123" t="s">
        <v>184</v>
      </c>
      <c r="AY1918" s="170"/>
      <c r="AZ1918" s="123">
        <v>2</v>
      </c>
      <c r="BA1918" s="123"/>
      <c r="BC1918" s="170"/>
    </row>
    <row r="1919" spans="1:55" ht="14.4" hidden="1" x14ac:dyDescent="0.3">
      <c r="A1919" s="100">
        <v>1918</v>
      </c>
      <c r="B1919" s="135" t="s">
        <v>949</v>
      </c>
      <c r="C1919" s="121">
        <v>46</v>
      </c>
      <c r="D1919" s="123">
        <v>82920102</v>
      </c>
      <c r="E1919" s="123"/>
      <c r="F1919" s="123" t="s">
        <v>1546</v>
      </c>
      <c r="G1919" s="123" t="s">
        <v>1547</v>
      </c>
      <c r="H1919" s="126" t="s">
        <v>1865</v>
      </c>
      <c r="I1919" s="123">
        <v>300</v>
      </c>
      <c r="M1919" s="105"/>
      <c r="N1919" s="123">
        <v>95</v>
      </c>
      <c r="P1919" s="105"/>
      <c r="Q1919" s="121">
        <v>1</v>
      </c>
      <c r="R1919" s="105"/>
      <c r="S1919" s="121" t="s">
        <v>957</v>
      </c>
      <c r="T1919" s="121">
        <v>20</v>
      </c>
      <c r="U1919" s="123" t="s">
        <v>1042</v>
      </c>
      <c r="V1919" s="123" t="s">
        <v>1416</v>
      </c>
      <c r="W1919" s="121">
        <v>0</v>
      </c>
      <c r="X1919" s="123">
        <v>31</v>
      </c>
      <c r="AA1919" s="123" t="s">
        <v>184</v>
      </c>
      <c r="AO1919" s="123" t="s">
        <v>959</v>
      </c>
      <c r="AS1919" s="123" t="s">
        <v>184</v>
      </c>
      <c r="AY1919" s="170"/>
      <c r="AZ1919" s="123">
        <v>2</v>
      </c>
      <c r="BA1919" s="123"/>
      <c r="BC1919" s="170"/>
    </row>
    <row r="1920" spans="1:55" ht="14.4" hidden="1" x14ac:dyDescent="0.3">
      <c r="A1920" s="100">
        <v>1919</v>
      </c>
      <c r="B1920" s="135" t="s">
        <v>949</v>
      </c>
      <c r="C1920" s="121">
        <v>46</v>
      </c>
      <c r="D1920" s="123">
        <v>82920102</v>
      </c>
      <c r="E1920" s="123"/>
      <c r="F1920" s="123" t="s">
        <v>1546</v>
      </c>
      <c r="G1920" s="123" t="s">
        <v>1547</v>
      </c>
      <c r="H1920" s="126" t="s">
        <v>1865</v>
      </c>
      <c r="I1920" s="123">
        <v>301</v>
      </c>
      <c r="M1920" s="105"/>
      <c r="N1920" s="123">
        <v>90</v>
      </c>
      <c r="P1920" s="105"/>
      <c r="Q1920" s="121">
        <v>1</v>
      </c>
      <c r="R1920" s="105"/>
      <c r="S1920" s="121" t="s">
        <v>956</v>
      </c>
      <c r="T1920" s="121">
        <v>20</v>
      </c>
      <c r="U1920" s="123" t="s">
        <v>184</v>
      </c>
      <c r="V1920" s="123" t="s">
        <v>184</v>
      </c>
      <c r="W1920" s="121">
        <v>0</v>
      </c>
      <c r="X1920" s="123">
        <v>31</v>
      </c>
      <c r="AA1920" s="123" t="s">
        <v>184</v>
      </c>
      <c r="AO1920" s="123" t="s">
        <v>959</v>
      </c>
      <c r="AS1920" s="123" t="s">
        <v>184</v>
      </c>
      <c r="AY1920" s="170"/>
      <c r="AZ1920" s="123">
        <v>2</v>
      </c>
      <c r="BA1920" s="123"/>
      <c r="BC1920" s="170"/>
    </row>
    <row r="1921" spans="1:55" ht="14.4" hidden="1" x14ac:dyDescent="0.3">
      <c r="A1921" s="100">
        <v>1920</v>
      </c>
      <c r="B1921" s="135" t="s">
        <v>949</v>
      </c>
      <c r="C1921" s="121">
        <v>46</v>
      </c>
      <c r="D1921" s="123">
        <v>82920102</v>
      </c>
      <c r="E1921" s="123"/>
      <c r="F1921" s="123" t="s">
        <v>1546</v>
      </c>
      <c r="G1921" s="123" t="s">
        <v>1547</v>
      </c>
      <c r="H1921" s="126" t="s">
        <v>1865</v>
      </c>
      <c r="I1921" s="123">
        <v>302</v>
      </c>
      <c r="M1921" s="105"/>
      <c r="N1921" s="123">
        <v>93</v>
      </c>
      <c r="P1921" s="105"/>
      <c r="Q1921" s="121">
        <v>1</v>
      </c>
      <c r="R1921" s="105"/>
      <c r="S1921" s="121" t="s">
        <v>957</v>
      </c>
      <c r="T1921" s="121">
        <v>20</v>
      </c>
      <c r="U1921" s="123" t="s">
        <v>1042</v>
      </c>
      <c r="V1921" s="123" t="s">
        <v>1416</v>
      </c>
      <c r="W1921" s="121">
        <v>0</v>
      </c>
      <c r="X1921" s="123">
        <v>28</v>
      </c>
      <c r="AA1921" s="123" t="s">
        <v>184</v>
      </c>
      <c r="AO1921" s="123" t="s">
        <v>959</v>
      </c>
      <c r="AS1921" s="123" t="s">
        <v>184</v>
      </c>
      <c r="AY1921" s="170"/>
      <c r="AZ1921" s="123">
        <v>2</v>
      </c>
      <c r="BA1921" s="123"/>
      <c r="BC1921" s="170"/>
    </row>
    <row r="1922" spans="1:55" ht="14.4" hidden="1" x14ac:dyDescent="0.3">
      <c r="A1922" s="100">
        <v>1921</v>
      </c>
      <c r="B1922" s="135" t="s">
        <v>949</v>
      </c>
      <c r="C1922" s="121">
        <v>46</v>
      </c>
      <c r="D1922" s="123">
        <v>82920102</v>
      </c>
      <c r="E1922" s="123"/>
      <c r="F1922" s="123" t="s">
        <v>1546</v>
      </c>
      <c r="G1922" s="123" t="s">
        <v>1547</v>
      </c>
      <c r="H1922" s="126" t="s">
        <v>1865</v>
      </c>
      <c r="I1922" s="123">
        <v>303</v>
      </c>
      <c r="M1922" s="105"/>
      <c r="N1922" s="123">
        <v>68</v>
      </c>
      <c r="P1922" s="105"/>
      <c r="Q1922" s="121">
        <v>1</v>
      </c>
      <c r="R1922" s="105"/>
      <c r="S1922" s="121" t="s">
        <v>958</v>
      </c>
      <c r="T1922" s="121">
        <v>10</v>
      </c>
      <c r="U1922" s="123" t="s">
        <v>184</v>
      </c>
      <c r="V1922" s="123" t="s">
        <v>184</v>
      </c>
      <c r="W1922" s="121">
        <v>0</v>
      </c>
      <c r="X1922" s="123">
        <v>12</v>
      </c>
      <c r="AA1922" s="123" t="s">
        <v>1665</v>
      </c>
      <c r="AO1922" s="123" t="s">
        <v>959</v>
      </c>
      <c r="AS1922" s="123" t="s">
        <v>1791</v>
      </c>
      <c r="AY1922" s="170"/>
      <c r="AZ1922" s="147"/>
      <c r="BA1922" s="147"/>
      <c r="BC1922" s="170"/>
    </row>
    <row r="1923" spans="1:55" ht="14.4" hidden="1" x14ac:dyDescent="0.3">
      <c r="A1923" s="100">
        <v>1922</v>
      </c>
      <c r="B1923" s="135" t="s">
        <v>949</v>
      </c>
      <c r="C1923" s="121">
        <v>46</v>
      </c>
      <c r="D1923" s="123">
        <v>82920102</v>
      </c>
      <c r="E1923" s="123"/>
      <c r="F1923" s="123" t="s">
        <v>1546</v>
      </c>
      <c r="G1923" s="123" t="s">
        <v>1547</v>
      </c>
      <c r="H1923" s="126" t="s">
        <v>1865</v>
      </c>
      <c r="I1923" s="123">
        <v>304</v>
      </c>
      <c r="M1923" s="105"/>
      <c r="N1923" s="123">
        <v>51</v>
      </c>
      <c r="P1923" s="105"/>
      <c r="Q1923" s="121">
        <v>1</v>
      </c>
      <c r="R1923" s="105"/>
      <c r="S1923" s="121" t="s">
        <v>958</v>
      </c>
      <c r="T1923" s="121">
        <v>10</v>
      </c>
      <c r="U1923" s="123" t="s">
        <v>184</v>
      </c>
      <c r="V1923" s="123" t="s">
        <v>184</v>
      </c>
      <c r="W1923" s="121">
        <v>0</v>
      </c>
      <c r="X1923" s="123">
        <v>6</v>
      </c>
      <c r="AA1923" s="123" t="s">
        <v>1666</v>
      </c>
      <c r="AO1923" s="123" t="s">
        <v>959</v>
      </c>
      <c r="AS1923" s="123" t="s">
        <v>1792</v>
      </c>
      <c r="AY1923" s="170"/>
      <c r="AZ1923" s="146"/>
      <c r="BA1923" s="147"/>
      <c r="BC1923" s="170"/>
    </row>
    <row r="1924" spans="1:55" ht="14.4" hidden="1" x14ac:dyDescent="0.3">
      <c r="A1924" s="100">
        <v>1923</v>
      </c>
      <c r="B1924" s="135" t="s">
        <v>949</v>
      </c>
      <c r="C1924" s="121">
        <v>46</v>
      </c>
      <c r="D1924" s="123">
        <v>82920102</v>
      </c>
      <c r="E1924" s="123"/>
      <c r="F1924" s="123" t="s">
        <v>1546</v>
      </c>
      <c r="G1924" s="123" t="s">
        <v>1547</v>
      </c>
      <c r="H1924" s="126" t="s">
        <v>1865</v>
      </c>
      <c r="I1924" s="123">
        <v>305</v>
      </c>
      <c r="M1924" s="105"/>
      <c r="N1924" s="123">
        <v>58</v>
      </c>
      <c r="P1924" s="105"/>
      <c r="Q1924" s="121">
        <v>1</v>
      </c>
      <c r="R1924" s="105"/>
      <c r="S1924" s="121" t="s">
        <v>958</v>
      </c>
      <c r="T1924" s="121">
        <v>10</v>
      </c>
      <c r="U1924" s="123" t="s">
        <v>184</v>
      </c>
      <c r="V1924" s="123" t="s">
        <v>184</v>
      </c>
      <c r="W1924" s="121">
        <v>0</v>
      </c>
      <c r="X1924" s="123">
        <v>6.5</v>
      </c>
      <c r="AA1924" s="123" t="s">
        <v>1667</v>
      </c>
      <c r="AO1924" s="123" t="s">
        <v>959</v>
      </c>
      <c r="AS1924" s="123" t="s">
        <v>1793</v>
      </c>
      <c r="AY1924" s="170"/>
      <c r="AZ1924" s="146"/>
      <c r="BA1924" s="147"/>
      <c r="BC1924" s="170"/>
    </row>
    <row r="1925" spans="1:55" ht="14.4" hidden="1" x14ac:dyDescent="0.3">
      <c r="A1925" s="100">
        <v>1924</v>
      </c>
      <c r="B1925" s="135" t="s">
        <v>949</v>
      </c>
      <c r="C1925" s="121">
        <v>46</v>
      </c>
      <c r="D1925" s="123">
        <v>82920102</v>
      </c>
      <c r="E1925" s="123"/>
      <c r="F1925" s="123" t="s">
        <v>1546</v>
      </c>
      <c r="G1925" s="123" t="s">
        <v>1547</v>
      </c>
      <c r="H1925" s="126" t="s">
        <v>1865</v>
      </c>
      <c r="I1925" s="123">
        <v>306</v>
      </c>
      <c r="M1925" s="105"/>
      <c r="N1925" s="123">
        <v>57</v>
      </c>
      <c r="P1925" s="105"/>
      <c r="Q1925" s="121">
        <v>1</v>
      </c>
      <c r="R1925" s="105"/>
      <c r="S1925" s="121" t="s">
        <v>958</v>
      </c>
      <c r="T1925" s="121">
        <v>10</v>
      </c>
      <c r="U1925" s="123" t="s">
        <v>184</v>
      </c>
      <c r="V1925" s="123" t="s">
        <v>184</v>
      </c>
      <c r="W1925" s="121">
        <v>0</v>
      </c>
      <c r="X1925" s="123">
        <v>7.5</v>
      </c>
      <c r="AA1925" s="123" t="s">
        <v>1668</v>
      </c>
      <c r="AO1925" s="123" t="s">
        <v>959</v>
      </c>
      <c r="AS1925" s="123" t="s">
        <v>1775</v>
      </c>
      <c r="AY1925" s="170"/>
      <c r="AZ1925" s="146"/>
      <c r="BA1925" s="147"/>
      <c r="BC1925" s="170"/>
    </row>
    <row r="1926" spans="1:55" ht="14.4" hidden="1" x14ac:dyDescent="0.3">
      <c r="A1926" s="100">
        <v>1925</v>
      </c>
      <c r="B1926" s="135" t="s">
        <v>949</v>
      </c>
      <c r="C1926" s="121">
        <v>46</v>
      </c>
      <c r="D1926" s="123">
        <v>82920102</v>
      </c>
      <c r="E1926" s="123"/>
      <c r="F1926" s="123" t="s">
        <v>1546</v>
      </c>
      <c r="G1926" s="123" t="s">
        <v>1547</v>
      </c>
      <c r="H1926" s="126" t="s">
        <v>1865</v>
      </c>
      <c r="I1926" s="123">
        <v>307</v>
      </c>
      <c r="M1926" s="105"/>
      <c r="N1926" s="123">
        <v>56</v>
      </c>
      <c r="P1926" s="105"/>
      <c r="Q1926" s="121">
        <v>1</v>
      </c>
      <c r="R1926" s="105"/>
      <c r="S1926" s="121" t="s">
        <v>958</v>
      </c>
      <c r="T1926" s="121">
        <v>10</v>
      </c>
      <c r="U1926" s="123" t="s">
        <v>184</v>
      </c>
      <c r="V1926" s="123" t="s">
        <v>184</v>
      </c>
      <c r="W1926" s="121">
        <v>0</v>
      </c>
      <c r="X1926" s="123">
        <v>6</v>
      </c>
      <c r="AA1926" s="123" t="s">
        <v>1669</v>
      </c>
      <c r="AO1926" s="123" t="s">
        <v>959</v>
      </c>
      <c r="AS1926" s="123" t="s">
        <v>184</v>
      </c>
      <c r="AY1926" s="170"/>
      <c r="AZ1926" s="146"/>
      <c r="BA1926" s="147"/>
      <c r="BC1926" s="170"/>
    </row>
    <row r="1927" spans="1:55" ht="14.4" hidden="1" x14ac:dyDescent="0.3">
      <c r="A1927" s="100">
        <v>1926</v>
      </c>
      <c r="B1927" s="135" t="s">
        <v>949</v>
      </c>
      <c r="C1927" s="121">
        <v>46</v>
      </c>
      <c r="D1927" s="123">
        <v>82920102</v>
      </c>
      <c r="E1927" s="123"/>
      <c r="F1927" s="123" t="s">
        <v>1546</v>
      </c>
      <c r="G1927" s="123" t="s">
        <v>1547</v>
      </c>
      <c r="H1927" s="126" t="s">
        <v>1865</v>
      </c>
      <c r="I1927" s="123">
        <v>308</v>
      </c>
      <c r="M1927" s="105"/>
      <c r="N1927" s="123">
        <v>57</v>
      </c>
      <c r="P1927" s="105"/>
      <c r="Q1927" s="121">
        <v>1</v>
      </c>
      <c r="R1927" s="105"/>
      <c r="S1927" s="121" t="s">
        <v>958</v>
      </c>
      <c r="T1927" s="121">
        <v>10</v>
      </c>
      <c r="U1927" s="123" t="s">
        <v>184</v>
      </c>
      <c r="V1927" s="123" t="s">
        <v>184</v>
      </c>
      <c r="W1927" s="121">
        <v>0</v>
      </c>
      <c r="X1927" s="123">
        <v>8</v>
      </c>
      <c r="AA1927" s="123" t="s">
        <v>184</v>
      </c>
      <c r="AO1927" s="123" t="s">
        <v>959</v>
      </c>
      <c r="AS1927" s="123" t="s">
        <v>184</v>
      </c>
      <c r="AY1927" s="170"/>
      <c r="AZ1927" s="146"/>
      <c r="BA1927" s="147"/>
      <c r="BC1927" s="170"/>
    </row>
    <row r="1928" spans="1:55" ht="14.4" hidden="1" x14ac:dyDescent="0.3">
      <c r="A1928" s="100">
        <v>1927</v>
      </c>
      <c r="B1928" s="135" t="s">
        <v>949</v>
      </c>
      <c r="C1928" s="121">
        <v>46</v>
      </c>
      <c r="D1928" s="123">
        <v>82920102</v>
      </c>
      <c r="E1928" s="123"/>
      <c r="F1928" s="123" t="s">
        <v>1546</v>
      </c>
      <c r="G1928" s="123" t="s">
        <v>1547</v>
      </c>
      <c r="H1928" s="126" t="s">
        <v>1865</v>
      </c>
      <c r="I1928" s="123">
        <v>309</v>
      </c>
      <c r="M1928" s="105"/>
      <c r="N1928" s="123">
        <v>60</v>
      </c>
      <c r="P1928" s="105"/>
      <c r="Q1928" s="121">
        <v>1</v>
      </c>
      <c r="R1928" s="105"/>
      <c r="S1928" s="121" t="s">
        <v>958</v>
      </c>
      <c r="T1928" s="121">
        <v>10</v>
      </c>
      <c r="U1928" s="123" t="s">
        <v>184</v>
      </c>
      <c r="V1928" s="123" t="s">
        <v>184</v>
      </c>
      <c r="W1928" s="121">
        <v>0</v>
      </c>
      <c r="X1928" s="123">
        <v>8</v>
      </c>
      <c r="AA1928" s="123" t="s">
        <v>184</v>
      </c>
      <c r="AO1928" s="123" t="s">
        <v>959</v>
      </c>
      <c r="AS1928" s="123" t="s">
        <v>184</v>
      </c>
      <c r="AY1928" s="170"/>
      <c r="AZ1928" s="146"/>
      <c r="BA1928" s="147"/>
      <c r="BC1928" s="170"/>
    </row>
    <row r="1929" spans="1:55" ht="14.4" hidden="1" x14ac:dyDescent="0.3">
      <c r="A1929" s="100">
        <v>1928</v>
      </c>
      <c r="B1929" s="135" t="s">
        <v>949</v>
      </c>
      <c r="C1929" s="121">
        <v>46</v>
      </c>
      <c r="D1929" s="123">
        <v>82920102</v>
      </c>
      <c r="E1929" s="123"/>
      <c r="F1929" s="123" t="s">
        <v>1546</v>
      </c>
      <c r="G1929" s="123" t="s">
        <v>1547</v>
      </c>
      <c r="H1929" s="126" t="s">
        <v>1865</v>
      </c>
      <c r="I1929" s="123">
        <v>310</v>
      </c>
      <c r="M1929" s="105"/>
      <c r="N1929" s="123">
        <v>54</v>
      </c>
      <c r="P1929" s="105"/>
      <c r="Q1929" s="121">
        <v>1</v>
      </c>
      <c r="R1929" s="105"/>
      <c r="S1929" s="121" t="s">
        <v>958</v>
      </c>
      <c r="T1929" s="121">
        <v>10</v>
      </c>
      <c r="U1929" s="123" t="s">
        <v>184</v>
      </c>
      <c r="V1929" s="123" t="s">
        <v>184</v>
      </c>
      <c r="W1929" s="121">
        <v>0</v>
      </c>
      <c r="X1929" s="123">
        <v>6</v>
      </c>
      <c r="AA1929" s="123" t="s">
        <v>184</v>
      </c>
      <c r="AO1929" s="123" t="s">
        <v>959</v>
      </c>
      <c r="AS1929" s="123" t="s">
        <v>184</v>
      </c>
      <c r="AY1929" s="170"/>
      <c r="AZ1929" s="146"/>
      <c r="BA1929" s="147"/>
      <c r="BC1929" s="170"/>
    </row>
    <row r="1930" spans="1:55" ht="14.4" hidden="1" x14ac:dyDescent="0.3">
      <c r="A1930" s="100">
        <v>1929</v>
      </c>
      <c r="B1930" s="135" t="s">
        <v>949</v>
      </c>
      <c r="C1930" s="121">
        <v>46</v>
      </c>
      <c r="D1930" s="123">
        <v>82920102</v>
      </c>
      <c r="E1930" s="123"/>
      <c r="F1930" s="123" t="s">
        <v>1546</v>
      </c>
      <c r="G1930" s="123" t="s">
        <v>1547</v>
      </c>
      <c r="H1930" s="126" t="s">
        <v>1865</v>
      </c>
      <c r="I1930" s="123">
        <v>311</v>
      </c>
      <c r="M1930" s="105"/>
      <c r="N1930" s="123">
        <v>57</v>
      </c>
      <c r="P1930" s="105"/>
      <c r="Q1930" s="121">
        <v>1</v>
      </c>
      <c r="R1930" s="105"/>
      <c r="S1930" s="121" t="s">
        <v>958</v>
      </c>
      <c r="T1930" s="121">
        <v>10</v>
      </c>
      <c r="U1930" s="123" t="s">
        <v>184</v>
      </c>
      <c r="V1930" s="123" t="s">
        <v>184</v>
      </c>
      <c r="W1930" s="121">
        <v>0</v>
      </c>
      <c r="X1930" s="123">
        <v>6.5</v>
      </c>
      <c r="AA1930" s="123" t="s">
        <v>184</v>
      </c>
      <c r="AO1930" s="123" t="s">
        <v>959</v>
      </c>
      <c r="AS1930" s="123" t="s">
        <v>184</v>
      </c>
      <c r="AY1930" s="170"/>
      <c r="AZ1930" s="147"/>
      <c r="BA1930" s="147"/>
      <c r="BC1930" s="170"/>
    </row>
    <row r="1931" spans="1:55" ht="14.4" hidden="1" x14ac:dyDescent="0.3">
      <c r="A1931" s="100">
        <v>1930</v>
      </c>
      <c r="B1931" s="135" t="s">
        <v>949</v>
      </c>
      <c r="C1931" s="121">
        <v>46</v>
      </c>
      <c r="D1931" s="123">
        <v>82920102</v>
      </c>
      <c r="E1931" s="123"/>
      <c r="F1931" s="123" t="s">
        <v>1546</v>
      </c>
      <c r="G1931" s="123" t="s">
        <v>1547</v>
      </c>
      <c r="H1931" s="126" t="s">
        <v>1865</v>
      </c>
      <c r="I1931" s="123">
        <v>312</v>
      </c>
      <c r="M1931" s="105"/>
      <c r="N1931" s="123">
        <v>55</v>
      </c>
      <c r="P1931" s="105"/>
      <c r="Q1931" s="121">
        <v>1</v>
      </c>
      <c r="R1931" s="105"/>
      <c r="S1931" s="121" t="s">
        <v>958</v>
      </c>
      <c r="T1931" s="121">
        <v>10</v>
      </c>
      <c r="U1931" s="123" t="s">
        <v>184</v>
      </c>
      <c r="V1931" s="123" t="s">
        <v>184</v>
      </c>
      <c r="W1931" s="121">
        <v>0</v>
      </c>
      <c r="X1931" s="123">
        <v>6</v>
      </c>
      <c r="AA1931" s="123" t="s">
        <v>184</v>
      </c>
      <c r="AO1931" s="123" t="s">
        <v>959</v>
      </c>
      <c r="AS1931" s="123" t="s">
        <v>184</v>
      </c>
      <c r="AY1931" s="170"/>
      <c r="AZ1931" s="147"/>
      <c r="BA1931" s="147"/>
      <c r="BC1931" s="170"/>
    </row>
    <row r="1932" spans="1:55" ht="14.4" hidden="1" x14ac:dyDescent="0.3">
      <c r="A1932" s="100">
        <v>1931</v>
      </c>
      <c r="B1932" s="135" t="s">
        <v>949</v>
      </c>
      <c r="C1932" s="121">
        <v>46</v>
      </c>
      <c r="D1932" s="123">
        <v>82920102</v>
      </c>
      <c r="E1932" s="123"/>
      <c r="F1932" s="123" t="s">
        <v>1546</v>
      </c>
      <c r="G1932" s="123" t="s">
        <v>1547</v>
      </c>
      <c r="H1932" s="126" t="s">
        <v>1865</v>
      </c>
      <c r="I1932" s="123">
        <v>313</v>
      </c>
      <c r="M1932" s="105"/>
      <c r="N1932" s="123">
        <v>55</v>
      </c>
      <c r="P1932" s="105"/>
      <c r="Q1932" s="121">
        <v>1</v>
      </c>
      <c r="R1932" s="105"/>
      <c r="S1932" s="121" t="s">
        <v>958</v>
      </c>
      <c r="T1932" s="121">
        <v>10</v>
      </c>
      <c r="U1932" s="123" t="s">
        <v>184</v>
      </c>
      <c r="V1932" s="123" t="s">
        <v>184</v>
      </c>
      <c r="W1932" s="121">
        <v>0</v>
      </c>
      <c r="X1932" s="123">
        <v>5</v>
      </c>
      <c r="AA1932" s="123" t="s">
        <v>184</v>
      </c>
      <c r="AO1932" s="123" t="s">
        <v>959</v>
      </c>
      <c r="AS1932" s="123" t="s">
        <v>184</v>
      </c>
      <c r="AY1932" s="170"/>
      <c r="AZ1932" s="147"/>
      <c r="BA1932" s="147"/>
      <c r="BC1932" s="170"/>
    </row>
    <row r="1933" spans="1:55" ht="14.4" hidden="1" x14ac:dyDescent="0.3">
      <c r="A1933" s="100">
        <v>1932</v>
      </c>
      <c r="B1933" s="135" t="s">
        <v>949</v>
      </c>
      <c r="C1933" s="121">
        <v>46</v>
      </c>
      <c r="D1933" s="123">
        <v>82920102</v>
      </c>
      <c r="E1933" s="123"/>
      <c r="F1933" s="123" t="s">
        <v>1546</v>
      </c>
      <c r="G1933" s="123" t="s">
        <v>1547</v>
      </c>
      <c r="H1933" s="126" t="s">
        <v>1865</v>
      </c>
      <c r="I1933" s="123">
        <v>314</v>
      </c>
      <c r="M1933" s="105"/>
      <c r="N1933" s="123">
        <v>42</v>
      </c>
      <c r="P1933" s="105"/>
      <c r="Q1933" s="121">
        <v>1</v>
      </c>
      <c r="R1933" s="105"/>
      <c r="S1933" s="121" t="s">
        <v>958</v>
      </c>
      <c r="T1933" s="121">
        <v>10</v>
      </c>
      <c r="U1933" s="123" t="s">
        <v>184</v>
      </c>
      <c r="V1933" s="123" t="s">
        <v>184</v>
      </c>
      <c r="W1933" s="121">
        <v>0</v>
      </c>
      <c r="X1933" s="123">
        <v>3</v>
      </c>
      <c r="AA1933" s="123" t="s">
        <v>184</v>
      </c>
      <c r="AO1933" s="123" t="s">
        <v>959</v>
      </c>
      <c r="AS1933" s="123" t="s">
        <v>184</v>
      </c>
      <c r="AY1933" s="170"/>
      <c r="AZ1933" s="147"/>
      <c r="BA1933" s="147"/>
      <c r="BC1933" s="170"/>
    </row>
    <row r="1934" spans="1:55" ht="14.4" x14ac:dyDescent="0.3">
      <c r="A1934" s="100">
        <v>1933</v>
      </c>
      <c r="B1934" s="135" t="s">
        <v>949</v>
      </c>
      <c r="C1934" s="121">
        <v>46</v>
      </c>
      <c r="D1934" s="123">
        <v>82920152</v>
      </c>
      <c r="E1934" s="123"/>
      <c r="F1934" s="123" t="s">
        <v>1546</v>
      </c>
      <c r="G1934" s="123" t="s">
        <v>1547</v>
      </c>
      <c r="H1934" s="126" t="s">
        <v>1865</v>
      </c>
      <c r="I1934" s="123">
        <v>315</v>
      </c>
      <c r="M1934" s="105"/>
      <c r="N1934" s="123">
        <v>34</v>
      </c>
      <c r="P1934" s="105"/>
      <c r="Q1934" s="121">
        <v>1</v>
      </c>
      <c r="R1934" s="105"/>
      <c r="S1934" s="121" t="s">
        <v>958</v>
      </c>
      <c r="T1934" s="121">
        <v>10</v>
      </c>
      <c r="U1934" s="123" t="s">
        <v>184</v>
      </c>
      <c r="V1934" s="123" t="s">
        <v>184</v>
      </c>
      <c r="W1934" s="121">
        <v>1</v>
      </c>
      <c r="X1934" s="123">
        <v>2</v>
      </c>
      <c r="AA1934" s="123" t="s">
        <v>184</v>
      </c>
      <c r="AO1934" s="123" t="s">
        <v>959</v>
      </c>
      <c r="AQ1934" s="99"/>
      <c r="AR1934" s="99"/>
      <c r="AS1934" s="123" t="s">
        <v>184</v>
      </c>
      <c r="AY1934" s="170"/>
      <c r="AZ1934" s="147"/>
      <c r="BA1934" s="147"/>
      <c r="BC1934" s="170"/>
    </row>
    <row r="1935" spans="1:55" ht="14.4" x14ac:dyDescent="0.3">
      <c r="A1935" s="100">
        <v>1934</v>
      </c>
      <c r="B1935" s="135" t="s">
        <v>949</v>
      </c>
      <c r="C1935" s="121">
        <v>46</v>
      </c>
      <c r="D1935" s="123">
        <v>82920152</v>
      </c>
      <c r="E1935" s="123"/>
      <c r="F1935" s="123" t="s">
        <v>1546</v>
      </c>
      <c r="G1935" s="123" t="s">
        <v>1547</v>
      </c>
      <c r="H1935" s="126" t="s">
        <v>1865</v>
      </c>
      <c r="I1935" s="123">
        <v>316</v>
      </c>
      <c r="M1935" s="105"/>
      <c r="N1935" s="123">
        <v>37</v>
      </c>
      <c r="P1935" s="105"/>
      <c r="Q1935" s="121">
        <v>1</v>
      </c>
      <c r="R1935" s="105"/>
      <c r="S1935" s="121" t="s">
        <v>958</v>
      </c>
      <c r="T1935" s="121">
        <v>10</v>
      </c>
      <c r="U1935" s="123" t="s">
        <v>184</v>
      </c>
      <c r="V1935" s="123" t="s">
        <v>184</v>
      </c>
      <c r="W1935" s="121">
        <v>1</v>
      </c>
      <c r="X1935" s="123">
        <v>3</v>
      </c>
      <c r="Z1935" s="98"/>
      <c r="AA1935" s="123" t="s">
        <v>184</v>
      </c>
      <c r="AO1935" s="123" t="s">
        <v>959</v>
      </c>
      <c r="AQ1935" s="99"/>
      <c r="AR1935" s="99"/>
      <c r="AS1935" s="123" t="s">
        <v>184</v>
      </c>
      <c r="AY1935" s="170"/>
      <c r="AZ1935" s="147"/>
      <c r="BA1935" s="147"/>
      <c r="BC1935" s="170"/>
    </row>
    <row r="1936" spans="1:55" ht="14.4" hidden="1" x14ac:dyDescent="0.3">
      <c r="A1936" s="100">
        <v>1935</v>
      </c>
      <c r="B1936" s="135" t="s">
        <v>949</v>
      </c>
      <c r="C1936" s="121">
        <v>46</v>
      </c>
      <c r="D1936" s="123">
        <v>82920102</v>
      </c>
      <c r="E1936" s="123"/>
      <c r="F1936" s="123" t="s">
        <v>1546</v>
      </c>
      <c r="G1936" s="123" t="s">
        <v>1547</v>
      </c>
      <c r="H1936" s="126" t="s">
        <v>1865</v>
      </c>
      <c r="I1936" s="123">
        <v>317</v>
      </c>
      <c r="K1936" s="99"/>
      <c r="M1936" s="105"/>
      <c r="N1936" s="123">
        <v>50</v>
      </c>
      <c r="P1936" s="105"/>
      <c r="Q1936" s="121">
        <v>1</v>
      </c>
      <c r="R1936" s="105"/>
      <c r="S1936" s="121" t="s">
        <v>958</v>
      </c>
      <c r="T1936" s="121">
        <v>10</v>
      </c>
      <c r="U1936" s="123" t="s">
        <v>184</v>
      </c>
      <c r="V1936" s="123" t="s">
        <v>184</v>
      </c>
      <c r="W1936" s="121">
        <v>0</v>
      </c>
      <c r="X1936" s="123">
        <v>5</v>
      </c>
      <c r="AA1936" s="123" t="s">
        <v>184</v>
      </c>
      <c r="AB1936" s="99"/>
      <c r="AC1936" s="99"/>
      <c r="AO1936" s="123" t="s">
        <v>959</v>
      </c>
      <c r="AP1936" s="99"/>
      <c r="AS1936" s="123" t="s">
        <v>184</v>
      </c>
      <c r="AY1936" s="170"/>
      <c r="AZ1936" s="147"/>
      <c r="BA1936" s="147"/>
      <c r="BC1936" s="170"/>
    </row>
    <row r="1937" spans="1:55" ht="14.4" x14ac:dyDescent="0.3">
      <c r="A1937" s="100">
        <v>1936</v>
      </c>
      <c r="B1937" s="135" t="s">
        <v>949</v>
      </c>
      <c r="C1937" s="121">
        <v>46</v>
      </c>
      <c r="D1937" s="123">
        <v>82920152</v>
      </c>
      <c r="E1937" s="123"/>
      <c r="F1937" s="123" t="s">
        <v>1546</v>
      </c>
      <c r="G1937" s="123" t="s">
        <v>1547</v>
      </c>
      <c r="H1937" s="126" t="s">
        <v>1865</v>
      </c>
      <c r="I1937" s="123">
        <v>318</v>
      </c>
      <c r="M1937" s="105"/>
      <c r="N1937" s="123">
        <v>36</v>
      </c>
      <c r="P1937" s="105"/>
      <c r="Q1937" s="121">
        <v>1</v>
      </c>
      <c r="R1937" s="105"/>
      <c r="S1937" s="121" t="s">
        <v>958</v>
      </c>
      <c r="T1937" s="121">
        <v>10</v>
      </c>
      <c r="U1937" s="123" t="s">
        <v>184</v>
      </c>
      <c r="V1937" s="123" t="s">
        <v>184</v>
      </c>
      <c r="W1937" s="121">
        <v>1</v>
      </c>
      <c r="X1937" s="123">
        <v>2</v>
      </c>
      <c r="Z1937" s="98"/>
      <c r="AA1937" s="123" t="s">
        <v>184</v>
      </c>
      <c r="AB1937" s="99"/>
      <c r="AC1937" s="99"/>
      <c r="AO1937" s="123" t="s">
        <v>959</v>
      </c>
      <c r="AS1937" s="123" t="s">
        <v>184</v>
      </c>
      <c r="AW1937" s="99"/>
      <c r="AY1937" s="170"/>
      <c r="AZ1937" s="147"/>
      <c r="BA1937" s="147"/>
      <c r="BC1937" s="170"/>
    </row>
    <row r="1938" spans="1:55" ht="14.4" hidden="1" x14ac:dyDescent="0.3">
      <c r="A1938" s="100">
        <v>1937</v>
      </c>
      <c r="B1938" s="135" t="s">
        <v>949</v>
      </c>
      <c r="C1938" s="121">
        <v>46</v>
      </c>
      <c r="D1938" s="123">
        <v>82920102</v>
      </c>
      <c r="E1938" s="123"/>
      <c r="F1938" s="123" t="s">
        <v>1546</v>
      </c>
      <c r="G1938" s="123" t="s">
        <v>1547</v>
      </c>
      <c r="H1938" s="126" t="s">
        <v>1865</v>
      </c>
      <c r="I1938" s="123">
        <v>319</v>
      </c>
      <c r="K1938" s="99"/>
      <c r="M1938" s="105"/>
      <c r="N1938" s="123">
        <v>44</v>
      </c>
      <c r="P1938" s="105"/>
      <c r="Q1938" s="121">
        <v>1</v>
      </c>
      <c r="R1938" s="105"/>
      <c r="S1938" s="121" t="s">
        <v>958</v>
      </c>
      <c r="T1938" s="121">
        <v>10</v>
      </c>
      <c r="U1938" s="123" t="s">
        <v>184</v>
      </c>
      <c r="V1938" s="123" t="s">
        <v>184</v>
      </c>
      <c r="W1938" s="121">
        <v>0</v>
      </c>
      <c r="X1938" s="123">
        <v>3.5</v>
      </c>
      <c r="AA1938" s="123" t="s">
        <v>184</v>
      </c>
      <c r="AB1938" s="99"/>
      <c r="AC1938" s="99"/>
      <c r="AO1938" s="123" t="s">
        <v>959</v>
      </c>
      <c r="AP1938" s="99"/>
      <c r="AS1938" s="123" t="s">
        <v>184</v>
      </c>
      <c r="AY1938" s="170"/>
      <c r="AZ1938" s="147"/>
      <c r="BA1938" s="147"/>
      <c r="BC1938" s="170"/>
    </row>
    <row r="1939" spans="1:55" ht="14.4" hidden="1" x14ac:dyDescent="0.3">
      <c r="A1939" s="100">
        <v>1938</v>
      </c>
      <c r="B1939" s="135" t="s">
        <v>949</v>
      </c>
      <c r="C1939" s="121">
        <v>46</v>
      </c>
      <c r="D1939" s="123">
        <v>82920102</v>
      </c>
      <c r="E1939" s="123"/>
      <c r="F1939" s="123" t="s">
        <v>1546</v>
      </c>
      <c r="G1939" s="123" t="s">
        <v>1547</v>
      </c>
      <c r="H1939" s="126" t="s">
        <v>1865</v>
      </c>
      <c r="I1939" s="123">
        <v>320</v>
      </c>
      <c r="M1939" s="105"/>
      <c r="N1939" s="123">
        <v>43</v>
      </c>
      <c r="P1939" s="105"/>
      <c r="Q1939" s="121">
        <v>1</v>
      </c>
      <c r="R1939" s="105"/>
      <c r="S1939" s="121" t="s">
        <v>958</v>
      </c>
      <c r="T1939" s="121">
        <v>10</v>
      </c>
      <c r="U1939" s="123" t="s">
        <v>184</v>
      </c>
      <c r="V1939" s="123" t="s">
        <v>184</v>
      </c>
      <c r="W1939" s="121">
        <v>0</v>
      </c>
      <c r="X1939" s="123">
        <v>3</v>
      </c>
      <c r="AA1939" s="123" t="s">
        <v>184</v>
      </c>
      <c r="AO1939" s="123" t="s">
        <v>959</v>
      </c>
      <c r="AQ1939" s="99"/>
      <c r="AR1939" s="99"/>
      <c r="AS1939" s="123" t="s">
        <v>184</v>
      </c>
      <c r="AY1939" s="170"/>
      <c r="AZ1939" s="147"/>
      <c r="BA1939" s="147"/>
      <c r="BC1939" s="170"/>
    </row>
    <row r="1940" spans="1:55" ht="14.4" hidden="1" x14ac:dyDescent="0.3">
      <c r="A1940" s="100">
        <v>1939</v>
      </c>
      <c r="B1940" s="135" t="s">
        <v>949</v>
      </c>
      <c r="C1940" s="121">
        <v>46</v>
      </c>
      <c r="D1940" s="123">
        <v>82920102</v>
      </c>
      <c r="E1940" s="123"/>
      <c r="F1940" s="123" t="s">
        <v>1546</v>
      </c>
      <c r="G1940" s="123" t="s">
        <v>1547</v>
      </c>
      <c r="H1940" s="126" t="s">
        <v>1865</v>
      </c>
      <c r="I1940" s="123">
        <v>321</v>
      </c>
      <c r="M1940" s="105"/>
      <c r="N1940" s="123">
        <v>43</v>
      </c>
      <c r="P1940" s="105"/>
      <c r="Q1940" s="121">
        <v>1</v>
      </c>
      <c r="R1940" s="105"/>
      <c r="S1940" s="121" t="s">
        <v>958</v>
      </c>
      <c r="T1940" s="121">
        <v>10</v>
      </c>
      <c r="U1940" s="123" t="s">
        <v>184</v>
      </c>
      <c r="V1940" s="123" t="s">
        <v>184</v>
      </c>
      <c r="W1940" s="121">
        <v>0</v>
      </c>
      <c r="X1940" s="123">
        <v>3</v>
      </c>
      <c r="AA1940" s="123" t="s">
        <v>184</v>
      </c>
      <c r="AF1940" s="99"/>
      <c r="AO1940" s="123" t="s">
        <v>959</v>
      </c>
      <c r="AQ1940" s="99"/>
      <c r="AR1940" s="99"/>
      <c r="AS1940" s="123" t="s">
        <v>184</v>
      </c>
      <c r="AY1940" s="170"/>
      <c r="AZ1940" s="147"/>
      <c r="BA1940" s="147"/>
      <c r="BC1940" s="170"/>
    </row>
    <row r="1941" spans="1:55" ht="14.4" hidden="1" x14ac:dyDescent="0.3">
      <c r="A1941" s="100">
        <v>1940</v>
      </c>
      <c r="B1941" s="135" t="s">
        <v>949</v>
      </c>
      <c r="C1941" s="121">
        <v>46</v>
      </c>
      <c r="D1941" s="123">
        <v>82920102</v>
      </c>
      <c r="E1941" s="123"/>
      <c r="F1941" s="123" t="s">
        <v>1546</v>
      </c>
      <c r="G1941" s="123" t="s">
        <v>1547</v>
      </c>
      <c r="H1941" s="126" t="s">
        <v>1865</v>
      </c>
      <c r="I1941" s="123">
        <v>322</v>
      </c>
      <c r="M1941" s="105"/>
      <c r="N1941" s="123">
        <v>47</v>
      </c>
      <c r="P1941" s="105"/>
      <c r="Q1941" s="121">
        <v>1</v>
      </c>
      <c r="R1941" s="105"/>
      <c r="S1941" s="121" t="s">
        <v>958</v>
      </c>
      <c r="T1941" s="121">
        <v>10</v>
      </c>
      <c r="U1941" s="123" t="s">
        <v>184</v>
      </c>
      <c r="V1941" s="123" t="s">
        <v>184</v>
      </c>
      <c r="W1941" s="121">
        <v>0</v>
      </c>
      <c r="X1941" s="123">
        <v>4</v>
      </c>
      <c r="AA1941" s="123" t="s">
        <v>184</v>
      </c>
      <c r="AO1941" s="123" t="s">
        <v>959</v>
      </c>
      <c r="AQ1941" s="99"/>
      <c r="AR1941" s="99"/>
      <c r="AS1941" s="123" t="s">
        <v>184</v>
      </c>
      <c r="AY1941" s="170"/>
      <c r="AZ1941" s="147"/>
      <c r="BA1941" s="147"/>
      <c r="BC1941" s="170"/>
    </row>
    <row r="1942" spans="1:55" ht="14.4" x14ac:dyDescent="0.3">
      <c r="A1942" s="100">
        <v>1941</v>
      </c>
      <c r="B1942" s="135" t="s">
        <v>949</v>
      </c>
      <c r="C1942" s="138">
        <v>46</v>
      </c>
      <c r="D1942" s="106">
        <v>82920152</v>
      </c>
      <c r="E1942" s="106"/>
      <c r="F1942" s="123" t="s">
        <v>1546</v>
      </c>
      <c r="G1942" s="106" t="s">
        <v>1547</v>
      </c>
      <c r="H1942" s="126" t="s">
        <v>1865</v>
      </c>
      <c r="I1942" s="126"/>
      <c r="M1942" s="138">
        <v>5</v>
      </c>
      <c r="N1942" s="106"/>
      <c r="P1942" s="138">
        <v>30</v>
      </c>
      <c r="Q1942" s="138">
        <v>2</v>
      </c>
      <c r="R1942" s="138">
        <v>25</v>
      </c>
      <c r="S1942" s="138" t="s">
        <v>602</v>
      </c>
      <c r="T1942" s="138">
        <v>0</v>
      </c>
      <c r="U1942" s="106"/>
      <c r="V1942" s="106"/>
      <c r="W1942" s="138">
        <v>1</v>
      </c>
      <c r="X1942" s="106"/>
      <c r="AA1942" s="173"/>
      <c r="AB1942" s="171"/>
      <c r="AC1942" s="171"/>
      <c r="AO1942" s="106"/>
      <c r="AS1942" s="106"/>
      <c r="AY1942" s="170"/>
      <c r="BC1942" s="170"/>
    </row>
    <row r="1943" spans="1:55" ht="14.4" x14ac:dyDescent="0.3">
      <c r="A1943" s="100">
        <v>1942</v>
      </c>
      <c r="B1943" s="135" t="s">
        <v>949</v>
      </c>
      <c r="C1943" s="138">
        <v>46</v>
      </c>
      <c r="D1943" s="106">
        <v>82920152</v>
      </c>
      <c r="E1943" s="106"/>
      <c r="F1943" s="123" t="s">
        <v>1546</v>
      </c>
      <c r="G1943" s="106" t="s">
        <v>1547</v>
      </c>
      <c r="H1943" s="126" t="s">
        <v>1865</v>
      </c>
      <c r="I1943" s="126"/>
      <c r="M1943" s="138">
        <v>5</v>
      </c>
      <c r="N1943" s="106"/>
      <c r="P1943" s="138">
        <v>35</v>
      </c>
      <c r="Q1943" s="138">
        <v>4</v>
      </c>
      <c r="R1943" s="138">
        <v>30</v>
      </c>
      <c r="S1943" s="138" t="s">
        <v>602</v>
      </c>
      <c r="T1943" s="138">
        <v>0</v>
      </c>
      <c r="U1943" s="106"/>
      <c r="V1943" s="106"/>
      <c r="W1943" s="138">
        <v>1</v>
      </c>
      <c r="X1943" s="106"/>
      <c r="AA1943" s="173"/>
      <c r="AB1943" s="171"/>
      <c r="AC1943" s="171"/>
      <c r="AO1943" s="106"/>
      <c r="AS1943" s="106"/>
      <c r="AY1943" s="170"/>
      <c r="BC1943" s="170"/>
    </row>
    <row r="1944" spans="1:55" ht="14.4" x14ac:dyDescent="0.3">
      <c r="A1944" s="100">
        <v>1943</v>
      </c>
      <c r="B1944" s="135" t="s">
        <v>949</v>
      </c>
      <c r="C1944" s="138">
        <v>46</v>
      </c>
      <c r="D1944" s="106">
        <v>82920152</v>
      </c>
      <c r="E1944" s="106"/>
      <c r="F1944" s="123" t="s">
        <v>1546</v>
      </c>
      <c r="G1944" s="106" t="s">
        <v>1547</v>
      </c>
      <c r="H1944" s="126" t="s">
        <v>1865</v>
      </c>
      <c r="I1944" s="126"/>
      <c r="M1944" s="138">
        <v>5</v>
      </c>
      <c r="N1944" s="106"/>
      <c r="P1944" s="138">
        <v>40</v>
      </c>
      <c r="Q1944" s="138">
        <v>3</v>
      </c>
      <c r="R1944" s="138">
        <v>35</v>
      </c>
      <c r="S1944" s="138" t="s">
        <v>602</v>
      </c>
      <c r="T1944" s="138">
        <v>0</v>
      </c>
      <c r="U1944" s="106"/>
      <c r="V1944" s="106"/>
      <c r="W1944" s="138">
        <v>1</v>
      </c>
      <c r="X1944" s="106"/>
      <c r="AA1944" s="173"/>
      <c r="AB1944" s="171"/>
      <c r="AC1944" s="171"/>
      <c r="AO1944" s="106"/>
      <c r="AS1944" s="106"/>
      <c r="AY1944" s="170"/>
      <c r="BC1944" s="170"/>
    </row>
    <row r="1945" spans="1:55" ht="14.4" hidden="1" x14ac:dyDescent="0.3">
      <c r="A1945" s="100">
        <v>1944</v>
      </c>
      <c r="B1945" s="135" t="s">
        <v>949</v>
      </c>
      <c r="C1945" s="138">
        <v>46</v>
      </c>
      <c r="D1945" s="106">
        <v>82920102</v>
      </c>
      <c r="E1945" s="106"/>
      <c r="F1945" s="123" t="s">
        <v>1546</v>
      </c>
      <c r="G1945" s="106" t="s">
        <v>1547</v>
      </c>
      <c r="H1945" s="126" t="s">
        <v>1865</v>
      </c>
      <c r="I1945" s="126"/>
      <c r="M1945" s="138">
        <v>5</v>
      </c>
      <c r="N1945" s="106"/>
      <c r="P1945" s="138">
        <v>45</v>
      </c>
      <c r="Q1945" s="138">
        <v>4</v>
      </c>
      <c r="R1945" s="138">
        <v>40</v>
      </c>
      <c r="S1945" s="138" t="s">
        <v>602</v>
      </c>
      <c r="T1945" s="138">
        <v>0</v>
      </c>
      <c r="U1945" s="106"/>
      <c r="V1945" s="106"/>
      <c r="W1945" s="138">
        <v>0</v>
      </c>
      <c r="X1945" s="106"/>
      <c r="AA1945" s="173"/>
      <c r="AB1945" s="171"/>
      <c r="AC1945" s="171"/>
      <c r="AO1945" s="106"/>
      <c r="AS1945" s="106"/>
      <c r="AY1945" s="170"/>
      <c r="BC1945" s="170"/>
    </row>
    <row r="1946" spans="1:55" ht="14.4" hidden="1" x14ac:dyDescent="0.3">
      <c r="A1946" s="100">
        <v>1945</v>
      </c>
      <c r="B1946" s="135" t="s">
        <v>949</v>
      </c>
      <c r="C1946" s="138">
        <v>46</v>
      </c>
      <c r="D1946" s="106">
        <v>82920102</v>
      </c>
      <c r="E1946" s="106"/>
      <c r="F1946" s="123" t="s">
        <v>1546</v>
      </c>
      <c r="G1946" s="106" t="s">
        <v>1547</v>
      </c>
      <c r="H1946" s="126" t="s">
        <v>1865</v>
      </c>
      <c r="I1946" s="126"/>
      <c r="M1946" s="138">
        <v>5</v>
      </c>
      <c r="N1946" s="106"/>
      <c r="P1946" s="138">
        <v>50</v>
      </c>
      <c r="Q1946" s="138">
        <v>6</v>
      </c>
      <c r="R1946" s="138">
        <v>45</v>
      </c>
      <c r="S1946" s="138" t="s">
        <v>602</v>
      </c>
      <c r="T1946" s="138">
        <v>0</v>
      </c>
      <c r="U1946" s="106"/>
      <c r="V1946" s="106"/>
      <c r="W1946" s="138">
        <v>0</v>
      </c>
      <c r="X1946" s="106"/>
      <c r="AA1946" s="173"/>
      <c r="AB1946" s="171"/>
      <c r="AC1946" s="171"/>
      <c r="AO1946" s="106"/>
      <c r="AS1946" s="106"/>
      <c r="AY1946" s="170"/>
      <c r="BC1946" s="170"/>
    </row>
    <row r="1947" spans="1:55" ht="14.4" hidden="1" x14ac:dyDescent="0.3">
      <c r="A1947" s="100">
        <v>1946</v>
      </c>
      <c r="B1947" s="135" t="s">
        <v>949</v>
      </c>
      <c r="C1947" s="138">
        <v>46</v>
      </c>
      <c r="D1947" s="106">
        <v>82920102</v>
      </c>
      <c r="E1947" s="106"/>
      <c r="F1947" s="123" t="s">
        <v>1546</v>
      </c>
      <c r="G1947" s="106" t="s">
        <v>1547</v>
      </c>
      <c r="H1947" s="126" t="s">
        <v>1865</v>
      </c>
      <c r="I1947" s="126"/>
      <c r="M1947" s="138">
        <v>5</v>
      </c>
      <c r="N1947" s="106"/>
      <c r="P1947" s="138">
        <v>55</v>
      </c>
      <c r="Q1947" s="138">
        <v>5</v>
      </c>
      <c r="R1947" s="138">
        <v>50</v>
      </c>
      <c r="S1947" s="138" t="s">
        <v>602</v>
      </c>
      <c r="T1947" s="138">
        <v>0</v>
      </c>
      <c r="U1947" s="106"/>
      <c r="V1947" s="106"/>
      <c r="W1947" s="138">
        <v>0</v>
      </c>
      <c r="X1947" s="106"/>
      <c r="AA1947" s="106"/>
      <c r="AB1947" s="171"/>
      <c r="AC1947" s="171"/>
      <c r="AF1947" s="99"/>
      <c r="AH1947" s="99"/>
      <c r="AI1947" s="99"/>
      <c r="AJ1947" s="99"/>
      <c r="AO1947" s="106"/>
      <c r="AS1947" s="106"/>
      <c r="AY1947" s="170"/>
      <c r="AZ1947" s="106"/>
      <c r="BC1947" s="170"/>
    </row>
    <row r="1948" spans="1:55" ht="14.4" hidden="1" x14ac:dyDescent="0.3">
      <c r="A1948" s="100">
        <v>1947</v>
      </c>
      <c r="B1948" s="135" t="s">
        <v>949</v>
      </c>
      <c r="C1948" s="138">
        <v>46</v>
      </c>
      <c r="D1948" s="106">
        <v>82920102</v>
      </c>
      <c r="E1948" s="106"/>
      <c r="F1948" s="123" t="s">
        <v>1546</v>
      </c>
      <c r="G1948" s="106" t="s">
        <v>1547</v>
      </c>
      <c r="H1948" s="126" t="s">
        <v>1865</v>
      </c>
      <c r="I1948" s="126"/>
      <c r="M1948" s="138">
        <v>5</v>
      </c>
      <c r="N1948" s="106"/>
      <c r="P1948" s="138">
        <v>60</v>
      </c>
      <c r="Q1948" s="138">
        <v>13</v>
      </c>
      <c r="R1948" s="138">
        <v>55</v>
      </c>
      <c r="S1948" s="138" t="s">
        <v>602</v>
      </c>
      <c r="T1948" s="138">
        <v>0</v>
      </c>
      <c r="U1948" s="106"/>
      <c r="V1948" s="106"/>
      <c r="W1948" s="138">
        <v>0</v>
      </c>
      <c r="X1948" s="106"/>
      <c r="AA1948" s="106"/>
      <c r="AF1948" s="99"/>
      <c r="AO1948" s="106"/>
      <c r="AS1948" s="106"/>
      <c r="AY1948" s="170"/>
      <c r="AZ1948" s="106"/>
      <c r="BC1948" s="170"/>
    </row>
    <row r="1949" spans="1:55" ht="14.4" hidden="1" x14ac:dyDescent="0.3">
      <c r="A1949" s="100">
        <v>1948</v>
      </c>
      <c r="B1949" s="135" t="s">
        <v>949</v>
      </c>
      <c r="C1949" s="138">
        <v>46</v>
      </c>
      <c r="D1949" s="106">
        <v>82920102</v>
      </c>
      <c r="E1949" s="106"/>
      <c r="F1949" s="123" t="s">
        <v>1546</v>
      </c>
      <c r="G1949" s="106" t="s">
        <v>1547</v>
      </c>
      <c r="H1949" s="126" t="s">
        <v>1865</v>
      </c>
      <c r="I1949" s="126"/>
      <c r="M1949" s="138">
        <v>5</v>
      </c>
      <c r="N1949" s="106"/>
      <c r="P1949" s="138">
        <v>65</v>
      </c>
      <c r="Q1949" s="138">
        <v>9</v>
      </c>
      <c r="R1949" s="138">
        <v>60</v>
      </c>
      <c r="S1949" s="138" t="s">
        <v>602</v>
      </c>
      <c r="T1949" s="138">
        <v>0</v>
      </c>
      <c r="U1949" s="106"/>
      <c r="V1949" s="106"/>
      <c r="W1949" s="138">
        <v>0</v>
      </c>
      <c r="X1949" s="106"/>
      <c r="AA1949" s="106"/>
      <c r="AF1949" s="99"/>
      <c r="AO1949" s="106"/>
      <c r="AS1949" s="106"/>
      <c r="AY1949" s="170"/>
      <c r="AZ1949" s="106"/>
      <c r="BC1949" s="170"/>
    </row>
    <row r="1950" spans="1:55" ht="14.4" hidden="1" x14ac:dyDescent="0.3">
      <c r="A1950" s="100">
        <v>1949</v>
      </c>
      <c r="B1950" s="135" t="s">
        <v>949</v>
      </c>
      <c r="C1950" s="138">
        <v>46</v>
      </c>
      <c r="D1950" s="106">
        <v>82920102</v>
      </c>
      <c r="E1950" s="106"/>
      <c r="F1950" s="123" t="s">
        <v>1546</v>
      </c>
      <c r="G1950" s="106" t="s">
        <v>1547</v>
      </c>
      <c r="H1950" s="126" t="s">
        <v>1865</v>
      </c>
      <c r="I1950" s="126"/>
      <c r="M1950" s="138">
        <v>5</v>
      </c>
      <c r="N1950" s="106"/>
      <c r="P1950" s="138">
        <v>70</v>
      </c>
      <c r="Q1950" s="138">
        <v>14</v>
      </c>
      <c r="R1950" s="138">
        <v>65</v>
      </c>
      <c r="S1950" s="138" t="s">
        <v>602</v>
      </c>
      <c r="T1950" s="138">
        <v>0</v>
      </c>
      <c r="U1950" s="106"/>
      <c r="V1950" s="106"/>
      <c r="W1950" s="138">
        <v>0</v>
      </c>
      <c r="X1950" s="106"/>
      <c r="AA1950" s="106"/>
      <c r="AF1950" s="99"/>
      <c r="AO1950" s="126"/>
      <c r="AS1950" s="106"/>
      <c r="AY1950" s="170"/>
      <c r="AZ1950" s="106"/>
      <c r="BC1950" s="170"/>
    </row>
    <row r="1951" spans="1:55" ht="14.4" hidden="1" x14ac:dyDescent="0.3">
      <c r="A1951" s="100">
        <v>1950</v>
      </c>
      <c r="B1951" s="135" t="s">
        <v>949</v>
      </c>
      <c r="C1951" s="138">
        <v>46</v>
      </c>
      <c r="D1951" s="106">
        <v>82920102</v>
      </c>
      <c r="E1951" s="106"/>
      <c r="F1951" s="123" t="s">
        <v>1546</v>
      </c>
      <c r="G1951" s="106" t="s">
        <v>1547</v>
      </c>
      <c r="H1951" s="126" t="s">
        <v>1865</v>
      </c>
      <c r="I1951" s="126"/>
      <c r="M1951" s="138">
        <v>5</v>
      </c>
      <c r="N1951" s="106"/>
      <c r="P1951" s="138">
        <v>75</v>
      </c>
      <c r="Q1951" s="138">
        <v>10</v>
      </c>
      <c r="R1951" s="138">
        <v>70</v>
      </c>
      <c r="S1951" s="138" t="s">
        <v>602</v>
      </c>
      <c r="T1951" s="138">
        <v>0</v>
      </c>
      <c r="U1951" s="106"/>
      <c r="V1951" s="106"/>
      <c r="W1951" s="138">
        <v>0</v>
      </c>
      <c r="X1951" s="106"/>
      <c r="AA1951" s="106"/>
      <c r="AO1951" s="126"/>
      <c r="AS1951" s="106"/>
      <c r="AY1951" s="170"/>
      <c r="AZ1951" s="106"/>
      <c r="BC1951" s="170"/>
    </row>
    <row r="1952" spans="1:55" ht="14.4" hidden="1" x14ac:dyDescent="0.3">
      <c r="A1952" s="100">
        <v>1951</v>
      </c>
      <c r="B1952" s="135" t="s">
        <v>949</v>
      </c>
      <c r="C1952" s="138">
        <v>46</v>
      </c>
      <c r="D1952" s="106">
        <v>82920102</v>
      </c>
      <c r="E1952" s="106"/>
      <c r="F1952" s="123" t="s">
        <v>1546</v>
      </c>
      <c r="G1952" s="106" t="s">
        <v>1547</v>
      </c>
      <c r="H1952" s="126" t="s">
        <v>1865</v>
      </c>
      <c r="I1952" s="126"/>
      <c r="M1952" s="138">
        <v>5</v>
      </c>
      <c r="N1952" s="106"/>
      <c r="P1952" s="138">
        <v>80</v>
      </c>
      <c r="Q1952" s="138">
        <v>25</v>
      </c>
      <c r="R1952" s="138">
        <v>75</v>
      </c>
      <c r="S1952" s="138" t="s">
        <v>602</v>
      </c>
      <c r="T1952" s="138">
        <v>0</v>
      </c>
      <c r="U1952" s="106"/>
      <c r="V1952" s="106"/>
      <c r="W1952" s="138">
        <v>0</v>
      </c>
      <c r="X1952" s="106"/>
      <c r="AA1952" s="106"/>
      <c r="AO1952" s="126"/>
      <c r="AS1952" s="106"/>
      <c r="AY1952" s="170"/>
      <c r="AZ1952" s="106"/>
      <c r="BC1952" s="170"/>
    </row>
    <row r="1953" spans="1:55" ht="14.4" hidden="1" x14ac:dyDescent="0.3">
      <c r="A1953" s="100">
        <v>1952</v>
      </c>
      <c r="B1953" s="135" t="s">
        <v>949</v>
      </c>
      <c r="C1953" s="138">
        <v>46</v>
      </c>
      <c r="D1953" s="106">
        <v>82920102</v>
      </c>
      <c r="E1953" s="106"/>
      <c r="F1953" s="123" t="s">
        <v>1546</v>
      </c>
      <c r="G1953" s="106" t="s">
        <v>1547</v>
      </c>
      <c r="H1953" s="126" t="s">
        <v>1865</v>
      </c>
      <c r="I1953" s="126"/>
      <c r="M1953" s="138">
        <v>5</v>
      </c>
      <c r="N1953" s="106"/>
      <c r="P1953" s="138">
        <v>85</v>
      </c>
      <c r="Q1953" s="138">
        <v>14</v>
      </c>
      <c r="R1953" s="138">
        <v>80</v>
      </c>
      <c r="S1953" s="138" t="s">
        <v>602</v>
      </c>
      <c r="T1953" s="138">
        <v>0</v>
      </c>
      <c r="U1953" s="106"/>
      <c r="V1953" s="106"/>
      <c r="W1953" s="138">
        <v>0</v>
      </c>
      <c r="X1953" s="106"/>
      <c r="AA1953" s="106"/>
      <c r="AO1953" s="126"/>
      <c r="AS1953" s="106"/>
      <c r="AW1953" s="99"/>
      <c r="AY1953" s="170"/>
      <c r="AZ1953" s="106"/>
      <c r="BC1953" s="170"/>
    </row>
    <row r="1954" spans="1:55" ht="14.4" hidden="1" x14ac:dyDescent="0.3">
      <c r="A1954" s="100">
        <v>1953</v>
      </c>
      <c r="B1954" s="135" t="s">
        <v>949</v>
      </c>
      <c r="C1954" s="138">
        <v>46</v>
      </c>
      <c r="D1954" s="106">
        <v>82920102</v>
      </c>
      <c r="E1954" s="106"/>
      <c r="F1954" s="123" t="s">
        <v>1546</v>
      </c>
      <c r="G1954" s="106" t="s">
        <v>1547</v>
      </c>
      <c r="H1954" s="126" t="s">
        <v>1865</v>
      </c>
      <c r="I1954" s="126"/>
      <c r="M1954" s="138">
        <v>5</v>
      </c>
      <c r="N1954" s="106"/>
      <c r="P1954" s="138">
        <v>90</v>
      </c>
      <c r="Q1954" s="138">
        <v>16</v>
      </c>
      <c r="R1954" s="138">
        <v>85</v>
      </c>
      <c r="S1954" s="138" t="s">
        <v>602</v>
      </c>
      <c r="T1954" s="138">
        <v>0</v>
      </c>
      <c r="U1954" s="106"/>
      <c r="V1954" s="106"/>
      <c r="W1954" s="138">
        <v>0</v>
      </c>
      <c r="X1954" s="106"/>
      <c r="AA1954" s="106"/>
      <c r="AF1954" s="99"/>
      <c r="AO1954" s="126"/>
      <c r="AS1954" s="106"/>
      <c r="AY1954" s="170"/>
      <c r="BC1954" s="170"/>
    </row>
    <row r="1955" spans="1:55" ht="14.4" hidden="1" x14ac:dyDescent="0.3">
      <c r="A1955" s="100">
        <v>1954</v>
      </c>
      <c r="B1955" s="135" t="s">
        <v>949</v>
      </c>
      <c r="C1955" s="138">
        <v>46</v>
      </c>
      <c r="D1955" s="106">
        <v>82920102</v>
      </c>
      <c r="E1955" s="106"/>
      <c r="F1955" s="123" t="s">
        <v>1546</v>
      </c>
      <c r="G1955" s="106" t="s">
        <v>1547</v>
      </c>
      <c r="H1955" s="126" t="s">
        <v>1865</v>
      </c>
      <c r="I1955" s="126"/>
      <c r="M1955" s="138">
        <v>5</v>
      </c>
      <c r="N1955" s="106"/>
      <c r="P1955" s="138">
        <v>95</v>
      </c>
      <c r="Q1955" s="138">
        <v>5</v>
      </c>
      <c r="R1955" s="138">
        <v>90</v>
      </c>
      <c r="S1955" s="138" t="s">
        <v>602</v>
      </c>
      <c r="T1955" s="138">
        <v>0</v>
      </c>
      <c r="U1955" s="106"/>
      <c r="V1955" s="106"/>
      <c r="W1955" s="138">
        <v>0</v>
      </c>
      <c r="X1955" s="106"/>
      <c r="AA1955" s="106"/>
      <c r="AO1955" s="126"/>
      <c r="AS1955" s="106"/>
      <c r="AY1955" s="170"/>
      <c r="BC1955" s="170"/>
    </row>
    <row r="1956" spans="1:55" ht="14.4" hidden="1" x14ac:dyDescent="0.3">
      <c r="A1956" s="100">
        <v>1955</v>
      </c>
      <c r="B1956" s="135" t="s">
        <v>949</v>
      </c>
      <c r="C1956" s="138">
        <v>46</v>
      </c>
      <c r="D1956" s="106">
        <v>82920102</v>
      </c>
      <c r="E1956" s="106"/>
      <c r="F1956" s="123" t="s">
        <v>1546</v>
      </c>
      <c r="G1956" s="106" t="s">
        <v>1547</v>
      </c>
      <c r="H1956" s="126" t="s">
        <v>1865</v>
      </c>
      <c r="I1956" s="126"/>
      <c r="M1956" s="138">
        <v>5</v>
      </c>
      <c r="N1956" s="106"/>
      <c r="P1956" s="138">
        <v>100</v>
      </c>
      <c r="Q1956" s="138">
        <v>2</v>
      </c>
      <c r="R1956" s="138">
        <v>95</v>
      </c>
      <c r="S1956" s="138" t="s">
        <v>602</v>
      </c>
      <c r="T1956" s="138">
        <v>0</v>
      </c>
      <c r="U1956" s="106"/>
      <c r="V1956" s="106"/>
      <c r="W1956" s="138">
        <v>0</v>
      </c>
      <c r="X1956" s="106"/>
      <c r="AA1956" s="173"/>
      <c r="AO1956" s="126"/>
      <c r="AS1956" s="106"/>
      <c r="AY1956" s="170"/>
      <c r="BC1956" s="170"/>
    </row>
    <row r="1957" spans="1:55" ht="14.4" hidden="1" x14ac:dyDescent="0.3">
      <c r="A1957" s="100">
        <v>1956</v>
      </c>
      <c r="B1957" s="135" t="s">
        <v>949</v>
      </c>
      <c r="C1957" s="121">
        <v>46</v>
      </c>
      <c r="D1957" s="123">
        <v>82920208</v>
      </c>
      <c r="E1957" s="196" t="s">
        <v>2025</v>
      </c>
      <c r="F1957" s="123" t="s">
        <v>1544</v>
      </c>
      <c r="G1957" s="123" t="s">
        <v>1545</v>
      </c>
      <c r="H1957" s="126" t="s">
        <v>1864</v>
      </c>
      <c r="I1957" s="123">
        <v>13</v>
      </c>
      <c r="M1957" s="105"/>
      <c r="N1957" s="123">
        <v>45</v>
      </c>
      <c r="P1957" s="105"/>
      <c r="Q1957" s="121">
        <v>1</v>
      </c>
      <c r="R1957" s="105"/>
      <c r="S1957" s="121" t="s">
        <v>958</v>
      </c>
      <c r="T1957" s="121">
        <v>10</v>
      </c>
      <c r="U1957" s="123" t="s">
        <v>184</v>
      </c>
      <c r="V1957" s="123" t="s">
        <v>184</v>
      </c>
      <c r="W1957" s="121">
        <v>0</v>
      </c>
      <c r="X1957" s="123">
        <v>4</v>
      </c>
      <c r="Z1957" s="98"/>
      <c r="AA1957" s="123" t="s">
        <v>1670</v>
      </c>
      <c r="AB1957" s="99"/>
      <c r="AC1957" s="99"/>
      <c r="AO1957" s="123" t="s">
        <v>959</v>
      </c>
      <c r="AS1957" s="123" t="s">
        <v>1794</v>
      </c>
      <c r="AW1957" s="99"/>
      <c r="AY1957" s="170"/>
      <c r="AZ1957" s="147"/>
      <c r="BA1957" s="147"/>
      <c r="BC1957" s="170"/>
    </row>
    <row r="1958" spans="1:55" ht="14.4" hidden="1" x14ac:dyDescent="0.3">
      <c r="A1958" s="100">
        <v>1957</v>
      </c>
      <c r="B1958" s="135" t="s">
        <v>949</v>
      </c>
      <c r="C1958" s="121">
        <v>46</v>
      </c>
      <c r="D1958" s="123">
        <v>82920208</v>
      </c>
      <c r="E1958" s="196" t="s">
        <v>2025</v>
      </c>
      <c r="F1958" s="123" t="s">
        <v>1544</v>
      </c>
      <c r="G1958" s="123" t="s">
        <v>1545</v>
      </c>
      <c r="H1958" s="126" t="s">
        <v>1864</v>
      </c>
      <c r="I1958" s="123">
        <v>14</v>
      </c>
      <c r="M1958" s="105"/>
      <c r="N1958" s="123">
        <v>47</v>
      </c>
      <c r="P1958" s="105"/>
      <c r="Q1958" s="121">
        <v>1</v>
      </c>
      <c r="R1958" s="105"/>
      <c r="S1958" s="121" t="s">
        <v>958</v>
      </c>
      <c r="T1958" s="121">
        <v>10</v>
      </c>
      <c r="U1958" s="123" t="s">
        <v>184</v>
      </c>
      <c r="V1958" s="123" t="s">
        <v>184</v>
      </c>
      <c r="W1958" s="121">
        <v>0</v>
      </c>
      <c r="X1958" s="123">
        <v>4.5</v>
      </c>
      <c r="Z1958" s="98"/>
      <c r="AA1958" s="123" t="s">
        <v>1671</v>
      </c>
      <c r="AB1958" s="99"/>
      <c r="AC1958" s="99"/>
      <c r="AF1958" s="99"/>
      <c r="AO1958" s="123" t="s">
        <v>959</v>
      </c>
      <c r="AS1958" s="123" t="s">
        <v>1795</v>
      </c>
      <c r="AY1958" s="170"/>
      <c r="AZ1958" s="147"/>
      <c r="BA1958" s="147"/>
      <c r="BC1958" s="170"/>
    </row>
    <row r="1959" spans="1:55" ht="14.4" hidden="1" x14ac:dyDescent="0.3">
      <c r="A1959" s="100">
        <v>1958</v>
      </c>
      <c r="B1959" s="135" t="s">
        <v>949</v>
      </c>
      <c r="C1959" s="121">
        <v>46</v>
      </c>
      <c r="D1959" s="123">
        <v>82920208</v>
      </c>
      <c r="E1959" s="196" t="s">
        <v>2025</v>
      </c>
      <c r="F1959" s="123" t="s">
        <v>1544</v>
      </c>
      <c r="G1959" s="123" t="s">
        <v>1545</v>
      </c>
      <c r="H1959" s="126" t="s">
        <v>1864</v>
      </c>
      <c r="I1959" s="123">
        <v>15</v>
      </c>
      <c r="M1959" s="105"/>
      <c r="N1959" s="123">
        <v>52</v>
      </c>
      <c r="P1959" s="105"/>
      <c r="Q1959" s="121">
        <v>1</v>
      </c>
      <c r="R1959" s="105"/>
      <c r="S1959" s="121" t="s">
        <v>958</v>
      </c>
      <c r="T1959" s="121">
        <v>10</v>
      </c>
      <c r="U1959" s="123" t="s">
        <v>184</v>
      </c>
      <c r="V1959" s="123" t="s">
        <v>184</v>
      </c>
      <c r="W1959" s="121">
        <v>0</v>
      </c>
      <c r="X1959" s="123">
        <v>5</v>
      </c>
      <c r="Z1959" s="98"/>
      <c r="AA1959" s="123" t="s">
        <v>1672</v>
      </c>
      <c r="AB1959" s="99"/>
      <c r="AC1959" s="99"/>
      <c r="AF1959" s="99"/>
      <c r="AO1959" s="123" t="s">
        <v>959</v>
      </c>
      <c r="AS1959" s="123" t="s">
        <v>1796</v>
      </c>
      <c r="AY1959" s="170"/>
      <c r="AZ1959" s="147"/>
      <c r="BA1959" s="147"/>
      <c r="BC1959" s="170"/>
    </row>
    <row r="1960" spans="1:55" ht="14.4" hidden="1" x14ac:dyDescent="0.3">
      <c r="A1960" s="100">
        <v>1959</v>
      </c>
      <c r="B1960" s="135" t="s">
        <v>949</v>
      </c>
      <c r="C1960" s="121">
        <v>46</v>
      </c>
      <c r="D1960" s="123">
        <v>82920208</v>
      </c>
      <c r="E1960" s="196" t="s">
        <v>2025</v>
      </c>
      <c r="F1960" s="123" t="s">
        <v>1544</v>
      </c>
      <c r="G1960" s="123" t="s">
        <v>1545</v>
      </c>
      <c r="H1960" s="126" t="s">
        <v>1864</v>
      </c>
      <c r="I1960" s="123">
        <v>16</v>
      </c>
      <c r="M1960" s="105"/>
      <c r="N1960" s="123">
        <v>43</v>
      </c>
      <c r="P1960" s="105"/>
      <c r="Q1960" s="121">
        <v>1</v>
      </c>
      <c r="R1960" s="105"/>
      <c r="S1960" s="121" t="s">
        <v>958</v>
      </c>
      <c r="T1960" s="121">
        <v>10</v>
      </c>
      <c r="U1960" s="123" t="s">
        <v>184</v>
      </c>
      <c r="V1960" s="123" t="s">
        <v>184</v>
      </c>
      <c r="W1960" s="121">
        <v>0</v>
      </c>
      <c r="X1960" s="123">
        <v>3</v>
      </c>
      <c r="Z1960" s="98"/>
      <c r="AA1960" s="123" t="s">
        <v>1673</v>
      </c>
      <c r="AB1960" s="99"/>
      <c r="AC1960" s="99"/>
      <c r="AO1960" s="123" t="s">
        <v>959</v>
      </c>
      <c r="AS1960" s="123" t="s">
        <v>1797</v>
      </c>
      <c r="AY1960" s="170"/>
      <c r="AZ1960" s="147"/>
      <c r="BA1960" s="147"/>
      <c r="BC1960" s="170"/>
    </row>
    <row r="1961" spans="1:55" ht="14.4" hidden="1" x14ac:dyDescent="0.3">
      <c r="A1961" s="100">
        <v>1960</v>
      </c>
      <c r="B1961" s="135" t="s">
        <v>949</v>
      </c>
      <c r="C1961" s="115">
        <v>46</v>
      </c>
      <c r="D1961" s="116">
        <v>14350416</v>
      </c>
      <c r="E1961" s="196">
        <v>112</v>
      </c>
      <c r="F1961" s="116" t="s">
        <v>952</v>
      </c>
      <c r="G1961" s="116" t="s">
        <v>2235</v>
      </c>
      <c r="H1961" s="116" t="s">
        <v>70</v>
      </c>
      <c r="I1961" s="116">
        <v>214</v>
      </c>
      <c r="J1961" s="116">
        <v>424</v>
      </c>
      <c r="L1961" s="155"/>
      <c r="M1961" s="154"/>
      <c r="N1961" s="116">
        <v>495</v>
      </c>
      <c r="O1961" s="116">
        <v>466</v>
      </c>
      <c r="P1961" s="115"/>
      <c r="Q1961" s="115">
        <v>1</v>
      </c>
      <c r="R1961" s="115"/>
      <c r="S1961" s="115" t="s">
        <v>956</v>
      </c>
      <c r="T1961" s="115">
        <v>20</v>
      </c>
      <c r="U1961" s="116"/>
      <c r="V1961" s="116"/>
      <c r="W1961" s="115">
        <v>4</v>
      </c>
      <c r="X1961" s="116">
        <v>1111</v>
      </c>
      <c r="Y1961" s="116">
        <v>1017</v>
      </c>
      <c r="Z1961" s="111">
        <v>16173</v>
      </c>
      <c r="AA1961" s="116">
        <v>454</v>
      </c>
      <c r="AB1961" s="116" t="s">
        <v>1240</v>
      </c>
      <c r="AC1961" s="116" t="s">
        <v>184</v>
      </c>
      <c r="AD1961" s="116">
        <v>214</v>
      </c>
      <c r="AF1961" s="116" t="s">
        <v>184</v>
      </c>
      <c r="AG1961" s="116">
        <v>11943</v>
      </c>
      <c r="AH1961" s="116" t="s">
        <v>1251</v>
      </c>
      <c r="AI1961" s="116"/>
      <c r="AJ1961" s="153"/>
      <c r="AK1961" s="116">
        <v>2281</v>
      </c>
      <c r="AM1961" s="153"/>
      <c r="AN1961" s="153"/>
      <c r="AQ1961" s="116">
        <v>662</v>
      </c>
      <c r="AR1961" s="116">
        <v>443</v>
      </c>
      <c r="AS1961" s="116">
        <v>777</v>
      </c>
      <c r="AT1961" s="155"/>
      <c r="AU1961" s="116" t="s">
        <v>184</v>
      </c>
      <c r="AV1961" s="116"/>
      <c r="AW1961" s="116" t="s">
        <v>1906</v>
      </c>
      <c r="AX1961" s="116">
        <v>411</v>
      </c>
      <c r="AY1961" s="175"/>
      <c r="AZ1961" s="116">
        <v>1</v>
      </c>
      <c r="BA1961" s="116"/>
      <c r="BB1961" s="176"/>
      <c r="BC1961" s="179">
        <v>1.6</v>
      </c>
    </row>
    <row r="1962" spans="1:55" ht="14.4" x14ac:dyDescent="0.3">
      <c r="A1962" s="100">
        <v>1961</v>
      </c>
      <c r="B1962" s="135" t="s">
        <v>949</v>
      </c>
      <c r="C1962" s="115">
        <v>46</v>
      </c>
      <c r="D1962" s="116">
        <v>14350416</v>
      </c>
      <c r="E1962" s="196">
        <v>112</v>
      </c>
      <c r="F1962" s="116" t="s">
        <v>952</v>
      </c>
      <c r="G1962" s="116" t="s">
        <v>2235</v>
      </c>
      <c r="H1962" s="116" t="s">
        <v>70</v>
      </c>
      <c r="I1962" s="116">
        <v>215</v>
      </c>
      <c r="J1962" s="116">
        <v>411</v>
      </c>
      <c r="L1962" s="155"/>
      <c r="M1962" s="154"/>
      <c r="N1962" s="116">
        <v>473</v>
      </c>
      <c r="O1962" s="116">
        <v>455</v>
      </c>
      <c r="P1962" s="115"/>
      <c r="Q1962" s="115">
        <v>1</v>
      </c>
      <c r="R1962" s="115"/>
      <c r="S1962" s="115" t="s">
        <v>957</v>
      </c>
      <c r="T1962" s="115">
        <v>20</v>
      </c>
      <c r="U1962" s="116"/>
      <c r="V1962" s="116"/>
      <c r="W1962" s="115">
        <v>4</v>
      </c>
      <c r="X1962" s="116">
        <v>1195</v>
      </c>
      <c r="Y1962" s="116">
        <v>1075</v>
      </c>
      <c r="Z1962" s="111">
        <v>16176</v>
      </c>
      <c r="AA1962" s="116">
        <v>457</v>
      </c>
      <c r="AB1962" s="116" t="s">
        <v>1239</v>
      </c>
      <c r="AC1962" s="116" t="s">
        <v>184</v>
      </c>
      <c r="AD1962" s="116">
        <v>215</v>
      </c>
      <c r="AF1962" s="116" t="s">
        <v>184</v>
      </c>
      <c r="AG1962" s="116">
        <v>11943</v>
      </c>
      <c r="AH1962" s="116" t="s">
        <v>1252</v>
      </c>
      <c r="AI1962" s="116" t="s">
        <v>2119</v>
      </c>
      <c r="AJ1962" s="181">
        <v>0.93023259999999997</v>
      </c>
      <c r="AK1962" s="116">
        <v>2280</v>
      </c>
      <c r="AM1962" s="152">
        <v>2279</v>
      </c>
      <c r="AN1962" s="152">
        <v>10</v>
      </c>
      <c r="AQ1962" s="116">
        <v>661</v>
      </c>
      <c r="AR1962" s="116">
        <v>444</v>
      </c>
      <c r="AS1962" s="116">
        <v>778</v>
      </c>
      <c r="AT1962" s="155"/>
      <c r="AU1962" s="116" t="s">
        <v>184</v>
      </c>
      <c r="AV1962" s="116"/>
      <c r="AW1962" s="116"/>
      <c r="AX1962" s="116">
        <v>425</v>
      </c>
      <c r="AY1962" s="175"/>
      <c r="AZ1962" s="116">
        <v>2</v>
      </c>
      <c r="BA1962" s="116"/>
      <c r="BB1962" s="182"/>
      <c r="BC1962" s="179">
        <v>8.1</v>
      </c>
    </row>
    <row r="1963" spans="1:55" ht="14.4" x14ac:dyDescent="0.3">
      <c r="A1963" s="100">
        <v>1962</v>
      </c>
      <c r="B1963" s="135" t="s">
        <v>949</v>
      </c>
      <c r="C1963" s="115">
        <v>46</v>
      </c>
      <c r="D1963" s="116">
        <v>14350416</v>
      </c>
      <c r="E1963" s="196">
        <v>112</v>
      </c>
      <c r="F1963" s="116" t="s">
        <v>952</v>
      </c>
      <c r="G1963" s="116" t="s">
        <v>2235</v>
      </c>
      <c r="H1963" s="116" t="s">
        <v>70</v>
      </c>
      <c r="I1963" s="116">
        <v>216</v>
      </c>
      <c r="J1963" s="116">
        <v>425</v>
      </c>
      <c r="L1963" s="155"/>
      <c r="M1963" s="154"/>
      <c r="N1963" s="116">
        <v>505</v>
      </c>
      <c r="O1963" s="116">
        <v>480</v>
      </c>
      <c r="P1963" s="115"/>
      <c r="Q1963" s="115">
        <v>1</v>
      </c>
      <c r="R1963" s="115"/>
      <c r="S1963" s="115" t="s">
        <v>956</v>
      </c>
      <c r="T1963" s="115">
        <v>20</v>
      </c>
      <c r="U1963" s="116"/>
      <c r="V1963" s="116"/>
      <c r="W1963" s="115">
        <v>4</v>
      </c>
      <c r="X1963" s="116">
        <v>1391</v>
      </c>
      <c r="Y1963" s="116">
        <v>1238</v>
      </c>
      <c r="Z1963" s="111">
        <v>16175</v>
      </c>
      <c r="AA1963" s="116">
        <v>456</v>
      </c>
      <c r="AB1963" s="116" t="s">
        <v>1241</v>
      </c>
      <c r="AC1963" s="116" t="s">
        <v>184</v>
      </c>
      <c r="AD1963" s="116">
        <v>216</v>
      </c>
      <c r="AF1963" s="116" t="s">
        <v>184</v>
      </c>
      <c r="AG1963" s="116">
        <v>11943</v>
      </c>
      <c r="AH1963" s="116" t="s">
        <v>1270</v>
      </c>
      <c r="AI1963" s="116"/>
      <c r="AJ1963" s="155"/>
      <c r="AK1963" s="116">
        <v>591</v>
      </c>
      <c r="AM1963" s="155"/>
      <c r="AN1963" s="155"/>
      <c r="AQ1963" s="116">
        <v>660</v>
      </c>
      <c r="AR1963" s="116">
        <v>445</v>
      </c>
      <c r="AS1963" s="116">
        <v>770</v>
      </c>
      <c r="AT1963" s="155"/>
      <c r="AU1963" s="116" t="s">
        <v>184</v>
      </c>
      <c r="AV1963" s="116"/>
      <c r="AW1963" s="116" t="s">
        <v>184</v>
      </c>
      <c r="AX1963" s="116">
        <v>415</v>
      </c>
      <c r="AY1963" s="175"/>
      <c r="AZ1963" s="116">
        <v>2</v>
      </c>
      <c r="BA1963" s="116"/>
      <c r="BB1963" s="180"/>
      <c r="BC1963" s="179">
        <v>4.0999999999999996</v>
      </c>
    </row>
    <row r="1964" spans="1:55" ht="14.4" hidden="1" x14ac:dyDescent="0.3">
      <c r="A1964" s="100">
        <v>1963</v>
      </c>
      <c r="B1964" s="135" t="s">
        <v>949</v>
      </c>
      <c r="C1964" s="115">
        <v>46</v>
      </c>
      <c r="D1964" s="116">
        <v>14350416</v>
      </c>
      <c r="E1964" s="196">
        <v>112</v>
      </c>
      <c r="F1964" s="116" t="s">
        <v>952</v>
      </c>
      <c r="G1964" s="116" t="s">
        <v>2235</v>
      </c>
      <c r="H1964" s="116" t="s">
        <v>70</v>
      </c>
      <c r="I1964" s="116">
        <v>217</v>
      </c>
      <c r="J1964" s="116">
        <v>415</v>
      </c>
      <c r="L1964" s="155"/>
      <c r="M1964" s="154"/>
      <c r="N1964" s="116">
        <v>512</v>
      </c>
      <c r="O1964" s="116">
        <v>490</v>
      </c>
      <c r="P1964" s="115"/>
      <c r="Q1964" s="115">
        <v>1</v>
      </c>
      <c r="R1964" s="115"/>
      <c r="S1964" s="115" t="s">
        <v>957</v>
      </c>
      <c r="T1964" s="115">
        <v>20</v>
      </c>
      <c r="U1964" s="116"/>
      <c r="V1964" s="116"/>
      <c r="W1964" s="115">
        <v>4</v>
      </c>
      <c r="X1964" s="116">
        <v>1300</v>
      </c>
      <c r="Y1964" s="116">
        <v>1149</v>
      </c>
      <c r="Z1964" s="111">
        <v>16177</v>
      </c>
      <c r="AA1964" s="116">
        <v>458</v>
      </c>
      <c r="AB1964" s="116" t="s">
        <v>1242</v>
      </c>
      <c r="AC1964" s="116" t="s">
        <v>184</v>
      </c>
      <c r="AD1964" s="116">
        <v>217</v>
      </c>
      <c r="AF1964" s="116" t="s">
        <v>184</v>
      </c>
      <c r="AG1964" s="116">
        <v>11943</v>
      </c>
      <c r="AH1964" s="116" t="s">
        <v>1297</v>
      </c>
      <c r="AI1964" s="116"/>
      <c r="AJ1964" s="183">
        <v>1.9147080000000001</v>
      </c>
      <c r="AK1964" s="116">
        <v>590</v>
      </c>
      <c r="AM1964" s="116">
        <v>594</v>
      </c>
      <c r="AN1964" s="116">
        <v>22</v>
      </c>
      <c r="AQ1964" s="116">
        <v>659</v>
      </c>
      <c r="AR1964" s="116">
        <v>441</v>
      </c>
      <c r="AS1964" s="116">
        <v>771</v>
      </c>
      <c r="AT1964" s="155"/>
      <c r="AU1964" s="116" t="s">
        <v>184</v>
      </c>
      <c r="AV1964" s="116"/>
      <c r="AW1964" s="116" t="s">
        <v>1907</v>
      </c>
      <c r="AX1964" s="116">
        <v>408</v>
      </c>
      <c r="AY1964" s="175"/>
      <c r="AZ1964" s="116">
        <v>0</v>
      </c>
      <c r="BA1964" s="116"/>
      <c r="BB1964" s="182"/>
      <c r="BC1964" s="179">
        <v>0</v>
      </c>
    </row>
    <row r="1965" spans="1:55" ht="14.4" hidden="1" x14ac:dyDescent="0.3">
      <c r="A1965" s="100">
        <v>1964</v>
      </c>
      <c r="B1965" s="135" t="s">
        <v>949</v>
      </c>
      <c r="C1965" s="115">
        <v>46</v>
      </c>
      <c r="D1965" s="116">
        <v>14350416</v>
      </c>
      <c r="E1965" s="196">
        <v>112</v>
      </c>
      <c r="F1965" s="116" t="s">
        <v>952</v>
      </c>
      <c r="G1965" s="116" t="s">
        <v>2235</v>
      </c>
      <c r="H1965" s="116" t="s">
        <v>70</v>
      </c>
      <c r="I1965" s="116">
        <v>218</v>
      </c>
      <c r="J1965" s="116">
        <v>408</v>
      </c>
      <c r="L1965" s="155"/>
      <c r="M1965" s="154"/>
      <c r="N1965" s="116">
        <v>575</v>
      </c>
      <c r="O1965" s="116">
        <v>550</v>
      </c>
      <c r="P1965" s="115"/>
      <c r="Q1965" s="115">
        <v>1</v>
      </c>
      <c r="R1965" s="115"/>
      <c r="S1965" s="115" t="s">
        <v>957</v>
      </c>
      <c r="T1965" s="115">
        <v>20</v>
      </c>
      <c r="U1965" s="116"/>
      <c r="V1965" s="116"/>
      <c r="W1965" s="115">
        <v>4</v>
      </c>
      <c r="X1965" s="116">
        <v>1964</v>
      </c>
      <c r="Y1965" s="116">
        <v>1802</v>
      </c>
      <c r="Z1965" s="111">
        <v>16178</v>
      </c>
      <c r="AA1965" s="116">
        <v>459</v>
      </c>
      <c r="AB1965" s="116" t="s">
        <v>1243</v>
      </c>
      <c r="AC1965" s="116" t="s">
        <v>184</v>
      </c>
      <c r="AD1965" s="116">
        <v>218</v>
      </c>
      <c r="AF1965" s="116" t="s">
        <v>184</v>
      </c>
      <c r="AG1965" s="116">
        <v>11943</v>
      </c>
      <c r="AH1965" s="116" t="s">
        <v>1294</v>
      </c>
      <c r="AI1965" s="116"/>
      <c r="AJ1965" s="183">
        <v>2.053274</v>
      </c>
      <c r="AK1965" s="116">
        <v>595</v>
      </c>
      <c r="AM1965" s="116">
        <v>593</v>
      </c>
      <c r="AN1965" s="116">
        <v>37</v>
      </c>
      <c r="AQ1965" s="116">
        <v>658</v>
      </c>
      <c r="AR1965" s="116">
        <v>459</v>
      </c>
      <c r="AS1965" s="116">
        <v>772</v>
      </c>
      <c r="AT1965" s="155"/>
      <c r="AU1965" s="116" t="s">
        <v>1333</v>
      </c>
      <c r="AV1965" s="116" t="s">
        <v>2214</v>
      </c>
      <c r="AW1965" s="116" t="s">
        <v>998</v>
      </c>
      <c r="AX1965" s="116">
        <v>444</v>
      </c>
      <c r="AY1965" s="175"/>
      <c r="AZ1965" s="116">
        <v>1</v>
      </c>
      <c r="BA1965" s="116"/>
      <c r="BB1965" s="182"/>
      <c r="BC1965" s="179">
        <v>3.1</v>
      </c>
    </row>
    <row r="1966" spans="1:55" ht="14.4" hidden="1" x14ac:dyDescent="0.3">
      <c r="A1966" s="100">
        <v>1965</v>
      </c>
      <c r="B1966" s="135" t="s">
        <v>949</v>
      </c>
      <c r="C1966" s="115">
        <v>46</v>
      </c>
      <c r="D1966" s="116">
        <v>14350423</v>
      </c>
      <c r="E1966" s="100">
        <v>115</v>
      </c>
      <c r="F1966" s="116" t="s">
        <v>952</v>
      </c>
      <c r="G1966" s="116" t="s">
        <v>2236</v>
      </c>
      <c r="H1966" s="116" t="s">
        <v>69</v>
      </c>
      <c r="I1966" s="116">
        <v>54</v>
      </c>
      <c r="J1966" s="116">
        <v>444</v>
      </c>
      <c r="L1966" s="116">
        <v>210</v>
      </c>
      <c r="M1966" s="115"/>
      <c r="N1966" s="116">
        <v>437</v>
      </c>
      <c r="O1966" s="116">
        <v>411</v>
      </c>
      <c r="P1966" s="115"/>
      <c r="Q1966" s="115">
        <v>1</v>
      </c>
      <c r="R1966" s="115"/>
      <c r="S1966" s="115" t="s">
        <v>956</v>
      </c>
      <c r="T1966" s="115">
        <v>20</v>
      </c>
      <c r="U1966" s="116"/>
      <c r="V1966" s="116"/>
      <c r="W1966" s="115">
        <v>4</v>
      </c>
      <c r="X1966" s="116">
        <v>974</v>
      </c>
      <c r="Y1966" s="155"/>
      <c r="Z1966" s="111">
        <v>16204</v>
      </c>
      <c r="AA1966" s="116">
        <v>6356</v>
      </c>
      <c r="AB1966" s="116" t="s">
        <v>1088</v>
      </c>
      <c r="AC1966" s="116" t="s">
        <v>184</v>
      </c>
      <c r="AD1966" s="116">
        <v>63</v>
      </c>
      <c r="AF1966" s="116" t="s">
        <v>184</v>
      </c>
      <c r="AG1966" s="116">
        <v>11969</v>
      </c>
      <c r="AH1966" s="116" t="s">
        <v>1250</v>
      </c>
      <c r="AI1966" s="116"/>
      <c r="AJ1966" s="155"/>
      <c r="AK1966" s="116">
        <v>715</v>
      </c>
      <c r="AM1966" s="153"/>
      <c r="AN1966" s="155"/>
      <c r="AQ1966" s="116">
        <v>768</v>
      </c>
      <c r="AR1966" s="116">
        <v>348</v>
      </c>
      <c r="AS1966" s="116">
        <v>736</v>
      </c>
      <c r="AT1966" s="155"/>
      <c r="AU1966" s="116" t="s">
        <v>1308</v>
      </c>
      <c r="AV1966" s="116" t="s">
        <v>1033</v>
      </c>
      <c r="AX1966" s="116">
        <v>414</v>
      </c>
      <c r="AY1966" s="175"/>
      <c r="AZ1966" s="116">
        <v>3</v>
      </c>
      <c r="BA1966" s="116"/>
      <c r="BB1966" s="180"/>
      <c r="BC1966" s="179">
        <v>14.5</v>
      </c>
    </row>
    <row r="1967" spans="1:55" ht="14.4" x14ac:dyDescent="0.3">
      <c r="A1967" s="100">
        <v>1966</v>
      </c>
      <c r="B1967" s="135" t="s">
        <v>949</v>
      </c>
      <c r="C1967" s="115">
        <v>46</v>
      </c>
      <c r="D1967" s="116">
        <v>14350423</v>
      </c>
      <c r="E1967" s="100">
        <v>115</v>
      </c>
      <c r="F1967" s="116" t="s">
        <v>952</v>
      </c>
      <c r="G1967" s="116" t="s">
        <v>2236</v>
      </c>
      <c r="H1967" s="116" t="s">
        <v>69</v>
      </c>
      <c r="I1967" s="116">
        <v>55</v>
      </c>
      <c r="J1967" s="116">
        <v>414</v>
      </c>
      <c r="L1967" s="116">
        <v>211</v>
      </c>
      <c r="M1967" s="115"/>
      <c r="N1967" s="116">
        <v>410</v>
      </c>
      <c r="O1967" s="116">
        <v>385</v>
      </c>
      <c r="P1967" s="115"/>
      <c r="Q1967" s="115">
        <v>1</v>
      </c>
      <c r="R1967" s="115"/>
      <c r="S1967" s="115" t="s">
        <v>956</v>
      </c>
      <c r="T1967" s="115">
        <v>20</v>
      </c>
      <c r="U1967" s="116"/>
      <c r="V1967" s="116"/>
      <c r="W1967" s="115">
        <v>4</v>
      </c>
      <c r="X1967" s="116">
        <v>729</v>
      </c>
      <c r="Y1967" s="155"/>
      <c r="Z1967" s="111">
        <v>16205</v>
      </c>
      <c r="AA1967" s="116">
        <v>6357</v>
      </c>
      <c r="AB1967" s="116" t="s">
        <v>1090</v>
      </c>
      <c r="AC1967" s="116" t="s">
        <v>184</v>
      </c>
      <c r="AD1967" s="116">
        <v>64</v>
      </c>
      <c r="AF1967" s="116" t="s">
        <v>184</v>
      </c>
      <c r="AG1967" s="116">
        <v>11969</v>
      </c>
      <c r="AH1967" s="116" t="s">
        <v>1249</v>
      </c>
      <c r="AI1967" s="116"/>
      <c r="AJ1967" s="155"/>
      <c r="AK1967" s="116">
        <v>697</v>
      </c>
      <c r="AM1967" s="153"/>
      <c r="AN1967" s="155"/>
      <c r="AQ1967" s="116">
        <v>759</v>
      </c>
      <c r="AR1967" s="116">
        <v>349</v>
      </c>
      <c r="AS1967" s="116">
        <v>881</v>
      </c>
      <c r="AT1967" s="155"/>
      <c r="AU1967" s="116" t="s">
        <v>184</v>
      </c>
      <c r="AV1967" s="116"/>
      <c r="AW1967" s="116" t="s">
        <v>184</v>
      </c>
      <c r="AX1967" s="116">
        <v>401</v>
      </c>
      <c r="AY1967" s="175"/>
      <c r="AZ1967" s="116">
        <v>3</v>
      </c>
      <c r="BA1967" s="116"/>
      <c r="BB1967" s="180"/>
      <c r="BC1967" s="179">
        <v>14.1</v>
      </c>
    </row>
    <row r="1968" spans="1:55" ht="14.4" hidden="1" x14ac:dyDescent="0.3">
      <c r="A1968" s="100">
        <v>1967</v>
      </c>
      <c r="B1968" s="135" t="s">
        <v>949</v>
      </c>
      <c r="C1968" s="115">
        <v>46</v>
      </c>
      <c r="D1968" s="116">
        <v>14350423</v>
      </c>
      <c r="E1968" s="100">
        <v>115</v>
      </c>
      <c r="F1968" s="116" t="s">
        <v>952</v>
      </c>
      <c r="G1968" s="116" t="s">
        <v>2236</v>
      </c>
      <c r="H1968" s="116" t="s">
        <v>69</v>
      </c>
      <c r="I1968" s="116">
        <v>56</v>
      </c>
      <c r="J1968" s="116">
        <v>401</v>
      </c>
      <c r="L1968" s="152">
        <v>212</v>
      </c>
      <c r="M1968" s="115"/>
      <c r="N1968" s="116">
        <v>425</v>
      </c>
      <c r="O1968" s="116">
        <v>398</v>
      </c>
      <c r="P1968" s="115"/>
      <c r="Q1968" s="115">
        <v>1</v>
      </c>
      <c r="R1968" s="115"/>
      <c r="S1968" s="115" t="s">
        <v>956</v>
      </c>
      <c r="T1968" s="115">
        <v>20</v>
      </c>
      <c r="U1968" s="116"/>
      <c r="V1968" s="116"/>
      <c r="W1968" s="115">
        <v>4</v>
      </c>
      <c r="X1968" s="116">
        <v>841</v>
      </c>
      <c r="Y1968" s="153"/>
      <c r="Z1968" s="111">
        <v>16206</v>
      </c>
      <c r="AA1968" s="116">
        <v>6358</v>
      </c>
      <c r="AB1968" s="116" t="s">
        <v>1097</v>
      </c>
      <c r="AC1968" s="116" t="s">
        <v>184</v>
      </c>
      <c r="AD1968" s="116">
        <v>65</v>
      </c>
      <c r="AF1968" s="116" t="s">
        <v>184</v>
      </c>
      <c r="AG1968" s="116">
        <v>11969</v>
      </c>
      <c r="AH1968" s="116" t="s">
        <v>1251</v>
      </c>
      <c r="AI1968" s="116"/>
      <c r="AJ1968" s="153"/>
      <c r="AK1968" s="116">
        <v>705</v>
      </c>
      <c r="AM1968" s="153"/>
      <c r="AN1968" s="153"/>
      <c r="AQ1968" s="116">
        <v>757</v>
      </c>
      <c r="AR1968" s="116">
        <v>350</v>
      </c>
      <c r="AS1968" s="116">
        <v>850</v>
      </c>
      <c r="AT1968" s="155"/>
      <c r="AU1968" s="116" t="s">
        <v>1308</v>
      </c>
      <c r="AV1968" s="116" t="s">
        <v>2216</v>
      </c>
      <c r="AW1968" s="116" t="s">
        <v>2215</v>
      </c>
      <c r="AX1968" s="116">
        <v>434</v>
      </c>
      <c r="AY1968" s="175"/>
      <c r="AZ1968" s="116">
        <v>3</v>
      </c>
      <c r="BA1968" s="116"/>
      <c r="BB1968" s="176"/>
      <c r="BC1968" s="179">
        <v>10.5</v>
      </c>
    </row>
    <row r="1969" spans="1:55" ht="14.4" hidden="1" x14ac:dyDescent="0.3">
      <c r="A1969" s="100">
        <v>1968</v>
      </c>
      <c r="B1969" s="135" t="s">
        <v>949</v>
      </c>
      <c r="C1969" s="115">
        <v>46</v>
      </c>
      <c r="D1969" s="116">
        <v>14350423</v>
      </c>
      <c r="E1969" s="100">
        <v>115</v>
      </c>
      <c r="F1969" s="116" t="s">
        <v>952</v>
      </c>
      <c r="G1969" s="116" t="s">
        <v>2236</v>
      </c>
      <c r="H1969" s="116" t="s">
        <v>69</v>
      </c>
      <c r="I1969" s="116">
        <v>57</v>
      </c>
      <c r="J1969" s="116">
        <v>434</v>
      </c>
      <c r="L1969" s="116">
        <v>213</v>
      </c>
      <c r="M1969" s="115"/>
      <c r="N1969" s="116">
        <v>430</v>
      </c>
      <c r="O1969" s="116">
        <v>404</v>
      </c>
      <c r="P1969" s="115"/>
      <c r="Q1969" s="115">
        <v>1</v>
      </c>
      <c r="R1969" s="115"/>
      <c r="S1969" s="115" t="s">
        <v>956</v>
      </c>
      <c r="T1969" s="115">
        <v>20</v>
      </c>
      <c r="U1969" s="116"/>
      <c r="V1969" s="116"/>
      <c r="W1969" s="115">
        <v>4</v>
      </c>
      <c r="X1969" s="116">
        <v>858</v>
      </c>
      <c r="Y1969" s="155"/>
      <c r="Z1969" s="111">
        <v>16207</v>
      </c>
      <c r="AA1969" s="116">
        <v>6359</v>
      </c>
      <c r="AB1969" s="116" t="s">
        <v>1096</v>
      </c>
      <c r="AC1969" s="116" t="s">
        <v>184</v>
      </c>
      <c r="AD1969" s="116">
        <v>66</v>
      </c>
      <c r="AF1969" s="116" t="s">
        <v>184</v>
      </c>
      <c r="AG1969" s="116">
        <v>11969</v>
      </c>
      <c r="AH1969" s="116" t="s">
        <v>1253</v>
      </c>
      <c r="AI1969" s="116"/>
      <c r="AJ1969" s="155"/>
      <c r="AK1969" s="116">
        <v>701</v>
      </c>
      <c r="AM1969" s="155"/>
      <c r="AN1969" s="155"/>
      <c r="AQ1969" s="116">
        <v>753</v>
      </c>
      <c r="AR1969" s="116">
        <v>315</v>
      </c>
      <c r="AS1969" s="116">
        <v>880</v>
      </c>
      <c r="AT1969" s="155"/>
      <c r="AU1969" s="116" t="s">
        <v>2166</v>
      </c>
      <c r="AV1969" s="116" t="s">
        <v>1032</v>
      </c>
      <c r="AX1969" s="116">
        <v>435</v>
      </c>
      <c r="AY1969" s="175"/>
      <c r="AZ1969" s="116">
        <v>3</v>
      </c>
      <c r="BA1969" s="116"/>
      <c r="BB1969" s="180"/>
      <c r="BC1969" s="179">
        <v>17.100000000000001</v>
      </c>
    </row>
    <row r="1970" spans="1:55" ht="14.4" x14ac:dyDescent="0.3">
      <c r="A1970" s="100">
        <v>1969</v>
      </c>
      <c r="B1970" s="135" t="s">
        <v>949</v>
      </c>
      <c r="C1970" s="115">
        <v>46</v>
      </c>
      <c r="D1970" s="116">
        <v>14350423</v>
      </c>
      <c r="E1970" s="100">
        <v>115</v>
      </c>
      <c r="F1970" s="116" t="s">
        <v>952</v>
      </c>
      <c r="G1970" s="116" t="s">
        <v>2236</v>
      </c>
      <c r="H1970" s="116" t="s">
        <v>69</v>
      </c>
      <c r="I1970" s="116">
        <v>58</v>
      </c>
      <c r="J1970" s="116">
        <v>435</v>
      </c>
      <c r="L1970" s="152">
        <v>214</v>
      </c>
      <c r="M1970" s="115"/>
      <c r="N1970" s="116">
        <v>374</v>
      </c>
      <c r="O1970" s="116">
        <v>352</v>
      </c>
      <c r="P1970" s="115"/>
      <c r="Q1970" s="115">
        <v>1</v>
      </c>
      <c r="R1970" s="115"/>
      <c r="S1970" s="115" t="s">
        <v>956</v>
      </c>
      <c r="T1970" s="115">
        <v>20</v>
      </c>
      <c r="U1970" s="116"/>
      <c r="V1970" s="116"/>
      <c r="W1970" s="115">
        <v>4</v>
      </c>
      <c r="X1970" s="116">
        <v>532</v>
      </c>
      <c r="Y1970" s="153"/>
      <c r="Z1970" s="111">
        <v>16208</v>
      </c>
      <c r="AA1970" s="116">
        <v>6360</v>
      </c>
      <c r="AB1970" s="116" t="s">
        <v>1098</v>
      </c>
      <c r="AC1970" s="116" t="s">
        <v>184</v>
      </c>
      <c r="AD1970" s="116">
        <v>67</v>
      </c>
      <c r="AF1970" s="116" t="s">
        <v>184</v>
      </c>
      <c r="AG1970" s="116">
        <v>11969</v>
      </c>
      <c r="AH1970" s="116" t="s">
        <v>1252</v>
      </c>
      <c r="AI1970" s="116"/>
      <c r="AJ1970" s="153"/>
      <c r="AK1970" s="116">
        <v>700</v>
      </c>
      <c r="AM1970" s="153"/>
      <c r="AN1970" s="153"/>
      <c r="AQ1970" s="116">
        <v>698</v>
      </c>
      <c r="AR1970" s="116">
        <v>316</v>
      </c>
      <c r="AS1970" s="116">
        <v>845</v>
      </c>
      <c r="AT1970" s="155"/>
      <c r="AU1970" s="116" t="s">
        <v>184</v>
      </c>
      <c r="AV1970" s="116"/>
      <c r="AW1970" s="116" t="s">
        <v>184</v>
      </c>
      <c r="AX1970" s="116">
        <v>420</v>
      </c>
      <c r="AY1970" s="175"/>
      <c r="AZ1970" s="116">
        <v>0</v>
      </c>
      <c r="BA1970" s="116"/>
      <c r="BB1970" s="176"/>
      <c r="BC1970" s="179">
        <v>0</v>
      </c>
    </row>
    <row r="1971" spans="1:55" ht="14.4" hidden="1" x14ac:dyDescent="0.3">
      <c r="A1971" s="100">
        <v>1970</v>
      </c>
      <c r="B1971" s="135" t="s">
        <v>949</v>
      </c>
      <c r="C1971" s="115">
        <v>46</v>
      </c>
      <c r="D1971" s="116">
        <v>14350423</v>
      </c>
      <c r="E1971" s="100">
        <v>115</v>
      </c>
      <c r="F1971" s="116" t="s">
        <v>952</v>
      </c>
      <c r="G1971" s="116" t="s">
        <v>2236</v>
      </c>
      <c r="H1971" s="116" t="s">
        <v>69</v>
      </c>
      <c r="I1971" s="116">
        <v>59</v>
      </c>
      <c r="J1971" s="116">
        <v>420</v>
      </c>
      <c r="L1971" s="152">
        <v>215</v>
      </c>
      <c r="M1971" s="115"/>
      <c r="N1971" s="116">
        <v>428</v>
      </c>
      <c r="O1971" s="116">
        <v>404</v>
      </c>
      <c r="P1971" s="115"/>
      <c r="Q1971" s="115">
        <v>1</v>
      </c>
      <c r="R1971" s="115"/>
      <c r="S1971" s="115" t="s">
        <v>957</v>
      </c>
      <c r="T1971" s="115">
        <v>20</v>
      </c>
      <c r="U1971" s="116"/>
      <c r="V1971" s="116"/>
      <c r="W1971" s="115">
        <v>4</v>
      </c>
      <c r="X1971" s="116">
        <v>974</v>
      </c>
      <c r="Y1971" s="153"/>
      <c r="Z1971" s="111">
        <v>16209</v>
      </c>
      <c r="AA1971" s="116">
        <v>251</v>
      </c>
      <c r="AB1971" s="116" t="s">
        <v>1099</v>
      </c>
      <c r="AC1971" s="116" t="s">
        <v>184</v>
      </c>
      <c r="AD1971" s="116">
        <v>68</v>
      </c>
      <c r="AF1971" s="116" t="s">
        <v>184</v>
      </c>
      <c r="AG1971" s="116">
        <v>11969</v>
      </c>
      <c r="AH1971" s="116" t="s">
        <v>1270</v>
      </c>
      <c r="AI1971" s="116" t="s">
        <v>2121</v>
      </c>
      <c r="AJ1971" s="155"/>
      <c r="AK1971" s="116">
        <v>702</v>
      </c>
      <c r="AM1971" s="152">
        <v>703</v>
      </c>
      <c r="AN1971" s="155"/>
      <c r="AQ1971" s="116">
        <v>743</v>
      </c>
      <c r="AR1971" s="116">
        <v>312</v>
      </c>
      <c r="AS1971" s="116">
        <v>879</v>
      </c>
      <c r="AT1971" s="155"/>
      <c r="AU1971" s="116" t="s">
        <v>1308</v>
      </c>
      <c r="AV1971" s="116" t="s">
        <v>2217</v>
      </c>
      <c r="AW1971" s="116"/>
      <c r="AX1971" s="116">
        <v>438</v>
      </c>
      <c r="AY1971" s="175"/>
      <c r="AZ1971" s="116">
        <v>3</v>
      </c>
      <c r="BA1971" s="116"/>
      <c r="BB1971" s="180"/>
      <c r="BC1971" s="179">
        <v>18.5</v>
      </c>
    </row>
    <row r="1972" spans="1:55" ht="14.4" x14ac:dyDescent="0.3">
      <c r="A1972" s="100">
        <v>1971</v>
      </c>
      <c r="B1972" s="135" t="s">
        <v>949</v>
      </c>
      <c r="C1972" s="115">
        <v>46</v>
      </c>
      <c r="D1972" s="116">
        <v>14350423</v>
      </c>
      <c r="E1972" s="100">
        <v>115</v>
      </c>
      <c r="F1972" s="116" t="s">
        <v>952</v>
      </c>
      <c r="G1972" s="116" t="s">
        <v>2236</v>
      </c>
      <c r="H1972" s="116" t="s">
        <v>69</v>
      </c>
      <c r="I1972" s="116">
        <v>60</v>
      </c>
      <c r="J1972" s="116">
        <v>438</v>
      </c>
      <c r="L1972" s="116">
        <v>216</v>
      </c>
      <c r="M1972" s="115"/>
      <c r="N1972" s="116">
        <v>406</v>
      </c>
      <c r="O1972" s="116">
        <v>382</v>
      </c>
      <c r="P1972" s="115"/>
      <c r="Q1972" s="115">
        <v>1</v>
      </c>
      <c r="R1972" s="115"/>
      <c r="S1972" s="115" t="s">
        <v>956</v>
      </c>
      <c r="T1972" s="115">
        <v>20</v>
      </c>
      <c r="U1972" s="116"/>
      <c r="V1972" s="116"/>
      <c r="W1972" s="115">
        <v>4</v>
      </c>
      <c r="X1972" s="116">
        <v>740</v>
      </c>
      <c r="Y1972" s="155"/>
      <c r="Z1972" s="111">
        <v>16210</v>
      </c>
      <c r="AA1972" s="116">
        <v>252</v>
      </c>
      <c r="AB1972" s="116" t="s">
        <v>1104</v>
      </c>
      <c r="AC1972" s="116" t="s">
        <v>184</v>
      </c>
      <c r="AD1972" s="116">
        <v>69</v>
      </c>
      <c r="AF1972" s="116" t="s">
        <v>717</v>
      </c>
      <c r="AG1972" s="116">
        <v>11969</v>
      </c>
      <c r="AH1972" s="116" t="s">
        <v>1271</v>
      </c>
      <c r="AI1972" s="116"/>
      <c r="AJ1972" s="155"/>
      <c r="AK1972" s="116">
        <v>704</v>
      </c>
      <c r="AM1972" s="155"/>
      <c r="AN1972" s="155"/>
      <c r="AQ1972" s="116">
        <v>744</v>
      </c>
      <c r="AR1972" s="116">
        <v>313</v>
      </c>
      <c r="AS1972" s="116">
        <v>900</v>
      </c>
      <c r="AT1972" s="155"/>
      <c r="AU1972" s="116" t="s">
        <v>184</v>
      </c>
      <c r="AV1972" s="116"/>
      <c r="AW1972" s="116" t="s">
        <v>184</v>
      </c>
      <c r="AX1972" s="116">
        <v>405</v>
      </c>
      <c r="AY1972" s="175"/>
      <c r="AZ1972" s="116">
        <v>2</v>
      </c>
      <c r="BA1972" s="116"/>
      <c r="BB1972" s="180"/>
      <c r="BC1972" s="179">
        <v>4.8</v>
      </c>
    </row>
    <row r="1973" spans="1:55" ht="14.4" x14ac:dyDescent="0.3">
      <c r="A1973" s="100">
        <v>1972</v>
      </c>
      <c r="B1973" s="135" t="s">
        <v>949</v>
      </c>
      <c r="C1973" s="115">
        <v>46</v>
      </c>
      <c r="D1973" s="116">
        <v>14350423</v>
      </c>
      <c r="E1973" s="100">
        <v>115</v>
      </c>
      <c r="F1973" s="116" t="s">
        <v>952</v>
      </c>
      <c r="G1973" s="116" t="s">
        <v>2236</v>
      </c>
      <c r="H1973" s="116" t="s">
        <v>69</v>
      </c>
      <c r="I1973" s="116">
        <v>61</v>
      </c>
      <c r="J1973" s="116">
        <v>405</v>
      </c>
      <c r="L1973" s="116">
        <v>217</v>
      </c>
      <c r="M1973" s="115"/>
      <c r="N1973" s="116">
        <v>337</v>
      </c>
      <c r="O1973" s="116">
        <v>317</v>
      </c>
      <c r="P1973" s="115"/>
      <c r="Q1973" s="115">
        <v>1</v>
      </c>
      <c r="R1973" s="115"/>
      <c r="S1973" s="115" t="s">
        <v>957</v>
      </c>
      <c r="T1973" s="115">
        <v>20</v>
      </c>
      <c r="U1973" s="116"/>
      <c r="V1973" s="116"/>
      <c r="W1973" s="115">
        <v>4</v>
      </c>
      <c r="X1973" s="116">
        <v>422</v>
      </c>
      <c r="Y1973" s="155"/>
      <c r="Z1973" s="111">
        <v>16211</v>
      </c>
      <c r="AA1973" s="116">
        <v>253</v>
      </c>
      <c r="AB1973" s="116" t="s">
        <v>1103</v>
      </c>
      <c r="AC1973" s="116" t="s">
        <v>184</v>
      </c>
      <c r="AD1973" s="116">
        <v>70</v>
      </c>
      <c r="AE1973" s="99" t="s">
        <v>718</v>
      </c>
      <c r="AF1973" s="116" t="s">
        <v>184</v>
      </c>
      <c r="AG1973" s="116">
        <v>11969</v>
      </c>
      <c r="AH1973" s="116" t="s">
        <v>1257</v>
      </c>
      <c r="AI1973" s="116"/>
      <c r="AJ1973" s="155"/>
      <c r="AK1973" s="116">
        <v>714</v>
      </c>
      <c r="AM1973" s="152">
        <v>717</v>
      </c>
      <c r="AN1973" s="155"/>
      <c r="AQ1973" s="116">
        <v>713</v>
      </c>
      <c r="AR1973" s="116">
        <v>314</v>
      </c>
      <c r="AS1973" s="116">
        <v>882</v>
      </c>
      <c r="AT1973" s="155"/>
      <c r="AU1973" s="116" t="s">
        <v>184</v>
      </c>
      <c r="AV1973" s="116"/>
      <c r="AW1973" s="116"/>
      <c r="AX1973" s="116">
        <v>417</v>
      </c>
      <c r="AY1973" s="175"/>
      <c r="AZ1973" s="116">
        <v>2</v>
      </c>
      <c r="BA1973" s="116"/>
      <c r="BB1973" s="180"/>
      <c r="BC1973" s="179">
        <v>4.9000000000000004</v>
      </c>
    </row>
    <row r="1974" spans="1:55" ht="14.4" hidden="1" x14ac:dyDescent="0.3">
      <c r="A1974" s="100">
        <v>1973</v>
      </c>
      <c r="B1974" s="135" t="s">
        <v>949</v>
      </c>
      <c r="C1974" s="115">
        <v>46</v>
      </c>
      <c r="D1974" s="116">
        <v>14350423</v>
      </c>
      <c r="E1974" s="100">
        <v>115</v>
      </c>
      <c r="F1974" s="116" t="s">
        <v>952</v>
      </c>
      <c r="G1974" s="116" t="s">
        <v>2236</v>
      </c>
      <c r="H1974" s="116" t="s">
        <v>69</v>
      </c>
      <c r="I1974" s="116">
        <v>62</v>
      </c>
      <c r="J1974" s="116">
        <v>417</v>
      </c>
      <c r="L1974" s="152">
        <v>218</v>
      </c>
      <c r="M1974" s="115"/>
      <c r="N1974" s="116">
        <v>443</v>
      </c>
      <c r="O1974" s="116">
        <v>406</v>
      </c>
      <c r="P1974" s="115"/>
      <c r="Q1974" s="115">
        <v>1</v>
      </c>
      <c r="R1974" s="115"/>
      <c r="S1974" s="115" t="s">
        <v>956</v>
      </c>
      <c r="T1974" s="115">
        <v>20</v>
      </c>
      <c r="U1974" s="116"/>
      <c r="V1974" s="116"/>
      <c r="W1974" s="115">
        <v>4</v>
      </c>
      <c r="X1974" s="116">
        <v>1043</v>
      </c>
      <c r="Y1974" s="153"/>
      <c r="Z1974" s="111">
        <v>16212</v>
      </c>
      <c r="AA1974" s="116">
        <v>254</v>
      </c>
      <c r="AB1974" s="116" t="s">
        <v>1101</v>
      </c>
      <c r="AC1974" s="116" t="s">
        <v>184</v>
      </c>
      <c r="AD1974" s="116">
        <v>71</v>
      </c>
      <c r="AF1974" s="116" t="s">
        <v>184</v>
      </c>
      <c r="AG1974" s="116">
        <v>11969</v>
      </c>
      <c r="AH1974" s="116" t="s">
        <v>1262</v>
      </c>
      <c r="AI1974" s="116"/>
      <c r="AJ1974" s="155"/>
      <c r="AK1974" s="116">
        <v>708</v>
      </c>
      <c r="AM1974" s="155"/>
      <c r="AN1974" s="155"/>
      <c r="AQ1974" s="116">
        <v>763</v>
      </c>
      <c r="AR1974" s="116">
        <v>311</v>
      </c>
      <c r="AS1974" s="116">
        <v>735</v>
      </c>
      <c r="AT1974" s="155"/>
      <c r="AU1974" s="116" t="s">
        <v>1318</v>
      </c>
      <c r="AV1974" s="116"/>
      <c r="AW1974" s="116" t="s">
        <v>1908</v>
      </c>
      <c r="AX1974" s="116">
        <v>412</v>
      </c>
      <c r="AY1974" s="175"/>
      <c r="AZ1974" s="116">
        <v>4</v>
      </c>
      <c r="BA1974" s="116"/>
      <c r="BB1974" s="180"/>
      <c r="BC1974" s="179">
        <v>23</v>
      </c>
    </row>
    <row r="1975" spans="1:55" ht="14.4" x14ac:dyDescent="0.3">
      <c r="A1975" s="100">
        <v>1974</v>
      </c>
      <c r="B1975" s="135" t="s">
        <v>949</v>
      </c>
      <c r="C1975" s="115">
        <v>46</v>
      </c>
      <c r="D1975" s="116">
        <v>14350423</v>
      </c>
      <c r="E1975" s="100">
        <v>115</v>
      </c>
      <c r="F1975" s="116" t="s">
        <v>952</v>
      </c>
      <c r="G1975" s="116" t="s">
        <v>2236</v>
      </c>
      <c r="H1975" s="116" t="s">
        <v>69</v>
      </c>
      <c r="I1975" s="116">
        <v>63</v>
      </c>
      <c r="J1975" s="116">
        <v>412</v>
      </c>
      <c r="L1975" s="155"/>
      <c r="M1975" s="154"/>
      <c r="N1975" s="116">
        <v>446</v>
      </c>
      <c r="O1975" s="116">
        <v>419</v>
      </c>
      <c r="P1975" s="115"/>
      <c r="Q1975" s="115">
        <v>1</v>
      </c>
      <c r="R1975" s="115"/>
      <c r="S1975" s="115" t="s">
        <v>957</v>
      </c>
      <c r="T1975" s="115">
        <v>20</v>
      </c>
      <c r="U1975" s="116"/>
      <c r="V1975" s="116"/>
      <c r="W1975" s="115">
        <v>4</v>
      </c>
      <c r="X1975" s="116">
        <v>962</v>
      </c>
      <c r="Y1975" s="116">
        <v>848</v>
      </c>
      <c r="Z1975" s="111">
        <v>16213</v>
      </c>
      <c r="AA1975" s="116">
        <v>255</v>
      </c>
      <c r="AB1975" s="116" t="s">
        <v>184</v>
      </c>
      <c r="AC1975" s="116" t="s">
        <v>184</v>
      </c>
      <c r="AD1975" s="116">
        <v>54</v>
      </c>
      <c r="AF1975" s="116" t="s">
        <v>1303</v>
      </c>
      <c r="AG1975" s="116">
        <v>11969</v>
      </c>
      <c r="AH1975" s="116" t="s">
        <v>1261</v>
      </c>
      <c r="AI1975" s="116"/>
      <c r="AJ1975" s="183">
        <v>0.47169810000000001</v>
      </c>
      <c r="AK1975" s="116">
        <v>621</v>
      </c>
      <c r="AM1975" s="116">
        <v>397</v>
      </c>
      <c r="AN1975" s="116">
        <v>4</v>
      </c>
      <c r="AQ1975" s="116">
        <v>669</v>
      </c>
      <c r="AR1975" s="116">
        <v>182</v>
      </c>
      <c r="AS1975" s="116">
        <v>642</v>
      </c>
      <c r="AT1975" s="155"/>
      <c r="AU1975" s="116" t="s">
        <v>184</v>
      </c>
      <c r="AV1975" s="116"/>
      <c r="AW1975" s="116" t="s">
        <v>184</v>
      </c>
      <c r="AX1975" s="116">
        <v>443</v>
      </c>
      <c r="AY1975" s="175"/>
      <c r="AZ1975" s="116">
        <v>3</v>
      </c>
      <c r="BA1975" s="116"/>
      <c r="BB1975" s="182"/>
      <c r="BC1975" s="179">
        <v>12.5</v>
      </c>
    </row>
    <row r="1976" spans="1:55" ht="14.4" x14ac:dyDescent="0.3">
      <c r="A1976" s="100">
        <v>1975</v>
      </c>
      <c r="B1976" s="135" t="s">
        <v>949</v>
      </c>
      <c r="C1976" s="115">
        <v>46</v>
      </c>
      <c r="D1976" s="116">
        <v>14350423</v>
      </c>
      <c r="E1976" s="100">
        <v>115</v>
      </c>
      <c r="F1976" s="116" t="s">
        <v>952</v>
      </c>
      <c r="G1976" s="116" t="s">
        <v>2236</v>
      </c>
      <c r="H1976" s="116" t="s">
        <v>69</v>
      </c>
      <c r="I1976" s="116">
        <v>64</v>
      </c>
      <c r="J1976" s="116">
        <v>443</v>
      </c>
      <c r="L1976" s="153"/>
      <c r="M1976" s="154"/>
      <c r="N1976" s="116">
        <v>427</v>
      </c>
      <c r="O1976" s="116">
        <v>400</v>
      </c>
      <c r="P1976" s="115"/>
      <c r="Q1976" s="115">
        <v>1</v>
      </c>
      <c r="R1976" s="115"/>
      <c r="S1976" s="115" t="s">
        <v>956</v>
      </c>
      <c r="T1976" s="115">
        <v>20</v>
      </c>
      <c r="U1976" s="116"/>
      <c r="V1976" s="116"/>
      <c r="W1976" s="115">
        <v>4</v>
      </c>
      <c r="X1976" s="116">
        <v>966</v>
      </c>
      <c r="Y1976" s="152">
        <v>857</v>
      </c>
      <c r="Z1976" s="111">
        <v>16214</v>
      </c>
      <c r="AA1976" s="116">
        <v>256</v>
      </c>
      <c r="AB1976" s="116" t="s">
        <v>1100</v>
      </c>
      <c r="AC1976" s="116" t="s">
        <v>184</v>
      </c>
      <c r="AD1976" s="116">
        <v>55</v>
      </c>
      <c r="AF1976" s="116" t="s">
        <v>184</v>
      </c>
      <c r="AG1976" s="116">
        <v>11969</v>
      </c>
      <c r="AH1976" s="116" t="s">
        <v>1263</v>
      </c>
      <c r="AI1976" s="116" t="s">
        <v>2119</v>
      </c>
      <c r="AJ1976" s="155"/>
      <c r="AK1976" s="116">
        <v>2292</v>
      </c>
      <c r="AM1976" s="155"/>
      <c r="AN1976" s="155"/>
      <c r="AQ1976" s="116">
        <v>667</v>
      </c>
      <c r="AR1976" s="116">
        <v>183</v>
      </c>
      <c r="AS1976" s="116">
        <v>659</v>
      </c>
      <c r="AT1976" s="155"/>
      <c r="AU1976" s="116" t="s">
        <v>184</v>
      </c>
      <c r="AV1976" s="116"/>
      <c r="AW1976" s="116"/>
      <c r="AX1976" s="116">
        <v>407</v>
      </c>
      <c r="AY1976" s="175"/>
      <c r="AZ1976" s="116">
        <v>3</v>
      </c>
      <c r="BA1976" s="116"/>
      <c r="BB1976" s="180"/>
      <c r="BC1976" s="179">
        <v>13.1</v>
      </c>
    </row>
    <row r="1977" spans="1:55" ht="14.4" x14ac:dyDescent="0.3">
      <c r="A1977" s="100">
        <v>1976</v>
      </c>
      <c r="B1977" s="135" t="s">
        <v>949</v>
      </c>
      <c r="C1977" s="115">
        <v>46</v>
      </c>
      <c r="D1977" s="116">
        <v>14350423</v>
      </c>
      <c r="E1977" s="100">
        <v>115</v>
      </c>
      <c r="F1977" s="116" t="s">
        <v>952</v>
      </c>
      <c r="G1977" s="116" t="s">
        <v>2236</v>
      </c>
      <c r="H1977" s="116" t="s">
        <v>69</v>
      </c>
      <c r="I1977" s="116">
        <v>65</v>
      </c>
      <c r="J1977" s="116">
        <v>407</v>
      </c>
      <c r="L1977" s="155"/>
      <c r="M1977" s="154"/>
      <c r="N1977" s="116">
        <v>397</v>
      </c>
      <c r="O1977" s="116">
        <v>373</v>
      </c>
      <c r="P1977" s="115"/>
      <c r="Q1977" s="115">
        <v>1</v>
      </c>
      <c r="R1977" s="115"/>
      <c r="S1977" s="115" t="s">
        <v>956</v>
      </c>
      <c r="T1977" s="115">
        <v>20</v>
      </c>
      <c r="U1977" s="116"/>
      <c r="V1977" s="116"/>
      <c r="W1977" s="115">
        <v>4</v>
      </c>
      <c r="X1977" s="116">
        <v>702</v>
      </c>
      <c r="Y1977" s="116">
        <v>626</v>
      </c>
      <c r="Z1977" s="111">
        <v>16215</v>
      </c>
      <c r="AA1977" s="116">
        <v>257</v>
      </c>
      <c r="AB1977" s="116" t="s">
        <v>1105</v>
      </c>
      <c r="AC1977" s="116" t="s">
        <v>184</v>
      </c>
      <c r="AD1977" s="116">
        <v>56</v>
      </c>
      <c r="AF1977" s="116" t="s">
        <v>184</v>
      </c>
      <c r="AG1977" s="116">
        <v>11969</v>
      </c>
      <c r="AH1977" s="116" t="s">
        <v>1259</v>
      </c>
      <c r="AI1977" s="116"/>
      <c r="AJ1977" s="155"/>
      <c r="AK1977" s="116">
        <v>2291</v>
      </c>
      <c r="AM1977" s="155"/>
      <c r="AN1977" s="155"/>
      <c r="AQ1977" s="116">
        <v>666</v>
      </c>
      <c r="AR1977" s="116">
        <v>181</v>
      </c>
      <c r="AS1977" s="116">
        <v>781</v>
      </c>
      <c r="AT1977" s="155"/>
      <c r="AU1977" s="116" t="s">
        <v>184</v>
      </c>
      <c r="AV1977" s="116"/>
      <c r="AW1977" s="116" t="s">
        <v>184</v>
      </c>
      <c r="AX1977" s="116">
        <v>402</v>
      </c>
      <c r="AY1977" s="175"/>
      <c r="AZ1977" s="116">
        <v>3</v>
      </c>
      <c r="BA1977" s="116"/>
      <c r="BB1977" s="180"/>
      <c r="BC1977" s="179">
        <v>5.2</v>
      </c>
    </row>
    <row r="1978" spans="1:55" ht="14.4" hidden="1" x14ac:dyDescent="0.3">
      <c r="A1978" s="100">
        <v>1977</v>
      </c>
      <c r="B1978" s="135" t="s">
        <v>949</v>
      </c>
      <c r="C1978" s="115">
        <v>46</v>
      </c>
      <c r="D1978" s="116">
        <v>14350423</v>
      </c>
      <c r="E1978" s="100">
        <v>115</v>
      </c>
      <c r="F1978" s="116" t="s">
        <v>952</v>
      </c>
      <c r="G1978" s="116" t="s">
        <v>2236</v>
      </c>
      <c r="H1978" s="116" t="s">
        <v>69</v>
      </c>
      <c r="I1978" s="116">
        <v>66</v>
      </c>
      <c r="J1978" s="116">
        <v>402</v>
      </c>
      <c r="L1978" s="153"/>
      <c r="M1978" s="154"/>
      <c r="N1978" s="116">
        <v>415</v>
      </c>
      <c r="O1978" s="116">
        <v>390</v>
      </c>
      <c r="P1978" s="115"/>
      <c r="Q1978" s="115">
        <v>1</v>
      </c>
      <c r="R1978" s="115"/>
      <c r="S1978" s="115" t="s">
        <v>957</v>
      </c>
      <c r="T1978" s="115">
        <v>20</v>
      </c>
      <c r="U1978" s="116"/>
      <c r="V1978" s="116"/>
      <c r="W1978" s="115">
        <v>4</v>
      </c>
      <c r="X1978" s="116">
        <v>750</v>
      </c>
      <c r="Y1978" s="152">
        <v>684</v>
      </c>
      <c r="Z1978" s="111">
        <v>16216</v>
      </c>
      <c r="AA1978" s="116">
        <v>258</v>
      </c>
      <c r="AB1978" s="116" t="s">
        <v>1102</v>
      </c>
      <c r="AC1978" s="116" t="s">
        <v>184</v>
      </c>
      <c r="AD1978" s="116">
        <v>57</v>
      </c>
      <c r="AF1978" s="116" t="s">
        <v>184</v>
      </c>
      <c r="AG1978" s="116">
        <v>11969</v>
      </c>
      <c r="AH1978" s="116" t="s">
        <v>1258</v>
      </c>
      <c r="AI1978" s="116"/>
      <c r="AJ1978" s="181">
        <v>1.0233920000000001</v>
      </c>
      <c r="AK1978" s="116">
        <v>2290</v>
      </c>
      <c r="AM1978" s="116">
        <v>2288</v>
      </c>
      <c r="AN1978" s="152">
        <v>7</v>
      </c>
      <c r="AQ1978" s="116">
        <v>665</v>
      </c>
      <c r="AR1978" s="116">
        <v>184</v>
      </c>
      <c r="AS1978" s="116">
        <v>782</v>
      </c>
      <c r="AT1978" s="155"/>
      <c r="AU1978" s="116" t="s">
        <v>1319</v>
      </c>
      <c r="AV1978" s="116" t="s">
        <v>2219</v>
      </c>
      <c r="AW1978" s="116" t="s">
        <v>2218</v>
      </c>
      <c r="AX1978" s="116">
        <v>419</v>
      </c>
      <c r="AY1978" s="175"/>
      <c r="AZ1978" s="116">
        <v>0</v>
      </c>
      <c r="BA1978" s="116"/>
      <c r="BB1978" s="182"/>
      <c r="BC1978" s="179">
        <v>0</v>
      </c>
    </row>
    <row r="1979" spans="1:55" ht="14.4" hidden="1" x14ac:dyDescent="0.3">
      <c r="A1979" s="100">
        <v>1978</v>
      </c>
      <c r="B1979" s="135" t="s">
        <v>949</v>
      </c>
      <c r="C1979" s="115">
        <v>46</v>
      </c>
      <c r="D1979" s="116">
        <v>14350423</v>
      </c>
      <c r="E1979" s="100">
        <v>115</v>
      </c>
      <c r="F1979" s="116" t="s">
        <v>952</v>
      </c>
      <c r="G1979" s="116" t="s">
        <v>2236</v>
      </c>
      <c r="H1979" s="116" t="s">
        <v>69</v>
      </c>
      <c r="I1979" s="116">
        <v>67</v>
      </c>
      <c r="J1979" s="116">
        <v>419</v>
      </c>
      <c r="L1979" s="153"/>
      <c r="M1979" s="154"/>
      <c r="N1979" s="116">
        <v>460</v>
      </c>
      <c r="O1979" s="116">
        <v>430</v>
      </c>
      <c r="P1979" s="115"/>
      <c r="Q1979" s="115">
        <v>1</v>
      </c>
      <c r="R1979" s="115"/>
      <c r="S1979" s="115" t="s">
        <v>957</v>
      </c>
      <c r="T1979" s="115">
        <v>20</v>
      </c>
      <c r="U1979" s="116"/>
      <c r="V1979" s="116"/>
      <c r="W1979" s="115">
        <v>4</v>
      </c>
      <c r="X1979" s="116">
        <v>1074</v>
      </c>
      <c r="Y1979" s="152">
        <v>930</v>
      </c>
      <c r="Z1979" s="111">
        <v>16217</v>
      </c>
      <c r="AA1979" s="116">
        <v>259</v>
      </c>
      <c r="AB1979" s="116" t="s">
        <v>1118</v>
      </c>
      <c r="AC1979" s="116" t="s">
        <v>184</v>
      </c>
      <c r="AD1979" s="116">
        <v>58</v>
      </c>
      <c r="AF1979" s="116" t="s">
        <v>184</v>
      </c>
      <c r="AG1979" s="116">
        <v>11969</v>
      </c>
      <c r="AH1979" s="116" t="s">
        <v>1260</v>
      </c>
      <c r="AI1979" s="116"/>
      <c r="AJ1979" s="181">
        <v>0.86021510000000001</v>
      </c>
      <c r="AK1979" s="116">
        <v>2287</v>
      </c>
      <c r="AM1979" s="152">
        <v>2286</v>
      </c>
      <c r="AN1979" s="152">
        <v>8</v>
      </c>
      <c r="AQ1979" s="116">
        <v>664</v>
      </c>
      <c r="AR1979" s="116">
        <v>185</v>
      </c>
      <c r="AS1979" s="116">
        <v>783</v>
      </c>
      <c r="AT1979" s="155"/>
      <c r="AU1979" s="116" t="s">
        <v>1334</v>
      </c>
      <c r="AV1979" s="116" t="s">
        <v>1034</v>
      </c>
      <c r="AX1979" s="116">
        <v>413</v>
      </c>
      <c r="AY1979" s="175"/>
      <c r="AZ1979" s="116">
        <v>4</v>
      </c>
      <c r="BA1979" s="116"/>
      <c r="BB1979" s="182"/>
      <c r="BC1979" s="179">
        <v>17.5</v>
      </c>
    </row>
    <row r="1980" spans="1:55" ht="14.4" x14ac:dyDescent="0.3">
      <c r="A1980" s="100">
        <v>1979</v>
      </c>
      <c r="B1980" s="135" t="s">
        <v>949</v>
      </c>
      <c r="C1980" s="115">
        <v>46</v>
      </c>
      <c r="D1980" s="116">
        <v>14350423</v>
      </c>
      <c r="E1980" s="100">
        <v>115</v>
      </c>
      <c r="F1980" s="116" t="s">
        <v>952</v>
      </c>
      <c r="G1980" s="116" t="s">
        <v>2236</v>
      </c>
      <c r="H1980" s="116" t="s">
        <v>69</v>
      </c>
      <c r="I1980" s="116">
        <v>68</v>
      </c>
      <c r="J1980" s="116">
        <v>413</v>
      </c>
      <c r="L1980" s="153"/>
      <c r="M1980" s="154"/>
      <c r="N1980" s="116">
        <v>380</v>
      </c>
      <c r="O1980" s="116">
        <v>355</v>
      </c>
      <c r="P1980" s="115"/>
      <c r="Q1980" s="115">
        <v>1</v>
      </c>
      <c r="R1980" s="115"/>
      <c r="S1980" s="115" t="s">
        <v>957</v>
      </c>
      <c r="T1980" s="115">
        <v>20</v>
      </c>
      <c r="U1980" s="116"/>
      <c r="V1980" s="116"/>
      <c r="W1980" s="115">
        <v>4</v>
      </c>
      <c r="X1980" s="116">
        <v>610</v>
      </c>
      <c r="Y1980" s="152">
        <v>543</v>
      </c>
      <c r="Z1980" s="111">
        <v>16218</v>
      </c>
      <c r="AA1980" s="116">
        <v>260</v>
      </c>
      <c r="AB1980" s="116" t="s">
        <v>1117</v>
      </c>
      <c r="AC1980" s="116" t="s">
        <v>184</v>
      </c>
      <c r="AD1980" s="116">
        <v>59</v>
      </c>
      <c r="AF1980" s="116" t="s">
        <v>184</v>
      </c>
      <c r="AG1980" s="116">
        <v>11946</v>
      </c>
      <c r="AH1980" s="116" t="s">
        <v>1247</v>
      </c>
      <c r="AI1980" s="116"/>
      <c r="AJ1980" s="181">
        <v>0.92081029999999997</v>
      </c>
      <c r="AK1980" s="116">
        <v>2285</v>
      </c>
      <c r="AM1980" s="152">
        <v>2284</v>
      </c>
      <c r="AN1980" s="152">
        <v>5</v>
      </c>
      <c r="AQ1980" s="116">
        <v>663</v>
      </c>
      <c r="AR1980" s="116">
        <v>186</v>
      </c>
      <c r="AS1980" s="116">
        <v>780</v>
      </c>
      <c r="AT1980" s="155"/>
      <c r="AU1980" s="116" t="s">
        <v>184</v>
      </c>
      <c r="AV1980" s="116"/>
      <c r="AW1980" s="116" t="s">
        <v>184</v>
      </c>
      <c r="AX1980" s="116">
        <v>422</v>
      </c>
      <c r="AY1980" s="175"/>
      <c r="AZ1980" s="116">
        <v>2</v>
      </c>
      <c r="BA1980" s="116"/>
      <c r="BB1980" s="182"/>
      <c r="BC1980" s="179">
        <v>3.5</v>
      </c>
    </row>
    <row r="1981" spans="1:55" ht="14.4" x14ac:dyDescent="0.3">
      <c r="A1981" s="100">
        <v>1980</v>
      </c>
      <c r="B1981" s="135" t="s">
        <v>949</v>
      </c>
      <c r="C1981" s="115">
        <v>46</v>
      </c>
      <c r="D1981" s="116">
        <v>14350423</v>
      </c>
      <c r="E1981" s="100">
        <v>115</v>
      </c>
      <c r="F1981" s="116" t="s">
        <v>952</v>
      </c>
      <c r="G1981" s="116" t="s">
        <v>2236</v>
      </c>
      <c r="H1981" s="116" t="s">
        <v>69</v>
      </c>
      <c r="I1981" s="116">
        <v>69</v>
      </c>
      <c r="J1981" s="116">
        <v>422</v>
      </c>
      <c r="L1981" s="153"/>
      <c r="M1981" s="154"/>
      <c r="N1981" s="116">
        <v>348</v>
      </c>
      <c r="O1981" s="116">
        <v>323</v>
      </c>
      <c r="P1981" s="115"/>
      <c r="Q1981" s="115">
        <v>1</v>
      </c>
      <c r="R1981" s="115"/>
      <c r="S1981" s="115" t="s">
        <v>957</v>
      </c>
      <c r="T1981" s="115">
        <v>20</v>
      </c>
      <c r="U1981" s="116"/>
      <c r="V1981" s="116"/>
      <c r="W1981" s="115">
        <v>4</v>
      </c>
      <c r="X1981" s="116">
        <v>480</v>
      </c>
      <c r="Y1981" s="152">
        <v>426</v>
      </c>
      <c r="Z1981" s="111">
        <v>16219</v>
      </c>
      <c r="AA1981" s="116">
        <v>261</v>
      </c>
      <c r="AB1981" s="116" t="s">
        <v>1119</v>
      </c>
      <c r="AC1981" s="116" t="s">
        <v>184</v>
      </c>
      <c r="AD1981" s="116">
        <v>60</v>
      </c>
      <c r="AF1981" s="116" t="s">
        <v>184</v>
      </c>
      <c r="AG1981" s="116">
        <v>11946</v>
      </c>
      <c r="AH1981" s="116" t="s">
        <v>1248</v>
      </c>
      <c r="AI1981" s="116"/>
      <c r="AJ1981" s="181">
        <v>1.6431929999999999</v>
      </c>
      <c r="AK1981" s="116">
        <v>2283</v>
      </c>
      <c r="AM1981" s="152">
        <v>2282</v>
      </c>
      <c r="AN1981" s="152">
        <v>7</v>
      </c>
      <c r="AQ1981" s="116">
        <v>2425</v>
      </c>
      <c r="AR1981" s="116">
        <v>187</v>
      </c>
      <c r="AS1981" s="116">
        <v>779</v>
      </c>
      <c r="AT1981" s="155"/>
      <c r="AU1981" s="116" t="s">
        <v>184</v>
      </c>
      <c r="AV1981" s="116"/>
      <c r="AW1981" s="116" t="s">
        <v>184</v>
      </c>
      <c r="AX1981" s="116">
        <v>418</v>
      </c>
      <c r="AY1981" s="175"/>
      <c r="AZ1981" s="116">
        <v>1</v>
      </c>
      <c r="BA1981" s="116"/>
      <c r="BB1981" s="182"/>
      <c r="BC1981" s="179">
        <v>1.7</v>
      </c>
    </row>
    <row r="1982" spans="1:55" ht="14.4" x14ac:dyDescent="0.3">
      <c r="A1982" s="100">
        <v>1981</v>
      </c>
      <c r="B1982" s="135" t="s">
        <v>949</v>
      </c>
      <c r="C1982" s="115">
        <v>46</v>
      </c>
      <c r="D1982" s="116">
        <v>14350423</v>
      </c>
      <c r="E1982" s="100">
        <v>115</v>
      </c>
      <c r="F1982" s="116" t="s">
        <v>952</v>
      </c>
      <c r="G1982" s="116" t="s">
        <v>2236</v>
      </c>
      <c r="H1982" s="116" t="s">
        <v>69</v>
      </c>
      <c r="I1982" s="116">
        <v>70</v>
      </c>
      <c r="J1982" s="116">
        <v>418</v>
      </c>
      <c r="L1982" s="155"/>
      <c r="M1982" s="154"/>
      <c r="N1982" s="116">
        <v>414</v>
      </c>
      <c r="O1982" s="116">
        <v>387</v>
      </c>
      <c r="P1982" s="115"/>
      <c r="Q1982" s="115">
        <v>1</v>
      </c>
      <c r="R1982" s="115"/>
      <c r="S1982" s="115" t="s">
        <v>956</v>
      </c>
      <c r="T1982" s="115">
        <v>20</v>
      </c>
      <c r="U1982" s="116"/>
      <c r="V1982" s="116"/>
      <c r="W1982" s="115">
        <v>4</v>
      </c>
      <c r="X1982" s="116">
        <v>799</v>
      </c>
      <c r="Y1982" s="116">
        <v>721</v>
      </c>
      <c r="Z1982" s="111">
        <v>16220</v>
      </c>
      <c r="AA1982" s="116">
        <v>262</v>
      </c>
      <c r="AB1982" s="116" t="s">
        <v>1122</v>
      </c>
      <c r="AC1982" s="116" t="s">
        <v>184</v>
      </c>
      <c r="AD1982" s="116">
        <v>61</v>
      </c>
      <c r="AF1982" s="116" t="s">
        <v>184</v>
      </c>
      <c r="AG1982" s="116">
        <v>11946</v>
      </c>
      <c r="AH1982" s="116" t="s">
        <v>1250</v>
      </c>
      <c r="AI1982" s="116"/>
      <c r="AJ1982" s="153"/>
      <c r="AK1982" s="116">
        <v>589</v>
      </c>
      <c r="AM1982" s="153"/>
      <c r="AN1982" s="153"/>
      <c r="AQ1982" s="116">
        <v>2427</v>
      </c>
      <c r="AR1982" s="116">
        <v>458</v>
      </c>
      <c r="AS1982" s="116">
        <v>773</v>
      </c>
      <c r="AT1982" s="155"/>
      <c r="AU1982" s="116" t="s">
        <v>184</v>
      </c>
      <c r="AV1982" s="116"/>
      <c r="AW1982" s="116" t="s">
        <v>184</v>
      </c>
      <c r="AX1982" s="116">
        <v>404</v>
      </c>
      <c r="AY1982" s="175"/>
      <c r="AZ1982" s="116">
        <v>3</v>
      </c>
      <c r="BA1982" s="116"/>
      <c r="BB1982" s="176"/>
      <c r="BC1982" s="179">
        <v>10.9</v>
      </c>
    </row>
    <row r="1983" spans="1:55" ht="14.4" x14ac:dyDescent="0.3">
      <c r="A1983" s="100">
        <v>1982</v>
      </c>
      <c r="B1983" s="135" t="s">
        <v>949</v>
      </c>
      <c r="C1983" s="115">
        <v>46</v>
      </c>
      <c r="D1983" s="116">
        <v>14350423</v>
      </c>
      <c r="E1983" s="100">
        <v>115</v>
      </c>
      <c r="F1983" s="116" t="s">
        <v>952</v>
      </c>
      <c r="G1983" s="116" t="s">
        <v>2236</v>
      </c>
      <c r="H1983" s="116" t="s">
        <v>69</v>
      </c>
      <c r="I1983" s="116">
        <v>71</v>
      </c>
      <c r="J1983" s="116">
        <v>404</v>
      </c>
      <c r="L1983" s="155"/>
      <c r="M1983" s="154"/>
      <c r="N1983" s="116">
        <v>457</v>
      </c>
      <c r="O1983" s="116">
        <v>430</v>
      </c>
      <c r="P1983" s="115"/>
      <c r="Q1983" s="115">
        <v>1</v>
      </c>
      <c r="R1983" s="115"/>
      <c r="S1983" s="115" t="s">
        <v>957</v>
      </c>
      <c r="T1983" s="115">
        <v>20</v>
      </c>
      <c r="U1983" s="116"/>
      <c r="V1983" s="116"/>
      <c r="W1983" s="115">
        <v>4</v>
      </c>
      <c r="X1983" s="116">
        <v>1186</v>
      </c>
      <c r="Y1983" s="116">
        <v>1049</v>
      </c>
      <c r="Z1983" s="111">
        <v>16221</v>
      </c>
      <c r="AA1983" s="116">
        <v>263</v>
      </c>
      <c r="AB1983" s="116" t="s">
        <v>1121</v>
      </c>
      <c r="AC1983" s="116" t="s">
        <v>184</v>
      </c>
      <c r="AD1983" s="116">
        <v>62</v>
      </c>
      <c r="AF1983" s="116" t="s">
        <v>184</v>
      </c>
      <c r="AG1983" s="116">
        <v>11946</v>
      </c>
      <c r="AH1983" s="116" t="s">
        <v>1249</v>
      </c>
      <c r="AI1983" s="116"/>
      <c r="AJ1983" s="183">
        <v>0.57197330000000002</v>
      </c>
      <c r="AK1983" s="116">
        <v>2392</v>
      </c>
      <c r="AM1983" s="116">
        <v>2380</v>
      </c>
      <c r="AN1983" s="116">
        <v>6</v>
      </c>
      <c r="AQ1983" s="116">
        <v>2426</v>
      </c>
      <c r="AR1983" s="116">
        <v>457</v>
      </c>
      <c r="AS1983" s="116">
        <v>774</v>
      </c>
      <c r="AT1983" s="155"/>
      <c r="AU1983" s="116" t="s">
        <v>184</v>
      </c>
      <c r="AV1983" s="116"/>
      <c r="AW1983" s="116" t="s">
        <v>184</v>
      </c>
      <c r="AX1983" s="116">
        <v>421</v>
      </c>
      <c r="AY1983" s="175"/>
      <c r="AZ1983" s="116">
        <v>3</v>
      </c>
      <c r="BA1983" s="116"/>
      <c r="BB1983" s="182"/>
      <c r="BC1983" s="179">
        <v>16.600000000000001</v>
      </c>
    </row>
    <row r="1984" spans="1:55" ht="14.4" x14ac:dyDescent="0.3">
      <c r="A1984" s="100">
        <v>1983</v>
      </c>
      <c r="B1984" s="135" t="s">
        <v>949</v>
      </c>
      <c r="C1984" s="115">
        <v>46</v>
      </c>
      <c r="D1984" s="116">
        <v>14350417</v>
      </c>
      <c r="E1984" s="116">
        <v>118</v>
      </c>
      <c r="F1984" s="116" t="s">
        <v>952</v>
      </c>
      <c r="G1984" s="116" t="s">
        <v>2237</v>
      </c>
      <c r="H1984" s="116" t="s">
        <v>71</v>
      </c>
      <c r="I1984" s="116">
        <v>63</v>
      </c>
      <c r="J1984" s="116">
        <v>421</v>
      </c>
      <c r="L1984" s="152">
        <v>209</v>
      </c>
      <c r="M1984" s="115"/>
      <c r="N1984" s="116">
        <v>484</v>
      </c>
      <c r="O1984" s="116">
        <v>460</v>
      </c>
      <c r="P1984" s="115"/>
      <c r="Q1984" s="115">
        <v>1</v>
      </c>
      <c r="R1984" s="115"/>
      <c r="S1984" s="115" t="s">
        <v>957</v>
      </c>
      <c r="T1984" s="115">
        <v>20</v>
      </c>
      <c r="U1984" s="116"/>
      <c r="V1984" s="116"/>
      <c r="W1984" s="115">
        <v>4</v>
      </c>
      <c r="X1984" s="116">
        <v>1154</v>
      </c>
      <c r="Y1984" s="153"/>
      <c r="Z1984" s="111">
        <v>79</v>
      </c>
      <c r="AA1984" s="116">
        <v>6453</v>
      </c>
      <c r="AB1984" s="116" t="s">
        <v>184</v>
      </c>
      <c r="AC1984" s="116" t="s">
        <v>184</v>
      </c>
      <c r="AD1984" s="116">
        <v>63</v>
      </c>
      <c r="AF1984" s="116" t="s">
        <v>184</v>
      </c>
      <c r="AG1984" s="116">
        <v>11960</v>
      </c>
      <c r="AH1984" s="116" t="s">
        <v>1251</v>
      </c>
      <c r="AI1984" s="116"/>
      <c r="AJ1984" s="153"/>
      <c r="AK1984" s="116">
        <v>718</v>
      </c>
      <c r="AM1984" s="116">
        <v>709</v>
      </c>
      <c r="AN1984" s="153"/>
      <c r="AQ1984" s="116">
        <v>760</v>
      </c>
      <c r="AR1984" s="116">
        <v>347</v>
      </c>
      <c r="AS1984" s="116">
        <v>734</v>
      </c>
      <c r="AT1984" s="155"/>
      <c r="AU1984" s="116" t="s">
        <v>184</v>
      </c>
      <c r="AV1984" s="116"/>
      <c r="AW1984" s="116" t="s">
        <v>184</v>
      </c>
      <c r="AX1984" s="116">
        <v>431</v>
      </c>
      <c r="AY1984" s="175"/>
      <c r="AZ1984" s="116">
        <v>0</v>
      </c>
      <c r="BA1984" s="116"/>
      <c r="BB1984" s="176"/>
      <c r="BC1984" s="179">
        <v>0</v>
      </c>
    </row>
    <row r="1985" spans="1:55" ht="14.4" hidden="1" x14ac:dyDescent="0.3">
      <c r="A1985" s="100">
        <v>1984</v>
      </c>
      <c r="B1985" s="135" t="s">
        <v>949</v>
      </c>
      <c r="C1985" s="121">
        <v>46</v>
      </c>
      <c r="D1985" s="123">
        <v>85450102</v>
      </c>
      <c r="E1985" s="196" t="s">
        <v>2029</v>
      </c>
      <c r="F1985" s="123" t="s">
        <v>1542</v>
      </c>
      <c r="G1985" s="106" t="s">
        <v>1543</v>
      </c>
      <c r="H1985" s="126" t="s">
        <v>1868</v>
      </c>
      <c r="I1985" s="123">
        <v>45</v>
      </c>
      <c r="M1985" s="105"/>
      <c r="N1985" s="123">
        <v>162</v>
      </c>
      <c r="P1985" s="105"/>
      <c r="Q1985" s="121">
        <v>1</v>
      </c>
      <c r="R1985" s="105"/>
      <c r="S1985" s="121" t="s">
        <v>956</v>
      </c>
      <c r="T1985" s="121">
        <v>20</v>
      </c>
      <c r="U1985" s="123" t="s">
        <v>184</v>
      </c>
      <c r="V1985" s="123" t="s">
        <v>184</v>
      </c>
      <c r="W1985" s="121">
        <v>0</v>
      </c>
      <c r="X1985" s="123">
        <v>93</v>
      </c>
      <c r="AA1985" s="123">
        <v>219</v>
      </c>
      <c r="AO1985" s="123" t="s">
        <v>959</v>
      </c>
      <c r="AS1985" s="123" t="s">
        <v>1779</v>
      </c>
      <c r="AY1985" s="170"/>
      <c r="AZ1985" s="123">
        <v>0</v>
      </c>
      <c r="BA1985" s="123"/>
      <c r="BC1985" s="170"/>
    </row>
    <row r="1986" spans="1:55" ht="14.4" hidden="1" x14ac:dyDescent="0.3">
      <c r="A1986" s="100">
        <v>1985</v>
      </c>
      <c r="B1986" s="135" t="s">
        <v>949</v>
      </c>
      <c r="C1986" s="121">
        <v>46</v>
      </c>
      <c r="D1986" s="123">
        <v>85450102</v>
      </c>
      <c r="E1986" s="196" t="s">
        <v>2029</v>
      </c>
      <c r="F1986" s="123" t="s">
        <v>1542</v>
      </c>
      <c r="G1986" s="106" t="s">
        <v>1543</v>
      </c>
      <c r="H1986" s="126" t="s">
        <v>1868</v>
      </c>
      <c r="I1986" s="123">
        <v>46</v>
      </c>
      <c r="M1986" s="105"/>
      <c r="N1986" s="123">
        <v>176</v>
      </c>
      <c r="P1986" s="105"/>
      <c r="Q1986" s="121">
        <v>1</v>
      </c>
      <c r="R1986" s="105"/>
      <c r="S1986" s="121" t="s">
        <v>956</v>
      </c>
      <c r="T1986" s="121">
        <v>20</v>
      </c>
      <c r="U1986" s="123" t="s">
        <v>184</v>
      </c>
      <c r="V1986" s="123" t="s">
        <v>184</v>
      </c>
      <c r="W1986" s="121">
        <v>0</v>
      </c>
      <c r="X1986" s="123">
        <v>106</v>
      </c>
      <c r="AA1986" s="123" t="s">
        <v>1653</v>
      </c>
      <c r="AO1986" s="123" t="s">
        <v>959</v>
      </c>
      <c r="AS1986" s="123" t="s">
        <v>1780</v>
      </c>
      <c r="AY1986" s="170"/>
      <c r="AZ1986" s="123">
        <v>0</v>
      </c>
      <c r="BA1986" s="123"/>
      <c r="BC1986" s="170"/>
    </row>
    <row r="1987" spans="1:55" ht="14.4" hidden="1" x14ac:dyDescent="0.3">
      <c r="A1987" s="100">
        <v>1986</v>
      </c>
      <c r="B1987" s="135" t="s">
        <v>949</v>
      </c>
      <c r="C1987" s="121">
        <v>46</v>
      </c>
      <c r="D1987" s="123">
        <v>85450102</v>
      </c>
      <c r="E1987" s="196" t="s">
        <v>2029</v>
      </c>
      <c r="F1987" s="123" t="s">
        <v>1542</v>
      </c>
      <c r="G1987" s="106" t="s">
        <v>1543</v>
      </c>
      <c r="H1987" s="126" t="s">
        <v>1868</v>
      </c>
      <c r="I1987" s="123">
        <v>47</v>
      </c>
      <c r="M1987" s="105"/>
      <c r="N1987" s="123">
        <v>170</v>
      </c>
      <c r="P1987" s="105"/>
      <c r="Q1987" s="121">
        <v>1</v>
      </c>
      <c r="R1987" s="105"/>
      <c r="S1987" s="121" t="s">
        <v>956</v>
      </c>
      <c r="T1987" s="121">
        <v>20</v>
      </c>
      <c r="U1987" s="123" t="s">
        <v>184</v>
      </c>
      <c r="V1987" s="123" t="s">
        <v>184</v>
      </c>
      <c r="W1987" s="121">
        <v>0</v>
      </c>
      <c r="X1987" s="123">
        <v>107</v>
      </c>
      <c r="AA1987" s="123" t="s">
        <v>1654</v>
      </c>
      <c r="AO1987" s="123" t="s">
        <v>959</v>
      </c>
      <c r="AS1987" s="123" t="s">
        <v>1781</v>
      </c>
      <c r="AY1987" s="170"/>
      <c r="AZ1987" s="123">
        <v>2</v>
      </c>
      <c r="BA1987" s="123"/>
      <c r="BC1987" s="170"/>
    </row>
    <row r="1988" spans="1:55" ht="14.4" hidden="1" x14ac:dyDescent="0.3">
      <c r="A1988" s="100">
        <v>1987</v>
      </c>
      <c r="B1988" s="135" t="s">
        <v>949</v>
      </c>
      <c r="C1988" s="121">
        <v>46</v>
      </c>
      <c r="D1988" s="123">
        <v>85450102</v>
      </c>
      <c r="E1988" s="196" t="s">
        <v>2029</v>
      </c>
      <c r="F1988" s="123" t="s">
        <v>1542</v>
      </c>
      <c r="G1988" s="106" t="s">
        <v>1543</v>
      </c>
      <c r="H1988" s="126" t="s">
        <v>1868</v>
      </c>
      <c r="I1988" s="123">
        <v>48</v>
      </c>
      <c r="M1988" s="105"/>
      <c r="N1988" s="123">
        <v>166</v>
      </c>
      <c r="P1988" s="105"/>
      <c r="Q1988" s="121">
        <v>1</v>
      </c>
      <c r="R1988" s="105"/>
      <c r="S1988" s="121" t="s">
        <v>956</v>
      </c>
      <c r="T1988" s="121">
        <v>20</v>
      </c>
      <c r="U1988" s="123" t="s">
        <v>184</v>
      </c>
      <c r="V1988" s="123" t="s">
        <v>184</v>
      </c>
      <c r="W1988" s="121">
        <v>0</v>
      </c>
      <c r="X1988" s="123">
        <v>92</v>
      </c>
      <c r="AA1988" s="123" t="s">
        <v>1655</v>
      </c>
      <c r="AO1988" s="123" t="s">
        <v>959</v>
      </c>
      <c r="AS1988" s="123" t="s">
        <v>1782</v>
      </c>
      <c r="AY1988" s="170"/>
      <c r="AZ1988" s="123">
        <v>2</v>
      </c>
      <c r="BA1988" s="123"/>
      <c r="BC1988" s="170"/>
    </row>
    <row r="1989" spans="1:55" ht="14.4" hidden="1" x14ac:dyDescent="0.3">
      <c r="A1989" s="100">
        <v>1988</v>
      </c>
      <c r="B1989" s="135" t="s">
        <v>949</v>
      </c>
      <c r="C1989" s="121">
        <v>46</v>
      </c>
      <c r="D1989" s="123">
        <v>85450102</v>
      </c>
      <c r="E1989" s="196" t="s">
        <v>2029</v>
      </c>
      <c r="F1989" s="123" t="s">
        <v>1542</v>
      </c>
      <c r="G1989" s="106" t="s">
        <v>1543</v>
      </c>
      <c r="H1989" s="126" t="s">
        <v>1868</v>
      </c>
      <c r="I1989" s="123">
        <v>49</v>
      </c>
      <c r="M1989" s="105"/>
      <c r="N1989" s="123">
        <v>166</v>
      </c>
      <c r="P1989" s="105"/>
      <c r="Q1989" s="121">
        <v>1</v>
      </c>
      <c r="R1989" s="105"/>
      <c r="S1989" s="121" t="s">
        <v>956</v>
      </c>
      <c r="T1989" s="121">
        <v>20</v>
      </c>
      <c r="U1989" s="123" t="s">
        <v>184</v>
      </c>
      <c r="V1989" s="123" t="s">
        <v>184</v>
      </c>
      <c r="W1989" s="121">
        <v>0</v>
      </c>
      <c r="X1989" s="123">
        <v>111</v>
      </c>
      <c r="AA1989" s="123" t="s">
        <v>1656</v>
      </c>
      <c r="AO1989" s="123" t="s">
        <v>959</v>
      </c>
      <c r="AS1989" s="123" t="s">
        <v>1783</v>
      </c>
      <c r="AY1989" s="170"/>
      <c r="AZ1989" s="123">
        <v>0</v>
      </c>
      <c r="BA1989" s="123"/>
      <c r="BC1989" s="170"/>
    </row>
    <row r="1990" spans="1:55" ht="14.4" hidden="1" x14ac:dyDescent="0.3">
      <c r="A1990" s="100">
        <v>1989</v>
      </c>
      <c r="B1990" s="135" t="s">
        <v>949</v>
      </c>
      <c r="C1990" s="121">
        <v>46</v>
      </c>
      <c r="D1990" s="123">
        <v>85450102</v>
      </c>
      <c r="E1990" s="196" t="s">
        <v>2029</v>
      </c>
      <c r="F1990" s="123" t="s">
        <v>1542</v>
      </c>
      <c r="G1990" s="106" t="s">
        <v>1543</v>
      </c>
      <c r="H1990" s="126" t="s">
        <v>1868</v>
      </c>
      <c r="I1990" s="123">
        <v>50</v>
      </c>
      <c r="M1990" s="105"/>
      <c r="N1990" s="123">
        <v>165</v>
      </c>
      <c r="P1990" s="105"/>
      <c r="Q1990" s="121">
        <v>1</v>
      </c>
      <c r="R1990" s="105"/>
      <c r="S1990" s="121" t="s">
        <v>956</v>
      </c>
      <c r="T1990" s="121">
        <v>20</v>
      </c>
      <c r="U1990" s="123" t="s">
        <v>184</v>
      </c>
      <c r="V1990" s="123" t="s">
        <v>184</v>
      </c>
      <c r="W1990" s="121">
        <v>0</v>
      </c>
      <c r="X1990" s="123">
        <v>101</v>
      </c>
      <c r="AA1990" s="123" t="s">
        <v>184</v>
      </c>
      <c r="AO1990" s="123" t="s">
        <v>959</v>
      </c>
      <c r="AS1990" s="123" t="s">
        <v>184</v>
      </c>
      <c r="AY1990" s="170"/>
      <c r="AZ1990" s="123">
        <v>2</v>
      </c>
      <c r="BA1990" s="123"/>
      <c r="BC1990" s="170"/>
    </row>
    <row r="1991" spans="1:55" ht="14.4" hidden="1" x14ac:dyDescent="0.3">
      <c r="A1991" s="100">
        <v>1990</v>
      </c>
      <c r="B1991" s="135" t="s">
        <v>949</v>
      </c>
      <c r="C1991" s="121">
        <v>46</v>
      </c>
      <c r="D1991" s="123">
        <v>85450102</v>
      </c>
      <c r="E1991" s="196" t="s">
        <v>2029</v>
      </c>
      <c r="F1991" s="123" t="s">
        <v>1542</v>
      </c>
      <c r="G1991" s="106" t="s">
        <v>1543</v>
      </c>
      <c r="H1991" s="126" t="s">
        <v>1868</v>
      </c>
      <c r="I1991" s="123">
        <v>51</v>
      </c>
      <c r="M1991" s="105"/>
      <c r="N1991" s="123">
        <v>187</v>
      </c>
      <c r="P1991" s="105"/>
      <c r="Q1991" s="121">
        <v>1</v>
      </c>
      <c r="R1991" s="105"/>
      <c r="S1991" s="121" t="s">
        <v>956</v>
      </c>
      <c r="T1991" s="121">
        <v>20</v>
      </c>
      <c r="U1991" s="123" t="s">
        <v>184</v>
      </c>
      <c r="V1991" s="123" t="s">
        <v>184</v>
      </c>
      <c r="W1991" s="121">
        <v>0</v>
      </c>
      <c r="X1991" s="123">
        <v>131</v>
      </c>
      <c r="AA1991" s="123" t="s">
        <v>184</v>
      </c>
      <c r="AO1991" s="123" t="s">
        <v>959</v>
      </c>
      <c r="AS1991" s="123" t="s">
        <v>184</v>
      </c>
      <c r="AY1991" s="170"/>
      <c r="AZ1991" s="123">
        <v>2</v>
      </c>
      <c r="BA1991" s="123"/>
      <c r="BC1991" s="170"/>
    </row>
    <row r="1992" spans="1:55" ht="14.4" hidden="1" x14ac:dyDescent="0.3">
      <c r="A1992" s="100">
        <v>1991</v>
      </c>
      <c r="B1992" s="135" t="s">
        <v>949</v>
      </c>
      <c r="C1992" s="121">
        <v>46</v>
      </c>
      <c r="D1992" s="123">
        <v>85450102</v>
      </c>
      <c r="E1992" s="196" t="s">
        <v>2029</v>
      </c>
      <c r="F1992" s="123" t="s">
        <v>1542</v>
      </c>
      <c r="G1992" s="106" t="s">
        <v>1543</v>
      </c>
      <c r="H1992" s="126" t="s">
        <v>1868</v>
      </c>
      <c r="I1992" s="123">
        <v>52</v>
      </c>
      <c r="M1992" s="105"/>
      <c r="N1992" s="123">
        <v>181</v>
      </c>
      <c r="P1992" s="105"/>
      <c r="Q1992" s="121">
        <v>1</v>
      </c>
      <c r="R1992" s="105"/>
      <c r="S1992" s="121" t="s">
        <v>956</v>
      </c>
      <c r="T1992" s="121">
        <v>20</v>
      </c>
      <c r="U1992" s="123" t="s">
        <v>184</v>
      </c>
      <c r="V1992" s="123" t="s">
        <v>184</v>
      </c>
      <c r="W1992" s="121">
        <v>0</v>
      </c>
      <c r="X1992" s="123">
        <v>137</v>
      </c>
      <c r="AA1992" s="123" t="s">
        <v>184</v>
      </c>
      <c r="AO1992" s="123" t="s">
        <v>959</v>
      </c>
      <c r="AS1992" s="123" t="s">
        <v>184</v>
      </c>
      <c r="AY1992" s="170"/>
      <c r="AZ1992" s="123">
        <v>0</v>
      </c>
      <c r="BA1992" s="123"/>
      <c r="BC1992" s="170"/>
    </row>
    <row r="1993" spans="1:55" ht="14.4" hidden="1" x14ac:dyDescent="0.3">
      <c r="A1993" s="100">
        <v>1992</v>
      </c>
      <c r="B1993" s="135" t="s">
        <v>949</v>
      </c>
      <c r="C1993" s="121">
        <v>46</v>
      </c>
      <c r="D1993" s="123">
        <v>85450102</v>
      </c>
      <c r="E1993" s="196" t="s">
        <v>2029</v>
      </c>
      <c r="F1993" s="123" t="s">
        <v>1542</v>
      </c>
      <c r="G1993" s="106" t="s">
        <v>1543</v>
      </c>
      <c r="H1993" s="126" t="s">
        <v>1868</v>
      </c>
      <c r="I1993" s="123">
        <v>53</v>
      </c>
      <c r="M1993" s="105"/>
      <c r="N1993" s="123">
        <v>183</v>
      </c>
      <c r="P1993" s="105"/>
      <c r="Q1993" s="121">
        <v>1</v>
      </c>
      <c r="R1993" s="105"/>
      <c r="S1993" s="121" t="s">
        <v>956</v>
      </c>
      <c r="T1993" s="121">
        <v>20</v>
      </c>
      <c r="U1993" s="123" t="s">
        <v>184</v>
      </c>
      <c r="V1993" s="123" t="s">
        <v>184</v>
      </c>
      <c r="W1993" s="121">
        <v>0</v>
      </c>
      <c r="X1993" s="123">
        <v>128</v>
      </c>
      <c r="AA1993" s="123" t="s">
        <v>184</v>
      </c>
      <c r="AO1993" s="123" t="s">
        <v>959</v>
      </c>
      <c r="AS1993" s="123" t="s">
        <v>184</v>
      </c>
      <c r="AY1993" s="170"/>
      <c r="AZ1993" s="123">
        <v>0</v>
      </c>
      <c r="BA1993" s="123"/>
      <c r="BC1993" s="170"/>
    </row>
    <row r="1994" spans="1:55" ht="14.4" hidden="1" x14ac:dyDescent="0.3">
      <c r="A1994" s="100">
        <v>1993</v>
      </c>
      <c r="B1994" s="135" t="s">
        <v>949</v>
      </c>
      <c r="C1994" s="121">
        <v>46</v>
      </c>
      <c r="D1994" s="123">
        <v>85450102</v>
      </c>
      <c r="E1994" s="196" t="s">
        <v>2029</v>
      </c>
      <c r="F1994" s="123" t="s">
        <v>1542</v>
      </c>
      <c r="G1994" s="106" t="s">
        <v>1543</v>
      </c>
      <c r="H1994" s="126" t="s">
        <v>1868</v>
      </c>
      <c r="I1994" s="123">
        <v>54</v>
      </c>
      <c r="M1994" s="105"/>
      <c r="N1994" s="123">
        <v>164</v>
      </c>
      <c r="P1994" s="105"/>
      <c r="Q1994" s="121">
        <v>1</v>
      </c>
      <c r="R1994" s="105"/>
      <c r="S1994" s="121" t="s">
        <v>956</v>
      </c>
      <c r="T1994" s="121">
        <v>20</v>
      </c>
      <c r="U1994" s="123" t="s">
        <v>184</v>
      </c>
      <c r="V1994" s="123" t="s">
        <v>184</v>
      </c>
      <c r="W1994" s="121">
        <v>0</v>
      </c>
      <c r="X1994" s="123">
        <v>106</v>
      </c>
      <c r="AA1994" s="123" t="s">
        <v>184</v>
      </c>
      <c r="AO1994" s="123" t="s">
        <v>959</v>
      </c>
      <c r="AS1994" s="123" t="s">
        <v>184</v>
      </c>
      <c r="AY1994" s="170"/>
      <c r="AZ1994" s="123">
        <v>2</v>
      </c>
      <c r="BA1994" s="123"/>
      <c r="BC1994" s="170"/>
    </row>
    <row r="1995" spans="1:55" ht="14.4" hidden="1" x14ac:dyDescent="0.3">
      <c r="A1995" s="100">
        <v>1994</v>
      </c>
      <c r="B1995" s="135" t="s">
        <v>949</v>
      </c>
      <c r="C1995" s="121">
        <v>46</v>
      </c>
      <c r="D1995" s="123">
        <v>85450102</v>
      </c>
      <c r="E1995" s="196" t="s">
        <v>2029</v>
      </c>
      <c r="F1995" s="123" t="s">
        <v>1542</v>
      </c>
      <c r="G1995" s="106" t="s">
        <v>1543</v>
      </c>
      <c r="H1995" s="126" t="s">
        <v>1868</v>
      </c>
      <c r="I1995" s="123">
        <v>55</v>
      </c>
      <c r="M1995" s="105"/>
      <c r="N1995" s="123">
        <v>201</v>
      </c>
      <c r="P1995" s="105"/>
      <c r="Q1995" s="121">
        <v>1</v>
      </c>
      <c r="R1995" s="105"/>
      <c r="S1995" s="121" t="s">
        <v>956</v>
      </c>
      <c r="T1995" s="121">
        <v>20</v>
      </c>
      <c r="U1995" s="123" t="s">
        <v>184</v>
      </c>
      <c r="V1995" s="123" t="s">
        <v>184</v>
      </c>
      <c r="W1995" s="121">
        <v>0</v>
      </c>
      <c r="X1995" s="123">
        <v>204</v>
      </c>
      <c r="AA1995" s="123" t="s">
        <v>184</v>
      </c>
      <c r="AO1995" s="123" t="s">
        <v>959</v>
      </c>
      <c r="AS1995" s="123" t="s">
        <v>184</v>
      </c>
      <c r="AY1995" s="170"/>
      <c r="AZ1995" s="123">
        <v>2</v>
      </c>
      <c r="BA1995" s="123"/>
      <c r="BC1995" s="170"/>
    </row>
    <row r="1996" spans="1:55" ht="14.4" hidden="1" x14ac:dyDescent="0.3">
      <c r="A1996" s="100">
        <v>1995</v>
      </c>
      <c r="B1996" s="135" t="s">
        <v>949</v>
      </c>
      <c r="C1996" s="121">
        <v>46</v>
      </c>
      <c r="D1996" s="123">
        <v>85450102</v>
      </c>
      <c r="E1996" s="196" t="s">
        <v>2029</v>
      </c>
      <c r="F1996" s="123" t="s">
        <v>1542</v>
      </c>
      <c r="G1996" s="106" t="s">
        <v>1543</v>
      </c>
      <c r="H1996" s="126" t="s">
        <v>1868</v>
      </c>
      <c r="I1996" s="123">
        <v>56</v>
      </c>
      <c r="M1996" s="105"/>
      <c r="N1996" s="123">
        <v>184</v>
      </c>
      <c r="P1996" s="105"/>
      <c r="Q1996" s="121">
        <v>1</v>
      </c>
      <c r="R1996" s="105"/>
      <c r="S1996" s="121" t="s">
        <v>956</v>
      </c>
      <c r="T1996" s="121">
        <v>20</v>
      </c>
      <c r="U1996" s="123" t="s">
        <v>184</v>
      </c>
      <c r="V1996" s="123" t="s">
        <v>184</v>
      </c>
      <c r="W1996" s="121">
        <v>0</v>
      </c>
      <c r="X1996" s="123">
        <v>125</v>
      </c>
      <c r="AA1996" s="123" t="s">
        <v>184</v>
      </c>
      <c r="AO1996" s="123" t="s">
        <v>959</v>
      </c>
      <c r="AS1996" s="123" t="s">
        <v>184</v>
      </c>
      <c r="AY1996" s="170"/>
      <c r="AZ1996" s="123">
        <v>2</v>
      </c>
      <c r="BA1996" s="123"/>
      <c r="BC1996" s="170"/>
    </row>
    <row r="1997" spans="1:55" ht="14.4" hidden="1" x14ac:dyDescent="0.3">
      <c r="A1997" s="100">
        <v>1996</v>
      </c>
      <c r="B1997" s="135" t="s">
        <v>949</v>
      </c>
      <c r="C1997" s="121">
        <v>46</v>
      </c>
      <c r="D1997" s="123">
        <v>85450102</v>
      </c>
      <c r="E1997" s="196" t="s">
        <v>2029</v>
      </c>
      <c r="F1997" s="123" t="s">
        <v>1542</v>
      </c>
      <c r="G1997" s="106" t="s">
        <v>1543</v>
      </c>
      <c r="H1997" s="126" t="s">
        <v>1868</v>
      </c>
      <c r="I1997" s="123">
        <v>57</v>
      </c>
      <c r="M1997" s="105"/>
      <c r="N1997" s="123">
        <v>158</v>
      </c>
      <c r="P1997" s="105"/>
      <c r="Q1997" s="121">
        <v>1</v>
      </c>
      <c r="R1997" s="105"/>
      <c r="S1997" s="121" t="s">
        <v>956</v>
      </c>
      <c r="T1997" s="121">
        <v>20</v>
      </c>
      <c r="U1997" s="123" t="s">
        <v>184</v>
      </c>
      <c r="V1997" s="123" t="s">
        <v>184</v>
      </c>
      <c r="W1997" s="121">
        <v>0</v>
      </c>
      <c r="X1997" s="123">
        <v>104</v>
      </c>
      <c r="AA1997" s="123" t="s">
        <v>184</v>
      </c>
      <c r="AO1997" s="123" t="s">
        <v>959</v>
      </c>
      <c r="AS1997" s="123" t="s">
        <v>184</v>
      </c>
      <c r="AY1997" s="170"/>
      <c r="AZ1997" s="123">
        <v>4</v>
      </c>
      <c r="BA1997" s="123"/>
      <c r="BC1997" s="170"/>
    </row>
    <row r="1998" spans="1:55" ht="14.4" hidden="1" x14ac:dyDescent="0.3">
      <c r="A1998" s="100">
        <v>1997</v>
      </c>
      <c r="B1998" s="135" t="s">
        <v>949</v>
      </c>
      <c r="C1998" s="121">
        <v>46</v>
      </c>
      <c r="D1998" s="123">
        <v>85450102</v>
      </c>
      <c r="E1998" s="196" t="s">
        <v>2029</v>
      </c>
      <c r="F1998" s="123" t="s">
        <v>1542</v>
      </c>
      <c r="G1998" s="106" t="s">
        <v>1543</v>
      </c>
      <c r="H1998" s="126" t="s">
        <v>1868</v>
      </c>
      <c r="I1998" s="123">
        <v>58</v>
      </c>
      <c r="M1998" s="105"/>
      <c r="N1998" s="123">
        <v>153</v>
      </c>
      <c r="P1998" s="105"/>
      <c r="Q1998" s="121">
        <v>1</v>
      </c>
      <c r="R1998" s="105"/>
      <c r="S1998" s="121" t="s">
        <v>956</v>
      </c>
      <c r="T1998" s="121">
        <v>20</v>
      </c>
      <c r="U1998" s="123" t="s">
        <v>184</v>
      </c>
      <c r="V1998" s="123" t="s">
        <v>184</v>
      </c>
      <c r="W1998" s="121">
        <v>0</v>
      </c>
      <c r="X1998" s="123">
        <v>97</v>
      </c>
      <c r="AA1998" s="123" t="s">
        <v>184</v>
      </c>
      <c r="AO1998" s="123" t="s">
        <v>959</v>
      </c>
      <c r="AS1998" s="123" t="s">
        <v>184</v>
      </c>
      <c r="AY1998" s="170"/>
      <c r="AZ1998" s="123">
        <v>3</v>
      </c>
      <c r="BA1998" s="123"/>
      <c r="BC1998" s="170"/>
    </row>
    <row r="1999" spans="1:55" ht="14.4" hidden="1" x14ac:dyDescent="0.3">
      <c r="A1999" s="100">
        <v>1998</v>
      </c>
      <c r="B1999" s="135" t="s">
        <v>949</v>
      </c>
      <c r="C1999" s="121">
        <v>46</v>
      </c>
      <c r="D1999" s="123">
        <v>85450102</v>
      </c>
      <c r="E1999" s="196" t="s">
        <v>2029</v>
      </c>
      <c r="F1999" s="123" t="s">
        <v>1542</v>
      </c>
      <c r="G1999" s="106" t="s">
        <v>1543</v>
      </c>
      <c r="H1999" s="126" t="s">
        <v>1868</v>
      </c>
      <c r="I1999" s="123">
        <v>59</v>
      </c>
      <c r="M1999" s="105"/>
      <c r="N1999" s="123">
        <v>162</v>
      </c>
      <c r="P1999" s="105"/>
      <c r="Q1999" s="121">
        <v>1</v>
      </c>
      <c r="R1999" s="105"/>
      <c r="S1999" s="121" t="s">
        <v>956</v>
      </c>
      <c r="T1999" s="121">
        <v>20</v>
      </c>
      <c r="U1999" s="123" t="s">
        <v>184</v>
      </c>
      <c r="V1999" s="123" t="s">
        <v>184</v>
      </c>
      <c r="W1999" s="121">
        <v>0</v>
      </c>
      <c r="X1999" s="123">
        <v>93</v>
      </c>
      <c r="AA1999" s="123" t="s">
        <v>184</v>
      </c>
      <c r="AO1999" s="123" t="s">
        <v>959</v>
      </c>
      <c r="AS1999" s="123" t="s">
        <v>184</v>
      </c>
      <c r="AY1999" s="170"/>
      <c r="AZ1999" s="123">
        <v>2</v>
      </c>
      <c r="BA1999" s="123"/>
      <c r="BC1999" s="170"/>
    </row>
    <row r="2000" spans="1:55" ht="14.4" hidden="1" x14ac:dyDescent="0.3">
      <c r="A2000" s="100">
        <v>1999</v>
      </c>
      <c r="B2000" s="135" t="s">
        <v>949</v>
      </c>
      <c r="C2000" s="121">
        <v>46</v>
      </c>
      <c r="D2000" s="123">
        <v>85450102</v>
      </c>
      <c r="E2000" s="196" t="s">
        <v>2029</v>
      </c>
      <c r="F2000" s="123" t="s">
        <v>1542</v>
      </c>
      <c r="G2000" s="106" t="s">
        <v>1543</v>
      </c>
      <c r="H2000" s="126" t="s">
        <v>1868</v>
      </c>
      <c r="I2000" s="123">
        <v>60</v>
      </c>
      <c r="M2000" s="105"/>
      <c r="N2000" s="123">
        <v>158</v>
      </c>
      <c r="P2000" s="105"/>
      <c r="Q2000" s="121">
        <v>1</v>
      </c>
      <c r="R2000" s="105"/>
      <c r="S2000" s="121" t="s">
        <v>956</v>
      </c>
      <c r="T2000" s="121">
        <v>20</v>
      </c>
      <c r="U2000" s="123" t="s">
        <v>184</v>
      </c>
      <c r="V2000" s="123" t="s">
        <v>184</v>
      </c>
      <c r="W2000" s="121">
        <v>0</v>
      </c>
      <c r="X2000" s="123">
        <v>86</v>
      </c>
      <c r="AA2000" s="123" t="s">
        <v>184</v>
      </c>
      <c r="AO2000" s="123" t="s">
        <v>959</v>
      </c>
      <c r="AS2000" s="123" t="s">
        <v>184</v>
      </c>
      <c r="AY2000" s="170"/>
      <c r="AZ2000" s="123">
        <v>2</v>
      </c>
      <c r="BA2000" s="123"/>
      <c r="BC2000" s="170"/>
    </row>
    <row r="2001" spans="1:55" ht="14.4" hidden="1" x14ac:dyDescent="0.3">
      <c r="A2001" s="100">
        <v>2000</v>
      </c>
      <c r="B2001" s="135" t="s">
        <v>949</v>
      </c>
      <c r="C2001" s="121">
        <v>46</v>
      </c>
      <c r="D2001" s="123">
        <v>85450102</v>
      </c>
      <c r="E2001" s="196" t="s">
        <v>2029</v>
      </c>
      <c r="F2001" s="123" t="s">
        <v>1542</v>
      </c>
      <c r="G2001" s="106" t="s">
        <v>1543</v>
      </c>
      <c r="H2001" s="126" t="s">
        <v>1868</v>
      </c>
      <c r="I2001" s="123">
        <v>61</v>
      </c>
      <c r="M2001" s="105"/>
      <c r="N2001" s="123">
        <v>150</v>
      </c>
      <c r="P2001" s="105"/>
      <c r="Q2001" s="121">
        <v>1</v>
      </c>
      <c r="R2001" s="105"/>
      <c r="S2001" s="121" t="s">
        <v>956</v>
      </c>
      <c r="T2001" s="121">
        <v>20</v>
      </c>
      <c r="U2001" s="123" t="s">
        <v>184</v>
      </c>
      <c r="V2001" s="123" t="s">
        <v>184</v>
      </c>
      <c r="W2001" s="121">
        <v>0</v>
      </c>
      <c r="X2001" s="123">
        <v>88</v>
      </c>
      <c r="AA2001" s="123" t="s">
        <v>184</v>
      </c>
      <c r="AO2001" s="123" t="s">
        <v>959</v>
      </c>
      <c r="AS2001" s="123" t="s">
        <v>184</v>
      </c>
      <c r="AY2001" s="170"/>
      <c r="AZ2001" s="123">
        <v>2</v>
      </c>
      <c r="BA2001" s="123"/>
      <c r="BC2001" s="170"/>
    </row>
    <row r="2002" spans="1:55" ht="14.4" hidden="1" x14ac:dyDescent="0.3">
      <c r="A2002" s="100">
        <v>2001</v>
      </c>
      <c r="B2002" s="135" t="s">
        <v>949</v>
      </c>
      <c r="C2002" s="121">
        <v>46</v>
      </c>
      <c r="D2002" s="123">
        <v>85450102</v>
      </c>
      <c r="E2002" s="196" t="s">
        <v>2029</v>
      </c>
      <c r="F2002" s="123" t="s">
        <v>1542</v>
      </c>
      <c r="G2002" s="106" t="s">
        <v>1543</v>
      </c>
      <c r="H2002" s="126" t="s">
        <v>1868</v>
      </c>
      <c r="I2002" s="123">
        <v>62</v>
      </c>
      <c r="M2002" s="105"/>
      <c r="N2002" s="123">
        <v>8</v>
      </c>
      <c r="P2002" s="105"/>
      <c r="Q2002" s="121">
        <v>1</v>
      </c>
      <c r="R2002" s="105"/>
      <c r="S2002" s="121" t="s">
        <v>958</v>
      </c>
      <c r="T2002" s="121">
        <v>10</v>
      </c>
      <c r="U2002" s="123" t="s">
        <v>184</v>
      </c>
      <c r="V2002" s="123" t="s">
        <v>184</v>
      </c>
      <c r="W2002" s="121">
        <v>0</v>
      </c>
      <c r="X2002" s="123">
        <v>67</v>
      </c>
      <c r="AA2002" s="123" t="s">
        <v>1657</v>
      </c>
      <c r="AO2002" s="123" t="s">
        <v>959</v>
      </c>
      <c r="AS2002" s="123" t="s">
        <v>1784</v>
      </c>
      <c r="AY2002" s="170"/>
      <c r="AZ2002" s="147"/>
      <c r="BA2002" s="147"/>
      <c r="BC2002" s="170"/>
    </row>
    <row r="2003" spans="1:55" ht="14.4" hidden="1" x14ac:dyDescent="0.3">
      <c r="A2003" s="100">
        <v>2002</v>
      </c>
      <c r="B2003" s="135" t="s">
        <v>949</v>
      </c>
      <c r="C2003" s="121">
        <v>46</v>
      </c>
      <c r="D2003" s="123">
        <v>85450102</v>
      </c>
      <c r="E2003" s="196" t="s">
        <v>2029</v>
      </c>
      <c r="F2003" s="123" t="s">
        <v>1542</v>
      </c>
      <c r="G2003" s="106" t="s">
        <v>1543</v>
      </c>
      <c r="H2003" s="126" t="s">
        <v>1868</v>
      </c>
      <c r="I2003" s="123">
        <v>63</v>
      </c>
      <c r="M2003" s="105"/>
      <c r="N2003" s="123">
        <v>10</v>
      </c>
      <c r="P2003" s="105"/>
      <c r="Q2003" s="121">
        <v>1</v>
      </c>
      <c r="R2003" s="105"/>
      <c r="S2003" s="121" t="s">
        <v>958</v>
      </c>
      <c r="T2003" s="121">
        <v>10</v>
      </c>
      <c r="U2003" s="123" t="s">
        <v>184</v>
      </c>
      <c r="V2003" s="123" t="s">
        <v>184</v>
      </c>
      <c r="W2003" s="121">
        <v>0</v>
      </c>
      <c r="X2003" s="123">
        <v>72</v>
      </c>
      <c r="AA2003" s="123" t="s">
        <v>1658</v>
      </c>
      <c r="AO2003" s="123" t="s">
        <v>959</v>
      </c>
      <c r="AS2003" s="123" t="s">
        <v>1785</v>
      </c>
      <c r="AY2003" s="170"/>
      <c r="AZ2003" s="147"/>
      <c r="BA2003" s="147"/>
      <c r="BC2003" s="170"/>
    </row>
    <row r="2004" spans="1:55" ht="14.4" hidden="1" x14ac:dyDescent="0.3">
      <c r="A2004" s="100">
        <v>2003</v>
      </c>
      <c r="B2004" s="135" t="s">
        <v>949</v>
      </c>
      <c r="C2004" s="121">
        <v>46</v>
      </c>
      <c r="D2004" s="123">
        <v>85450102</v>
      </c>
      <c r="E2004" s="196" t="s">
        <v>2029</v>
      </c>
      <c r="F2004" s="123" t="s">
        <v>1542</v>
      </c>
      <c r="G2004" s="106" t="s">
        <v>1543</v>
      </c>
      <c r="H2004" s="126" t="s">
        <v>1868</v>
      </c>
      <c r="I2004" s="123">
        <v>64</v>
      </c>
      <c r="M2004" s="105"/>
      <c r="N2004" s="123">
        <v>7</v>
      </c>
      <c r="P2004" s="105"/>
      <c r="Q2004" s="121">
        <v>1</v>
      </c>
      <c r="R2004" s="105"/>
      <c r="S2004" s="121" t="s">
        <v>958</v>
      </c>
      <c r="T2004" s="121">
        <v>10</v>
      </c>
      <c r="U2004" s="123" t="s">
        <v>184</v>
      </c>
      <c r="V2004" s="123" t="s">
        <v>184</v>
      </c>
      <c r="W2004" s="121">
        <v>0</v>
      </c>
      <c r="X2004" s="123">
        <v>64</v>
      </c>
      <c r="AA2004" s="123" t="s">
        <v>1659</v>
      </c>
      <c r="AO2004" s="123" t="s">
        <v>959</v>
      </c>
      <c r="AS2004" s="123" t="s">
        <v>1786</v>
      </c>
      <c r="AY2004" s="170"/>
      <c r="AZ2004" s="147"/>
      <c r="BA2004" s="147"/>
      <c r="BC2004" s="170"/>
    </row>
    <row r="2005" spans="1:55" ht="14.4" hidden="1" x14ac:dyDescent="0.3">
      <c r="A2005" s="100">
        <v>2004</v>
      </c>
      <c r="B2005" s="135" t="s">
        <v>949</v>
      </c>
      <c r="C2005" s="138">
        <v>46</v>
      </c>
      <c r="D2005" s="100">
        <v>85450102</v>
      </c>
      <c r="E2005" s="196" t="s">
        <v>2029</v>
      </c>
      <c r="F2005" s="123" t="s">
        <v>1542</v>
      </c>
      <c r="G2005" s="106" t="s">
        <v>1543</v>
      </c>
      <c r="H2005" s="126" t="s">
        <v>1868</v>
      </c>
      <c r="I2005" s="99"/>
      <c r="M2005" s="138">
        <v>1</v>
      </c>
      <c r="P2005" s="138">
        <v>151</v>
      </c>
      <c r="Q2005" s="138">
        <v>1</v>
      </c>
      <c r="R2005" s="138">
        <v>150</v>
      </c>
      <c r="S2005" s="138" t="s">
        <v>602</v>
      </c>
      <c r="T2005" s="138">
        <v>0</v>
      </c>
      <c r="W2005" s="138">
        <v>0</v>
      </c>
      <c r="AB2005" s="171"/>
      <c r="AC2005" s="171"/>
      <c r="AW2005" s="99"/>
      <c r="AY2005" s="170"/>
      <c r="BC2005" s="170"/>
    </row>
    <row r="2006" spans="1:55" ht="14.4" hidden="1" x14ac:dyDescent="0.3">
      <c r="A2006" s="100">
        <v>2005</v>
      </c>
      <c r="B2006" s="135" t="s">
        <v>949</v>
      </c>
      <c r="C2006" s="138">
        <v>46</v>
      </c>
      <c r="D2006" s="100">
        <v>85450102</v>
      </c>
      <c r="E2006" s="196" t="s">
        <v>2029</v>
      </c>
      <c r="F2006" s="123" t="s">
        <v>1542</v>
      </c>
      <c r="G2006" s="106" t="s">
        <v>1543</v>
      </c>
      <c r="H2006" s="126" t="s">
        <v>1868</v>
      </c>
      <c r="I2006" s="99"/>
      <c r="K2006" s="99"/>
      <c r="M2006" s="138">
        <v>1</v>
      </c>
      <c r="P2006" s="138">
        <v>160</v>
      </c>
      <c r="Q2006" s="138">
        <v>1</v>
      </c>
      <c r="R2006" s="138">
        <v>159</v>
      </c>
      <c r="S2006" s="138" t="s">
        <v>602</v>
      </c>
      <c r="T2006" s="138">
        <v>0</v>
      </c>
      <c r="W2006" s="138">
        <v>0</v>
      </c>
      <c r="AY2006" s="170"/>
      <c r="BC2006" s="170"/>
    </row>
    <row r="2007" spans="1:55" ht="14.4" hidden="1" x14ac:dyDescent="0.3">
      <c r="A2007" s="100">
        <v>2006</v>
      </c>
      <c r="B2007" s="135" t="s">
        <v>949</v>
      </c>
      <c r="C2007" s="138">
        <v>46</v>
      </c>
      <c r="D2007" s="100">
        <v>13231901</v>
      </c>
      <c r="E2007" s="161">
        <v>201</v>
      </c>
      <c r="F2007" s="100" t="s">
        <v>1817</v>
      </c>
      <c r="G2007" s="100" t="s">
        <v>1818</v>
      </c>
      <c r="H2007" s="126" t="s">
        <v>1880</v>
      </c>
      <c r="I2007" s="99"/>
      <c r="M2007" s="138">
        <v>1</v>
      </c>
      <c r="P2007" s="138">
        <v>51</v>
      </c>
      <c r="Q2007" s="138">
        <v>1</v>
      </c>
      <c r="R2007" s="138">
        <v>50</v>
      </c>
      <c r="S2007" s="138" t="s">
        <v>602</v>
      </c>
      <c r="T2007" s="138">
        <v>0</v>
      </c>
      <c r="W2007" s="138">
        <v>0</v>
      </c>
      <c r="AA2007" s="171"/>
      <c r="AB2007" s="171"/>
      <c r="AC2007" s="171"/>
      <c r="AY2007" s="170"/>
      <c r="BC2007" s="170"/>
    </row>
    <row r="2008" spans="1:55" ht="14.4" hidden="1" x14ac:dyDescent="0.3">
      <c r="A2008" s="100">
        <v>2007</v>
      </c>
      <c r="B2008" s="135" t="s">
        <v>949</v>
      </c>
      <c r="C2008" s="138">
        <v>46</v>
      </c>
      <c r="D2008" s="100">
        <v>13231901</v>
      </c>
      <c r="E2008" s="161">
        <v>201</v>
      </c>
      <c r="F2008" s="100" t="s">
        <v>1817</v>
      </c>
      <c r="G2008" s="100" t="s">
        <v>1818</v>
      </c>
      <c r="H2008" s="126" t="s">
        <v>1880</v>
      </c>
      <c r="I2008" s="99"/>
      <c r="K2008" s="99"/>
      <c r="M2008" s="138">
        <v>1</v>
      </c>
      <c r="P2008" s="138">
        <v>58</v>
      </c>
      <c r="Q2008" s="138">
        <v>1</v>
      </c>
      <c r="R2008" s="138">
        <v>57</v>
      </c>
      <c r="S2008" s="138" t="s">
        <v>602</v>
      </c>
      <c r="T2008" s="138">
        <v>0</v>
      </c>
      <c r="W2008" s="138">
        <v>0</v>
      </c>
      <c r="AW2008" s="99"/>
      <c r="AY2008" s="170"/>
      <c r="BC2008" s="170"/>
    </row>
    <row r="2009" spans="1:55" ht="14.4" hidden="1" x14ac:dyDescent="0.3">
      <c r="A2009" s="100">
        <v>2008</v>
      </c>
      <c r="B2009" s="135" t="s">
        <v>949</v>
      </c>
      <c r="C2009" s="138">
        <v>46</v>
      </c>
      <c r="D2009" s="100">
        <v>13231901</v>
      </c>
      <c r="E2009" s="161">
        <v>201</v>
      </c>
      <c r="F2009" s="100" t="s">
        <v>1817</v>
      </c>
      <c r="G2009" s="100" t="s">
        <v>1818</v>
      </c>
      <c r="H2009" s="126" t="s">
        <v>1880</v>
      </c>
      <c r="I2009" s="99"/>
      <c r="K2009" s="99"/>
      <c r="M2009" s="138">
        <v>1</v>
      </c>
      <c r="P2009" s="138">
        <v>59</v>
      </c>
      <c r="Q2009" s="138">
        <v>1</v>
      </c>
      <c r="R2009" s="138">
        <v>58</v>
      </c>
      <c r="S2009" s="138" t="s">
        <v>602</v>
      </c>
      <c r="T2009" s="138">
        <v>0</v>
      </c>
      <c r="W2009" s="138">
        <v>0</v>
      </c>
      <c r="AY2009" s="170"/>
      <c r="BC2009" s="170"/>
    </row>
    <row r="2010" spans="1:55" ht="14.4" hidden="1" x14ac:dyDescent="0.3">
      <c r="A2010" s="100">
        <v>2009</v>
      </c>
      <c r="B2010" s="135" t="s">
        <v>949</v>
      </c>
      <c r="C2010" s="138">
        <v>46</v>
      </c>
      <c r="D2010" s="100">
        <v>13231901</v>
      </c>
      <c r="E2010" s="161">
        <v>201</v>
      </c>
      <c r="F2010" s="100" t="s">
        <v>1817</v>
      </c>
      <c r="G2010" s="100" t="s">
        <v>1818</v>
      </c>
      <c r="H2010" s="126" t="s">
        <v>1880</v>
      </c>
      <c r="I2010" s="99"/>
      <c r="M2010" s="138">
        <v>1</v>
      </c>
      <c r="P2010" s="138">
        <v>67</v>
      </c>
      <c r="Q2010" s="138">
        <v>1</v>
      </c>
      <c r="R2010" s="138">
        <v>66</v>
      </c>
      <c r="S2010" s="138" t="s">
        <v>602</v>
      </c>
      <c r="T2010" s="138">
        <v>0</v>
      </c>
      <c r="W2010" s="138">
        <v>0</v>
      </c>
      <c r="AF2010" s="99"/>
      <c r="AY2010" s="170"/>
      <c r="BC2010" s="170"/>
    </row>
    <row r="2011" spans="1:55" ht="14.4" hidden="1" x14ac:dyDescent="0.3">
      <c r="A2011" s="100">
        <v>2010</v>
      </c>
      <c r="B2011" s="135" t="s">
        <v>949</v>
      </c>
      <c r="C2011" s="138">
        <v>46</v>
      </c>
      <c r="D2011" s="100">
        <v>13231901</v>
      </c>
      <c r="E2011" s="161">
        <v>201</v>
      </c>
      <c r="F2011" s="100" t="s">
        <v>1817</v>
      </c>
      <c r="G2011" s="100" t="s">
        <v>1818</v>
      </c>
      <c r="H2011" s="126" t="s">
        <v>1880</v>
      </c>
      <c r="I2011" s="99"/>
      <c r="M2011" s="138">
        <v>1</v>
      </c>
      <c r="P2011" s="138">
        <v>68</v>
      </c>
      <c r="Q2011" s="138">
        <v>1</v>
      </c>
      <c r="R2011" s="138">
        <v>67</v>
      </c>
      <c r="S2011" s="138" t="s">
        <v>602</v>
      </c>
      <c r="T2011" s="138">
        <v>0</v>
      </c>
      <c r="W2011" s="138">
        <v>0</v>
      </c>
      <c r="AF2011" s="99"/>
      <c r="AY2011" s="170"/>
      <c r="BC2011" s="170"/>
    </row>
    <row r="2012" spans="1:55" ht="14.4" hidden="1" x14ac:dyDescent="0.3">
      <c r="A2012" s="100">
        <v>2011</v>
      </c>
      <c r="B2012" s="135" t="s">
        <v>949</v>
      </c>
      <c r="C2012" s="138">
        <v>46</v>
      </c>
      <c r="D2012" s="100">
        <v>13231901</v>
      </c>
      <c r="E2012" s="161">
        <v>201</v>
      </c>
      <c r="F2012" s="100" t="s">
        <v>1817</v>
      </c>
      <c r="G2012" s="100" t="s">
        <v>1818</v>
      </c>
      <c r="H2012" s="126" t="s">
        <v>1880</v>
      </c>
      <c r="I2012" s="99"/>
      <c r="M2012" s="138">
        <v>1</v>
      </c>
      <c r="P2012" s="138">
        <v>69</v>
      </c>
      <c r="Q2012" s="138">
        <v>1</v>
      </c>
      <c r="R2012" s="138">
        <v>68</v>
      </c>
      <c r="S2012" s="138" t="s">
        <v>602</v>
      </c>
      <c r="T2012" s="138">
        <v>0</v>
      </c>
      <c r="W2012" s="138">
        <v>0</v>
      </c>
      <c r="AF2012" s="99"/>
      <c r="AY2012" s="170"/>
      <c r="BC2012" s="170"/>
    </row>
    <row r="2013" spans="1:55" ht="14.4" hidden="1" x14ac:dyDescent="0.3">
      <c r="A2013" s="100">
        <v>2012</v>
      </c>
      <c r="B2013" s="135" t="s">
        <v>949</v>
      </c>
      <c r="C2013" s="138">
        <v>46</v>
      </c>
      <c r="D2013" s="100">
        <v>13231901</v>
      </c>
      <c r="E2013" s="161">
        <v>201</v>
      </c>
      <c r="F2013" s="100" t="s">
        <v>1817</v>
      </c>
      <c r="G2013" s="100" t="s">
        <v>1818</v>
      </c>
      <c r="H2013" s="126" t="s">
        <v>1880</v>
      </c>
      <c r="I2013" s="99"/>
      <c r="M2013" s="138">
        <v>1</v>
      </c>
      <c r="P2013" s="138">
        <v>70</v>
      </c>
      <c r="Q2013" s="138">
        <v>2</v>
      </c>
      <c r="R2013" s="138">
        <v>69</v>
      </c>
      <c r="S2013" s="138" t="s">
        <v>602</v>
      </c>
      <c r="T2013" s="138">
        <v>0</v>
      </c>
      <c r="W2013" s="138">
        <v>0</v>
      </c>
      <c r="AF2013" s="99"/>
      <c r="AY2013" s="170"/>
      <c r="BC2013" s="170"/>
    </row>
    <row r="2014" spans="1:55" ht="14.4" hidden="1" x14ac:dyDescent="0.3">
      <c r="A2014" s="100">
        <v>2013</v>
      </c>
      <c r="B2014" s="135" t="s">
        <v>949</v>
      </c>
      <c r="C2014" s="138">
        <v>46</v>
      </c>
      <c r="D2014" s="100">
        <v>13231901</v>
      </c>
      <c r="E2014" s="161">
        <v>201</v>
      </c>
      <c r="F2014" s="100" t="s">
        <v>1817</v>
      </c>
      <c r="G2014" s="100" t="s">
        <v>1818</v>
      </c>
      <c r="H2014" s="126" t="s">
        <v>1880</v>
      </c>
      <c r="I2014" s="99"/>
      <c r="M2014" s="138">
        <v>1</v>
      </c>
      <c r="P2014" s="138">
        <v>72</v>
      </c>
      <c r="Q2014" s="138">
        <v>2</v>
      </c>
      <c r="R2014" s="138">
        <v>71</v>
      </c>
      <c r="S2014" s="138" t="s">
        <v>602</v>
      </c>
      <c r="T2014" s="138">
        <v>0</v>
      </c>
      <c r="W2014" s="138">
        <v>0</v>
      </c>
      <c r="AF2014" s="99"/>
      <c r="AO2014" s="99"/>
      <c r="AY2014" s="170"/>
      <c r="BC2014" s="170"/>
    </row>
    <row r="2015" spans="1:55" ht="14.4" hidden="1" x14ac:dyDescent="0.3">
      <c r="A2015" s="100">
        <v>2014</v>
      </c>
      <c r="B2015" s="135" t="s">
        <v>949</v>
      </c>
      <c r="C2015" s="138">
        <v>46</v>
      </c>
      <c r="D2015" s="100">
        <v>13231901</v>
      </c>
      <c r="E2015" s="161">
        <v>201</v>
      </c>
      <c r="F2015" s="100" t="s">
        <v>1817</v>
      </c>
      <c r="G2015" s="100" t="s">
        <v>1818</v>
      </c>
      <c r="H2015" s="126" t="s">
        <v>1880</v>
      </c>
      <c r="I2015" s="99"/>
      <c r="M2015" s="138">
        <v>1</v>
      </c>
      <c r="P2015" s="138">
        <v>73</v>
      </c>
      <c r="Q2015" s="138">
        <v>2</v>
      </c>
      <c r="R2015" s="138">
        <v>72</v>
      </c>
      <c r="S2015" s="138" t="s">
        <v>602</v>
      </c>
      <c r="T2015" s="138">
        <v>0</v>
      </c>
      <c r="W2015" s="138">
        <v>0</v>
      </c>
      <c r="AF2015" s="99"/>
      <c r="AO2015" s="99"/>
      <c r="AY2015" s="170"/>
      <c r="BC2015" s="170"/>
    </row>
    <row r="2016" spans="1:55" ht="14.4" hidden="1" x14ac:dyDescent="0.3">
      <c r="A2016" s="100">
        <v>2015</v>
      </c>
      <c r="B2016" s="135" t="s">
        <v>949</v>
      </c>
      <c r="C2016" s="138">
        <v>46</v>
      </c>
      <c r="D2016" s="100">
        <v>13231901</v>
      </c>
      <c r="E2016" s="161">
        <v>201</v>
      </c>
      <c r="F2016" s="100" t="s">
        <v>1817</v>
      </c>
      <c r="G2016" s="100" t="s">
        <v>1818</v>
      </c>
      <c r="H2016" s="126" t="s">
        <v>1880</v>
      </c>
      <c r="I2016" s="99"/>
      <c r="M2016" s="138">
        <v>1</v>
      </c>
      <c r="P2016" s="138">
        <v>74</v>
      </c>
      <c r="Q2016" s="138">
        <v>2</v>
      </c>
      <c r="R2016" s="138">
        <v>73</v>
      </c>
      <c r="S2016" s="138" t="s">
        <v>602</v>
      </c>
      <c r="T2016" s="138">
        <v>0</v>
      </c>
      <c r="W2016" s="138">
        <v>0</v>
      </c>
      <c r="AF2016" s="99"/>
      <c r="AO2016" s="99"/>
      <c r="AY2016" s="170"/>
      <c r="BC2016" s="170"/>
    </row>
    <row r="2017" spans="1:55" ht="14.4" hidden="1" x14ac:dyDescent="0.3">
      <c r="A2017" s="100">
        <v>2016</v>
      </c>
      <c r="B2017" s="135" t="s">
        <v>949</v>
      </c>
      <c r="C2017" s="138">
        <v>46</v>
      </c>
      <c r="D2017" s="100">
        <v>13231901</v>
      </c>
      <c r="E2017" s="161">
        <v>201</v>
      </c>
      <c r="F2017" s="100" t="s">
        <v>1817</v>
      </c>
      <c r="G2017" s="100" t="s">
        <v>1818</v>
      </c>
      <c r="H2017" s="126" t="s">
        <v>1880</v>
      </c>
      <c r="I2017" s="99"/>
      <c r="M2017" s="138">
        <v>1</v>
      </c>
      <c r="P2017" s="138">
        <v>75</v>
      </c>
      <c r="Q2017" s="138">
        <v>11</v>
      </c>
      <c r="R2017" s="138">
        <v>74</v>
      </c>
      <c r="S2017" s="138" t="s">
        <v>602</v>
      </c>
      <c r="T2017" s="138">
        <v>0</v>
      </c>
      <c r="W2017" s="138">
        <v>0</v>
      </c>
      <c r="AO2017" s="99"/>
      <c r="AY2017" s="170"/>
      <c r="BC2017" s="170"/>
    </row>
    <row r="2018" spans="1:55" ht="14.4" hidden="1" x14ac:dyDescent="0.3">
      <c r="A2018" s="100">
        <v>2017</v>
      </c>
      <c r="B2018" s="135" t="s">
        <v>949</v>
      </c>
      <c r="C2018" s="138">
        <v>46</v>
      </c>
      <c r="D2018" s="100">
        <v>13231901</v>
      </c>
      <c r="E2018" s="161">
        <v>201</v>
      </c>
      <c r="F2018" s="100" t="s">
        <v>1817</v>
      </c>
      <c r="G2018" s="100" t="s">
        <v>1818</v>
      </c>
      <c r="H2018" s="126" t="s">
        <v>1880</v>
      </c>
      <c r="I2018" s="99"/>
      <c r="M2018" s="138">
        <v>1</v>
      </c>
      <c r="P2018" s="138">
        <v>76</v>
      </c>
      <c r="Q2018" s="138">
        <v>5</v>
      </c>
      <c r="R2018" s="138">
        <v>75</v>
      </c>
      <c r="S2018" s="138" t="s">
        <v>602</v>
      </c>
      <c r="T2018" s="138">
        <v>0</v>
      </c>
      <c r="W2018" s="138">
        <v>0</v>
      </c>
      <c r="AO2018" s="99"/>
      <c r="AY2018" s="170"/>
      <c r="BC2018" s="170"/>
    </row>
    <row r="2019" spans="1:55" ht="14.4" hidden="1" x14ac:dyDescent="0.3">
      <c r="A2019" s="100">
        <v>2018</v>
      </c>
      <c r="B2019" s="135" t="s">
        <v>949</v>
      </c>
      <c r="C2019" s="138">
        <v>46</v>
      </c>
      <c r="D2019" s="100">
        <v>13231901</v>
      </c>
      <c r="E2019" s="161">
        <v>201</v>
      </c>
      <c r="F2019" s="100" t="s">
        <v>1817</v>
      </c>
      <c r="G2019" s="100" t="s">
        <v>1818</v>
      </c>
      <c r="H2019" s="126" t="s">
        <v>1880</v>
      </c>
      <c r="I2019" s="99"/>
      <c r="M2019" s="138">
        <v>1</v>
      </c>
      <c r="P2019" s="138">
        <v>77</v>
      </c>
      <c r="Q2019" s="138">
        <v>5</v>
      </c>
      <c r="R2019" s="138">
        <v>76</v>
      </c>
      <c r="S2019" s="138" t="s">
        <v>602</v>
      </c>
      <c r="T2019" s="138">
        <v>0</v>
      </c>
      <c r="W2019" s="138">
        <v>0</v>
      </c>
      <c r="AO2019" s="99"/>
      <c r="AY2019" s="170"/>
      <c r="BC2019" s="170"/>
    </row>
    <row r="2020" spans="1:55" ht="14.4" hidden="1" x14ac:dyDescent="0.3">
      <c r="A2020" s="100">
        <v>2019</v>
      </c>
      <c r="B2020" s="135" t="s">
        <v>949</v>
      </c>
      <c r="C2020" s="138">
        <v>46</v>
      </c>
      <c r="D2020" s="100">
        <v>13231901</v>
      </c>
      <c r="E2020" s="161">
        <v>201</v>
      </c>
      <c r="F2020" s="100" t="s">
        <v>1817</v>
      </c>
      <c r="G2020" s="100" t="s">
        <v>1818</v>
      </c>
      <c r="H2020" s="126" t="s">
        <v>1880</v>
      </c>
      <c r="I2020" s="99"/>
      <c r="M2020" s="138">
        <v>1</v>
      </c>
      <c r="P2020" s="138">
        <v>78</v>
      </c>
      <c r="Q2020" s="138">
        <v>5</v>
      </c>
      <c r="R2020" s="138">
        <v>77</v>
      </c>
      <c r="S2020" s="138" t="s">
        <v>602</v>
      </c>
      <c r="T2020" s="138">
        <v>0</v>
      </c>
      <c r="W2020" s="138">
        <v>0</v>
      </c>
      <c r="AO2020" s="99"/>
      <c r="AY2020" s="170"/>
      <c r="BC2020" s="170"/>
    </row>
    <row r="2021" spans="1:55" ht="14.4" hidden="1" x14ac:dyDescent="0.3">
      <c r="A2021" s="100">
        <v>2020</v>
      </c>
      <c r="B2021" s="135" t="s">
        <v>949</v>
      </c>
      <c r="C2021" s="138">
        <v>46</v>
      </c>
      <c r="D2021" s="100">
        <v>13231901</v>
      </c>
      <c r="E2021" s="161">
        <v>201</v>
      </c>
      <c r="F2021" s="100" t="s">
        <v>1817</v>
      </c>
      <c r="G2021" s="100" t="s">
        <v>1818</v>
      </c>
      <c r="H2021" s="126" t="s">
        <v>1880</v>
      </c>
      <c r="I2021" s="99"/>
      <c r="M2021" s="138">
        <v>1</v>
      </c>
      <c r="P2021" s="138">
        <v>79</v>
      </c>
      <c r="Q2021" s="138">
        <v>4</v>
      </c>
      <c r="R2021" s="138">
        <v>78</v>
      </c>
      <c r="S2021" s="138" t="s">
        <v>602</v>
      </c>
      <c r="T2021" s="138">
        <v>0</v>
      </c>
      <c r="W2021" s="138">
        <v>0</v>
      </c>
      <c r="AF2021" s="99"/>
      <c r="AO2021" s="99"/>
      <c r="AY2021" s="170"/>
      <c r="BC2021" s="170"/>
    </row>
    <row r="2022" spans="1:55" ht="14.4" hidden="1" x14ac:dyDescent="0.3">
      <c r="A2022" s="100">
        <v>2021</v>
      </c>
      <c r="B2022" s="135" t="s">
        <v>949</v>
      </c>
      <c r="C2022" s="138">
        <v>46</v>
      </c>
      <c r="D2022" s="100">
        <v>13231901</v>
      </c>
      <c r="E2022" s="161">
        <v>201</v>
      </c>
      <c r="F2022" s="100" t="s">
        <v>1817</v>
      </c>
      <c r="G2022" s="100" t="s">
        <v>1818</v>
      </c>
      <c r="H2022" s="126" t="s">
        <v>1880</v>
      </c>
      <c r="I2022" s="99"/>
      <c r="M2022" s="138">
        <v>1</v>
      </c>
      <c r="P2022" s="138">
        <v>80</v>
      </c>
      <c r="Q2022" s="138">
        <v>4</v>
      </c>
      <c r="R2022" s="138">
        <v>79</v>
      </c>
      <c r="S2022" s="138" t="s">
        <v>602</v>
      </c>
      <c r="T2022" s="138">
        <v>0</v>
      </c>
      <c r="W2022" s="138">
        <v>0</v>
      </c>
      <c r="AF2022" s="99"/>
      <c r="AO2022" s="99"/>
      <c r="AY2022" s="170"/>
      <c r="BC2022" s="170"/>
    </row>
    <row r="2023" spans="1:55" ht="14.4" hidden="1" x14ac:dyDescent="0.3">
      <c r="A2023" s="100">
        <v>2022</v>
      </c>
      <c r="B2023" s="135" t="s">
        <v>949</v>
      </c>
      <c r="C2023" s="138">
        <v>46</v>
      </c>
      <c r="D2023" s="100">
        <v>13231901</v>
      </c>
      <c r="E2023" s="161">
        <v>201</v>
      </c>
      <c r="F2023" s="100" t="s">
        <v>1817</v>
      </c>
      <c r="G2023" s="100" t="s">
        <v>1818</v>
      </c>
      <c r="H2023" s="126" t="s">
        <v>1880</v>
      </c>
      <c r="I2023" s="99"/>
      <c r="M2023" s="138">
        <v>1</v>
      </c>
      <c r="P2023" s="138">
        <v>85</v>
      </c>
      <c r="Q2023" s="138">
        <v>1</v>
      </c>
      <c r="R2023" s="138">
        <v>84</v>
      </c>
      <c r="S2023" s="138" t="s">
        <v>602</v>
      </c>
      <c r="T2023" s="138">
        <v>0</v>
      </c>
      <c r="W2023" s="138">
        <v>0</v>
      </c>
      <c r="AO2023" s="99"/>
      <c r="AY2023" s="170"/>
      <c r="BC2023" s="170"/>
    </row>
    <row r="2024" spans="1:55" ht="14.4" hidden="1" x14ac:dyDescent="0.3">
      <c r="A2024" s="100">
        <v>2023</v>
      </c>
      <c r="B2024" s="135" t="s">
        <v>949</v>
      </c>
      <c r="C2024" s="138">
        <v>47</v>
      </c>
      <c r="D2024" s="106">
        <v>81002002</v>
      </c>
      <c r="E2024" s="196" t="s">
        <v>2015</v>
      </c>
      <c r="F2024" s="106" t="s">
        <v>1837</v>
      </c>
      <c r="G2024" s="106" t="s">
        <v>1553</v>
      </c>
      <c r="H2024" s="118" t="s">
        <v>1873</v>
      </c>
      <c r="I2024" s="126"/>
      <c r="J2024" s="106"/>
      <c r="K2024" s="99"/>
      <c r="L2024" s="106"/>
      <c r="M2024" s="138">
        <v>10</v>
      </c>
      <c r="N2024" s="106"/>
      <c r="O2024" s="106"/>
      <c r="P2024" s="138">
        <v>170</v>
      </c>
      <c r="Q2024" s="138">
        <v>2</v>
      </c>
      <c r="R2024" s="138">
        <v>160</v>
      </c>
      <c r="S2024" s="138" t="s">
        <v>602</v>
      </c>
      <c r="T2024" s="138">
        <v>0</v>
      </c>
      <c r="U2024" s="106"/>
      <c r="V2024" s="106"/>
      <c r="W2024" s="138">
        <v>0</v>
      </c>
      <c r="X2024" s="106"/>
      <c r="Z2024" s="74"/>
      <c r="AA2024" s="106"/>
      <c r="AB2024" s="106"/>
      <c r="AC2024" s="106"/>
      <c r="AD2024" s="106"/>
      <c r="AF2024" s="106"/>
      <c r="AG2024" s="106"/>
      <c r="AH2024" s="106"/>
      <c r="AI2024" s="106"/>
      <c r="AK2024" s="106"/>
      <c r="AQ2024" s="106"/>
      <c r="AR2024" s="106"/>
      <c r="AU2024" s="106"/>
      <c r="AV2024" s="106"/>
      <c r="AW2024" s="106"/>
      <c r="AX2024" s="106"/>
      <c r="AY2024" s="170"/>
      <c r="AZ2024" s="106"/>
      <c r="BC2024" s="170"/>
    </row>
    <row r="2025" spans="1:55" ht="14.4" hidden="1" x14ac:dyDescent="0.3">
      <c r="A2025" s="100">
        <v>2024</v>
      </c>
      <c r="B2025" s="135" t="s">
        <v>949</v>
      </c>
      <c r="C2025" s="115">
        <v>47</v>
      </c>
      <c r="D2025" s="116">
        <v>14350423</v>
      </c>
      <c r="E2025" s="100">
        <v>115</v>
      </c>
      <c r="F2025" s="116" t="s">
        <v>952</v>
      </c>
      <c r="G2025" s="116" t="s">
        <v>2236</v>
      </c>
      <c r="H2025" s="116" t="s">
        <v>69</v>
      </c>
      <c r="I2025" s="116">
        <v>72</v>
      </c>
      <c r="J2025" s="116">
        <v>431</v>
      </c>
      <c r="L2025" s="116">
        <v>219</v>
      </c>
      <c r="M2025" s="115"/>
      <c r="N2025" s="116">
        <v>400</v>
      </c>
      <c r="O2025" s="116">
        <v>375</v>
      </c>
      <c r="P2025" s="115"/>
      <c r="Q2025" s="115">
        <v>1</v>
      </c>
      <c r="R2025" s="115"/>
      <c r="S2025" s="115" t="s">
        <v>956</v>
      </c>
      <c r="T2025" s="115">
        <v>20</v>
      </c>
      <c r="U2025" s="116"/>
      <c r="V2025" s="116"/>
      <c r="W2025" s="115">
        <v>4</v>
      </c>
      <c r="X2025" s="116">
        <v>739</v>
      </c>
      <c r="Y2025" s="155"/>
      <c r="Z2025" s="111">
        <v>10802</v>
      </c>
      <c r="AA2025" s="116">
        <v>264</v>
      </c>
      <c r="AB2025" s="116" t="s">
        <v>1106</v>
      </c>
      <c r="AC2025" s="116" t="s">
        <v>184</v>
      </c>
      <c r="AD2025" s="116">
        <v>72</v>
      </c>
      <c r="AF2025" s="116" t="s">
        <v>28</v>
      </c>
      <c r="AG2025" s="116">
        <v>11946</v>
      </c>
      <c r="AH2025" s="116" t="s">
        <v>1251</v>
      </c>
      <c r="AI2025" s="116"/>
      <c r="AJ2025" s="155"/>
      <c r="AK2025" s="116">
        <v>719</v>
      </c>
      <c r="AM2025" s="155"/>
      <c r="AN2025" s="155"/>
      <c r="AQ2025" s="116">
        <v>740</v>
      </c>
      <c r="AR2025" s="116">
        <v>160</v>
      </c>
      <c r="AS2025" s="116">
        <v>846</v>
      </c>
      <c r="AT2025" s="155"/>
      <c r="AU2025" s="116" t="s">
        <v>184</v>
      </c>
      <c r="AV2025" s="116"/>
      <c r="AW2025" s="116" t="s">
        <v>1035</v>
      </c>
      <c r="AX2025" s="116">
        <v>447</v>
      </c>
      <c r="AY2025" s="175"/>
      <c r="AZ2025" s="116">
        <v>2</v>
      </c>
      <c r="BA2025" s="116"/>
      <c r="BB2025" s="180"/>
      <c r="BC2025" s="179">
        <v>8.3000000000000007</v>
      </c>
    </row>
    <row r="2026" spans="1:55" ht="14.4" hidden="1" x14ac:dyDescent="0.3">
      <c r="A2026" s="100">
        <v>2025</v>
      </c>
      <c r="B2026" s="135" t="s">
        <v>949</v>
      </c>
      <c r="C2026" s="115">
        <v>47</v>
      </c>
      <c r="D2026" s="116">
        <v>14350423</v>
      </c>
      <c r="E2026" s="100">
        <v>115</v>
      </c>
      <c r="F2026" s="116" t="s">
        <v>952</v>
      </c>
      <c r="G2026" s="116" t="s">
        <v>2236</v>
      </c>
      <c r="H2026" s="116" t="s">
        <v>69</v>
      </c>
      <c r="I2026" s="116">
        <v>73</v>
      </c>
      <c r="J2026" s="116">
        <v>447</v>
      </c>
      <c r="L2026" s="116">
        <v>220</v>
      </c>
      <c r="M2026" s="115"/>
      <c r="N2026" s="116">
        <v>488</v>
      </c>
      <c r="O2026" s="116">
        <v>460</v>
      </c>
      <c r="P2026" s="115"/>
      <c r="Q2026" s="115">
        <v>1</v>
      </c>
      <c r="R2026" s="115"/>
      <c r="S2026" s="115" t="s">
        <v>957</v>
      </c>
      <c r="T2026" s="115">
        <v>20</v>
      </c>
      <c r="U2026" s="116"/>
      <c r="V2026" s="116"/>
      <c r="W2026" s="115">
        <v>4</v>
      </c>
      <c r="X2026" s="116">
        <v>1256</v>
      </c>
      <c r="Y2026" s="155"/>
      <c r="Z2026" s="111">
        <v>10803</v>
      </c>
      <c r="AA2026" s="116">
        <v>265</v>
      </c>
      <c r="AB2026" s="116" t="s">
        <v>1109</v>
      </c>
      <c r="AC2026" s="116" t="s">
        <v>184</v>
      </c>
      <c r="AD2026" s="116">
        <v>73</v>
      </c>
      <c r="AF2026" s="116" t="s">
        <v>184</v>
      </c>
      <c r="AG2026" s="116">
        <v>11946</v>
      </c>
      <c r="AH2026" s="116" t="s">
        <v>1253</v>
      </c>
      <c r="AI2026" s="116"/>
      <c r="AJ2026" s="155"/>
      <c r="AK2026" s="116">
        <v>707</v>
      </c>
      <c r="AM2026" s="116">
        <v>711</v>
      </c>
      <c r="AN2026" s="155"/>
      <c r="AQ2026" s="116">
        <v>765</v>
      </c>
      <c r="AR2026" s="116">
        <v>317</v>
      </c>
      <c r="AS2026" s="116">
        <v>847</v>
      </c>
      <c r="AT2026" s="155"/>
      <c r="AU2026" s="116" t="s">
        <v>184</v>
      </c>
      <c r="AV2026" s="116"/>
      <c r="AW2026" s="116" t="s">
        <v>1035</v>
      </c>
      <c r="AX2026" s="116">
        <v>449</v>
      </c>
      <c r="AY2026" s="175"/>
      <c r="AZ2026" s="116">
        <v>2</v>
      </c>
      <c r="BA2026" s="116"/>
      <c r="BB2026" s="180"/>
      <c r="BC2026" s="179">
        <v>6.1</v>
      </c>
    </row>
    <row r="2027" spans="1:55" ht="14.4" hidden="1" x14ac:dyDescent="0.3">
      <c r="A2027" s="100">
        <v>2026</v>
      </c>
      <c r="B2027" s="135" t="s">
        <v>949</v>
      </c>
      <c r="C2027" s="115">
        <v>47</v>
      </c>
      <c r="D2027" s="116">
        <v>14350423</v>
      </c>
      <c r="E2027" s="100">
        <v>115</v>
      </c>
      <c r="F2027" s="116" t="s">
        <v>952</v>
      </c>
      <c r="G2027" s="116" t="s">
        <v>2236</v>
      </c>
      <c r="H2027" s="116" t="s">
        <v>69</v>
      </c>
      <c r="I2027" s="116">
        <v>74</v>
      </c>
      <c r="J2027" s="116">
        <v>449</v>
      </c>
      <c r="L2027" s="116">
        <v>221</v>
      </c>
      <c r="M2027" s="115"/>
      <c r="N2027" s="116">
        <v>410</v>
      </c>
      <c r="O2027" s="116">
        <v>385</v>
      </c>
      <c r="P2027" s="115"/>
      <c r="Q2027" s="115">
        <v>1</v>
      </c>
      <c r="R2027" s="115"/>
      <c r="S2027" s="115" t="s">
        <v>957</v>
      </c>
      <c r="T2027" s="115">
        <v>20</v>
      </c>
      <c r="U2027" s="116"/>
      <c r="V2027" s="116"/>
      <c r="W2027" s="115">
        <v>4</v>
      </c>
      <c r="X2027" s="116">
        <v>785</v>
      </c>
      <c r="Y2027" s="155"/>
      <c r="Z2027" s="111">
        <v>10804</v>
      </c>
      <c r="AA2027" s="116">
        <v>266</v>
      </c>
      <c r="AB2027" s="116" t="s">
        <v>1112</v>
      </c>
      <c r="AC2027" s="116" t="s">
        <v>184</v>
      </c>
      <c r="AD2027" s="116">
        <v>74</v>
      </c>
      <c r="AF2027" s="116" t="s">
        <v>184</v>
      </c>
      <c r="AG2027" s="116">
        <v>11946</v>
      </c>
      <c r="AH2027" s="116" t="s">
        <v>1254</v>
      </c>
      <c r="AI2027" s="116"/>
      <c r="AJ2027" s="155"/>
      <c r="AK2027" s="116">
        <v>716</v>
      </c>
      <c r="AM2027" s="116">
        <v>710</v>
      </c>
      <c r="AN2027" s="155"/>
      <c r="AQ2027" s="116">
        <v>771</v>
      </c>
      <c r="AR2027" s="116">
        <v>318</v>
      </c>
      <c r="AS2027" s="116">
        <v>848</v>
      </c>
      <c r="AT2027" s="155"/>
      <c r="AU2027" s="116" t="s">
        <v>184</v>
      </c>
      <c r="AV2027" s="116"/>
      <c r="AW2027" s="116" t="s">
        <v>1035</v>
      </c>
      <c r="AX2027" s="116">
        <v>441</v>
      </c>
      <c r="AY2027" s="175"/>
      <c r="AZ2027" s="116">
        <v>2</v>
      </c>
      <c r="BA2027" s="116"/>
      <c r="BB2027" s="180"/>
      <c r="BC2027" s="179">
        <v>5.9</v>
      </c>
    </row>
    <row r="2028" spans="1:55" ht="14.4" hidden="1" x14ac:dyDescent="0.3">
      <c r="A2028" s="100">
        <v>2027</v>
      </c>
      <c r="B2028" s="135" t="s">
        <v>949</v>
      </c>
      <c r="C2028" s="121">
        <v>48</v>
      </c>
      <c r="D2028" s="123">
        <v>82920102</v>
      </c>
      <c r="E2028" s="123"/>
      <c r="F2028" s="123" t="s">
        <v>1546</v>
      </c>
      <c r="G2028" s="123" t="s">
        <v>1547</v>
      </c>
      <c r="H2028" s="126" t="s">
        <v>1865</v>
      </c>
      <c r="I2028" s="123">
        <v>323</v>
      </c>
      <c r="M2028" s="105"/>
      <c r="N2028" s="123">
        <v>102</v>
      </c>
      <c r="P2028" s="105"/>
      <c r="Q2028" s="121">
        <v>1</v>
      </c>
      <c r="R2028" s="105"/>
      <c r="S2028" s="121" t="s">
        <v>960</v>
      </c>
      <c r="T2028" s="121">
        <v>20</v>
      </c>
      <c r="U2028" s="123" t="s">
        <v>184</v>
      </c>
      <c r="V2028" s="123" t="s">
        <v>184</v>
      </c>
      <c r="W2028" s="121">
        <v>0</v>
      </c>
      <c r="X2028" s="123">
        <v>42</v>
      </c>
      <c r="Z2028" s="98"/>
      <c r="AA2028" s="123" t="s">
        <v>1677</v>
      </c>
      <c r="AB2028" s="99"/>
      <c r="AC2028" s="99"/>
      <c r="AO2028" s="123" t="s">
        <v>959</v>
      </c>
      <c r="AS2028" s="123" t="s">
        <v>1801</v>
      </c>
      <c r="AY2028" s="170"/>
      <c r="AZ2028" s="123">
        <v>2</v>
      </c>
      <c r="BA2028" s="123"/>
      <c r="BC2028" s="170"/>
    </row>
    <row r="2029" spans="1:55" ht="14.4" hidden="1" x14ac:dyDescent="0.3">
      <c r="A2029" s="100">
        <v>2028</v>
      </c>
      <c r="B2029" s="135" t="s">
        <v>949</v>
      </c>
      <c r="C2029" s="121">
        <v>48</v>
      </c>
      <c r="D2029" s="123">
        <v>82920102</v>
      </c>
      <c r="E2029" s="123"/>
      <c r="F2029" s="123" t="s">
        <v>1546</v>
      </c>
      <c r="G2029" s="123" t="s">
        <v>1547</v>
      </c>
      <c r="H2029" s="126" t="s">
        <v>1865</v>
      </c>
      <c r="I2029" s="123">
        <v>324</v>
      </c>
      <c r="M2029" s="105"/>
      <c r="N2029" s="123">
        <v>99</v>
      </c>
      <c r="P2029" s="105"/>
      <c r="Q2029" s="121">
        <v>1</v>
      </c>
      <c r="R2029" s="105"/>
      <c r="S2029" s="121" t="s">
        <v>959</v>
      </c>
      <c r="T2029" s="121">
        <v>20</v>
      </c>
      <c r="U2029" s="123" t="s">
        <v>1053</v>
      </c>
      <c r="V2029" s="123" t="s">
        <v>308</v>
      </c>
      <c r="W2029" s="121">
        <v>0</v>
      </c>
      <c r="X2029" s="123">
        <v>38</v>
      </c>
      <c r="Z2029" s="98"/>
      <c r="AA2029" s="123" t="s">
        <v>1678</v>
      </c>
      <c r="AB2029" s="99"/>
      <c r="AC2029" s="99"/>
      <c r="AO2029" s="123" t="s">
        <v>959</v>
      </c>
      <c r="AS2029" s="123" t="s">
        <v>1802</v>
      </c>
      <c r="AY2029" s="170"/>
      <c r="AZ2029" s="123">
        <v>2</v>
      </c>
      <c r="BA2029" s="123"/>
      <c r="BC2029" s="170"/>
    </row>
    <row r="2030" spans="1:55" ht="14.4" hidden="1" x14ac:dyDescent="0.3">
      <c r="A2030" s="100">
        <v>2029</v>
      </c>
      <c r="B2030" s="135" t="s">
        <v>949</v>
      </c>
      <c r="C2030" s="121">
        <v>48</v>
      </c>
      <c r="D2030" s="123">
        <v>82920102</v>
      </c>
      <c r="E2030" s="123"/>
      <c r="F2030" s="123" t="s">
        <v>1546</v>
      </c>
      <c r="G2030" s="123" t="s">
        <v>1547</v>
      </c>
      <c r="H2030" s="126" t="s">
        <v>1865</v>
      </c>
      <c r="I2030" s="123">
        <v>325</v>
      </c>
      <c r="M2030" s="105"/>
      <c r="N2030" s="123">
        <v>110</v>
      </c>
      <c r="P2030" s="105"/>
      <c r="Q2030" s="121">
        <v>1</v>
      </c>
      <c r="R2030" s="105"/>
      <c r="S2030" s="121" t="s">
        <v>960</v>
      </c>
      <c r="T2030" s="121">
        <v>20</v>
      </c>
      <c r="U2030" s="123" t="s">
        <v>184</v>
      </c>
      <c r="V2030" s="123" t="s">
        <v>184</v>
      </c>
      <c r="W2030" s="121">
        <v>0</v>
      </c>
      <c r="X2030" s="123">
        <v>55</v>
      </c>
      <c r="Z2030" s="98"/>
      <c r="AA2030" s="123" t="s">
        <v>1679</v>
      </c>
      <c r="AB2030" s="99"/>
      <c r="AC2030" s="99"/>
      <c r="AO2030" s="123" t="s">
        <v>959</v>
      </c>
      <c r="AS2030" s="123" t="s">
        <v>1803</v>
      </c>
      <c r="AY2030" s="170"/>
      <c r="AZ2030" s="123">
        <v>3</v>
      </c>
      <c r="BA2030" s="123"/>
      <c r="BC2030" s="170"/>
    </row>
    <row r="2031" spans="1:55" ht="14.4" hidden="1" x14ac:dyDescent="0.3">
      <c r="A2031" s="100">
        <v>2030</v>
      </c>
      <c r="B2031" s="135" t="s">
        <v>949</v>
      </c>
      <c r="C2031" s="121">
        <v>48</v>
      </c>
      <c r="D2031" s="123">
        <v>82920102</v>
      </c>
      <c r="E2031" s="123"/>
      <c r="F2031" s="123" t="s">
        <v>1546</v>
      </c>
      <c r="G2031" s="123" t="s">
        <v>1547</v>
      </c>
      <c r="H2031" s="126" t="s">
        <v>1865</v>
      </c>
      <c r="I2031" s="123">
        <v>326</v>
      </c>
      <c r="M2031" s="105"/>
      <c r="N2031" s="123">
        <v>82</v>
      </c>
      <c r="P2031" s="105"/>
      <c r="Q2031" s="121">
        <v>1</v>
      </c>
      <c r="R2031" s="105"/>
      <c r="S2031" s="121" t="s">
        <v>1557</v>
      </c>
      <c r="T2031" s="121">
        <v>10</v>
      </c>
      <c r="U2031" s="123" t="s">
        <v>184</v>
      </c>
      <c r="V2031" s="123" t="s">
        <v>184</v>
      </c>
      <c r="W2031" s="121">
        <v>0</v>
      </c>
      <c r="X2031" s="123">
        <v>19</v>
      </c>
      <c r="Z2031" s="98"/>
      <c r="AA2031" s="123" t="s">
        <v>1680</v>
      </c>
      <c r="AB2031" s="99"/>
      <c r="AC2031" s="99"/>
      <c r="AO2031" s="123" t="s">
        <v>959</v>
      </c>
      <c r="AS2031" s="123" t="s">
        <v>1804</v>
      </c>
      <c r="AY2031" s="170"/>
      <c r="AZ2031" s="147"/>
      <c r="BA2031" s="147"/>
      <c r="BC2031" s="170"/>
    </row>
    <row r="2032" spans="1:55" ht="14.4" hidden="1" x14ac:dyDescent="0.3">
      <c r="A2032" s="100">
        <v>2031</v>
      </c>
      <c r="B2032" s="135" t="s">
        <v>949</v>
      </c>
      <c r="C2032" s="121">
        <v>48</v>
      </c>
      <c r="D2032" s="123">
        <v>82920102</v>
      </c>
      <c r="E2032" s="123"/>
      <c r="F2032" s="123" t="s">
        <v>1546</v>
      </c>
      <c r="G2032" s="123" t="s">
        <v>1547</v>
      </c>
      <c r="H2032" s="126" t="s">
        <v>1865</v>
      </c>
      <c r="I2032" s="123">
        <v>327</v>
      </c>
      <c r="M2032" s="105"/>
      <c r="N2032" s="123">
        <v>61</v>
      </c>
      <c r="P2032" s="105"/>
      <c r="Q2032" s="121">
        <v>1</v>
      </c>
      <c r="R2032" s="105"/>
      <c r="S2032" s="121" t="s">
        <v>1557</v>
      </c>
      <c r="T2032" s="121">
        <v>10</v>
      </c>
      <c r="U2032" s="123" t="s">
        <v>184</v>
      </c>
      <c r="V2032" s="123" t="s">
        <v>184</v>
      </c>
      <c r="W2032" s="121">
        <v>0</v>
      </c>
      <c r="X2032" s="123">
        <v>7</v>
      </c>
      <c r="Z2032" s="98"/>
      <c r="AA2032" s="123" t="s">
        <v>1681</v>
      </c>
      <c r="AB2032" s="99"/>
      <c r="AC2032" s="99"/>
      <c r="AF2032" s="99"/>
      <c r="AO2032" s="123" t="s">
        <v>959</v>
      </c>
      <c r="AS2032" s="123" t="s">
        <v>1805</v>
      </c>
      <c r="AY2032" s="170"/>
      <c r="AZ2032" s="147"/>
      <c r="BA2032" s="147"/>
      <c r="BC2032" s="170"/>
    </row>
    <row r="2033" spans="1:55" ht="14.4" hidden="1" x14ac:dyDescent="0.3">
      <c r="A2033" s="100">
        <v>2032</v>
      </c>
      <c r="B2033" s="135" t="s">
        <v>949</v>
      </c>
      <c r="C2033" s="121">
        <v>48</v>
      </c>
      <c r="D2033" s="123">
        <v>82920102</v>
      </c>
      <c r="E2033" s="123"/>
      <c r="F2033" s="123" t="s">
        <v>1546</v>
      </c>
      <c r="G2033" s="123" t="s">
        <v>1547</v>
      </c>
      <c r="H2033" s="126" t="s">
        <v>1865</v>
      </c>
      <c r="I2033" s="123">
        <v>328</v>
      </c>
      <c r="M2033" s="105"/>
      <c r="N2033" s="123">
        <v>61</v>
      </c>
      <c r="P2033" s="105"/>
      <c r="Q2033" s="121">
        <v>1</v>
      </c>
      <c r="R2033" s="105"/>
      <c r="S2033" s="121" t="s">
        <v>1557</v>
      </c>
      <c r="T2033" s="121">
        <v>10</v>
      </c>
      <c r="U2033" s="123" t="s">
        <v>184</v>
      </c>
      <c r="V2033" s="123" t="s">
        <v>184</v>
      </c>
      <c r="W2033" s="121">
        <v>0</v>
      </c>
      <c r="X2033" s="123">
        <v>9</v>
      </c>
      <c r="Z2033" s="98"/>
      <c r="AA2033" s="123" t="s">
        <v>1682</v>
      </c>
      <c r="AB2033" s="99"/>
      <c r="AC2033" s="99"/>
      <c r="AO2033" s="123" t="s">
        <v>959</v>
      </c>
      <c r="AS2033" s="123" t="s">
        <v>1806</v>
      </c>
      <c r="AY2033" s="170"/>
      <c r="AZ2033" s="147"/>
      <c r="BA2033" s="147"/>
      <c r="BC2033" s="170"/>
    </row>
    <row r="2034" spans="1:55" ht="14.4" hidden="1" x14ac:dyDescent="0.3">
      <c r="A2034" s="100">
        <v>2033</v>
      </c>
      <c r="B2034" s="135" t="s">
        <v>949</v>
      </c>
      <c r="C2034" s="121">
        <v>48</v>
      </c>
      <c r="D2034" s="123">
        <v>82920102</v>
      </c>
      <c r="E2034" s="123"/>
      <c r="F2034" s="123" t="s">
        <v>1546</v>
      </c>
      <c r="G2034" s="123" t="s">
        <v>1547</v>
      </c>
      <c r="H2034" s="126" t="s">
        <v>1865</v>
      </c>
      <c r="I2034" s="123">
        <v>329</v>
      </c>
      <c r="M2034" s="105"/>
      <c r="N2034" s="123">
        <v>113</v>
      </c>
      <c r="P2034" s="105"/>
      <c r="Q2034" s="121">
        <v>1</v>
      </c>
      <c r="R2034" s="105"/>
      <c r="S2034" s="121" t="s">
        <v>959</v>
      </c>
      <c r="T2034" s="121">
        <v>20</v>
      </c>
      <c r="U2034" s="123" t="s">
        <v>1057</v>
      </c>
      <c r="V2034" s="123" t="s">
        <v>308</v>
      </c>
      <c r="W2034" s="121">
        <v>0</v>
      </c>
      <c r="X2034" s="123">
        <v>59</v>
      </c>
      <c r="Z2034" s="98"/>
      <c r="AA2034" s="123" t="s">
        <v>1683</v>
      </c>
      <c r="AB2034" s="99"/>
      <c r="AC2034" s="99"/>
      <c r="AO2034" s="123" t="s">
        <v>959</v>
      </c>
      <c r="AS2034" s="123" t="s">
        <v>184</v>
      </c>
      <c r="AY2034" s="170"/>
      <c r="AZ2034" s="123">
        <v>2</v>
      </c>
      <c r="BA2034" s="123"/>
      <c r="BC2034" s="170"/>
    </row>
    <row r="2035" spans="1:55" ht="14.4" hidden="1" x14ac:dyDescent="0.3">
      <c r="A2035" s="100">
        <v>2034</v>
      </c>
      <c r="B2035" s="135" t="s">
        <v>949</v>
      </c>
      <c r="C2035" s="121">
        <v>48</v>
      </c>
      <c r="D2035" s="123">
        <v>82920102</v>
      </c>
      <c r="E2035" s="123"/>
      <c r="F2035" s="123" t="s">
        <v>1546</v>
      </c>
      <c r="G2035" s="123" t="s">
        <v>1547</v>
      </c>
      <c r="H2035" s="126" t="s">
        <v>1865</v>
      </c>
      <c r="I2035" s="123">
        <v>330</v>
      </c>
      <c r="M2035" s="105"/>
      <c r="N2035" s="123">
        <v>105</v>
      </c>
      <c r="P2035" s="105"/>
      <c r="Q2035" s="121">
        <v>1</v>
      </c>
      <c r="R2035" s="105"/>
      <c r="S2035" s="121" t="s">
        <v>959</v>
      </c>
      <c r="T2035" s="121">
        <v>20</v>
      </c>
      <c r="U2035" s="123" t="s">
        <v>1053</v>
      </c>
      <c r="V2035" s="123" t="s">
        <v>308</v>
      </c>
      <c r="W2035" s="121">
        <v>0</v>
      </c>
      <c r="X2035" s="123">
        <v>45</v>
      </c>
      <c r="Z2035" s="98"/>
      <c r="AA2035" s="123" t="s">
        <v>1684</v>
      </c>
      <c r="AB2035" s="99"/>
      <c r="AC2035" s="99"/>
      <c r="AO2035" s="123" t="s">
        <v>959</v>
      </c>
      <c r="AS2035" s="123" t="s">
        <v>184</v>
      </c>
      <c r="AY2035" s="170"/>
      <c r="AZ2035" s="123">
        <v>2</v>
      </c>
      <c r="BA2035" s="123"/>
      <c r="BC2035" s="170"/>
    </row>
    <row r="2036" spans="1:55" ht="14.4" hidden="1" x14ac:dyDescent="0.3">
      <c r="A2036" s="100">
        <v>2035</v>
      </c>
      <c r="B2036" s="135" t="s">
        <v>949</v>
      </c>
      <c r="C2036" s="121">
        <v>48</v>
      </c>
      <c r="D2036" s="123">
        <v>82920102</v>
      </c>
      <c r="E2036" s="123"/>
      <c r="F2036" s="123" t="s">
        <v>1546</v>
      </c>
      <c r="G2036" s="123" t="s">
        <v>1547</v>
      </c>
      <c r="H2036" s="126" t="s">
        <v>1865</v>
      </c>
      <c r="I2036" s="123">
        <v>331</v>
      </c>
      <c r="M2036" s="105"/>
      <c r="N2036" s="123">
        <v>51</v>
      </c>
      <c r="P2036" s="105"/>
      <c r="Q2036" s="121">
        <v>1</v>
      </c>
      <c r="R2036" s="105"/>
      <c r="S2036" s="121" t="s">
        <v>1557</v>
      </c>
      <c r="T2036" s="121">
        <v>10</v>
      </c>
      <c r="U2036" s="123" t="s">
        <v>184</v>
      </c>
      <c r="V2036" s="123" t="s">
        <v>184</v>
      </c>
      <c r="W2036" s="121">
        <v>0</v>
      </c>
      <c r="X2036" s="123">
        <v>5</v>
      </c>
      <c r="Z2036" s="98"/>
      <c r="AA2036" s="123" t="s">
        <v>1685</v>
      </c>
      <c r="AB2036" s="99"/>
      <c r="AC2036" s="99"/>
      <c r="AO2036" s="123" t="s">
        <v>959</v>
      </c>
      <c r="AS2036" s="123" t="s">
        <v>184</v>
      </c>
      <c r="AY2036" s="170"/>
      <c r="AZ2036" s="147"/>
      <c r="BA2036" s="147"/>
      <c r="BC2036" s="170"/>
    </row>
    <row r="2037" spans="1:55" ht="14.4" hidden="1" x14ac:dyDescent="0.3">
      <c r="A2037" s="100">
        <v>2036</v>
      </c>
      <c r="B2037" s="135" t="s">
        <v>949</v>
      </c>
      <c r="C2037" s="121">
        <v>48</v>
      </c>
      <c r="D2037" s="123">
        <v>82920102</v>
      </c>
      <c r="E2037" s="123"/>
      <c r="F2037" s="123" t="s">
        <v>1546</v>
      </c>
      <c r="G2037" s="123" t="s">
        <v>1547</v>
      </c>
      <c r="H2037" s="126" t="s">
        <v>1865</v>
      </c>
      <c r="I2037" s="123">
        <v>332</v>
      </c>
      <c r="M2037" s="105"/>
      <c r="N2037" s="123">
        <v>40</v>
      </c>
      <c r="P2037" s="105"/>
      <c r="Q2037" s="121">
        <v>1</v>
      </c>
      <c r="R2037" s="105"/>
      <c r="S2037" s="121" t="s">
        <v>1557</v>
      </c>
      <c r="T2037" s="121">
        <v>10</v>
      </c>
      <c r="U2037" s="123" t="s">
        <v>184</v>
      </c>
      <c r="V2037" s="123" t="s">
        <v>184</v>
      </c>
      <c r="W2037" s="121">
        <v>0</v>
      </c>
      <c r="X2037" s="123">
        <v>3</v>
      </c>
      <c r="Z2037" s="98"/>
      <c r="AA2037" s="123" t="s">
        <v>1686</v>
      </c>
      <c r="AB2037" s="99"/>
      <c r="AC2037" s="99"/>
      <c r="AO2037" s="123" t="s">
        <v>959</v>
      </c>
      <c r="AS2037" s="123" t="s">
        <v>184</v>
      </c>
      <c r="AY2037" s="170"/>
      <c r="AZ2037" s="147"/>
      <c r="BA2037" s="147"/>
      <c r="BC2037" s="170"/>
    </row>
    <row r="2038" spans="1:55" ht="14.4" hidden="1" x14ac:dyDescent="0.3">
      <c r="A2038" s="100">
        <v>2037</v>
      </c>
      <c r="B2038" s="135" t="s">
        <v>949</v>
      </c>
      <c r="C2038" s="121">
        <v>48</v>
      </c>
      <c r="D2038" s="123">
        <v>82920102</v>
      </c>
      <c r="E2038" s="123"/>
      <c r="F2038" s="123" t="s">
        <v>1546</v>
      </c>
      <c r="G2038" s="123" t="s">
        <v>1547</v>
      </c>
      <c r="H2038" s="126" t="s">
        <v>1865</v>
      </c>
      <c r="I2038" s="123">
        <v>333</v>
      </c>
      <c r="M2038" s="105"/>
      <c r="N2038" s="123">
        <v>87</v>
      </c>
      <c r="P2038" s="105"/>
      <c r="Q2038" s="121">
        <v>1</v>
      </c>
      <c r="R2038" s="105"/>
      <c r="S2038" s="121" t="s">
        <v>960</v>
      </c>
      <c r="T2038" s="121">
        <v>20</v>
      </c>
      <c r="U2038" s="123" t="s">
        <v>184</v>
      </c>
      <c r="V2038" s="123" t="s">
        <v>184</v>
      </c>
      <c r="W2038" s="121">
        <v>0</v>
      </c>
      <c r="X2038" s="123">
        <v>26</v>
      </c>
      <c r="Z2038" s="98"/>
      <c r="AA2038" s="123" t="s">
        <v>184</v>
      </c>
      <c r="AB2038" s="99"/>
      <c r="AC2038" s="99"/>
      <c r="AF2038" s="99"/>
      <c r="AO2038" s="123" t="s">
        <v>959</v>
      </c>
      <c r="AS2038" s="123" t="s">
        <v>184</v>
      </c>
      <c r="AY2038" s="170"/>
      <c r="AZ2038" s="123">
        <v>2</v>
      </c>
      <c r="BA2038" s="123"/>
      <c r="BC2038" s="170"/>
    </row>
    <row r="2039" spans="1:55" ht="14.4" hidden="1" x14ac:dyDescent="0.3">
      <c r="A2039" s="100">
        <v>2038</v>
      </c>
      <c r="B2039" s="135" t="s">
        <v>949</v>
      </c>
      <c r="C2039" s="121">
        <v>48</v>
      </c>
      <c r="D2039" s="123">
        <v>82920102</v>
      </c>
      <c r="E2039" s="123"/>
      <c r="F2039" s="123" t="s">
        <v>1546</v>
      </c>
      <c r="G2039" s="123" t="s">
        <v>1547</v>
      </c>
      <c r="H2039" s="126" t="s">
        <v>1865</v>
      </c>
      <c r="I2039" s="123">
        <v>334</v>
      </c>
      <c r="M2039" s="105"/>
      <c r="N2039" s="123">
        <v>91</v>
      </c>
      <c r="P2039" s="105"/>
      <c r="Q2039" s="121">
        <v>1</v>
      </c>
      <c r="R2039" s="105"/>
      <c r="S2039" s="121" t="s">
        <v>959</v>
      </c>
      <c r="T2039" s="121">
        <v>20</v>
      </c>
      <c r="U2039" s="123" t="s">
        <v>1056</v>
      </c>
      <c r="V2039" s="123" t="s">
        <v>1416</v>
      </c>
      <c r="W2039" s="121">
        <v>0</v>
      </c>
      <c r="X2039" s="123">
        <v>28</v>
      </c>
      <c r="Z2039" s="98"/>
      <c r="AA2039" s="123" t="s">
        <v>184</v>
      </c>
      <c r="AB2039" s="99"/>
      <c r="AC2039" s="99"/>
      <c r="AF2039" s="99"/>
      <c r="AO2039" s="123" t="s">
        <v>959</v>
      </c>
      <c r="AS2039" s="123" t="s">
        <v>184</v>
      </c>
      <c r="AY2039" s="170"/>
      <c r="AZ2039" s="123">
        <v>1</v>
      </c>
      <c r="BA2039" s="123"/>
      <c r="BC2039" s="170"/>
    </row>
    <row r="2040" spans="1:55" ht="14.4" hidden="1" x14ac:dyDescent="0.3">
      <c r="A2040" s="100">
        <v>2039</v>
      </c>
      <c r="B2040" s="135" t="s">
        <v>949</v>
      </c>
      <c r="C2040" s="121">
        <v>48</v>
      </c>
      <c r="D2040" s="123">
        <v>82920102</v>
      </c>
      <c r="E2040" s="123"/>
      <c r="F2040" s="123" t="s">
        <v>1546</v>
      </c>
      <c r="G2040" s="123" t="s">
        <v>1547</v>
      </c>
      <c r="H2040" s="126" t="s">
        <v>1865</v>
      </c>
      <c r="I2040" s="123">
        <v>335</v>
      </c>
      <c r="M2040" s="105"/>
      <c r="N2040" s="123">
        <v>103</v>
      </c>
      <c r="P2040" s="105"/>
      <c r="Q2040" s="121">
        <v>1</v>
      </c>
      <c r="R2040" s="105"/>
      <c r="S2040" s="121" t="s">
        <v>959</v>
      </c>
      <c r="T2040" s="121">
        <v>20</v>
      </c>
      <c r="U2040" s="123" t="s">
        <v>1051</v>
      </c>
      <c r="V2040" s="123" t="s">
        <v>1416</v>
      </c>
      <c r="W2040" s="121">
        <v>0</v>
      </c>
      <c r="X2040" s="123">
        <v>40</v>
      </c>
      <c r="Z2040" s="98"/>
      <c r="AA2040" s="123" t="s">
        <v>184</v>
      </c>
      <c r="AB2040" s="99"/>
      <c r="AC2040" s="99"/>
      <c r="AF2040" s="99"/>
      <c r="AO2040" s="123" t="s">
        <v>959</v>
      </c>
      <c r="AS2040" s="123" t="s">
        <v>184</v>
      </c>
      <c r="AY2040" s="170"/>
      <c r="AZ2040" s="123">
        <v>1</v>
      </c>
      <c r="BA2040" s="123"/>
      <c r="BC2040" s="170"/>
    </row>
    <row r="2041" spans="1:55" ht="14.4" hidden="1" x14ac:dyDescent="0.3">
      <c r="A2041" s="100">
        <v>2040</v>
      </c>
      <c r="B2041" s="135" t="s">
        <v>949</v>
      </c>
      <c r="C2041" s="121">
        <v>48</v>
      </c>
      <c r="D2041" s="123">
        <v>82920102</v>
      </c>
      <c r="E2041" s="123"/>
      <c r="F2041" s="123" t="s">
        <v>1546</v>
      </c>
      <c r="G2041" s="123" t="s">
        <v>1547</v>
      </c>
      <c r="H2041" s="126" t="s">
        <v>1865</v>
      </c>
      <c r="I2041" s="123">
        <v>336</v>
      </c>
      <c r="M2041" s="105"/>
      <c r="N2041" s="123">
        <v>92</v>
      </c>
      <c r="P2041" s="105"/>
      <c r="Q2041" s="121">
        <v>1</v>
      </c>
      <c r="R2041" s="105"/>
      <c r="S2041" s="121" t="s">
        <v>959</v>
      </c>
      <c r="T2041" s="121">
        <v>20</v>
      </c>
      <c r="U2041" s="123" t="s">
        <v>1056</v>
      </c>
      <c r="V2041" s="123" t="s">
        <v>1416</v>
      </c>
      <c r="W2041" s="121">
        <v>0</v>
      </c>
      <c r="X2041" s="123">
        <v>32</v>
      </c>
      <c r="Z2041" s="98"/>
      <c r="AA2041" s="123" t="s">
        <v>184</v>
      </c>
      <c r="AB2041" s="99"/>
      <c r="AC2041" s="99"/>
      <c r="AO2041" s="123" t="s">
        <v>959</v>
      </c>
      <c r="AS2041" s="123" t="s">
        <v>184</v>
      </c>
      <c r="AY2041" s="170"/>
      <c r="AZ2041" s="123">
        <v>2</v>
      </c>
      <c r="BA2041" s="123"/>
      <c r="BC2041" s="170"/>
    </row>
    <row r="2042" spans="1:55" ht="14.4" hidden="1" x14ac:dyDescent="0.3">
      <c r="A2042" s="100">
        <v>2041</v>
      </c>
      <c r="B2042" s="135" t="s">
        <v>949</v>
      </c>
      <c r="C2042" s="121">
        <v>48</v>
      </c>
      <c r="D2042" s="123">
        <v>82920102</v>
      </c>
      <c r="E2042" s="123"/>
      <c r="F2042" s="123" t="s">
        <v>1546</v>
      </c>
      <c r="G2042" s="123" t="s">
        <v>1547</v>
      </c>
      <c r="H2042" s="126" t="s">
        <v>1865</v>
      </c>
      <c r="I2042" s="123">
        <v>337</v>
      </c>
      <c r="M2042" s="105"/>
      <c r="N2042" s="123">
        <v>96</v>
      </c>
      <c r="P2042" s="105"/>
      <c r="Q2042" s="121">
        <v>1</v>
      </c>
      <c r="R2042" s="105"/>
      <c r="S2042" s="121" t="s">
        <v>959</v>
      </c>
      <c r="T2042" s="121">
        <v>20</v>
      </c>
      <c r="U2042" s="123" t="s">
        <v>1053</v>
      </c>
      <c r="V2042" s="123" t="s">
        <v>308</v>
      </c>
      <c r="W2042" s="121">
        <v>0</v>
      </c>
      <c r="X2042" s="123">
        <v>35</v>
      </c>
      <c r="Z2042" s="98"/>
      <c r="AA2042" s="123" t="s">
        <v>184</v>
      </c>
      <c r="AB2042" s="99"/>
      <c r="AC2042" s="99"/>
      <c r="AF2042" s="99"/>
      <c r="AO2042" s="123" t="s">
        <v>959</v>
      </c>
      <c r="AS2042" s="123" t="s">
        <v>184</v>
      </c>
      <c r="AY2042" s="170"/>
      <c r="AZ2042" s="123">
        <v>2</v>
      </c>
      <c r="BA2042" s="123"/>
      <c r="BC2042" s="170"/>
    </row>
    <row r="2043" spans="1:55" ht="14.4" hidden="1" x14ac:dyDescent="0.3">
      <c r="A2043" s="100">
        <v>2042</v>
      </c>
      <c r="B2043" s="135" t="s">
        <v>949</v>
      </c>
      <c r="C2043" s="121">
        <v>48</v>
      </c>
      <c r="D2043" s="123">
        <v>82920102</v>
      </c>
      <c r="E2043" s="123"/>
      <c r="F2043" s="123" t="s">
        <v>1546</v>
      </c>
      <c r="G2043" s="123" t="s">
        <v>1547</v>
      </c>
      <c r="H2043" s="126" t="s">
        <v>1865</v>
      </c>
      <c r="I2043" s="123">
        <v>338</v>
      </c>
      <c r="M2043" s="105"/>
      <c r="N2043" s="123">
        <v>107</v>
      </c>
      <c r="P2043" s="105"/>
      <c r="Q2043" s="121">
        <v>1</v>
      </c>
      <c r="R2043" s="105"/>
      <c r="S2043" s="121" t="s">
        <v>959</v>
      </c>
      <c r="T2043" s="121">
        <v>20</v>
      </c>
      <c r="U2043" s="123" t="s">
        <v>1042</v>
      </c>
      <c r="V2043" s="123" t="s">
        <v>1416</v>
      </c>
      <c r="W2043" s="121">
        <v>0</v>
      </c>
      <c r="X2043" s="123">
        <v>49</v>
      </c>
      <c r="Z2043" s="98"/>
      <c r="AA2043" s="123" t="s">
        <v>184</v>
      </c>
      <c r="AB2043" s="99"/>
      <c r="AC2043" s="99"/>
      <c r="AF2043" s="99"/>
      <c r="AO2043" s="123" t="s">
        <v>959</v>
      </c>
      <c r="AS2043" s="123" t="s">
        <v>184</v>
      </c>
      <c r="AY2043" s="170"/>
      <c r="AZ2043" s="123">
        <v>1</v>
      </c>
      <c r="BA2043" s="123"/>
      <c r="BC2043" s="170"/>
    </row>
    <row r="2044" spans="1:55" ht="14.4" hidden="1" x14ac:dyDescent="0.3">
      <c r="A2044" s="100">
        <v>2043</v>
      </c>
      <c r="B2044" s="135" t="s">
        <v>949</v>
      </c>
      <c r="C2044" s="121">
        <v>48</v>
      </c>
      <c r="D2044" s="123">
        <v>82920102</v>
      </c>
      <c r="E2044" s="123"/>
      <c r="F2044" s="123" t="s">
        <v>1546</v>
      </c>
      <c r="G2044" s="123" t="s">
        <v>1547</v>
      </c>
      <c r="H2044" s="126" t="s">
        <v>1865</v>
      </c>
      <c r="I2044" s="123">
        <v>339</v>
      </c>
      <c r="M2044" s="105"/>
      <c r="N2044" s="123">
        <v>100</v>
      </c>
      <c r="P2044" s="105"/>
      <c r="Q2044" s="121">
        <v>1</v>
      </c>
      <c r="R2044" s="105"/>
      <c r="S2044" s="121" t="s">
        <v>959</v>
      </c>
      <c r="T2044" s="121">
        <v>20</v>
      </c>
      <c r="U2044" s="123" t="s">
        <v>1056</v>
      </c>
      <c r="V2044" s="123" t="s">
        <v>1416</v>
      </c>
      <c r="W2044" s="121">
        <v>0</v>
      </c>
      <c r="X2044" s="123">
        <v>42</v>
      </c>
      <c r="Z2044" s="98"/>
      <c r="AA2044" s="123" t="s">
        <v>184</v>
      </c>
      <c r="AB2044" s="99"/>
      <c r="AC2044" s="99"/>
      <c r="AO2044" s="123" t="s">
        <v>959</v>
      </c>
      <c r="AS2044" s="123" t="s">
        <v>184</v>
      </c>
      <c r="AW2044" s="99"/>
      <c r="AY2044" s="170"/>
      <c r="AZ2044" s="123">
        <v>2</v>
      </c>
      <c r="BA2044" s="123"/>
      <c r="BC2044" s="170"/>
    </row>
    <row r="2045" spans="1:55" ht="14.4" hidden="1" x14ac:dyDescent="0.3">
      <c r="A2045" s="100">
        <v>2044</v>
      </c>
      <c r="B2045" s="135" t="s">
        <v>949</v>
      </c>
      <c r="C2045" s="121">
        <v>48</v>
      </c>
      <c r="D2045" s="123">
        <v>82920102</v>
      </c>
      <c r="E2045" s="123"/>
      <c r="F2045" s="123" t="s">
        <v>1546</v>
      </c>
      <c r="G2045" s="123" t="s">
        <v>1547</v>
      </c>
      <c r="H2045" s="126" t="s">
        <v>1865</v>
      </c>
      <c r="I2045" s="123">
        <v>340</v>
      </c>
      <c r="M2045" s="105"/>
      <c r="N2045" s="123">
        <v>107</v>
      </c>
      <c r="P2045" s="105"/>
      <c r="Q2045" s="121">
        <v>1</v>
      </c>
      <c r="R2045" s="105"/>
      <c r="S2045" s="121" t="s">
        <v>959</v>
      </c>
      <c r="T2045" s="121">
        <v>20</v>
      </c>
      <c r="U2045" s="123" t="s">
        <v>1055</v>
      </c>
      <c r="V2045" s="123" t="s">
        <v>308</v>
      </c>
      <c r="W2045" s="121">
        <v>0</v>
      </c>
      <c r="X2045" s="123">
        <v>53</v>
      </c>
      <c r="Z2045" s="98"/>
      <c r="AA2045" s="123" t="s">
        <v>184</v>
      </c>
      <c r="AB2045" s="99"/>
      <c r="AC2045" s="99"/>
      <c r="AO2045" s="123" t="s">
        <v>959</v>
      </c>
      <c r="AS2045" s="123" t="s">
        <v>184</v>
      </c>
      <c r="AY2045" s="170"/>
      <c r="AZ2045" s="123">
        <v>2</v>
      </c>
      <c r="BA2045" s="123"/>
      <c r="BC2045" s="170"/>
    </row>
    <row r="2046" spans="1:55" ht="14.4" hidden="1" x14ac:dyDescent="0.3">
      <c r="A2046" s="100">
        <v>2045</v>
      </c>
      <c r="B2046" s="135" t="s">
        <v>949</v>
      </c>
      <c r="C2046" s="121">
        <v>48</v>
      </c>
      <c r="D2046" s="123">
        <v>82920102</v>
      </c>
      <c r="E2046" s="123"/>
      <c r="F2046" s="123" t="s">
        <v>1546</v>
      </c>
      <c r="G2046" s="123" t="s">
        <v>1547</v>
      </c>
      <c r="H2046" s="126" t="s">
        <v>1865</v>
      </c>
      <c r="I2046" s="123">
        <v>341</v>
      </c>
      <c r="M2046" s="105"/>
      <c r="N2046" s="123">
        <v>98</v>
      </c>
      <c r="P2046" s="105"/>
      <c r="Q2046" s="121">
        <v>1</v>
      </c>
      <c r="R2046" s="105"/>
      <c r="S2046" s="121" t="s">
        <v>960</v>
      </c>
      <c r="T2046" s="121">
        <v>20</v>
      </c>
      <c r="U2046" s="123" t="s">
        <v>184</v>
      </c>
      <c r="V2046" s="123" t="s">
        <v>184</v>
      </c>
      <c r="W2046" s="121">
        <v>0</v>
      </c>
      <c r="X2046" s="123">
        <v>35</v>
      </c>
      <c r="Z2046" s="98"/>
      <c r="AA2046" s="123" t="s">
        <v>184</v>
      </c>
      <c r="AB2046" s="99"/>
      <c r="AC2046" s="99"/>
      <c r="AF2046" s="99"/>
      <c r="AO2046" s="123" t="s">
        <v>959</v>
      </c>
      <c r="AS2046" s="123" t="s">
        <v>184</v>
      </c>
      <c r="AW2046" s="99"/>
      <c r="AY2046" s="170"/>
      <c r="AZ2046" s="123">
        <v>2</v>
      </c>
      <c r="BA2046" s="123"/>
      <c r="BC2046" s="170"/>
    </row>
    <row r="2047" spans="1:55" ht="14.4" hidden="1" x14ac:dyDescent="0.3">
      <c r="A2047" s="100">
        <v>2046</v>
      </c>
      <c r="B2047" s="135" t="s">
        <v>949</v>
      </c>
      <c r="C2047" s="121">
        <v>48</v>
      </c>
      <c r="D2047" s="123">
        <v>82920102</v>
      </c>
      <c r="E2047" s="123"/>
      <c r="F2047" s="123" t="s">
        <v>1546</v>
      </c>
      <c r="G2047" s="123" t="s">
        <v>1547</v>
      </c>
      <c r="H2047" s="126" t="s">
        <v>1865</v>
      </c>
      <c r="I2047" s="123">
        <v>342</v>
      </c>
      <c r="M2047" s="105"/>
      <c r="N2047" s="123">
        <v>103</v>
      </c>
      <c r="P2047" s="105"/>
      <c r="Q2047" s="121">
        <v>1</v>
      </c>
      <c r="R2047" s="105"/>
      <c r="S2047" s="121" t="s">
        <v>959</v>
      </c>
      <c r="T2047" s="121">
        <v>20</v>
      </c>
      <c r="U2047" s="123" t="s">
        <v>1053</v>
      </c>
      <c r="V2047" s="123" t="s">
        <v>308</v>
      </c>
      <c r="W2047" s="121">
        <v>0</v>
      </c>
      <c r="X2047" s="123">
        <v>41</v>
      </c>
      <c r="Z2047" s="98"/>
      <c r="AA2047" s="123" t="s">
        <v>184</v>
      </c>
      <c r="AB2047" s="99"/>
      <c r="AC2047" s="99"/>
      <c r="AO2047" s="123" t="s">
        <v>959</v>
      </c>
      <c r="AS2047" s="123" t="s">
        <v>184</v>
      </c>
      <c r="AY2047" s="170"/>
      <c r="AZ2047" s="123">
        <v>1</v>
      </c>
      <c r="BA2047" s="123"/>
      <c r="BC2047" s="170"/>
    </row>
    <row r="2048" spans="1:55" ht="14.4" hidden="1" x14ac:dyDescent="0.3">
      <c r="A2048" s="100">
        <v>2047</v>
      </c>
      <c r="B2048" s="135" t="s">
        <v>949</v>
      </c>
      <c r="C2048" s="121">
        <v>48</v>
      </c>
      <c r="D2048" s="123">
        <v>82920102</v>
      </c>
      <c r="E2048" s="123"/>
      <c r="F2048" s="123" t="s">
        <v>1546</v>
      </c>
      <c r="G2048" s="123" t="s">
        <v>1547</v>
      </c>
      <c r="H2048" s="126" t="s">
        <v>1865</v>
      </c>
      <c r="I2048" s="123">
        <v>343</v>
      </c>
      <c r="M2048" s="105"/>
      <c r="N2048" s="123">
        <v>110</v>
      </c>
      <c r="P2048" s="105"/>
      <c r="Q2048" s="121">
        <v>1</v>
      </c>
      <c r="R2048" s="105"/>
      <c r="S2048" s="121" t="s">
        <v>959</v>
      </c>
      <c r="T2048" s="121">
        <v>20</v>
      </c>
      <c r="U2048" s="123" t="s">
        <v>1058</v>
      </c>
      <c r="V2048" s="123" t="s">
        <v>308</v>
      </c>
      <c r="W2048" s="121">
        <v>0</v>
      </c>
      <c r="X2048" s="123">
        <v>53</v>
      </c>
      <c r="AA2048" s="123" t="s">
        <v>184</v>
      </c>
      <c r="AB2048" s="171"/>
      <c r="AC2048" s="171"/>
      <c r="AD2048" s="99"/>
      <c r="AO2048" s="123" t="s">
        <v>959</v>
      </c>
      <c r="AQ2048" s="99"/>
      <c r="AR2048" s="99"/>
      <c r="AS2048" s="123" t="s">
        <v>184</v>
      </c>
      <c r="AY2048" s="170"/>
      <c r="AZ2048" s="123">
        <v>2</v>
      </c>
      <c r="BA2048" s="123"/>
      <c r="BC2048" s="170"/>
    </row>
    <row r="2049" spans="1:55" ht="14.4" hidden="1" x14ac:dyDescent="0.3">
      <c r="A2049" s="100">
        <v>2048</v>
      </c>
      <c r="B2049" s="135" t="s">
        <v>949</v>
      </c>
      <c r="C2049" s="121">
        <v>48</v>
      </c>
      <c r="D2049" s="123">
        <v>82920102</v>
      </c>
      <c r="E2049" s="123"/>
      <c r="F2049" s="123" t="s">
        <v>1546</v>
      </c>
      <c r="G2049" s="123" t="s">
        <v>1547</v>
      </c>
      <c r="H2049" s="126" t="s">
        <v>1865</v>
      </c>
      <c r="I2049" s="123">
        <v>344</v>
      </c>
      <c r="M2049" s="105"/>
      <c r="N2049" s="123">
        <v>93</v>
      </c>
      <c r="P2049" s="105"/>
      <c r="Q2049" s="121">
        <v>1</v>
      </c>
      <c r="R2049" s="105"/>
      <c r="S2049" s="121" t="s">
        <v>959</v>
      </c>
      <c r="T2049" s="121">
        <v>20</v>
      </c>
      <c r="U2049" s="123" t="s">
        <v>1056</v>
      </c>
      <c r="V2049" s="123" t="s">
        <v>1416</v>
      </c>
      <c r="W2049" s="121">
        <v>0</v>
      </c>
      <c r="X2049" s="123">
        <v>32</v>
      </c>
      <c r="AA2049" s="123" t="s">
        <v>184</v>
      </c>
      <c r="AO2049" s="123" t="s">
        <v>959</v>
      </c>
      <c r="AS2049" s="123" t="s">
        <v>184</v>
      </c>
      <c r="AY2049" s="170"/>
      <c r="AZ2049" s="123">
        <v>0</v>
      </c>
      <c r="BA2049" s="123"/>
      <c r="BC2049" s="170"/>
    </row>
    <row r="2050" spans="1:55" ht="14.4" hidden="1" x14ac:dyDescent="0.3">
      <c r="A2050" s="100">
        <v>2049</v>
      </c>
      <c r="B2050" s="135" t="s">
        <v>949</v>
      </c>
      <c r="C2050" s="121">
        <v>48</v>
      </c>
      <c r="D2050" s="123">
        <v>82920102</v>
      </c>
      <c r="E2050" s="123"/>
      <c r="F2050" s="123" t="s">
        <v>1546</v>
      </c>
      <c r="G2050" s="123" t="s">
        <v>1547</v>
      </c>
      <c r="H2050" s="126" t="s">
        <v>1865</v>
      </c>
      <c r="I2050" s="123">
        <v>345</v>
      </c>
      <c r="M2050" s="105"/>
      <c r="N2050" s="123">
        <v>93</v>
      </c>
      <c r="P2050" s="105"/>
      <c r="Q2050" s="121">
        <v>1</v>
      </c>
      <c r="R2050" s="105"/>
      <c r="S2050" s="121" t="s">
        <v>959</v>
      </c>
      <c r="T2050" s="121">
        <v>20</v>
      </c>
      <c r="U2050" s="123" t="s">
        <v>1042</v>
      </c>
      <c r="V2050" s="123" t="s">
        <v>1416</v>
      </c>
      <c r="W2050" s="121">
        <v>0</v>
      </c>
      <c r="X2050" s="123">
        <v>31</v>
      </c>
      <c r="AA2050" s="123" t="s">
        <v>184</v>
      </c>
      <c r="AO2050" s="123" t="s">
        <v>959</v>
      </c>
      <c r="AS2050" s="123" t="s">
        <v>184</v>
      </c>
      <c r="AY2050" s="170"/>
      <c r="AZ2050" s="123">
        <v>1</v>
      </c>
      <c r="BA2050" s="123"/>
      <c r="BC2050" s="170"/>
    </row>
    <row r="2051" spans="1:55" ht="14.4" hidden="1" x14ac:dyDescent="0.3">
      <c r="A2051" s="100">
        <v>2050</v>
      </c>
      <c r="B2051" s="135" t="s">
        <v>949</v>
      </c>
      <c r="C2051" s="121">
        <v>48</v>
      </c>
      <c r="D2051" s="123">
        <v>82920102</v>
      </c>
      <c r="E2051" s="123"/>
      <c r="F2051" s="123" t="s">
        <v>1546</v>
      </c>
      <c r="G2051" s="123" t="s">
        <v>1547</v>
      </c>
      <c r="H2051" s="126" t="s">
        <v>1865</v>
      </c>
      <c r="I2051" s="123">
        <v>346</v>
      </c>
      <c r="M2051" s="105"/>
      <c r="N2051" s="123">
        <v>90</v>
      </c>
      <c r="P2051" s="105"/>
      <c r="Q2051" s="121">
        <v>1</v>
      </c>
      <c r="R2051" s="105"/>
      <c r="S2051" s="121" t="s">
        <v>959</v>
      </c>
      <c r="T2051" s="121">
        <v>20</v>
      </c>
      <c r="U2051" s="123" t="s">
        <v>1053</v>
      </c>
      <c r="V2051" s="123" t="s">
        <v>1416</v>
      </c>
      <c r="W2051" s="121">
        <v>0</v>
      </c>
      <c r="X2051" s="123">
        <v>28</v>
      </c>
      <c r="AA2051" s="123" t="s">
        <v>184</v>
      </c>
      <c r="AO2051" s="123" t="s">
        <v>959</v>
      </c>
      <c r="AS2051" s="123" t="s">
        <v>184</v>
      </c>
      <c r="AY2051" s="170"/>
      <c r="AZ2051" s="123">
        <v>2</v>
      </c>
      <c r="BA2051" s="123"/>
      <c r="BC2051" s="170"/>
    </row>
    <row r="2052" spans="1:55" ht="14.4" hidden="1" x14ac:dyDescent="0.3">
      <c r="A2052" s="100">
        <v>2051</v>
      </c>
      <c r="B2052" s="135" t="s">
        <v>949</v>
      </c>
      <c r="C2052" s="121">
        <v>48</v>
      </c>
      <c r="D2052" s="123">
        <v>82920102</v>
      </c>
      <c r="E2052" s="123"/>
      <c r="F2052" s="123" t="s">
        <v>1546</v>
      </c>
      <c r="G2052" s="123" t="s">
        <v>1547</v>
      </c>
      <c r="H2052" s="126" t="s">
        <v>1865</v>
      </c>
      <c r="I2052" s="123">
        <v>347</v>
      </c>
      <c r="M2052" s="105"/>
      <c r="N2052" s="123">
        <v>103</v>
      </c>
      <c r="P2052" s="105"/>
      <c r="Q2052" s="121">
        <v>1</v>
      </c>
      <c r="R2052" s="105"/>
      <c r="S2052" s="121" t="s">
        <v>959</v>
      </c>
      <c r="T2052" s="121">
        <v>20</v>
      </c>
      <c r="U2052" s="123" t="s">
        <v>1057</v>
      </c>
      <c r="V2052" s="123" t="s">
        <v>308</v>
      </c>
      <c r="W2052" s="121">
        <v>0</v>
      </c>
      <c r="X2052" s="123">
        <v>41</v>
      </c>
      <c r="AA2052" s="123" t="s">
        <v>184</v>
      </c>
      <c r="AO2052" s="123" t="s">
        <v>959</v>
      </c>
      <c r="AS2052" s="123" t="s">
        <v>184</v>
      </c>
      <c r="AY2052" s="170"/>
      <c r="AZ2052" s="123">
        <v>2</v>
      </c>
      <c r="BA2052" s="123"/>
      <c r="BC2052" s="170"/>
    </row>
    <row r="2053" spans="1:55" ht="14.4" hidden="1" x14ac:dyDescent="0.3">
      <c r="A2053" s="100">
        <v>2052</v>
      </c>
      <c r="B2053" s="135" t="s">
        <v>949</v>
      </c>
      <c r="C2053" s="121">
        <v>48</v>
      </c>
      <c r="D2053" s="123">
        <v>82920102</v>
      </c>
      <c r="E2053" s="123"/>
      <c r="F2053" s="123" t="s">
        <v>1546</v>
      </c>
      <c r="G2053" s="123" t="s">
        <v>1547</v>
      </c>
      <c r="H2053" s="126" t="s">
        <v>1865</v>
      </c>
      <c r="I2053" s="123">
        <v>348</v>
      </c>
      <c r="M2053" s="105"/>
      <c r="N2053" s="123">
        <v>40</v>
      </c>
      <c r="P2053" s="105"/>
      <c r="Q2053" s="121">
        <v>1</v>
      </c>
      <c r="R2053" s="105"/>
      <c r="S2053" s="121" t="s">
        <v>1557</v>
      </c>
      <c r="T2053" s="121">
        <v>10</v>
      </c>
      <c r="U2053" s="123" t="s">
        <v>184</v>
      </c>
      <c r="V2053" s="123" t="s">
        <v>184</v>
      </c>
      <c r="W2053" s="121">
        <v>0</v>
      </c>
      <c r="X2053" s="123">
        <v>3</v>
      </c>
      <c r="AA2053" s="123" t="s">
        <v>184</v>
      </c>
      <c r="AO2053" s="123" t="s">
        <v>959</v>
      </c>
      <c r="AS2053" s="123" t="s">
        <v>184</v>
      </c>
      <c r="AY2053" s="170"/>
      <c r="BC2053" s="170"/>
    </row>
    <row r="2054" spans="1:55" ht="14.4" hidden="1" x14ac:dyDescent="0.3">
      <c r="A2054" s="100">
        <v>2053</v>
      </c>
      <c r="B2054" s="135" t="s">
        <v>949</v>
      </c>
      <c r="C2054" s="121">
        <v>48</v>
      </c>
      <c r="D2054" s="123">
        <v>82920102</v>
      </c>
      <c r="E2054" s="123"/>
      <c r="F2054" s="123" t="s">
        <v>1546</v>
      </c>
      <c r="G2054" s="123" t="s">
        <v>1547</v>
      </c>
      <c r="H2054" s="126" t="s">
        <v>1865</v>
      </c>
      <c r="I2054" s="123">
        <v>349</v>
      </c>
      <c r="M2054" s="105"/>
      <c r="N2054" s="123">
        <v>47</v>
      </c>
      <c r="P2054" s="105"/>
      <c r="Q2054" s="121">
        <v>1</v>
      </c>
      <c r="R2054" s="105"/>
      <c r="S2054" s="121" t="s">
        <v>1557</v>
      </c>
      <c r="T2054" s="121">
        <v>10</v>
      </c>
      <c r="U2054" s="123" t="s">
        <v>184</v>
      </c>
      <c r="V2054" s="123" t="s">
        <v>184</v>
      </c>
      <c r="W2054" s="121">
        <v>0</v>
      </c>
      <c r="X2054" s="123">
        <v>4</v>
      </c>
      <c r="AA2054" s="123" t="s">
        <v>184</v>
      </c>
      <c r="AO2054" s="123" t="s">
        <v>959</v>
      </c>
      <c r="AS2054" s="123" t="s">
        <v>184</v>
      </c>
      <c r="AY2054" s="170"/>
      <c r="BC2054" s="170"/>
    </row>
    <row r="2055" spans="1:55" ht="14.4" x14ac:dyDescent="0.3">
      <c r="A2055" s="100">
        <v>2054</v>
      </c>
      <c r="B2055" s="135" t="s">
        <v>949</v>
      </c>
      <c r="C2055" s="121">
        <v>48</v>
      </c>
      <c r="D2055" s="123">
        <v>82920152</v>
      </c>
      <c r="E2055" s="123"/>
      <c r="F2055" s="123" t="s">
        <v>1546</v>
      </c>
      <c r="G2055" s="123" t="s">
        <v>1547</v>
      </c>
      <c r="H2055" s="126" t="s">
        <v>1865</v>
      </c>
      <c r="I2055" s="123">
        <v>350</v>
      </c>
      <c r="M2055" s="105"/>
      <c r="N2055" s="123">
        <v>36</v>
      </c>
      <c r="P2055" s="105"/>
      <c r="Q2055" s="121">
        <v>1</v>
      </c>
      <c r="R2055" s="105"/>
      <c r="S2055" s="121" t="s">
        <v>1557</v>
      </c>
      <c r="T2055" s="121">
        <v>10</v>
      </c>
      <c r="U2055" s="123" t="s">
        <v>184</v>
      </c>
      <c r="V2055" s="123" t="s">
        <v>184</v>
      </c>
      <c r="W2055" s="121">
        <v>1</v>
      </c>
      <c r="X2055" s="123">
        <v>2</v>
      </c>
      <c r="AA2055" s="123" t="s">
        <v>184</v>
      </c>
      <c r="AO2055" s="123" t="s">
        <v>959</v>
      </c>
      <c r="AS2055" s="123" t="s">
        <v>184</v>
      </c>
      <c r="AY2055" s="170"/>
      <c r="BC2055" s="170"/>
    </row>
    <row r="2056" spans="1:55" ht="14.4" hidden="1" x14ac:dyDescent="0.3">
      <c r="A2056" s="100">
        <v>2055</v>
      </c>
      <c r="B2056" s="135" t="s">
        <v>949</v>
      </c>
      <c r="C2056" s="121">
        <v>48</v>
      </c>
      <c r="D2056" s="123">
        <v>82920102</v>
      </c>
      <c r="E2056" s="123"/>
      <c r="F2056" s="123" t="s">
        <v>1546</v>
      </c>
      <c r="G2056" s="123" t="s">
        <v>1547</v>
      </c>
      <c r="H2056" s="126" t="s">
        <v>1865</v>
      </c>
      <c r="I2056" s="123">
        <v>351</v>
      </c>
      <c r="M2056" s="105"/>
      <c r="N2056" s="123">
        <v>48</v>
      </c>
      <c r="P2056" s="105"/>
      <c r="Q2056" s="121">
        <v>1</v>
      </c>
      <c r="R2056" s="105"/>
      <c r="S2056" s="121" t="s">
        <v>1557</v>
      </c>
      <c r="T2056" s="121">
        <v>10</v>
      </c>
      <c r="U2056" s="123" t="s">
        <v>184</v>
      </c>
      <c r="V2056" s="123" t="s">
        <v>184</v>
      </c>
      <c r="W2056" s="121">
        <v>0</v>
      </c>
      <c r="X2056" s="123">
        <v>5</v>
      </c>
      <c r="AA2056" s="123" t="s">
        <v>184</v>
      </c>
      <c r="AO2056" s="123" t="s">
        <v>959</v>
      </c>
      <c r="AS2056" s="123" t="s">
        <v>184</v>
      </c>
      <c r="AY2056" s="170"/>
      <c r="BC2056" s="170"/>
    </row>
    <row r="2057" spans="1:55" ht="14.4" hidden="1" x14ac:dyDescent="0.3">
      <c r="A2057" s="100">
        <v>2056</v>
      </c>
      <c r="B2057" s="135" t="s">
        <v>949</v>
      </c>
      <c r="C2057" s="121">
        <v>48</v>
      </c>
      <c r="D2057" s="123">
        <v>82920102</v>
      </c>
      <c r="E2057" s="123"/>
      <c r="F2057" s="123" t="s">
        <v>1546</v>
      </c>
      <c r="G2057" s="123" t="s">
        <v>1547</v>
      </c>
      <c r="H2057" s="126" t="s">
        <v>1865</v>
      </c>
      <c r="I2057" s="123">
        <v>352</v>
      </c>
      <c r="M2057" s="105"/>
      <c r="N2057" s="123">
        <v>42</v>
      </c>
      <c r="P2057" s="105"/>
      <c r="Q2057" s="121">
        <v>1</v>
      </c>
      <c r="R2057" s="105"/>
      <c r="S2057" s="121" t="s">
        <v>1557</v>
      </c>
      <c r="T2057" s="121">
        <v>10</v>
      </c>
      <c r="U2057" s="123" t="s">
        <v>184</v>
      </c>
      <c r="V2057" s="123" t="s">
        <v>184</v>
      </c>
      <c r="W2057" s="121">
        <v>0</v>
      </c>
      <c r="X2057" s="123">
        <v>3</v>
      </c>
      <c r="AA2057" s="123" t="s">
        <v>184</v>
      </c>
      <c r="AO2057" s="123" t="s">
        <v>959</v>
      </c>
      <c r="AS2057" s="123" t="s">
        <v>184</v>
      </c>
      <c r="AY2057" s="170"/>
      <c r="BC2057" s="170"/>
    </row>
    <row r="2058" spans="1:55" ht="14.4" hidden="1" x14ac:dyDescent="0.3">
      <c r="A2058" s="100">
        <v>2057</v>
      </c>
      <c r="B2058" s="135" t="s">
        <v>949</v>
      </c>
      <c r="C2058" s="121">
        <v>48</v>
      </c>
      <c r="D2058" s="123">
        <v>82920102</v>
      </c>
      <c r="E2058" s="123"/>
      <c r="F2058" s="123" t="s">
        <v>1546</v>
      </c>
      <c r="G2058" s="123" t="s">
        <v>1547</v>
      </c>
      <c r="H2058" s="126" t="s">
        <v>1865</v>
      </c>
      <c r="I2058" s="123">
        <v>353</v>
      </c>
      <c r="M2058" s="105"/>
      <c r="N2058" s="123">
        <v>53</v>
      </c>
      <c r="P2058" s="105"/>
      <c r="Q2058" s="121">
        <v>1</v>
      </c>
      <c r="R2058" s="105"/>
      <c r="S2058" s="121" t="s">
        <v>1557</v>
      </c>
      <c r="T2058" s="121">
        <v>10</v>
      </c>
      <c r="U2058" s="123" t="s">
        <v>184</v>
      </c>
      <c r="V2058" s="123" t="s">
        <v>184</v>
      </c>
      <c r="W2058" s="121">
        <v>0</v>
      </c>
      <c r="X2058" s="123">
        <v>5</v>
      </c>
      <c r="AA2058" s="123" t="s">
        <v>184</v>
      </c>
      <c r="AO2058" s="123" t="s">
        <v>959</v>
      </c>
      <c r="AS2058" s="123" t="s">
        <v>184</v>
      </c>
      <c r="AY2058" s="170"/>
      <c r="BC2058" s="170"/>
    </row>
    <row r="2059" spans="1:55" ht="14.4" hidden="1" x14ac:dyDescent="0.3">
      <c r="A2059" s="100">
        <v>2058</v>
      </c>
      <c r="B2059" s="135" t="s">
        <v>949</v>
      </c>
      <c r="C2059" s="121">
        <v>48</v>
      </c>
      <c r="D2059" s="123">
        <v>82920102</v>
      </c>
      <c r="E2059" s="123"/>
      <c r="F2059" s="123" t="s">
        <v>1546</v>
      </c>
      <c r="G2059" s="123" t="s">
        <v>1547</v>
      </c>
      <c r="H2059" s="126" t="s">
        <v>1865</v>
      </c>
      <c r="I2059" s="123">
        <v>354</v>
      </c>
      <c r="M2059" s="105"/>
      <c r="N2059" s="123">
        <v>48</v>
      </c>
      <c r="P2059" s="105"/>
      <c r="Q2059" s="121">
        <v>1</v>
      </c>
      <c r="R2059" s="105"/>
      <c r="S2059" s="121" t="s">
        <v>1557</v>
      </c>
      <c r="T2059" s="121">
        <v>10</v>
      </c>
      <c r="U2059" s="123" t="s">
        <v>184</v>
      </c>
      <c r="V2059" s="123" t="s">
        <v>184</v>
      </c>
      <c r="W2059" s="121">
        <v>0</v>
      </c>
      <c r="X2059" s="123">
        <v>5</v>
      </c>
      <c r="AA2059" s="123" t="s">
        <v>184</v>
      </c>
      <c r="AO2059" s="123" t="s">
        <v>959</v>
      </c>
      <c r="AS2059" s="123" t="s">
        <v>184</v>
      </c>
      <c r="AY2059" s="170"/>
      <c r="BC2059" s="170"/>
    </row>
    <row r="2060" spans="1:55" ht="14.4" hidden="1" x14ac:dyDescent="0.3">
      <c r="A2060" s="100">
        <v>2059</v>
      </c>
      <c r="B2060" s="135" t="s">
        <v>949</v>
      </c>
      <c r="C2060" s="121">
        <v>48</v>
      </c>
      <c r="D2060" s="123">
        <v>82920102</v>
      </c>
      <c r="E2060" s="123"/>
      <c r="F2060" s="123" t="s">
        <v>1546</v>
      </c>
      <c r="G2060" s="123" t="s">
        <v>1547</v>
      </c>
      <c r="H2060" s="126" t="s">
        <v>1865</v>
      </c>
      <c r="I2060" s="123">
        <v>355</v>
      </c>
      <c r="M2060" s="105"/>
      <c r="N2060" s="123">
        <v>58</v>
      </c>
      <c r="P2060" s="105"/>
      <c r="Q2060" s="121">
        <v>1</v>
      </c>
      <c r="R2060" s="105"/>
      <c r="S2060" s="121" t="s">
        <v>1557</v>
      </c>
      <c r="T2060" s="121">
        <v>10</v>
      </c>
      <c r="U2060" s="123" t="s">
        <v>184</v>
      </c>
      <c r="V2060" s="123" t="s">
        <v>184</v>
      </c>
      <c r="W2060" s="121">
        <v>0</v>
      </c>
      <c r="X2060" s="123">
        <v>6</v>
      </c>
      <c r="AA2060" s="123" t="s">
        <v>184</v>
      </c>
      <c r="AO2060" s="123" t="s">
        <v>959</v>
      </c>
      <c r="AS2060" s="123" t="s">
        <v>184</v>
      </c>
      <c r="AY2060" s="170"/>
      <c r="BC2060" s="170"/>
    </row>
    <row r="2061" spans="1:55" ht="14.4" hidden="1" x14ac:dyDescent="0.3">
      <c r="A2061" s="100">
        <v>2060</v>
      </c>
      <c r="B2061" s="135" t="s">
        <v>949</v>
      </c>
      <c r="C2061" s="121">
        <v>48</v>
      </c>
      <c r="D2061" s="123">
        <v>82920102</v>
      </c>
      <c r="E2061" s="123"/>
      <c r="F2061" s="123" t="s">
        <v>1546</v>
      </c>
      <c r="G2061" s="123" t="s">
        <v>1547</v>
      </c>
      <c r="H2061" s="126" t="s">
        <v>1865</v>
      </c>
      <c r="I2061" s="123">
        <v>356</v>
      </c>
      <c r="M2061" s="105"/>
      <c r="N2061" s="123">
        <v>40</v>
      </c>
      <c r="P2061" s="105"/>
      <c r="Q2061" s="121">
        <v>1</v>
      </c>
      <c r="R2061" s="105"/>
      <c r="S2061" s="121" t="s">
        <v>1557</v>
      </c>
      <c r="T2061" s="121">
        <v>10</v>
      </c>
      <c r="U2061" s="123" t="s">
        <v>184</v>
      </c>
      <c r="V2061" s="123" t="s">
        <v>184</v>
      </c>
      <c r="W2061" s="121">
        <v>0</v>
      </c>
      <c r="X2061" s="123">
        <v>2</v>
      </c>
      <c r="AA2061" s="123" t="s">
        <v>184</v>
      </c>
      <c r="AO2061" s="123" t="s">
        <v>959</v>
      </c>
      <c r="AS2061" s="123" t="s">
        <v>184</v>
      </c>
      <c r="AY2061" s="170"/>
      <c r="BC2061" s="170"/>
    </row>
    <row r="2062" spans="1:55" ht="14.4" x14ac:dyDescent="0.3">
      <c r="A2062" s="100">
        <v>2061</v>
      </c>
      <c r="B2062" s="135" t="s">
        <v>949</v>
      </c>
      <c r="C2062" s="121">
        <v>48</v>
      </c>
      <c r="D2062" s="123">
        <v>82920152</v>
      </c>
      <c r="E2062" s="123"/>
      <c r="F2062" s="123" t="s">
        <v>1546</v>
      </c>
      <c r="G2062" s="123" t="s">
        <v>1547</v>
      </c>
      <c r="H2062" s="126" t="s">
        <v>1865</v>
      </c>
      <c r="I2062" s="123">
        <v>357</v>
      </c>
      <c r="M2062" s="105"/>
      <c r="N2062" s="123">
        <v>35</v>
      </c>
      <c r="P2062" s="105"/>
      <c r="Q2062" s="121">
        <v>1</v>
      </c>
      <c r="R2062" s="105"/>
      <c r="S2062" s="121" t="s">
        <v>1557</v>
      </c>
      <c r="T2062" s="121">
        <v>10</v>
      </c>
      <c r="U2062" s="123" t="s">
        <v>184</v>
      </c>
      <c r="V2062" s="123" t="s">
        <v>184</v>
      </c>
      <c r="W2062" s="121">
        <v>1</v>
      </c>
      <c r="X2062" s="123">
        <v>2</v>
      </c>
      <c r="AA2062" s="123" t="s">
        <v>184</v>
      </c>
      <c r="AO2062" s="123" t="s">
        <v>959</v>
      </c>
      <c r="AS2062" s="123" t="s">
        <v>184</v>
      </c>
      <c r="AY2062" s="170"/>
      <c r="BC2062" s="170"/>
    </row>
    <row r="2063" spans="1:55" ht="14.4" x14ac:dyDescent="0.3">
      <c r="A2063" s="100">
        <v>2062</v>
      </c>
      <c r="B2063" s="135" t="s">
        <v>949</v>
      </c>
      <c r="C2063" s="121">
        <v>48</v>
      </c>
      <c r="D2063" s="123">
        <v>82920152</v>
      </c>
      <c r="E2063" s="123"/>
      <c r="F2063" s="123" t="s">
        <v>1546</v>
      </c>
      <c r="G2063" s="123" t="s">
        <v>1547</v>
      </c>
      <c r="H2063" s="126" t="s">
        <v>1865</v>
      </c>
      <c r="I2063" s="123">
        <v>358</v>
      </c>
      <c r="M2063" s="105"/>
      <c r="N2063" s="123">
        <v>38</v>
      </c>
      <c r="P2063" s="105"/>
      <c r="Q2063" s="121">
        <v>1</v>
      </c>
      <c r="R2063" s="105"/>
      <c r="S2063" s="121" t="s">
        <v>1557</v>
      </c>
      <c r="T2063" s="121">
        <v>10</v>
      </c>
      <c r="U2063" s="123" t="s">
        <v>184</v>
      </c>
      <c r="V2063" s="123" t="s">
        <v>184</v>
      </c>
      <c r="W2063" s="121">
        <v>1</v>
      </c>
      <c r="X2063" s="123">
        <v>2</v>
      </c>
      <c r="AA2063" s="123" t="s">
        <v>184</v>
      </c>
      <c r="AO2063" s="123" t="s">
        <v>959</v>
      </c>
      <c r="AS2063" s="123" t="s">
        <v>184</v>
      </c>
      <c r="AY2063" s="170"/>
      <c r="BC2063" s="170"/>
    </row>
    <row r="2064" spans="1:55" ht="14.4" hidden="1" x14ac:dyDescent="0.3">
      <c r="A2064" s="100">
        <v>2063</v>
      </c>
      <c r="B2064" s="135" t="s">
        <v>949</v>
      </c>
      <c r="C2064" s="121">
        <v>48</v>
      </c>
      <c r="D2064" s="123">
        <v>82920102</v>
      </c>
      <c r="E2064" s="123"/>
      <c r="F2064" s="123" t="s">
        <v>1546</v>
      </c>
      <c r="G2064" s="123" t="s">
        <v>1547</v>
      </c>
      <c r="H2064" s="126" t="s">
        <v>1865</v>
      </c>
      <c r="I2064" s="123">
        <v>359</v>
      </c>
      <c r="M2064" s="105"/>
      <c r="N2064" s="123">
        <v>60</v>
      </c>
      <c r="P2064" s="105"/>
      <c r="Q2064" s="121">
        <v>1</v>
      </c>
      <c r="R2064" s="105"/>
      <c r="S2064" s="121" t="s">
        <v>1557</v>
      </c>
      <c r="T2064" s="121">
        <v>10</v>
      </c>
      <c r="U2064" s="123" t="s">
        <v>184</v>
      </c>
      <c r="V2064" s="123" t="s">
        <v>184</v>
      </c>
      <c r="W2064" s="121">
        <v>0</v>
      </c>
      <c r="X2064" s="123">
        <v>8</v>
      </c>
      <c r="AA2064" s="123" t="s">
        <v>184</v>
      </c>
      <c r="AO2064" s="123" t="s">
        <v>959</v>
      </c>
      <c r="AS2064" s="123" t="s">
        <v>184</v>
      </c>
      <c r="AY2064" s="170"/>
      <c r="BC2064" s="170"/>
    </row>
    <row r="2065" spans="1:55" ht="14.4" hidden="1" x14ac:dyDescent="0.3">
      <c r="A2065" s="100">
        <v>2064</v>
      </c>
      <c r="B2065" s="135" t="s">
        <v>949</v>
      </c>
      <c r="C2065" s="121">
        <v>48</v>
      </c>
      <c r="D2065" s="123">
        <v>82920102</v>
      </c>
      <c r="E2065" s="123"/>
      <c r="F2065" s="123" t="s">
        <v>1546</v>
      </c>
      <c r="G2065" s="123" t="s">
        <v>1547</v>
      </c>
      <c r="H2065" s="126" t="s">
        <v>1865</v>
      </c>
      <c r="I2065" s="123">
        <v>360</v>
      </c>
      <c r="M2065" s="105"/>
      <c r="N2065" s="123">
        <v>58</v>
      </c>
      <c r="P2065" s="105"/>
      <c r="Q2065" s="121">
        <v>1</v>
      </c>
      <c r="R2065" s="105"/>
      <c r="S2065" s="121" t="s">
        <v>1557</v>
      </c>
      <c r="T2065" s="121">
        <v>10</v>
      </c>
      <c r="U2065" s="123" t="s">
        <v>184</v>
      </c>
      <c r="V2065" s="123" t="s">
        <v>184</v>
      </c>
      <c r="W2065" s="121">
        <v>0</v>
      </c>
      <c r="X2065" s="123">
        <v>7</v>
      </c>
      <c r="AA2065" s="123" t="s">
        <v>184</v>
      </c>
      <c r="AO2065" s="123" t="s">
        <v>959</v>
      </c>
      <c r="AS2065" s="123" t="s">
        <v>184</v>
      </c>
      <c r="AY2065" s="170"/>
      <c r="BC2065" s="170"/>
    </row>
    <row r="2066" spans="1:55" ht="14.4" hidden="1" x14ac:dyDescent="0.3">
      <c r="A2066" s="100">
        <v>2065</v>
      </c>
      <c r="B2066" s="135" t="s">
        <v>949</v>
      </c>
      <c r="C2066" s="121">
        <v>48</v>
      </c>
      <c r="D2066" s="123">
        <v>82920102</v>
      </c>
      <c r="E2066" s="123"/>
      <c r="F2066" s="123" t="s">
        <v>1546</v>
      </c>
      <c r="G2066" s="123" t="s">
        <v>1547</v>
      </c>
      <c r="H2066" s="126" t="s">
        <v>1865</v>
      </c>
      <c r="I2066" s="123">
        <v>361</v>
      </c>
      <c r="M2066" s="105"/>
      <c r="N2066" s="123">
        <v>48</v>
      </c>
      <c r="P2066" s="105"/>
      <c r="Q2066" s="121">
        <v>1</v>
      </c>
      <c r="R2066" s="105"/>
      <c r="S2066" s="121" t="s">
        <v>1557</v>
      </c>
      <c r="T2066" s="121">
        <v>10</v>
      </c>
      <c r="U2066" s="123" t="s">
        <v>184</v>
      </c>
      <c r="V2066" s="123" t="s">
        <v>184</v>
      </c>
      <c r="W2066" s="121">
        <v>0</v>
      </c>
      <c r="X2066" s="123">
        <v>3</v>
      </c>
      <c r="AA2066" s="123" t="s">
        <v>184</v>
      </c>
      <c r="AO2066" s="123" t="s">
        <v>959</v>
      </c>
      <c r="AS2066" s="123" t="s">
        <v>184</v>
      </c>
      <c r="AY2066" s="170"/>
      <c r="BC2066" s="170"/>
    </row>
    <row r="2067" spans="1:55" ht="14.4" hidden="1" x14ac:dyDescent="0.3">
      <c r="A2067" s="100">
        <v>2066</v>
      </c>
      <c r="B2067" s="135" t="s">
        <v>949</v>
      </c>
      <c r="C2067" s="121">
        <v>48</v>
      </c>
      <c r="D2067" s="123">
        <v>82920102</v>
      </c>
      <c r="E2067" s="123"/>
      <c r="F2067" s="123" t="s">
        <v>1546</v>
      </c>
      <c r="G2067" s="123" t="s">
        <v>1547</v>
      </c>
      <c r="H2067" s="126" t="s">
        <v>1865</v>
      </c>
      <c r="I2067" s="123">
        <v>362</v>
      </c>
      <c r="M2067" s="105"/>
      <c r="N2067" s="123">
        <v>66</v>
      </c>
      <c r="P2067" s="105"/>
      <c r="Q2067" s="121">
        <v>1</v>
      </c>
      <c r="R2067" s="105"/>
      <c r="S2067" s="121" t="s">
        <v>1557</v>
      </c>
      <c r="T2067" s="121">
        <v>10</v>
      </c>
      <c r="U2067" s="123" t="s">
        <v>184</v>
      </c>
      <c r="V2067" s="123" t="s">
        <v>184</v>
      </c>
      <c r="W2067" s="121">
        <v>0</v>
      </c>
      <c r="X2067" s="123">
        <v>11</v>
      </c>
      <c r="AA2067" s="123" t="s">
        <v>184</v>
      </c>
      <c r="AO2067" s="123" t="s">
        <v>959</v>
      </c>
      <c r="AS2067" s="123" t="s">
        <v>184</v>
      </c>
      <c r="AY2067" s="170"/>
      <c r="BC2067" s="170"/>
    </row>
    <row r="2068" spans="1:55" ht="14.4" x14ac:dyDescent="0.3">
      <c r="A2068" s="100">
        <v>2067</v>
      </c>
      <c r="B2068" s="135" t="s">
        <v>949</v>
      </c>
      <c r="C2068" s="138">
        <v>48</v>
      </c>
      <c r="D2068" s="106">
        <v>82920152</v>
      </c>
      <c r="E2068" s="106"/>
      <c r="F2068" s="123" t="s">
        <v>1546</v>
      </c>
      <c r="G2068" s="106" t="s">
        <v>1547</v>
      </c>
      <c r="H2068" s="126" t="s">
        <v>1865</v>
      </c>
      <c r="I2068" s="126"/>
      <c r="M2068" s="138">
        <v>5</v>
      </c>
      <c r="N2068" s="106"/>
      <c r="P2068" s="138">
        <v>30</v>
      </c>
      <c r="Q2068" s="138">
        <v>7</v>
      </c>
      <c r="R2068" s="138">
        <v>25</v>
      </c>
      <c r="S2068" s="138" t="s">
        <v>602</v>
      </c>
      <c r="T2068" s="138">
        <v>0</v>
      </c>
      <c r="U2068" s="106"/>
      <c r="V2068" s="106"/>
      <c r="W2068" s="138">
        <v>1</v>
      </c>
      <c r="X2068" s="106"/>
      <c r="AA2068" s="173"/>
      <c r="AO2068" s="106"/>
      <c r="AS2068" s="106"/>
      <c r="AY2068" s="170"/>
      <c r="BC2068" s="170"/>
    </row>
    <row r="2069" spans="1:55" ht="14.4" x14ac:dyDescent="0.3">
      <c r="A2069" s="100">
        <v>2068</v>
      </c>
      <c r="B2069" s="135" t="s">
        <v>949</v>
      </c>
      <c r="C2069" s="140">
        <v>48</v>
      </c>
      <c r="D2069" s="105">
        <v>82920152</v>
      </c>
      <c r="E2069" s="106"/>
      <c r="F2069" s="121" t="s">
        <v>1546</v>
      </c>
      <c r="G2069" s="105" t="s">
        <v>1547</v>
      </c>
      <c r="H2069" s="126" t="s">
        <v>1865</v>
      </c>
      <c r="I2069" s="126"/>
      <c r="M2069" s="140">
        <v>5</v>
      </c>
      <c r="N2069" s="106"/>
      <c r="P2069" s="140">
        <v>35</v>
      </c>
      <c r="Q2069" s="162">
        <v>15</v>
      </c>
      <c r="R2069" s="140">
        <v>30</v>
      </c>
      <c r="S2069" s="162" t="s">
        <v>602</v>
      </c>
      <c r="T2069" s="140">
        <v>0</v>
      </c>
      <c r="U2069" s="106"/>
      <c r="V2069" s="106"/>
      <c r="W2069" s="140">
        <v>1</v>
      </c>
      <c r="X2069" s="106"/>
      <c r="AA2069" s="173"/>
      <c r="AB2069" s="171"/>
      <c r="AC2069" s="171"/>
      <c r="AO2069" s="106"/>
      <c r="AS2069" s="106"/>
      <c r="AY2069" s="170"/>
      <c r="BC2069" s="170"/>
    </row>
    <row r="2070" spans="1:55" ht="14.4" x14ac:dyDescent="0.3">
      <c r="A2070" s="100">
        <v>2069</v>
      </c>
      <c r="B2070" s="135" t="s">
        <v>949</v>
      </c>
      <c r="C2070" s="138">
        <v>48</v>
      </c>
      <c r="D2070" s="105">
        <v>82920152</v>
      </c>
      <c r="E2070" s="106"/>
      <c r="F2070" s="121" t="s">
        <v>1546</v>
      </c>
      <c r="G2070" s="105" t="s">
        <v>1547</v>
      </c>
      <c r="H2070" s="126" t="s">
        <v>1865</v>
      </c>
      <c r="I2070" s="108"/>
      <c r="J2070" s="105"/>
      <c r="L2070" s="105"/>
      <c r="M2070" s="140">
        <v>5</v>
      </c>
      <c r="N2070" s="105"/>
      <c r="O2070" s="105"/>
      <c r="P2070" s="140">
        <v>40</v>
      </c>
      <c r="Q2070" s="138">
        <v>25</v>
      </c>
      <c r="R2070" s="140">
        <v>35</v>
      </c>
      <c r="S2070" s="138" t="s">
        <v>602</v>
      </c>
      <c r="T2070" s="138">
        <v>0</v>
      </c>
      <c r="U2070" s="106"/>
      <c r="V2070" s="106"/>
      <c r="W2070" s="138">
        <v>1</v>
      </c>
      <c r="X2070" s="105"/>
      <c r="Z2070" s="113"/>
      <c r="AA2070" s="169"/>
      <c r="AB2070" s="169"/>
      <c r="AC2070" s="171"/>
      <c r="AD2070" s="105"/>
      <c r="AF2070" s="105"/>
      <c r="AG2070" s="105"/>
      <c r="AH2070" s="105"/>
      <c r="AI2070" s="106"/>
      <c r="AK2070" s="105"/>
      <c r="AO2070" s="106"/>
      <c r="AQ2070" s="105"/>
      <c r="AR2070" s="105"/>
      <c r="AS2070" s="105"/>
      <c r="AW2070" s="105"/>
      <c r="AX2070" s="105"/>
      <c r="AY2070" s="170"/>
      <c r="AZ2070" s="105"/>
      <c r="BC2070" s="105"/>
    </row>
    <row r="2071" spans="1:55" ht="14.4" hidden="1" x14ac:dyDescent="0.3">
      <c r="A2071" s="100">
        <v>2070</v>
      </c>
      <c r="B2071" s="135" t="s">
        <v>949</v>
      </c>
      <c r="C2071" s="138">
        <v>48</v>
      </c>
      <c r="D2071" s="105">
        <v>82920102</v>
      </c>
      <c r="E2071" s="106"/>
      <c r="F2071" s="121" t="s">
        <v>1546</v>
      </c>
      <c r="G2071" s="105" t="s">
        <v>1547</v>
      </c>
      <c r="H2071" s="126" t="s">
        <v>1865</v>
      </c>
      <c r="I2071" s="108"/>
      <c r="J2071" s="105"/>
      <c r="L2071" s="105"/>
      <c r="M2071" s="140">
        <v>5</v>
      </c>
      <c r="N2071" s="105"/>
      <c r="O2071" s="105"/>
      <c r="P2071" s="140">
        <v>45</v>
      </c>
      <c r="Q2071" s="138">
        <v>17</v>
      </c>
      <c r="R2071" s="140">
        <v>40</v>
      </c>
      <c r="S2071" s="138" t="s">
        <v>602</v>
      </c>
      <c r="T2071" s="138">
        <v>0</v>
      </c>
      <c r="U2071" s="106"/>
      <c r="V2071" s="106"/>
      <c r="W2071" s="138">
        <v>0</v>
      </c>
      <c r="X2071" s="105"/>
      <c r="Z2071" s="113"/>
      <c r="AA2071" s="169"/>
      <c r="AB2071" s="169"/>
      <c r="AC2071" s="171"/>
      <c r="AD2071" s="105"/>
      <c r="AF2071" s="105"/>
      <c r="AG2071" s="105"/>
      <c r="AH2071" s="105"/>
      <c r="AI2071" s="106"/>
      <c r="AK2071" s="105"/>
      <c r="AM2071" s="105"/>
      <c r="AO2071" s="106"/>
      <c r="AQ2071" s="105"/>
      <c r="AR2071" s="105"/>
      <c r="AS2071" s="105"/>
      <c r="AW2071" s="105"/>
      <c r="AX2071" s="105"/>
      <c r="AY2071" s="170"/>
      <c r="AZ2071" s="105"/>
      <c r="BC2071" s="105"/>
    </row>
    <row r="2072" spans="1:55" ht="14.4" hidden="1" x14ac:dyDescent="0.3">
      <c r="A2072" s="100">
        <v>2071</v>
      </c>
      <c r="B2072" s="135" t="s">
        <v>949</v>
      </c>
      <c r="C2072" s="138">
        <v>48</v>
      </c>
      <c r="D2072" s="105">
        <v>82920102</v>
      </c>
      <c r="E2072" s="106"/>
      <c r="F2072" s="121" t="s">
        <v>1546</v>
      </c>
      <c r="G2072" s="105" t="s">
        <v>1547</v>
      </c>
      <c r="H2072" s="126" t="s">
        <v>1865</v>
      </c>
      <c r="I2072" s="108"/>
      <c r="J2072" s="105"/>
      <c r="L2072" s="105"/>
      <c r="M2072" s="140">
        <v>5</v>
      </c>
      <c r="N2072" s="105"/>
      <c r="O2072" s="105"/>
      <c r="P2072" s="140">
        <v>50</v>
      </c>
      <c r="Q2072" s="138">
        <v>9</v>
      </c>
      <c r="R2072" s="140">
        <v>45</v>
      </c>
      <c r="S2072" s="138" t="s">
        <v>602</v>
      </c>
      <c r="T2072" s="138">
        <v>0</v>
      </c>
      <c r="U2072" s="106"/>
      <c r="V2072" s="106"/>
      <c r="W2072" s="138">
        <v>0</v>
      </c>
      <c r="X2072" s="105"/>
      <c r="Z2072" s="113"/>
      <c r="AA2072" s="105"/>
      <c r="AB2072" s="169"/>
      <c r="AC2072" s="171"/>
      <c r="AD2072" s="105"/>
      <c r="AF2072" s="105"/>
      <c r="AG2072" s="105"/>
      <c r="AH2072" s="105"/>
      <c r="AI2072" s="106"/>
      <c r="AK2072" s="105"/>
      <c r="AO2072" s="106"/>
      <c r="AQ2072" s="105"/>
      <c r="AR2072" s="105"/>
      <c r="AS2072" s="105"/>
      <c r="AW2072" s="105"/>
      <c r="AX2072" s="105"/>
      <c r="AY2072" s="170"/>
      <c r="AZ2072" s="105"/>
      <c r="BC2072" s="105"/>
    </row>
    <row r="2073" spans="1:55" ht="14.4" hidden="1" x14ac:dyDescent="0.3">
      <c r="A2073" s="100">
        <v>2072</v>
      </c>
      <c r="B2073" s="135" t="s">
        <v>949</v>
      </c>
      <c r="C2073" s="138">
        <v>48</v>
      </c>
      <c r="D2073" s="105">
        <v>82920102</v>
      </c>
      <c r="E2073" s="106"/>
      <c r="F2073" s="121" t="s">
        <v>1546</v>
      </c>
      <c r="G2073" s="105" t="s">
        <v>1547</v>
      </c>
      <c r="H2073" s="126" t="s">
        <v>1865</v>
      </c>
      <c r="I2073" s="108"/>
      <c r="J2073" s="105"/>
      <c r="L2073" s="105"/>
      <c r="M2073" s="140">
        <v>5</v>
      </c>
      <c r="N2073" s="105"/>
      <c r="O2073" s="105"/>
      <c r="P2073" s="140">
        <v>55</v>
      </c>
      <c r="Q2073" s="138">
        <v>16</v>
      </c>
      <c r="R2073" s="140">
        <v>50</v>
      </c>
      <c r="S2073" s="138" t="s">
        <v>602</v>
      </c>
      <c r="T2073" s="138">
        <v>0</v>
      </c>
      <c r="U2073" s="106"/>
      <c r="V2073" s="106"/>
      <c r="W2073" s="138">
        <v>0</v>
      </c>
      <c r="X2073" s="105"/>
      <c r="Z2073" s="113"/>
      <c r="AA2073" s="169"/>
      <c r="AB2073" s="105"/>
      <c r="AD2073" s="105"/>
      <c r="AF2073" s="105"/>
      <c r="AG2073" s="105"/>
      <c r="AH2073" s="105"/>
      <c r="AI2073" s="106"/>
      <c r="AK2073" s="105"/>
      <c r="AM2073" s="105"/>
      <c r="AO2073" s="106"/>
      <c r="AQ2073" s="105"/>
      <c r="AR2073" s="105"/>
      <c r="AS2073" s="105"/>
      <c r="AW2073" s="105"/>
      <c r="AX2073" s="105"/>
      <c r="AY2073" s="170"/>
      <c r="AZ2073" s="105"/>
      <c r="BC2073" s="105"/>
    </row>
    <row r="2074" spans="1:55" ht="14.4" hidden="1" x14ac:dyDescent="0.3">
      <c r="A2074" s="100">
        <v>2073</v>
      </c>
      <c r="B2074" s="135" t="s">
        <v>949</v>
      </c>
      <c r="C2074" s="138">
        <v>48</v>
      </c>
      <c r="D2074" s="105">
        <v>82920102</v>
      </c>
      <c r="E2074" s="106"/>
      <c r="F2074" s="121" t="s">
        <v>1546</v>
      </c>
      <c r="G2074" s="105" t="s">
        <v>1547</v>
      </c>
      <c r="H2074" s="126" t="s">
        <v>1865</v>
      </c>
      <c r="I2074" s="108"/>
      <c r="J2074" s="105"/>
      <c r="L2074" s="105"/>
      <c r="M2074" s="140">
        <v>5</v>
      </c>
      <c r="N2074" s="105"/>
      <c r="O2074" s="105"/>
      <c r="P2074" s="140">
        <v>60</v>
      </c>
      <c r="Q2074" s="138">
        <v>7</v>
      </c>
      <c r="R2074" s="140">
        <v>55</v>
      </c>
      <c r="S2074" s="138" t="s">
        <v>602</v>
      </c>
      <c r="T2074" s="138">
        <v>0</v>
      </c>
      <c r="U2074" s="106"/>
      <c r="V2074" s="106"/>
      <c r="W2074" s="138">
        <v>0</v>
      </c>
      <c r="X2074" s="105"/>
      <c r="Z2074" s="113"/>
      <c r="AA2074" s="169"/>
      <c r="AB2074" s="169"/>
      <c r="AC2074" s="171"/>
      <c r="AD2074" s="105"/>
      <c r="AF2074" s="105"/>
      <c r="AG2074" s="105"/>
      <c r="AH2074" s="105"/>
      <c r="AI2074" s="106"/>
      <c r="AK2074" s="105"/>
      <c r="AM2074" s="105"/>
      <c r="AO2074" s="106"/>
      <c r="AQ2074" s="105"/>
      <c r="AR2074" s="105"/>
      <c r="AS2074" s="105"/>
      <c r="AW2074" s="105"/>
      <c r="AX2074" s="105"/>
      <c r="AY2074" s="170"/>
      <c r="AZ2074" s="105"/>
      <c r="BC2074" s="105"/>
    </row>
    <row r="2075" spans="1:55" ht="14.4" hidden="1" x14ac:dyDescent="0.3">
      <c r="A2075" s="100">
        <v>2074</v>
      </c>
      <c r="B2075" s="135" t="s">
        <v>949</v>
      </c>
      <c r="C2075" s="138">
        <v>48</v>
      </c>
      <c r="D2075" s="105">
        <v>82920102</v>
      </c>
      <c r="E2075" s="106"/>
      <c r="F2075" s="121" t="s">
        <v>1546</v>
      </c>
      <c r="G2075" s="105" t="s">
        <v>1547</v>
      </c>
      <c r="H2075" s="126" t="s">
        <v>1865</v>
      </c>
      <c r="I2075" s="108"/>
      <c r="J2075" s="105"/>
      <c r="L2075" s="105"/>
      <c r="M2075" s="140">
        <v>5</v>
      </c>
      <c r="N2075" s="105"/>
      <c r="O2075" s="105"/>
      <c r="P2075" s="140">
        <v>65</v>
      </c>
      <c r="Q2075" s="138">
        <v>9</v>
      </c>
      <c r="R2075" s="140">
        <v>60</v>
      </c>
      <c r="S2075" s="138" t="s">
        <v>602</v>
      </c>
      <c r="T2075" s="138">
        <v>0</v>
      </c>
      <c r="U2075" s="106"/>
      <c r="V2075" s="106"/>
      <c r="W2075" s="138">
        <v>0</v>
      </c>
      <c r="X2075" s="105"/>
      <c r="Z2075" s="113"/>
      <c r="AA2075" s="108"/>
      <c r="AB2075" s="105"/>
      <c r="AD2075" s="105"/>
      <c r="AF2075" s="105"/>
      <c r="AG2075" s="105"/>
      <c r="AH2075" s="105"/>
      <c r="AI2075" s="106"/>
      <c r="AK2075" s="105"/>
      <c r="AM2075" s="105"/>
      <c r="AO2075" s="106"/>
      <c r="AQ2075" s="105"/>
      <c r="AR2075" s="105"/>
      <c r="AS2075" s="105"/>
      <c r="AW2075" s="105"/>
      <c r="AX2075" s="105"/>
      <c r="AY2075" s="170"/>
      <c r="AZ2075" s="105"/>
      <c r="BC2075" s="105"/>
    </row>
    <row r="2076" spans="1:55" ht="14.4" hidden="1" x14ac:dyDescent="0.3">
      <c r="A2076" s="100">
        <v>2075</v>
      </c>
      <c r="B2076" s="135" t="s">
        <v>949</v>
      </c>
      <c r="C2076" s="138">
        <v>48</v>
      </c>
      <c r="D2076" s="105">
        <v>82920102</v>
      </c>
      <c r="E2076" s="106"/>
      <c r="F2076" s="121" t="s">
        <v>1546</v>
      </c>
      <c r="G2076" s="105" t="s">
        <v>1547</v>
      </c>
      <c r="H2076" s="126" t="s">
        <v>1865</v>
      </c>
      <c r="I2076" s="108"/>
      <c r="J2076" s="105"/>
      <c r="L2076" s="105"/>
      <c r="M2076" s="140">
        <v>5</v>
      </c>
      <c r="N2076" s="105"/>
      <c r="O2076" s="105"/>
      <c r="P2076" s="140">
        <v>70</v>
      </c>
      <c r="Q2076" s="138">
        <v>11</v>
      </c>
      <c r="R2076" s="140">
        <v>65</v>
      </c>
      <c r="S2076" s="138" t="s">
        <v>602</v>
      </c>
      <c r="T2076" s="138">
        <v>0</v>
      </c>
      <c r="U2076" s="106"/>
      <c r="V2076" s="106"/>
      <c r="W2076" s="138">
        <v>0</v>
      </c>
      <c r="X2076" s="105"/>
      <c r="Z2076" s="113"/>
      <c r="AA2076" s="169"/>
      <c r="AB2076" s="105"/>
      <c r="AD2076" s="105"/>
      <c r="AF2076" s="105"/>
      <c r="AG2076" s="105"/>
      <c r="AH2076" s="105"/>
      <c r="AI2076" s="106"/>
      <c r="AK2076" s="105"/>
      <c r="AM2076" s="105"/>
      <c r="AO2076" s="106"/>
      <c r="AQ2076" s="105"/>
      <c r="AR2076" s="105"/>
      <c r="AS2076" s="105"/>
      <c r="AW2076" s="105"/>
      <c r="AX2076" s="105"/>
      <c r="AY2076" s="170"/>
      <c r="AZ2076" s="105"/>
      <c r="BC2076" s="105"/>
    </row>
    <row r="2077" spans="1:55" ht="14.4" hidden="1" x14ac:dyDescent="0.3">
      <c r="A2077" s="100">
        <v>2076</v>
      </c>
      <c r="B2077" s="135" t="s">
        <v>949</v>
      </c>
      <c r="C2077" s="138">
        <v>48</v>
      </c>
      <c r="D2077" s="105">
        <v>82920102</v>
      </c>
      <c r="E2077" s="106"/>
      <c r="F2077" s="123" t="s">
        <v>1546</v>
      </c>
      <c r="G2077" s="106" t="s">
        <v>1547</v>
      </c>
      <c r="H2077" s="126" t="s">
        <v>1865</v>
      </c>
      <c r="I2077" s="108"/>
      <c r="J2077" s="105"/>
      <c r="L2077" s="105"/>
      <c r="M2077" s="140">
        <v>5</v>
      </c>
      <c r="N2077" s="105"/>
      <c r="O2077" s="105"/>
      <c r="P2077" s="140">
        <v>75</v>
      </c>
      <c r="Q2077" s="138">
        <v>11</v>
      </c>
      <c r="R2077" s="140">
        <v>70</v>
      </c>
      <c r="S2077" s="138" t="s">
        <v>602</v>
      </c>
      <c r="T2077" s="138">
        <v>0</v>
      </c>
      <c r="U2077" s="106"/>
      <c r="V2077" s="106"/>
      <c r="W2077" s="138">
        <v>0</v>
      </c>
      <c r="X2077" s="105"/>
      <c r="Z2077" s="113"/>
      <c r="AA2077" s="169"/>
      <c r="AB2077" s="105"/>
      <c r="AD2077" s="105"/>
      <c r="AF2077" s="105"/>
      <c r="AG2077" s="105"/>
      <c r="AH2077" s="105"/>
      <c r="AI2077" s="106"/>
      <c r="AK2077" s="105"/>
      <c r="AO2077" s="106"/>
      <c r="AQ2077" s="105"/>
      <c r="AR2077" s="105"/>
      <c r="AS2077" s="105"/>
      <c r="AW2077" s="105"/>
      <c r="AX2077" s="105"/>
      <c r="AY2077" s="170"/>
      <c r="AZ2077" s="105"/>
      <c r="BC2077" s="105"/>
    </row>
    <row r="2078" spans="1:55" ht="14.4" hidden="1" x14ac:dyDescent="0.3">
      <c r="A2078" s="100">
        <v>2077</v>
      </c>
      <c r="B2078" s="135" t="s">
        <v>949</v>
      </c>
      <c r="C2078" s="138">
        <v>48</v>
      </c>
      <c r="D2078" s="105">
        <v>82920102</v>
      </c>
      <c r="E2078" s="106"/>
      <c r="F2078" s="123" t="s">
        <v>1546</v>
      </c>
      <c r="G2078" s="106" t="s">
        <v>1547</v>
      </c>
      <c r="H2078" s="126" t="s">
        <v>1865</v>
      </c>
      <c r="I2078" s="108"/>
      <c r="J2078" s="105"/>
      <c r="L2078" s="105"/>
      <c r="M2078" s="140">
        <v>5</v>
      </c>
      <c r="N2078" s="105"/>
      <c r="O2078" s="105"/>
      <c r="P2078" s="140">
        <v>80</v>
      </c>
      <c r="Q2078" s="138">
        <v>18</v>
      </c>
      <c r="R2078" s="140">
        <v>75</v>
      </c>
      <c r="S2078" s="138" t="s">
        <v>602</v>
      </c>
      <c r="T2078" s="138">
        <v>0</v>
      </c>
      <c r="U2078" s="106"/>
      <c r="V2078" s="106"/>
      <c r="W2078" s="138">
        <v>0</v>
      </c>
      <c r="X2078" s="105"/>
      <c r="Z2078" s="113"/>
      <c r="AA2078" s="108"/>
      <c r="AB2078" s="108"/>
      <c r="AC2078" s="99"/>
      <c r="AD2078" s="105"/>
      <c r="AF2078" s="105"/>
      <c r="AG2078" s="105"/>
      <c r="AH2078" s="105"/>
      <c r="AI2078" s="106"/>
      <c r="AK2078" s="105"/>
      <c r="AM2078" s="105"/>
      <c r="AO2078" s="126"/>
      <c r="AQ2078" s="105"/>
      <c r="AR2078" s="105"/>
      <c r="AS2078" s="105"/>
      <c r="AW2078" s="105"/>
      <c r="AX2078" s="105"/>
      <c r="AY2078" s="170"/>
      <c r="AZ2078" s="105"/>
      <c r="BC2078" s="105"/>
    </row>
    <row r="2079" spans="1:55" ht="14.4" hidden="1" x14ac:dyDescent="0.3">
      <c r="A2079" s="100">
        <v>2078</v>
      </c>
      <c r="B2079" s="135" t="s">
        <v>949</v>
      </c>
      <c r="C2079" s="138">
        <v>48</v>
      </c>
      <c r="D2079" s="105">
        <v>82920102</v>
      </c>
      <c r="E2079" s="106"/>
      <c r="F2079" s="123" t="s">
        <v>1546</v>
      </c>
      <c r="G2079" s="106" t="s">
        <v>1547</v>
      </c>
      <c r="H2079" s="126" t="s">
        <v>1865</v>
      </c>
      <c r="I2079" s="108"/>
      <c r="J2079" s="105"/>
      <c r="L2079" s="105"/>
      <c r="M2079" s="140">
        <v>5</v>
      </c>
      <c r="N2079" s="105"/>
      <c r="O2079" s="105"/>
      <c r="P2079" s="140">
        <v>85</v>
      </c>
      <c r="Q2079" s="138">
        <v>27</v>
      </c>
      <c r="R2079" s="140">
        <v>80</v>
      </c>
      <c r="S2079" s="138" t="s">
        <v>602</v>
      </c>
      <c r="T2079" s="138">
        <v>0</v>
      </c>
      <c r="U2079" s="106"/>
      <c r="V2079" s="106"/>
      <c r="W2079" s="138">
        <v>0</v>
      </c>
      <c r="X2079" s="105"/>
      <c r="Z2079" s="113"/>
      <c r="AA2079" s="105"/>
      <c r="AB2079" s="105"/>
      <c r="AD2079" s="105"/>
      <c r="AF2079" s="105"/>
      <c r="AG2079" s="105"/>
      <c r="AH2079" s="105"/>
      <c r="AI2079" s="106"/>
      <c r="AK2079" s="105"/>
      <c r="AO2079" s="106"/>
      <c r="AQ2079" s="105"/>
      <c r="AR2079" s="105"/>
      <c r="AS2079" s="105"/>
      <c r="AW2079" s="105"/>
      <c r="AX2079" s="105"/>
      <c r="AY2079" s="170"/>
      <c r="AZ2079" s="105"/>
      <c r="BC2079" s="105"/>
    </row>
    <row r="2080" spans="1:55" ht="14.4" hidden="1" x14ac:dyDescent="0.3">
      <c r="A2080" s="100">
        <v>2079</v>
      </c>
      <c r="B2080" s="135" t="s">
        <v>949</v>
      </c>
      <c r="C2080" s="138">
        <v>48</v>
      </c>
      <c r="D2080" s="105">
        <v>82920102</v>
      </c>
      <c r="E2080" s="106"/>
      <c r="F2080" s="123" t="s">
        <v>1546</v>
      </c>
      <c r="G2080" s="106" t="s">
        <v>1547</v>
      </c>
      <c r="H2080" s="126" t="s">
        <v>1865</v>
      </c>
      <c r="I2080" s="108"/>
      <c r="J2080" s="105"/>
      <c r="L2080" s="105"/>
      <c r="M2080" s="140">
        <v>5</v>
      </c>
      <c r="N2080" s="105"/>
      <c r="O2080" s="105"/>
      <c r="P2080" s="140">
        <v>90</v>
      </c>
      <c r="Q2080" s="138">
        <v>16</v>
      </c>
      <c r="R2080" s="140">
        <v>85</v>
      </c>
      <c r="S2080" s="138" t="s">
        <v>602</v>
      </c>
      <c r="T2080" s="138">
        <v>0</v>
      </c>
      <c r="U2080" s="106"/>
      <c r="V2080" s="106"/>
      <c r="W2080" s="138">
        <v>0</v>
      </c>
      <c r="X2080" s="105"/>
      <c r="Z2080" s="113"/>
      <c r="AA2080" s="105"/>
      <c r="AB2080" s="105"/>
      <c r="AD2080" s="105"/>
      <c r="AF2080" s="105"/>
      <c r="AG2080" s="105"/>
      <c r="AH2080" s="105"/>
      <c r="AI2080" s="106"/>
      <c r="AK2080" s="105"/>
      <c r="AO2080" s="106"/>
      <c r="AQ2080" s="105"/>
      <c r="AR2080" s="105"/>
      <c r="AS2080" s="105"/>
      <c r="AW2080" s="105"/>
      <c r="AX2080" s="105"/>
      <c r="AY2080" s="170"/>
      <c r="AZ2080" s="105"/>
      <c r="BC2080" s="105"/>
    </row>
    <row r="2081" spans="1:55" ht="14.4" hidden="1" x14ac:dyDescent="0.3">
      <c r="A2081" s="100">
        <v>2080</v>
      </c>
      <c r="B2081" s="135" t="s">
        <v>949</v>
      </c>
      <c r="C2081" s="138">
        <v>48</v>
      </c>
      <c r="D2081" s="105">
        <v>82920102</v>
      </c>
      <c r="E2081" s="106"/>
      <c r="F2081" s="123" t="s">
        <v>1546</v>
      </c>
      <c r="G2081" s="106" t="s">
        <v>1547</v>
      </c>
      <c r="H2081" s="126" t="s">
        <v>1865</v>
      </c>
      <c r="I2081" s="108"/>
      <c r="J2081" s="105"/>
      <c r="L2081" s="105"/>
      <c r="M2081" s="140">
        <v>5</v>
      </c>
      <c r="N2081" s="105"/>
      <c r="O2081" s="105"/>
      <c r="P2081" s="140">
        <v>95</v>
      </c>
      <c r="Q2081" s="138">
        <v>5</v>
      </c>
      <c r="R2081" s="140">
        <v>90</v>
      </c>
      <c r="S2081" s="138" t="s">
        <v>602</v>
      </c>
      <c r="T2081" s="138">
        <v>0</v>
      </c>
      <c r="U2081" s="106"/>
      <c r="V2081" s="106"/>
      <c r="W2081" s="138">
        <v>0</v>
      </c>
      <c r="X2081" s="105"/>
      <c r="Z2081" s="113"/>
      <c r="AA2081" s="105"/>
      <c r="AB2081" s="105"/>
      <c r="AD2081" s="105"/>
      <c r="AF2081" s="105"/>
      <c r="AG2081" s="105"/>
      <c r="AH2081" s="105"/>
      <c r="AI2081" s="106"/>
      <c r="AK2081" s="105"/>
      <c r="AO2081" s="106"/>
      <c r="AQ2081" s="105"/>
      <c r="AR2081" s="105"/>
      <c r="AS2081" s="105"/>
      <c r="AW2081" s="105"/>
      <c r="AX2081" s="105"/>
      <c r="AY2081" s="170"/>
      <c r="AZ2081" s="105"/>
      <c r="BC2081" s="105"/>
    </row>
    <row r="2082" spans="1:55" ht="14.4" hidden="1" x14ac:dyDescent="0.3">
      <c r="A2082" s="100">
        <v>2081</v>
      </c>
      <c r="B2082" s="135" t="s">
        <v>949</v>
      </c>
      <c r="C2082" s="138">
        <v>48</v>
      </c>
      <c r="D2082" s="105">
        <v>82920102</v>
      </c>
      <c r="E2082" s="106"/>
      <c r="F2082" s="123" t="s">
        <v>1546</v>
      </c>
      <c r="G2082" s="106" t="s">
        <v>1547</v>
      </c>
      <c r="H2082" s="126" t="s">
        <v>1865</v>
      </c>
      <c r="I2082" s="108"/>
      <c r="J2082" s="105"/>
      <c r="L2082" s="105"/>
      <c r="M2082" s="140">
        <v>5</v>
      </c>
      <c r="N2082" s="105"/>
      <c r="O2082" s="105"/>
      <c r="P2082" s="140">
        <v>100</v>
      </c>
      <c r="Q2082" s="138">
        <v>7</v>
      </c>
      <c r="R2082" s="140">
        <v>95</v>
      </c>
      <c r="S2082" s="138" t="s">
        <v>602</v>
      </c>
      <c r="T2082" s="138">
        <v>0</v>
      </c>
      <c r="U2082" s="106"/>
      <c r="V2082" s="106"/>
      <c r="W2082" s="138">
        <v>0</v>
      </c>
      <c r="X2082" s="105"/>
      <c r="Z2082" s="113"/>
      <c r="AA2082" s="105"/>
      <c r="AB2082" s="105"/>
      <c r="AD2082" s="105"/>
      <c r="AF2082" s="105"/>
      <c r="AG2082" s="105"/>
      <c r="AH2082" s="105"/>
      <c r="AI2082" s="106"/>
      <c r="AK2082" s="105"/>
      <c r="AO2082" s="106"/>
      <c r="AQ2082" s="105"/>
      <c r="AR2082" s="105"/>
      <c r="AS2082" s="105"/>
      <c r="AW2082" s="105"/>
      <c r="AX2082" s="105"/>
      <c r="AY2082" s="170"/>
      <c r="AZ2082" s="105"/>
      <c r="BC2082" s="105"/>
    </row>
    <row r="2083" spans="1:55" ht="14.4" hidden="1" x14ac:dyDescent="0.3">
      <c r="A2083" s="100">
        <v>2082</v>
      </c>
      <c r="B2083" s="135" t="s">
        <v>949</v>
      </c>
      <c r="C2083" s="138">
        <v>48</v>
      </c>
      <c r="D2083" s="105">
        <v>82920102</v>
      </c>
      <c r="E2083" s="106"/>
      <c r="F2083" s="123" t="s">
        <v>1546</v>
      </c>
      <c r="G2083" s="106" t="s">
        <v>1547</v>
      </c>
      <c r="H2083" s="126" t="s">
        <v>1865</v>
      </c>
      <c r="I2083" s="108"/>
      <c r="J2083" s="105"/>
      <c r="L2083" s="105"/>
      <c r="M2083" s="140">
        <v>5</v>
      </c>
      <c r="N2083" s="105"/>
      <c r="O2083" s="105"/>
      <c r="P2083" s="140">
        <v>115</v>
      </c>
      <c r="Q2083" s="138">
        <v>1</v>
      </c>
      <c r="R2083" s="140">
        <v>110</v>
      </c>
      <c r="S2083" s="138" t="s">
        <v>602</v>
      </c>
      <c r="T2083" s="138">
        <v>0</v>
      </c>
      <c r="U2083" s="106"/>
      <c r="V2083" s="106"/>
      <c r="W2083" s="138">
        <v>0</v>
      </c>
      <c r="X2083" s="105"/>
      <c r="Z2083" s="113"/>
      <c r="AA2083" s="105"/>
      <c r="AB2083" s="105"/>
      <c r="AD2083" s="105"/>
      <c r="AF2083" s="105"/>
      <c r="AG2083" s="105"/>
      <c r="AH2083" s="105"/>
      <c r="AI2083" s="106"/>
      <c r="AK2083" s="105"/>
      <c r="AM2083" s="105"/>
      <c r="AO2083" s="106"/>
      <c r="AQ2083" s="105"/>
      <c r="AR2083" s="105"/>
      <c r="AS2083" s="105"/>
      <c r="AW2083" s="105"/>
      <c r="AX2083" s="105"/>
      <c r="AY2083" s="170"/>
      <c r="AZ2083" s="105"/>
      <c r="BC2083" s="105"/>
    </row>
    <row r="2084" spans="1:55" ht="14.4" hidden="1" x14ac:dyDescent="0.3">
      <c r="A2084" s="100">
        <v>2083</v>
      </c>
      <c r="B2084" s="135" t="s">
        <v>949</v>
      </c>
      <c r="C2084" s="121">
        <v>48</v>
      </c>
      <c r="D2084" s="121">
        <v>82920208</v>
      </c>
      <c r="E2084" s="196" t="s">
        <v>2025</v>
      </c>
      <c r="F2084" s="123" t="s">
        <v>1544</v>
      </c>
      <c r="G2084" s="123" t="s">
        <v>1545</v>
      </c>
      <c r="H2084" s="126" t="s">
        <v>1864</v>
      </c>
      <c r="I2084" s="121">
        <v>13</v>
      </c>
      <c r="J2084" s="105"/>
      <c r="L2084" s="105"/>
      <c r="M2084" s="106"/>
      <c r="N2084" s="121">
        <v>46</v>
      </c>
      <c r="O2084" s="105"/>
      <c r="P2084" s="106"/>
      <c r="Q2084" s="121">
        <v>1</v>
      </c>
      <c r="R2084" s="106"/>
      <c r="S2084" s="121" t="s">
        <v>958</v>
      </c>
      <c r="T2084" s="121">
        <v>10</v>
      </c>
      <c r="U2084" s="123" t="s">
        <v>184</v>
      </c>
      <c r="V2084" s="123" t="s">
        <v>184</v>
      </c>
      <c r="W2084" s="121">
        <v>0</v>
      </c>
      <c r="X2084" s="121">
        <v>3</v>
      </c>
      <c r="Z2084" s="113"/>
      <c r="AA2084" s="121" t="s">
        <v>1695</v>
      </c>
      <c r="AB2084" s="105"/>
      <c r="AD2084" s="105"/>
      <c r="AF2084" s="105"/>
      <c r="AG2084" s="105"/>
      <c r="AH2084" s="105"/>
      <c r="AI2084" s="106"/>
      <c r="AK2084" s="105"/>
      <c r="AO2084" s="123" t="s">
        <v>959</v>
      </c>
      <c r="AQ2084" s="105"/>
      <c r="AR2084" s="105"/>
      <c r="AS2084" s="121" t="s">
        <v>1813</v>
      </c>
      <c r="AW2084" s="105"/>
      <c r="AX2084" s="105"/>
      <c r="AY2084" s="170"/>
      <c r="AZ2084" s="105"/>
      <c r="BC2084" s="105"/>
    </row>
    <row r="2085" spans="1:55" ht="28.8" hidden="1" x14ac:dyDescent="0.3">
      <c r="A2085" s="100">
        <v>2084</v>
      </c>
      <c r="B2085" s="135" t="s">
        <v>949</v>
      </c>
      <c r="C2085" s="115">
        <v>48</v>
      </c>
      <c r="D2085" s="115">
        <v>14350416</v>
      </c>
      <c r="E2085" s="196">
        <v>112</v>
      </c>
      <c r="F2085" s="116" t="s">
        <v>952</v>
      </c>
      <c r="G2085" s="116" t="s">
        <v>2235</v>
      </c>
      <c r="H2085" s="116" t="s">
        <v>70</v>
      </c>
      <c r="I2085" s="115">
        <v>219</v>
      </c>
      <c r="J2085" s="115">
        <v>441</v>
      </c>
      <c r="L2085" s="154"/>
      <c r="M2085" s="153"/>
      <c r="N2085" s="115">
        <v>604</v>
      </c>
      <c r="O2085" s="115">
        <v>571</v>
      </c>
      <c r="P2085" s="116"/>
      <c r="Q2085" s="115">
        <v>1</v>
      </c>
      <c r="R2085" s="116"/>
      <c r="S2085" s="115" t="s">
        <v>956</v>
      </c>
      <c r="T2085" s="115">
        <v>20</v>
      </c>
      <c r="U2085" s="116"/>
      <c r="V2085" s="116"/>
      <c r="W2085" s="115">
        <v>4</v>
      </c>
      <c r="X2085" s="115">
        <v>2208</v>
      </c>
      <c r="Y2085" s="116">
        <v>2000</v>
      </c>
      <c r="Z2085" s="110">
        <v>16179</v>
      </c>
      <c r="AA2085" s="115">
        <v>460</v>
      </c>
      <c r="AB2085" s="115" t="s">
        <v>1245</v>
      </c>
      <c r="AC2085" s="116" t="s">
        <v>184</v>
      </c>
      <c r="AD2085" s="115">
        <v>219</v>
      </c>
      <c r="AF2085" s="115" t="s">
        <v>184</v>
      </c>
      <c r="AG2085" s="115">
        <v>11943</v>
      </c>
      <c r="AH2085" s="115" t="s">
        <v>1299</v>
      </c>
      <c r="AI2085" s="116"/>
      <c r="AJ2085" s="153"/>
      <c r="AK2085" s="115">
        <v>592</v>
      </c>
      <c r="AM2085" s="153"/>
      <c r="AN2085" s="153"/>
      <c r="AQ2085" s="115">
        <v>657</v>
      </c>
      <c r="AR2085" s="115">
        <v>377</v>
      </c>
      <c r="AS2085" s="115">
        <v>775</v>
      </c>
      <c r="AT2085" s="155"/>
      <c r="AU2085" s="116" t="s">
        <v>2179</v>
      </c>
      <c r="AV2085" s="115" t="s">
        <v>1036</v>
      </c>
      <c r="AX2085" s="115">
        <v>426</v>
      </c>
      <c r="AY2085" s="175"/>
      <c r="AZ2085" s="115">
        <v>1</v>
      </c>
      <c r="BA2085" s="116"/>
      <c r="BB2085" s="106"/>
      <c r="BC2085" s="115">
        <v>0.5</v>
      </c>
    </row>
    <row r="2086" spans="1:55" ht="28.8" hidden="1" x14ac:dyDescent="0.3">
      <c r="A2086" s="100">
        <v>2085</v>
      </c>
      <c r="B2086" s="135" t="s">
        <v>949</v>
      </c>
      <c r="C2086" s="115">
        <v>48</v>
      </c>
      <c r="D2086" s="115">
        <v>14350416</v>
      </c>
      <c r="E2086" s="196">
        <v>112</v>
      </c>
      <c r="F2086" s="116" t="s">
        <v>952</v>
      </c>
      <c r="G2086" s="116" t="s">
        <v>2235</v>
      </c>
      <c r="H2086" s="116" t="s">
        <v>70</v>
      </c>
      <c r="I2086" s="115">
        <v>220</v>
      </c>
      <c r="J2086" s="115">
        <v>426</v>
      </c>
      <c r="L2086" s="154"/>
      <c r="M2086" s="153"/>
      <c r="N2086" s="115">
        <v>500</v>
      </c>
      <c r="O2086" s="115">
        <v>470</v>
      </c>
      <c r="P2086" s="116"/>
      <c r="Q2086" s="115">
        <v>1</v>
      </c>
      <c r="R2086" s="116"/>
      <c r="S2086" s="115" t="s">
        <v>957</v>
      </c>
      <c r="T2086" s="115">
        <v>20</v>
      </c>
      <c r="U2086" s="116"/>
      <c r="V2086" s="116"/>
      <c r="W2086" s="115">
        <v>4</v>
      </c>
      <c r="X2086" s="115">
        <v>1220</v>
      </c>
      <c r="Y2086" s="116">
        <v>1080</v>
      </c>
      <c r="Z2086" s="110">
        <v>16180</v>
      </c>
      <c r="AA2086" s="115">
        <v>461</v>
      </c>
      <c r="AB2086" s="115" t="s">
        <v>1244</v>
      </c>
      <c r="AC2086" s="116" t="s">
        <v>184</v>
      </c>
      <c r="AD2086" s="115">
        <v>220</v>
      </c>
      <c r="AF2086" s="115" t="s">
        <v>184</v>
      </c>
      <c r="AG2086" s="115">
        <v>11943</v>
      </c>
      <c r="AH2086" s="115" t="s">
        <v>1298</v>
      </c>
      <c r="AI2086" s="116"/>
      <c r="AJ2086" s="181">
        <v>1.6666669999999999</v>
      </c>
      <c r="AK2086" s="115">
        <v>2387</v>
      </c>
      <c r="AM2086" s="115">
        <v>2385</v>
      </c>
      <c r="AN2086" s="152">
        <v>18</v>
      </c>
      <c r="AQ2086" s="115">
        <v>588</v>
      </c>
      <c r="AR2086" s="115">
        <v>446</v>
      </c>
      <c r="AS2086" s="115">
        <v>776</v>
      </c>
      <c r="AT2086" s="155"/>
      <c r="AU2086" s="116" t="s">
        <v>2172</v>
      </c>
      <c r="AV2086" s="116" t="s">
        <v>2221</v>
      </c>
      <c r="AW2086" s="115" t="s">
        <v>2220</v>
      </c>
      <c r="AX2086" s="115">
        <v>446</v>
      </c>
      <c r="AY2086" s="175"/>
      <c r="AZ2086" s="115">
        <v>2</v>
      </c>
      <c r="BA2086" s="116"/>
      <c r="BB2086" s="182"/>
      <c r="BC2086" s="115">
        <v>4.5999999999999996</v>
      </c>
    </row>
    <row r="2087" spans="1:55" ht="14.4" hidden="1" x14ac:dyDescent="0.3">
      <c r="A2087" s="100">
        <v>2086</v>
      </c>
      <c r="B2087" s="135" t="s">
        <v>949</v>
      </c>
      <c r="C2087" s="115">
        <v>48</v>
      </c>
      <c r="D2087" s="115">
        <v>14350423</v>
      </c>
      <c r="E2087" s="100">
        <v>115</v>
      </c>
      <c r="F2087" s="116" t="s">
        <v>952</v>
      </c>
      <c r="G2087" s="116" t="s">
        <v>2236</v>
      </c>
      <c r="H2087" s="116" t="s">
        <v>69</v>
      </c>
      <c r="I2087" s="115">
        <v>75</v>
      </c>
      <c r="J2087" s="115">
        <v>446</v>
      </c>
      <c r="L2087" s="115">
        <v>223</v>
      </c>
      <c r="M2087" s="116"/>
      <c r="N2087" s="115">
        <v>442</v>
      </c>
      <c r="O2087" s="115">
        <v>414</v>
      </c>
      <c r="P2087" s="116"/>
      <c r="Q2087" s="115">
        <v>1</v>
      </c>
      <c r="R2087" s="116"/>
      <c r="S2087" s="115" t="s">
        <v>959</v>
      </c>
      <c r="T2087" s="115">
        <v>20</v>
      </c>
      <c r="U2087" s="116"/>
      <c r="V2087" s="116"/>
      <c r="W2087" s="115">
        <v>4</v>
      </c>
      <c r="X2087" s="115">
        <v>978</v>
      </c>
      <c r="Y2087" s="155"/>
      <c r="Z2087" s="110">
        <v>10806</v>
      </c>
      <c r="AA2087" s="115">
        <v>267</v>
      </c>
      <c r="AB2087" s="115" t="s">
        <v>1123</v>
      </c>
      <c r="AC2087" s="116" t="s">
        <v>184</v>
      </c>
      <c r="AD2087" s="115">
        <v>75</v>
      </c>
      <c r="AF2087" s="115" t="s">
        <v>184</v>
      </c>
      <c r="AG2087" s="115">
        <v>11946</v>
      </c>
      <c r="AH2087" s="115" t="s">
        <v>1300</v>
      </c>
      <c r="AI2087" s="116" t="s">
        <v>2119</v>
      </c>
      <c r="AJ2087" s="186"/>
      <c r="AK2087" s="115">
        <v>725</v>
      </c>
      <c r="AM2087" s="115">
        <v>734</v>
      </c>
      <c r="AQ2087" s="115">
        <v>764</v>
      </c>
      <c r="AR2087" s="115">
        <v>326</v>
      </c>
      <c r="AS2087" s="115">
        <v>888</v>
      </c>
      <c r="AT2087" s="155"/>
      <c r="AU2087" s="116" t="s">
        <v>1030</v>
      </c>
      <c r="AV2087" s="116"/>
      <c r="AW2087" s="115" t="s">
        <v>2149</v>
      </c>
      <c r="AX2087" s="115">
        <v>445</v>
      </c>
      <c r="AY2087" s="175"/>
      <c r="AZ2087" s="115">
        <v>3</v>
      </c>
      <c r="BA2087" s="116"/>
      <c r="BC2087" s="115">
        <v>18</v>
      </c>
    </row>
    <row r="2088" spans="1:55" ht="14.4" x14ac:dyDescent="0.3">
      <c r="A2088" s="100">
        <v>2087</v>
      </c>
      <c r="B2088" s="135" t="s">
        <v>949</v>
      </c>
      <c r="C2088" s="115">
        <v>48</v>
      </c>
      <c r="D2088" s="115">
        <v>14350423</v>
      </c>
      <c r="E2088" s="100">
        <v>115</v>
      </c>
      <c r="F2088" s="116" t="s">
        <v>952</v>
      </c>
      <c r="G2088" s="116" t="s">
        <v>2236</v>
      </c>
      <c r="H2088" s="116" t="s">
        <v>69</v>
      </c>
      <c r="I2088" s="115">
        <v>76</v>
      </c>
      <c r="J2088" s="115">
        <v>445</v>
      </c>
      <c r="L2088" s="115">
        <v>224</v>
      </c>
      <c r="M2088" s="116"/>
      <c r="N2088" s="115">
        <v>363</v>
      </c>
      <c r="O2088" s="115">
        <v>337</v>
      </c>
      <c r="P2088" s="116"/>
      <c r="Q2088" s="115">
        <v>1</v>
      </c>
      <c r="R2088" s="116"/>
      <c r="S2088" s="115" t="s">
        <v>959</v>
      </c>
      <c r="T2088" s="115">
        <v>20</v>
      </c>
      <c r="U2088" s="116"/>
      <c r="V2088" s="116"/>
      <c r="W2088" s="115">
        <v>4</v>
      </c>
      <c r="X2088" s="115">
        <v>555</v>
      </c>
      <c r="Y2088" s="155"/>
      <c r="Z2088" s="110">
        <v>10807</v>
      </c>
      <c r="AA2088" s="115">
        <v>268</v>
      </c>
      <c r="AB2088" s="115" t="s">
        <v>1108</v>
      </c>
      <c r="AC2088" s="116" t="s">
        <v>184</v>
      </c>
      <c r="AD2088" s="115">
        <v>76</v>
      </c>
      <c r="AF2088" s="115" t="s">
        <v>184</v>
      </c>
      <c r="AG2088" s="115"/>
      <c r="AH2088" s="115" t="s">
        <v>184</v>
      </c>
      <c r="AI2088" s="116" t="s">
        <v>2120</v>
      </c>
      <c r="AJ2088" s="186"/>
      <c r="AK2088" s="115">
        <v>730</v>
      </c>
      <c r="AM2088" s="115">
        <v>731</v>
      </c>
      <c r="AQ2088" s="115">
        <v>772</v>
      </c>
      <c r="AR2088" s="115">
        <v>327</v>
      </c>
      <c r="AS2088" s="115">
        <v>889</v>
      </c>
      <c r="AT2088" s="155"/>
      <c r="AU2088" s="116" t="s">
        <v>184</v>
      </c>
      <c r="AV2088" s="116"/>
      <c r="AW2088" s="115"/>
      <c r="AX2088" s="115">
        <v>432</v>
      </c>
      <c r="AY2088" s="175"/>
      <c r="AZ2088" s="115">
        <v>3</v>
      </c>
      <c r="BA2088" s="116"/>
      <c r="BC2088" s="115">
        <v>14</v>
      </c>
    </row>
    <row r="2089" spans="1:55" ht="14.4" hidden="1" x14ac:dyDescent="0.3">
      <c r="A2089" s="100">
        <v>2088</v>
      </c>
      <c r="B2089" s="135" t="s">
        <v>949</v>
      </c>
      <c r="C2089" s="115">
        <v>48</v>
      </c>
      <c r="D2089" s="115">
        <v>14350423</v>
      </c>
      <c r="E2089" s="100">
        <v>115</v>
      </c>
      <c r="F2089" s="116" t="s">
        <v>952</v>
      </c>
      <c r="G2089" s="116" t="s">
        <v>2236</v>
      </c>
      <c r="H2089" s="116" t="s">
        <v>69</v>
      </c>
      <c r="I2089" s="115">
        <v>77</v>
      </c>
      <c r="J2089" s="115">
        <v>432</v>
      </c>
      <c r="L2089" s="115">
        <v>225</v>
      </c>
      <c r="M2089" s="116"/>
      <c r="N2089" s="115">
        <v>441</v>
      </c>
      <c r="O2089" s="115">
        <v>413</v>
      </c>
      <c r="P2089" s="116"/>
      <c r="Q2089" s="115">
        <v>1</v>
      </c>
      <c r="R2089" s="116"/>
      <c r="S2089" s="115" t="s">
        <v>959</v>
      </c>
      <c r="T2089" s="115">
        <v>20</v>
      </c>
      <c r="U2089" s="116"/>
      <c r="V2089" s="116"/>
      <c r="W2089" s="115">
        <v>4</v>
      </c>
      <c r="X2089" s="115">
        <v>1005</v>
      </c>
      <c r="Y2089" s="155"/>
      <c r="Z2089" s="110">
        <v>10808</v>
      </c>
      <c r="AA2089" s="115">
        <v>269</v>
      </c>
      <c r="AB2089" s="115" t="s">
        <v>1116</v>
      </c>
      <c r="AC2089" s="116" t="s">
        <v>184</v>
      </c>
      <c r="AD2089" s="115">
        <v>77</v>
      </c>
      <c r="AF2089" s="115" t="s">
        <v>184</v>
      </c>
      <c r="AG2089" s="115">
        <v>11946</v>
      </c>
      <c r="AH2089" s="115" t="s">
        <v>1276</v>
      </c>
      <c r="AI2089" s="116" t="s">
        <v>2120</v>
      </c>
      <c r="AJ2089" s="186"/>
      <c r="AK2089" s="115">
        <v>729</v>
      </c>
      <c r="AM2089" s="115">
        <v>724</v>
      </c>
      <c r="AQ2089" s="115">
        <v>758</v>
      </c>
      <c r="AR2089" s="115">
        <v>328</v>
      </c>
      <c r="AS2089" s="115">
        <v>890</v>
      </c>
      <c r="AT2089" s="155"/>
      <c r="AU2089" s="116" t="s">
        <v>184</v>
      </c>
      <c r="AV2089" s="116"/>
      <c r="AW2089" s="115" t="s">
        <v>2150</v>
      </c>
      <c r="AX2089" s="115">
        <v>428</v>
      </c>
      <c r="AY2089" s="175"/>
      <c r="AZ2089" s="115">
        <v>4</v>
      </c>
      <c r="BA2089" s="116"/>
      <c r="BC2089" s="115">
        <v>35</v>
      </c>
    </row>
    <row r="2090" spans="1:55" ht="14.4" hidden="1" x14ac:dyDescent="0.3">
      <c r="A2090" s="100">
        <v>2089</v>
      </c>
      <c r="B2090" s="135" t="s">
        <v>949</v>
      </c>
      <c r="C2090" s="116">
        <v>48</v>
      </c>
      <c r="D2090" s="116">
        <v>14350423</v>
      </c>
      <c r="E2090" s="100">
        <v>115</v>
      </c>
      <c r="F2090" s="116" t="s">
        <v>952</v>
      </c>
      <c r="G2090" s="116" t="s">
        <v>2236</v>
      </c>
      <c r="H2090" s="116" t="s">
        <v>69</v>
      </c>
      <c r="I2090" s="116">
        <v>78</v>
      </c>
      <c r="J2090" s="116">
        <v>428</v>
      </c>
      <c r="L2090" s="116">
        <v>226</v>
      </c>
      <c r="M2090" s="116"/>
      <c r="N2090" s="116">
        <v>443</v>
      </c>
      <c r="O2090" s="116">
        <v>412</v>
      </c>
      <c r="P2090" s="116"/>
      <c r="Q2090" s="201">
        <v>1</v>
      </c>
      <c r="R2090" s="116"/>
      <c r="S2090" s="116" t="s">
        <v>960</v>
      </c>
      <c r="T2090" s="201">
        <v>20</v>
      </c>
      <c r="U2090" s="116"/>
      <c r="V2090" s="116"/>
      <c r="W2090" s="116">
        <v>4</v>
      </c>
      <c r="X2090" s="116">
        <v>1020</v>
      </c>
      <c r="Y2090" s="155"/>
      <c r="Z2090" s="111">
        <v>10809</v>
      </c>
      <c r="AA2090" s="116">
        <v>270</v>
      </c>
      <c r="AB2090" s="116" t="s">
        <v>1111</v>
      </c>
      <c r="AC2090" s="116" t="s">
        <v>184</v>
      </c>
      <c r="AD2090" s="116">
        <v>78</v>
      </c>
      <c r="AF2090" s="116" t="s">
        <v>184</v>
      </c>
      <c r="AG2090" s="116">
        <v>11946</v>
      </c>
      <c r="AH2090" s="116" t="s">
        <v>1277</v>
      </c>
      <c r="AI2090" s="116" t="s">
        <v>2120</v>
      </c>
      <c r="AJ2090" s="186"/>
      <c r="AK2090" s="116">
        <v>728</v>
      </c>
      <c r="AM2090" s="155"/>
      <c r="AQ2090" s="116">
        <v>766</v>
      </c>
      <c r="AR2090" s="116">
        <v>329</v>
      </c>
      <c r="AS2090" s="116">
        <v>891</v>
      </c>
      <c r="AT2090" s="155"/>
      <c r="AU2090" s="116" t="s">
        <v>1308</v>
      </c>
      <c r="AV2090" s="116" t="s">
        <v>2186</v>
      </c>
      <c r="AW2090" s="116"/>
      <c r="AX2090" s="116">
        <v>436</v>
      </c>
      <c r="AY2090" s="175"/>
      <c r="AZ2090" s="201">
        <v>2</v>
      </c>
      <c r="BA2090" s="116"/>
      <c r="BC2090" s="116">
        <v>9.1</v>
      </c>
    </row>
    <row r="2091" spans="1:55" ht="14.4" hidden="1" x14ac:dyDescent="0.3">
      <c r="A2091" s="100">
        <v>2090</v>
      </c>
      <c r="B2091" s="135" t="s">
        <v>949</v>
      </c>
      <c r="C2091" s="115">
        <v>48</v>
      </c>
      <c r="D2091" s="115">
        <v>14350423</v>
      </c>
      <c r="E2091" s="100">
        <v>115</v>
      </c>
      <c r="F2091" s="116" t="s">
        <v>952</v>
      </c>
      <c r="G2091" s="116" t="s">
        <v>2236</v>
      </c>
      <c r="H2091" s="116" t="s">
        <v>69</v>
      </c>
      <c r="I2091" s="115">
        <v>79</v>
      </c>
      <c r="J2091" s="116">
        <v>439</v>
      </c>
      <c r="L2091" s="116">
        <v>227</v>
      </c>
      <c r="M2091" s="116"/>
      <c r="N2091" s="115">
        <v>327</v>
      </c>
      <c r="O2091" s="116">
        <v>334</v>
      </c>
      <c r="P2091" s="116"/>
      <c r="Q2091" s="115">
        <v>1</v>
      </c>
      <c r="R2091" s="116"/>
      <c r="S2091" s="115" t="s">
        <v>959</v>
      </c>
      <c r="T2091" s="115">
        <v>20</v>
      </c>
      <c r="U2091" s="116"/>
      <c r="V2091" s="116"/>
      <c r="W2091" s="115">
        <v>4</v>
      </c>
      <c r="X2091" s="115">
        <v>511</v>
      </c>
      <c r="Y2091" s="155"/>
      <c r="Z2091" s="111">
        <v>10810</v>
      </c>
      <c r="AA2091" s="116">
        <v>271</v>
      </c>
      <c r="AB2091" s="115" t="s">
        <v>1114</v>
      </c>
      <c r="AC2091" s="116" t="s">
        <v>184</v>
      </c>
      <c r="AD2091" s="115">
        <v>79</v>
      </c>
      <c r="AF2091" s="116" t="s">
        <v>184</v>
      </c>
      <c r="AG2091" s="115">
        <v>11946</v>
      </c>
      <c r="AH2091" s="115" t="s">
        <v>1274</v>
      </c>
      <c r="AI2091" s="116" t="s">
        <v>2120</v>
      </c>
      <c r="AJ2091" s="186"/>
      <c r="AK2091" s="116">
        <v>727</v>
      </c>
      <c r="AM2091" s="116">
        <v>735</v>
      </c>
      <c r="AP2091" s="100">
        <v>439</v>
      </c>
      <c r="AQ2091" s="116">
        <v>761</v>
      </c>
      <c r="AR2091" s="116">
        <v>325</v>
      </c>
      <c r="AS2091" s="116">
        <v>887</v>
      </c>
      <c r="AT2091" s="155"/>
      <c r="AU2091" s="116" t="s">
        <v>184</v>
      </c>
      <c r="AV2091" s="116"/>
      <c r="AW2091" s="115" t="s">
        <v>2151</v>
      </c>
      <c r="AX2091" s="115">
        <v>429</v>
      </c>
      <c r="AY2091" s="175"/>
      <c r="AZ2091" s="115">
        <v>1</v>
      </c>
      <c r="BA2091" s="116"/>
      <c r="BC2091" s="116">
        <v>1.5</v>
      </c>
    </row>
    <row r="2092" spans="1:55" ht="14.4" x14ac:dyDescent="0.3">
      <c r="A2092" s="100">
        <v>2091</v>
      </c>
      <c r="B2092" s="135" t="s">
        <v>949</v>
      </c>
      <c r="C2092" s="115">
        <v>48</v>
      </c>
      <c r="D2092" s="115">
        <v>14350423</v>
      </c>
      <c r="E2092" s="100">
        <v>115</v>
      </c>
      <c r="F2092" s="116" t="s">
        <v>952</v>
      </c>
      <c r="G2092" s="116" t="s">
        <v>2236</v>
      </c>
      <c r="H2092" s="116" t="s">
        <v>69</v>
      </c>
      <c r="I2092" s="115">
        <v>80</v>
      </c>
      <c r="J2092" s="116">
        <v>439</v>
      </c>
      <c r="L2092" s="116">
        <v>228</v>
      </c>
      <c r="M2092" s="116"/>
      <c r="N2092" s="115">
        <v>363</v>
      </c>
      <c r="O2092" s="116">
        <v>340</v>
      </c>
      <c r="P2092" s="116"/>
      <c r="Q2092" s="115">
        <v>1</v>
      </c>
      <c r="R2092" s="116"/>
      <c r="S2092" s="115" t="s">
        <v>960</v>
      </c>
      <c r="T2092" s="116">
        <v>20</v>
      </c>
      <c r="U2092" s="116"/>
      <c r="V2092" s="116"/>
      <c r="W2092" s="115">
        <v>4</v>
      </c>
      <c r="X2092" s="115">
        <v>513</v>
      </c>
      <c r="Y2092" s="155"/>
      <c r="Z2092" s="111">
        <v>10811</v>
      </c>
      <c r="AA2092" s="116">
        <v>272</v>
      </c>
      <c r="AB2092" s="115" t="s">
        <v>1110</v>
      </c>
      <c r="AC2092" s="116" t="s">
        <v>184</v>
      </c>
      <c r="AD2092" s="115">
        <v>80</v>
      </c>
      <c r="AF2092" s="116" t="s">
        <v>184</v>
      </c>
      <c r="AG2092" s="115">
        <v>11946</v>
      </c>
      <c r="AH2092" s="115" t="s">
        <v>1280</v>
      </c>
      <c r="AI2092" s="116" t="s">
        <v>2120</v>
      </c>
      <c r="AJ2092" s="186"/>
      <c r="AK2092" s="116">
        <v>733</v>
      </c>
      <c r="AM2092" s="153"/>
      <c r="AQ2092" s="116">
        <v>748</v>
      </c>
      <c r="AR2092" s="116">
        <v>324</v>
      </c>
      <c r="AS2092" s="116">
        <v>886</v>
      </c>
      <c r="AT2092" s="155"/>
      <c r="AU2092" s="116" t="s">
        <v>184</v>
      </c>
      <c r="AV2092" s="116"/>
      <c r="AW2092" s="115"/>
      <c r="AX2092" s="115">
        <v>442</v>
      </c>
      <c r="AY2092" s="175"/>
      <c r="AZ2092" s="116">
        <v>0</v>
      </c>
      <c r="BA2092" s="116"/>
      <c r="BC2092" s="116">
        <v>0</v>
      </c>
    </row>
    <row r="2093" spans="1:55" ht="14.4" hidden="1" x14ac:dyDescent="0.3">
      <c r="A2093" s="100">
        <v>2092</v>
      </c>
      <c r="B2093" s="135" t="s">
        <v>949</v>
      </c>
      <c r="C2093" s="115">
        <v>48</v>
      </c>
      <c r="D2093" s="115">
        <v>14350423</v>
      </c>
      <c r="E2093" s="100">
        <v>115</v>
      </c>
      <c r="F2093" s="116" t="s">
        <v>952</v>
      </c>
      <c r="G2093" s="116" t="s">
        <v>2236</v>
      </c>
      <c r="H2093" s="116" t="s">
        <v>69</v>
      </c>
      <c r="I2093" s="115">
        <v>81</v>
      </c>
      <c r="J2093" s="116">
        <v>429</v>
      </c>
      <c r="L2093" s="116">
        <v>229</v>
      </c>
      <c r="M2093" s="116"/>
      <c r="N2093" s="115">
        <v>382</v>
      </c>
      <c r="O2093" s="116">
        <v>357</v>
      </c>
      <c r="P2093" s="116"/>
      <c r="Q2093" s="115">
        <v>1</v>
      </c>
      <c r="R2093" s="116"/>
      <c r="S2093" s="115" t="s">
        <v>959</v>
      </c>
      <c r="T2093" s="115">
        <v>20</v>
      </c>
      <c r="U2093" s="116"/>
      <c r="V2093" s="116"/>
      <c r="W2093" s="115">
        <v>4</v>
      </c>
      <c r="X2093" s="115">
        <v>641</v>
      </c>
      <c r="Y2093" s="155"/>
      <c r="Z2093" s="111">
        <v>10812</v>
      </c>
      <c r="AA2093" s="116">
        <v>273</v>
      </c>
      <c r="AB2093" s="115" t="s">
        <v>1120</v>
      </c>
      <c r="AC2093" s="116" t="s">
        <v>184</v>
      </c>
      <c r="AD2093" s="115">
        <v>81</v>
      </c>
      <c r="AF2093" s="116" t="s">
        <v>184</v>
      </c>
      <c r="AG2093" s="115">
        <v>11946</v>
      </c>
      <c r="AH2093" s="115" t="s">
        <v>1281</v>
      </c>
      <c r="AI2093" s="116" t="s">
        <v>2120</v>
      </c>
      <c r="AJ2093" s="186"/>
      <c r="AK2093" s="116">
        <v>723</v>
      </c>
      <c r="AM2093" s="116">
        <v>726</v>
      </c>
      <c r="AQ2093" s="116">
        <v>749</v>
      </c>
      <c r="AR2093" s="116">
        <v>323</v>
      </c>
      <c r="AS2093" s="116">
        <v>885</v>
      </c>
      <c r="AT2093" s="155"/>
      <c r="AU2093" s="116" t="s">
        <v>1308</v>
      </c>
      <c r="AV2093" s="116" t="s">
        <v>2186</v>
      </c>
      <c r="AW2093" s="115"/>
      <c r="AX2093" s="115">
        <v>439</v>
      </c>
      <c r="AY2093" s="175"/>
      <c r="AZ2093" s="115">
        <v>3</v>
      </c>
      <c r="BA2093" s="116"/>
      <c r="BC2093" s="116">
        <v>7.5</v>
      </c>
    </row>
    <row r="2094" spans="1:55" ht="14.4" hidden="1" x14ac:dyDescent="0.3">
      <c r="A2094" s="100">
        <v>2093</v>
      </c>
      <c r="B2094" s="135" t="s">
        <v>949</v>
      </c>
      <c r="C2094" s="115">
        <v>48</v>
      </c>
      <c r="D2094" s="115">
        <v>14350423</v>
      </c>
      <c r="E2094" s="100">
        <v>115</v>
      </c>
      <c r="F2094" s="116" t="s">
        <v>952</v>
      </c>
      <c r="G2094" s="116" t="s">
        <v>2236</v>
      </c>
      <c r="H2094" s="116" t="s">
        <v>69</v>
      </c>
      <c r="I2094" s="115">
        <v>82</v>
      </c>
      <c r="J2094" s="116">
        <v>442</v>
      </c>
      <c r="L2094" s="116">
        <v>230</v>
      </c>
      <c r="M2094" s="116"/>
      <c r="N2094" s="115">
        <v>367</v>
      </c>
      <c r="O2094" s="116">
        <v>343</v>
      </c>
      <c r="P2094" s="116"/>
      <c r="Q2094" s="115">
        <v>1</v>
      </c>
      <c r="R2094" s="116"/>
      <c r="S2094" s="115" t="s">
        <v>959</v>
      </c>
      <c r="T2094" s="115">
        <v>20</v>
      </c>
      <c r="U2094" s="116"/>
      <c r="V2094" s="116"/>
      <c r="W2094" s="115">
        <v>4</v>
      </c>
      <c r="X2094" s="115">
        <v>580</v>
      </c>
      <c r="Y2094" s="155"/>
      <c r="Z2094" s="111">
        <v>10813</v>
      </c>
      <c r="AA2094" s="116">
        <v>274</v>
      </c>
      <c r="AB2094" s="115" t="s">
        <v>1115</v>
      </c>
      <c r="AC2094" s="116" t="s">
        <v>184</v>
      </c>
      <c r="AD2094" s="115">
        <v>82</v>
      </c>
      <c r="AF2094" s="116" t="s">
        <v>184</v>
      </c>
      <c r="AG2094" s="115">
        <v>11946</v>
      </c>
      <c r="AH2094" s="115" t="s">
        <v>1288</v>
      </c>
      <c r="AI2094" s="116" t="s">
        <v>2120</v>
      </c>
      <c r="AJ2094" s="186"/>
      <c r="AK2094" s="116">
        <v>722</v>
      </c>
      <c r="AM2094" s="116">
        <v>732</v>
      </c>
      <c r="AQ2094" s="116">
        <v>752</v>
      </c>
      <c r="AR2094" s="116">
        <v>322</v>
      </c>
      <c r="AS2094" s="116">
        <v>884</v>
      </c>
      <c r="AT2094" s="155"/>
      <c r="AU2094" s="116" t="s">
        <v>184</v>
      </c>
      <c r="AV2094" s="116"/>
      <c r="AW2094" s="115" t="s">
        <v>2153</v>
      </c>
      <c r="AX2094" s="115">
        <v>427</v>
      </c>
      <c r="AY2094" s="175"/>
      <c r="AZ2094" s="115">
        <v>4</v>
      </c>
      <c r="BA2094" s="116"/>
      <c r="BC2094" s="116">
        <v>24.5</v>
      </c>
    </row>
    <row r="2095" spans="1:55" ht="14.4" hidden="1" x14ac:dyDescent="0.3">
      <c r="A2095" s="100">
        <v>2094</v>
      </c>
      <c r="B2095" s="135" t="s">
        <v>949</v>
      </c>
      <c r="C2095" s="115">
        <v>48</v>
      </c>
      <c r="D2095" s="115">
        <v>14350423</v>
      </c>
      <c r="E2095" s="100">
        <v>115</v>
      </c>
      <c r="F2095" s="116" t="s">
        <v>952</v>
      </c>
      <c r="G2095" s="116" t="s">
        <v>2236</v>
      </c>
      <c r="H2095" s="116" t="s">
        <v>69</v>
      </c>
      <c r="I2095" s="115">
        <v>83</v>
      </c>
      <c r="J2095" s="116">
        <v>448</v>
      </c>
      <c r="L2095" s="116">
        <v>231</v>
      </c>
      <c r="M2095" s="116"/>
      <c r="N2095" s="115">
        <v>410</v>
      </c>
      <c r="O2095" s="116">
        <v>385</v>
      </c>
      <c r="P2095" s="116"/>
      <c r="Q2095" s="115">
        <v>1</v>
      </c>
      <c r="R2095" s="116"/>
      <c r="S2095" s="115" t="s">
        <v>959</v>
      </c>
      <c r="T2095" s="115">
        <v>20</v>
      </c>
      <c r="U2095" s="116"/>
      <c r="V2095" s="116"/>
      <c r="W2095" s="115">
        <v>4</v>
      </c>
      <c r="X2095" s="115">
        <v>795</v>
      </c>
      <c r="Y2095" s="155"/>
      <c r="Z2095" s="111">
        <v>10814</v>
      </c>
      <c r="AA2095" s="116">
        <v>275</v>
      </c>
      <c r="AB2095" s="115" t="s">
        <v>1107</v>
      </c>
      <c r="AC2095" s="116" t="s">
        <v>184</v>
      </c>
      <c r="AD2095" s="115">
        <v>83</v>
      </c>
      <c r="AF2095" s="116" t="s">
        <v>184</v>
      </c>
      <c r="AG2095" s="115">
        <v>11946</v>
      </c>
      <c r="AH2095" s="115" t="s">
        <v>1287</v>
      </c>
      <c r="AI2095" s="116" t="s">
        <v>2120</v>
      </c>
      <c r="AJ2095" s="186"/>
      <c r="AK2095" s="116">
        <v>720</v>
      </c>
      <c r="AM2095" s="116">
        <v>721</v>
      </c>
      <c r="AQ2095" s="116">
        <v>773</v>
      </c>
      <c r="AR2095" s="116">
        <v>321</v>
      </c>
      <c r="AS2095" s="116">
        <v>883</v>
      </c>
      <c r="AT2095" s="155"/>
      <c r="AU2095" s="116" t="s">
        <v>184</v>
      </c>
      <c r="AV2095" s="116"/>
      <c r="AW2095" s="148" t="s">
        <v>2152</v>
      </c>
      <c r="AX2095" s="115">
        <v>440</v>
      </c>
      <c r="AY2095" s="175"/>
      <c r="AZ2095" s="115">
        <v>1</v>
      </c>
      <c r="BA2095" s="116"/>
      <c r="BC2095" s="116">
        <v>2.5</v>
      </c>
    </row>
    <row r="2096" spans="1:55" ht="14.4" x14ac:dyDescent="0.3">
      <c r="A2096" s="100">
        <v>2095</v>
      </c>
      <c r="B2096" s="135" t="s">
        <v>949</v>
      </c>
      <c r="C2096" s="115">
        <v>48</v>
      </c>
      <c r="D2096" s="115">
        <v>14350423</v>
      </c>
      <c r="E2096" s="100">
        <v>115</v>
      </c>
      <c r="F2096" s="116" t="s">
        <v>952</v>
      </c>
      <c r="G2096" s="116" t="s">
        <v>2236</v>
      </c>
      <c r="H2096" s="116" t="s">
        <v>69</v>
      </c>
      <c r="I2096" s="115">
        <v>84</v>
      </c>
      <c r="J2096" s="116">
        <v>427</v>
      </c>
      <c r="L2096" s="116">
        <v>232</v>
      </c>
      <c r="M2096" s="116"/>
      <c r="N2096" s="115">
        <v>408</v>
      </c>
      <c r="O2096" s="116">
        <v>382</v>
      </c>
      <c r="P2096" s="116"/>
      <c r="Q2096" s="115">
        <v>1</v>
      </c>
      <c r="R2096" s="116"/>
      <c r="S2096" s="115" t="s">
        <v>959</v>
      </c>
      <c r="T2096" s="115">
        <v>20</v>
      </c>
      <c r="U2096" s="116"/>
      <c r="V2096" s="116"/>
      <c r="W2096" s="115">
        <v>4</v>
      </c>
      <c r="X2096" s="115">
        <v>728</v>
      </c>
      <c r="Y2096" s="155"/>
      <c r="Z2096" s="111">
        <v>10815</v>
      </c>
      <c r="AA2096" s="116">
        <v>276</v>
      </c>
      <c r="AB2096" s="115" t="s">
        <v>1113</v>
      </c>
      <c r="AC2096" s="116" t="s">
        <v>184</v>
      </c>
      <c r="AD2096" s="115">
        <v>84</v>
      </c>
      <c r="AF2096" s="116" t="s">
        <v>184</v>
      </c>
      <c r="AG2096" s="115">
        <v>11946</v>
      </c>
      <c r="AH2096" s="115" t="s">
        <v>1286</v>
      </c>
      <c r="AI2096" s="116" t="s">
        <v>2120</v>
      </c>
      <c r="AJ2096" s="186"/>
      <c r="AK2096" s="116">
        <v>688</v>
      </c>
      <c r="AM2096" s="116">
        <v>691</v>
      </c>
      <c r="AQ2096" s="116">
        <v>742</v>
      </c>
      <c r="AR2096" s="116">
        <v>320</v>
      </c>
      <c r="AS2096" s="116">
        <v>758</v>
      </c>
      <c r="AT2096" s="155"/>
      <c r="AU2096" s="116" t="s">
        <v>184</v>
      </c>
      <c r="AV2096" s="116"/>
      <c r="AW2096" s="115"/>
      <c r="AX2096" s="115">
        <v>448</v>
      </c>
      <c r="AY2096" s="175"/>
      <c r="AZ2096" s="115">
        <v>1</v>
      </c>
      <c r="BA2096" s="116"/>
      <c r="BC2096" s="116">
        <v>1.1000000000000001</v>
      </c>
    </row>
    <row r="2097" spans="1:55" ht="14.4" x14ac:dyDescent="0.3">
      <c r="A2097" s="100">
        <v>2096</v>
      </c>
      <c r="B2097" s="135" t="s">
        <v>949</v>
      </c>
      <c r="C2097" s="115">
        <v>48</v>
      </c>
      <c r="D2097" s="115">
        <v>14350417</v>
      </c>
      <c r="E2097" s="116">
        <v>118</v>
      </c>
      <c r="F2097" s="116" t="s">
        <v>952</v>
      </c>
      <c r="G2097" s="116" t="s">
        <v>2237</v>
      </c>
      <c r="H2097" s="116" t="s">
        <v>71</v>
      </c>
      <c r="I2097" s="115">
        <v>64</v>
      </c>
      <c r="J2097" s="116">
        <v>440</v>
      </c>
      <c r="L2097" s="116">
        <v>222</v>
      </c>
      <c r="M2097" s="116"/>
      <c r="N2097" s="115">
        <v>393</v>
      </c>
      <c r="O2097" s="116">
        <v>371</v>
      </c>
      <c r="P2097" s="116"/>
      <c r="Q2097" s="115">
        <v>1</v>
      </c>
      <c r="R2097" s="116"/>
      <c r="S2097" s="115" t="s">
        <v>956</v>
      </c>
      <c r="T2097" s="115">
        <v>20</v>
      </c>
      <c r="U2097" s="116"/>
      <c r="V2097" s="116"/>
      <c r="W2097" s="115">
        <v>4</v>
      </c>
      <c r="X2097" s="115">
        <v>658</v>
      </c>
      <c r="Y2097" s="155"/>
      <c r="Z2097" s="111">
        <v>10805</v>
      </c>
      <c r="AA2097" s="116">
        <v>6454</v>
      </c>
      <c r="AB2097" s="115"/>
      <c r="AC2097" s="116" t="s">
        <v>184</v>
      </c>
      <c r="AD2097" s="115">
        <v>64</v>
      </c>
      <c r="AF2097" s="116" t="s">
        <v>184</v>
      </c>
      <c r="AG2097" s="115">
        <v>11960</v>
      </c>
      <c r="AH2097" s="115" t="s">
        <v>1253</v>
      </c>
      <c r="AI2097" s="116"/>
      <c r="AJ2097" s="186"/>
      <c r="AK2097" s="116">
        <v>699</v>
      </c>
      <c r="AM2097" s="180"/>
      <c r="AQ2097" s="116">
        <v>767</v>
      </c>
      <c r="AR2097" s="116">
        <v>319</v>
      </c>
      <c r="AS2097" s="116">
        <v>849</v>
      </c>
      <c r="AT2097" s="155"/>
      <c r="AU2097" s="116" t="s">
        <v>184</v>
      </c>
      <c r="AV2097" s="116"/>
      <c r="AW2097" s="115" t="s">
        <v>184</v>
      </c>
      <c r="AX2097" s="204"/>
      <c r="AY2097" s="175"/>
      <c r="AZ2097" s="115">
        <v>0</v>
      </c>
      <c r="BA2097" s="116"/>
      <c r="BC2097" s="116">
        <v>0</v>
      </c>
    </row>
    <row r="2098" spans="1:55" ht="14.4" hidden="1" x14ac:dyDescent="0.3">
      <c r="A2098" s="100">
        <v>2097</v>
      </c>
      <c r="B2098" s="135" t="s">
        <v>949</v>
      </c>
      <c r="C2098" s="121">
        <v>48</v>
      </c>
      <c r="D2098" s="121">
        <v>85450102</v>
      </c>
      <c r="E2098" s="196" t="s">
        <v>2029</v>
      </c>
      <c r="F2098" s="123" t="s">
        <v>1542</v>
      </c>
      <c r="G2098" s="106" t="s">
        <v>1543</v>
      </c>
      <c r="H2098" s="126" t="s">
        <v>1868</v>
      </c>
      <c r="I2098" s="121">
        <v>65</v>
      </c>
      <c r="M2098" s="106"/>
      <c r="N2098" s="121">
        <v>175</v>
      </c>
      <c r="P2098" s="106"/>
      <c r="Q2098" s="121">
        <v>1</v>
      </c>
      <c r="R2098" s="106"/>
      <c r="S2098" s="121" t="s">
        <v>960</v>
      </c>
      <c r="T2098" s="121">
        <v>20</v>
      </c>
      <c r="U2098" s="123" t="s">
        <v>184</v>
      </c>
      <c r="V2098" s="123" t="s">
        <v>184</v>
      </c>
      <c r="W2098" s="121">
        <v>0</v>
      </c>
      <c r="X2098" s="121">
        <v>124</v>
      </c>
      <c r="AA2098" s="123" t="s">
        <v>1694</v>
      </c>
      <c r="AB2098" s="105"/>
      <c r="AD2098" s="105"/>
      <c r="AG2098" s="105"/>
      <c r="AH2098" s="105"/>
      <c r="AI2098" s="106"/>
      <c r="AO2098" s="123" t="s">
        <v>959</v>
      </c>
      <c r="AS2098" s="123" t="s">
        <v>1812</v>
      </c>
      <c r="AW2098" s="105"/>
      <c r="AX2098" s="105"/>
      <c r="AY2098" s="170"/>
      <c r="AZ2098" s="121">
        <v>2</v>
      </c>
      <c r="BA2098" s="123"/>
      <c r="BC2098" s="106"/>
    </row>
    <row r="2099" spans="1:55" ht="14.4" hidden="1" x14ac:dyDescent="0.3">
      <c r="A2099" s="100">
        <v>2098</v>
      </c>
      <c r="B2099" s="135" t="s">
        <v>949</v>
      </c>
      <c r="C2099" s="121">
        <v>48</v>
      </c>
      <c r="D2099" s="121">
        <v>85450102</v>
      </c>
      <c r="E2099" s="196" t="s">
        <v>2029</v>
      </c>
      <c r="F2099" s="123" t="s">
        <v>1542</v>
      </c>
      <c r="G2099" s="106" t="s">
        <v>1543</v>
      </c>
      <c r="H2099" s="126" t="s">
        <v>1868</v>
      </c>
      <c r="I2099" s="121">
        <v>66</v>
      </c>
      <c r="M2099" s="106"/>
      <c r="N2099" s="121">
        <v>169</v>
      </c>
      <c r="P2099" s="106"/>
      <c r="Q2099" s="121">
        <v>1</v>
      </c>
      <c r="R2099" s="106"/>
      <c r="S2099" s="121" t="s">
        <v>960</v>
      </c>
      <c r="T2099" s="121">
        <v>20</v>
      </c>
      <c r="U2099" s="123" t="s">
        <v>184</v>
      </c>
      <c r="V2099" s="123" t="s">
        <v>184</v>
      </c>
      <c r="W2099" s="121">
        <v>0</v>
      </c>
      <c r="X2099" s="121">
        <v>108</v>
      </c>
      <c r="Z2099" s="98"/>
      <c r="AA2099" s="123" t="s">
        <v>1687</v>
      </c>
      <c r="AB2099" s="108"/>
      <c r="AC2099" s="99"/>
      <c r="AD2099" s="105"/>
      <c r="AG2099" s="105"/>
      <c r="AH2099" s="105"/>
      <c r="AI2099" s="106"/>
      <c r="AO2099" s="123" t="s">
        <v>959</v>
      </c>
      <c r="AS2099" s="123" t="s">
        <v>1807</v>
      </c>
      <c r="AW2099" s="105"/>
      <c r="AX2099" s="105"/>
      <c r="AY2099" s="170"/>
      <c r="AZ2099" s="121">
        <v>2</v>
      </c>
      <c r="BA2099" s="123"/>
      <c r="BC2099" s="106"/>
    </row>
    <row r="2100" spans="1:55" ht="14.4" hidden="1" x14ac:dyDescent="0.3">
      <c r="A2100" s="100">
        <v>2099</v>
      </c>
      <c r="B2100" s="135" t="s">
        <v>949</v>
      </c>
      <c r="C2100" s="121">
        <v>48</v>
      </c>
      <c r="D2100" s="121">
        <v>85450102</v>
      </c>
      <c r="E2100" s="196" t="s">
        <v>2029</v>
      </c>
      <c r="F2100" s="123" t="s">
        <v>1542</v>
      </c>
      <c r="G2100" s="106" t="s">
        <v>1543</v>
      </c>
      <c r="H2100" s="126" t="s">
        <v>1868</v>
      </c>
      <c r="I2100" s="121">
        <v>67</v>
      </c>
      <c r="M2100" s="106"/>
      <c r="N2100" s="121">
        <v>154</v>
      </c>
      <c r="P2100" s="106"/>
      <c r="Q2100" s="121">
        <v>1</v>
      </c>
      <c r="R2100" s="106"/>
      <c r="S2100" s="121" t="s">
        <v>960</v>
      </c>
      <c r="T2100" s="121">
        <v>20</v>
      </c>
      <c r="U2100" s="123" t="s">
        <v>184</v>
      </c>
      <c r="V2100" s="123" t="s">
        <v>184</v>
      </c>
      <c r="W2100" s="121">
        <v>0</v>
      </c>
      <c r="X2100" s="121">
        <v>84</v>
      </c>
      <c r="Z2100" s="98"/>
      <c r="AA2100" s="123" t="s">
        <v>1688</v>
      </c>
      <c r="AB2100" s="108"/>
      <c r="AC2100" s="99"/>
      <c r="AD2100" s="105"/>
      <c r="AG2100" s="105"/>
      <c r="AH2100" s="105"/>
      <c r="AI2100" s="106"/>
      <c r="AO2100" s="123" t="s">
        <v>959</v>
      </c>
      <c r="AS2100" s="123" t="s">
        <v>1808</v>
      </c>
      <c r="AW2100" s="105"/>
      <c r="AX2100" s="105"/>
      <c r="AY2100" s="170"/>
      <c r="AZ2100" s="121">
        <v>1</v>
      </c>
      <c r="BA2100" s="123"/>
      <c r="BC2100" s="106"/>
    </row>
    <row r="2101" spans="1:55" ht="14.4" hidden="1" x14ac:dyDescent="0.3">
      <c r="A2101" s="100">
        <v>2100</v>
      </c>
      <c r="B2101" s="135" t="s">
        <v>949</v>
      </c>
      <c r="C2101" s="121">
        <v>48</v>
      </c>
      <c r="D2101" s="121">
        <v>85450102</v>
      </c>
      <c r="E2101" s="196" t="s">
        <v>2029</v>
      </c>
      <c r="F2101" s="123" t="s">
        <v>1542</v>
      </c>
      <c r="G2101" s="106" t="s">
        <v>1543</v>
      </c>
      <c r="H2101" s="126" t="s">
        <v>1868</v>
      </c>
      <c r="I2101" s="121">
        <v>68</v>
      </c>
      <c r="M2101" s="106"/>
      <c r="N2101" s="121">
        <v>97</v>
      </c>
      <c r="P2101" s="106"/>
      <c r="Q2101" s="121">
        <v>1</v>
      </c>
      <c r="R2101" s="106"/>
      <c r="S2101" s="121" t="s">
        <v>960</v>
      </c>
      <c r="T2101" s="121">
        <v>20</v>
      </c>
      <c r="U2101" s="123" t="s">
        <v>184</v>
      </c>
      <c r="V2101" s="123" t="s">
        <v>184</v>
      </c>
      <c r="W2101" s="121">
        <v>0</v>
      </c>
      <c r="X2101" s="121">
        <v>22</v>
      </c>
      <c r="Z2101" s="98"/>
      <c r="AA2101" s="123" t="s">
        <v>1689</v>
      </c>
      <c r="AB2101" s="108"/>
      <c r="AC2101" s="99"/>
      <c r="AD2101" s="105"/>
      <c r="AF2101" s="99"/>
      <c r="AG2101" s="105"/>
      <c r="AH2101" s="105"/>
      <c r="AI2101" s="106"/>
      <c r="AO2101" s="123" t="s">
        <v>959</v>
      </c>
      <c r="AS2101" s="123" t="s">
        <v>1809</v>
      </c>
      <c r="AW2101" s="105"/>
      <c r="AX2101" s="105"/>
      <c r="AY2101" s="170"/>
      <c r="AZ2101" s="121">
        <v>3</v>
      </c>
      <c r="BA2101" s="123"/>
      <c r="BC2101" s="106"/>
    </row>
    <row r="2102" spans="1:55" ht="14.4" hidden="1" x14ac:dyDescent="0.3">
      <c r="A2102" s="100">
        <v>2101</v>
      </c>
      <c r="B2102" s="135" t="s">
        <v>949</v>
      </c>
      <c r="C2102" s="121">
        <v>48</v>
      </c>
      <c r="D2102" s="121">
        <v>85450102</v>
      </c>
      <c r="E2102" s="196" t="s">
        <v>2029</v>
      </c>
      <c r="F2102" s="123" t="s">
        <v>1542</v>
      </c>
      <c r="G2102" s="106" t="s">
        <v>1543</v>
      </c>
      <c r="H2102" s="126" t="s">
        <v>1868</v>
      </c>
      <c r="I2102" s="121">
        <v>69</v>
      </c>
      <c r="M2102" s="106"/>
      <c r="N2102" s="121">
        <v>81</v>
      </c>
      <c r="P2102" s="106"/>
      <c r="Q2102" s="121">
        <v>1</v>
      </c>
      <c r="R2102" s="106"/>
      <c r="S2102" s="121" t="s">
        <v>1557</v>
      </c>
      <c r="T2102" s="121">
        <v>20</v>
      </c>
      <c r="U2102" s="123" t="s">
        <v>184</v>
      </c>
      <c r="V2102" s="123" t="s">
        <v>184</v>
      </c>
      <c r="W2102" s="121">
        <v>0</v>
      </c>
      <c r="X2102" s="121">
        <v>11</v>
      </c>
      <c r="Z2102" s="98"/>
      <c r="AA2102" s="123" t="s">
        <v>1690</v>
      </c>
      <c r="AB2102" s="108"/>
      <c r="AC2102" s="99"/>
      <c r="AD2102" s="105"/>
      <c r="AF2102" s="99"/>
      <c r="AG2102" s="105"/>
      <c r="AH2102" s="105"/>
      <c r="AI2102" s="106"/>
      <c r="AO2102" s="123" t="s">
        <v>959</v>
      </c>
      <c r="AS2102" s="123" t="s">
        <v>1810</v>
      </c>
      <c r="AW2102" s="108"/>
      <c r="AX2102" s="105"/>
      <c r="AY2102" s="170"/>
      <c r="AZ2102" s="137"/>
      <c r="BA2102" s="147"/>
      <c r="BC2102" s="106"/>
    </row>
    <row r="2103" spans="1:55" ht="14.4" hidden="1" x14ac:dyDescent="0.3">
      <c r="A2103" s="100">
        <v>2102</v>
      </c>
      <c r="B2103" s="135" t="s">
        <v>949</v>
      </c>
      <c r="C2103" s="121">
        <v>48</v>
      </c>
      <c r="D2103" s="121">
        <v>85450102</v>
      </c>
      <c r="E2103" s="196" t="s">
        <v>2029</v>
      </c>
      <c r="F2103" s="123" t="s">
        <v>1542</v>
      </c>
      <c r="G2103" s="106" t="s">
        <v>1543</v>
      </c>
      <c r="H2103" s="126" t="s">
        <v>1868</v>
      </c>
      <c r="I2103" s="121">
        <v>70</v>
      </c>
      <c r="K2103" s="99"/>
      <c r="M2103" s="106"/>
      <c r="N2103" s="121">
        <v>80</v>
      </c>
      <c r="P2103" s="106"/>
      <c r="Q2103" s="121">
        <v>1</v>
      </c>
      <c r="R2103" s="106"/>
      <c r="S2103" s="121" t="s">
        <v>1557</v>
      </c>
      <c r="T2103" s="121">
        <v>20</v>
      </c>
      <c r="U2103" s="123" t="s">
        <v>184</v>
      </c>
      <c r="V2103" s="123" t="s">
        <v>184</v>
      </c>
      <c r="W2103" s="121">
        <v>0</v>
      </c>
      <c r="X2103" s="121">
        <v>18</v>
      </c>
      <c r="Z2103" s="98"/>
      <c r="AA2103" s="123" t="s">
        <v>1691</v>
      </c>
      <c r="AB2103" s="108"/>
      <c r="AC2103" s="99"/>
      <c r="AD2103" s="108"/>
      <c r="AG2103" s="105"/>
      <c r="AH2103" s="105"/>
      <c r="AI2103" s="106"/>
      <c r="AO2103" s="123" t="s">
        <v>959</v>
      </c>
      <c r="AP2103" s="99"/>
      <c r="AQ2103" s="99"/>
      <c r="AR2103" s="99"/>
      <c r="AS2103" s="123" t="s">
        <v>1811</v>
      </c>
      <c r="AW2103" s="105"/>
      <c r="AX2103" s="105"/>
      <c r="AY2103" s="170"/>
      <c r="AZ2103" s="137"/>
      <c r="BA2103" s="147"/>
      <c r="BC2103" s="106"/>
    </row>
    <row r="2104" spans="1:55" ht="14.4" hidden="1" x14ac:dyDescent="0.3">
      <c r="A2104" s="100">
        <v>2103</v>
      </c>
      <c r="B2104" s="135" t="s">
        <v>949</v>
      </c>
      <c r="C2104" s="121">
        <v>48</v>
      </c>
      <c r="D2104" s="121">
        <v>85450102</v>
      </c>
      <c r="E2104" s="196" t="s">
        <v>2029</v>
      </c>
      <c r="F2104" s="123" t="s">
        <v>1542</v>
      </c>
      <c r="G2104" s="106" t="s">
        <v>1543</v>
      </c>
      <c r="H2104" s="126" t="s">
        <v>1868</v>
      </c>
      <c r="I2104" s="121">
        <v>71</v>
      </c>
      <c r="K2104" s="99"/>
      <c r="M2104" s="106"/>
      <c r="N2104" s="121">
        <v>70</v>
      </c>
      <c r="P2104" s="106"/>
      <c r="Q2104" s="121">
        <v>1</v>
      </c>
      <c r="R2104" s="106"/>
      <c r="S2104" s="121" t="s">
        <v>1557</v>
      </c>
      <c r="T2104" s="121">
        <v>20</v>
      </c>
      <c r="U2104" s="123" t="s">
        <v>184</v>
      </c>
      <c r="V2104" s="123" t="s">
        <v>184</v>
      </c>
      <c r="W2104" s="121">
        <v>0</v>
      </c>
      <c r="X2104" s="121">
        <v>9</v>
      </c>
      <c r="Z2104" s="98"/>
      <c r="AA2104" s="123" t="s">
        <v>1692</v>
      </c>
      <c r="AB2104" s="108"/>
      <c r="AC2104" s="99"/>
      <c r="AD2104" s="108"/>
      <c r="AG2104" s="105"/>
      <c r="AH2104" s="105"/>
      <c r="AI2104" s="106"/>
      <c r="AO2104" s="123" t="s">
        <v>959</v>
      </c>
      <c r="AP2104" s="99"/>
      <c r="AQ2104" s="99"/>
      <c r="AR2104" s="99"/>
      <c r="AS2104" s="123" t="s">
        <v>184</v>
      </c>
      <c r="AW2104" s="105"/>
      <c r="AX2104" s="105"/>
      <c r="AY2104" s="170"/>
      <c r="AZ2104" s="137"/>
      <c r="BA2104" s="147"/>
      <c r="BC2104" s="106"/>
    </row>
    <row r="2105" spans="1:55" ht="14.4" hidden="1" x14ac:dyDescent="0.3">
      <c r="A2105" s="100">
        <v>2104</v>
      </c>
      <c r="B2105" s="135" t="s">
        <v>949</v>
      </c>
      <c r="C2105" s="121">
        <v>48</v>
      </c>
      <c r="D2105" s="121">
        <v>85450102</v>
      </c>
      <c r="E2105" s="196" t="s">
        <v>2029</v>
      </c>
      <c r="F2105" s="123" t="s">
        <v>1542</v>
      </c>
      <c r="G2105" s="106" t="s">
        <v>1543</v>
      </c>
      <c r="H2105" s="126" t="s">
        <v>1868</v>
      </c>
      <c r="I2105" s="121">
        <v>72</v>
      </c>
      <c r="M2105" s="106"/>
      <c r="N2105" s="121">
        <v>64</v>
      </c>
      <c r="P2105" s="106"/>
      <c r="Q2105" s="121">
        <v>1</v>
      </c>
      <c r="R2105" s="106"/>
      <c r="S2105" s="121" t="s">
        <v>1557</v>
      </c>
      <c r="T2105" s="121">
        <v>20</v>
      </c>
      <c r="U2105" s="123" t="s">
        <v>184</v>
      </c>
      <c r="V2105" s="123" t="s">
        <v>184</v>
      </c>
      <c r="W2105" s="121">
        <v>0</v>
      </c>
      <c r="X2105" s="121">
        <v>8</v>
      </c>
      <c r="Z2105" s="98"/>
      <c r="AA2105" s="123" t="s">
        <v>1693</v>
      </c>
      <c r="AB2105" s="169"/>
      <c r="AC2105" s="171"/>
      <c r="AD2105" s="108"/>
      <c r="AG2105" s="105"/>
      <c r="AH2105" s="105"/>
      <c r="AI2105" s="106"/>
      <c r="AO2105" s="123" t="s">
        <v>959</v>
      </c>
      <c r="AQ2105" s="99"/>
      <c r="AR2105" s="99"/>
      <c r="AS2105" s="123" t="s">
        <v>184</v>
      </c>
      <c r="AW2105" s="105"/>
      <c r="AX2105" s="105"/>
      <c r="AY2105" s="170"/>
      <c r="AZ2105" s="137"/>
      <c r="BA2105" s="147"/>
      <c r="BC2105" s="106"/>
    </row>
    <row r="2106" spans="1:55" ht="14.4" hidden="1" x14ac:dyDescent="0.3">
      <c r="A2106" s="100">
        <v>2105</v>
      </c>
      <c r="B2106" s="135" t="s">
        <v>949</v>
      </c>
      <c r="C2106" s="138">
        <v>48</v>
      </c>
      <c r="D2106" s="105">
        <v>13231901</v>
      </c>
      <c r="E2106" s="161">
        <v>201</v>
      </c>
      <c r="F2106" s="105" t="s">
        <v>1817</v>
      </c>
      <c r="G2106" s="105" t="s">
        <v>1818</v>
      </c>
      <c r="H2106" s="126" t="s">
        <v>1880</v>
      </c>
      <c r="I2106" s="108"/>
      <c r="M2106" s="140">
        <v>1</v>
      </c>
      <c r="N2106" s="105"/>
      <c r="P2106" s="140">
        <v>64</v>
      </c>
      <c r="Q2106" s="138">
        <v>1</v>
      </c>
      <c r="R2106" s="140">
        <v>63</v>
      </c>
      <c r="S2106" s="138" t="s">
        <v>602</v>
      </c>
      <c r="T2106" s="138">
        <v>0</v>
      </c>
      <c r="W2106" s="138">
        <v>0</v>
      </c>
      <c r="X2106" s="105"/>
      <c r="AB2106" s="169"/>
      <c r="AC2106" s="171"/>
      <c r="AD2106" s="105"/>
      <c r="AG2106" s="105"/>
      <c r="AH2106" s="105"/>
      <c r="AI2106" s="106"/>
      <c r="AW2106" s="105"/>
      <c r="AX2106" s="105"/>
      <c r="AY2106" s="170"/>
      <c r="AZ2106" s="105"/>
      <c r="BC2106" s="106"/>
    </row>
    <row r="2107" spans="1:55" ht="14.4" hidden="1" x14ac:dyDescent="0.3">
      <c r="A2107" s="100">
        <v>2106</v>
      </c>
      <c r="B2107" s="135" t="s">
        <v>949</v>
      </c>
      <c r="C2107" s="138">
        <v>48</v>
      </c>
      <c r="D2107" s="105">
        <v>13231901</v>
      </c>
      <c r="E2107" s="161">
        <v>201</v>
      </c>
      <c r="F2107" s="105" t="s">
        <v>1817</v>
      </c>
      <c r="G2107" s="105" t="s">
        <v>1818</v>
      </c>
      <c r="H2107" s="126" t="s">
        <v>1880</v>
      </c>
      <c r="I2107" s="108"/>
      <c r="M2107" s="140">
        <v>1</v>
      </c>
      <c r="N2107" s="105"/>
      <c r="P2107" s="140">
        <v>68</v>
      </c>
      <c r="Q2107" s="138">
        <v>1</v>
      </c>
      <c r="R2107" s="140">
        <v>67</v>
      </c>
      <c r="S2107" s="138" t="s">
        <v>602</v>
      </c>
      <c r="T2107" s="138">
        <v>0</v>
      </c>
      <c r="W2107" s="138">
        <v>0</v>
      </c>
      <c r="X2107" s="105"/>
      <c r="AB2107" s="108"/>
      <c r="AC2107" s="99"/>
      <c r="AD2107" s="105"/>
      <c r="AF2107" s="99"/>
      <c r="AG2107" s="105"/>
      <c r="AH2107" s="105"/>
      <c r="AI2107" s="106"/>
      <c r="AW2107" s="105"/>
      <c r="AX2107" s="105"/>
      <c r="AY2107" s="170"/>
      <c r="AZ2107" s="105"/>
      <c r="BC2107" s="106"/>
    </row>
    <row r="2108" spans="1:55" ht="14.4" hidden="1" x14ac:dyDescent="0.3">
      <c r="A2108" s="100">
        <v>2107</v>
      </c>
      <c r="B2108" s="135" t="s">
        <v>949</v>
      </c>
      <c r="C2108" s="138">
        <v>48</v>
      </c>
      <c r="D2108" s="105">
        <v>13231901</v>
      </c>
      <c r="E2108" s="161">
        <v>201</v>
      </c>
      <c r="F2108" s="100" t="s">
        <v>1817</v>
      </c>
      <c r="G2108" s="100" t="s">
        <v>1818</v>
      </c>
      <c r="H2108" s="126" t="s">
        <v>1880</v>
      </c>
      <c r="I2108" s="108"/>
      <c r="M2108" s="140">
        <v>1</v>
      </c>
      <c r="N2108" s="105"/>
      <c r="P2108" s="140">
        <v>69</v>
      </c>
      <c r="Q2108" s="138">
        <v>3</v>
      </c>
      <c r="R2108" s="140">
        <v>68</v>
      </c>
      <c r="S2108" s="138" t="s">
        <v>602</v>
      </c>
      <c r="T2108" s="138">
        <v>0</v>
      </c>
      <c r="W2108" s="138">
        <v>0</v>
      </c>
      <c r="X2108" s="105"/>
      <c r="AB2108" s="105"/>
      <c r="AD2108" s="105"/>
      <c r="AG2108" s="105"/>
      <c r="AH2108" s="105"/>
      <c r="AI2108" s="106"/>
      <c r="AW2108" s="105"/>
      <c r="AX2108" s="105"/>
      <c r="AY2108" s="170"/>
      <c r="AZ2108" s="105"/>
      <c r="BC2108" s="106"/>
    </row>
    <row r="2109" spans="1:55" ht="14.4" hidden="1" x14ac:dyDescent="0.3">
      <c r="A2109" s="100">
        <v>2108</v>
      </c>
      <c r="B2109" s="135" t="s">
        <v>949</v>
      </c>
      <c r="C2109" s="138">
        <v>48</v>
      </c>
      <c r="D2109" s="105">
        <v>13231901</v>
      </c>
      <c r="E2109" s="161">
        <v>201</v>
      </c>
      <c r="F2109" s="100" t="s">
        <v>1817</v>
      </c>
      <c r="G2109" s="100" t="s">
        <v>1818</v>
      </c>
      <c r="H2109" s="126" t="s">
        <v>1880</v>
      </c>
      <c r="I2109" s="108"/>
      <c r="M2109" s="140">
        <v>1</v>
      </c>
      <c r="N2109" s="105"/>
      <c r="P2109" s="140">
        <v>70</v>
      </c>
      <c r="Q2109" s="138">
        <v>3</v>
      </c>
      <c r="R2109" s="140">
        <v>69</v>
      </c>
      <c r="S2109" s="138" t="s">
        <v>602</v>
      </c>
      <c r="T2109" s="138">
        <v>0</v>
      </c>
      <c r="W2109" s="138">
        <v>0</v>
      </c>
      <c r="X2109" s="105"/>
      <c r="AB2109" s="105"/>
      <c r="AD2109" s="105"/>
      <c r="AG2109" s="105"/>
      <c r="AH2109" s="105"/>
      <c r="AI2109" s="106"/>
      <c r="AW2109" s="105"/>
      <c r="AX2109" s="105"/>
      <c r="AY2109" s="170"/>
      <c r="AZ2109" s="105"/>
      <c r="BC2109" s="106"/>
    </row>
    <row r="2110" spans="1:55" ht="14.4" hidden="1" x14ac:dyDescent="0.3">
      <c r="A2110" s="100">
        <v>2109</v>
      </c>
      <c r="B2110" s="135" t="s">
        <v>949</v>
      </c>
      <c r="C2110" s="138">
        <v>48</v>
      </c>
      <c r="D2110" s="105">
        <v>13231901</v>
      </c>
      <c r="E2110" s="161">
        <v>201</v>
      </c>
      <c r="F2110" s="100" t="s">
        <v>1817</v>
      </c>
      <c r="G2110" s="100" t="s">
        <v>1818</v>
      </c>
      <c r="H2110" s="126" t="s">
        <v>1880</v>
      </c>
      <c r="I2110" s="108"/>
      <c r="M2110" s="140">
        <v>1</v>
      </c>
      <c r="N2110" s="105"/>
      <c r="P2110" s="140">
        <v>71</v>
      </c>
      <c r="Q2110" s="138">
        <v>4</v>
      </c>
      <c r="R2110" s="140">
        <v>70</v>
      </c>
      <c r="S2110" s="138" t="s">
        <v>602</v>
      </c>
      <c r="T2110" s="138">
        <v>0</v>
      </c>
      <c r="W2110" s="138">
        <v>0</v>
      </c>
      <c r="X2110" s="105"/>
      <c r="AB2110" s="169"/>
      <c r="AC2110" s="171"/>
      <c r="AD2110" s="105"/>
      <c r="AG2110" s="105"/>
      <c r="AH2110" s="105"/>
      <c r="AI2110" s="106"/>
      <c r="AW2110" s="105"/>
      <c r="AX2110" s="105"/>
      <c r="AY2110" s="170"/>
      <c r="AZ2110" s="105"/>
      <c r="BC2110" s="106"/>
    </row>
    <row r="2111" spans="1:55" ht="14.4" hidden="1" x14ac:dyDescent="0.3">
      <c r="A2111" s="100">
        <v>2110</v>
      </c>
      <c r="B2111" s="135" t="s">
        <v>949</v>
      </c>
      <c r="C2111" s="138">
        <v>48</v>
      </c>
      <c r="D2111" s="105">
        <v>13231901</v>
      </c>
      <c r="E2111" s="161">
        <v>201</v>
      </c>
      <c r="F2111" s="100" t="s">
        <v>1817</v>
      </c>
      <c r="G2111" s="100" t="s">
        <v>1818</v>
      </c>
      <c r="H2111" s="126" t="s">
        <v>1880</v>
      </c>
      <c r="I2111" s="108"/>
      <c r="M2111" s="140">
        <v>1</v>
      </c>
      <c r="N2111" s="105"/>
      <c r="P2111" s="140">
        <v>72</v>
      </c>
      <c r="Q2111" s="138">
        <v>4</v>
      </c>
      <c r="R2111" s="140">
        <v>71</v>
      </c>
      <c r="S2111" s="138" t="s">
        <v>602</v>
      </c>
      <c r="T2111" s="138">
        <v>0</v>
      </c>
      <c r="W2111" s="138">
        <v>0</v>
      </c>
      <c r="X2111" s="105"/>
      <c r="AB2111" s="105"/>
      <c r="AD2111" s="105"/>
      <c r="AG2111" s="105"/>
      <c r="AH2111" s="105"/>
      <c r="AI2111" s="106"/>
      <c r="AW2111" s="105"/>
      <c r="AX2111" s="105"/>
      <c r="AY2111" s="170"/>
      <c r="AZ2111" s="105"/>
      <c r="BC2111" s="106"/>
    </row>
    <row r="2112" spans="1:55" ht="14.4" hidden="1" x14ac:dyDescent="0.3">
      <c r="A2112" s="100">
        <v>2111</v>
      </c>
      <c r="B2112" s="135" t="s">
        <v>949</v>
      </c>
      <c r="C2112" s="138">
        <v>48</v>
      </c>
      <c r="D2112" s="105">
        <v>13231901</v>
      </c>
      <c r="E2112" s="161">
        <v>201</v>
      </c>
      <c r="F2112" s="100" t="s">
        <v>1817</v>
      </c>
      <c r="G2112" s="100" t="s">
        <v>1818</v>
      </c>
      <c r="H2112" s="126" t="s">
        <v>1880</v>
      </c>
      <c r="I2112" s="108"/>
      <c r="M2112" s="140">
        <v>1</v>
      </c>
      <c r="N2112" s="105"/>
      <c r="P2112" s="140">
        <v>73</v>
      </c>
      <c r="Q2112" s="138">
        <v>3</v>
      </c>
      <c r="R2112" s="140">
        <v>72</v>
      </c>
      <c r="S2112" s="138" t="s">
        <v>602</v>
      </c>
      <c r="T2112" s="138">
        <v>0</v>
      </c>
      <c r="W2112" s="138">
        <v>0</v>
      </c>
      <c r="X2112" s="105"/>
      <c r="AA2112" s="171"/>
      <c r="AB2112" s="105"/>
      <c r="AD2112" s="105"/>
      <c r="AG2112" s="105"/>
      <c r="AH2112" s="105"/>
      <c r="AI2112" s="106"/>
      <c r="AW2112" s="105"/>
      <c r="AX2112" s="105"/>
      <c r="AY2112" s="170"/>
      <c r="AZ2112" s="105"/>
      <c r="BC2112" s="106"/>
    </row>
    <row r="2113" spans="1:55" ht="14.4" hidden="1" x14ac:dyDescent="0.3">
      <c r="A2113" s="100">
        <v>2112</v>
      </c>
      <c r="B2113" s="135" t="s">
        <v>949</v>
      </c>
      <c r="C2113" s="138">
        <v>48</v>
      </c>
      <c r="D2113" s="105">
        <v>13231901</v>
      </c>
      <c r="E2113" s="161">
        <v>201</v>
      </c>
      <c r="F2113" s="100" t="s">
        <v>1817</v>
      </c>
      <c r="G2113" s="100" t="s">
        <v>1818</v>
      </c>
      <c r="H2113" s="126" t="s">
        <v>1880</v>
      </c>
      <c r="I2113" s="108"/>
      <c r="M2113" s="140">
        <v>1</v>
      </c>
      <c r="N2113" s="105"/>
      <c r="P2113" s="140">
        <v>74</v>
      </c>
      <c r="Q2113" s="138">
        <v>4</v>
      </c>
      <c r="R2113" s="140">
        <v>73</v>
      </c>
      <c r="S2113" s="138" t="s">
        <v>602</v>
      </c>
      <c r="T2113" s="138">
        <v>0</v>
      </c>
      <c r="W2113" s="138">
        <v>0</v>
      </c>
      <c r="X2113" s="105"/>
      <c r="AB2113" s="169"/>
      <c r="AC2113" s="171"/>
      <c r="AD2113" s="105"/>
      <c r="AG2113" s="105"/>
      <c r="AH2113" s="105"/>
      <c r="AI2113" s="106"/>
      <c r="AW2113" s="105"/>
      <c r="AX2113" s="105"/>
      <c r="AY2113" s="170"/>
      <c r="AZ2113" s="105"/>
      <c r="BC2113" s="106"/>
    </row>
    <row r="2114" spans="1:55" ht="14.4" hidden="1" x14ac:dyDescent="0.3">
      <c r="A2114" s="100">
        <v>2113</v>
      </c>
      <c r="B2114" s="135" t="s">
        <v>949</v>
      </c>
      <c r="C2114" s="138">
        <v>48</v>
      </c>
      <c r="D2114" s="105">
        <v>13231901</v>
      </c>
      <c r="E2114" s="161">
        <v>201</v>
      </c>
      <c r="F2114" s="105" t="s">
        <v>1817</v>
      </c>
      <c r="G2114" s="105" t="s">
        <v>1818</v>
      </c>
      <c r="H2114" s="126" t="s">
        <v>1880</v>
      </c>
      <c r="I2114" s="108"/>
      <c r="M2114" s="140">
        <v>1</v>
      </c>
      <c r="N2114" s="105"/>
      <c r="P2114" s="140">
        <v>75</v>
      </c>
      <c r="Q2114" s="138">
        <v>5</v>
      </c>
      <c r="R2114" s="140">
        <v>74</v>
      </c>
      <c r="S2114" s="138" t="s">
        <v>602</v>
      </c>
      <c r="T2114" s="138">
        <v>0</v>
      </c>
      <c r="W2114" s="138">
        <v>0</v>
      </c>
      <c r="X2114" s="105"/>
      <c r="AB2114" s="169"/>
      <c r="AC2114" s="171"/>
      <c r="AD2114" s="105"/>
      <c r="AG2114" s="105"/>
      <c r="AH2114" s="105"/>
      <c r="AI2114" s="106"/>
      <c r="AW2114" s="105"/>
      <c r="AX2114" s="105"/>
      <c r="AY2114" s="170"/>
      <c r="AZ2114" s="105"/>
      <c r="BC2114" s="106"/>
    </row>
    <row r="2115" spans="1:55" ht="14.4" hidden="1" x14ac:dyDescent="0.3">
      <c r="A2115" s="100">
        <v>2114</v>
      </c>
      <c r="B2115" s="135" t="s">
        <v>949</v>
      </c>
      <c r="C2115" s="138">
        <v>48</v>
      </c>
      <c r="D2115" s="105">
        <v>13231901</v>
      </c>
      <c r="E2115" s="161">
        <v>201</v>
      </c>
      <c r="F2115" s="105" t="s">
        <v>1817</v>
      </c>
      <c r="G2115" s="105" t="s">
        <v>1818</v>
      </c>
      <c r="H2115" s="126" t="s">
        <v>1880</v>
      </c>
      <c r="I2115" s="108"/>
      <c r="M2115" s="140">
        <v>1</v>
      </c>
      <c r="N2115" s="105"/>
      <c r="P2115" s="140">
        <v>76</v>
      </c>
      <c r="Q2115" s="138">
        <v>9</v>
      </c>
      <c r="R2115" s="140">
        <v>75</v>
      </c>
      <c r="S2115" s="138" t="s">
        <v>602</v>
      </c>
      <c r="T2115" s="138">
        <v>0</v>
      </c>
      <c r="W2115" s="138">
        <v>0</v>
      </c>
      <c r="X2115" s="105"/>
      <c r="AB2115" s="105"/>
      <c r="AD2115" s="105"/>
      <c r="AG2115" s="105"/>
      <c r="AH2115" s="105"/>
      <c r="AI2115" s="106"/>
      <c r="AW2115" s="105"/>
      <c r="AX2115" s="105"/>
      <c r="AY2115" s="170"/>
      <c r="AZ2115" s="105"/>
      <c r="BC2115" s="106"/>
    </row>
    <row r="2116" spans="1:55" ht="14.4" hidden="1" x14ac:dyDescent="0.3">
      <c r="A2116" s="100">
        <v>2115</v>
      </c>
      <c r="B2116" s="135" t="s">
        <v>949</v>
      </c>
      <c r="C2116" s="138">
        <v>48</v>
      </c>
      <c r="D2116" s="105">
        <v>13231901</v>
      </c>
      <c r="E2116" s="161">
        <v>201</v>
      </c>
      <c r="F2116" s="105" t="s">
        <v>1817</v>
      </c>
      <c r="G2116" s="105" t="s">
        <v>1818</v>
      </c>
      <c r="H2116" s="126" t="s">
        <v>1880</v>
      </c>
      <c r="I2116" s="108"/>
      <c r="M2116" s="140">
        <v>1</v>
      </c>
      <c r="N2116" s="105"/>
      <c r="P2116" s="140">
        <v>77</v>
      </c>
      <c r="Q2116" s="138">
        <v>3</v>
      </c>
      <c r="R2116" s="140">
        <v>76</v>
      </c>
      <c r="S2116" s="138" t="s">
        <v>602</v>
      </c>
      <c r="T2116" s="138">
        <v>0</v>
      </c>
      <c r="W2116" s="138">
        <v>0</v>
      </c>
      <c r="X2116" s="105"/>
      <c r="AA2116" s="99"/>
      <c r="AB2116" s="105"/>
      <c r="AD2116" s="105"/>
      <c r="AG2116" s="105"/>
      <c r="AH2116" s="105"/>
      <c r="AI2116" s="106"/>
      <c r="AW2116" s="105"/>
      <c r="AX2116" s="105"/>
      <c r="AY2116" s="170"/>
      <c r="AZ2116" s="105"/>
      <c r="BC2116" s="106"/>
    </row>
    <row r="2117" spans="1:55" ht="14.4" hidden="1" x14ac:dyDescent="0.3">
      <c r="A2117" s="100">
        <v>2116</v>
      </c>
      <c r="B2117" s="135" t="s">
        <v>949</v>
      </c>
      <c r="C2117" s="138">
        <v>48</v>
      </c>
      <c r="D2117" s="105">
        <v>13231901</v>
      </c>
      <c r="E2117" s="161">
        <v>201</v>
      </c>
      <c r="F2117" s="106" t="s">
        <v>1817</v>
      </c>
      <c r="G2117" s="106" t="s">
        <v>1818</v>
      </c>
      <c r="H2117" s="126" t="s">
        <v>1880</v>
      </c>
      <c r="I2117" s="108"/>
      <c r="M2117" s="140">
        <v>1</v>
      </c>
      <c r="N2117" s="105"/>
      <c r="P2117" s="140">
        <v>78</v>
      </c>
      <c r="Q2117" s="138">
        <v>4</v>
      </c>
      <c r="R2117" s="140">
        <v>77</v>
      </c>
      <c r="S2117" s="138" t="s">
        <v>602</v>
      </c>
      <c r="T2117" s="138">
        <v>0</v>
      </c>
      <c r="W2117" s="138">
        <v>0</v>
      </c>
      <c r="X2117" s="105"/>
      <c r="AA2117" s="99"/>
      <c r="AB2117" s="108"/>
      <c r="AC2117" s="99"/>
      <c r="AD2117" s="105"/>
      <c r="AG2117" s="105"/>
      <c r="AH2117" s="105"/>
      <c r="AI2117" s="106"/>
      <c r="AO2117" s="99"/>
      <c r="AW2117" s="105"/>
      <c r="AX2117" s="105"/>
      <c r="AY2117" s="170"/>
      <c r="AZ2117" s="105"/>
      <c r="BC2117" s="106"/>
    </row>
    <row r="2118" spans="1:55" ht="14.4" hidden="1" x14ac:dyDescent="0.3">
      <c r="A2118" s="100">
        <v>2117</v>
      </c>
      <c r="B2118" s="135" t="s">
        <v>949</v>
      </c>
      <c r="C2118" s="138">
        <v>48</v>
      </c>
      <c r="D2118" s="105">
        <v>13231901</v>
      </c>
      <c r="E2118" s="161">
        <v>201</v>
      </c>
      <c r="F2118" s="106" t="s">
        <v>1817</v>
      </c>
      <c r="G2118" s="106" t="s">
        <v>1818</v>
      </c>
      <c r="H2118" s="126" t="s">
        <v>1880</v>
      </c>
      <c r="I2118" s="108"/>
      <c r="M2118" s="140">
        <v>1</v>
      </c>
      <c r="N2118" s="105"/>
      <c r="P2118" s="140">
        <v>79</v>
      </c>
      <c r="Q2118" s="138">
        <v>2</v>
      </c>
      <c r="R2118" s="140">
        <v>78</v>
      </c>
      <c r="S2118" s="138" t="s">
        <v>602</v>
      </c>
      <c r="T2118" s="140">
        <v>0</v>
      </c>
      <c r="W2118" s="138">
        <v>0</v>
      </c>
      <c r="X2118" s="105"/>
      <c r="AA2118" s="99"/>
      <c r="AB2118" s="108"/>
      <c r="AC2118" s="99"/>
      <c r="AD2118" s="105"/>
      <c r="AG2118" s="105"/>
      <c r="AH2118" s="105"/>
      <c r="AI2118" s="106"/>
      <c r="AO2118" s="99"/>
      <c r="AW2118" s="105"/>
      <c r="AX2118" s="105"/>
      <c r="AY2118" s="170"/>
      <c r="BC2118" s="106"/>
    </row>
    <row r="2119" spans="1:55" ht="14.4" hidden="1" x14ac:dyDescent="0.3">
      <c r="A2119" s="100">
        <v>2118</v>
      </c>
      <c r="B2119" s="135" t="s">
        <v>949</v>
      </c>
      <c r="C2119" s="138">
        <v>48</v>
      </c>
      <c r="D2119" s="105">
        <v>13231901</v>
      </c>
      <c r="E2119" s="161">
        <v>201</v>
      </c>
      <c r="F2119" s="100" t="s">
        <v>1817</v>
      </c>
      <c r="G2119" s="100" t="s">
        <v>1818</v>
      </c>
      <c r="H2119" s="126" t="s">
        <v>1880</v>
      </c>
      <c r="I2119" s="108"/>
      <c r="M2119" s="140">
        <v>1</v>
      </c>
      <c r="N2119" s="105"/>
      <c r="P2119" s="140">
        <v>80</v>
      </c>
      <c r="Q2119" s="138">
        <v>2</v>
      </c>
      <c r="R2119" s="140">
        <v>79</v>
      </c>
      <c r="S2119" s="138" t="s">
        <v>602</v>
      </c>
      <c r="T2119" s="140">
        <v>0</v>
      </c>
      <c r="W2119" s="138">
        <v>0</v>
      </c>
      <c r="X2119" s="105"/>
      <c r="AA2119" s="99"/>
      <c r="AB2119" s="108"/>
      <c r="AC2119" s="99"/>
      <c r="AD2119" s="105"/>
      <c r="AG2119" s="105"/>
      <c r="AH2119" s="105"/>
      <c r="AI2119" s="106"/>
      <c r="AO2119" s="99"/>
      <c r="AW2119" s="105"/>
      <c r="AX2119" s="105"/>
      <c r="AY2119" s="170"/>
      <c r="BC2119" s="106"/>
    </row>
    <row r="2120" spans="1:55" ht="14.4" hidden="1" x14ac:dyDescent="0.3">
      <c r="A2120" s="100">
        <v>2119</v>
      </c>
      <c r="B2120" s="135" t="s">
        <v>949</v>
      </c>
      <c r="C2120" s="138">
        <v>48</v>
      </c>
      <c r="D2120" s="105">
        <v>13231901</v>
      </c>
      <c r="E2120" s="161">
        <v>201</v>
      </c>
      <c r="F2120" s="100" t="s">
        <v>1817</v>
      </c>
      <c r="G2120" s="100" t="s">
        <v>1818</v>
      </c>
      <c r="H2120" s="126" t="s">
        <v>1880</v>
      </c>
      <c r="I2120" s="108"/>
      <c r="J2120" s="105"/>
      <c r="L2120" s="105"/>
      <c r="M2120" s="140">
        <v>1</v>
      </c>
      <c r="N2120" s="105"/>
      <c r="O2120" s="105"/>
      <c r="P2120" s="140">
        <v>81</v>
      </c>
      <c r="Q2120" s="138">
        <v>1</v>
      </c>
      <c r="R2120" s="140">
        <v>80</v>
      </c>
      <c r="S2120" s="138" t="s">
        <v>602</v>
      </c>
      <c r="T2120" s="138">
        <v>0</v>
      </c>
      <c r="W2120" s="138">
        <v>0</v>
      </c>
      <c r="X2120" s="105"/>
      <c r="Z2120" s="113"/>
      <c r="AA2120" s="105"/>
      <c r="AB2120" s="108"/>
      <c r="AC2120" s="99"/>
      <c r="AD2120" s="105"/>
      <c r="AG2120" s="105"/>
      <c r="AH2120" s="105"/>
      <c r="AI2120" s="106"/>
      <c r="AK2120" s="105"/>
      <c r="AO2120" s="99"/>
      <c r="AQ2120" s="105"/>
      <c r="AR2120" s="105"/>
      <c r="AS2120" s="105"/>
      <c r="AW2120" s="105"/>
      <c r="AX2120" s="105"/>
      <c r="AY2120" s="170"/>
      <c r="AZ2120" s="105"/>
      <c r="BC2120" s="105"/>
    </row>
    <row r="2121" spans="1:55" ht="14.4" hidden="1" x14ac:dyDescent="0.3">
      <c r="A2121" s="100">
        <v>2120</v>
      </c>
      <c r="B2121" s="135" t="s">
        <v>949</v>
      </c>
      <c r="C2121" s="138">
        <v>48</v>
      </c>
      <c r="D2121" s="105">
        <v>13231901</v>
      </c>
      <c r="E2121" s="161">
        <v>201</v>
      </c>
      <c r="F2121" s="106" t="s">
        <v>1817</v>
      </c>
      <c r="G2121" s="106" t="s">
        <v>1818</v>
      </c>
      <c r="H2121" s="126" t="s">
        <v>1880</v>
      </c>
      <c r="I2121" s="108"/>
      <c r="J2121" s="105"/>
      <c r="L2121" s="105"/>
      <c r="M2121" s="140">
        <v>1</v>
      </c>
      <c r="N2121" s="105"/>
      <c r="O2121" s="105"/>
      <c r="P2121" s="140">
        <v>82</v>
      </c>
      <c r="Q2121" s="138">
        <v>1</v>
      </c>
      <c r="R2121" s="140">
        <v>81</v>
      </c>
      <c r="S2121" s="138" t="s">
        <v>602</v>
      </c>
      <c r="T2121" s="138">
        <v>0</v>
      </c>
      <c r="W2121" s="138">
        <v>0</v>
      </c>
      <c r="X2121" s="105"/>
      <c r="Z2121" s="113"/>
      <c r="AA2121" s="105"/>
      <c r="AB2121" s="105"/>
      <c r="AD2121" s="105"/>
      <c r="AG2121" s="105"/>
      <c r="AH2121" s="105"/>
      <c r="AI2121" s="106"/>
      <c r="AK2121" s="105"/>
      <c r="AL2121" s="105"/>
      <c r="AQ2121" s="105"/>
      <c r="AR2121" s="105"/>
      <c r="AS2121" s="105"/>
      <c r="AW2121" s="105"/>
      <c r="AX2121" s="105"/>
      <c r="AY2121" s="170"/>
      <c r="AZ2121" s="105"/>
      <c r="BC2121" s="105"/>
    </row>
    <row r="2122" spans="1:55" ht="14.4" hidden="1" x14ac:dyDescent="0.3">
      <c r="A2122" s="100">
        <v>2121</v>
      </c>
      <c r="B2122" s="135" t="s">
        <v>949</v>
      </c>
      <c r="C2122" s="105">
        <v>49</v>
      </c>
      <c r="D2122" s="106">
        <v>82920102</v>
      </c>
      <c r="E2122" s="106"/>
      <c r="F2122" s="121" t="s">
        <v>1546</v>
      </c>
      <c r="G2122" s="105" t="s">
        <v>1547</v>
      </c>
      <c r="H2122" s="126" t="s">
        <v>1865</v>
      </c>
      <c r="I2122" s="148">
        <v>363</v>
      </c>
      <c r="N2122" s="105">
        <v>110</v>
      </c>
      <c r="Q2122" s="105"/>
      <c r="S2122" s="108" t="s">
        <v>959</v>
      </c>
      <c r="T2122" s="105">
        <v>2</v>
      </c>
      <c r="U2122" s="105"/>
      <c r="V2122" s="105"/>
      <c r="W2122" s="105"/>
      <c r="X2122" s="105">
        <v>56</v>
      </c>
      <c r="AA2122" s="105">
        <v>264</v>
      </c>
      <c r="AO2122" s="105"/>
      <c r="AS2122" s="105" t="s">
        <v>2054</v>
      </c>
      <c r="AU2122" s="99"/>
      <c r="AV2122" s="99"/>
      <c r="AW2122" s="126"/>
      <c r="AX2122" s="106"/>
      <c r="AY2122" s="105"/>
      <c r="BB2122" s="106"/>
      <c r="BC2122" s="170"/>
    </row>
    <row r="2123" spans="1:55" ht="14.4" hidden="1" x14ac:dyDescent="0.3">
      <c r="A2123" s="100">
        <v>2122</v>
      </c>
      <c r="B2123" s="135" t="s">
        <v>949</v>
      </c>
      <c r="C2123" s="105">
        <v>49</v>
      </c>
      <c r="D2123" s="106">
        <v>82920102</v>
      </c>
      <c r="E2123" s="106"/>
      <c r="F2123" s="121" t="s">
        <v>1546</v>
      </c>
      <c r="G2123" s="105" t="s">
        <v>1547</v>
      </c>
      <c r="H2123" s="126" t="s">
        <v>1865</v>
      </c>
      <c r="I2123" s="148">
        <v>364</v>
      </c>
      <c r="N2123" s="105">
        <v>100</v>
      </c>
      <c r="Q2123" s="105"/>
      <c r="S2123" s="108" t="s">
        <v>960</v>
      </c>
      <c r="T2123" s="105">
        <v>2</v>
      </c>
      <c r="U2123" s="105"/>
      <c r="V2123" s="105"/>
      <c r="W2123" s="105"/>
      <c r="X2123" s="105">
        <v>38</v>
      </c>
      <c r="AA2123" s="105">
        <v>265</v>
      </c>
      <c r="AO2123" s="105"/>
      <c r="AS2123" s="105" t="s">
        <v>2055</v>
      </c>
      <c r="AU2123" s="99"/>
      <c r="AV2123" s="99"/>
      <c r="AW2123" s="126"/>
      <c r="AX2123" s="106"/>
      <c r="AY2123" s="105"/>
      <c r="BB2123" s="106"/>
      <c r="BC2123" s="170"/>
    </row>
    <row r="2124" spans="1:55" ht="14.4" hidden="1" x14ac:dyDescent="0.3">
      <c r="A2124" s="100">
        <v>2123</v>
      </c>
      <c r="B2124" s="135" t="s">
        <v>949</v>
      </c>
      <c r="C2124" s="105">
        <v>49</v>
      </c>
      <c r="D2124" s="106">
        <v>82920102</v>
      </c>
      <c r="E2124" s="106"/>
      <c r="F2124" s="123" t="s">
        <v>1546</v>
      </c>
      <c r="G2124" s="106" t="s">
        <v>1547</v>
      </c>
      <c r="H2124" s="126" t="s">
        <v>1865</v>
      </c>
      <c r="I2124" s="148">
        <v>365</v>
      </c>
      <c r="N2124" s="105">
        <v>92</v>
      </c>
      <c r="Q2124" s="105"/>
      <c r="S2124" s="108" t="s">
        <v>960</v>
      </c>
      <c r="T2124" s="105">
        <v>2</v>
      </c>
      <c r="U2124" s="105"/>
      <c r="V2124" s="105"/>
      <c r="W2124" s="105"/>
      <c r="X2124" s="105">
        <v>33</v>
      </c>
      <c r="AA2124" s="105">
        <v>266</v>
      </c>
      <c r="AO2124" s="105"/>
      <c r="AS2124" s="105" t="s">
        <v>2056</v>
      </c>
      <c r="AU2124" s="99"/>
      <c r="AV2124" s="99"/>
      <c r="AW2124" s="126"/>
      <c r="AX2124" s="106"/>
      <c r="AY2124" s="105"/>
      <c r="BB2124" s="106"/>
      <c r="BC2124" s="170"/>
    </row>
    <row r="2125" spans="1:55" ht="14.4" hidden="1" x14ac:dyDescent="0.3">
      <c r="A2125" s="100">
        <v>2124</v>
      </c>
      <c r="B2125" s="135" t="s">
        <v>949</v>
      </c>
      <c r="C2125" s="105">
        <v>49</v>
      </c>
      <c r="D2125" s="106">
        <v>82920102</v>
      </c>
      <c r="E2125" s="106"/>
      <c r="F2125" s="123" t="s">
        <v>1546</v>
      </c>
      <c r="G2125" s="106" t="s">
        <v>1547</v>
      </c>
      <c r="H2125" s="126" t="s">
        <v>1865</v>
      </c>
      <c r="I2125" s="148">
        <v>366</v>
      </c>
      <c r="N2125" s="105">
        <v>92</v>
      </c>
      <c r="Q2125" s="105"/>
      <c r="S2125" s="108" t="s">
        <v>960</v>
      </c>
      <c r="T2125" s="105">
        <v>2</v>
      </c>
      <c r="U2125" s="105"/>
      <c r="V2125" s="105"/>
      <c r="W2125" s="105"/>
      <c r="X2125" s="105">
        <v>33</v>
      </c>
      <c r="AA2125" s="105"/>
      <c r="AO2125" s="105"/>
      <c r="AS2125" s="105" t="s">
        <v>2047</v>
      </c>
      <c r="AU2125" s="99"/>
      <c r="AV2125" s="99"/>
      <c r="AW2125" s="126"/>
      <c r="AX2125" s="106"/>
      <c r="AY2125" s="105"/>
      <c r="BB2125" s="106"/>
      <c r="BC2125" s="170"/>
    </row>
    <row r="2126" spans="1:55" ht="14.4" hidden="1" x14ac:dyDescent="0.3">
      <c r="A2126" s="100">
        <v>2125</v>
      </c>
      <c r="B2126" s="135" t="s">
        <v>949</v>
      </c>
      <c r="C2126" s="105">
        <v>49</v>
      </c>
      <c r="D2126" s="106">
        <v>82920102</v>
      </c>
      <c r="E2126" s="106"/>
      <c r="F2126" s="123" t="s">
        <v>1546</v>
      </c>
      <c r="G2126" s="106" t="s">
        <v>1547</v>
      </c>
      <c r="H2126" s="126" t="s">
        <v>1865</v>
      </c>
      <c r="I2126" s="148">
        <v>367</v>
      </c>
      <c r="N2126" s="106">
        <v>93</v>
      </c>
      <c r="Q2126" s="105"/>
      <c r="S2126" s="108" t="s">
        <v>960</v>
      </c>
      <c r="T2126" s="106">
        <v>2</v>
      </c>
      <c r="U2126" s="105"/>
      <c r="V2126" s="105"/>
      <c r="W2126" s="105"/>
      <c r="X2126" s="106">
        <v>32</v>
      </c>
      <c r="AA2126" s="105"/>
      <c r="AO2126" s="105"/>
      <c r="AS2126" s="105"/>
      <c r="AU2126" s="99"/>
      <c r="AV2126" s="99"/>
      <c r="AX2126" s="106"/>
      <c r="AY2126" s="106"/>
      <c r="AZ2126" s="106"/>
      <c r="BB2126" s="106"/>
      <c r="BC2126" s="170"/>
    </row>
    <row r="2127" spans="1:55" ht="14.4" hidden="1" x14ac:dyDescent="0.3">
      <c r="A2127" s="100">
        <v>2126</v>
      </c>
      <c r="B2127" s="135" t="s">
        <v>949</v>
      </c>
      <c r="C2127" s="105">
        <v>49</v>
      </c>
      <c r="D2127" s="106">
        <v>82920102</v>
      </c>
      <c r="E2127" s="106"/>
      <c r="F2127" s="121" t="s">
        <v>1546</v>
      </c>
      <c r="G2127" s="105" t="s">
        <v>1547</v>
      </c>
      <c r="H2127" s="126" t="s">
        <v>1865</v>
      </c>
      <c r="I2127" s="148">
        <v>368</v>
      </c>
      <c r="N2127" s="105">
        <v>100</v>
      </c>
      <c r="Q2127" s="105"/>
      <c r="S2127" s="108" t="s">
        <v>959</v>
      </c>
      <c r="T2127" s="105">
        <v>2</v>
      </c>
      <c r="U2127" s="105"/>
      <c r="V2127" s="105"/>
      <c r="W2127" s="105"/>
      <c r="X2127" s="105">
        <v>37</v>
      </c>
      <c r="AA2127" s="105"/>
      <c r="AO2127" s="105"/>
      <c r="AS2127" s="105"/>
      <c r="AU2127" s="99"/>
      <c r="AV2127" s="99"/>
      <c r="AX2127" s="106"/>
      <c r="AY2127" s="105"/>
      <c r="BB2127" s="106"/>
      <c r="BC2127" s="170"/>
    </row>
    <row r="2128" spans="1:55" ht="14.4" hidden="1" x14ac:dyDescent="0.3">
      <c r="A2128" s="100">
        <v>2127</v>
      </c>
      <c r="B2128" s="135" t="s">
        <v>949</v>
      </c>
      <c r="C2128" s="105">
        <v>49</v>
      </c>
      <c r="D2128" s="106">
        <v>82920102</v>
      </c>
      <c r="E2128" s="106"/>
      <c r="F2128" s="121" t="s">
        <v>1546</v>
      </c>
      <c r="G2128" s="105" t="s">
        <v>1547</v>
      </c>
      <c r="H2128" s="126" t="s">
        <v>1865</v>
      </c>
      <c r="I2128" s="148">
        <v>369</v>
      </c>
      <c r="N2128" s="105">
        <v>93</v>
      </c>
      <c r="Q2128" s="105"/>
      <c r="S2128" s="108" t="s">
        <v>959</v>
      </c>
      <c r="T2128" s="105">
        <v>2</v>
      </c>
      <c r="U2128" s="105"/>
      <c r="V2128" s="105"/>
      <c r="W2128" s="105"/>
      <c r="X2128" s="105">
        <v>23</v>
      </c>
      <c r="AA2128" s="105"/>
      <c r="AO2128" s="105"/>
      <c r="AS2128" s="105"/>
      <c r="AU2128" s="99"/>
      <c r="AV2128" s="99"/>
      <c r="AX2128" s="106"/>
      <c r="AY2128" s="105"/>
      <c r="AZ2128" s="106"/>
      <c r="BB2128" s="106"/>
      <c r="BC2128" s="170"/>
    </row>
    <row r="2129" spans="1:55" ht="14.4" hidden="1" x14ac:dyDescent="0.3">
      <c r="A2129" s="100">
        <v>2128</v>
      </c>
      <c r="B2129" s="135" t="s">
        <v>949</v>
      </c>
      <c r="C2129" s="105">
        <v>49</v>
      </c>
      <c r="D2129" s="106">
        <v>82920102</v>
      </c>
      <c r="E2129" s="106"/>
      <c r="F2129" s="121" t="s">
        <v>1546</v>
      </c>
      <c r="G2129" s="105" t="s">
        <v>1547</v>
      </c>
      <c r="H2129" s="126" t="s">
        <v>1865</v>
      </c>
      <c r="I2129" s="148">
        <v>370</v>
      </c>
      <c r="N2129" s="105">
        <v>92</v>
      </c>
      <c r="Q2129" s="105"/>
      <c r="S2129" s="108" t="s">
        <v>960</v>
      </c>
      <c r="T2129" s="105">
        <v>2</v>
      </c>
      <c r="U2129" s="105"/>
      <c r="V2129" s="105"/>
      <c r="W2129" s="105"/>
      <c r="X2129" s="105">
        <v>21</v>
      </c>
      <c r="AA2129" s="105"/>
      <c r="AO2129" s="105"/>
      <c r="AS2129" s="105"/>
      <c r="AU2129" s="99"/>
      <c r="AV2129" s="99"/>
      <c r="AX2129" s="106"/>
      <c r="AY2129" s="105"/>
      <c r="AZ2129" s="106"/>
      <c r="BB2129" s="106"/>
      <c r="BC2129" s="170"/>
    </row>
    <row r="2130" spans="1:55" ht="14.4" hidden="1" x14ac:dyDescent="0.3">
      <c r="A2130" s="100">
        <v>2129</v>
      </c>
      <c r="B2130" s="135" t="s">
        <v>949</v>
      </c>
      <c r="C2130" s="105">
        <v>49</v>
      </c>
      <c r="D2130" s="106">
        <v>82920102</v>
      </c>
      <c r="E2130" s="106"/>
      <c r="F2130" s="121" t="s">
        <v>1546</v>
      </c>
      <c r="G2130" s="105" t="s">
        <v>1547</v>
      </c>
      <c r="H2130" s="126" t="s">
        <v>1865</v>
      </c>
      <c r="I2130" s="148">
        <v>371</v>
      </c>
      <c r="N2130" s="105">
        <v>91</v>
      </c>
      <c r="Q2130" s="105"/>
      <c r="S2130" s="108" t="s">
        <v>960</v>
      </c>
      <c r="T2130" s="105">
        <v>3</v>
      </c>
      <c r="U2130" s="105"/>
      <c r="V2130" s="105"/>
      <c r="W2130" s="105"/>
      <c r="X2130" s="105">
        <v>25</v>
      </c>
      <c r="AA2130" s="105"/>
      <c r="AO2130" s="105"/>
      <c r="AS2130" s="105"/>
      <c r="AU2130" s="99"/>
      <c r="AV2130" s="99"/>
      <c r="AX2130" s="106"/>
      <c r="AY2130" s="105"/>
      <c r="AZ2130" s="106"/>
      <c r="BB2130" s="106"/>
      <c r="BC2130" s="170"/>
    </row>
    <row r="2131" spans="1:55" ht="14.4" hidden="1" x14ac:dyDescent="0.3">
      <c r="A2131" s="100">
        <v>2130</v>
      </c>
      <c r="B2131" s="135" t="s">
        <v>949</v>
      </c>
      <c r="C2131" s="105">
        <v>49</v>
      </c>
      <c r="D2131" s="106">
        <v>82920102</v>
      </c>
      <c r="E2131" s="106"/>
      <c r="F2131" s="121" t="s">
        <v>1546</v>
      </c>
      <c r="G2131" s="105" t="s">
        <v>1547</v>
      </c>
      <c r="H2131" s="126" t="s">
        <v>1865</v>
      </c>
      <c r="I2131" s="148">
        <v>372</v>
      </c>
      <c r="N2131" s="105">
        <v>75</v>
      </c>
      <c r="Q2131" s="105"/>
      <c r="S2131" s="108" t="s">
        <v>959</v>
      </c>
      <c r="T2131" s="105">
        <v>2</v>
      </c>
      <c r="U2131" s="105"/>
      <c r="V2131" s="105"/>
      <c r="W2131" s="105"/>
      <c r="X2131" s="105">
        <v>17</v>
      </c>
      <c r="AA2131" s="105"/>
      <c r="AO2131" s="105"/>
      <c r="AS2131" s="105"/>
      <c r="AU2131" s="99"/>
      <c r="AV2131" s="99"/>
      <c r="AX2131" s="106"/>
      <c r="AY2131" s="105"/>
      <c r="AZ2131" s="106"/>
      <c r="BB2131" s="106"/>
      <c r="BC2131" s="170"/>
    </row>
    <row r="2132" spans="1:55" ht="14.4" hidden="1" x14ac:dyDescent="0.3">
      <c r="A2132" s="100">
        <v>2131</v>
      </c>
      <c r="B2132" s="135" t="s">
        <v>949</v>
      </c>
      <c r="C2132" s="105">
        <v>49</v>
      </c>
      <c r="D2132" s="106">
        <v>82920102</v>
      </c>
      <c r="E2132" s="106"/>
      <c r="F2132" s="121" t="s">
        <v>1546</v>
      </c>
      <c r="G2132" s="105" t="s">
        <v>1547</v>
      </c>
      <c r="H2132" s="126" t="s">
        <v>1865</v>
      </c>
      <c r="I2132" s="148">
        <v>373</v>
      </c>
      <c r="N2132" s="105">
        <v>48</v>
      </c>
      <c r="Q2132" s="105"/>
      <c r="S2132" s="108" t="s">
        <v>1557</v>
      </c>
      <c r="T2132" s="105"/>
      <c r="U2132" s="105"/>
      <c r="V2132" s="105"/>
      <c r="W2132" s="105"/>
      <c r="X2132" s="105">
        <v>4</v>
      </c>
      <c r="AA2132" s="105">
        <v>267</v>
      </c>
      <c r="AO2132" s="105"/>
      <c r="AS2132" s="105" t="s">
        <v>2046</v>
      </c>
      <c r="AU2132" s="99"/>
      <c r="AV2132" s="99"/>
      <c r="AW2132" s="99"/>
      <c r="AX2132" s="106"/>
      <c r="AY2132" s="105"/>
      <c r="AZ2132" s="106"/>
      <c r="BB2132" s="106"/>
      <c r="BC2132" s="170"/>
    </row>
    <row r="2133" spans="1:55" ht="14.4" hidden="1" x14ac:dyDescent="0.3">
      <c r="A2133" s="100">
        <v>2132</v>
      </c>
      <c r="B2133" s="135" t="s">
        <v>949</v>
      </c>
      <c r="C2133" s="105">
        <v>49</v>
      </c>
      <c r="D2133" s="106">
        <v>82920102</v>
      </c>
      <c r="E2133" s="106"/>
      <c r="F2133" s="123" t="s">
        <v>1546</v>
      </c>
      <c r="G2133" s="106" t="s">
        <v>1547</v>
      </c>
      <c r="H2133" s="126" t="s">
        <v>1865</v>
      </c>
      <c r="I2133" s="148">
        <v>374</v>
      </c>
      <c r="N2133" s="105">
        <v>42</v>
      </c>
      <c r="Q2133" s="105"/>
      <c r="S2133" s="108" t="s">
        <v>1557</v>
      </c>
      <c r="T2133" s="105"/>
      <c r="U2133" s="105"/>
      <c r="V2133" s="105"/>
      <c r="W2133" s="105"/>
      <c r="X2133" s="105">
        <v>4</v>
      </c>
      <c r="AA2133" s="105">
        <v>268</v>
      </c>
      <c r="AO2133" s="105"/>
      <c r="AS2133" s="105" t="s">
        <v>2048</v>
      </c>
      <c r="AU2133" s="99"/>
      <c r="AV2133" s="99"/>
      <c r="AW2133" s="99"/>
      <c r="AX2133" s="106"/>
      <c r="AY2133" s="105"/>
      <c r="AZ2133" s="106"/>
      <c r="BB2133" s="106"/>
      <c r="BC2133" s="170"/>
    </row>
    <row r="2134" spans="1:55" ht="14.4" hidden="1" x14ac:dyDescent="0.3">
      <c r="A2134" s="100">
        <v>2133</v>
      </c>
      <c r="B2134" s="135" t="s">
        <v>949</v>
      </c>
      <c r="C2134" s="105">
        <v>49</v>
      </c>
      <c r="D2134" s="106">
        <v>82920102</v>
      </c>
      <c r="E2134" s="106"/>
      <c r="F2134" s="123" t="s">
        <v>1546</v>
      </c>
      <c r="G2134" s="106" t="s">
        <v>1547</v>
      </c>
      <c r="H2134" s="126" t="s">
        <v>1865</v>
      </c>
      <c r="I2134" s="148">
        <v>375</v>
      </c>
      <c r="N2134" s="105">
        <v>38</v>
      </c>
      <c r="Q2134" s="105"/>
      <c r="S2134" s="108" t="s">
        <v>1557</v>
      </c>
      <c r="T2134" s="105"/>
      <c r="U2134" s="105"/>
      <c r="V2134" s="105"/>
      <c r="W2134" s="105"/>
      <c r="X2134" s="105">
        <v>2</v>
      </c>
      <c r="AA2134" s="105">
        <v>269</v>
      </c>
      <c r="AO2134" s="105"/>
      <c r="AS2134" s="105"/>
      <c r="AU2134" s="99"/>
      <c r="AV2134" s="99"/>
      <c r="AX2134" s="106"/>
      <c r="AY2134" s="105"/>
      <c r="AZ2134" s="106"/>
      <c r="BB2134" s="106"/>
      <c r="BC2134" s="170"/>
    </row>
    <row r="2135" spans="1:55" ht="14.4" hidden="1" x14ac:dyDescent="0.3">
      <c r="A2135" s="100">
        <v>2134</v>
      </c>
      <c r="B2135" s="135" t="s">
        <v>949</v>
      </c>
      <c r="C2135" s="105">
        <v>49</v>
      </c>
      <c r="D2135" s="106">
        <v>82920102</v>
      </c>
      <c r="E2135" s="106"/>
      <c r="F2135" s="123" t="s">
        <v>1546</v>
      </c>
      <c r="G2135" s="106" t="s">
        <v>1547</v>
      </c>
      <c r="H2135" s="126" t="s">
        <v>1865</v>
      </c>
      <c r="I2135" s="148">
        <v>376</v>
      </c>
      <c r="N2135" s="105">
        <v>39</v>
      </c>
      <c r="Q2135" s="105"/>
      <c r="S2135" s="108" t="s">
        <v>1557</v>
      </c>
      <c r="T2135" s="105"/>
      <c r="U2135" s="105"/>
      <c r="V2135" s="105"/>
      <c r="W2135" s="105"/>
      <c r="X2135" s="105">
        <v>3</v>
      </c>
      <c r="AA2135" s="105"/>
      <c r="AO2135" s="105"/>
      <c r="AS2135" s="105"/>
      <c r="AU2135" s="99"/>
      <c r="AV2135" s="99"/>
      <c r="AX2135" s="106"/>
      <c r="AY2135" s="105"/>
      <c r="AZ2135" s="106"/>
      <c r="BB2135" s="106"/>
      <c r="BC2135" s="170"/>
    </row>
    <row r="2136" spans="1:55" ht="14.4" hidden="1" x14ac:dyDescent="0.3">
      <c r="A2136" s="100">
        <v>2135</v>
      </c>
      <c r="B2136" s="135" t="s">
        <v>949</v>
      </c>
      <c r="C2136" s="105">
        <v>49</v>
      </c>
      <c r="D2136" s="106">
        <v>82920102</v>
      </c>
      <c r="E2136" s="106"/>
      <c r="F2136" s="121" t="s">
        <v>1546</v>
      </c>
      <c r="G2136" s="105" t="s">
        <v>1547</v>
      </c>
      <c r="H2136" s="126" t="s">
        <v>1865</v>
      </c>
      <c r="I2136" s="148">
        <v>377</v>
      </c>
      <c r="N2136" s="105">
        <v>36</v>
      </c>
      <c r="Q2136" s="105"/>
      <c r="S2136" s="108" t="s">
        <v>1557</v>
      </c>
      <c r="T2136" s="105"/>
      <c r="U2136" s="105"/>
      <c r="V2136" s="105"/>
      <c r="W2136" s="105"/>
      <c r="X2136" s="105">
        <v>2</v>
      </c>
      <c r="AA2136" s="105"/>
      <c r="AO2136" s="105"/>
      <c r="AS2136" s="105"/>
      <c r="AU2136" s="99"/>
      <c r="AV2136" s="99"/>
      <c r="AX2136" s="106"/>
      <c r="AY2136" s="105"/>
      <c r="AZ2136" s="106"/>
      <c r="BB2136" s="106"/>
      <c r="BC2136" s="170"/>
    </row>
    <row r="2137" spans="1:55" ht="14.4" hidden="1" x14ac:dyDescent="0.3">
      <c r="A2137" s="100">
        <v>2136</v>
      </c>
      <c r="B2137" s="135" t="s">
        <v>949</v>
      </c>
      <c r="C2137" s="105">
        <v>49</v>
      </c>
      <c r="D2137" s="106">
        <v>82920102</v>
      </c>
      <c r="E2137" s="106"/>
      <c r="F2137" s="121" t="s">
        <v>1546</v>
      </c>
      <c r="G2137" s="105" t="s">
        <v>1547</v>
      </c>
      <c r="H2137" s="126" t="s">
        <v>1865</v>
      </c>
      <c r="I2137" s="148">
        <v>378</v>
      </c>
      <c r="N2137" s="105">
        <v>39</v>
      </c>
      <c r="Q2137" s="105"/>
      <c r="S2137" s="108" t="s">
        <v>1557</v>
      </c>
      <c r="T2137" s="105"/>
      <c r="U2137" s="105"/>
      <c r="V2137" s="105"/>
      <c r="W2137" s="105"/>
      <c r="X2137" s="105">
        <v>4</v>
      </c>
      <c r="AA2137" s="105"/>
      <c r="AO2137" s="105"/>
      <c r="AS2137" s="105"/>
      <c r="AU2137" s="99"/>
      <c r="AV2137" s="99"/>
      <c r="AX2137" s="106"/>
      <c r="AY2137" s="106"/>
      <c r="AZ2137" s="106"/>
      <c r="BB2137" s="106"/>
      <c r="BC2137" s="170"/>
    </row>
    <row r="2138" spans="1:55" ht="14.4" hidden="1" x14ac:dyDescent="0.3">
      <c r="A2138" s="100">
        <v>2137</v>
      </c>
      <c r="B2138" s="135" t="s">
        <v>949</v>
      </c>
      <c r="C2138" s="105">
        <v>49</v>
      </c>
      <c r="D2138" s="106">
        <v>82920102</v>
      </c>
      <c r="E2138" s="106"/>
      <c r="F2138" s="121" t="s">
        <v>1546</v>
      </c>
      <c r="G2138" s="105" t="s">
        <v>1547</v>
      </c>
      <c r="H2138" s="126" t="s">
        <v>1865</v>
      </c>
      <c r="I2138" s="148">
        <v>379</v>
      </c>
      <c r="N2138" s="105">
        <v>36</v>
      </c>
      <c r="Q2138" s="105"/>
      <c r="S2138" s="108" t="s">
        <v>1557</v>
      </c>
      <c r="T2138" s="105"/>
      <c r="U2138" s="105"/>
      <c r="V2138" s="105"/>
      <c r="W2138" s="105"/>
      <c r="X2138" s="105">
        <v>2</v>
      </c>
      <c r="AA2138" s="105"/>
      <c r="AO2138" s="105"/>
      <c r="AS2138" s="105"/>
      <c r="AU2138" s="99"/>
      <c r="AV2138" s="99"/>
      <c r="AX2138" s="106"/>
      <c r="AY2138" s="106"/>
      <c r="BB2138" s="106"/>
      <c r="BC2138" s="170"/>
    </row>
    <row r="2139" spans="1:55" ht="14.4" hidden="1" x14ac:dyDescent="0.3">
      <c r="A2139" s="100">
        <v>2138</v>
      </c>
      <c r="B2139" s="135" t="s">
        <v>949</v>
      </c>
      <c r="C2139" s="105">
        <v>49</v>
      </c>
      <c r="D2139" s="106">
        <v>82920102</v>
      </c>
      <c r="E2139" s="106"/>
      <c r="F2139" s="121" t="s">
        <v>1546</v>
      </c>
      <c r="G2139" s="105" t="s">
        <v>1547</v>
      </c>
      <c r="H2139" s="126" t="s">
        <v>1865</v>
      </c>
      <c r="I2139" s="148">
        <v>380</v>
      </c>
      <c r="N2139" s="105">
        <v>37</v>
      </c>
      <c r="Q2139" s="105"/>
      <c r="S2139" s="108" t="s">
        <v>1557</v>
      </c>
      <c r="T2139" s="105"/>
      <c r="U2139" s="105"/>
      <c r="V2139" s="105"/>
      <c r="W2139" s="105"/>
      <c r="X2139" s="105">
        <v>3</v>
      </c>
      <c r="AA2139" s="105"/>
      <c r="AO2139" s="105"/>
      <c r="AS2139" s="105"/>
      <c r="AU2139" s="99"/>
      <c r="AV2139" s="99"/>
      <c r="AX2139" s="106"/>
      <c r="AY2139" s="106"/>
      <c r="BB2139" s="106"/>
      <c r="BC2139" s="170"/>
    </row>
    <row r="2140" spans="1:55" ht="14.4" hidden="1" x14ac:dyDescent="0.3">
      <c r="A2140" s="100">
        <v>2139</v>
      </c>
      <c r="B2140" s="135" t="s">
        <v>949</v>
      </c>
      <c r="C2140" s="105">
        <v>49</v>
      </c>
      <c r="D2140" s="106">
        <v>82920102</v>
      </c>
      <c r="E2140" s="106"/>
      <c r="F2140" s="121" t="s">
        <v>1546</v>
      </c>
      <c r="G2140" s="105" t="s">
        <v>1547</v>
      </c>
      <c r="H2140" s="126" t="s">
        <v>1865</v>
      </c>
      <c r="I2140" s="148">
        <v>381</v>
      </c>
      <c r="N2140" s="105">
        <v>37</v>
      </c>
      <c r="Q2140" s="105"/>
      <c r="S2140" s="108" t="s">
        <v>1557</v>
      </c>
      <c r="T2140" s="105"/>
      <c r="U2140" s="105"/>
      <c r="V2140" s="105"/>
      <c r="W2140" s="105"/>
      <c r="X2140" s="105">
        <v>2</v>
      </c>
      <c r="AA2140" s="105"/>
      <c r="AO2140" s="105"/>
      <c r="AS2140" s="105"/>
      <c r="AU2140" s="99"/>
      <c r="AV2140" s="99"/>
      <c r="AX2140" s="106"/>
      <c r="AY2140" s="106"/>
      <c r="BB2140" s="106"/>
      <c r="BC2140" s="170"/>
    </row>
    <row r="2141" spans="1:55" ht="14.4" hidden="1" x14ac:dyDescent="0.3">
      <c r="A2141" s="100">
        <v>2140</v>
      </c>
      <c r="B2141" s="135" t="s">
        <v>949</v>
      </c>
      <c r="C2141" s="105">
        <v>49</v>
      </c>
      <c r="D2141" s="106">
        <v>82920102</v>
      </c>
      <c r="E2141" s="106"/>
      <c r="F2141" s="123" t="s">
        <v>1546</v>
      </c>
      <c r="G2141" s="106" t="s">
        <v>1547</v>
      </c>
      <c r="H2141" s="126" t="s">
        <v>1865</v>
      </c>
      <c r="I2141" s="148">
        <v>382</v>
      </c>
      <c r="N2141" s="105">
        <v>39</v>
      </c>
      <c r="Q2141" s="105"/>
      <c r="S2141" s="108" t="s">
        <v>1557</v>
      </c>
      <c r="T2141" s="105"/>
      <c r="U2141" s="105"/>
      <c r="V2141" s="105"/>
      <c r="W2141" s="105"/>
      <c r="X2141" s="105">
        <v>3</v>
      </c>
      <c r="AA2141" s="105"/>
      <c r="AO2141" s="105"/>
      <c r="AS2141" s="105"/>
      <c r="AU2141" s="99"/>
      <c r="AV2141" s="99"/>
      <c r="AX2141" s="106"/>
      <c r="AY2141" s="106"/>
      <c r="AZ2141" s="106"/>
      <c r="BB2141" s="106"/>
      <c r="BC2141" s="170"/>
    </row>
    <row r="2142" spans="1:55" ht="14.4" hidden="1" x14ac:dyDescent="0.3">
      <c r="A2142" s="100">
        <v>2141</v>
      </c>
      <c r="B2142" s="135" t="s">
        <v>949</v>
      </c>
      <c r="C2142" s="105">
        <v>49</v>
      </c>
      <c r="D2142" s="106">
        <v>82920102</v>
      </c>
      <c r="E2142" s="106"/>
      <c r="F2142" s="123" t="s">
        <v>1546</v>
      </c>
      <c r="G2142" s="106" t="s">
        <v>1547</v>
      </c>
      <c r="H2142" s="126" t="s">
        <v>1865</v>
      </c>
      <c r="I2142" s="148">
        <v>383</v>
      </c>
      <c r="N2142" s="105">
        <v>32</v>
      </c>
      <c r="Q2142" s="105"/>
      <c r="S2142" s="108" t="s">
        <v>1557</v>
      </c>
      <c r="T2142" s="105"/>
      <c r="U2142" s="105"/>
      <c r="V2142" s="105"/>
      <c r="W2142" s="105"/>
      <c r="X2142" s="105">
        <v>1</v>
      </c>
      <c r="AA2142" s="105"/>
      <c r="AO2142" s="105"/>
      <c r="AS2142" s="105" t="s">
        <v>2050</v>
      </c>
      <c r="AU2142" s="99"/>
      <c r="AV2142" s="99"/>
      <c r="AW2142" s="99"/>
      <c r="AX2142" s="106"/>
      <c r="AY2142" s="106"/>
      <c r="AZ2142" s="106"/>
      <c r="BB2142" s="106"/>
      <c r="BC2142" s="170"/>
    </row>
    <row r="2143" spans="1:55" ht="14.4" hidden="1" x14ac:dyDescent="0.3">
      <c r="A2143" s="100">
        <v>2142</v>
      </c>
      <c r="B2143" s="135" t="s">
        <v>949</v>
      </c>
      <c r="C2143" s="105">
        <v>49</v>
      </c>
      <c r="D2143" s="106">
        <v>82920102</v>
      </c>
      <c r="E2143" s="106"/>
      <c r="F2143" s="123" t="s">
        <v>1546</v>
      </c>
      <c r="G2143" s="106" t="s">
        <v>1547</v>
      </c>
      <c r="H2143" s="126" t="s">
        <v>1865</v>
      </c>
      <c r="I2143" s="148">
        <v>384</v>
      </c>
      <c r="N2143" s="105">
        <v>28</v>
      </c>
      <c r="Q2143" s="105"/>
      <c r="S2143" s="108" t="s">
        <v>1557</v>
      </c>
      <c r="T2143" s="105"/>
      <c r="U2143" s="105"/>
      <c r="V2143" s="105"/>
      <c r="W2143" s="105"/>
      <c r="X2143" s="105">
        <v>1</v>
      </c>
      <c r="AA2143" s="105"/>
      <c r="AO2143" s="105"/>
      <c r="AS2143" s="105" t="s">
        <v>2049</v>
      </c>
      <c r="AU2143" s="99"/>
      <c r="AV2143" s="99"/>
      <c r="AW2143" s="99"/>
      <c r="AX2143" s="106"/>
      <c r="AY2143" s="106"/>
      <c r="AZ2143" s="106"/>
      <c r="BB2143" s="106"/>
      <c r="BC2143" s="170"/>
    </row>
    <row r="2144" spans="1:55" ht="14.4" hidden="1" x14ac:dyDescent="0.3">
      <c r="A2144" s="100">
        <v>2143</v>
      </c>
      <c r="B2144" s="135" t="s">
        <v>949</v>
      </c>
      <c r="C2144" s="105">
        <v>49</v>
      </c>
      <c r="D2144" s="123">
        <v>82920208</v>
      </c>
      <c r="E2144" s="196" t="s">
        <v>2025</v>
      </c>
      <c r="F2144" s="123" t="s">
        <v>1544</v>
      </c>
      <c r="G2144" s="123" t="s">
        <v>1545</v>
      </c>
      <c r="H2144" s="126" t="s">
        <v>1864</v>
      </c>
      <c r="I2144" s="148">
        <v>14</v>
      </c>
      <c r="M2144" s="106"/>
      <c r="N2144" s="105">
        <v>58</v>
      </c>
      <c r="P2144" s="106"/>
      <c r="Q2144" s="105"/>
      <c r="R2144" s="106"/>
      <c r="S2144" s="108" t="s">
        <v>1557</v>
      </c>
      <c r="T2144" s="105"/>
      <c r="U2144" s="105"/>
      <c r="V2144" s="105"/>
      <c r="W2144" s="105"/>
      <c r="X2144" s="105">
        <v>5</v>
      </c>
      <c r="AA2144" s="105">
        <v>270</v>
      </c>
      <c r="AO2144" s="105"/>
      <c r="AS2144" s="105" t="s">
        <v>2051</v>
      </c>
      <c r="AU2144" s="99"/>
      <c r="AV2144" s="99"/>
      <c r="AW2144" s="99"/>
      <c r="AX2144" s="106"/>
      <c r="AY2144" s="106"/>
      <c r="BB2144" s="106"/>
      <c r="BC2144" s="170"/>
    </row>
    <row r="2145" spans="1:55" ht="14.4" hidden="1" x14ac:dyDescent="0.3">
      <c r="A2145" s="100">
        <v>2144</v>
      </c>
      <c r="B2145" s="135" t="s">
        <v>949</v>
      </c>
      <c r="C2145" s="141">
        <v>49</v>
      </c>
      <c r="D2145" s="106">
        <v>13932104</v>
      </c>
      <c r="E2145" s="196">
        <v>626</v>
      </c>
      <c r="F2145" s="100" t="s">
        <v>1815</v>
      </c>
      <c r="G2145" s="100" t="s">
        <v>1816</v>
      </c>
      <c r="H2145" s="118" t="s">
        <v>1883</v>
      </c>
      <c r="I2145" s="126"/>
      <c r="J2145" s="106"/>
      <c r="L2145" s="106"/>
      <c r="M2145" s="142">
        <v>5</v>
      </c>
      <c r="N2145" s="105"/>
      <c r="O2145" s="106"/>
      <c r="P2145" s="106"/>
      <c r="Q2145" s="141">
        <v>1</v>
      </c>
      <c r="R2145" s="142">
        <v>40</v>
      </c>
      <c r="S2145" s="141" t="s">
        <v>602</v>
      </c>
      <c r="T2145" s="141">
        <v>0</v>
      </c>
      <c r="U2145" s="105"/>
      <c r="V2145" s="105"/>
      <c r="W2145" s="141">
        <v>0</v>
      </c>
      <c r="X2145" s="105"/>
      <c r="Z2145" s="74"/>
      <c r="AA2145" s="105"/>
      <c r="AB2145" s="106"/>
      <c r="AD2145" s="106"/>
      <c r="AF2145" s="106"/>
      <c r="AG2145" s="106"/>
      <c r="AH2145" s="106"/>
      <c r="AI2145" s="106"/>
      <c r="AK2145" s="106"/>
      <c r="AO2145" s="105"/>
      <c r="AQ2145" s="106"/>
      <c r="AR2145" s="106"/>
      <c r="AS2145" s="105"/>
      <c r="AW2145" s="106"/>
      <c r="AX2145" s="106"/>
      <c r="AY2145" s="106"/>
      <c r="AZ2145" s="106"/>
      <c r="BC2145" s="170"/>
    </row>
    <row r="2146" spans="1:55" ht="14.4" hidden="1" x14ac:dyDescent="0.3">
      <c r="A2146" s="100">
        <v>2145</v>
      </c>
      <c r="B2146" s="135" t="s">
        <v>949</v>
      </c>
      <c r="C2146" s="141">
        <v>49</v>
      </c>
      <c r="D2146" s="106">
        <v>13932104</v>
      </c>
      <c r="E2146" s="196">
        <v>626</v>
      </c>
      <c r="F2146" s="100" t="s">
        <v>1815</v>
      </c>
      <c r="G2146" s="100" t="s">
        <v>1816</v>
      </c>
      <c r="H2146" s="118" t="s">
        <v>1883</v>
      </c>
      <c r="I2146" s="126"/>
      <c r="J2146" s="106"/>
      <c r="L2146" s="106"/>
      <c r="M2146" s="142">
        <v>5</v>
      </c>
      <c r="N2146" s="105"/>
      <c r="O2146" s="106"/>
      <c r="P2146" s="106"/>
      <c r="Q2146" s="141">
        <v>1</v>
      </c>
      <c r="R2146" s="142">
        <v>55</v>
      </c>
      <c r="S2146" s="141" t="s">
        <v>602</v>
      </c>
      <c r="T2146" s="141">
        <v>0</v>
      </c>
      <c r="U2146" s="105"/>
      <c r="V2146" s="105"/>
      <c r="W2146" s="141">
        <v>0</v>
      </c>
      <c r="X2146" s="105"/>
      <c r="Z2146" s="74"/>
      <c r="AA2146" s="105"/>
      <c r="AB2146" s="106"/>
      <c r="AD2146" s="106"/>
      <c r="AF2146" s="126"/>
      <c r="AG2146" s="106"/>
      <c r="AH2146" s="106"/>
      <c r="AI2146" s="106"/>
      <c r="AK2146" s="106"/>
      <c r="AO2146" s="105"/>
      <c r="AQ2146" s="106"/>
      <c r="AR2146" s="106"/>
      <c r="AS2146" s="105"/>
      <c r="AW2146" s="106"/>
      <c r="AX2146" s="106"/>
      <c r="AY2146" s="105"/>
      <c r="AZ2146" s="106"/>
      <c r="BC2146" s="170"/>
    </row>
    <row r="2147" spans="1:55" ht="14.4" hidden="1" x14ac:dyDescent="0.3">
      <c r="A2147" s="100">
        <v>2146</v>
      </c>
      <c r="B2147" s="135" t="s">
        <v>949</v>
      </c>
      <c r="C2147" s="143">
        <v>49</v>
      </c>
      <c r="D2147" s="148">
        <v>14350423</v>
      </c>
      <c r="E2147" s="100">
        <v>115</v>
      </c>
      <c r="F2147" s="148" t="s">
        <v>952</v>
      </c>
      <c r="G2147" s="148" t="s">
        <v>2236</v>
      </c>
      <c r="H2147" s="148" t="s">
        <v>69</v>
      </c>
      <c r="I2147" s="148">
        <v>85</v>
      </c>
      <c r="J2147" s="148">
        <v>475</v>
      </c>
      <c r="L2147" s="148">
        <v>233</v>
      </c>
      <c r="M2147" s="106"/>
      <c r="N2147" s="143">
        <v>399</v>
      </c>
      <c r="O2147" s="148">
        <v>375</v>
      </c>
      <c r="P2147" s="106"/>
      <c r="Q2147" s="143">
        <v>1</v>
      </c>
      <c r="R2147" s="106"/>
      <c r="S2147" s="143" t="s">
        <v>957</v>
      </c>
      <c r="T2147" s="143">
        <v>20</v>
      </c>
      <c r="U2147" s="105"/>
      <c r="V2147" s="105"/>
      <c r="W2147" s="143">
        <v>4</v>
      </c>
      <c r="X2147" s="143">
        <v>729</v>
      </c>
      <c r="Y2147" s="159"/>
      <c r="Z2147" s="109">
        <v>10816</v>
      </c>
      <c r="AA2147" s="143">
        <v>351</v>
      </c>
      <c r="AB2147" s="148" t="s">
        <v>1125</v>
      </c>
      <c r="AD2147" s="148">
        <v>85</v>
      </c>
      <c r="AE2147" s="100" t="s">
        <v>1890</v>
      </c>
      <c r="AF2147" s="148" t="s">
        <v>184</v>
      </c>
      <c r="AG2147" s="148">
        <v>11945</v>
      </c>
      <c r="AH2147" s="148" t="s">
        <v>1247</v>
      </c>
      <c r="AI2147" s="116" t="s">
        <v>2121</v>
      </c>
      <c r="AK2147" s="148">
        <v>829</v>
      </c>
      <c r="AM2147" s="148">
        <v>828</v>
      </c>
      <c r="AO2147" s="105"/>
      <c r="AQ2147" s="148">
        <v>873</v>
      </c>
      <c r="AR2147" s="148">
        <v>334</v>
      </c>
      <c r="AS2147" s="143">
        <v>897</v>
      </c>
      <c r="AW2147" s="148" t="s">
        <v>2152</v>
      </c>
      <c r="AX2147" s="148">
        <v>475</v>
      </c>
      <c r="AY2147" s="105"/>
      <c r="AZ2147" s="148">
        <v>0</v>
      </c>
      <c r="BC2147" s="189">
        <v>0</v>
      </c>
    </row>
    <row r="2148" spans="1:55" ht="14.4" x14ac:dyDescent="0.3">
      <c r="A2148" s="100">
        <v>2147</v>
      </c>
      <c r="B2148" s="135" t="s">
        <v>949</v>
      </c>
      <c r="C2148" s="143">
        <v>49</v>
      </c>
      <c r="D2148" s="148">
        <v>14350423</v>
      </c>
      <c r="E2148" s="100">
        <v>115</v>
      </c>
      <c r="F2148" s="148" t="s">
        <v>952</v>
      </c>
      <c r="G2148" s="148" t="s">
        <v>2236</v>
      </c>
      <c r="H2148" s="148" t="s">
        <v>69</v>
      </c>
      <c r="I2148" s="148">
        <v>86</v>
      </c>
      <c r="J2148" s="148">
        <v>473</v>
      </c>
      <c r="L2148" s="148">
        <v>234</v>
      </c>
      <c r="M2148" s="106"/>
      <c r="N2148" s="143">
        <v>420</v>
      </c>
      <c r="O2148" s="148">
        <v>393</v>
      </c>
      <c r="P2148" s="106"/>
      <c r="Q2148" s="143">
        <v>1</v>
      </c>
      <c r="R2148" s="106"/>
      <c r="S2148" s="143" t="s">
        <v>957</v>
      </c>
      <c r="T2148" s="143">
        <v>20</v>
      </c>
      <c r="U2148" s="105"/>
      <c r="V2148" s="105"/>
      <c r="W2148" s="143">
        <v>4</v>
      </c>
      <c r="X2148" s="143">
        <v>782</v>
      </c>
      <c r="Y2148" s="159"/>
      <c r="Z2148" s="109">
        <v>10817</v>
      </c>
      <c r="AA2148" s="143">
        <v>352</v>
      </c>
      <c r="AB2148" s="148" t="s">
        <v>1124</v>
      </c>
      <c r="AD2148" s="148">
        <v>86</v>
      </c>
      <c r="AF2148" s="148" t="s">
        <v>1302</v>
      </c>
      <c r="AG2148" s="148">
        <v>11945</v>
      </c>
      <c r="AH2148" s="148" t="s">
        <v>1248</v>
      </c>
      <c r="AI2148" s="148"/>
      <c r="AK2148" s="148">
        <v>832</v>
      </c>
      <c r="AM2148" s="148">
        <v>822</v>
      </c>
      <c r="AO2148" s="105"/>
      <c r="AQ2148" s="148">
        <v>880</v>
      </c>
      <c r="AR2148" s="148">
        <v>331</v>
      </c>
      <c r="AS2148" s="143">
        <v>892</v>
      </c>
      <c r="AW2148" s="148" t="s">
        <v>184</v>
      </c>
      <c r="AX2148" s="148">
        <v>473</v>
      </c>
      <c r="AY2148" s="105"/>
      <c r="AZ2148" s="148">
        <v>0</v>
      </c>
      <c r="BC2148" s="189">
        <v>0</v>
      </c>
    </row>
    <row r="2149" spans="1:55" ht="14.4" hidden="1" x14ac:dyDescent="0.3">
      <c r="A2149" s="100">
        <v>2148</v>
      </c>
      <c r="B2149" s="135" t="s">
        <v>949</v>
      </c>
      <c r="C2149" s="143">
        <v>49</v>
      </c>
      <c r="D2149" s="148">
        <v>14350423</v>
      </c>
      <c r="E2149" s="100">
        <v>115</v>
      </c>
      <c r="F2149" s="148" t="s">
        <v>952</v>
      </c>
      <c r="G2149" s="148" t="s">
        <v>2236</v>
      </c>
      <c r="H2149" s="148" t="s">
        <v>69</v>
      </c>
      <c r="I2149" s="148">
        <v>87</v>
      </c>
      <c r="J2149" s="148">
        <v>454</v>
      </c>
      <c r="L2149" s="148">
        <v>235</v>
      </c>
      <c r="M2149" s="106"/>
      <c r="N2149" s="143">
        <v>380</v>
      </c>
      <c r="O2149" s="148">
        <v>355</v>
      </c>
      <c r="P2149" s="106"/>
      <c r="Q2149" s="143">
        <v>1</v>
      </c>
      <c r="R2149" s="106"/>
      <c r="S2149" s="143" t="s">
        <v>956</v>
      </c>
      <c r="T2149" s="143">
        <v>20</v>
      </c>
      <c r="U2149" s="105"/>
      <c r="V2149" s="105"/>
      <c r="W2149" s="143">
        <v>4</v>
      </c>
      <c r="X2149" s="143">
        <v>584</v>
      </c>
      <c r="Y2149" s="159"/>
      <c r="Z2149" s="109">
        <v>10818</v>
      </c>
      <c r="AA2149" s="143">
        <v>353</v>
      </c>
      <c r="AB2149" s="148" t="s">
        <v>1140</v>
      </c>
      <c r="AD2149" s="148">
        <v>87</v>
      </c>
      <c r="AF2149" s="148" t="s">
        <v>184</v>
      </c>
      <c r="AG2149" s="148">
        <v>11945</v>
      </c>
      <c r="AH2149" s="148" t="s">
        <v>1250</v>
      </c>
      <c r="AI2149" s="148"/>
      <c r="AK2149" s="148">
        <v>894</v>
      </c>
      <c r="AM2149" s="159"/>
      <c r="AO2149" s="105"/>
      <c r="AQ2149" s="148">
        <v>869</v>
      </c>
      <c r="AR2149" s="148">
        <v>335</v>
      </c>
      <c r="AS2149" s="143">
        <v>893</v>
      </c>
      <c r="AW2149" s="148" t="s">
        <v>1002</v>
      </c>
      <c r="AX2149" s="148">
        <v>454</v>
      </c>
      <c r="AY2149" s="105"/>
      <c r="AZ2149" s="148">
        <v>3</v>
      </c>
      <c r="BC2149" s="189">
        <v>11.5</v>
      </c>
    </row>
    <row r="2150" spans="1:55" ht="14.4" x14ac:dyDescent="0.3">
      <c r="A2150" s="100">
        <v>2149</v>
      </c>
      <c r="B2150" s="135" t="s">
        <v>949</v>
      </c>
      <c r="C2150" s="143">
        <v>49</v>
      </c>
      <c r="D2150" s="148">
        <v>14350423</v>
      </c>
      <c r="E2150" s="100">
        <v>115</v>
      </c>
      <c r="F2150" s="148" t="s">
        <v>952</v>
      </c>
      <c r="G2150" s="148" t="s">
        <v>2236</v>
      </c>
      <c r="H2150" s="148" t="s">
        <v>69</v>
      </c>
      <c r="I2150" s="148">
        <v>88</v>
      </c>
      <c r="J2150" s="148">
        <v>462</v>
      </c>
      <c r="L2150" s="148">
        <v>236</v>
      </c>
      <c r="M2150" s="106"/>
      <c r="N2150" s="143">
        <v>393</v>
      </c>
      <c r="O2150" s="148">
        <v>370</v>
      </c>
      <c r="P2150" s="106"/>
      <c r="Q2150" s="143">
        <v>1</v>
      </c>
      <c r="R2150" s="106"/>
      <c r="S2150" s="143" t="s">
        <v>957</v>
      </c>
      <c r="T2150" s="143">
        <v>20</v>
      </c>
      <c r="U2150" s="105"/>
      <c r="V2150" s="105"/>
      <c r="W2150" s="143">
        <v>4</v>
      </c>
      <c r="X2150" s="143">
        <v>691</v>
      </c>
      <c r="Y2150" s="159"/>
      <c r="Z2150" s="109">
        <v>10819</v>
      </c>
      <c r="AA2150" s="143">
        <v>354</v>
      </c>
      <c r="AB2150" s="148" t="s">
        <v>1134</v>
      </c>
      <c r="AD2150" s="148">
        <v>88</v>
      </c>
      <c r="AF2150" s="148" t="s">
        <v>1302</v>
      </c>
      <c r="AG2150" s="148">
        <v>11945</v>
      </c>
      <c r="AH2150" s="148" t="s">
        <v>1249</v>
      </c>
      <c r="AI2150" s="148"/>
      <c r="AK2150" s="148">
        <v>890</v>
      </c>
      <c r="AM2150" s="148">
        <v>885</v>
      </c>
      <c r="AO2150" s="105"/>
      <c r="AQ2150" s="148">
        <v>879</v>
      </c>
      <c r="AR2150" s="148">
        <v>336</v>
      </c>
      <c r="AS2150" s="143">
        <v>894</v>
      </c>
      <c r="AW2150" s="148" t="s">
        <v>184</v>
      </c>
      <c r="AX2150" s="148">
        <v>462</v>
      </c>
      <c r="AY2150" s="105"/>
      <c r="AZ2150" s="148">
        <v>1</v>
      </c>
      <c r="BC2150" s="189">
        <v>2.2999999999999998</v>
      </c>
    </row>
    <row r="2151" spans="1:55" ht="14.4" x14ac:dyDescent="0.3">
      <c r="A2151" s="100">
        <v>2150</v>
      </c>
      <c r="B2151" s="135" t="s">
        <v>949</v>
      </c>
      <c r="C2151" s="143">
        <v>49</v>
      </c>
      <c r="D2151" s="148">
        <v>14350423</v>
      </c>
      <c r="E2151" s="100">
        <v>115</v>
      </c>
      <c r="F2151" s="148" t="s">
        <v>952</v>
      </c>
      <c r="G2151" s="148" t="s">
        <v>2236</v>
      </c>
      <c r="H2151" s="148" t="s">
        <v>69</v>
      </c>
      <c r="I2151" s="148">
        <v>89</v>
      </c>
      <c r="J2151" s="148">
        <v>465</v>
      </c>
      <c r="L2151" s="148">
        <v>237</v>
      </c>
      <c r="M2151" s="106"/>
      <c r="N2151" s="143">
        <v>379</v>
      </c>
      <c r="O2151" s="148">
        <v>356</v>
      </c>
      <c r="P2151" s="106"/>
      <c r="Q2151" s="143">
        <v>1</v>
      </c>
      <c r="R2151" s="106"/>
      <c r="S2151" s="143" t="s">
        <v>957</v>
      </c>
      <c r="T2151" s="143">
        <v>20</v>
      </c>
      <c r="U2151" s="105"/>
      <c r="V2151" s="105"/>
      <c r="W2151" s="143">
        <v>4</v>
      </c>
      <c r="X2151" s="143">
        <v>610</v>
      </c>
      <c r="Y2151" s="159"/>
      <c r="Z2151" s="109">
        <v>10820</v>
      </c>
      <c r="AA2151" s="143">
        <v>355</v>
      </c>
      <c r="AB2151" s="148" t="s">
        <v>1136</v>
      </c>
      <c r="AD2151" s="148">
        <v>89</v>
      </c>
      <c r="AF2151" s="148" t="s">
        <v>184</v>
      </c>
      <c r="AG2151" s="148">
        <v>11945</v>
      </c>
      <c r="AH2151" s="148" t="s">
        <v>1251</v>
      </c>
      <c r="AI2151" s="148"/>
      <c r="AK2151" s="148">
        <v>896</v>
      </c>
      <c r="AM2151" s="148">
        <v>906</v>
      </c>
      <c r="AO2151" s="105"/>
      <c r="AQ2151" s="148">
        <v>868</v>
      </c>
      <c r="AR2151" s="148">
        <v>332</v>
      </c>
      <c r="AS2151" s="143">
        <v>895</v>
      </c>
      <c r="AW2151" s="148" t="s">
        <v>184</v>
      </c>
      <c r="AX2151" s="148">
        <v>465</v>
      </c>
      <c r="AY2151" s="105"/>
      <c r="AZ2151" s="148">
        <v>1</v>
      </c>
      <c r="BC2151" s="189">
        <v>0.8</v>
      </c>
    </row>
    <row r="2152" spans="1:55" ht="14.4" x14ac:dyDescent="0.3">
      <c r="A2152" s="100">
        <v>2151</v>
      </c>
      <c r="B2152" s="135" t="s">
        <v>949</v>
      </c>
      <c r="C2152" s="143">
        <v>49</v>
      </c>
      <c r="D2152" s="148">
        <v>14350423</v>
      </c>
      <c r="E2152" s="100">
        <v>115</v>
      </c>
      <c r="F2152" s="148" t="s">
        <v>952</v>
      </c>
      <c r="G2152" s="148" t="s">
        <v>2236</v>
      </c>
      <c r="H2152" s="148" t="s">
        <v>69</v>
      </c>
      <c r="I2152" s="148">
        <v>90</v>
      </c>
      <c r="J2152" s="148">
        <v>453</v>
      </c>
      <c r="L2152" s="148">
        <v>238</v>
      </c>
      <c r="M2152" s="106"/>
      <c r="N2152" s="143">
        <v>441</v>
      </c>
      <c r="O2152" s="148">
        <v>413</v>
      </c>
      <c r="P2152" s="106"/>
      <c r="Q2152" s="143">
        <v>1</v>
      </c>
      <c r="R2152" s="106"/>
      <c r="S2152" s="143" t="s">
        <v>957</v>
      </c>
      <c r="T2152" s="143">
        <v>20</v>
      </c>
      <c r="U2152" s="105"/>
      <c r="V2152" s="105"/>
      <c r="W2152" s="143">
        <v>4</v>
      </c>
      <c r="X2152" s="143">
        <v>930</v>
      </c>
      <c r="Y2152" s="159"/>
      <c r="Z2152" s="109">
        <v>10821</v>
      </c>
      <c r="AA2152" s="143">
        <v>356</v>
      </c>
      <c r="AB2152" s="148" t="s">
        <v>1132</v>
      </c>
      <c r="AD2152" s="148">
        <v>90</v>
      </c>
      <c r="AF2152" s="148" t="s">
        <v>184</v>
      </c>
      <c r="AG2152" s="148">
        <v>11945</v>
      </c>
      <c r="AH2152" s="148" t="s">
        <v>1253</v>
      </c>
      <c r="AI2152" s="148"/>
      <c r="AK2152" s="148">
        <v>907</v>
      </c>
      <c r="AM2152" s="148">
        <v>898</v>
      </c>
      <c r="AO2152" s="105"/>
      <c r="AQ2152" s="148">
        <v>863</v>
      </c>
      <c r="AR2152" s="148">
        <v>333</v>
      </c>
      <c r="AS2152" s="143">
        <v>896</v>
      </c>
      <c r="AW2152" s="148" t="s">
        <v>184</v>
      </c>
      <c r="AX2152" s="148">
        <v>453</v>
      </c>
      <c r="AY2152" s="105"/>
      <c r="AZ2152" s="148">
        <v>0</v>
      </c>
      <c r="BC2152" s="189">
        <v>0</v>
      </c>
    </row>
    <row r="2153" spans="1:55" ht="14.4" hidden="1" x14ac:dyDescent="0.3">
      <c r="A2153" s="100">
        <v>2152</v>
      </c>
      <c r="B2153" s="135" t="s">
        <v>949</v>
      </c>
      <c r="C2153" s="156">
        <v>49</v>
      </c>
      <c r="D2153" s="157">
        <v>14350417</v>
      </c>
      <c r="E2153" s="116">
        <v>118</v>
      </c>
      <c r="F2153" s="157" t="s">
        <v>952</v>
      </c>
      <c r="G2153" s="157" t="s">
        <v>2237</v>
      </c>
      <c r="H2153" s="157" t="s">
        <v>71</v>
      </c>
      <c r="I2153" s="157">
        <v>65</v>
      </c>
      <c r="J2153" s="157">
        <v>461</v>
      </c>
      <c r="K2153" s="99"/>
      <c r="L2153" s="157">
        <v>239</v>
      </c>
      <c r="M2153" s="126"/>
      <c r="N2153" s="156">
        <v>479</v>
      </c>
      <c r="O2153" s="157">
        <v>451</v>
      </c>
      <c r="P2153" s="126"/>
      <c r="Q2153" s="156">
        <v>1</v>
      </c>
      <c r="R2153" s="126"/>
      <c r="S2153" s="156" t="s">
        <v>956</v>
      </c>
      <c r="T2153" s="156">
        <v>20</v>
      </c>
      <c r="U2153" s="108"/>
      <c r="V2153" s="108"/>
      <c r="W2153" s="156">
        <v>4</v>
      </c>
      <c r="X2153" s="156">
        <v>1301</v>
      </c>
      <c r="Y2153" s="158"/>
      <c r="Z2153" s="125">
        <v>10822</v>
      </c>
      <c r="AA2153" s="156">
        <v>301</v>
      </c>
      <c r="AB2153" s="157" t="s">
        <v>184</v>
      </c>
      <c r="AC2153" s="99"/>
      <c r="AD2153" s="157">
        <v>65</v>
      </c>
      <c r="AE2153" s="99" t="s">
        <v>1890</v>
      </c>
      <c r="AF2153" s="157" t="s">
        <v>184</v>
      </c>
      <c r="AG2153" s="157">
        <v>11960</v>
      </c>
      <c r="AH2153" s="157" t="s">
        <v>1273</v>
      </c>
      <c r="AI2153" s="157"/>
      <c r="AJ2153" s="99"/>
      <c r="AK2153" s="157">
        <v>905</v>
      </c>
      <c r="AL2153" s="99"/>
      <c r="AM2153" s="187"/>
      <c r="AN2153" s="99"/>
      <c r="AO2153" s="108"/>
      <c r="AP2153" s="99"/>
      <c r="AQ2153" s="157">
        <v>860</v>
      </c>
      <c r="AR2153" s="157">
        <v>337</v>
      </c>
      <c r="AS2153" s="156">
        <v>899</v>
      </c>
      <c r="AT2153" s="99"/>
      <c r="AU2153" s="99"/>
      <c r="AV2153" s="99"/>
      <c r="AW2153" s="157" t="s">
        <v>2117</v>
      </c>
      <c r="AX2153" s="157">
        <v>461</v>
      </c>
      <c r="AY2153" s="108"/>
      <c r="AZ2153" s="157">
        <v>0</v>
      </c>
      <c r="BA2153" s="99"/>
      <c r="BB2153" s="99"/>
      <c r="BC2153" s="188">
        <v>0</v>
      </c>
    </row>
    <row r="2154" spans="1:55" ht="14.4" hidden="1" x14ac:dyDescent="0.3">
      <c r="A2154" s="100">
        <v>2153</v>
      </c>
      <c r="B2154" s="135" t="s">
        <v>949</v>
      </c>
      <c r="C2154" s="105">
        <v>49</v>
      </c>
      <c r="D2154" s="123">
        <v>85450102</v>
      </c>
      <c r="E2154" s="196" t="s">
        <v>2029</v>
      </c>
      <c r="F2154" s="123" t="s">
        <v>1542</v>
      </c>
      <c r="G2154" s="106" t="s">
        <v>1543</v>
      </c>
      <c r="H2154" s="126" t="s">
        <v>1868</v>
      </c>
      <c r="I2154" s="148">
        <v>73</v>
      </c>
      <c r="M2154" s="106"/>
      <c r="N2154" s="105">
        <v>210</v>
      </c>
      <c r="P2154" s="106"/>
      <c r="Q2154" s="105"/>
      <c r="R2154" s="106"/>
      <c r="S2154" s="108" t="s">
        <v>960</v>
      </c>
      <c r="T2154" s="105">
        <v>3</v>
      </c>
      <c r="U2154" s="105"/>
      <c r="V2154" s="105"/>
      <c r="W2154" s="105"/>
      <c r="X2154" s="105">
        <v>182</v>
      </c>
      <c r="AA2154" s="105">
        <v>263</v>
      </c>
      <c r="AO2154" s="105"/>
      <c r="AS2154" s="105" t="s">
        <v>2052</v>
      </c>
      <c r="AU2154" s="99"/>
      <c r="AV2154" s="99"/>
      <c r="AW2154" s="99"/>
      <c r="AX2154" s="106"/>
      <c r="AY2154" s="105"/>
      <c r="BB2154" s="106"/>
      <c r="BC2154" s="170"/>
    </row>
    <row r="2155" spans="1:55" ht="14.4" hidden="1" x14ac:dyDescent="0.3">
      <c r="A2155" s="100">
        <v>2154</v>
      </c>
      <c r="B2155" s="135" t="s">
        <v>949</v>
      </c>
      <c r="C2155" s="141">
        <v>49</v>
      </c>
      <c r="D2155" s="106">
        <v>13231901</v>
      </c>
      <c r="E2155" s="161">
        <v>201</v>
      </c>
      <c r="F2155" s="100" t="s">
        <v>1817</v>
      </c>
      <c r="G2155" s="100" t="s">
        <v>1818</v>
      </c>
      <c r="H2155" s="126" t="s">
        <v>1880</v>
      </c>
      <c r="I2155" s="126"/>
      <c r="J2155" s="106"/>
      <c r="L2155" s="106"/>
      <c r="M2155" s="142">
        <v>1</v>
      </c>
      <c r="N2155" s="105"/>
      <c r="O2155" s="106"/>
      <c r="Q2155" s="141">
        <v>1</v>
      </c>
      <c r="R2155" s="142">
        <v>50</v>
      </c>
      <c r="S2155" s="141" t="s">
        <v>602</v>
      </c>
      <c r="T2155" s="141">
        <v>0</v>
      </c>
      <c r="U2155" s="105"/>
      <c r="V2155" s="105"/>
      <c r="W2155" s="141">
        <v>0</v>
      </c>
      <c r="X2155" s="105"/>
      <c r="Z2155" s="74"/>
      <c r="AA2155" s="105"/>
      <c r="AB2155" s="106"/>
      <c r="AD2155" s="106"/>
      <c r="AF2155" s="106"/>
      <c r="AG2155" s="106"/>
      <c r="AH2155" s="106"/>
      <c r="AI2155" s="106"/>
      <c r="AK2155" s="106"/>
      <c r="AM2155" s="106"/>
      <c r="AO2155" s="105"/>
      <c r="AQ2155" s="106"/>
      <c r="AR2155" s="106"/>
      <c r="AS2155" s="105"/>
      <c r="AW2155" s="106"/>
      <c r="AX2155" s="106"/>
      <c r="AY2155" s="106"/>
      <c r="AZ2155" s="106"/>
      <c r="BC2155" s="170"/>
    </row>
    <row r="2156" spans="1:55" ht="14.4" hidden="1" x14ac:dyDescent="0.3">
      <c r="A2156" s="100">
        <v>2155</v>
      </c>
      <c r="B2156" s="135" t="s">
        <v>949</v>
      </c>
      <c r="C2156" s="141">
        <v>49</v>
      </c>
      <c r="D2156" s="106">
        <v>13231901</v>
      </c>
      <c r="E2156" s="161">
        <v>201</v>
      </c>
      <c r="F2156" s="106" t="s">
        <v>1817</v>
      </c>
      <c r="G2156" s="106" t="s">
        <v>1818</v>
      </c>
      <c r="H2156" s="126" t="s">
        <v>1880</v>
      </c>
      <c r="I2156" s="126"/>
      <c r="J2156" s="106"/>
      <c r="L2156" s="106"/>
      <c r="M2156" s="142">
        <v>1</v>
      </c>
      <c r="N2156" s="105"/>
      <c r="O2156" s="106"/>
      <c r="Q2156" s="141">
        <v>1</v>
      </c>
      <c r="R2156" s="142">
        <v>57</v>
      </c>
      <c r="S2156" s="141" t="s">
        <v>602</v>
      </c>
      <c r="T2156" s="141">
        <v>0</v>
      </c>
      <c r="U2156" s="105"/>
      <c r="V2156" s="105"/>
      <c r="W2156" s="141">
        <v>0</v>
      </c>
      <c r="X2156" s="105"/>
      <c r="Z2156" s="74"/>
      <c r="AA2156" s="105"/>
      <c r="AB2156" s="106"/>
      <c r="AD2156" s="106"/>
      <c r="AF2156" s="106"/>
      <c r="AG2156" s="106"/>
      <c r="AH2156" s="106"/>
      <c r="AI2156" s="106"/>
      <c r="AK2156" s="106"/>
      <c r="AO2156" s="105"/>
      <c r="AQ2156" s="106"/>
      <c r="AR2156" s="106"/>
      <c r="AS2156" s="105"/>
      <c r="AW2156" s="106"/>
      <c r="AX2156" s="106"/>
      <c r="AY2156" s="106"/>
      <c r="AZ2156" s="106"/>
      <c r="BC2156" s="170"/>
    </row>
    <row r="2157" spans="1:55" ht="14.4" hidden="1" x14ac:dyDescent="0.3">
      <c r="A2157" s="100">
        <v>2156</v>
      </c>
      <c r="B2157" s="135" t="s">
        <v>949</v>
      </c>
      <c r="C2157" s="141">
        <v>49</v>
      </c>
      <c r="D2157" s="106">
        <v>13231901</v>
      </c>
      <c r="E2157" s="161">
        <v>201</v>
      </c>
      <c r="F2157" s="100" t="s">
        <v>1817</v>
      </c>
      <c r="G2157" s="100" t="s">
        <v>1818</v>
      </c>
      <c r="H2157" s="126" t="s">
        <v>1880</v>
      </c>
      <c r="I2157" s="126"/>
      <c r="J2157" s="106"/>
      <c r="L2157" s="106"/>
      <c r="M2157" s="142">
        <v>1</v>
      </c>
      <c r="N2157" s="105"/>
      <c r="O2157" s="106"/>
      <c r="Q2157" s="141">
        <v>2</v>
      </c>
      <c r="R2157" s="142">
        <v>61</v>
      </c>
      <c r="S2157" s="141" t="s">
        <v>602</v>
      </c>
      <c r="T2157" s="141">
        <v>0</v>
      </c>
      <c r="U2157" s="105"/>
      <c r="V2157" s="105"/>
      <c r="W2157" s="141">
        <v>0</v>
      </c>
      <c r="X2157" s="105"/>
      <c r="Z2157" s="74"/>
      <c r="AA2157" s="105"/>
      <c r="AB2157" s="106"/>
      <c r="AD2157" s="106"/>
      <c r="AF2157" s="126"/>
      <c r="AG2157" s="106"/>
      <c r="AH2157" s="106"/>
      <c r="AI2157" s="106"/>
      <c r="AK2157" s="106"/>
      <c r="AO2157" s="105"/>
      <c r="AQ2157" s="106"/>
      <c r="AR2157" s="106"/>
      <c r="AS2157" s="105"/>
      <c r="AW2157" s="106"/>
      <c r="AX2157" s="106"/>
      <c r="AY2157" s="106"/>
      <c r="AZ2157" s="106"/>
      <c r="BC2157" s="170"/>
    </row>
    <row r="2158" spans="1:55" ht="14.4" hidden="1" x14ac:dyDescent="0.3">
      <c r="A2158" s="100">
        <v>2157</v>
      </c>
      <c r="B2158" s="135" t="s">
        <v>949</v>
      </c>
      <c r="C2158" s="141">
        <v>49</v>
      </c>
      <c r="D2158" s="106">
        <v>13231901</v>
      </c>
      <c r="E2158" s="161">
        <v>201</v>
      </c>
      <c r="F2158" s="100" t="s">
        <v>1817</v>
      </c>
      <c r="G2158" s="100" t="s">
        <v>1818</v>
      </c>
      <c r="H2158" s="126" t="s">
        <v>1880</v>
      </c>
      <c r="I2158" s="126"/>
      <c r="J2158" s="106"/>
      <c r="L2158" s="106"/>
      <c r="M2158" s="142">
        <v>1</v>
      </c>
      <c r="N2158" s="105"/>
      <c r="O2158" s="106"/>
      <c r="Q2158" s="141">
        <v>1</v>
      </c>
      <c r="R2158" s="142">
        <v>65</v>
      </c>
      <c r="S2158" s="141" t="s">
        <v>602</v>
      </c>
      <c r="T2158" s="141">
        <v>0</v>
      </c>
      <c r="U2158" s="105"/>
      <c r="V2158" s="105"/>
      <c r="W2158" s="141">
        <v>0</v>
      </c>
      <c r="X2158" s="105"/>
      <c r="Z2158" s="74"/>
      <c r="AA2158" s="105"/>
      <c r="AB2158" s="106"/>
      <c r="AD2158" s="106"/>
      <c r="AF2158" s="126"/>
      <c r="AG2158" s="106"/>
      <c r="AH2158" s="106"/>
      <c r="AI2158" s="106"/>
      <c r="AK2158" s="106"/>
      <c r="AO2158" s="105"/>
      <c r="AQ2158" s="106"/>
      <c r="AR2158" s="106"/>
      <c r="AS2158" s="105"/>
      <c r="AW2158" s="106"/>
      <c r="AX2158" s="106"/>
      <c r="AY2158" s="106"/>
      <c r="AZ2158" s="106"/>
      <c r="BC2158" s="170"/>
    </row>
    <row r="2159" spans="1:55" ht="14.4" hidden="1" x14ac:dyDescent="0.3">
      <c r="A2159" s="100">
        <v>2158</v>
      </c>
      <c r="B2159" s="135" t="s">
        <v>949</v>
      </c>
      <c r="C2159" s="141">
        <v>49</v>
      </c>
      <c r="D2159" s="106">
        <v>13231901</v>
      </c>
      <c r="E2159" s="161">
        <v>201</v>
      </c>
      <c r="F2159" s="100" t="s">
        <v>1817</v>
      </c>
      <c r="G2159" s="100" t="s">
        <v>1818</v>
      </c>
      <c r="H2159" s="126" t="s">
        <v>1880</v>
      </c>
      <c r="I2159" s="126"/>
      <c r="J2159" s="106"/>
      <c r="L2159" s="106"/>
      <c r="M2159" s="142">
        <v>1</v>
      </c>
      <c r="N2159" s="105"/>
      <c r="O2159" s="106"/>
      <c r="Q2159" s="141">
        <v>1</v>
      </c>
      <c r="R2159" s="142">
        <v>66</v>
      </c>
      <c r="S2159" s="141" t="s">
        <v>602</v>
      </c>
      <c r="T2159" s="141">
        <v>0</v>
      </c>
      <c r="U2159" s="105"/>
      <c r="V2159" s="105"/>
      <c r="W2159" s="141">
        <v>0</v>
      </c>
      <c r="X2159" s="105"/>
      <c r="Z2159" s="74"/>
      <c r="AA2159" s="105"/>
      <c r="AB2159" s="106"/>
      <c r="AD2159" s="106"/>
      <c r="AF2159" s="126"/>
      <c r="AG2159" s="106"/>
      <c r="AH2159" s="106"/>
      <c r="AI2159" s="106"/>
      <c r="AK2159" s="106"/>
      <c r="AM2159" s="106"/>
      <c r="AO2159" s="105"/>
      <c r="AQ2159" s="106"/>
      <c r="AR2159" s="106"/>
      <c r="AS2159" s="105"/>
      <c r="AW2159" s="106"/>
      <c r="AX2159" s="106"/>
      <c r="AY2159" s="106"/>
      <c r="AZ2159" s="106"/>
      <c r="BC2159" s="170"/>
    </row>
    <row r="2160" spans="1:55" ht="14.4" hidden="1" x14ac:dyDescent="0.3">
      <c r="A2160" s="100">
        <v>2159</v>
      </c>
      <c r="B2160" s="135" t="s">
        <v>949</v>
      </c>
      <c r="C2160" s="141">
        <v>49</v>
      </c>
      <c r="D2160" s="106">
        <v>13231901</v>
      </c>
      <c r="E2160" s="161">
        <v>201</v>
      </c>
      <c r="F2160" s="100" t="s">
        <v>1817</v>
      </c>
      <c r="G2160" s="100" t="s">
        <v>1818</v>
      </c>
      <c r="H2160" s="126" t="s">
        <v>1880</v>
      </c>
      <c r="I2160" s="126"/>
      <c r="J2160" s="106"/>
      <c r="L2160" s="106"/>
      <c r="M2160" s="142">
        <v>1</v>
      </c>
      <c r="N2160" s="105"/>
      <c r="O2160" s="106"/>
      <c r="Q2160" s="141">
        <v>2</v>
      </c>
      <c r="R2160" s="142">
        <v>67</v>
      </c>
      <c r="S2160" s="141" t="s">
        <v>602</v>
      </c>
      <c r="T2160" s="141">
        <v>0</v>
      </c>
      <c r="U2160" s="105"/>
      <c r="V2160" s="105"/>
      <c r="W2160" s="141">
        <v>0</v>
      </c>
      <c r="X2160" s="105"/>
      <c r="Z2160" s="74"/>
      <c r="AA2160" s="105"/>
      <c r="AB2160" s="106"/>
      <c r="AD2160" s="106"/>
      <c r="AF2160" s="126"/>
      <c r="AG2160" s="106"/>
      <c r="AH2160" s="106"/>
      <c r="AI2160" s="106"/>
      <c r="AK2160" s="106"/>
      <c r="AO2160" s="105"/>
      <c r="AQ2160" s="106"/>
      <c r="AR2160" s="106"/>
      <c r="AS2160" s="105"/>
      <c r="AW2160" s="106"/>
      <c r="AX2160" s="106"/>
      <c r="AY2160" s="106"/>
      <c r="AZ2160" s="106"/>
      <c r="BC2160" s="170"/>
    </row>
    <row r="2161" spans="1:55" ht="14.4" hidden="1" x14ac:dyDescent="0.3">
      <c r="A2161" s="100">
        <v>2160</v>
      </c>
      <c r="B2161" s="135" t="s">
        <v>949</v>
      </c>
      <c r="C2161" s="141">
        <v>49</v>
      </c>
      <c r="D2161" s="106">
        <v>13231901</v>
      </c>
      <c r="E2161" s="161">
        <v>201</v>
      </c>
      <c r="F2161" s="100" t="s">
        <v>1817</v>
      </c>
      <c r="G2161" s="100" t="s">
        <v>1818</v>
      </c>
      <c r="H2161" s="126" t="s">
        <v>1880</v>
      </c>
      <c r="I2161" s="126"/>
      <c r="J2161" s="106"/>
      <c r="L2161" s="106"/>
      <c r="M2161" s="142">
        <v>1</v>
      </c>
      <c r="N2161" s="105"/>
      <c r="O2161" s="106"/>
      <c r="Q2161" s="141">
        <v>1</v>
      </c>
      <c r="R2161" s="142">
        <v>68</v>
      </c>
      <c r="S2161" s="141" t="s">
        <v>602</v>
      </c>
      <c r="T2161" s="141">
        <v>0</v>
      </c>
      <c r="U2161" s="105"/>
      <c r="V2161" s="105"/>
      <c r="W2161" s="141">
        <v>0</v>
      </c>
      <c r="X2161" s="105"/>
      <c r="Z2161" s="74"/>
      <c r="AA2161" s="105"/>
      <c r="AB2161" s="106"/>
      <c r="AD2161" s="106"/>
      <c r="AF2161" s="126"/>
      <c r="AG2161" s="106"/>
      <c r="AH2161" s="106"/>
      <c r="AI2161" s="106"/>
      <c r="AK2161" s="106"/>
      <c r="AO2161" s="105"/>
      <c r="AQ2161" s="106"/>
      <c r="AR2161" s="106"/>
      <c r="AS2161" s="105"/>
      <c r="AW2161" s="106"/>
      <c r="AX2161" s="106"/>
      <c r="AY2161" s="106"/>
      <c r="AZ2161" s="106"/>
      <c r="BC2161" s="170"/>
    </row>
    <row r="2162" spans="1:55" ht="14.4" hidden="1" x14ac:dyDescent="0.3">
      <c r="A2162" s="100">
        <v>2161</v>
      </c>
      <c r="B2162" s="135" t="s">
        <v>949</v>
      </c>
      <c r="C2162" s="141">
        <v>49</v>
      </c>
      <c r="D2162" s="106">
        <v>13231901</v>
      </c>
      <c r="E2162" s="161">
        <v>201</v>
      </c>
      <c r="F2162" s="100" t="s">
        <v>1817</v>
      </c>
      <c r="G2162" s="100" t="s">
        <v>1818</v>
      </c>
      <c r="H2162" s="126" t="s">
        <v>1880</v>
      </c>
      <c r="I2162" s="126"/>
      <c r="J2162" s="106"/>
      <c r="L2162" s="106"/>
      <c r="M2162" s="142">
        <v>1</v>
      </c>
      <c r="N2162" s="105"/>
      <c r="O2162" s="106"/>
      <c r="Q2162" s="141">
        <v>5</v>
      </c>
      <c r="R2162" s="142">
        <v>70</v>
      </c>
      <c r="S2162" s="141" t="s">
        <v>602</v>
      </c>
      <c r="T2162" s="141">
        <v>0</v>
      </c>
      <c r="U2162" s="105"/>
      <c r="V2162" s="105"/>
      <c r="W2162" s="141">
        <v>0</v>
      </c>
      <c r="X2162" s="105"/>
      <c r="Z2162" s="74"/>
      <c r="AA2162" s="105"/>
      <c r="AB2162" s="106"/>
      <c r="AD2162" s="106"/>
      <c r="AF2162" s="126"/>
      <c r="AG2162" s="106"/>
      <c r="AH2162" s="106"/>
      <c r="AI2162" s="106"/>
      <c r="AK2162" s="106"/>
      <c r="AM2162" s="106"/>
      <c r="AO2162" s="105"/>
      <c r="AQ2162" s="106"/>
      <c r="AR2162" s="106"/>
      <c r="AS2162" s="105"/>
      <c r="AW2162" s="106"/>
      <c r="AX2162" s="106"/>
      <c r="AY2162" s="106"/>
      <c r="AZ2162" s="106"/>
      <c r="BC2162" s="170"/>
    </row>
    <row r="2163" spans="1:55" ht="14.4" hidden="1" x14ac:dyDescent="0.3">
      <c r="A2163" s="100">
        <v>2162</v>
      </c>
      <c r="B2163" s="135" t="s">
        <v>949</v>
      </c>
      <c r="C2163" s="141">
        <v>49</v>
      </c>
      <c r="D2163" s="106">
        <v>13231901</v>
      </c>
      <c r="E2163" s="161">
        <v>201</v>
      </c>
      <c r="F2163" s="100" t="s">
        <v>1817</v>
      </c>
      <c r="G2163" s="100" t="s">
        <v>1818</v>
      </c>
      <c r="H2163" s="126" t="s">
        <v>1880</v>
      </c>
      <c r="I2163" s="126"/>
      <c r="J2163" s="106"/>
      <c r="L2163" s="106"/>
      <c r="M2163" s="142">
        <v>1</v>
      </c>
      <c r="N2163" s="105"/>
      <c r="O2163" s="106"/>
      <c r="Q2163" s="141">
        <v>4</v>
      </c>
      <c r="R2163" s="142">
        <v>71</v>
      </c>
      <c r="S2163" s="141" t="s">
        <v>602</v>
      </c>
      <c r="T2163" s="141">
        <v>0</v>
      </c>
      <c r="U2163" s="105"/>
      <c r="V2163" s="105"/>
      <c r="W2163" s="141">
        <v>0</v>
      </c>
      <c r="X2163" s="105"/>
      <c r="Z2163" s="74"/>
      <c r="AA2163" s="105"/>
      <c r="AB2163" s="106"/>
      <c r="AD2163" s="106"/>
      <c r="AF2163" s="126"/>
      <c r="AG2163" s="106"/>
      <c r="AH2163" s="106"/>
      <c r="AI2163" s="106"/>
      <c r="AK2163" s="106"/>
      <c r="AM2163" s="106"/>
      <c r="AO2163" s="105"/>
      <c r="AQ2163" s="106"/>
      <c r="AR2163" s="106"/>
      <c r="AS2163" s="105"/>
      <c r="AW2163" s="106"/>
      <c r="AX2163" s="106"/>
      <c r="AY2163" s="106"/>
      <c r="AZ2163" s="106"/>
      <c r="BC2163" s="170"/>
    </row>
    <row r="2164" spans="1:55" ht="14.4" hidden="1" x14ac:dyDescent="0.3">
      <c r="A2164" s="100">
        <v>2163</v>
      </c>
      <c r="B2164" s="135" t="s">
        <v>949</v>
      </c>
      <c r="C2164" s="141">
        <v>49</v>
      </c>
      <c r="D2164" s="106">
        <v>13231901</v>
      </c>
      <c r="E2164" s="161">
        <v>201</v>
      </c>
      <c r="F2164" s="100" t="s">
        <v>1817</v>
      </c>
      <c r="G2164" s="100" t="s">
        <v>1818</v>
      </c>
      <c r="H2164" s="126" t="s">
        <v>1880</v>
      </c>
      <c r="I2164" s="126"/>
      <c r="J2164" s="106"/>
      <c r="L2164" s="106"/>
      <c r="M2164" s="142">
        <v>1</v>
      </c>
      <c r="N2164" s="105"/>
      <c r="O2164" s="106"/>
      <c r="Q2164" s="141">
        <v>1</v>
      </c>
      <c r="R2164" s="142">
        <v>73</v>
      </c>
      <c r="S2164" s="141" t="s">
        <v>602</v>
      </c>
      <c r="T2164" s="141">
        <v>0</v>
      </c>
      <c r="U2164" s="105"/>
      <c r="V2164" s="105"/>
      <c r="W2164" s="141">
        <v>0</v>
      </c>
      <c r="X2164" s="105"/>
      <c r="Z2164" s="74"/>
      <c r="AA2164" s="105"/>
      <c r="AB2164" s="106"/>
      <c r="AD2164" s="106"/>
      <c r="AF2164" s="126"/>
      <c r="AG2164" s="106"/>
      <c r="AH2164" s="106"/>
      <c r="AI2164" s="106"/>
      <c r="AK2164" s="106"/>
      <c r="AM2164" s="106"/>
      <c r="AO2164" s="105"/>
      <c r="AQ2164" s="106"/>
      <c r="AR2164" s="106"/>
      <c r="AS2164" s="105"/>
      <c r="AW2164" s="106"/>
      <c r="AX2164" s="106"/>
      <c r="AY2164" s="106"/>
      <c r="AZ2164" s="106"/>
      <c r="BC2164" s="170"/>
    </row>
    <row r="2165" spans="1:55" ht="14.4" hidden="1" x14ac:dyDescent="0.3">
      <c r="A2165" s="100">
        <v>2164</v>
      </c>
      <c r="B2165" s="135" t="s">
        <v>949</v>
      </c>
      <c r="C2165" s="141">
        <v>49</v>
      </c>
      <c r="D2165" s="106">
        <v>13231901</v>
      </c>
      <c r="E2165" s="161">
        <v>201</v>
      </c>
      <c r="F2165" s="100" t="s">
        <v>1817</v>
      </c>
      <c r="G2165" s="100" t="s">
        <v>1818</v>
      </c>
      <c r="H2165" s="126" t="s">
        <v>1880</v>
      </c>
      <c r="I2165" s="126"/>
      <c r="J2165" s="106"/>
      <c r="L2165" s="106"/>
      <c r="M2165" s="142">
        <v>1</v>
      </c>
      <c r="N2165" s="105"/>
      <c r="O2165" s="106"/>
      <c r="Q2165" s="141">
        <v>3</v>
      </c>
      <c r="R2165" s="142">
        <v>74</v>
      </c>
      <c r="S2165" s="141" t="s">
        <v>602</v>
      </c>
      <c r="T2165" s="141">
        <v>0</v>
      </c>
      <c r="U2165" s="105"/>
      <c r="V2165" s="105"/>
      <c r="W2165" s="141">
        <v>0</v>
      </c>
      <c r="X2165" s="105"/>
      <c r="Z2165" s="74"/>
      <c r="AA2165" s="105"/>
      <c r="AB2165" s="106"/>
      <c r="AD2165" s="106"/>
      <c r="AF2165" s="126"/>
      <c r="AG2165" s="106"/>
      <c r="AH2165" s="106"/>
      <c r="AI2165" s="106"/>
      <c r="AK2165" s="106"/>
      <c r="AM2165" s="106"/>
      <c r="AO2165" s="105"/>
      <c r="AQ2165" s="106"/>
      <c r="AR2165" s="106"/>
      <c r="AS2165" s="105"/>
      <c r="AW2165" s="106"/>
      <c r="AX2165" s="106"/>
      <c r="AY2165" s="106"/>
      <c r="AZ2165" s="106"/>
      <c r="BC2165" s="170"/>
    </row>
    <row r="2166" spans="1:55" ht="14.4" hidden="1" x14ac:dyDescent="0.3">
      <c r="A2166" s="100">
        <v>2165</v>
      </c>
      <c r="B2166" s="135" t="s">
        <v>949</v>
      </c>
      <c r="C2166" s="141">
        <v>49</v>
      </c>
      <c r="D2166" s="100">
        <v>13231901</v>
      </c>
      <c r="E2166" s="161">
        <v>201</v>
      </c>
      <c r="F2166" s="100" t="s">
        <v>1817</v>
      </c>
      <c r="G2166" s="100" t="s">
        <v>1818</v>
      </c>
      <c r="H2166" s="126" t="s">
        <v>1880</v>
      </c>
      <c r="I2166" s="99"/>
      <c r="M2166" s="142">
        <v>1</v>
      </c>
      <c r="N2166" s="105"/>
      <c r="Q2166" s="141">
        <v>6</v>
      </c>
      <c r="R2166" s="142">
        <v>75</v>
      </c>
      <c r="S2166" s="141" t="s">
        <v>602</v>
      </c>
      <c r="T2166" s="141">
        <v>0</v>
      </c>
      <c r="U2166" s="105"/>
      <c r="V2166" s="105"/>
      <c r="W2166" s="141">
        <v>0</v>
      </c>
      <c r="X2166" s="105"/>
      <c r="AA2166" s="105"/>
      <c r="AF2166" s="99"/>
      <c r="AO2166" s="105"/>
      <c r="AS2166" s="105"/>
      <c r="AY2166" s="106"/>
      <c r="AZ2166" s="106"/>
      <c r="BC2166" s="170"/>
    </row>
    <row r="2167" spans="1:55" ht="14.4" hidden="1" x14ac:dyDescent="0.3">
      <c r="A2167" s="100">
        <v>2166</v>
      </c>
      <c r="B2167" s="135" t="s">
        <v>949</v>
      </c>
      <c r="C2167" s="141">
        <v>49</v>
      </c>
      <c r="D2167" s="106">
        <v>13231901</v>
      </c>
      <c r="E2167" s="161">
        <v>201</v>
      </c>
      <c r="F2167" s="100" t="s">
        <v>1817</v>
      </c>
      <c r="G2167" s="100" t="s">
        <v>1818</v>
      </c>
      <c r="H2167" s="126" t="s">
        <v>1880</v>
      </c>
      <c r="I2167" s="126"/>
      <c r="M2167" s="142">
        <v>1</v>
      </c>
      <c r="N2167" s="105"/>
      <c r="Q2167" s="141">
        <v>6</v>
      </c>
      <c r="R2167" s="142">
        <v>76</v>
      </c>
      <c r="S2167" s="141" t="s">
        <v>602</v>
      </c>
      <c r="T2167" s="141">
        <v>0</v>
      </c>
      <c r="U2167" s="105"/>
      <c r="V2167" s="105"/>
      <c r="W2167" s="141">
        <v>0</v>
      </c>
      <c r="X2167" s="105"/>
      <c r="AA2167" s="105"/>
      <c r="AB2167" s="106"/>
      <c r="AD2167" s="106"/>
      <c r="AF2167" s="99"/>
      <c r="AG2167" s="106"/>
      <c r="AH2167" s="106"/>
      <c r="AI2167" s="106"/>
      <c r="AO2167" s="105"/>
      <c r="AS2167" s="105"/>
      <c r="AW2167" s="106"/>
      <c r="AX2167" s="106"/>
      <c r="AY2167" s="106"/>
      <c r="AZ2167" s="106"/>
      <c r="BC2167" s="170"/>
    </row>
    <row r="2168" spans="1:55" ht="14.4" hidden="1" x14ac:dyDescent="0.3">
      <c r="A2168" s="100">
        <v>2167</v>
      </c>
      <c r="B2168" s="135" t="s">
        <v>949</v>
      </c>
      <c r="C2168" s="141">
        <v>49</v>
      </c>
      <c r="D2168" s="106">
        <v>13231901</v>
      </c>
      <c r="E2168" s="161">
        <v>201</v>
      </c>
      <c r="F2168" s="105" t="s">
        <v>1817</v>
      </c>
      <c r="G2168" s="105" t="s">
        <v>1818</v>
      </c>
      <c r="H2168" s="126" t="s">
        <v>1880</v>
      </c>
      <c r="I2168" s="126"/>
      <c r="M2168" s="142">
        <v>1</v>
      </c>
      <c r="N2168" s="105"/>
      <c r="Q2168" s="141">
        <v>2</v>
      </c>
      <c r="R2168" s="142">
        <v>77</v>
      </c>
      <c r="S2168" s="141" t="s">
        <v>602</v>
      </c>
      <c r="T2168" s="142">
        <v>0</v>
      </c>
      <c r="U2168" s="105"/>
      <c r="V2168" s="105"/>
      <c r="W2168" s="141">
        <v>0</v>
      </c>
      <c r="X2168" s="105"/>
      <c r="AA2168" s="105"/>
      <c r="AB2168" s="106"/>
      <c r="AD2168" s="106"/>
      <c r="AF2168" s="99"/>
      <c r="AG2168" s="106"/>
      <c r="AH2168" s="106"/>
      <c r="AI2168" s="106"/>
      <c r="AO2168" s="105"/>
      <c r="AS2168" s="105"/>
      <c r="AW2168" s="106"/>
      <c r="AX2168" s="106"/>
      <c r="AY2168" s="106"/>
      <c r="BC2168" s="170"/>
    </row>
    <row r="2169" spans="1:55" ht="14.4" hidden="1" x14ac:dyDescent="0.3">
      <c r="A2169" s="100">
        <v>2168</v>
      </c>
      <c r="B2169" s="135" t="s">
        <v>949</v>
      </c>
      <c r="C2169" s="141">
        <v>49</v>
      </c>
      <c r="D2169" s="106">
        <v>13231901</v>
      </c>
      <c r="E2169" s="161">
        <v>201</v>
      </c>
      <c r="F2169" s="100" t="s">
        <v>1817</v>
      </c>
      <c r="G2169" s="100" t="s">
        <v>1818</v>
      </c>
      <c r="H2169" s="126" t="s">
        <v>1880</v>
      </c>
      <c r="I2169" s="126"/>
      <c r="M2169" s="142">
        <v>1</v>
      </c>
      <c r="N2169" s="105"/>
      <c r="Q2169" s="141">
        <v>1</v>
      </c>
      <c r="R2169" s="142">
        <v>78</v>
      </c>
      <c r="S2169" s="141" t="s">
        <v>602</v>
      </c>
      <c r="T2169" s="141">
        <v>0</v>
      </c>
      <c r="U2169" s="105"/>
      <c r="V2169" s="105"/>
      <c r="W2169" s="141">
        <v>0</v>
      </c>
      <c r="X2169" s="105"/>
      <c r="AA2169" s="105"/>
      <c r="AB2169" s="106"/>
      <c r="AD2169" s="106"/>
      <c r="AF2169" s="99"/>
      <c r="AG2169" s="106"/>
      <c r="AH2169" s="106"/>
      <c r="AI2169" s="106"/>
      <c r="AO2169" s="105"/>
      <c r="AS2169" s="105"/>
      <c r="AW2169" s="106"/>
      <c r="AX2169" s="106"/>
      <c r="AY2169" s="105"/>
      <c r="AZ2169" s="106"/>
      <c r="BC2169" s="170"/>
    </row>
    <row r="2170" spans="1:55" ht="14.4" hidden="1" x14ac:dyDescent="0.3">
      <c r="A2170" s="100">
        <v>2169</v>
      </c>
      <c r="B2170" s="135" t="s">
        <v>949</v>
      </c>
      <c r="C2170" s="141">
        <v>49</v>
      </c>
      <c r="D2170" s="106">
        <v>13231901</v>
      </c>
      <c r="E2170" s="161">
        <v>201</v>
      </c>
      <c r="F2170" s="100" t="s">
        <v>1817</v>
      </c>
      <c r="G2170" s="100" t="s">
        <v>1818</v>
      </c>
      <c r="H2170" s="126" t="s">
        <v>1880</v>
      </c>
      <c r="I2170" s="126"/>
      <c r="M2170" s="142">
        <v>1</v>
      </c>
      <c r="N2170" s="105"/>
      <c r="Q2170" s="141">
        <v>2</v>
      </c>
      <c r="R2170" s="142">
        <v>79</v>
      </c>
      <c r="S2170" s="141" t="s">
        <v>602</v>
      </c>
      <c r="T2170" s="141">
        <v>0</v>
      </c>
      <c r="U2170" s="105"/>
      <c r="V2170" s="105"/>
      <c r="W2170" s="141">
        <v>0</v>
      </c>
      <c r="X2170" s="105"/>
      <c r="AA2170" s="105"/>
      <c r="AB2170" s="106"/>
      <c r="AD2170" s="106"/>
      <c r="AF2170" s="99"/>
      <c r="AG2170" s="106"/>
      <c r="AH2170" s="106"/>
      <c r="AI2170" s="106"/>
      <c r="AO2170" s="105"/>
      <c r="AS2170" s="105"/>
      <c r="AW2170" s="106"/>
      <c r="AX2170" s="106"/>
      <c r="AY2170" s="105"/>
      <c r="AZ2170" s="106"/>
      <c r="BC2170" s="170"/>
    </row>
    <row r="2171" spans="1:55" ht="14.4" hidden="1" x14ac:dyDescent="0.3">
      <c r="A2171" s="100">
        <v>2170</v>
      </c>
      <c r="B2171" s="135" t="s">
        <v>949</v>
      </c>
      <c r="C2171" s="141">
        <v>49</v>
      </c>
      <c r="D2171" s="106">
        <v>13231901</v>
      </c>
      <c r="E2171" s="161">
        <v>201</v>
      </c>
      <c r="F2171" s="105" t="s">
        <v>1817</v>
      </c>
      <c r="G2171" s="105" t="s">
        <v>1818</v>
      </c>
      <c r="H2171" s="126" t="s">
        <v>1880</v>
      </c>
      <c r="I2171" s="126"/>
      <c r="M2171" s="142">
        <v>1</v>
      </c>
      <c r="N2171" s="105"/>
      <c r="Q2171" s="141">
        <v>3</v>
      </c>
      <c r="R2171" s="142">
        <v>80</v>
      </c>
      <c r="S2171" s="141" t="s">
        <v>602</v>
      </c>
      <c r="T2171" s="141">
        <v>0</v>
      </c>
      <c r="U2171" s="105"/>
      <c r="V2171" s="105"/>
      <c r="W2171" s="141">
        <v>0</v>
      </c>
      <c r="X2171" s="105"/>
      <c r="AA2171" s="105"/>
      <c r="AB2171" s="106"/>
      <c r="AD2171" s="106"/>
      <c r="AF2171" s="99"/>
      <c r="AG2171" s="106"/>
      <c r="AH2171" s="106"/>
      <c r="AI2171" s="106"/>
      <c r="AO2171" s="105"/>
      <c r="AS2171" s="105"/>
      <c r="AW2171" s="106"/>
      <c r="AX2171" s="106"/>
      <c r="AY2171" s="105"/>
      <c r="AZ2171" s="106"/>
      <c r="BC2171" s="170"/>
    </row>
    <row r="2172" spans="1:55" ht="14.4" hidden="1" x14ac:dyDescent="0.3">
      <c r="A2172" s="100">
        <v>2171</v>
      </c>
      <c r="B2172" s="135" t="s">
        <v>949</v>
      </c>
      <c r="C2172" s="141">
        <v>49</v>
      </c>
      <c r="D2172" s="106">
        <v>13231901</v>
      </c>
      <c r="E2172" s="161">
        <v>201</v>
      </c>
      <c r="F2172" s="100" t="s">
        <v>1817</v>
      </c>
      <c r="G2172" s="100" t="s">
        <v>1818</v>
      </c>
      <c r="H2172" s="126" t="s">
        <v>1880</v>
      </c>
      <c r="I2172" s="126"/>
      <c r="M2172" s="142">
        <v>1</v>
      </c>
      <c r="N2172" s="105"/>
      <c r="Q2172" s="141">
        <v>2</v>
      </c>
      <c r="R2172" s="142">
        <v>83</v>
      </c>
      <c r="S2172" s="141" t="s">
        <v>602</v>
      </c>
      <c r="T2172" s="141">
        <v>0</v>
      </c>
      <c r="U2172" s="105"/>
      <c r="V2172" s="105"/>
      <c r="W2172" s="141">
        <v>0</v>
      </c>
      <c r="X2172" s="105"/>
      <c r="AA2172" s="105"/>
      <c r="AB2172" s="106"/>
      <c r="AD2172" s="106"/>
      <c r="AF2172" s="99"/>
      <c r="AG2172" s="106"/>
      <c r="AH2172" s="106"/>
      <c r="AI2172" s="106"/>
      <c r="AO2172" s="105"/>
      <c r="AS2172" s="105"/>
      <c r="AW2172" s="106"/>
      <c r="AX2172" s="106"/>
      <c r="AY2172" s="105"/>
      <c r="AZ2172" s="106"/>
      <c r="BC2172" s="170"/>
    </row>
    <row r="2173" spans="1:55" ht="14.4" hidden="1" x14ac:dyDescent="0.3">
      <c r="A2173" s="100">
        <v>2172</v>
      </c>
      <c r="B2173" s="135" t="s">
        <v>949</v>
      </c>
      <c r="C2173" s="141">
        <v>49</v>
      </c>
      <c r="D2173" s="106">
        <v>13231901</v>
      </c>
      <c r="E2173" s="161">
        <v>201</v>
      </c>
      <c r="F2173" s="105" t="s">
        <v>1817</v>
      </c>
      <c r="G2173" s="105" t="s">
        <v>1818</v>
      </c>
      <c r="H2173" s="126" t="s">
        <v>1880</v>
      </c>
      <c r="I2173" s="126"/>
      <c r="M2173" s="142">
        <v>1</v>
      </c>
      <c r="N2173" s="105"/>
      <c r="Q2173" s="141">
        <v>1</v>
      </c>
      <c r="R2173" s="142">
        <v>84</v>
      </c>
      <c r="S2173" s="141" t="s">
        <v>602</v>
      </c>
      <c r="T2173" s="141">
        <v>0</v>
      </c>
      <c r="U2173" s="105"/>
      <c r="V2173" s="105"/>
      <c r="W2173" s="141">
        <v>0</v>
      </c>
      <c r="X2173" s="105"/>
      <c r="AA2173" s="105"/>
      <c r="AB2173" s="106"/>
      <c r="AD2173" s="106"/>
      <c r="AF2173" s="99"/>
      <c r="AG2173" s="106"/>
      <c r="AH2173" s="106"/>
      <c r="AI2173" s="106"/>
      <c r="AO2173" s="105"/>
      <c r="AS2173" s="105"/>
      <c r="AW2173" s="106"/>
      <c r="AX2173" s="106"/>
      <c r="AY2173" s="170"/>
      <c r="AZ2173" s="106"/>
      <c r="BC2173" s="170"/>
    </row>
    <row r="2174" spans="1:55" ht="14.4" hidden="1" x14ac:dyDescent="0.3">
      <c r="A2174" s="100">
        <v>2173</v>
      </c>
      <c r="B2174" s="135" t="s">
        <v>949</v>
      </c>
      <c r="C2174" s="141">
        <v>49</v>
      </c>
      <c r="D2174" s="106">
        <v>13231901</v>
      </c>
      <c r="E2174" s="161">
        <v>201</v>
      </c>
      <c r="F2174" s="100" t="s">
        <v>1817</v>
      </c>
      <c r="G2174" s="100" t="s">
        <v>1818</v>
      </c>
      <c r="H2174" s="126" t="s">
        <v>1880</v>
      </c>
      <c r="I2174" s="126"/>
      <c r="M2174" s="142">
        <v>1</v>
      </c>
      <c r="N2174" s="105"/>
      <c r="Q2174" s="141">
        <v>3</v>
      </c>
      <c r="R2174" s="142">
        <v>69</v>
      </c>
      <c r="S2174" s="141" t="s">
        <v>602</v>
      </c>
      <c r="T2174" s="142">
        <v>0</v>
      </c>
      <c r="W2174" s="141">
        <v>0</v>
      </c>
      <c r="X2174" s="105"/>
      <c r="AA2174" s="105"/>
      <c r="AB2174" s="106"/>
      <c r="AD2174" s="106"/>
      <c r="AF2174" s="99"/>
      <c r="AG2174" s="106"/>
      <c r="AH2174" s="106"/>
      <c r="AI2174" s="106"/>
      <c r="AO2174" s="105"/>
      <c r="AS2174" s="105"/>
      <c r="AW2174" s="106"/>
      <c r="AX2174" s="106"/>
      <c r="AY2174" s="170"/>
      <c r="AZ2174" s="106"/>
      <c r="BC2174" s="170"/>
    </row>
    <row r="2175" spans="1:55" ht="14.4" hidden="1" x14ac:dyDescent="0.3">
      <c r="A2175" s="100">
        <v>2174</v>
      </c>
      <c r="B2175" s="135" t="s">
        <v>949</v>
      </c>
      <c r="C2175" s="141">
        <v>49</v>
      </c>
      <c r="D2175" s="106">
        <v>13231901</v>
      </c>
      <c r="E2175" s="161">
        <v>201</v>
      </c>
      <c r="F2175" s="100" t="s">
        <v>1817</v>
      </c>
      <c r="G2175" s="100" t="s">
        <v>1818</v>
      </c>
      <c r="H2175" s="126" t="s">
        <v>1880</v>
      </c>
      <c r="I2175" s="126"/>
      <c r="M2175" s="142">
        <v>1</v>
      </c>
      <c r="N2175" s="105"/>
      <c r="Q2175" s="141">
        <v>2</v>
      </c>
      <c r="R2175" s="142">
        <v>72</v>
      </c>
      <c r="S2175" s="141" t="s">
        <v>602</v>
      </c>
      <c r="T2175" s="142">
        <v>0</v>
      </c>
      <c r="W2175" s="141">
        <v>0</v>
      </c>
      <c r="X2175" s="105"/>
      <c r="AA2175" s="105"/>
      <c r="AB2175" s="106"/>
      <c r="AD2175" s="106"/>
      <c r="AF2175" s="99"/>
      <c r="AG2175" s="106"/>
      <c r="AH2175" s="106"/>
      <c r="AI2175" s="106"/>
      <c r="AO2175" s="105"/>
      <c r="AS2175" s="105"/>
      <c r="AW2175" s="106"/>
      <c r="AX2175" s="106"/>
      <c r="AY2175" s="170"/>
      <c r="AZ2175" s="106"/>
      <c r="BC2175" s="170"/>
    </row>
    <row r="2176" spans="1:55" ht="14.4" hidden="1" x14ac:dyDescent="0.3">
      <c r="A2176" s="100">
        <v>2175</v>
      </c>
      <c r="B2176" s="135" t="s">
        <v>949</v>
      </c>
      <c r="C2176" s="141">
        <v>50</v>
      </c>
      <c r="D2176" s="106">
        <v>88320109</v>
      </c>
      <c r="E2176" s="196" t="s">
        <v>2018</v>
      </c>
      <c r="F2176" s="105" t="s">
        <v>1821</v>
      </c>
      <c r="G2176" s="105" t="s">
        <v>1834</v>
      </c>
      <c r="H2176" s="118" t="s">
        <v>275</v>
      </c>
      <c r="I2176" s="126"/>
      <c r="J2176" s="106"/>
      <c r="M2176" s="142">
        <v>10</v>
      </c>
      <c r="N2176" s="105"/>
      <c r="O2176" s="106"/>
      <c r="P2176" s="106">
        <v>90</v>
      </c>
      <c r="Q2176" s="141">
        <v>1</v>
      </c>
      <c r="R2176" s="142">
        <v>80</v>
      </c>
      <c r="S2176" s="141" t="s">
        <v>602</v>
      </c>
      <c r="T2176" s="142">
        <v>0</v>
      </c>
      <c r="U2176" s="106"/>
      <c r="V2176" s="106"/>
      <c r="W2176" s="141">
        <v>0</v>
      </c>
      <c r="X2176" s="105"/>
      <c r="Y2176" s="106"/>
      <c r="Z2176" s="74"/>
      <c r="AA2176" s="105"/>
      <c r="AB2176" s="106"/>
      <c r="AC2176" s="106"/>
      <c r="AD2176" s="106"/>
      <c r="AF2176" s="126"/>
      <c r="AG2176" s="106"/>
      <c r="AH2176" s="106"/>
      <c r="AI2176" s="106"/>
      <c r="AK2176" s="106"/>
      <c r="AM2176" s="106"/>
      <c r="AO2176" s="105"/>
      <c r="AQ2176" s="106"/>
      <c r="AR2176" s="106"/>
      <c r="AS2176" s="105"/>
      <c r="AU2176" s="106"/>
      <c r="AV2176" s="106"/>
      <c r="AW2176" s="106"/>
      <c r="AX2176" s="106"/>
      <c r="AY2176" s="170"/>
      <c r="AZ2176" s="106"/>
      <c r="BC2176" s="170"/>
    </row>
    <row r="2177" spans="1:55" ht="14.4" hidden="1" x14ac:dyDescent="0.3">
      <c r="A2177" s="100">
        <v>2176</v>
      </c>
      <c r="B2177" s="135" t="s">
        <v>949</v>
      </c>
      <c r="C2177" s="141">
        <v>51</v>
      </c>
      <c r="D2177" s="106">
        <v>88320109</v>
      </c>
      <c r="E2177" s="196" t="s">
        <v>2018</v>
      </c>
      <c r="F2177" s="106" t="s">
        <v>1821</v>
      </c>
      <c r="G2177" s="106" t="s">
        <v>1834</v>
      </c>
      <c r="H2177" s="118" t="s">
        <v>275</v>
      </c>
      <c r="I2177" s="126"/>
      <c r="J2177" s="106"/>
      <c r="L2177" s="106"/>
      <c r="M2177" s="142">
        <v>10</v>
      </c>
      <c r="N2177" s="105"/>
      <c r="O2177" s="106"/>
      <c r="P2177" s="106">
        <v>80</v>
      </c>
      <c r="Q2177" s="141">
        <v>1</v>
      </c>
      <c r="R2177" s="142">
        <v>70</v>
      </c>
      <c r="S2177" s="141" t="s">
        <v>602</v>
      </c>
      <c r="T2177" s="142">
        <v>0</v>
      </c>
      <c r="U2177" s="106"/>
      <c r="V2177" s="106"/>
      <c r="W2177" s="141">
        <v>0</v>
      </c>
      <c r="X2177" s="105"/>
      <c r="Z2177" s="74"/>
      <c r="AA2177" s="105"/>
      <c r="AB2177" s="106"/>
      <c r="AC2177" s="106"/>
      <c r="AD2177" s="106"/>
      <c r="AF2177" s="106"/>
      <c r="AG2177" s="106"/>
      <c r="AH2177" s="106"/>
      <c r="AI2177" s="106"/>
      <c r="AK2177" s="106"/>
      <c r="AM2177" s="106"/>
      <c r="AO2177" s="105"/>
      <c r="AQ2177" s="106"/>
      <c r="AR2177" s="106"/>
      <c r="AS2177" s="105"/>
      <c r="AU2177" s="106"/>
      <c r="AV2177" s="106"/>
      <c r="AW2177" s="106"/>
      <c r="AX2177" s="106"/>
      <c r="AY2177" s="170"/>
      <c r="AZ2177" s="106"/>
      <c r="BC2177" s="170"/>
    </row>
    <row r="2178" spans="1:55" ht="14.4" hidden="1" x14ac:dyDescent="0.3">
      <c r="A2178" s="100">
        <v>2177</v>
      </c>
      <c r="B2178" s="135" t="s">
        <v>949</v>
      </c>
      <c r="C2178" s="141">
        <v>51</v>
      </c>
      <c r="D2178" s="106">
        <v>88320109</v>
      </c>
      <c r="E2178" s="196" t="s">
        <v>2018</v>
      </c>
      <c r="F2178" s="105" t="s">
        <v>1821</v>
      </c>
      <c r="G2178" s="105" t="s">
        <v>1834</v>
      </c>
      <c r="H2178" s="118" t="s">
        <v>275</v>
      </c>
      <c r="I2178" s="126"/>
      <c r="J2178" s="106"/>
      <c r="M2178" s="142">
        <v>10</v>
      </c>
      <c r="N2178" s="105"/>
      <c r="O2178" s="106"/>
      <c r="P2178" s="106">
        <v>120</v>
      </c>
      <c r="Q2178" s="141">
        <v>1</v>
      </c>
      <c r="R2178" s="142">
        <v>110</v>
      </c>
      <c r="S2178" s="141" t="s">
        <v>602</v>
      </c>
      <c r="T2178" s="142">
        <v>0</v>
      </c>
      <c r="U2178" s="106"/>
      <c r="V2178" s="106"/>
      <c r="W2178" s="141">
        <v>0</v>
      </c>
      <c r="X2178" s="105"/>
      <c r="Y2178" s="106"/>
      <c r="Z2178" s="74"/>
      <c r="AA2178" s="105"/>
      <c r="AB2178" s="106"/>
      <c r="AC2178" s="106"/>
      <c r="AD2178" s="106"/>
      <c r="AF2178" s="106"/>
      <c r="AG2178" s="106"/>
      <c r="AH2178" s="106"/>
      <c r="AI2178" s="106"/>
      <c r="AK2178" s="106"/>
      <c r="AM2178" s="106"/>
      <c r="AO2178" s="105"/>
      <c r="AQ2178" s="106"/>
      <c r="AR2178" s="106"/>
      <c r="AS2178" s="105"/>
      <c r="AU2178" s="106"/>
      <c r="AV2178" s="106"/>
      <c r="AW2178" s="126"/>
      <c r="AX2178" s="106"/>
      <c r="AY2178" s="170"/>
      <c r="AZ2178" s="106"/>
      <c r="BC2178" s="170"/>
    </row>
    <row r="2179" spans="1:55" ht="14.4" hidden="1" x14ac:dyDescent="0.3">
      <c r="A2179" s="100">
        <v>2178</v>
      </c>
      <c r="B2179" s="135" t="s">
        <v>949</v>
      </c>
      <c r="C2179" s="141">
        <v>51</v>
      </c>
      <c r="D2179" s="106">
        <v>82920102</v>
      </c>
      <c r="E2179" s="106"/>
      <c r="F2179" s="121" t="s">
        <v>1546</v>
      </c>
      <c r="G2179" s="105" t="s">
        <v>1547</v>
      </c>
      <c r="H2179" s="126" t="s">
        <v>1865</v>
      </c>
      <c r="I2179" s="126">
        <v>385</v>
      </c>
      <c r="J2179" s="99"/>
      <c r="N2179" s="105">
        <v>85</v>
      </c>
      <c r="Q2179" s="121">
        <v>1</v>
      </c>
      <c r="S2179" s="121" t="s">
        <v>957</v>
      </c>
      <c r="T2179" s="123">
        <v>10</v>
      </c>
      <c r="U2179" s="123" t="s">
        <v>1056</v>
      </c>
      <c r="V2179" s="123" t="s">
        <v>1416</v>
      </c>
      <c r="W2179" s="121">
        <v>0</v>
      </c>
      <c r="X2179" s="144">
        <v>40</v>
      </c>
      <c r="AA2179" s="121" t="s">
        <v>1931</v>
      </c>
      <c r="AO2179" s="121" t="s">
        <v>959</v>
      </c>
      <c r="AS2179" s="121" t="s">
        <v>1955</v>
      </c>
      <c r="AY2179" s="172">
        <v>1</v>
      </c>
      <c r="AZ2179" s="106"/>
      <c r="BA2179" s="106"/>
      <c r="BC2179" s="170"/>
    </row>
    <row r="2180" spans="1:55" ht="14.4" hidden="1" x14ac:dyDescent="0.3">
      <c r="A2180" s="100">
        <v>2179</v>
      </c>
      <c r="B2180" s="135" t="s">
        <v>949</v>
      </c>
      <c r="C2180" s="141">
        <v>51</v>
      </c>
      <c r="D2180" s="106">
        <v>82920102</v>
      </c>
      <c r="E2180" s="106"/>
      <c r="F2180" s="121" t="s">
        <v>1546</v>
      </c>
      <c r="G2180" s="105" t="s">
        <v>1547</v>
      </c>
      <c r="H2180" s="126" t="s">
        <v>1865</v>
      </c>
      <c r="I2180" s="106">
        <v>386</v>
      </c>
      <c r="J2180" s="99"/>
      <c r="N2180" s="105">
        <v>95</v>
      </c>
      <c r="Q2180" s="121">
        <v>1</v>
      </c>
      <c r="S2180" s="121" t="s">
        <v>956</v>
      </c>
      <c r="T2180" s="123">
        <v>20</v>
      </c>
      <c r="U2180" s="123" t="s">
        <v>184</v>
      </c>
      <c r="V2180" s="123" t="s">
        <v>184</v>
      </c>
      <c r="W2180" s="121">
        <v>0</v>
      </c>
      <c r="X2180" s="144">
        <v>35</v>
      </c>
      <c r="AA2180" s="121" t="s">
        <v>1932</v>
      </c>
      <c r="AO2180" s="121" t="s">
        <v>959</v>
      </c>
      <c r="AS2180" s="121" t="s">
        <v>1956</v>
      </c>
      <c r="AY2180" s="172">
        <v>2</v>
      </c>
      <c r="BA2180" s="106"/>
      <c r="BC2180" s="170"/>
    </row>
    <row r="2181" spans="1:55" ht="14.4" hidden="1" x14ac:dyDescent="0.3">
      <c r="A2181" s="100">
        <v>2180</v>
      </c>
      <c r="B2181" s="135" t="s">
        <v>949</v>
      </c>
      <c r="C2181" s="141">
        <v>51</v>
      </c>
      <c r="D2181" s="106">
        <v>82920102</v>
      </c>
      <c r="E2181" s="106"/>
      <c r="F2181" s="123" t="s">
        <v>1546</v>
      </c>
      <c r="G2181" s="106" t="s">
        <v>1547</v>
      </c>
      <c r="H2181" s="126" t="s">
        <v>1865</v>
      </c>
      <c r="I2181" s="106">
        <v>387</v>
      </c>
      <c r="J2181" s="99"/>
      <c r="N2181" s="105">
        <v>90</v>
      </c>
      <c r="Q2181" s="121">
        <v>1</v>
      </c>
      <c r="S2181" s="121" t="s">
        <v>956</v>
      </c>
      <c r="T2181" s="123">
        <v>20</v>
      </c>
      <c r="U2181" s="123" t="s">
        <v>184</v>
      </c>
      <c r="V2181" s="123" t="s">
        <v>184</v>
      </c>
      <c r="W2181" s="121">
        <v>0</v>
      </c>
      <c r="X2181" s="144">
        <v>29</v>
      </c>
      <c r="AA2181" s="121" t="s">
        <v>1933</v>
      </c>
      <c r="AO2181" s="121" t="s">
        <v>959</v>
      </c>
      <c r="AS2181" s="121" t="s">
        <v>1957</v>
      </c>
      <c r="AY2181" s="172">
        <v>2</v>
      </c>
      <c r="BA2181" s="106"/>
      <c r="BC2181" s="170"/>
    </row>
    <row r="2182" spans="1:55" ht="14.4" hidden="1" x14ac:dyDescent="0.3">
      <c r="A2182" s="100">
        <v>2181</v>
      </c>
      <c r="B2182" s="135" t="s">
        <v>949</v>
      </c>
      <c r="C2182" s="141">
        <v>51</v>
      </c>
      <c r="D2182" s="106">
        <v>82920102</v>
      </c>
      <c r="E2182" s="106"/>
      <c r="F2182" s="123" t="s">
        <v>1546</v>
      </c>
      <c r="G2182" s="106" t="s">
        <v>1547</v>
      </c>
      <c r="H2182" s="126" t="s">
        <v>1865</v>
      </c>
      <c r="I2182" s="106">
        <v>388</v>
      </c>
      <c r="J2182" s="99"/>
      <c r="N2182" s="105">
        <v>93</v>
      </c>
      <c r="Q2182" s="121">
        <v>1</v>
      </c>
      <c r="S2182" s="121" t="s">
        <v>956</v>
      </c>
      <c r="T2182" s="123">
        <v>20</v>
      </c>
      <c r="U2182" s="123" t="s">
        <v>184</v>
      </c>
      <c r="V2182" s="123" t="s">
        <v>184</v>
      </c>
      <c r="W2182" s="121">
        <v>0</v>
      </c>
      <c r="X2182" s="144">
        <v>30</v>
      </c>
      <c r="AA2182" s="105"/>
      <c r="AO2182" s="121" t="s">
        <v>1982</v>
      </c>
      <c r="AS2182" s="105"/>
      <c r="AY2182" s="172">
        <v>3</v>
      </c>
      <c r="BA2182" s="106"/>
      <c r="BC2182" s="170"/>
    </row>
    <row r="2183" spans="1:55" ht="14.4" hidden="1" x14ac:dyDescent="0.3">
      <c r="A2183" s="100">
        <v>2182</v>
      </c>
      <c r="B2183" s="135" t="s">
        <v>949</v>
      </c>
      <c r="C2183" s="141">
        <v>51</v>
      </c>
      <c r="D2183" s="106">
        <v>82920102</v>
      </c>
      <c r="E2183" s="106"/>
      <c r="F2183" s="123" t="s">
        <v>1546</v>
      </c>
      <c r="G2183" s="106" t="s">
        <v>1547</v>
      </c>
      <c r="H2183" s="126" t="s">
        <v>1865</v>
      </c>
      <c r="I2183" s="106">
        <v>389</v>
      </c>
      <c r="J2183" s="99"/>
      <c r="N2183" s="105">
        <v>90</v>
      </c>
      <c r="Q2183" s="121">
        <v>1</v>
      </c>
      <c r="S2183" s="121" t="s">
        <v>957</v>
      </c>
      <c r="T2183" s="123">
        <v>20</v>
      </c>
      <c r="U2183" s="123" t="s">
        <v>1042</v>
      </c>
      <c r="V2183" s="123" t="s">
        <v>1416</v>
      </c>
      <c r="W2183" s="121">
        <v>0</v>
      </c>
      <c r="X2183" s="144">
        <v>27</v>
      </c>
      <c r="AA2183" s="105"/>
      <c r="AO2183" s="121" t="s">
        <v>1982</v>
      </c>
      <c r="AS2183" s="105"/>
      <c r="AY2183" s="172">
        <v>2</v>
      </c>
      <c r="BA2183" s="106"/>
      <c r="BC2183" s="170"/>
    </row>
    <row r="2184" spans="1:55" ht="14.4" hidden="1" x14ac:dyDescent="0.3">
      <c r="A2184" s="100">
        <v>2183</v>
      </c>
      <c r="B2184" s="135" t="s">
        <v>949</v>
      </c>
      <c r="C2184" s="141">
        <v>51</v>
      </c>
      <c r="D2184" s="106">
        <v>82920102</v>
      </c>
      <c r="E2184" s="106"/>
      <c r="F2184" s="123" t="s">
        <v>1546</v>
      </c>
      <c r="G2184" s="106" t="s">
        <v>1547</v>
      </c>
      <c r="H2184" s="126" t="s">
        <v>1865</v>
      </c>
      <c r="I2184" s="106">
        <v>390</v>
      </c>
      <c r="J2184" s="99"/>
      <c r="N2184" s="105">
        <v>102</v>
      </c>
      <c r="Q2184" s="121">
        <v>1</v>
      </c>
      <c r="S2184" s="121" t="s">
        <v>957</v>
      </c>
      <c r="T2184" s="123">
        <v>20</v>
      </c>
      <c r="U2184" s="123" t="s">
        <v>1051</v>
      </c>
      <c r="V2184" s="123" t="s">
        <v>308</v>
      </c>
      <c r="W2184" s="121">
        <v>0</v>
      </c>
      <c r="X2184" s="144">
        <v>34</v>
      </c>
      <c r="AA2184" s="105"/>
      <c r="AO2184" s="121" t="s">
        <v>959</v>
      </c>
      <c r="AS2184" s="105"/>
      <c r="AY2184" s="172">
        <v>2</v>
      </c>
      <c r="BA2184" s="106"/>
      <c r="BC2184" s="170"/>
    </row>
    <row r="2185" spans="1:55" ht="14.4" hidden="1" x14ac:dyDescent="0.3">
      <c r="A2185" s="100">
        <v>2184</v>
      </c>
      <c r="B2185" s="135" t="s">
        <v>949</v>
      </c>
      <c r="C2185" s="141">
        <v>51</v>
      </c>
      <c r="D2185" s="106">
        <v>82920102</v>
      </c>
      <c r="E2185" s="106"/>
      <c r="F2185" s="123" t="s">
        <v>1546</v>
      </c>
      <c r="G2185" s="106" t="s">
        <v>1547</v>
      </c>
      <c r="H2185" s="126" t="s">
        <v>1865</v>
      </c>
      <c r="I2185" s="106">
        <v>391</v>
      </c>
      <c r="J2185" s="99"/>
      <c r="N2185" s="105">
        <v>94</v>
      </c>
      <c r="Q2185" s="121">
        <v>1</v>
      </c>
      <c r="S2185" s="121" t="s">
        <v>957</v>
      </c>
      <c r="T2185" s="123">
        <v>20</v>
      </c>
      <c r="U2185" s="123" t="s">
        <v>1042</v>
      </c>
      <c r="V2185" s="123" t="s">
        <v>308</v>
      </c>
      <c r="W2185" s="121">
        <v>0</v>
      </c>
      <c r="X2185" s="144">
        <v>35</v>
      </c>
      <c r="AA2185" s="105"/>
      <c r="AO2185" s="121" t="s">
        <v>959</v>
      </c>
      <c r="AS2185" s="105"/>
      <c r="AY2185" s="172">
        <v>2</v>
      </c>
      <c r="BA2185" s="106"/>
      <c r="BC2185" s="170"/>
    </row>
    <row r="2186" spans="1:55" ht="14.4" hidden="1" x14ac:dyDescent="0.3">
      <c r="A2186" s="100">
        <v>2185</v>
      </c>
      <c r="B2186" s="135" t="s">
        <v>949</v>
      </c>
      <c r="C2186" s="141">
        <v>51</v>
      </c>
      <c r="D2186" s="106">
        <v>82920102</v>
      </c>
      <c r="E2186" s="106"/>
      <c r="F2186" s="123" t="s">
        <v>1546</v>
      </c>
      <c r="G2186" s="106" t="s">
        <v>1547</v>
      </c>
      <c r="H2186" s="126" t="s">
        <v>1865</v>
      </c>
      <c r="I2186" s="106">
        <v>392</v>
      </c>
      <c r="J2186" s="99"/>
      <c r="N2186" s="105">
        <v>85</v>
      </c>
      <c r="Q2186" s="121">
        <v>1</v>
      </c>
      <c r="S2186" s="121" t="s">
        <v>956</v>
      </c>
      <c r="T2186" s="123">
        <v>20</v>
      </c>
      <c r="U2186" s="123" t="s">
        <v>184</v>
      </c>
      <c r="V2186" s="123" t="s">
        <v>184</v>
      </c>
      <c r="W2186" s="121">
        <v>0</v>
      </c>
      <c r="X2186" s="144">
        <v>22</v>
      </c>
      <c r="AA2186" s="105"/>
      <c r="AO2186" s="121" t="s">
        <v>959</v>
      </c>
      <c r="AS2186" s="105"/>
      <c r="AY2186" s="172">
        <v>2</v>
      </c>
      <c r="BA2186" s="106"/>
      <c r="BC2186" s="170"/>
    </row>
    <row r="2187" spans="1:55" ht="14.4" hidden="1" x14ac:dyDescent="0.3">
      <c r="A2187" s="100">
        <v>2186</v>
      </c>
      <c r="B2187" s="135" t="s">
        <v>949</v>
      </c>
      <c r="C2187" s="141">
        <v>51</v>
      </c>
      <c r="D2187" s="106">
        <v>82920102</v>
      </c>
      <c r="E2187" s="106"/>
      <c r="F2187" s="121" t="s">
        <v>1546</v>
      </c>
      <c r="G2187" s="105" t="s">
        <v>1547</v>
      </c>
      <c r="H2187" s="126" t="s">
        <v>1865</v>
      </c>
      <c r="I2187" s="106">
        <v>393</v>
      </c>
      <c r="J2187" s="99"/>
      <c r="N2187" s="105">
        <v>78</v>
      </c>
      <c r="Q2187" s="121">
        <v>1</v>
      </c>
      <c r="S2187" s="121" t="s">
        <v>956</v>
      </c>
      <c r="T2187" s="123">
        <v>20</v>
      </c>
      <c r="U2187" s="123" t="s">
        <v>184</v>
      </c>
      <c r="V2187" s="123" t="s">
        <v>184</v>
      </c>
      <c r="W2187" s="121">
        <v>0</v>
      </c>
      <c r="X2187" s="144">
        <v>22</v>
      </c>
      <c r="AA2187" s="105"/>
      <c r="AO2187" s="121" t="s">
        <v>959</v>
      </c>
      <c r="AS2187" s="105"/>
      <c r="AY2187" s="172">
        <v>2</v>
      </c>
      <c r="BA2187" s="106"/>
      <c r="BC2187" s="170"/>
    </row>
    <row r="2188" spans="1:55" ht="14.4" hidden="1" x14ac:dyDescent="0.3">
      <c r="A2188" s="100">
        <v>2187</v>
      </c>
      <c r="B2188" s="135" t="s">
        <v>949</v>
      </c>
      <c r="C2188" s="141">
        <v>51</v>
      </c>
      <c r="D2188" s="106">
        <v>82920102</v>
      </c>
      <c r="E2188" s="106"/>
      <c r="F2188" s="123" t="s">
        <v>1546</v>
      </c>
      <c r="G2188" s="106" t="s">
        <v>1547</v>
      </c>
      <c r="H2188" s="126" t="s">
        <v>1865</v>
      </c>
      <c r="I2188" s="106">
        <v>394</v>
      </c>
      <c r="J2188" s="99"/>
      <c r="N2188" s="105">
        <v>82</v>
      </c>
      <c r="Q2188" s="121">
        <v>1</v>
      </c>
      <c r="S2188" s="121" t="s">
        <v>957</v>
      </c>
      <c r="T2188" s="123">
        <v>20</v>
      </c>
      <c r="U2188" s="123" t="s">
        <v>1051</v>
      </c>
      <c r="V2188" s="123" t="s">
        <v>1416</v>
      </c>
      <c r="W2188" s="121">
        <v>0</v>
      </c>
      <c r="X2188" s="144">
        <v>20</v>
      </c>
      <c r="AA2188" s="105"/>
      <c r="AO2188" s="121" t="s">
        <v>959</v>
      </c>
      <c r="AS2188" s="105"/>
      <c r="AY2188" s="172">
        <v>2</v>
      </c>
      <c r="BA2188" s="106"/>
      <c r="BC2188" s="170"/>
    </row>
    <row r="2189" spans="1:55" ht="14.4" hidden="1" x14ac:dyDescent="0.3">
      <c r="A2189" s="100">
        <v>2188</v>
      </c>
      <c r="B2189" s="135" t="s">
        <v>949</v>
      </c>
      <c r="C2189" s="141">
        <v>51</v>
      </c>
      <c r="D2189" s="106">
        <v>82920102</v>
      </c>
      <c r="E2189" s="106"/>
      <c r="F2189" s="123" t="s">
        <v>1546</v>
      </c>
      <c r="G2189" s="106" t="s">
        <v>1547</v>
      </c>
      <c r="H2189" s="126" t="s">
        <v>1865</v>
      </c>
      <c r="I2189" s="106">
        <v>395</v>
      </c>
      <c r="J2189" s="99"/>
      <c r="N2189" s="105">
        <v>76</v>
      </c>
      <c r="Q2189" s="121">
        <v>1</v>
      </c>
      <c r="S2189" s="121" t="s">
        <v>958</v>
      </c>
      <c r="T2189" s="123">
        <v>10</v>
      </c>
      <c r="U2189" s="106"/>
      <c r="V2189" s="106"/>
      <c r="W2189" s="121">
        <v>0</v>
      </c>
      <c r="X2189" s="144">
        <v>17</v>
      </c>
      <c r="AA2189" s="105"/>
      <c r="AO2189" s="121" t="s">
        <v>959</v>
      </c>
      <c r="AS2189" s="105"/>
      <c r="AY2189" s="170"/>
      <c r="BA2189" s="106"/>
      <c r="BC2189" s="170"/>
    </row>
    <row r="2190" spans="1:55" ht="14.4" hidden="1" x14ac:dyDescent="0.3">
      <c r="A2190" s="100">
        <v>2189</v>
      </c>
      <c r="B2190" s="135" t="s">
        <v>949</v>
      </c>
      <c r="C2190" s="141">
        <v>51</v>
      </c>
      <c r="D2190" s="106">
        <v>82920102</v>
      </c>
      <c r="E2190" s="106"/>
      <c r="F2190" s="121" t="s">
        <v>1546</v>
      </c>
      <c r="G2190" s="105" t="s">
        <v>1547</v>
      </c>
      <c r="H2190" s="126" t="s">
        <v>1865</v>
      </c>
      <c r="I2190" s="106">
        <v>396</v>
      </c>
      <c r="J2190" s="99"/>
      <c r="N2190" s="105">
        <v>77</v>
      </c>
      <c r="Q2190" s="121">
        <v>1</v>
      </c>
      <c r="S2190" s="121" t="s">
        <v>958</v>
      </c>
      <c r="T2190" s="123">
        <v>10</v>
      </c>
      <c r="U2190" s="106"/>
      <c r="V2190" s="106"/>
      <c r="W2190" s="121">
        <v>0</v>
      </c>
      <c r="X2190" s="144">
        <v>13</v>
      </c>
      <c r="AA2190" s="105"/>
      <c r="AO2190" s="121" t="s">
        <v>959</v>
      </c>
      <c r="AS2190" s="105"/>
      <c r="AY2190" s="170"/>
      <c r="BA2190" s="106"/>
      <c r="BC2190" s="170"/>
    </row>
    <row r="2191" spans="1:55" ht="14.4" hidden="1" x14ac:dyDescent="0.3">
      <c r="A2191" s="100">
        <v>2190</v>
      </c>
      <c r="B2191" s="135" t="s">
        <v>949</v>
      </c>
      <c r="C2191" s="141">
        <v>51</v>
      </c>
      <c r="D2191" s="106">
        <v>82920102</v>
      </c>
      <c r="E2191" s="106"/>
      <c r="F2191" s="123" t="s">
        <v>1546</v>
      </c>
      <c r="G2191" s="106" t="s">
        <v>1547</v>
      </c>
      <c r="H2191" s="126" t="s">
        <v>1865</v>
      </c>
      <c r="I2191" s="106">
        <v>397</v>
      </c>
      <c r="J2191" s="99"/>
      <c r="N2191" s="105">
        <v>75</v>
      </c>
      <c r="Q2191" s="121">
        <v>1</v>
      </c>
      <c r="S2191" s="121" t="s">
        <v>958</v>
      </c>
      <c r="T2191" s="123">
        <v>10</v>
      </c>
      <c r="U2191" s="106"/>
      <c r="V2191" s="106"/>
      <c r="W2191" s="121">
        <v>0</v>
      </c>
      <c r="X2191" s="144">
        <v>15</v>
      </c>
      <c r="AA2191" s="105"/>
      <c r="AO2191" s="121" t="s">
        <v>959</v>
      </c>
      <c r="AS2191" s="105"/>
      <c r="AY2191" s="170"/>
      <c r="BA2191" s="106"/>
      <c r="BC2191" s="170"/>
    </row>
    <row r="2192" spans="1:55" ht="14.4" hidden="1" x14ac:dyDescent="0.3">
      <c r="A2192" s="100">
        <v>2191</v>
      </c>
      <c r="B2192" s="135" t="s">
        <v>949</v>
      </c>
      <c r="C2192" s="141">
        <v>51</v>
      </c>
      <c r="D2192" s="106">
        <v>82920102</v>
      </c>
      <c r="E2192" s="106"/>
      <c r="F2192" s="123" t="s">
        <v>1546</v>
      </c>
      <c r="G2192" s="106" t="s">
        <v>1547</v>
      </c>
      <c r="H2192" s="126" t="s">
        <v>1865</v>
      </c>
      <c r="I2192" s="106">
        <v>398</v>
      </c>
      <c r="J2192" s="99"/>
      <c r="N2192" s="105">
        <v>77</v>
      </c>
      <c r="Q2192" s="121">
        <v>1</v>
      </c>
      <c r="S2192" s="121" t="s">
        <v>958</v>
      </c>
      <c r="T2192" s="123">
        <v>10</v>
      </c>
      <c r="U2192" s="106"/>
      <c r="V2192" s="106"/>
      <c r="W2192" s="121">
        <v>0</v>
      </c>
      <c r="X2192" s="144">
        <v>13</v>
      </c>
      <c r="AA2192" s="105"/>
      <c r="AO2192" s="121" t="s">
        <v>959</v>
      </c>
      <c r="AS2192" s="105"/>
      <c r="AY2192" s="170"/>
      <c r="BA2192" s="106"/>
      <c r="BC2192" s="170"/>
    </row>
    <row r="2193" spans="1:55" ht="14.4" hidden="1" x14ac:dyDescent="0.3">
      <c r="A2193" s="100">
        <v>2192</v>
      </c>
      <c r="B2193" s="135" t="s">
        <v>949</v>
      </c>
      <c r="C2193" s="141">
        <v>51</v>
      </c>
      <c r="D2193" s="106">
        <v>82920102</v>
      </c>
      <c r="E2193" s="106"/>
      <c r="F2193" s="123" t="s">
        <v>1546</v>
      </c>
      <c r="G2193" s="106" t="s">
        <v>1547</v>
      </c>
      <c r="H2193" s="126" t="s">
        <v>1865</v>
      </c>
      <c r="I2193" s="106">
        <v>399</v>
      </c>
      <c r="J2193" s="99"/>
      <c r="M2193" s="105"/>
      <c r="N2193" s="106">
        <v>75</v>
      </c>
      <c r="Q2193" s="121">
        <v>1</v>
      </c>
      <c r="R2193" s="105"/>
      <c r="S2193" s="121" t="s">
        <v>958</v>
      </c>
      <c r="T2193" s="121">
        <v>10</v>
      </c>
      <c r="U2193" s="106"/>
      <c r="V2193" s="106"/>
      <c r="W2193" s="121">
        <v>0</v>
      </c>
      <c r="X2193" s="163">
        <v>13</v>
      </c>
      <c r="AA2193" s="106"/>
      <c r="AO2193" s="123" t="s">
        <v>959</v>
      </c>
      <c r="AS2193" s="106"/>
      <c r="AY2193" s="170"/>
      <c r="AZ2193" s="106"/>
      <c r="BA2193" s="106"/>
      <c r="BC2193" s="170"/>
    </row>
    <row r="2194" spans="1:55" ht="14.4" hidden="1" x14ac:dyDescent="0.3">
      <c r="A2194" s="100">
        <v>2193</v>
      </c>
      <c r="B2194" s="135" t="s">
        <v>949</v>
      </c>
      <c r="C2194" s="141">
        <v>51</v>
      </c>
      <c r="D2194" s="106">
        <v>82920102</v>
      </c>
      <c r="E2194" s="106"/>
      <c r="F2194" s="123" t="s">
        <v>1546</v>
      </c>
      <c r="G2194" s="106" t="s">
        <v>1547</v>
      </c>
      <c r="H2194" s="126" t="s">
        <v>1865</v>
      </c>
      <c r="I2194" s="106">
        <v>400</v>
      </c>
      <c r="J2194" s="99"/>
      <c r="M2194" s="105"/>
      <c r="N2194" s="106">
        <v>67</v>
      </c>
      <c r="Q2194" s="121">
        <v>1</v>
      </c>
      <c r="R2194" s="105"/>
      <c r="S2194" s="121" t="s">
        <v>958</v>
      </c>
      <c r="T2194" s="121">
        <v>10</v>
      </c>
      <c r="U2194" s="106"/>
      <c r="V2194" s="106"/>
      <c r="W2194" s="121">
        <v>0</v>
      </c>
      <c r="X2194" s="163">
        <v>11</v>
      </c>
      <c r="AA2194" s="106"/>
      <c r="AO2194" s="123" t="s">
        <v>959</v>
      </c>
      <c r="AS2194" s="106"/>
      <c r="AY2194" s="170"/>
      <c r="AZ2194" s="106"/>
      <c r="BA2194" s="106"/>
      <c r="BC2194" s="170"/>
    </row>
    <row r="2195" spans="1:55" ht="14.4" hidden="1" x14ac:dyDescent="0.3">
      <c r="A2195" s="100">
        <v>2194</v>
      </c>
      <c r="B2195" s="135" t="s">
        <v>949</v>
      </c>
      <c r="C2195" s="141">
        <v>51</v>
      </c>
      <c r="D2195" s="106">
        <v>82920102</v>
      </c>
      <c r="E2195" s="106"/>
      <c r="F2195" s="123" t="s">
        <v>1546</v>
      </c>
      <c r="G2195" s="106" t="s">
        <v>1547</v>
      </c>
      <c r="H2195" s="126" t="s">
        <v>1865</v>
      </c>
      <c r="I2195" s="106">
        <v>401</v>
      </c>
      <c r="J2195" s="99"/>
      <c r="M2195" s="105"/>
      <c r="N2195" s="106">
        <v>55</v>
      </c>
      <c r="Q2195" s="121">
        <v>1</v>
      </c>
      <c r="R2195" s="105"/>
      <c r="S2195" s="121" t="s">
        <v>958</v>
      </c>
      <c r="T2195" s="121">
        <v>10</v>
      </c>
      <c r="U2195" s="106"/>
      <c r="V2195" s="106"/>
      <c r="W2195" s="121">
        <v>0</v>
      </c>
      <c r="X2195" s="163">
        <v>5</v>
      </c>
      <c r="AA2195" s="106"/>
      <c r="AO2195" s="123" t="s">
        <v>1982</v>
      </c>
      <c r="AS2195" s="106"/>
      <c r="AY2195" s="170"/>
      <c r="AZ2195" s="106"/>
      <c r="BA2195" s="106"/>
      <c r="BC2195" s="170"/>
    </row>
    <row r="2196" spans="1:55" ht="14.4" hidden="1" x14ac:dyDescent="0.3">
      <c r="A2196" s="100">
        <v>2195</v>
      </c>
      <c r="B2196" s="135" t="s">
        <v>949</v>
      </c>
      <c r="C2196" s="141">
        <v>51</v>
      </c>
      <c r="D2196" s="106">
        <v>82920102</v>
      </c>
      <c r="E2196" s="106"/>
      <c r="F2196" s="123" t="s">
        <v>1546</v>
      </c>
      <c r="G2196" s="106" t="s">
        <v>1547</v>
      </c>
      <c r="H2196" s="126" t="s">
        <v>1865</v>
      </c>
      <c r="I2196" s="106">
        <v>402</v>
      </c>
      <c r="J2196" s="99"/>
      <c r="M2196" s="105"/>
      <c r="N2196" s="106">
        <v>58</v>
      </c>
      <c r="Q2196" s="121">
        <v>1</v>
      </c>
      <c r="R2196" s="105"/>
      <c r="S2196" s="121" t="s">
        <v>958</v>
      </c>
      <c r="T2196" s="121">
        <v>10</v>
      </c>
      <c r="U2196" s="106"/>
      <c r="V2196" s="106"/>
      <c r="W2196" s="121">
        <v>0</v>
      </c>
      <c r="X2196" s="163">
        <v>6</v>
      </c>
      <c r="AA2196" s="106"/>
      <c r="AO2196" s="123" t="s">
        <v>1982</v>
      </c>
      <c r="AS2196" s="106"/>
      <c r="AY2196" s="170"/>
      <c r="AZ2196" s="106"/>
      <c r="BA2196" s="106"/>
      <c r="BC2196" s="170"/>
    </row>
    <row r="2197" spans="1:55" ht="14.4" hidden="1" x14ac:dyDescent="0.3">
      <c r="A2197" s="100">
        <v>2196</v>
      </c>
      <c r="B2197" s="135" t="s">
        <v>949</v>
      </c>
      <c r="C2197" s="141">
        <v>51</v>
      </c>
      <c r="D2197" s="106">
        <v>82920102</v>
      </c>
      <c r="E2197" s="106"/>
      <c r="F2197" s="121" t="s">
        <v>1546</v>
      </c>
      <c r="G2197" s="105" t="s">
        <v>1547</v>
      </c>
      <c r="H2197" s="126" t="s">
        <v>1865</v>
      </c>
      <c r="I2197" s="106">
        <v>403</v>
      </c>
      <c r="J2197" s="99"/>
      <c r="M2197" s="105"/>
      <c r="N2197" s="106">
        <v>60</v>
      </c>
      <c r="Q2197" s="121">
        <v>1</v>
      </c>
      <c r="R2197" s="105"/>
      <c r="S2197" s="121" t="s">
        <v>958</v>
      </c>
      <c r="T2197" s="121">
        <v>10</v>
      </c>
      <c r="U2197" s="106"/>
      <c r="V2197" s="106"/>
      <c r="W2197" s="121">
        <v>0</v>
      </c>
      <c r="X2197" s="163">
        <v>5</v>
      </c>
      <c r="AA2197" s="106"/>
      <c r="AO2197" s="123" t="s">
        <v>1982</v>
      </c>
      <c r="AS2197" s="106"/>
      <c r="AY2197" s="170"/>
      <c r="BA2197" s="106"/>
      <c r="BC2197" s="170"/>
    </row>
    <row r="2198" spans="1:55" ht="14.4" hidden="1" x14ac:dyDescent="0.3">
      <c r="A2198" s="100">
        <v>2197</v>
      </c>
      <c r="B2198" s="135" t="s">
        <v>949</v>
      </c>
      <c r="C2198" s="141">
        <v>51</v>
      </c>
      <c r="D2198" s="106">
        <v>82920102</v>
      </c>
      <c r="E2198" s="106"/>
      <c r="F2198" s="123" t="s">
        <v>1546</v>
      </c>
      <c r="G2198" s="106" t="s">
        <v>1547</v>
      </c>
      <c r="H2198" s="126" t="s">
        <v>1865</v>
      </c>
      <c r="I2198" s="126"/>
      <c r="M2198" s="141">
        <v>5</v>
      </c>
      <c r="N2198" s="106"/>
      <c r="Q2198" s="141">
        <v>1</v>
      </c>
      <c r="R2198" s="141">
        <v>50</v>
      </c>
      <c r="S2198" s="141" t="s">
        <v>602</v>
      </c>
      <c r="T2198" s="141">
        <v>0</v>
      </c>
      <c r="U2198" s="106"/>
      <c r="V2198" s="106"/>
      <c r="W2198" s="141">
        <v>0</v>
      </c>
      <c r="X2198" s="106"/>
      <c r="AA2198" s="106"/>
      <c r="AB2198" s="106"/>
      <c r="AD2198" s="106"/>
      <c r="AF2198" s="99"/>
      <c r="AG2198" s="106"/>
      <c r="AH2198" s="106"/>
      <c r="AI2198" s="106"/>
      <c r="AO2198" s="106"/>
      <c r="AS2198" s="106"/>
      <c r="AW2198" s="106"/>
      <c r="AX2198" s="106"/>
      <c r="AY2198" s="170"/>
      <c r="AZ2198" s="106"/>
      <c r="BC2198" s="170"/>
    </row>
    <row r="2199" spans="1:55" ht="14.4" hidden="1" x14ac:dyDescent="0.3">
      <c r="A2199" s="100">
        <v>2198</v>
      </c>
      <c r="B2199" s="135" t="s">
        <v>949</v>
      </c>
      <c r="C2199" s="141">
        <v>51</v>
      </c>
      <c r="D2199" s="106">
        <v>82920102</v>
      </c>
      <c r="E2199" s="106"/>
      <c r="F2199" s="123" t="s">
        <v>1546</v>
      </c>
      <c r="G2199" s="106" t="s">
        <v>1547</v>
      </c>
      <c r="H2199" s="126" t="s">
        <v>1865</v>
      </c>
      <c r="I2199" s="126"/>
      <c r="J2199" s="106"/>
      <c r="L2199" s="106"/>
      <c r="M2199" s="141">
        <v>5</v>
      </c>
      <c r="N2199" s="106"/>
      <c r="O2199" s="106"/>
      <c r="Q2199" s="141">
        <v>3</v>
      </c>
      <c r="R2199" s="141">
        <v>40</v>
      </c>
      <c r="S2199" s="141" t="s">
        <v>602</v>
      </c>
      <c r="T2199" s="141">
        <v>0</v>
      </c>
      <c r="U2199" s="106"/>
      <c r="V2199" s="106"/>
      <c r="W2199" s="141">
        <v>0</v>
      </c>
      <c r="X2199" s="106"/>
      <c r="Z2199" s="74"/>
      <c r="AA2199" s="106"/>
      <c r="AB2199" s="106"/>
      <c r="AD2199" s="106"/>
      <c r="AF2199" s="99"/>
      <c r="AG2199" s="106"/>
      <c r="AH2199" s="106"/>
      <c r="AI2199" s="106"/>
      <c r="AK2199" s="106"/>
      <c r="AO2199" s="106"/>
      <c r="AQ2199" s="106"/>
      <c r="AR2199" s="106"/>
      <c r="AS2199" s="106"/>
      <c r="AW2199" s="106"/>
      <c r="AX2199" s="106"/>
      <c r="AY2199" s="170"/>
      <c r="AZ2199" s="106"/>
      <c r="BC2199" s="170"/>
    </row>
    <row r="2200" spans="1:55" ht="14.4" hidden="1" x14ac:dyDescent="0.3">
      <c r="A2200" s="100">
        <v>2199</v>
      </c>
      <c r="B2200" s="135" t="s">
        <v>949</v>
      </c>
      <c r="C2200" s="141">
        <v>51</v>
      </c>
      <c r="D2200" s="106">
        <v>82920102</v>
      </c>
      <c r="E2200" s="106"/>
      <c r="F2200" s="123" t="s">
        <v>1546</v>
      </c>
      <c r="G2200" s="106" t="s">
        <v>1547</v>
      </c>
      <c r="H2200" s="126" t="s">
        <v>1865</v>
      </c>
      <c r="I2200" s="126"/>
      <c r="J2200" s="106"/>
      <c r="L2200" s="106"/>
      <c r="M2200" s="141">
        <v>5</v>
      </c>
      <c r="N2200" s="106"/>
      <c r="O2200" s="106"/>
      <c r="Q2200" s="141">
        <v>1</v>
      </c>
      <c r="R2200" s="141">
        <v>45</v>
      </c>
      <c r="S2200" s="141" t="s">
        <v>602</v>
      </c>
      <c r="T2200" s="141">
        <v>0</v>
      </c>
      <c r="U2200" s="106"/>
      <c r="V2200" s="106"/>
      <c r="W2200" s="141">
        <v>0</v>
      </c>
      <c r="X2200" s="106"/>
      <c r="Z2200" s="74"/>
      <c r="AA2200" s="106"/>
      <c r="AB2200" s="106"/>
      <c r="AD2200" s="106"/>
      <c r="AF2200" s="99"/>
      <c r="AG2200" s="106"/>
      <c r="AH2200" s="106"/>
      <c r="AI2200" s="106"/>
      <c r="AK2200" s="106"/>
      <c r="AL2200" s="106"/>
      <c r="AO2200" s="106"/>
      <c r="AQ2200" s="106"/>
      <c r="AR2200" s="106"/>
      <c r="AS2200" s="106"/>
      <c r="AW2200" s="106"/>
      <c r="AX2200" s="106"/>
      <c r="AY2200" s="170"/>
      <c r="AZ2200" s="106"/>
      <c r="BC2200" s="170"/>
    </row>
    <row r="2201" spans="1:55" ht="14.4" hidden="1" x14ac:dyDescent="0.3">
      <c r="A2201" s="100">
        <v>2200</v>
      </c>
      <c r="B2201" s="135" t="s">
        <v>949</v>
      </c>
      <c r="C2201" s="141">
        <v>51</v>
      </c>
      <c r="D2201" s="106">
        <v>82920102</v>
      </c>
      <c r="E2201" s="106"/>
      <c r="F2201" s="123" t="s">
        <v>1546</v>
      </c>
      <c r="G2201" s="106" t="s">
        <v>1547</v>
      </c>
      <c r="H2201" s="126" t="s">
        <v>1865</v>
      </c>
      <c r="I2201" s="126"/>
      <c r="M2201" s="141">
        <v>5</v>
      </c>
      <c r="N2201" s="106"/>
      <c r="Q2201" s="141">
        <v>1</v>
      </c>
      <c r="R2201" s="141">
        <v>60</v>
      </c>
      <c r="S2201" s="141" t="s">
        <v>602</v>
      </c>
      <c r="T2201" s="141">
        <v>0</v>
      </c>
      <c r="U2201" s="106"/>
      <c r="V2201" s="106"/>
      <c r="W2201" s="141">
        <v>0</v>
      </c>
      <c r="X2201" s="106"/>
      <c r="AA2201" s="173"/>
      <c r="AB2201" s="171"/>
      <c r="AC2201" s="171"/>
      <c r="AO2201" s="106"/>
      <c r="AS2201" s="106"/>
      <c r="AY2201" s="170"/>
      <c r="BC2201" s="170"/>
    </row>
    <row r="2202" spans="1:55" ht="14.4" hidden="1" x14ac:dyDescent="0.3">
      <c r="A2202" s="100">
        <v>2201</v>
      </c>
      <c r="B2202" s="135" t="s">
        <v>949</v>
      </c>
      <c r="C2202" s="141">
        <v>51</v>
      </c>
      <c r="D2202" s="106">
        <v>82920102</v>
      </c>
      <c r="E2202" s="106"/>
      <c r="F2202" s="123" t="s">
        <v>1546</v>
      </c>
      <c r="G2202" s="106" t="s">
        <v>1547</v>
      </c>
      <c r="H2202" s="126" t="s">
        <v>1865</v>
      </c>
      <c r="I2202" s="126"/>
      <c r="M2202" s="141">
        <v>5</v>
      </c>
      <c r="N2202" s="106"/>
      <c r="Q2202" s="141">
        <v>1</v>
      </c>
      <c r="R2202" s="141">
        <v>65</v>
      </c>
      <c r="S2202" s="141" t="s">
        <v>602</v>
      </c>
      <c r="T2202" s="141">
        <v>0</v>
      </c>
      <c r="U2202" s="106"/>
      <c r="V2202" s="106"/>
      <c r="W2202" s="141">
        <v>0</v>
      </c>
      <c r="X2202" s="106"/>
      <c r="AA2202" s="106"/>
      <c r="AF2202" s="99"/>
      <c r="AO2202" s="106"/>
      <c r="AS2202" s="106"/>
      <c r="AY2202" s="170"/>
      <c r="BC2202" s="170"/>
    </row>
    <row r="2203" spans="1:55" ht="14.4" hidden="1" x14ac:dyDescent="0.3">
      <c r="A2203" s="100">
        <v>2202</v>
      </c>
      <c r="B2203" s="135" t="s">
        <v>949</v>
      </c>
      <c r="C2203" s="141">
        <v>51</v>
      </c>
      <c r="D2203" s="106">
        <v>82920102</v>
      </c>
      <c r="E2203" s="106"/>
      <c r="F2203" s="123" t="s">
        <v>1546</v>
      </c>
      <c r="G2203" s="106" t="s">
        <v>1547</v>
      </c>
      <c r="H2203" s="126" t="s">
        <v>1865</v>
      </c>
      <c r="I2203" s="126"/>
      <c r="M2203" s="141">
        <v>5</v>
      </c>
      <c r="N2203" s="106"/>
      <c r="Q2203" s="141">
        <v>4</v>
      </c>
      <c r="R2203" s="141">
        <v>75</v>
      </c>
      <c r="S2203" s="141" t="s">
        <v>602</v>
      </c>
      <c r="T2203" s="141">
        <v>0</v>
      </c>
      <c r="U2203" s="106"/>
      <c r="V2203" s="106"/>
      <c r="W2203" s="141">
        <v>0</v>
      </c>
      <c r="X2203" s="106"/>
      <c r="AA2203" s="106"/>
      <c r="AF2203" s="99"/>
      <c r="AO2203" s="106"/>
      <c r="AS2203" s="106"/>
      <c r="AY2203" s="170"/>
      <c r="BC2203" s="170"/>
    </row>
    <row r="2204" spans="1:55" ht="14.4" hidden="1" x14ac:dyDescent="0.3">
      <c r="A2204" s="100">
        <v>2203</v>
      </c>
      <c r="B2204" s="135" t="s">
        <v>949</v>
      </c>
      <c r="C2204" s="141">
        <v>51</v>
      </c>
      <c r="D2204" s="106">
        <v>82920102</v>
      </c>
      <c r="E2204" s="106"/>
      <c r="F2204" s="123" t="s">
        <v>1546</v>
      </c>
      <c r="G2204" s="106" t="s">
        <v>1547</v>
      </c>
      <c r="H2204" s="126" t="s">
        <v>1865</v>
      </c>
      <c r="I2204" s="126"/>
      <c r="M2204" s="141">
        <v>5</v>
      </c>
      <c r="N2204" s="106"/>
      <c r="Q2204" s="141">
        <v>1</v>
      </c>
      <c r="R2204" s="141">
        <v>80</v>
      </c>
      <c r="S2204" s="141" t="s">
        <v>602</v>
      </c>
      <c r="T2204" s="141">
        <v>0</v>
      </c>
      <c r="U2204" s="106"/>
      <c r="V2204" s="106"/>
      <c r="W2204" s="141">
        <v>0</v>
      </c>
      <c r="X2204" s="106"/>
      <c r="AA2204" s="106"/>
      <c r="AO2204" s="106"/>
      <c r="AS2204" s="106"/>
      <c r="AY2204" s="170"/>
      <c r="BC2204" s="170"/>
    </row>
    <row r="2205" spans="1:55" ht="14.4" hidden="1" x14ac:dyDescent="0.3">
      <c r="A2205" s="100">
        <v>2204</v>
      </c>
      <c r="B2205" s="135" t="s">
        <v>949</v>
      </c>
      <c r="C2205" s="141">
        <v>51</v>
      </c>
      <c r="D2205" s="106">
        <v>82920102</v>
      </c>
      <c r="E2205" s="106"/>
      <c r="F2205" s="123" t="s">
        <v>1546</v>
      </c>
      <c r="G2205" s="106" t="s">
        <v>1547</v>
      </c>
      <c r="H2205" s="126" t="s">
        <v>1865</v>
      </c>
      <c r="I2205" s="126"/>
      <c r="M2205" s="141">
        <v>5</v>
      </c>
      <c r="N2205" s="106"/>
      <c r="Q2205" s="141">
        <v>2</v>
      </c>
      <c r="R2205" s="141">
        <v>85</v>
      </c>
      <c r="S2205" s="141" t="s">
        <v>602</v>
      </c>
      <c r="T2205" s="141">
        <v>0</v>
      </c>
      <c r="U2205" s="106"/>
      <c r="V2205" s="106"/>
      <c r="W2205" s="141">
        <v>0</v>
      </c>
      <c r="X2205" s="106"/>
      <c r="AA2205" s="106"/>
      <c r="AO2205" s="106"/>
      <c r="AS2205" s="106"/>
      <c r="AY2205" s="170"/>
      <c r="BC2205" s="170"/>
    </row>
    <row r="2206" spans="1:55" ht="14.4" hidden="1" x14ac:dyDescent="0.3">
      <c r="A2206" s="100">
        <v>2205</v>
      </c>
      <c r="B2206" s="135" t="s">
        <v>949</v>
      </c>
      <c r="C2206" s="141">
        <v>51</v>
      </c>
      <c r="D2206" s="106">
        <v>82920102</v>
      </c>
      <c r="E2206" s="106"/>
      <c r="F2206" s="121" t="s">
        <v>1546</v>
      </c>
      <c r="G2206" s="105" t="s">
        <v>1547</v>
      </c>
      <c r="H2206" s="126" t="s">
        <v>1865</v>
      </c>
      <c r="I2206" s="126"/>
      <c r="M2206" s="141">
        <v>5</v>
      </c>
      <c r="N2206" s="106"/>
      <c r="Q2206" s="141">
        <v>2</v>
      </c>
      <c r="R2206" s="141">
        <v>95</v>
      </c>
      <c r="S2206" s="141" t="s">
        <v>602</v>
      </c>
      <c r="T2206" s="141">
        <v>0</v>
      </c>
      <c r="U2206" s="106"/>
      <c r="V2206" s="106"/>
      <c r="W2206" s="141">
        <v>0</v>
      </c>
      <c r="X2206" s="106"/>
      <c r="AA2206" s="106"/>
      <c r="AO2206" s="106"/>
      <c r="AS2206" s="106"/>
      <c r="AW2206" s="99"/>
      <c r="AY2206" s="170"/>
      <c r="BC2206" s="170"/>
    </row>
    <row r="2207" spans="1:55" ht="14.4" hidden="1" x14ac:dyDescent="0.3">
      <c r="A2207" s="100">
        <v>2206</v>
      </c>
      <c r="B2207" s="135" t="s">
        <v>949</v>
      </c>
      <c r="C2207" s="141">
        <v>51</v>
      </c>
      <c r="D2207" s="106">
        <v>82920102</v>
      </c>
      <c r="E2207" s="106"/>
      <c r="F2207" s="121" t="s">
        <v>1546</v>
      </c>
      <c r="G2207" s="105" t="s">
        <v>1547</v>
      </c>
      <c r="H2207" s="126" t="s">
        <v>1865</v>
      </c>
      <c r="I2207" s="126"/>
      <c r="M2207" s="141">
        <v>5</v>
      </c>
      <c r="N2207" s="106"/>
      <c r="Q2207" s="141">
        <v>1</v>
      </c>
      <c r="R2207" s="141">
        <v>100</v>
      </c>
      <c r="S2207" s="141" t="s">
        <v>602</v>
      </c>
      <c r="T2207" s="141">
        <v>0</v>
      </c>
      <c r="U2207" s="106"/>
      <c r="V2207" s="106"/>
      <c r="W2207" s="141">
        <v>0</v>
      </c>
      <c r="X2207" s="106"/>
      <c r="AA2207" s="106"/>
      <c r="AO2207" s="106"/>
      <c r="AS2207" s="106"/>
      <c r="AY2207" s="170"/>
      <c r="BC2207" s="170"/>
    </row>
    <row r="2208" spans="1:55" ht="14.4" hidden="1" x14ac:dyDescent="0.3">
      <c r="A2208" s="100">
        <v>2207</v>
      </c>
      <c r="B2208" s="135" t="s">
        <v>949</v>
      </c>
      <c r="C2208" s="141">
        <v>51</v>
      </c>
      <c r="D2208" s="106">
        <v>82920102</v>
      </c>
      <c r="E2208" s="106"/>
      <c r="F2208" s="121" t="s">
        <v>1546</v>
      </c>
      <c r="G2208" s="105" t="s">
        <v>1547</v>
      </c>
      <c r="H2208" s="126" t="s">
        <v>1865</v>
      </c>
      <c r="I2208" s="126"/>
      <c r="M2208" s="141">
        <v>5</v>
      </c>
      <c r="N2208" s="106"/>
      <c r="Q2208" s="141">
        <v>1</v>
      </c>
      <c r="R2208" s="141">
        <v>105</v>
      </c>
      <c r="S2208" s="141" t="s">
        <v>602</v>
      </c>
      <c r="T2208" s="141">
        <v>0</v>
      </c>
      <c r="U2208" s="106"/>
      <c r="V2208" s="106"/>
      <c r="W2208" s="141">
        <v>0</v>
      </c>
      <c r="X2208" s="106"/>
      <c r="AA2208" s="106"/>
      <c r="AO2208" s="106"/>
      <c r="AS2208" s="106"/>
      <c r="AW2208" s="99"/>
      <c r="AY2208" s="170"/>
      <c r="BC2208" s="170"/>
    </row>
    <row r="2209" spans="1:55" ht="14.4" hidden="1" x14ac:dyDescent="0.3">
      <c r="A2209" s="100">
        <v>2208</v>
      </c>
      <c r="B2209" s="135" t="s">
        <v>949</v>
      </c>
      <c r="C2209" s="141">
        <v>51</v>
      </c>
      <c r="D2209" s="106">
        <v>89170101</v>
      </c>
      <c r="E2209" s="196" t="s">
        <v>2022</v>
      </c>
      <c r="F2209" s="105" t="s">
        <v>1832</v>
      </c>
      <c r="G2209" s="105" t="s">
        <v>1833</v>
      </c>
      <c r="H2209" s="126"/>
      <c r="I2209" s="126"/>
      <c r="K2209" s="99"/>
      <c r="M2209" s="141">
        <v>10</v>
      </c>
      <c r="N2209" s="106"/>
      <c r="P2209" s="106"/>
      <c r="Q2209" s="141">
        <v>32</v>
      </c>
      <c r="R2209" s="141">
        <v>170</v>
      </c>
      <c r="S2209" s="141" t="s">
        <v>602</v>
      </c>
      <c r="T2209" s="141">
        <v>0</v>
      </c>
      <c r="W2209" s="141">
        <v>0</v>
      </c>
      <c r="X2209" s="106"/>
      <c r="AB2209" s="106"/>
      <c r="AD2209" s="106"/>
      <c r="AF2209" s="99"/>
      <c r="AG2209" s="106"/>
      <c r="AH2209" s="106"/>
      <c r="AI2209" s="106"/>
      <c r="AW2209" s="106"/>
      <c r="AX2209" s="106"/>
      <c r="AY2209" s="170"/>
      <c r="AZ2209" s="106"/>
      <c r="BC2209" s="170"/>
    </row>
    <row r="2210" spans="1:55" ht="14.4" hidden="1" x14ac:dyDescent="0.3">
      <c r="A2210" s="100">
        <v>2209</v>
      </c>
      <c r="B2210" s="135" t="s">
        <v>949</v>
      </c>
      <c r="C2210" s="141">
        <v>51</v>
      </c>
      <c r="D2210" s="106">
        <v>89170101</v>
      </c>
      <c r="E2210" s="196" t="s">
        <v>2022</v>
      </c>
      <c r="F2210" s="105" t="s">
        <v>1832</v>
      </c>
      <c r="G2210" s="105" t="s">
        <v>1833</v>
      </c>
      <c r="H2210" s="126"/>
      <c r="I2210" s="126"/>
      <c r="M2210" s="141">
        <v>10</v>
      </c>
      <c r="N2210" s="106"/>
      <c r="P2210" s="106"/>
      <c r="Q2210" s="141">
        <v>1</v>
      </c>
      <c r="R2210" s="141">
        <v>280</v>
      </c>
      <c r="S2210" s="141" t="s">
        <v>602</v>
      </c>
      <c r="T2210" s="141">
        <v>0</v>
      </c>
      <c r="W2210" s="141">
        <v>0</v>
      </c>
      <c r="X2210" s="106"/>
      <c r="AA2210" s="171"/>
      <c r="AB2210" s="173"/>
      <c r="AC2210" s="171"/>
      <c r="AD2210" s="106"/>
      <c r="AE2210" s="99"/>
      <c r="AG2210" s="106"/>
      <c r="AH2210" s="106"/>
      <c r="AI2210" s="106"/>
      <c r="AW2210" s="106"/>
      <c r="AX2210" s="106"/>
      <c r="AY2210" s="170"/>
      <c r="AZ2210" s="106"/>
      <c r="BC2210" s="170"/>
    </row>
    <row r="2211" spans="1:55" ht="14.4" hidden="1" x14ac:dyDescent="0.3">
      <c r="A2211" s="100">
        <v>2210</v>
      </c>
      <c r="B2211" s="135" t="s">
        <v>949</v>
      </c>
      <c r="C2211" s="141">
        <v>51</v>
      </c>
      <c r="D2211" s="106">
        <v>89170101</v>
      </c>
      <c r="E2211" s="196" t="s">
        <v>2022</v>
      </c>
      <c r="F2211" s="105" t="s">
        <v>1832</v>
      </c>
      <c r="G2211" s="105" t="s">
        <v>1833</v>
      </c>
      <c r="H2211" s="126"/>
      <c r="I2211" s="126"/>
      <c r="K2211" s="99"/>
      <c r="M2211" s="141">
        <v>10</v>
      </c>
      <c r="N2211" s="106"/>
      <c r="P2211" s="106"/>
      <c r="Q2211" s="141">
        <v>35</v>
      </c>
      <c r="R2211" s="141">
        <v>150</v>
      </c>
      <c r="S2211" s="141" t="s">
        <v>602</v>
      </c>
      <c r="T2211" s="141">
        <v>0</v>
      </c>
      <c r="W2211" s="141">
        <v>0</v>
      </c>
      <c r="X2211" s="106"/>
      <c r="AB2211" s="106"/>
      <c r="AD2211" s="106"/>
      <c r="AG2211" s="106"/>
      <c r="AH2211" s="106"/>
      <c r="AI2211" s="106"/>
      <c r="AW2211" s="106"/>
      <c r="AX2211" s="106"/>
      <c r="AY2211" s="170"/>
      <c r="AZ2211" s="106"/>
      <c r="BC2211" s="170"/>
    </row>
    <row r="2212" spans="1:55" ht="14.4" hidden="1" x14ac:dyDescent="0.3">
      <c r="A2212" s="100">
        <v>2211</v>
      </c>
      <c r="B2212" s="135" t="s">
        <v>949</v>
      </c>
      <c r="C2212" s="141">
        <v>51</v>
      </c>
      <c r="D2212" s="106">
        <v>89170101</v>
      </c>
      <c r="E2212" s="196" t="s">
        <v>2022</v>
      </c>
      <c r="F2212" s="105" t="s">
        <v>1832</v>
      </c>
      <c r="G2212" s="105" t="s">
        <v>1833</v>
      </c>
      <c r="H2212" s="126"/>
      <c r="I2212" s="126"/>
      <c r="M2212" s="141">
        <v>10</v>
      </c>
      <c r="N2212" s="106"/>
      <c r="P2212" s="106"/>
      <c r="Q2212" s="141">
        <v>9</v>
      </c>
      <c r="R2212" s="141">
        <v>180</v>
      </c>
      <c r="S2212" s="141" t="s">
        <v>602</v>
      </c>
      <c r="T2212" s="141">
        <v>0</v>
      </c>
      <c r="W2212" s="141">
        <v>0</v>
      </c>
      <c r="X2212" s="106"/>
      <c r="AB2212" s="106"/>
      <c r="AD2212" s="106"/>
      <c r="AF2212" s="99"/>
      <c r="AG2212" s="106"/>
      <c r="AH2212" s="106"/>
      <c r="AI2212" s="106"/>
      <c r="AW2212" s="106"/>
      <c r="AX2212" s="106"/>
      <c r="AY2212" s="170"/>
      <c r="AZ2212" s="106"/>
      <c r="BC2212" s="170"/>
    </row>
    <row r="2213" spans="1:55" ht="14.4" hidden="1" x14ac:dyDescent="0.3">
      <c r="A2213" s="100">
        <v>2212</v>
      </c>
      <c r="B2213" s="135" t="s">
        <v>949</v>
      </c>
      <c r="C2213" s="141">
        <v>51</v>
      </c>
      <c r="D2213" s="100">
        <v>89170101</v>
      </c>
      <c r="E2213" s="196" t="s">
        <v>2022</v>
      </c>
      <c r="F2213" s="105" t="s">
        <v>1832</v>
      </c>
      <c r="G2213" s="105" t="s">
        <v>1833</v>
      </c>
      <c r="H2213" s="126"/>
      <c r="I2213" s="99"/>
      <c r="K2213" s="99"/>
      <c r="M2213" s="141">
        <v>10</v>
      </c>
      <c r="N2213" s="106"/>
      <c r="P2213" s="106"/>
      <c r="Q2213" s="141">
        <v>28</v>
      </c>
      <c r="R2213" s="141">
        <v>160</v>
      </c>
      <c r="S2213" s="141" t="s">
        <v>602</v>
      </c>
      <c r="T2213" s="141">
        <v>0</v>
      </c>
      <c r="U2213" s="106"/>
      <c r="V2213" s="106"/>
      <c r="W2213" s="141">
        <v>0</v>
      </c>
      <c r="X2213" s="106"/>
      <c r="AA2213" s="106"/>
      <c r="AO2213" s="106"/>
      <c r="AS2213" s="106"/>
      <c r="AY2213" s="170"/>
      <c r="BC2213" s="170"/>
    </row>
    <row r="2214" spans="1:55" ht="14.4" hidden="1" x14ac:dyDescent="0.3">
      <c r="A2214" s="100">
        <v>2213</v>
      </c>
      <c r="B2214" s="135" t="s">
        <v>949</v>
      </c>
      <c r="C2214" s="141">
        <v>51</v>
      </c>
      <c r="D2214" s="100">
        <v>89170101</v>
      </c>
      <c r="E2214" s="196" t="s">
        <v>2022</v>
      </c>
      <c r="F2214" s="105" t="s">
        <v>1832</v>
      </c>
      <c r="G2214" s="105" t="s">
        <v>1833</v>
      </c>
      <c r="H2214" s="126"/>
      <c r="I2214" s="99"/>
      <c r="M2214" s="141">
        <v>10</v>
      </c>
      <c r="N2214" s="106"/>
      <c r="P2214" s="106"/>
      <c r="Q2214" s="141">
        <v>17</v>
      </c>
      <c r="R2214" s="141">
        <v>190</v>
      </c>
      <c r="S2214" s="141" t="s">
        <v>602</v>
      </c>
      <c r="T2214" s="141">
        <v>0</v>
      </c>
      <c r="U2214" s="106"/>
      <c r="V2214" s="106"/>
      <c r="W2214" s="141">
        <v>0</v>
      </c>
      <c r="X2214" s="106"/>
      <c r="AA2214" s="173"/>
      <c r="AF2214" s="99"/>
      <c r="AH2214" s="99"/>
      <c r="AI2214" s="99"/>
      <c r="AJ2214" s="99"/>
      <c r="AO2214" s="106"/>
      <c r="AS2214" s="106"/>
      <c r="AY2214" s="170"/>
      <c r="BC2214" s="170"/>
    </row>
    <row r="2215" spans="1:55" ht="14.4" hidden="1" x14ac:dyDescent="0.3">
      <c r="A2215" s="100">
        <v>2214</v>
      </c>
      <c r="B2215" s="135" t="s">
        <v>949</v>
      </c>
      <c r="C2215" s="141">
        <v>51</v>
      </c>
      <c r="D2215" s="100">
        <v>89170101</v>
      </c>
      <c r="E2215" s="196" t="s">
        <v>2022</v>
      </c>
      <c r="F2215" s="105" t="s">
        <v>1832</v>
      </c>
      <c r="G2215" s="105" t="s">
        <v>1833</v>
      </c>
      <c r="H2215" s="126"/>
      <c r="I2215" s="99"/>
      <c r="M2215" s="141">
        <v>10</v>
      </c>
      <c r="N2215" s="106"/>
      <c r="P2215" s="106"/>
      <c r="Q2215" s="141">
        <v>4</v>
      </c>
      <c r="R2215" s="141">
        <v>200</v>
      </c>
      <c r="S2215" s="141" t="s">
        <v>602</v>
      </c>
      <c r="T2215" s="141">
        <v>0</v>
      </c>
      <c r="U2215" s="106"/>
      <c r="V2215" s="106"/>
      <c r="W2215" s="141">
        <v>0</v>
      </c>
      <c r="X2215" s="106"/>
      <c r="AA2215" s="173"/>
      <c r="AB2215" s="171"/>
      <c r="AC2215" s="171"/>
      <c r="AE2215" s="99"/>
      <c r="AO2215" s="106"/>
      <c r="AS2215" s="106"/>
      <c r="AY2215" s="170"/>
      <c r="BC2215" s="170"/>
    </row>
    <row r="2216" spans="1:55" ht="14.4" hidden="1" x14ac:dyDescent="0.3">
      <c r="A2216" s="100">
        <v>2215</v>
      </c>
      <c r="B2216" s="135" t="s">
        <v>949</v>
      </c>
      <c r="C2216" s="141">
        <v>51</v>
      </c>
      <c r="D2216" s="100">
        <v>89170101</v>
      </c>
      <c r="E2216" s="196" t="s">
        <v>2022</v>
      </c>
      <c r="F2216" s="105" t="s">
        <v>1832</v>
      </c>
      <c r="G2216" s="105" t="s">
        <v>1833</v>
      </c>
      <c r="H2216" s="126"/>
      <c r="I2216" s="99"/>
      <c r="M2216" s="141">
        <v>10</v>
      </c>
      <c r="N2216" s="106"/>
      <c r="P2216" s="106"/>
      <c r="Q2216" s="141">
        <v>2</v>
      </c>
      <c r="R2216" s="141">
        <v>210</v>
      </c>
      <c r="S2216" s="141" t="s">
        <v>602</v>
      </c>
      <c r="T2216" s="141">
        <v>0</v>
      </c>
      <c r="U2216" s="106"/>
      <c r="V2216" s="106"/>
      <c r="W2216" s="141">
        <v>0</v>
      </c>
      <c r="X2216" s="106"/>
      <c r="AA2216" s="173"/>
      <c r="AB2216" s="171"/>
      <c r="AC2216" s="171"/>
      <c r="AO2216" s="106"/>
      <c r="AS2216" s="106"/>
      <c r="AY2216" s="170"/>
      <c r="BC2216" s="170"/>
    </row>
    <row r="2217" spans="1:55" ht="14.4" hidden="1" x14ac:dyDescent="0.3">
      <c r="A2217" s="100">
        <v>2216</v>
      </c>
      <c r="B2217" s="135" t="s">
        <v>949</v>
      </c>
      <c r="C2217" s="141">
        <v>51</v>
      </c>
      <c r="D2217" s="100">
        <v>89170101</v>
      </c>
      <c r="E2217" s="196" t="s">
        <v>2022</v>
      </c>
      <c r="F2217" s="105" t="s">
        <v>1832</v>
      </c>
      <c r="G2217" s="105" t="s">
        <v>1833</v>
      </c>
      <c r="H2217" s="126"/>
      <c r="I2217" s="99"/>
      <c r="M2217" s="141">
        <v>10</v>
      </c>
      <c r="N2217" s="106"/>
      <c r="P2217" s="106"/>
      <c r="Q2217" s="141">
        <v>3</v>
      </c>
      <c r="R2217" s="141">
        <v>220</v>
      </c>
      <c r="S2217" s="141" t="s">
        <v>602</v>
      </c>
      <c r="T2217" s="141">
        <v>0</v>
      </c>
      <c r="U2217" s="106"/>
      <c r="V2217" s="106"/>
      <c r="W2217" s="141">
        <v>0</v>
      </c>
      <c r="X2217" s="106"/>
      <c r="AA2217" s="173"/>
      <c r="AB2217" s="171"/>
      <c r="AC2217" s="171"/>
      <c r="AO2217" s="106"/>
      <c r="AS2217" s="106"/>
      <c r="AY2217" s="170"/>
      <c r="BC2217" s="170"/>
    </row>
    <row r="2218" spans="1:55" ht="14.4" hidden="1" x14ac:dyDescent="0.3">
      <c r="A2218" s="100">
        <v>2217</v>
      </c>
      <c r="B2218" s="135" t="s">
        <v>949</v>
      </c>
      <c r="C2218" s="141">
        <v>51</v>
      </c>
      <c r="D2218" s="100">
        <v>89170101</v>
      </c>
      <c r="E2218" s="196" t="s">
        <v>2022</v>
      </c>
      <c r="F2218" s="105" t="s">
        <v>1832</v>
      </c>
      <c r="G2218" s="105" t="s">
        <v>1833</v>
      </c>
      <c r="H2218" s="126"/>
      <c r="I2218" s="99"/>
      <c r="M2218" s="141">
        <v>10</v>
      </c>
      <c r="N2218" s="106"/>
      <c r="P2218" s="106"/>
      <c r="Q2218" s="141">
        <v>3</v>
      </c>
      <c r="R2218" s="141">
        <v>230</v>
      </c>
      <c r="S2218" s="141" t="s">
        <v>602</v>
      </c>
      <c r="T2218" s="141">
        <v>0</v>
      </c>
      <c r="U2218" s="106"/>
      <c r="V2218" s="106"/>
      <c r="W2218" s="141">
        <v>0</v>
      </c>
      <c r="X2218" s="106"/>
      <c r="AA2218" s="173"/>
      <c r="AB2218" s="171"/>
      <c r="AC2218" s="171"/>
      <c r="AO2218" s="106"/>
      <c r="AS2218" s="106"/>
      <c r="AY2218" s="170"/>
      <c r="BC2218" s="170"/>
    </row>
    <row r="2219" spans="1:55" ht="14.4" hidden="1" x14ac:dyDescent="0.3">
      <c r="A2219" s="100">
        <v>2218</v>
      </c>
      <c r="B2219" s="135" t="s">
        <v>949</v>
      </c>
      <c r="C2219" s="141">
        <v>51</v>
      </c>
      <c r="D2219" s="100">
        <v>89170101</v>
      </c>
      <c r="E2219" s="196" t="s">
        <v>2022</v>
      </c>
      <c r="F2219" s="105" t="s">
        <v>1832</v>
      </c>
      <c r="G2219" s="105" t="s">
        <v>1833</v>
      </c>
      <c r="H2219" s="126"/>
      <c r="I2219" s="99"/>
      <c r="M2219" s="141">
        <v>10</v>
      </c>
      <c r="N2219" s="106"/>
      <c r="P2219" s="106"/>
      <c r="Q2219" s="141">
        <v>25</v>
      </c>
      <c r="R2219" s="141">
        <v>130</v>
      </c>
      <c r="S2219" s="141" t="s">
        <v>602</v>
      </c>
      <c r="T2219" s="141">
        <v>0</v>
      </c>
      <c r="U2219" s="106"/>
      <c r="V2219" s="106"/>
      <c r="W2219" s="141">
        <v>0</v>
      </c>
      <c r="X2219" s="106"/>
      <c r="AA2219" s="106"/>
      <c r="AO2219" s="106"/>
      <c r="AS2219" s="106"/>
      <c r="AW2219" s="99"/>
      <c r="AY2219" s="170"/>
      <c r="BC2219" s="170"/>
    </row>
    <row r="2220" spans="1:55" ht="14.4" hidden="1" x14ac:dyDescent="0.3">
      <c r="A2220" s="100">
        <v>2219</v>
      </c>
      <c r="B2220" s="135" t="s">
        <v>949</v>
      </c>
      <c r="C2220" s="141">
        <v>51</v>
      </c>
      <c r="D2220" s="100">
        <v>89170101</v>
      </c>
      <c r="E2220" s="196" t="s">
        <v>2022</v>
      </c>
      <c r="F2220" s="105" t="s">
        <v>1832</v>
      </c>
      <c r="G2220" s="105" t="s">
        <v>1833</v>
      </c>
      <c r="H2220" s="126"/>
      <c r="I2220" s="99"/>
      <c r="M2220" s="141">
        <v>10</v>
      </c>
      <c r="N2220" s="106"/>
      <c r="P2220" s="106"/>
      <c r="Q2220" s="141">
        <v>2</v>
      </c>
      <c r="R2220" s="141">
        <v>70</v>
      </c>
      <c r="S2220" s="141" t="s">
        <v>602</v>
      </c>
      <c r="T2220" s="141">
        <v>0</v>
      </c>
      <c r="U2220" s="106"/>
      <c r="V2220" s="106"/>
      <c r="W2220" s="141">
        <v>0</v>
      </c>
      <c r="X2220" s="106"/>
      <c r="AA2220" s="106"/>
      <c r="AF2220" s="99"/>
      <c r="AO2220" s="106"/>
      <c r="AS2220" s="106"/>
      <c r="AW2220" s="99"/>
      <c r="AY2220" s="170"/>
      <c r="BC2220" s="170"/>
    </row>
    <row r="2221" spans="1:55" ht="14.4" hidden="1" x14ac:dyDescent="0.3">
      <c r="A2221" s="100">
        <v>2220</v>
      </c>
      <c r="B2221" s="135" t="s">
        <v>949</v>
      </c>
      <c r="C2221" s="141">
        <v>51</v>
      </c>
      <c r="D2221" s="100">
        <v>89170101</v>
      </c>
      <c r="E2221" s="196" t="s">
        <v>2022</v>
      </c>
      <c r="F2221" s="105" t="s">
        <v>1832</v>
      </c>
      <c r="G2221" s="105" t="s">
        <v>1833</v>
      </c>
      <c r="H2221" s="126"/>
      <c r="I2221" s="99"/>
      <c r="M2221" s="141">
        <v>10</v>
      </c>
      <c r="N2221" s="106"/>
      <c r="P2221" s="106"/>
      <c r="Q2221" s="141">
        <v>4</v>
      </c>
      <c r="R2221" s="141">
        <v>80</v>
      </c>
      <c r="S2221" s="141" t="s">
        <v>602</v>
      </c>
      <c r="T2221" s="141">
        <v>0</v>
      </c>
      <c r="U2221" s="106"/>
      <c r="V2221" s="106"/>
      <c r="W2221" s="141">
        <v>0</v>
      </c>
      <c r="X2221" s="106"/>
      <c r="AA2221" s="106"/>
      <c r="AO2221" s="106"/>
      <c r="AS2221" s="106"/>
      <c r="AY2221" s="170"/>
      <c r="BC2221" s="170"/>
    </row>
    <row r="2222" spans="1:55" ht="14.4" hidden="1" x14ac:dyDescent="0.3">
      <c r="A2222" s="100">
        <v>2221</v>
      </c>
      <c r="B2222" s="135" t="s">
        <v>949</v>
      </c>
      <c r="C2222" s="141">
        <v>51</v>
      </c>
      <c r="D2222" s="100">
        <v>89170101</v>
      </c>
      <c r="E2222" s="196" t="s">
        <v>2022</v>
      </c>
      <c r="F2222" s="106" t="s">
        <v>1832</v>
      </c>
      <c r="G2222" s="106" t="s">
        <v>1833</v>
      </c>
      <c r="H2222" s="99"/>
      <c r="I2222" s="99"/>
      <c r="M2222" s="141">
        <v>10</v>
      </c>
      <c r="N2222" s="106"/>
      <c r="P2222" s="106"/>
      <c r="Q2222" s="141">
        <v>8</v>
      </c>
      <c r="R2222" s="141">
        <v>90</v>
      </c>
      <c r="S2222" s="141" t="s">
        <v>602</v>
      </c>
      <c r="T2222" s="141">
        <v>0</v>
      </c>
      <c r="U2222" s="106"/>
      <c r="V2222" s="106"/>
      <c r="W2222" s="141">
        <v>0</v>
      </c>
      <c r="X2222" s="106"/>
      <c r="AA2222" s="106"/>
      <c r="AF2222" s="99"/>
      <c r="AO2222" s="106"/>
      <c r="AS2222" s="106"/>
      <c r="AY2222" s="170"/>
      <c r="BC2222" s="170"/>
    </row>
    <row r="2223" spans="1:55" ht="14.4" hidden="1" x14ac:dyDescent="0.3">
      <c r="A2223" s="100">
        <v>2222</v>
      </c>
      <c r="B2223" s="135" t="s">
        <v>949</v>
      </c>
      <c r="C2223" s="141">
        <v>51</v>
      </c>
      <c r="D2223" s="100">
        <v>89170101</v>
      </c>
      <c r="E2223" s="196" t="s">
        <v>2022</v>
      </c>
      <c r="F2223" s="105" t="s">
        <v>1832</v>
      </c>
      <c r="G2223" s="105" t="s">
        <v>1833</v>
      </c>
      <c r="H2223" s="99"/>
      <c r="I2223" s="99"/>
      <c r="M2223" s="141">
        <v>10</v>
      </c>
      <c r="N2223" s="106"/>
      <c r="P2223" s="106"/>
      <c r="Q2223" s="141">
        <v>9</v>
      </c>
      <c r="R2223" s="141">
        <v>100</v>
      </c>
      <c r="S2223" s="141" t="s">
        <v>602</v>
      </c>
      <c r="T2223" s="141">
        <v>0</v>
      </c>
      <c r="W2223" s="141">
        <v>0</v>
      </c>
      <c r="X2223" s="106"/>
      <c r="AA2223" s="106"/>
      <c r="AO2223" s="106"/>
      <c r="AS2223" s="106"/>
      <c r="AW2223" s="99"/>
      <c r="AY2223" s="170"/>
      <c r="BC2223" s="170"/>
    </row>
    <row r="2224" spans="1:55" ht="14.4" hidden="1" x14ac:dyDescent="0.3">
      <c r="A2224" s="100">
        <v>2223</v>
      </c>
      <c r="B2224" s="135" t="s">
        <v>949</v>
      </c>
      <c r="C2224" s="141">
        <v>51</v>
      </c>
      <c r="D2224" s="100">
        <v>89170101</v>
      </c>
      <c r="E2224" s="196" t="s">
        <v>2022</v>
      </c>
      <c r="F2224" s="106" t="s">
        <v>1832</v>
      </c>
      <c r="G2224" s="106" t="s">
        <v>1833</v>
      </c>
      <c r="H2224" s="126"/>
      <c r="I2224" s="99"/>
      <c r="M2224" s="141">
        <v>10</v>
      </c>
      <c r="N2224" s="106"/>
      <c r="P2224" s="106"/>
      <c r="Q2224" s="141">
        <v>10</v>
      </c>
      <c r="R2224" s="141">
        <v>110</v>
      </c>
      <c r="S2224" s="141" t="s">
        <v>602</v>
      </c>
      <c r="T2224" s="141">
        <v>0</v>
      </c>
      <c r="W2224" s="141">
        <v>0</v>
      </c>
      <c r="X2224" s="106"/>
      <c r="AA2224" s="106"/>
      <c r="AO2224" s="106"/>
      <c r="AS2224" s="106"/>
      <c r="AW2224" s="99"/>
      <c r="AY2224" s="170"/>
      <c r="BC2224" s="170"/>
    </row>
    <row r="2225" spans="1:55" ht="14.4" hidden="1" x14ac:dyDescent="0.3">
      <c r="A2225" s="100">
        <v>2224</v>
      </c>
      <c r="B2225" s="135" t="s">
        <v>949</v>
      </c>
      <c r="C2225" s="141">
        <v>51</v>
      </c>
      <c r="D2225" s="100">
        <v>89170101</v>
      </c>
      <c r="E2225" s="196" t="s">
        <v>2022</v>
      </c>
      <c r="F2225" s="105" t="s">
        <v>1832</v>
      </c>
      <c r="G2225" s="105" t="s">
        <v>1833</v>
      </c>
      <c r="H2225" s="126"/>
      <c r="I2225" s="99"/>
      <c r="M2225" s="141">
        <v>10</v>
      </c>
      <c r="N2225" s="106"/>
      <c r="P2225" s="106"/>
      <c r="Q2225" s="141">
        <v>21</v>
      </c>
      <c r="R2225" s="141">
        <v>120</v>
      </c>
      <c r="S2225" s="141" t="s">
        <v>602</v>
      </c>
      <c r="T2225" s="141">
        <v>0</v>
      </c>
      <c r="W2225" s="141">
        <v>0</v>
      </c>
      <c r="X2225" s="106"/>
      <c r="AA2225" s="106"/>
      <c r="AF2225" s="99"/>
      <c r="AO2225" s="106"/>
      <c r="AS2225" s="106"/>
      <c r="AW2225" s="99"/>
      <c r="AY2225" s="170"/>
      <c r="BC2225" s="170"/>
    </row>
    <row r="2226" spans="1:55" ht="14.4" hidden="1" x14ac:dyDescent="0.3">
      <c r="A2226" s="100">
        <v>2225</v>
      </c>
      <c r="B2226" s="135" t="s">
        <v>949</v>
      </c>
      <c r="C2226" s="141">
        <v>51</v>
      </c>
      <c r="D2226" s="100">
        <v>89170101</v>
      </c>
      <c r="E2226" s="196" t="s">
        <v>2022</v>
      </c>
      <c r="F2226" s="105" t="s">
        <v>1832</v>
      </c>
      <c r="G2226" s="105" t="s">
        <v>1833</v>
      </c>
      <c r="H2226" s="126"/>
      <c r="I2226" s="99"/>
      <c r="M2226" s="141">
        <v>10</v>
      </c>
      <c r="N2226" s="106"/>
      <c r="P2226" s="106"/>
      <c r="Q2226" s="141">
        <v>22</v>
      </c>
      <c r="R2226" s="141">
        <v>140</v>
      </c>
      <c r="S2226" s="141" t="s">
        <v>602</v>
      </c>
      <c r="T2226" s="141">
        <v>0</v>
      </c>
      <c r="W2226" s="141">
        <v>0</v>
      </c>
      <c r="X2226" s="106"/>
      <c r="AA2226" s="106"/>
      <c r="AF2226" s="99"/>
      <c r="AO2226" s="106"/>
      <c r="AS2226" s="106"/>
      <c r="AW2226" s="99"/>
      <c r="AY2226" s="170"/>
      <c r="BC2226" s="170"/>
    </row>
    <row r="2227" spans="1:55" ht="14.4" hidden="1" x14ac:dyDescent="0.3">
      <c r="A2227" s="100">
        <v>2226</v>
      </c>
      <c r="B2227" s="135" t="s">
        <v>949</v>
      </c>
      <c r="C2227" s="141">
        <v>51</v>
      </c>
      <c r="D2227" s="100">
        <v>82920208</v>
      </c>
      <c r="E2227" s="196" t="s">
        <v>2025</v>
      </c>
      <c r="F2227" s="121" t="s">
        <v>1544</v>
      </c>
      <c r="G2227" s="121" t="s">
        <v>1545</v>
      </c>
      <c r="H2227" s="126" t="s">
        <v>1864</v>
      </c>
      <c r="I2227" s="99"/>
      <c r="M2227" s="141">
        <v>5</v>
      </c>
      <c r="N2227" s="106"/>
      <c r="P2227" s="106"/>
      <c r="Q2227" s="141">
        <v>1</v>
      </c>
      <c r="R2227" s="141">
        <v>70</v>
      </c>
      <c r="S2227" s="141" t="s">
        <v>602</v>
      </c>
      <c r="T2227" s="141">
        <v>0</v>
      </c>
      <c r="U2227" s="106"/>
      <c r="V2227" s="106"/>
      <c r="W2227" s="141">
        <v>0</v>
      </c>
      <c r="X2227" s="106"/>
      <c r="AA2227" s="106"/>
      <c r="AO2227" s="106"/>
      <c r="AS2227" s="106"/>
      <c r="AY2227" s="170"/>
      <c r="BC2227" s="170"/>
    </row>
    <row r="2228" spans="1:55" ht="14.4" x14ac:dyDescent="0.3">
      <c r="A2228" s="100">
        <v>2227</v>
      </c>
      <c r="B2228" s="135" t="s">
        <v>949</v>
      </c>
      <c r="C2228" s="143">
        <v>51</v>
      </c>
      <c r="D2228" s="148">
        <v>14350423</v>
      </c>
      <c r="E2228" s="100">
        <v>115</v>
      </c>
      <c r="F2228" s="143" t="s">
        <v>952</v>
      </c>
      <c r="G2228" s="143" t="s">
        <v>2236</v>
      </c>
      <c r="H2228" s="148" t="s">
        <v>69</v>
      </c>
      <c r="I2228" s="148">
        <v>91</v>
      </c>
      <c r="J2228" s="148">
        <v>114</v>
      </c>
      <c r="L2228" s="148">
        <v>240</v>
      </c>
      <c r="M2228" s="105"/>
      <c r="N2228" s="148">
        <v>356</v>
      </c>
      <c r="O2228" s="148">
        <v>329</v>
      </c>
      <c r="P2228" s="106"/>
      <c r="Q2228" s="143">
        <v>1</v>
      </c>
      <c r="R2228" s="105"/>
      <c r="S2228" s="143" t="s">
        <v>956</v>
      </c>
      <c r="T2228" s="143">
        <v>20</v>
      </c>
      <c r="W2228" s="143">
        <v>4</v>
      </c>
      <c r="X2228" s="148">
        <v>437</v>
      </c>
      <c r="Y2228" s="159"/>
      <c r="Z2228" s="109">
        <v>10823</v>
      </c>
      <c r="AA2228" s="148">
        <v>357</v>
      </c>
      <c r="AB2228" s="148" t="s">
        <v>1135</v>
      </c>
      <c r="AD2228" s="148">
        <v>91</v>
      </c>
      <c r="AF2228" s="148" t="s">
        <v>184</v>
      </c>
      <c r="AG2228" s="148">
        <v>11945</v>
      </c>
      <c r="AH2228" s="148" t="s">
        <v>1252</v>
      </c>
      <c r="AI2228" s="148"/>
      <c r="AK2228" s="148">
        <v>904</v>
      </c>
      <c r="AM2228" s="159"/>
      <c r="AQ2228" s="148">
        <v>882</v>
      </c>
      <c r="AR2228" s="148">
        <v>330</v>
      </c>
      <c r="AS2228" s="148">
        <v>844</v>
      </c>
      <c r="AW2228" s="148" t="s">
        <v>184</v>
      </c>
      <c r="AX2228" s="148">
        <v>114</v>
      </c>
      <c r="AY2228" s="170"/>
      <c r="AZ2228" s="148">
        <v>2</v>
      </c>
      <c r="BC2228" s="189">
        <v>5.8</v>
      </c>
    </row>
    <row r="2229" spans="1:55" ht="14.4" hidden="1" x14ac:dyDescent="0.3">
      <c r="A2229" s="100">
        <v>2228</v>
      </c>
      <c r="B2229" s="135" t="s">
        <v>949</v>
      </c>
      <c r="C2229" s="143">
        <v>51</v>
      </c>
      <c r="D2229" s="148">
        <v>14350423</v>
      </c>
      <c r="E2229" s="100">
        <v>115</v>
      </c>
      <c r="F2229" s="148" t="s">
        <v>952</v>
      </c>
      <c r="G2229" s="148" t="s">
        <v>2236</v>
      </c>
      <c r="H2229" s="148" t="s">
        <v>69</v>
      </c>
      <c r="I2229" s="148">
        <v>92</v>
      </c>
      <c r="J2229" s="148">
        <v>180</v>
      </c>
      <c r="L2229" s="148">
        <v>241</v>
      </c>
      <c r="M2229" s="105"/>
      <c r="N2229" s="148">
        <v>394</v>
      </c>
      <c r="O2229" s="148">
        <v>369</v>
      </c>
      <c r="P2229" s="106"/>
      <c r="Q2229" s="143">
        <v>1</v>
      </c>
      <c r="R2229" s="105"/>
      <c r="S2229" s="143" t="s">
        <v>957</v>
      </c>
      <c r="T2229" s="143">
        <v>20</v>
      </c>
      <c r="W2229" s="143">
        <v>4</v>
      </c>
      <c r="X2229" s="148">
        <v>651</v>
      </c>
      <c r="Y2229" s="159"/>
      <c r="Z2229" s="109">
        <v>10824</v>
      </c>
      <c r="AA2229" s="148">
        <v>358</v>
      </c>
      <c r="AB2229" s="148" t="s">
        <v>1129</v>
      </c>
      <c r="AD2229" s="148">
        <v>92</v>
      </c>
      <c r="AF2229" s="148" t="s">
        <v>184</v>
      </c>
      <c r="AG2229" s="148">
        <v>11945</v>
      </c>
      <c r="AH2229" s="148" t="s">
        <v>1270</v>
      </c>
      <c r="AI2229" s="148"/>
      <c r="AK2229" s="148">
        <v>903</v>
      </c>
      <c r="AM2229" s="148">
        <v>902</v>
      </c>
      <c r="AQ2229" s="148">
        <v>874</v>
      </c>
      <c r="AR2229" s="148">
        <v>338</v>
      </c>
      <c r="AS2229" s="148">
        <v>898</v>
      </c>
      <c r="AU2229" s="100" t="s">
        <v>2166</v>
      </c>
      <c r="AV2229" s="148" t="s">
        <v>1919</v>
      </c>
      <c r="AW2229" s="148"/>
      <c r="AX2229" s="148">
        <v>180</v>
      </c>
      <c r="AY2229" s="170"/>
      <c r="AZ2229" s="148">
        <v>2</v>
      </c>
      <c r="BC2229" s="189">
        <v>6.1</v>
      </c>
    </row>
    <row r="2230" spans="1:55" ht="14.4" hidden="1" x14ac:dyDescent="0.3">
      <c r="A2230" s="100">
        <v>2229</v>
      </c>
      <c r="B2230" s="135" t="s">
        <v>949</v>
      </c>
      <c r="C2230" s="121">
        <v>51</v>
      </c>
      <c r="D2230" s="100">
        <v>85450102</v>
      </c>
      <c r="E2230" s="196" t="s">
        <v>2029</v>
      </c>
      <c r="F2230" s="123" t="s">
        <v>1542</v>
      </c>
      <c r="G2230" s="106" t="s">
        <v>1543</v>
      </c>
      <c r="H2230" s="126" t="s">
        <v>1868</v>
      </c>
      <c r="I2230" s="99">
        <v>74</v>
      </c>
      <c r="M2230" s="105"/>
      <c r="N2230" s="123">
        <v>235</v>
      </c>
      <c r="P2230" s="106"/>
      <c r="Q2230" s="121">
        <v>1</v>
      </c>
      <c r="R2230" s="105"/>
      <c r="S2230" s="121" t="s">
        <v>956</v>
      </c>
      <c r="T2230" s="121">
        <v>40</v>
      </c>
      <c r="U2230" s="123" t="s">
        <v>184</v>
      </c>
      <c r="V2230" s="123" t="s">
        <v>184</v>
      </c>
      <c r="W2230" s="121">
        <v>0</v>
      </c>
      <c r="X2230" s="123">
        <v>303</v>
      </c>
      <c r="AA2230" s="123" t="s">
        <v>1927</v>
      </c>
      <c r="AO2230" s="123" t="s">
        <v>959</v>
      </c>
      <c r="AS2230" s="123" t="s">
        <v>1951</v>
      </c>
      <c r="AY2230" s="172">
        <v>0</v>
      </c>
      <c r="BC2230" s="170"/>
    </row>
    <row r="2231" spans="1:55" ht="14.4" hidden="1" x14ac:dyDescent="0.3">
      <c r="A2231" s="100">
        <v>2230</v>
      </c>
      <c r="B2231" s="135" t="s">
        <v>949</v>
      </c>
      <c r="C2231" s="121">
        <v>51</v>
      </c>
      <c r="D2231" s="100">
        <v>85450102</v>
      </c>
      <c r="E2231" s="196" t="s">
        <v>2029</v>
      </c>
      <c r="F2231" s="123" t="s">
        <v>1542</v>
      </c>
      <c r="G2231" s="106" t="s">
        <v>1543</v>
      </c>
      <c r="H2231" s="126" t="s">
        <v>1868</v>
      </c>
      <c r="I2231" s="99">
        <v>75</v>
      </c>
      <c r="M2231" s="105"/>
      <c r="N2231" s="123">
        <v>193</v>
      </c>
      <c r="P2231" s="106"/>
      <c r="Q2231" s="121">
        <v>1</v>
      </c>
      <c r="R2231" s="105"/>
      <c r="S2231" s="121" t="s">
        <v>956</v>
      </c>
      <c r="T2231" s="121">
        <v>20</v>
      </c>
      <c r="U2231" s="123" t="s">
        <v>184</v>
      </c>
      <c r="V2231" s="123" t="s">
        <v>184</v>
      </c>
      <c r="W2231" s="121">
        <v>0</v>
      </c>
      <c r="X2231" s="123">
        <v>154</v>
      </c>
      <c r="AA2231" s="123" t="s">
        <v>1928</v>
      </c>
      <c r="AO2231" s="123" t="s">
        <v>959</v>
      </c>
      <c r="AS2231" s="123" t="s">
        <v>1952</v>
      </c>
      <c r="AY2231" s="172">
        <v>1</v>
      </c>
      <c r="BC2231" s="170"/>
    </row>
    <row r="2232" spans="1:55" ht="14.4" hidden="1" x14ac:dyDescent="0.3">
      <c r="A2232" s="100">
        <v>2231</v>
      </c>
      <c r="B2232" s="135" t="s">
        <v>949</v>
      </c>
      <c r="C2232" s="121">
        <v>51</v>
      </c>
      <c r="D2232" s="100">
        <v>85450102</v>
      </c>
      <c r="E2232" s="196" t="s">
        <v>2029</v>
      </c>
      <c r="F2232" s="123" t="s">
        <v>1542</v>
      </c>
      <c r="G2232" s="106" t="s">
        <v>1543</v>
      </c>
      <c r="H2232" s="126" t="s">
        <v>1868</v>
      </c>
      <c r="I2232" s="99">
        <v>76</v>
      </c>
      <c r="M2232" s="105"/>
      <c r="N2232" s="123">
        <v>158</v>
      </c>
      <c r="P2232" s="106"/>
      <c r="Q2232" s="121">
        <v>1</v>
      </c>
      <c r="R2232" s="105"/>
      <c r="S2232" s="121" t="s">
        <v>956</v>
      </c>
      <c r="T2232" s="121">
        <v>20</v>
      </c>
      <c r="U2232" s="123" t="s">
        <v>184</v>
      </c>
      <c r="V2232" s="123" t="s">
        <v>184</v>
      </c>
      <c r="W2232" s="121">
        <v>0</v>
      </c>
      <c r="X2232" s="123">
        <v>98</v>
      </c>
      <c r="AA2232" s="123" t="s">
        <v>1929</v>
      </c>
      <c r="AO2232" s="123" t="s">
        <v>959</v>
      </c>
      <c r="AS2232" s="123" t="s">
        <v>1953</v>
      </c>
      <c r="AY2232" s="172">
        <v>2</v>
      </c>
      <c r="BC2232" s="170"/>
    </row>
    <row r="2233" spans="1:55" ht="14.4" hidden="1" x14ac:dyDescent="0.3">
      <c r="A2233" s="100">
        <v>2232</v>
      </c>
      <c r="B2233" s="135" t="s">
        <v>949</v>
      </c>
      <c r="C2233" s="121">
        <v>51</v>
      </c>
      <c r="D2233" s="100">
        <v>85450102</v>
      </c>
      <c r="E2233" s="196" t="s">
        <v>2029</v>
      </c>
      <c r="F2233" s="123" t="s">
        <v>1542</v>
      </c>
      <c r="G2233" s="106" t="s">
        <v>1543</v>
      </c>
      <c r="H2233" s="126" t="s">
        <v>1868</v>
      </c>
      <c r="I2233" s="99">
        <v>77</v>
      </c>
      <c r="M2233" s="105"/>
      <c r="N2233" s="123">
        <v>183</v>
      </c>
      <c r="P2233" s="106"/>
      <c r="Q2233" s="121">
        <v>1</v>
      </c>
      <c r="R2233" s="105"/>
      <c r="S2233" s="121" t="s">
        <v>956</v>
      </c>
      <c r="T2233" s="121">
        <v>30</v>
      </c>
      <c r="U2233" s="123" t="s">
        <v>184</v>
      </c>
      <c r="V2233" s="123" t="s">
        <v>184</v>
      </c>
      <c r="W2233" s="121">
        <v>0</v>
      </c>
      <c r="X2233" s="123">
        <v>160</v>
      </c>
      <c r="AA2233" s="123" t="s">
        <v>1930</v>
      </c>
      <c r="AO2233" s="123" t="s">
        <v>959</v>
      </c>
      <c r="AS2233" s="123" t="s">
        <v>1954</v>
      </c>
      <c r="AY2233" s="172">
        <v>2</v>
      </c>
      <c r="BC2233" s="170"/>
    </row>
    <row r="2234" spans="1:55" ht="14.4" hidden="1" x14ac:dyDescent="0.3">
      <c r="A2234" s="100">
        <v>2233</v>
      </c>
      <c r="B2234" s="135" t="s">
        <v>949</v>
      </c>
      <c r="C2234" s="141">
        <v>51</v>
      </c>
      <c r="D2234" s="106">
        <v>85450102</v>
      </c>
      <c r="E2234" s="196" t="s">
        <v>2029</v>
      </c>
      <c r="F2234" s="123" t="s">
        <v>1542</v>
      </c>
      <c r="G2234" s="106" t="s">
        <v>1543</v>
      </c>
      <c r="H2234" s="126" t="s">
        <v>1868</v>
      </c>
      <c r="I2234" s="126"/>
      <c r="M2234" s="141">
        <v>1</v>
      </c>
      <c r="N2234" s="106">
        <v>187</v>
      </c>
      <c r="P2234" s="106"/>
      <c r="Q2234" s="141">
        <v>1</v>
      </c>
      <c r="R2234" s="141"/>
      <c r="S2234" s="141" t="s">
        <v>956</v>
      </c>
      <c r="T2234" s="141">
        <v>30</v>
      </c>
      <c r="W2234" s="141">
        <v>0</v>
      </c>
      <c r="X2234" s="106">
        <v>149</v>
      </c>
      <c r="AB2234" s="106"/>
      <c r="AD2234" s="106"/>
      <c r="AF2234" s="99"/>
      <c r="AG2234" s="106"/>
      <c r="AH2234" s="106"/>
      <c r="AI2234" s="106"/>
      <c r="AW2234" s="106"/>
      <c r="AX2234" s="106"/>
      <c r="AY2234" s="170"/>
      <c r="AZ2234" s="106"/>
      <c r="BC2234" s="170"/>
    </row>
    <row r="2235" spans="1:55" ht="14.4" hidden="1" x14ac:dyDescent="0.3">
      <c r="A2235" s="100">
        <v>2234</v>
      </c>
      <c r="B2235" s="135" t="s">
        <v>949</v>
      </c>
      <c r="C2235" s="141">
        <v>51</v>
      </c>
      <c r="D2235" s="100">
        <v>85450102</v>
      </c>
      <c r="E2235" s="196" t="s">
        <v>2029</v>
      </c>
      <c r="F2235" s="123" t="s">
        <v>1542</v>
      </c>
      <c r="G2235" s="106" t="s">
        <v>1543</v>
      </c>
      <c r="H2235" s="126" t="s">
        <v>1868</v>
      </c>
      <c r="I2235" s="99"/>
      <c r="K2235" s="99"/>
      <c r="M2235" s="141">
        <v>1</v>
      </c>
      <c r="N2235" s="106">
        <v>185</v>
      </c>
      <c r="P2235" s="106"/>
      <c r="Q2235" s="141">
        <v>1</v>
      </c>
      <c r="R2235" s="141"/>
      <c r="S2235" s="141" t="s">
        <v>956</v>
      </c>
      <c r="T2235" s="141">
        <v>30</v>
      </c>
      <c r="U2235" s="106"/>
      <c r="V2235" s="106"/>
      <c r="W2235" s="141">
        <v>0</v>
      </c>
      <c r="X2235" s="106">
        <v>99</v>
      </c>
      <c r="AA2235" s="106"/>
      <c r="AO2235" s="106"/>
      <c r="AS2235" s="106"/>
      <c r="AY2235" s="170"/>
      <c r="BC2235" s="170"/>
    </row>
    <row r="2236" spans="1:55" ht="14.4" hidden="1" x14ac:dyDescent="0.3">
      <c r="A2236" s="100">
        <v>2235</v>
      </c>
      <c r="B2236" s="135" t="s">
        <v>949</v>
      </c>
      <c r="C2236" s="141">
        <v>51</v>
      </c>
      <c r="D2236" s="100">
        <v>85450102</v>
      </c>
      <c r="E2236" s="196" t="s">
        <v>2029</v>
      </c>
      <c r="F2236" s="123" t="s">
        <v>1542</v>
      </c>
      <c r="G2236" s="106" t="s">
        <v>1543</v>
      </c>
      <c r="H2236" s="126" t="s">
        <v>1868</v>
      </c>
      <c r="I2236" s="99"/>
      <c r="M2236" s="141">
        <v>1</v>
      </c>
      <c r="N2236" s="106">
        <v>202</v>
      </c>
      <c r="P2236" s="106"/>
      <c r="Q2236" s="141">
        <v>1</v>
      </c>
      <c r="R2236" s="141"/>
      <c r="S2236" s="141" t="s">
        <v>956</v>
      </c>
      <c r="T2236" s="141">
        <v>30</v>
      </c>
      <c r="U2236" s="106"/>
      <c r="V2236" s="106"/>
      <c r="W2236" s="141">
        <v>0</v>
      </c>
      <c r="X2236" s="106">
        <v>123</v>
      </c>
      <c r="AA2236" s="173"/>
      <c r="AB2236" s="171"/>
      <c r="AC2236" s="171"/>
      <c r="AO2236" s="106"/>
      <c r="AS2236" s="106"/>
      <c r="AY2236" s="170"/>
      <c r="BC2236" s="170"/>
    </row>
    <row r="2237" spans="1:55" ht="14.4" hidden="1" x14ac:dyDescent="0.3">
      <c r="A2237" s="100">
        <v>2236</v>
      </c>
      <c r="B2237" s="135" t="s">
        <v>949</v>
      </c>
      <c r="C2237" s="141">
        <v>51</v>
      </c>
      <c r="D2237" s="106">
        <v>89190101</v>
      </c>
      <c r="E2237" s="196" t="s">
        <v>2030</v>
      </c>
      <c r="F2237" s="100" t="s">
        <v>1848</v>
      </c>
      <c r="G2237" s="100" t="s">
        <v>1849</v>
      </c>
      <c r="H2237" s="118" t="s">
        <v>1875</v>
      </c>
      <c r="I2237" s="126"/>
      <c r="M2237" s="141">
        <v>1</v>
      </c>
      <c r="N2237" s="106"/>
      <c r="P2237" s="106"/>
      <c r="Q2237" s="141">
        <v>1</v>
      </c>
      <c r="R2237" s="141">
        <v>19</v>
      </c>
      <c r="S2237" s="141" t="s">
        <v>602</v>
      </c>
      <c r="T2237" s="141">
        <v>0</v>
      </c>
      <c r="W2237" s="141">
        <v>0</v>
      </c>
      <c r="X2237" s="106"/>
      <c r="AB2237" s="106"/>
      <c r="AD2237" s="106"/>
      <c r="AF2237" s="99"/>
      <c r="AG2237" s="106"/>
      <c r="AH2237" s="106"/>
      <c r="AI2237" s="106"/>
      <c r="AW2237" s="106"/>
      <c r="AX2237" s="106"/>
      <c r="AY2237" s="170"/>
      <c r="BC2237" s="170"/>
    </row>
    <row r="2238" spans="1:55" ht="14.4" hidden="1" x14ac:dyDescent="0.3">
      <c r="A2238" s="100">
        <v>2237</v>
      </c>
      <c r="B2238" s="135" t="s">
        <v>949</v>
      </c>
      <c r="C2238" s="141">
        <v>51</v>
      </c>
      <c r="D2238" s="106">
        <v>13231901</v>
      </c>
      <c r="E2238" s="161">
        <v>201</v>
      </c>
      <c r="F2238" s="100" t="s">
        <v>1817</v>
      </c>
      <c r="G2238" s="100" t="s">
        <v>1818</v>
      </c>
      <c r="H2238" s="126" t="s">
        <v>1880</v>
      </c>
      <c r="I2238" s="126"/>
      <c r="M2238" s="141">
        <v>1</v>
      </c>
      <c r="N2238" s="106"/>
      <c r="Q2238" s="141">
        <v>1</v>
      </c>
      <c r="R2238" s="141">
        <v>57</v>
      </c>
      <c r="S2238" s="141" t="s">
        <v>602</v>
      </c>
      <c r="T2238" s="141">
        <v>0</v>
      </c>
      <c r="W2238" s="141">
        <v>0</v>
      </c>
      <c r="X2238" s="106"/>
      <c r="AB2238" s="106"/>
      <c r="AD2238" s="106"/>
      <c r="AF2238" s="99"/>
      <c r="AG2238" s="106"/>
      <c r="AH2238" s="106"/>
      <c r="AI2238" s="106"/>
      <c r="AW2238" s="106"/>
      <c r="AX2238" s="106"/>
      <c r="AY2238" s="170"/>
      <c r="AZ2238" s="106"/>
      <c r="BC2238" s="170"/>
    </row>
    <row r="2239" spans="1:55" ht="14.4" hidden="1" x14ac:dyDescent="0.3">
      <c r="A2239" s="100">
        <v>2238</v>
      </c>
      <c r="B2239" s="135" t="s">
        <v>949</v>
      </c>
      <c r="C2239" s="121">
        <v>51</v>
      </c>
      <c r="D2239" s="106">
        <v>13231901</v>
      </c>
      <c r="E2239" s="161">
        <v>201</v>
      </c>
      <c r="F2239" s="100" t="s">
        <v>1817</v>
      </c>
      <c r="G2239" s="100" t="s">
        <v>1818</v>
      </c>
      <c r="H2239" s="126" t="s">
        <v>1880</v>
      </c>
      <c r="I2239" s="126"/>
      <c r="M2239" s="105"/>
      <c r="N2239" s="146"/>
      <c r="Q2239" s="121">
        <v>1</v>
      </c>
      <c r="R2239" s="105"/>
      <c r="S2239" s="121" t="s">
        <v>184</v>
      </c>
      <c r="T2239" s="137"/>
      <c r="U2239" s="123" t="s">
        <v>184</v>
      </c>
      <c r="V2239" s="123" t="s">
        <v>184</v>
      </c>
      <c r="W2239" s="121">
        <v>0</v>
      </c>
      <c r="X2239" s="146"/>
      <c r="AA2239" s="123" t="s">
        <v>184</v>
      </c>
      <c r="AB2239" s="106"/>
      <c r="AD2239" s="106"/>
      <c r="AG2239" s="106"/>
      <c r="AH2239" s="106"/>
      <c r="AI2239" s="106"/>
      <c r="AO2239" s="123" t="s">
        <v>184</v>
      </c>
      <c r="AS2239" s="123" t="s">
        <v>184</v>
      </c>
      <c r="AW2239" s="106"/>
      <c r="AX2239" s="106"/>
      <c r="AY2239" s="174"/>
      <c r="AZ2239" s="106"/>
      <c r="BC2239" s="170"/>
    </row>
    <row r="2240" spans="1:55" ht="14.4" hidden="1" x14ac:dyDescent="0.3">
      <c r="A2240" s="100">
        <v>2239</v>
      </c>
      <c r="B2240" s="135" t="s">
        <v>949</v>
      </c>
      <c r="C2240" s="141">
        <v>51</v>
      </c>
      <c r="D2240" s="100">
        <v>13231901</v>
      </c>
      <c r="E2240" s="161">
        <v>201</v>
      </c>
      <c r="F2240" s="100" t="s">
        <v>1817</v>
      </c>
      <c r="G2240" s="100" t="s">
        <v>1818</v>
      </c>
      <c r="H2240" s="126" t="s">
        <v>1880</v>
      </c>
      <c r="I2240" s="99"/>
      <c r="M2240" s="141">
        <v>1</v>
      </c>
      <c r="N2240" s="106"/>
      <c r="Q2240" s="141">
        <v>1</v>
      </c>
      <c r="R2240" s="141">
        <v>58</v>
      </c>
      <c r="S2240" s="141" t="s">
        <v>602</v>
      </c>
      <c r="T2240" s="141">
        <v>0</v>
      </c>
      <c r="U2240" s="106"/>
      <c r="V2240" s="106"/>
      <c r="W2240" s="141">
        <v>0</v>
      </c>
      <c r="X2240" s="106"/>
      <c r="AA2240" s="106"/>
      <c r="AF2240" s="99"/>
      <c r="AO2240" s="106"/>
      <c r="AS2240" s="106"/>
      <c r="AY2240" s="170"/>
      <c r="BC2240" s="170"/>
    </row>
    <row r="2241" spans="1:55" ht="14.4" hidden="1" x14ac:dyDescent="0.3">
      <c r="A2241" s="100">
        <v>2240</v>
      </c>
      <c r="B2241" s="135" t="s">
        <v>949</v>
      </c>
      <c r="C2241" s="141">
        <v>51</v>
      </c>
      <c r="D2241" s="100">
        <v>13231901</v>
      </c>
      <c r="E2241" s="161">
        <v>201</v>
      </c>
      <c r="F2241" s="105" t="s">
        <v>1817</v>
      </c>
      <c r="G2241" s="105" t="s">
        <v>1818</v>
      </c>
      <c r="H2241" s="126" t="s">
        <v>1880</v>
      </c>
      <c r="I2241" s="99"/>
      <c r="M2241" s="141">
        <v>1</v>
      </c>
      <c r="Q2241" s="141">
        <v>1</v>
      </c>
      <c r="R2241" s="141">
        <v>61</v>
      </c>
      <c r="S2241" s="141" t="s">
        <v>602</v>
      </c>
      <c r="T2241" s="141">
        <v>0</v>
      </c>
      <c r="U2241" s="106"/>
      <c r="V2241" s="106"/>
      <c r="W2241" s="141">
        <v>0</v>
      </c>
      <c r="AA2241" s="173"/>
      <c r="AB2241" s="171"/>
      <c r="AC2241" s="171"/>
      <c r="AE2241" s="99"/>
      <c r="AF2241" s="99"/>
      <c r="AH2241" s="99"/>
      <c r="AI2241" s="99"/>
      <c r="AJ2241" s="99"/>
      <c r="AO2241" s="106"/>
      <c r="AS2241" s="106"/>
      <c r="AY2241" s="170"/>
      <c r="BC2241" s="170"/>
    </row>
    <row r="2242" spans="1:55" ht="14.4" hidden="1" x14ac:dyDescent="0.3">
      <c r="A2242" s="100">
        <v>2241</v>
      </c>
      <c r="B2242" s="135" t="s">
        <v>949</v>
      </c>
      <c r="C2242" s="141">
        <v>51</v>
      </c>
      <c r="D2242" s="100">
        <v>13231901</v>
      </c>
      <c r="E2242" s="161">
        <v>201</v>
      </c>
      <c r="F2242" s="100" t="s">
        <v>1817</v>
      </c>
      <c r="G2242" s="100" t="s">
        <v>1818</v>
      </c>
      <c r="H2242" s="126" t="s">
        <v>1880</v>
      </c>
      <c r="I2242" s="99"/>
      <c r="M2242" s="141">
        <v>1</v>
      </c>
      <c r="N2242" s="106"/>
      <c r="Q2242" s="141">
        <v>2</v>
      </c>
      <c r="R2242" s="141">
        <v>59</v>
      </c>
      <c r="S2242" s="141" t="s">
        <v>602</v>
      </c>
      <c r="T2242" s="141">
        <v>0</v>
      </c>
      <c r="U2242" s="106"/>
      <c r="V2242" s="106"/>
      <c r="W2242" s="141">
        <v>0</v>
      </c>
      <c r="X2242" s="106"/>
      <c r="AA2242" s="106"/>
      <c r="AF2242" s="99"/>
      <c r="AO2242" s="106"/>
      <c r="AS2242" s="106"/>
      <c r="AY2242" s="170"/>
      <c r="BC2242" s="170"/>
    </row>
    <row r="2243" spans="1:55" ht="14.4" hidden="1" x14ac:dyDescent="0.3">
      <c r="A2243" s="100">
        <v>2242</v>
      </c>
      <c r="B2243" s="135" t="s">
        <v>949</v>
      </c>
      <c r="C2243" s="141">
        <v>51</v>
      </c>
      <c r="D2243" s="100">
        <v>13231901</v>
      </c>
      <c r="E2243" s="161">
        <v>201</v>
      </c>
      <c r="F2243" s="100" t="s">
        <v>1817</v>
      </c>
      <c r="G2243" s="100" t="s">
        <v>1818</v>
      </c>
      <c r="H2243" s="126" t="s">
        <v>1880</v>
      </c>
      <c r="I2243" s="99"/>
      <c r="M2243" s="141">
        <v>1</v>
      </c>
      <c r="N2243" s="106"/>
      <c r="Q2243" s="141">
        <v>1</v>
      </c>
      <c r="R2243" s="141">
        <v>63</v>
      </c>
      <c r="S2243" s="141" t="s">
        <v>602</v>
      </c>
      <c r="T2243" s="141">
        <v>0</v>
      </c>
      <c r="U2243" s="106"/>
      <c r="V2243" s="106"/>
      <c r="W2243" s="141">
        <v>0</v>
      </c>
      <c r="X2243" s="106"/>
      <c r="AA2243" s="173"/>
      <c r="AB2243" s="171"/>
      <c r="AC2243" s="171"/>
      <c r="AF2243" s="99"/>
      <c r="AO2243" s="106"/>
      <c r="AS2243" s="106"/>
      <c r="AY2243" s="170"/>
      <c r="BC2243" s="170"/>
    </row>
    <row r="2244" spans="1:55" ht="14.4" hidden="1" x14ac:dyDescent="0.3">
      <c r="A2244" s="100">
        <v>2243</v>
      </c>
      <c r="B2244" s="135" t="s">
        <v>949</v>
      </c>
      <c r="C2244" s="141">
        <v>51</v>
      </c>
      <c r="D2244" s="100">
        <v>13231901</v>
      </c>
      <c r="E2244" s="161">
        <v>201</v>
      </c>
      <c r="F2244" s="100" t="s">
        <v>1817</v>
      </c>
      <c r="G2244" s="100" t="s">
        <v>1818</v>
      </c>
      <c r="H2244" s="126" t="s">
        <v>1880</v>
      </c>
      <c r="I2244" s="99"/>
      <c r="M2244" s="141">
        <v>1</v>
      </c>
      <c r="N2244" s="106"/>
      <c r="Q2244" s="141">
        <v>6</v>
      </c>
      <c r="R2244" s="141">
        <v>65</v>
      </c>
      <c r="S2244" s="141" t="s">
        <v>602</v>
      </c>
      <c r="T2244" s="141">
        <v>0</v>
      </c>
      <c r="U2244" s="106"/>
      <c r="V2244" s="106"/>
      <c r="W2244" s="141">
        <v>0</v>
      </c>
      <c r="X2244" s="106"/>
      <c r="AA2244" s="106"/>
      <c r="AB2244" s="171"/>
      <c r="AC2244" s="171"/>
      <c r="AO2244" s="106"/>
      <c r="AS2244" s="106"/>
      <c r="AY2244" s="170"/>
      <c r="BC2244" s="170"/>
    </row>
    <row r="2245" spans="1:55" ht="14.4" hidden="1" x14ac:dyDescent="0.3">
      <c r="A2245" s="100">
        <v>2244</v>
      </c>
      <c r="B2245" s="135" t="s">
        <v>949</v>
      </c>
      <c r="C2245" s="141">
        <v>51</v>
      </c>
      <c r="D2245" s="100">
        <v>13231901</v>
      </c>
      <c r="E2245" s="161">
        <v>201</v>
      </c>
      <c r="F2245" s="100" t="s">
        <v>1817</v>
      </c>
      <c r="G2245" s="100" t="s">
        <v>1818</v>
      </c>
      <c r="H2245" s="126" t="s">
        <v>1880</v>
      </c>
      <c r="I2245" s="99"/>
      <c r="M2245" s="141">
        <v>1</v>
      </c>
      <c r="N2245" s="106"/>
      <c r="Q2245" s="141">
        <v>1</v>
      </c>
      <c r="R2245" s="141">
        <v>60</v>
      </c>
      <c r="S2245" s="141" t="s">
        <v>602</v>
      </c>
      <c r="T2245" s="141">
        <v>0</v>
      </c>
      <c r="U2245" s="106"/>
      <c r="V2245" s="106"/>
      <c r="W2245" s="141">
        <v>0</v>
      </c>
      <c r="X2245" s="106"/>
      <c r="AA2245" s="173"/>
      <c r="AF2245" s="99"/>
      <c r="AO2245" s="106"/>
      <c r="AS2245" s="106"/>
      <c r="AY2245" s="170"/>
      <c r="BC2245" s="170"/>
    </row>
    <row r="2246" spans="1:55" ht="14.4" hidden="1" x14ac:dyDescent="0.3">
      <c r="A2246" s="100">
        <v>2245</v>
      </c>
      <c r="B2246" s="135" t="s">
        <v>949</v>
      </c>
      <c r="C2246" s="141">
        <v>51</v>
      </c>
      <c r="D2246" s="100">
        <v>13231901</v>
      </c>
      <c r="E2246" s="161">
        <v>201</v>
      </c>
      <c r="F2246" s="105" t="s">
        <v>1817</v>
      </c>
      <c r="G2246" s="105" t="s">
        <v>1818</v>
      </c>
      <c r="H2246" s="126" t="s">
        <v>1880</v>
      </c>
      <c r="I2246" s="99"/>
      <c r="M2246" s="141">
        <v>1</v>
      </c>
      <c r="N2246" s="106"/>
      <c r="Q2246" s="141">
        <v>2</v>
      </c>
      <c r="R2246" s="141">
        <v>62</v>
      </c>
      <c r="S2246" s="141" t="s">
        <v>602</v>
      </c>
      <c r="T2246" s="141">
        <v>0</v>
      </c>
      <c r="U2246" s="106"/>
      <c r="V2246" s="106"/>
      <c r="W2246" s="141">
        <v>0</v>
      </c>
      <c r="X2246" s="106"/>
      <c r="AA2246" s="173"/>
      <c r="AB2246" s="171"/>
      <c r="AC2246" s="171"/>
      <c r="AF2246" s="99"/>
      <c r="AO2246" s="106"/>
      <c r="AS2246" s="106"/>
      <c r="AY2246" s="170"/>
      <c r="BC2246" s="170"/>
    </row>
    <row r="2247" spans="1:55" ht="14.4" hidden="1" x14ac:dyDescent="0.3">
      <c r="A2247" s="100">
        <v>2246</v>
      </c>
      <c r="B2247" s="135" t="s">
        <v>949</v>
      </c>
      <c r="C2247" s="141">
        <v>51</v>
      </c>
      <c r="D2247" s="100">
        <v>13231901</v>
      </c>
      <c r="E2247" s="161">
        <v>201</v>
      </c>
      <c r="F2247" s="105" t="s">
        <v>1817</v>
      </c>
      <c r="G2247" s="105" t="s">
        <v>1818</v>
      </c>
      <c r="H2247" s="126" t="s">
        <v>1880</v>
      </c>
      <c r="I2247" s="99"/>
      <c r="M2247" s="141">
        <v>1</v>
      </c>
      <c r="N2247" s="106"/>
      <c r="Q2247" s="141">
        <v>1</v>
      </c>
      <c r="R2247" s="141">
        <v>64</v>
      </c>
      <c r="S2247" s="141" t="s">
        <v>602</v>
      </c>
      <c r="T2247" s="141">
        <v>0</v>
      </c>
      <c r="U2247" s="106"/>
      <c r="V2247" s="106"/>
      <c r="W2247" s="141">
        <v>0</v>
      </c>
      <c r="X2247" s="106"/>
      <c r="AA2247" s="173"/>
      <c r="AB2247" s="171"/>
      <c r="AC2247" s="171"/>
      <c r="AF2247" s="99"/>
      <c r="AO2247" s="106"/>
      <c r="AS2247" s="106"/>
      <c r="AY2247" s="170"/>
      <c r="BC2247" s="170"/>
    </row>
    <row r="2248" spans="1:55" ht="14.4" hidden="1" x14ac:dyDescent="0.3">
      <c r="A2248" s="100">
        <v>2247</v>
      </c>
      <c r="B2248" s="135" t="s">
        <v>949</v>
      </c>
      <c r="C2248" s="141">
        <v>51</v>
      </c>
      <c r="D2248" s="100">
        <v>13231901</v>
      </c>
      <c r="E2248" s="161">
        <v>201</v>
      </c>
      <c r="F2248" s="105" t="s">
        <v>1817</v>
      </c>
      <c r="G2248" s="105" t="s">
        <v>1818</v>
      </c>
      <c r="H2248" s="126" t="s">
        <v>1880</v>
      </c>
      <c r="I2248" s="99"/>
      <c r="M2248" s="141">
        <v>1</v>
      </c>
      <c r="N2248" s="106"/>
      <c r="Q2248" s="141">
        <v>4</v>
      </c>
      <c r="R2248" s="141">
        <v>66</v>
      </c>
      <c r="S2248" s="141" t="s">
        <v>602</v>
      </c>
      <c r="T2248" s="141">
        <v>0</v>
      </c>
      <c r="U2248" s="106"/>
      <c r="V2248" s="106"/>
      <c r="W2248" s="141">
        <v>0</v>
      </c>
      <c r="X2248" s="106"/>
      <c r="AA2248" s="106"/>
      <c r="AF2248" s="99"/>
      <c r="AO2248" s="106"/>
      <c r="AS2248" s="106"/>
      <c r="AY2248" s="170"/>
      <c r="BC2248" s="170"/>
    </row>
    <row r="2249" spans="1:55" ht="14.4" hidden="1" x14ac:dyDescent="0.3">
      <c r="A2249" s="100">
        <v>2248</v>
      </c>
      <c r="B2249" s="135" t="s">
        <v>949</v>
      </c>
      <c r="C2249" s="141">
        <v>51</v>
      </c>
      <c r="D2249" s="100">
        <v>13231901</v>
      </c>
      <c r="E2249" s="161">
        <v>201</v>
      </c>
      <c r="F2249" s="105" t="s">
        <v>1817</v>
      </c>
      <c r="G2249" s="105" t="s">
        <v>1818</v>
      </c>
      <c r="H2249" s="126" t="s">
        <v>1880</v>
      </c>
      <c r="I2249" s="99"/>
      <c r="M2249" s="141">
        <v>1</v>
      </c>
      <c r="N2249" s="106"/>
      <c r="Q2249" s="141">
        <v>4</v>
      </c>
      <c r="R2249" s="141">
        <v>67</v>
      </c>
      <c r="S2249" s="141" t="s">
        <v>602</v>
      </c>
      <c r="T2249" s="141">
        <v>0</v>
      </c>
      <c r="U2249" s="106"/>
      <c r="V2249" s="106"/>
      <c r="W2249" s="141">
        <v>0</v>
      </c>
      <c r="X2249" s="106"/>
      <c r="AA2249" s="106"/>
      <c r="AO2249" s="106"/>
      <c r="AS2249" s="106"/>
      <c r="AY2249" s="170"/>
      <c r="BC2249" s="170"/>
    </row>
    <row r="2250" spans="1:55" ht="14.4" hidden="1" x14ac:dyDescent="0.3">
      <c r="A2250" s="100">
        <v>2249</v>
      </c>
      <c r="B2250" s="135" t="s">
        <v>949</v>
      </c>
      <c r="C2250" s="141">
        <v>51</v>
      </c>
      <c r="D2250" s="100">
        <v>13231901</v>
      </c>
      <c r="E2250" s="161">
        <v>201</v>
      </c>
      <c r="F2250" s="105" t="s">
        <v>1817</v>
      </c>
      <c r="G2250" s="105" t="s">
        <v>1818</v>
      </c>
      <c r="H2250" s="126" t="s">
        <v>1880</v>
      </c>
      <c r="I2250" s="99"/>
      <c r="M2250" s="141">
        <v>1</v>
      </c>
      <c r="N2250" s="106"/>
      <c r="Q2250" s="141">
        <v>2</v>
      </c>
      <c r="R2250" s="141">
        <v>68</v>
      </c>
      <c r="S2250" s="141" t="s">
        <v>602</v>
      </c>
      <c r="T2250" s="141">
        <v>0</v>
      </c>
      <c r="U2250" s="106"/>
      <c r="V2250" s="106"/>
      <c r="W2250" s="141">
        <v>0</v>
      </c>
      <c r="X2250" s="106"/>
      <c r="AA2250" s="106"/>
      <c r="AO2250" s="106"/>
      <c r="AS2250" s="106"/>
      <c r="AY2250" s="170"/>
      <c r="BC2250" s="170"/>
    </row>
    <row r="2251" spans="1:55" ht="14.4" hidden="1" x14ac:dyDescent="0.3">
      <c r="A2251" s="100">
        <v>2250</v>
      </c>
      <c r="B2251" s="135" t="s">
        <v>949</v>
      </c>
      <c r="C2251" s="141">
        <v>51</v>
      </c>
      <c r="D2251" s="100">
        <v>13231901</v>
      </c>
      <c r="E2251" s="161">
        <v>201</v>
      </c>
      <c r="F2251" s="105" t="s">
        <v>1817</v>
      </c>
      <c r="G2251" s="105" t="s">
        <v>1818</v>
      </c>
      <c r="H2251" s="126" t="s">
        <v>1880</v>
      </c>
      <c r="I2251" s="99"/>
      <c r="M2251" s="141">
        <v>1</v>
      </c>
      <c r="N2251" s="106"/>
      <c r="Q2251" s="141">
        <v>5</v>
      </c>
      <c r="R2251" s="141">
        <v>69</v>
      </c>
      <c r="S2251" s="141" t="s">
        <v>602</v>
      </c>
      <c r="T2251" s="141">
        <v>0</v>
      </c>
      <c r="U2251" s="106"/>
      <c r="V2251" s="106"/>
      <c r="W2251" s="141">
        <v>0</v>
      </c>
      <c r="X2251" s="106"/>
      <c r="AA2251" s="106"/>
      <c r="AO2251" s="106"/>
      <c r="AS2251" s="106"/>
      <c r="AY2251" s="170"/>
      <c r="BC2251" s="170"/>
    </row>
    <row r="2252" spans="1:55" ht="14.4" hidden="1" x14ac:dyDescent="0.3">
      <c r="A2252" s="100">
        <v>2251</v>
      </c>
      <c r="B2252" s="135" t="s">
        <v>949</v>
      </c>
      <c r="C2252" s="141">
        <v>51</v>
      </c>
      <c r="D2252" s="100">
        <v>13231901</v>
      </c>
      <c r="E2252" s="161">
        <v>201</v>
      </c>
      <c r="F2252" s="105" t="s">
        <v>1817</v>
      </c>
      <c r="G2252" s="105" t="s">
        <v>1818</v>
      </c>
      <c r="H2252" s="126" t="s">
        <v>1880</v>
      </c>
      <c r="I2252" s="99"/>
      <c r="M2252" s="141">
        <v>1</v>
      </c>
      <c r="N2252" s="106"/>
      <c r="Q2252" s="141">
        <v>7</v>
      </c>
      <c r="R2252" s="141">
        <v>70</v>
      </c>
      <c r="S2252" s="141" t="s">
        <v>602</v>
      </c>
      <c r="T2252" s="141">
        <v>0</v>
      </c>
      <c r="U2252" s="106"/>
      <c r="V2252" s="106"/>
      <c r="W2252" s="141">
        <v>0</v>
      </c>
      <c r="X2252" s="106"/>
      <c r="AA2252" s="106"/>
      <c r="AO2252" s="106"/>
      <c r="AS2252" s="106"/>
      <c r="AY2252" s="170"/>
      <c r="BC2252" s="170"/>
    </row>
    <row r="2253" spans="1:55" ht="14.4" hidden="1" x14ac:dyDescent="0.3">
      <c r="A2253" s="100">
        <v>2252</v>
      </c>
      <c r="B2253" s="135" t="s">
        <v>949</v>
      </c>
      <c r="C2253" s="141">
        <v>51</v>
      </c>
      <c r="D2253" s="100">
        <v>13231901</v>
      </c>
      <c r="E2253" s="161">
        <v>201</v>
      </c>
      <c r="F2253" s="100" t="s">
        <v>1817</v>
      </c>
      <c r="G2253" s="100" t="s">
        <v>1818</v>
      </c>
      <c r="H2253" s="126" t="s">
        <v>1880</v>
      </c>
      <c r="I2253" s="99"/>
      <c r="M2253" s="141">
        <v>1</v>
      </c>
      <c r="N2253" s="106"/>
      <c r="Q2253" s="141">
        <v>3</v>
      </c>
      <c r="R2253" s="141">
        <v>71</v>
      </c>
      <c r="S2253" s="141" t="s">
        <v>602</v>
      </c>
      <c r="T2253" s="141">
        <v>0</v>
      </c>
      <c r="U2253" s="106"/>
      <c r="V2253" s="106"/>
      <c r="W2253" s="141">
        <v>0</v>
      </c>
      <c r="X2253" s="106"/>
      <c r="AA2253" s="106"/>
      <c r="AO2253" s="106"/>
      <c r="AS2253" s="106"/>
      <c r="AY2253" s="170"/>
      <c r="BC2253" s="170"/>
    </row>
    <row r="2254" spans="1:55" ht="14.4" hidden="1" x14ac:dyDescent="0.3">
      <c r="A2254" s="100">
        <v>2253</v>
      </c>
      <c r="B2254" s="135" t="s">
        <v>949</v>
      </c>
      <c r="C2254" s="141">
        <v>51</v>
      </c>
      <c r="D2254" s="100">
        <v>13231901</v>
      </c>
      <c r="E2254" s="161">
        <v>201</v>
      </c>
      <c r="F2254" s="100" t="s">
        <v>1817</v>
      </c>
      <c r="G2254" s="100" t="s">
        <v>1818</v>
      </c>
      <c r="H2254" s="126" t="s">
        <v>1880</v>
      </c>
      <c r="I2254" s="99"/>
      <c r="M2254" s="141">
        <v>1</v>
      </c>
      <c r="N2254" s="106"/>
      <c r="Q2254" s="141">
        <v>4</v>
      </c>
      <c r="R2254" s="141">
        <v>72</v>
      </c>
      <c r="S2254" s="141" t="s">
        <v>602</v>
      </c>
      <c r="T2254" s="141">
        <v>0</v>
      </c>
      <c r="U2254" s="106"/>
      <c r="V2254" s="106"/>
      <c r="W2254" s="141">
        <v>0</v>
      </c>
      <c r="X2254" s="106"/>
      <c r="AA2254" s="106"/>
      <c r="AO2254" s="106"/>
      <c r="AS2254" s="106"/>
      <c r="AY2254" s="170"/>
      <c r="BC2254" s="170"/>
    </row>
    <row r="2255" spans="1:55" ht="14.4" hidden="1" x14ac:dyDescent="0.3">
      <c r="A2255" s="100">
        <v>2254</v>
      </c>
      <c r="B2255" s="135" t="s">
        <v>949</v>
      </c>
      <c r="C2255" s="141">
        <v>51</v>
      </c>
      <c r="D2255" s="100">
        <v>13231901</v>
      </c>
      <c r="E2255" s="161">
        <v>201</v>
      </c>
      <c r="F2255" s="100" t="s">
        <v>1817</v>
      </c>
      <c r="G2255" s="100" t="s">
        <v>1818</v>
      </c>
      <c r="H2255" s="126" t="s">
        <v>1880</v>
      </c>
      <c r="I2255" s="99"/>
      <c r="M2255" s="141">
        <v>1</v>
      </c>
      <c r="N2255" s="106"/>
      <c r="Q2255" s="141">
        <v>1</v>
      </c>
      <c r="R2255" s="141">
        <v>74</v>
      </c>
      <c r="S2255" s="141" t="s">
        <v>602</v>
      </c>
      <c r="T2255" s="141">
        <v>0</v>
      </c>
      <c r="U2255" s="106"/>
      <c r="V2255" s="106"/>
      <c r="W2255" s="141">
        <v>0</v>
      </c>
      <c r="X2255" s="106"/>
      <c r="AA2255" s="106"/>
      <c r="AF2255" s="99"/>
      <c r="AO2255" s="106"/>
      <c r="AS2255" s="106"/>
      <c r="AW2255" s="99"/>
      <c r="AY2255" s="170"/>
      <c r="BC2255" s="170"/>
    </row>
    <row r="2256" spans="1:55" ht="14.4" hidden="1" x14ac:dyDescent="0.3">
      <c r="A2256" s="100">
        <v>2255</v>
      </c>
      <c r="B2256" s="135" t="s">
        <v>949</v>
      </c>
      <c r="C2256" s="141">
        <v>51</v>
      </c>
      <c r="D2256" s="100">
        <v>13231901</v>
      </c>
      <c r="E2256" s="161">
        <v>201</v>
      </c>
      <c r="F2256" s="100" t="s">
        <v>1817</v>
      </c>
      <c r="G2256" s="100" t="s">
        <v>1818</v>
      </c>
      <c r="H2256" s="126" t="s">
        <v>1880</v>
      </c>
      <c r="I2256" s="99"/>
      <c r="M2256" s="141">
        <v>1</v>
      </c>
      <c r="N2256" s="106"/>
      <c r="Q2256" s="141">
        <v>1</v>
      </c>
      <c r="R2256" s="141">
        <v>77</v>
      </c>
      <c r="S2256" s="141" t="s">
        <v>602</v>
      </c>
      <c r="T2256" s="141">
        <v>0</v>
      </c>
      <c r="U2256" s="106"/>
      <c r="V2256" s="106"/>
      <c r="W2256" s="141">
        <v>0</v>
      </c>
      <c r="X2256" s="106"/>
      <c r="AA2256" s="106"/>
      <c r="AO2256" s="106"/>
      <c r="AS2256" s="106"/>
      <c r="AY2256" s="170"/>
      <c r="BC2256" s="170"/>
    </row>
    <row r="2257" spans="1:55" ht="14.4" hidden="1" x14ac:dyDescent="0.3">
      <c r="A2257" s="100">
        <v>2256</v>
      </c>
      <c r="B2257" s="135" t="s">
        <v>949</v>
      </c>
      <c r="C2257" s="105">
        <v>52</v>
      </c>
      <c r="D2257" s="106">
        <v>82920102</v>
      </c>
      <c r="E2257" s="106"/>
      <c r="F2257" s="123" t="s">
        <v>1546</v>
      </c>
      <c r="G2257" s="106" t="s">
        <v>1547</v>
      </c>
      <c r="H2257" s="126" t="s">
        <v>1865</v>
      </c>
      <c r="I2257" s="106">
        <v>404</v>
      </c>
      <c r="J2257" s="99"/>
      <c r="M2257" s="105"/>
      <c r="N2257" s="106">
        <v>128</v>
      </c>
      <c r="Q2257" s="105"/>
      <c r="R2257" s="105"/>
      <c r="S2257" s="108" t="s">
        <v>959</v>
      </c>
      <c r="T2257" s="121">
        <v>20</v>
      </c>
      <c r="U2257" s="123" t="s">
        <v>1054</v>
      </c>
      <c r="V2257" s="123" t="s">
        <v>307</v>
      </c>
      <c r="W2257" s="105"/>
      <c r="X2257" s="163">
        <v>73</v>
      </c>
      <c r="AA2257" s="106"/>
      <c r="AO2257" s="123" t="s">
        <v>959</v>
      </c>
      <c r="AS2257" s="123" t="s">
        <v>1960</v>
      </c>
      <c r="AT2257" s="99"/>
      <c r="AY2257" s="172">
        <v>2</v>
      </c>
      <c r="AZ2257" s="106"/>
      <c r="BC2257" s="170"/>
    </row>
    <row r="2258" spans="1:55" ht="14.4" hidden="1" x14ac:dyDescent="0.3">
      <c r="A2258" s="100">
        <v>2257</v>
      </c>
      <c r="B2258" s="135" t="s">
        <v>949</v>
      </c>
      <c r="C2258" s="105">
        <v>52</v>
      </c>
      <c r="D2258" s="106">
        <v>82920102</v>
      </c>
      <c r="E2258" s="106"/>
      <c r="F2258" s="123" t="s">
        <v>1546</v>
      </c>
      <c r="G2258" s="106" t="s">
        <v>1547</v>
      </c>
      <c r="H2258" s="126" t="s">
        <v>1865</v>
      </c>
      <c r="I2258" s="106">
        <v>405</v>
      </c>
      <c r="J2258" s="99"/>
      <c r="M2258" s="105"/>
      <c r="N2258" s="106">
        <v>104</v>
      </c>
      <c r="Q2258" s="105"/>
      <c r="R2258" s="105"/>
      <c r="S2258" s="108" t="s">
        <v>959</v>
      </c>
      <c r="T2258" s="121">
        <v>20</v>
      </c>
      <c r="U2258" s="123" t="s">
        <v>1058</v>
      </c>
      <c r="V2258" s="123" t="s">
        <v>1926</v>
      </c>
      <c r="W2258" s="105"/>
      <c r="X2258" s="163">
        <v>38</v>
      </c>
      <c r="AA2258" s="106"/>
      <c r="AO2258" s="123" t="s">
        <v>959</v>
      </c>
      <c r="AS2258" s="123" t="s">
        <v>1961</v>
      </c>
      <c r="AT2258" s="99"/>
      <c r="AY2258" s="172">
        <v>2</v>
      </c>
      <c r="AZ2258" s="106"/>
      <c r="BC2258" s="170"/>
    </row>
    <row r="2259" spans="1:55" ht="14.4" hidden="1" x14ac:dyDescent="0.3">
      <c r="A2259" s="100">
        <v>2258</v>
      </c>
      <c r="B2259" s="135" t="s">
        <v>949</v>
      </c>
      <c r="C2259" s="105">
        <v>52</v>
      </c>
      <c r="D2259" s="106">
        <v>82920102</v>
      </c>
      <c r="E2259" s="106"/>
      <c r="F2259" s="123" t="s">
        <v>1546</v>
      </c>
      <c r="G2259" s="106" t="s">
        <v>1547</v>
      </c>
      <c r="H2259" s="126" t="s">
        <v>1865</v>
      </c>
      <c r="I2259" s="106">
        <v>406</v>
      </c>
      <c r="J2259" s="99"/>
      <c r="M2259" s="105"/>
      <c r="N2259" s="106">
        <v>107</v>
      </c>
      <c r="Q2259" s="105"/>
      <c r="R2259" s="105"/>
      <c r="S2259" s="108" t="s">
        <v>959</v>
      </c>
      <c r="T2259" s="121">
        <v>20</v>
      </c>
      <c r="U2259" s="123" t="s">
        <v>1055</v>
      </c>
      <c r="V2259" s="123" t="s">
        <v>308</v>
      </c>
      <c r="W2259" s="105"/>
      <c r="X2259" s="163">
        <v>39</v>
      </c>
      <c r="AA2259" s="106"/>
      <c r="AO2259" s="123" t="s">
        <v>959</v>
      </c>
      <c r="AS2259" s="123" t="s">
        <v>1962</v>
      </c>
      <c r="AT2259" s="99"/>
      <c r="AY2259" s="172">
        <v>2</v>
      </c>
      <c r="AZ2259" s="106"/>
      <c r="BC2259" s="170"/>
    </row>
    <row r="2260" spans="1:55" ht="14.4" hidden="1" x14ac:dyDescent="0.3">
      <c r="A2260" s="100">
        <v>2259</v>
      </c>
      <c r="B2260" s="135" t="s">
        <v>949</v>
      </c>
      <c r="C2260" s="105">
        <v>52</v>
      </c>
      <c r="D2260" s="106">
        <v>82920102</v>
      </c>
      <c r="E2260" s="106"/>
      <c r="F2260" s="123" t="s">
        <v>1546</v>
      </c>
      <c r="G2260" s="106" t="s">
        <v>1547</v>
      </c>
      <c r="H2260" s="126" t="s">
        <v>1865</v>
      </c>
      <c r="I2260" s="106">
        <v>407</v>
      </c>
      <c r="J2260" s="99"/>
      <c r="M2260" s="105"/>
      <c r="N2260" s="106">
        <v>98</v>
      </c>
      <c r="Q2260" s="105"/>
      <c r="R2260" s="105"/>
      <c r="S2260" s="108" t="s">
        <v>959</v>
      </c>
      <c r="T2260" s="121">
        <v>20</v>
      </c>
      <c r="U2260" s="123" t="s">
        <v>1053</v>
      </c>
      <c r="V2260" s="123" t="s">
        <v>308</v>
      </c>
      <c r="W2260" s="105"/>
      <c r="X2260" s="163">
        <v>32</v>
      </c>
      <c r="AA2260" s="106"/>
      <c r="AO2260" s="123" t="s">
        <v>959</v>
      </c>
      <c r="AS2260" s="106"/>
      <c r="AT2260" s="99"/>
      <c r="AY2260" s="172">
        <v>2</v>
      </c>
      <c r="AZ2260" s="106"/>
      <c r="BC2260" s="170"/>
    </row>
    <row r="2261" spans="1:55" ht="14.4" hidden="1" x14ac:dyDescent="0.3">
      <c r="A2261" s="100">
        <v>2260</v>
      </c>
      <c r="B2261" s="135" t="s">
        <v>949</v>
      </c>
      <c r="C2261" s="105">
        <v>52</v>
      </c>
      <c r="D2261" s="106">
        <v>82920102</v>
      </c>
      <c r="E2261" s="106"/>
      <c r="F2261" s="123" t="s">
        <v>1546</v>
      </c>
      <c r="G2261" s="106" t="s">
        <v>1547</v>
      </c>
      <c r="H2261" s="126" t="s">
        <v>1865</v>
      </c>
      <c r="I2261" s="106">
        <v>408</v>
      </c>
      <c r="J2261" s="99"/>
      <c r="M2261" s="105"/>
      <c r="N2261" s="106">
        <v>90</v>
      </c>
      <c r="Q2261" s="105"/>
      <c r="R2261" s="105"/>
      <c r="S2261" s="108" t="s">
        <v>959</v>
      </c>
      <c r="T2261" s="121">
        <v>20</v>
      </c>
      <c r="U2261" s="123" t="s">
        <v>1051</v>
      </c>
      <c r="V2261" s="123" t="s">
        <v>308</v>
      </c>
      <c r="W2261" s="105"/>
      <c r="X2261" s="163">
        <v>20</v>
      </c>
      <c r="AA2261" s="106"/>
      <c r="AO2261" s="123" t="s">
        <v>959</v>
      </c>
      <c r="AS2261" s="106"/>
      <c r="AT2261" s="99"/>
      <c r="AY2261" s="172">
        <v>2</v>
      </c>
      <c r="AZ2261" s="106"/>
      <c r="BC2261" s="170"/>
    </row>
    <row r="2262" spans="1:55" ht="14.4" hidden="1" x14ac:dyDescent="0.3">
      <c r="A2262" s="100">
        <v>2261</v>
      </c>
      <c r="B2262" s="135" t="s">
        <v>949</v>
      </c>
      <c r="C2262" s="105">
        <v>52</v>
      </c>
      <c r="D2262" s="106">
        <v>82920102</v>
      </c>
      <c r="E2262" s="106"/>
      <c r="F2262" s="123" t="s">
        <v>1546</v>
      </c>
      <c r="G2262" s="106" t="s">
        <v>1547</v>
      </c>
      <c r="H2262" s="126" t="s">
        <v>1865</v>
      </c>
      <c r="I2262" s="106">
        <v>409</v>
      </c>
      <c r="J2262" s="99"/>
      <c r="M2262" s="105"/>
      <c r="N2262" s="106">
        <v>92</v>
      </c>
      <c r="Q2262" s="105"/>
      <c r="R2262" s="105"/>
      <c r="S2262" s="108" t="s">
        <v>960</v>
      </c>
      <c r="T2262" s="121">
        <v>20</v>
      </c>
      <c r="U2262" s="106"/>
      <c r="V2262" s="106"/>
      <c r="W2262" s="105"/>
      <c r="X2262" s="163">
        <v>24</v>
      </c>
      <c r="AA2262" s="106"/>
      <c r="AO2262" s="123" t="s">
        <v>959</v>
      </c>
      <c r="AS2262" s="106"/>
      <c r="AT2262" s="99"/>
      <c r="AY2262" s="172">
        <v>2</v>
      </c>
      <c r="AZ2262" s="106"/>
      <c r="BC2262" s="170"/>
    </row>
    <row r="2263" spans="1:55" ht="14.4" hidden="1" x14ac:dyDescent="0.3">
      <c r="A2263" s="100">
        <v>2262</v>
      </c>
      <c r="B2263" s="135" t="s">
        <v>949</v>
      </c>
      <c r="C2263" s="105">
        <v>52</v>
      </c>
      <c r="D2263" s="106">
        <v>82920102</v>
      </c>
      <c r="E2263" s="106"/>
      <c r="F2263" s="123" t="s">
        <v>1546</v>
      </c>
      <c r="G2263" s="106" t="s">
        <v>1547</v>
      </c>
      <c r="H2263" s="126" t="s">
        <v>1865</v>
      </c>
      <c r="I2263" s="106">
        <v>410</v>
      </c>
      <c r="J2263" s="99"/>
      <c r="M2263" s="105"/>
      <c r="N2263" s="106">
        <v>65</v>
      </c>
      <c r="Q2263" s="105"/>
      <c r="R2263" s="105"/>
      <c r="S2263" s="108" t="s">
        <v>1557</v>
      </c>
      <c r="T2263" s="121">
        <v>10</v>
      </c>
      <c r="U2263" s="106"/>
      <c r="V2263" s="106"/>
      <c r="W2263" s="105"/>
      <c r="X2263" s="163">
        <v>9</v>
      </c>
      <c r="AA2263" s="106"/>
      <c r="AO2263" s="123" t="s">
        <v>959</v>
      </c>
      <c r="AS2263" s="106"/>
      <c r="AT2263" s="99"/>
      <c r="AY2263" s="172">
        <v>3</v>
      </c>
      <c r="AZ2263" s="106"/>
      <c r="BC2263" s="170"/>
    </row>
    <row r="2264" spans="1:55" ht="14.4" x14ac:dyDescent="0.3">
      <c r="A2264" s="100">
        <v>2263</v>
      </c>
      <c r="B2264" s="135" t="s">
        <v>949</v>
      </c>
      <c r="C2264" s="141">
        <v>52</v>
      </c>
      <c r="D2264" s="106">
        <v>80880402</v>
      </c>
      <c r="E2264" s="106"/>
      <c r="F2264" s="123" t="s">
        <v>1546</v>
      </c>
      <c r="G2264" s="106" t="s">
        <v>1547</v>
      </c>
      <c r="H2264" s="126" t="s">
        <v>1865</v>
      </c>
      <c r="I2264" s="126"/>
      <c r="M2264" s="141">
        <v>1</v>
      </c>
      <c r="N2264" s="106"/>
      <c r="Q2264" s="141">
        <v>1</v>
      </c>
      <c r="R2264" s="141">
        <v>29</v>
      </c>
      <c r="S2264" s="141" t="s">
        <v>602</v>
      </c>
      <c r="T2264" s="141">
        <v>0</v>
      </c>
      <c r="U2264" s="106"/>
      <c r="V2264" s="106"/>
      <c r="W2264" s="141">
        <v>0</v>
      </c>
      <c r="X2264" s="106"/>
      <c r="AA2264" s="173"/>
      <c r="AB2264" s="171"/>
      <c r="AC2264" s="171"/>
      <c r="AO2264" s="106"/>
      <c r="AS2264" s="106"/>
      <c r="AY2264" s="170"/>
      <c r="BC2264" s="170"/>
    </row>
    <row r="2265" spans="1:55" ht="14.4" hidden="1" x14ac:dyDescent="0.3">
      <c r="A2265" s="100">
        <v>2264</v>
      </c>
      <c r="B2265" s="135" t="s">
        <v>949</v>
      </c>
      <c r="C2265" s="141">
        <v>52</v>
      </c>
      <c r="D2265" s="100">
        <v>89170101</v>
      </c>
      <c r="E2265" s="196" t="s">
        <v>2022</v>
      </c>
      <c r="F2265" s="106" t="s">
        <v>1832</v>
      </c>
      <c r="G2265" s="106" t="s">
        <v>1833</v>
      </c>
      <c r="H2265" s="126"/>
      <c r="I2265" s="99"/>
      <c r="M2265" s="141">
        <v>10</v>
      </c>
      <c r="N2265" s="106"/>
      <c r="P2265" s="106"/>
      <c r="Q2265" s="141">
        <v>1</v>
      </c>
      <c r="R2265" s="141">
        <v>40</v>
      </c>
      <c r="S2265" s="141" t="s">
        <v>602</v>
      </c>
      <c r="T2265" s="141">
        <v>0</v>
      </c>
      <c r="W2265" s="141">
        <v>0</v>
      </c>
      <c r="X2265" s="106"/>
      <c r="AA2265" s="173"/>
      <c r="AB2265" s="171"/>
      <c r="AC2265" s="171"/>
      <c r="AO2265" s="106"/>
      <c r="AS2265" s="106"/>
      <c r="AY2265" s="170"/>
      <c r="BC2265" s="170"/>
    </row>
    <row r="2266" spans="1:55" ht="14.4" hidden="1" x14ac:dyDescent="0.3">
      <c r="A2266" s="100">
        <v>2265</v>
      </c>
      <c r="B2266" s="135" t="s">
        <v>949</v>
      </c>
      <c r="C2266" s="141">
        <v>52</v>
      </c>
      <c r="D2266" s="100">
        <v>89170101</v>
      </c>
      <c r="E2266" s="196" t="s">
        <v>2022</v>
      </c>
      <c r="F2266" s="106" t="s">
        <v>1832</v>
      </c>
      <c r="G2266" s="106" t="s">
        <v>1833</v>
      </c>
      <c r="H2266" s="126"/>
      <c r="I2266" s="99"/>
      <c r="M2266" s="141">
        <v>10</v>
      </c>
      <c r="P2266" s="106"/>
      <c r="Q2266" s="141">
        <v>9</v>
      </c>
      <c r="R2266" s="141">
        <v>100</v>
      </c>
      <c r="S2266" s="141" t="s">
        <v>602</v>
      </c>
      <c r="T2266" s="141">
        <v>0</v>
      </c>
      <c r="W2266" s="141">
        <v>0</v>
      </c>
      <c r="AA2266" s="99"/>
      <c r="AB2266" s="99"/>
      <c r="AC2266" s="99"/>
      <c r="AO2266" s="99"/>
      <c r="AY2266" s="170"/>
      <c r="BC2266" s="170"/>
    </row>
    <row r="2267" spans="1:55" ht="14.4" hidden="1" x14ac:dyDescent="0.3">
      <c r="A2267" s="100">
        <v>2266</v>
      </c>
      <c r="B2267" s="135" t="s">
        <v>949</v>
      </c>
      <c r="C2267" s="141">
        <v>52</v>
      </c>
      <c r="D2267" s="100">
        <v>89170101</v>
      </c>
      <c r="E2267" s="196" t="s">
        <v>2022</v>
      </c>
      <c r="F2267" s="106" t="s">
        <v>1832</v>
      </c>
      <c r="G2267" s="106" t="s">
        <v>1833</v>
      </c>
      <c r="H2267" s="126"/>
      <c r="I2267" s="99"/>
      <c r="M2267" s="141">
        <v>10</v>
      </c>
      <c r="P2267" s="106"/>
      <c r="Q2267" s="141">
        <v>9</v>
      </c>
      <c r="R2267" s="141">
        <v>110</v>
      </c>
      <c r="S2267" s="141" t="s">
        <v>602</v>
      </c>
      <c r="T2267" s="141">
        <v>0</v>
      </c>
      <c r="W2267" s="141">
        <v>0</v>
      </c>
      <c r="AA2267" s="99"/>
      <c r="AB2267" s="99"/>
      <c r="AC2267" s="99"/>
      <c r="AO2267" s="99"/>
      <c r="AY2267" s="170"/>
      <c r="BC2267" s="170"/>
    </row>
    <row r="2268" spans="1:55" ht="14.4" hidden="1" x14ac:dyDescent="0.3">
      <c r="A2268" s="100">
        <v>2267</v>
      </c>
      <c r="B2268" s="135" t="s">
        <v>949</v>
      </c>
      <c r="C2268" s="141">
        <v>52</v>
      </c>
      <c r="D2268" s="100">
        <v>89170101</v>
      </c>
      <c r="E2268" s="196" t="s">
        <v>2022</v>
      </c>
      <c r="F2268" s="106" t="s">
        <v>1832</v>
      </c>
      <c r="G2268" s="106" t="s">
        <v>1833</v>
      </c>
      <c r="H2268" s="126"/>
      <c r="I2268" s="99"/>
      <c r="M2268" s="141">
        <v>10</v>
      </c>
      <c r="P2268" s="106"/>
      <c r="Q2268" s="141">
        <v>11</v>
      </c>
      <c r="R2268" s="141">
        <v>120</v>
      </c>
      <c r="S2268" s="141" t="s">
        <v>602</v>
      </c>
      <c r="T2268" s="141">
        <v>0</v>
      </c>
      <c r="W2268" s="141">
        <v>0</v>
      </c>
      <c r="AA2268" s="99"/>
      <c r="AB2268" s="99"/>
      <c r="AC2268" s="99"/>
      <c r="AO2268" s="99"/>
      <c r="AY2268" s="170"/>
      <c r="BC2268" s="170"/>
    </row>
    <row r="2269" spans="1:55" ht="14.4" hidden="1" x14ac:dyDescent="0.3">
      <c r="A2269" s="100">
        <v>2268</v>
      </c>
      <c r="B2269" s="135" t="s">
        <v>949</v>
      </c>
      <c r="C2269" s="141">
        <v>52</v>
      </c>
      <c r="D2269" s="100">
        <v>89170101</v>
      </c>
      <c r="E2269" s="196" t="s">
        <v>2022</v>
      </c>
      <c r="F2269" s="106" t="s">
        <v>1832</v>
      </c>
      <c r="G2269" s="106" t="s">
        <v>1833</v>
      </c>
      <c r="H2269" s="126"/>
      <c r="I2269" s="99"/>
      <c r="M2269" s="141">
        <v>10</v>
      </c>
      <c r="P2269" s="106"/>
      <c r="Q2269" s="141">
        <v>15</v>
      </c>
      <c r="R2269" s="141">
        <v>130</v>
      </c>
      <c r="S2269" s="141" t="s">
        <v>602</v>
      </c>
      <c r="T2269" s="141">
        <v>0</v>
      </c>
      <c r="W2269" s="141">
        <v>0</v>
      </c>
      <c r="AA2269" s="99"/>
      <c r="AB2269" s="99"/>
      <c r="AC2269" s="99"/>
      <c r="AO2269" s="99"/>
      <c r="AY2269" s="170"/>
      <c r="BC2269" s="170"/>
    </row>
    <row r="2270" spans="1:55" ht="14.4" hidden="1" x14ac:dyDescent="0.3">
      <c r="A2270" s="100">
        <v>2269</v>
      </c>
      <c r="B2270" s="135" t="s">
        <v>949</v>
      </c>
      <c r="C2270" s="141">
        <v>52</v>
      </c>
      <c r="D2270" s="100">
        <v>89170101</v>
      </c>
      <c r="E2270" s="196" t="s">
        <v>2022</v>
      </c>
      <c r="F2270" s="106" t="s">
        <v>1832</v>
      </c>
      <c r="G2270" s="106" t="s">
        <v>1833</v>
      </c>
      <c r="H2270" s="126"/>
      <c r="I2270" s="99"/>
      <c r="M2270" s="141">
        <v>10</v>
      </c>
      <c r="P2270" s="106"/>
      <c r="Q2270" s="141">
        <v>17</v>
      </c>
      <c r="R2270" s="141">
        <v>140</v>
      </c>
      <c r="S2270" s="141" t="s">
        <v>602</v>
      </c>
      <c r="T2270" s="141">
        <v>0</v>
      </c>
      <c r="W2270" s="141">
        <v>0</v>
      </c>
      <c r="AA2270" s="99"/>
      <c r="AB2270" s="99"/>
      <c r="AC2270" s="99"/>
      <c r="AO2270" s="99"/>
      <c r="AY2270" s="170"/>
      <c r="BC2270" s="170"/>
    </row>
    <row r="2271" spans="1:55" ht="14.4" hidden="1" x14ac:dyDescent="0.3">
      <c r="A2271" s="100">
        <v>2270</v>
      </c>
      <c r="B2271" s="135" t="s">
        <v>949</v>
      </c>
      <c r="C2271" s="141">
        <v>52</v>
      </c>
      <c r="D2271" s="100">
        <v>89170101</v>
      </c>
      <c r="E2271" s="196" t="s">
        <v>2022</v>
      </c>
      <c r="F2271" s="106" t="s">
        <v>1832</v>
      </c>
      <c r="G2271" s="106" t="s">
        <v>1833</v>
      </c>
      <c r="H2271" s="126"/>
      <c r="I2271" s="99"/>
      <c r="M2271" s="141">
        <v>10</v>
      </c>
      <c r="P2271" s="106"/>
      <c r="Q2271" s="141">
        <v>16</v>
      </c>
      <c r="R2271" s="141">
        <v>150</v>
      </c>
      <c r="S2271" s="141" t="s">
        <v>602</v>
      </c>
      <c r="T2271" s="141">
        <v>0</v>
      </c>
      <c r="W2271" s="141">
        <v>0</v>
      </c>
      <c r="AA2271" s="99"/>
      <c r="AB2271" s="99"/>
      <c r="AC2271" s="99"/>
      <c r="AO2271" s="99"/>
      <c r="AY2271" s="170"/>
      <c r="BC2271" s="170"/>
    </row>
    <row r="2272" spans="1:55" ht="14.4" hidden="1" x14ac:dyDescent="0.3">
      <c r="A2272" s="100">
        <v>2271</v>
      </c>
      <c r="B2272" s="135" t="s">
        <v>949</v>
      </c>
      <c r="C2272" s="141">
        <v>52</v>
      </c>
      <c r="D2272" s="100">
        <v>89170101</v>
      </c>
      <c r="E2272" s="196" t="s">
        <v>2022</v>
      </c>
      <c r="F2272" s="106" t="s">
        <v>1832</v>
      </c>
      <c r="G2272" s="106" t="s">
        <v>1833</v>
      </c>
      <c r="H2272" s="126"/>
      <c r="I2272" s="99"/>
      <c r="M2272" s="141">
        <v>10</v>
      </c>
      <c r="P2272" s="106"/>
      <c r="Q2272" s="141">
        <v>23</v>
      </c>
      <c r="R2272" s="141">
        <v>160</v>
      </c>
      <c r="S2272" s="141" t="s">
        <v>602</v>
      </c>
      <c r="T2272" s="141">
        <v>0</v>
      </c>
      <c r="W2272" s="141">
        <v>0</v>
      </c>
      <c r="AA2272" s="99"/>
      <c r="AB2272" s="99"/>
      <c r="AC2272" s="99"/>
      <c r="AO2272" s="99"/>
      <c r="AY2272" s="170"/>
      <c r="BC2272" s="170"/>
    </row>
    <row r="2273" spans="1:55" ht="14.4" hidden="1" x14ac:dyDescent="0.3">
      <c r="A2273" s="100">
        <v>2272</v>
      </c>
      <c r="B2273" s="135" t="s">
        <v>949</v>
      </c>
      <c r="C2273" s="141">
        <v>52</v>
      </c>
      <c r="D2273" s="100">
        <v>89170101</v>
      </c>
      <c r="E2273" s="196" t="s">
        <v>2022</v>
      </c>
      <c r="F2273" s="106" t="s">
        <v>1832</v>
      </c>
      <c r="G2273" s="106" t="s">
        <v>1833</v>
      </c>
      <c r="H2273" s="126"/>
      <c r="I2273" s="99"/>
      <c r="M2273" s="141">
        <v>10</v>
      </c>
      <c r="P2273" s="106"/>
      <c r="Q2273" s="141">
        <v>18</v>
      </c>
      <c r="R2273" s="141">
        <v>170</v>
      </c>
      <c r="S2273" s="141" t="s">
        <v>602</v>
      </c>
      <c r="T2273" s="141">
        <v>0</v>
      </c>
      <c r="W2273" s="141">
        <v>0</v>
      </c>
      <c r="AA2273" s="99"/>
      <c r="AB2273" s="99"/>
      <c r="AC2273" s="99"/>
      <c r="AO2273" s="99"/>
      <c r="AY2273" s="170"/>
      <c r="BC2273" s="170"/>
    </row>
    <row r="2274" spans="1:55" ht="14.4" hidden="1" x14ac:dyDescent="0.3">
      <c r="A2274" s="100">
        <v>2273</v>
      </c>
      <c r="B2274" s="135" t="s">
        <v>949</v>
      </c>
      <c r="C2274" s="141">
        <v>52</v>
      </c>
      <c r="D2274" s="100">
        <v>89170101</v>
      </c>
      <c r="E2274" s="196" t="s">
        <v>2022</v>
      </c>
      <c r="F2274" s="106" t="s">
        <v>1832</v>
      </c>
      <c r="G2274" s="106" t="s">
        <v>1833</v>
      </c>
      <c r="H2274" s="126"/>
      <c r="I2274" s="99"/>
      <c r="M2274" s="141">
        <v>10</v>
      </c>
      <c r="P2274" s="106"/>
      <c r="Q2274" s="141">
        <v>10</v>
      </c>
      <c r="R2274" s="141">
        <v>180</v>
      </c>
      <c r="S2274" s="141" t="s">
        <v>602</v>
      </c>
      <c r="T2274" s="141">
        <v>0</v>
      </c>
      <c r="W2274" s="141">
        <v>0</v>
      </c>
      <c r="AB2274" s="99"/>
      <c r="AC2274" s="99"/>
      <c r="AO2274" s="99"/>
      <c r="AY2274" s="170"/>
      <c r="BC2274" s="170"/>
    </row>
    <row r="2275" spans="1:55" ht="14.4" hidden="1" x14ac:dyDescent="0.3">
      <c r="A2275" s="100">
        <v>2274</v>
      </c>
      <c r="B2275" s="135" t="s">
        <v>949</v>
      </c>
      <c r="C2275" s="141">
        <v>52</v>
      </c>
      <c r="D2275" s="100">
        <v>89170101</v>
      </c>
      <c r="E2275" s="196" t="s">
        <v>2022</v>
      </c>
      <c r="F2275" s="106" t="s">
        <v>1832</v>
      </c>
      <c r="G2275" s="106" t="s">
        <v>1833</v>
      </c>
      <c r="H2275" s="126"/>
      <c r="I2275" s="99"/>
      <c r="M2275" s="141">
        <v>10</v>
      </c>
      <c r="P2275" s="106"/>
      <c r="Q2275" s="141">
        <v>9</v>
      </c>
      <c r="R2275" s="141">
        <v>190</v>
      </c>
      <c r="S2275" s="141" t="s">
        <v>602</v>
      </c>
      <c r="T2275" s="141">
        <v>0</v>
      </c>
      <c r="W2275" s="141">
        <v>0</v>
      </c>
      <c r="AY2275" s="170"/>
      <c r="BC2275" s="170"/>
    </row>
    <row r="2276" spans="1:55" ht="14.4" hidden="1" x14ac:dyDescent="0.3">
      <c r="A2276" s="100">
        <v>2275</v>
      </c>
      <c r="B2276" s="135" t="s">
        <v>949</v>
      </c>
      <c r="C2276" s="141">
        <v>52</v>
      </c>
      <c r="D2276" s="100">
        <v>89170101</v>
      </c>
      <c r="E2276" s="196" t="s">
        <v>2022</v>
      </c>
      <c r="F2276" s="106" t="s">
        <v>1832</v>
      </c>
      <c r="G2276" s="106" t="s">
        <v>1833</v>
      </c>
      <c r="H2276" s="126"/>
      <c r="I2276" s="99"/>
      <c r="M2276" s="141">
        <v>10</v>
      </c>
      <c r="P2276" s="106"/>
      <c r="Q2276" s="141">
        <v>10</v>
      </c>
      <c r="R2276" s="141">
        <v>200</v>
      </c>
      <c r="S2276" s="141" t="s">
        <v>602</v>
      </c>
      <c r="T2276" s="141">
        <v>0</v>
      </c>
      <c r="W2276" s="141">
        <v>0</v>
      </c>
      <c r="AY2276" s="170"/>
      <c r="BC2276" s="170"/>
    </row>
    <row r="2277" spans="1:55" ht="14.4" hidden="1" x14ac:dyDescent="0.3">
      <c r="A2277" s="100">
        <v>2276</v>
      </c>
      <c r="B2277" s="135" t="s">
        <v>949</v>
      </c>
      <c r="C2277" s="141">
        <v>52</v>
      </c>
      <c r="D2277" s="100">
        <v>89170101</v>
      </c>
      <c r="E2277" s="196" t="s">
        <v>2022</v>
      </c>
      <c r="F2277" s="106" t="s">
        <v>1832</v>
      </c>
      <c r="G2277" s="106" t="s">
        <v>1833</v>
      </c>
      <c r="H2277" s="126"/>
      <c r="I2277" s="99"/>
      <c r="M2277" s="141">
        <v>10</v>
      </c>
      <c r="P2277" s="106"/>
      <c r="Q2277" s="141">
        <v>5</v>
      </c>
      <c r="R2277" s="141">
        <v>210</v>
      </c>
      <c r="S2277" s="141" t="s">
        <v>602</v>
      </c>
      <c r="T2277" s="141">
        <v>0</v>
      </c>
      <c r="W2277" s="141">
        <v>0</v>
      </c>
      <c r="AY2277" s="170"/>
      <c r="BC2277" s="170"/>
    </row>
    <row r="2278" spans="1:55" ht="14.4" hidden="1" x14ac:dyDescent="0.3">
      <c r="A2278" s="100">
        <v>2277</v>
      </c>
      <c r="B2278" s="135" t="s">
        <v>949</v>
      </c>
      <c r="C2278" s="141">
        <v>52</v>
      </c>
      <c r="D2278" s="100">
        <v>89170101</v>
      </c>
      <c r="E2278" s="196" t="s">
        <v>2022</v>
      </c>
      <c r="F2278" s="106" t="s">
        <v>1832</v>
      </c>
      <c r="G2278" s="106" t="s">
        <v>1833</v>
      </c>
      <c r="H2278" s="126"/>
      <c r="I2278" s="99"/>
      <c r="M2278" s="141">
        <v>10</v>
      </c>
      <c r="P2278" s="106"/>
      <c r="Q2278" s="141">
        <v>1</v>
      </c>
      <c r="R2278" s="141">
        <v>230</v>
      </c>
      <c r="S2278" s="141" t="s">
        <v>602</v>
      </c>
      <c r="T2278" s="141">
        <v>0</v>
      </c>
      <c r="W2278" s="141">
        <v>0</v>
      </c>
      <c r="AY2278" s="170"/>
      <c r="BC2278" s="170"/>
    </row>
    <row r="2279" spans="1:55" ht="14.4" hidden="1" x14ac:dyDescent="0.3">
      <c r="A2279" s="100">
        <v>2278</v>
      </c>
      <c r="B2279" s="135" t="s">
        <v>949</v>
      </c>
      <c r="C2279" s="141">
        <v>52</v>
      </c>
      <c r="D2279" s="100">
        <v>89170101</v>
      </c>
      <c r="E2279" s="196" t="s">
        <v>2022</v>
      </c>
      <c r="F2279" s="106" t="s">
        <v>1832</v>
      </c>
      <c r="G2279" s="106" t="s">
        <v>1833</v>
      </c>
      <c r="H2279" s="126"/>
      <c r="I2279" s="99"/>
      <c r="M2279" s="141">
        <v>10</v>
      </c>
      <c r="P2279" s="106"/>
      <c r="Q2279" s="141">
        <v>1</v>
      </c>
      <c r="R2279" s="141">
        <v>240</v>
      </c>
      <c r="S2279" s="141" t="s">
        <v>602</v>
      </c>
      <c r="T2279" s="141">
        <v>0</v>
      </c>
      <c r="W2279" s="141">
        <v>0</v>
      </c>
      <c r="AY2279" s="170"/>
      <c r="BC2279" s="170"/>
    </row>
    <row r="2280" spans="1:55" ht="14.4" hidden="1" x14ac:dyDescent="0.3">
      <c r="A2280" s="100">
        <v>2279</v>
      </c>
      <c r="B2280" s="135" t="s">
        <v>949</v>
      </c>
      <c r="C2280" s="141">
        <v>52</v>
      </c>
      <c r="D2280" s="100">
        <v>89170101</v>
      </c>
      <c r="E2280" s="196" t="s">
        <v>2022</v>
      </c>
      <c r="F2280" s="106" t="s">
        <v>1832</v>
      </c>
      <c r="G2280" s="106" t="s">
        <v>1833</v>
      </c>
      <c r="H2280" s="99"/>
      <c r="I2280" s="99"/>
      <c r="M2280" s="141">
        <v>10</v>
      </c>
      <c r="P2280" s="106"/>
      <c r="Q2280" s="141">
        <v>1</v>
      </c>
      <c r="R2280" s="141">
        <v>250</v>
      </c>
      <c r="S2280" s="141" t="s">
        <v>602</v>
      </c>
      <c r="T2280" s="141">
        <v>0</v>
      </c>
      <c r="W2280" s="141">
        <v>0</v>
      </c>
      <c r="AY2280" s="170"/>
      <c r="BC2280" s="170"/>
    </row>
    <row r="2281" spans="1:55" ht="14.4" hidden="1" x14ac:dyDescent="0.3">
      <c r="A2281" s="100">
        <v>2280</v>
      </c>
      <c r="B2281" s="135" t="s">
        <v>949</v>
      </c>
      <c r="C2281" s="141">
        <v>52</v>
      </c>
      <c r="D2281" s="100">
        <v>89170101</v>
      </c>
      <c r="E2281" s="196" t="s">
        <v>2022</v>
      </c>
      <c r="F2281" s="106" t="s">
        <v>1832</v>
      </c>
      <c r="G2281" s="106" t="s">
        <v>1833</v>
      </c>
      <c r="H2281" s="99"/>
      <c r="I2281" s="99"/>
      <c r="M2281" s="141">
        <v>10</v>
      </c>
      <c r="P2281" s="106"/>
      <c r="Q2281" s="141">
        <v>1</v>
      </c>
      <c r="R2281" s="141">
        <v>270</v>
      </c>
      <c r="S2281" s="141" t="s">
        <v>602</v>
      </c>
      <c r="T2281" s="141">
        <v>0</v>
      </c>
      <c r="W2281" s="141">
        <v>0</v>
      </c>
      <c r="AY2281" s="170"/>
      <c r="BC2281" s="170"/>
    </row>
    <row r="2282" spans="1:55" ht="14.4" hidden="1" x14ac:dyDescent="0.3">
      <c r="A2282" s="100">
        <v>2281</v>
      </c>
      <c r="B2282" s="135" t="s">
        <v>949</v>
      </c>
      <c r="C2282" s="141">
        <v>52</v>
      </c>
      <c r="D2282" s="100">
        <v>89170101</v>
      </c>
      <c r="E2282" s="196" t="s">
        <v>2022</v>
      </c>
      <c r="F2282" s="106" t="s">
        <v>1832</v>
      </c>
      <c r="G2282" s="106" t="s">
        <v>1833</v>
      </c>
      <c r="H2282" s="99"/>
      <c r="I2282" s="99"/>
      <c r="M2282" s="141">
        <v>10</v>
      </c>
      <c r="P2282" s="106"/>
      <c r="Q2282" s="141">
        <v>16</v>
      </c>
      <c r="R2282" s="141">
        <v>90</v>
      </c>
      <c r="S2282" s="141" t="s">
        <v>602</v>
      </c>
      <c r="T2282" s="141">
        <v>0</v>
      </c>
      <c r="W2282" s="141">
        <v>0</v>
      </c>
      <c r="AA2282" s="99"/>
      <c r="AB2282" s="99"/>
      <c r="AC2282" s="99"/>
      <c r="AO2282" s="99"/>
      <c r="AY2282" s="170"/>
      <c r="BC2282" s="170"/>
    </row>
    <row r="2283" spans="1:55" ht="14.4" hidden="1" x14ac:dyDescent="0.3">
      <c r="A2283" s="100">
        <v>2282</v>
      </c>
      <c r="B2283" s="135" t="s">
        <v>949</v>
      </c>
      <c r="C2283" s="141">
        <v>52</v>
      </c>
      <c r="D2283" s="100">
        <v>89170101</v>
      </c>
      <c r="E2283" s="196" t="s">
        <v>2022</v>
      </c>
      <c r="F2283" s="106" t="s">
        <v>1832</v>
      </c>
      <c r="G2283" s="106" t="s">
        <v>1833</v>
      </c>
      <c r="H2283" s="99"/>
      <c r="I2283" s="99"/>
      <c r="M2283" s="141">
        <v>10</v>
      </c>
      <c r="P2283" s="106"/>
      <c r="Q2283" s="141">
        <v>4</v>
      </c>
      <c r="R2283" s="141">
        <v>80</v>
      </c>
      <c r="S2283" s="141" t="s">
        <v>602</v>
      </c>
      <c r="T2283" s="141">
        <v>0</v>
      </c>
      <c r="W2283" s="141">
        <v>0</v>
      </c>
      <c r="AA2283" s="99"/>
      <c r="AB2283" s="99"/>
      <c r="AC2283" s="99"/>
      <c r="AO2283" s="99"/>
      <c r="AY2283" s="170"/>
      <c r="BC2283" s="170"/>
    </row>
    <row r="2284" spans="1:55" ht="14.4" hidden="1" x14ac:dyDescent="0.3">
      <c r="A2284" s="100">
        <v>2283</v>
      </c>
      <c r="B2284" s="135" t="s">
        <v>949</v>
      </c>
      <c r="C2284" s="141">
        <v>52</v>
      </c>
      <c r="D2284" s="100">
        <v>89170101</v>
      </c>
      <c r="E2284" s="196" t="s">
        <v>2022</v>
      </c>
      <c r="F2284" s="106" t="s">
        <v>1832</v>
      </c>
      <c r="G2284" s="106" t="s">
        <v>1833</v>
      </c>
      <c r="H2284" s="99"/>
      <c r="I2284" s="99"/>
      <c r="M2284" s="141">
        <v>10</v>
      </c>
      <c r="P2284" s="106"/>
      <c r="Q2284" s="141">
        <v>1</v>
      </c>
      <c r="R2284" s="141">
        <v>50</v>
      </c>
      <c r="S2284" s="141" t="s">
        <v>602</v>
      </c>
      <c r="T2284" s="141">
        <v>0</v>
      </c>
      <c r="W2284" s="141">
        <v>0</v>
      </c>
      <c r="AA2284" s="171"/>
      <c r="AB2284" s="171"/>
      <c r="AC2284" s="171"/>
      <c r="AY2284" s="170"/>
      <c r="BC2284" s="170"/>
    </row>
    <row r="2285" spans="1:55" ht="14.4" hidden="1" x14ac:dyDescent="0.3">
      <c r="A2285" s="100">
        <v>2284</v>
      </c>
      <c r="B2285" s="135" t="s">
        <v>949</v>
      </c>
      <c r="C2285" s="141">
        <v>52</v>
      </c>
      <c r="D2285" s="100">
        <v>89170101</v>
      </c>
      <c r="E2285" s="196" t="s">
        <v>2022</v>
      </c>
      <c r="F2285" s="106" t="s">
        <v>1832</v>
      </c>
      <c r="G2285" s="106" t="s">
        <v>1833</v>
      </c>
      <c r="H2285" s="99"/>
      <c r="I2285" s="99"/>
      <c r="M2285" s="141">
        <v>10</v>
      </c>
      <c r="P2285" s="106"/>
      <c r="Q2285" s="141">
        <v>3</v>
      </c>
      <c r="R2285" s="141">
        <v>70</v>
      </c>
      <c r="S2285" s="141" t="s">
        <v>602</v>
      </c>
      <c r="T2285" s="141">
        <v>0</v>
      </c>
      <c r="W2285" s="141">
        <v>0</v>
      </c>
      <c r="AA2285" s="99"/>
      <c r="AB2285" s="99"/>
      <c r="AC2285" s="99"/>
      <c r="AO2285" s="99"/>
      <c r="AY2285" s="170"/>
      <c r="BC2285" s="170"/>
    </row>
    <row r="2286" spans="1:55" ht="14.4" hidden="1" x14ac:dyDescent="0.3">
      <c r="A2286" s="100">
        <v>2285</v>
      </c>
      <c r="B2286" s="135" t="s">
        <v>949</v>
      </c>
      <c r="C2286" s="121">
        <v>52</v>
      </c>
      <c r="D2286" s="100">
        <v>82920208</v>
      </c>
      <c r="E2286" s="196" t="s">
        <v>2025</v>
      </c>
      <c r="F2286" s="123" t="s">
        <v>1544</v>
      </c>
      <c r="G2286" s="123" t="s">
        <v>1545</v>
      </c>
      <c r="H2286" s="126" t="s">
        <v>1864</v>
      </c>
      <c r="I2286" s="99"/>
      <c r="M2286" s="105"/>
      <c r="N2286" s="123">
        <v>50</v>
      </c>
      <c r="P2286" s="106"/>
      <c r="Q2286" s="121">
        <v>1</v>
      </c>
      <c r="R2286" s="105"/>
      <c r="S2286" s="121" t="s">
        <v>958</v>
      </c>
      <c r="T2286" s="121">
        <v>10</v>
      </c>
      <c r="U2286" s="123" t="s">
        <v>184</v>
      </c>
      <c r="V2286" s="123" t="s">
        <v>184</v>
      </c>
      <c r="W2286" s="121">
        <v>0</v>
      </c>
      <c r="X2286" s="123">
        <v>4</v>
      </c>
      <c r="AA2286" s="123" t="s">
        <v>184</v>
      </c>
      <c r="AO2286" s="123" t="s">
        <v>959</v>
      </c>
      <c r="AS2286" s="123" t="s">
        <v>1799</v>
      </c>
      <c r="AY2286" s="174"/>
      <c r="BC2286" s="170"/>
    </row>
    <row r="2287" spans="1:55" ht="14.4" hidden="1" x14ac:dyDescent="0.3">
      <c r="A2287" s="100">
        <v>2286</v>
      </c>
      <c r="B2287" s="135" t="s">
        <v>949</v>
      </c>
      <c r="C2287" s="121">
        <v>52</v>
      </c>
      <c r="D2287" s="100">
        <v>82920208</v>
      </c>
      <c r="E2287" s="196" t="s">
        <v>2025</v>
      </c>
      <c r="F2287" s="123" t="s">
        <v>1544</v>
      </c>
      <c r="G2287" s="123" t="s">
        <v>1545</v>
      </c>
      <c r="H2287" s="126" t="s">
        <v>1864</v>
      </c>
      <c r="I2287" s="99"/>
      <c r="M2287" s="105"/>
      <c r="N2287" s="123">
        <v>44</v>
      </c>
      <c r="P2287" s="106"/>
      <c r="Q2287" s="121">
        <v>1</v>
      </c>
      <c r="R2287" s="105"/>
      <c r="S2287" s="121" t="s">
        <v>958</v>
      </c>
      <c r="T2287" s="121">
        <v>10</v>
      </c>
      <c r="U2287" s="123" t="s">
        <v>184</v>
      </c>
      <c r="V2287" s="123" t="s">
        <v>184</v>
      </c>
      <c r="W2287" s="121">
        <v>0</v>
      </c>
      <c r="X2287" s="123">
        <v>4</v>
      </c>
      <c r="AA2287" s="123" t="s">
        <v>184</v>
      </c>
      <c r="AO2287" s="123" t="s">
        <v>959</v>
      </c>
      <c r="AS2287" s="123" t="s">
        <v>1800</v>
      </c>
      <c r="AY2287" s="174"/>
      <c r="BC2287" s="170"/>
    </row>
    <row r="2288" spans="1:55" ht="14.4" hidden="1" x14ac:dyDescent="0.3">
      <c r="A2288" s="100">
        <v>2287</v>
      </c>
      <c r="B2288" s="135" t="s">
        <v>949</v>
      </c>
      <c r="C2288" s="121">
        <v>52</v>
      </c>
      <c r="D2288" s="100">
        <v>82920208</v>
      </c>
      <c r="E2288" s="196" t="s">
        <v>2025</v>
      </c>
      <c r="F2288" s="123" t="s">
        <v>1544</v>
      </c>
      <c r="G2288" s="123" t="s">
        <v>1545</v>
      </c>
      <c r="H2288" s="126" t="s">
        <v>1864</v>
      </c>
      <c r="I2288" s="99"/>
      <c r="M2288" s="105"/>
      <c r="N2288" s="123">
        <v>40</v>
      </c>
      <c r="P2288" s="106"/>
      <c r="Q2288" s="121">
        <v>1</v>
      </c>
      <c r="R2288" s="105"/>
      <c r="S2288" s="121" t="s">
        <v>958</v>
      </c>
      <c r="T2288" s="121">
        <v>10</v>
      </c>
      <c r="U2288" s="123" t="s">
        <v>184</v>
      </c>
      <c r="V2288" s="123" t="s">
        <v>184</v>
      </c>
      <c r="W2288" s="121">
        <v>0</v>
      </c>
      <c r="X2288" s="123">
        <v>3</v>
      </c>
      <c r="AA2288" s="123" t="s">
        <v>184</v>
      </c>
      <c r="AO2288" s="123" t="s">
        <v>959</v>
      </c>
      <c r="AS2288" s="123" t="s">
        <v>1963</v>
      </c>
      <c r="AY2288" s="174"/>
      <c r="BC2288" s="170"/>
    </row>
    <row r="2289" spans="1:55" ht="14.4" hidden="1" x14ac:dyDescent="0.3">
      <c r="A2289" s="100">
        <v>2288</v>
      </c>
      <c r="B2289" s="135" t="s">
        <v>949</v>
      </c>
      <c r="C2289" s="121">
        <v>52</v>
      </c>
      <c r="D2289" s="100">
        <v>82920208</v>
      </c>
      <c r="E2289" s="196" t="s">
        <v>2025</v>
      </c>
      <c r="F2289" s="123" t="s">
        <v>1544</v>
      </c>
      <c r="G2289" s="123" t="s">
        <v>1545</v>
      </c>
      <c r="H2289" s="126" t="s">
        <v>1864</v>
      </c>
      <c r="I2289" s="99"/>
      <c r="M2289" s="105"/>
      <c r="N2289" s="123">
        <v>44</v>
      </c>
      <c r="P2289" s="106"/>
      <c r="Q2289" s="121">
        <v>1</v>
      </c>
      <c r="R2289" s="105"/>
      <c r="S2289" s="121" t="s">
        <v>958</v>
      </c>
      <c r="T2289" s="121">
        <v>10</v>
      </c>
      <c r="U2289" s="123" t="s">
        <v>184</v>
      </c>
      <c r="V2289" s="123" t="s">
        <v>184</v>
      </c>
      <c r="W2289" s="121">
        <v>0</v>
      </c>
      <c r="X2289" s="123">
        <v>5</v>
      </c>
      <c r="AA2289" s="123" t="s">
        <v>184</v>
      </c>
      <c r="AO2289" s="123" t="s">
        <v>959</v>
      </c>
      <c r="AS2289" s="123" t="s">
        <v>1964</v>
      </c>
      <c r="AY2289" s="174"/>
      <c r="BC2289" s="170"/>
    </row>
    <row r="2290" spans="1:55" ht="14.4" hidden="1" x14ac:dyDescent="0.3">
      <c r="A2290" s="100">
        <v>2289</v>
      </c>
      <c r="B2290" s="135" t="s">
        <v>949</v>
      </c>
      <c r="C2290" s="143">
        <v>52</v>
      </c>
      <c r="D2290" s="148">
        <v>14350416</v>
      </c>
      <c r="E2290" s="148"/>
      <c r="F2290" s="148" t="s">
        <v>952</v>
      </c>
      <c r="G2290" s="148" t="s">
        <v>2235</v>
      </c>
      <c r="H2290" s="148" t="s">
        <v>70</v>
      </c>
      <c r="I2290" s="148">
        <v>221</v>
      </c>
      <c r="J2290" s="148">
        <v>106</v>
      </c>
      <c r="L2290" s="148">
        <v>246</v>
      </c>
      <c r="M2290" s="105"/>
      <c r="N2290" s="148">
        <v>563</v>
      </c>
      <c r="O2290" s="148">
        <v>525</v>
      </c>
      <c r="P2290" s="106"/>
      <c r="Q2290" s="143">
        <v>1</v>
      </c>
      <c r="R2290" s="105"/>
      <c r="S2290" s="143" t="s">
        <v>956</v>
      </c>
      <c r="T2290" s="143">
        <v>20</v>
      </c>
      <c r="W2290" s="143">
        <v>4</v>
      </c>
      <c r="X2290" s="148">
        <v>1425</v>
      </c>
      <c r="Y2290" s="159"/>
      <c r="Z2290" s="109">
        <v>16182</v>
      </c>
      <c r="AA2290" s="148">
        <v>463</v>
      </c>
      <c r="AB2290" s="148" t="s">
        <v>1921</v>
      </c>
      <c r="AD2290" s="148">
        <v>221</v>
      </c>
      <c r="AF2290" s="148" t="s">
        <v>184</v>
      </c>
      <c r="AG2290" s="148">
        <v>11943</v>
      </c>
      <c r="AH2290" s="148" t="s">
        <v>1922</v>
      </c>
      <c r="AI2290" s="148"/>
      <c r="AK2290" s="148">
        <v>809</v>
      </c>
      <c r="AM2290" s="159"/>
      <c r="AO2290" s="106"/>
      <c r="AQ2290" s="148">
        <v>756</v>
      </c>
      <c r="AR2290" s="148">
        <v>503</v>
      </c>
      <c r="AS2290" s="148">
        <v>834</v>
      </c>
      <c r="AU2290" s="100" t="s">
        <v>2179</v>
      </c>
      <c r="AV2290" s="148" t="s">
        <v>1920</v>
      </c>
      <c r="AX2290" s="148">
        <v>166</v>
      </c>
      <c r="AY2290" s="170"/>
      <c r="AZ2290" s="148">
        <v>0</v>
      </c>
      <c r="BC2290" s="189">
        <v>0</v>
      </c>
    </row>
    <row r="2291" spans="1:55" ht="14.4" x14ac:dyDescent="0.3">
      <c r="A2291" s="100">
        <v>2290</v>
      </c>
      <c r="B2291" s="135" t="s">
        <v>949</v>
      </c>
      <c r="C2291" s="143">
        <v>52</v>
      </c>
      <c r="D2291" s="148">
        <v>14350423</v>
      </c>
      <c r="E2291" s="100">
        <v>115</v>
      </c>
      <c r="F2291" s="148" t="s">
        <v>952</v>
      </c>
      <c r="G2291" s="148" t="s">
        <v>2236</v>
      </c>
      <c r="H2291" s="148" t="s">
        <v>69</v>
      </c>
      <c r="I2291" s="148">
        <v>93</v>
      </c>
      <c r="J2291" s="148">
        <v>310</v>
      </c>
      <c r="L2291" s="148">
        <v>245</v>
      </c>
      <c r="M2291" s="105"/>
      <c r="N2291" s="148">
        <v>442</v>
      </c>
      <c r="O2291" s="148">
        <v>418</v>
      </c>
      <c r="P2291" s="106"/>
      <c r="Q2291" s="143">
        <v>1</v>
      </c>
      <c r="R2291" s="105"/>
      <c r="S2291" s="143" t="s">
        <v>957</v>
      </c>
      <c r="T2291" s="143">
        <v>20</v>
      </c>
      <c r="W2291" s="143">
        <v>4</v>
      </c>
      <c r="X2291" s="148">
        <v>1008</v>
      </c>
      <c r="Y2291" s="159"/>
      <c r="Z2291" s="109">
        <v>10827</v>
      </c>
      <c r="AA2291" s="148">
        <v>359</v>
      </c>
      <c r="AB2291" s="148" t="s">
        <v>1133</v>
      </c>
      <c r="AD2291" s="148">
        <v>93</v>
      </c>
      <c r="AF2291" s="148" t="s">
        <v>184</v>
      </c>
      <c r="AG2291" s="148">
        <v>11945</v>
      </c>
      <c r="AH2291" s="148" t="s">
        <v>1271</v>
      </c>
      <c r="AI2291" s="148"/>
      <c r="AK2291" s="148">
        <v>814</v>
      </c>
      <c r="AM2291" s="148">
        <v>790</v>
      </c>
      <c r="AO2291" s="106"/>
      <c r="AQ2291" s="148">
        <v>738</v>
      </c>
      <c r="AR2291" s="148">
        <v>502</v>
      </c>
      <c r="AS2291" s="148">
        <v>832</v>
      </c>
      <c r="AW2291" s="148" t="s">
        <v>184</v>
      </c>
      <c r="AX2291" s="148">
        <v>310</v>
      </c>
      <c r="AY2291" s="170"/>
      <c r="AZ2291" s="148">
        <v>1</v>
      </c>
      <c r="BC2291" s="189">
        <v>2.1</v>
      </c>
    </row>
    <row r="2292" spans="1:55" ht="14.4" x14ac:dyDescent="0.3">
      <c r="A2292" s="100">
        <v>2291</v>
      </c>
      <c r="B2292" s="135" t="s">
        <v>949</v>
      </c>
      <c r="C2292" s="143">
        <v>52</v>
      </c>
      <c r="D2292" s="148">
        <v>14350417</v>
      </c>
      <c r="E2292" s="116">
        <v>118</v>
      </c>
      <c r="F2292" s="148" t="s">
        <v>952</v>
      </c>
      <c r="G2292" s="148" t="s">
        <v>2237</v>
      </c>
      <c r="H2292" s="148" t="s">
        <v>71</v>
      </c>
      <c r="I2292" s="148">
        <v>66</v>
      </c>
      <c r="J2292" s="148">
        <v>307</v>
      </c>
      <c r="L2292" s="148">
        <v>242</v>
      </c>
      <c r="M2292" s="105"/>
      <c r="N2292" s="148">
        <v>434</v>
      </c>
      <c r="O2292" s="148">
        <v>410</v>
      </c>
      <c r="P2292" s="106"/>
      <c r="Q2292" s="143">
        <v>1</v>
      </c>
      <c r="R2292" s="105"/>
      <c r="S2292" s="143" t="s">
        <v>956</v>
      </c>
      <c r="T2292" s="143">
        <v>20</v>
      </c>
      <c r="W2292" s="143">
        <v>4</v>
      </c>
      <c r="X2292" s="148">
        <v>880</v>
      </c>
      <c r="Y2292" s="159"/>
      <c r="Z2292" s="109">
        <v>10825</v>
      </c>
      <c r="AA2292" s="148">
        <v>302</v>
      </c>
      <c r="AB2292" s="148" t="s">
        <v>184</v>
      </c>
      <c r="AD2292" s="148">
        <v>66</v>
      </c>
      <c r="AF2292" s="148" t="s">
        <v>184</v>
      </c>
      <c r="AG2292" s="148">
        <v>11947</v>
      </c>
      <c r="AH2292" s="148" t="s">
        <v>1247</v>
      </c>
      <c r="AI2292" s="116" t="s">
        <v>2120</v>
      </c>
      <c r="AK2292" s="148">
        <v>819</v>
      </c>
      <c r="AM2292" s="159"/>
      <c r="AO2292" s="106"/>
      <c r="AQ2292" s="148">
        <v>741</v>
      </c>
      <c r="AR2292" s="148">
        <v>340</v>
      </c>
      <c r="AS2292" s="148">
        <v>835</v>
      </c>
      <c r="AW2292" s="148"/>
      <c r="AX2292" s="148">
        <v>307</v>
      </c>
      <c r="AY2292" s="170"/>
      <c r="AZ2292" s="148">
        <v>0</v>
      </c>
      <c r="BC2292" s="189">
        <v>0</v>
      </c>
    </row>
    <row r="2293" spans="1:55" ht="14.4" x14ac:dyDescent="0.3">
      <c r="A2293" s="100">
        <v>2292</v>
      </c>
      <c r="B2293" s="135" t="s">
        <v>949</v>
      </c>
      <c r="C2293" s="143">
        <v>52</v>
      </c>
      <c r="D2293" s="148">
        <v>14350417</v>
      </c>
      <c r="E2293" s="116">
        <v>118</v>
      </c>
      <c r="F2293" s="148" t="s">
        <v>952</v>
      </c>
      <c r="G2293" s="148" t="s">
        <v>2237</v>
      </c>
      <c r="H2293" s="148" t="s">
        <v>71</v>
      </c>
      <c r="I2293" s="148">
        <v>67</v>
      </c>
      <c r="J2293" s="148">
        <v>460</v>
      </c>
      <c r="L2293" s="148">
        <v>243</v>
      </c>
      <c r="M2293" s="105"/>
      <c r="N2293" s="148">
        <v>508</v>
      </c>
      <c r="O2293" s="148">
        <v>475</v>
      </c>
      <c r="P2293" s="106"/>
      <c r="Q2293" s="143">
        <v>1</v>
      </c>
      <c r="R2293" s="105"/>
      <c r="S2293" s="143" t="s">
        <v>956</v>
      </c>
      <c r="T2293" s="143">
        <v>20</v>
      </c>
      <c r="W2293" s="143">
        <v>4</v>
      </c>
      <c r="X2293" s="148">
        <v>1318</v>
      </c>
      <c r="Y2293" s="159"/>
      <c r="Z2293" s="109">
        <v>10826</v>
      </c>
      <c r="AA2293" s="148">
        <v>303</v>
      </c>
      <c r="AB2293" s="148" t="s">
        <v>184</v>
      </c>
      <c r="AD2293" s="148">
        <v>67</v>
      </c>
      <c r="AF2293" s="148" t="s">
        <v>184</v>
      </c>
      <c r="AG2293" s="148">
        <v>11947</v>
      </c>
      <c r="AH2293" s="148" t="s">
        <v>1248</v>
      </c>
      <c r="AI2293" s="116" t="s">
        <v>2120</v>
      </c>
      <c r="AK2293" s="148">
        <v>820</v>
      </c>
      <c r="AM2293" s="159"/>
      <c r="AO2293" s="106"/>
      <c r="AQ2293" s="148">
        <v>746</v>
      </c>
      <c r="AR2293" s="148">
        <v>339</v>
      </c>
      <c r="AS2293" s="148">
        <v>836</v>
      </c>
      <c r="AW2293" s="148"/>
      <c r="AX2293" s="148">
        <v>460</v>
      </c>
      <c r="AY2293" s="170"/>
      <c r="AZ2293" s="148">
        <v>0</v>
      </c>
      <c r="BC2293" s="189">
        <v>0</v>
      </c>
    </row>
    <row r="2294" spans="1:55" ht="14.4" x14ac:dyDescent="0.3">
      <c r="A2294" s="100">
        <v>2293</v>
      </c>
      <c r="B2294" s="135" t="s">
        <v>949</v>
      </c>
      <c r="C2294" s="143">
        <v>52</v>
      </c>
      <c r="D2294" s="148">
        <v>14350417</v>
      </c>
      <c r="E2294" s="116">
        <v>118</v>
      </c>
      <c r="F2294" s="148" t="s">
        <v>952</v>
      </c>
      <c r="G2294" s="148" t="s">
        <v>2237</v>
      </c>
      <c r="H2294" s="148" t="s">
        <v>71</v>
      </c>
      <c r="I2294" s="148">
        <v>68</v>
      </c>
      <c r="J2294" s="148">
        <v>125</v>
      </c>
      <c r="L2294" s="148">
        <v>244</v>
      </c>
      <c r="M2294" s="105"/>
      <c r="N2294" s="148">
        <v>574</v>
      </c>
      <c r="O2294" s="148">
        <v>536</v>
      </c>
      <c r="P2294" s="106"/>
      <c r="Q2294" s="143">
        <v>1</v>
      </c>
      <c r="R2294" s="105"/>
      <c r="S2294" s="143" t="s">
        <v>956</v>
      </c>
      <c r="T2294" s="143">
        <v>20</v>
      </c>
      <c r="W2294" s="143">
        <v>4</v>
      </c>
      <c r="X2294" s="148">
        <v>2054</v>
      </c>
      <c r="Y2294" s="159"/>
      <c r="Z2294" s="109">
        <v>10828</v>
      </c>
      <c r="AA2294" s="148">
        <v>304</v>
      </c>
      <c r="AB2294" s="148" t="s">
        <v>184</v>
      </c>
      <c r="AD2294" s="148">
        <v>68</v>
      </c>
      <c r="AF2294" s="148" t="s">
        <v>184</v>
      </c>
      <c r="AG2294" s="148">
        <v>11947</v>
      </c>
      <c r="AH2294" s="148" t="s">
        <v>1250</v>
      </c>
      <c r="AI2294" s="116" t="s">
        <v>2120</v>
      </c>
      <c r="AK2294" s="148">
        <v>800</v>
      </c>
      <c r="AM2294" s="159"/>
      <c r="AO2294" s="106"/>
      <c r="AQ2294" s="148">
        <v>736</v>
      </c>
      <c r="AR2294" s="148">
        <v>501</v>
      </c>
      <c r="AS2294" s="148">
        <v>833</v>
      </c>
      <c r="AW2294" s="148"/>
      <c r="AX2294" s="148">
        <v>125</v>
      </c>
      <c r="AY2294" s="170"/>
      <c r="AZ2294" s="148">
        <v>3</v>
      </c>
      <c r="BC2294" s="189">
        <v>13.9</v>
      </c>
    </row>
    <row r="2295" spans="1:55" ht="14.4" hidden="1" x14ac:dyDescent="0.3">
      <c r="A2295" s="100">
        <v>2294</v>
      </c>
      <c r="B2295" s="135" t="s">
        <v>949</v>
      </c>
      <c r="C2295" s="121">
        <v>52</v>
      </c>
      <c r="D2295" s="100">
        <v>85450102</v>
      </c>
      <c r="E2295" s="196" t="s">
        <v>2029</v>
      </c>
      <c r="F2295" s="123" t="s">
        <v>1542</v>
      </c>
      <c r="G2295" s="106" t="s">
        <v>1543</v>
      </c>
      <c r="H2295" s="126" t="s">
        <v>1868</v>
      </c>
      <c r="I2295" s="99">
        <v>78</v>
      </c>
      <c r="M2295" s="105"/>
      <c r="N2295" s="123">
        <v>195</v>
      </c>
      <c r="P2295" s="106"/>
      <c r="Q2295" s="121">
        <v>1</v>
      </c>
      <c r="R2295" s="105"/>
      <c r="S2295" s="121" t="s">
        <v>956</v>
      </c>
      <c r="T2295" s="121">
        <v>20</v>
      </c>
      <c r="U2295" s="123" t="s">
        <v>184</v>
      </c>
      <c r="V2295" s="123" t="s">
        <v>184</v>
      </c>
      <c r="W2295" s="121">
        <v>0</v>
      </c>
      <c r="X2295" s="123">
        <v>208</v>
      </c>
      <c r="AA2295" s="123" t="s">
        <v>184</v>
      </c>
      <c r="AO2295" s="123" t="s">
        <v>959</v>
      </c>
      <c r="AS2295" s="123" t="s">
        <v>1958</v>
      </c>
      <c r="AY2295" s="172">
        <v>2</v>
      </c>
      <c r="BC2295" s="170"/>
    </row>
    <row r="2296" spans="1:55" ht="14.4" hidden="1" x14ac:dyDescent="0.3">
      <c r="A2296" s="100">
        <v>2295</v>
      </c>
      <c r="B2296" s="135" t="s">
        <v>949</v>
      </c>
      <c r="C2296" s="121">
        <v>52</v>
      </c>
      <c r="D2296" s="100">
        <v>85450102</v>
      </c>
      <c r="E2296" s="196" t="s">
        <v>2029</v>
      </c>
      <c r="F2296" s="123" t="s">
        <v>1542</v>
      </c>
      <c r="G2296" s="106" t="s">
        <v>1543</v>
      </c>
      <c r="H2296" s="126" t="s">
        <v>1868</v>
      </c>
      <c r="I2296" s="99">
        <v>79</v>
      </c>
      <c r="M2296" s="105"/>
      <c r="N2296" s="123">
        <v>175</v>
      </c>
      <c r="P2296" s="106"/>
      <c r="Q2296" s="121">
        <v>1</v>
      </c>
      <c r="R2296" s="105"/>
      <c r="S2296" s="121" t="s">
        <v>956</v>
      </c>
      <c r="T2296" s="121">
        <v>20</v>
      </c>
      <c r="U2296" s="123" t="s">
        <v>184</v>
      </c>
      <c r="V2296" s="123" t="s">
        <v>184</v>
      </c>
      <c r="W2296" s="121">
        <v>0</v>
      </c>
      <c r="X2296" s="123">
        <v>126</v>
      </c>
      <c r="AA2296" s="123" t="s">
        <v>184</v>
      </c>
      <c r="AO2296" s="123" t="s">
        <v>959</v>
      </c>
      <c r="AS2296" s="123" t="s">
        <v>1959</v>
      </c>
      <c r="AY2296" s="172">
        <v>2</v>
      </c>
      <c r="BC2296" s="170"/>
    </row>
    <row r="2297" spans="1:55" ht="14.4" hidden="1" x14ac:dyDescent="0.3">
      <c r="A2297" s="100">
        <v>2296</v>
      </c>
      <c r="B2297" s="135" t="s">
        <v>949</v>
      </c>
      <c r="C2297" s="141">
        <v>52</v>
      </c>
      <c r="D2297" s="100">
        <v>85450102</v>
      </c>
      <c r="E2297" s="196" t="s">
        <v>2029</v>
      </c>
      <c r="F2297" s="123" t="s">
        <v>1542</v>
      </c>
      <c r="G2297" s="106" t="s">
        <v>1543</v>
      </c>
      <c r="H2297" s="126" t="s">
        <v>1868</v>
      </c>
      <c r="I2297" s="99"/>
      <c r="M2297" s="141"/>
      <c r="N2297" s="100">
        <v>77</v>
      </c>
      <c r="P2297" s="106"/>
      <c r="Q2297" s="141">
        <v>1</v>
      </c>
      <c r="R2297" s="141"/>
      <c r="S2297" s="141" t="s">
        <v>956</v>
      </c>
      <c r="T2297" s="141">
        <v>0</v>
      </c>
      <c r="W2297" s="141">
        <v>0</v>
      </c>
      <c r="AA2297" s="99"/>
      <c r="AB2297" s="99"/>
      <c r="AC2297" s="99"/>
      <c r="AO2297" s="99"/>
      <c r="AY2297" s="170"/>
      <c r="BC2297" s="170"/>
    </row>
    <row r="2298" spans="1:55" ht="14.4" hidden="1" x14ac:dyDescent="0.3">
      <c r="A2298" s="100">
        <v>2297</v>
      </c>
      <c r="B2298" s="135" t="s">
        <v>949</v>
      </c>
      <c r="C2298" s="141">
        <v>52</v>
      </c>
      <c r="D2298" s="100">
        <v>85450102</v>
      </c>
      <c r="E2298" s="196" t="s">
        <v>2029</v>
      </c>
      <c r="F2298" s="123" t="s">
        <v>1542</v>
      </c>
      <c r="G2298" s="106" t="s">
        <v>1543</v>
      </c>
      <c r="H2298" s="126" t="s">
        <v>1868</v>
      </c>
      <c r="I2298" s="99"/>
      <c r="M2298" s="141"/>
      <c r="N2298" s="100">
        <v>191</v>
      </c>
      <c r="P2298" s="106"/>
      <c r="Q2298" s="141">
        <v>1</v>
      </c>
      <c r="R2298" s="141"/>
      <c r="S2298" s="141" t="s">
        <v>956</v>
      </c>
      <c r="T2298" s="141">
        <v>0</v>
      </c>
      <c r="W2298" s="141">
        <v>0</v>
      </c>
      <c r="AY2298" s="170"/>
      <c r="BC2298" s="170"/>
    </row>
    <row r="2299" spans="1:55" ht="14.4" hidden="1" x14ac:dyDescent="0.3">
      <c r="A2299" s="100">
        <v>2298</v>
      </c>
      <c r="B2299" s="135" t="s">
        <v>949</v>
      </c>
      <c r="C2299" s="141">
        <v>52</v>
      </c>
      <c r="D2299" s="100">
        <v>13231901</v>
      </c>
      <c r="E2299" s="161">
        <v>201</v>
      </c>
      <c r="F2299" s="100" t="s">
        <v>1817</v>
      </c>
      <c r="G2299" s="100" t="s">
        <v>1818</v>
      </c>
      <c r="H2299" s="126" t="s">
        <v>1880</v>
      </c>
      <c r="I2299" s="99"/>
      <c r="M2299" s="141">
        <v>1</v>
      </c>
      <c r="N2299" s="106"/>
      <c r="Q2299" s="141">
        <v>1</v>
      </c>
      <c r="R2299" s="141">
        <v>60</v>
      </c>
      <c r="S2299" s="141" t="s">
        <v>602</v>
      </c>
      <c r="T2299" s="141">
        <v>0</v>
      </c>
      <c r="W2299" s="141">
        <v>0</v>
      </c>
      <c r="X2299" s="106"/>
      <c r="AA2299" s="106"/>
      <c r="AB2299" s="171"/>
      <c r="AC2299" s="171"/>
      <c r="AO2299" s="106"/>
      <c r="AS2299" s="106"/>
      <c r="AY2299" s="170"/>
      <c r="BC2299" s="170"/>
    </row>
    <row r="2300" spans="1:55" ht="14.4" hidden="1" x14ac:dyDescent="0.3">
      <c r="A2300" s="100">
        <v>2299</v>
      </c>
      <c r="B2300" s="135" t="s">
        <v>949</v>
      </c>
      <c r="C2300" s="141">
        <v>52</v>
      </c>
      <c r="D2300" s="100">
        <v>13231901</v>
      </c>
      <c r="E2300" s="161">
        <v>201</v>
      </c>
      <c r="F2300" s="100" t="s">
        <v>1817</v>
      </c>
      <c r="G2300" s="100" t="s">
        <v>1818</v>
      </c>
      <c r="H2300" s="126" t="s">
        <v>1880</v>
      </c>
      <c r="I2300" s="99"/>
      <c r="M2300" s="141">
        <v>1</v>
      </c>
      <c r="N2300" s="106"/>
      <c r="Q2300" s="141">
        <v>1</v>
      </c>
      <c r="R2300" s="141">
        <v>62</v>
      </c>
      <c r="S2300" s="141" t="s">
        <v>602</v>
      </c>
      <c r="T2300" s="141">
        <v>0</v>
      </c>
      <c r="W2300" s="141">
        <v>0</v>
      </c>
      <c r="X2300" s="106"/>
      <c r="AA2300" s="106"/>
      <c r="AO2300" s="126"/>
      <c r="AS2300" s="106"/>
      <c r="AY2300" s="170"/>
      <c r="BC2300" s="170"/>
    </row>
    <row r="2301" spans="1:55" ht="14.4" hidden="1" x14ac:dyDescent="0.3">
      <c r="A2301" s="100">
        <v>2300</v>
      </c>
      <c r="B2301" s="135" t="s">
        <v>949</v>
      </c>
      <c r="C2301" s="141">
        <v>52</v>
      </c>
      <c r="D2301" s="100">
        <v>13231901</v>
      </c>
      <c r="E2301" s="161">
        <v>201</v>
      </c>
      <c r="F2301" s="100" t="s">
        <v>1817</v>
      </c>
      <c r="G2301" s="100" t="s">
        <v>1818</v>
      </c>
      <c r="H2301" s="126" t="s">
        <v>1880</v>
      </c>
      <c r="I2301" s="99"/>
      <c r="M2301" s="141">
        <v>1</v>
      </c>
      <c r="Q2301" s="141">
        <v>3</v>
      </c>
      <c r="R2301" s="141">
        <v>66</v>
      </c>
      <c r="S2301" s="141" t="s">
        <v>602</v>
      </c>
      <c r="T2301" s="141">
        <v>0</v>
      </c>
      <c r="W2301" s="141">
        <v>0</v>
      </c>
      <c r="AA2301" s="171"/>
      <c r="AB2301" s="171"/>
      <c r="AC2301" s="171"/>
      <c r="AO2301" s="99"/>
      <c r="AY2301" s="170"/>
      <c r="BC2301" s="170"/>
    </row>
    <row r="2302" spans="1:55" ht="14.4" hidden="1" x14ac:dyDescent="0.3">
      <c r="A2302" s="100">
        <v>2301</v>
      </c>
      <c r="B2302" s="135" t="s">
        <v>949</v>
      </c>
      <c r="C2302" s="141">
        <v>52</v>
      </c>
      <c r="D2302" s="100">
        <v>13231901</v>
      </c>
      <c r="E2302" s="161">
        <v>201</v>
      </c>
      <c r="F2302" s="100" t="s">
        <v>1817</v>
      </c>
      <c r="G2302" s="100" t="s">
        <v>1818</v>
      </c>
      <c r="H2302" s="126" t="s">
        <v>1880</v>
      </c>
      <c r="I2302" s="99"/>
      <c r="M2302" s="141">
        <v>1</v>
      </c>
      <c r="Q2302" s="141">
        <v>1</v>
      </c>
      <c r="R2302" s="141">
        <v>70</v>
      </c>
      <c r="S2302" s="141" t="s">
        <v>602</v>
      </c>
      <c r="T2302" s="141">
        <v>0</v>
      </c>
      <c r="W2302" s="141">
        <v>0</v>
      </c>
      <c r="AA2302" s="99"/>
      <c r="AB2302" s="171"/>
      <c r="AC2302" s="171"/>
      <c r="AO2302" s="99"/>
      <c r="AY2302" s="170"/>
      <c r="BC2302" s="170"/>
    </row>
    <row r="2303" spans="1:55" ht="14.4" hidden="1" x14ac:dyDescent="0.3">
      <c r="A2303" s="100">
        <v>2302</v>
      </c>
      <c r="B2303" s="135" t="s">
        <v>949</v>
      </c>
      <c r="C2303" s="141">
        <v>52</v>
      </c>
      <c r="D2303" s="100">
        <v>13231901</v>
      </c>
      <c r="E2303" s="161">
        <v>201</v>
      </c>
      <c r="F2303" s="100" t="s">
        <v>1817</v>
      </c>
      <c r="G2303" s="100" t="s">
        <v>1818</v>
      </c>
      <c r="H2303" s="126" t="s">
        <v>1880</v>
      </c>
      <c r="I2303" s="99"/>
      <c r="M2303" s="141">
        <v>1</v>
      </c>
      <c r="Q2303" s="141">
        <v>3</v>
      </c>
      <c r="R2303" s="141">
        <v>74</v>
      </c>
      <c r="S2303" s="141" t="s">
        <v>602</v>
      </c>
      <c r="T2303" s="141">
        <v>0</v>
      </c>
      <c r="W2303" s="141">
        <v>0</v>
      </c>
      <c r="AA2303" s="99"/>
      <c r="AB2303" s="99"/>
      <c r="AC2303" s="99"/>
      <c r="AO2303" s="99"/>
      <c r="AY2303" s="170"/>
      <c r="BC2303" s="170"/>
    </row>
    <row r="2304" spans="1:55" ht="14.4" hidden="1" x14ac:dyDescent="0.3">
      <c r="A2304" s="100">
        <v>2303</v>
      </c>
      <c r="B2304" s="135" t="s">
        <v>949</v>
      </c>
      <c r="C2304" s="141">
        <v>52</v>
      </c>
      <c r="D2304" s="100">
        <v>13231901</v>
      </c>
      <c r="E2304" s="161">
        <v>201</v>
      </c>
      <c r="F2304" s="100" t="s">
        <v>1817</v>
      </c>
      <c r="G2304" s="100" t="s">
        <v>1818</v>
      </c>
      <c r="H2304" s="126" t="s">
        <v>1880</v>
      </c>
      <c r="I2304" s="99"/>
      <c r="M2304" s="141">
        <v>1</v>
      </c>
      <c r="Q2304" s="141">
        <v>2</v>
      </c>
      <c r="R2304" s="141">
        <v>78</v>
      </c>
      <c r="S2304" s="141" t="s">
        <v>602</v>
      </c>
      <c r="T2304" s="141">
        <v>0</v>
      </c>
      <c r="W2304" s="141">
        <v>0</v>
      </c>
      <c r="AA2304" s="99"/>
      <c r="AB2304" s="99"/>
      <c r="AC2304" s="99"/>
      <c r="AO2304" s="99"/>
      <c r="AY2304" s="170"/>
      <c r="BC2304" s="170"/>
    </row>
    <row r="2305" spans="1:55" ht="14.4" hidden="1" x14ac:dyDescent="0.3">
      <c r="A2305" s="100">
        <v>2304</v>
      </c>
      <c r="B2305" s="135" t="s">
        <v>949</v>
      </c>
      <c r="C2305" s="141">
        <v>52</v>
      </c>
      <c r="D2305" s="100">
        <v>13231901</v>
      </c>
      <c r="E2305" s="161">
        <v>201</v>
      </c>
      <c r="F2305" s="100" t="s">
        <v>1817</v>
      </c>
      <c r="G2305" s="100" t="s">
        <v>1818</v>
      </c>
      <c r="H2305" s="126" t="s">
        <v>1880</v>
      </c>
      <c r="I2305" s="99"/>
      <c r="M2305" s="141">
        <v>1</v>
      </c>
      <c r="Q2305" s="141">
        <v>5</v>
      </c>
      <c r="R2305" s="141">
        <v>69</v>
      </c>
      <c r="S2305" s="141" t="s">
        <v>602</v>
      </c>
      <c r="T2305" s="141">
        <v>0</v>
      </c>
      <c r="W2305" s="141">
        <v>0</v>
      </c>
      <c r="AA2305" s="171"/>
      <c r="AB2305" s="171"/>
      <c r="AC2305" s="171"/>
      <c r="AO2305" s="99"/>
      <c r="AY2305" s="170"/>
      <c r="BC2305" s="170"/>
    </row>
    <row r="2306" spans="1:55" ht="14.4" hidden="1" x14ac:dyDescent="0.3">
      <c r="A2306" s="100">
        <v>2305</v>
      </c>
      <c r="B2306" s="135" t="s">
        <v>949</v>
      </c>
      <c r="C2306" s="141">
        <v>52</v>
      </c>
      <c r="D2306" s="100">
        <v>13231901</v>
      </c>
      <c r="E2306" s="161">
        <v>201</v>
      </c>
      <c r="F2306" s="105" t="s">
        <v>1817</v>
      </c>
      <c r="G2306" s="105" t="s">
        <v>1818</v>
      </c>
      <c r="H2306" s="126" t="s">
        <v>1880</v>
      </c>
      <c r="I2306" s="99"/>
      <c r="M2306" s="141">
        <v>1</v>
      </c>
      <c r="Q2306" s="141">
        <v>2</v>
      </c>
      <c r="R2306" s="141">
        <v>61</v>
      </c>
      <c r="S2306" s="141" t="s">
        <v>602</v>
      </c>
      <c r="T2306" s="141">
        <v>0</v>
      </c>
      <c r="W2306" s="141">
        <v>0</v>
      </c>
      <c r="AO2306" s="99"/>
      <c r="AY2306" s="170"/>
      <c r="BC2306" s="170"/>
    </row>
    <row r="2307" spans="1:55" ht="14.4" hidden="1" x14ac:dyDescent="0.3">
      <c r="A2307" s="100">
        <v>2306</v>
      </c>
      <c r="B2307" s="135" t="s">
        <v>949</v>
      </c>
      <c r="C2307" s="141">
        <v>52</v>
      </c>
      <c r="D2307" s="100">
        <v>13231901</v>
      </c>
      <c r="E2307" s="161">
        <v>201</v>
      </c>
      <c r="F2307" s="105" t="s">
        <v>1817</v>
      </c>
      <c r="G2307" s="105" t="s">
        <v>1818</v>
      </c>
      <c r="H2307" s="126" t="s">
        <v>1880</v>
      </c>
      <c r="I2307" s="99"/>
      <c r="M2307" s="141">
        <v>1</v>
      </c>
      <c r="Q2307" s="141">
        <v>1</v>
      </c>
      <c r="R2307" s="141">
        <v>63</v>
      </c>
      <c r="S2307" s="141" t="s">
        <v>602</v>
      </c>
      <c r="T2307" s="141">
        <v>0</v>
      </c>
      <c r="W2307" s="141">
        <v>0</v>
      </c>
      <c r="AO2307" s="99"/>
      <c r="AY2307" s="170"/>
      <c r="BC2307" s="170"/>
    </row>
    <row r="2308" spans="1:55" ht="14.4" hidden="1" x14ac:dyDescent="0.3">
      <c r="A2308" s="100">
        <v>2307</v>
      </c>
      <c r="B2308" s="135" t="s">
        <v>949</v>
      </c>
      <c r="C2308" s="141">
        <v>52</v>
      </c>
      <c r="D2308" s="100">
        <v>13231901</v>
      </c>
      <c r="E2308" s="161">
        <v>201</v>
      </c>
      <c r="F2308" s="100" t="s">
        <v>1817</v>
      </c>
      <c r="G2308" s="100" t="s">
        <v>1818</v>
      </c>
      <c r="H2308" s="126" t="s">
        <v>1880</v>
      </c>
      <c r="I2308" s="99"/>
      <c r="M2308" s="141">
        <v>1</v>
      </c>
      <c r="Q2308" s="141">
        <v>2</v>
      </c>
      <c r="R2308" s="141">
        <v>64</v>
      </c>
      <c r="S2308" s="141" t="s">
        <v>602</v>
      </c>
      <c r="T2308" s="141">
        <v>0</v>
      </c>
      <c r="W2308" s="141">
        <v>0</v>
      </c>
      <c r="AO2308" s="99"/>
      <c r="AY2308" s="170"/>
      <c r="BC2308" s="170"/>
    </row>
    <row r="2309" spans="1:55" ht="14.4" hidden="1" x14ac:dyDescent="0.3">
      <c r="A2309" s="100">
        <v>2308</v>
      </c>
      <c r="B2309" s="135" t="s">
        <v>949</v>
      </c>
      <c r="C2309" s="141">
        <v>52</v>
      </c>
      <c r="D2309" s="100">
        <v>13231901</v>
      </c>
      <c r="E2309" s="161">
        <v>201</v>
      </c>
      <c r="F2309" s="100" t="s">
        <v>1817</v>
      </c>
      <c r="G2309" s="100" t="s">
        <v>1818</v>
      </c>
      <c r="H2309" s="126" t="s">
        <v>1880</v>
      </c>
      <c r="I2309" s="99"/>
      <c r="M2309" s="141">
        <v>1</v>
      </c>
      <c r="Q2309" s="141">
        <v>5</v>
      </c>
      <c r="R2309" s="141">
        <v>65</v>
      </c>
      <c r="S2309" s="141" t="s">
        <v>602</v>
      </c>
      <c r="T2309" s="141">
        <v>0</v>
      </c>
      <c r="W2309" s="141">
        <v>0</v>
      </c>
      <c r="AA2309" s="171"/>
      <c r="AO2309" s="99"/>
      <c r="AY2309" s="170"/>
      <c r="BC2309" s="170"/>
    </row>
    <row r="2310" spans="1:55" ht="14.4" hidden="1" x14ac:dyDescent="0.3">
      <c r="A2310" s="100">
        <v>2309</v>
      </c>
      <c r="B2310" s="135" t="s">
        <v>949</v>
      </c>
      <c r="C2310" s="141">
        <v>52</v>
      </c>
      <c r="D2310" s="100">
        <v>13231901</v>
      </c>
      <c r="E2310" s="161">
        <v>201</v>
      </c>
      <c r="F2310" s="100" t="s">
        <v>1817</v>
      </c>
      <c r="G2310" s="100" t="s">
        <v>1818</v>
      </c>
      <c r="H2310" s="126" t="s">
        <v>1880</v>
      </c>
      <c r="I2310" s="99"/>
      <c r="M2310" s="141">
        <v>1</v>
      </c>
      <c r="Q2310" s="141">
        <v>4</v>
      </c>
      <c r="R2310" s="141">
        <v>67</v>
      </c>
      <c r="S2310" s="141" t="s">
        <v>602</v>
      </c>
      <c r="T2310" s="141">
        <v>0</v>
      </c>
      <c r="W2310" s="141">
        <v>0</v>
      </c>
      <c r="AA2310" s="171"/>
      <c r="AB2310" s="171"/>
      <c r="AC2310" s="171"/>
      <c r="AO2310" s="99"/>
      <c r="AY2310" s="170"/>
      <c r="BC2310" s="170"/>
    </row>
    <row r="2311" spans="1:55" ht="14.4" hidden="1" x14ac:dyDescent="0.3">
      <c r="A2311" s="100">
        <v>2310</v>
      </c>
      <c r="B2311" s="135" t="s">
        <v>949</v>
      </c>
      <c r="C2311" s="141">
        <v>52</v>
      </c>
      <c r="D2311" s="100">
        <v>13231901</v>
      </c>
      <c r="E2311" s="161">
        <v>201</v>
      </c>
      <c r="F2311" s="100" t="s">
        <v>1817</v>
      </c>
      <c r="G2311" s="100" t="s">
        <v>1818</v>
      </c>
      <c r="H2311" s="126" t="s">
        <v>1880</v>
      </c>
      <c r="I2311" s="99"/>
      <c r="M2311" s="141">
        <v>1</v>
      </c>
      <c r="Q2311" s="141">
        <v>4</v>
      </c>
      <c r="R2311" s="141">
        <v>68</v>
      </c>
      <c r="S2311" s="141" t="s">
        <v>602</v>
      </c>
      <c r="T2311" s="141">
        <v>0</v>
      </c>
      <c r="W2311" s="141">
        <v>0</v>
      </c>
      <c r="AA2311" s="171"/>
      <c r="AB2311" s="171"/>
      <c r="AC2311" s="171"/>
      <c r="AO2311" s="99"/>
      <c r="AY2311" s="170"/>
      <c r="AZ2311" s="106"/>
      <c r="BC2311" s="170"/>
    </row>
    <row r="2312" spans="1:55" ht="14.4" hidden="1" x14ac:dyDescent="0.3">
      <c r="A2312" s="100">
        <v>2311</v>
      </c>
      <c r="B2312" s="135" t="s">
        <v>949</v>
      </c>
      <c r="C2312" s="141">
        <v>52</v>
      </c>
      <c r="D2312" s="100">
        <v>13231901</v>
      </c>
      <c r="E2312" s="161">
        <v>201</v>
      </c>
      <c r="F2312" s="100" t="s">
        <v>1817</v>
      </c>
      <c r="G2312" s="100" t="s">
        <v>1818</v>
      </c>
      <c r="H2312" s="126" t="s">
        <v>1880</v>
      </c>
      <c r="I2312" s="99"/>
      <c r="J2312" s="106"/>
      <c r="L2312" s="106"/>
      <c r="M2312" s="141">
        <v>1</v>
      </c>
      <c r="N2312" s="106"/>
      <c r="O2312" s="106"/>
      <c r="Q2312" s="141">
        <v>3</v>
      </c>
      <c r="R2312" s="141">
        <v>71</v>
      </c>
      <c r="S2312" s="141" t="s">
        <v>602</v>
      </c>
      <c r="T2312" s="141">
        <v>0</v>
      </c>
      <c r="W2312" s="141">
        <v>0</v>
      </c>
      <c r="X2312" s="106"/>
      <c r="Y2312" s="106"/>
      <c r="Z2312" s="74"/>
      <c r="AA2312" s="126"/>
      <c r="AB2312" s="126"/>
      <c r="AC2312" s="99"/>
      <c r="AD2312" s="106"/>
      <c r="AG2312" s="106"/>
      <c r="AH2312" s="106"/>
      <c r="AI2312" s="106"/>
      <c r="AK2312" s="106"/>
      <c r="AO2312" s="99"/>
      <c r="AQ2312" s="106"/>
      <c r="AR2312" s="106"/>
      <c r="AS2312" s="106"/>
      <c r="AW2312" s="106"/>
      <c r="AX2312" s="106"/>
      <c r="AY2312" s="170"/>
      <c r="AZ2312" s="106"/>
      <c r="BC2312" s="170"/>
    </row>
    <row r="2313" spans="1:55" ht="14.4" hidden="1" x14ac:dyDescent="0.3">
      <c r="A2313" s="100">
        <v>2312</v>
      </c>
      <c r="B2313" s="135" t="s">
        <v>949</v>
      </c>
      <c r="C2313" s="141">
        <v>52</v>
      </c>
      <c r="D2313" s="100">
        <v>13231901</v>
      </c>
      <c r="E2313" s="161">
        <v>201</v>
      </c>
      <c r="F2313" s="100" t="s">
        <v>1817</v>
      </c>
      <c r="G2313" s="100" t="s">
        <v>1818</v>
      </c>
      <c r="H2313" s="126" t="s">
        <v>1880</v>
      </c>
      <c r="I2313" s="99"/>
      <c r="J2313" s="106"/>
      <c r="L2313" s="106"/>
      <c r="M2313" s="141">
        <v>1</v>
      </c>
      <c r="N2313" s="106"/>
      <c r="O2313" s="106"/>
      <c r="Q2313" s="141">
        <v>2</v>
      </c>
      <c r="R2313" s="141">
        <v>72</v>
      </c>
      <c r="S2313" s="141" t="s">
        <v>602</v>
      </c>
      <c r="T2313" s="141">
        <v>0</v>
      </c>
      <c r="W2313" s="141">
        <v>0</v>
      </c>
      <c r="X2313" s="106"/>
      <c r="Y2313" s="106"/>
      <c r="Z2313" s="74"/>
      <c r="AA2313" s="126"/>
      <c r="AB2313" s="126"/>
      <c r="AC2313" s="99"/>
      <c r="AD2313" s="106"/>
      <c r="AG2313" s="106"/>
      <c r="AH2313" s="106"/>
      <c r="AI2313" s="106"/>
      <c r="AK2313" s="106"/>
      <c r="AL2313" s="106"/>
      <c r="AO2313" s="99"/>
      <c r="AQ2313" s="106"/>
      <c r="AR2313" s="106"/>
      <c r="AS2313" s="106"/>
      <c r="AW2313" s="106"/>
      <c r="AX2313" s="106"/>
      <c r="AY2313" s="170"/>
      <c r="AZ2313" s="106"/>
      <c r="BC2313" s="170"/>
    </row>
    <row r="2314" spans="1:55" ht="14.4" hidden="1" x14ac:dyDescent="0.3">
      <c r="A2314" s="100">
        <v>2313</v>
      </c>
      <c r="B2314" s="135" t="s">
        <v>949</v>
      </c>
      <c r="C2314" s="141">
        <v>52</v>
      </c>
      <c r="D2314" s="100">
        <v>13231901</v>
      </c>
      <c r="E2314" s="161">
        <v>201</v>
      </c>
      <c r="F2314" s="100" t="s">
        <v>1817</v>
      </c>
      <c r="G2314" s="100" t="s">
        <v>1818</v>
      </c>
      <c r="H2314" s="126" t="s">
        <v>1880</v>
      </c>
      <c r="I2314" s="99"/>
      <c r="M2314" s="141">
        <v>1</v>
      </c>
      <c r="Q2314" s="141">
        <v>4</v>
      </c>
      <c r="R2314" s="141">
        <v>73</v>
      </c>
      <c r="S2314" s="141" t="s">
        <v>602</v>
      </c>
      <c r="T2314" s="141">
        <v>0</v>
      </c>
      <c r="W2314" s="141">
        <v>0</v>
      </c>
      <c r="AA2314" s="99"/>
      <c r="AB2314" s="99"/>
      <c r="AC2314" s="99"/>
      <c r="AO2314" s="99"/>
      <c r="AY2314" s="170"/>
      <c r="BC2314" s="170"/>
    </row>
    <row r="2315" spans="1:55" ht="14.4" hidden="1" x14ac:dyDescent="0.3">
      <c r="A2315" s="100">
        <v>2314</v>
      </c>
      <c r="B2315" s="135" t="s">
        <v>949</v>
      </c>
      <c r="C2315" s="141">
        <v>52</v>
      </c>
      <c r="D2315" s="100">
        <v>13231901</v>
      </c>
      <c r="E2315" s="161">
        <v>201</v>
      </c>
      <c r="F2315" s="100" t="s">
        <v>1817</v>
      </c>
      <c r="G2315" s="100" t="s">
        <v>1818</v>
      </c>
      <c r="H2315" s="126" t="s">
        <v>1880</v>
      </c>
      <c r="I2315" s="99"/>
      <c r="M2315" s="141">
        <v>1</v>
      </c>
      <c r="Q2315" s="141">
        <v>3</v>
      </c>
      <c r="R2315" s="141">
        <v>75</v>
      </c>
      <c r="S2315" s="141" t="s">
        <v>602</v>
      </c>
      <c r="T2315" s="141">
        <v>0</v>
      </c>
      <c r="W2315" s="141">
        <v>0</v>
      </c>
      <c r="AA2315" s="99"/>
      <c r="AB2315" s="99"/>
      <c r="AC2315" s="99"/>
      <c r="AO2315" s="99"/>
      <c r="AY2315" s="170"/>
      <c r="BC2315" s="170"/>
    </row>
    <row r="2316" spans="1:55" ht="14.4" hidden="1" x14ac:dyDescent="0.3">
      <c r="A2316" s="100">
        <v>2315</v>
      </c>
      <c r="B2316" s="135" t="s">
        <v>949</v>
      </c>
      <c r="C2316" s="141">
        <v>52</v>
      </c>
      <c r="D2316" s="100">
        <v>13231901</v>
      </c>
      <c r="E2316" s="161">
        <v>201</v>
      </c>
      <c r="F2316" s="100" t="s">
        <v>1817</v>
      </c>
      <c r="G2316" s="100" t="s">
        <v>1818</v>
      </c>
      <c r="H2316" s="126" t="s">
        <v>1880</v>
      </c>
      <c r="I2316" s="99"/>
      <c r="M2316" s="141">
        <v>1</v>
      </c>
      <c r="Q2316" s="141">
        <v>1</v>
      </c>
      <c r="R2316" s="141">
        <v>76</v>
      </c>
      <c r="S2316" s="141" t="s">
        <v>602</v>
      </c>
      <c r="T2316" s="141">
        <v>0</v>
      </c>
      <c r="W2316" s="141">
        <v>0</v>
      </c>
      <c r="AA2316" s="99"/>
      <c r="AB2316" s="99"/>
      <c r="AC2316" s="99"/>
      <c r="AO2316" s="99"/>
      <c r="AX2316" s="106"/>
      <c r="AY2316" s="170"/>
      <c r="BB2316" s="106"/>
      <c r="BC2316" s="170"/>
    </row>
    <row r="2317" spans="1:55" ht="14.4" hidden="1" x14ac:dyDescent="0.3">
      <c r="A2317" s="100">
        <v>2316</v>
      </c>
      <c r="B2317" s="135" t="s">
        <v>949</v>
      </c>
      <c r="C2317" s="141">
        <v>52</v>
      </c>
      <c r="D2317" s="106">
        <v>13231901</v>
      </c>
      <c r="E2317" s="161">
        <v>201</v>
      </c>
      <c r="F2317" s="106" t="s">
        <v>1817</v>
      </c>
      <c r="G2317" s="106" t="s">
        <v>1818</v>
      </c>
      <c r="H2317" s="126" t="s">
        <v>1880</v>
      </c>
      <c r="I2317" s="99"/>
      <c r="M2317" s="141">
        <v>1</v>
      </c>
      <c r="Q2317" s="141">
        <v>1</v>
      </c>
      <c r="R2317" s="141">
        <v>77</v>
      </c>
      <c r="S2317" s="141" t="s">
        <v>602</v>
      </c>
      <c r="T2317" s="141">
        <v>0</v>
      </c>
      <c r="W2317" s="141">
        <v>0</v>
      </c>
      <c r="AA2317" s="99"/>
      <c r="AB2317" s="99"/>
      <c r="AC2317" s="99"/>
      <c r="AO2317" s="99"/>
      <c r="AX2317" s="106"/>
      <c r="AY2317" s="170"/>
      <c r="BB2317" s="106"/>
      <c r="BC2317" s="170"/>
    </row>
    <row r="2318" spans="1:55" ht="14.4" hidden="1" x14ac:dyDescent="0.3">
      <c r="A2318" s="100">
        <v>2317</v>
      </c>
      <c r="B2318" s="135" t="s">
        <v>949</v>
      </c>
      <c r="C2318" s="141">
        <v>52</v>
      </c>
      <c r="D2318" s="100">
        <v>13231901</v>
      </c>
      <c r="E2318" s="161">
        <v>201</v>
      </c>
      <c r="F2318" s="100" t="s">
        <v>1817</v>
      </c>
      <c r="G2318" s="100" t="s">
        <v>1818</v>
      </c>
      <c r="H2318" s="126" t="s">
        <v>1880</v>
      </c>
      <c r="I2318" s="99"/>
      <c r="M2318" s="141">
        <v>1</v>
      </c>
      <c r="Q2318" s="141">
        <v>1</v>
      </c>
      <c r="R2318" s="141">
        <v>79</v>
      </c>
      <c r="S2318" s="141" t="s">
        <v>602</v>
      </c>
      <c r="T2318" s="141">
        <v>0</v>
      </c>
      <c r="W2318" s="141">
        <v>0</v>
      </c>
      <c r="AA2318" s="99"/>
      <c r="AB2318" s="99"/>
      <c r="AC2318" s="99"/>
      <c r="AO2318" s="99"/>
      <c r="AX2318" s="106"/>
      <c r="AY2318" s="170"/>
      <c r="BB2318" s="106"/>
      <c r="BC2318" s="170"/>
    </row>
    <row r="2319" spans="1:55" ht="14.4" hidden="1" x14ac:dyDescent="0.3">
      <c r="A2319" s="100">
        <v>2318</v>
      </c>
      <c r="B2319" s="135" t="s">
        <v>949</v>
      </c>
      <c r="C2319" s="141">
        <v>52</v>
      </c>
      <c r="D2319" s="100">
        <v>13231901</v>
      </c>
      <c r="E2319" s="161">
        <v>201</v>
      </c>
      <c r="F2319" s="100" t="s">
        <v>1817</v>
      </c>
      <c r="G2319" s="100" t="s">
        <v>1818</v>
      </c>
      <c r="H2319" s="126" t="s">
        <v>1880</v>
      </c>
      <c r="I2319" s="99"/>
      <c r="M2319" s="141">
        <v>1</v>
      </c>
      <c r="Q2319" s="141">
        <v>1</v>
      </c>
      <c r="R2319" s="141">
        <v>82</v>
      </c>
      <c r="S2319" s="141" t="s">
        <v>602</v>
      </c>
      <c r="T2319" s="141">
        <v>0</v>
      </c>
      <c r="W2319" s="141">
        <v>0</v>
      </c>
      <c r="AA2319" s="99"/>
      <c r="AB2319" s="99"/>
      <c r="AC2319" s="99"/>
      <c r="AO2319" s="99"/>
      <c r="AX2319" s="106"/>
      <c r="AY2319" s="170"/>
      <c r="BB2319" s="106"/>
      <c r="BC2319" s="170"/>
    </row>
    <row r="2320" spans="1:55" ht="14.4" hidden="1" x14ac:dyDescent="0.3">
      <c r="A2320" s="100">
        <v>2319</v>
      </c>
      <c r="B2320" s="135" t="s">
        <v>949</v>
      </c>
      <c r="C2320" s="141">
        <v>53</v>
      </c>
      <c r="D2320" s="106">
        <v>88320109</v>
      </c>
      <c r="E2320" s="196" t="s">
        <v>2018</v>
      </c>
      <c r="F2320" s="106" t="s">
        <v>1821</v>
      </c>
      <c r="G2320" s="106" t="s">
        <v>1834</v>
      </c>
      <c r="H2320" s="118" t="s">
        <v>275</v>
      </c>
      <c r="I2320" s="126"/>
      <c r="J2320" s="106"/>
      <c r="M2320" s="141">
        <v>10</v>
      </c>
      <c r="N2320" s="106"/>
      <c r="O2320" s="106"/>
      <c r="P2320" s="106">
        <v>160</v>
      </c>
      <c r="Q2320" s="141">
        <v>1</v>
      </c>
      <c r="R2320" s="141">
        <v>150</v>
      </c>
      <c r="S2320" s="141" t="s">
        <v>602</v>
      </c>
      <c r="T2320" s="141">
        <v>0</v>
      </c>
      <c r="U2320" s="106"/>
      <c r="V2320" s="106"/>
      <c r="W2320" s="141">
        <v>0</v>
      </c>
      <c r="X2320" s="106"/>
      <c r="Y2320" s="106"/>
      <c r="Z2320" s="74"/>
      <c r="AA2320" s="106"/>
      <c r="AB2320" s="106"/>
      <c r="AC2320" s="106"/>
      <c r="AD2320" s="106"/>
      <c r="AF2320" s="106"/>
      <c r="AG2320" s="106"/>
      <c r="AH2320" s="106"/>
      <c r="AI2320" s="106"/>
      <c r="AK2320" s="106"/>
      <c r="AQ2320" s="106"/>
      <c r="AR2320" s="106"/>
      <c r="AS2320" s="106"/>
      <c r="AU2320" s="106"/>
      <c r="AV2320" s="106"/>
      <c r="AW2320" s="106"/>
      <c r="AX2320" s="106"/>
      <c r="AY2320" s="170"/>
      <c r="AZ2320" s="106"/>
      <c r="BC2320" s="170"/>
    </row>
    <row r="2321" spans="1:55" ht="14.4" hidden="1" x14ac:dyDescent="0.3">
      <c r="A2321" s="100">
        <v>2320</v>
      </c>
      <c r="B2321" s="135" t="s">
        <v>949</v>
      </c>
      <c r="C2321" s="141">
        <v>53</v>
      </c>
      <c r="D2321" s="106">
        <v>88320109</v>
      </c>
      <c r="E2321" s="196" t="s">
        <v>2018</v>
      </c>
      <c r="F2321" s="106" t="s">
        <v>1821</v>
      </c>
      <c r="G2321" s="106" t="s">
        <v>1834</v>
      </c>
      <c r="H2321" s="118" t="s">
        <v>275</v>
      </c>
      <c r="I2321" s="126"/>
      <c r="J2321" s="106"/>
      <c r="M2321" s="141">
        <v>10</v>
      </c>
      <c r="N2321" s="106"/>
      <c r="O2321" s="106"/>
      <c r="P2321" s="106">
        <v>200</v>
      </c>
      <c r="Q2321" s="141">
        <v>1</v>
      </c>
      <c r="R2321" s="141">
        <v>190</v>
      </c>
      <c r="S2321" s="141" t="s">
        <v>602</v>
      </c>
      <c r="T2321" s="141">
        <v>0</v>
      </c>
      <c r="U2321" s="106"/>
      <c r="V2321" s="106"/>
      <c r="W2321" s="141">
        <v>0</v>
      </c>
      <c r="X2321" s="106"/>
      <c r="Y2321" s="106"/>
      <c r="Z2321" s="74"/>
      <c r="AA2321" s="106"/>
      <c r="AB2321" s="106"/>
      <c r="AC2321" s="106"/>
      <c r="AD2321" s="106"/>
      <c r="AF2321" s="106"/>
      <c r="AG2321" s="106"/>
      <c r="AH2321" s="106"/>
      <c r="AI2321" s="106"/>
      <c r="AK2321" s="106"/>
      <c r="AQ2321" s="106"/>
      <c r="AR2321" s="106"/>
      <c r="AS2321" s="106"/>
      <c r="AU2321" s="106"/>
      <c r="AV2321" s="106"/>
      <c r="AW2321" s="106"/>
      <c r="AX2321" s="106"/>
      <c r="AY2321" s="170"/>
      <c r="AZ2321" s="106"/>
      <c r="BC2321" s="170"/>
    </row>
    <row r="2322" spans="1:55" ht="14.4" hidden="1" x14ac:dyDescent="0.3">
      <c r="A2322" s="100">
        <v>2321</v>
      </c>
      <c r="B2322" s="135" t="s">
        <v>949</v>
      </c>
      <c r="C2322" s="141">
        <v>53</v>
      </c>
      <c r="D2322" s="100">
        <v>89170101</v>
      </c>
      <c r="E2322" s="196" t="s">
        <v>2022</v>
      </c>
      <c r="F2322" s="106" t="s">
        <v>1832</v>
      </c>
      <c r="G2322" s="106" t="s">
        <v>1833</v>
      </c>
      <c r="H2322" s="99"/>
      <c r="I2322" s="99"/>
      <c r="M2322" s="141">
        <v>10</v>
      </c>
      <c r="P2322" s="106"/>
      <c r="Q2322" s="141">
        <v>1</v>
      </c>
      <c r="R2322" s="141">
        <v>70</v>
      </c>
      <c r="S2322" s="141" t="s">
        <v>602</v>
      </c>
      <c r="T2322" s="141">
        <v>0</v>
      </c>
      <c r="W2322" s="141">
        <v>0</v>
      </c>
      <c r="AY2322" s="170"/>
      <c r="BC2322" s="170"/>
    </row>
    <row r="2323" spans="1:55" ht="14.4" hidden="1" x14ac:dyDescent="0.3">
      <c r="A2323" s="100">
        <v>2322</v>
      </c>
      <c r="B2323" s="135" t="s">
        <v>949</v>
      </c>
      <c r="C2323" s="141">
        <v>53</v>
      </c>
      <c r="D2323" s="100">
        <v>89170101</v>
      </c>
      <c r="E2323" s="196" t="s">
        <v>2022</v>
      </c>
      <c r="F2323" s="106" t="s">
        <v>1832</v>
      </c>
      <c r="G2323" s="106" t="s">
        <v>1833</v>
      </c>
      <c r="H2323" s="99"/>
      <c r="I2323" s="99"/>
      <c r="M2323" s="141">
        <v>10</v>
      </c>
      <c r="P2323" s="106"/>
      <c r="Q2323" s="141">
        <v>1</v>
      </c>
      <c r="R2323" s="141">
        <v>90</v>
      </c>
      <c r="S2323" s="141" t="s">
        <v>602</v>
      </c>
      <c r="T2323" s="141">
        <v>0</v>
      </c>
      <c r="W2323" s="141">
        <v>0</v>
      </c>
      <c r="AY2323" s="170"/>
      <c r="BC2323" s="170"/>
    </row>
    <row r="2324" spans="1:55" ht="14.4" hidden="1" x14ac:dyDescent="0.3">
      <c r="A2324" s="100">
        <v>2323</v>
      </c>
      <c r="B2324" s="135" t="s">
        <v>949</v>
      </c>
      <c r="C2324" s="141">
        <v>53</v>
      </c>
      <c r="D2324" s="100">
        <v>89170101</v>
      </c>
      <c r="E2324" s="196" t="s">
        <v>2022</v>
      </c>
      <c r="F2324" s="106" t="s">
        <v>1832</v>
      </c>
      <c r="G2324" s="106" t="s">
        <v>1833</v>
      </c>
      <c r="H2324" s="99"/>
      <c r="I2324" s="99"/>
      <c r="M2324" s="141">
        <v>10</v>
      </c>
      <c r="P2324" s="106"/>
      <c r="Q2324" s="141">
        <v>1</v>
      </c>
      <c r="R2324" s="141">
        <v>100</v>
      </c>
      <c r="S2324" s="141" t="s">
        <v>602</v>
      </c>
      <c r="T2324" s="141">
        <v>0</v>
      </c>
      <c r="W2324" s="141">
        <v>0</v>
      </c>
      <c r="AY2324" s="170"/>
      <c r="BC2324" s="170"/>
    </row>
    <row r="2325" spans="1:55" ht="14.4" hidden="1" x14ac:dyDescent="0.3">
      <c r="A2325" s="100">
        <v>2324</v>
      </c>
      <c r="B2325" s="135" t="s">
        <v>949</v>
      </c>
      <c r="C2325" s="141">
        <v>53</v>
      </c>
      <c r="D2325" s="100">
        <v>89170101</v>
      </c>
      <c r="E2325" s="196" t="s">
        <v>2022</v>
      </c>
      <c r="F2325" s="106" t="s">
        <v>1832</v>
      </c>
      <c r="G2325" s="106" t="s">
        <v>1833</v>
      </c>
      <c r="H2325" s="99"/>
      <c r="I2325" s="99"/>
      <c r="M2325" s="141">
        <v>10</v>
      </c>
      <c r="P2325" s="106"/>
      <c r="Q2325" s="141">
        <v>3</v>
      </c>
      <c r="R2325" s="141">
        <v>110</v>
      </c>
      <c r="S2325" s="141" t="s">
        <v>602</v>
      </c>
      <c r="T2325" s="141">
        <v>0</v>
      </c>
      <c r="W2325" s="141">
        <v>0</v>
      </c>
      <c r="AY2325" s="170"/>
      <c r="BC2325" s="170"/>
    </row>
    <row r="2326" spans="1:55" ht="14.4" hidden="1" x14ac:dyDescent="0.3">
      <c r="A2326" s="100">
        <v>2325</v>
      </c>
      <c r="B2326" s="135" t="s">
        <v>949</v>
      </c>
      <c r="C2326" s="141">
        <v>53</v>
      </c>
      <c r="D2326" s="100">
        <v>89170101</v>
      </c>
      <c r="E2326" s="196" t="s">
        <v>2022</v>
      </c>
      <c r="F2326" s="106" t="s">
        <v>1832</v>
      </c>
      <c r="G2326" s="106" t="s">
        <v>1833</v>
      </c>
      <c r="H2326" s="99"/>
      <c r="I2326" s="99"/>
      <c r="M2326" s="141">
        <v>10</v>
      </c>
      <c r="P2326" s="106"/>
      <c r="Q2326" s="141">
        <v>2</v>
      </c>
      <c r="R2326" s="141">
        <v>120</v>
      </c>
      <c r="S2326" s="141" t="s">
        <v>602</v>
      </c>
      <c r="T2326" s="141">
        <v>0</v>
      </c>
      <c r="W2326" s="141">
        <v>0</v>
      </c>
      <c r="AY2326" s="170"/>
      <c r="BC2326" s="170"/>
    </row>
    <row r="2327" spans="1:55" ht="14.4" hidden="1" x14ac:dyDescent="0.3">
      <c r="A2327" s="100">
        <v>2326</v>
      </c>
      <c r="B2327" s="135" t="s">
        <v>949</v>
      </c>
      <c r="C2327" s="141">
        <v>53</v>
      </c>
      <c r="D2327" s="100">
        <v>89170101</v>
      </c>
      <c r="E2327" s="196" t="s">
        <v>2022</v>
      </c>
      <c r="F2327" s="106" t="s">
        <v>1832</v>
      </c>
      <c r="G2327" s="106" t="s">
        <v>1833</v>
      </c>
      <c r="H2327" s="99"/>
      <c r="I2327" s="99"/>
      <c r="M2327" s="141">
        <v>10</v>
      </c>
      <c r="P2327" s="106"/>
      <c r="Q2327" s="141">
        <v>1</v>
      </c>
      <c r="R2327" s="141">
        <v>130</v>
      </c>
      <c r="S2327" s="141" t="s">
        <v>602</v>
      </c>
      <c r="T2327" s="141">
        <v>0</v>
      </c>
      <c r="W2327" s="141">
        <v>0</v>
      </c>
      <c r="AY2327" s="170"/>
      <c r="BC2327" s="170"/>
    </row>
    <row r="2328" spans="1:55" ht="14.4" hidden="1" x14ac:dyDescent="0.3">
      <c r="A2328" s="100">
        <v>2327</v>
      </c>
      <c r="B2328" s="135" t="s">
        <v>949</v>
      </c>
      <c r="C2328" s="141">
        <v>53</v>
      </c>
      <c r="D2328" s="100">
        <v>89170101</v>
      </c>
      <c r="E2328" s="196" t="s">
        <v>2022</v>
      </c>
      <c r="F2328" s="106" t="s">
        <v>1832</v>
      </c>
      <c r="G2328" s="106" t="s">
        <v>1833</v>
      </c>
      <c r="H2328" s="99"/>
      <c r="I2328" s="99"/>
      <c r="M2328" s="141">
        <v>10</v>
      </c>
      <c r="P2328" s="106"/>
      <c r="Q2328" s="141">
        <v>1</v>
      </c>
      <c r="R2328" s="141">
        <v>150</v>
      </c>
      <c r="S2328" s="141" t="s">
        <v>602</v>
      </c>
      <c r="T2328" s="141">
        <v>0</v>
      </c>
      <c r="W2328" s="141">
        <v>0</v>
      </c>
      <c r="AY2328" s="170"/>
      <c r="BC2328" s="170"/>
    </row>
    <row r="2329" spans="1:55" ht="14.4" hidden="1" x14ac:dyDescent="0.3">
      <c r="A2329" s="100">
        <v>2328</v>
      </c>
      <c r="B2329" s="135" t="s">
        <v>949</v>
      </c>
      <c r="C2329" s="121">
        <v>54</v>
      </c>
      <c r="D2329" s="106">
        <v>108</v>
      </c>
      <c r="E2329" s="196" t="s">
        <v>2014</v>
      </c>
      <c r="F2329" s="123" t="s">
        <v>1548</v>
      </c>
      <c r="G2329" s="123" t="s">
        <v>1549</v>
      </c>
      <c r="H2329" s="126" t="s">
        <v>1869</v>
      </c>
      <c r="I2329" s="123">
        <v>11</v>
      </c>
      <c r="J2329" s="106"/>
      <c r="M2329" s="105"/>
      <c r="N2329" s="123">
        <v>43</v>
      </c>
      <c r="O2329" s="106"/>
      <c r="P2329" s="106"/>
      <c r="Q2329" s="121">
        <v>1</v>
      </c>
      <c r="R2329" s="105"/>
      <c r="S2329" s="121" t="s">
        <v>957</v>
      </c>
      <c r="T2329" s="121">
        <v>50</v>
      </c>
      <c r="U2329" s="123" t="s">
        <v>184</v>
      </c>
      <c r="V2329" s="123" t="s">
        <v>184</v>
      </c>
      <c r="W2329" s="121">
        <v>0</v>
      </c>
      <c r="X2329" s="123">
        <v>4</v>
      </c>
      <c r="Y2329" s="106"/>
      <c r="Z2329" s="74"/>
      <c r="AA2329" s="123" t="s">
        <v>1934</v>
      </c>
      <c r="AB2329" s="106"/>
      <c r="AC2329" s="106"/>
      <c r="AD2329" s="106"/>
      <c r="AF2329" s="106"/>
      <c r="AG2329" s="106"/>
      <c r="AH2329" s="106"/>
      <c r="AI2329" s="106"/>
      <c r="AO2329" s="123" t="s">
        <v>959</v>
      </c>
      <c r="AQ2329" s="106"/>
      <c r="AR2329" s="106"/>
      <c r="AS2329" s="123" t="s">
        <v>1965</v>
      </c>
      <c r="AU2329" s="106"/>
      <c r="AV2329" s="106"/>
      <c r="AW2329" s="106"/>
      <c r="AX2329" s="106"/>
      <c r="AY2329" s="174"/>
      <c r="AZ2329" s="106"/>
      <c r="BC2329" s="170"/>
    </row>
    <row r="2330" spans="1:55" ht="14.4" hidden="1" x14ac:dyDescent="0.3">
      <c r="A2330" s="100">
        <v>2329</v>
      </c>
      <c r="B2330" s="135" t="s">
        <v>949</v>
      </c>
      <c r="C2330" s="121">
        <v>54</v>
      </c>
      <c r="D2330" s="106">
        <v>108</v>
      </c>
      <c r="E2330" s="196" t="s">
        <v>2014</v>
      </c>
      <c r="F2330" s="123" t="s">
        <v>1548</v>
      </c>
      <c r="G2330" s="123" t="s">
        <v>1549</v>
      </c>
      <c r="H2330" s="126" t="s">
        <v>1869</v>
      </c>
      <c r="I2330" s="123">
        <v>12</v>
      </c>
      <c r="J2330" s="106"/>
      <c r="M2330" s="105"/>
      <c r="N2330" s="123">
        <v>37</v>
      </c>
      <c r="O2330" s="106"/>
      <c r="P2330" s="106"/>
      <c r="Q2330" s="121">
        <v>1</v>
      </c>
      <c r="R2330" s="105"/>
      <c r="S2330" s="121" t="s">
        <v>957</v>
      </c>
      <c r="T2330" s="121">
        <v>50</v>
      </c>
      <c r="U2330" s="123" t="s">
        <v>184</v>
      </c>
      <c r="V2330" s="123" t="s">
        <v>184</v>
      </c>
      <c r="W2330" s="121">
        <v>0</v>
      </c>
      <c r="X2330" s="123">
        <v>3</v>
      </c>
      <c r="Y2330" s="106"/>
      <c r="Z2330" s="74"/>
      <c r="AA2330" s="123" t="s">
        <v>1935</v>
      </c>
      <c r="AB2330" s="106"/>
      <c r="AC2330" s="106"/>
      <c r="AD2330" s="106"/>
      <c r="AF2330" s="106"/>
      <c r="AG2330" s="106"/>
      <c r="AH2330" s="106"/>
      <c r="AI2330" s="106"/>
      <c r="AO2330" s="123" t="s">
        <v>959</v>
      </c>
      <c r="AQ2330" s="106"/>
      <c r="AR2330" s="106"/>
      <c r="AS2330" s="123" t="s">
        <v>1966</v>
      </c>
      <c r="AU2330" s="106"/>
      <c r="AV2330" s="106"/>
      <c r="AW2330" s="106"/>
      <c r="AX2330" s="106"/>
      <c r="AY2330" s="174"/>
      <c r="AZ2330" s="106"/>
      <c r="BC2330" s="170"/>
    </row>
    <row r="2331" spans="1:55" ht="14.4" x14ac:dyDescent="0.3">
      <c r="A2331" s="100">
        <v>2330</v>
      </c>
      <c r="B2331" s="135" t="s">
        <v>949</v>
      </c>
      <c r="C2331" s="105">
        <v>54</v>
      </c>
      <c r="D2331" s="106">
        <v>82920102</v>
      </c>
      <c r="E2331" s="106"/>
      <c r="F2331" s="123" t="s">
        <v>1546</v>
      </c>
      <c r="G2331" s="123" t="s">
        <v>1547</v>
      </c>
      <c r="H2331" s="126" t="s">
        <v>1865</v>
      </c>
      <c r="I2331" s="106">
        <v>411</v>
      </c>
      <c r="J2331" s="99"/>
      <c r="M2331" s="105"/>
      <c r="N2331" s="106">
        <v>46</v>
      </c>
      <c r="Q2331" s="121">
        <v>1</v>
      </c>
      <c r="R2331" s="105"/>
      <c r="S2331" s="108" t="s">
        <v>1557</v>
      </c>
      <c r="T2331" s="121">
        <v>10</v>
      </c>
      <c r="U2331" s="106"/>
      <c r="V2331" s="106"/>
      <c r="W2331" s="121">
        <v>1</v>
      </c>
      <c r="X2331" s="163">
        <v>4.5</v>
      </c>
      <c r="AA2331" s="123" t="s">
        <v>1936</v>
      </c>
      <c r="AO2331" s="123" t="s">
        <v>959</v>
      </c>
      <c r="AS2331" s="123" t="s">
        <v>1967</v>
      </c>
      <c r="AT2331" s="99"/>
      <c r="AY2331" s="170"/>
      <c r="AZ2331" s="106"/>
      <c r="BC2331" s="170"/>
    </row>
    <row r="2332" spans="1:55" ht="14.4" x14ac:dyDescent="0.3">
      <c r="A2332" s="100">
        <v>2331</v>
      </c>
      <c r="B2332" s="135" t="s">
        <v>949</v>
      </c>
      <c r="C2332" s="105">
        <v>54</v>
      </c>
      <c r="D2332" s="106">
        <v>82920102</v>
      </c>
      <c r="E2332" s="106"/>
      <c r="F2332" s="123" t="s">
        <v>1546</v>
      </c>
      <c r="G2332" s="123" t="s">
        <v>1547</v>
      </c>
      <c r="H2332" s="126" t="s">
        <v>1865</v>
      </c>
      <c r="I2332" s="106">
        <v>412</v>
      </c>
      <c r="J2332" s="99"/>
      <c r="M2332" s="105"/>
      <c r="N2332" s="106">
        <v>39</v>
      </c>
      <c r="Q2332" s="121">
        <v>1</v>
      </c>
      <c r="R2332" s="105"/>
      <c r="S2332" s="108" t="s">
        <v>1557</v>
      </c>
      <c r="T2332" s="121">
        <v>10</v>
      </c>
      <c r="U2332" s="106"/>
      <c r="V2332" s="106"/>
      <c r="W2332" s="121">
        <v>1</v>
      </c>
      <c r="X2332" s="163">
        <v>2</v>
      </c>
      <c r="AA2332" s="123" t="s">
        <v>1937</v>
      </c>
      <c r="AO2332" s="123" t="s">
        <v>959</v>
      </c>
      <c r="AS2332" s="123" t="s">
        <v>1968</v>
      </c>
      <c r="AT2332" s="99"/>
      <c r="AY2332" s="170"/>
      <c r="AZ2332" s="106"/>
      <c r="BC2332" s="170"/>
    </row>
    <row r="2333" spans="1:55" ht="14.4" x14ac:dyDescent="0.3">
      <c r="A2333" s="100">
        <v>2332</v>
      </c>
      <c r="B2333" s="135" t="s">
        <v>949</v>
      </c>
      <c r="C2333" s="105">
        <v>54</v>
      </c>
      <c r="D2333" s="106">
        <v>82920102</v>
      </c>
      <c r="E2333" s="106"/>
      <c r="F2333" s="123" t="s">
        <v>1546</v>
      </c>
      <c r="G2333" s="123" t="s">
        <v>1547</v>
      </c>
      <c r="H2333" s="126" t="s">
        <v>1865</v>
      </c>
      <c r="I2333" s="106">
        <v>413</v>
      </c>
      <c r="J2333" s="99"/>
      <c r="M2333" s="105"/>
      <c r="N2333" s="106">
        <v>53</v>
      </c>
      <c r="Q2333" s="121">
        <v>1</v>
      </c>
      <c r="R2333" s="105"/>
      <c r="S2333" s="108" t="s">
        <v>1557</v>
      </c>
      <c r="T2333" s="121">
        <v>10</v>
      </c>
      <c r="U2333" s="106"/>
      <c r="V2333" s="106"/>
      <c r="W2333" s="121">
        <v>1</v>
      </c>
      <c r="X2333" s="163">
        <v>5</v>
      </c>
      <c r="AA2333" s="123" t="s">
        <v>1938</v>
      </c>
      <c r="AO2333" s="123" t="s">
        <v>959</v>
      </c>
      <c r="AS2333" s="123" t="s">
        <v>1969</v>
      </c>
      <c r="AT2333" s="99"/>
      <c r="AY2333" s="170"/>
      <c r="AZ2333" s="106"/>
      <c r="BC2333" s="170"/>
    </row>
    <row r="2334" spans="1:55" ht="14.4" x14ac:dyDescent="0.3">
      <c r="A2334" s="100">
        <v>2333</v>
      </c>
      <c r="B2334" s="135" t="s">
        <v>949</v>
      </c>
      <c r="C2334" s="105">
        <v>54</v>
      </c>
      <c r="D2334" s="106">
        <v>82920102</v>
      </c>
      <c r="E2334" s="106"/>
      <c r="F2334" s="123" t="s">
        <v>1546</v>
      </c>
      <c r="G2334" s="123" t="s">
        <v>1547</v>
      </c>
      <c r="H2334" s="126" t="s">
        <v>1865</v>
      </c>
      <c r="I2334" s="106">
        <v>414</v>
      </c>
      <c r="J2334" s="99"/>
      <c r="M2334" s="105"/>
      <c r="N2334" s="106">
        <v>43</v>
      </c>
      <c r="Q2334" s="121">
        <v>1</v>
      </c>
      <c r="R2334" s="105"/>
      <c r="S2334" s="108" t="s">
        <v>1557</v>
      </c>
      <c r="T2334" s="121">
        <v>10</v>
      </c>
      <c r="U2334" s="106"/>
      <c r="V2334" s="106"/>
      <c r="W2334" s="121">
        <v>1</v>
      </c>
      <c r="X2334" s="163">
        <v>4</v>
      </c>
      <c r="AA2334" s="106"/>
      <c r="AO2334" s="123" t="s">
        <v>959</v>
      </c>
      <c r="AS2334" s="123" t="s">
        <v>1970</v>
      </c>
      <c r="AT2334" s="99"/>
      <c r="AY2334" s="170"/>
      <c r="AZ2334" s="106"/>
      <c r="BC2334" s="170"/>
    </row>
    <row r="2335" spans="1:55" ht="14.4" x14ac:dyDescent="0.3">
      <c r="A2335" s="100">
        <v>2334</v>
      </c>
      <c r="B2335" s="135" t="s">
        <v>949</v>
      </c>
      <c r="C2335" s="105">
        <v>54</v>
      </c>
      <c r="D2335" s="106">
        <v>82920102</v>
      </c>
      <c r="E2335" s="106"/>
      <c r="F2335" s="123" t="s">
        <v>1546</v>
      </c>
      <c r="G2335" s="123" t="s">
        <v>1547</v>
      </c>
      <c r="H2335" s="126" t="s">
        <v>1865</v>
      </c>
      <c r="I2335" s="106">
        <v>415</v>
      </c>
      <c r="J2335" s="99"/>
      <c r="M2335" s="105"/>
      <c r="N2335" s="106">
        <v>35</v>
      </c>
      <c r="Q2335" s="121">
        <v>1</v>
      </c>
      <c r="R2335" s="105"/>
      <c r="S2335" s="108" t="s">
        <v>1557</v>
      </c>
      <c r="T2335" s="121">
        <v>10</v>
      </c>
      <c r="U2335" s="106"/>
      <c r="V2335" s="106"/>
      <c r="W2335" s="121">
        <v>1</v>
      </c>
      <c r="X2335" s="163">
        <v>2</v>
      </c>
      <c r="AA2335" s="106"/>
      <c r="AO2335" s="123" t="s">
        <v>959</v>
      </c>
      <c r="AS2335" s="106"/>
      <c r="AT2335" s="99"/>
      <c r="AY2335" s="170"/>
      <c r="AZ2335" s="106"/>
      <c r="BC2335" s="170"/>
    </row>
    <row r="2336" spans="1:55" ht="14.4" x14ac:dyDescent="0.3">
      <c r="A2336" s="100">
        <v>2335</v>
      </c>
      <c r="B2336" s="135" t="s">
        <v>949</v>
      </c>
      <c r="C2336" s="141">
        <v>54</v>
      </c>
      <c r="D2336" s="106">
        <v>82920152</v>
      </c>
      <c r="E2336" s="106"/>
      <c r="F2336" s="123" t="s">
        <v>1546</v>
      </c>
      <c r="G2336" s="106" t="s">
        <v>1547</v>
      </c>
      <c r="H2336" s="126" t="s">
        <v>1865</v>
      </c>
      <c r="I2336" s="126"/>
      <c r="M2336" s="141">
        <v>1</v>
      </c>
      <c r="N2336" s="106">
        <v>108</v>
      </c>
      <c r="Q2336" s="141">
        <v>1</v>
      </c>
      <c r="R2336" s="141"/>
      <c r="S2336" s="141" t="s">
        <v>602</v>
      </c>
      <c r="T2336" s="141">
        <v>0</v>
      </c>
      <c r="U2336" s="106"/>
      <c r="V2336" s="106"/>
      <c r="W2336" s="141">
        <v>1</v>
      </c>
      <c r="X2336" s="106">
        <v>50</v>
      </c>
      <c r="AA2336" s="106"/>
      <c r="AO2336" s="106"/>
      <c r="AS2336" s="106"/>
      <c r="AY2336" s="170"/>
      <c r="AZ2336" s="106"/>
      <c r="BC2336" s="170"/>
    </row>
    <row r="2337" spans="1:55" ht="14.4" hidden="1" x14ac:dyDescent="0.3">
      <c r="A2337" s="100">
        <v>2336</v>
      </c>
      <c r="B2337" s="135" t="s">
        <v>949</v>
      </c>
      <c r="C2337" s="121">
        <v>54</v>
      </c>
      <c r="D2337" s="100">
        <v>82920208</v>
      </c>
      <c r="E2337" s="196" t="s">
        <v>2025</v>
      </c>
      <c r="F2337" s="123" t="s">
        <v>1544</v>
      </c>
      <c r="G2337" s="123" t="s">
        <v>1545</v>
      </c>
      <c r="H2337" s="126" t="s">
        <v>1864</v>
      </c>
      <c r="I2337" s="99"/>
      <c r="M2337" s="105"/>
      <c r="N2337" s="123">
        <v>49</v>
      </c>
      <c r="P2337" s="106"/>
      <c r="Q2337" s="121">
        <v>1</v>
      </c>
      <c r="R2337" s="105"/>
      <c r="S2337" s="121" t="s">
        <v>958</v>
      </c>
      <c r="T2337" s="121">
        <v>10</v>
      </c>
      <c r="U2337" s="123" t="s">
        <v>184</v>
      </c>
      <c r="V2337" s="123" t="s">
        <v>184</v>
      </c>
      <c r="W2337" s="121">
        <v>1</v>
      </c>
      <c r="X2337" s="123">
        <v>3.5</v>
      </c>
      <c r="AA2337" s="123" t="s">
        <v>1939</v>
      </c>
      <c r="AO2337" s="123" t="s">
        <v>959</v>
      </c>
      <c r="AS2337" s="123" t="s">
        <v>1971</v>
      </c>
      <c r="AY2337" s="174"/>
      <c r="BC2337" s="170"/>
    </row>
    <row r="2338" spans="1:55" ht="14.4" hidden="1" x14ac:dyDescent="0.3">
      <c r="A2338" s="100">
        <v>2337</v>
      </c>
      <c r="B2338" s="135" t="s">
        <v>949</v>
      </c>
      <c r="C2338" s="121">
        <v>54</v>
      </c>
      <c r="D2338" s="100">
        <v>82920208</v>
      </c>
      <c r="E2338" s="196" t="s">
        <v>2025</v>
      </c>
      <c r="F2338" s="123" t="s">
        <v>1544</v>
      </c>
      <c r="G2338" s="123" t="s">
        <v>1545</v>
      </c>
      <c r="H2338" s="126" t="s">
        <v>1864</v>
      </c>
      <c r="I2338" s="99"/>
      <c r="M2338" s="105"/>
      <c r="N2338" s="123">
        <v>47</v>
      </c>
      <c r="P2338" s="106"/>
      <c r="Q2338" s="121">
        <v>1</v>
      </c>
      <c r="R2338" s="105"/>
      <c r="S2338" s="121" t="s">
        <v>958</v>
      </c>
      <c r="T2338" s="121">
        <v>10</v>
      </c>
      <c r="U2338" s="123" t="s">
        <v>184</v>
      </c>
      <c r="V2338" s="123" t="s">
        <v>184</v>
      </c>
      <c r="W2338" s="121">
        <v>1</v>
      </c>
      <c r="X2338" s="123">
        <v>3</v>
      </c>
      <c r="AA2338" s="123" t="s">
        <v>1940</v>
      </c>
      <c r="AO2338" s="123" t="s">
        <v>959</v>
      </c>
      <c r="AS2338" s="123" t="s">
        <v>1972</v>
      </c>
      <c r="AY2338" s="174"/>
      <c r="BC2338" s="170"/>
    </row>
    <row r="2339" spans="1:55" ht="14.4" hidden="1" x14ac:dyDescent="0.3">
      <c r="A2339" s="100">
        <v>2338</v>
      </c>
      <c r="B2339" s="135" t="s">
        <v>949</v>
      </c>
      <c r="C2339" s="141">
        <v>54</v>
      </c>
      <c r="D2339" s="100">
        <v>322</v>
      </c>
      <c r="E2339" s="196">
        <v>322</v>
      </c>
      <c r="F2339" s="100" t="s">
        <v>1983</v>
      </c>
      <c r="G2339" s="100" t="s">
        <v>1984</v>
      </c>
      <c r="H2339" s="150" t="s">
        <v>2027</v>
      </c>
      <c r="I2339" s="99"/>
      <c r="M2339" s="141">
        <v>5</v>
      </c>
      <c r="P2339" s="106"/>
      <c r="Q2339" s="141">
        <v>1</v>
      </c>
      <c r="R2339" s="141">
        <v>35</v>
      </c>
      <c r="S2339" s="141" t="s">
        <v>602</v>
      </c>
      <c r="T2339" s="141">
        <v>0</v>
      </c>
      <c r="W2339" s="141">
        <v>0</v>
      </c>
      <c r="AY2339" s="170"/>
      <c r="BC2339" s="170"/>
    </row>
    <row r="2340" spans="1:55" ht="14.4" hidden="1" x14ac:dyDescent="0.3">
      <c r="A2340" s="100">
        <v>2339</v>
      </c>
      <c r="B2340" s="135" t="s">
        <v>949</v>
      </c>
      <c r="C2340" s="141">
        <v>54</v>
      </c>
      <c r="D2340" s="100">
        <v>322</v>
      </c>
      <c r="E2340" s="196">
        <v>322</v>
      </c>
      <c r="F2340" s="105" t="s">
        <v>1983</v>
      </c>
      <c r="G2340" s="105" t="s">
        <v>1984</v>
      </c>
      <c r="H2340" s="150" t="s">
        <v>2027</v>
      </c>
      <c r="I2340" s="99"/>
      <c r="M2340" s="141">
        <v>5</v>
      </c>
      <c r="P2340" s="106"/>
      <c r="Q2340" s="141">
        <v>1</v>
      </c>
      <c r="R2340" s="141">
        <v>45</v>
      </c>
      <c r="S2340" s="141" t="s">
        <v>602</v>
      </c>
      <c r="T2340" s="141">
        <v>0</v>
      </c>
      <c r="W2340" s="141">
        <v>0</v>
      </c>
      <c r="AY2340" s="170"/>
      <c r="BC2340" s="170"/>
    </row>
    <row r="2341" spans="1:55" ht="14.4" hidden="1" x14ac:dyDescent="0.3">
      <c r="A2341" s="100">
        <v>2340</v>
      </c>
      <c r="B2341" s="135" t="s">
        <v>949</v>
      </c>
      <c r="C2341" s="141">
        <v>54</v>
      </c>
      <c r="D2341" s="100">
        <v>13932104</v>
      </c>
      <c r="E2341" s="196">
        <v>626</v>
      </c>
      <c r="F2341" s="105" t="s">
        <v>1815</v>
      </c>
      <c r="G2341" s="105" t="s">
        <v>1816</v>
      </c>
      <c r="H2341" s="118" t="s">
        <v>1883</v>
      </c>
      <c r="I2341" s="99"/>
      <c r="M2341" s="141">
        <v>1</v>
      </c>
      <c r="P2341" s="106"/>
      <c r="Q2341" s="141">
        <v>1</v>
      </c>
      <c r="R2341" s="141">
        <v>43</v>
      </c>
      <c r="S2341" s="141" t="s">
        <v>602</v>
      </c>
      <c r="T2341" s="141">
        <v>0</v>
      </c>
      <c r="W2341" s="141">
        <v>0</v>
      </c>
      <c r="AW2341" s="99"/>
      <c r="AY2341" s="170"/>
      <c r="BC2341" s="170"/>
    </row>
    <row r="2342" spans="1:55" ht="14.4" hidden="1" x14ac:dyDescent="0.3">
      <c r="A2342" s="100">
        <v>2341</v>
      </c>
      <c r="B2342" s="135" t="s">
        <v>949</v>
      </c>
      <c r="C2342" s="141">
        <v>54</v>
      </c>
      <c r="D2342" s="100">
        <v>13932104</v>
      </c>
      <c r="E2342" s="196">
        <v>626</v>
      </c>
      <c r="F2342" s="105" t="s">
        <v>1815</v>
      </c>
      <c r="G2342" s="105" t="s">
        <v>1816</v>
      </c>
      <c r="H2342" s="118" t="s">
        <v>1883</v>
      </c>
      <c r="I2342" s="99"/>
      <c r="M2342" s="141">
        <v>1</v>
      </c>
      <c r="P2342" s="106"/>
      <c r="Q2342" s="141">
        <v>1</v>
      </c>
      <c r="R2342" s="141">
        <v>52</v>
      </c>
      <c r="S2342" s="141" t="s">
        <v>602</v>
      </c>
      <c r="T2342" s="141">
        <v>0</v>
      </c>
      <c r="W2342" s="141">
        <v>0</v>
      </c>
      <c r="AY2342" s="170"/>
      <c r="BC2342" s="170"/>
    </row>
    <row r="2343" spans="1:55" ht="14.4" hidden="1" x14ac:dyDescent="0.3">
      <c r="A2343" s="100">
        <v>2342</v>
      </c>
      <c r="B2343" s="135" t="s">
        <v>949</v>
      </c>
      <c r="C2343" s="141">
        <v>54</v>
      </c>
      <c r="D2343" s="100">
        <v>13932104</v>
      </c>
      <c r="E2343" s="196">
        <v>626</v>
      </c>
      <c r="F2343" s="100" t="s">
        <v>1815</v>
      </c>
      <c r="G2343" s="100" t="s">
        <v>1816</v>
      </c>
      <c r="H2343" s="118" t="s">
        <v>1883</v>
      </c>
      <c r="I2343" s="99"/>
      <c r="M2343" s="141">
        <v>1</v>
      </c>
      <c r="P2343" s="106"/>
      <c r="Q2343" s="141">
        <v>1</v>
      </c>
      <c r="R2343" s="141">
        <v>56</v>
      </c>
      <c r="S2343" s="141" t="s">
        <v>602</v>
      </c>
      <c r="T2343" s="141">
        <v>0</v>
      </c>
      <c r="W2343" s="141">
        <v>0</v>
      </c>
      <c r="AY2343" s="170"/>
      <c r="BC2343" s="170"/>
    </row>
    <row r="2344" spans="1:55" ht="14.4" x14ac:dyDescent="0.3">
      <c r="A2344" s="100">
        <v>2343</v>
      </c>
      <c r="B2344" s="135" t="s">
        <v>949</v>
      </c>
      <c r="C2344" s="143">
        <v>54</v>
      </c>
      <c r="D2344" s="148">
        <v>14350423</v>
      </c>
      <c r="E2344" s="100">
        <v>115</v>
      </c>
      <c r="F2344" s="148" t="s">
        <v>952</v>
      </c>
      <c r="G2344" s="148" t="s">
        <v>2236</v>
      </c>
      <c r="H2344" s="148" t="s">
        <v>69</v>
      </c>
      <c r="I2344" s="148">
        <v>94</v>
      </c>
      <c r="J2344" s="148">
        <v>463</v>
      </c>
      <c r="L2344" s="148">
        <v>247</v>
      </c>
      <c r="M2344" s="105"/>
      <c r="N2344" s="148">
        <v>388</v>
      </c>
      <c r="O2344" s="148">
        <v>366</v>
      </c>
      <c r="P2344" s="106"/>
      <c r="Q2344" s="143">
        <v>1</v>
      </c>
      <c r="R2344" s="105"/>
      <c r="S2344" s="143" t="s">
        <v>957</v>
      </c>
      <c r="T2344" s="143">
        <v>20</v>
      </c>
      <c r="W2344" s="143">
        <v>4</v>
      </c>
      <c r="X2344" s="148">
        <v>650</v>
      </c>
      <c r="Y2344" s="159"/>
      <c r="Z2344" s="109">
        <v>10830</v>
      </c>
      <c r="AA2344" s="148">
        <v>360</v>
      </c>
      <c r="AB2344" s="148" t="s">
        <v>184</v>
      </c>
      <c r="AD2344" s="148">
        <v>94</v>
      </c>
      <c r="AF2344" s="148" t="s">
        <v>184</v>
      </c>
      <c r="AG2344" s="148">
        <v>11945</v>
      </c>
      <c r="AH2344" s="148" t="s">
        <v>1257</v>
      </c>
      <c r="AI2344" s="116" t="s">
        <v>2120</v>
      </c>
      <c r="AK2344" s="148">
        <v>689</v>
      </c>
      <c r="AM2344" s="148">
        <v>695</v>
      </c>
      <c r="AQ2344" s="148">
        <v>739</v>
      </c>
      <c r="AR2344" s="148">
        <v>504</v>
      </c>
      <c r="AS2344" s="148">
        <v>831</v>
      </c>
      <c r="AW2344" s="148"/>
      <c r="AX2344" s="148">
        <v>0</v>
      </c>
      <c r="AY2344" s="170"/>
      <c r="AZ2344" s="148">
        <v>3</v>
      </c>
      <c r="BC2344" s="189">
        <v>12</v>
      </c>
    </row>
    <row r="2345" spans="1:55" ht="14.4" x14ac:dyDescent="0.3">
      <c r="A2345" s="100">
        <v>2344</v>
      </c>
      <c r="B2345" s="135" t="s">
        <v>949</v>
      </c>
      <c r="C2345" s="143">
        <v>54</v>
      </c>
      <c r="D2345" s="148">
        <v>14350417</v>
      </c>
      <c r="E2345" s="116">
        <v>118</v>
      </c>
      <c r="F2345" s="143" t="s">
        <v>952</v>
      </c>
      <c r="G2345" s="143" t="s">
        <v>2237</v>
      </c>
      <c r="H2345" s="148" t="s">
        <v>71</v>
      </c>
      <c r="I2345" s="148">
        <v>69</v>
      </c>
      <c r="J2345" s="148">
        <v>319</v>
      </c>
      <c r="L2345" s="148">
        <v>248</v>
      </c>
      <c r="M2345" s="105"/>
      <c r="N2345" s="148">
        <v>398</v>
      </c>
      <c r="O2345" s="148">
        <v>376</v>
      </c>
      <c r="P2345" s="106"/>
      <c r="Q2345" s="143">
        <v>1</v>
      </c>
      <c r="R2345" s="105"/>
      <c r="S2345" s="143" t="s">
        <v>956</v>
      </c>
      <c r="T2345" s="143">
        <v>20</v>
      </c>
      <c r="W2345" s="143">
        <v>4</v>
      </c>
      <c r="X2345" s="148">
        <v>642</v>
      </c>
      <c r="Y2345" s="159"/>
      <c r="Z2345" s="109">
        <v>10831</v>
      </c>
      <c r="AA2345" s="148">
        <v>305</v>
      </c>
      <c r="AB2345" s="148" t="s">
        <v>184</v>
      </c>
      <c r="AD2345" s="148">
        <v>69</v>
      </c>
      <c r="AF2345" s="148" t="s">
        <v>184</v>
      </c>
      <c r="AG2345" s="148">
        <v>11960</v>
      </c>
      <c r="AH2345" s="148" t="s">
        <v>1272</v>
      </c>
      <c r="AI2345" s="116" t="s">
        <v>2120</v>
      </c>
      <c r="AK2345" s="148">
        <v>694</v>
      </c>
      <c r="AM2345" s="159"/>
      <c r="AQ2345" s="148">
        <v>877</v>
      </c>
      <c r="AR2345" s="148">
        <v>505</v>
      </c>
      <c r="AS2345" s="148">
        <v>826</v>
      </c>
      <c r="AW2345" s="148"/>
      <c r="AX2345" s="148">
        <v>319</v>
      </c>
      <c r="AY2345" s="170"/>
      <c r="AZ2345" s="148">
        <v>1</v>
      </c>
      <c r="BC2345" s="189">
        <v>1.3</v>
      </c>
    </row>
    <row r="2346" spans="1:55" ht="14.4" x14ac:dyDescent="0.3">
      <c r="A2346" s="100">
        <v>2345</v>
      </c>
      <c r="B2346" s="135" t="s">
        <v>949</v>
      </c>
      <c r="C2346" s="143">
        <v>54</v>
      </c>
      <c r="D2346" s="148">
        <v>14350417</v>
      </c>
      <c r="E2346" s="116">
        <v>118</v>
      </c>
      <c r="F2346" s="148" t="s">
        <v>952</v>
      </c>
      <c r="G2346" s="148" t="s">
        <v>2237</v>
      </c>
      <c r="H2346" s="148" t="s">
        <v>71</v>
      </c>
      <c r="I2346" s="148">
        <v>70</v>
      </c>
      <c r="J2346" s="148">
        <v>472</v>
      </c>
      <c r="L2346" s="148">
        <v>249</v>
      </c>
      <c r="M2346" s="105"/>
      <c r="N2346" s="148">
        <v>511</v>
      </c>
      <c r="O2346" s="148">
        <v>480</v>
      </c>
      <c r="P2346" s="106"/>
      <c r="Q2346" s="143">
        <v>1</v>
      </c>
      <c r="R2346" s="105"/>
      <c r="S2346" s="143" t="s">
        <v>957</v>
      </c>
      <c r="T2346" s="143">
        <v>20</v>
      </c>
      <c r="W2346" s="143">
        <v>4</v>
      </c>
      <c r="X2346" s="148">
        <v>1384</v>
      </c>
      <c r="Y2346" s="159"/>
      <c r="Z2346" s="109">
        <v>10832</v>
      </c>
      <c r="AA2346" s="148">
        <v>306</v>
      </c>
      <c r="AB2346" s="148" t="s">
        <v>184</v>
      </c>
      <c r="AD2346" s="148">
        <v>70</v>
      </c>
      <c r="AF2346" s="148" t="s">
        <v>184</v>
      </c>
      <c r="AG2346" s="148">
        <v>11960</v>
      </c>
      <c r="AH2346" s="148" t="s">
        <v>1923</v>
      </c>
      <c r="AI2346" s="116" t="s">
        <v>2120</v>
      </c>
      <c r="AK2346" s="148">
        <v>696</v>
      </c>
      <c r="AM2346" s="148">
        <v>692</v>
      </c>
      <c r="AQ2346" s="148">
        <v>881</v>
      </c>
      <c r="AR2346" s="148">
        <v>506</v>
      </c>
      <c r="AS2346" s="148">
        <v>827</v>
      </c>
      <c r="AW2346" s="148"/>
      <c r="AX2346" s="148">
        <v>472</v>
      </c>
      <c r="AY2346" s="170"/>
      <c r="AZ2346" s="148">
        <v>1</v>
      </c>
      <c r="BC2346" s="189">
        <v>2.1</v>
      </c>
    </row>
    <row r="2347" spans="1:55" ht="14.4" x14ac:dyDescent="0.3">
      <c r="A2347" s="100">
        <v>2346</v>
      </c>
      <c r="B2347" s="135" t="s">
        <v>949</v>
      </c>
      <c r="C2347" s="143">
        <v>54</v>
      </c>
      <c r="D2347" s="148">
        <v>14350417</v>
      </c>
      <c r="E2347" s="116">
        <v>118</v>
      </c>
      <c r="F2347" s="143" t="s">
        <v>952</v>
      </c>
      <c r="G2347" s="143" t="s">
        <v>2237</v>
      </c>
      <c r="H2347" s="148" t="s">
        <v>71</v>
      </c>
      <c r="I2347" s="148">
        <v>71</v>
      </c>
      <c r="J2347" s="148">
        <v>451</v>
      </c>
      <c r="L2347" s="148">
        <v>250</v>
      </c>
      <c r="M2347" s="105"/>
      <c r="N2347" s="148">
        <v>516</v>
      </c>
      <c r="O2347" s="148">
        <v>490</v>
      </c>
      <c r="P2347" s="106"/>
      <c r="Q2347" s="143">
        <v>1</v>
      </c>
      <c r="R2347" s="105"/>
      <c r="S2347" s="143" t="s">
        <v>957</v>
      </c>
      <c r="T2347" s="143">
        <v>20</v>
      </c>
      <c r="W2347" s="143">
        <v>4</v>
      </c>
      <c r="X2347" s="148">
        <v>1520</v>
      </c>
      <c r="Y2347" s="159"/>
      <c r="Z2347" s="109">
        <v>10833</v>
      </c>
      <c r="AA2347" s="148">
        <v>307</v>
      </c>
      <c r="AB2347" s="148" t="s">
        <v>184</v>
      </c>
      <c r="AD2347" s="148">
        <v>71</v>
      </c>
      <c r="AF2347" s="148" t="s">
        <v>184</v>
      </c>
      <c r="AG2347" s="148">
        <v>11960</v>
      </c>
      <c r="AH2347" s="148" t="s">
        <v>1924</v>
      </c>
      <c r="AI2347" s="116" t="s">
        <v>2120</v>
      </c>
      <c r="AK2347" s="148">
        <v>690</v>
      </c>
      <c r="AM2347" s="148">
        <v>865</v>
      </c>
      <c r="AQ2347" s="148">
        <v>870</v>
      </c>
      <c r="AR2347" s="148">
        <v>507</v>
      </c>
      <c r="AS2347" s="148">
        <v>828</v>
      </c>
      <c r="AW2347" s="148"/>
      <c r="AX2347" s="148">
        <v>451</v>
      </c>
      <c r="AY2347" s="170"/>
      <c r="AZ2347" s="148">
        <v>0</v>
      </c>
      <c r="BC2347" s="189">
        <v>0</v>
      </c>
    </row>
    <row r="2348" spans="1:55" ht="14.4" x14ac:dyDescent="0.3">
      <c r="A2348" s="100">
        <v>2347</v>
      </c>
      <c r="B2348" s="135" t="s">
        <v>949</v>
      </c>
      <c r="C2348" s="143">
        <v>54</v>
      </c>
      <c r="D2348" s="148">
        <v>14350417</v>
      </c>
      <c r="E2348" s="116">
        <v>118</v>
      </c>
      <c r="F2348" s="148" t="s">
        <v>952</v>
      </c>
      <c r="G2348" s="148" t="s">
        <v>2237</v>
      </c>
      <c r="H2348" s="148" t="s">
        <v>71</v>
      </c>
      <c r="I2348" s="148">
        <v>72</v>
      </c>
      <c r="J2348" s="148">
        <v>466</v>
      </c>
      <c r="L2348" s="148">
        <v>251</v>
      </c>
      <c r="M2348" s="105"/>
      <c r="N2348" s="148">
        <v>466</v>
      </c>
      <c r="O2348" s="148">
        <v>405</v>
      </c>
      <c r="P2348" s="106"/>
      <c r="Q2348" s="143">
        <v>1</v>
      </c>
      <c r="R2348" s="105"/>
      <c r="S2348" s="143" t="s">
        <v>957</v>
      </c>
      <c r="T2348" s="143">
        <v>20</v>
      </c>
      <c r="W2348" s="143">
        <v>4</v>
      </c>
      <c r="X2348" s="148">
        <v>738</v>
      </c>
      <c r="Y2348" s="159"/>
      <c r="Z2348" s="109">
        <v>10834</v>
      </c>
      <c r="AA2348" s="148">
        <v>308</v>
      </c>
      <c r="AB2348" s="148" t="s">
        <v>184</v>
      </c>
      <c r="AD2348" s="148">
        <v>72</v>
      </c>
      <c r="AF2348" s="148" t="s">
        <v>184</v>
      </c>
      <c r="AG2348" s="148">
        <v>11960</v>
      </c>
      <c r="AH2348" s="148" t="s">
        <v>1299</v>
      </c>
      <c r="AI2348" s="116" t="s">
        <v>2120</v>
      </c>
      <c r="AK2348" s="148">
        <v>637</v>
      </c>
      <c r="AM2348" s="148">
        <v>636</v>
      </c>
      <c r="AQ2348" s="148">
        <v>862</v>
      </c>
      <c r="AR2348" s="148">
        <v>508</v>
      </c>
      <c r="AS2348" s="148">
        <v>829</v>
      </c>
      <c r="AW2348" s="148"/>
      <c r="AX2348" s="148">
        <v>466</v>
      </c>
      <c r="AY2348" s="170"/>
      <c r="AZ2348" s="148">
        <v>0</v>
      </c>
      <c r="BC2348" s="189">
        <v>0</v>
      </c>
    </row>
    <row r="2349" spans="1:55" ht="14.4" x14ac:dyDescent="0.3">
      <c r="A2349" s="100">
        <v>2348</v>
      </c>
      <c r="B2349" s="135" t="s">
        <v>949</v>
      </c>
      <c r="C2349" s="143">
        <v>54</v>
      </c>
      <c r="D2349" s="148">
        <v>14350414</v>
      </c>
      <c r="E2349" s="116">
        <v>118</v>
      </c>
      <c r="F2349" s="148" t="s">
        <v>952</v>
      </c>
      <c r="G2349" s="148" t="s">
        <v>2237</v>
      </c>
      <c r="H2349" s="148" t="s">
        <v>71</v>
      </c>
      <c r="I2349" s="148">
        <v>73</v>
      </c>
      <c r="J2349" s="148">
        <v>322</v>
      </c>
      <c r="L2349" s="148">
        <v>252</v>
      </c>
      <c r="M2349" s="105"/>
      <c r="N2349" s="148">
        <v>289</v>
      </c>
      <c r="O2349" s="148">
        <v>276</v>
      </c>
      <c r="P2349" s="106"/>
      <c r="Q2349" s="143">
        <v>1</v>
      </c>
      <c r="R2349" s="105"/>
      <c r="S2349" s="143" t="s">
        <v>956</v>
      </c>
      <c r="T2349" s="143">
        <v>20</v>
      </c>
      <c r="W2349" s="143">
        <v>5</v>
      </c>
      <c r="X2349" s="148">
        <v>224</v>
      </c>
      <c r="Y2349" s="159"/>
      <c r="Z2349" s="109">
        <v>10835</v>
      </c>
      <c r="AA2349" s="148">
        <v>309</v>
      </c>
      <c r="AB2349" s="148" t="s">
        <v>184</v>
      </c>
      <c r="AD2349" s="148">
        <v>73</v>
      </c>
      <c r="AF2349" s="148" t="s">
        <v>184</v>
      </c>
      <c r="AG2349" s="148">
        <v>11960</v>
      </c>
      <c r="AH2349" s="148" t="s">
        <v>1298</v>
      </c>
      <c r="AI2349" s="116" t="s">
        <v>2120</v>
      </c>
      <c r="AK2349" s="148">
        <v>687</v>
      </c>
      <c r="AM2349" s="159"/>
      <c r="AQ2349" s="148">
        <v>693</v>
      </c>
      <c r="AR2349" s="148">
        <v>509</v>
      </c>
      <c r="AS2349" s="148">
        <v>830</v>
      </c>
      <c r="AW2349" s="148"/>
      <c r="AX2349" s="148">
        <v>322</v>
      </c>
      <c r="AY2349" s="170"/>
      <c r="AZ2349" s="148">
        <v>2</v>
      </c>
      <c r="BC2349" s="189">
        <v>2.6</v>
      </c>
    </row>
    <row r="2350" spans="1:55" ht="14.4" hidden="1" x14ac:dyDescent="0.3">
      <c r="A2350" s="100">
        <v>2349</v>
      </c>
      <c r="B2350" s="135" t="s">
        <v>949</v>
      </c>
      <c r="C2350" s="141">
        <v>54</v>
      </c>
      <c r="D2350" s="100">
        <v>13231601</v>
      </c>
      <c r="E2350" s="196">
        <v>198</v>
      </c>
      <c r="F2350" s="100" t="s">
        <v>1840</v>
      </c>
      <c r="G2350" s="100" t="s">
        <v>1841</v>
      </c>
      <c r="H2350" s="150" t="s">
        <v>2033</v>
      </c>
      <c r="I2350" s="99"/>
      <c r="M2350" s="141">
        <v>1</v>
      </c>
      <c r="P2350" s="106"/>
      <c r="Q2350" s="141">
        <v>1</v>
      </c>
      <c r="R2350" s="141">
        <v>84</v>
      </c>
      <c r="S2350" s="141" t="s">
        <v>602</v>
      </c>
      <c r="T2350" s="141">
        <v>0</v>
      </c>
      <c r="W2350" s="141">
        <v>0</v>
      </c>
      <c r="AY2350" s="170"/>
      <c r="BC2350" s="170"/>
    </row>
    <row r="2351" spans="1:55" ht="14.4" hidden="1" x14ac:dyDescent="0.3">
      <c r="A2351" s="100">
        <v>2350</v>
      </c>
      <c r="B2351" s="135" t="s">
        <v>949</v>
      </c>
      <c r="C2351" s="141">
        <v>54</v>
      </c>
      <c r="D2351" s="100">
        <v>13231901</v>
      </c>
      <c r="E2351" s="161">
        <v>201</v>
      </c>
      <c r="F2351" s="100" t="s">
        <v>1817</v>
      </c>
      <c r="G2351" s="100" t="s">
        <v>1818</v>
      </c>
      <c r="H2351" s="126" t="s">
        <v>1880</v>
      </c>
      <c r="I2351" s="99"/>
      <c r="M2351" s="141">
        <v>1</v>
      </c>
      <c r="Q2351" s="141">
        <v>1</v>
      </c>
      <c r="R2351" s="141">
        <v>48</v>
      </c>
      <c r="S2351" s="141" t="s">
        <v>602</v>
      </c>
      <c r="T2351" s="141">
        <v>0</v>
      </c>
      <c r="W2351" s="141">
        <v>0</v>
      </c>
      <c r="AX2351" s="106"/>
      <c r="AY2351" s="170"/>
      <c r="BB2351" s="106"/>
      <c r="BC2351" s="170"/>
    </row>
    <row r="2352" spans="1:55" ht="14.4" hidden="1" x14ac:dyDescent="0.3">
      <c r="A2352" s="100">
        <v>2351</v>
      </c>
      <c r="B2352" s="135" t="s">
        <v>949</v>
      </c>
      <c r="C2352" s="141">
        <v>54</v>
      </c>
      <c r="D2352" s="100">
        <v>13231901</v>
      </c>
      <c r="E2352" s="161">
        <v>201</v>
      </c>
      <c r="F2352" s="100" t="s">
        <v>1817</v>
      </c>
      <c r="G2352" s="100" t="s">
        <v>1818</v>
      </c>
      <c r="H2352" s="126" t="s">
        <v>1880</v>
      </c>
      <c r="I2352" s="99"/>
      <c r="M2352" s="141">
        <v>1</v>
      </c>
      <c r="Q2352" s="141">
        <v>1</v>
      </c>
      <c r="R2352" s="141">
        <v>52</v>
      </c>
      <c r="S2352" s="141" t="s">
        <v>602</v>
      </c>
      <c r="T2352" s="141">
        <v>0</v>
      </c>
      <c r="W2352" s="141">
        <v>0</v>
      </c>
      <c r="AX2352" s="106"/>
      <c r="AY2352" s="170"/>
      <c r="BB2352" s="106"/>
      <c r="BC2352" s="170"/>
    </row>
    <row r="2353" spans="1:55" ht="14.4" hidden="1" x14ac:dyDescent="0.3">
      <c r="A2353" s="100">
        <v>2352</v>
      </c>
      <c r="B2353" s="135" t="s">
        <v>949</v>
      </c>
      <c r="C2353" s="141">
        <v>54</v>
      </c>
      <c r="D2353" s="100">
        <v>13231901</v>
      </c>
      <c r="E2353" s="161">
        <v>201</v>
      </c>
      <c r="F2353" s="100" t="s">
        <v>1817</v>
      </c>
      <c r="G2353" s="100" t="s">
        <v>1818</v>
      </c>
      <c r="H2353" s="126" t="s">
        <v>1880</v>
      </c>
      <c r="I2353" s="99"/>
      <c r="M2353" s="141">
        <v>1</v>
      </c>
      <c r="Q2353" s="141">
        <v>1</v>
      </c>
      <c r="R2353" s="141">
        <v>55</v>
      </c>
      <c r="S2353" s="141" t="s">
        <v>602</v>
      </c>
      <c r="T2353" s="141">
        <v>0</v>
      </c>
      <c r="W2353" s="141">
        <v>0</v>
      </c>
      <c r="AX2353" s="106"/>
      <c r="AY2353" s="170"/>
      <c r="BB2353" s="106"/>
      <c r="BC2353" s="170"/>
    </row>
    <row r="2354" spans="1:55" ht="14.4" hidden="1" x14ac:dyDescent="0.3">
      <c r="A2354" s="100">
        <v>2353</v>
      </c>
      <c r="B2354" s="135" t="s">
        <v>949</v>
      </c>
      <c r="C2354" s="141">
        <v>54</v>
      </c>
      <c r="D2354" s="100">
        <v>13231901</v>
      </c>
      <c r="E2354" s="161">
        <v>201</v>
      </c>
      <c r="F2354" s="100" t="s">
        <v>1817</v>
      </c>
      <c r="G2354" s="100" t="s">
        <v>1818</v>
      </c>
      <c r="H2354" s="126" t="s">
        <v>1880</v>
      </c>
      <c r="I2354" s="99"/>
      <c r="M2354" s="141">
        <v>1</v>
      </c>
      <c r="Q2354" s="141">
        <v>1</v>
      </c>
      <c r="R2354" s="141">
        <v>56</v>
      </c>
      <c r="S2354" s="141" t="s">
        <v>602</v>
      </c>
      <c r="T2354" s="141">
        <v>0</v>
      </c>
      <c r="W2354" s="141">
        <v>0</v>
      </c>
      <c r="AX2354" s="106"/>
      <c r="AY2354" s="170"/>
      <c r="BB2354" s="106"/>
      <c r="BC2354" s="170"/>
    </row>
    <row r="2355" spans="1:55" ht="14.4" hidden="1" x14ac:dyDescent="0.3">
      <c r="A2355" s="100">
        <v>2354</v>
      </c>
      <c r="B2355" s="135" t="s">
        <v>949</v>
      </c>
      <c r="C2355" s="141">
        <v>54</v>
      </c>
      <c r="D2355" s="100">
        <v>13231901</v>
      </c>
      <c r="E2355" s="161">
        <v>201</v>
      </c>
      <c r="F2355" s="100" t="s">
        <v>1817</v>
      </c>
      <c r="G2355" s="100" t="s">
        <v>1818</v>
      </c>
      <c r="H2355" s="126" t="s">
        <v>1880</v>
      </c>
      <c r="I2355" s="99"/>
      <c r="M2355" s="141">
        <v>1</v>
      </c>
      <c r="Q2355" s="141">
        <v>2</v>
      </c>
      <c r="R2355" s="141">
        <v>57</v>
      </c>
      <c r="S2355" s="141" t="s">
        <v>602</v>
      </c>
      <c r="T2355" s="141">
        <v>0</v>
      </c>
      <c r="W2355" s="141">
        <v>0</v>
      </c>
      <c r="AX2355" s="106"/>
      <c r="AY2355" s="170"/>
      <c r="BB2355" s="106"/>
      <c r="BC2355" s="170"/>
    </row>
    <row r="2356" spans="1:55" ht="14.4" hidden="1" x14ac:dyDescent="0.3">
      <c r="A2356" s="100">
        <v>2355</v>
      </c>
      <c r="B2356" s="135" t="s">
        <v>949</v>
      </c>
      <c r="C2356" s="141">
        <v>54</v>
      </c>
      <c r="D2356" s="100">
        <v>13231901</v>
      </c>
      <c r="E2356" s="161">
        <v>201</v>
      </c>
      <c r="F2356" s="100" t="s">
        <v>1817</v>
      </c>
      <c r="G2356" s="100" t="s">
        <v>1818</v>
      </c>
      <c r="H2356" s="126" t="s">
        <v>1880</v>
      </c>
      <c r="I2356" s="99"/>
      <c r="M2356" s="141">
        <v>1</v>
      </c>
      <c r="Q2356" s="141">
        <v>2</v>
      </c>
      <c r="R2356" s="141">
        <v>58</v>
      </c>
      <c r="S2356" s="141" t="s">
        <v>602</v>
      </c>
      <c r="T2356" s="141">
        <v>0</v>
      </c>
      <c r="W2356" s="141">
        <v>0</v>
      </c>
      <c r="AX2356" s="106"/>
      <c r="AY2356" s="170"/>
      <c r="BB2356" s="106"/>
      <c r="BC2356" s="170"/>
    </row>
    <row r="2357" spans="1:55" ht="14.4" hidden="1" x14ac:dyDescent="0.3">
      <c r="A2357" s="100">
        <v>2356</v>
      </c>
      <c r="B2357" s="135" t="s">
        <v>949</v>
      </c>
      <c r="C2357" s="141">
        <v>54</v>
      </c>
      <c r="D2357" s="100">
        <v>13231901</v>
      </c>
      <c r="E2357" s="161">
        <v>201</v>
      </c>
      <c r="F2357" s="100" t="s">
        <v>1817</v>
      </c>
      <c r="G2357" s="100" t="s">
        <v>1818</v>
      </c>
      <c r="H2357" s="126" t="s">
        <v>1880</v>
      </c>
      <c r="I2357" s="99"/>
      <c r="M2357" s="141">
        <v>1</v>
      </c>
      <c r="Q2357" s="141">
        <v>3</v>
      </c>
      <c r="R2357" s="141">
        <v>59</v>
      </c>
      <c r="S2357" s="141" t="s">
        <v>602</v>
      </c>
      <c r="T2357" s="141">
        <v>0</v>
      </c>
      <c r="W2357" s="141">
        <v>0</v>
      </c>
      <c r="AX2357" s="106"/>
      <c r="AY2357" s="170"/>
      <c r="BB2357" s="106"/>
      <c r="BC2357" s="170"/>
    </row>
    <row r="2358" spans="1:55" ht="14.4" hidden="1" x14ac:dyDescent="0.3">
      <c r="A2358" s="100">
        <v>2357</v>
      </c>
      <c r="B2358" s="135" t="s">
        <v>949</v>
      </c>
      <c r="C2358" s="141">
        <v>54</v>
      </c>
      <c r="D2358" s="100">
        <v>13231901</v>
      </c>
      <c r="E2358" s="161">
        <v>201</v>
      </c>
      <c r="F2358" s="100" t="s">
        <v>1817</v>
      </c>
      <c r="G2358" s="100" t="s">
        <v>1818</v>
      </c>
      <c r="H2358" s="126" t="s">
        <v>1880</v>
      </c>
      <c r="I2358" s="99"/>
      <c r="M2358" s="141">
        <v>1</v>
      </c>
      <c r="Q2358" s="141">
        <v>1</v>
      </c>
      <c r="R2358" s="141">
        <v>61</v>
      </c>
      <c r="S2358" s="141" t="s">
        <v>602</v>
      </c>
      <c r="T2358" s="141">
        <v>0</v>
      </c>
      <c r="W2358" s="141">
        <v>0</v>
      </c>
      <c r="AX2358" s="106"/>
      <c r="AY2358" s="170"/>
      <c r="BB2358" s="106"/>
      <c r="BC2358" s="170"/>
    </row>
    <row r="2359" spans="1:55" ht="14.4" hidden="1" x14ac:dyDescent="0.3">
      <c r="A2359" s="100">
        <v>2358</v>
      </c>
      <c r="B2359" s="135" t="s">
        <v>949</v>
      </c>
      <c r="C2359" s="141">
        <v>54</v>
      </c>
      <c r="D2359" s="100">
        <v>13231901</v>
      </c>
      <c r="E2359" s="161">
        <v>201</v>
      </c>
      <c r="F2359" s="100" t="s">
        <v>1817</v>
      </c>
      <c r="G2359" s="100" t="s">
        <v>1818</v>
      </c>
      <c r="H2359" s="126" t="s">
        <v>1880</v>
      </c>
      <c r="I2359" s="99"/>
      <c r="M2359" s="141">
        <v>1</v>
      </c>
      <c r="Q2359" s="141">
        <v>4</v>
      </c>
      <c r="R2359" s="141">
        <v>62</v>
      </c>
      <c r="S2359" s="141" t="s">
        <v>602</v>
      </c>
      <c r="T2359" s="141">
        <v>0</v>
      </c>
      <c r="W2359" s="141">
        <v>0</v>
      </c>
      <c r="AX2359" s="106"/>
      <c r="AY2359" s="170"/>
      <c r="BB2359" s="106"/>
      <c r="BC2359" s="170"/>
    </row>
    <row r="2360" spans="1:55" ht="14.4" hidden="1" x14ac:dyDescent="0.3">
      <c r="A2360" s="100">
        <v>2359</v>
      </c>
      <c r="B2360" s="135" t="s">
        <v>949</v>
      </c>
      <c r="C2360" s="141">
        <v>54</v>
      </c>
      <c r="D2360" s="100">
        <v>13231901</v>
      </c>
      <c r="E2360" s="161">
        <v>201</v>
      </c>
      <c r="F2360" s="100" t="s">
        <v>1817</v>
      </c>
      <c r="G2360" s="100" t="s">
        <v>1818</v>
      </c>
      <c r="H2360" s="126" t="s">
        <v>1880</v>
      </c>
      <c r="I2360" s="99"/>
      <c r="M2360" s="141">
        <v>1</v>
      </c>
      <c r="Q2360" s="141">
        <v>1</v>
      </c>
      <c r="R2360" s="141">
        <v>63</v>
      </c>
      <c r="S2360" s="141" t="s">
        <v>602</v>
      </c>
      <c r="T2360" s="141">
        <v>0</v>
      </c>
      <c r="W2360" s="141">
        <v>0</v>
      </c>
      <c r="AX2360" s="106"/>
      <c r="AY2360" s="170"/>
      <c r="BB2360" s="106"/>
      <c r="BC2360" s="170"/>
    </row>
    <row r="2361" spans="1:55" ht="14.4" hidden="1" x14ac:dyDescent="0.3">
      <c r="A2361" s="100">
        <v>2360</v>
      </c>
      <c r="B2361" s="135" t="s">
        <v>949</v>
      </c>
      <c r="C2361" s="141">
        <v>54</v>
      </c>
      <c r="D2361" s="100">
        <v>13231901</v>
      </c>
      <c r="E2361" s="161">
        <v>201</v>
      </c>
      <c r="F2361" s="100" t="s">
        <v>1817</v>
      </c>
      <c r="G2361" s="100" t="s">
        <v>1818</v>
      </c>
      <c r="H2361" s="126" t="s">
        <v>1880</v>
      </c>
      <c r="I2361" s="99"/>
      <c r="M2361" s="141">
        <v>1</v>
      </c>
      <c r="Q2361" s="141">
        <v>2</v>
      </c>
      <c r="R2361" s="141">
        <v>64</v>
      </c>
      <c r="S2361" s="141" t="s">
        <v>602</v>
      </c>
      <c r="T2361" s="141">
        <v>0</v>
      </c>
      <c r="W2361" s="141">
        <v>0</v>
      </c>
      <c r="AW2361" s="99"/>
      <c r="AX2361" s="106"/>
      <c r="AY2361" s="170"/>
      <c r="BB2361" s="106"/>
      <c r="BC2361" s="170"/>
    </row>
    <row r="2362" spans="1:55" ht="14.4" hidden="1" x14ac:dyDescent="0.3">
      <c r="A2362" s="100">
        <v>2361</v>
      </c>
      <c r="B2362" s="135" t="s">
        <v>949</v>
      </c>
      <c r="C2362" s="141">
        <v>54</v>
      </c>
      <c r="D2362" s="100">
        <v>13231901</v>
      </c>
      <c r="E2362" s="161">
        <v>201</v>
      </c>
      <c r="F2362" s="100" t="s">
        <v>1817</v>
      </c>
      <c r="G2362" s="100" t="s">
        <v>1818</v>
      </c>
      <c r="H2362" s="126" t="s">
        <v>1880</v>
      </c>
      <c r="I2362" s="99"/>
      <c r="M2362" s="141">
        <v>1</v>
      </c>
      <c r="Q2362" s="141">
        <v>2</v>
      </c>
      <c r="R2362" s="141">
        <v>65</v>
      </c>
      <c r="S2362" s="141" t="s">
        <v>602</v>
      </c>
      <c r="T2362" s="141">
        <v>0</v>
      </c>
      <c r="W2362" s="141">
        <v>0</v>
      </c>
      <c r="AX2362" s="106"/>
      <c r="AY2362" s="170"/>
      <c r="BB2362" s="106"/>
      <c r="BC2362" s="170"/>
    </row>
    <row r="2363" spans="1:55" ht="14.4" hidden="1" x14ac:dyDescent="0.3">
      <c r="A2363" s="100">
        <v>2362</v>
      </c>
      <c r="B2363" s="135" t="s">
        <v>949</v>
      </c>
      <c r="C2363" s="141">
        <v>54</v>
      </c>
      <c r="D2363" s="100">
        <v>13231901</v>
      </c>
      <c r="E2363" s="161">
        <v>201</v>
      </c>
      <c r="F2363" s="100" t="s">
        <v>1817</v>
      </c>
      <c r="G2363" s="100" t="s">
        <v>1818</v>
      </c>
      <c r="H2363" s="126" t="s">
        <v>1880</v>
      </c>
      <c r="I2363" s="99"/>
      <c r="M2363" s="141">
        <v>1</v>
      </c>
      <c r="Q2363" s="141">
        <v>6</v>
      </c>
      <c r="R2363" s="141">
        <v>66</v>
      </c>
      <c r="S2363" s="141" t="s">
        <v>602</v>
      </c>
      <c r="T2363" s="141">
        <v>0</v>
      </c>
      <c r="W2363" s="141">
        <v>0</v>
      </c>
      <c r="AX2363" s="106"/>
      <c r="AY2363" s="170"/>
      <c r="BB2363" s="106"/>
      <c r="BC2363" s="170"/>
    </row>
    <row r="2364" spans="1:55" ht="14.4" hidden="1" x14ac:dyDescent="0.3">
      <c r="A2364" s="100">
        <v>2363</v>
      </c>
      <c r="B2364" s="135" t="s">
        <v>949</v>
      </c>
      <c r="C2364" s="141">
        <v>54</v>
      </c>
      <c r="D2364" s="100">
        <v>13231901</v>
      </c>
      <c r="E2364" s="161">
        <v>201</v>
      </c>
      <c r="F2364" s="100" t="s">
        <v>1817</v>
      </c>
      <c r="G2364" s="100" t="s">
        <v>1818</v>
      </c>
      <c r="H2364" s="126" t="s">
        <v>1880</v>
      </c>
      <c r="I2364" s="99"/>
      <c r="M2364" s="141">
        <v>1</v>
      </c>
      <c r="Q2364" s="141">
        <v>7</v>
      </c>
      <c r="R2364" s="141">
        <v>67</v>
      </c>
      <c r="S2364" s="141" t="s">
        <v>602</v>
      </c>
      <c r="T2364" s="141">
        <v>0</v>
      </c>
      <c r="W2364" s="141">
        <v>0</v>
      </c>
      <c r="AX2364" s="106"/>
      <c r="AY2364" s="170"/>
      <c r="BB2364" s="106"/>
      <c r="BC2364" s="170"/>
    </row>
    <row r="2365" spans="1:55" ht="14.4" hidden="1" x14ac:dyDescent="0.3">
      <c r="A2365" s="100">
        <v>2364</v>
      </c>
      <c r="B2365" s="135" t="s">
        <v>949</v>
      </c>
      <c r="C2365" s="141">
        <v>54</v>
      </c>
      <c r="D2365" s="100">
        <v>13231901</v>
      </c>
      <c r="E2365" s="161">
        <v>201</v>
      </c>
      <c r="F2365" s="100" t="s">
        <v>1817</v>
      </c>
      <c r="G2365" s="100" t="s">
        <v>1818</v>
      </c>
      <c r="H2365" s="126" t="s">
        <v>1880</v>
      </c>
      <c r="I2365" s="99"/>
      <c r="M2365" s="141">
        <v>1</v>
      </c>
      <c r="Q2365" s="141">
        <v>4</v>
      </c>
      <c r="R2365" s="141">
        <v>68</v>
      </c>
      <c r="S2365" s="141" t="s">
        <v>602</v>
      </c>
      <c r="T2365" s="141">
        <v>0</v>
      </c>
      <c r="W2365" s="141">
        <v>0</v>
      </c>
      <c r="AX2365" s="106"/>
      <c r="AY2365" s="170"/>
      <c r="BB2365" s="106"/>
      <c r="BC2365" s="170"/>
    </row>
    <row r="2366" spans="1:55" ht="14.4" hidden="1" x14ac:dyDescent="0.3">
      <c r="A2366" s="100">
        <v>2365</v>
      </c>
      <c r="B2366" s="135" t="s">
        <v>949</v>
      </c>
      <c r="C2366" s="141">
        <v>54</v>
      </c>
      <c r="D2366" s="100">
        <v>13231901</v>
      </c>
      <c r="E2366" s="161">
        <v>201</v>
      </c>
      <c r="F2366" s="100" t="s">
        <v>1817</v>
      </c>
      <c r="G2366" s="100" t="s">
        <v>1818</v>
      </c>
      <c r="H2366" s="126" t="s">
        <v>1880</v>
      </c>
      <c r="I2366" s="99"/>
      <c r="M2366" s="141">
        <v>1</v>
      </c>
      <c r="Q2366" s="141">
        <v>2</v>
      </c>
      <c r="R2366" s="141">
        <v>69</v>
      </c>
      <c r="S2366" s="141" t="s">
        <v>602</v>
      </c>
      <c r="T2366" s="141">
        <v>0</v>
      </c>
      <c r="W2366" s="141">
        <v>0</v>
      </c>
      <c r="AX2366" s="106"/>
      <c r="AY2366" s="170"/>
      <c r="BB2366" s="106"/>
      <c r="BC2366" s="170"/>
    </row>
    <row r="2367" spans="1:55" ht="14.4" hidden="1" x14ac:dyDescent="0.3">
      <c r="A2367" s="100">
        <v>2366</v>
      </c>
      <c r="B2367" s="135" t="s">
        <v>949</v>
      </c>
      <c r="C2367" s="141">
        <v>54</v>
      </c>
      <c r="D2367" s="100">
        <v>13231901</v>
      </c>
      <c r="E2367" s="161">
        <v>201</v>
      </c>
      <c r="F2367" s="100" t="s">
        <v>1817</v>
      </c>
      <c r="G2367" s="100" t="s">
        <v>1818</v>
      </c>
      <c r="H2367" s="126" t="s">
        <v>1880</v>
      </c>
      <c r="I2367" s="99"/>
      <c r="M2367" s="141">
        <v>1</v>
      </c>
      <c r="Q2367" s="141">
        <v>1</v>
      </c>
      <c r="R2367" s="141">
        <v>70</v>
      </c>
      <c r="S2367" s="141" t="s">
        <v>602</v>
      </c>
      <c r="T2367" s="141">
        <v>0</v>
      </c>
      <c r="W2367" s="141">
        <v>0</v>
      </c>
      <c r="AX2367" s="106"/>
      <c r="AY2367" s="170"/>
      <c r="BB2367" s="106"/>
      <c r="BC2367" s="170"/>
    </row>
    <row r="2368" spans="1:55" ht="14.4" hidden="1" x14ac:dyDescent="0.3">
      <c r="A2368" s="100">
        <v>2367</v>
      </c>
      <c r="B2368" s="135" t="s">
        <v>949</v>
      </c>
      <c r="C2368" s="141">
        <v>54</v>
      </c>
      <c r="D2368" s="100">
        <v>13231901</v>
      </c>
      <c r="E2368" s="161">
        <v>201</v>
      </c>
      <c r="F2368" s="100" t="s">
        <v>1817</v>
      </c>
      <c r="G2368" s="100" t="s">
        <v>1818</v>
      </c>
      <c r="H2368" s="126" t="s">
        <v>1880</v>
      </c>
      <c r="I2368" s="99"/>
      <c r="M2368" s="141">
        <v>1</v>
      </c>
      <c r="Q2368" s="141">
        <v>1</v>
      </c>
      <c r="R2368" s="141">
        <v>70</v>
      </c>
      <c r="S2368" s="141" t="s">
        <v>602</v>
      </c>
      <c r="T2368" s="141">
        <v>0</v>
      </c>
      <c r="W2368" s="141">
        <v>0</v>
      </c>
      <c r="AX2368" s="106"/>
      <c r="AY2368" s="170"/>
      <c r="BB2368" s="106"/>
      <c r="BC2368" s="170"/>
    </row>
    <row r="2369" spans="1:55" ht="14.4" hidden="1" x14ac:dyDescent="0.3">
      <c r="A2369" s="100">
        <v>2368</v>
      </c>
      <c r="B2369" s="135" t="s">
        <v>949</v>
      </c>
      <c r="C2369" s="141">
        <v>54</v>
      </c>
      <c r="D2369" s="100">
        <v>13231901</v>
      </c>
      <c r="E2369" s="161">
        <v>201</v>
      </c>
      <c r="F2369" s="100" t="s">
        <v>1817</v>
      </c>
      <c r="G2369" s="100" t="s">
        <v>1818</v>
      </c>
      <c r="H2369" s="126" t="s">
        <v>1880</v>
      </c>
      <c r="I2369" s="99"/>
      <c r="M2369" s="141">
        <v>1</v>
      </c>
      <c r="Q2369" s="141">
        <v>2</v>
      </c>
      <c r="R2369" s="141">
        <v>71</v>
      </c>
      <c r="S2369" s="141" t="s">
        <v>602</v>
      </c>
      <c r="T2369" s="141">
        <v>0</v>
      </c>
      <c r="W2369" s="141">
        <v>0</v>
      </c>
      <c r="AX2369" s="106"/>
      <c r="AY2369" s="170"/>
      <c r="BB2369" s="106"/>
      <c r="BC2369" s="170"/>
    </row>
    <row r="2370" spans="1:55" ht="14.4" hidden="1" x14ac:dyDescent="0.3">
      <c r="A2370" s="100">
        <v>2369</v>
      </c>
      <c r="B2370" s="135" t="s">
        <v>949</v>
      </c>
      <c r="C2370" s="141">
        <v>54</v>
      </c>
      <c r="D2370" s="100">
        <v>13231901</v>
      </c>
      <c r="E2370" s="161">
        <v>201</v>
      </c>
      <c r="F2370" s="100" t="s">
        <v>1817</v>
      </c>
      <c r="G2370" s="100" t="s">
        <v>1818</v>
      </c>
      <c r="H2370" s="126" t="s">
        <v>1880</v>
      </c>
      <c r="I2370" s="99"/>
      <c r="M2370" s="141">
        <v>1</v>
      </c>
      <c r="Q2370" s="141">
        <v>7</v>
      </c>
      <c r="R2370" s="141">
        <v>72</v>
      </c>
      <c r="S2370" s="141" t="s">
        <v>602</v>
      </c>
      <c r="T2370" s="141">
        <v>0</v>
      </c>
      <c r="W2370" s="141">
        <v>0</v>
      </c>
      <c r="AX2370" s="106"/>
      <c r="AY2370" s="170"/>
      <c r="BB2370" s="106"/>
      <c r="BC2370" s="170"/>
    </row>
    <row r="2371" spans="1:55" ht="14.4" hidden="1" x14ac:dyDescent="0.3">
      <c r="A2371" s="100">
        <v>2370</v>
      </c>
      <c r="B2371" s="135" t="s">
        <v>949</v>
      </c>
      <c r="C2371" s="141">
        <v>54</v>
      </c>
      <c r="D2371" s="106">
        <v>13231901</v>
      </c>
      <c r="E2371" s="161">
        <v>201</v>
      </c>
      <c r="F2371" s="106" t="s">
        <v>1817</v>
      </c>
      <c r="G2371" s="106" t="s">
        <v>1818</v>
      </c>
      <c r="H2371" s="126" t="s">
        <v>1880</v>
      </c>
      <c r="I2371" s="99"/>
      <c r="M2371" s="141">
        <v>1</v>
      </c>
      <c r="Q2371" s="141">
        <v>7</v>
      </c>
      <c r="R2371" s="141">
        <v>73</v>
      </c>
      <c r="S2371" s="141" t="s">
        <v>602</v>
      </c>
      <c r="T2371" s="141">
        <v>0</v>
      </c>
      <c r="W2371" s="141">
        <v>0</v>
      </c>
      <c r="AX2371" s="106"/>
      <c r="AY2371" s="170"/>
      <c r="BB2371" s="106"/>
      <c r="BC2371" s="170"/>
    </row>
    <row r="2372" spans="1:55" ht="14.4" hidden="1" x14ac:dyDescent="0.3">
      <c r="A2372" s="100">
        <v>2371</v>
      </c>
      <c r="B2372" s="135" t="s">
        <v>949</v>
      </c>
      <c r="C2372" s="141">
        <v>54</v>
      </c>
      <c r="D2372" s="100">
        <v>13231901</v>
      </c>
      <c r="E2372" s="161">
        <v>201</v>
      </c>
      <c r="F2372" s="100" t="s">
        <v>1817</v>
      </c>
      <c r="G2372" s="100" t="s">
        <v>1818</v>
      </c>
      <c r="H2372" s="126" t="s">
        <v>1880</v>
      </c>
      <c r="I2372" s="99"/>
      <c r="M2372" s="141">
        <v>1</v>
      </c>
      <c r="Q2372" s="141">
        <v>4</v>
      </c>
      <c r="R2372" s="141">
        <v>74</v>
      </c>
      <c r="S2372" s="141" t="s">
        <v>602</v>
      </c>
      <c r="T2372" s="141">
        <v>0</v>
      </c>
      <c r="W2372" s="141">
        <v>0</v>
      </c>
      <c r="AX2372" s="106"/>
      <c r="AY2372" s="170"/>
      <c r="BB2372" s="106"/>
      <c r="BC2372" s="170"/>
    </row>
    <row r="2373" spans="1:55" ht="14.4" hidden="1" x14ac:dyDescent="0.3">
      <c r="A2373" s="100">
        <v>2372</v>
      </c>
      <c r="B2373" s="135" t="s">
        <v>949</v>
      </c>
      <c r="C2373" s="141">
        <v>54</v>
      </c>
      <c r="D2373" s="100">
        <v>13231901</v>
      </c>
      <c r="E2373" s="161">
        <v>201</v>
      </c>
      <c r="F2373" s="100" t="s">
        <v>1817</v>
      </c>
      <c r="G2373" s="100" t="s">
        <v>1818</v>
      </c>
      <c r="H2373" s="126" t="s">
        <v>1880</v>
      </c>
      <c r="I2373" s="99"/>
      <c r="M2373" s="141">
        <v>1</v>
      </c>
      <c r="Q2373" s="141">
        <v>6</v>
      </c>
      <c r="R2373" s="141">
        <v>75</v>
      </c>
      <c r="S2373" s="141" t="s">
        <v>602</v>
      </c>
      <c r="T2373" s="141">
        <v>0</v>
      </c>
      <c r="W2373" s="141">
        <v>0</v>
      </c>
      <c r="AX2373" s="106"/>
      <c r="AY2373" s="170"/>
      <c r="BB2373" s="106"/>
      <c r="BC2373" s="170"/>
    </row>
    <row r="2374" spans="1:55" ht="14.4" hidden="1" x14ac:dyDescent="0.3">
      <c r="A2374" s="100">
        <v>2373</v>
      </c>
      <c r="B2374" s="135" t="s">
        <v>949</v>
      </c>
      <c r="C2374" s="141">
        <v>54</v>
      </c>
      <c r="D2374" s="100">
        <v>13231901</v>
      </c>
      <c r="E2374" s="161">
        <v>201</v>
      </c>
      <c r="F2374" s="100" t="s">
        <v>1817</v>
      </c>
      <c r="G2374" s="100" t="s">
        <v>1818</v>
      </c>
      <c r="H2374" s="126" t="s">
        <v>1880</v>
      </c>
      <c r="I2374" s="99"/>
      <c r="M2374" s="141">
        <v>1</v>
      </c>
      <c r="Q2374" s="141">
        <v>3</v>
      </c>
      <c r="R2374" s="141">
        <v>76</v>
      </c>
      <c r="S2374" s="141" t="s">
        <v>602</v>
      </c>
      <c r="T2374" s="141">
        <v>0</v>
      </c>
      <c r="W2374" s="141">
        <v>0</v>
      </c>
      <c r="AX2374" s="106"/>
      <c r="AY2374" s="170"/>
      <c r="BB2374" s="106"/>
      <c r="BC2374" s="170"/>
    </row>
    <row r="2375" spans="1:55" ht="14.4" hidden="1" x14ac:dyDescent="0.3">
      <c r="A2375" s="100">
        <v>2374</v>
      </c>
      <c r="B2375" s="135" t="s">
        <v>949</v>
      </c>
      <c r="C2375" s="141">
        <v>54</v>
      </c>
      <c r="D2375" s="100">
        <v>13231901</v>
      </c>
      <c r="E2375" s="161">
        <v>201</v>
      </c>
      <c r="F2375" s="100" t="s">
        <v>1817</v>
      </c>
      <c r="G2375" s="100" t="s">
        <v>1818</v>
      </c>
      <c r="H2375" s="126" t="s">
        <v>1880</v>
      </c>
      <c r="I2375" s="99"/>
      <c r="M2375" s="141">
        <v>1</v>
      </c>
      <c r="Q2375" s="141">
        <v>2</v>
      </c>
      <c r="R2375" s="141">
        <v>77</v>
      </c>
      <c r="S2375" s="141" t="s">
        <v>602</v>
      </c>
      <c r="T2375" s="141">
        <v>0</v>
      </c>
      <c r="W2375" s="141">
        <v>0</v>
      </c>
      <c r="AX2375" s="106"/>
      <c r="AY2375" s="170"/>
      <c r="BB2375" s="106"/>
      <c r="BC2375" s="170"/>
    </row>
    <row r="2376" spans="1:55" ht="14.4" hidden="1" x14ac:dyDescent="0.3">
      <c r="A2376" s="100">
        <v>2375</v>
      </c>
      <c r="B2376" s="135" t="s">
        <v>949</v>
      </c>
      <c r="C2376" s="141">
        <v>54</v>
      </c>
      <c r="D2376" s="100">
        <v>13231901</v>
      </c>
      <c r="E2376" s="161">
        <v>201</v>
      </c>
      <c r="F2376" s="100" t="s">
        <v>1817</v>
      </c>
      <c r="G2376" s="100" t="s">
        <v>1818</v>
      </c>
      <c r="H2376" s="126" t="s">
        <v>1880</v>
      </c>
      <c r="I2376" s="99"/>
      <c r="M2376" s="141">
        <v>1</v>
      </c>
      <c r="Q2376" s="141">
        <v>1</v>
      </c>
      <c r="R2376" s="141">
        <v>77</v>
      </c>
      <c r="S2376" s="141" t="s">
        <v>602</v>
      </c>
      <c r="T2376" s="141">
        <v>0</v>
      </c>
      <c r="W2376" s="141">
        <v>0</v>
      </c>
      <c r="AE2376" s="99"/>
      <c r="AX2376" s="106"/>
      <c r="AY2376" s="170"/>
      <c r="BB2376" s="106"/>
      <c r="BC2376" s="170"/>
    </row>
    <row r="2377" spans="1:55" ht="14.4" hidden="1" x14ac:dyDescent="0.3">
      <c r="A2377" s="100">
        <v>2376</v>
      </c>
      <c r="B2377" s="135" t="s">
        <v>949</v>
      </c>
      <c r="C2377" s="141">
        <v>54</v>
      </c>
      <c r="D2377" s="100">
        <v>13231901</v>
      </c>
      <c r="E2377" s="161">
        <v>201</v>
      </c>
      <c r="F2377" s="106" t="s">
        <v>1817</v>
      </c>
      <c r="G2377" s="106" t="s">
        <v>1818</v>
      </c>
      <c r="H2377" s="126" t="s">
        <v>1880</v>
      </c>
      <c r="I2377" s="99"/>
      <c r="J2377" s="99"/>
      <c r="K2377" s="99"/>
      <c r="M2377" s="141">
        <v>1</v>
      </c>
      <c r="Q2377" s="141">
        <v>1</v>
      </c>
      <c r="R2377" s="141">
        <v>78</v>
      </c>
      <c r="S2377" s="141" t="s">
        <v>602</v>
      </c>
      <c r="T2377" s="141">
        <v>0</v>
      </c>
      <c r="W2377" s="141">
        <v>0</v>
      </c>
      <c r="AX2377" s="106"/>
      <c r="AY2377" s="170"/>
      <c r="BB2377" s="106"/>
      <c r="BC2377" s="170"/>
    </row>
    <row r="2378" spans="1:55" ht="14.4" hidden="1" x14ac:dyDescent="0.3">
      <c r="A2378" s="100">
        <v>2377</v>
      </c>
      <c r="B2378" s="135" t="s">
        <v>949</v>
      </c>
      <c r="C2378" s="141">
        <v>54</v>
      </c>
      <c r="D2378" s="100">
        <v>13231901</v>
      </c>
      <c r="E2378" s="161">
        <v>201</v>
      </c>
      <c r="F2378" s="100" t="s">
        <v>1817</v>
      </c>
      <c r="G2378" s="100" t="s">
        <v>1818</v>
      </c>
      <c r="H2378" s="126" t="s">
        <v>1880</v>
      </c>
      <c r="I2378" s="99"/>
      <c r="K2378" s="99"/>
      <c r="M2378" s="141">
        <v>1</v>
      </c>
      <c r="Q2378" s="141">
        <v>3</v>
      </c>
      <c r="R2378" s="141">
        <v>79</v>
      </c>
      <c r="S2378" s="141" t="s">
        <v>602</v>
      </c>
      <c r="T2378" s="141">
        <v>0</v>
      </c>
      <c r="W2378" s="141">
        <v>0</v>
      </c>
      <c r="AY2378" s="170"/>
      <c r="BA2378" s="106"/>
      <c r="BC2378" s="170"/>
    </row>
    <row r="2379" spans="1:55" ht="14.4" hidden="1" x14ac:dyDescent="0.3">
      <c r="A2379" s="100">
        <v>2378</v>
      </c>
      <c r="B2379" s="135" t="s">
        <v>949</v>
      </c>
      <c r="C2379" s="141">
        <v>54</v>
      </c>
      <c r="D2379" s="100">
        <v>13231901</v>
      </c>
      <c r="E2379" s="161">
        <v>201</v>
      </c>
      <c r="F2379" s="100" t="s">
        <v>1817</v>
      </c>
      <c r="G2379" s="100" t="s">
        <v>1818</v>
      </c>
      <c r="H2379" s="126" t="s">
        <v>1880</v>
      </c>
      <c r="I2379" s="99"/>
      <c r="K2379" s="99"/>
      <c r="M2379" s="141">
        <v>1</v>
      </c>
      <c r="Q2379" s="141">
        <v>1</v>
      </c>
      <c r="R2379" s="141">
        <v>80</v>
      </c>
      <c r="S2379" s="141" t="s">
        <v>602</v>
      </c>
      <c r="T2379" s="141">
        <v>0</v>
      </c>
      <c r="W2379" s="141">
        <v>0</v>
      </c>
      <c r="AY2379" s="170"/>
      <c r="BA2379" s="106"/>
      <c r="BC2379" s="170"/>
    </row>
    <row r="2380" spans="1:55" ht="14.4" hidden="1" x14ac:dyDescent="0.3">
      <c r="A2380" s="100">
        <v>2379</v>
      </c>
      <c r="B2380" s="135" t="s">
        <v>949</v>
      </c>
      <c r="C2380" s="141">
        <v>54</v>
      </c>
      <c r="D2380" s="100">
        <v>13231901</v>
      </c>
      <c r="E2380" s="161">
        <v>201</v>
      </c>
      <c r="F2380" s="100" t="s">
        <v>1817</v>
      </c>
      <c r="G2380" s="100" t="s">
        <v>1818</v>
      </c>
      <c r="H2380" s="126" t="s">
        <v>1880</v>
      </c>
      <c r="I2380" s="99"/>
      <c r="M2380" s="141">
        <v>1</v>
      </c>
      <c r="Q2380" s="141">
        <v>1</v>
      </c>
      <c r="R2380" s="141">
        <v>86</v>
      </c>
      <c r="S2380" s="141" t="s">
        <v>602</v>
      </c>
      <c r="T2380" s="141">
        <v>0</v>
      </c>
      <c r="W2380" s="141">
        <v>0</v>
      </c>
      <c r="AY2380" s="170"/>
      <c r="BA2380" s="106"/>
      <c r="BC2380" s="170"/>
    </row>
    <row r="2381" spans="1:55" ht="14.4" hidden="1" x14ac:dyDescent="0.3">
      <c r="A2381" s="100">
        <v>2380</v>
      </c>
      <c r="B2381" s="135" t="s">
        <v>949</v>
      </c>
      <c r="C2381" s="141">
        <v>55</v>
      </c>
      <c r="D2381" s="106">
        <v>88320109</v>
      </c>
      <c r="E2381" s="196" t="s">
        <v>2018</v>
      </c>
      <c r="F2381" s="106" t="s">
        <v>1821</v>
      </c>
      <c r="G2381" s="106" t="s">
        <v>1834</v>
      </c>
      <c r="H2381" s="118" t="s">
        <v>275</v>
      </c>
      <c r="I2381" s="126"/>
      <c r="J2381" s="106"/>
      <c r="M2381" s="141">
        <v>10</v>
      </c>
      <c r="N2381" s="106"/>
      <c r="O2381" s="106"/>
      <c r="P2381" s="106">
        <v>110</v>
      </c>
      <c r="Q2381" s="141">
        <v>2</v>
      </c>
      <c r="R2381" s="141">
        <v>100</v>
      </c>
      <c r="S2381" s="141" t="s">
        <v>602</v>
      </c>
      <c r="T2381" s="141">
        <v>0</v>
      </c>
      <c r="U2381" s="106"/>
      <c r="V2381" s="106"/>
      <c r="W2381" s="141">
        <v>0</v>
      </c>
      <c r="X2381" s="106"/>
      <c r="Z2381" s="74"/>
      <c r="AA2381" s="106"/>
      <c r="AB2381" s="106"/>
      <c r="AC2381" s="106"/>
      <c r="AD2381" s="106"/>
      <c r="AF2381" s="106"/>
      <c r="AG2381" s="106"/>
      <c r="AH2381" s="106"/>
      <c r="AI2381" s="106"/>
      <c r="AK2381" s="106"/>
      <c r="AM2381" s="106"/>
      <c r="AQ2381" s="106"/>
      <c r="AR2381" s="106"/>
      <c r="AS2381" s="106"/>
      <c r="AU2381" s="106"/>
      <c r="AV2381" s="106"/>
      <c r="AW2381" s="106"/>
      <c r="AX2381" s="106"/>
      <c r="AY2381" s="170"/>
      <c r="AZ2381" s="106"/>
      <c r="BC2381" s="170"/>
    </row>
    <row r="2382" spans="1:55" ht="14.4" hidden="1" x14ac:dyDescent="0.3">
      <c r="A2382" s="100">
        <v>2381</v>
      </c>
      <c r="B2382" s="135" t="s">
        <v>949</v>
      </c>
      <c r="C2382" s="141">
        <v>55</v>
      </c>
      <c r="D2382" s="100">
        <v>89170101</v>
      </c>
      <c r="E2382" s="196" t="s">
        <v>2022</v>
      </c>
      <c r="F2382" s="106" t="s">
        <v>1832</v>
      </c>
      <c r="G2382" s="106" t="s">
        <v>1833</v>
      </c>
      <c r="H2382" s="99"/>
      <c r="I2382" s="99"/>
      <c r="M2382" s="141">
        <v>10</v>
      </c>
      <c r="P2382" s="106"/>
      <c r="Q2382" s="141">
        <v>1</v>
      </c>
      <c r="R2382" s="141">
        <v>70</v>
      </c>
      <c r="S2382" s="141" t="s">
        <v>602</v>
      </c>
      <c r="T2382" s="141">
        <v>0</v>
      </c>
      <c r="W2382" s="141">
        <v>0</v>
      </c>
      <c r="AY2382" s="170"/>
      <c r="BC2382" s="170"/>
    </row>
    <row r="2383" spans="1:55" ht="14.4" hidden="1" x14ac:dyDescent="0.3">
      <c r="A2383" s="100">
        <v>2382</v>
      </c>
      <c r="B2383" s="135" t="s">
        <v>949</v>
      </c>
      <c r="C2383" s="141">
        <v>55</v>
      </c>
      <c r="D2383" s="100">
        <v>89170101</v>
      </c>
      <c r="E2383" s="196" t="s">
        <v>2022</v>
      </c>
      <c r="F2383" s="106" t="s">
        <v>1832</v>
      </c>
      <c r="G2383" s="106" t="s">
        <v>1833</v>
      </c>
      <c r="H2383" s="99"/>
      <c r="I2383" s="99"/>
      <c r="M2383" s="141">
        <v>10</v>
      </c>
      <c r="P2383" s="106"/>
      <c r="Q2383" s="141">
        <v>1</v>
      </c>
      <c r="R2383" s="141">
        <v>120</v>
      </c>
      <c r="S2383" s="141" t="s">
        <v>602</v>
      </c>
      <c r="T2383" s="141">
        <v>0</v>
      </c>
      <c r="W2383" s="141">
        <v>0</v>
      </c>
      <c r="AY2383" s="170"/>
      <c r="BC2383" s="170"/>
    </row>
    <row r="2384" spans="1:55" ht="14.4" hidden="1" x14ac:dyDescent="0.3">
      <c r="A2384" s="100">
        <v>2383</v>
      </c>
      <c r="B2384" s="135" t="s">
        <v>949</v>
      </c>
      <c r="C2384" s="141">
        <v>56</v>
      </c>
      <c r="D2384" s="106">
        <v>80880402</v>
      </c>
      <c r="E2384" s="126" t="s">
        <v>2020</v>
      </c>
      <c r="F2384" s="106" t="s">
        <v>1836</v>
      </c>
      <c r="G2384" s="106" t="s">
        <v>1553</v>
      </c>
      <c r="H2384" s="126" t="s">
        <v>1884</v>
      </c>
      <c r="I2384" s="126"/>
      <c r="M2384" s="141">
        <v>1</v>
      </c>
      <c r="N2384" s="106"/>
      <c r="Q2384" s="141">
        <v>1</v>
      </c>
      <c r="R2384" s="141">
        <v>18</v>
      </c>
      <c r="S2384" s="141" t="s">
        <v>602</v>
      </c>
      <c r="T2384" s="141">
        <v>0</v>
      </c>
      <c r="U2384" s="106"/>
      <c r="V2384" s="106"/>
      <c r="W2384" s="141">
        <v>0</v>
      </c>
      <c r="X2384" s="106"/>
      <c r="AA2384" s="106"/>
      <c r="AO2384" s="106"/>
      <c r="AS2384" s="106"/>
      <c r="AY2384" s="170"/>
      <c r="BC2384" s="170"/>
    </row>
    <row r="2385" spans="1:55" ht="14.4" hidden="1" x14ac:dyDescent="0.3">
      <c r="A2385" s="100">
        <v>2384</v>
      </c>
      <c r="B2385" s="135" t="s">
        <v>949</v>
      </c>
      <c r="C2385" s="141">
        <v>56</v>
      </c>
      <c r="D2385" s="106">
        <v>80880402</v>
      </c>
      <c r="E2385" s="126" t="s">
        <v>2020</v>
      </c>
      <c r="F2385" s="106" t="s">
        <v>1836</v>
      </c>
      <c r="G2385" s="106" t="s">
        <v>1553</v>
      </c>
      <c r="H2385" s="126" t="s">
        <v>1884</v>
      </c>
      <c r="I2385" s="126"/>
      <c r="M2385" s="141">
        <v>1</v>
      </c>
      <c r="N2385" s="106"/>
      <c r="Q2385" s="141">
        <v>1</v>
      </c>
      <c r="R2385" s="141">
        <v>21</v>
      </c>
      <c r="S2385" s="141" t="s">
        <v>602</v>
      </c>
      <c r="T2385" s="141">
        <v>0</v>
      </c>
      <c r="U2385" s="106"/>
      <c r="V2385" s="106"/>
      <c r="W2385" s="141">
        <v>0</v>
      </c>
      <c r="X2385" s="106"/>
      <c r="AA2385" s="106"/>
      <c r="AO2385" s="106"/>
      <c r="AS2385" s="106"/>
      <c r="AY2385" s="170"/>
      <c r="BC2385" s="170"/>
    </row>
    <row r="2386" spans="1:55" ht="14.4" hidden="1" x14ac:dyDescent="0.3">
      <c r="A2386" s="100">
        <v>2385</v>
      </c>
      <c r="B2386" s="135" t="s">
        <v>949</v>
      </c>
      <c r="C2386" s="141">
        <v>57</v>
      </c>
      <c r="D2386" s="100">
        <v>322</v>
      </c>
      <c r="E2386" s="196">
        <v>322</v>
      </c>
      <c r="F2386" s="100" t="s">
        <v>1983</v>
      </c>
      <c r="G2386" s="100" t="s">
        <v>1984</v>
      </c>
      <c r="H2386" s="150" t="s">
        <v>2027</v>
      </c>
      <c r="I2386" s="99"/>
      <c r="M2386" s="141">
        <v>1</v>
      </c>
      <c r="P2386" s="106"/>
      <c r="Q2386" s="141">
        <v>1</v>
      </c>
      <c r="R2386" s="141">
        <v>21</v>
      </c>
      <c r="S2386" s="141" t="s">
        <v>602</v>
      </c>
      <c r="T2386" s="141">
        <v>0</v>
      </c>
      <c r="W2386" s="141">
        <v>0</v>
      </c>
      <c r="AY2386" s="170"/>
      <c r="BC2386" s="170"/>
    </row>
    <row r="2387" spans="1:55" ht="14.4" hidden="1" x14ac:dyDescent="0.3">
      <c r="A2387" s="100">
        <v>2386</v>
      </c>
      <c r="B2387" s="135" t="s">
        <v>949</v>
      </c>
      <c r="C2387" s="141">
        <v>57</v>
      </c>
      <c r="D2387" s="100">
        <v>322</v>
      </c>
      <c r="E2387" s="196">
        <v>322</v>
      </c>
      <c r="F2387" s="100" t="s">
        <v>1983</v>
      </c>
      <c r="G2387" s="100" t="s">
        <v>1984</v>
      </c>
      <c r="H2387" s="150" t="s">
        <v>2027</v>
      </c>
      <c r="I2387" s="99"/>
      <c r="M2387" s="141">
        <v>1</v>
      </c>
      <c r="P2387" s="106"/>
      <c r="Q2387" s="141">
        <v>1</v>
      </c>
      <c r="R2387" s="141">
        <v>27</v>
      </c>
      <c r="S2387" s="141" t="s">
        <v>602</v>
      </c>
      <c r="T2387" s="141">
        <v>0</v>
      </c>
      <c r="W2387" s="141">
        <v>0</v>
      </c>
      <c r="AY2387" s="170"/>
      <c r="BC2387" s="170"/>
    </row>
    <row r="2388" spans="1:55" ht="14.4" hidden="1" x14ac:dyDescent="0.3">
      <c r="A2388" s="100">
        <v>2387</v>
      </c>
      <c r="B2388" s="135" t="s">
        <v>949</v>
      </c>
      <c r="C2388" s="141">
        <v>57</v>
      </c>
      <c r="D2388" s="100">
        <v>322</v>
      </c>
      <c r="E2388" s="196">
        <v>322</v>
      </c>
      <c r="F2388" s="100" t="s">
        <v>1983</v>
      </c>
      <c r="G2388" s="100" t="s">
        <v>1984</v>
      </c>
      <c r="H2388" s="150" t="s">
        <v>2027</v>
      </c>
      <c r="I2388" s="99"/>
      <c r="M2388" s="141">
        <v>1</v>
      </c>
      <c r="P2388" s="106"/>
      <c r="Q2388" s="141">
        <v>2</v>
      </c>
      <c r="R2388" s="141">
        <v>28</v>
      </c>
      <c r="S2388" s="141" t="s">
        <v>602</v>
      </c>
      <c r="T2388" s="141">
        <v>0</v>
      </c>
      <c r="W2388" s="141">
        <v>0</v>
      </c>
      <c r="AY2388" s="170"/>
      <c r="BC2388" s="170"/>
    </row>
    <row r="2389" spans="1:55" ht="14.4" hidden="1" x14ac:dyDescent="0.3">
      <c r="A2389" s="100">
        <v>2388</v>
      </c>
      <c r="B2389" s="135" t="s">
        <v>949</v>
      </c>
      <c r="C2389" s="141">
        <v>57</v>
      </c>
      <c r="D2389" s="100">
        <v>322</v>
      </c>
      <c r="E2389" s="196">
        <v>322</v>
      </c>
      <c r="F2389" s="100" t="s">
        <v>1983</v>
      </c>
      <c r="G2389" s="100" t="s">
        <v>1984</v>
      </c>
      <c r="H2389" s="150" t="s">
        <v>2027</v>
      </c>
      <c r="I2389" s="99"/>
      <c r="M2389" s="141">
        <v>1</v>
      </c>
      <c r="P2389" s="106"/>
      <c r="Q2389" s="141">
        <v>1</v>
      </c>
      <c r="R2389" s="141">
        <v>32</v>
      </c>
      <c r="S2389" s="141" t="s">
        <v>602</v>
      </c>
      <c r="T2389" s="141">
        <v>0</v>
      </c>
      <c r="W2389" s="141">
        <v>0</v>
      </c>
      <c r="AY2389" s="170"/>
      <c r="BC2389" s="170"/>
    </row>
    <row r="2390" spans="1:55" ht="14.4" hidden="1" x14ac:dyDescent="0.3">
      <c r="A2390" s="100">
        <v>2389</v>
      </c>
      <c r="B2390" s="135" t="s">
        <v>949</v>
      </c>
      <c r="C2390" s="141">
        <v>57</v>
      </c>
      <c r="D2390" s="100">
        <v>322</v>
      </c>
      <c r="E2390" s="196">
        <v>322</v>
      </c>
      <c r="F2390" s="100" t="s">
        <v>1983</v>
      </c>
      <c r="G2390" s="100" t="s">
        <v>1984</v>
      </c>
      <c r="H2390" s="150" t="s">
        <v>2027</v>
      </c>
      <c r="I2390" s="99"/>
      <c r="M2390" s="141">
        <v>1</v>
      </c>
      <c r="P2390" s="106"/>
      <c r="Q2390" s="141">
        <v>1</v>
      </c>
      <c r="R2390" s="141">
        <v>34</v>
      </c>
      <c r="S2390" s="141" t="s">
        <v>602</v>
      </c>
      <c r="T2390" s="141">
        <v>0</v>
      </c>
      <c r="W2390" s="141">
        <v>0</v>
      </c>
      <c r="AF2390" s="99"/>
      <c r="AY2390" s="170"/>
      <c r="BC2390" s="170"/>
    </row>
    <row r="2391" spans="1:55" ht="14.4" hidden="1" x14ac:dyDescent="0.3">
      <c r="A2391" s="100">
        <v>2390</v>
      </c>
      <c r="B2391" s="135" t="s">
        <v>949</v>
      </c>
      <c r="C2391" s="141">
        <v>57</v>
      </c>
      <c r="D2391" s="100">
        <v>322</v>
      </c>
      <c r="E2391" s="196">
        <v>322</v>
      </c>
      <c r="F2391" s="100" t="s">
        <v>1983</v>
      </c>
      <c r="G2391" s="100" t="s">
        <v>1984</v>
      </c>
      <c r="H2391" s="150" t="s">
        <v>2027</v>
      </c>
      <c r="I2391" s="99"/>
      <c r="M2391" s="141">
        <v>1</v>
      </c>
      <c r="P2391" s="106"/>
      <c r="Q2391" s="141">
        <v>1</v>
      </c>
      <c r="R2391" s="141">
        <v>60</v>
      </c>
      <c r="S2391" s="141" t="s">
        <v>602</v>
      </c>
      <c r="T2391" s="141">
        <v>0</v>
      </c>
      <c r="W2391" s="141">
        <v>0</v>
      </c>
      <c r="AF2391" s="99"/>
      <c r="AY2391" s="170"/>
      <c r="BC2391" s="170"/>
    </row>
    <row r="2392" spans="1:55" ht="14.4" hidden="1" x14ac:dyDescent="0.3">
      <c r="A2392" s="100">
        <v>2391</v>
      </c>
      <c r="B2392" s="135" t="s">
        <v>949</v>
      </c>
      <c r="C2392" s="141">
        <v>58</v>
      </c>
      <c r="D2392" s="106">
        <v>88320109</v>
      </c>
      <c r="E2392" s="196" t="s">
        <v>2018</v>
      </c>
      <c r="F2392" s="106" t="s">
        <v>1821</v>
      </c>
      <c r="G2392" s="106" t="s">
        <v>1834</v>
      </c>
      <c r="H2392" s="118" t="s">
        <v>275</v>
      </c>
      <c r="I2392" s="126"/>
      <c r="J2392" s="106"/>
      <c r="L2392" s="106"/>
      <c r="M2392" s="141">
        <v>10</v>
      </c>
      <c r="N2392" s="106"/>
      <c r="O2392" s="106"/>
      <c r="P2392" s="106">
        <v>80</v>
      </c>
      <c r="Q2392" s="141">
        <v>1</v>
      </c>
      <c r="R2392" s="141">
        <v>70</v>
      </c>
      <c r="S2392" s="141" t="s">
        <v>602</v>
      </c>
      <c r="T2392" s="141">
        <v>0</v>
      </c>
      <c r="U2392" s="106"/>
      <c r="V2392" s="106"/>
      <c r="W2392" s="141">
        <v>0</v>
      </c>
      <c r="X2392" s="106"/>
      <c r="Z2392" s="74"/>
      <c r="AA2392" s="106"/>
      <c r="AB2392" s="106"/>
      <c r="AC2392" s="106"/>
      <c r="AD2392" s="106"/>
      <c r="AF2392" s="126"/>
      <c r="AG2392" s="106"/>
      <c r="AH2392" s="106"/>
      <c r="AI2392" s="106"/>
      <c r="AK2392" s="106"/>
      <c r="AM2392" s="106"/>
      <c r="AQ2392" s="106"/>
      <c r="AR2392" s="106"/>
      <c r="AS2392" s="106"/>
      <c r="AU2392" s="106"/>
      <c r="AV2392" s="106"/>
      <c r="AW2392" s="106"/>
      <c r="AX2392" s="106"/>
      <c r="AY2392" s="170"/>
      <c r="AZ2392" s="106"/>
      <c r="BC2392" s="170"/>
    </row>
    <row r="2393" spans="1:55" ht="14.4" x14ac:dyDescent="0.3">
      <c r="A2393" s="100">
        <v>2392</v>
      </c>
      <c r="B2393" s="135" t="s">
        <v>949</v>
      </c>
      <c r="C2393" s="105">
        <v>58</v>
      </c>
      <c r="D2393" s="100">
        <v>14350411</v>
      </c>
      <c r="F2393" s="100" t="s">
        <v>952</v>
      </c>
      <c r="G2393" s="100" t="s">
        <v>2235</v>
      </c>
      <c r="H2393" s="148" t="s">
        <v>70</v>
      </c>
      <c r="I2393" s="148">
        <v>222</v>
      </c>
      <c r="J2393" s="100">
        <v>468</v>
      </c>
      <c r="L2393" s="100">
        <v>253</v>
      </c>
      <c r="M2393" s="105"/>
      <c r="N2393" s="100">
        <v>272</v>
      </c>
      <c r="O2393" s="100">
        <v>258</v>
      </c>
      <c r="P2393" s="106"/>
      <c r="Q2393" s="143">
        <v>1</v>
      </c>
      <c r="R2393" s="105"/>
      <c r="S2393" s="105" t="s">
        <v>956</v>
      </c>
      <c r="T2393" s="143">
        <v>20</v>
      </c>
      <c r="W2393" s="105">
        <v>5</v>
      </c>
      <c r="X2393" s="100">
        <v>232</v>
      </c>
      <c r="Z2393" s="102">
        <v>16184</v>
      </c>
      <c r="AA2393" s="100">
        <v>465</v>
      </c>
      <c r="AB2393" s="100">
        <v>222</v>
      </c>
      <c r="AD2393" s="100">
        <v>222</v>
      </c>
      <c r="AK2393" s="100">
        <v>634</v>
      </c>
      <c r="AQ2393" s="100">
        <v>635</v>
      </c>
      <c r="AR2393" s="100">
        <v>510</v>
      </c>
      <c r="AS2393" s="100">
        <v>811</v>
      </c>
      <c r="AX2393" s="100">
        <v>468</v>
      </c>
      <c r="AY2393" s="170"/>
      <c r="AZ2393" s="148">
        <v>1</v>
      </c>
      <c r="BC2393" s="170">
        <v>0.7</v>
      </c>
    </row>
    <row r="2394" spans="1:55" ht="14.4" hidden="1" x14ac:dyDescent="0.3">
      <c r="A2394" s="100">
        <v>2393</v>
      </c>
      <c r="B2394" s="135" t="s">
        <v>949</v>
      </c>
      <c r="C2394" s="105">
        <v>59</v>
      </c>
      <c r="D2394" s="106">
        <v>82920102</v>
      </c>
      <c r="E2394" s="106"/>
      <c r="F2394" s="123" t="s">
        <v>1546</v>
      </c>
      <c r="G2394" s="106" t="s">
        <v>1547</v>
      </c>
      <c r="H2394" s="126" t="s">
        <v>1865</v>
      </c>
      <c r="I2394" s="106">
        <v>416</v>
      </c>
      <c r="J2394" s="99"/>
      <c r="M2394" s="105"/>
      <c r="N2394" s="106">
        <v>63</v>
      </c>
      <c r="Q2394" s="145">
        <v>1</v>
      </c>
      <c r="R2394" s="105"/>
      <c r="S2394" s="145" t="s">
        <v>958</v>
      </c>
      <c r="T2394" s="145">
        <v>10</v>
      </c>
      <c r="U2394" s="106"/>
      <c r="V2394" s="106"/>
      <c r="W2394" s="145">
        <v>0</v>
      </c>
      <c r="X2394" s="163">
        <v>8</v>
      </c>
      <c r="AA2394" s="149" t="s">
        <v>1946</v>
      </c>
      <c r="AO2394" s="149" t="s">
        <v>959</v>
      </c>
      <c r="AS2394" s="149" t="s">
        <v>1978</v>
      </c>
      <c r="AT2394" s="99"/>
      <c r="AY2394" s="170"/>
      <c r="AZ2394" s="106"/>
      <c r="BC2394" s="170"/>
    </row>
    <row r="2395" spans="1:55" ht="14.4" hidden="1" x14ac:dyDescent="0.3">
      <c r="A2395" s="100">
        <v>2394</v>
      </c>
      <c r="B2395" s="135" t="s">
        <v>949</v>
      </c>
      <c r="C2395" s="105">
        <v>59</v>
      </c>
      <c r="D2395" s="106">
        <v>82920102</v>
      </c>
      <c r="E2395" s="106"/>
      <c r="F2395" s="123" t="s">
        <v>1546</v>
      </c>
      <c r="G2395" s="106" t="s">
        <v>1547</v>
      </c>
      <c r="H2395" s="126" t="s">
        <v>1865</v>
      </c>
      <c r="I2395" s="106">
        <v>417</v>
      </c>
      <c r="J2395" s="99"/>
      <c r="M2395" s="105"/>
      <c r="N2395" s="106">
        <v>58</v>
      </c>
      <c r="Q2395" s="145">
        <v>1</v>
      </c>
      <c r="R2395" s="105"/>
      <c r="S2395" s="145" t="s">
        <v>1557</v>
      </c>
      <c r="T2395" s="105"/>
      <c r="U2395" s="106"/>
      <c r="V2395" s="106"/>
      <c r="W2395" s="145">
        <v>0</v>
      </c>
      <c r="X2395" s="163">
        <v>7</v>
      </c>
      <c r="AA2395" s="149" t="s">
        <v>1947</v>
      </c>
      <c r="AO2395" s="149" t="s">
        <v>959</v>
      </c>
      <c r="AS2395" s="149" t="s">
        <v>1979</v>
      </c>
      <c r="AT2395" s="99"/>
      <c r="AY2395" s="170"/>
      <c r="AZ2395" s="106"/>
      <c r="BC2395" s="170"/>
    </row>
    <row r="2396" spans="1:55" ht="14.4" hidden="1" x14ac:dyDescent="0.3">
      <c r="A2396" s="100">
        <v>2395</v>
      </c>
      <c r="B2396" s="135" t="s">
        <v>949</v>
      </c>
      <c r="C2396" s="105">
        <v>59</v>
      </c>
      <c r="D2396" s="106">
        <v>82920102</v>
      </c>
      <c r="E2396" s="106"/>
      <c r="F2396" s="123" t="s">
        <v>1546</v>
      </c>
      <c r="G2396" s="106" t="s">
        <v>1547</v>
      </c>
      <c r="H2396" s="126" t="s">
        <v>1865</v>
      </c>
      <c r="I2396" s="106">
        <v>418</v>
      </c>
      <c r="J2396" s="99"/>
      <c r="M2396" s="105"/>
      <c r="N2396" s="106">
        <v>62</v>
      </c>
      <c r="Q2396" s="145">
        <v>1</v>
      </c>
      <c r="R2396" s="105"/>
      <c r="S2396" s="145" t="s">
        <v>1557</v>
      </c>
      <c r="T2396" s="105"/>
      <c r="U2396" s="106"/>
      <c r="V2396" s="106"/>
      <c r="W2396" s="145">
        <v>0</v>
      </c>
      <c r="X2396" s="163">
        <v>9</v>
      </c>
      <c r="AA2396" s="149" t="s">
        <v>1948</v>
      </c>
      <c r="AO2396" s="149" t="s">
        <v>959</v>
      </c>
      <c r="AS2396" s="149" t="s">
        <v>1980</v>
      </c>
      <c r="AT2396" s="99"/>
      <c r="AY2396" s="170"/>
      <c r="AZ2396" s="106"/>
      <c r="BC2396" s="170"/>
    </row>
    <row r="2397" spans="1:55" ht="14.4" hidden="1" x14ac:dyDescent="0.3">
      <c r="A2397" s="100">
        <v>2396</v>
      </c>
      <c r="B2397" s="135" t="s">
        <v>949</v>
      </c>
      <c r="C2397" s="105">
        <v>59</v>
      </c>
      <c r="D2397" s="106">
        <v>82920102</v>
      </c>
      <c r="E2397" s="106"/>
      <c r="F2397" s="123" t="s">
        <v>1546</v>
      </c>
      <c r="G2397" s="106" t="s">
        <v>1547</v>
      </c>
      <c r="H2397" s="126" t="s">
        <v>1865</v>
      </c>
      <c r="I2397" s="106">
        <v>419</v>
      </c>
      <c r="J2397" s="99"/>
      <c r="M2397" s="105"/>
      <c r="N2397" s="106">
        <v>76</v>
      </c>
      <c r="Q2397" s="145">
        <v>1</v>
      </c>
      <c r="R2397" s="105"/>
      <c r="S2397" s="145" t="s">
        <v>1557</v>
      </c>
      <c r="T2397" s="105"/>
      <c r="U2397" s="106"/>
      <c r="V2397" s="106"/>
      <c r="W2397" s="145">
        <v>0</v>
      </c>
      <c r="X2397" s="163">
        <v>15</v>
      </c>
      <c r="AA2397" s="149" t="s">
        <v>1949</v>
      </c>
      <c r="AO2397" s="149" t="s">
        <v>959</v>
      </c>
      <c r="AS2397" s="149" t="s">
        <v>1981</v>
      </c>
      <c r="AT2397" s="99"/>
      <c r="AY2397" s="170"/>
      <c r="AZ2397" s="106"/>
      <c r="BC2397" s="170"/>
    </row>
    <row r="2398" spans="1:55" ht="14.4" hidden="1" x14ac:dyDescent="0.3">
      <c r="A2398" s="100">
        <v>2397</v>
      </c>
      <c r="B2398" s="135" t="s">
        <v>949</v>
      </c>
      <c r="C2398" s="106">
        <v>59</v>
      </c>
      <c r="D2398" s="106">
        <v>82920102</v>
      </c>
      <c r="E2398" s="106"/>
      <c r="F2398" s="123" t="s">
        <v>1546</v>
      </c>
      <c r="G2398" s="106" t="s">
        <v>1547</v>
      </c>
      <c r="H2398" s="126" t="s">
        <v>1865</v>
      </c>
      <c r="I2398" s="106">
        <v>420</v>
      </c>
      <c r="J2398" s="99"/>
      <c r="M2398" s="106"/>
      <c r="N2398" s="106">
        <v>69</v>
      </c>
      <c r="Q2398" s="200">
        <v>1</v>
      </c>
      <c r="S2398" s="149" t="s">
        <v>1557</v>
      </c>
      <c r="T2398" s="192"/>
      <c r="U2398" s="106"/>
      <c r="V2398" s="106"/>
      <c r="W2398" s="149">
        <v>0</v>
      </c>
      <c r="X2398" s="163">
        <v>12</v>
      </c>
      <c r="AA2398" s="149" t="s">
        <v>1950</v>
      </c>
      <c r="AO2398" s="149" t="s">
        <v>1982</v>
      </c>
      <c r="AS2398" s="149" t="s">
        <v>184</v>
      </c>
      <c r="AT2398" s="99"/>
      <c r="AY2398" s="170"/>
      <c r="AZ2398" s="192"/>
      <c r="BC2398" s="106"/>
    </row>
    <row r="2399" spans="1:55" ht="14.4" hidden="1" x14ac:dyDescent="0.3">
      <c r="A2399" s="100">
        <v>2398</v>
      </c>
      <c r="B2399" s="135" t="s">
        <v>949</v>
      </c>
      <c r="C2399" s="106">
        <v>59</v>
      </c>
      <c r="D2399" s="106">
        <v>82920102</v>
      </c>
      <c r="E2399" s="106"/>
      <c r="F2399" s="123" t="s">
        <v>1546</v>
      </c>
      <c r="G2399" s="106" t="s">
        <v>1547</v>
      </c>
      <c r="H2399" s="126" t="s">
        <v>1865</v>
      </c>
      <c r="I2399" s="106">
        <v>421</v>
      </c>
      <c r="J2399" s="108"/>
      <c r="L2399" s="105"/>
      <c r="M2399" s="106"/>
      <c r="N2399" s="105">
        <v>68</v>
      </c>
      <c r="O2399" s="105"/>
      <c r="Q2399" s="200">
        <v>1</v>
      </c>
      <c r="S2399" s="202" t="s">
        <v>1557</v>
      </c>
      <c r="T2399" s="105"/>
      <c r="U2399" s="106"/>
      <c r="V2399" s="106"/>
      <c r="W2399" s="145">
        <v>0</v>
      </c>
      <c r="X2399" s="144">
        <v>10</v>
      </c>
      <c r="Y2399" s="105"/>
      <c r="Z2399" s="113"/>
      <c r="AA2399" s="105"/>
      <c r="AB2399" s="105"/>
      <c r="AD2399" s="105"/>
      <c r="AG2399" s="105"/>
      <c r="AH2399" s="105"/>
      <c r="AI2399" s="106"/>
      <c r="AK2399" s="105"/>
      <c r="AO2399" s="149" t="s">
        <v>1982</v>
      </c>
      <c r="AQ2399" s="105"/>
      <c r="AR2399" s="105"/>
      <c r="AS2399" s="145" t="s">
        <v>184</v>
      </c>
      <c r="AT2399" s="99"/>
      <c r="AW2399" s="105"/>
      <c r="AX2399" s="105"/>
      <c r="AY2399" s="170"/>
      <c r="AZ2399" s="105"/>
      <c r="BC2399" s="105"/>
    </row>
    <row r="2400" spans="1:55" ht="14.4" hidden="1" x14ac:dyDescent="0.3">
      <c r="A2400" s="100">
        <v>2399</v>
      </c>
      <c r="B2400" s="135" t="s">
        <v>949</v>
      </c>
      <c r="C2400" s="106">
        <v>59</v>
      </c>
      <c r="D2400" s="106">
        <v>82920102</v>
      </c>
      <c r="E2400" s="106"/>
      <c r="F2400" s="123" t="s">
        <v>1546</v>
      </c>
      <c r="G2400" s="106" t="s">
        <v>1547</v>
      </c>
      <c r="H2400" s="126" t="s">
        <v>1865</v>
      </c>
      <c r="I2400" s="106">
        <v>422</v>
      </c>
      <c r="J2400" s="108"/>
      <c r="L2400" s="105"/>
      <c r="M2400" s="106"/>
      <c r="N2400" s="105">
        <v>61</v>
      </c>
      <c r="O2400" s="105"/>
      <c r="Q2400" s="200">
        <v>1</v>
      </c>
      <c r="S2400" s="149" t="s">
        <v>1557</v>
      </c>
      <c r="T2400" s="105"/>
      <c r="U2400" s="106"/>
      <c r="V2400" s="106"/>
      <c r="W2400" s="145">
        <v>0</v>
      </c>
      <c r="X2400" s="144">
        <v>7</v>
      </c>
      <c r="Y2400" s="105"/>
      <c r="Z2400" s="113"/>
      <c r="AA2400" s="105"/>
      <c r="AB2400" s="105"/>
      <c r="AD2400" s="105"/>
      <c r="AG2400" s="105"/>
      <c r="AH2400" s="105"/>
      <c r="AI2400" s="106"/>
      <c r="AK2400" s="105"/>
      <c r="AL2400" s="105"/>
      <c r="AO2400" s="149" t="s">
        <v>1982</v>
      </c>
      <c r="AQ2400" s="105"/>
      <c r="AR2400" s="105"/>
      <c r="AS2400" s="145" t="s">
        <v>184</v>
      </c>
      <c r="AT2400" s="99"/>
      <c r="AW2400" s="105"/>
      <c r="AX2400" s="105"/>
      <c r="AY2400" s="170"/>
      <c r="AZ2400" s="105"/>
      <c r="BC2400" s="105"/>
    </row>
    <row r="2401" spans="1:55" ht="14.4" hidden="1" x14ac:dyDescent="0.3">
      <c r="A2401" s="100">
        <v>2400</v>
      </c>
      <c r="B2401" s="135" t="s">
        <v>949</v>
      </c>
      <c r="C2401" s="106">
        <v>59</v>
      </c>
      <c r="D2401" s="106">
        <v>82920102</v>
      </c>
      <c r="E2401" s="106"/>
      <c r="F2401" s="123" t="s">
        <v>1546</v>
      </c>
      <c r="G2401" s="106" t="s">
        <v>1547</v>
      </c>
      <c r="H2401" s="126" t="s">
        <v>1865</v>
      </c>
      <c r="I2401" s="106">
        <v>423</v>
      </c>
      <c r="J2401" s="99"/>
      <c r="M2401" s="106"/>
      <c r="N2401" s="106">
        <v>64</v>
      </c>
      <c r="Q2401" s="149">
        <v>1</v>
      </c>
      <c r="S2401" s="149" t="s">
        <v>1557</v>
      </c>
      <c r="T2401" s="106"/>
      <c r="U2401" s="106"/>
      <c r="V2401" s="106"/>
      <c r="W2401" s="149">
        <v>0</v>
      </c>
      <c r="X2401" s="163">
        <v>5</v>
      </c>
      <c r="AA2401" s="106"/>
      <c r="AO2401" s="149" t="s">
        <v>1982</v>
      </c>
      <c r="AS2401" s="149" t="s">
        <v>184</v>
      </c>
      <c r="AT2401" s="99"/>
      <c r="AY2401" s="170"/>
      <c r="AZ2401" s="106"/>
      <c r="BC2401" s="170"/>
    </row>
    <row r="2402" spans="1:55" ht="14.4" hidden="1" x14ac:dyDescent="0.3">
      <c r="A2402" s="100">
        <v>2401</v>
      </c>
      <c r="B2402" s="135" t="s">
        <v>949</v>
      </c>
      <c r="C2402" s="106">
        <v>59</v>
      </c>
      <c r="D2402" s="106">
        <v>82920102</v>
      </c>
      <c r="E2402" s="106"/>
      <c r="F2402" s="123" t="s">
        <v>1546</v>
      </c>
      <c r="G2402" s="106" t="s">
        <v>1547</v>
      </c>
      <c r="H2402" s="126" t="s">
        <v>1865</v>
      </c>
      <c r="I2402" s="106">
        <v>424</v>
      </c>
      <c r="J2402" s="99"/>
      <c r="M2402" s="106"/>
      <c r="N2402" s="106">
        <v>64</v>
      </c>
      <c r="Q2402" s="149">
        <v>1</v>
      </c>
      <c r="S2402" s="149" t="s">
        <v>1557</v>
      </c>
      <c r="T2402" s="106"/>
      <c r="U2402" s="106"/>
      <c r="V2402" s="106"/>
      <c r="W2402" s="149">
        <v>0</v>
      </c>
      <c r="X2402" s="163">
        <v>8</v>
      </c>
      <c r="AA2402" s="106"/>
      <c r="AO2402" s="149" t="s">
        <v>957</v>
      </c>
      <c r="AS2402" s="149" t="s">
        <v>184</v>
      </c>
      <c r="AT2402" s="99"/>
      <c r="AY2402" s="170"/>
      <c r="AZ2402" s="106"/>
      <c r="BC2402" s="170"/>
    </row>
    <row r="2403" spans="1:55" ht="14.4" hidden="1" x14ac:dyDescent="0.3">
      <c r="A2403" s="100">
        <v>2402</v>
      </c>
      <c r="B2403" s="135" t="s">
        <v>949</v>
      </c>
      <c r="C2403" s="105">
        <v>59</v>
      </c>
      <c r="D2403" s="106">
        <v>82920102</v>
      </c>
      <c r="E2403" s="106"/>
      <c r="F2403" s="123" t="s">
        <v>1546</v>
      </c>
      <c r="G2403" s="106" t="s">
        <v>1547</v>
      </c>
      <c r="H2403" s="126" t="s">
        <v>1865</v>
      </c>
      <c r="I2403" s="106">
        <v>425</v>
      </c>
      <c r="J2403" s="99"/>
      <c r="M2403" s="106"/>
      <c r="N2403" s="106">
        <v>48</v>
      </c>
      <c r="Q2403" s="149">
        <v>1</v>
      </c>
      <c r="S2403" s="149" t="s">
        <v>1557</v>
      </c>
      <c r="T2403" s="106"/>
      <c r="U2403" s="106"/>
      <c r="V2403" s="106"/>
      <c r="W2403" s="149">
        <v>0</v>
      </c>
      <c r="X2403" s="163">
        <v>5</v>
      </c>
      <c r="AA2403" s="106"/>
      <c r="AO2403" s="149" t="s">
        <v>184</v>
      </c>
      <c r="AS2403" s="149" t="s">
        <v>184</v>
      </c>
      <c r="AT2403" s="99"/>
      <c r="AX2403" s="170"/>
      <c r="AY2403" s="106"/>
      <c r="AZ2403" s="106"/>
      <c r="BB2403" s="170"/>
      <c r="BC2403" s="106"/>
    </row>
    <row r="2404" spans="1:55" ht="14.4" hidden="1" x14ac:dyDescent="0.3">
      <c r="A2404" s="100">
        <v>2403</v>
      </c>
      <c r="B2404" s="135" t="s">
        <v>949</v>
      </c>
      <c r="C2404" s="106">
        <v>59</v>
      </c>
      <c r="D2404" s="105">
        <v>82920102</v>
      </c>
      <c r="E2404" s="106"/>
      <c r="F2404" s="121" t="s">
        <v>1546</v>
      </c>
      <c r="G2404" s="105" t="s">
        <v>1547</v>
      </c>
      <c r="H2404" s="126" t="s">
        <v>1865</v>
      </c>
      <c r="I2404" s="106">
        <v>426</v>
      </c>
      <c r="J2404" s="99"/>
      <c r="M2404" s="106"/>
      <c r="N2404" s="106">
        <v>72</v>
      </c>
      <c r="Q2404" s="149">
        <v>1</v>
      </c>
      <c r="S2404" s="149" t="s">
        <v>1557</v>
      </c>
      <c r="T2404" s="106"/>
      <c r="U2404" s="106"/>
      <c r="V2404" s="106"/>
      <c r="W2404" s="149">
        <v>0</v>
      </c>
      <c r="X2404" s="163">
        <v>12</v>
      </c>
      <c r="AA2404" s="106"/>
      <c r="AO2404" s="149" t="s">
        <v>184</v>
      </c>
      <c r="AS2404" s="149" t="s">
        <v>184</v>
      </c>
      <c r="AT2404" s="99"/>
      <c r="AX2404" s="170"/>
      <c r="AY2404" s="106"/>
      <c r="AZ2404" s="106"/>
      <c r="BB2404" s="170"/>
      <c r="BC2404" s="106"/>
    </row>
    <row r="2405" spans="1:55" ht="14.4" x14ac:dyDescent="0.3">
      <c r="A2405" s="100">
        <v>2404</v>
      </c>
      <c r="B2405" s="135" t="s">
        <v>949</v>
      </c>
      <c r="C2405" s="106">
        <v>59</v>
      </c>
      <c r="D2405" s="106">
        <v>82920102</v>
      </c>
      <c r="E2405" s="106"/>
      <c r="F2405" s="123" t="s">
        <v>1546</v>
      </c>
      <c r="G2405" s="123" t="s">
        <v>1547</v>
      </c>
      <c r="H2405" s="126" t="s">
        <v>1865</v>
      </c>
      <c r="I2405" s="106">
        <v>427</v>
      </c>
      <c r="J2405" s="99"/>
      <c r="M2405" s="142">
        <v>5</v>
      </c>
      <c r="N2405" s="199">
        <v>38</v>
      </c>
      <c r="Q2405" s="142">
        <v>1</v>
      </c>
      <c r="R2405" s="100">
        <v>30</v>
      </c>
      <c r="S2405" s="142" t="s">
        <v>1557</v>
      </c>
      <c r="T2405" s="106">
        <v>0</v>
      </c>
      <c r="U2405" s="106"/>
      <c r="V2405" s="106"/>
      <c r="W2405" s="142">
        <v>1</v>
      </c>
      <c r="X2405" s="163">
        <v>2</v>
      </c>
      <c r="AA2405" s="106"/>
      <c r="AO2405" s="106"/>
      <c r="AS2405" s="106"/>
      <c r="AT2405" s="99"/>
      <c r="AX2405" s="170"/>
      <c r="AY2405" s="106"/>
      <c r="AZ2405" s="106"/>
      <c r="BB2405" s="170"/>
      <c r="BC2405" s="106"/>
    </row>
    <row r="2406" spans="1:55" ht="14.4" hidden="1" x14ac:dyDescent="0.3">
      <c r="A2406" s="100">
        <v>2405</v>
      </c>
      <c r="B2406" s="135" t="s">
        <v>949</v>
      </c>
      <c r="C2406" s="106">
        <v>59</v>
      </c>
      <c r="D2406" s="106">
        <v>82920102</v>
      </c>
      <c r="E2406" s="106"/>
      <c r="F2406" s="123" t="s">
        <v>1546</v>
      </c>
      <c r="G2406" s="106" t="s">
        <v>1547</v>
      </c>
      <c r="H2406" s="126" t="s">
        <v>1865</v>
      </c>
      <c r="I2406" s="106">
        <v>428</v>
      </c>
      <c r="J2406" s="99"/>
      <c r="M2406" s="106"/>
      <c r="N2406" s="106">
        <v>47</v>
      </c>
      <c r="Q2406" s="149">
        <v>1</v>
      </c>
      <c r="S2406" s="149" t="s">
        <v>1557</v>
      </c>
      <c r="T2406" s="106"/>
      <c r="U2406" s="106"/>
      <c r="V2406" s="106"/>
      <c r="W2406" s="149">
        <v>0</v>
      </c>
      <c r="X2406" s="163">
        <v>4</v>
      </c>
      <c r="AA2406" s="106"/>
      <c r="AO2406" s="149" t="s">
        <v>184</v>
      </c>
      <c r="AS2406" s="149" t="s">
        <v>184</v>
      </c>
      <c r="AT2406" s="99"/>
      <c r="AX2406" s="170"/>
      <c r="AY2406" s="106"/>
      <c r="AZ2406" s="106"/>
      <c r="BB2406" s="170"/>
      <c r="BC2406" s="106"/>
    </row>
    <row r="2407" spans="1:55" ht="14.4" hidden="1" x14ac:dyDescent="0.3">
      <c r="A2407" s="100">
        <v>2406</v>
      </c>
      <c r="B2407" s="135" t="s">
        <v>949</v>
      </c>
      <c r="C2407" s="106">
        <v>59</v>
      </c>
      <c r="D2407" s="106">
        <v>82920102</v>
      </c>
      <c r="E2407" s="106"/>
      <c r="F2407" s="123" t="s">
        <v>1546</v>
      </c>
      <c r="G2407" s="106" t="s">
        <v>1547</v>
      </c>
      <c r="H2407" s="126" t="s">
        <v>1865</v>
      </c>
      <c r="I2407" s="106">
        <v>429</v>
      </c>
      <c r="J2407" s="99"/>
      <c r="M2407" s="106"/>
      <c r="N2407" s="106">
        <v>52</v>
      </c>
      <c r="Q2407" s="149">
        <v>1</v>
      </c>
      <c r="S2407" s="149" t="s">
        <v>1557</v>
      </c>
      <c r="T2407" s="106"/>
      <c r="U2407" s="106"/>
      <c r="V2407" s="106"/>
      <c r="W2407" s="149">
        <v>0</v>
      </c>
      <c r="X2407" s="163">
        <v>5</v>
      </c>
      <c r="AA2407" s="106"/>
      <c r="AO2407" s="149" t="s">
        <v>184</v>
      </c>
      <c r="AS2407" s="149" t="s">
        <v>184</v>
      </c>
      <c r="AT2407" s="99"/>
      <c r="AX2407" s="170"/>
      <c r="AY2407" s="106"/>
      <c r="AZ2407" s="106"/>
      <c r="BB2407" s="170"/>
      <c r="BC2407" s="106"/>
    </row>
    <row r="2408" spans="1:55" ht="14.4" hidden="1" x14ac:dyDescent="0.3">
      <c r="A2408" s="100">
        <v>2407</v>
      </c>
      <c r="B2408" s="135" t="s">
        <v>949</v>
      </c>
      <c r="C2408" s="106">
        <v>59</v>
      </c>
      <c r="D2408" s="106">
        <v>82920102</v>
      </c>
      <c r="E2408" s="106"/>
      <c r="F2408" s="123" t="s">
        <v>1546</v>
      </c>
      <c r="G2408" s="106" t="s">
        <v>1547</v>
      </c>
      <c r="H2408" s="126" t="s">
        <v>1865</v>
      </c>
      <c r="I2408" s="106">
        <v>430</v>
      </c>
      <c r="J2408" s="99"/>
      <c r="M2408" s="106"/>
      <c r="N2408" s="106">
        <v>45</v>
      </c>
      <c r="Q2408" s="149">
        <v>1</v>
      </c>
      <c r="S2408" s="149" t="s">
        <v>1557</v>
      </c>
      <c r="T2408" s="106"/>
      <c r="U2408" s="106"/>
      <c r="V2408" s="106"/>
      <c r="W2408" s="149">
        <v>0</v>
      </c>
      <c r="X2408" s="163">
        <v>3</v>
      </c>
      <c r="AA2408" s="106"/>
      <c r="AO2408" s="149" t="s">
        <v>184</v>
      </c>
      <c r="AS2408" s="149" t="s">
        <v>184</v>
      </c>
      <c r="AT2408" s="99"/>
      <c r="AX2408" s="170"/>
      <c r="AY2408" s="106"/>
      <c r="AZ2408" s="106"/>
      <c r="BB2408" s="170"/>
      <c r="BC2408" s="106"/>
    </row>
    <row r="2409" spans="1:55" ht="14.4" x14ac:dyDescent="0.3">
      <c r="A2409" s="100">
        <v>2408</v>
      </c>
      <c r="B2409" s="135" t="s">
        <v>949</v>
      </c>
      <c r="C2409" s="106">
        <v>59</v>
      </c>
      <c r="D2409" s="106">
        <v>82920102</v>
      </c>
      <c r="E2409" s="106"/>
      <c r="F2409" s="123" t="s">
        <v>1546</v>
      </c>
      <c r="G2409" s="123" t="s">
        <v>1547</v>
      </c>
      <c r="H2409" s="126" t="s">
        <v>1865</v>
      </c>
      <c r="I2409" s="106">
        <v>431</v>
      </c>
      <c r="J2409" s="99"/>
      <c r="M2409" s="142">
        <v>10</v>
      </c>
      <c r="N2409" s="199">
        <v>39</v>
      </c>
      <c r="Q2409" s="142">
        <v>3</v>
      </c>
      <c r="R2409" s="100">
        <v>30</v>
      </c>
      <c r="S2409" s="142" t="s">
        <v>1557</v>
      </c>
      <c r="T2409" s="106">
        <v>0</v>
      </c>
      <c r="U2409" s="106"/>
      <c r="V2409" s="106"/>
      <c r="W2409" s="142">
        <v>1</v>
      </c>
      <c r="X2409" s="163">
        <v>3</v>
      </c>
      <c r="AA2409" s="106"/>
      <c r="AO2409" s="106"/>
      <c r="AS2409" s="106"/>
      <c r="AT2409" s="99"/>
      <c r="AX2409" s="170"/>
      <c r="AY2409" s="106"/>
      <c r="AZ2409" s="106"/>
      <c r="BB2409" s="170"/>
      <c r="BC2409" s="106"/>
    </row>
    <row r="2410" spans="1:55" ht="14.4" hidden="1" x14ac:dyDescent="0.3">
      <c r="A2410" s="100">
        <v>2409</v>
      </c>
      <c r="B2410" s="135" t="s">
        <v>949</v>
      </c>
      <c r="C2410" s="106">
        <v>59</v>
      </c>
      <c r="D2410" s="106">
        <v>82920102</v>
      </c>
      <c r="E2410" s="106"/>
      <c r="F2410" s="123" t="s">
        <v>1546</v>
      </c>
      <c r="G2410" s="106" t="s">
        <v>1547</v>
      </c>
      <c r="H2410" s="126" t="s">
        <v>1865</v>
      </c>
      <c r="I2410" s="106">
        <v>432</v>
      </c>
      <c r="J2410" s="99"/>
      <c r="M2410" s="106"/>
      <c r="N2410" s="106">
        <v>54</v>
      </c>
      <c r="Q2410" s="149">
        <v>1</v>
      </c>
      <c r="S2410" s="149" t="s">
        <v>1557</v>
      </c>
      <c r="T2410" s="106"/>
      <c r="U2410" s="106"/>
      <c r="V2410" s="106"/>
      <c r="W2410" s="149">
        <v>0</v>
      </c>
      <c r="X2410" s="163">
        <v>6</v>
      </c>
      <c r="AA2410" s="106"/>
      <c r="AO2410" s="149" t="s">
        <v>184</v>
      </c>
      <c r="AS2410" s="149" t="s">
        <v>184</v>
      </c>
      <c r="AT2410" s="99"/>
      <c r="AX2410" s="170"/>
      <c r="AY2410" s="106"/>
      <c r="AZ2410" s="106"/>
      <c r="BB2410" s="170"/>
      <c r="BC2410" s="106"/>
    </row>
    <row r="2411" spans="1:55" ht="14.4" hidden="1" x14ac:dyDescent="0.3">
      <c r="A2411" s="100">
        <v>2410</v>
      </c>
      <c r="B2411" s="135" t="s">
        <v>949</v>
      </c>
      <c r="C2411" s="106">
        <v>59</v>
      </c>
      <c r="D2411" s="106">
        <v>82920102</v>
      </c>
      <c r="E2411" s="106"/>
      <c r="F2411" s="123" t="s">
        <v>1546</v>
      </c>
      <c r="G2411" s="106" t="s">
        <v>1547</v>
      </c>
      <c r="H2411" s="126" t="s">
        <v>1865</v>
      </c>
      <c r="I2411" s="106">
        <v>433</v>
      </c>
      <c r="J2411" s="99"/>
      <c r="M2411" s="106"/>
      <c r="N2411" s="106">
        <v>37</v>
      </c>
      <c r="Q2411" s="149">
        <v>1</v>
      </c>
      <c r="S2411" s="149" t="s">
        <v>184</v>
      </c>
      <c r="T2411" s="106"/>
      <c r="U2411" s="106"/>
      <c r="V2411" s="106"/>
      <c r="W2411" s="149">
        <v>1</v>
      </c>
      <c r="X2411" s="163">
        <v>2</v>
      </c>
      <c r="AA2411" s="106"/>
      <c r="AO2411" s="149" t="s">
        <v>184</v>
      </c>
      <c r="AS2411" s="149" t="s">
        <v>184</v>
      </c>
      <c r="AT2411" s="99"/>
      <c r="AX2411" s="170"/>
      <c r="AY2411" s="106"/>
      <c r="AZ2411" s="106"/>
      <c r="BB2411" s="170"/>
      <c r="BC2411" s="106"/>
    </row>
    <row r="2412" spans="1:55" ht="14.4" hidden="1" x14ac:dyDescent="0.3">
      <c r="A2412" s="100">
        <v>2411</v>
      </c>
      <c r="B2412" s="135" t="s">
        <v>949</v>
      </c>
      <c r="C2412" s="106">
        <v>59</v>
      </c>
      <c r="D2412" s="106">
        <v>82920102</v>
      </c>
      <c r="E2412" s="106"/>
      <c r="F2412" s="123" t="s">
        <v>1546</v>
      </c>
      <c r="G2412" s="106" t="s">
        <v>1547</v>
      </c>
      <c r="H2412" s="126" t="s">
        <v>1865</v>
      </c>
      <c r="I2412" s="106">
        <v>434</v>
      </c>
      <c r="J2412" s="99"/>
      <c r="M2412" s="106"/>
      <c r="N2412" s="106">
        <v>52</v>
      </c>
      <c r="Q2412" s="149">
        <v>1</v>
      </c>
      <c r="S2412" s="149" t="s">
        <v>1557</v>
      </c>
      <c r="T2412" s="106"/>
      <c r="U2412" s="106"/>
      <c r="V2412" s="106"/>
      <c r="W2412" s="149">
        <v>0</v>
      </c>
      <c r="X2412" s="163">
        <v>5</v>
      </c>
      <c r="AA2412" s="106"/>
      <c r="AO2412" s="149" t="s">
        <v>184</v>
      </c>
      <c r="AS2412" s="149" t="s">
        <v>184</v>
      </c>
      <c r="AT2412" s="99"/>
      <c r="AX2412" s="170"/>
      <c r="AY2412" s="106"/>
      <c r="AZ2412" s="106"/>
      <c r="BB2412" s="170"/>
      <c r="BC2412" s="106"/>
    </row>
    <row r="2413" spans="1:55" ht="14.4" hidden="1" x14ac:dyDescent="0.3">
      <c r="A2413" s="100">
        <v>2412</v>
      </c>
      <c r="B2413" s="135" t="s">
        <v>949</v>
      </c>
      <c r="C2413" s="106">
        <v>59</v>
      </c>
      <c r="D2413" s="106">
        <v>82920102</v>
      </c>
      <c r="E2413" s="106"/>
      <c r="F2413" s="123" t="s">
        <v>1546</v>
      </c>
      <c r="G2413" s="106" t="s">
        <v>1547</v>
      </c>
      <c r="H2413" s="126" t="s">
        <v>1865</v>
      </c>
      <c r="I2413" s="106">
        <v>435</v>
      </c>
      <c r="J2413" s="99"/>
      <c r="M2413" s="106"/>
      <c r="N2413" s="106">
        <v>69</v>
      </c>
      <c r="Q2413" s="149">
        <v>1</v>
      </c>
      <c r="S2413" s="149" t="s">
        <v>1557</v>
      </c>
      <c r="T2413" s="106"/>
      <c r="U2413" s="106"/>
      <c r="V2413" s="106"/>
      <c r="W2413" s="149">
        <v>0</v>
      </c>
      <c r="X2413" s="163">
        <v>10</v>
      </c>
      <c r="AA2413" s="106"/>
      <c r="AO2413" s="149" t="s">
        <v>184</v>
      </c>
      <c r="AS2413" s="149" t="s">
        <v>184</v>
      </c>
      <c r="AT2413" s="99"/>
      <c r="AX2413" s="170"/>
      <c r="AY2413" s="106"/>
      <c r="AZ2413" s="106"/>
      <c r="BB2413" s="170"/>
      <c r="BC2413" s="106"/>
    </row>
    <row r="2414" spans="1:55" ht="14.4" hidden="1" x14ac:dyDescent="0.3">
      <c r="A2414" s="100">
        <v>2413</v>
      </c>
      <c r="B2414" s="135" t="s">
        <v>949</v>
      </c>
      <c r="C2414" s="142">
        <v>59</v>
      </c>
      <c r="D2414" s="106">
        <v>82920102</v>
      </c>
      <c r="E2414" s="106"/>
      <c r="F2414" s="123" t="s">
        <v>1546</v>
      </c>
      <c r="G2414" s="106" t="s">
        <v>1547</v>
      </c>
      <c r="H2414" s="126" t="s">
        <v>1865</v>
      </c>
      <c r="I2414" s="126"/>
      <c r="M2414" s="142">
        <v>5</v>
      </c>
      <c r="N2414" s="106"/>
      <c r="Q2414" s="142">
        <v>2</v>
      </c>
      <c r="R2414" s="142">
        <v>40</v>
      </c>
      <c r="S2414" s="142" t="s">
        <v>602</v>
      </c>
      <c r="T2414" s="142">
        <v>0</v>
      </c>
      <c r="U2414" s="106"/>
      <c r="V2414" s="106"/>
      <c r="W2414" s="142">
        <v>0</v>
      </c>
      <c r="X2414" s="106"/>
      <c r="AA2414" s="106"/>
      <c r="AO2414" s="106"/>
      <c r="AS2414" s="106"/>
      <c r="AX2414" s="170"/>
      <c r="AY2414" s="106"/>
      <c r="BB2414" s="170"/>
      <c r="BC2414" s="106"/>
    </row>
    <row r="2415" spans="1:55" ht="14.4" hidden="1" x14ac:dyDescent="0.3">
      <c r="A2415" s="100">
        <v>2414</v>
      </c>
      <c r="B2415" s="135" t="s">
        <v>949</v>
      </c>
      <c r="C2415" s="142">
        <v>59</v>
      </c>
      <c r="D2415" s="106">
        <v>82920102</v>
      </c>
      <c r="E2415" s="106"/>
      <c r="F2415" s="123" t="s">
        <v>1546</v>
      </c>
      <c r="G2415" s="106" t="s">
        <v>1547</v>
      </c>
      <c r="H2415" s="126" t="s">
        <v>1865</v>
      </c>
      <c r="I2415" s="126"/>
      <c r="M2415" s="142">
        <v>5</v>
      </c>
      <c r="N2415" s="106"/>
      <c r="Q2415" s="142">
        <v>4</v>
      </c>
      <c r="R2415" s="142">
        <v>45</v>
      </c>
      <c r="S2415" s="142" t="s">
        <v>602</v>
      </c>
      <c r="T2415" s="142">
        <v>0</v>
      </c>
      <c r="U2415" s="106"/>
      <c r="V2415" s="106"/>
      <c r="W2415" s="142">
        <v>0</v>
      </c>
      <c r="X2415" s="106"/>
      <c r="AA2415" s="106"/>
      <c r="AO2415" s="106"/>
      <c r="AS2415" s="106"/>
      <c r="AX2415" s="170"/>
      <c r="AY2415" s="106"/>
      <c r="BB2415" s="170"/>
      <c r="BC2415" s="106"/>
    </row>
    <row r="2416" spans="1:55" ht="14.4" hidden="1" x14ac:dyDescent="0.3">
      <c r="A2416" s="100">
        <v>2415</v>
      </c>
      <c r="B2416" s="135" t="s">
        <v>949</v>
      </c>
      <c r="C2416" s="142">
        <v>59</v>
      </c>
      <c r="D2416" s="106">
        <v>82920102</v>
      </c>
      <c r="E2416" s="106"/>
      <c r="F2416" s="123" t="s">
        <v>1546</v>
      </c>
      <c r="G2416" s="106" t="s">
        <v>1547</v>
      </c>
      <c r="H2416" s="126" t="s">
        <v>1865</v>
      </c>
      <c r="I2416" s="126"/>
      <c r="K2416" s="99"/>
      <c r="M2416" s="142">
        <v>5</v>
      </c>
      <c r="N2416" s="106"/>
      <c r="Q2416" s="142">
        <v>5</v>
      </c>
      <c r="R2416" s="142">
        <v>50</v>
      </c>
      <c r="S2416" s="142" t="s">
        <v>602</v>
      </c>
      <c r="T2416" s="142">
        <v>0</v>
      </c>
      <c r="U2416" s="106"/>
      <c r="V2416" s="106"/>
      <c r="W2416" s="142">
        <v>0</v>
      </c>
      <c r="X2416" s="106"/>
      <c r="AA2416" s="106"/>
      <c r="AO2416" s="106"/>
      <c r="AS2416" s="106"/>
      <c r="AX2416" s="170"/>
      <c r="AY2416" s="106"/>
      <c r="BB2416" s="170"/>
      <c r="BC2416" s="106"/>
    </row>
    <row r="2417" spans="1:55" ht="14.4" hidden="1" x14ac:dyDescent="0.3">
      <c r="A2417" s="100">
        <v>2416</v>
      </c>
      <c r="B2417" s="135" t="s">
        <v>949</v>
      </c>
      <c r="C2417" s="142">
        <v>59</v>
      </c>
      <c r="D2417" s="106">
        <v>82920102</v>
      </c>
      <c r="E2417" s="106"/>
      <c r="F2417" s="123" t="s">
        <v>1546</v>
      </c>
      <c r="G2417" s="106" t="s">
        <v>1547</v>
      </c>
      <c r="H2417" s="126" t="s">
        <v>1865</v>
      </c>
      <c r="I2417" s="126"/>
      <c r="M2417" s="142">
        <v>5</v>
      </c>
      <c r="N2417" s="106"/>
      <c r="Q2417" s="142">
        <v>7</v>
      </c>
      <c r="R2417" s="142">
        <v>55</v>
      </c>
      <c r="S2417" s="142" t="s">
        <v>602</v>
      </c>
      <c r="T2417" s="142">
        <v>0</v>
      </c>
      <c r="U2417" s="106"/>
      <c r="V2417" s="106"/>
      <c r="W2417" s="142">
        <v>0</v>
      </c>
      <c r="X2417" s="106"/>
      <c r="AA2417" s="106"/>
      <c r="AO2417" s="106"/>
      <c r="AS2417" s="106"/>
      <c r="AX2417" s="170"/>
      <c r="AY2417" s="106"/>
      <c r="AZ2417" s="106"/>
      <c r="BB2417" s="170"/>
      <c r="BC2417" s="106"/>
    </row>
    <row r="2418" spans="1:55" ht="14.4" hidden="1" x14ac:dyDescent="0.3">
      <c r="A2418" s="100">
        <v>2417</v>
      </c>
      <c r="B2418" s="135" t="s">
        <v>949</v>
      </c>
      <c r="C2418" s="142">
        <v>59</v>
      </c>
      <c r="D2418" s="106">
        <v>82920102</v>
      </c>
      <c r="E2418" s="106"/>
      <c r="F2418" s="123" t="s">
        <v>1546</v>
      </c>
      <c r="G2418" s="106" t="s">
        <v>1547</v>
      </c>
      <c r="H2418" s="126" t="s">
        <v>1865</v>
      </c>
      <c r="I2418" s="126"/>
      <c r="M2418" s="142">
        <v>5</v>
      </c>
      <c r="N2418" s="106"/>
      <c r="Q2418" s="142">
        <v>5</v>
      </c>
      <c r="R2418" s="142">
        <v>60</v>
      </c>
      <c r="S2418" s="142" t="s">
        <v>602</v>
      </c>
      <c r="T2418" s="142">
        <v>0</v>
      </c>
      <c r="U2418" s="106"/>
      <c r="V2418" s="106"/>
      <c r="W2418" s="142">
        <v>0</v>
      </c>
      <c r="X2418" s="106"/>
      <c r="AA2418" s="106"/>
      <c r="AO2418" s="106"/>
      <c r="AS2418" s="106"/>
      <c r="AW2418" s="99"/>
      <c r="AX2418" s="170"/>
      <c r="AY2418" s="106"/>
      <c r="AZ2418" s="106"/>
      <c r="BB2418" s="170"/>
      <c r="BC2418" s="106"/>
    </row>
    <row r="2419" spans="1:55" ht="14.4" hidden="1" x14ac:dyDescent="0.3">
      <c r="A2419" s="100">
        <v>2418</v>
      </c>
      <c r="B2419" s="135" t="s">
        <v>949</v>
      </c>
      <c r="C2419" s="142">
        <v>59</v>
      </c>
      <c r="D2419" s="106">
        <v>82920102</v>
      </c>
      <c r="E2419" s="106"/>
      <c r="F2419" s="123" t="s">
        <v>1546</v>
      </c>
      <c r="G2419" s="106" t="s">
        <v>1547</v>
      </c>
      <c r="H2419" s="126" t="s">
        <v>1865</v>
      </c>
      <c r="I2419" s="126"/>
      <c r="M2419" s="142">
        <v>5</v>
      </c>
      <c r="N2419" s="106"/>
      <c r="Q2419" s="142">
        <v>2</v>
      </c>
      <c r="R2419" s="142">
        <v>70</v>
      </c>
      <c r="S2419" s="142" t="s">
        <v>602</v>
      </c>
      <c r="T2419" s="142">
        <v>0</v>
      </c>
      <c r="U2419" s="106"/>
      <c r="V2419" s="106"/>
      <c r="W2419" s="142">
        <v>0</v>
      </c>
      <c r="X2419" s="106"/>
      <c r="AA2419" s="106"/>
      <c r="AO2419" s="106"/>
      <c r="AS2419" s="106"/>
      <c r="AW2419" s="99"/>
      <c r="AX2419" s="170"/>
      <c r="AY2419" s="106"/>
      <c r="AZ2419" s="106"/>
      <c r="BB2419" s="170"/>
      <c r="BC2419" s="106"/>
    </row>
    <row r="2420" spans="1:55" ht="14.4" hidden="1" x14ac:dyDescent="0.3">
      <c r="A2420" s="100">
        <v>2419</v>
      </c>
      <c r="B2420" s="135" t="s">
        <v>949</v>
      </c>
      <c r="C2420" s="149">
        <v>59</v>
      </c>
      <c r="D2420" s="100">
        <v>82920208</v>
      </c>
      <c r="E2420" s="196" t="s">
        <v>2025</v>
      </c>
      <c r="F2420" s="123" t="s">
        <v>1544</v>
      </c>
      <c r="G2420" s="123" t="s">
        <v>1545</v>
      </c>
      <c r="H2420" s="126" t="s">
        <v>1864</v>
      </c>
      <c r="I2420" s="99"/>
      <c r="M2420" s="106"/>
      <c r="N2420" s="149">
        <v>95</v>
      </c>
      <c r="P2420" s="106"/>
      <c r="Q2420" s="149">
        <v>1</v>
      </c>
      <c r="R2420" s="106"/>
      <c r="S2420" s="149" t="s">
        <v>957</v>
      </c>
      <c r="T2420" s="149">
        <v>20</v>
      </c>
      <c r="U2420" s="149" t="s">
        <v>1053</v>
      </c>
      <c r="V2420" s="149" t="s">
        <v>309</v>
      </c>
      <c r="W2420" s="149">
        <v>0</v>
      </c>
      <c r="X2420" s="149">
        <v>29</v>
      </c>
      <c r="AA2420" s="149" t="s">
        <v>1945</v>
      </c>
      <c r="AO2420" s="149" t="s">
        <v>959</v>
      </c>
      <c r="AS2420" s="149" t="s">
        <v>1977</v>
      </c>
      <c r="AX2420" s="170"/>
      <c r="AY2420" s="149">
        <v>2</v>
      </c>
      <c r="BB2420" s="170"/>
      <c r="BC2420" s="106"/>
    </row>
    <row r="2421" spans="1:55" ht="14.4" hidden="1" x14ac:dyDescent="0.3">
      <c r="A2421" s="100">
        <v>2420</v>
      </c>
      <c r="B2421" s="135" t="s">
        <v>949</v>
      </c>
      <c r="C2421" s="142">
        <v>59</v>
      </c>
      <c r="D2421" s="100">
        <v>13932104</v>
      </c>
      <c r="E2421" s="196">
        <v>626</v>
      </c>
      <c r="F2421" s="100" t="s">
        <v>1815</v>
      </c>
      <c r="G2421" s="100" t="s">
        <v>1816</v>
      </c>
      <c r="H2421" s="118" t="s">
        <v>1883</v>
      </c>
      <c r="I2421" s="99"/>
      <c r="K2421" s="99"/>
      <c r="M2421" s="142">
        <v>1</v>
      </c>
      <c r="P2421" s="106"/>
      <c r="Q2421" s="142">
        <v>1</v>
      </c>
      <c r="R2421" s="142">
        <v>57</v>
      </c>
      <c r="S2421" s="142" t="s">
        <v>602</v>
      </c>
      <c r="T2421" s="142">
        <v>0</v>
      </c>
      <c r="W2421" s="142">
        <v>0</v>
      </c>
      <c r="AF2421" s="99"/>
      <c r="AX2421" s="170"/>
      <c r="AY2421" s="106"/>
      <c r="BB2421" s="170"/>
      <c r="BC2421" s="106"/>
    </row>
    <row r="2422" spans="1:55" ht="14.4" hidden="1" x14ac:dyDescent="0.3">
      <c r="A2422" s="100">
        <v>2421</v>
      </c>
      <c r="B2422" s="135" t="s">
        <v>949</v>
      </c>
      <c r="C2422" s="106">
        <v>59</v>
      </c>
      <c r="D2422" s="100">
        <v>14350416</v>
      </c>
      <c r="F2422" s="100" t="s">
        <v>952</v>
      </c>
      <c r="G2422" s="100" t="s">
        <v>2235</v>
      </c>
      <c r="H2422" s="148" t="s">
        <v>70</v>
      </c>
      <c r="I2422" s="148">
        <v>223</v>
      </c>
      <c r="J2422" s="160">
        <v>467</v>
      </c>
      <c r="L2422" s="160">
        <v>254</v>
      </c>
      <c r="M2422" s="106"/>
      <c r="N2422" s="160">
        <v>533</v>
      </c>
      <c r="O2422" s="160">
        <v>503</v>
      </c>
      <c r="P2422" s="106"/>
      <c r="Q2422" s="148">
        <v>1</v>
      </c>
      <c r="R2422" s="106"/>
      <c r="S2422" s="106" t="s">
        <v>957</v>
      </c>
      <c r="T2422" s="160">
        <v>20</v>
      </c>
      <c r="W2422" s="160">
        <v>4</v>
      </c>
      <c r="X2422" s="160">
        <v>1625</v>
      </c>
      <c r="Y2422" s="160"/>
      <c r="Z2422" s="127">
        <v>16185</v>
      </c>
      <c r="AA2422" s="160">
        <v>467</v>
      </c>
      <c r="AB2422" s="160" t="s">
        <v>1925</v>
      </c>
      <c r="AD2422" s="160">
        <v>223</v>
      </c>
      <c r="AG2422" s="160">
        <v>11943</v>
      </c>
      <c r="AH2422" s="160" t="s">
        <v>1268</v>
      </c>
      <c r="AI2422" s="116" t="s">
        <v>2120</v>
      </c>
      <c r="AK2422" s="160">
        <v>633</v>
      </c>
      <c r="AL2422" s="160" t="s">
        <v>468</v>
      </c>
      <c r="AM2422" s="100">
        <v>629</v>
      </c>
      <c r="AQ2422" s="160">
        <v>861</v>
      </c>
      <c r="AR2422" s="160">
        <v>511</v>
      </c>
      <c r="AS2422" s="160">
        <v>812</v>
      </c>
      <c r="AW2422" s="160" t="s">
        <v>2146</v>
      </c>
      <c r="AX2422" s="190">
        <v>467</v>
      </c>
      <c r="AY2422" s="106"/>
      <c r="AZ2422" s="160">
        <v>2</v>
      </c>
      <c r="BB2422" s="170"/>
      <c r="BC2422" s="160">
        <v>16.2</v>
      </c>
    </row>
    <row r="2423" spans="1:55" ht="14.4" hidden="1" x14ac:dyDescent="0.3">
      <c r="A2423" s="100">
        <v>2422</v>
      </c>
      <c r="B2423" s="135" t="s">
        <v>949</v>
      </c>
      <c r="C2423" s="149">
        <v>59</v>
      </c>
      <c r="D2423" s="100">
        <v>85450102</v>
      </c>
      <c r="E2423" s="196" t="s">
        <v>2029</v>
      </c>
      <c r="F2423" s="123" t="s">
        <v>1542</v>
      </c>
      <c r="G2423" s="106" t="s">
        <v>1543</v>
      </c>
      <c r="H2423" s="126" t="s">
        <v>1868</v>
      </c>
      <c r="I2423" s="99">
        <v>80</v>
      </c>
      <c r="M2423" s="106"/>
      <c r="N2423" s="149">
        <v>217</v>
      </c>
      <c r="P2423" s="106"/>
      <c r="Q2423" s="149">
        <v>1</v>
      </c>
      <c r="R2423" s="106"/>
      <c r="S2423" s="149" t="s">
        <v>184</v>
      </c>
      <c r="T2423" s="203"/>
      <c r="U2423" s="149" t="s">
        <v>184</v>
      </c>
      <c r="V2423" s="149" t="s">
        <v>184</v>
      </c>
      <c r="W2423" s="149">
        <v>0</v>
      </c>
      <c r="X2423" s="149">
        <v>236</v>
      </c>
      <c r="AA2423" s="149" t="s">
        <v>1941</v>
      </c>
      <c r="AO2423" s="149" t="s">
        <v>959</v>
      </c>
      <c r="AS2423" s="149" t="s">
        <v>1973</v>
      </c>
      <c r="AX2423" s="170"/>
      <c r="AY2423" s="203"/>
      <c r="BB2423" s="170"/>
      <c r="BC2423" s="106"/>
    </row>
    <row r="2424" spans="1:55" ht="14.4" hidden="1" x14ac:dyDescent="0.3">
      <c r="A2424" s="100">
        <v>2423</v>
      </c>
      <c r="B2424" s="135" t="s">
        <v>949</v>
      </c>
      <c r="C2424" s="149">
        <v>59</v>
      </c>
      <c r="D2424" s="100">
        <v>85450102</v>
      </c>
      <c r="E2424" s="196" t="s">
        <v>2029</v>
      </c>
      <c r="F2424" s="123" t="s">
        <v>1542</v>
      </c>
      <c r="G2424" s="106" t="s">
        <v>1543</v>
      </c>
      <c r="H2424" s="126" t="s">
        <v>1868</v>
      </c>
      <c r="I2424" s="99">
        <v>81</v>
      </c>
      <c r="M2424" s="106"/>
      <c r="N2424" s="149">
        <v>161</v>
      </c>
      <c r="P2424" s="106"/>
      <c r="Q2424" s="149">
        <v>1</v>
      </c>
      <c r="R2424" s="106"/>
      <c r="S2424" s="149" t="s">
        <v>956</v>
      </c>
      <c r="T2424" s="149">
        <v>20</v>
      </c>
      <c r="U2424" s="149" t="s">
        <v>184</v>
      </c>
      <c r="V2424" s="149" t="s">
        <v>184</v>
      </c>
      <c r="W2424" s="149">
        <v>0</v>
      </c>
      <c r="X2424" s="149">
        <v>90</v>
      </c>
      <c r="AA2424" s="149" t="s">
        <v>1942</v>
      </c>
      <c r="AO2424" s="149" t="s">
        <v>959</v>
      </c>
      <c r="AS2424" s="149" t="s">
        <v>1974</v>
      </c>
      <c r="AX2424" s="170"/>
      <c r="AY2424" s="149">
        <v>2</v>
      </c>
      <c r="BB2424" s="170"/>
      <c r="BC2424" s="106"/>
    </row>
    <row r="2425" spans="1:55" ht="14.4" hidden="1" x14ac:dyDescent="0.3">
      <c r="A2425" s="100">
        <v>2424</v>
      </c>
      <c r="B2425" s="135" t="s">
        <v>949</v>
      </c>
      <c r="C2425" s="149">
        <v>59</v>
      </c>
      <c r="D2425" s="100">
        <v>85450102</v>
      </c>
      <c r="E2425" s="196" t="s">
        <v>2029</v>
      </c>
      <c r="F2425" s="123" t="s">
        <v>1542</v>
      </c>
      <c r="G2425" s="106" t="s">
        <v>1543</v>
      </c>
      <c r="H2425" s="126" t="s">
        <v>1868</v>
      </c>
      <c r="I2425" s="99">
        <v>82</v>
      </c>
      <c r="M2425" s="106"/>
      <c r="N2425" s="149">
        <v>98</v>
      </c>
      <c r="P2425" s="106"/>
      <c r="Q2425" s="149">
        <v>1</v>
      </c>
      <c r="R2425" s="106"/>
      <c r="S2425" s="149" t="s">
        <v>956</v>
      </c>
      <c r="T2425" s="149">
        <v>20</v>
      </c>
      <c r="U2425" s="149" t="s">
        <v>184</v>
      </c>
      <c r="V2425" s="149" t="s">
        <v>184</v>
      </c>
      <c r="W2425" s="149">
        <v>0</v>
      </c>
      <c r="X2425" s="149">
        <v>23</v>
      </c>
      <c r="AA2425" s="149" t="s">
        <v>1943</v>
      </c>
      <c r="AO2425" s="149" t="s">
        <v>959</v>
      </c>
      <c r="AS2425" s="149" t="s">
        <v>1975</v>
      </c>
      <c r="AX2425" s="170"/>
      <c r="AY2425" s="149">
        <v>3</v>
      </c>
      <c r="BB2425" s="170"/>
      <c r="BC2425" s="106"/>
    </row>
    <row r="2426" spans="1:55" ht="14.4" hidden="1" x14ac:dyDescent="0.3">
      <c r="A2426" s="100">
        <v>2425</v>
      </c>
      <c r="B2426" s="135" t="s">
        <v>949</v>
      </c>
      <c r="C2426" s="149">
        <v>59</v>
      </c>
      <c r="D2426" s="100">
        <v>85450102</v>
      </c>
      <c r="E2426" s="196" t="s">
        <v>2029</v>
      </c>
      <c r="F2426" s="123" t="s">
        <v>1542</v>
      </c>
      <c r="G2426" s="106" t="s">
        <v>1543</v>
      </c>
      <c r="H2426" s="126" t="s">
        <v>1868</v>
      </c>
      <c r="I2426" s="99">
        <v>83</v>
      </c>
      <c r="M2426" s="106"/>
      <c r="N2426" s="149">
        <v>90</v>
      </c>
      <c r="P2426" s="106"/>
      <c r="Q2426" s="149">
        <v>1</v>
      </c>
      <c r="R2426" s="106"/>
      <c r="S2426" s="149" t="s">
        <v>956</v>
      </c>
      <c r="T2426" s="149">
        <v>20</v>
      </c>
      <c r="U2426" s="149" t="s">
        <v>184</v>
      </c>
      <c r="V2426" s="149" t="s">
        <v>184</v>
      </c>
      <c r="W2426" s="149">
        <v>0</v>
      </c>
      <c r="X2426" s="149">
        <v>20</v>
      </c>
      <c r="AA2426" s="149" t="s">
        <v>1944</v>
      </c>
      <c r="AO2426" s="149" t="s">
        <v>959</v>
      </c>
      <c r="AS2426" s="149" t="s">
        <v>1976</v>
      </c>
      <c r="AX2426" s="170"/>
      <c r="AY2426" s="149">
        <v>3</v>
      </c>
      <c r="BB2426" s="170"/>
      <c r="BC2426" s="106"/>
    </row>
    <row r="2427" spans="1:55" ht="14.4" hidden="1" x14ac:dyDescent="0.3">
      <c r="A2427" s="100">
        <v>2426</v>
      </c>
      <c r="B2427" s="135" t="s">
        <v>949</v>
      </c>
      <c r="C2427" s="142">
        <v>59</v>
      </c>
      <c r="D2427" s="105">
        <v>85450102</v>
      </c>
      <c r="E2427" s="196" t="s">
        <v>2029</v>
      </c>
      <c r="F2427" s="121" t="s">
        <v>1542</v>
      </c>
      <c r="G2427" s="105" t="s">
        <v>1543</v>
      </c>
      <c r="H2427" s="126" t="s">
        <v>1868</v>
      </c>
      <c r="I2427" s="99"/>
      <c r="M2427" s="142">
        <v>1</v>
      </c>
      <c r="N2427" s="100">
        <v>176</v>
      </c>
      <c r="P2427" s="106"/>
      <c r="Q2427" s="142">
        <v>1</v>
      </c>
      <c r="R2427" s="142"/>
      <c r="S2427" s="142"/>
      <c r="T2427" s="142">
        <v>0</v>
      </c>
      <c r="W2427" s="142">
        <v>0</v>
      </c>
      <c r="AW2427" s="99"/>
      <c r="AX2427" s="170"/>
      <c r="AY2427" s="106"/>
      <c r="BB2427" s="170"/>
      <c r="BC2427" s="106"/>
    </row>
    <row r="2428" spans="1:55" ht="14.4" hidden="1" x14ac:dyDescent="0.3">
      <c r="A2428" s="100">
        <v>2427</v>
      </c>
      <c r="B2428" s="135" t="s">
        <v>949</v>
      </c>
      <c r="C2428" s="142">
        <v>59</v>
      </c>
      <c r="D2428" s="100">
        <v>342</v>
      </c>
      <c r="F2428" s="100" t="s">
        <v>1985</v>
      </c>
      <c r="G2428" s="100" t="s">
        <v>1986</v>
      </c>
      <c r="H2428" s="126"/>
      <c r="I2428" s="99"/>
      <c r="M2428" s="142">
        <v>1</v>
      </c>
      <c r="P2428" s="106"/>
      <c r="Q2428" s="142">
        <v>1</v>
      </c>
      <c r="R2428" s="142">
        <v>42</v>
      </c>
      <c r="S2428" s="142" t="s">
        <v>602</v>
      </c>
      <c r="T2428" s="142">
        <v>0</v>
      </c>
      <c r="W2428" s="142">
        <v>0</v>
      </c>
      <c r="AX2428" s="170"/>
      <c r="AY2428" s="106"/>
      <c r="BB2428" s="170"/>
      <c r="BC2428" s="106"/>
    </row>
    <row r="2429" spans="1:55" ht="14.4" hidden="1" x14ac:dyDescent="0.3">
      <c r="A2429" s="100">
        <v>2428</v>
      </c>
      <c r="B2429" s="135" t="s">
        <v>949</v>
      </c>
      <c r="C2429" s="163">
        <v>59</v>
      </c>
      <c r="D2429" s="163">
        <v>13231901</v>
      </c>
      <c r="E2429" s="161">
        <v>201</v>
      </c>
      <c r="F2429" s="100" t="s">
        <v>1817</v>
      </c>
      <c r="G2429" s="100" t="s">
        <v>1818</v>
      </c>
      <c r="H2429" s="126" t="s">
        <v>1880</v>
      </c>
      <c r="I2429" s="163">
        <v>1</v>
      </c>
      <c r="J2429" s="164"/>
      <c r="L2429" s="164"/>
      <c r="M2429" s="106"/>
      <c r="N2429" s="163">
        <v>75</v>
      </c>
      <c r="O2429" s="164"/>
      <c r="Q2429" s="163">
        <v>1</v>
      </c>
      <c r="R2429" s="106"/>
      <c r="S2429" s="163" t="s">
        <v>957</v>
      </c>
      <c r="T2429" s="163">
        <v>40</v>
      </c>
      <c r="W2429" s="163">
        <v>0</v>
      </c>
      <c r="X2429" s="163">
        <v>3</v>
      </c>
      <c r="Y2429" s="164"/>
      <c r="Z2429" s="124"/>
      <c r="AA2429" s="164"/>
      <c r="AB2429" s="163" t="s">
        <v>184</v>
      </c>
      <c r="AD2429" s="163">
        <v>0</v>
      </c>
      <c r="AG2429" s="163">
        <v>0</v>
      </c>
      <c r="AH2429" s="163" t="s">
        <v>184</v>
      </c>
      <c r="AI2429" s="163"/>
      <c r="AK2429" s="164"/>
      <c r="AL2429" s="164"/>
      <c r="AQ2429" s="164"/>
      <c r="AR2429" s="164"/>
      <c r="AS2429" s="164"/>
      <c r="AW2429" s="163" t="s">
        <v>2222</v>
      </c>
      <c r="AX2429" s="194">
        <v>0</v>
      </c>
      <c r="AY2429" s="106"/>
      <c r="AZ2429" s="163">
        <v>2</v>
      </c>
      <c r="BA2429" s="106"/>
      <c r="BB2429" s="170"/>
      <c r="BC2429" s="165"/>
    </row>
    <row r="2430" spans="1:55" ht="14.4" hidden="1" x14ac:dyDescent="0.3">
      <c r="A2430" s="100">
        <v>2429</v>
      </c>
      <c r="B2430" s="135" t="s">
        <v>949</v>
      </c>
      <c r="C2430" s="163">
        <v>59</v>
      </c>
      <c r="D2430" s="163">
        <v>13231901</v>
      </c>
      <c r="E2430" s="161">
        <v>201</v>
      </c>
      <c r="F2430" s="100" t="s">
        <v>1817</v>
      </c>
      <c r="G2430" s="100" t="s">
        <v>1818</v>
      </c>
      <c r="H2430" s="126" t="s">
        <v>1880</v>
      </c>
      <c r="I2430" s="163">
        <v>2</v>
      </c>
      <c r="J2430" s="164"/>
      <c r="L2430" s="164"/>
      <c r="M2430" s="106"/>
      <c r="N2430" s="163">
        <v>74</v>
      </c>
      <c r="O2430" s="164"/>
      <c r="Q2430" s="163">
        <v>1</v>
      </c>
      <c r="R2430" s="106"/>
      <c r="S2430" s="163" t="s">
        <v>957</v>
      </c>
      <c r="T2430" s="163">
        <v>40</v>
      </c>
      <c r="W2430" s="163">
        <v>0</v>
      </c>
      <c r="X2430" s="163">
        <v>3</v>
      </c>
      <c r="Y2430" s="164"/>
      <c r="Z2430" s="124"/>
      <c r="AA2430" s="164"/>
      <c r="AB2430" s="163" t="s">
        <v>184</v>
      </c>
      <c r="AD2430" s="163">
        <v>0</v>
      </c>
      <c r="AG2430" s="163">
        <v>0</v>
      </c>
      <c r="AH2430" s="163" t="s">
        <v>184</v>
      </c>
      <c r="AI2430" s="163"/>
      <c r="AK2430" s="164"/>
      <c r="AL2430" s="164"/>
      <c r="AQ2430" s="164"/>
      <c r="AR2430" s="164"/>
      <c r="AS2430" s="164"/>
      <c r="AW2430" s="163" t="s">
        <v>184</v>
      </c>
      <c r="AX2430" s="194">
        <v>0</v>
      </c>
      <c r="AY2430" s="106"/>
      <c r="AZ2430" s="163">
        <v>1</v>
      </c>
      <c r="BA2430" s="106"/>
      <c r="BB2430" s="170"/>
      <c r="BC2430" s="165"/>
    </row>
    <row r="2431" spans="1:55" ht="14.4" hidden="1" x14ac:dyDescent="0.3">
      <c r="A2431" s="100">
        <v>2430</v>
      </c>
      <c r="B2431" s="135" t="s">
        <v>949</v>
      </c>
      <c r="C2431" s="163">
        <v>59</v>
      </c>
      <c r="D2431" s="163">
        <v>13231901</v>
      </c>
      <c r="E2431" s="161">
        <v>201</v>
      </c>
      <c r="F2431" s="100" t="s">
        <v>1817</v>
      </c>
      <c r="G2431" s="100" t="s">
        <v>1818</v>
      </c>
      <c r="H2431" s="126" t="s">
        <v>1880</v>
      </c>
      <c r="I2431" s="163">
        <v>3</v>
      </c>
      <c r="J2431" s="164"/>
      <c r="L2431" s="164"/>
      <c r="M2431" s="106"/>
      <c r="N2431" s="163">
        <v>59</v>
      </c>
      <c r="O2431" s="164"/>
      <c r="Q2431" s="163">
        <v>1</v>
      </c>
      <c r="R2431" s="106"/>
      <c r="S2431" s="163" t="s">
        <v>957</v>
      </c>
      <c r="T2431" s="163">
        <v>20</v>
      </c>
      <c r="W2431" s="163">
        <v>0</v>
      </c>
      <c r="X2431" s="163">
        <v>1</v>
      </c>
      <c r="Y2431" s="164"/>
      <c r="Z2431" s="124"/>
      <c r="AA2431" s="164"/>
      <c r="AB2431" s="163" t="s">
        <v>184</v>
      </c>
      <c r="AD2431" s="163">
        <v>0</v>
      </c>
      <c r="AG2431" s="163">
        <v>0</v>
      </c>
      <c r="AH2431" s="163" t="s">
        <v>184</v>
      </c>
      <c r="AI2431" s="163"/>
      <c r="AK2431" s="164"/>
      <c r="AL2431" s="164"/>
      <c r="AQ2431" s="164"/>
      <c r="AR2431" s="164"/>
      <c r="AS2431" s="164"/>
      <c r="AW2431" s="163" t="s">
        <v>184</v>
      </c>
      <c r="AX2431" s="194">
        <v>0</v>
      </c>
      <c r="AY2431" s="106"/>
      <c r="AZ2431" s="163">
        <v>2</v>
      </c>
      <c r="BA2431" s="106"/>
      <c r="BB2431" s="170"/>
      <c r="BC2431" s="165"/>
    </row>
    <row r="2432" spans="1:55" ht="14.4" hidden="1" x14ac:dyDescent="0.3">
      <c r="A2432" s="100">
        <v>2431</v>
      </c>
      <c r="B2432" s="135" t="s">
        <v>949</v>
      </c>
      <c r="C2432" s="163">
        <v>59</v>
      </c>
      <c r="D2432" s="163">
        <v>13231901</v>
      </c>
      <c r="E2432" s="161">
        <v>201</v>
      </c>
      <c r="F2432" s="100" t="s">
        <v>1817</v>
      </c>
      <c r="G2432" s="100" t="s">
        <v>1818</v>
      </c>
      <c r="H2432" s="126" t="s">
        <v>1880</v>
      </c>
      <c r="I2432" s="163">
        <v>4</v>
      </c>
      <c r="J2432" s="164"/>
      <c r="L2432" s="164"/>
      <c r="M2432" s="106"/>
      <c r="N2432" s="163">
        <v>77</v>
      </c>
      <c r="O2432" s="164"/>
      <c r="Q2432" s="163">
        <v>1</v>
      </c>
      <c r="R2432" s="106"/>
      <c r="S2432" s="163" t="s">
        <v>957</v>
      </c>
      <c r="T2432" s="163">
        <v>30</v>
      </c>
      <c r="W2432" s="163">
        <v>0</v>
      </c>
      <c r="X2432" s="163">
        <v>3</v>
      </c>
      <c r="Y2432" s="164"/>
      <c r="Z2432" s="124"/>
      <c r="AA2432" s="164"/>
      <c r="AB2432" s="163" t="s">
        <v>184</v>
      </c>
      <c r="AD2432" s="163">
        <v>0</v>
      </c>
      <c r="AG2432" s="163">
        <v>0</v>
      </c>
      <c r="AH2432" s="163" t="s">
        <v>184</v>
      </c>
      <c r="AI2432" s="163"/>
      <c r="AK2432" s="164"/>
      <c r="AL2432" s="164"/>
      <c r="AQ2432" s="164"/>
      <c r="AR2432" s="164"/>
      <c r="AS2432" s="164"/>
      <c r="AW2432" s="163" t="s">
        <v>184</v>
      </c>
      <c r="AX2432" s="194">
        <v>0</v>
      </c>
      <c r="AY2432" s="106"/>
      <c r="AZ2432" s="163">
        <v>3</v>
      </c>
      <c r="BA2432" s="106"/>
      <c r="BB2432" s="170"/>
      <c r="BC2432" s="165"/>
    </row>
    <row r="2433" spans="1:55" ht="14.4" hidden="1" x14ac:dyDescent="0.3">
      <c r="A2433" s="100">
        <v>2432</v>
      </c>
      <c r="B2433" s="135" t="s">
        <v>949</v>
      </c>
      <c r="C2433" s="163">
        <v>59</v>
      </c>
      <c r="D2433" s="163">
        <v>13231901</v>
      </c>
      <c r="E2433" s="161">
        <v>201</v>
      </c>
      <c r="F2433" s="105" t="s">
        <v>1817</v>
      </c>
      <c r="G2433" s="105" t="s">
        <v>1818</v>
      </c>
      <c r="H2433" s="126" t="s">
        <v>1880</v>
      </c>
      <c r="I2433" s="163">
        <v>5</v>
      </c>
      <c r="J2433" s="164"/>
      <c r="L2433" s="164"/>
      <c r="M2433" s="106"/>
      <c r="N2433" s="163">
        <v>73</v>
      </c>
      <c r="O2433" s="164"/>
      <c r="Q2433" s="163">
        <v>1</v>
      </c>
      <c r="R2433" s="106"/>
      <c r="S2433" s="163" t="s">
        <v>957</v>
      </c>
      <c r="T2433" s="163">
        <v>40</v>
      </c>
      <c r="W2433" s="163">
        <v>0</v>
      </c>
      <c r="X2433" s="163">
        <v>2</v>
      </c>
      <c r="Y2433" s="164"/>
      <c r="Z2433" s="124"/>
      <c r="AA2433" s="164"/>
      <c r="AB2433" s="163" t="s">
        <v>184</v>
      </c>
      <c r="AD2433" s="163">
        <v>0</v>
      </c>
      <c r="AG2433" s="163">
        <v>0</v>
      </c>
      <c r="AH2433" s="163" t="s">
        <v>184</v>
      </c>
      <c r="AI2433" s="163"/>
      <c r="AK2433" s="164"/>
      <c r="AL2433" s="164"/>
      <c r="AQ2433" s="164"/>
      <c r="AR2433" s="164"/>
      <c r="AS2433" s="164"/>
      <c r="AW2433" s="163" t="s">
        <v>184</v>
      </c>
      <c r="AX2433" s="194">
        <v>0</v>
      </c>
      <c r="AY2433" s="106"/>
      <c r="AZ2433" s="163">
        <v>3</v>
      </c>
      <c r="BA2433" s="106"/>
      <c r="BB2433" s="170"/>
      <c r="BC2433" s="165"/>
    </row>
    <row r="2434" spans="1:55" ht="14.4" hidden="1" x14ac:dyDescent="0.3">
      <c r="A2434" s="100">
        <v>2433</v>
      </c>
      <c r="B2434" s="135" t="s">
        <v>949</v>
      </c>
      <c r="C2434" s="144">
        <v>59</v>
      </c>
      <c r="D2434" s="163">
        <v>13231901</v>
      </c>
      <c r="E2434" s="161">
        <v>201</v>
      </c>
      <c r="F2434" s="100" t="s">
        <v>1817</v>
      </c>
      <c r="G2434" s="100" t="s">
        <v>1818</v>
      </c>
      <c r="H2434" s="126" t="s">
        <v>1880</v>
      </c>
      <c r="I2434" s="163">
        <v>6</v>
      </c>
      <c r="J2434" s="164"/>
      <c r="L2434" s="164"/>
      <c r="M2434" s="106"/>
      <c r="N2434" s="163">
        <v>62</v>
      </c>
      <c r="O2434" s="164"/>
      <c r="Q2434" s="163">
        <v>1</v>
      </c>
      <c r="R2434" s="106"/>
      <c r="S2434" s="163" t="s">
        <v>957</v>
      </c>
      <c r="T2434" s="163">
        <v>20</v>
      </c>
      <c r="W2434" s="163">
        <v>0</v>
      </c>
      <c r="X2434" s="163">
        <v>1</v>
      </c>
      <c r="Y2434" s="164"/>
      <c r="Z2434" s="124"/>
      <c r="AA2434" s="164"/>
      <c r="AB2434" s="163" t="s">
        <v>184</v>
      </c>
      <c r="AD2434" s="163">
        <v>0</v>
      </c>
      <c r="AG2434" s="163">
        <v>0</v>
      </c>
      <c r="AH2434" s="163" t="s">
        <v>184</v>
      </c>
      <c r="AI2434" s="163"/>
      <c r="AK2434" s="164"/>
      <c r="AL2434" s="164"/>
      <c r="AQ2434" s="164"/>
      <c r="AR2434" s="164"/>
      <c r="AS2434" s="164"/>
      <c r="AW2434" s="163" t="s">
        <v>184</v>
      </c>
      <c r="AX2434" s="163">
        <v>0</v>
      </c>
      <c r="AY2434" s="106"/>
      <c r="AZ2434" s="163">
        <v>2</v>
      </c>
      <c r="BA2434" s="170"/>
      <c r="BC2434" s="165"/>
    </row>
    <row r="2435" spans="1:55" ht="14.4" hidden="1" x14ac:dyDescent="0.3">
      <c r="A2435" s="100">
        <v>2434</v>
      </c>
      <c r="B2435" s="135" t="s">
        <v>949</v>
      </c>
      <c r="C2435" s="144">
        <v>59</v>
      </c>
      <c r="D2435" s="163">
        <v>13231901</v>
      </c>
      <c r="E2435" s="161">
        <v>201</v>
      </c>
      <c r="F2435" s="100" t="s">
        <v>1817</v>
      </c>
      <c r="G2435" s="100" t="s">
        <v>1818</v>
      </c>
      <c r="H2435" s="126" t="s">
        <v>1880</v>
      </c>
      <c r="I2435" s="163">
        <v>7</v>
      </c>
      <c r="J2435" s="164"/>
      <c r="L2435" s="164"/>
      <c r="M2435" s="106"/>
      <c r="N2435" s="163">
        <v>58</v>
      </c>
      <c r="O2435" s="164"/>
      <c r="Q2435" s="163">
        <v>1</v>
      </c>
      <c r="R2435" s="106"/>
      <c r="S2435" s="163" t="s">
        <v>957</v>
      </c>
      <c r="T2435" s="163">
        <v>20</v>
      </c>
      <c r="W2435" s="163">
        <v>0</v>
      </c>
      <c r="X2435" s="163">
        <v>1</v>
      </c>
      <c r="Y2435" s="164"/>
      <c r="Z2435" s="124"/>
      <c r="AA2435" s="164"/>
      <c r="AB2435" s="163" t="s">
        <v>184</v>
      </c>
      <c r="AD2435" s="163">
        <v>0</v>
      </c>
      <c r="AG2435" s="163">
        <v>0</v>
      </c>
      <c r="AH2435" s="163" t="s">
        <v>184</v>
      </c>
      <c r="AI2435" s="163"/>
      <c r="AK2435" s="164"/>
      <c r="AL2435" s="164"/>
      <c r="AQ2435" s="164"/>
      <c r="AR2435" s="164"/>
      <c r="AS2435" s="164"/>
      <c r="AW2435" s="163" t="s">
        <v>184</v>
      </c>
      <c r="AX2435" s="163">
        <v>0</v>
      </c>
      <c r="AY2435" s="106"/>
      <c r="AZ2435" s="163">
        <v>2</v>
      </c>
      <c r="BA2435" s="170"/>
      <c r="BC2435" s="165"/>
    </row>
    <row r="2436" spans="1:55" ht="14.4" hidden="1" x14ac:dyDescent="0.3">
      <c r="A2436" s="100">
        <v>2435</v>
      </c>
      <c r="B2436" s="135" t="s">
        <v>949</v>
      </c>
      <c r="C2436" s="144">
        <v>59</v>
      </c>
      <c r="D2436" s="163">
        <v>13231901</v>
      </c>
      <c r="E2436" s="161">
        <v>201</v>
      </c>
      <c r="F2436" s="100" t="s">
        <v>1817</v>
      </c>
      <c r="G2436" s="100" t="s">
        <v>1818</v>
      </c>
      <c r="H2436" s="126" t="s">
        <v>1880</v>
      </c>
      <c r="I2436" s="163">
        <v>8</v>
      </c>
      <c r="J2436" s="164"/>
      <c r="L2436" s="164"/>
      <c r="M2436" s="106"/>
      <c r="N2436" s="163">
        <v>72</v>
      </c>
      <c r="O2436" s="164"/>
      <c r="Q2436" s="163">
        <v>1</v>
      </c>
      <c r="R2436" s="106"/>
      <c r="S2436" s="163" t="s">
        <v>957</v>
      </c>
      <c r="T2436" s="163">
        <v>20</v>
      </c>
      <c r="W2436" s="163">
        <v>0</v>
      </c>
      <c r="X2436" s="163">
        <v>3</v>
      </c>
      <c r="Y2436" s="164"/>
      <c r="Z2436" s="124"/>
      <c r="AA2436" s="164"/>
      <c r="AB2436" s="163" t="s">
        <v>184</v>
      </c>
      <c r="AD2436" s="163">
        <v>0</v>
      </c>
      <c r="AG2436" s="163">
        <v>0</v>
      </c>
      <c r="AH2436" s="163" t="s">
        <v>184</v>
      </c>
      <c r="AI2436" s="163"/>
      <c r="AK2436" s="164"/>
      <c r="AL2436" s="164"/>
      <c r="AQ2436" s="164"/>
      <c r="AR2436" s="164"/>
      <c r="AS2436" s="164"/>
      <c r="AW2436" s="163" t="s">
        <v>184</v>
      </c>
      <c r="AX2436" s="163">
        <v>0</v>
      </c>
      <c r="AY2436" s="106"/>
      <c r="AZ2436" s="163">
        <v>3</v>
      </c>
      <c r="BA2436" s="170"/>
      <c r="BC2436" s="165"/>
    </row>
    <row r="2437" spans="1:55" ht="14.4" hidden="1" x14ac:dyDescent="0.3">
      <c r="A2437" s="100">
        <v>2436</v>
      </c>
      <c r="B2437" s="135" t="s">
        <v>949</v>
      </c>
      <c r="C2437" s="144">
        <v>59</v>
      </c>
      <c r="D2437" s="163">
        <v>13231901</v>
      </c>
      <c r="E2437" s="161">
        <v>201</v>
      </c>
      <c r="F2437" s="100" t="s">
        <v>1817</v>
      </c>
      <c r="G2437" s="100" t="s">
        <v>1818</v>
      </c>
      <c r="H2437" s="126" t="s">
        <v>1880</v>
      </c>
      <c r="I2437" s="163">
        <v>9</v>
      </c>
      <c r="J2437" s="164"/>
      <c r="L2437" s="164"/>
      <c r="M2437" s="106"/>
      <c r="N2437" s="163">
        <v>56</v>
      </c>
      <c r="O2437" s="164"/>
      <c r="Q2437" s="163">
        <v>1</v>
      </c>
      <c r="R2437" s="106"/>
      <c r="S2437" s="163" t="s">
        <v>957</v>
      </c>
      <c r="T2437" s="163">
        <v>20</v>
      </c>
      <c r="W2437" s="163">
        <v>0</v>
      </c>
      <c r="X2437" s="163">
        <v>1</v>
      </c>
      <c r="Y2437" s="164"/>
      <c r="Z2437" s="124"/>
      <c r="AA2437" s="164"/>
      <c r="AB2437" s="163" t="s">
        <v>184</v>
      </c>
      <c r="AD2437" s="163">
        <v>0</v>
      </c>
      <c r="AG2437" s="163">
        <v>0</v>
      </c>
      <c r="AH2437" s="163" t="s">
        <v>184</v>
      </c>
      <c r="AI2437" s="163"/>
      <c r="AK2437" s="164"/>
      <c r="AL2437" s="164"/>
      <c r="AQ2437" s="164"/>
      <c r="AR2437" s="164"/>
      <c r="AS2437" s="164"/>
      <c r="AW2437" s="163" t="s">
        <v>184</v>
      </c>
      <c r="AX2437" s="163">
        <v>0</v>
      </c>
      <c r="AY2437" s="106"/>
      <c r="AZ2437" s="163">
        <v>3</v>
      </c>
      <c r="BA2437" s="170"/>
      <c r="BC2437" s="165"/>
    </row>
    <row r="2438" spans="1:55" ht="14.4" hidden="1" x14ac:dyDescent="0.3">
      <c r="A2438" s="100">
        <v>2437</v>
      </c>
      <c r="B2438" s="135" t="s">
        <v>949</v>
      </c>
      <c r="C2438" s="144">
        <v>59</v>
      </c>
      <c r="D2438" s="163">
        <v>13231901</v>
      </c>
      <c r="E2438" s="161">
        <v>201</v>
      </c>
      <c r="F2438" s="100" t="s">
        <v>1817</v>
      </c>
      <c r="G2438" s="100" t="s">
        <v>1818</v>
      </c>
      <c r="H2438" s="126" t="s">
        <v>1880</v>
      </c>
      <c r="I2438" s="163">
        <v>10</v>
      </c>
      <c r="J2438" s="164"/>
      <c r="L2438" s="164"/>
      <c r="M2438" s="106"/>
      <c r="N2438" s="163">
        <v>68</v>
      </c>
      <c r="O2438" s="164"/>
      <c r="Q2438" s="163">
        <v>1</v>
      </c>
      <c r="R2438" s="106"/>
      <c r="S2438" s="163" t="s">
        <v>957</v>
      </c>
      <c r="T2438" s="163">
        <v>30</v>
      </c>
      <c r="W2438" s="163">
        <v>0</v>
      </c>
      <c r="X2438" s="163">
        <v>2</v>
      </c>
      <c r="Y2438" s="164"/>
      <c r="Z2438" s="124"/>
      <c r="AA2438" s="164"/>
      <c r="AB2438" s="163" t="s">
        <v>184</v>
      </c>
      <c r="AD2438" s="163">
        <v>0</v>
      </c>
      <c r="AG2438" s="163">
        <v>0</v>
      </c>
      <c r="AH2438" s="163" t="s">
        <v>184</v>
      </c>
      <c r="AI2438" s="163"/>
      <c r="AK2438" s="164"/>
      <c r="AL2438" s="164"/>
      <c r="AQ2438" s="164"/>
      <c r="AR2438" s="164"/>
      <c r="AS2438" s="164"/>
      <c r="AW2438" s="163" t="s">
        <v>184</v>
      </c>
      <c r="AX2438" s="163">
        <v>0</v>
      </c>
      <c r="AY2438" s="106"/>
      <c r="AZ2438" s="163">
        <v>3</v>
      </c>
      <c r="BA2438" s="170"/>
      <c r="BC2438" s="165"/>
    </row>
    <row r="2439" spans="1:55" ht="14.4" hidden="1" x14ac:dyDescent="0.3">
      <c r="A2439" s="100">
        <v>2438</v>
      </c>
      <c r="B2439" s="135" t="s">
        <v>949</v>
      </c>
      <c r="C2439" s="144">
        <v>59</v>
      </c>
      <c r="D2439" s="163">
        <v>13231901</v>
      </c>
      <c r="E2439" s="161">
        <v>201</v>
      </c>
      <c r="F2439" s="100" t="s">
        <v>1817</v>
      </c>
      <c r="G2439" s="100" t="s">
        <v>1818</v>
      </c>
      <c r="H2439" s="126" t="s">
        <v>1880</v>
      </c>
      <c r="I2439" s="163">
        <v>11</v>
      </c>
      <c r="J2439" s="164"/>
      <c r="L2439" s="164"/>
      <c r="M2439" s="106"/>
      <c r="N2439" s="163">
        <v>80</v>
      </c>
      <c r="O2439" s="164"/>
      <c r="Q2439" s="163">
        <v>1</v>
      </c>
      <c r="R2439" s="106"/>
      <c r="S2439" s="163" t="s">
        <v>957</v>
      </c>
      <c r="T2439" s="163">
        <v>30</v>
      </c>
      <c r="W2439" s="163">
        <v>0</v>
      </c>
      <c r="X2439" s="163">
        <v>4</v>
      </c>
      <c r="Y2439" s="164"/>
      <c r="Z2439" s="124"/>
      <c r="AA2439" s="164"/>
      <c r="AB2439" s="163" t="s">
        <v>184</v>
      </c>
      <c r="AD2439" s="163">
        <v>0</v>
      </c>
      <c r="AG2439" s="163">
        <v>0</v>
      </c>
      <c r="AH2439" s="163" t="s">
        <v>184</v>
      </c>
      <c r="AI2439" s="163"/>
      <c r="AK2439" s="164"/>
      <c r="AL2439" s="164"/>
      <c r="AQ2439" s="164"/>
      <c r="AR2439" s="164"/>
      <c r="AS2439" s="164"/>
      <c r="AW2439" s="163" t="s">
        <v>2222</v>
      </c>
      <c r="AX2439" s="163">
        <v>0</v>
      </c>
      <c r="AY2439" s="106"/>
      <c r="AZ2439" s="163">
        <v>2</v>
      </c>
      <c r="BA2439" s="170"/>
      <c r="BC2439" s="165"/>
    </row>
    <row r="2440" spans="1:55" ht="14.4" hidden="1" x14ac:dyDescent="0.3">
      <c r="A2440" s="100">
        <v>2439</v>
      </c>
      <c r="B2440" s="135" t="s">
        <v>949</v>
      </c>
      <c r="C2440" s="144">
        <v>59</v>
      </c>
      <c r="D2440" s="163">
        <v>13231901</v>
      </c>
      <c r="E2440" s="161">
        <v>201</v>
      </c>
      <c r="F2440" s="100" t="s">
        <v>1817</v>
      </c>
      <c r="G2440" s="100" t="s">
        <v>1818</v>
      </c>
      <c r="H2440" s="126" t="s">
        <v>1880</v>
      </c>
      <c r="I2440" s="163">
        <v>12</v>
      </c>
      <c r="J2440" s="164"/>
      <c r="L2440" s="164"/>
      <c r="M2440" s="106"/>
      <c r="N2440" s="163">
        <v>76</v>
      </c>
      <c r="O2440" s="164"/>
      <c r="Q2440" s="163">
        <v>1</v>
      </c>
      <c r="R2440" s="106"/>
      <c r="S2440" s="163" t="s">
        <v>957</v>
      </c>
      <c r="T2440" s="163">
        <v>40</v>
      </c>
      <c r="W2440" s="163">
        <v>0</v>
      </c>
      <c r="X2440" s="163">
        <v>3</v>
      </c>
      <c r="Y2440" s="164"/>
      <c r="Z2440" s="124"/>
      <c r="AA2440" s="164"/>
      <c r="AB2440" s="163" t="s">
        <v>184</v>
      </c>
      <c r="AD2440" s="163">
        <v>0</v>
      </c>
      <c r="AG2440" s="163">
        <v>0</v>
      </c>
      <c r="AH2440" s="163" t="s">
        <v>184</v>
      </c>
      <c r="AI2440" s="163"/>
      <c r="AK2440" s="164"/>
      <c r="AL2440" s="164"/>
      <c r="AQ2440" s="164"/>
      <c r="AR2440" s="164"/>
      <c r="AS2440" s="164"/>
      <c r="AW2440" s="163" t="s">
        <v>2222</v>
      </c>
      <c r="AX2440" s="163">
        <v>0</v>
      </c>
      <c r="AY2440" s="106"/>
      <c r="AZ2440" s="163">
        <v>3</v>
      </c>
      <c r="BA2440" s="170"/>
      <c r="BC2440" s="165"/>
    </row>
    <row r="2441" spans="1:55" ht="14.4" hidden="1" x14ac:dyDescent="0.3">
      <c r="A2441" s="100">
        <v>2440</v>
      </c>
      <c r="B2441" s="135" t="s">
        <v>949</v>
      </c>
      <c r="C2441" s="144">
        <v>59</v>
      </c>
      <c r="D2441" s="163">
        <v>13231901</v>
      </c>
      <c r="E2441" s="161">
        <v>201</v>
      </c>
      <c r="F2441" s="100" t="s">
        <v>1817</v>
      </c>
      <c r="G2441" s="100" t="s">
        <v>1818</v>
      </c>
      <c r="H2441" s="126" t="s">
        <v>1880</v>
      </c>
      <c r="I2441" s="163">
        <v>13</v>
      </c>
      <c r="J2441" s="164"/>
      <c r="L2441" s="164"/>
      <c r="M2441" s="106"/>
      <c r="N2441" s="163">
        <v>74</v>
      </c>
      <c r="O2441" s="164"/>
      <c r="Q2441" s="163">
        <v>1</v>
      </c>
      <c r="R2441" s="106"/>
      <c r="S2441" s="163" t="s">
        <v>957</v>
      </c>
      <c r="T2441" s="163">
        <v>60</v>
      </c>
      <c r="W2441" s="163">
        <v>0</v>
      </c>
      <c r="X2441" s="163">
        <v>3</v>
      </c>
      <c r="Y2441" s="164"/>
      <c r="Z2441" s="124"/>
      <c r="AA2441" s="164"/>
      <c r="AB2441" s="163" t="s">
        <v>184</v>
      </c>
      <c r="AD2441" s="163">
        <v>0</v>
      </c>
      <c r="AG2441" s="163">
        <v>0</v>
      </c>
      <c r="AH2441" s="163" t="s">
        <v>184</v>
      </c>
      <c r="AI2441" s="163"/>
      <c r="AK2441" s="164"/>
      <c r="AL2441" s="164"/>
      <c r="AQ2441" s="164"/>
      <c r="AR2441" s="164"/>
      <c r="AS2441" s="164"/>
      <c r="AW2441" s="163" t="s">
        <v>2222</v>
      </c>
      <c r="AX2441" s="163">
        <v>0</v>
      </c>
      <c r="AY2441" s="106"/>
      <c r="AZ2441" s="163">
        <v>4</v>
      </c>
      <c r="BA2441" s="170"/>
      <c r="BC2441" s="165"/>
    </row>
    <row r="2442" spans="1:55" ht="14.4" hidden="1" x14ac:dyDescent="0.3">
      <c r="A2442" s="100">
        <v>2441</v>
      </c>
      <c r="B2442" s="135" t="s">
        <v>949</v>
      </c>
      <c r="C2442" s="144">
        <v>59</v>
      </c>
      <c r="D2442" s="163">
        <v>13231901</v>
      </c>
      <c r="E2442" s="161">
        <v>201</v>
      </c>
      <c r="F2442" s="100" t="s">
        <v>1817</v>
      </c>
      <c r="G2442" s="100" t="s">
        <v>1818</v>
      </c>
      <c r="H2442" s="126" t="s">
        <v>1880</v>
      </c>
      <c r="I2442" s="163">
        <v>14</v>
      </c>
      <c r="J2442" s="164"/>
      <c r="L2442" s="164"/>
      <c r="M2442" s="106"/>
      <c r="N2442" s="163">
        <v>73</v>
      </c>
      <c r="O2442" s="164"/>
      <c r="Q2442" s="163">
        <v>1</v>
      </c>
      <c r="R2442" s="106"/>
      <c r="S2442" s="163" t="s">
        <v>957</v>
      </c>
      <c r="T2442" s="163">
        <v>20</v>
      </c>
      <c r="W2442" s="163">
        <v>0</v>
      </c>
      <c r="X2442" s="163">
        <v>3</v>
      </c>
      <c r="Y2442" s="164"/>
      <c r="Z2442" s="124"/>
      <c r="AA2442" s="164"/>
      <c r="AB2442" s="163" t="s">
        <v>184</v>
      </c>
      <c r="AD2442" s="163">
        <v>0</v>
      </c>
      <c r="AG2442" s="163">
        <v>0</v>
      </c>
      <c r="AH2442" s="163" t="s">
        <v>184</v>
      </c>
      <c r="AI2442" s="163"/>
      <c r="AK2442" s="164"/>
      <c r="AL2442" s="164"/>
      <c r="AQ2442" s="164"/>
      <c r="AR2442" s="164"/>
      <c r="AS2442" s="164"/>
      <c r="AW2442" s="163" t="s">
        <v>184</v>
      </c>
      <c r="AX2442" s="163">
        <v>0</v>
      </c>
      <c r="AY2442" s="106"/>
      <c r="AZ2442" s="163">
        <v>1</v>
      </c>
      <c r="BA2442" s="170"/>
      <c r="BC2442" s="165"/>
    </row>
    <row r="2443" spans="1:55" ht="14.4" hidden="1" x14ac:dyDescent="0.3">
      <c r="A2443" s="100">
        <v>2442</v>
      </c>
      <c r="B2443" s="135" t="s">
        <v>949</v>
      </c>
      <c r="C2443" s="144">
        <v>59</v>
      </c>
      <c r="D2443" s="163">
        <v>13231901</v>
      </c>
      <c r="E2443" s="161">
        <v>201</v>
      </c>
      <c r="F2443" s="100" t="s">
        <v>1817</v>
      </c>
      <c r="G2443" s="100" t="s">
        <v>1818</v>
      </c>
      <c r="H2443" s="126" t="s">
        <v>1880</v>
      </c>
      <c r="I2443" s="163">
        <v>15</v>
      </c>
      <c r="J2443" s="164"/>
      <c r="L2443" s="164"/>
      <c r="M2443" s="106"/>
      <c r="N2443" s="163">
        <v>75</v>
      </c>
      <c r="O2443" s="164"/>
      <c r="Q2443" s="163">
        <v>1</v>
      </c>
      <c r="R2443" s="106"/>
      <c r="S2443" s="163" t="s">
        <v>957</v>
      </c>
      <c r="T2443" s="163">
        <v>60</v>
      </c>
      <c r="W2443" s="163">
        <v>0</v>
      </c>
      <c r="X2443" s="163">
        <v>3</v>
      </c>
      <c r="Y2443" s="164"/>
      <c r="Z2443" s="124"/>
      <c r="AA2443" s="164"/>
      <c r="AB2443" s="163" t="s">
        <v>184</v>
      </c>
      <c r="AD2443" s="163">
        <v>0</v>
      </c>
      <c r="AG2443" s="163">
        <v>0</v>
      </c>
      <c r="AH2443" s="163" t="s">
        <v>184</v>
      </c>
      <c r="AI2443" s="163"/>
      <c r="AK2443" s="164"/>
      <c r="AL2443" s="164"/>
      <c r="AQ2443" s="164"/>
      <c r="AR2443" s="164"/>
      <c r="AS2443" s="164"/>
      <c r="AW2443" s="163" t="s">
        <v>184</v>
      </c>
      <c r="AX2443" s="163">
        <v>0</v>
      </c>
      <c r="AY2443" s="106"/>
      <c r="AZ2443" s="163">
        <v>3</v>
      </c>
      <c r="BA2443" s="170"/>
      <c r="BC2443" s="165"/>
    </row>
    <row r="2444" spans="1:55" ht="14.4" hidden="1" x14ac:dyDescent="0.3">
      <c r="A2444" s="100">
        <v>2443</v>
      </c>
      <c r="B2444" s="135" t="s">
        <v>949</v>
      </c>
      <c r="C2444" s="145">
        <v>59</v>
      </c>
      <c r="D2444" s="100">
        <v>82920152</v>
      </c>
      <c r="E2444" s="161">
        <v>201</v>
      </c>
      <c r="F2444" s="100" t="s">
        <v>1817</v>
      </c>
      <c r="G2444" s="100" t="s">
        <v>1818</v>
      </c>
      <c r="H2444" s="126" t="s">
        <v>1880</v>
      </c>
      <c r="I2444" s="99"/>
      <c r="M2444" s="106"/>
      <c r="N2444" s="149">
        <v>38</v>
      </c>
      <c r="Q2444" s="149">
        <v>1</v>
      </c>
      <c r="R2444" s="106"/>
      <c r="S2444" s="149" t="s">
        <v>184</v>
      </c>
      <c r="T2444" s="106"/>
      <c r="W2444" s="149">
        <v>1</v>
      </c>
      <c r="X2444" s="149">
        <v>2</v>
      </c>
      <c r="AA2444" s="149" t="s">
        <v>184</v>
      </c>
      <c r="AO2444" s="149" t="s">
        <v>184</v>
      </c>
      <c r="AS2444" s="149" t="s">
        <v>184</v>
      </c>
      <c r="AY2444" s="106"/>
      <c r="BA2444" s="170"/>
      <c r="BC2444" s="106"/>
    </row>
    <row r="2445" spans="1:55" ht="14.4" hidden="1" x14ac:dyDescent="0.3">
      <c r="A2445" s="100">
        <v>2444</v>
      </c>
      <c r="B2445" s="135" t="s">
        <v>949</v>
      </c>
      <c r="C2445" s="145">
        <v>59</v>
      </c>
      <c r="D2445" s="100">
        <v>82920152</v>
      </c>
      <c r="E2445" s="161">
        <v>201</v>
      </c>
      <c r="F2445" s="100" t="s">
        <v>1817</v>
      </c>
      <c r="G2445" s="100" t="s">
        <v>1818</v>
      </c>
      <c r="H2445" s="126" t="s">
        <v>1880</v>
      </c>
      <c r="I2445" s="99"/>
      <c r="M2445" s="106"/>
      <c r="N2445" s="149">
        <v>39</v>
      </c>
      <c r="Q2445" s="149">
        <v>1</v>
      </c>
      <c r="R2445" s="106"/>
      <c r="S2445" s="149" t="s">
        <v>184</v>
      </c>
      <c r="T2445" s="106"/>
      <c r="W2445" s="149">
        <v>1</v>
      </c>
      <c r="X2445" s="149">
        <v>3</v>
      </c>
      <c r="AA2445" s="149" t="s">
        <v>184</v>
      </c>
      <c r="AO2445" s="149" t="s">
        <v>184</v>
      </c>
      <c r="AS2445" s="149" t="s">
        <v>184</v>
      </c>
      <c r="AY2445" s="106"/>
      <c r="AZ2445" s="106"/>
      <c r="BA2445" s="170"/>
      <c r="BC2445" s="106"/>
    </row>
    <row r="2446" spans="1:55" ht="14.4" hidden="1" x14ac:dyDescent="0.3">
      <c r="A2446" s="100">
        <v>2445</v>
      </c>
      <c r="B2446" s="135" t="s">
        <v>949</v>
      </c>
      <c r="C2446" s="141">
        <v>59</v>
      </c>
      <c r="D2446" s="100">
        <v>13231901</v>
      </c>
      <c r="E2446" s="161">
        <v>201</v>
      </c>
      <c r="F2446" s="100" t="s">
        <v>1817</v>
      </c>
      <c r="G2446" s="100" t="s">
        <v>1818</v>
      </c>
      <c r="H2446" s="126" t="s">
        <v>1880</v>
      </c>
      <c r="I2446" s="99"/>
      <c r="M2446" s="142">
        <v>1</v>
      </c>
      <c r="Q2446" s="142">
        <v>1</v>
      </c>
      <c r="R2446" s="142">
        <v>44</v>
      </c>
      <c r="S2446" s="142" t="s">
        <v>602</v>
      </c>
      <c r="T2446" s="142">
        <v>0</v>
      </c>
      <c r="W2446" s="142">
        <v>0</v>
      </c>
      <c r="AY2446" s="106"/>
      <c r="AZ2446" s="106"/>
      <c r="BA2446" s="170"/>
      <c r="BC2446" s="106"/>
    </row>
    <row r="2447" spans="1:55" ht="14.4" hidden="1" x14ac:dyDescent="0.3">
      <c r="A2447" s="100">
        <v>2446</v>
      </c>
      <c r="B2447" s="135" t="s">
        <v>949</v>
      </c>
      <c r="C2447" s="141">
        <v>59</v>
      </c>
      <c r="D2447" s="100">
        <v>13231901</v>
      </c>
      <c r="E2447" s="161">
        <v>201</v>
      </c>
      <c r="F2447" s="100" t="s">
        <v>1817</v>
      </c>
      <c r="G2447" s="100" t="s">
        <v>1818</v>
      </c>
      <c r="H2447" s="126" t="s">
        <v>1880</v>
      </c>
      <c r="I2447" s="99"/>
      <c r="M2447" s="142">
        <v>1</v>
      </c>
      <c r="Q2447" s="142">
        <v>1</v>
      </c>
      <c r="R2447" s="142">
        <v>50</v>
      </c>
      <c r="S2447" s="142" t="s">
        <v>602</v>
      </c>
      <c r="T2447" s="142">
        <v>0</v>
      </c>
      <c r="W2447" s="142">
        <v>0</v>
      </c>
      <c r="AY2447" s="106"/>
      <c r="AZ2447" s="106"/>
      <c r="BA2447" s="170"/>
      <c r="BC2447" s="106"/>
    </row>
    <row r="2448" spans="1:55" ht="14.4" hidden="1" x14ac:dyDescent="0.3">
      <c r="A2448" s="100">
        <v>2447</v>
      </c>
      <c r="B2448" s="135" t="s">
        <v>949</v>
      </c>
      <c r="C2448" s="141">
        <v>59</v>
      </c>
      <c r="D2448" s="100">
        <v>13231901</v>
      </c>
      <c r="E2448" s="161">
        <v>201</v>
      </c>
      <c r="F2448" s="100" t="s">
        <v>1817</v>
      </c>
      <c r="G2448" s="100" t="s">
        <v>1818</v>
      </c>
      <c r="H2448" s="126" t="s">
        <v>1880</v>
      </c>
      <c r="I2448" s="99"/>
      <c r="M2448" s="142">
        <v>1</v>
      </c>
      <c r="Q2448" s="142">
        <v>1</v>
      </c>
      <c r="R2448" s="142">
        <v>51</v>
      </c>
      <c r="S2448" s="142" t="s">
        <v>602</v>
      </c>
      <c r="T2448" s="142">
        <v>0</v>
      </c>
      <c r="W2448" s="142">
        <v>0</v>
      </c>
      <c r="AF2448" s="99"/>
      <c r="AY2448" s="106"/>
      <c r="AZ2448" s="106"/>
      <c r="BA2448" s="170"/>
      <c r="BC2448" s="106"/>
    </row>
    <row r="2449" spans="1:55" ht="14.4" hidden="1" x14ac:dyDescent="0.3">
      <c r="A2449" s="100">
        <v>2448</v>
      </c>
      <c r="B2449" s="135" t="s">
        <v>949</v>
      </c>
      <c r="C2449" s="141">
        <v>59</v>
      </c>
      <c r="D2449" s="100">
        <v>13231901</v>
      </c>
      <c r="E2449" s="161">
        <v>201</v>
      </c>
      <c r="F2449" s="100" t="s">
        <v>1817</v>
      </c>
      <c r="G2449" s="100" t="s">
        <v>1818</v>
      </c>
      <c r="H2449" s="126" t="s">
        <v>1880</v>
      </c>
      <c r="I2449" s="99"/>
      <c r="M2449" s="142">
        <v>1</v>
      </c>
      <c r="Q2449" s="142">
        <v>1</v>
      </c>
      <c r="R2449" s="142">
        <v>53</v>
      </c>
      <c r="S2449" s="142" t="s">
        <v>602</v>
      </c>
      <c r="T2449" s="142">
        <v>0</v>
      </c>
      <c r="W2449" s="142">
        <v>0</v>
      </c>
      <c r="AF2449" s="99"/>
      <c r="AY2449" s="106"/>
      <c r="AZ2449" s="106"/>
      <c r="BA2449" s="170"/>
      <c r="BC2449" s="106"/>
    </row>
    <row r="2450" spans="1:55" ht="14.4" hidden="1" x14ac:dyDescent="0.3">
      <c r="A2450" s="100">
        <v>2449</v>
      </c>
      <c r="B2450" s="135" t="s">
        <v>949</v>
      </c>
      <c r="C2450" s="141">
        <v>59</v>
      </c>
      <c r="D2450" s="100">
        <v>13231901</v>
      </c>
      <c r="E2450" s="161">
        <v>201</v>
      </c>
      <c r="F2450" s="100" t="s">
        <v>1817</v>
      </c>
      <c r="G2450" s="100" t="s">
        <v>1818</v>
      </c>
      <c r="H2450" s="126" t="s">
        <v>1880</v>
      </c>
      <c r="I2450" s="99"/>
      <c r="K2450" s="99"/>
      <c r="M2450" s="142">
        <v>1</v>
      </c>
      <c r="Q2450" s="142">
        <v>1</v>
      </c>
      <c r="R2450" s="142">
        <v>54</v>
      </c>
      <c r="S2450" s="142" t="s">
        <v>602</v>
      </c>
      <c r="T2450" s="142">
        <v>0</v>
      </c>
      <c r="W2450" s="142">
        <v>0</v>
      </c>
      <c r="AF2450" s="99"/>
      <c r="AY2450" s="106"/>
      <c r="AZ2450" s="106"/>
      <c r="BA2450" s="170"/>
      <c r="BC2450" s="106"/>
    </row>
    <row r="2451" spans="1:55" ht="14.4" hidden="1" x14ac:dyDescent="0.3">
      <c r="A2451" s="100">
        <v>2450</v>
      </c>
      <c r="B2451" s="135" t="s">
        <v>949</v>
      </c>
      <c r="C2451" s="141">
        <v>59</v>
      </c>
      <c r="D2451" s="100">
        <v>13231901</v>
      </c>
      <c r="E2451" s="161">
        <v>201</v>
      </c>
      <c r="F2451" s="100" t="s">
        <v>1817</v>
      </c>
      <c r="G2451" s="100" t="s">
        <v>1818</v>
      </c>
      <c r="H2451" s="126" t="s">
        <v>1880</v>
      </c>
      <c r="I2451" s="99"/>
      <c r="K2451" s="99"/>
      <c r="M2451" s="142">
        <v>1</v>
      </c>
      <c r="Q2451" s="142">
        <v>1</v>
      </c>
      <c r="R2451" s="142">
        <v>56</v>
      </c>
      <c r="S2451" s="142" t="s">
        <v>602</v>
      </c>
      <c r="T2451" s="142">
        <v>0</v>
      </c>
      <c r="W2451" s="142">
        <v>0</v>
      </c>
      <c r="AF2451" s="99"/>
      <c r="AY2451" s="106"/>
      <c r="AZ2451" s="106"/>
      <c r="BA2451" s="170"/>
      <c r="BC2451" s="106"/>
    </row>
    <row r="2452" spans="1:55" ht="14.4" hidden="1" x14ac:dyDescent="0.3">
      <c r="A2452" s="100">
        <v>2451</v>
      </c>
      <c r="B2452" s="135" t="s">
        <v>949</v>
      </c>
      <c r="C2452" s="141">
        <v>59</v>
      </c>
      <c r="D2452" s="100">
        <v>13231901</v>
      </c>
      <c r="E2452" s="161">
        <v>201</v>
      </c>
      <c r="F2452" s="100" t="s">
        <v>1817</v>
      </c>
      <c r="G2452" s="100" t="s">
        <v>1818</v>
      </c>
      <c r="H2452" s="126" t="s">
        <v>1880</v>
      </c>
      <c r="I2452" s="99"/>
      <c r="M2452" s="142">
        <v>1</v>
      </c>
      <c r="Q2452" s="142">
        <v>1</v>
      </c>
      <c r="R2452" s="142">
        <v>61</v>
      </c>
      <c r="S2452" s="142" t="s">
        <v>602</v>
      </c>
      <c r="T2452" s="142">
        <v>0</v>
      </c>
      <c r="W2452" s="142">
        <v>0</v>
      </c>
      <c r="AY2452" s="106"/>
      <c r="AZ2452" s="106"/>
      <c r="BA2452" s="170"/>
      <c r="BC2452" s="106"/>
    </row>
    <row r="2453" spans="1:55" ht="14.4" hidden="1" x14ac:dyDescent="0.3">
      <c r="A2453" s="100">
        <v>2452</v>
      </c>
      <c r="B2453" s="135" t="s">
        <v>949</v>
      </c>
      <c r="C2453" s="142">
        <v>59</v>
      </c>
      <c r="D2453" s="100">
        <v>13231901</v>
      </c>
      <c r="E2453" s="161">
        <v>201</v>
      </c>
      <c r="F2453" s="100" t="s">
        <v>1817</v>
      </c>
      <c r="G2453" s="100" t="s">
        <v>1818</v>
      </c>
      <c r="H2453" s="126" t="s">
        <v>1880</v>
      </c>
      <c r="I2453" s="99"/>
      <c r="M2453" s="142">
        <v>1</v>
      </c>
      <c r="Q2453" s="142">
        <v>2</v>
      </c>
      <c r="R2453" s="142">
        <v>62</v>
      </c>
      <c r="S2453" s="142" t="s">
        <v>602</v>
      </c>
      <c r="T2453" s="142">
        <v>0</v>
      </c>
      <c r="W2453" s="142">
        <v>0</v>
      </c>
      <c r="AY2453" s="106"/>
      <c r="AZ2453" s="170"/>
      <c r="BC2453" s="106"/>
    </row>
    <row r="2454" spans="1:55" ht="14.4" hidden="1" x14ac:dyDescent="0.3">
      <c r="A2454" s="100">
        <v>2453</v>
      </c>
      <c r="B2454" s="135" t="s">
        <v>949</v>
      </c>
      <c r="C2454" s="142">
        <v>59</v>
      </c>
      <c r="D2454" s="100">
        <v>13231901</v>
      </c>
      <c r="E2454" s="161">
        <v>201</v>
      </c>
      <c r="F2454" s="100" t="s">
        <v>1817</v>
      </c>
      <c r="G2454" s="100" t="s">
        <v>1818</v>
      </c>
      <c r="H2454" s="126" t="s">
        <v>1880</v>
      </c>
      <c r="I2454" s="99"/>
      <c r="M2454" s="142">
        <v>1</v>
      </c>
      <c r="Q2454" s="142">
        <v>2</v>
      </c>
      <c r="R2454" s="142">
        <v>63</v>
      </c>
      <c r="S2454" s="142" t="s">
        <v>602</v>
      </c>
      <c r="T2454" s="142">
        <v>0</v>
      </c>
      <c r="W2454" s="142">
        <v>0</v>
      </c>
      <c r="AY2454" s="106"/>
      <c r="AZ2454" s="170"/>
      <c r="BC2454" s="106"/>
    </row>
    <row r="2455" spans="1:55" ht="14.4" hidden="1" x14ac:dyDescent="0.3">
      <c r="A2455" s="100">
        <v>2454</v>
      </c>
      <c r="B2455" s="135" t="s">
        <v>949</v>
      </c>
      <c r="C2455" s="142">
        <v>59</v>
      </c>
      <c r="D2455" s="100">
        <v>13231901</v>
      </c>
      <c r="E2455" s="161">
        <v>201</v>
      </c>
      <c r="F2455" s="100" t="s">
        <v>1817</v>
      </c>
      <c r="G2455" s="100" t="s">
        <v>1818</v>
      </c>
      <c r="H2455" s="126" t="s">
        <v>1880</v>
      </c>
      <c r="I2455" s="99"/>
      <c r="M2455" s="142">
        <v>1</v>
      </c>
      <c r="Q2455" s="142">
        <v>2</v>
      </c>
      <c r="R2455" s="142">
        <v>66</v>
      </c>
      <c r="S2455" s="142" t="s">
        <v>602</v>
      </c>
      <c r="T2455" s="142">
        <v>0</v>
      </c>
      <c r="W2455" s="142">
        <v>0</v>
      </c>
      <c r="AW2455" s="99"/>
      <c r="AY2455" s="106"/>
      <c r="AZ2455" s="170"/>
      <c r="BC2455" s="106"/>
    </row>
    <row r="2456" spans="1:55" ht="14.4" hidden="1" x14ac:dyDescent="0.3">
      <c r="A2456" s="100">
        <v>2455</v>
      </c>
      <c r="B2456" s="135" t="s">
        <v>949</v>
      </c>
      <c r="C2456" s="142">
        <v>59</v>
      </c>
      <c r="D2456" s="100">
        <v>13231901</v>
      </c>
      <c r="E2456" s="161">
        <v>201</v>
      </c>
      <c r="F2456" s="100" t="s">
        <v>1817</v>
      </c>
      <c r="G2456" s="100" t="s">
        <v>1818</v>
      </c>
      <c r="H2456" s="126" t="s">
        <v>1880</v>
      </c>
      <c r="I2456" s="99"/>
      <c r="M2456" s="142">
        <v>1</v>
      </c>
      <c r="Q2456" s="142">
        <v>2</v>
      </c>
      <c r="R2456" s="142">
        <v>70</v>
      </c>
      <c r="S2456" s="142" t="s">
        <v>602</v>
      </c>
      <c r="T2456" s="142">
        <v>0</v>
      </c>
      <c r="W2456" s="142">
        <v>0</v>
      </c>
      <c r="AW2456" s="99"/>
      <c r="AY2456" s="106"/>
      <c r="AZ2456" s="170"/>
      <c r="BC2456" s="106"/>
    </row>
    <row r="2457" spans="1:55" ht="14.4" hidden="1" x14ac:dyDescent="0.3">
      <c r="A2457" s="100">
        <v>2456</v>
      </c>
      <c r="B2457" s="135" t="s">
        <v>949</v>
      </c>
      <c r="C2457" s="142">
        <v>59</v>
      </c>
      <c r="D2457" s="100">
        <v>13231901</v>
      </c>
      <c r="E2457" s="161">
        <v>201</v>
      </c>
      <c r="F2457" s="100" t="s">
        <v>1817</v>
      </c>
      <c r="G2457" s="100" t="s">
        <v>1818</v>
      </c>
      <c r="H2457" s="126" t="s">
        <v>1880</v>
      </c>
      <c r="I2457" s="99"/>
      <c r="M2457" s="142">
        <v>1</v>
      </c>
      <c r="Q2457" s="142">
        <v>3</v>
      </c>
      <c r="R2457" s="142">
        <v>71</v>
      </c>
      <c r="S2457" s="142" t="s">
        <v>602</v>
      </c>
      <c r="T2457" s="142">
        <v>0</v>
      </c>
      <c r="W2457" s="142">
        <v>0</v>
      </c>
      <c r="AW2457" s="99"/>
      <c r="AY2457" s="106"/>
      <c r="AZ2457" s="170"/>
      <c r="BC2457" s="106"/>
    </row>
    <row r="2458" spans="1:55" ht="14.4" hidden="1" x14ac:dyDescent="0.3">
      <c r="A2458" s="100">
        <v>2457</v>
      </c>
      <c r="B2458" s="135" t="s">
        <v>949</v>
      </c>
      <c r="C2458" s="142">
        <v>59</v>
      </c>
      <c r="D2458" s="100">
        <v>13231901</v>
      </c>
      <c r="E2458" s="161">
        <v>201</v>
      </c>
      <c r="F2458" s="100" t="s">
        <v>1817</v>
      </c>
      <c r="G2458" s="100" t="s">
        <v>1818</v>
      </c>
      <c r="H2458" s="126" t="s">
        <v>1880</v>
      </c>
      <c r="I2458" s="99"/>
      <c r="M2458" s="142">
        <v>1</v>
      </c>
      <c r="Q2458" s="142">
        <v>1</v>
      </c>
      <c r="R2458" s="142">
        <v>75</v>
      </c>
      <c r="S2458" s="142" t="s">
        <v>602</v>
      </c>
      <c r="T2458" s="142">
        <v>0</v>
      </c>
      <c r="W2458" s="142">
        <v>0</v>
      </c>
      <c r="AW2458" s="99"/>
      <c r="AY2458" s="106"/>
      <c r="AZ2458" s="170"/>
      <c r="BC2458" s="106"/>
    </row>
    <row r="2459" spans="1:55" ht="14.4" hidden="1" x14ac:dyDescent="0.3">
      <c r="A2459" s="100">
        <v>2458</v>
      </c>
      <c r="B2459" s="135" t="s">
        <v>949</v>
      </c>
      <c r="C2459" s="142">
        <v>59</v>
      </c>
      <c r="D2459" s="100">
        <v>13231901</v>
      </c>
      <c r="E2459" s="161">
        <v>201</v>
      </c>
      <c r="F2459" s="100" t="s">
        <v>1817</v>
      </c>
      <c r="G2459" s="100" t="s">
        <v>1818</v>
      </c>
      <c r="H2459" s="126" t="s">
        <v>1880</v>
      </c>
      <c r="I2459" s="99"/>
      <c r="M2459" s="142">
        <v>1</v>
      </c>
      <c r="Q2459" s="142">
        <v>1</v>
      </c>
      <c r="R2459" s="142">
        <v>76</v>
      </c>
      <c r="S2459" s="142" t="s">
        <v>602</v>
      </c>
      <c r="T2459" s="142">
        <v>0</v>
      </c>
      <c r="W2459" s="142">
        <v>0</v>
      </c>
      <c r="AW2459" s="99"/>
      <c r="AY2459" s="106"/>
      <c r="AZ2459" s="170"/>
      <c r="BC2459" s="106"/>
    </row>
    <row r="2460" spans="1:55" ht="14.4" hidden="1" x14ac:dyDescent="0.3">
      <c r="A2460" s="100">
        <v>2459</v>
      </c>
      <c r="B2460" s="135" t="s">
        <v>949</v>
      </c>
      <c r="C2460" s="142">
        <v>59</v>
      </c>
      <c r="D2460" s="100">
        <v>13231901</v>
      </c>
      <c r="E2460" s="161">
        <v>201</v>
      </c>
      <c r="F2460" s="100" t="s">
        <v>1817</v>
      </c>
      <c r="G2460" s="100" t="s">
        <v>1818</v>
      </c>
      <c r="H2460" s="126" t="s">
        <v>1880</v>
      </c>
      <c r="I2460" s="99"/>
      <c r="M2460" s="142">
        <v>1</v>
      </c>
      <c r="Q2460" s="142">
        <v>2</v>
      </c>
      <c r="R2460" s="142">
        <v>77</v>
      </c>
      <c r="S2460" s="142" t="s">
        <v>602</v>
      </c>
      <c r="T2460" s="142">
        <v>0</v>
      </c>
      <c r="W2460" s="142">
        <v>0</v>
      </c>
      <c r="AW2460" s="99"/>
      <c r="AY2460" s="106"/>
      <c r="AZ2460" s="170"/>
      <c r="BC2460" s="106"/>
    </row>
    <row r="2461" spans="1:55" ht="14.4" hidden="1" x14ac:dyDescent="0.3">
      <c r="A2461" s="100">
        <v>2460</v>
      </c>
      <c r="B2461" s="135" t="s">
        <v>949</v>
      </c>
      <c r="C2461" s="142">
        <v>60</v>
      </c>
      <c r="D2461" s="100">
        <v>13932104</v>
      </c>
      <c r="E2461" s="196">
        <v>626</v>
      </c>
      <c r="F2461" s="100" t="s">
        <v>1815</v>
      </c>
      <c r="G2461" s="100" t="s">
        <v>1816</v>
      </c>
      <c r="H2461" s="118" t="s">
        <v>1883</v>
      </c>
      <c r="I2461" s="99"/>
      <c r="M2461" s="142">
        <v>1</v>
      </c>
      <c r="P2461" s="106"/>
      <c r="Q2461" s="142">
        <v>1</v>
      </c>
      <c r="R2461" s="142">
        <v>54</v>
      </c>
      <c r="S2461" s="142" t="s">
        <v>602</v>
      </c>
      <c r="T2461" s="142">
        <v>0</v>
      </c>
      <c r="W2461" s="142">
        <v>0</v>
      </c>
      <c r="AW2461" s="99"/>
      <c r="AY2461" s="106"/>
      <c r="AZ2461" s="170"/>
      <c r="BC2461" s="106"/>
    </row>
    <row r="2462" spans="1:55" ht="14.4" hidden="1" x14ac:dyDescent="0.3">
      <c r="A2462" s="100">
        <v>2461</v>
      </c>
      <c r="B2462" s="135" t="s">
        <v>949</v>
      </c>
      <c r="C2462" s="106">
        <v>60</v>
      </c>
      <c r="D2462" s="100">
        <v>14350423</v>
      </c>
      <c r="E2462" s="100">
        <v>115</v>
      </c>
      <c r="F2462" s="100" t="s">
        <v>952</v>
      </c>
      <c r="G2462" s="100" t="s">
        <v>2236</v>
      </c>
      <c r="H2462" s="148" t="s">
        <v>69</v>
      </c>
      <c r="I2462" s="148">
        <v>95</v>
      </c>
      <c r="J2462" s="160">
        <v>312</v>
      </c>
      <c r="L2462" s="160">
        <v>255</v>
      </c>
      <c r="M2462" s="106"/>
      <c r="N2462" s="160">
        <v>490</v>
      </c>
      <c r="O2462" s="160">
        <v>460</v>
      </c>
      <c r="P2462" s="106"/>
      <c r="Q2462" s="148">
        <v>1</v>
      </c>
      <c r="R2462" s="106"/>
      <c r="S2462" s="148">
        <v>1</v>
      </c>
      <c r="T2462" s="160">
        <v>20</v>
      </c>
      <c r="W2462" s="160">
        <v>4</v>
      </c>
      <c r="X2462" s="160">
        <v>1198</v>
      </c>
      <c r="Y2462" s="160"/>
      <c r="Z2462" s="127">
        <v>10836</v>
      </c>
      <c r="AA2462" s="160">
        <v>361</v>
      </c>
      <c r="AB2462" s="160" t="s">
        <v>1131</v>
      </c>
      <c r="AD2462" s="160">
        <v>95</v>
      </c>
      <c r="AG2462" s="160">
        <v>11945</v>
      </c>
      <c r="AH2462" s="160" t="s">
        <v>1262</v>
      </c>
      <c r="AI2462" s="160"/>
      <c r="AK2462" s="160">
        <v>627</v>
      </c>
      <c r="AL2462" s="191"/>
      <c r="AP2462" s="100">
        <v>312</v>
      </c>
      <c r="AQ2462" s="160">
        <v>864</v>
      </c>
      <c r="AR2462" s="160">
        <v>512</v>
      </c>
      <c r="AS2462" s="160">
        <v>813</v>
      </c>
      <c r="AW2462" s="160" t="s">
        <v>1988</v>
      </c>
      <c r="AX2462" s="160">
        <v>0</v>
      </c>
      <c r="AY2462" s="106"/>
      <c r="AZ2462" s="190">
        <v>4</v>
      </c>
      <c r="BC2462" s="160">
        <v>59</v>
      </c>
    </row>
    <row r="2463" spans="1:55" ht="14.4" hidden="1" x14ac:dyDescent="0.3">
      <c r="A2463" s="100">
        <v>2462</v>
      </c>
      <c r="B2463" s="135" t="s">
        <v>949</v>
      </c>
      <c r="C2463" s="106">
        <v>62</v>
      </c>
      <c r="D2463" s="100">
        <v>14350423</v>
      </c>
      <c r="E2463" s="100">
        <v>115</v>
      </c>
      <c r="F2463" s="100" t="s">
        <v>952</v>
      </c>
      <c r="G2463" s="100" t="s">
        <v>2236</v>
      </c>
      <c r="H2463" s="148" t="s">
        <v>1987</v>
      </c>
      <c r="I2463" s="148">
        <v>96</v>
      </c>
      <c r="J2463" s="99" t="s">
        <v>1989</v>
      </c>
      <c r="M2463" s="106"/>
      <c r="N2463" s="99">
        <v>420</v>
      </c>
      <c r="P2463" s="106"/>
      <c r="Q2463" s="106"/>
      <c r="R2463" s="106"/>
      <c r="S2463" s="106"/>
      <c r="T2463" s="106"/>
      <c r="W2463" s="106"/>
      <c r="Z2463" s="98">
        <v>10837</v>
      </c>
      <c r="AG2463" s="100" t="s">
        <v>1991</v>
      </c>
      <c r="AH2463" s="100">
        <v>1</v>
      </c>
      <c r="AU2463" s="100" t="s">
        <v>1319</v>
      </c>
      <c r="AV2463" s="100" t="s">
        <v>2226</v>
      </c>
      <c r="AW2463" s="99" t="s">
        <v>2225</v>
      </c>
      <c r="AY2463" s="106"/>
      <c r="AZ2463" s="170"/>
      <c r="BC2463" s="106"/>
    </row>
    <row r="2464" spans="1:55" ht="14.4" hidden="1" x14ac:dyDescent="0.3">
      <c r="A2464" s="100">
        <v>2463</v>
      </c>
      <c r="B2464" s="135" t="s">
        <v>949</v>
      </c>
      <c r="C2464" s="106">
        <v>62</v>
      </c>
      <c r="D2464" s="100">
        <v>14350423</v>
      </c>
      <c r="E2464" s="100">
        <v>115</v>
      </c>
      <c r="F2464" s="100" t="s">
        <v>952</v>
      </c>
      <c r="G2464" s="100" t="s">
        <v>2236</v>
      </c>
      <c r="H2464" s="148" t="s">
        <v>1987</v>
      </c>
      <c r="I2464" s="148">
        <v>97</v>
      </c>
      <c r="J2464" s="99" t="s">
        <v>1990</v>
      </c>
      <c r="M2464" s="106"/>
      <c r="N2464" s="99">
        <v>420</v>
      </c>
      <c r="P2464" s="106"/>
      <c r="Q2464" s="106"/>
      <c r="R2464" s="106"/>
      <c r="S2464" s="106"/>
      <c r="T2464" s="106"/>
      <c r="W2464" s="106"/>
      <c r="Z2464" s="98">
        <v>10838</v>
      </c>
      <c r="AG2464" s="100" t="s">
        <v>1991</v>
      </c>
      <c r="AH2464" s="100">
        <v>2</v>
      </c>
      <c r="AU2464" s="100" t="s">
        <v>1320</v>
      </c>
      <c r="AV2464" s="100" t="s">
        <v>2224</v>
      </c>
      <c r="AW2464" s="99" t="s">
        <v>2223</v>
      </c>
      <c r="AY2464" s="106"/>
      <c r="AZ2464" s="170"/>
      <c r="BC2464" s="106"/>
    </row>
    <row r="2465" spans="1:55" ht="14.4" hidden="1" x14ac:dyDescent="0.3">
      <c r="A2465" s="100">
        <v>2464</v>
      </c>
      <c r="B2465" s="135" t="s">
        <v>949</v>
      </c>
      <c r="C2465" s="163">
        <v>62</v>
      </c>
      <c r="D2465" s="163">
        <v>13660101</v>
      </c>
      <c r="E2465" s="161">
        <v>201</v>
      </c>
      <c r="F2465" s="100" t="s">
        <v>1817</v>
      </c>
      <c r="G2465" s="100" t="s">
        <v>1818</v>
      </c>
      <c r="H2465" s="126" t="s">
        <v>1880</v>
      </c>
      <c r="I2465" s="163">
        <v>1</v>
      </c>
      <c r="J2465" s="164"/>
      <c r="L2465" s="164"/>
      <c r="M2465" s="106"/>
      <c r="N2465" s="163">
        <v>162</v>
      </c>
      <c r="O2465" s="164"/>
      <c r="Q2465" s="163">
        <v>1</v>
      </c>
      <c r="R2465" s="106"/>
      <c r="S2465" s="163" t="s">
        <v>184</v>
      </c>
      <c r="T2465" s="165"/>
      <c r="W2465" s="163">
        <v>0</v>
      </c>
      <c r="X2465" s="163">
        <v>5</v>
      </c>
      <c r="Y2465" s="164"/>
      <c r="Z2465" s="124"/>
      <c r="AA2465" s="164"/>
      <c r="AB2465" s="163" t="s">
        <v>184</v>
      </c>
      <c r="AD2465" s="163">
        <v>0</v>
      </c>
      <c r="AG2465" s="163">
        <v>0</v>
      </c>
      <c r="AH2465" s="163" t="s">
        <v>184</v>
      </c>
      <c r="AI2465" s="163"/>
      <c r="AK2465" s="164"/>
      <c r="AL2465" s="164"/>
      <c r="AQ2465" s="164"/>
      <c r="AR2465" s="164"/>
      <c r="AS2465" s="164"/>
      <c r="AW2465" s="163" t="s">
        <v>184</v>
      </c>
      <c r="AX2465" s="163">
        <v>0</v>
      </c>
      <c r="AY2465" s="106"/>
      <c r="AZ2465" s="193"/>
      <c r="BC2465" s="165"/>
    </row>
    <row r="2466" spans="1:55" ht="14.4" hidden="1" x14ac:dyDescent="0.3">
      <c r="A2466" s="100">
        <v>2465</v>
      </c>
      <c r="B2466" s="135" t="s">
        <v>949</v>
      </c>
      <c r="C2466" s="163">
        <v>62</v>
      </c>
      <c r="D2466" s="163">
        <v>13231901</v>
      </c>
      <c r="E2466" s="161">
        <v>201</v>
      </c>
      <c r="F2466" s="100" t="s">
        <v>1817</v>
      </c>
      <c r="G2466" s="100" t="s">
        <v>1818</v>
      </c>
      <c r="H2466" s="126" t="s">
        <v>1880</v>
      </c>
      <c r="I2466" s="163">
        <v>16</v>
      </c>
      <c r="J2466" s="164"/>
      <c r="L2466" s="164"/>
      <c r="M2466" s="106"/>
      <c r="N2466" s="163">
        <v>78</v>
      </c>
      <c r="O2466" s="164"/>
      <c r="Q2466" s="163">
        <v>1</v>
      </c>
      <c r="R2466" s="106"/>
      <c r="S2466" s="163" t="s">
        <v>957</v>
      </c>
      <c r="T2466" s="163">
        <v>60</v>
      </c>
      <c r="W2466" s="163">
        <v>0</v>
      </c>
      <c r="X2466" s="163">
        <v>4</v>
      </c>
      <c r="Y2466" s="164"/>
      <c r="Z2466" s="124"/>
      <c r="AA2466" s="164"/>
      <c r="AB2466" s="163" t="s">
        <v>184</v>
      </c>
      <c r="AD2466" s="163">
        <v>0</v>
      </c>
      <c r="AG2466" s="163">
        <v>0</v>
      </c>
      <c r="AH2466" s="163" t="s">
        <v>184</v>
      </c>
      <c r="AI2466" s="163"/>
      <c r="AK2466" s="164"/>
      <c r="AL2466" s="164"/>
      <c r="AQ2466" s="164"/>
      <c r="AR2466" s="164"/>
      <c r="AS2466" s="164"/>
      <c r="AW2466" s="163" t="s">
        <v>184</v>
      </c>
      <c r="AX2466" s="163">
        <v>0</v>
      </c>
      <c r="AY2466" s="106"/>
      <c r="AZ2466" s="194">
        <v>3</v>
      </c>
      <c r="BC2466" s="165"/>
    </row>
    <row r="2467" spans="1:55" ht="14.4" hidden="1" x14ac:dyDescent="0.3">
      <c r="A2467" s="100">
        <v>2466</v>
      </c>
      <c r="B2467" s="135" t="s">
        <v>949</v>
      </c>
      <c r="C2467" s="163">
        <v>62</v>
      </c>
      <c r="D2467" s="163">
        <v>13231901</v>
      </c>
      <c r="E2467" s="161">
        <v>201</v>
      </c>
      <c r="F2467" s="100" t="s">
        <v>1817</v>
      </c>
      <c r="G2467" s="100" t="s">
        <v>1818</v>
      </c>
      <c r="H2467" s="126" t="s">
        <v>1880</v>
      </c>
      <c r="I2467" s="163">
        <v>17</v>
      </c>
      <c r="J2467" s="164"/>
      <c r="L2467" s="164"/>
      <c r="M2467" s="106"/>
      <c r="N2467" s="163">
        <v>78</v>
      </c>
      <c r="O2467" s="164"/>
      <c r="Q2467" s="163">
        <v>1</v>
      </c>
      <c r="R2467" s="106"/>
      <c r="S2467" s="163" t="s">
        <v>957</v>
      </c>
      <c r="T2467" s="163">
        <v>40</v>
      </c>
      <c r="W2467" s="163">
        <v>0</v>
      </c>
      <c r="X2467" s="163">
        <v>3</v>
      </c>
      <c r="Y2467" s="164"/>
      <c r="Z2467" s="124"/>
      <c r="AA2467" s="164"/>
      <c r="AB2467" s="163" t="s">
        <v>184</v>
      </c>
      <c r="AD2467" s="163">
        <v>0</v>
      </c>
      <c r="AG2467" s="163">
        <v>0</v>
      </c>
      <c r="AH2467" s="163" t="s">
        <v>184</v>
      </c>
      <c r="AI2467" s="163"/>
      <c r="AK2467" s="164"/>
      <c r="AL2467" s="164"/>
      <c r="AQ2467" s="164"/>
      <c r="AR2467" s="164"/>
      <c r="AS2467" s="164"/>
      <c r="AW2467" s="163" t="s">
        <v>184</v>
      </c>
      <c r="AX2467" s="163">
        <v>0</v>
      </c>
      <c r="AY2467" s="106"/>
      <c r="AZ2467" s="194">
        <v>2</v>
      </c>
      <c r="BC2467" s="165"/>
    </row>
    <row r="2468" spans="1:55" ht="14.4" hidden="1" x14ac:dyDescent="0.3">
      <c r="A2468" s="100">
        <v>2467</v>
      </c>
      <c r="B2468" s="135" t="s">
        <v>949</v>
      </c>
      <c r="C2468" s="163">
        <v>62</v>
      </c>
      <c r="D2468" s="163">
        <v>13231901</v>
      </c>
      <c r="E2468" s="161">
        <v>201</v>
      </c>
      <c r="F2468" s="100" t="s">
        <v>1817</v>
      </c>
      <c r="G2468" s="100" t="s">
        <v>1818</v>
      </c>
      <c r="H2468" s="126" t="s">
        <v>1880</v>
      </c>
      <c r="I2468" s="163">
        <v>18</v>
      </c>
      <c r="J2468" s="164"/>
      <c r="L2468" s="164"/>
      <c r="M2468" s="106"/>
      <c r="N2468" s="163">
        <v>81</v>
      </c>
      <c r="O2468" s="164"/>
      <c r="Q2468" s="163">
        <v>1</v>
      </c>
      <c r="R2468" s="106"/>
      <c r="S2468" s="163" t="s">
        <v>957</v>
      </c>
      <c r="T2468" s="163">
        <v>40</v>
      </c>
      <c r="W2468" s="163">
        <v>0</v>
      </c>
      <c r="X2468" s="163">
        <v>5</v>
      </c>
      <c r="Y2468" s="164"/>
      <c r="Z2468" s="124"/>
      <c r="AA2468" s="164"/>
      <c r="AB2468" s="163" t="s">
        <v>184</v>
      </c>
      <c r="AD2468" s="163">
        <v>0</v>
      </c>
      <c r="AG2468" s="163">
        <v>0</v>
      </c>
      <c r="AH2468" s="163" t="s">
        <v>184</v>
      </c>
      <c r="AI2468" s="163"/>
      <c r="AK2468" s="164"/>
      <c r="AL2468" s="164"/>
      <c r="AQ2468" s="164"/>
      <c r="AR2468" s="164"/>
      <c r="AS2468" s="164"/>
      <c r="AW2468" s="163" t="s">
        <v>184</v>
      </c>
      <c r="AX2468" s="163">
        <v>0</v>
      </c>
      <c r="AY2468" s="106"/>
      <c r="AZ2468" s="194">
        <v>2</v>
      </c>
      <c r="BC2468" s="165"/>
    </row>
    <row r="2469" spans="1:55" ht="14.4" hidden="1" x14ac:dyDescent="0.3">
      <c r="A2469" s="100">
        <v>2468</v>
      </c>
      <c r="B2469" s="135" t="s">
        <v>949</v>
      </c>
      <c r="C2469" s="163">
        <v>62</v>
      </c>
      <c r="D2469" s="163">
        <v>13231901</v>
      </c>
      <c r="E2469" s="161">
        <v>201</v>
      </c>
      <c r="F2469" s="100" t="s">
        <v>1817</v>
      </c>
      <c r="G2469" s="100" t="s">
        <v>1818</v>
      </c>
      <c r="H2469" s="126" t="s">
        <v>1880</v>
      </c>
      <c r="I2469" s="163">
        <v>19</v>
      </c>
      <c r="J2469" s="164"/>
      <c r="L2469" s="164"/>
      <c r="M2469" s="106"/>
      <c r="N2469" s="163">
        <v>73</v>
      </c>
      <c r="O2469" s="164"/>
      <c r="Q2469" s="163">
        <v>1</v>
      </c>
      <c r="R2469" s="106"/>
      <c r="S2469" s="163" t="s">
        <v>957</v>
      </c>
      <c r="T2469" s="163">
        <v>40</v>
      </c>
      <c r="W2469" s="163">
        <v>0</v>
      </c>
      <c r="X2469" s="163">
        <v>5</v>
      </c>
      <c r="Y2469" s="164"/>
      <c r="Z2469" s="124"/>
      <c r="AA2469" s="164"/>
      <c r="AB2469" s="163" t="s">
        <v>184</v>
      </c>
      <c r="AD2469" s="163">
        <v>0</v>
      </c>
      <c r="AG2469" s="163">
        <v>0</v>
      </c>
      <c r="AH2469" s="163" t="s">
        <v>184</v>
      </c>
      <c r="AI2469" s="163"/>
      <c r="AK2469" s="164"/>
      <c r="AL2469" s="164"/>
      <c r="AQ2469" s="164"/>
      <c r="AR2469" s="164"/>
      <c r="AS2469" s="164"/>
      <c r="AW2469" s="163" t="s">
        <v>184</v>
      </c>
      <c r="AX2469" s="163">
        <v>0</v>
      </c>
      <c r="AY2469" s="106"/>
      <c r="AZ2469" s="194">
        <v>4</v>
      </c>
      <c r="BC2469" s="165"/>
    </row>
    <row r="2470" spans="1:55" ht="14.4" hidden="1" x14ac:dyDescent="0.3">
      <c r="A2470" s="100">
        <v>2469</v>
      </c>
      <c r="B2470" s="135" t="s">
        <v>949</v>
      </c>
      <c r="C2470" s="163">
        <v>62</v>
      </c>
      <c r="D2470" s="163">
        <v>13231901</v>
      </c>
      <c r="E2470" s="161">
        <v>201</v>
      </c>
      <c r="F2470" s="100" t="s">
        <v>1817</v>
      </c>
      <c r="G2470" s="100" t="s">
        <v>1818</v>
      </c>
      <c r="H2470" s="126" t="s">
        <v>1880</v>
      </c>
      <c r="I2470" s="163">
        <v>20</v>
      </c>
      <c r="J2470" s="164"/>
      <c r="L2470" s="164"/>
      <c r="M2470" s="106"/>
      <c r="N2470" s="163">
        <v>77</v>
      </c>
      <c r="O2470" s="164"/>
      <c r="Q2470" s="163">
        <v>1</v>
      </c>
      <c r="R2470" s="106"/>
      <c r="S2470" s="163" t="s">
        <v>957</v>
      </c>
      <c r="T2470" s="163">
        <v>40</v>
      </c>
      <c r="W2470" s="163">
        <v>0</v>
      </c>
      <c r="X2470" s="163">
        <v>4</v>
      </c>
      <c r="Y2470" s="164"/>
      <c r="Z2470" s="124"/>
      <c r="AA2470" s="164"/>
      <c r="AB2470" s="163" t="s">
        <v>184</v>
      </c>
      <c r="AD2470" s="163">
        <v>0</v>
      </c>
      <c r="AG2470" s="163">
        <v>0</v>
      </c>
      <c r="AH2470" s="163" t="s">
        <v>184</v>
      </c>
      <c r="AI2470" s="163"/>
      <c r="AK2470" s="164"/>
      <c r="AL2470" s="164"/>
      <c r="AQ2470" s="164"/>
      <c r="AR2470" s="164"/>
      <c r="AS2470" s="164"/>
      <c r="AW2470" s="163" t="s">
        <v>184</v>
      </c>
      <c r="AX2470" s="163">
        <v>0</v>
      </c>
      <c r="AY2470" s="106"/>
      <c r="AZ2470" s="194">
        <v>3</v>
      </c>
      <c r="BC2470" s="165"/>
    </row>
    <row r="2471" spans="1:55" ht="14.4" hidden="1" x14ac:dyDescent="0.3">
      <c r="A2471" s="100">
        <v>2470</v>
      </c>
      <c r="B2471" s="135" t="s">
        <v>949</v>
      </c>
      <c r="C2471" s="163">
        <v>62</v>
      </c>
      <c r="D2471" s="163">
        <v>13231901</v>
      </c>
      <c r="E2471" s="161">
        <v>201</v>
      </c>
      <c r="F2471" s="100" t="s">
        <v>1817</v>
      </c>
      <c r="G2471" s="100" t="s">
        <v>1818</v>
      </c>
      <c r="H2471" s="126" t="s">
        <v>1880</v>
      </c>
      <c r="I2471" s="163">
        <v>21</v>
      </c>
      <c r="J2471" s="164"/>
      <c r="L2471" s="164"/>
      <c r="M2471" s="106"/>
      <c r="N2471" s="163">
        <v>75</v>
      </c>
      <c r="O2471" s="164"/>
      <c r="Q2471" s="163">
        <v>1</v>
      </c>
      <c r="R2471" s="106"/>
      <c r="S2471" s="163" t="s">
        <v>957</v>
      </c>
      <c r="T2471" s="163">
        <v>40</v>
      </c>
      <c r="W2471" s="163">
        <v>0</v>
      </c>
      <c r="X2471" s="163">
        <v>5</v>
      </c>
      <c r="Y2471" s="164"/>
      <c r="Z2471" s="124"/>
      <c r="AA2471" s="164"/>
      <c r="AB2471" s="163" t="s">
        <v>184</v>
      </c>
      <c r="AD2471" s="163">
        <v>0</v>
      </c>
      <c r="AG2471" s="163">
        <v>0</v>
      </c>
      <c r="AH2471" s="163" t="s">
        <v>184</v>
      </c>
      <c r="AI2471" s="163"/>
      <c r="AK2471" s="164"/>
      <c r="AL2471" s="164"/>
      <c r="AQ2471" s="164"/>
      <c r="AR2471" s="164"/>
      <c r="AS2471" s="164"/>
      <c r="AW2471" s="163" t="s">
        <v>184</v>
      </c>
      <c r="AX2471" s="163">
        <v>0</v>
      </c>
      <c r="AY2471" s="106"/>
      <c r="AZ2471" s="194">
        <v>2</v>
      </c>
      <c r="BC2471" s="165"/>
    </row>
    <row r="2472" spans="1:55" ht="14.4" hidden="1" x14ac:dyDescent="0.3">
      <c r="A2472" s="100">
        <v>2471</v>
      </c>
      <c r="B2472" s="135" t="s">
        <v>949</v>
      </c>
      <c r="C2472" s="163">
        <v>62</v>
      </c>
      <c r="D2472" s="163">
        <v>13231901</v>
      </c>
      <c r="E2472" s="161">
        <v>201</v>
      </c>
      <c r="F2472" s="100" t="s">
        <v>1817</v>
      </c>
      <c r="G2472" s="100" t="s">
        <v>1818</v>
      </c>
      <c r="H2472" s="126" t="s">
        <v>1880</v>
      </c>
      <c r="I2472" s="163">
        <v>22</v>
      </c>
      <c r="J2472" s="164"/>
      <c r="L2472" s="164"/>
      <c r="M2472" s="106"/>
      <c r="N2472" s="163">
        <v>78</v>
      </c>
      <c r="O2472" s="164"/>
      <c r="Q2472" s="163">
        <v>1</v>
      </c>
      <c r="R2472" s="106"/>
      <c r="S2472" s="163" t="s">
        <v>957</v>
      </c>
      <c r="T2472" s="163">
        <v>40</v>
      </c>
      <c r="W2472" s="163">
        <v>0</v>
      </c>
      <c r="X2472" s="163">
        <v>4</v>
      </c>
      <c r="Y2472" s="164"/>
      <c r="Z2472" s="124"/>
      <c r="AA2472" s="164"/>
      <c r="AB2472" s="163" t="s">
        <v>184</v>
      </c>
      <c r="AD2472" s="163">
        <v>0</v>
      </c>
      <c r="AG2472" s="163">
        <v>0</v>
      </c>
      <c r="AH2472" s="163" t="s">
        <v>184</v>
      </c>
      <c r="AI2472" s="163"/>
      <c r="AK2472" s="164"/>
      <c r="AL2472" s="164"/>
      <c r="AQ2472" s="164"/>
      <c r="AR2472" s="164"/>
      <c r="AS2472" s="164"/>
      <c r="AW2472" s="163" t="s">
        <v>184</v>
      </c>
      <c r="AX2472" s="163">
        <v>0</v>
      </c>
      <c r="AY2472" s="106"/>
      <c r="AZ2472" s="194">
        <v>3</v>
      </c>
      <c r="BC2472" s="165"/>
    </row>
    <row r="2473" spans="1:55" ht="14.4" hidden="1" x14ac:dyDescent="0.3">
      <c r="A2473" s="100">
        <v>2472</v>
      </c>
      <c r="B2473" s="135" t="s">
        <v>949</v>
      </c>
      <c r="C2473" s="163">
        <v>62</v>
      </c>
      <c r="D2473" s="163">
        <v>13231901</v>
      </c>
      <c r="E2473" s="161">
        <v>201</v>
      </c>
      <c r="F2473" s="100" t="s">
        <v>1817</v>
      </c>
      <c r="G2473" s="100" t="s">
        <v>1818</v>
      </c>
      <c r="H2473" s="126" t="s">
        <v>1880</v>
      </c>
      <c r="I2473" s="163">
        <v>23</v>
      </c>
      <c r="J2473" s="164"/>
      <c r="L2473" s="164"/>
      <c r="M2473" s="106"/>
      <c r="N2473" s="163">
        <v>75</v>
      </c>
      <c r="O2473" s="164"/>
      <c r="Q2473" s="163">
        <v>1</v>
      </c>
      <c r="R2473" s="106"/>
      <c r="S2473" s="163" t="s">
        <v>957</v>
      </c>
      <c r="T2473" s="163">
        <v>40</v>
      </c>
      <c r="W2473" s="163">
        <v>0</v>
      </c>
      <c r="X2473" s="163">
        <v>4</v>
      </c>
      <c r="Y2473" s="164"/>
      <c r="Z2473" s="124"/>
      <c r="AA2473" s="164"/>
      <c r="AB2473" s="163" t="s">
        <v>184</v>
      </c>
      <c r="AD2473" s="163">
        <v>0</v>
      </c>
      <c r="AG2473" s="163">
        <v>0</v>
      </c>
      <c r="AH2473" s="163" t="s">
        <v>184</v>
      </c>
      <c r="AI2473" s="163"/>
      <c r="AK2473" s="164"/>
      <c r="AL2473" s="164"/>
      <c r="AQ2473" s="164"/>
      <c r="AR2473" s="164"/>
      <c r="AS2473" s="164"/>
      <c r="AW2473" s="163" t="s">
        <v>184</v>
      </c>
      <c r="AX2473" s="163">
        <v>0</v>
      </c>
      <c r="AY2473" s="106"/>
      <c r="AZ2473" s="194">
        <v>2</v>
      </c>
      <c r="BC2473" s="165"/>
    </row>
    <row r="2474" spans="1:55" ht="14.4" hidden="1" x14ac:dyDescent="0.3">
      <c r="A2474" s="100">
        <v>2473</v>
      </c>
      <c r="B2474" s="135" t="s">
        <v>949</v>
      </c>
      <c r="C2474" s="163">
        <v>62</v>
      </c>
      <c r="D2474" s="163">
        <v>13231901</v>
      </c>
      <c r="E2474" s="161">
        <v>201</v>
      </c>
      <c r="F2474" s="100" t="s">
        <v>1817</v>
      </c>
      <c r="G2474" s="100" t="s">
        <v>1818</v>
      </c>
      <c r="H2474" s="126" t="s">
        <v>1880</v>
      </c>
      <c r="I2474" s="163">
        <v>24</v>
      </c>
      <c r="J2474" s="164"/>
      <c r="L2474" s="164"/>
      <c r="M2474" s="106"/>
      <c r="N2474" s="163">
        <v>75</v>
      </c>
      <c r="O2474" s="164"/>
      <c r="Q2474" s="163">
        <v>1</v>
      </c>
      <c r="R2474" s="106"/>
      <c r="S2474" s="163" t="s">
        <v>957</v>
      </c>
      <c r="T2474" s="163">
        <v>40</v>
      </c>
      <c r="W2474" s="163">
        <v>0</v>
      </c>
      <c r="X2474" s="163">
        <v>4</v>
      </c>
      <c r="Y2474" s="164"/>
      <c r="Z2474" s="124"/>
      <c r="AA2474" s="164"/>
      <c r="AB2474" s="163" t="s">
        <v>184</v>
      </c>
      <c r="AD2474" s="163">
        <v>0</v>
      </c>
      <c r="AG2474" s="163">
        <v>0</v>
      </c>
      <c r="AH2474" s="163" t="s">
        <v>184</v>
      </c>
      <c r="AI2474" s="163"/>
      <c r="AK2474" s="164"/>
      <c r="AL2474" s="164"/>
      <c r="AQ2474" s="164"/>
      <c r="AR2474" s="164"/>
      <c r="AS2474" s="164"/>
      <c r="AW2474" s="163" t="s">
        <v>184</v>
      </c>
      <c r="AX2474" s="163">
        <v>0</v>
      </c>
      <c r="AY2474" s="106"/>
      <c r="AZ2474" s="194">
        <v>3</v>
      </c>
      <c r="BC2474" s="165"/>
    </row>
    <row r="2475" spans="1:55" ht="14.4" hidden="1" x14ac:dyDescent="0.3">
      <c r="A2475" s="100">
        <v>2474</v>
      </c>
      <c r="B2475" s="135" t="s">
        <v>949</v>
      </c>
      <c r="C2475" s="163">
        <v>62</v>
      </c>
      <c r="D2475" s="163">
        <v>13231901</v>
      </c>
      <c r="E2475" s="161">
        <v>201</v>
      </c>
      <c r="F2475" s="100" t="s">
        <v>1817</v>
      </c>
      <c r="G2475" s="100" t="s">
        <v>1818</v>
      </c>
      <c r="H2475" s="126" t="s">
        <v>1880</v>
      </c>
      <c r="I2475" s="163">
        <v>25</v>
      </c>
      <c r="J2475" s="164"/>
      <c r="L2475" s="164"/>
      <c r="M2475" s="106"/>
      <c r="N2475" s="163">
        <v>75</v>
      </c>
      <c r="O2475" s="164"/>
      <c r="Q2475" s="163">
        <v>1</v>
      </c>
      <c r="R2475" s="106"/>
      <c r="S2475" s="163" t="s">
        <v>957</v>
      </c>
      <c r="T2475" s="163">
        <v>40</v>
      </c>
      <c r="W2475" s="163">
        <v>0</v>
      </c>
      <c r="X2475" s="163">
        <v>4</v>
      </c>
      <c r="Y2475" s="164"/>
      <c r="Z2475" s="124"/>
      <c r="AA2475" s="164"/>
      <c r="AB2475" s="163" t="s">
        <v>184</v>
      </c>
      <c r="AD2475" s="163">
        <v>0</v>
      </c>
      <c r="AG2475" s="163">
        <v>0</v>
      </c>
      <c r="AH2475" s="163" t="s">
        <v>184</v>
      </c>
      <c r="AI2475" s="163"/>
      <c r="AK2475" s="164"/>
      <c r="AL2475" s="164"/>
      <c r="AQ2475" s="164"/>
      <c r="AR2475" s="164"/>
      <c r="AS2475" s="164"/>
      <c r="AW2475" s="163" t="s">
        <v>184</v>
      </c>
      <c r="AX2475" s="163">
        <v>0</v>
      </c>
      <c r="AY2475" s="106"/>
      <c r="AZ2475" s="194">
        <v>4</v>
      </c>
      <c r="BC2475" s="165"/>
    </row>
    <row r="2476" spans="1:55" ht="14.4" hidden="1" x14ac:dyDescent="0.3">
      <c r="A2476" s="100">
        <v>2475</v>
      </c>
      <c r="B2476" s="135" t="s">
        <v>949</v>
      </c>
      <c r="C2476" s="163">
        <v>62</v>
      </c>
      <c r="D2476" s="163">
        <v>13231901</v>
      </c>
      <c r="E2476" s="161">
        <v>201</v>
      </c>
      <c r="F2476" s="100" t="s">
        <v>1817</v>
      </c>
      <c r="G2476" s="100" t="s">
        <v>1818</v>
      </c>
      <c r="H2476" s="126" t="s">
        <v>1880</v>
      </c>
      <c r="I2476" s="163">
        <v>26</v>
      </c>
      <c r="J2476" s="164"/>
      <c r="L2476" s="164"/>
      <c r="M2476" s="106"/>
      <c r="N2476" s="163">
        <v>77</v>
      </c>
      <c r="O2476" s="164"/>
      <c r="Q2476" s="163">
        <v>1</v>
      </c>
      <c r="R2476" s="106"/>
      <c r="S2476" s="163" t="s">
        <v>957</v>
      </c>
      <c r="T2476" s="163">
        <v>40</v>
      </c>
      <c r="W2476" s="163">
        <v>0</v>
      </c>
      <c r="X2476" s="163">
        <v>5</v>
      </c>
      <c r="Y2476" s="164"/>
      <c r="Z2476" s="124"/>
      <c r="AA2476" s="164"/>
      <c r="AB2476" s="163" t="s">
        <v>184</v>
      </c>
      <c r="AD2476" s="163">
        <v>0</v>
      </c>
      <c r="AG2476" s="163">
        <v>0</v>
      </c>
      <c r="AH2476" s="163" t="s">
        <v>184</v>
      </c>
      <c r="AI2476" s="163"/>
      <c r="AK2476" s="164"/>
      <c r="AL2476" s="164"/>
      <c r="AQ2476" s="164"/>
      <c r="AR2476" s="164"/>
      <c r="AS2476" s="164"/>
      <c r="AW2476" s="163" t="s">
        <v>184</v>
      </c>
      <c r="AX2476" s="163">
        <v>0</v>
      </c>
      <c r="AY2476" s="106"/>
      <c r="AZ2476" s="194">
        <v>3</v>
      </c>
      <c r="BC2476" s="165"/>
    </row>
    <row r="2477" spans="1:55" ht="14.4" hidden="1" x14ac:dyDescent="0.3">
      <c r="A2477" s="100">
        <v>2476</v>
      </c>
      <c r="B2477" s="135" t="s">
        <v>949</v>
      </c>
      <c r="C2477" s="163">
        <v>62</v>
      </c>
      <c r="D2477" s="163">
        <v>13231901</v>
      </c>
      <c r="E2477" s="161">
        <v>201</v>
      </c>
      <c r="F2477" s="100" t="s">
        <v>1817</v>
      </c>
      <c r="G2477" s="100" t="s">
        <v>1818</v>
      </c>
      <c r="H2477" s="126" t="s">
        <v>1880</v>
      </c>
      <c r="I2477" s="163">
        <v>27</v>
      </c>
      <c r="J2477" s="164"/>
      <c r="L2477" s="164"/>
      <c r="M2477" s="106"/>
      <c r="N2477" s="163">
        <v>73</v>
      </c>
      <c r="O2477" s="164"/>
      <c r="Q2477" s="163">
        <v>1</v>
      </c>
      <c r="R2477" s="106"/>
      <c r="S2477" s="163" t="s">
        <v>184</v>
      </c>
      <c r="T2477" s="165"/>
      <c r="W2477" s="163">
        <v>0</v>
      </c>
      <c r="X2477" s="163">
        <v>2</v>
      </c>
      <c r="Y2477" s="164"/>
      <c r="Z2477" s="124"/>
      <c r="AA2477" s="164"/>
      <c r="AB2477" s="163" t="s">
        <v>184</v>
      </c>
      <c r="AD2477" s="163">
        <v>0</v>
      </c>
      <c r="AG2477" s="163">
        <v>0</v>
      </c>
      <c r="AH2477" s="163" t="s">
        <v>184</v>
      </c>
      <c r="AI2477" s="163"/>
      <c r="AK2477" s="164"/>
      <c r="AL2477" s="164"/>
      <c r="AQ2477" s="164"/>
      <c r="AR2477" s="164"/>
      <c r="AS2477" s="164"/>
      <c r="AW2477" s="163" t="s">
        <v>184</v>
      </c>
      <c r="AX2477" s="163">
        <v>0</v>
      </c>
      <c r="AY2477" s="106"/>
      <c r="AZ2477" s="193"/>
      <c r="BC2477" s="165"/>
    </row>
    <row r="2478" spans="1:55" ht="14.4" hidden="1" x14ac:dyDescent="0.3">
      <c r="A2478" s="100">
        <v>2477</v>
      </c>
      <c r="B2478" s="135" t="s">
        <v>949</v>
      </c>
      <c r="C2478" s="163">
        <v>62</v>
      </c>
      <c r="D2478" s="163">
        <v>13231901</v>
      </c>
      <c r="E2478" s="161">
        <v>201</v>
      </c>
      <c r="F2478" s="100" t="s">
        <v>1817</v>
      </c>
      <c r="G2478" s="100" t="s">
        <v>1818</v>
      </c>
      <c r="H2478" s="126" t="s">
        <v>1880</v>
      </c>
      <c r="I2478" s="163">
        <v>28</v>
      </c>
      <c r="J2478" s="164"/>
      <c r="L2478" s="164"/>
      <c r="M2478" s="106"/>
      <c r="N2478" s="163">
        <v>75</v>
      </c>
      <c r="O2478" s="164"/>
      <c r="Q2478" s="163">
        <v>1</v>
      </c>
      <c r="R2478" s="106"/>
      <c r="S2478" s="163" t="s">
        <v>184</v>
      </c>
      <c r="T2478" s="165"/>
      <c r="W2478" s="163">
        <v>0</v>
      </c>
      <c r="X2478" s="163">
        <v>4</v>
      </c>
      <c r="Y2478" s="164"/>
      <c r="Z2478" s="124"/>
      <c r="AA2478" s="164"/>
      <c r="AB2478" s="163" t="s">
        <v>184</v>
      </c>
      <c r="AD2478" s="163">
        <v>0</v>
      </c>
      <c r="AG2478" s="163">
        <v>0</v>
      </c>
      <c r="AH2478" s="163" t="s">
        <v>184</v>
      </c>
      <c r="AI2478" s="163"/>
      <c r="AK2478" s="164"/>
      <c r="AL2478" s="164"/>
      <c r="AQ2478" s="164"/>
      <c r="AR2478" s="164"/>
      <c r="AS2478" s="164"/>
      <c r="AW2478" s="163" t="s">
        <v>184</v>
      </c>
      <c r="AX2478" s="163">
        <v>0</v>
      </c>
      <c r="AY2478" s="106"/>
      <c r="AZ2478" s="193"/>
      <c r="BC2478" s="165"/>
    </row>
    <row r="2479" spans="1:55" ht="14.4" hidden="1" x14ac:dyDescent="0.3">
      <c r="A2479" s="100">
        <v>2478</v>
      </c>
      <c r="B2479" s="135" t="s">
        <v>949</v>
      </c>
      <c r="C2479" s="106">
        <v>64</v>
      </c>
      <c r="D2479" s="106">
        <v>82920102</v>
      </c>
      <c r="E2479" s="106"/>
      <c r="F2479" s="123" t="s">
        <v>1546</v>
      </c>
      <c r="G2479" s="106" t="s">
        <v>1547</v>
      </c>
      <c r="H2479" s="126" t="s">
        <v>1865</v>
      </c>
      <c r="I2479" s="148"/>
      <c r="N2479" s="106">
        <v>41</v>
      </c>
      <c r="Q2479" s="106"/>
      <c r="S2479" s="106"/>
      <c r="U2479" s="106"/>
      <c r="V2479" s="106"/>
      <c r="W2479" s="106"/>
      <c r="X2479" s="163">
        <v>2</v>
      </c>
      <c r="AA2479" s="106"/>
      <c r="AO2479" s="106"/>
      <c r="AS2479" s="106"/>
      <c r="AU2479" s="99"/>
      <c r="AV2479" s="99"/>
      <c r="AX2479" s="106"/>
      <c r="AY2479" s="106"/>
      <c r="AZ2479" s="170"/>
      <c r="BB2479" s="106"/>
      <c r="BC2479" s="106"/>
    </row>
    <row r="2480" spans="1:55" ht="14.4" hidden="1" x14ac:dyDescent="0.3">
      <c r="A2480" s="100">
        <v>2479</v>
      </c>
      <c r="B2480" s="135" t="s">
        <v>949</v>
      </c>
      <c r="C2480" s="106">
        <v>64</v>
      </c>
      <c r="D2480" s="106">
        <v>82920102</v>
      </c>
      <c r="E2480" s="106"/>
      <c r="F2480" s="123" t="s">
        <v>1546</v>
      </c>
      <c r="G2480" s="106" t="s">
        <v>1547</v>
      </c>
      <c r="H2480" s="126" t="s">
        <v>1865</v>
      </c>
      <c r="I2480" s="148"/>
      <c r="N2480" s="106">
        <v>38</v>
      </c>
      <c r="Q2480" s="106"/>
      <c r="S2480" s="106"/>
      <c r="U2480" s="106"/>
      <c r="V2480" s="106"/>
      <c r="W2480" s="106"/>
      <c r="X2480" s="163">
        <v>2</v>
      </c>
      <c r="AA2480" s="106"/>
      <c r="AO2480" s="106"/>
      <c r="AS2480" s="106"/>
      <c r="AU2480" s="99"/>
      <c r="AV2480" s="99"/>
      <c r="AX2480" s="106"/>
      <c r="AY2480" s="106"/>
      <c r="AZ2480" s="170"/>
      <c r="BB2480" s="106"/>
      <c r="BC2480" s="106"/>
    </row>
    <row r="2481" spans="1:55" ht="14.4" hidden="1" x14ac:dyDescent="0.3">
      <c r="A2481" s="100">
        <v>2480</v>
      </c>
      <c r="B2481" s="135" t="s">
        <v>949</v>
      </c>
      <c r="C2481" s="106">
        <v>64</v>
      </c>
      <c r="D2481" s="106">
        <v>82920102</v>
      </c>
      <c r="E2481" s="106"/>
      <c r="F2481" s="123" t="s">
        <v>1546</v>
      </c>
      <c r="G2481" s="106" t="s">
        <v>1547</v>
      </c>
      <c r="H2481" s="126" t="s">
        <v>1865</v>
      </c>
      <c r="I2481" s="148"/>
      <c r="N2481" s="106">
        <v>40</v>
      </c>
      <c r="Q2481" s="106"/>
      <c r="S2481" s="106"/>
      <c r="T2481" s="106"/>
      <c r="U2481" s="106"/>
      <c r="V2481" s="106"/>
      <c r="W2481" s="106"/>
      <c r="X2481" s="163">
        <v>3</v>
      </c>
      <c r="AA2481" s="106"/>
      <c r="AO2481" s="106"/>
      <c r="AS2481" s="106"/>
      <c r="AU2481" s="99"/>
      <c r="AV2481" s="99"/>
      <c r="AX2481" s="106"/>
      <c r="AY2481" s="106"/>
      <c r="AZ2481" s="170"/>
      <c r="BB2481" s="106"/>
      <c r="BC2481" s="106"/>
    </row>
    <row r="2482" spans="1:55" ht="14.4" hidden="1" x14ac:dyDescent="0.3">
      <c r="A2482" s="100">
        <v>2481</v>
      </c>
      <c r="B2482" s="135" t="s">
        <v>949</v>
      </c>
      <c r="C2482" s="106">
        <v>64</v>
      </c>
      <c r="D2482" s="106">
        <v>82920102</v>
      </c>
      <c r="E2482" s="106"/>
      <c r="F2482" s="123" t="s">
        <v>1546</v>
      </c>
      <c r="G2482" s="106" t="s">
        <v>1547</v>
      </c>
      <c r="H2482" s="126" t="s">
        <v>1865</v>
      </c>
      <c r="I2482" s="148"/>
      <c r="N2482" s="100">
        <v>56</v>
      </c>
      <c r="Q2482" s="106"/>
      <c r="S2482" s="106"/>
      <c r="T2482" s="106"/>
      <c r="U2482" s="106"/>
      <c r="V2482" s="106"/>
      <c r="W2482" s="106"/>
      <c r="X2482" s="163">
        <v>2</v>
      </c>
      <c r="AA2482" s="106"/>
      <c r="AO2482" s="106"/>
      <c r="AS2482" s="106"/>
      <c r="AU2482" s="99"/>
      <c r="AV2482" s="99"/>
      <c r="AX2482" s="106"/>
      <c r="AY2482" s="106"/>
      <c r="AZ2482" s="170"/>
      <c r="BB2482" s="106"/>
      <c r="BC2482" s="106"/>
    </row>
    <row r="2483" spans="1:55" ht="14.4" hidden="1" x14ac:dyDescent="0.3">
      <c r="A2483" s="100">
        <v>2482</v>
      </c>
      <c r="B2483" s="135" t="s">
        <v>949</v>
      </c>
      <c r="C2483" s="106">
        <v>64</v>
      </c>
      <c r="D2483" s="106">
        <v>82920102</v>
      </c>
      <c r="E2483" s="105"/>
      <c r="F2483" s="123" t="s">
        <v>1546</v>
      </c>
      <c r="G2483" s="106" t="s">
        <v>1547</v>
      </c>
      <c r="H2483" s="126" t="s">
        <v>1865</v>
      </c>
      <c r="I2483" s="126"/>
      <c r="N2483" s="106">
        <v>51</v>
      </c>
      <c r="Q2483" s="106"/>
      <c r="S2483" s="106"/>
      <c r="T2483" s="106"/>
      <c r="U2483" s="106"/>
      <c r="V2483" s="106"/>
      <c r="W2483" s="106"/>
      <c r="X2483" s="163">
        <v>3.5</v>
      </c>
      <c r="AA2483" s="106"/>
      <c r="AO2483" s="106"/>
      <c r="AS2483" s="106"/>
      <c r="AU2483" s="99"/>
      <c r="AV2483" s="99"/>
      <c r="AX2483" s="106"/>
      <c r="AY2483" s="106"/>
      <c r="AZ2483" s="170"/>
      <c r="BB2483" s="106"/>
      <c r="BC2483" s="106"/>
    </row>
    <row r="2484" spans="1:55" ht="14.4" hidden="1" x14ac:dyDescent="0.3">
      <c r="A2484" s="100">
        <v>2483</v>
      </c>
      <c r="B2484" s="135" t="s">
        <v>949</v>
      </c>
      <c r="C2484" s="106">
        <v>64</v>
      </c>
      <c r="D2484" s="100">
        <v>85450102</v>
      </c>
      <c r="E2484" s="136" t="s">
        <v>2029</v>
      </c>
      <c r="F2484" s="123" t="s">
        <v>1542</v>
      </c>
      <c r="G2484" s="106" t="s">
        <v>1543</v>
      </c>
      <c r="H2484" s="126" t="s">
        <v>1868</v>
      </c>
      <c r="I2484" s="99">
        <v>84</v>
      </c>
      <c r="M2484" s="106"/>
      <c r="N2484" s="100">
        <v>115</v>
      </c>
      <c r="P2484" s="106"/>
      <c r="Q2484" s="106"/>
      <c r="R2484" s="106"/>
      <c r="S2484" s="106"/>
      <c r="T2484" s="106"/>
      <c r="W2484" s="106"/>
      <c r="X2484" s="149">
        <v>14</v>
      </c>
      <c r="AS2484" s="149" t="s">
        <v>376</v>
      </c>
      <c r="AU2484" s="99"/>
      <c r="AV2484" s="99"/>
      <c r="AX2484" s="106"/>
      <c r="AY2484" s="106"/>
      <c r="AZ2484" s="170"/>
      <c r="BB2484" s="106"/>
      <c r="BC2484" s="106"/>
    </row>
    <row r="2485" spans="1:55" x14ac:dyDescent="0.25">
      <c r="B2485" s="135"/>
      <c r="G2485" s="99"/>
      <c r="H2485" s="99"/>
      <c r="J2485" s="99"/>
      <c r="AT2485" s="99"/>
      <c r="AZ2485" s="170"/>
    </row>
    <row r="2486" spans="1:55" x14ac:dyDescent="0.25">
      <c r="B2486" s="135"/>
      <c r="G2486" s="99"/>
      <c r="H2486" s="99"/>
      <c r="J2486" s="99"/>
      <c r="AT2486" s="99"/>
      <c r="AZ2486" s="170"/>
    </row>
    <row r="2487" spans="1:55" x14ac:dyDescent="0.25">
      <c r="B2487" s="135"/>
      <c r="G2487" s="99"/>
      <c r="H2487" s="99"/>
      <c r="J2487" s="99"/>
      <c r="AT2487" s="99"/>
      <c r="AZ2487" s="170"/>
    </row>
    <row r="2488" spans="1:55" x14ac:dyDescent="0.25">
      <c r="B2488" s="135"/>
      <c r="G2488" s="99"/>
      <c r="H2488" s="99"/>
      <c r="J2488" s="99"/>
      <c r="AT2488" s="99"/>
      <c r="AZ2488" s="170"/>
    </row>
    <row r="2489" spans="1:55" x14ac:dyDescent="0.25">
      <c r="B2489" s="135"/>
      <c r="G2489" s="99"/>
      <c r="H2489" s="99"/>
      <c r="J2489" s="99"/>
      <c r="AT2489" s="99"/>
      <c r="AZ2489" s="170"/>
    </row>
    <row r="2490" spans="1:55" x14ac:dyDescent="0.25">
      <c r="B2490" s="135"/>
      <c r="G2490" s="99"/>
      <c r="H2490" s="99"/>
      <c r="J2490" s="99"/>
      <c r="AT2490" s="99"/>
      <c r="AZ2490" s="170"/>
    </row>
    <row r="2491" spans="1:55" x14ac:dyDescent="0.25">
      <c r="B2491" s="135"/>
      <c r="G2491" s="99"/>
      <c r="H2491" s="99"/>
      <c r="J2491" s="99"/>
      <c r="AT2491" s="99"/>
      <c r="AZ2491" s="170"/>
    </row>
    <row r="2492" spans="1:55" x14ac:dyDescent="0.25">
      <c r="B2492" s="135"/>
      <c r="G2492" s="99"/>
      <c r="H2492" s="99"/>
      <c r="J2492" s="99"/>
      <c r="AT2492" s="99"/>
      <c r="AZ2492" s="170"/>
    </row>
    <row r="2493" spans="1:55" x14ac:dyDescent="0.25">
      <c r="B2493" s="135"/>
      <c r="G2493" s="99"/>
      <c r="H2493" s="99"/>
      <c r="J2493" s="99"/>
      <c r="AT2493" s="99"/>
      <c r="AZ2493" s="170"/>
    </row>
    <row r="2494" spans="1:55" x14ac:dyDescent="0.25">
      <c r="B2494" s="135"/>
      <c r="G2494" s="99"/>
      <c r="H2494" s="99"/>
      <c r="J2494" s="99"/>
      <c r="AT2494" s="99"/>
      <c r="AZ2494" s="170"/>
    </row>
    <row r="2495" spans="1:55" x14ac:dyDescent="0.25">
      <c r="B2495" s="135"/>
      <c r="G2495" s="99"/>
      <c r="H2495" s="99"/>
      <c r="J2495" s="99"/>
      <c r="AT2495" s="99"/>
      <c r="AZ2495" s="170"/>
    </row>
    <row r="2496" spans="1:55" x14ac:dyDescent="0.25">
      <c r="B2496" s="135"/>
      <c r="G2496" s="99"/>
      <c r="H2496" s="99"/>
      <c r="J2496" s="99"/>
      <c r="AT2496" s="99"/>
      <c r="AZ2496" s="170"/>
    </row>
    <row r="2497" spans="2:52" x14ac:dyDescent="0.25">
      <c r="B2497" s="135"/>
      <c r="G2497" s="99"/>
      <c r="H2497" s="99"/>
      <c r="J2497" s="99"/>
      <c r="AT2497" s="99"/>
      <c r="AZ2497" s="170"/>
    </row>
    <row r="2498" spans="2:52" x14ac:dyDescent="0.25">
      <c r="B2498" s="135"/>
      <c r="G2498" s="99"/>
      <c r="H2498" s="99"/>
      <c r="J2498" s="99"/>
      <c r="AT2498" s="99"/>
      <c r="AZ2498" s="170"/>
    </row>
    <row r="2499" spans="2:52" x14ac:dyDescent="0.25">
      <c r="B2499" s="135"/>
      <c r="G2499" s="99"/>
      <c r="H2499" s="99"/>
      <c r="J2499" s="99"/>
      <c r="AT2499" s="99"/>
      <c r="AZ2499" s="170"/>
    </row>
    <row r="2500" spans="2:52" x14ac:dyDescent="0.25">
      <c r="B2500" s="135"/>
      <c r="G2500" s="99"/>
      <c r="H2500" s="99"/>
      <c r="J2500" s="99"/>
      <c r="AT2500" s="99"/>
      <c r="AZ2500" s="170"/>
    </row>
    <row r="2501" spans="2:52" x14ac:dyDescent="0.25">
      <c r="B2501" s="135"/>
      <c r="G2501" s="99"/>
      <c r="H2501" s="99"/>
      <c r="J2501" s="99"/>
      <c r="AT2501" s="99"/>
      <c r="AZ2501" s="170"/>
    </row>
    <row r="2502" spans="2:52" x14ac:dyDescent="0.25">
      <c r="B2502" s="135"/>
      <c r="G2502" s="99"/>
      <c r="H2502" s="99"/>
      <c r="J2502" s="99"/>
      <c r="AT2502" s="99"/>
      <c r="AZ2502" s="170"/>
    </row>
    <row r="2503" spans="2:52" x14ac:dyDescent="0.25">
      <c r="B2503" s="135"/>
      <c r="G2503" s="99"/>
      <c r="H2503" s="99"/>
      <c r="J2503" s="99"/>
      <c r="AT2503" s="99"/>
      <c r="AZ2503" s="170"/>
    </row>
    <row r="2504" spans="2:52" x14ac:dyDescent="0.25">
      <c r="B2504" s="135"/>
      <c r="G2504" s="99"/>
      <c r="H2504" s="99"/>
      <c r="J2504" s="99"/>
      <c r="AT2504" s="99"/>
      <c r="AZ2504" s="170"/>
    </row>
    <row r="2505" spans="2:52" x14ac:dyDescent="0.25">
      <c r="B2505" s="135"/>
      <c r="G2505" s="99"/>
      <c r="H2505" s="99"/>
      <c r="J2505" s="99"/>
      <c r="AT2505" s="99"/>
      <c r="AZ2505" s="170"/>
    </row>
    <row r="2506" spans="2:52" x14ac:dyDescent="0.25">
      <c r="B2506" s="135"/>
      <c r="G2506" s="99"/>
      <c r="H2506" s="99"/>
      <c r="J2506" s="99"/>
      <c r="AT2506" s="99"/>
      <c r="AZ2506" s="170"/>
    </row>
    <row r="2507" spans="2:52" x14ac:dyDescent="0.25">
      <c r="B2507" s="135"/>
      <c r="G2507" s="99"/>
      <c r="H2507" s="99"/>
      <c r="J2507" s="99"/>
      <c r="AT2507" s="99"/>
      <c r="AZ2507" s="170"/>
    </row>
    <row r="2508" spans="2:52" x14ac:dyDescent="0.25">
      <c r="B2508" s="135"/>
      <c r="G2508" s="99"/>
      <c r="H2508" s="99"/>
      <c r="J2508" s="99"/>
      <c r="AT2508" s="99"/>
      <c r="AZ2508" s="170"/>
    </row>
    <row r="2509" spans="2:52" x14ac:dyDescent="0.25">
      <c r="B2509" s="135"/>
      <c r="G2509" s="99"/>
      <c r="H2509" s="99"/>
      <c r="J2509" s="99"/>
      <c r="AT2509" s="99"/>
      <c r="AZ2509" s="170"/>
    </row>
    <row r="2510" spans="2:52" x14ac:dyDescent="0.25">
      <c r="B2510" s="135"/>
      <c r="G2510" s="99"/>
      <c r="H2510" s="99"/>
      <c r="J2510" s="99"/>
      <c r="AT2510" s="99"/>
      <c r="AZ2510" s="170"/>
    </row>
    <row r="2511" spans="2:52" x14ac:dyDescent="0.25">
      <c r="B2511" s="135"/>
      <c r="G2511" s="99"/>
      <c r="H2511" s="99"/>
      <c r="J2511" s="99"/>
      <c r="AT2511" s="99"/>
      <c r="AZ2511" s="170"/>
    </row>
    <row r="2512" spans="2:52" x14ac:dyDescent="0.25">
      <c r="B2512" s="135"/>
      <c r="G2512" s="99"/>
      <c r="H2512" s="99"/>
      <c r="J2512" s="99"/>
      <c r="AT2512" s="99"/>
      <c r="AZ2512" s="170"/>
    </row>
    <row r="2513" spans="2:52" x14ac:dyDescent="0.25">
      <c r="B2513" s="135"/>
      <c r="G2513" s="99"/>
      <c r="H2513" s="99"/>
      <c r="J2513" s="99"/>
      <c r="AT2513" s="99"/>
      <c r="AZ2513" s="170"/>
    </row>
    <row r="2514" spans="2:52" x14ac:dyDescent="0.25">
      <c r="B2514" s="135"/>
      <c r="G2514" s="99"/>
      <c r="H2514" s="99"/>
      <c r="J2514" s="99"/>
      <c r="AT2514" s="99"/>
      <c r="AZ2514" s="170"/>
    </row>
    <row r="2515" spans="2:52" x14ac:dyDescent="0.25">
      <c r="B2515" s="135"/>
      <c r="G2515" s="99"/>
      <c r="H2515" s="99"/>
      <c r="J2515" s="99"/>
      <c r="AT2515" s="99"/>
      <c r="AZ2515" s="170"/>
    </row>
    <row r="2516" spans="2:52" x14ac:dyDescent="0.25">
      <c r="B2516" s="135"/>
      <c r="G2516" s="99"/>
      <c r="H2516" s="99"/>
      <c r="J2516" s="99"/>
      <c r="AT2516" s="99"/>
      <c r="AZ2516" s="170"/>
    </row>
    <row r="2517" spans="2:52" x14ac:dyDescent="0.25">
      <c r="B2517" s="135"/>
      <c r="G2517" s="99"/>
      <c r="H2517" s="99"/>
      <c r="J2517" s="99"/>
      <c r="AT2517" s="99"/>
      <c r="AZ2517" s="170"/>
    </row>
    <row r="2518" spans="2:52" x14ac:dyDescent="0.25">
      <c r="B2518" s="135"/>
      <c r="G2518" s="99"/>
      <c r="H2518" s="99"/>
      <c r="J2518" s="99"/>
      <c r="AT2518" s="99"/>
      <c r="AZ2518" s="170"/>
    </row>
    <row r="2519" spans="2:52" x14ac:dyDescent="0.25">
      <c r="B2519" s="135"/>
      <c r="G2519" s="99"/>
      <c r="H2519" s="99"/>
      <c r="J2519" s="99"/>
      <c r="AT2519" s="99"/>
      <c r="AZ2519" s="170"/>
    </row>
    <row r="2520" spans="2:52" x14ac:dyDescent="0.25">
      <c r="B2520" s="135"/>
      <c r="G2520" s="99"/>
      <c r="H2520" s="99"/>
      <c r="J2520" s="99"/>
      <c r="AT2520" s="99"/>
      <c r="AZ2520" s="170"/>
    </row>
    <row r="2521" spans="2:52" x14ac:dyDescent="0.25">
      <c r="B2521" s="135"/>
      <c r="G2521" s="99"/>
      <c r="H2521" s="99"/>
      <c r="J2521" s="99"/>
      <c r="AT2521" s="99"/>
      <c r="AZ2521" s="170"/>
    </row>
    <row r="2522" spans="2:52" x14ac:dyDescent="0.25">
      <c r="B2522" s="135"/>
      <c r="G2522" s="99"/>
      <c r="H2522" s="99"/>
      <c r="J2522" s="99"/>
      <c r="AT2522" s="99"/>
      <c r="AZ2522" s="170"/>
    </row>
    <row r="2523" spans="2:52" x14ac:dyDescent="0.25">
      <c r="B2523" s="135"/>
      <c r="G2523" s="99"/>
      <c r="H2523" s="99"/>
      <c r="J2523" s="99"/>
      <c r="AT2523" s="99"/>
      <c r="AZ2523" s="170"/>
    </row>
    <row r="2524" spans="2:52" x14ac:dyDescent="0.25">
      <c r="B2524" s="135"/>
      <c r="G2524" s="99"/>
      <c r="H2524" s="99"/>
      <c r="J2524" s="99"/>
      <c r="AT2524" s="99"/>
      <c r="AZ2524" s="170"/>
    </row>
    <row r="2525" spans="2:52" x14ac:dyDescent="0.25">
      <c r="B2525" s="135"/>
      <c r="G2525" s="99"/>
      <c r="H2525" s="99"/>
      <c r="J2525" s="99"/>
      <c r="AT2525" s="99"/>
      <c r="AZ2525" s="170"/>
    </row>
    <row r="2526" spans="2:52" x14ac:dyDescent="0.25">
      <c r="B2526" s="135"/>
      <c r="G2526" s="99"/>
      <c r="H2526" s="99"/>
      <c r="J2526" s="99"/>
      <c r="AT2526" s="99"/>
      <c r="AZ2526" s="170"/>
    </row>
    <row r="2527" spans="2:52" x14ac:dyDescent="0.25">
      <c r="B2527" s="135"/>
      <c r="G2527" s="99"/>
      <c r="H2527" s="99"/>
      <c r="J2527" s="99"/>
      <c r="AT2527" s="99"/>
      <c r="AZ2527" s="170"/>
    </row>
    <row r="2528" spans="2:52" x14ac:dyDescent="0.25">
      <c r="B2528" s="135"/>
      <c r="G2528" s="99"/>
      <c r="H2528" s="99"/>
      <c r="J2528" s="99"/>
      <c r="AT2528" s="99"/>
      <c r="AZ2528" s="170"/>
    </row>
    <row r="2529" spans="2:52" x14ac:dyDescent="0.25">
      <c r="B2529" s="135"/>
      <c r="G2529" s="99"/>
      <c r="H2529" s="99"/>
      <c r="J2529" s="99"/>
      <c r="AT2529" s="99"/>
      <c r="AZ2529" s="170"/>
    </row>
    <row r="2530" spans="2:52" x14ac:dyDescent="0.25">
      <c r="B2530" s="135"/>
      <c r="G2530" s="99"/>
      <c r="H2530" s="99"/>
      <c r="J2530" s="99"/>
      <c r="AT2530" s="99"/>
      <c r="AZ2530" s="170"/>
    </row>
    <row r="2531" spans="2:52" x14ac:dyDescent="0.25">
      <c r="B2531" s="135"/>
      <c r="G2531" s="99"/>
      <c r="H2531" s="99"/>
      <c r="J2531" s="99"/>
      <c r="AT2531" s="99"/>
      <c r="AZ2531" s="170"/>
    </row>
    <row r="2532" spans="2:52" x14ac:dyDescent="0.25">
      <c r="B2532" s="135"/>
      <c r="G2532" s="99"/>
      <c r="H2532" s="99"/>
      <c r="J2532" s="99"/>
      <c r="AT2532" s="99"/>
      <c r="AZ2532" s="170"/>
    </row>
    <row r="2533" spans="2:52" x14ac:dyDescent="0.25">
      <c r="B2533" s="135"/>
      <c r="G2533" s="99"/>
      <c r="H2533" s="99"/>
      <c r="J2533" s="99"/>
      <c r="AT2533" s="99"/>
      <c r="AZ2533" s="170"/>
    </row>
    <row r="2534" spans="2:52" x14ac:dyDescent="0.25">
      <c r="B2534" s="135"/>
      <c r="G2534" s="99"/>
      <c r="H2534" s="99"/>
      <c r="J2534" s="99"/>
      <c r="AT2534" s="99"/>
      <c r="AZ2534" s="170"/>
    </row>
    <row r="2535" spans="2:52" x14ac:dyDescent="0.25">
      <c r="B2535" s="135"/>
      <c r="G2535" s="99"/>
      <c r="H2535" s="99"/>
      <c r="J2535" s="99"/>
      <c r="AT2535" s="99"/>
      <c r="AZ2535" s="170"/>
    </row>
    <row r="2536" spans="2:52" x14ac:dyDescent="0.25">
      <c r="B2536" s="135"/>
      <c r="G2536" s="99"/>
      <c r="H2536" s="99"/>
      <c r="J2536" s="99"/>
      <c r="AT2536" s="99"/>
      <c r="AZ2536" s="170"/>
    </row>
    <row r="2537" spans="2:52" x14ac:dyDescent="0.25">
      <c r="B2537" s="135"/>
      <c r="G2537" s="99"/>
      <c r="H2537" s="99"/>
      <c r="J2537" s="99"/>
      <c r="AT2537" s="99"/>
      <c r="AZ2537" s="170"/>
    </row>
    <row r="2538" spans="2:52" x14ac:dyDescent="0.25">
      <c r="B2538" s="135"/>
      <c r="G2538" s="99"/>
      <c r="H2538" s="99"/>
      <c r="J2538" s="99"/>
      <c r="AT2538" s="99"/>
      <c r="AZ2538" s="170"/>
    </row>
    <row r="2539" spans="2:52" x14ac:dyDescent="0.25">
      <c r="B2539" s="135"/>
      <c r="G2539" s="99"/>
      <c r="H2539" s="99"/>
      <c r="J2539" s="99"/>
      <c r="AT2539" s="99"/>
      <c r="AZ2539" s="170"/>
    </row>
    <row r="2540" spans="2:52" x14ac:dyDescent="0.25">
      <c r="B2540" s="135"/>
      <c r="G2540" s="99"/>
      <c r="H2540" s="99"/>
      <c r="J2540" s="99"/>
      <c r="AT2540" s="99"/>
      <c r="AZ2540" s="170"/>
    </row>
    <row r="2541" spans="2:52" x14ac:dyDescent="0.25">
      <c r="B2541" s="135"/>
      <c r="G2541" s="99"/>
      <c r="H2541" s="99"/>
      <c r="J2541" s="99"/>
      <c r="AT2541" s="99"/>
      <c r="AZ2541" s="170"/>
    </row>
    <row r="2542" spans="2:52" x14ac:dyDescent="0.25">
      <c r="B2542" s="135"/>
      <c r="G2542" s="99"/>
      <c r="H2542" s="99"/>
      <c r="J2542" s="99"/>
      <c r="AT2542" s="99"/>
      <c r="AZ2542" s="170"/>
    </row>
    <row r="2543" spans="2:52" x14ac:dyDescent="0.25">
      <c r="B2543" s="135"/>
      <c r="G2543" s="99"/>
      <c r="H2543" s="99"/>
      <c r="J2543" s="99"/>
      <c r="AT2543" s="99"/>
      <c r="AZ2543" s="170"/>
    </row>
    <row r="2544" spans="2:52" x14ac:dyDescent="0.25">
      <c r="B2544" s="135"/>
      <c r="G2544" s="99"/>
      <c r="H2544" s="99"/>
      <c r="J2544" s="99"/>
      <c r="AT2544" s="99"/>
      <c r="AZ2544" s="170"/>
    </row>
    <row r="2545" spans="2:52" x14ac:dyDescent="0.25">
      <c r="B2545" s="135"/>
      <c r="G2545" s="99"/>
      <c r="H2545" s="99"/>
      <c r="J2545" s="99"/>
      <c r="AT2545" s="99"/>
      <c r="AZ2545" s="170"/>
    </row>
    <row r="2546" spans="2:52" x14ac:dyDescent="0.25">
      <c r="B2546" s="135"/>
      <c r="G2546" s="99"/>
      <c r="H2546" s="99"/>
      <c r="J2546" s="99"/>
      <c r="AZ2546" s="170"/>
    </row>
    <row r="2547" spans="2:52" x14ac:dyDescent="0.25">
      <c r="B2547" s="135"/>
      <c r="G2547" s="99"/>
      <c r="H2547" s="99"/>
      <c r="J2547" s="99"/>
      <c r="AZ2547" s="170"/>
    </row>
    <row r="2548" spans="2:52" x14ac:dyDescent="0.25">
      <c r="B2548" s="135"/>
      <c r="G2548" s="99"/>
      <c r="H2548" s="99"/>
      <c r="J2548" s="99"/>
      <c r="AZ2548" s="170"/>
    </row>
    <row r="2549" spans="2:52" x14ac:dyDescent="0.25">
      <c r="B2549" s="135"/>
      <c r="G2549" s="99"/>
      <c r="H2549" s="99"/>
      <c r="J2549" s="99"/>
      <c r="AZ2549" s="170"/>
    </row>
    <row r="2550" spans="2:52" x14ac:dyDescent="0.25">
      <c r="B2550" s="135"/>
      <c r="G2550" s="99"/>
      <c r="H2550" s="99"/>
      <c r="J2550" s="99"/>
      <c r="AZ2550" s="170"/>
    </row>
    <row r="2551" spans="2:52" x14ac:dyDescent="0.25">
      <c r="B2551" s="135"/>
      <c r="G2551" s="99"/>
      <c r="H2551" s="99"/>
      <c r="J2551" s="99"/>
      <c r="AZ2551" s="170"/>
    </row>
    <row r="2552" spans="2:52" x14ac:dyDescent="0.25">
      <c r="B2552" s="135"/>
      <c r="G2552" s="99"/>
      <c r="H2552" s="99"/>
      <c r="J2552" s="99"/>
      <c r="AZ2552" s="170"/>
    </row>
    <row r="2553" spans="2:52" x14ac:dyDescent="0.25">
      <c r="B2553" s="135"/>
      <c r="G2553" s="99"/>
      <c r="H2553" s="99"/>
      <c r="J2553" s="99"/>
      <c r="AZ2553" s="170"/>
    </row>
    <row r="2554" spans="2:52" x14ac:dyDescent="0.25">
      <c r="B2554" s="135"/>
      <c r="G2554" s="99"/>
      <c r="H2554" s="99"/>
      <c r="J2554" s="99"/>
      <c r="AZ2554" s="170"/>
    </row>
    <row r="2555" spans="2:52" x14ac:dyDescent="0.25">
      <c r="B2555" s="135"/>
      <c r="G2555" s="99"/>
      <c r="H2555" s="99"/>
      <c r="J2555" s="99"/>
      <c r="AZ2555" s="170"/>
    </row>
    <row r="2556" spans="2:52" x14ac:dyDescent="0.25">
      <c r="B2556" s="135"/>
      <c r="G2556" s="99"/>
      <c r="H2556" s="99"/>
      <c r="J2556" s="99"/>
      <c r="AZ2556" s="170"/>
    </row>
    <row r="2557" spans="2:52" x14ac:dyDescent="0.25">
      <c r="B2557" s="135"/>
      <c r="G2557" s="99"/>
      <c r="H2557" s="99"/>
      <c r="J2557" s="99"/>
      <c r="AZ2557" s="170"/>
    </row>
    <row r="2558" spans="2:52" x14ac:dyDescent="0.25">
      <c r="B2558" s="135"/>
      <c r="G2558" s="99"/>
      <c r="H2558" s="99"/>
      <c r="J2558" s="99"/>
      <c r="AZ2558" s="170"/>
    </row>
    <row r="2559" spans="2:52" x14ac:dyDescent="0.25">
      <c r="B2559" s="135"/>
      <c r="G2559" s="99"/>
      <c r="H2559" s="99"/>
      <c r="J2559" s="99"/>
      <c r="AZ2559" s="170"/>
    </row>
    <row r="2560" spans="2:52" x14ac:dyDescent="0.25">
      <c r="B2560" s="135"/>
      <c r="G2560" s="99"/>
      <c r="H2560" s="99"/>
      <c r="J2560" s="99"/>
      <c r="AZ2560" s="170"/>
    </row>
    <row r="2561" spans="2:52" x14ac:dyDescent="0.25">
      <c r="B2561" s="135"/>
      <c r="G2561" s="99"/>
      <c r="H2561" s="99"/>
      <c r="J2561" s="99"/>
      <c r="AZ2561" s="170"/>
    </row>
    <row r="2562" spans="2:52" x14ac:dyDescent="0.25">
      <c r="B2562" s="135"/>
      <c r="G2562" s="99"/>
      <c r="H2562" s="99"/>
      <c r="J2562" s="99"/>
      <c r="AZ2562" s="170"/>
    </row>
    <row r="2563" spans="2:52" x14ac:dyDescent="0.25">
      <c r="B2563" s="135"/>
      <c r="G2563" s="99"/>
      <c r="H2563" s="99"/>
      <c r="J2563" s="99"/>
      <c r="AZ2563" s="170"/>
    </row>
    <row r="2564" spans="2:52" x14ac:dyDescent="0.25">
      <c r="B2564" s="135"/>
      <c r="G2564" s="99"/>
      <c r="H2564" s="99"/>
      <c r="J2564" s="99"/>
      <c r="AZ2564" s="170"/>
    </row>
    <row r="2565" spans="2:52" x14ac:dyDescent="0.25">
      <c r="B2565" s="135"/>
      <c r="G2565" s="99"/>
      <c r="H2565" s="99"/>
      <c r="J2565" s="99"/>
      <c r="AZ2565" s="170"/>
    </row>
    <row r="2566" spans="2:52" x14ac:dyDescent="0.25">
      <c r="B2566" s="135"/>
      <c r="G2566" s="99"/>
      <c r="H2566" s="99"/>
      <c r="J2566" s="99"/>
      <c r="AZ2566" s="170"/>
    </row>
    <row r="2567" spans="2:52" x14ac:dyDescent="0.25">
      <c r="B2567" s="135"/>
      <c r="G2567" s="99"/>
      <c r="H2567" s="99"/>
      <c r="J2567" s="99"/>
      <c r="AZ2567" s="170"/>
    </row>
    <row r="2568" spans="2:52" x14ac:dyDescent="0.25">
      <c r="B2568" s="135"/>
      <c r="G2568" s="99"/>
      <c r="H2568" s="99"/>
      <c r="J2568" s="99"/>
      <c r="AZ2568" s="170"/>
    </row>
    <row r="2569" spans="2:52" x14ac:dyDescent="0.25">
      <c r="B2569" s="135"/>
      <c r="G2569" s="99"/>
      <c r="H2569" s="99"/>
      <c r="J2569" s="99"/>
      <c r="AZ2569" s="170"/>
    </row>
    <row r="2570" spans="2:52" x14ac:dyDescent="0.25">
      <c r="B2570" s="135"/>
      <c r="G2570" s="99"/>
      <c r="H2570" s="99"/>
      <c r="J2570" s="99"/>
      <c r="AZ2570" s="170"/>
    </row>
    <row r="2571" spans="2:52" x14ac:dyDescent="0.25">
      <c r="B2571" s="135"/>
      <c r="G2571" s="99"/>
      <c r="H2571" s="99"/>
      <c r="J2571" s="99"/>
      <c r="AC2571" s="99"/>
      <c r="AD2571" s="99"/>
      <c r="AE2571" s="99"/>
      <c r="AZ2571" s="170"/>
    </row>
    <row r="2572" spans="2:52" x14ac:dyDescent="0.25">
      <c r="B2572" s="135"/>
      <c r="G2572" s="99"/>
      <c r="H2572" s="99"/>
      <c r="J2572" s="99"/>
      <c r="AC2572" s="99"/>
      <c r="AD2572" s="99"/>
      <c r="AE2572" s="99"/>
      <c r="AZ2572" s="170"/>
    </row>
    <row r="2573" spans="2:52" x14ac:dyDescent="0.25">
      <c r="B2573" s="135"/>
      <c r="G2573" s="99"/>
      <c r="H2573" s="99"/>
      <c r="J2573" s="99"/>
      <c r="AC2573" s="99"/>
      <c r="AD2573" s="99"/>
      <c r="AE2573" s="99"/>
      <c r="AZ2573" s="170"/>
    </row>
    <row r="2574" spans="2:52" x14ac:dyDescent="0.25">
      <c r="B2574" s="135"/>
      <c r="G2574" s="99"/>
      <c r="H2574" s="99"/>
      <c r="J2574" s="99"/>
      <c r="AC2574" s="99"/>
      <c r="AD2574" s="99"/>
      <c r="AE2574" s="99"/>
      <c r="AZ2574" s="170"/>
    </row>
    <row r="2575" spans="2:52" x14ac:dyDescent="0.25">
      <c r="B2575" s="135"/>
      <c r="G2575" s="99"/>
      <c r="H2575" s="99"/>
      <c r="J2575" s="99"/>
      <c r="AC2575" s="99"/>
      <c r="AD2575" s="99"/>
      <c r="AE2575" s="99"/>
      <c r="AZ2575" s="170"/>
    </row>
    <row r="2576" spans="2:52" x14ac:dyDescent="0.25">
      <c r="B2576" s="135"/>
      <c r="G2576" s="99"/>
      <c r="H2576" s="99"/>
      <c r="J2576" s="99"/>
      <c r="AC2576" s="99"/>
      <c r="AD2576" s="99"/>
      <c r="AE2576" s="99"/>
      <c r="AZ2576" s="170"/>
    </row>
    <row r="2577" spans="2:52" x14ac:dyDescent="0.25">
      <c r="B2577" s="135"/>
      <c r="G2577" s="99"/>
      <c r="H2577" s="99"/>
      <c r="J2577" s="99"/>
      <c r="AC2577" s="99"/>
      <c r="AD2577" s="99"/>
      <c r="AE2577" s="99"/>
      <c r="AZ2577" s="170"/>
    </row>
    <row r="2578" spans="2:52" x14ac:dyDescent="0.25">
      <c r="B2578" s="135"/>
      <c r="G2578" s="99"/>
      <c r="H2578" s="99"/>
      <c r="J2578" s="99"/>
      <c r="AC2578" s="99"/>
      <c r="AD2578" s="99"/>
      <c r="AE2578" s="99"/>
      <c r="AZ2578" s="170"/>
    </row>
    <row r="2579" spans="2:52" x14ac:dyDescent="0.25">
      <c r="B2579" s="135"/>
      <c r="G2579" s="99"/>
      <c r="H2579" s="99"/>
      <c r="J2579" s="99"/>
      <c r="AC2579" s="99"/>
      <c r="AD2579" s="99"/>
      <c r="AE2579" s="99"/>
      <c r="AZ2579" s="170"/>
    </row>
    <row r="2580" spans="2:52" x14ac:dyDescent="0.25">
      <c r="B2580" s="135"/>
      <c r="G2580" s="99"/>
      <c r="H2580" s="99"/>
      <c r="J2580" s="99"/>
      <c r="AC2580" s="99"/>
      <c r="AD2580" s="99"/>
      <c r="AE2580" s="99"/>
      <c r="AZ2580" s="170"/>
    </row>
    <row r="2581" spans="2:52" x14ac:dyDescent="0.25">
      <c r="B2581" s="135"/>
      <c r="G2581" s="99"/>
      <c r="H2581" s="99"/>
      <c r="J2581" s="99"/>
      <c r="AC2581" s="99"/>
      <c r="AD2581" s="99"/>
      <c r="AE2581" s="99"/>
      <c r="AZ2581" s="170"/>
    </row>
    <row r="2582" spans="2:52" x14ac:dyDescent="0.25">
      <c r="B2582" s="135"/>
      <c r="G2582" s="99"/>
      <c r="H2582" s="99"/>
      <c r="J2582" s="99"/>
      <c r="AC2582" s="99"/>
      <c r="AD2582" s="99"/>
      <c r="AE2582" s="99"/>
      <c r="AZ2582" s="170"/>
    </row>
    <row r="2583" spans="2:52" x14ac:dyDescent="0.25">
      <c r="B2583" s="135"/>
      <c r="G2583" s="99"/>
      <c r="H2583" s="99"/>
      <c r="J2583" s="99"/>
      <c r="AC2583" s="99"/>
      <c r="AD2583" s="99"/>
      <c r="AE2583" s="99"/>
      <c r="AZ2583" s="170"/>
    </row>
    <row r="2584" spans="2:52" x14ac:dyDescent="0.25">
      <c r="B2584" s="135"/>
      <c r="G2584" s="99"/>
      <c r="H2584" s="99"/>
      <c r="J2584" s="99"/>
      <c r="AC2584" s="99"/>
      <c r="AD2584" s="99"/>
      <c r="AE2584" s="99"/>
      <c r="AZ2584" s="170"/>
    </row>
    <row r="2585" spans="2:52" x14ac:dyDescent="0.25">
      <c r="B2585" s="135"/>
      <c r="G2585" s="99"/>
      <c r="H2585" s="99"/>
      <c r="J2585" s="99"/>
      <c r="AC2585" s="99"/>
      <c r="AD2585" s="99"/>
      <c r="AE2585" s="99"/>
      <c r="AZ2585" s="170"/>
    </row>
    <row r="2586" spans="2:52" x14ac:dyDescent="0.25">
      <c r="B2586" s="135"/>
      <c r="G2586" s="99"/>
      <c r="H2586" s="99"/>
      <c r="J2586" s="99"/>
      <c r="AC2586" s="99"/>
      <c r="AD2586" s="99"/>
      <c r="AE2586" s="99"/>
      <c r="AZ2586" s="170"/>
    </row>
    <row r="2587" spans="2:52" x14ac:dyDescent="0.25">
      <c r="B2587" s="135"/>
      <c r="G2587" s="99"/>
      <c r="H2587" s="99"/>
      <c r="J2587" s="99"/>
      <c r="AC2587" s="99"/>
      <c r="AD2587" s="99"/>
      <c r="AE2587" s="99"/>
      <c r="AZ2587" s="170"/>
    </row>
    <row r="2588" spans="2:52" x14ac:dyDescent="0.25">
      <c r="B2588" s="135"/>
      <c r="G2588" s="99"/>
      <c r="H2588" s="99"/>
      <c r="J2588" s="99"/>
      <c r="AZ2588" s="170"/>
    </row>
    <row r="2589" spans="2:52" x14ac:dyDescent="0.25">
      <c r="B2589" s="135"/>
      <c r="G2589" s="99"/>
      <c r="H2589" s="99"/>
      <c r="J2589" s="99"/>
      <c r="AZ2589" s="170"/>
    </row>
    <row r="2590" spans="2:52" x14ac:dyDescent="0.25">
      <c r="B2590" s="135"/>
      <c r="G2590" s="99"/>
      <c r="H2590" s="99"/>
      <c r="J2590" s="99"/>
      <c r="AZ2590" s="170"/>
    </row>
    <row r="2591" spans="2:52" x14ac:dyDescent="0.25">
      <c r="B2591" s="135"/>
      <c r="G2591" s="99"/>
      <c r="H2591" s="99"/>
      <c r="J2591" s="99"/>
      <c r="AZ2591" s="170"/>
    </row>
    <row r="2592" spans="2:52" x14ac:dyDescent="0.25">
      <c r="B2592" s="135"/>
      <c r="G2592" s="99"/>
      <c r="H2592" s="99"/>
      <c r="J2592" s="99"/>
      <c r="AZ2592" s="170"/>
    </row>
    <row r="2593" spans="2:52" x14ac:dyDescent="0.25">
      <c r="B2593" s="135"/>
      <c r="G2593" s="99"/>
      <c r="H2593" s="99"/>
      <c r="J2593" s="99"/>
      <c r="AZ2593" s="170"/>
    </row>
    <row r="2594" spans="2:52" x14ac:dyDescent="0.25">
      <c r="B2594" s="135"/>
      <c r="G2594" s="99"/>
      <c r="H2594" s="99"/>
      <c r="J2594" s="99"/>
      <c r="AZ2594" s="170"/>
    </row>
    <row r="2595" spans="2:52" x14ac:dyDescent="0.25">
      <c r="B2595" s="135"/>
      <c r="G2595" s="99"/>
      <c r="H2595" s="99"/>
      <c r="J2595" s="99"/>
      <c r="AZ2595" s="170"/>
    </row>
    <row r="2596" spans="2:52" x14ac:dyDescent="0.25">
      <c r="B2596" s="135"/>
      <c r="G2596" s="99"/>
      <c r="H2596" s="99"/>
      <c r="J2596" s="99"/>
      <c r="AZ2596" s="170"/>
    </row>
    <row r="2597" spans="2:52" x14ac:dyDescent="0.25">
      <c r="B2597" s="135"/>
      <c r="G2597" s="99"/>
      <c r="H2597" s="99"/>
      <c r="J2597" s="99"/>
      <c r="AZ2597" s="170"/>
    </row>
    <row r="2598" spans="2:52" x14ac:dyDescent="0.25">
      <c r="B2598" s="135"/>
      <c r="G2598" s="99"/>
      <c r="H2598" s="99"/>
      <c r="J2598" s="99"/>
      <c r="AZ2598" s="170"/>
    </row>
    <row r="2599" spans="2:52" x14ac:dyDescent="0.25">
      <c r="B2599" s="135"/>
      <c r="G2599" s="99"/>
      <c r="H2599" s="99"/>
      <c r="J2599" s="99"/>
      <c r="AZ2599" s="170"/>
    </row>
    <row r="2600" spans="2:52" x14ac:dyDescent="0.25">
      <c r="B2600" s="135"/>
      <c r="G2600" s="99"/>
      <c r="H2600" s="99"/>
      <c r="J2600" s="99"/>
      <c r="AZ2600" s="170"/>
    </row>
    <row r="2601" spans="2:52" x14ac:dyDescent="0.25">
      <c r="B2601" s="135"/>
      <c r="G2601" s="99"/>
      <c r="H2601" s="99"/>
      <c r="J2601" s="99"/>
      <c r="AZ2601" s="170"/>
    </row>
    <row r="2602" spans="2:52" x14ac:dyDescent="0.25">
      <c r="B2602" s="135"/>
      <c r="G2602" s="99"/>
      <c r="H2602" s="99"/>
      <c r="J2602" s="99"/>
      <c r="AZ2602" s="170"/>
    </row>
    <row r="2603" spans="2:52" x14ac:dyDescent="0.25">
      <c r="B2603" s="135"/>
      <c r="G2603" s="99"/>
      <c r="H2603" s="99"/>
      <c r="J2603" s="99"/>
      <c r="AZ2603" s="170"/>
    </row>
    <row r="2604" spans="2:52" x14ac:dyDescent="0.25">
      <c r="B2604" s="135"/>
      <c r="G2604" s="99"/>
      <c r="H2604" s="99"/>
      <c r="J2604" s="99"/>
      <c r="AZ2604" s="170"/>
    </row>
    <row r="2605" spans="2:52" x14ac:dyDescent="0.25">
      <c r="B2605" s="135"/>
      <c r="G2605" s="99"/>
      <c r="H2605" s="99"/>
      <c r="J2605" s="99"/>
      <c r="AZ2605" s="170"/>
    </row>
    <row r="2606" spans="2:52" x14ac:dyDescent="0.25">
      <c r="B2606" s="135"/>
      <c r="G2606" s="99"/>
      <c r="H2606" s="99"/>
      <c r="J2606" s="99"/>
      <c r="AZ2606" s="170"/>
    </row>
    <row r="2607" spans="2:52" x14ac:dyDescent="0.25">
      <c r="B2607" s="135"/>
      <c r="G2607" s="99"/>
      <c r="H2607" s="99"/>
      <c r="J2607" s="99"/>
      <c r="AZ2607" s="170"/>
    </row>
    <row r="2608" spans="2:52" x14ac:dyDescent="0.25">
      <c r="B2608" s="135"/>
      <c r="G2608" s="99"/>
      <c r="H2608" s="99"/>
      <c r="J2608" s="99"/>
      <c r="AZ2608" s="170"/>
    </row>
    <row r="2609" spans="2:52" x14ac:dyDescent="0.25">
      <c r="B2609" s="135"/>
      <c r="G2609" s="99"/>
      <c r="H2609" s="99"/>
      <c r="J2609" s="99"/>
      <c r="AZ2609" s="170"/>
    </row>
    <row r="2610" spans="2:52" x14ac:dyDescent="0.25">
      <c r="B2610" s="135"/>
      <c r="G2610" s="99"/>
      <c r="H2610" s="99"/>
      <c r="J2610" s="99"/>
      <c r="AZ2610" s="170"/>
    </row>
    <row r="2611" spans="2:52" x14ac:dyDescent="0.25">
      <c r="B2611" s="135"/>
      <c r="G2611" s="99"/>
      <c r="H2611" s="99"/>
      <c r="J2611" s="99"/>
      <c r="AZ2611" s="170"/>
    </row>
    <row r="2612" spans="2:52" x14ac:dyDescent="0.25">
      <c r="B2612" s="135"/>
      <c r="G2612" s="99"/>
      <c r="H2612" s="99"/>
      <c r="J2612" s="99"/>
      <c r="AZ2612" s="170"/>
    </row>
    <row r="2613" spans="2:52" x14ac:dyDescent="0.25">
      <c r="B2613" s="135"/>
      <c r="G2613" s="99"/>
      <c r="H2613" s="99"/>
      <c r="J2613" s="99"/>
      <c r="AZ2613" s="170"/>
    </row>
    <row r="2614" spans="2:52" x14ac:dyDescent="0.25">
      <c r="B2614" s="135"/>
      <c r="G2614" s="99"/>
      <c r="H2614" s="99"/>
      <c r="J2614" s="99"/>
      <c r="AZ2614" s="170"/>
    </row>
    <row r="2615" spans="2:52" x14ac:dyDescent="0.25">
      <c r="B2615" s="135"/>
      <c r="G2615" s="99"/>
      <c r="H2615" s="99"/>
      <c r="J2615" s="99"/>
      <c r="AZ2615" s="170"/>
    </row>
    <row r="2616" spans="2:52" x14ac:dyDescent="0.25">
      <c r="B2616" s="135"/>
      <c r="G2616" s="99"/>
      <c r="H2616" s="99"/>
      <c r="J2616" s="99"/>
      <c r="AZ2616" s="170"/>
    </row>
    <row r="2617" spans="2:52" x14ac:dyDescent="0.25">
      <c r="B2617" s="135"/>
      <c r="G2617" s="99"/>
      <c r="H2617" s="99"/>
      <c r="J2617" s="99"/>
      <c r="AZ2617" s="170"/>
    </row>
    <row r="2618" spans="2:52" x14ac:dyDescent="0.25">
      <c r="B2618" s="135"/>
      <c r="G2618" s="99"/>
      <c r="H2618" s="99"/>
      <c r="J2618" s="99"/>
      <c r="AZ2618" s="170"/>
    </row>
    <row r="2619" spans="2:52" x14ac:dyDescent="0.25">
      <c r="B2619" s="135"/>
      <c r="G2619" s="99"/>
      <c r="H2619" s="99"/>
      <c r="J2619" s="99"/>
      <c r="AZ2619" s="170"/>
    </row>
    <row r="2620" spans="2:52" x14ac:dyDescent="0.25">
      <c r="B2620" s="135"/>
      <c r="G2620" s="99"/>
      <c r="H2620" s="99"/>
      <c r="J2620" s="99"/>
      <c r="AZ2620" s="170"/>
    </row>
    <row r="2621" spans="2:52" x14ac:dyDescent="0.25">
      <c r="B2621" s="135"/>
      <c r="G2621" s="99"/>
      <c r="H2621" s="99"/>
      <c r="J2621" s="99"/>
      <c r="AZ2621" s="170"/>
    </row>
    <row r="2622" spans="2:52" x14ac:dyDescent="0.25">
      <c r="B2622" s="135"/>
      <c r="G2622" s="99"/>
      <c r="H2622" s="99"/>
      <c r="J2622" s="99"/>
      <c r="AZ2622" s="170"/>
    </row>
    <row r="2623" spans="2:52" x14ac:dyDescent="0.25">
      <c r="B2623" s="135"/>
      <c r="G2623" s="99"/>
      <c r="H2623" s="99"/>
      <c r="J2623" s="99"/>
      <c r="AZ2623" s="170"/>
    </row>
    <row r="2624" spans="2:52" x14ac:dyDescent="0.25">
      <c r="B2624" s="135"/>
      <c r="G2624" s="99"/>
      <c r="H2624" s="99"/>
      <c r="J2624" s="99"/>
      <c r="AZ2624" s="170"/>
    </row>
    <row r="2625" spans="2:52" x14ac:dyDescent="0.25">
      <c r="B2625" s="135"/>
      <c r="G2625" s="99"/>
      <c r="H2625" s="99"/>
      <c r="J2625" s="99"/>
      <c r="AZ2625" s="170"/>
    </row>
    <row r="2626" spans="2:52" x14ac:dyDescent="0.25">
      <c r="B2626" s="135"/>
      <c r="G2626" s="99"/>
      <c r="H2626" s="99"/>
      <c r="J2626" s="99"/>
      <c r="AZ2626" s="170"/>
    </row>
    <row r="2627" spans="2:52" x14ac:dyDescent="0.25">
      <c r="B2627" s="135"/>
      <c r="G2627" s="99"/>
      <c r="H2627" s="99"/>
      <c r="J2627" s="99"/>
      <c r="AZ2627" s="170"/>
    </row>
    <row r="2628" spans="2:52" x14ac:dyDescent="0.25">
      <c r="B2628" s="135"/>
      <c r="G2628" s="99"/>
      <c r="H2628" s="99"/>
      <c r="J2628" s="99"/>
      <c r="AZ2628" s="170"/>
    </row>
    <row r="2629" spans="2:52" x14ac:dyDescent="0.25">
      <c r="B2629" s="135"/>
      <c r="G2629" s="99"/>
      <c r="H2629" s="99"/>
      <c r="J2629" s="99"/>
      <c r="AZ2629" s="170"/>
    </row>
    <row r="2630" spans="2:52" x14ac:dyDescent="0.25">
      <c r="B2630" s="135"/>
      <c r="G2630" s="99"/>
      <c r="H2630" s="99"/>
      <c r="J2630" s="99"/>
      <c r="AZ2630" s="170"/>
    </row>
    <row r="2631" spans="2:52" x14ac:dyDescent="0.25">
      <c r="B2631" s="135"/>
      <c r="G2631" s="99"/>
      <c r="H2631" s="99"/>
      <c r="J2631" s="99"/>
      <c r="AZ2631" s="170"/>
    </row>
    <row r="2632" spans="2:52" x14ac:dyDescent="0.25">
      <c r="B2632" s="135"/>
      <c r="G2632" s="99"/>
      <c r="H2632" s="99"/>
      <c r="J2632" s="99"/>
      <c r="AZ2632" s="170"/>
    </row>
    <row r="2633" spans="2:52" x14ac:dyDescent="0.25">
      <c r="B2633" s="135"/>
      <c r="G2633" s="99"/>
      <c r="H2633" s="99"/>
      <c r="J2633" s="99"/>
      <c r="AZ2633" s="170"/>
    </row>
    <row r="2634" spans="2:52" x14ac:dyDescent="0.25">
      <c r="B2634" s="135"/>
      <c r="G2634" s="99"/>
      <c r="H2634" s="99"/>
      <c r="J2634" s="99"/>
      <c r="AZ2634" s="170"/>
    </row>
    <row r="2635" spans="2:52" x14ac:dyDescent="0.25">
      <c r="B2635" s="135"/>
      <c r="G2635" s="99"/>
      <c r="H2635" s="99"/>
      <c r="J2635" s="99"/>
      <c r="AZ2635" s="170"/>
    </row>
    <row r="2636" spans="2:52" x14ac:dyDescent="0.25">
      <c r="B2636" s="135"/>
      <c r="G2636" s="99"/>
      <c r="H2636" s="99"/>
      <c r="J2636" s="99"/>
      <c r="AZ2636" s="170"/>
    </row>
    <row r="2637" spans="2:52" x14ac:dyDescent="0.25">
      <c r="B2637" s="135"/>
      <c r="G2637" s="99"/>
      <c r="H2637" s="99"/>
      <c r="J2637" s="99"/>
      <c r="AZ2637" s="170"/>
    </row>
    <row r="2638" spans="2:52" x14ac:dyDescent="0.25">
      <c r="B2638" s="135"/>
      <c r="G2638" s="99"/>
      <c r="H2638" s="99"/>
      <c r="J2638" s="99"/>
      <c r="AZ2638" s="170"/>
    </row>
    <row r="2639" spans="2:52" x14ac:dyDescent="0.25">
      <c r="B2639" s="135"/>
      <c r="G2639" s="99"/>
      <c r="H2639" s="99"/>
      <c r="J2639" s="99"/>
      <c r="AZ2639" s="170"/>
    </row>
    <row r="2640" spans="2:52" x14ac:dyDescent="0.25">
      <c r="B2640" s="135"/>
      <c r="G2640" s="99"/>
      <c r="H2640" s="99"/>
      <c r="J2640" s="99"/>
      <c r="AZ2640" s="170"/>
    </row>
    <row r="2641" spans="2:52" x14ac:dyDescent="0.25">
      <c r="B2641" s="135"/>
      <c r="G2641" s="99"/>
      <c r="H2641" s="99"/>
      <c r="J2641" s="99"/>
      <c r="AZ2641" s="170"/>
    </row>
    <row r="2642" spans="2:52" x14ac:dyDescent="0.25">
      <c r="B2642" s="135"/>
      <c r="G2642" s="99"/>
      <c r="H2642" s="99"/>
      <c r="J2642" s="99"/>
      <c r="AZ2642" s="170"/>
    </row>
    <row r="2643" spans="2:52" x14ac:dyDescent="0.25">
      <c r="B2643" s="135"/>
      <c r="G2643" s="99"/>
      <c r="H2643" s="99"/>
      <c r="J2643" s="99"/>
      <c r="AZ2643" s="170"/>
    </row>
    <row r="2644" spans="2:52" x14ac:dyDescent="0.25">
      <c r="B2644" s="135"/>
      <c r="G2644" s="99"/>
      <c r="H2644" s="99"/>
      <c r="J2644" s="99"/>
      <c r="AZ2644" s="170"/>
    </row>
    <row r="2645" spans="2:52" x14ac:dyDescent="0.25">
      <c r="B2645" s="135"/>
      <c r="G2645" s="99"/>
      <c r="H2645" s="99"/>
      <c r="J2645" s="99"/>
      <c r="AZ2645" s="170"/>
    </row>
    <row r="2646" spans="2:52" x14ac:dyDescent="0.25">
      <c r="B2646" s="135"/>
      <c r="G2646" s="99"/>
      <c r="H2646" s="99"/>
      <c r="J2646" s="99"/>
      <c r="AZ2646" s="170"/>
    </row>
    <row r="2647" spans="2:52" x14ac:dyDescent="0.25">
      <c r="B2647" s="135"/>
      <c r="G2647" s="99"/>
      <c r="H2647" s="99"/>
      <c r="J2647" s="99"/>
      <c r="AZ2647" s="170"/>
    </row>
    <row r="2648" spans="2:52" x14ac:dyDescent="0.25">
      <c r="B2648" s="135"/>
      <c r="G2648" s="99"/>
      <c r="H2648" s="99"/>
      <c r="J2648" s="99"/>
      <c r="AZ2648" s="170"/>
    </row>
    <row r="2649" spans="2:52" x14ac:dyDescent="0.25">
      <c r="B2649" s="135"/>
      <c r="G2649" s="99"/>
      <c r="H2649" s="99"/>
      <c r="J2649" s="99"/>
      <c r="AZ2649" s="170"/>
    </row>
    <row r="2650" spans="2:52" x14ac:dyDescent="0.25">
      <c r="B2650" s="135"/>
      <c r="G2650" s="99"/>
      <c r="H2650" s="99"/>
      <c r="J2650" s="99"/>
      <c r="AZ2650" s="170"/>
    </row>
    <row r="2651" spans="2:52" x14ac:dyDescent="0.25">
      <c r="B2651" s="135"/>
      <c r="G2651" s="99"/>
      <c r="H2651" s="99"/>
      <c r="J2651" s="99"/>
      <c r="AZ2651" s="170"/>
    </row>
    <row r="2652" spans="2:52" x14ac:dyDescent="0.25">
      <c r="B2652" s="135"/>
      <c r="G2652" s="99"/>
      <c r="H2652" s="99"/>
      <c r="J2652" s="99"/>
      <c r="AZ2652" s="170"/>
    </row>
    <row r="2653" spans="2:52" x14ac:dyDescent="0.25">
      <c r="B2653" s="135"/>
      <c r="G2653" s="99"/>
      <c r="H2653" s="99"/>
      <c r="J2653" s="99"/>
      <c r="AZ2653" s="170"/>
    </row>
    <row r="2654" spans="2:52" x14ac:dyDescent="0.25">
      <c r="B2654" s="135"/>
      <c r="G2654" s="99"/>
      <c r="H2654" s="99"/>
      <c r="J2654" s="99"/>
      <c r="AZ2654" s="170"/>
    </row>
    <row r="2655" spans="2:52" x14ac:dyDescent="0.25">
      <c r="B2655" s="135"/>
      <c r="G2655" s="99"/>
      <c r="H2655" s="99"/>
      <c r="J2655" s="99"/>
      <c r="AZ2655" s="170"/>
    </row>
    <row r="2656" spans="2:52" x14ac:dyDescent="0.25">
      <c r="B2656" s="135"/>
      <c r="G2656" s="99"/>
      <c r="H2656" s="99"/>
      <c r="J2656" s="99"/>
      <c r="AZ2656" s="170"/>
    </row>
    <row r="2657" spans="2:52" x14ac:dyDescent="0.25">
      <c r="B2657" s="135"/>
      <c r="G2657" s="99"/>
      <c r="H2657" s="99"/>
      <c r="J2657" s="99"/>
      <c r="AZ2657" s="170"/>
    </row>
    <row r="2658" spans="2:52" x14ac:dyDescent="0.25">
      <c r="B2658" s="135"/>
      <c r="G2658" s="99"/>
      <c r="H2658" s="99"/>
      <c r="J2658" s="99"/>
      <c r="AZ2658" s="170"/>
    </row>
    <row r="2659" spans="2:52" x14ac:dyDescent="0.25">
      <c r="B2659" s="135"/>
      <c r="G2659" s="99"/>
      <c r="H2659" s="99"/>
      <c r="J2659" s="99"/>
      <c r="AZ2659" s="170"/>
    </row>
    <row r="2660" spans="2:52" x14ac:dyDescent="0.25">
      <c r="B2660" s="135"/>
      <c r="G2660" s="99"/>
      <c r="H2660" s="99"/>
      <c r="J2660" s="99"/>
      <c r="AZ2660" s="170"/>
    </row>
    <row r="2661" spans="2:52" x14ac:dyDescent="0.25">
      <c r="B2661" s="135"/>
      <c r="G2661" s="99"/>
      <c r="H2661" s="99"/>
      <c r="J2661" s="99"/>
      <c r="AZ2661" s="170"/>
    </row>
    <row r="2662" spans="2:52" x14ac:dyDescent="0.25">
      <c r="B2662" s="135"/>
      <c r="G2662" s="99"/>
      <c r="H2662" s="99"/>
      <c r="J2662" s="99"/>
      <c r="AZ2662" s="170"/>
    </row>
    <row r="2663" spans="2:52" x14ac:dyDescent="0.25">
      <c r="B2663" s="135"/>
      <c r="G2663" s="99"/>
      <c r="H2663" s="99"/>
      <c r="J2663" s="99"/>
      <c r="AZ2663" s="170"/>
    </row>
    <row r="2664" spans="2:52" x14ac:dyDescent="0.25">
      <c r="B2664" s="135"/>
      <c r="G2664" s="99"/>
      <c r="H2664" s="99"/>
      <c r="J2664" s="99"/>
      <c r="AZ2664" s="170"/>
    </row>
    <row r="2665" spans="2:52" x14ac:dyDescent="0.25">
      <c r="B2665" s="135"/>
      <c r="G2665" s="99"/>
      <c r="H2665" s="99"/>
      <c r="J2665" s="99"/>
      <c r="AZ2665" s="170"/>
    </row>
    <row r="2666" spans="2:52" x14ac:dyDescent="0.25">
      <c r="B2666" s="135"/>
      <c r="G2666" s="99"/>
      <c r="H2666" s="99"/>
      <c r="J2666" s="99"/>
      <c r="AZ2666" s="170"/>
    </row>
    <row r="2667" spans="2:52" x14ac:dyDescent="0.25">
      <c r="B2667" s="135"/>
      <c r="G2667" s="99"/>
      <c r="H2667" s="99"/>
      <c r="J2667" s="99"/>
      <c r="AZ2667" s="170"/>
    </row>
    <row r="2668" spans="2:52" x14ac:dyDescent="0.25">
      <c r="B2668" s="135"/>
      <c r="G2668" s="99"/>
      <c r="H2668" s="99"/>
      <c r="J2668" s="99"/>
      <c r="AZ2668" s="170"/>
    </row>
    <row r="2669" spans="2:52" x14ac:dyDescent="0.25">
      <c r="B2669" s="135"/>
      <c r="G2669" s="99"/>
      <c r="H2669" s="99"/>
      <c r="J2669" s="99"/>
      <c r="AZ2669" s="170"/>
    </row>
    <row r="2670" spans="2:52" x14ac:dyDescent="0.25">
      <c r="B2670" s="135"/>
      <c r="G2670" s="99"/>
      <c r="H2670" s="99"/>
      <c r="J2670" s="99"/>
      <c r="AZ2670" s="170"/>
    </row>
    <row r="2671" spans="2:52" x14ac:dyDescent="0.25">
      <c r="B2671" s="135"/>
      <c r="G2671" s="99"/>
      <c r="H2671" s="99"/>
      <c r="J2671" s="99"/>
      <c r="AZ2671" s="170"/>
    </row>
    <row r="2672" spans="2:52" x14ac:dyDescent="0.25">
      <c r="B2672" s="135"/>
      <c r="G2672" s="99"/>
      <c r="H2672" s="99"/>
      <c r="J2672" s="99"/>
      <c r="AZ2672" s="170"/>
    </row>
    <row r="2673" spans="2:52" x14ac:dyDescent="0.25">
      <c r="B2673" s="135"/>
      <c r="G2673" s="99"/>
      <c r="H2673" s="99"/>
      <c r="J2673" s="99"/>
      <c r="AZ2673" s="170"/>
    </row>
    <row r="2674" spans="2:52" x14ac:dyDescent="0.25">
      <c r="B2674" s="135"/>
      <c r="G2674" s="99"/>
      <c r="H2674" s="99"/>
      <c r="J2674" s="99"/>
      <c r="AZ2674" s="170"/>
    </row>
    <row r="2675" spans="2:52" x14ac:dyDescent="0.25">
      <c r="B2675" s="135"/>
      <c r="G2675" s="99"/>
      <c r="H2675" s="99"/>
      <c r="J2675" s="99"/>
      <c r="AZ2675" s="170"/>
    </row>
    <row r="2676" spans="2:52" x14ac:dyDescent="0.25">
      <c r="B2676" s="135"/>
      <c r="G2676" s="99"/>
      <c r="H2676" s="99"/>
      <c r="J2676" s="99"/>
      <c r="AZ2676" s="170"/>
    </row>
    <row r="2677" spans="2:52" x14ac:dyDescent="0.25">
      <c r="B2677" s="135"/>
      <c r="G2677" s="99"/>
      <c r="H2677" s="99"/>
      <c r="J2677" s="99"/>
      <c r="AZ2677" s="170"/>
    </row>
    <row r="2678" spans="2:52" x14ac:dyDescent="0.25">
      <c r="B2678" s="135"/>
      <c r="G2678" s="99"/>
      <c r="H2678" s="99"/>
      <c r="J2678" s="99"/>
      <c r="AZ2678" s="170"/>
    </row>
    <row r="2679" spans="2:52" x14ac:dyDescent="0.25">
      <c r="B2679" s="135"/>
      <c r="G2679" s="99"/>
      <c r="H2679" s="99"/>
      <c r="J2679" s="99"/>
      <c r="AZ2679" s="170"/>
    </row>
    <row r="2680" spans="2:52" x14ac:dyDescent="0.25">
      <c r="B2680" s="135"/>
      <c r="G2680" s="99"/>
      <c r="H2680" s="99"/>
      <c r="J2680" s="99"/>
      <c r="AZ2680" s="170"/>
    </row>
    <row r="2681" spans="2:52" x14ac:dyDescent="0.25">
      <c r="B2681" s="135"/>
      <c r="G2681" s="99"/>
      <c r="H2681" s="99"/>
      <c r="J2681" s="99"/>
      <c r="AZ2681" s="170"/>
    </row>
    <row r="2682" spans="2:52" x14ac:dyDescent="0.25">
      <c r="B2682" s="135"/>
      <c r="G2682" s="99"/>
      <c r="H2682" s="99"/>
      <c r="J2682" s="99"/>
      <c r="AZ2682" s="170"/>
    </row>
    <row r="2683" spans="2:52" x14ac:dyDescent="0.25">
      <c r="B2683" s="135"/>
      <c r="G2683" s="99"/>
      <c r="H2683" s="99"/>
      <c r="J2683" s="99"/>
      <c r="AZ2683" s="170"/>
    </row>
    <row r="2684" spans="2:52" x14ac:dyDescent="0.25">
      <c r="B2684" s="135"/>
      <c r="G2684" s="99"/>
      <c r="H2684" s="99"/>
      <c r="J2684" s="99"/>
      <c r="AZ2684" s="170"/>
    </row>
    <row r="2685" spans="2:52" x14ac:dyDescent="0.25">
      <c r="B2685" s="135"/>
      <c r="G2685" s="99"/>
      <c r="H2685" s="99"/>
      <c r="J2685" s="99"/>
      <c r="AZ2685" s="170"/>
    </row>
    <row r="2686" spans="2:52" x14ac:dyDescent="0.25">
      <c r="B2686" s="135"/>
      <c r="G2686" s="99"/>
      <c r="H2686" s="99"/>
      <c r="J2686" s="99"/>
      <c r="AZ2686" s="170"/>
    </row>
    <row r="2687" spans="2:52" x14ac:dyDescent="0.25">
      <c r="B2687" s="135"/>
      <c r="G2687" s="99"/>
      <c r="H2687" s="99"/>
      <c r="J2687" s="99"/>
      <c r="AZ2687" s="170"/>
    </row>
    <row r="2688" spans="2:52" x14ac:dyDescent="0.25">
      <c r="B2688" s="135"/>
      <c r="G2688" s="99"/>
      <c r="H2688" s="99"/>
      <c r="J2688" s="99"/>
      <c r="AW2688" s="99"/>
      <c r="AZ2688" s="170"/>
    </row>
    <row r="2689" spans="2:52" x14ac:dyDescent="0.25">
      <c r="B2689" s="135"/>
      <c r="G2689" s="99"/>
      <c r="H2689" s="99"/>
      <c r="J2689" s="99"/>
      <c r="AC2689" s="99"/>
      <c r="AD2689" s="99"/>
      <c r="AE2689" s="99"/>
      <c r="AT2689" s="99"/>
      <c r="AW2689" s="99"/>
      <c r="AZ2689" s="170"/>
    </row>
    <row r="2690" spans="2:52" x14ac:dyDescent="0.25">
      <c r="B2690" s="135"/>
      <c r="G2690" s="99"/>
      <c r="H2690" s="99"/>
      <c r="J2690" s="99"/>
      <c r="AW2690" s="99"/>
      <c r="AZ2690" s="170"/>
    </row>
    <row r="2691" spans="2:52" x14ac:dyDescent="0.25">
      <c r="B2691" s="135"/>
      <c r="G2691" s="99"/>
      <c r="H2691" s="99"/>
      <c r="J2691" s="99"/>
      <c r="AC2691" s="99"/>
      <c r="AD2691" s="99"/>
      <c r="AE2691" s="99"/>
      <c r="AW2691" s="99"/>
      <c r="AZ2691" s="170"/>
    </row>
    <row r="2692" spans="2:52" x14ac:dyDescent="0.25">
      <c r="B2692" s="135"/>
      <c r="G2692" s="99"/>
      <c r="H2692" s="99"/>
      <c r="J2692" s="99"/>
      <c r="AW2692" s="99"/>
      <c r="AZ2692" s="170"/>
    </row>
    <row r="2693" spans="2:52" x14ac:dyDescent="0.25">
      <c r="B2693" s="135"/>
      <c r="G2693" s="99"/>
      <c r="H2693" s="99"/>
      <c r="J2693" s="99"/>
      <c r="AW2693" s="99"/>
      <c r="AZ2693" s="170"/>
    </row>
    <row r="2694" spans="2:52" x14ac:dyDescent="0.25">
      <c r="B2694" s="135"/>
      <c r="G2694" s="99"/>
      <c r="H2694" s="99"/>
      <c r="J2694" s="99"/>
      <c r="AW2694" s="99"/>
      <c r="AZ2694" s="170"/>
    </row>
    <row r="2695" spans="2:52" x14ac:dyDescent="0.25">
      <c r="B2695" s="135"/>
      <c r="G2695" s="99"/>
      <c r="H2695" s="99"/>
      <c r="J2695" s="99"/>
      <c r="AC2695" s="99"/>
      <c r="AD2695" s="99"/>
      <c r="AE2695" s="99"/>
      <c r="AW2695" s="99"/>
      <c r="AZ2695" s="170"/>
    </row>
    <row r="2696" spans="2:52" x14ac:dyDescent="0.25">
      <c r="B2696" s="135"/>
      <c r="G2696" s="99"/>
      <c r="H2696" s="99"/>
      <c r="J2696" s="99"/>
      <c r="AC2696" s="99"/>
      <c r="AD2696" s="99"/>
      <c r="AE2696" s="99"/>
      <c r="AW2696" s="99"/>
      <c r="AZ2696" s="170"/>
    </row>
    <row r="2697" spans="2:52" x14ac:dyDescent="0.25">
      <c r="B2697" s="135"/>
      <c r="G2697" s="99"/>
      <c r="H2697" s="99"/>
      <c r="J2697" s="99"/>
      <c r="AW2697" s="99"/>
      <c r="AZ2697" s="170"/>
    </row>
    <row r="2698" spans="2:52" x14ac:dyDescent="0.25">
      <c r="B2698" s="135"/>
      <c r="G2698" s="99"/>
      <c r="H2698" s="99"/>
      <c r="J2698" s="99"/>
      <c r="AW2698" s="99"/>
      <c r="AZ2698" s="170"/>
    </row>
    <row r="2699" spans="2:52" x14ac:dyDescent="0.25">
      <c r="B2699" s="135"/>
      <c r="G2699" s="99"/>
      <c r="H2699" s="99"/>
      <c r="J2699" s="99"/>
      <c r="AW2699" s="99"/>
      <c r="AZ2699" s="170"/>
    </row>
    <row r="2700" spans="2:52" x14ac:dyDescent="0.25">
      <c r="B2700" s="135"/>
      <c r="G2700" s="99"/>
      <c r="H2700" s="99"/>
      <c r="J2700" s="99"/>
      <c r="AW2700" s="99"/>
      <c r="AZ2700" s="170"/>
    </row>
    <row r="2701" spans="2:52" x14ac:dyDescent="0.25">
      <c r="B2701" s="135"/>
      <c r="G2701" s="99"/>
      <c r="H2701" s="99"/>
      <c r="J2701" s="99"/>
      <c r="AW2701" s="99"/>
      <c r="AZ2701" s="170"/>
    </row>
    <row r="2702" spans="2:52" x14ac:dyDescent="0.25">
      <c r="B2702" s="135"/>
      <c r="G2702" s="99"/>
      <c r="H2702" s="99"/>
      <c r="J2702" s="99"/>
      <c r="AC2702" s="99"/>
      <c r="AD2702" s="99"/>
      <c r="AE2702" s="99"/>
      <c r="AW2702" s="99"/>
      <c r="AZ2702" s="170"/>
    </row>
    <row r="2703" spans="2:52" x14ac:dyDescent="0.25">
      <c r="B2703" s="135"/>
      <c r="G2703" s="99"/>
      <c r="H2703" s="99"/>
      <c r="J2703" s="99"/>
      <c r="AW2703" s="99"/>
      <c r="AZ2703" s="170"/>
    </row>
    <row r="2704" spans="2:52" x14ac:dyDescent="0.25">
      <c r="B2704" s="135"/>
      <c r="G2704" s="99"/>
      <c r="H2704" s="99"/>
      <c r="J2704" s="99"/>
      <c r="AW2704" s="99"/>
      <c r="AZ2704" s="170"/>
    </row>
    <row r="2705" spans="2:53" x14ac:dyDescent="0.25">
      <c r="B2705" s="135"/>
      <c r="G2705" s="99"/>
      <c r="H2705" s="99"/>
      <c r="J2705" s="99"/>
      <c r="AW2705" s="99"/>
      <c r="AZ2705" s="170"/>
    </row>
    <row r="2706" spans="2:53" x14ac:dyDescent="0.25">
      <c r="B2706" s="135"/>
      <c r="G2706" s="99"/>
      <c r="H2706" s="99"/>
      <c r="J2706" s="99"/>
      <c r="AW2706" s="99"/>
      <c r="AZ2706" s="170"/>
    </row>
    <row r="2707" spans="2:53" x14ac:dyDescent="0.25">
      <c r="B2707" s="135"/>
      <c r="G2707" s="99"/>
      <c r="H2707" s="99"/>
      <c r="J2707" s="99"/>
      <c r="AW2707" s="99"/>
      <c r="AZ2707" s="170"/>
    </row>
    <row r="2708" spans="2:53" x14ac:dyDescent="0.25">
      <c r="B2708" s="135"/>
      <c r="G2708" s="99"/>
      <c r="H2708" s="99"/>
      <c r="J2708" s="99"/>
      <c r="AW2708" s="99"/>
      <c r="AZ2708" s="170"/>
    </row>
    <row r="2709" spans="2:53" x14ac:dyDescent="0.25">
      <c r="B2709" s="135"/>
      <c r="G2709" s="99"/>
      <c r="H2709" s="99"/>
      <c r="J2709" s="99"/>
      <c r="AC2709" s="99"/>
      <c r="AD2709" s="99"/>
      <c r="AE2709" s="99"/>
      <c r="AW2709" s="99"/>
      <c r="AZ2709" s="170"/>
    </row>
    <row r="2710" spans="2:53" x14ac:dyDescent="0.25">
      <c r="B2710" s="135"/>
      <c r="G2710" s="99"/>
      <c r="H2710" s="99"/>
      <c r="J2710" s="99"/>
      <c r="Z2710" s="114"/>
      <c r="AC2710" s="99"/>
      <c r="AD2710" s="99"/>
      <c r="AE2710" s="99"/>
      <c r="AW2710" s="99"/>
      <c r="AZ2710" s="170"/>
    </row>
    <row r="2711" spans="2:53" x14ac:dyDescent="0.25">
      <c r="B2711" s="135"/>
      <c r="G2711" s="99"/>
      <c r="H2711" s="99"/>
      <c r="J2711" s="99"/>
      <c r="Z2711" s="114"/>
      <c r="AA2711" s="171"/>
      <c r="AW2711" s="99"/>
      <c r="AZ2711" s="170"/>
      <c r="BA2711" s="106"/>
    </row>
    <row r="2712" spans="2:53" x14ac:dyDescent="0.25">
      <c r="B2712" s="135"/>
      <c r="G2712" s="99"/>
      <c r="H2712" s="99"/>
      <c r="J2712" s="99"/>
      <c r="Z2712" s="114"/>
      <c r="AA2712" s="171"/>
      <c r="AW2712" s="99"/>
      <c r="AZ2712" s="170"/>
    </row>
    <row r="2713" spans="2:53" x14ac:dyDescent="0.25">
      <c r="B2713" s="135"/>
      <c r="G2713" s="99"/>
      <c r="H2713" s="99"/>
      <c r="J2713" s="99"/>
      <c r="Z2713" s="114"/>
      <c r="AA2713" s="171"/>
      <c r="AW2713" s="99"/>
      <c r="AZ2713" s="170"/>
    </row>
    <row r="2714" spans="2:53" x14ac:dyDescent="0.25">
      <c r="B2714" s="135"/>
      <c r="G2714" s="99"/>
      <c r="H2714" s="99"/>
      <c r="J2714" s="99"/>
      <c r="Z2714" s="114"/>
      <c r="AA2714" s="171"/>
      <c r="AW2714" s="99"/>
      <c r="AZ2714" s="170"/>
      <c r="BA2714" s="106"/>
    </row>
    <row r="2715" spans="2:53" x14ac:dyDescent="0.25">
      <c r="B2715" s="135"/>
      <c r="G2715" s="99"/>
      <c r="H2715" s="99"/>
      <c r="J2715" s="99"/>
      <c r="AA2715" s="171"/>
      <c r="AC2715" s="99"/>
      <c r="AD2715" s="99"/>
      <c r="AE2715" s="99"/>
      <c r="AW2715" s="99"/>
      <c r="AZ2715" s="170"/>
    </row>
    <row r="2716" spans="2:53" ht="13.8" x14ac:dyDescent="0.25">
      <c r="B2716" s="135"/>
      <c r="G2716" s="99"/>
      <c r="H2716" s="99"/>
      <c r="J2716" s="99"/>
      <c r="AC2716" s="99"/>
      <c r="AD2716" s="99"/>
      <c r="AE2716" s="104"/>
      <c r="AW2716" s="99"/>
      <c r="AZ2716" s="170"/>
    </row>
    <row r="2717" spans="2:53" ht="13.8" x14ac:dyDescent="0.25">
      <c r="B2717" s="135"/>
      <c r="G2717" s="99"/>
      <c r="H2717" s="99"/>
      <c r="J2717" s="99"/>
      <c r="AC2717" s="99"/>
      <c r="AD2717" s="99"/>
      <c r="AE2717" s="104"/>
      <c r="AW2717" s="99"/>
      <c r="AZ2717" s="170"/>
    </row>
    <row r="2718" spans="2:53" x14ac:dyDescent="0.25">
      <c r="B2718" s="135"/>
      <c r="G2718" s="99"/>
      <c r="H2718" s="99"/>
      <c r="J2718" s="99"/>
      <c r="Z2718" s="98"/>
      <c r="AW2718" s="99"/>
      <c r="AZ2718" s="170"/>
    </row>
    <row r="2719" spans="2:53" x14ac:dyDescent="0.25">
      <c r="B2719" s="135"/>
      <c r="G2719" s="99"/>
      <c r="H2719" s="99"/>
      <c r="J2719" s="99"/>
      <c r="Z2719" s="98"/>
      <c r="AA2719" s="99"/>
      <c r="AN2719" s="99"/>
      <c r="AZ2719" s="170"/>
    </row>
    <row r="2720" spans="2:53" x14ac:dyDescent="0.25">
      <c r="B2720" s="135"/>
      <c r="G2720" s="99"/>
      <c r="H2720" s="99"/>
      <c r="J2720" s="99"/>
      <c r="Z2720" s="98"/>
      <c r="AA2720" s="99"/>
      <c r="AN2720" s="99"/>
      <c r="AZ2720" s="170"/>
    </row>
    <row r="2721" spans="2:52" x14ac:dyDescent="0.25">
      <c r="B2721" s="135"/>
      <c r="G2721" s="99"/>
      <c r="H2721" s="99"/>
      <c r="J2721" s="99"/>
      <c r="Z2721" s="98"/>
      <c r="AA2721" s="99"/>
      <c r="AN2721" s="99"/>
      <c r="AZ2721" s="170"/>
    </row>
    <row r="2722" spans="2:52" x14ac:dyDescent="0.25">
      <c r="B2722" s="135"/>
      <c r="G2722" s="99"/>
      <c r="H2722" s="99"/>
      <c r="J2722" s="99"/>
      <c r="Z2722" s="98"/>
      <c r="AA2722" s="99"/>
      <c r="AN2722" s="99"/>
      <c r="AZ2722" s="170"/>
    </row>
    <row r="2723" spans="2:52" x14ac:dyDescent="0.25">
      <c r="B2723" s="135"/>
      <c r="G2723" s="99"/>
      <c r="H2723" s="99"/>
      <c r="J2723" s="99"/>
      <c r="Z2723" s="114"/>
      <c r="AA2723" s="99"/>
      <c r="AN2723" s="99"/>
      <c r="AZ2723" s="170"/>
    </row>
    <row r="2724" spans="2:52" x14ac:dyDescent="0.25">
      <c r="B2724" s="135"/>
      <c r="G2724" s="99"/>
      <c r="H2724" s="99"/>
      <c r="J2724" s="99"/>
      <c r="Z2724" s="114"/>
      <c r="AA2724" s="171"/>
      <c r="AN2724" s="99"/>
      <c r="AZ2724" s="170"/>
    </row>
    <row r="2725" spans="2:52" x14ac:dyDescent="0.25">
      <c r="B2725" s="135"/>
      <c r="G2725" s="99"/>
      <c r="H2725" s="99"/>
      <c r="J2725" s="99"/>
      <c r="Z2725" s="114"/>
      <c r="AA2725" s="171"/>
      <c r="AN2725" s="99"/>
      <c r="AZ2725" s="170"/>
    </row>
    <row r="2726" spans="2:52" x14ac:dyDescent="0.25">
      <c r="B2726" s="135"/>
      <c r="G2726" s="99"/>
      <c r="H2726" s="99"/>
      <c r="J2726" s="99"/>
      <c r="Z2726" s="114"/>
      <c r="AA2726" s="171"/>
      <c r="AN2726" s="99"/>
      <c r="AZ2726" s="170"/>
    </row>
    <row r="2727" spans="2:52" x14ac:dyDescent="0.25">
      <c r="B2727" s="135"/>
      <c r="G2727" s="99"/>
      <c r="H2727" s="99"/>
      <c r="J2727" s="99"/>
      <c r="Z2727" s="114"/>
      <c r="AA2727" s="171"/>
      <c r="AN2727" s="99"/>
      <c r="AT2727" s="99"/>
      <c r="AZ2727" s="170"/>
    </row>
    <row r="2728" spans="2:52" x14ac:dyDescent="0.25">
      <c r="B2728" s="135"/>
      <c r="G2728" s="99"/>
      <c r="H2728" s="99"/>
      <c r="J2728" s="99"/>
      <c r="Z2728" s="98"/>
      <c r="AA2728" s="171"/>
      <c r="AN2728" s="99"/>
      <c r="AZ2728" s="170"/>
    </row>
    <row r="2729" spans="2:52" x14ac:dyDescent="0.25">
      <c r="B2729" s="135"/>
      <c r="G2729" s="99"/>
      <c r="H2729" s="99"/>
      <c r="J2729" s="99"/>
      <c r="Z2729" s="98"/>
      <c r="AA2729" s="99"/>
      <c r="AN2729" s="99"/>
      <c r="AZ2729" s="170"/>
    </row>
    <row r="2730" spans="2:52" x14ac:dyDescent="0.25">
      <c r="B2730" s="135"/>
      <c r="G2730" s="99"/>
      <c r="H2730" s="99"/>
      <c r="J2730" s="99"/>
      <c r="Z2730" s="98"/>
      <c r="AA2730" s="99"/>
      <c r="AN2730" s="99"/>
      <c r="AZ2730" s="170"/>
    </row>
    <row r="2731" spans="2:52" x14ac:dyDescent="0.25">
      <c r="B2731" s="135"/>
      <c r="G2731" s="99"/>
      <c r="H2731" s="99"/>
      <c r="J2731" s="99"/>
      <c r="Z2731" s="98"/>
      <c r="AA2731" s="99"/>
      <c r="AN2731" s="99"/>
      <c r="AZ2731" s="170"/>
    </row>
    <row r="2732" spans="2:52" x14ac:dyDescent="0.25">
      <c r="B2732" s="135"/>
      <c r="G2732" s="99"/>
      <c r="H2732" s="99"/>
      <c r="J2732" s="99"/>
      <c r="Z2732" s="98"/>
      <c r="AA2732" s="99"/>
      <c r="AN2732" s="99"/>
      <c r="AZ2732" s="170"/>
    </row>
    <row r="2733" spans="2:52" x14ac:dyDescent="0.25">
      <c r="B2733" s="135"/>
      <c r="G2733" s="99"/>
      <c r="H2733" s="99"/>
      <c r="J2733" s="99"/>
      <c r="AA2733" s="99"/>
      <c r="AN2733" s="99"/>
      <c r="AZ2733" s="170"/>
    </row>
    <row r="2734" spans="2:52" x14ac:dyDescent="0.25">
      <c r="B2734" s="135"/>
      <c r="G2734" s="99"/>
      <c r="H2734" s="99"/>
      <c r="J2734" s="99"/>
      <c r="AZ2734" s="170"/>
    </row>
    <row r="2735" spans="2:52" x14ac:dyDescent="0.25">
      <c r="B2735" s="135"/>
      <c r="G2735" s="99"/>
      <c r="H2735" s="99"/>
      <c r="J2735" s="99"/>
      <c r="AZ2735" s="170"/>
    </row>
    <row r="2736" spans="2:52" x14ac:dyDescent="0.25">
      <c r="B2736" s="135"/>
      <c r="G2736" s="99"/>
      <c r="H2736" s="99"/>
      <c r="J2736" s="99"/>
      <c r="AZ2736" s="170"/>
    </row>
    <row r="2737" spans="2:52" x14ac:dyDescent="0.25">
      <c r="B2737" s="135"/>
      <c r="G2737" s="99"/>
      <c r="H2737" s="99"/>
      <c r="J2737" s="99"/>
      <c r="AZ2737" s="170"/>
    </row>
    <row r="2738" spans="2:52" x14ac:dyDescent="0.25">
      <c r="B2738" s="135"/>
      <c r="G2738" s="99"/>
      <c r="H2738" s="99"/>
      <c r="J2738" s="99"/>
      <c r="AZ2738" s="170"/>
    </row>
    <row r="2739" spans="2:52" x14ac:dyDescent="0.25">
      <c r="B2739" s="135"/>
      <c r="G2739" s="99"/>
      <c r="H2739" s="99"/>
      <c r="J2739" s="99"/>
      <c r="AZ2739" s="170"/>
    </row>
    <row r="2740" spans="2:52" x14ac:dyDescent="0.25">
      <c r="B2740" s="135"/>
      <c r="G2740" s="99"/>
      <c r="H2740" s="99"/>
      <c r="J2740" s="99"/>
      <c r="AZ2740" s="170"/>
    </row>
    <row r="2741" spans="2:52" x14ac:dyDescent="0.25">
      <c r="B2741" s="135"/>
      <c r="G2741" s="99"/>
      <c r="H2741" s="99"/>
      <c r="J2741" s="99"/>
      <c r="AZ2741" s="170"/>
    </row>
    <row r="2742" spans="2:52" x14ac:dyDescent="0.25">
      <c r="B2742" s="135"/>
      <c r="G2742" s="99"/>
      <c r="H2742" s="99"/>
      <c r="J2742" s="99"/>
      <c r="AZ2742" s="170"/>
    </row>
    <row r="2743" spans="2:52" x14ac:dyDescent="0.25">
      <c r="B2743" s="135"/>
      <c r="G2743" s="99"/>
      <c r="H2743" s="99"/>
      <c r="J2743" s="99"/>
      <c r="AZ2743" s="170"/>
    </row>
    <row r="2744" spans="2:52" x14ac:dyDescent="0.25">
      <c r="B2744" s="135"/>
      <c r="G2744" s="99"/>
      <c r="H2744" s="99"/>
      <c r="J2744" s="99"/>
      <c r="AZ2744" s="170"/>
    </row>
    <row r="2745" spans="2:52" x14ac:dyDescent="0.25">
      <c r="B2745" s="135"/>
      <c r="G2745" s="99"/>
      <c r="H2745" s="99"/>
      <c r="J2745" s="99"/>
      <c r="AZ2745" s="170"/>
    </row>
    <row r="2746" spans="2:52" x14ac:dyDescent="0.25">
      <c r="B2746" s="135"/>
      <c r="G2746" s="99"/>
      <c r="H2746" s="99"/>
      <c r="J2746" s="99"/>
      <c r="AZ2746" s="170"/>
    </row>
    <row r="2747" spans="2:52" x14ac:dyDescent="0.25">
      <c r="B2747" s="135"/>
      <c r="G2747" s="99"/>
      <c r="H2747" s="99"/>
      <c r="J2747" s="99"/>
      <c r="AZ2747" s="170"/>
    </row>
    <row r="2748" spans="2:52" x14ac:dyDescent="0.25">
      <c r="B2748" s="135"/>
      <c r="G2748" s="99"/>
      <c r="H2748" s="99"/>
      <c r="J2748" s="99"/>
      <c r="AZ2748" s="170"/>
    </row>
    <row r="2749" spans="2:52" x14ac:dyDescent="0.25">
      <c r="B2749" s="135"/>
      <c r="G2749" s="99"/>
      <c r="H2749" s="99"/>
      <c r="J2749" s="99"/>
      <c r="AZ2749" s="170"/>
    </row>
    <row r="2750" spans="2:52" x14ac:dyDescent="0.25">
      <c r="B2750" s="135"/>
      <c r="G2750" s="99"/>
      <c r="H2750" s="99"/>
      <c r="J2750" s="99"/>
      <c r="AZ2750" s="170"/>
    </row>
    <row r="2751" spans="2:52" x14ac:dyDescent="0.25">
      <c r="B2751" s="135"/>
      <c r="G2751" s="99"/>
      <c r="H2751" s="99"/>
      <c r="J2751" s="99"/>
      <c r="AZ2751" s="170"/>
    </row>
    <row r="2752" spans="2:52" x14ac:dyDescent="0.25">
      <c r="B2752" s="135"/>
      <c r="G2752" s="99"/>
      <c r="H2752" s="99"/>
      <c r="J2752" s="99"/>
      <c r="AZ2752" s="170"/>
    </row>
    <row r="2753" spans="2:52" x14ac:dyDescent="0.25">
      <c r="B2753" s="135"/>
      <c r="G2753" s="99"/>
      <c r="H2753" s="99"/>
      <c r="J2753" s="99"/>
      <c r="AZ2753" s="170"/>
    </row>
    <row r="2754" spans="2:52" x14ac:dyDescent="0.25">
      <c r="B2754" s="135"/>
      <c r="G2754" s="99"/>
      <c r="H2754" s="99"/>
      <c r="J2754" s="99"/>
      <c r="AZ2754" s="170"/>
    </row>
    <row r="2755" spans="2:52" x14ac:dyDescent="0.25">
      <c r="B2755" s="135"/>
      <c r="G2755" s="99"/>
      <c r="H2755" s="99"/>
      <c r="J2755" s="99"/>
      <c r="AZ2755" s="170"/>
    </row>
    <row r="2756" spans="2:52" x14ac:dyDescent="0.25">
      <c r="B2756" s="135"/>
      <c r="G2756" s="99"/>
      <c r="H2756" s="99"/>
      <c r="J2756" s="99"/>
      <c r="AZ2756" s="170"/>
    </row>
    <row r="2757" spans="2:52" x14ac:dyDescent="0.25">
      <c r="B2757" s="135"/>
      <c r="G2757" s="99"/>
      <c r="H2757" s="99"/>
      <c r="J2757" s="99"/>
      <c r="AZ2757" s="170"/>
    </row>
    <row r="2758" spans="2:52" x14ac:dyDescent="0.25">
      <c r="B2758" s="135"/>
      <c r="G2758" s="99"/>
      <c r="H2758" s="99"/>
      <c r="J2758" s="99"/>
      <c r="AZ2758" s="170"/>
    </row>
    <row r="2759" spans="2:52" x14ac:dyDescent="0.25">
      <c r="B2759" s="135"/>
      <c r="G2759" s="99"/>
      <c r="H2759" s="99"/>
      <c r="J2759" s="99"/>
      <c r="AZ2759" s="170"/>
    </row>
    <row r="2760" spans="2:52" x14ac:dyDescent="0.25">
      <c r="B2760" s="135"/>
      <c r="G2760" s="99"/>
      <c r="H2760" s="99"/>
      <c r="J2760" s="99"/>
      <c r="AZ2760" s="170"/>
    </row>
    <row r="2761" spans="2:52" x14ac:dyDescent="0.25">
      <c r="B2761" s="135"/>
      <c r="G2761" s="99"/>
      <c r="H2761" s="99"/>
      <c r="J2761" s="99"/>
      <c r="AZ2761" s="170"/>
    </row>
    <row r="2762" spans="2:52" x14ac:dyDescent="0.25">
      <c r="B2762" s="135"/>
      <c r="G2762" s="99"/>
      <c r="H2762" s="99"/>
      <c r="J2762" s="99"/>
      <c r="AZ2762" s="170"/>
    </row>
    <row r="2763" spans="2:52" x14ac:dyDescent="0.25">
      <c r="B2763" s="135"/>
      <c r="G2763" s="99"/>
      <c r="H2763" s="99"/>
      <c r="J2763" s="99"/>
      <c r="Z2763" s="114"/>
      <c r="AZ2763" s="170"/>
    </row>
    <row r="2764" spans="2:52" x14ac:dyDescent="0.25">
      <c r="B2764" s="135"/>
      <c r="G2764" s="99"/>
      <c r="H2764" s="99"/>
      <c r="J2764" s="99"/>
      <c r="AA2764" s="171"/>
      <c r="AW2764" s="99"/>
      <c r="AZ2764" s="170"/>
    </row>
    <row r="2765" spans="2:52" x14ac:dyDescent="0.25">
      <c r="B2765" s="135"/>
      <c r="G2765" s="99"/>
      <c r="H2765" s="99"/>
      <c r="J2765" s="99"/>
      <c r="AC2765" s="99"/>
      <c r="AE2765" s="99"/>
      <c r="AW2765" s="99"/>
      <c r="AZ2765" s="170"/>
    </row>
    <row r="2766" spans="2:52" x14ac:dyDescent="0.25">
      <c r="B2766" s="135"/>
      <c r="G2766" s="99"/>
      <c r="H2766" s="99"/>
      <c r="J2766" s="99"/>
      <c r="AW2766" s="99"/>
      <c r="AZ2766" s="170"/>
    </row>
    <row r="2767" spans="2:52" x14ac:dyDescent="0.25">
      <c r="B2767" s="135"/>
      <c r="G2767" s="99"/>
      <c r="H2767" s="99"/>
      <c r="J2767" s="99"/>
      <c r="AW2767" s="99"/>
      <c r="AZ2767" s="170"/>
    </row>
    <row r="2768" spans="2:52" x14ac:dyDescent="0.25">
      <c r="B2768" s="135"/>
      <c r="G2768" s="99"/>
      <c r="H2768" s="99"/>
      <c r="J2768" s="99"/>
      <c r="AW2768" s="99"/>
      <c r="AZ2768" s="170"/>
    </row>
    <row r="2769" spans="2:52" x14ac:dyDescent="0.25">
      <c r="B2769" s="135"/>
      <c r="G2769" s="99"/>
      <c r="H2769" s="99"/>
      <c r="J2769" s="99"/>
      <c r="AW2769" s="99"/>
      <c r="AZ2769" s="170"/>
    </row>
    <row r="2770" spans="2:52" x14ac:dyDescent="0.25">
      <c r="B2770" s="135"/>
      <c r="G2770" s="99"/>
      <c r="H2770" s="99"/>
      <c r="J2770" s="99"/>
      <c r="AW2770" s="99"/>
      <c r="AZ2770" s="170"/>
    </row>
    <row r="2771" spans="2:52" x14ac:dyDescent="0.25">
      <c r="B2771" s="135"/>
      <c r="G2771" s="99"/>
      <c r="H2771" s="99"/>
      <c r="J2771" s="99"/>
      <c r="AW2771" s="99"/>
      <c r="AZ2771" s="170"/>
    </row>
    <row r="2772" spans="2:52" x14ac:dyDescent="0.25">
      <c r="B2772" s="135"/>
      <c r="G2772" s="99"/>
      <c r="H2772" s="99"/>
      <c r="J2772" s="99"/>
      <c r="Z2772" s="114"/>
      <c r="AW2772" s="99"/>
      <c r="AZ2772" s="170"/>
    </row>
    <row r="2773" spans="2:52" x14ac:dyDescent="0.25">
      <c r="B2773" s="135"/>
      <c r="G2773" s="99"/>
      <c r="H2773" s="99"/>
      <c r="J2773" s="99"/>
      <c r="W2773" s="99"/>
      <c r="X2773" s="99"/>
      <c r="Z2773" s="114"/>
      <c r="AA2773" s="171"/>
      <c r="AW2773" s="99"/>
      <c r="AZ2773" s="170"/>
    </row>
    <row r="2774" spans="2:52" x14ac:dyDescent="0.25">
      <c r="B2774" s="135"/>
      <c r="G2774" s="99"/>
      <c r="H2774" s="99"/>
      <c r="J2774" s="99"/>
      <c r="W2774" s="99"/>
      <c r="X2774" s="99"/>
      <c r="AA2774" s="171"/>
      <c r="AW2774" s="99"/>
      <c r="AZ2774" s="170"/>
    </row>
    <row r="2775" spans="2:52" x14ac:dyDescent="0.25">
      <c r="B2775" s="135"/>
      <c r="G2775" s="99"/>
      <c r="H2775" s="99"/>
      <c r="J2775" s="99"/>
      <c r="W2775" s="99"/>
      <c r="X2775" s="99"/>
      <c r="Z2775" s="114"/>
      <c r="AW2775" s="99"/>
      <c r="AZ2775" s="170"/>
    </row>
    <row r="2776" spans="2:52" x14ac:dyDescent="0.25">
      <c r="B2776" s="135"/>
      <c r="G2776" s="99"/>
      <c r="H2776" s="99"/>
      <c r="J2776" s="99"/>
      <c r="W2776" s="99"/>
      <c r="X2776" s="99"/>
      <c r="Z2776" s="114"/>
      <c r="AA2776" s="171"/>
      <c r="AW2776" s="99"/>
      <c r="AZ2776" s="170"/>
    </row>
    <row r="2777" spans="2:52" x14ac:dyDescent="0.25">
      <c r="B2777" s="135"/>
      <c r="G2777" s="99"/>
      <c r="H2777" s="99"/>
      <c r="J2777" s="99"/>
      <c r="W2777" s="99"/>
      <c r="X2777" s="99"/>
      <c r="Z2777" s="114"/>
      <c r="AA2777" s="171"/>
      <c r="AW2777" s="99"/>
      <c r="AZ2777" s="170"/>
    </row>
    <row r="2778" spans="2:52" x14ac:dyDescent="0.25">
      <c r="B2778" s="135"/>
      <c r="G2778" s="99"/>
      <c r="H2778" s="99"/>
      <c r="J2778" s="99"/>
      <c r="W2778" s="99"/>
      <c r="X2778" s="99"/>
      <c r="AA2778" s="171"/>
      <c r="AW2778" s="99"/>
      <c r="AZ2778" s="170"/>
    </row>
    <row r="2779" spans="2:52" x14ac:dyDescent="0.25">
      <c r="B2779" s="135"/>
      <c r="G2779" s="99"/>
      <c r="H2779" s="99"/>
      <c r="J2779" s="99"/>
      <c r="W2779" s="99"/>
      <c r="X2779" s="99"/>
      <c r="Z2779" s="114"/>
      <c r="AW2779" s="99"/>
      <c r="AZ2779" s="170"/>
    </row>
    <row r="2780" spans="2:52" x14ac:dyDescent="0.25">
      <c r="B2780" s="135"/>
      <c r="G2780" s="99"/>
      <c r="H2780" s="99"/>
      <c r="J2780" s="99"/>
      <c r="W2780" s="99"/>
      <c r="X2780" s="99"/>
      <c r="AA2780" s="171"/>
      <c r="AW2780" s="99"/>
      <c r="AZ2780" s="170"/>
    </row>
    <row r="2781" spans="2:52" x14ac:dyDescent="0.25">
      <c r="B2781" s="135"/>
      <c r="G2781" s="99"/>
      <c r="H2781" s="99"/>
      <c r="J2781" s="99"/>
      <c r="W2781" s="99"/>
      <c r="X2781" s="99"/>
      <c r="Z2781" s="114"/>
      <c r="AW2781" s="99"/>
      <c r="AZ2781" s="170"/>
    </row>
    <row r="2782" spans="2:52" x14ac:dyDescent="0.25">
      <c r="B2782" s="135"/>
      <c r="G2782" s="99"/>
      <c r="H2782" s="99"/>
      <c r="J2782" s="99"/>
      <c r="W2782" s="99"/>
      <c r="X2782" s="99"/>
      <c r="Z2782" s="114"/>
      <c r="AA2782" s="171"/>
      <c r="AW2782" s="99"/>
      <c r="AZ2782" s="170"/>
    </row>
    <row r="2783" spans="2:52" x14ac:dyDescent="0.25">
      <c r="B2783" s="135"/>
      <c r="G2783" s="99"/>
      <c r="H2783" s="99"/>
      <c r="J2783" s="99"/>
      <c r="W2783" s="99"/>
      <c r="X2783" s="99"/>
      <c r="AA2783" s="171"/>
      <c r="AW2783" s="99"/>
      <c r="AZ2783" s="170"/>
    </row>
    <row r="2784" spans="2:52" x14ac:dyDescent="0.25">
      <c r="B2784" s="135"/>
      <c r="G2784" s="99"/>
      <c r="H2784" s="99"/>
      <c r="J2784" s="99"/>
      <c r="W2784" s="99"/>
      <c r="X2784" s="99"/>
      <c r="Z2784" s="114"/>
      <c r="AW2784" s="99"/>
      <c r="AZ2784" s="170"/>
    </row>
    <row r="2785" spans="2:52" x14ac:dyDescent="0.25">
      <c r="B2785" s="135"/>
      <c r="G2785" s="99"/>
      <c r="H2785" s="99"/>
      <c r="J2785" s="99"/>
      <c r="W2785" s="99"/>
      <c r="X2785" s="99"/>
      <c r="Z2785" s="114"/>
      <c r="AA2785" s="171"/>
      <c r="AW2785" s="99"/>
      <c r="AZ2785" s="170"/>
    </row>
    <row r="2786" spans="2:52" x14ac:dyDescent="0.25">
      <c r="B2786" s="135"/>
      <c r="G2786" s="99"/>
      <c r="H2786" s="99"/>
      <c r="J2786" s="99"/>
      <c r="W2786" s="99"/>
      <c r="X2786" s="99"/>
      <c r="AA2786" s="171"/>
      <c r="AW2786" s="99"/>
      <c r="AZ2786" s="170"/>
    </row>
    <row r="2787" spans="2:52" x14ac:dyDescent="0.25">
      <c r="B2787" s="135"/>
      <c r="G2787" s="99"/>
      <c r="H2787" s="99"/>
      <c r="J2787" s="99"/>
      <c r="W2787" s="99"/>
      <c r="X2787" s="99"/>
      <c r="AT2787" s="99"/>
      <c r="AW2787" s="99"/>
      <c r="AZ2787" s="170"/>
    </row>
    <row r="2788" spans="2:52" x14ac:dyDescent="0.25">
      <c r="B2788" s="135"/>
      <c r="G2788" s="99"/>
      <c r="H2788" s="99"/>
      <c r="J2788" s="99"/>
      <c r="W2788" s="99"/>
      <c r="X2788" s="99"/>
      <c r="AW2788" s="99"/>
      <c r="AZ2788" s="170"/>
    </row>
    <row r="2789" spans="2:52" x14ac:dyDescent="0.25">
      <c r="B2789" s="135"/>
      <c r="G2789" s="99"/>
      <c r="H2789" s="99"/>
      <c r="J2789" s="99"/>
      <c r="W2789" s="99"/>
      <c r="X2789" s="99"/>
      <c r="AW2789" s="99"/>
      <c r="AZ2789" s="170"/>
    </row>
    <row r="2790" spans="2:52" x14ac:dyDescent="0.25">
      <c r="B2790" s="135"/>
      <c r="G2790" s="99"/>
      <c r="H2790" s="99"/>
      <c r="J2790" s="99"/>
      <c r="W2790" s="99"/>
      <c r="X2790" s="99"/>
      <c r="AW2790" s="99"/>
      <c r="AZ2790" s="170"/>
    </row>
    <row r="2791" spans="2:52" x14ac:dyDescent="0.25">
      <c r="B2791" s="135"/>
      <c r="G2791" s="99"/>
      <c r="H2791" s="99"/>
      <c r="J2791" s="99"/>
      <c r="AZ2791" s="170"/>
    </row>
    <row r="2792" spans="2:52" x14ac:dyDescent="0.25">
      <c r="B2792" s="135"/>
      <c r="G2792" s="99"/>
      <c r="H2792" s="99"/>
      <c r="J2792" s="99"/>
      <c r="AZ2792" s="170"/>
    </row>
    <row r="2793" spans="2:52" x14ac:dyDescent="0.25">
      <c r="B2793" s="135"/>
      <c r="G2793" s="99"/>
      <c r="H2793" s="99"/>
      <c r="J2793" s="99"/>
      <c r="AZ2793" s="170"/>
    </row>
    <row r="2794" spans="2:52" x14ac:dyDescent="0.25">
      <c r="B2794" s="135"/>
      <c r="G2794" s="99"/>
      <c r="H2794" s="99"/>
      <c r="J2794" s="99"/>
      <c r="AZ2794" s="170"/>
    </row>
    <row r="2795" spans="2:52" x14ac:dyDescent="0.25">
      <c r="B2795" s="135"/>
      <c r="G2795" s="99"/>
      <c r="H2795" s="99"/>
      <c r="J2795" s="99"/>
      <c r="AZ2795" s="170"/>
    </row>
    <row r="2796" spans="2:52" x14ac:dyDescent="0.25">
      <c r="B2796" s="135"/>
      <c r="G2796" s="99"/>
      <c r="H2796" s="99"/>
      <c r="J2796" s="99"/>
      <c r="AZ2796" s="170"/>
    </row>
    <row r="2797" spans="2:52" x14ac:dyDescent="0.25">
      <c r="B2797" s="135"/>
      <c r="G2797" s="99"/>
      <c r="H2797" s="99"/>
      <c r="J2797" s="99"/>
      <c r="AZ2797" s="170"/>
    </row>
    <row r="2798" spans="2:52" x14ac:dyDescent="0.25">
      <c r="B2798" s="135"/>
      <c r="G2798" s="99"/>
      <c r="H2798" s="99"/>
      <c r="J2798" s="99"/>
      <c r="AZ2798" s="170"/>
    </row>
    <row r="2799" spans="2:52" x14ac:dyDescent="0.25">
      <c r="B2799" s="135"/>
      <c r="G2799" s="99"/>
      <c r="H2799" s="99"/>
      <c r="J2799" s="99"/>
      <c r="AZ2799" s="170"/>
    </row>
    <row r="2800" spans="2:52" x14ac:dyDescent="0.25">
      <c r="B2800" s="135"/>
      <c r="G2800" s="99"/>
      <c r="H2800" s="99"/>
      <c r="J2800" s="99"/>
      <c r="AZ2800" s="170"/>
    </row>
    <row r="2801" spans="2:52" x14ac:dyDescent="0.25">
      <c r="B2801" s="135"/>
      <c r="G2801" s="99"/>
      <c r="H2801" s="99"/>
      <c r="J2801" s="99"/>
      <c r="AZ2801" s="170"/>
    </row>
    <row r="2802" spans="2:52" x14ac:dyDescent="0.25">
      <c r="B2802" s="135"/>
      <c r="G2802" s="99"/>
      <c r="H2802" s="99"/>
      <c r="J2802" s="99"/>
      <c r="AZ2802" s="170"/>
    </row>
    <row r="2803" spans="2:52" x14ac:dyDescent="0.25">
      <c r="B2803" s="135"/>
      <c r="G2803" s="99"/>
      <c r="H2803" s="99"/>
      <c r="J2803" s="99"/>
      <c r="AZ2803" s="170"/>
    </row>
    <row r="2804" spans="2:52" x14ac:dyDescent="0.25">
      <c r="B2804" s="135"/>
      <c r="G2804" s="99"/>
      <c r="H2804" s="99"/>
      <c r="J2804" s="99"/>
      <c r="AZ2804" s="170"/>
    </row>
    <row r="2805" spans="2:52" x14ac:dyDescent="0.25">
      <c r="B2805" s="135"/>
      <c r="G2805" s="99"/>
      <c r="H2805" s="99"/>
      <c r="J2805" s="99"/>
      <c r="AZ2805" s="170"/>
    </row>
    <row r="2806" spans="2:52" x14ac:dyDescent="0.25">
      <c r="B2806" s="135"/>
      <c r="G2806" s="99"/>
      <c r="H2806" s="99"/>
      <c r="J2806" s="99"/>
      <c r="AZ2806" s="170"/>
    </row>
    <row r="2807" spans="2:52" x14ac:dyDescent="0.25">
      <c r="B2807" s="135"/>
      <c r="G2807" s="99"/>
      <c r="H2807" s="99"/>
      <c r="J2807" s="99"/>
      <c r="AZ2807" s="170"/>
    </row>
    <row r="2808" spans="2:52" x14ac:dyDescent="0.25">
      <c r="B2808" s="135"/>
      <c r="G2808" s="99"/>
      <c r="H2808" s="99"/>
      <c r="J2808" s="99"/>
      <c r="AZ2808" s="170"/>
    </row>
    <row r="2809" spans="2:52" x14ac:dyDescent="0.25">
      <c r="B2809" s="135"/>
      <c r="G2809" s="99"/>
      <c r="H2809" s="99"/>
      <c r="J2809" s="99"/>
      <c r="AZ2809" s="170"/>
    </row>
    <row r="2810" spans="2:52" x14ac:dyDescent="0.25">
      <c r="B2810" s="135"/>
      <c r="G2810" s="99"/>
      <c r="H2810" s="99"/>
      <c r="J2810" s="99"/>
      <c r="AZ2810" s="170"/>
    </row>
    <row r="2811" spans="2:52" x14ac:dyDescent="0.25">
      <c r="B2811" s="135"/>
      <c r="G2811" s="99"/>
      <c r="H2811" s="99"/>
      <c r="J2811" s="99"/>
      <c r="AZ2811" s="170"/>
    </row>
    <row r="2812" spans="2:52" x14ac:dyDescent="0.25">
      <c r="B2812" s="135"/>
      <c r="G2812" s="99"/>
      <c r="H2812" s="99"/>
      <c r="J2812" s="99"/>
      <c r="AZ2812" s="170"/>
    </row>
    <row r="2813" spans="2:52" x14ac:dyDescent="0.25">
      <c r="B2813" s="135"/>
      <c r="G2813" s="99"/>
      <c r="H2813" s="99"/>
      <c r="J2813" s="99"/>
      <c r="AZ2813" s="170"/>
    </row>
    <row r="2814" spans="2:52" x14ac:dyDescent="0.25">
      <c r="B2814" s="135"/>
      <c r="G2814" s="99"/>
      <c r="H2814" s="99"/>
      <c r="J2814" s="99"/>
      <c r="AZ2814" s="170"/>
    </row>
    <row r="2815" spans="2:52" x14ac:dyDescent="0.25">
      <c r="B2815" s="135"/>
      <c r="G2815" s="99"/>
      <c r="H2815" s="99"/>
      <c r="J2815" s="99"/>
      <c r="AZ2815" s="170"/>
    </row>
    <row r="2816" spans="2:52" x14ac:dyDescent="0.25">
      <c r="B2816" s="135"/>
      <c r="G2816" s="99"/>
      <c r="H2816" s="99"/>
      <c r="J2816" s="99"/>
      <c r="AZ2816" s="170"/>
    </row>
    <row r="2817" spans="2:52" x14ac:dyDescent="0.25">
      <c r="B2817" s="135"/>
      <c r="G2817" s="99"/>
      <c r="H2817" s="99"/>
      <c r="J2817" s="99"/>
      <c r="AZ2817" s="170"/>
    </row>
    <row r="2818" spans="2:52" x14ac:dyDescent="0.25">
      <c r="B2818" s="135"/>
      <c r="G2818" s="99"/>
      <c r="H2818" s="99"/>
      <c r="J2818" s="99"/>
      <c r="AZ2818" s="170"/>
    </row>
    <row r="2819" spans="2:52" x14ac:dyDescent="0.25">
      <c r="B2819" s="135"/>
      <c r="G2819" s="99"/>
      <c r="H2819" s="99"/>
      <c r="J2819" s="99"/>
      <c r="AZ2819" s="170"/>
    </row>
    <row r="2820" spans="2:52" x14ac:dyDescent="0.25">
      <c r="B2820" s="135"/>
      <c r="G2820" s="99"/>
      <c r="H2820" s="99"/>
      <c r="J2820" s="99"/>
      <c r="AZ2820" s="170"/>
    </row>
    <row r="2821" spans="2:52" x14ac:dyDescent="0.25">
      <c r="B2821" s="135"/>
      <c r="G2821" s="99"/>
      <c r="H2821" s="99"/>
      <c r="J2821" s="99"/>
      <c r="AZ2821" s="170"/>
    </row>
    <row r="2822" spans="2:52" x14ac:dyDescent="0.25">
      <c r="B2822" s="135"/>
      <c r="G2822" s="99"/>
      <c r="H2822" s="99"/>
      <c r="J2822" s="99"/>
      <c r="AZ2822" s="170"/>
    </row>
    <row r="2823" spans="2:52" x14ac:dyDescent="0.25">
      <c r="B2823" s="135"/>
      <c r="G2823" s="99"/>
      <c r="H2823" s="99"/>
      <c r="J2823" s="99"/>
      <c r="AZ2823" s="170"/>
    </row>
    <row r="2824" spans="2:52" x14ac:dyDescent="0.25">
      <c r="B2824" s="135"/>
      <c r="G2824" s="99"/>
      <c r="H2824" s="99"/>
      <c r="J2824" s="99"/>
      <c r="AZ2824" s="170"/>
    </row>
    <row r="2825" spans="2:52" x14ac:dyDescent="0.25">
      <c r="B2825" s="135"/>
      <c r="G2825" s="99"/>
      <c r="H2825" s="99"/>
      <c r="J2825" s="99"/>
      <c r="AZ2825" s="170"/>
    </row>
    <row r="2826" spans="2:52" x14ac:dyDescent="0.25">
      <c r="B2826" s="135"/>
      <c r="G2826" s="99"/>
      <c r="H2826" s="99"/>
      <c r="J2826" s="99"/>
      <c r="AZ2826" s="170"/>
    </row>
    <row r="2827" spans="2:52" x14ac:dyDescent="0.25">
      <c r="B2827" s="135"/>
      <c r="G2827" s="99"/>
      <c r="H2827" s="99"/>
      <c r="J2827" s="99"/>
      <c r="AZ2827" s="170"/>
    </row>
    <row r="2828" spans="2:52" x14ac:dyDescent="0.25">
      <c r="B2828" s="135"/>
      <c r="G2828" s="99"/>
      <c r="H2828" s="99"/>
      <c r="J2828" s="99"/>
      <c r="AC2828" s="99"/>
      <c r="AD2828" s="99"/>
      <c r="AE2828" s="99"/>
      <c r="AZ2828" s="170"/>
    </row>
    <row r="2829" spans="2:52" x14ac:dyDescent="0.25">
      <c r="B2829" s="135"/>
      <c r="G2829" s="99"/>
      <c r="H2829" s="99"/>
      <c r="J2829" s="99"/>
      <c r="AC2829" s="99"/>
      <c r="AD2829" s="99"/>
      <c r="AE2829" s="99"/>
      <c r="AZ2829" s="170"/>
    </row>
    <row r="2830" spans="2:52" x14ac:dyDescent="0.25">
      <c r="B2830" s="135"/>
      <c r="G2830" s="99"/>
      <c r="H2830" s="99"/>
      <c r="J2830" s="99"/>
      <c r="AC2830" s="99"/>
      <c r="AD2830" s="99"/>
      <c r="AE2830" s="99"/>
      <c r="AZ2830" s="170"/>
    </row>
    <row r="2831" spans="2:52" x14ac:dyDescent="0.25">
      <c r="B2831" s="135"/>
      <c r="G2831" s="99"/>
      <c r="H2831" s="99"/>
      <c r="J2831" s="99"/>
      <c r="AC2831" s="99"/>
      <c r="AD2831" s="99"/>
      <c r="AE2831" s="99"/>
      <c r="AZ2831" s="170"/>
    </row>
    <row r="2832" spans="2:52" x14ac:dyDescent="0.25">
      <c r="B2832" s="135"/>
      <c r="G2832" s="99"/>
      <c r="H2832" s="99"/>
      <c r="J2832" s="99"/>
      <c r="AC2832" s="99"/>
      <c r="AD2832" s="99"/>
      <c r="AE2832" s="99"/>
      <c r="AZ2832" s="170"/>
    </row>
    <row r="2833" spans="2:52" x14ac:dyDescent="0.25">
      <c r="B2833" s="135"/>
      <c r="G2833" s="99"/>
      <c r="H2833" s="99"/>
      <c r="J2833" s="99"/>
      <c r="M2833" s="99"/>
      <c r="N2833" s="99"/>
      <c r="O2833" s="99"/>
      <c r="Q2833" s="99"/>
      <c r="AC2833" s="99"/>
      <c r="AD2833" s="99"/>
      <c r="AE2833" s="99"/>
      <c r="AZ2833" s="170"/>
    </row>
    <row r="2834" spans="2:52" x14ac:dyDescent="0.25">
      <c r="B2834" s="135"/>
      <c r="G2834" s="99"/>
      <c r="H2834" s="99"/>
      <c r="J2834" s="99"/>
      <c r="M2834" s="99"/>
      <c r="N2834" s="99"/>
      <c r="O2834" s="99"/>
      <c r="Q2834" s="99"/>
      <c r="AC2834" s="99"/>
      <c r="AD2834" s="99"/>
      <c r="AE2834" s="99"/>
      <c r="AZ2834" s="170"/>
    </row>
    <row r="2835" spans="2:52" x14ac:dyDescent="0.25">
      <c r="B2835" s="135"/>
      <c r="G2835" s="99"/>
      <c r="H2835" s="99"/>
      <c r="J2835" s="99"/>
      <c r="M2835" s="99"/>
      <c r="N2835" s="99"/>
      <c r="O2835" s="99"/>
      <c r="Q2835" s="99"/>
      <c r="AC2835" s="99"/>
      <c r="AD2835" s="99"/>
      <c r="AE2835" s="99"/>
      <c r="AZ2835" s="170"/>
    </row>
    <row r="2836" spans="2:52" x14ac:dyDescent="0.25">
      <c r="B2836" s="135"/>
      <c r="G2836" s="99"/>
      <c r="H2836" s="99"/>
      <c r="J2836" s="99"/>
      <c r="M2836" s="99"/>
      <c r="N2836" s="99"/>
      <c r="O2836" s="99"/>
      <c r="Q2836" s="99"/>
      <c r="AC2836" s="99"/>
      <c r="AD2836" s="99"/>
      <c r="AE2836" s="99"/>
      <c r="AZ2836" s="170"/>
    </row>
    <row r="2837" spans="2:52" x14ac:dyDescent="0.25">
      <c r="B2837" s="135"/>
      <c r="G2837" s="99"/>
      <c r="H2837" s="99"/>
      <c r="J2837" s="99"/>
      <c r="M2837" s="99"/>
      <c r="N2837" s="99"/>
      <c r="O2837" s="99"/>
      <c r="Q2837" s="99"/>
      <c r="AC2837" s="99"/>
      <c r="AD2837" s="99"/>
      <c r="AE2837" s="99"/>
      <c r="AZ2837" s="170"/>
    </row>
    <row r="2838" spans="2:52" x14ac:dyDescent="0.25">
      <c r="B2838" s="135"/>
      <c r="G2838" s="99"/>
      <c r="H2838" s="99"/>
      <c r="J2838" s="99"/>
      <c r="M2838" s="99"/>
      <c r="N2838" s="99"/>
      <c r="O2838" s="99"/>
      <c r="Q2838" s="99"/>
      <c r="AC2838" s="99"/>
      <c r="AD2838" s="99"/>
      <c r="AE2838" s="99"/>
      <c r="AZ2838" s="170"/>
    </row>
    <row r="2839" spans="2:52" x14ac:dyDescent="0.25">
      <c r="B2839" s="135"/>
      <c r="G2839" s="99"/>
      <c r="H2839" s="99"/>
      <c r="J2839" s="99"/>
      <c r="M2839" s="99"/>
      <c r="N2839" s="99"/>
      <c r="O2839" s="99"/>
      <c r="Q2839" s="99"/>
      <c r="AC2839" s="99"/>
      <c r="AD2839" s="99"/>
      <c r="AE2839" s="99"/>
      <c r="AZ2839" s="170"/>
    </row>
    <row r="2840" spans="2:52" x14ac:dyDescent="0.25">
      <c r="B2840" s="135"/>
      <c r="G2840" s="99"/>
      <c r="H2840" s="99"/>
      <c r="J2840" s="99"/>
      <c r="M2840" s="99"/>
      <c r="N2840" s="99"/>
      <c r="O2840" s="99"/>
      <c r="Q2840" s="99"/>
      <c r="AC2840" s="99"/>
      <c r="AD2840" s="99"/>
      <c r="AE2840" s="99"/>
      <c r="AZ2840" s="170"/>
    </row>
    <row r="2841" spans="2:52" x14ac:dyDescent="0.25">
      <c r="B2841" s="135"/>
      <c r="G2841" s="99"/>
      <c r="H2841" s="99"/>
      <c r="J2841" s="99"/>
      <c r="M2841" s="99"/>
      <c r="N2841" s="99"/>
      <c r="O2841" s="99"/>
      <c r="Q2841" s="99"/>
      <c r="AC2841" s="99"/>
      <c r="AD2841" s="99"/>
      <c r="AE2841" s="99"/>
      <c r="AZ2841" s="170"/>
    </row>
    <row r="2842" spans="2:52" x14ac:dyDescent="0.25">
      <c r="B2842" s="135"/>
      <c r="G2842" s="99"/>
      <c r="H2842" s="99"/>
      <c r="J2842" s="99"/>
      <c r="M2842" s="99"/>
      <c r="N2842" s="99"/>
      <c r="O2842" s="99"/>
      <c r="Q2842" s="99"/>
      <c r="AC2842" s="99"/>
      <c r="AD2842" s="99"/>
      <c r="AE2842" s="99"/>
      <c r="AZ2842" s="170"/>
    </row>
    <row r="2843" spans="2:52" x14ac:dyDescent="0.25">
      <c r="B2843" s="135"/>
      <c r="G2843" s="99"/>
      <c r="H2843" s="99"/>
      <c r="J2843" s="99"/>
      <c r="M2843" s="99"/>
      <c r="N2843" s="99"/>
      <c r="O2843" s="99"/>
      <c r="Q2843" s="99"/>
      <c r="AC2843" s="99"/>
      <c r="AD2843" s="99"/>
      <c r="AE2843" s="99"/>
      <c r="AZ2843" s="170"/>
    </row>
    <row r="2844" spans="2:52" x14ac:dyDescent="0.25">
      <c r="B2844" s="135"/>
      <c r="G2844" s="99"/>
      <c r="H2844" s="99"/>
      <c r="J2844" s="99"/>
      <c r="M2844" s="99"/>
      <c r="N2844" s="99"/>
      <c r="O2844" s="99"/>
      <c r="Q2844" s="99"/>
      <c r="AC2844" s="99"/>
      <c r="AD2844" s="99"/>
      <c r="AE2844" s="99"/>
      <c r="AZ2844" s="170"/>
    </row>
    <row r="2845" spans="2:52" x14ac:dyDescent="0.25">
      <c r="B2845" s="135"/>
      <c r="G2845" s="99"/>
      <c r="H2845" s="99"/>
      <c r="J2845" s="99"/>
      <c r="M2845" s="99"/>
      <c r="N2845" s="99"/>
      <c r="O2845" s="99"/>
      <c r="Q2845" s="99"/>
      <c r="AC2845" s="99"/>
      <c r="AD2845" s="99"/>
      <c r="AE2845" s="99"/>
      <c r="AZ2845" s="170"/>
    </row>
    <row r="2846" spans="2:52" x14ac:dyDescent="0.25">
      <c r="B2846" s="135"/>
      <c r="G2846" s="99"/>
      <c r="H2846" s="99"/>
      <c r="J2846" s="99"/>
      <c r="M2846" s="99"/>
      <c r="N2846" s="99"/>
      <c r="O2846" s="99"/>
      <c r="Q2846" s="99"/>
      <c r="AC2846" s="99"/>
      <c r="AD2846" s="99"/>
      <c r="AE2846" s="99"/>
      <c r="AZ2846" s="170"/>
    </row>
    <row r="2847" spans="2:52" x14ac:dyDescent="0.25">
      <c r="B2847" s="135"/>
      <c r="G2847" s="99"/>
      <c r="H2847" s="99"/>
      <c r="J2847" s="99"/>
      <c r="M2847" s="99"/>
      <c r="N2847" s="99"/>
      <c r="O2847" s="99"/>
      <c r="Q2847" s="99"/>
      <c r="AC2847" s="99"/>
      <c r="AD2847" s="99"/>
      <c r="AE2847" s="99"/>
      <c r="AZ2847" s="170"/>
    </row>
    <row r="2848" spans="2:52" x14ac:dyDescent="0.25">
      <c r="B2848" s="135"/>
      <c r="G2848" s="99"/>
      <c r="H2848" s="99"/>
      <c r="J2848" s="99"/>
      <c r="M2848" s="99"/>
      <c r="N2848" s="99"/>
      <c r="O2848" s="99"/>
      <c r="Q2848" s="99"/>
      <c r="AC2848" s="99"/>
      <c r="AD2848" s="99"/>
      <c r="AE2848" s="99"/>
      <c r="AZ2848" s="170"/>
    </row>
    <row r="2849" spans="2:52" x14ac:dyDescent="0.25">
      <c r="B2849" s="135"/>
      <c r="G2849" s="99"/>
      <c r="H2849" s="99"/>
      <c r="J2849" s="99"/>
      <c r="M2849" s="99"/>
      <c r="N2849" s="99"/>
      <c r="O2849" s="99"/>
      <c r="Q2849" s="99"/>
      <c r="AC2849" s="99"/>
      <c r="AD2849" s="99"/>
      <c r="AE2849" s="99"/>
      <c r="AZ2849" s="170"/>
    </row>
    <row r="2850" spans="2:52" x14ac:dyDescent="0.25">
      <c r="B2850" s="135"/>
      <c r="G2850" s="99"/>
      <c r="H2850" s="99"/>
      <c r="J2850" s="99"/>
      <c r="M2850" s="99"/>
      <c r="N2850" s="99"/>
      <c r="O2850" s="99"/>
      <c r="Q2850" s="99"/>
      <c r="AC2850" s="99"/>
      <c r="AD2850" s="99"/>
      <c r="AE2850" s="99"/>
      <c r="AZ2850" s="170"/>
    </row>
    <row r="2851" spans="2:52" x14ac:dyDescent="0.25">
      <c r="B2851" s="135"/>
      <c r="G2851" s="99"/>
      <c r="H2851" s="99"/>
      <c r="J2851" s="99"/>
      <c r="M2851" s="99"/>
      <c r="N2851" s="99"/>
      <c r="O2851" s="99"/>
      <c r="Q2851" s="99"/>
      <c r="AC2851" s="99"/>
      <c r="AD2851" s="99"/>
      <c r="AE2851" s="99"/>
      <c r="AZ2851" s="170"/>
    </row>
    <row r="2852" spans="2:52" x14ac:dyDescent="0.25">
      <c r="B2852" s="135"/>
      <c r="G2852" s="99"/>
      <c r="H2852" s="99"/>
      <c r="J2852" s="99"/>
      <c r="M2852" s="99"/>
      <c r="N2852" s="99"/>
      <c r="O2852" s="99"/>
      <c r="Q2852" s="99"/>
      <c r="AC2852" s="99"/>
      <c r="AD2852" s="99"/>
      <c r="AE2852" s="99"/>
      <c r="AZ2852" s="170"/>
    </row>
    <row r="2853" spans="2:52" x14ac:dyDescent="0.25">
      <c r="B2853" s="135"/>
      <c r="G2853" s="99"/>
      <c r="H2853" s="99"/>
      <c r="J2853" s="99"/>
      <c r="M2853" s="99"/>
      <c r="N2853" s="99"/>
      <c r="O2853" s="99"/>
      <c r="Q2853" s="99"/>
      <c r="AC2853" s="99"/>
      <c r="AD2853" s="99"/>
      <c r="AE2853" s="99"/>
      <c r="AZ2853" s="170"/>
    </row>
    <row r="2854" spans="2:52" x14ac:dyDescent="0.25">
      <c r="B2854" s="135"/>
      <c r="G2854" s="99"/>
      <c r="H2854" s="99"/>
      <c r="J2854" s="99"/>
      <c r="M2854" s="99"/>
      <c r="N2854" s="99"/>
      <c r="O2854" s="99"/>
      <c r="Q2854" s="99"/>
      <c r="AC2854" s="99"/>
      <c r="AD2854" s="99"/>
      <c r="AE2854" s="99"/>
      <c r="AZ2854" s="170"/>
    </row>
    <row r="2855" spans="2:52" x14ac:dyDescent="0.25">
      <c r="B2855" s="135"/>
      <c r="G2855" s="99"/>
      <c r="H2855" s="99"/>
      <c r="J2855" s="99"/>
      <c r="M2855" s="99"/>
      <c r="N2855" s="99"/>
      <c r="O2855" s="99"/>
      <c r="Q2855" s="99"/>
      <c r="AZ2855" s="170"/>
    </row>
    <row r="2856" spans="2:52" x14ac:dyDescent="0.25">
      <c r="B2856" s="135"/>
      <c r="G2856" s="99"/>
      <c r="H2856" s="99"/>
      <c r="J2856" s="99"/>
      <c r="M2856" s="99"/>
      <c r="N2856" s="99"/>
      <c r="O2856" s="99"/>
      <c r="Q2856" s="99"/>
      <c r="AZ2856" s="170"/>
    </row>
    <row r="2857" spans="2:52" x14ac:dyDescent="0.25">
      <c r="B2857" s="135"/>
      <c r="G2857" s="99"/>
      <c r="H2857" s="99"/>
      <c r="J2857" s="99"/>
      <c r="M2857" s="99"/>
      <c r="N2857" s="99"/>
      <c r="O2857" s="99"/>
      <c r="Q2857" s="99"/>
      <c r="AZ2857" s="170"/>
    </row>
    <row r="2858" spans="2:52" x14ac:dyDescent="0.25">
      <c r="B2858" s="135"/>
      <c r="G2858" s="99"/>
      <c r="H2858" s="99"/>
      <c r="J2858" s="99"/>
      <c r="M2858" s="99"/>
      <c r="N2858" s="99"/>
      <c r="O2858" s="99"/>
      <c r="Q2858" s="99"/>
      <c r="AZ2858" s="170"/>
    </row>
    <row r="2859" spans="2:52" x14ac:dyDescent="0.25">
      <c r="B2859" s="135"/>
      <c r="G2859" s="99"/>
      <c r="H2859" s="99"/>
      <c r="J2859" s="99"/>
      <c r="M2859" s="99"/>
      <c r="N2859" s="99"/>
      <c r="O2859" s="99"/>
      <c r="Q2859" s="99"/>
      <c r="AZ2859" s="170"/>
    </row>
    <row r="2860" spans="2:52" x14ac:dyDescent="0.25">
      <c r="B2860" s="135"/>
      <c r="G2860" s="99"/>
      <c r="H2860" s="99"/>
      <c r="J2860" s="99"/>
      <c r="M2860" s="99"/>
      <c r="N2860" s="99"/>
      <c r="O2860" s="99"/>
      <c r="Q2860" s="99"/>
      <c r="AZ2860" s="170"/>
    </row>
    <row r="2861" spans="2:52" x14ac:dyDescent="0.25">
      <c r="B2861" s="135"/>
      <c r="G2861" s="99"/>
      <c r="H2861" s="99"/>
      <c r="J2861" s="99"/>
      <c r="M2861" s="99"/>
      <c r="N2861" s="99"/>
      <c r="O2861" s="99"/>
      <c r="Q2861" s="99"/>
      <c r="AZ2861" s="170"/>
    </row>
    <row r="2862" spans="2:52" x14ac:dyDescent="0.25">
      <c r="B2862" s="135"/>
      <c r="G2862" s="99"/>
      <c r="H2862" s="99"/>
      <c r="J2862" s="99"/>
      <c r="M2862" s="99"/>
      <c r="N2862" s="99"/>
      <c r="O2862" s="99"/>
      <c r="Q2862" s="99"/>
      <c r="AZ2862" s="170"/>
    </row>
    <row r="2863" spans="2:52" x14ac:dyDescent="0.25">
      <c r="B2863" s="135"/>
      <c r="G2863" s="99"/>
      <c r="H2863" s="99"/>
      <c r="J2863" s="99"/>
      <c r="M2863" s="99"/>
      <c r="N2863" s="99"/>
      <c r="O2863" s="99"/>
      <c r="Q2863" s="99"/>
      <c r="AZ2863" s="170"/>
    </row>
    <row r="2864" spans="2:52" x14ac:dyDescent="0.25">
      <c r="B2864" s="135"/>
      <c r="G2864" s="99"/>
      <c r="H2864" s="99"/>
      <c r="J2864" s="99"/>
      <c r="M2864" s="99"/>
      <c r="N2864" s="99"/>
      <c r="O2864" s="99"/>
      <c r="Q2864" s="99"/>
      <c r="AZ2864" s="170"/>
    </row>
    <row r="2865" spans="2:52" x14ac:dyDescent="0.25">
      <c r="B2865" s="135"/>
      <c r="G2865" s="99"/>
      <c r="H2865" s="99"/>
      <c r="J2865" s="99"/>
      <c r="M2865" s="99"/>
      <c r="N2865" s="99"/>
      <c r="O2865" s="99"/>
      <c r="Q2865" s="99"/>
      <c r="AZ2865" s="170"/>
    </row>
    <row r="2866" spans="2:52" x14ac:dyDescent="0.25">
      <c r="B2866" s="135"/>
      <c r="G2866" s="99"/>
      <c r="H2866" s="99"/>
      <c r="J2866" s="99"/>
      <c r="M2866" s="99"/>
      <c r="N2866" s="99"/>
      <c r="O2866" s="99"/>
      <c r="Q2866" s="99"/>
      <c r="AZ2866" s="170"/>
    </row>
    <row r="2867" spans="2:52" x14ac:dyDescent="0.25">
      <c r="B2867" s="135"/>
      <c r="G2867" s="99"/>
      <c r="H2867" s="99"/>
      <c r="J2867" s="99"/>
      <c r="M2867" s="99"/>
      <c r="N2867" s="99"/>
      <c r="O2867" s="99"/>
      <c r="Q2867" s="99"/>
      <c r="AZ2867" s="170"/>
    </row>
    <row r="2868" spans="2:52" x14ac:dyDescent="0.25">
      <c r="B2868" s="135"/>
      <c r="G2868" s="99"/>
      <c r="H2868" s="99"/>
      <c r="J2868" s="99"/>
      <c r="M2868" s="99"/>
      <c r="N2868" s="99"/>
      <c r="O2868" s="99"/>
      <c r="Q2868" s="99"/>
      <c r="AZ2868" s="170"/>
    </row>
    <row r="2869" spans="2:52" x14ac:dyDescent="0.25">
      <c r="B2869" s="135"/>
      <c r="G2869" s="99"/>
      <c r="H2869" s="99"/>
      <c r="J2869" s="99"/>
      <c r="M2869" s="99"/>
      <c r="N2869" s="99"/>
      <c r="O2869" s="99"/>
      <c r="Q2869" s="99"/>
      <c r="AZ2869" s="170"/>
    </row>
    <row r="2870" spans="2:52" x14ac:dyDescent="0.25">
      <c r="B2870" s="135"/>
      <c r="G2870" s="99"/>
      <c r="H2870" s="99"/>
      <c r="J2870" s="99"/>
      <c r="M2870" s="99"/>
      <c r="N2870" s="99"/>
      <c r="O2870" s="99"/>
      <c r="Q2870" s="99"/>
      <c r="AZ2870" s="170"/>
    </row>
    <row r="2871" spans="2:52" x14ac:dyDescent="0.25">
      <c r="B2871" s="135"/>
      <c r="G2871" s="99"/>
      <c r="H2871" s="99"/>
      <c r="J2871" s="99"/>
      <c r="M2871" s="99"/>
      <c r="N2871" s="99"/>
      <c r="O2871" s="99"/>
      <c r="Q2871" s="99"/>
      <c r="AZ2871" s="170"/>
    </row>
    <row r="2872" spans="2:52" x14ac:dyDescent="0.25">
      <c r="B2872" s="135"/>
      <c r="G2872" s="99"/>
      <c r="H2872" s="99"/>
      <c r="J2872" s="99"/>
      <c r="M2872" s="99"/>
      <c r="N2872" s="99"/>
      <c r="O2872" s="99"/>
      <c r="Q2872" s="99"/>
      <c r="AZ2872" s="170"/>
    </row>
    <row r="2873" spans="2:52" x14ac:dyDescent="0.25">
      <c r="B2873" s="135"/>
      <c r="G2873" s="99"/>
      <c r="H2873" s="99"/>
      <c r="J2873" s="99"/>
      <c r="M2873" s="99"/>
      <c r="N2873" s="99"/>
      <c r="O2873" s="99"/>
      <c r="Q2873" s="99"/>
      <c r="AZ2873" s="170"/>
    </row>
    <row r="2874" spans="2:52" x14ac:dyDescent="0.25">
      <c r="B2874" s="135"/>
      <c r="G2874" s="99"/>
      <c r="H2874" s="99"/>
      <c r="J2874" s="99"/>
      <c r="M2874" s="99"/>
      <c r="N2874" s="99"/>
      <c r="O2874" s="99"/>
      <c r="Q2874" s="99"/>
      <c r="AZ2874" s="170"/>
    </row>
    <row r="2875" spans="2:52" x14ac:dyDescent="0.25">
      <c r="B2875" s="135"/>
      <c r="G2875" s="99"/>
      <c r="H2875" s="99"/>
      <c r="J2875" s="99"/>
      <c r="M2875" s="99"/>
      <c r="N2875" s="99"/>
      <c r="O2875" s="99"/>
      <c r="Q2875" s="99"/>
      <c r="AZ2875" s="170"/>
    </row>
    <row r="2876" spans="2:52" x14ac:dyDescent="0.25">
      <c r="B2876" s="135"/>
      <c r="G2876" s="99"/>
      <c r="H2876" s="99"/>
      <c r="J2876" s="99"/>
      <c r="M2876" s="99"/>
      <c r="N2876" s="99"/>
      <c r="O2876" s="99"/>
      <c r="Q2876" s="99"/>
      <c r="AZ2876" s="170"/>
    </row>
    <row r="2877" spans="2:52" x14ac:dyDescent="0.25">
      <c r="B2877" s="135"/>
      <c r="G2877" s="99"/>
      <c r="H2877" s="99"/>
      <c r="J2877" s="99"/>
      <c r="M2877" s="99"/>
      <c r="N2877" s="99"/>
      <c r="O2877" s="99"/>
      <c r="Q2877" s="99"/>
      <c r="AZ2877" s="170"/>
    </row>
    <row r="2878" spans="2:52" x14ac:dyDescent="0.25">
      <c r="B2878" s="135"/>
      <c r="G2878" s="99"/>
      <c r="H2878" s="99"/>
      <c r="J2878" s="99"/>
      <c r="M2878" s="99"/>
      <c r="N2878" s="99"/>
      <c r="O2878" s="99"/>
      <c r="Q2878" s="99"/>
      <c r="AZ2878" s="170"/>
    </row>
    <row r="2879" spans="2:52" x14ac:dyDescent="0.25">
      <c r="B2879" s="135"/>
      <c r="G2879" s="99"/>
      <c r="H2879" s="99"/>
      <c r="J2879" s="99"/>
      <c r="M2879" s="99"/>
      <c r="N2879" s="99"/>
      <c r="O2879" s="99"/>
      <c r="Q2879" s="99"/>
      <c r="AZ2879" s="170"/>
    </row>
    <row r="2880" spans="2:52" x14ac:dyDescent="0.25">
      <c r="B2880" s="135"/>
      <c r="G2880" s="99"/>
      <c r="H2880" s="99"/>
      <c r="J2880" s="99"/>
      <c r="M2880" s="99"/>
      <c r="N2880" s="99"/>
      <c r="O2880" s="99"/>
      <c r="Q2880" s="99"/>
      <c r="AZ2880" s="170"/>
    </row>
    <row r="2881" spans="2:52" x14ac:dyDescent="0.25">
      <c r="B2881" s="135"/>
      <c r="G2881" s="99"/>
      <c r="H2881" s="99"/>
      <c r="J2881" s="99"/>
      <c r="M2881" s="99"/>
      <c r="N2881" s="99"/>
      <c r="O2881" s="99"/>
      <c r="Q2881" s="99"/>
      <c r="AZ2881" s="170"/>
    </row>
    <row r="2882" spans="2:52" x14ac:dyDescent="0.25">
      <c r="B2882" s="135"/>
      <c r="G2882" s="99"/>
      <c r="H2882" s="99"/>
      <c r="J2882" s="99"/>
      <c r="M2882" s="99"/>
      <c r="N2882" s="99"/>
      <c r="O2882" s="99"/>
      <c r="Q2882" s="99"/>
      <c r="AZ2882" s="170"/>
    </row>
    <row r="2883" spans="2:52" x14ac:dyDescent="0.25">
      <c r="B2883" s="135"/>
      <c r="G2883" s="99"/>
      <c r="H2883" s="99"/>
      <c r="J2883" s="99"/>
      <c r="M2883" s="99"/>
      <c r="N2883" s="99"/>
      <c r="O2883" s="99"/>
      <c r="Q2883" s="99"/>
      <c r="AZ2883" s="170"/>
    </row>
    <row r="2884" spans="2:52" x14ac:dyDescent="0.25">
      <c r="B2884" s="135"/>
      <c r="G2884" s="99"/>
      <c r="H2884" s="99"/>
      <c r="J2884" s="99"/>
      <c r="M2884" s="99"/>
      <c r="N2884" s="99"/>
      <c r="O2884" s="99"/>
      <c r="Q2884" s="99"/>
      <c r="AZ2884" s="170"/>
    </row>
    <row r="2885" spans="2:52" x14ac:dyDescent="0.25">
      <c r="B2885" s="135"/>
      <c r="G2885" s="99"/>
      <c r="H2885" s="99"/>
      <c r="J2885" s="99"/>
      <c r="M2885" s="99"/>
      <c r="N2885" s="99"/>
      <c r="O2885" s="99"/>
      <c r="Q2885" s="99"/>
      <c r="AZ2885" s="170"/>
    </row>
    <row r="2886" spans="2:52" x14ac:dyDescent="0.25">
      <c r="B2886" s="135"/>
      <c r="G2886" s="99"/>
      <c r="H2886" s="99"/>
      <c r="J2886" s="99"/>
      <c r="M2886" s="99"/>
      <c r="N2886" s="99"/>
      <c r="O2886" s="99"/>
      <c r="Q2886" s="99"/>
      <c r="AZ2886" s="170"/>
    </row>
    <row r="2887" spans="2:52" x14ac:dyDescent="0.25">
      <c r="B2887" s="135"/>
      <c r="G2887" s="99"/>
      <c r="H2887" s="99"/>
      <c r="J2887" s="99"/>
      <c r="M2887" s="99"/>
      <c r="N2887" s="99"/>
      <c r="O2887" s="99"/>
      <c r="Q2887" s="99"/>
      <c r="AZ2887" s="170"/>
    </row>
    <row r="2888" spans="2:52" x14ac:dyDescent="0.25">
      <c r="B2888" s="135"/>
      <c r="G2888" s="99"/>
      <c r="H2888" s="99"/>
      <c r="J2888" s="99"/>
      <c r="M2888" s="99"/>
      <c r="N2888" s="99"/>
      <c r="O2888" s="99"/>
      <c r="Q2888" s="99"/>
      <c r="AZ2888" s="170"/>
    </row>
    <row r="2889" spans="2:52" x14ac:dyDescent="0.25">
      <c r="B2889" s="135"/>
      <c r="G2889" s="99"/>
      <c r="H2889" s="99"/>
      <c r="J2889" s="99"/>
      <c r="M2889" s="99"/>
      <c r="N2889" s="99"/>
      <c r="O2889" s="99"/>
      <c r="Q2889" s="99"/>
      <c r="AZ2889" s="170"/>
    </row>
    <row r="2890" spans="2:52" x14ac:dyDescent="0.25">
      <c r="B2890" s="135"/>
      <c r="G2890" s="99"/>
      <c r="H2890" s="99"/>
      <c r="J2890" s="99"/>
      <c r="M2890" s="99"/>
      <c r="N2890" s="99"/>
      <c r="O2890" s="99"/>
      <c r="Q2890" s="99"/>
      <c r="AZ2890" s="170"/>
    </row>
    <row r="2891" spans="2:52" x14ac:dyDescent="0.25">
      <c r="B2891" s="135"/>
      <c r="G2891" s="99"/>
      <c r="H2891" s="99"/>
      <c r="J2891" s="99"/>
      <c r="M2891" s="99"/>
      <c r="N2891" s="99"/>
      <c r="O2891" s="99"/>
      <c r="Q2891" s="99"/>
      <c r="AZ2891" s="170"/>
    </row>
    <row r="2892" spans="2:52" x14ac:dyDescent="0.25">
      <c r="B2892" s="135"/>
      <c r="G2892" s="99"/>
      <c r="H2892" s="99"/>
      <c r="J2892" s="99"/>
      <c r="M2892" s="99"/>
      <c r="N2892" s="99"/>
      <c r="O2892" s="99"/>
      <c r="Q2892" s="99"/>
      <c r="AZ2892" s="170"/>
    </row>
    <row r="2893" spans="2:52" x14ac:dyDescent="0.25">
      <c r="B2893" s="135"/>
      <c r="G2893" s="99"/>
      <c r="H2893" s="99"/>
      <c r="J2893" s="99"/>
      <c r="M2893" s="99"/>
      <c r="N2893" s="99"/>
      <c r="O2893" s="99"/>
      <c r="Q2893" s="99"/>
      <c r="AZ2893" s="170"/>
    </row>
    <row r="2894" spans="2:52" x14ac:dyDescent="0.25">
      <c r="B2894" s="135"/>
      <c r="G2894" s="99"/>
      <c r="H2894" s="99"/>
      <c r="J2894" s="99"/>
      <c r="M2894" s="99"/>
      <c r="N2894" s="99"/>
      <c r="O2894" s="99"/>
      <c r="Q2894" s="99"/>
      <c r="AZ2894" s="170"/>
    </row>
    <row r="2895" spans="2:52" x14ac:dyDescent="0.25">
      <c r="B2895" s="135"/>
      <c r="G2895" s="99"/>
      <c r="H2895" s="99"/>
      <c r="J2895" s="99"/>
      <c r="M2895" s="99"/>
      <c r="N2895" s="99"/>
      <c r="O2895" s="99"/>
      <c r="Q2895" s="99"/>
      <c r="AZ2895" s="170"/>
    </row>
    <row r="2896" spans="2:52" x14ac:dyDescent="0.25">
      <c r="B2896" s="135"/>
      <c r="G2896" s="99"/>
      <c r="H2896" s="99"/>
      <c r="J2896" s="99"/>
      <c r="M2896" s="99"/>
      <c r="N2896" s="99"/>
      <c r="O2896" s="99"/>
      <c r="Q2896" s="99"/>
      <c r="AZ2896" s="170"/>
    </row>
    <row r="2897" spans="2:52" x14ac:dyDescent="0.25">
      <c r="B2897" s="135"/>
      <c r="G2897" s="99"/>
      <c r="H2897" s="99"/>
      <c r="J2897" s="99"/>
      <c r="M2897" s="99"/>
      <c r="N2897" s="99"/>
      <c r="O2897" s="99"/>
      <c r="Q2897" s="99"/>
      <c r="AZ2897" s="170"/>
    </row>
    <row r="2898" spans="2:52" x14ac:dyDescent="0.25">
      <c r="B2898" s="135"/>
      <c r="G2898" s="99"/>
      <c r="H2898" s="99"/>
      <c r="J2898" s="99"/>
      <c r="M2898" s="99"/>
      <c r="N2898" s="99"/>
      <c r="O2898" s="99"/>
      <c r="Q2898" s="99"/>
      <c r="AZ2898" s="170"/>
    </row>
    <row r="2899" spans="2:52" x14ac:dyDescent="0.25">
      <c r="B2899" s="135"/>
      <c r="G2899" s="99"/>
      <c r="H2899" s="99"/>
      <c r="J2899" s="99"/>
      <c r="M2899" s="99"/>
      <c r="N2899" s="99"/>
      <c r="O2899" s="99"/>
      <c r="Q2899" s="99"/>
      <c r="AZ2899" s="170"/>
    </row>
    <row r="2900" spans="2:52" x14ac:dyDescent="0.25">
      <c r="B2900" s="135"/>
      <c r="G2900" s="99"/>
      <c r="H2900" s="99"/>
      <c r="J2900" s="99"/>
      <c r="M2900" s="99"/>
      <c r="N2900" s="99"/>
      <c r="O2900" s="99"/>
      <c r="Q2900" s="99"/>
      <c r="AZ2900" s="170"/>
    </row>
    <row r="2901" spans="2:52" x14ac:dyDescent="0.25">
      <c r="B2901" s="135"/>
      <c r="G2901" s="99"/>
      <c r="H2901" s="99"/>
      <c r="J2901" s="99"/>
      <c r="M2901" s="99"/>
      <c r="N2901" s="99"/>
      <c r="O2901" s="99"/>
      <c r="Q2901" s="99"/>
      <c r="AZ2901" s="170"/>
    </row>
    <row r="2902" spans="2:52" x14ac:dyDescent="0.25">
      <c r="B2902" s="135"/>
      <c r="G2902" s="99"/>
      <c r="H2902" s="99"/>
      <c r="J2902" s="99"/>
      <c r="M2902" s="99"/>
      <c r="N2902" s="99"/>
      <c r="O2902" s="99"/>
      <c r="Q2902" s="99"/>
      <c r="AZ2902" s="170"/>
    </row>
    <row r="2903" spans="2:52" x14ac:dyDescent="0.25">
      <c r="B2903" s="135"/>
      <c r="G2903" s="99"/>
      <c r="H2903" s="99"/>
      <c r="J2903" s="99"/>
      <c r="M2903" s="99"/>
      <c r="N2903" s="99"/>
      <c r="O2903" s="99"/>
      <c r="Q2903" s="99"/>
      <c r="AZ2903" s="170"/>
    </row>
    <row r="2904" spans="2:52" x14ac:dyDescent="0.25">
      <c r="B2904" s="135"/>
      <c r="G2904" s="99"/>
      <c r="H2904" s="99"/>
      <c r="J2904" s="99"/>
      <c r="M2904" s="99"/>
      <c r="N2904" s="99"/>
      <c r="O2904" s="99"/>
      <c r="Q2904" s="99"/>
      <c r="AZ2904" s="170"/>
    </row>
    <row r="2905" spans="2:52" x14ac:dyDescent="0.25">
      <c r="B2905" s="135"/>
      <c r="G2905" s="99"/>
      <c r="H2905" s="99"/>
      <c r="J2905" s="99"/>
      <c r="M2905" s="99"/>
      <c r="N2905" s="99"/>
      <c r="O2905" s="99"/>
      <c r="Q2905" s="99"/>
      <c r="AZ2905" s="170"/>
    </row>
    <row r="2906" spans="2:52" x14ac:dyDescent="0.25">
      <c r="B2906" s="135"/>
      <c r="G2906" s="99"/>
      <c r="H2906" s="99"/>
      <c r="J2906" s="99"/>
      <c r="M2906" s="99"/>
      <c r="N2906" s="99"/>
      <c r="O2906" s="99"/>
      <c r="Q2906" s="99"/>
      <c r="AZ2906" s="170"/>
    </row>
    <row r="2907" spans="2:52" x14ac:dyDescent="0.25">
      <c r="B2907" s="135"/>
      <c r="G2907" s="99"/>
      <c r="H2907" s="99"/>
      <c r="J2907" s="99"/>
      <c r="M2907" s="99"/>
      <c r="N2907" s="99"/>
      <c r="O2907" s="99"/>
      <c r="Q2907" s="99"/>
      <c r="AZ2907" s="170"/>
    </row>
    <row r="2908" spans="2:52" x14ac:dyDescent="0.25">
      <c r="B2908" s="135"/>
      <c r="G2908" s="99"/>
      <c r="H2908" s="99"/>
      <c r="J2908" s="99"/>
      <c r="M2908" s="99"/>
      <c r="N2908" s="99"/>
      <c r="O2908" s="99"/>
      <c r="Q2908" s="99"/>
      <c r="AZ2908" s="170"/>
    </row>
    <row r="2909" spans="2:52" x14ac:dyDescent="0.25">
      <c r="B2909" s="135"/>
      <c r="G2909" s="99"/>
      <c r="H2909" s="99"/>
      <c r="J2909" s="99"/>
      <c r="M2909" s="99"/>
      <c r="N2909" s="99"/>
      <c r="O2909" s="99"/>
      <c r="Q2909" s="99"/>
      <c r="AZ2909" s="170"/>
    </row>
    <row r="2910" spans="2:52" x14ac:dyDescent="0.25">
      <c r="B2910" s="135"/>
      <c r="G2910" s="99"/>
      <c r="H2910" s="99"/>
      <c r="J2910" s="99"/>
      <c r="M2910" s="99"/>
      <c r="N2910" s="99"/>
      <c r="O2910" s="99"/>
      <c r="Q2910" s="99"/>
      <c r="AZ2910" s="170"/>
    </row>
    <row r="2911" spans="2:52" x14ac:dyDescent="0.25">
      <c r="B2911" s="135"/>
      <c r="G2911" s="99"/>
      <c r="H2911" s="99"/>
      <c r="J2911" s="99"/>
      <c r="M2911" s="99"/>
      <c r="N2911" s="99"/>
      <c r="O2911" s="99"/>
      <c r="Q2911" s="99"/>
      <c r="AZ2911" s="170"/>
    </row>
    <row r="2912" spans="2:52" x14ac:dyDescent="0.25">
      <c r="B2912" s="135"/>
      <c r="G2912" s="99"/>
      <c r="H2912" s="99"/>
      <c r="J2912" s="99"/>
      <c r="M2912" s="99"/>
      <c r="N2912" s="99"/>
      <c r="O2912" s="99"/>
      <c r="Q2912" s="99"/>
      <c r="AZ2912" s="170"/>
    </row>
    <row r="2913" spans="2:52" x14ac:dyDescent="0.25">
      <c r="B2913" s="135"/>
      <c r="G2913" s="99"/>
      <c r="H2913" s="99"/>
      <c r="J2913" s="99"/>
      <c r="M2913" s="99"/>
      <c r="N2913" s="99"/>
      <c r="O2913" s="99"/>
      <c r="Q2913" s="99"/>
      <c r="AZ2913" s="170"/>
    </row>
    <row r="2914" spans="2:52" x14ac:dyDescent="0.25">
      <c r="B2914" s="135"/>
      <c r="G2914" s="99"/>
      <c r="H2914" s="99"/>
      <c r="J2914" s="99"/>
      <c r="M2914" s="99"/>
      <c r="N2914" s="99"/>
      <c r="O2914" s="99"/>
      <c r="Q2914" s="99"/>
      <c r="AZ2914" s="170"/>
    </row>
    <row r="2915" spans="2:52" x14ac:dyDescent="0.25">
      <c r="B2915" s="135"/>
      <c r="G2915" s="99"/>
      <c r="H2915" s="99"/>
      <c r="J2915" s="99"/>
      <c r="M2915" s="99"/>
      <c r="N2915" s="99"/>
      <c r="O2915" s="99"/>
      <c r="Q2915" s="99"/>
      <c r="AZ2915" s="170"/>
    </row>
    <row r="2916" spans="2:52" x14ac:dyDescent="0.25">
      <c r="B2916" s="135"/>
      <c r="G2916" s="99"/>
      <c r="H2916" s="99"/>
      <c r="J2916" s="99"/>
      <c r="M2916" s="99"/>
      <c r="N2916" s="99"/>
      <c r="O2916" s="99"/>
      <c r="Q2916" s="99"/>
      <c r="AZ2916" s="170"/>
    </row>
    <row r="2917" spans="2:52" x14ac:dyDescent="0.25">
      <c r="B2917" s="135"/>
      <c r="G2917" s="99"/>
      <c r="H2917" s="99"/>
      <c r="J2917" s="99"/>
      <c r="M2917" s="99"/>
      <c r="N2917" s="99"/>
      <c r="O2917" s="99"/>
      <c r="Q2917" s="99"/>
      <c r="AZ2917" s="170"/>
    </row>
    <row r="2918" spans="2:52" x14ac:dyDescent="0.25">
      <c r="B2918" s="135"/>
      <c r="G2918" s="99"/>
      <c r="H2918" s="99"/>
      <c r="J2918" s="99"/>
      <c r="M2918" s="99"/>
      <c r="N2918" s="99"/>
      <c r="O2918" s="99"/>
      <c r="Q2918" s="99"/>
      <c r="AZ2918" s="170"/>
    </row>
    <row r="2919" spans="2:52" x14ac:dyDescent="0.25">
      <c r="B2919" s="135"/>
      <c r="G2919" s="99"/>
      <c r="H2919" s="99"/>
      <c r="J2919" s="99"/>
      <c r="M2919" s="99"/>
      <c r="N2919" s="99"/>
      <c r="O2919" s="99"/>
      <c r="Q2919" s="99"/>
      <c r="AZ2919" s="170"/>
    </row>
    <row r="2920" spans="2:52" x14ac:dyDescent="0.25">
      <c r="B2920" s="135"/>
      <c r="G2920" s="99"/>
      <c r="H2920" s="99"/>
      <c r="J2920" s="99"/>
      <c r="M2920" s="99"/>
      <c r="N2920" s="99"/>
      <c r="O2920" s="99"/>
      <c r="Q2920" s="99"/>
      <c r="AZ2920" s="170"/>
    </row>
    <row r="2921" spans="2:52" x14ac:dyDescent="0.25">
      <c r="B2921" s="135"/>
      <c r="G2921" s="99"/>
      <c r="H2921" s="99"/>
      <c r="J2921" s="99"/>
      <c r="M2921" s="99"/>
      <c r="N2921" s="99"/>
      <c r="O2921" s="99"/>
      <c r="Q2921" s="99"/>
      <c r="AZ2921" s="170"/>
    </row>
    <row r="2922" spans="2:52" x14ac:dyDescent="0.25">
      <c r="B2922" s="135"/>
      <c r="G2922" s="99"/>
      <c r="H2922" s="99"/>
      <c r="J2922" s="99"/>
      <c r="M2922" s="99"/>
      <c r="N2922" s="99"/>
      <c r="O2922" s="99"/>
      <c r="Q2922" s="99"/>
      <c r="AZ2922" s="170"/>
    </row>
    <row r="2923" spans="2:52" x14ac:dyDescent="0.25">
      <c r="B2923" s="135"/>
      <c r="G2923" s="99"/>
      <c r="H2923" s="99"/>
      <c r="J2923" s="99"/>
      <c r="M2923" s="99"/>
      <c r="N2923" s="99"/>
      <c r="O2923" s="99"/>
      <c r="Q2923" s="99"/>
      <c r="AZ2923" s="170"/>
    </row>
    <row r="2924" spans="2:52" x14ac:dyDescent="0.25">
      <c r="B2924" s="135"/>
      <c r="G2924" s="99"/>
      <c r="H2924" s="99"/>
      <c r="J2924" s="99"/>
      <c r="M2924" s="99"/>
      <c r="N2924" s="99"/>
      <c r="O2924" s="99"/>
      <c r="Q2924" s="99"/>
      <c r="AZ2924" s="170"/>
    </row>
    <row r="2925" spans="2:52" x14ac:dyDescent="0.25">
      <c r="B2925" s="135"/>
      <c r="G2925" s="99"/>
      <c r="H2925" s="99"/>
      <c r="J2925" s="99"/>
      <c r="M2925" s="99"/>
      <c r="N2925" s="99"/>
      <c r="O2925" s="99"/>
      <c r="Q2925" s="99"/>
      <c r="AZ2925" s="170"/>
    </row>
    <row r="2926" spans="2:52" x14ac:dyDescent="0.25">
      <c r="B2926" s="135"/>
      <c r="G2926" s="99"/>
      <c r="H2926" s="99"/>
      <c r="J2926" s="99"/>
      <c r="M2926" s="99"/>
      <c r="N2926" s="99"/>
      <c r="O2926" s="99"/>
      <c r="Q2926" s="99"/>
      <c r="AZ2926" s="170"/>
    </row>
    <row r="2927" spans="2:52" x14ac:dyDescent="0.25">
      <c r="B2927" s="135"/>
      <c r="G2927" s="99"/>
      <c r="H2927" s="99"/>
      <c r="J2927" s="99"/>
      <c r="M2927" s="99"/>
      <c r="N2927" s="99"/>
      <c r="O2927" s="99"/>
      <c r="Q2927" s="99"/>
      <c r="AZ2927" s="170"/>
    </row>
    <row r="2928" spans="2:52" x14ac:dyDescent="0.25">
      <c r="B2928" s="135"/>
      <c r="G2928" s="99"/>
      <c r="H2928" s="99"/>
      <c r="J2928" s="99"/>
      <c r="M2928" s="99"/>
      <c r="N2928" s="99"/>
      <c r="O2928" s="99"/>
      <c r="Q2928" s="99"/>
      <c r="AZ2928" s="170"/>
    </row>
    <row r="2929" spans="2:52" x14ac:dyDescent="0.25">
      <c r="B2929" s="135"/>
      <c r="G2929" s="99"/>
      <c r="H2929" s="99"/>
      <c r="J2929" s="99"/>
      <c r="M2929" s="99"/>
      <c r="N2929" s="99"/>
      <c r="O2929" s="99"/>
      <c r="Q2929" s="99"/>
      <c r="AZ2929" s="170"/>
    </row>
    <row r="2930" spans="2:52" x14ac:dyDescent="0.25">
      <c r="B2930" s="135"/>
      <c r="G2930" s="99"/>
      <c r="H2930" s="99"/>
      <c r="J2930" s="99"/>
      <c r="M2930" s="99"/>
      <c r="N2930" s="99"/>
      <c r="O2930" s="99"/>
      <c r="Q2930" s="99"/>
      <c r="AZ2930" s="170"/>
    </row>
    <row r="2931" spans="2:52" x14ac:dyDescent="0.25">
      <c r="B2931" s="135"/>
      <c r="G2931" s="99"/>
      <c r="H2931" s="99"/>
      <c r="J2931" s="99"/>
      <c r="M2931" s="99"/>
      <c r="N2931" s="99"/>
      <c r="O2931" s="99"/>
      <c r="Q2931" s="99"/>
      <c r="AZ2931" s="170"/>
    </row>
    <row r="2932" spans="2:52" x14ac:dyDescent="0.25">
      <c r="B2932" s="135"/>
      <c r="G2932" s="99"/>
      <c r="H2932" s="99"/>
      <c r="J2932" s="99"/>
      <c r="M2932" s="99"/>
      <c r="N2932" s="99"/>
      <c r="O2932" s="99"/>
      <c r="Q2932" s="99"/>
      <c r="AZ2932" s="170"/>
    </row>
    <row r="2933" spans="2:52" x14ac:dyDescent="0.25">
      <c r="B2933" s="135"/>
      <c r="G2933" s="99"/>
      <c r="H2933" s="99"/>
      <c r="J2933" s="99"/>
      <c r="M2933" s="99"/>
      <c r="N2933" s="99"/>
      <c r="O2933" s="99"/>
      <c r="Q2933" s="99"/>
      <c r="AZ2933" s="170"/>
    </row>
    <row r="2934" spans="2:52" x14ac:dyDescent="0.25">
      <c r="B2934" s="135"/>
      <c r="G2934" s="99"/>
      <c r="H2934" s="99"/>
      <c r="J2934" s="99"/>
      <c r="M2934" s="99"/>
      <c r="N2934" s="99"/>
      <c r="O2934" s="99"/>
      <c r="Q2934" s="99"/>
      <c r="AZ2934" s="170"/>
    </row>
    <row r="2935" spans="2:52" x14ac:dyDescent="0.25">
      <c r="B2935" s="135"/>
      <c r="G2935" s="99"/>
      <c r="H2935" s="99"/>
      <c r="J2935" s="99"/>
      <c r="M2935" s="99"/>
      <c r="N2935" s="99"/>
      <c r="O2935" s="99"/>
      <c r="Q2935" s="99"/>
      <c r="AZ2935" s="170"/>
    </row>
    <row r="2936" spans="2:52" x14ac:dyDescent="0.25">
      <c r="B2936" s="135"/>
      <c r="G2936" s="99"/>
      <c r="H2936" s="99"/>
      <c r="J2936" s="99"/>
      <c r="M2936" s="99"/>
      <c r="N2936" s="99"/>
      <c r="O2936" s="99"/>
      <c r="Q2936" s="99"/>
      <c r="AZ2936" s="170"/>
    </row>
    <row r="2937" spans="2:52" x14ac:dyDescent="0.25">
      <c r="B2937" s="135"/>
      <c r="G2937" s="99"/>
      <c r="H2937" s="99"/>
      <c r="J2937" s="99"/>
      <c r="M2937" s="99"/>
      <c r="N2937" s="99"/>
      <c r="O2937" s="99"/>
      <c r="Q2937" s="99"/>
      <c r="AZ2937" s="170"/>
    </row>
    <row r="2938" spans="2:52" x14ac:dyDescent="0.25">
      <c r="B2938" s="135"/>
      <c r="G2938" s="99"/>
      <c r="H2938" s="99"/>
      <c r="J2938" s="99"/>
      <c r="M2938" s="99"/>
      <c r="N2938" s="99"/>
      <c r="O2938" s="99"/>
      <c r="Q2938" s="99"/>
      <c r="AZ2938" s="170"/>
    </row>
    <row r="2939" spans="2:52" x14ac:dyDescent="0.25">
      <c r="B2939" s="135"/>
      <c r="G2939" s="99"/>
      <c r="H2939" s="99"/>
      <c r="J2939" s="99"/>
      <c r="M2939" s="99"/>
      <c r="N2939" s="99"/>
      <c r="O2939" s="99"/>
      <c r="Q2939" s="99"/>
      <c r="AZ2939" s="170"/>
    </row>
    <row r="2940" spans="2:52" x14ac:dyDescent="0.25">
      <c r="B2940" s="135"/>
      <c r="G2940" s="99"/>
      <c r="H2940" s="99"/>
      <c r="J2940" s="99"/>
      <c r="M2940" s="99"/>
      <c r="N2940" s="99"/>
      <c r="O2940" s="99"/>
      <c r="Q2940" s="99"/>
      <c r="AZ2940" s="170"/>
    </row>
    <row r="2941" spans="2:52" x14ac:dyDescent="0.25">
      <c r="B2941" s="135"/>
      <c r="G2941" s="99"/>
      <c r="H2941" s="99"/>
      <c r="J2941" s="99"/>
      <c r="M2941" s="99"/>
      <c r="N2941" s="99"/>
      <c r="O2941" s="99"/>
      <c r="Q2941" s="99"/>
      <c r="AZ2941" s="170"/>
    </row>
    <row r="2942" spans="2:52" x14ac:dyDescent="0.25">
      <c r="B2942" s="135"/>
      <c r="G2942" s="99"/>
      <c r="H2942" s="99"/>
      <c r="J2942" s="99"/>
      <c r="M2942" s="99"/>
      <c r="N2942" s="99"/>
      <c r="O2942" s="99"/>
      <c r="Q2942" s="99"/>
      <c r="AZ2942" s="170"/>
    </row>
    <row r="2943" spans="2:52" x14ac:dyDescent="0.25">
      <c r="B2943" s="135"/>
      <c r="G2943" s="99"/>
      <c r="H2943" s="99"/>
      <c r="J2943" s="99"/>
      <c r="M2943" s="99"/>
      <c r="N2943" s="99"/>
      <c r="O2943" s="99"/>
      <c r="Q2943" s="99"/>
      <c r="AZ2943" s="170"/>
    </row>
    <row r="2944" spans="2:52" x14ac:dyDescent="0.25">
      <c r="B2944" s="135"/>
      <c r="G2944" s="99"/>
      <c r="H2944" s="99"/>
      <c r="J2944" s="99"/>
      <c r="M2944" s="99"/>
      <c r="N2944" s="99"/>
      <c r="O2944" s="99"/>
      <c r="Q2944" s="99"/>
      <c r="AZ2944" s="170"/>
    </row>
    <row r="2945" spans="2:52" x14ac:dyDescent="0.25">
      <c r="B2945" s="135"/>
      <c r="G2945" s="99"/>
      <c r="H2945" s="99"/>
      <c r="J2945" s="99"/>
      <c r="M2945" s="99"/>
      <c r="N2945" s="99"/>
      <c r="O2945" s="99"/>
      <c r="Q2945" s="99"/>
      <c r="AZ2945" s="170"/>
    </row>
    <row r="2946" spans="2:52" x14ac:dyDescent="0.25">
      <c r="B2946" s="135"/>
      <c r="G2946" s="99"/>
      <c r="H2946" s="99"/>
      <c r="J2946" s="99"/>
      <c r="M2946" s="99"/>
      <c r="N2946" s="99"/>
      <c r="O2946" s="99"/>
      <c r="Q2946" s="99"/>
      <c r="AZ2946" s="170"/>
    </row>
    <row r="2947" spans="2:52" x14ac:dyDescent="0.25">
      <c r="B2947" s="135"/>
      <c r="G2947" s="99"/>
      <c r="H2947" s="99"/>
      <c r="J2947" s="99"/>
      <c r="M2947" s="99"/>
      <c r="N2947" s="99"/>
      <c r="O2947" s="99"/>
      <c r="Q2947" s="99"/>
      <c r="AZ2947" s="170"/>
    </row>
    <row r="2948" spans="2:52" x14ac:dyDescent="0.25">
      <c r="B2948" s="135"/>
      <c r="G2948" s="99"/>
      <c r="H2948" s="99"/>
      <c r="J2948" s="99"/>
      <c r="M2948" s="99"/>
      <c r="N2948" s="99"/>
      <c r="O2948" s="99"/>
      <c r="Q2948" s="99"/>
      <c r="AZ2948" s="170"/>
    </row>
    <row r="2949" spans="2:52" x14ac:dyDescent="0.25">
      <c r="B2949" s="135"/>
      <c r="G2949" s="99"/>
      <c r="H2949" s="99"/>
      <c r="J2949" s="99"/>
      <c r="M2949" s="99"/>
      <c r="N2949" s="99"/>
      <c r="O2949" s="99"/>
      <c r="Q2949" s="99"/>
      <c r="AZ2949" s="170"/>
    </row>
    <row r="2950" spans="2:52" x14ac:dyDescent="0.25">
      <c r="B2950" s="135"/>
      <c r="G2950" s="99"/>
      <c r="H2950" s="99"/>
      <c r="J2950" s="99"/>
      <c r="M2950" s="99"/>
      <c r="N2950" s="99"/>
      <c r="O2950" s="99"/>
      <c r="Q2950" s="99"/>
      <c r="AZ2950" s="170"/>
    </row>
    <row r="2951" spans="2:52" x14ac:dyDescent="0.25">
      <c r="B2951" s="135"/>
      <c r="G2951" s="99"/>
      <c r="H2951" s="99"/>
      <c r="J2951" s="99"/>
      <c r="M2951" s="99"/>
      <c r="N2951" s="99"/>
      <c r="O2951" s="99"/>
      <c r="Q2951" s="99"/>
      <c r="AZ2951" s="170"/>
    </row>
    <row r="2952" spans="2:52" x14ac:dyDescent="0.25">
      <c r="B2952" s="135"/>
      <c r="G2952" s="99"/>
      <c r="H2952" s="99"/>
      <c r="J2952" s="99"/>
      <c r="M2952" s="99"/>
      <c r="N2952" s="99"/>
      <c r="O2952" s="99"/>
      <c r="Q2952" s="99"/>
      <c r="AZ2952" s="170"/>
    </row>
    <row r="2953" spans="2:52" x14ac:dyDescent="0.25">
      <c r="B2953" s="135"/>
      <c r="G2953" s="99"/>
      <c r="H2953" s="99"/>
      <c r="J2953" s="99"/>
      <c r="M2953" s="99"/>
      <c r="N2953" s="99"/>
      <c r="O2953" s="99"/>
      <c r="Q2953" s="99"/>
      <c r="AZ2953" s="170"/>
    </row>
    <row r="2954" spans="2:52" x14ac:dyDescent="0.25">
      <c r="B2954" s="135"/>
      <c r="G2954" s="99"/>
      <c r="H2954" s="99"/>
      <c r="J2954" s="99"/>
      <c r="M2954" s="99"/>
      <c r="N2954" s="99"/>
      <c r="O2954" s="99"/>
      <c r="Q2954" s="99"/>
      <c r="AZ2954" s="170"/>
    </row>
    <row r="2955" spans="2:52" ht="13.8" x14ac:dyDescent="0.25">
      <c r="B2955" s="135"/>
      <c r="G2955" s="99"/>
      <c r="H2955" s="99"/>
      <c r="J2955" s="99"/>
      <c r="M2955" s="99"/>
      <c r="N2955" s="99"/>
      <c r="O2955" s="99"/>
      <c r="Q2955" s="99"/>
      <c r="Y2955" s="99"/>
      <c r="Z2955" s="98"/>
      <c r="AC2955" s="99"/>
      <c r="AD2955" s="99"/>
      <c r="AE2955" s="104"/>
      <c r="AW2955" s="99"/>
      <c r="AZ2955" s="170"/>
    </row>
    <row r="2956" spans="2:52" ht="13.8" x14ac:dyDescent="0.25">
      <c r="B2956" s="135"/>
      <c r="G2956" s="99"/>
      <c r="H2956" s="99"/>
      <c r="J2956" s="99"/>
      <c r="M2956" s="99"/>
      <c r="N2956" s="99"/>
      <c r="O2956" s="99"/>
      <c r="Q2956" s="99"/>
      <c r="AA2956" s="99"/>
      <c r="AC2956" s="99"/>
      <c r="AD2956" s="99"/>
      <c r="AE2956" s="104"/>
      <c r="AW2956" s="99"/>
      <c r="AZ2956" s="170"/>
    </row>
    <row r="2957" spans="2:52" x14ac:dyDescent="0.25">
      <c r="B2957" s="135"/>
      <c r="G2957" s="99"/>
      <c r="H2957" s="99"/>
      <c r="J2957" s="99"/>
      <c r="M2957" s="99"/>
      <c r="N2957" s="99"/>
      <c r="O2957" s="99"/>
      <c r="Q2957" s="99"/>
      <c r="Y2957" s="99"/>
      <c r="Z2957" s="98"/>
      <c r="AW2957" s="99"/>
      <c r="AZ2957" s="170"/>
    </row>
    <row r="2958" spans="2:52" x14ac:dyDescent="0.25">
      <c r="B2958" s="135"/>
      <c r="G2958" s="99"/>
      <c r="H2958" s="99"/>
      <c r="J2958" s="99"/>
      <c r="M2958" s="99"/>
      <c r="N2958" s="99"/>
      <c r="O2958" s="99"/>
      <c r="Q2958" s="99"/>
      <c r="AA2958" s="99"/>
      <c r="AC2958" s="99"/>
      <c r="AD2958" s="99"/>
      <c r="AE2958" s="99"/>
      <c r="AW2958" s="99"/>
      <c r="AZ2958" s="170"/>
    </row>
    <row r="2959" spans="2:52" x14ac:dyDescent="0.25">
      <c r="B2959" s="135"/>
      <c r="G2959" s="99"/>
      <c r="H2959" s="99"/>
      <c r="J2959" s="99"/>
      <c r="M2959" s="99"/>
      <c r="N2959" s="99"/>
      <c r="O2959" s="99"/>
      <c r="Q2959" s="99"/>
      <c r="Y2959" s="99"/>
      <c r="Z2959" s="98"/>
      <c r="AW2959" s="99"/>
      <c r="AZ2959" s="170"/>
    </row>
    <row r="2960" spans="2:52" x14ac:dyDescent="0.25">
      <c r="B2960" s="135"/>
      <c r="G2960" s="99"/>
      <c r="H2960" s="99"/>
      <c r="J2960" s="99"/>
      <c r="M2960" s="99"/>
      <c r="N2960" s="99"/>
      <c r="O2960" s="99"/>
      <c r="Q2960" s="99"/>
      <c r="AA2960" s="99"/>
      <c r="AW2960" s="99"/>
      <c r="AZ2960" s="170"/>
    </row>
    <row r="2961" spans="2:52" x14ac:dyDescent="0.25">
      <c r="B2961" s="135"/>
      <c r="G2961" s="99"/>
      <c r="H2961" s="99"/>
      <c r="J2961" s="99"/>
      <c r="M2961" s="99"/>
      <c r="N2961" s="99"/>
      <c r="O2961" s="99"/>
      <c r="Q2961" s="99"/>
      <c r="Y2961" s="99"/>
      <c r="Z2961" s="98"/>
      <c r="AW2961" s="99"/>
      <c r="AZ2961" s="170"/>
    </row>
    <row r="2962" spans="2:52" x14ac:dyDescent="0.25">
      <c r="B2962" s="135"/>
      <c r="G2962" s="99"/>
      <c r="H2962" s="99"/>
      <c r="J2962" s="99"/>
      <c r="M2962" s="99"/>
      <c r="N2962" s="99"/>
      <c r="O2962" s="99"/>
      <c r="Q2962" s="99"/>
      <c r="AA2962" s="99"/>
      <c r="AC2962" s="99"/>
      <c r="AD2962" s="99"/>
      <c r="AE2962" s="99"/>
      <c r="AW2962" s="99"/>
      <c r="AZ2962" s="170"/>
    </row>
    <row r="2963" spans="2:52" x14ac:dyDescent="0.25">
      <c r="B2963" s="135"/>
      <c r="G2963" s="99"/>
      <c r="H2963" s="99"/>
      <c r="J2963" s="99"/>
      <c r="M2963" s="99"/>
      <c r="N2963" s="99"/>
      <c r="O2963" s="99"/>
      <c r="Q2963" s="99"/>
      <c r="Y2963" s="99"/>
      <c r="Z2963" s="98"/>
      <c r="AW2963" s="99"/>
      <c r="AZ2963" s="170"/>
    </row>
    <row r="2964" spans="2:52" x14ac:dyDescent="0.25">
      <c r="B2964" s="135"/>
      <c r="G2964" s="99"/>
      <c r="H2964" s="99"/>
      <c r="J2964" s="99"/>
      <c r="M2964" s="99"/>
      <c r="N2964" s="99"/>
      <c r="O2964" s="99"/>
      <c r="Q2964" s="99"/>
      <c r="AA2964" s="99"/>
      <c r="AC2964" s="99"/>
      <c r="AD2964" s="99"/>
      <c r="AE2964" s="99"/>
      <c r="AW2964" s="99"/>
      <c r="AZ2964" s="170"/>
    </row>
    <row r="2965" spans="2:52" x14ac:dyDescent="0.25">
      <c r="B2965" s="135"/>
      <c r="G2965" s="99"/>
      <c r="H2965" s="99"/>
      <c r="J2965" s="99"/>
      <c r="M2965" s="99"/>
      <c r="N2965" s="99"/>
      <c r="O2965" s="99"/>
      <c r="Q2965" s="99"/>
      <c r="Y2965" s="99"/>
      <c r="Z2965" s="98"/>
      <c r="AC2965" s="99"/>
      <c r="AD2965" s="99"/>
      <c r="AE2965" s="99"/>
      <c r="AW2965" s="99"/>
      <c r="AZ2965" s="170"/>
    </row>
    <row r="2966" spans="2:52" x14ac:dyDescent="0.25">
      <c r="B2966" s="135"/>
      <c r="G2966" s="99"/>
      <c r="H2966" s="99"/>
      <c r="J2966" s="99"/>
      <c r="M2966" s="99"/>
      <c r="N2966" s="99"/>
      <c r="O2966" s="99"/>
      <c r="Q2966" s="99"/>
      <c r="AA2966" s="99"/>
      <c r="AW2966" s="99"/>
      <c r="AZ2966" s="170"/>
    </row>
    <row r="2967" spans="2:52" x14ac:dyDescent="0.25">
      <c r="B2967" s="135"/>
      <c r="G2967" s="99"/>
      <c r="H2967" s="99"/>
      <c r="J2967" s="99"/>
      <c r="M2967" s="99"/>
      <c r="N2967" s="99"/>
      <c r="O2967" s="99"/>
      <c r="Q2967" s="99"/>
      <c r="Y2967" s="99"/>
      <c r="Z2967" s="98"/>
      <c r="AC2967" s="99"/>
      <c r="AD2967" s="99"/>
      <c r="AE2967" s="99"/>
      <c r="AW2967" s="99"/>
      <c r="AZ2967" s="170"/>
    </row>
    <row r="2968" spans="2:52" x14ac:dyDescent="0.25">
      <c r="B2968" s="135"/>
      <c r="G2968" s="99"/>
      <c r="H2968" s="99"/>
      <c r="J2968" s="99"/>
      <c r="M2968" s="99"/>
      <c r="N2968" s="99"/>
      <c r="O2968" s="99"/>
      <c r="Q2968" s="99"/>
      <c r="AA2968" s="99"/>
      <c r="AW2968" s="99"/>
      <c r="AZ2968" s="170"/>
    </row>
    <row r="2969" spans="2:52" x14ac:dyDescent="0.25">
      <c r="B2969" s="135"/>
      <c r="G2969" s="99"/>
      <c r="H2969" s="99"/>
      <c r="J2969" s="99"/>
      <c r="M2969" s="99"/>
      <c r="N2969" s="99"/>
      <c r="O2969" s="99"/>
      <c r="Q2969" s="99"/>
      <c r="Y2969" s="99"/>
      <c r="Z2969" s="98"/>
      <c r="AW2969" s="99"/>
      <c r="AZ2969" s="170"/>
    </row>
    <row r="2970" spans="2:52" x14ac:dyDescent="0.25">
      <c r="B2970" s="135"/>
      <c r="G2970" s="99"/>
      <c r="H2970" s="99"/>
      <c r="J2970" s="99"/>
      <c r="M2970" s="99"/>
      <c r="N2970" s="99"/>
      <c r="O2970" s="99"/>
      <c r="Q2970" s="99"/>
      <c r="AA2970" s="99"/>
      <c r="AW2970" s="99"/>
      <c r="AZ2970" s="170"/>
    </row>
    <row r="2971" spans="2:52" x14ac:dyDescent="0.25">
      <c r="B2971" s="135"/>
      <c r="G2971" s="99"/>
      <c r="H2971" s="99"/>
      <c r="J2971" s="99"/>
      <c r="M2971" s="99"/>
      <c r="N2971" s="99"/>
      <c r="O2971" s="99"/>
      <c r="Q2971" s="99"/>
      <c r="Z2971" s="114"/>
      <c r="AW2971" s="99"/>
      <c r="AZ2971" s="170"/>
    </row>
    <row r="2972" spans="2:52" x14ac:dyDescent="0.25">
      <c r="B2972" s="135"/>
      <c r="G2972" s="99"/>
      <c r="H2972" s="99"/>
      <c r="J2972" s="99"/>
      <c r="M2972" s="99"/>
      <c r="N2972" s="99"/>
      <c r="O2972" s="99"/>
      <c r="Q2972" s="99"/>
      <c r="AA2972" s="171"/>
      <c r="AT2972" s="99"/>
      <c r="AW2972" s="99"/>
      <c r="AZ2972" s="170"/>
    </row>
    <row r="2973" spans="2:52" x14ac:dyDescent="0.25">
      <c r="B2973" s="135"/>
      <c r="G2973" s="99"/>
      <c r="H2973" s="99"/>
      <c r="J2973" s="99"/>
      <c r="M2973" s="99"/>
      <c r="N2973" s="99"/>
      <c r="O2973" s="99"/>
      <c r="Q2973" s="99"/>
      <c r="Z2973" s="114"/>
      <c r="AW2973" s="99"/>
      <c r="AZ2973" s="170"/>
    </row>
    <row r="2974" spans="2:52" x14ac:dyDescent="0.25">
      <c r="B2974" s="135"/>
      <c r="G2974" s="99"/>
      <c r="H2974" s="99"/>
      <c r="J2974" s="99"/>
      <c r="M2974" s="99"/>
      <c r="N2974" s="99"/>
      <c r="O2974" s="99"/>
      <c r="Q2974" s="99"/>
      <c r="AA2974" s="171"/>
      <c r="AW2974" s="99"/>
      <c r="AZ2974" s="170"/>
    </row>
    <row r="2975" spans="2:52" x14ac:dyDescent="0.25">
      <c r="B2975" s="135"/>
      <c r="G2975" s="99"/>
      <c r="H2975" s="99"/>
      <c r="J2975" s="99"/>
      <c r="M2975" s="99"/>
      <c r="N2975" s="99"/>
      <c r="O2975" s="99"/>
      <c r="Q2975" s="99"/>
      <c r="Z2975" s="114"/>
      <c r="AW2975" s="99"/>
      <c r="AZ2975" s="170"/>
    </row>
    <row r="2976" spans="2:52" x14ac:dyDescent="0.25">
      <c r="B2976" s="135"/>
      <c r="G2976" s="99"/>
      <c r="H2976" s="99"/>
      <c r="J2976" s="99"/>
      <c r="M2976" s="99"/>
      <c r="N2976" s="99"/>
      <c r="O2976" s="99"/>
      <c r="Q2976" s="99"/>
      <c r="Z2976" s="114"/>
      <c r="AA2976" s="171"/>
      <c r="AW2976" s="99"/>
      <c r="AZ2976" s="170"/>
    </row>
    <row r="2977" spans="2:52" x14ac:dyDescent="0.25">
      <c r="B2977" s="135"/>
      <c r="G2977" s="99"/>
      <c r="H2977" s="99"/>
      <c r="J2977" s="99"/>
      <c r="M2977" s="99"/>
      <c r="N2977" s="99"/>
      <c r="O2977" s="99"/>
      <c r="Q2977" s="99"/>
      <c r="Z2977" s="114"/>
      <c r="AA2977" s="171"/>
      <c r="AW2977" s="99"/>
      <c r="AZ2977" s="170"/>
    </row>
    <row r="2978" spans="2:52" x14ac:dyDescent="0.25">
      <c r="B2978" s="135"/>
      <c r="G2978" s="99"/>
      <c r="H2978" s="99"/>
      <c r="J2978" s="99"/>
      <c r="M2978" s="99"/>
      <c r="N2978" s="99"/>
      <c r="O2978" s="99"/>
      <c r="Q2978" s="99"/>
      <c r="Z2978" s="114"/>
      <c r="AA2978" s="171"/>
      <c r="AW2978" s="99"/>
      <c r="AZ2978" s="170"/>
    </row>
    <row r="2979" spans="2:52" x14ac:dyDescent="0.25">
      <c r="B2979" s="135"/>
      <c r="G2979" s="99"/>
      <c r="H2979" s="99"/>
      <c r="J2979" s="99"/>
      <c r="M2979" s="99"/>
      <c r="N2979" s="99"/>
      <c r="O2979" s="99"/>
      <c r="Q2979" s="99"/>
      <c r="AA2979" s="171"/>
      <c r="AW2979" s="99"/>
      <c r="AZ2979" s="170"/>
    </row>
    <row r="2980" spans="2:52" x14ac:dyDescent="0.25">
      <c r="B2980" s="135"/>
      <c r="G2980" s="99"/>
      <c r="H2980" s="99"/>
      <c r="J2980" s="99"/>
      <c r="M2980" s="99"/>
      <c r="N2980" s="99"/>
      <c r="O2980" s="99"/>
      <c r="Q2980" s="99"/>
      <c r="AW2980" s="99"/>
      <c r="AZ2980" s="170"/>
    </row>
    <row r="2981" spans="2:52" x14ac:dyDescent="0.25">
      <c r="B2981" s="135"/>
      <c r="G2981" s="99"/>
      <c r="H2981" s="99"/>
      <c r="J2981" s="99"/>
      <c r="M2981" s="99"/>
      <c r="N2981" s="99"/>
      <c r="O2981" s="99"/>
      <c r="Q2981" s="99"/>
      <c r="Z2981" s="114"/>
      <c r="AW2981" s="99"/>
      <c r="AZ2981" s="170"/>
    </row>
    <row r="2982" spans="2:52" x14ac:dyDescent="0.25">
      <c r="B2982" s="135"/>
      <c r="G2982" s="99"/>
      <c r="H2982" s="99"/>
      <c r="J2982" s="99"/>
      <c r="M2982" s="99"/>
      <c r="N2982" s="99"/>
      <c r="O2982" s="99"/>
      <c r="Q2982" s="99"/>
      <c r="Z2982" s="114"/>
      <c r="AA2982" s="171"/>
      <c r="AW2982" s="99"/>
      <c r="AZ2982" s="170"/>
    </row>
    <row r="2983" spans="2:52" x14ac:dyDescent="0.25">
      <c r="B2983" s="135"/>
      <c r="G2983" s="99"/>
      <c r="H2983" s="99"/>
      <c r="J2983" s="99"/>
      <c r="M2983" s="99"/>
      <c r="N2983" s="99"/>
      <c r="O2983" s="99"/>
      <c r="Q2983" s="99"/>
      <c r="Z2983" s="114"/>
      <c r="AA2983" s="171"/>
      <c r="AW2983" s="99"/>
      <c r="AZ2983" s="170"/>
    </row>
    <row r="2984" spans="2:52" x14ac:dyDescent="0.25">
      <c r="B2984" s="135"/>
      <c r="G2984" s="99"/>
      <c r="H2984" s="99"/>
      <c r="J2984" s="99"/>
      <c r="M2984" s="99"/>
      <c r="N2984" s="99"/>
      <c r="O2984" s="99"/>
      <c r="Q2984" s="99"/>
      <c r="AA2984" s="171"/>
      <c r="AW2984" s="99"/>
      <c r="AZ2984" s="170"/>
    </row>
    <row r="2985" spans="2:52" x14ac:dyDescent="0.25">
      <c r="B2985" s="135"/>
      <c r="G2985" s="99"/>
      <c r="H2985" s="99"/>
      <c r="J2985" s="99"/>
      <c r="M2985" s="99"/>
      <c r="N2985" s="99"/>
      <c r="O2985" s="99"/>
      <c r="Q2985" s="99"/>
      <c r="Z2985" s="114"/>
      <c r="AW2985" s="99"/>
      <c r="AZ2985" s="170"/>
    </row>
    <row r="2986" spans="2:52" x14ac:dyDescent="0.25">
      <c r="B2986" s="135"/>
      <c r="G2986" s="99"/>
      <c r="H2986" s="99"/>
      <c r="J2986" s="99"/>
      <c r="M2986" s="99"/>
      <c r="N2986" s="99"/>
      <c r="O2986" s="99"/>
      <c r="Q2986" s="99"/>
      <c r="AA2986" s="171"/>
      <c r="AW2986" s="99"/>
      <c r="AZ2986" s="170"/>
    </row>
    <row r="2987" spans="2:52" x14ac:dyDescent="0.25">
      <c r="B2987" s="135"/>
      <c r="G2987" s="99"/>
      <c r="H2987" s="99"/>
      <c r="J2987" s="99"/>
      <c r="M2987" s="99"/>
      <c r="N2987" s="99"/>
      <c r="O2987" s="99"/>
      <c r="Q2987" s="99"/>
      <c r="AW2987" s="99"/>
      <c r="AZ2987" s="170"/>
    </row>
    <row r="2988" spans="2:52" x14ac:dyDescent="0.25">
      <c r="B2988" s="135"/>
      <c r="G2988" s="99"/>
      <c r="H2988" s="99"/>
      <c r="J2988" s="99"/>
      <c r="M2988" s="99"/>
      <c r="N2988" s="99"/>
      <c r="O2988" s="99"/>
      <c r="Q2988" s="99"/>
      <c r="AW2988" s="99"/>
      <c r="AZ2988" s="170"/>
    </row>
    <row r="2989" spans="2:52" x14ac:dyDescent="0.25">
      <c r="B2989" s="135"/>
      <c r="G2989" s="99"/>
      <c r="H2989" s="99"/>
      <c r="J2989" s="99"/>
      <c r="M2989" s="99"/>
      <c r="N2989" s="99"/>
      <c r="O2989" s="99"/>
      <c r="Q2989" s="99"/>
      <c r="W2989" s="99"/>
      <c r="X2989" s="99"/>
      <c r="AW2989" s="99"/>
      <c r="AZ2989" s="170"/>
    </row>
    <row r="2990" spans="2:52" x14ac:dyDescent="0.25">
      <c r="B2990" s="135"/>
      <c r="G2990" s="99"/>
      <c r="H2990" s="99"/>
      <c r="J2990" s="99"/>
      <c r="M2990" s="99"/>
      <c r="N2990" s="99"/>
      <c r="O2990" s="99"/>
      <c r="Q2990" s="99"/>
      <c r="W2990" s="99"/>
      <c r="X2990" s="99"/>
      <c r="AW2990" s="99"/>
      <c r="AZ2990" s="170"/>
    </row>
    <row r="2991" spans="2:52" x14ac:dyDescent="0.25">
      <c r="B2991" s="135"/>
      <c r="G2991" s="99"/>
      <c r="H2991" s="99"/>
      <c r="J2991" s="99"/>
      <c r="M2991" s="99"/>
      <c r="N2991" s="99"/>
      <c r="O2991" s="99"/>
      <c r="Q2991" s="99"/>
      <c r="W2991" s="99"/>
      <c r="X2991" s="99"/>
      <c r="AZ2991" s="170"/>
    </row>
    <row r="2992" spans="2:52" x14ac:dyDescent="0.25">
      <c r="B2992" s="135"/>
      <c r="G2992" s="99"/>
      <c r="H2992" s="99"/>
      <c r="J2992" s="99"/>
      <c r="M2992" s="99"/>
      <c r="N2992" s="99"/>
      <c r="O2992" s="99"/>
      <c r="Q2992" s="99"/>
      <c r="W2992" s="99"/>
      <c r="X2992" s="99"/>
      <c r="AZ2992" s="170"/>
    </row>
    <row r="2993" spans="2:52" x14ac:dyDescent="0.25">
      <c r="B2993" s="135"/>
      <c r="G2993" s="99"/>
      <c r="H2993" s="99"/>
      <c r="J2993" s="99"/>
      <c r="M2993" s="99"/>
      <c r="N2993" s="99"/>
      <c r="O2993" s="99"/>
      <c r="Q2993" s="99"/>
      <c r="W2993" s="99"/>
      <c r="X2993" s="99"/>
      <c r="AZ2993" s="170"/>
    </row>
    <row r="2994" spans="2:52" x14ac:dyDescent="0.25">
      <c r="B2994" s="135"/>
      <c r="G2994" s="99"/>
      <c r="H2994" s="99"/>
      <c r="J2994" s="99"/>
      <c r="M2994" s="99"/>
      <c r="N2994" s="99"/>
      <c r="O2994" s="99"/>
      <c r="Q2994" s="99"/>
      <c r="W2994" s="99"/>
      <c r="X2994" s="99"/>
      <c r="AZ2994" s="170"/>
    </row>
    <row r="2995" spans="2:52" x14ac:dyDescent="0.25">
      <c r="B2995" s="135"/>
      <c r="G2995" s="99"/>
      <c r="H2995" s="99"/>
      <c r="J2995" s="99"/>
      <c r="M2995" s="99"/>
      <c r="N2995" s="99"/>
      <c r="O2995" s="99"/>
      <c r="Q2995" s="99"/>
      <c r="W2995" s="99"/>
      <c r="X2995" s="99"/>
      <c r="AZ2995" s="170"/>
    </row>
    <row r="2996" spans="2:52" x14ac:dyDescent="0.25">
      <c r="B2996" s="135"/>
      <c r="G2996" s="99"/>
      <c r="H2996" s="99"/>
      <c r="J2996" s="99"/>
      <c r="M2996" s="99"/>
      <c r="N2996" s="99"/>
      <c r="O2996" s="99"/>
      <c r="Q2996" s="99"/>
      <c r="W2996" s="99"/>
      <c r="X2996" s="99"/>
      <c r="AZ2996" s="170"/>
    </row>
    <row r="2997" spans="2:52" x14ac:dyDescent="0.25">
      <c r="B2997" s="135"/>
      <c r="G2997" s="99"/>
      <c r="H2997" s="99"/>
      <c r="J2997" s="99"/>
      <c r="M2997" s="99"/>
      <c r="N2997" s="99"/>
      <c r="O2997" s="99"/>
      <c r="Q2997" s="99"/>
      <c r="W2997" s="99"/>
      <c r="X2997" s="99"/>
      <c r="AZ2997" s="170"/>
    </row>
    <row r="2998" spans="2:52" x14ac:dyDescent="0.25">
      <c r="B2998" s="135"/>
      <c r="G2998" s="99"/>
      <c r="H2998" s="99"/>
      <c r="J2998" s="99"/>
      <c r="M2998" s="99"/>
      <c r="N2998" s="99"/>
      <c r="O2998" s="99"/>
      <c r="Q2998" s="99"/>
      <c r="W2998" s="99"/>
      <c r="X2998" s="99"/>
      <c r="AZ2998" s="170"/>
    </row>
    <row r="2999" spans="2:52" x14ac:dyDescent="0.25">
      <c r="B2999" s="135"/>
      <c r="G2999" s="99"/>
      <c r="H2999" s="99"/>
      <c r="J2999" s="99"/>
      <c r="M2999" s="99"/>
      <c r="N2999" s="99"/>
      <c r="O2999" s="99"/>
      <c r="Q2999" s="99"/>
      <c r="W2999" s="99"/>
      <c r="X2999" s="99"/>
      <c r="AZ2999" s="170"/>
    </row>
    <row r="3000" spans="2:52" x14ac:dyDescent="0.25">
      <c r="B3000" s="135"/>
      <c r="G3000" s="99"/>
      <c r="H3000" s="99"/>
      <c r="J3000" s="99"/>
      <c r="M3000" s="99"/>
      <c r="N3000" s="99"/>
      <c r="O3000" s="99"/>
      <c r="Q3000" s="99"/>
      <c r="W3000" s="99"/>
      <c r="X3000" s="99"/>
      <c r="AZ3000" s="170"/>
    </row>
    <row r="3001" spans="2:52" x14ac:dyDescent="0.25">
      <c r="B3001" s="135"/>
      <c r="G3001" s="99"/>
      <c r="H3001" s="99"/>
      <c r="J3001" s="99"/>
      <c r="M3001" s="99"/>
      <c r="N3001" s="99"/>
      <c r="O3001" s="99"/>
      <c r="Q3001" s="99"/>
      <c r="W3001" s="99"/>
      <c r="X3001" s="99"/>
      <c r="AZ3001" s="170"/>
    </row>
    <row r="3002" spans="2:52" x14ac:dyDescent="0.25">
      <c r="B3002" s="135"/>
      <c r="G3002" s="99"/>
      <c r="H3002" s="99"/>
      <c r="J3002" s="99"/>
      <c r="M3002" s="99"/>
      <c r="N3002" s="99"/>
      <c r="O3002" s="99"/>
      <c r="Q3002" s="99"/>
      <c r="W3002" s="99"/>
      <c r="X3002" s="99"/>
      <c r="AZ3002" s="170"/>
    </row>
    <row r="3003" spans="2:52" x14ac:dyDescent="0.25">
      <c r="B3003" s="135"/>
      <c r="G3003" s="99"/>
      <c r="H3003" s="99"/>
      <c r="J3003" s="99"/>
      <c r="M3003" s="99"/>
      <c r="N3003" s="99"/>
      <c r="O3003" s="99"/>
      <c r="Q3003" s="99"/>
      <c r="W3003" s="99"/>
      <c r="X3003" s="99"/>
      <c r="AZ3003" s="170"/>
    </row>
    <row r="3004" spans="2:52" x14ac:dyDescent="0.25">
      <c r="B3004" s="135"/>
      <c r="G3004" s="99"/>
      <c r="H3004" s="99"/>
      <c r="J3004" s="99"/>
      <c r="M3004" s="99"/>
      <c r="N3004" s="99"/>
      <c r="O3004" s="99"/>
      <c r="Q3004" s="99"/>
      <c r="W3004" s="99"/>
      <c r="X3004" s="99"/>
      <c r="AZ3004" s="170"/>
    </row>
    <row r="3005" spans="2:52" x14ac:dyDescent="0.25">
      <c r="B3005" s="135"/>
      <c r="G3005" s="99"/>
      <c r="H3005" s="99"/>
      <c r="J3005" s="99"/>
      <c r="M3005" s="99"/>
      <c r="N3005" s="99"/>
      <c r="O3005" s="99"/>
      <c r="Q3005" s="99"/>
      <c r="W3005" s="99"/>
      <c r="X3005" s="99"/>
      <c r="Z3005" s="98"/>
      <c r="AZ3005" s="170"/>
    </row>
    <row r="3006" spans="2:52" x14ac:dyDescent="0.25">
      <c r="B3006" s="135"/>
      <c r="G3006" s="99"/>
      <c r="H3006" s="99"/>
      <c r="J3006" s="99"/>
      <c r="M3006" s="99"/>
      <c r="N3006" s="99"/>
      <c r="O3006" s="99"/>
      <c r="Q3006" s="99"/>
      <c r="W3006" s="99"/>
      <c r="X3006" s="99"/>
      <c r="Z3006" s="98"/>
      <c r="AA3006" s="99"/>
      <c r="AN3006" s="99"/>
      <c r="AZ3006" s="170"/>
    </row>
    <row r="3007" spans="2:52" x14ac:dyDescent="0.25">
      <c r="B3007" s="135"/>
      <c r="G3007" s="99"/>
      <c r="H3007" s="99"/>
      <c r="J3007" s="99"/>
      <c r="M3007" s="99"/>
      <c r="N3007" s="99"/>
      <c r="O3007" s="99"/>
      <c r="Q3007" s="99"/>
      <c r="W3007" s="99"/>
      <c r="X3007" s="99"/>
      <c r="Z3007" s="98"/>
      <c r="AA3007" s="99"/>
      <c r="AN3007" s="99"/>
      <c r="AZ3007" s="170"/>
    </row>
    <row r="3008" spans="2:52" x14ac:dyDescent="0.25">
      <c r="B3008" s="135"/>
      <c r="G3008" s="99"/>
      <c r="H3008" s="99"/>
      <c r="J3008" s="99"/>
      <c r="M3008" s="99"/>
      <c r="N3008" s="99"/>
      <c r="O3008" s="99"/>
      <c r="Q3008" s="99"/>
      <c r="W3008" s="99"/>
      <c r="X3008" s="99"/>
      <c r="Z3008" s="98"/>
      <c r="AA3008" s="99"/>
      <c r="AN3008" s="99"/>
      <c r="AZ3008" s="170"/>
    </row>
    <row r="3009" spans="2:52" x14ac:dyDescent="0.25">
      <c r="B3009" s="135"/>
      <c r="G3009" s="99"/>
      <c r="H3009" s="99"/>
      <c r="J3009" s="99"/>
      <c r="M3009" s="99"/>
      <c r="N3009" s="99"/>
      <c r="O3009" s="99"/>
      <c r="Q3009" s="99"/>
      <c r="W3009" s="99"/>
      <c r="X3009" s="99"/>
      <c r="Z3009" s="98"/>
      <c r="AA3009" s="99"/>
      <c r="AN3009" s="99"/>
      <c r="AZ3009" s="170"/>
    </row>
    <row r="3010" spans="2:52" x14ac:dyDescent="0.25">
      <c r="B3010" s="135"/>
      <c r="G3010" s="99"/>
      <c r="H3010" s="99"/>
      <c r="J3010" s="99"/>
      <c r="M3010" s="99"/>
      <c r="N3010" s="99"/>
      <c r="O3010" s="99"/>
      <c r="Q3010" s="99"/>
      <c r="W3010" s="99"/>
      <c r="X3010" s="99"/>
      <c r="Z3010" s="98"/>
      <c r="AA3010" s="99"/>
      <c r="AN3010" s="99"/>
      <c r="AZ3010" s="170"/>
    </row>
    <row r="3011" spans="2:52" x14ac:dyDescent="0.25">
      <c r="B3011" s="135"/>
      <c r="G3011" s="99"/>
      <c r="H3011" s="99"/>
      <c r="J3011" s="99"/>
      <c r="M3011" s="99"/>
      <c r="N3011" s="99"/>
      <c r="O3011" s="99"/>
      <c r="Q3011" s="99"/>
      <c r="W3011" s="99"/>
      <c r="X3011" s="99"/>
      <c r="Z3011" s="114"/>
      <c r="AA3011" s="99"/>
      <c r="AN3011" s="99"/>
      <c r="AZ3011" s="170"/>
    </row>
    <row r="3012" spans="2:52" x14ac:dyDescent="0.25">
      <c r="B3012" s="135"/>
      <c r="G3012" s="99"/>
      <c r="H3012" s="99"/>
      <c r="J3012" s="99"/>
      <c r="M3012" s="99"/>
      <c r="N3012" s="99"/>
      <c r="O3012" s="99"/>
      <c r="Q3012" s="99"/>
      <c r="W3012" s="99"/>
      <c r="X3012" s="99"/>
      <c r="Z3012" s="114"/>
      <c r="AA3012" s="171"/>
      <c r="AN3012" s="99"/>
      <c r="AZ3012" s="170"/>
    </row>
    <row r="3013" spans="2:52" x14ac:dyDescent="0.25">
      <c r="B3013" s="135"/>
      <c r="G3013" s="99"/>
      <c r="H3013" s="99"/>
      <c r="J3013" s="99"/>
      <c r="M3013" s="99"/>
      <c r="N3013" s="99"/>
      <c r="O3013" s="99"/>
      <c r="Q3013" s="99"/>
      <c r="W3013" s="99"/>
      <c r="X3013" s="99"/>
      <c r="Z3013" s="114"/>
      <c r="AA3013" s="171"/>
      <c r="AN3013" s="99"/>
      <c r="AZ3013" s="170"/>
    </row>
    <row r="3014" spans="2:52" x14ac:dyDescent="0.25">
      <c r="B3014" s="135"/>
      <c r="G3014" s="99"/>
      <c r="H3014" s="99"/>
      <c r="J3014" s="99"/>
      <c r="M3014" s="99"/>
      <c r="N3014" s="99"/>
      <c r="O3014" s="99"/>
      <c r="Q3014" s="99"/>
      <c r="W3014" s="99"/>
      <c r="X3014" s="99"/>
      <c r="Z3014" s="114"/>
      <c r="AA3014" s="171"/>
      <c r="AN3014" s="99"/>
      <c r="AZ3014" s="170"/>
    </row>
    <row r="3015" spans="2:52" x14ac:dyDescent="0.25">
      <c r="B3015" s="135"/>
      <c r="G3015" s="99"/>
      <c r="H3015" s="99"/>
      <c r="J3015" s="99"/>
      <c r="M3015" s="99"/>
      <c r="N3015" s="99"/>
      <c r="O3015" s="99"/>
      <c r="Q3015" s="99"/>
      <c r="W3015" s="99"/>
      <c r="X3015" s="99"/>
      <c r="Z3015" s="114"/>
      <c r="AA3015" s="171"/>
      <c r="AN3015" s="99"/>
      <c r="AZ3015" s="170"/>
    </row>
    <row r="3016" spans="2:52" x14ac:dyDescent="0.25">
      <c r="B3016" s="135"/>
      <c r="G3016" s="99"/>
      <c r="H3016" s="99"/>
      <c r="J3016" s="99"/>
      <c r="M3016" s="99"/>
      <c r="N3016" s="99"/>
      <c r="O3016" s="99"/>
      <c r="Q3016" s="99"/>
      <c r="W3016" s="99"/>
      <c r="X3016" s="99"/>
      <c r="Z3016" s="98"/>
      <c r="AA3016" s="171"/>
      <c r="AN3016" s="99"/>
      <c r="AZ3016" s="170"/>
    </row>
    <row r="3017" spans="2:52" x14ac:dyDescent="0.25">
      <c r="B3017" s="135"/>
      <c r="G3017" s="99"/>
      <c r="H3017" s="99"/>
      <c r="J3017" s="99"/>
      <c r="M3017" s="99"/>
      <c r="N3017" s="99"/>
      <c r="O3017" s="99"/>
      <c r="Q3017" s="99"/>
      <c r="W3017" s="99"/>
      <c r="X3017" s="99"/>
      <c r="Z3017" s="98"/>
      <c r="AA3017" s="99"/>
      <c r="AN3017" s="99"/>
      <c r="AZ3017" s="170"/>
    </row>
    <row r="3018" spans="2:52" x14ac:dyDescent="0.25">
      <c r="B3018" s="135"/>
      <c r="G3018" s="99"/>
      <c r="H3018" s="99"/>
      <c r="J3018" s="99"/>
      <c r="M3018" s="99"/>
      <c r="N3018" s="99"/>
      <c r="O3018" s="99"/>
      <c r="Q3018" s="99"/>
      <c r="W3018" s="99"/>
      <c r="X3018" s="99"/>
      <c r="Z3018" s="98"/>
      <c r="AA3018" s="99"/>
      <c r="AN3018" s="99"/>
      <c r="AZ3018" s="170"/>
    </row>
    <row r="3019" spans="2:52" x14ac:dyDescent="0.25">
      <c r="B3019" s="135"/>
      <c r="G3019" s="99"/>
      <c r="H3019" s="99"/>
      <c r="J3019" s="99"/>
      <c r="M3019" s="99"/>
      <c r="N3019" s="99"/>
      <c r="O3019" s="99"/>
      <c r="Q3019" s="99"/>
      <c r="W3019" s="99"/>
      <c r="X3019" s="99"/>
      <c r="Z3019" s="98"/>
      <c r="AA3019" s="99"/>
      <c r="AN3019" s="99"/>
      <c r="AZ3019" s="170"/>
    </row>
    <row r="3020" spans="2:52" x14ac:dyDescent="0.25">
      <c r="B3020" s="135"/>
      <c r="G3020" s="99"/>
      <c r="H3020" s="99"/>
      <c r="J3020" s="99"/>
      <c r="M3020" s="99"/>
      <c r="N3020" s="99"/>
      <c r="O3020" s="99"/>
      <c r="Q3020" s="99"/>
      <c r="W3020" s="99"/>
      <c r="X3020" s="99"/>
      <c r="Z3020" s="98"/>
      <c r="AA3020" s="99"/>
      <c r="AN3020" s="99"/>
      <c r="AZ3020" s="170"/>
    </row>
    <row r="3021" spans="2:52" x14ac:dyDescent="0.25">
      <c r="B3021" s="135"/>
      <c r="G3021" s="99"/>
      <c r="H3021" s="99"/>
      <c r="J3021" s="99"/>
      <c r="M3021" s="99"/>
      <c r="N3021" s="99"/>
      <c r="O3021" s="99"/>
      <c r="Q3021" s="99"/>
      <c r="W3021" s="99"/>
      <c r="X3021" s="99"/>
      <c r="AA3021" s="99"/>
      <c r="AN3021" s="99"/>
      <c r="AZ3021" s="170"/>
    </row>
    <row r="3022" spans="2:52" x14ac:dyDescent="0.25">
      <c r="B3022" s="135"/>
      <c r="G3022" s="99"/>
      <c r="H3022" s="99"/>
      <c r="J3022" s="99"/>
      <c r="AN3022" s="99"/>
      <c r="AZ3022" s="170"/>
    </row>
    <row r="3023" spans="2:52" x14ac:dyDescent="0.25">
      <c r="B3023" s="135"/>
      <c r="G3023" s="99"/>
      <c r="H3023" s="99"/>
      <c r="J3023" s="99"/>
      <c r="AN3023" s="99"/>
      <c r="AZ3023" s="170"/>
    </row>
    <row r="3024" spans="2:52" x14ac:dyDescent="0.25">
      <c r="B3024" s="135"/>
      <c r="G3024" s="99"/>
      <c r="H3024" s="99"/>
      <c r="J3024" s="99"/>
      <c r="AN3024" s="99"/>
      <c r="AZ3024" s="170"/>
    </row>
    <row r="3025" spans="2:52" x14ac:dyDescent="0.25">
      <c r="B3025" s="135"/>
      <c r="G3025" s="99"/>
      <c r="H3025" s="99"/>
      <c r="J3025" s="99"/>
      <c r="AN3025" s="99"/>
      <c r="AZ3025" s="170"/>
    </row>
    <row r="3026" spans="2:52" x14ac:dyDescent="0.25">
      <c r="B3026" s="135"/>
      <c r="G3026" s="99"/>
      <c r="H3026" s="99"/>
      <c r="J3026" s="99"/>
      <c r="AN3026" s="99"/>
      <c r="AZ3026" s="170"/>
    </row>
    <row r="3027" spans="2:52" x14ac:dyDescent="0.25">
      <c r="B3027" s="135"/>
      <c r="G3027" s="99"/>
      <c r="H3027" s="99"/>
      <c r="J3027" s="99"/>
      <c r="AN3027" s="99"/>
      <c r="AZ3027" s="170"/>
    </row>
    <row r="3028" spans="2:52" x14ac:dyDescent="0.25">
      <c r="B3028" s="135"/>
      <c r="G3028" s="99"/>
      <c r="H3028" s="99"/>
      <c r="J3028" s="99"/>
      <c r="AN3028" s="99"/>
      <c r="AZ3028" s="170"/>
    </row>
    <row r="3029" spans="2:52" x14ac:dyDescent="0.25">
      <c r="B3029" s="135"/>
      <c r="G3029" s="99"/>
      <c r="H3029" s="99"/>
      <c r="J3029" s="99"/>
      <c r="AN3029" s="99"/>
      <c r="AZ3029" s="170"/>
    </row>
    <row r="3030" spans="2:52" x14ac:dyDescent="0.25">
      <c r="B3030" s="135"/>
      <c r="G3030" s="99"/>
      <c r="H3030" s="99"/>
      <c r="J3030" s="99"/>
      <c r="AN3030" s="99"/>
      <c r="AZ3030" s="170"/>
    </row>
    <row r="3031" spans="2:52" x14ac:dyDescent="0.25">
      <c r="B3031" s="135"/>
      <c r="G3031" s="99"/>
      <c r="H3031" s="99"/>
      <c r="J3031" s="99"/>
      <c r="AN3031" s="99"/>
      <c r="AZ3031" s="170"/>
    </row>
    <row r="3032" spans="2:52" x14ac:dyDescent="0.25">
      <c r="B3032" s="135"/>
      <c r="G3032" s="99"/>
      <c r="H3032" s="99"/>
      <c r="J3032" s="99"/>
      <c r="AN3032" s="99"/>
      <c r="AZ3032" s="170"/>
    </row>
    <row r="3033" spans="2:52" x14ac:dyDescent="0.25">
      <c r="B3033" s="135"/>
      <c r="G3033" s="99"/>
      <c r="H3033" s="99"/>
      <c r="J3033" s="99"/>
      <c r="AN3033" s="99"/>
      <c r="AZ3033" s="170"/>
    </row>
    <row r="3034" spans="2:52" x14ac:dyDescent="0.25">
      <c r="B3034" s="135"/>
      <c r="G3034" s="99"/>
      <c r="H3034" s="99"/>
      <c r="J3034" s="99"/>
      <c r="AN3034" s="99"/>
      <c r="AZ3034" s="170"/>
    </row>
    <row r="3035" spans="2:52" x14ac:dyDescent="0.25">
      <c r="B3035" s="135"/>
      <c r="G3035" s="99"/>
      <c r="H3035" s="99"/>
      <c r="J3035" s="99"/>
      <c r="AN3035" s="99"/>
      <c r="AZ3035" s="170"/>
    </row>
    <row r="3036" spans="2:52" x14ac:dyDescent="0.25">
      <c r="B3036" s="135"/>
      <c r="G3036" s="99"/>
      <c r="H3036" s="99"/>
      <c r="J3036" s="99"/>
      <c r="AN3036" s="99"/>
      <c r="AZ3036" s="170"/>
    </row>
    <row r="3037" spans="2:52" x14ac:dyDescent="0.25">
      <c r="B3037" s="135"/>
      <c r="G3037" s="99"/>
      <c r="H3037" s="99"/>
      <c r="J3037" s="99"/>
      <c r="AZ3037" s="170"/>
    </row>
    <row r="3038" spans="2:52" x14ac:dyDescent="0.25">
      <c r="B3038" s="135"/>
      <c r="G3038" s="99"/>
      <c r="H3038" s="99"/>
      <c r="J3038" s="99"/>
      <c r="M3038" s="99"/>
      <c r="N3038" s="99"/>
      <c r="O3038" s="99"/>
      <c r="Q3038" s="99"/>
      <c r="AZ3038" s="170"/>
    </row>
    <row r="3039" spans="2:52" x14ac:dyDescent="0.25">
      <c r="B3039" s="135"/>
      <c r="G3039" s="99"/>
      <c r="H3039" s="99"/>
      <c r="J3039" s="99"/>
      <c r="AZ3039" s="170"/>
    </row>
    <row r="3040" spans="2:52" x14ac:dyDescent="0.25">
      <c r="B3040" s="135"/>
      <c r="G3040" s="99"/>
      <c r="H3040" s="99"/>
      <c r="J3040" s="99"/>
      <c r="AZ3040" s="170"/>
    </row>
    <row r="3041" spans="2:52" x14ac:dyDescent="0.25">
      <c r="B3041" s="135"/>
      <c r="G3041" s="99"/>
      <c r="H3041" s="99"/>
      <c r="J3041" s="99"/>
      <c r="AZ3041" s="170"/>
    </row>
    <row r="3042" spans="2:52" x14ac:dyDescent="0.25">
      <c r="B3042" s="135"/>
      <c r="G3042" s="99"/>
      <c r="H3042" s="99"/>
      <c r="J3042" s="99"/>
      <c r="AZ3042" s="170"/>
    </row>
    <row r="3043" spans="2:52" x14ac:dyDescent="0.25">
      <c r="B3043" s="135"/>
      <c r="G3043" s="99"/>
      <c r="H3043" s="99"/>
      <c r="J3043" s="99"/>
      <c r="AZ3043" s="170"/>
    </row>
    <row r="3044" spans="2:52" x14ac:dyDescent="0.25">
      <c r="B3044" s="135"/>
      <c r="G3044" s="99"/>
      <c r="H3044" s="99"/>
      <c r="J3044" s="99"/>
      <c r="AZ3044" s="170"/>
    </row>
    <row r="3045" spans="2:52" x14ac:dyDescent="0.25">
      <c r="B3045" s="135"/>
      <c r="G3045" s="99"/>
      <c r="H3045" s="99"/>
      <c r="J3045" s="99"/>
      <c r="AZ3045" s="170"/>
    </row>
    <row r="3046" spans="2:52" x14ac:dyDescent="0.25">
      <c r="B3046" s="135"/>
      <c r="G3046" s="99"/>
      <c r="H3046" s="99"/>
      <c r="J3046" s="99"/>
      <c r="AZ3046" s="170"/>
    </row>
    <row r="3047" spans="2:52" x14ac:dyDescent="0.25">
      <c r="B3047" s="135"/>
      <c r="G3047" s="99"/>
      <c r="H3047" s="99"/>
      <c r="J3047" s="99"/>
      <c r="AZ3047" s="170"/>
    </row>
    <row r="3048" spans="2:52" x14ac:dyDescent="0.25">
      <c r="B3048" s="135"/>
      <c r="G3048" s="99"/>
      <c r="H3048" s="99"/>
      <c r="J3048" s="99"/>
      <c r="AZ3048" s="170"/>
    </row>
    <row r="3049" spans="2:52" x14ac:dyDescent="0.25">
      <c r="B3049" s="135"/>
      <c r="G3049" s="99"/>
      <c r="H3049" s="99"/>
      <c r="J3049" s="99"/>
      <c r="AZ3049" s="170"/>
    </row>
    <row r="3050" spans="2:52" x14ac:dyDescent="0.25">
      <c r="B3050" s="135"/>
      <c r="G3050" s="99"/>
      <c r="H3050" s="99"/>
      <c r="J3050" s="99"/>
      <c r="AZ3050" s="170"/>
    </row>
    <row r="3051" spans="2:52" x14ac:dyDescent="0.25">
      <c r="B3051" s="135"/>
      <c r="G3051" s="99"/>
      <c r="H3051" s="99"/>
      <c r="J3051" s="99"/>
      <c r="AZ3051" s="170"/>
    </row>
    <row r="3052" spans="2:52" x14ac:dyDescent="0.25">
      <c r="B3052" s="135"/>
      <c r="G3052" s="99"/>
      <c r="H3052" s="99"/>
      <c r="J3052" s="99"/>
      <c r="AZ3052" s="170"/>
    </row>
    <row r="3053" spans="2:52" x14ac:dyDescent="0.25">
      <c r="B3053" s="135"/>
      <c r="G3053" s="99"/>
      <c r="H3053" s="99"/>
      <c r="J3053" s="99"/>
      <c r="AZ3053" s="170"/>
    </row>
    <row r="3054" spans="2:52" x14ac:dyDescent="0.25">
      <c r="B3054" s="135"/>
      <c r="G3054" s="99"/>
      <c r="H3054" s="99"/>
      <c r="J3054" s="99"/>
      <c r="AZ3054" s="170"/>
    </row>
    <row r="3055" spans="2:52" x14ac:dyDescent="0.25">
      <c r="B3055" s="135"/>
      <c r="G3055" s="99"/>
      <c r="H3055" s="99"/>
      <c r="J3055" s="99"/>
      <c r="AZ3055" s="170"/>
    </row>
    <row r="3056" spans="2:52" x14ac:dyDescent="0.25">
      <c r="B3056" s="135"/>
      <c r="G3056" s="99"/>
      <c r="H3056" s="99"/>
      <c r="J3056" s="99"/>
      <c r="AZ3056" s="170"/>
    </row>
    <row r="3057" spans="2:52" x14ac:dyDescent="0.25">
      <c r="B3057" s="135"/>
      <c r="G3057" s="99"/>
      <c r="H3057" s="99"/>
      <c r="J3057" s="99"/>
      <c r="AZ3057" s="170"/>
    </row>
    <row r="3058" spans="2:52" x14ac:dyDescent="0.25">
      <c r="B3058" s="135"/>
      <c r="G3058" s="99"/>
      <c r="H3058" s="99"/>
      <c r="J3058" s="99"/>
      <c r="AZ3058" s="170"/>
    </row>
    <row r="3059" spans="2:52" x14ac:dyDescent="0.25">
      <c r="B3059" s="135"/>
      <c r="G3059" s="99"/>
      <c r="H3059" s="99"/>
      <c r="J3059" s="99"/>
      <c r="AZ3059" s="170"/>
    </row>
    <row r="3060" spans="2:52" x14ac:dyDescent="0.25">
      <c r="B3060" s="135"/>
      <c r="G3060" s="99"/>
      <c r="H3060" s="99"/>
      <c r="J3060" s="99"/>
      <c r="AZ3060" s="170"/>
    </row>
    <row r="3061" spans="2:52" x14ac:dyDescent="0.25">
      <c r="B3061" s="135"/>
      <c r="G3061" s="99"/>
      <c r="H3061" s="99"/>
      <c r="J3061" s="99"/>
      <c r="AZ3061" s="170"/>
    </row>
    <row r="3062" spans="2:52" x14ac:dyDescent="0.25">
      <c r="B3062" s="135"/>
      <c r="G3062" s="99"/>
      <c r="H3062" s="99"/>
      <c r="J3062" s="99"/>
      <c r="AZ3062" s="170"/>
    </row>
    <row r="3063" spans="2:52" x14ac:dyDescent="0.25">
      <c r="B3063" s="135"/>
      <c r="G3063" s="99"/>
      <c r="H3063" s="99"/>
      <c r="J3063" s="99"/>
      <c r="AZ3063" s="170"/>
    </row>
    <row r="3064" spans="2:52" x14ac:dyDescent="0.25">
      <c r="B3064" s="135"/>
      <c r="G3064" s="99"/>
      <c r="H3064" s="99"/>
      <c r="J3064" s="99"/>
      <c r="AZ3064" s="170"/>
    </row>
    <row r="3065" spans="2:52" x14ac:dyDescent="0.25">
      <c r="B3065" s="135"/>
      <c r="G3065" s="99"/>
      <c r="H3065" s="99"/>
      <c r="J3065" s="99"/>
      <c r="AZ3065" s="170"/>
    </row>
    <row r="3066" spans="2:52" x14ac:dyDescent="0.25">
      <c r="B3066" s="135"/>
      <c r="G3066" s="99"/>
      <c r="H3066" s="99"/>
      <c r="J3066" s="99"/>
      <c r="AZ3066" s="170"/>
    </row>
    <row r="3067" spans="2:52" x14ac:dyDescent="0.25">
      <c r="B3067" s="135"/>
      <c r="G3067" s="99"/>
      <c r="H3067" s="99"/>
      <c r="J3067" s="99"/>
      <c r="AZ3067" s="170"/>
    </row>
    <row r="3068" spans="2:52" x14ac:dyDescent="0.25">
      <c r="B3068" s="135"/>
      <c r="G3068" s="99"/>
      <c r="H3068" s="99"/>
      <c r="J3068" s="99"/>
      <c r="AZ3068" s="170"/>
    </row>
    <row r="3069" spans="2:52" x14ac:dyDescent="0.25">
      <c r="B3069" s="135"/>
      <c r="G3069" s="99"/>
      <c r="H3069" s="99"/>
      <c r="J3069" s="99"/>
      <c r="AZ3069" s="170"/>
    </row>
    <row r="3070" spans="2:52" x14ac:dyDescent="0.25">
      <c r="B3070" s="135"/>
      <c r="G3070" s="99"/>
      <c r="H3070" s="99"/>
      <c r="J3070" s="99"/>
      <c r="AZ3070" s="170"/>
    </row>
    <row r="3071" spans="2:52" x14ac:dyDescent="0.25">
      <c r="B3071" s="135"/>
      <c r="G3071" s="99"/>
      <c r="H3071" s="99"/>
      <c r="J3071" s="99"/>
      <c r="AZ3071" s="170"/>
    </row>
    <row r="3072" spans="2:52" x14ac:dyDescent="0.25">
      <c r="B3072" s="135"/>
      <c r="G3072" s="99"/>
      <c r="H3072" s="99"/>
      <c r="J3072" s="99"/>
      <c r="AZ3072" s="170"/>
    </row>
    <row r="3073" spans="2:52" x14ac:dyDescent="0.25">
      <c r="B3073" s="135"/>
      <c r="G3073" s="99"/>
      <c r="H3073" s="99"/>
      <c r="J3073" s="99"/>
      <c r="AZ3073" s="170"/>
    </row>
    <row r="3074" spans="2:52" x14ac:dyDescent="0.25">
      <c r="B3074" s="135"/>
      <c r="G3074" s="99"/>
      <c r="H3074" s="99"/>
      <c r="J3074" s="99"/>
      <c r="AZ3074" s="170"/>
    </row>
    <row r="3075" spans="2:52" x14ac:dyDescent="0.25">
      <c r="B3075" s="135"/>
      <c r="G3075" s="99"/>
      <c r="H3075" s="99"/>
      <c r="J3075" s="99"/>
      <c r="AZ3075" s="170"/>
    </row>
    <row r="3076" spans="2:52" x14ac:dyDescent="0.25">
      <c r="B3076" s="135"/>
      <c r="G3076" s="99"/>
      <c r="H3076" s="99"/>
      <c r="J3076" s="99"/>
      <c r="AZ3076" s="170"/>
    </row>
    <row r="3077" spans="2:52" x14ac:dyDescent="0.25">
      <c r="B3077" s="135"/>
      <c r="G3077" s="99"/>
      <c r="H3077" s="99"/>
      <c r="J3077" s="99"/>
      <c r="AZ3077" s="170"/>
    </row>
    <row r="3078" spans="2:52" x14ac:dyDescent="0.25">
      <c r="B3078" s="135"/>
      <c r="G3078" s="99"/>
      <c r="H3078" s="99"/>
      <c r="J3078" s="99"/>
      <c r="AZ3078" s="170"/>
    </row>
    <row r="3079" spans="2:52" x14ac:dyDescent="0.25">
      <c r="B3079" s="135"/>
      <c r="G3079" s="99"/>
      <c r="H3079" s="99"/>
      <c r="J3079" s="99"/>
      <c r="AZ3079" s="170"/>
    </row>
    <row r="3080" spans="2:52" x14ac:dyDescent="0.25">
      <c r="B3080" s="135"/>
      <c r="G3080" s="99"/>
      <c r="H3080" s="99"/>
      <c r="J3080" s="99"/>
      <c r="AZ3080" s="170"/>
    </row>
    <row r="3081" spans="2:52" x14ac:dyDescent="0.25">
      <c r="B3081" s="135"/>
      <c r="G3081" s="99"/>
      <c r="H3081" s="99"/>
      <c r="J3081" s="99"/>
      <c r="AZ3081" s="170"/>
    </row>
    <row r="3082" spans="2:52" x14ac:dyDescent="0.25">
      <c r="B3082" s="135"/>
      <c r="G3082" s="99"/>
      <c r="H3082" s="99"/>
      <c r="J3082" s="99"/>
      <c r="AZ3082" s="170"/>
    </row>
    <row r="3083" spans="2:52" x14ac:dyDescent="0.25">
      <c r="B3083" s="135"/>
      <c r="G3083" s="99"/>
      <c r="H3083" s="99"/>
      <c r="J3083" s="99"/>
      <c r="AZ3083" s="170"/>
    </row>
    <row r="3084" spans="2:52" x14ac:dyDescent="0.25">
      <c r="B3084" s="135"/>
      <c r="G3084" s="99"/>
      <c r="H3084" s="99"/>
      <c r="J3084" s="99"/>
      <c r="AZ3084" s="170"/>
    </row>
    <row r="3085" spans="2:52" x14ac:dyDescent="0.25">
      <c r="B3085" s="135"/>
      <c r="G3085" s="99"/>
      <c r="H3085" s="99"/>
      <c r="J3085" s="99"/>
      <c r="AZ3085" s="170"/>
    </row>
    <row r="3086" spans="2:52" x14ac:dyDescent="0.25">
      <c r="B3086" s="135"/>
      <c r="G3086" s="99"/>
      <c r="H3086" s="99"/>
      <c r="J3086" s="99"/>
      <c r="AZ3086" s="170"/>
    </row>
    <row r="3087" spans="2:52" x14ac:dyDescent="0.25">
      <c r="B3087" s="135"/>
      <c r="G3087" s="99"/>
      <c r="H3087" s="99"/>
      <c r="J3087" s="99"/>
      <c r="AZ3087" s="170"/>
    </row>
    <row r="3088" spans="2:52" x14ac:dyDescent="0.25">
      <c r="B3088" s="135"/>
      <c r="G3088" s="99"/>
      <c r="H3088" s="99"/>
      <c r="J3088" s="99"/>
      <c r="AC3088" s="99"/>
      <c r="AD3088" s="99"/>
      <c r="AE3088" s="99"/>
      <c r="AZ3088" s="170"/>
    </row>
    <row r="3089" spans="2:52" x14ac:dyDescent="0.25">
      <c r="B3089" s="135"/>
      <c r="G3089" s="99"/>
      <c r="H3089" s="99"/>
      <c r="J3089" s="99"/>
      <c r="AC3089" s="99"/>
      <c r="AD3089" s="99"/>
      <c r="AE3089" s="99"/>
      <c r="AZ3089" s="170"/>
    </row>
    <row r="3090" spans="2:52" x14ac:dyDescent="0.25">
      <c r="B3090" s="135"/>
      <c r="G3090" s="99"/>
      <c r="H3090" s="99"/>
      <c r="J3090" s="99"/>
      <c r="AC3090" s="99"/>
      <c r="AD3090" s="99"/>
      <c r="AE3090" s="99"/>
      <c r="AZ3090" s="170"/>
    </row>
    <row r="3091" spans="2:52" x14ac:dyDescent="0.25">
      <c r="B3091" s="135"/>
      <c r="G3091" s="99"/>
      <c r="H3091" s="99"/>
      <c r="J3091" s="99"/>
      <c r="AC3091" s="99"/>
      <c r="AD3091" s="99"/>
      <c r="AE3091" s="99"/>
      <c r="AZ3091" s="170"/>
    </row>
    <row r="3092" spans="2:52" x14ac:dyDescent="0.25">
      <c r="B3092" s="135"/>
      <c r="G3092" s="99"/>
      <c r="H3092" s="99"/>
      <c r="J3092" s="99"/>
      <c r="AC3092" s="99"/>
      <c r="AD3092" s="99"/>
      <c r="AE3092" s="99"/>
      <c r="AZ3092" s="170"/>
    </row>
    <row r="3093" spans="2:52" x14ac:dyDescent="0.25">
      <c r="B3093" s="135"/>
      <c r="G3093" s="99"/>
      <c r="H3093" s="99"/>
      <c r="J3093" s="99"/>
      <c r="AC3093" s="99"/>
      <c r="AD3093" s="99"/>
      <c r="AE3093" s="99"/>
      <c r="AZ3093" s="170"/>
    </row>
    <row r="3094" spans="2:52" x14ac:dyDescent="0.25">
      <c r="B3094" s="135"/>
      <c r="G3094" s="99"/>
      <c r="H3094" s="99"/>
      <c r="J3094" s="99"/>
      <c r="AC3094" s="99"/>
      <c r="AD3094" s="99"/>
      <c r="AE3094" s="99"/>
      <c r="AZ3094" s="170"/>
    </row>
    <row r="3095" spans="2:52" x14ac:dyDescent="0.25">
      <c r="B3095" s="135"/>
      <c r="G3095" s="99"/>
      <c r="H3095" s="99"/>
      <c r="J3095" s="99"/>
      <c r="AC3095" s="99"/>
      <c r="AD3095" s="99"/>
      <c r="AE3095" s="99"/>
      <c r="AZ3095" s="170"/>
    </row>
    <row r="3096" spans="2:52" x14ac:dyDescent="0.25">
      <c r="B3096" s="135"/>
      <c r="G3096" s="99"/>
      <c r="H3096" s="99"/>
      <c r="J3096" s="99"/>
      <c r="AC3096" s="99"/>
      <c r="AD3096" s="99"/>
      <c r="AE3096" s="99"/>
      <c r="AZ3096" s="170"/>
    </row>
    <row r="3097" spans="2:52" x14ac:dyDescent="0.25">
      <c r="B3097" s="135"/>
      <c r="G3097" s="99"/>
      <c r="H3097" s="99"/>
      <c r="J3097" s="99"/>
      <c r="AC3097" s="99"/>
      <c r="AD3097" s="99"/>
      <c r="AE3097" s="99"/>
      <c r="AZ3097" s="170"/>
    </row>
    <row r="3098" spans="2:52" x14ac:dyDescent="0.25">
      <c r="B3098" s="135"/>
      <c r="G3098" s="99"/>
      <c r="H3098" s="99"/>
      <c r="J3098" s="99"/>
      <c r="AC3098" s="99"/>
      <c r="AD3098" s="99"/>
      <c r="AE3098" s="99"/>
      <c r="AZ3098" s="170"/>
    </row>
    <row r="3099" spans="2:52" x14ac:dyDescent="0.25">
      <c r="B3099" s="135"/>
      <c r="G3099" s="99"/>
      <c r="H3099" s="99"/>
      <c r="J3099" s="99"/>
      <c r="AC3099" s="99"/>
      <c r="AD3099" s="99"/>
      <c r="AE3099" s="99"/>
      <c r="AZ3099" s="170"/>
    </row>
    <row r="3100" spans="2:52" x14ac:dyDescent="0.25">
      <c r="B3100" s="135"/>
      <c r="G3100" s="99"/>
      <c r="H3100" s="99"/>
      <c r="J3100" s="99"/>
      <c r="AC3100" s="99"/>
      <c r="AD3100" s="99"/>
      <c r="AE3100" s="99"/>
      <c r="AZ3100" s="170"/>
    </row>
    <row r="3101" spans="2:52" x14ac:dyDescent="0.25">
      <c r="B3101" s="135"/>
      <c r="G3101" s="99"/>
      <c r="H3101" s="99"/>
      <c r="J3101" s="99"/>
      <c r="AC3101" s="99"/>
      <c r="AD3101" s="99"/>
      <c r="AE3101" s="99"/>
      <c r="AZ3101" s="170"/>
    </row>
    <row r="3102" spans="2:52" x14ac:dyDescent="0.25">
      <c r="B3102" s="135"/>
      <c r="G3102" s="99"/>
      <c r="H3102" s="99"/>
      <c r="J3102" s="99"/>
      <c r="AC3102" s="99"/>
      <c r="AD3102" s="99"/>
      <c r="AE3102" s="99"/>
      <c r="AZ3102" s="170"/>
    </row>
    <row r="3103" spans="2:52" x14ac:dyDescent="0.25">
      <c r="B3103" s="135"/>
      <c r="G3103" s="99"/>
      <c r="H3103" s="99"/>
      <c r="J3103" s="99"/>
      <c r="AC3103" s="99"/>
      <c r="AD3103" s="99"/>
      <c r="AE3103" s="99"/>
      <c r="AZ3103" s="170"/>
    </row>
    <row r="3104" spans="2:52" x14ac:dyDescent="0.25">
      <c r="B3104" s="135"/>
      <c r="G3104" s="99"/>
      <c r="H3104" s="99"/>
      <c r="J3104" s="99"/>
      <c r="AC3104" s="99"/>
      <c r="AD3104" s="99"/>
      <c r="AE3104" s="99"/>
      <c r="AZ3104" s="170"/>
    </row>
    <row r="3105" spans="2:52" x14ac:dyDescent="0.25">
      <c r="B3105" s="135"/>
      <c r="G3105" s="99"/>
      <c r="H3105" s="99"/>
      <c r="J3105" s="99"/>
      <c r="AC3105" s="99"/>
      <c r="AD3105" s="99"/>
      <c r="AE3105" s="99"/>
      <c r="AZ3105" s="170"/>
    </row>
    <row r="3106" spans="2:52" x14ac:dyDescent="0.25">
      <c r="B3106" s="135"/>
      <c r="G3106" s="99"/>
      <c r="H3106" s="99"/>
      <c r="J3106" s="99"/>
      <c r="AC3106" s="99"/>
      <c r="AD3106" s="99"/>
      <c r="AE3106" s="99"/>
      <c r="AZ3106" s="170"/>
    </row>
    <row r="3107" spans="2:52" x14ac:dyDescent="0.25">
      <c r="B3107" s="135"/>
      <c r="G3107" s="99"/>
      <c r="H3107" s="99"/>
      <c r="J3107" s="99"/>
      <c r="AC3107" s="99"/>
      <c r="AD3107" s="99"/>
      <c r="AE3107" s="99"/>
      <c r="AZ3107" s="170"/>
    </row>
    <row r="3108" spans="2:52" x14ac:dyDescent="0.25">
      <c r="B3108" s="135"/>
      <c r="G3108" s="99"/>
      <c r="H3108" s="99"/>
      <c r="J3108" s="99"/>
      <c r="AC3108" s="99"/>
      <c r="AD3108" s="99"/>
      <c r="AE3108" s="99"/>
      <c r="AZ3108" s="170"/>
    </row>
    <row r="3109" spans="2:52" x14ac:dyDescent="0.25">
      <c r="B3109" s="135"/>
      <c r="G3109" s="99"/>
      <c r="H3109" s="99"/>
      <c r="J3109" s="99"/>
      <c r="AC3109" s="99"/>
      <c r="AD3109" s="99"/>
      <c r="AE3109" s="99"/>
      <c r="AZ3109" s="170"/>
    </row>
    <row r="3110" spans="2:52" x14ac:dyDescent="0.25">
      <c r="B3110" s="135"/>
      <c r="G3110" s="99"/>
      <c r="H3110" s="99"/>
      <c r="J3110" s="99"/>
      <c r="AC3110" s="99"/>
      <c r="AD3110" s="99"/>
      <c r="AE3110" s="99"/>
      <c r="AZ3110" s="170"/>
    </row>
    <row r="3111" spans="2:52" x14ac:dyDescent="0.25">
      <c r="B3111" s="135"/>
      <c r="G3111" s="99"/>
      <c r="H3111" s="99"/>
      <c r="J3111" s="99"/>
      <c r="AC3111" s="99"/>
      <c r="AD3111" s="99"/>
      <c r="AE3111" s="99"/>
      <c r="AZ3111" s="170"/>
    </row>
    <row r="3112" spans="2:52" x14ac:dyDescent="0.25">
      <c r="B3112" s="135"/>
      <c r="G3112" s="99"/>
      <c r="H3112" s="99"/>
      <c r="J3112" s="99"/>
      <c r="AC3112" s="99"/>
      <c r="AD3112" s="99"/>
      <c r="AE3112" s="99"/>
      <c r="AZ3112" s="170"/>
    </row>
    <row r="3113" spans="2:52" x14ac:dyDescent="0.25">
      <c r="B3113" s="135"/>
      <c r="G3113" s="99"/>
      <c r="H3113" s="99"/>
      <c r="J3113" s="99"/>
      <c r="AC3113" s="99"/>
      <c r="AD3113" s="99"/>
      <c r="AE3113" s="99"/>
      <c r="AZ3113" s="170"/>
    </row>
    <row r="3114" spans="2:52" x14ac:dyDescent="0.25">
      <c r="B3114" s="135"/>
      <c r="G3114" s="99"/>
      <c r="H3114" s="99"/>
      <c r="J3114" s="99"/>
      <c r="AC3114" s="99"/>
      <c r="AD3114" s="99"/>
      <c r="AE3114" s="99"/>
      <c r="AZ3114" s="170"/>
    </row>
    <row r="3115" spans="2:52" x14ac:dyDescent="0.25">
      <c r="B3115" s="135"/>
      <c r="G3115" s="99"/>
      <c r="H3115" s="99"/>
      <c r="J3115" s="99"/>
      <c r="AC3115" s="99"/>
      <c r="AD3115" s="99"/>
      <c r="AE3115" s="99"/>
      <c r="AZ3115" s="170"/>
    </row>
    <row r="3116" spans="2:52" x14ac:dyDescent="0.25">
      <c r="B3116" s="135"/>
      <c r="G3116" s="99"/>
      <c r="H3116" s="99"/>
      <c r="J3116" s="99"/>
      <c r="AC3116" s="99"/>
      <c r="AD3116" s="99"/>
      <c r="AE3116" s="99"/>
      <c r="AZ3116" s="170"/>
    </row>
    <row r="3117" spans="2:52" x14ac:dyDescent="0.25">
      <c r="B3117" s="135"/>
      <c r="G3117" s="99"/>
      <c r="H3117" s="99"/>
      <c r="J3117" s="99"/>
      <c r="AC3117" s="99"/>
      <c r="AD3117" s="99"/>
      <c r="AE3117" s="99"/>
      <c r="AZ3117" s="170"/>
    </row>
    <row r="3118" spans="2:52" x14ac:dyDescent="0.25">
      <c r="B3118" s="135"/>
      <c r="G3118" s="99"/>
      <c r="H3118" s="99"/>
      <c r="J3118" s="99"/>
      <c r="AC3118" s="99"/>
      <c r="AD3118" s="99"/>
      <c r="AE3118" s="99"/>
      <c r="AZ3118" s="170"/>
    </row>
    <row r="3119" spans="2:52" x14ac:dyDescent="0.25">
      <c r="B3119" s="135"/>
      <c r="G3119" s="99"/>
      <c r="H3119" s="99"/>
      <c r="J3119" s="99"/>
      <c r="AC3119" s="99"/>
      <c r="AD3119" s="99"/>
      <c r="AE3119" s="99"/>
      <c r="AZ3119" s="170"/>
    </row>
    <row r="3120" spans="2:52" x14ac:dyDescent="0.25">
      <c r="B3120" s="135"/>
      <c r="G3120" s="99"/>
      <c r="H3120" s="99"/>
      <c r="J3120" s="99"/>
      <c r="AC3120" s="99"/>
      <c r="AD3120" s="99"/>
      <c r="AE3120" s="99"/>
      <c r="AZ3120" s="170"/>
    </row>
    <row r="3121" spans="2:52" x14ac:dyDescent="0.25">
      <c r="B3121" s="135"/>
      <c r="G3121" s="99"/>
      <c r="H3121" s="99"/>
      <c r="J3121" s="99"/>
      <c r="AC3121" s="99"/>
      <c r="AD3121" s="99"/>
      <c r="AE3121" s="99"/>
      <c r="AZ3121" s="170"/>
    </row>
    <row r="3122" spans="2:52" x14ac:dyDescent="0.25">
      <c r="B3122" s="135"/>
      <c r="G3122" s="99"/>
      <c r="H3122" s="99"/>
      <c r="J3122" s="99"/>
      <c r="AC3122" s="99"/>
      <c r="AD3122" s="99"/>
      <c r="AE3122" s="99"/>
      <c r="AZ3122" s="170"/>
    </row>
    <row r="3123" spans="2:52" x14ac:dyDescent="0.25">
      <c r="B3123" s="135"/>
      <c r="G3123" s="99"/>
      <c r="H3123" s="99"/>
      <c r="J3123" s="99"/>
      <c r="AC3123" s="99"/>
      <c r="AD3123" s="99"/>
      <c r="AE3123" s="99"/>
      <c r="AZ3123" s="170"/>
    </row>
    <row r="3124" spans="2:52" x14ac:dyDescent="0.25">
      <c r="B3124" s="135"/>
      <c r="G3124" s="99"/>
      <c r="H3124" s="99"/>
      <c r="J3124" s="99"/>
      <c r="AC3124" s="99"/>
      <c r="AD3124" s="99"/>
      <c r="AE3124" s="99"/>
      <c r="AZ3124" s="170"/>
    </row>
    <row r="3125" spans="2:52" x14ac:dyDescent="0.25">
      <c r="B3125" s="135"/>
      <c r="G3125" s="99"/>
      <c r="H3125" s="99"/>
      <c r="J3125" s="99"/>
      <c r="AC3125" s="99"/>
      <c r="AD3125" s="99"/>
      <c r="AE3125" s="99"/>
      <c r="AZ3125" s="170"/>
    </row>
    <row r="3126" spans="2:52" x14ac:dyDescent="0.25">
      <c r="B3126" s="135"/>
      <c r="G3126" s="99"/>
      <c r="H3126" s="99"/>
      <c r="J3126" s="99"/>
      <c r="AC3126" s="99"/>
      <c r="AD3126" s="99"/>
      <c r="AE3126" s="99"/>
      <c r="AZ3126" s="170"/>
    </row>
    <row r="3127" spans="2:52" x14ac:dyDescent="0.25">
      <c r="B3127" s="135"/>
      <c r="G3127" s="99"/>
      <c r="H3127" s="99"/>
      <c r="J3127" s="99"/>
      <c r="AC3127" s="99"/>
      <c r="AD3127" s="99"/>
      <c r="AE3127" s="99"/>
      <c r="AZ3127" s="170"/>
    </row>
    <row r="3128" spans="2:52" x14ac:dyDescent="0.25">
      <c r="B3128" s="135"/>
      <c r="G3128" s="99"/>
      <c r="H3128" s="99"/>
      <c r="J3128" s="99"/>
      <c r="AC3128" s="99"/>
      <c r="AD3128" s="99"/>
      <c r="AE3128" s="99"/>
      <c r="AZ3128" s="170"/>
    </row>
    <row r="3129" spans="2:52" x14ac:dyDescent="0.25">
      <c r="B3129" s="135"/>
      <c r="G3129" s="99"/>
      <c r="H3129" s="99"/>
      <c r="J3129" s="99"/>
      <c r="AC3129" s="99"/>
      <c r="AD3129" s="99"/>
      <c r="AE3129" s="99"/>
      <c r="AZ3129" s="170"/>
    </row>
    <row r="3130" spans="2:52" x14ac:dyDescent="0.25">
      <c r="B3130" s="135"/>
      <c r="G3130" s="99"/>
      <c r="H3130" s="99"/>
      <c r="J3130" s="99"/>
      <c r="AC3130" s="99"/>
      <c r="AD3130" s="99"/>
      <c r="AE3130" s="99"/>
      <c r="AZ3130" s="170"/>
    </row>
    <row r="3131" spans="2:52" x14ac:dyDescent="0.25">
      <c r="B3131" s="135"/>
      <c r="G3131" s="99"/>
      <c r="H3131" s="99"/>
      <c r="J3131" s="99"/>
      <c r="AC3131" s="99"/>
      <c r="AD3131" s="99"/>
      <c r="AE3131" s="99"/>
      <c r="AZ3131" s="170"/>
    </row>
    <row r="3132" spans="2:52" x14ac:dyDescent="0.25">
      <c r="B3132" s="135"/>
      <c r="G3132" s="99"/>
      <c r="H3132" s="99"/>
      <c r="J3132" s="99"/>
      <c r="AC3132" s="99"/>
      <c r="AD3132" s="99"/>
      <c r="AE3132" s="99"/>
      <c r="AZ3132" s="170"/>
    </row>
    <row r="3133" spans="2:52" x14ac:dyDescent="0.25">
      <c r="B3133" s="135"/>
      <c r="G3133" s="99"/>
      <c r="H3133" s="99"/>
      <c r="J3133" s="99"/>
      <c r="AC3133" s="99"/>
      <c r="AD3133" s="99"/>
      <c r="AE3133" s="99"/>
      <c r="AZ3133" s="170"/>
    </row>
    <row r="3134" spans="2:52" x14ac:dyDescent="0.25">
      <c r="B3134" s="135"/>
      <c r="G3134" s="99"/>
      <c r="H3134" s="99"/>
      <c r="J3134" s="99"/>
      <c r="AC3134" s="99"/>
      <c r="AD3134" s="99"/>
      <c r="AE3134" s="99"/>
      <c r="AZ3134" s="170"/>
    </row>
    <row r="3135" spans="2:52" x14ac:dyDescent="0.25">
      <c r="B3135" s="135"/>
      <c r="G3135" s="99"/>
      <c r="H3135" s="99"/>
      <c r="J3135" s="99"/>
      <c r="AC3135" s="99"/>
      <c r="AD3135" s="99"/>
      <c r="AE3135" s="99"/>
      <c r="AZ3135" s="170"/>
    </row>
    <row r="3136" spans="2:52" x14ac:dyDescent="0.25">
      <c r="B3136" s="135"/>
      <c r="G3136" s="99"/>
      <c r="H3136" s="99"/>
      <c r="J3136" s="99"/>
      <c r="AC3136" s="99"/>
      <c r="AD3136" s="99"/>
      <c r="AE3136" s="99"/>
      <c r="AZ3136" s="170"/>
    </row>
    <row r="3137" spans="2:52" x14ac:dyDescent="0.25">
      <c r="B3137" s="135"/>
      <c r="G3137" s="99"/>
      <c r="H3137" s="99"/>
      <c r="J3137" s="99"/>
      <c r="AC3137" s="99"/>
      <c r="AD3137" s="99"/>
      <c r="AE3137" s="99"/>
      <c r="AZ3137" s="170"/>
    </row>
    <row r="3138" spans="2:52" x14ac:dyDescent="0.25">
      <c r="B3138" s="135"/>
      <c r="G3138" s="99"/>
      <c r="H3138" s="99"/>
      <c r="J3138" s="99"/>
      <c r="AZ3138" s="170"/>
    </row>
    <row r="3139" spans="2:52" x14ac:dyDescent="0.25">
      <c r="B3139" s="135"/>
      <c r="G3139" s="99"/>
      <c r="H3139" s="99"/>
      <c r="J3139" s="99"/>
      <c r="AZ3139" s="170"/>
    </row>
    <row r="3140" spans="2:52" x14ac:dyDescent="0.25">
      <c r="B3140" s="135"/>
      <c r="G3140" s="99"/>
      <c r="H3140" s="99"/>
      <c r="J3140" s="99"/>
      <c r="AZ3140" s="170"/>
    </row>
    <row r="3141" spans="2:52" x14ac:dyDescent="0.25">
      <c r="B3141" s="135"/>
      <c r="G3141" s="99"/>
      <c r="H3141" s="99"/>
      <c r="J3141" s="99"/>
      <c r="AZ3141" s="170"/>
    </row>
    <row r="3142" spans="2:52" x14ac:dyDescent="0.25">
      <c r="B3142" s="135"/>
      <c r="G3142" s="99"/>
      <c r="H3142" s="99"/>
      <c r="J3142" s="99"/>
      <c r="AZ3142" s="170"/>
    </row>
    <row r="3143" spans="2:52" x14ac:dyDescent="0.25">
      <c r="B3143" s="135"/>
      <c r="G3143" s="99"/>
      <c r="H3143" s="99"/>
      <c r="J3143" s="99"/>
      <c r="AZ3143" s="170"/>
    </row>
    <row r="3144" spans="2:52" x14ac:dyDescent="0.25">
      <c r="B3144" s="135"/>
      <c r="G3144" s="99"/>
      <c r="H3144" s="99"/>
      <c r="J3144" s="99"/>
      <c r="AZ3144" s="170"/>
    </row>
    <row r="3145" spans="2:52" x14ac:dyDescent="0.25">
      <c r="B3145" s="135"/>
      <c r="G3145" s="99"/>
      <c r="H3145" s="99"/>
      <c r="J3145" s="99"/>
      <c r="AZ3145" s="170"/>
    </row>
    <row r="3146" spans="2:52" x14ac:dyDescent="0.25">
      <c r="B3146" s="135"/>
      <c r="G3146" s="99"/>
      <c r="H3146" s="99"/>
      <c r="J3146" s="99"/>
      <c r="AZ3146" s="170"/>
    </row>
    <row r="3147" spans="2:52" x14ac:dyDescent="0.25">
      <c r="B3147" s="135"/>
      <c r="G3147" s="99"/>
      <c r="H3147" s="99"/>
      <c r="J3147" s="99"/>
      <c r="AZ3147" s="170"/>
    </row>
    <row r="3148" spans="2:52" x14ac:dyDescent="0.25">
      <c r="B3148" s="135"/>
      <c r="G3148" s="99"/>
      <c r="H3148" s="99"/>
      <c r="J3148" s="99"/>
      <c r="AZ3148" s="170"/>
    </row>
    <row r="3149" spans="2:52" x14ac:dyDescent="0.25">
      <c r="B3149" s="135"/>
      <c r="G3149" s="99"/>
      <c r="H3149" s="99"/>
      <c r="J3149" s="99"/>
      <c r="AZ3149" s="170"/>
    </row>
    <row r="3150" spans="2:52" x14ac:dyDescent="0.25">
      <c r="B3150" s="135"/>
      <c r="G3150" s="99"/>
      <c r="H3150" s="99"/>
      <c r="J3150" s="99"/>
      <c r="AZ3150" s="170"/>
    </row>
    <row r="3151" spans="2:52" x14ac:dyDescent="0.25">
      <c r="B3151" s="135"/>
      <c r="G3151" s="99"/>
      <c r="H3151" s="99"/>
      <c r="J3151" s="99"/>
      <c r="AZ3151" s="170"/>
    </row>
    <row r="3152" spans="2:52" x14ac:dyDescent="0.25">
      <c r="B3152" s="135"/>
      <c r="G3152" s="99"/>
      <c r="H3152" s="99"/>
      <c r="J3152" s="99"/>
      <c r="AZ3152" s="170"/>
    </row>
    <row r="3153" spans="2:52" x14ac:dyDescent="0.25">
      <c r="B3153" s="135"/>
      <c r="G3153" s="99"/>
      <c r="H3153" s="99"/>
      <c r="J3153" s="99"/>
      <c r="AZ3153" s="170"/>
    </row>
    <row r="3154" spans="2:52" x14ac:dyDescent="0.25">
      <c r="B3154" s="135"/>
      <c r="G3154" s="99"/>
      <c r="H3154" s="99"/>
      <c r="J3154" s="99"/>
      <c r="AZ3154" s="170"/>
    </row>
    <row r="3155" spans="2:52" x14ac:dyDescent="0.25">
      <c r="B3155" s="135"/>
      <c r="G3155" s="99"/>
      <c r="H3155" s="99"/>
      <c r="J3155" s="99"/>
      <c r="AZ3155" s="170"/>
    </row>
    <row r="3156" spans="2:52" x14ac:dyDescent="0.25">
      <c r="B3156" s="135"/>
      <c r="G3156" s="99"/>
      <c r="H3156" s="99"/>
      <c r="J3156" s="99"/>
      <c r="AZ3156" s="170"/>
    </row>
    <row r="3157" spans="2:52" x14ac:dyDescent="0.25">
      <c r="B3157" s="135"/>
      <c r="G3157" s="99"/>
      <c r="H3157" s="99"/>
      <c r="J3157" s="99"/>
      <c r="AZ3157" s="170"/>
    </row>
    <row r="3158" spans="2:52" x14ac:dyDescent="0.25">
      <c r="B3158" s="135"/>
      <c r="G3158" s="99"/>
      <c r="H3158" s="99"/>
      <c r="J3158" s="99"/>
      <c r="AZ3158" s="170"/>
    </row>
    <row r="3159" spans="2:52" x14ac:dyDescent="0.25">
      <c r="B3159" s="135"/>
      <c r="G3159" s="99"/>
      <c r="H3159" s="99"/>
      <c r="J3159" s="99"/>
      <c r="AZ3159" s="170"/>
    </row>
    <row r="3160" spans="2:52" x14ac:dyDescent="0.25">
      <c r="B3160" s="135"/>
      <c r="G3160" s="99"/>
      <c r="H3160" s="99"/>
      <c r="J3160" s="99"/>
      <c r="AZ3160" s="170"/>
    </row>
    <row r="3161" spans="2:52" x14ac:dyDescent="0.25">
      <c r="B3161" s="135"/>
      <c r="G3161" s="99"/>
      <c r="H3161" s="99"/>
      <c r="J3161" s="99"/>
      <c r="AZ3161" s="170"/>
    </row>
    <row r="3162" spans="2:52" x14ac:dyDescent="0.25">
      <c r="B3162" s="135"/>
      <c r="G3162" s="99"/>
      <c r="H3162" s="99"/>
      <c r="J3162" s="99"/>
      <c r="AZ3162" s="170"/>
    </row>
    <row r="3163" spans="2:52" x14ac:dyDescent="0.25">
      <c r="B3163" s="135"/>
      <c r="G3163" s="99"/>
      <c r="H3163" s="99"/>
      <c r="J3163" s="99"/>
      <c r="AZ3163" s="170"/>
    </row>
    <row r="3164" spans="2:52" x14ac:dyDescent="0.25">
      <c r="B3164" s="135"/>
      <c r="G3164" s="99"/>
      <c r="H3164" s="99"/>
      <c r="J3164" s="99"/>
      <c r="AZ3164" s="170"/>
    </row>
    <row r="3165" spans="2:52" x14ac:dyDescent="0.25">
      <c r="B3165" s="135"/>
      <c r="G3165" s="99"/>
      <c r="H3165" s="99"/>
      <c r="J3165" s="99"/>
      <c r="AZ3165" s="170"/>
    </row>
    <row r="3166" spans="2:52" x14ac:dyDescent="0.25">
      <c r="B3166" s="135"/>
      <c r="G3166" s="99"/>
      <c r="H3166" s="99"/>
      <c r="J3166" s="99"/>
      <c r="AZ3166" s="170"/>
    </row>
    <row r="3167" spans="2:52" x14ac:dyDescent="0.25">
      <c r="B3167" s="135"/>
      <c r="G3167" s="99"/>
      <c r="H3167" s="99"/>
      <c r="J3167" s="99"/>
      <c r="AZ3167" s="170"/>
    </row>
    <row r="3168" spans="2:52" x14ac:dyDescent="0.25">
      <c r="B3168" s="135"/>
      <c r="G3168" s="99"/>
      <c r="H3168" s="99"/>
      <c r="J3168" s="99"/>
      <c r="AZ3168" s="170"/>
    </row>
    <row r="3169" spans="2:52" x14ac:dyDescent="0.25">
      <c r="B3169" s="135"/>
      <c r="G3169" s="99"/>
      <c r="H3169" s="99"/>
      <c r="J3169" s="99"/>
      <c r="AZ3169" s="170"/>
    </row>
    <row r="3170" spans="2:52" x14ac:dyDescent="0.25">
      <c r="B3170" s="135"/>
      <c r="G3170" s="99"/>
      <c r="H3170" s="99"/>
      <c r="J3170" s="99"/>
      <c r="AZ3170" s="170"/>
    </row>
    <row r="3171" spans="2:52" x14ac:dyDescent="0.25">
      <c r="B3171" s="135"/>
      <c r="G3171" s="99"/>
      <c r="H3171" s="99"/>
      <c r="J3171" s="99"/>
      <c r="AZ3171" s="170"/>
    </row>
    <row r="3172" spans="2:52" x14ac:dyDescent="0.25">
      <c r="B3172" s="135"/>
      <c r="G3172" s="99"/>
      <c r="H3172" s="99"/>
      <c r="J3172" s="99"/>
      <c r="AZ3172" s="170"/>
    </row>
    <row r="3173" spans="2:52" x14ac:dyDescent="0.25">
      <c r="B3173" s="135"/>
      <c r="G3173" s="99"/>
      <c r="H3173" s="99"/>
      <c r="J3173" s="99"/>
      <c r="AZ3173" s="170"/>
    </row>
    <row r="3174" spans="2:52" x14ac:dyDescent="0.25">
      <c r="B3174" s="135"/>
      <c r="G3174" s="99"/>
      <c r="H3174" s="99"/>
      <c r="J3174" s="99"/>
      <c r="AZ3174" s="170"/>
    </row>
    <row r="3175" spans="2:52" x14ac:dyDescent="0.25">
      <c r="B3175" s="135"/>
      <c r="G3175" s="99"/>
      <c r="H3175" s="99"/>
      <c r="J3175" s="99"/>
      <c r="AZ3175" s="170"/>
    </row>
    <row r="3176" spans="2:52" x14ac:dyDescent="0.25">
      <c r="B3176" s="135"/>
      <c r="G3176" s="99"/>
      <c r="H3176" s="99"/>
      <c r="J3176" s="99"/>
      <c r="AZ3176" s="170"/>
    </row>
    <row r="3177" spans="2:52" x14ac:dyDescent="0.25">
      <c r="B3177" s="135"/>
      <c r="G3177" s="99"/>
      <c r="H3177" s="99"/>
      <c r="J3177" s="99"/>
      <c r="AZ3177" s="170"/>
    </row>
    <row r="3178" spans="2:52" x14ac:dyDescent="0.25">
      <c r="B3178" s="135"/>
      <c r="G3178" s="99"/>
      <c r="H3178" s="99"/>
      <c r="J3178" s="99"/>
      <c r="AZ3178" s="170"/>
    </row>
    <row r="3179" spans="2:52" x14ac:dyDescent="0.25">
      <c r="B3179" s="135"/>
      <c r="G3179" s="99"/>
      <c r="H3179" s="99"/>
      <c r="J3179" s="99"/>
      <c r="AZ3179" s="170"/>
    </row>
    <row r="3180" spans="2:52" x14ac:dyDescent="0.25">
      <c r="B3180" s="135"/>
      <c r="G3180" s="99"/>
      <c r="H3180" s="99"/>
      <c r="J3180" s="99"/>
      <c r="AZ3180" s="170"/>
    </row>
    <row r="3181" spans="2:52" x14ac:dyDescent="0.25">
      <c r="B3181" s="135"/>
      <c r="G3181" s="99"/>
      <c r="H3181" s="99"/>
      <c r="J3181" s="99"/>
      <c r="AZ3181" s="170"/>
    </row>
    <row r="3182" spans="2:52" x14ac:dyDescent="0.25">
      <c r="B3182" s="135"/>
      <c r="G3182" s="99"/>
      <c r="H3182" s="99"/>
      <c r="J3182" s="99"/>
      <c r="AZ3182" s="170"/>
    </row>
    <row r="3183" spans="2:52" x14ac:dyDescent="0.25">
      <c r="B3183" s="135"/>
      <c r="G3183" s="99"/>
      <c r="H3183" s="99"/>
      <c r="J3183" s="99"/>
      <c r="AZ3183" s="170"/>
    </row>
    <row r="3184" spans="2:52" x14ac:dyDescent="0.25">
      <c r="B3184" s="135"/>
      <c r="G3184" s="99"/>
      <c r="H3184" s="99"/>
      <c r="J3184" s="99"/>
      <c r="AZ3184" s="170"/>
    </row>
    <row r="3185" spans="2:52" x14ac:dyDescent="0.25">
      <c r="B3185" s="135"/>
      <c r="G3185" s="99"/>
      <c r="H3185" s="99"/>
      <c r="J3185" s="99"/>
      <c r="AZ3185" s="170"/>
    </row>
    <row r="3186" spans="2:52" x14ac:dyDescent="0.25">
      <c r="B3186" s="135"/>
      <c r="G3186" s="99"/>
      <c r="H3186" s="99"/>
      <c r="J3186" s="99"/>
      <c r="AZ3186" s="170"/>
    </row>
    <row r="3187" spans="2:52" x14ac:dyDescent="0.25">
      <c r="B3187" s="135"/>
      <c r="G3187" s="99"/>
      <c r="H3187" s="99"/>
      <c r="J3187" s="99"/>
      <c r="AZ3187" s="170"/>
    </row>
    <row r="3188" spans="2:52" x14ac:dyDescent="0.25">
      <c r="B3188" s="135"/>
      <c r="G3188" s="99"/>
      <c r="H3188" s="99"/>
      <c r="J3188" s="99"/>
      <c r="AZ3188" s="170"/>
    </row>
    <row r="3189" spans="2:52" x14ac:dyDescent="0.25">
      <c r="B3189" s="135"/>
      <c r="G3189" s="99"/>
      <c r="H3189" s="99"/>
      <c r="J3189" s="99"/>
      <c r="AZ3189" s="170"/>
    </row>
    <row r="3190" spans="2:52" x14ac:dyDescent="0.25">
      <c r="B3190" s="135"/>
      <c r="G3190" s="99"/>
      <c r="H3190" s="99"/>
      <c r="J3190" s="99"/>
      <c r="AZ3190" s="170"/>
    </row>
    <row r="3191" spans="2:52" x14ac:dyDescent="0.25">
      <c r="B3191" s="135"/>
      <c r="G3191" s="99"/>
      <c r="H3191" s="99"/>
      <c r="J3191" s="99"/>
      <c r="AZ3191" s="170"/>
    </row>
    <row r="3192" spans="2:52" x14ac:dyDescent="0.25">
      <c r="B3192" s="135"/>
      <c r="G3192" s="99"/>
      <c r="H3192" s="99"/>
      <c r="J3192" s="99"/>
      <c r="AZ3192" s="170"/>
    </row>
    <row r="3193" spans="2:52" x14ac:dyDescent="0.25">
      <c r="B3193" s="135"/>
      <c r="G3193" s="99"/>
      <c r="H3193" s="99"/>
      <c r="J3193" s="99"/>
      <c r="AZ3193" s="170"/>
    </row>
    <row r="3194" spans="2:52" x14ac:dyDescent="0.25">
      <c r="B3194" s="135"/>
      <c r="G3194" s="99"/>
      <c r="H3194" s="99"/>
      <c r="J3194" s="99"/>
      <c r="AZ3194" s="170"/>
    </row>
    <row r="3195" spans="2:52" x14ac:dyDescent="0.25">
      <c r="B3195" s="135"/>
      <c r="G3195" s="99"/>
      <c r="H3195" s="99"/>
      <c r="J3195" s="99"/>
      <c r="AZ3195" s="170"/>
    </row>
    <row r="3196" spans="2:52" x14ac:dyDescent="0.25">
      <c r="B3196" s="135"/>
      <c r="G3196" s="99"/>
      <c r="H3196" s="99"/>
      <c r="J3196" s="99"/>
      <c r="AZ3196" s="170"/>
    </row>
    <row r="3197" spans="2:52" x14ac:dyDescent="0.25">
      <c r="B3197" s="135"/>
      <c r="G3197" s="99"/>
      <c r="H3197" s="99"/>
      <c r="J3197" s="99"/>
      <c r="AZ3197" s="170"/>
    </row>
    <row r="3198" spans="2:52" x14ac:dyDescent="0.25">
      <c r="B3198" s="135"/>
      <c r="G3198" s="99"/>
      <c r="H3198" s="99"/>
      <c r="J3198" s="99"/>
      <c r="AZ3198" s="170"/>
    </row>
    <row r="3199" spans="2:52" x14ac:dyDescent="0.25">
      <c r="B3199" s="135"/>
      <c r="G3199" s="99"/>
      <c r="H3199" s="99"/>
      <c r="J3199" s="99"/>
      <c r="AZ3199" s="170"/>
    </row>
    <row r="3200" spans="2:52" x14ac:dyDescent="0.25">
      <c r="B3200" s="135"/>
      <c r="G3200" s="99"/>
      <c r="H3200" s="99"/>
      <c r="J3200" s="99"/>
      <c r="AZ3200" s="170"/>
    </row>
    <row r="3201" spans="2:52" x14ac:dyDescent="0.25">
      <c r="B3201" s="135"/>
      <c r="G3201" s="99"/>
      <c r="H3201" s="99"/>
      <c r="J3201" s="99"/>
      <c r="AZ3201" s="170"/>
    </row>
    <row r="3202" spans="2:52" x14ac:dyDescent="0.25">
      <c r="B3202" s="135"/>
      <c r="G3202" s="99"/>
      <c r="H3202" s="99"/>
      <c r="J3202" s="99"/>
      <c r="AZ3202" s="170"/>
    </row>
    <row r="3203" spans="2:52" x14ac:dyDescent="0.25">
      <c r="B3203" s="135"/>
      <c r="G3203" s="99"/>
      <c r="H3203" s="99"/>
      <c r="J3203" s="99"/>
      <c r="AZ3203" s="170"/>
    </row>
    <row r="3204" spans="2:52" x14ac:dyDescent="0.25">
      <c r="B3204" s="135"/>
      <c r="G3204" s="99"/>
      <c r="H3204" s="99"/>
      <c r="J3204" s="99"/>
      <c r="AZ3204" s="170"/>
    </row>
    <row r="3205" spans="2:52" x14ac:dyDescent="0.25">
      <c r="B3205" s="135"/>
      <c r="G3205" s="99"/>
      <c r="H3205" s="99"/>
      <c r="J3205" s="99"/>
      <c r="AZ3205" s="170"/>
    </row>
    <row r="3206" spans="2:52" x14ac:dyDescent="0.25">
      <c r="B3206" s="135"/>
      <c r="G3206" s="99"/>
      <c r="H3206" s="99"/>
      <c r="J3206" s="99"/>
      <c r="AZ3206" s="170"/>
    </row>
    <row r="3207" spans="2:52" x14ac:dyDescent="0.25">
      <c r="B3207" s="135"/>
      <c r="G3207" s="99"/>
      <c r="H3207" s="99"/>
      <c r="J3207" s="99"/>
      <c r="AZ3207" s="170"/>
    </row>
    <row r="3208" spans="2:52" x14ac:dyDescent="0.25">
      <c r="B3208" s="135"/>
      <c r="G3208" s="99"/>
      <c r="H3208" s="99"/>
      <c r="J3208" s="99"/>
      <c r="AZ3208" s="170"/>
    </row>
    <row r="3209" spans="2:52" x14ac:dyDescent="0.25">
      <c r="B3209" s="135"/>
      <c r="G3209" s="99"/>
      <c r="H3209" s="99"/>
      <c r="J3209" s="99"/>
      <c r="AZ3209" s="170"/>
    </row>
    <row r="3210" spans="2:52" x14ac:dyDescent="0.25">
      <c r="B3210" s="135"/>
      <c r="G3210" s="99"/>
      <c r="H3210" s="99"/>
      <c r="J3210" s="99"/>
      <c r="AZ3210" s="170"/>
    </row>
    <row r="3211" spans="2:52" x14ac:dyDescent="0.25">
      <c r="B3211" s="135"/>
      <c r="G3211" s="99"/>
      <c r="H3211" s="99"/>
      <c r="J3211" s="99"/>
      <c r="AZ3211" s="170"/>
    </row>
    <row r="3212" spans="2:52" x14ac:dyDescent="0.25">
      <c r="B3212" s="135"/>
      <c r="G3212" s="99"/>
      <c r="H3212" s="99"/>
      <c r="J3212" s="99"/>
      <c r="AZ3212" s="170"/>
    </row>
    <row r="3213" spans="2:52" x14ac:dyDescent="0.25">
      <c r="B3213" s="135"/>
      <c r="G3213" s="99"/>
      <c r="H3213" s="99"/>
      <c r="J3213" s="99"/>
      <c r="AZ3213" s="170"/>
    </row>
    <row r="3214" spans="2:52" x14ac:dyDescent="0.25">
      <c r="B3214" s="135"/>
      <c r="G3214" s="99"/>
      <c r="H3214" s="99"/>
      <c r="J3214" s="99"/>
      <c r="AZ3214" s="170"/>
    </row>
    <row r="3215" spans="2:52" x14ac:dyDescent="0.25">
      <c r="B3215" s="135"/>
      <c r="G3215" s="99"/>
      <c r="H3215" s="99"/>
      <c r="J3215" s="99"/>
      <c r="AZ3215" s="170"/>
    </row>
    <row r="3216" spans="2:52" x14ac:dyDescent="0.25">
      <c r="B3216" s="135"/>
      <c r="G3216" s="99"/>
      <c r="H3216" s="99"/>
      <c r="J3216" s="99"/>
      <c r="AZ3216" s="170"/>
    </row>
    <row r="3217" spans="2:52" x14ac:dyDescent="0.25">
      <c r="B3217" s="135"/>
      <c r="G3217" s="99"/>
      <c r="H3217" s="99"/>
      <c r="J3217" s="99"/>
      <c r="AZ3217" s="170"/>
    </row>
    <row r="3218" spans="2:52" x14ac:dyDescent="0.25">
      <c r="B3218" s="135"/>
      <c r="G3218" s="99"/>
      <c r="H3218" s="99"/>
      <c r="J3218" s="99"/>
      <c r="AZ3218" s="170"/>
    </row>
    <row r="3219" spans="2:52" x14ac:dyDescent="0.25">
      <c r="B3219" s="135"/>
      <c r="G3219" s="99"/>
      <c r="H3219" s="99"/>
      <c r="J3219" s="99"/>
      <c r="AZ3219" s="170"/>
    </row>
    <row r="3220" spans="2:52" x14ac:dyDescent="0.25">
      <c r="B3220" s="135"/>
      <c r="G3220" s="99"/>
      <c r="H3220" s="99"/>
      <c r="J3220" s="99"/>
      <c r="AZ3220" s="170"/>
    </row>
    <row r="3221" spans="2:52" x14ac:dyDescent="0.25">
      <c r="B3221" s="135"/>
      <c r="G3221" s="99"/>
      <c r="H3221" s="99"/>
      <c r="J3221" s="99"/>
      <c r="AZ3221" s="170"/>
    </row>
    <row r="3222" spans="2:52" x14ac:dyDescent="0.25">
      <c r="B3222" s="135"/>
      <c r="G3222" s="99"/>
      <c r="H3222" s="99"/>
      <c r="J3222" s="99"/>
      <c r="AZ3222" s="170"/>
    </row>
    <row r="3223" spans="2:52" x14ac:dyDescent="0.25">
      <c r="B3223" s="135"/>
      <c r="G3223" s="99"/>
      <c r="H3223" s="99"/>
      <c r="J3223" s="99"/>
      <c r="AZ3223" s="170"/>
    </row>
    <row r="3224" spans="2:52" x14ac:dyDescent="0.25">
      <c r="B3224" s="135"/>
      <c r="G3224" s="99"/>
      <c r="H3224" s="99"/>
      <c r="J3224" s="99"/>
      <c r="AZ3224" s="170"/>
    </row>
    <row r="3225" spans="2:52" x14ac:dyDescent="0.25">
      <c r="B3225" s="135"/>
      <c r="G3225" s="99"/>
      <c r="H3225" s="99"/>
      <c r="J3225" s="99"/>
      <c r="AZ3225" s="170"/>
    </row>
    <row r="3226" spans="2:52" x14ac:dyDescent="0.25">
      <c r="B3226" s="135"/>
      <c r="G3226" s="99"/>
      <c r="H3226" s="99"/>
      <c r="J3226" s="99"/>
      <c r="AZ3226" s="170"/>
    </row>
    <row r="3227" spans="2:52" x14ac:dyDescent="0.25">
      <c r="B3227" s="135"/>
      <c r="G3227" s="99"/>
      <c r="H3227" s="99"/>
      <c r="J3227" s="99"/>
      <c r="AZ3227" s="170"/>
    </row>
    <row r="3228" spans="2:52" x14ac:dyDescent="0.25">
      <c r="B3228" s="135"/>
      <c r="G3228" s="99"/>
      <c r="H3228" s="99"/>
      <c r="J3228" s="99"/>
      <c r="AZ3228" s="170"/>
    </row>
    <row r="3229" spans="2:52" x14ac:dyDescent="0.25">
      <c r="B3229" s="135"/>
      <c r="G3229" s="99"/>
      <c r="H3229" s="99"/>
      <c r="J3229" s="99"/>
      <c r="AZ3229" s="170"/>
    </row>
    <row r="3230" spans="2:52" x14ac:dyDescent="0.25">
      <c r="B3230" s="135"/>
      <c r="G3230" s="99"/>
      <c r="H3230" s="99"/>
      <c r="J3230" s="99"/>
      <c r="AZ3230" s="170"/>
    </row>
    <row r="3231" spans="2:52" x14ac:dyDescent="0.25">
      <c r="B3231" s="135"/>
      <c r="G3231" s="99"/>
      <c r="H3231" s="99"/>
      <c r="J3231" s="99"/>
      <c r="AZ3231" s="170"/>
    </row>
    <row r="3232" spans="2:52" x14ac:dyDescent="0.25">
      <c r="B3232" s="135"/>
      <c r="G3232" s="99"/>
      <c r="H3232" s="99"/>
      <c r="J3232" s="99"/>
      <c r="AZ3232" s="170"/>
    </row>
    <row r="3233" spans="2:52" x14ac:dyDescent="0.25">
      <c r="B3233" s="135"/>
      <c r="G3233" s="99"/>
      <c r="H3233" s="99"/>
      <c r="J3233" s="99"/>
      <c r="AZ3233" s="170"/>
    </row>
    <row r="3234" spans="2:52" x14ac:dyDescent="0.25">
      <c r="B3234" s="135"/>
      <c r="G3234" s="99"/>
      <c r="H3234" s="99"/>
      <c r="J3234" s="99"/>
      <c r="AZ3234" s="170"/>
    </row>
    <row r="3235" spans="2:52" x14ac:dyDescent="0.25">
      <c r="B3235" s="135"/>
      <c r="G3235" s="99"/>
      <c r="H3235" s="99"/>
      <c r="J3235" s="99"/>
      <c r="AZ3235" s="170"/>
    </row>
    <row r="3236" spans="2:52" x14ac:dyDescent="0.25">
      <c r="B3236" s="135"/>
      <c r="G3236" s="99"/>
      <c r="H3236" s="99"/>
      <c r="J3236" s="99"/>
      <c r="AZ3236" s="170"/>
    </row>
    <row r="3237" spans="2:52" x14ac:dyDescent="0.25">
      <c r="B3237" s="135"/>
      <c r="G3237" s="99"/>
      <c r="H3237" s="99"/>
      <c r="J3237" s="99"/>
      <c r="AZ3237" s="170"/>
    </row>
    <row r="3238" spans="2:52" x14ac:dyDescent="0.25">
      <c r="B3238" s="135"/>
      <c r="G3238" s="99"/>
      <c r="H3238" s="99"/>
      <c r="J3238" s="99"/>
      <c r="AZ3238" s="170"/>
    </row>
    <row r="3239" spans="2:52" x14ac:dyDescent="0.25">
      <c r="B3239" s="135"/>
      <c r="G3239" s="99"/>
      <c r="H3239" s="99"/>
      <c r="J3239" s="99"/>
      <c r="AZ3239" s="170"/>
    </row>
    <row r="3240" spans="2:52" x14ac:dyDescent="0.25">
      <c r="B3240" s="135"/>
      <c r="G3240" s="99"/>
      <c r="H3240" s="99"/>
      <c r="J3240" s="99"/>
      <c r="AZ3240" s="170"/>
    </row>
    <row r="3241" spans="2:52" x14ac:dyDescent="0.25">
      <c r="B3241" s="135"/>
      <c r="G3241" s="99"/>
      <c r="H3241" s="99"/>
      <c r="J3241" s="99"/>
      <c r="AZ3241" s="170"/>
    </row>
    <row r="3242" spans="2:52" x14ac:dyDescent="0.25">
      <c r="B3242" s="135"/>
      <c r="G3242" s="99"/>
      <c r="H3242" s="99"/>
      <c r="J3242" s="99"/>
      <c r="AZ3242" s="170"/>
    </row>
    <row r="3243" spans="2:52" x14ac:dyDescent="0.25">
      <c r="B3243" s="135"/>
      <c r="G3243" s="99"/>
      <c r="H3243" s="99"/>
      <c r="J3243" s="99"/>
      <c r="AZ3243" s="170"/>
    </row>
    <row r="3244" spans="2:52" x14ac:dyDescent="0.25">
      <c r="B3244" s="135"/>
      <c r="G3244" s="99"/>
      <c r="H3244" s="99"/>
      <c r="J3244" s="99"/>
      <c r="AZ3244" s="170"/>
    </row>
    <row r="3245" spans="2:52" x14ac:dyDescent="0.25">
      <c r="B3245" s="135"/>
      <c r="G3245" s="99"/>
      <c r="H3245" s="99"/>
      <c r="J3245" s="99"/>
      <c r="AZ3245" s="170"/>
    </row>
    <row r="3246" spans="2:52" x14ac:dyDescent="0.25">
      <c r="B3246" s="135"/>
      <c r="G3246" s="99"/>
      <c r="H3246" s="99"/>
      <c r="J3246" s="99"/>
      <c r="AZ3246" s="170"/>
    </row>
    <row r="3247" spans="2:52" x14ac:dyDescent="0.25">
      <c r="B3247" s="135"/>
      <c r="G3247" s="99"/>
      <c r="H3247" s="99"/>
      <c r="J3247" s="99"/>
      <c r="AZ3247" s="170"/>
    </row>
    <row r="3248" spans="2:52" ht="13.8" x14ac:dyDescent="0.25">
      <c r="B3248" s="135"/>
      <c r="G3248" s="99"/>
      <c r="H3248" s="99"/>
      <c r="J3248" s="99"/>
      <c r="AC3248" s="99"/>
      <c r="AD3248" s="99"/>
      <c r="AE3248" s="104"/>
      <c r="AT3248" s="99"/>
      <c r="AZ3248" s="170"/>
    </row>
    <row r="3249" spans="2:52" x14ac:dyDescent="0.25">
      <c r="B3249" s="135"/>
      <c r="G3249" s="99"/>
      <c r="H3249" s="99"/>
      <c r="J3249" s="99"/>
      <c r="AC3249" s="99"/>
      <c r="AD3249" s="99"/>
      <c r="AE3249" s="99"/>
      <c r="AT3249" s="99"/>
      <c r="AZ3249" s="170"/>
    </row>
    <row r="3250" spans="2:52" x14ac:dyDescent="0.25">
      <c r="B3250" s="135"/>
      <c r="G3250" s="99"/>
      <c r="H3250" s="99"/>
      <c r="J3250" s="99"/>
      <c r="AC3250" s="99"/>
      <c r="AD3250" s="99"/>
      <c r="AE3250" s="99"/>
      <c r="AT3250" s="99"/>
      <c r="AZ3250" s="170"/>
    </row>
    <row r="3251" spans="2:52" x14ac:dyDescent="0.25">
      <c r="B3251" s="135"/>
      <c r="G3251" s="99"/>
      <c r="H3251" s="99"/>
      <c r="J3251" s="99"/>
      <c r="AT3251" s="99"/>
      <c r="AZ3251" s="170"/>
    </row>
    <row r="3252" spans="2:52" x14ac:dyDescent="0.25">
      <c r="B3252" s="135"/>
      <c r="G3252" s="99"/>
      <c r="H3252" s="99"/>
      <c r="J3252" s="99"/>
      <c r="AT3252" s="99"/>
      <c r="AZ3252" s="170"/>
    </row>
    <row r="3253" spans="2:52" x14ac:dyDescent="0.25">
      <c r="B3253" s="135"/>
      <c r="G3253" s="99"/>
      <c r="H3253" s="99"/>
      <c r="J3253" s="99"/>
      <c r="AT3253" s="99"/>
      <c r="AZ3253" s="170"/>
    </row>
    <row r="3254" spans="2:52" x14ac:dyDescent="0.25">
      <c r="B3254" s="135"/>
      <c r="G3254" s="99"/>
      <c r="H3254" s="99"/>
      <c r="J3254" s="99"/>
      <c r="AT3254" s="99"/>
      <c r="AZ3254" s="170"/>
    </row>
    <row r="3255" spans="2:52" x14ac:dyDescent="0.25">
      <c r="B3255" s="135"/>
      <c r="G3255" s="99"/>
      <c r="H3255" s="99"/>
      <c r="J3255" s="99"/>
      <c r="AT3255" s="99"/>
      <c r="AZ3255" s="170"/>
    </row>
    <row r="3256" spans="2:52" x14ac:dyDescent="0.25">
      <c r="B3256" s="135"/>
      <c r="G3256" s="99"/>
      <c r="H3256" s="99"/>
      <c r="J3256" s="99"/>
      <c r="AT3256" s="99"/>
      <c r="AZ3256" s="170"/>
    </row>
    <row r="3257" spans="2:52" x14ac:dyDescent="0.25">
      <c r="B3257" s="135"/>
      <c r="G3257" s="99"/>
      <c r="H3257" s="99"/>
      <c r="J3257" s="99"/>
      <c r="AT3257" s="99"/>
      <c r="AZ3257" s="170"/>
    </row>
    <row r="3258" spans="2:52" x14ac:dyDescent="0.25">
      <c r="B3258" s="135"/>
      <c r="G3258" s="99"/>
      <c r="H3258" s="99"/>
      <c r="J3258" s="99"/>
      <c r="AT3258" s="99"/>
      <c r="AZ3258" s="170"/>
    </row>
    <row r="3259" spans="2:52" x14ac:dyDescent="0.25">
      <c r="B3259" s="135"/>
      <c r="G3259" s="99"/>
      <c r="H3259" s="99"/>
      <c r="J3259" s="99"/>
      <c r="AT3259" s="99"/>
      <c r="AZ3259" s="170"/>
    </row>
    <row r="3260" spans="2:52" x14ac:dyDescent="0.25">
      <c r="B3260" s="135"/>
      <c r="G3260" s="99"/>
      <c r="H3260" s="99"/>
      <c r="J3260" s="99"/>
      <c r="AT3260" s="99"/>
      <c r="AZ3260" s="170"/>
    </row>
    <row r="3261" spans="2:52" x14ac:dyDescent="0.25">
      <c r="B3261" s="135"/>
      <c r="G3261" s="99"/>
      <c r="H3261" s="99"/>
      <c r="J3261" s="99"/>
      <c r="AT3261" s="99"/>
      <c r="AZ3261" s="170"/>
    </row>
    <row r="3262" spans="2:52" x14ac:dyDescent="0.25">
      <c r="B3262" s="135"/>
      <c r="G3262" s="99"/>
      <c r="H3262" s="99"/>
      <c r="J3262" s="99"/>
      <c r="AT3262" s="99"/>
      <c r="AZ3262" s="170"/>
    </row>
    <row r="3263" spans="2:52" x14ac:dyDescent="0.25">
      <c r="B3263" s="135"/>
      <c r="G3263" s="99"/>
      <c r="H3263" s="99"/>
      <c r="J3263" s="99"/>
      <c r="AT3263" s="99"/>
      <c r="AZ3263" s="170"/>
    </row>
    <row r="3264" spans="2:52" x14ac:dyDescent="0.25">
      <c r="B3264" s="135"/>
      <c r="G3264" s="99"/>
      <c r="H3264" s="99"/>
      <c r="J3264" s="99"/>
      <c r="AT3264" s="99"/>
      <c r="AZ3264" s="170"/>
    </row>
    <row r="3265" spans="2:52" x14ac:dyDescent="0.25">
      <c r="B3265" s="135"/>
      <c r="G3265" s="99"/>
      <c r="H3265" s="99"/>
      <c r="J3265" s="99"/>
      <c r="AT3265" s="99"/>
      <c r="AZ3265" s="170"/>
    </row>
    <row r="3266" spans="2:52" x14ac:dyDescent="0.25">
      <c r="B3266" s="135"/>
      <c r="G3266" s="99"/>
      <c r="H3266" s="99"/>
      <c r="J3266" s="99"/>
      <c r="AT3266" s="99"/>
      <c r="AZ3266" s="170"/>
    </row>
    <row r="3267" spans="2:52" x14ac:dyDescent="0.25">
      <c r="B3267" s="135"/>
      <c r="G3267" s="99"/>
      <c r="H3267" s="99"/>
      <c r="J3267" s="99"/>
      <c r="AT3267" s="99"/>
      <c r="AZ3267" s="170"/>
    </row>
    <row r="3268" spans="2:52" x14ac:dyDescent="0.25">
      <c r="B3268" s="135"/>
      <c r="G3268" s="99"/>
      <c r="H3268" s="99"/>
      <c r="J3268" s="99"/>
      <c r="AT3268" s="99"/>
      <c r="AZ3268" s="170"/>
    </row>
    <row r="3269" spans="2:52" x14ac:dyDescent="0.25">
      <c r="B3269" s="135"/>
      <c r="G3269" s="99"/>
      <c r="H3269" s="99"/>
      <c r="J3269" s="99"/>
      <c r="Z3269" s="114"/>
      <c r="AT3269" s="99"/>
      <c r="AZ3269" s="170"/>
    </row>
    <row r="3270" spans="2:52" x14ac:dyDescent="0.25">
      <c r="B3270" s="135"/>
      <c r="G3270" s="99"/>
      <c r="H3270" s="99"/>
      <c r="J3270" s="99"/>
      <c r="AA3270" s="171"/>
      <c r="AB3270" s="99"/>
      <c r="AW3270" s="99"/>
      <c r="AZ3270" s="170"/>
    </row>
    <row r="3271" spans="2:52" x14ac:dyDescent="0.25">
      <c r="B3271" s="135"/>
      <c r="G3271" s="99"/>
      <c r="H3271" s="99"/>
      <c r="J3271" s="99"/>
      <c r="AW3271" s="99"/>
      <c r="AZ3271" s="170"/>
    </row>
    <row r="3272" spans="2:52" x14ac:dyDescent="0.25">
      <c r="B3272" s="135"/>
      <c r="G3272" s="99"/>
      <c r="H3272" s="99"/>
      <c r="J3272" s="99"/>
      <c r="Z3272" s="114"/>
      <c r="AC3272" s="99"/>
      <c r="AD3272" s="99"/>
      <c r="AE3272" s="99"/>
      <c r="AW3272" s="99"/>
      <c r="AZ3272" s="170"/>
    </row>
    <row r="3273" spans="2:52" x14ac:dyDescent="0.25">
      <c r="B3273" s="135"/>
      <c r="G3273" s="99"/>
      <c r="H3273" s="99"/>
      <c r="J3273" s="99"/>
      <c r="Z3273" s="98"/>
      <c r="AA3273" s="171"/>
      <c r="AT3273" s="99"/>
      <c r="AW3273" s="99"/>
      <c r="AZ3273" s="170"/>
    </row>
    <row r="3274" spans="2:52" x14ac:dyDescent="0.25">
      <c r="B3274" s="135"/>
      <c r="G3274" s="99"/>
      <c r="H3274" s="99"/>
      <c r="J3274" s="99"/>
      <c r="Z3274" s="114"/>
      <c r="AA3274" s="99"/>
      <c r="AW3274" s="99"/>
      <c r="AZ3274" s="170"/>
    </row>
    <row r="3275" spans="2:52" x14ac:dyDescent="0.25">
      <c r="B3275" s="135"/>
      <c r="G3275" s="99"/>
      <c r="H3275" s="99"/>
      <c r="J3275" s="99"/>
      <c r="Z3275" s="98"/>
      <c r="AA3275" s="171"/>
      <c r="AW3275" s="99"/>
      <c r="AZ3275" s="170"/>
    </row>
    <row r="3276" spans="2:52" x14ac:dyDescent="0.25">
      <c r="B3276" s="135"/>
      <c r="G3276" s="99"/>
      <c r="H3276" s="99"/>
      <c r="J3276" s="99"/>
      <c r="Z3276" s="98"/>
      <c r="AA3276" s="99"/>
      <c r="AW3276" s="99"/>
      <c r="AZ3276" s="170"/>
    </row>
    <row r="3277" spans="2:52" x14ac:dyDescent="0.25">
      <c r="B3277" s="135"/>
      <c r="G3277" s="99"/>
      <c r="H3277" s="99"/>
      <c r="J3277" s="99"/>
      <c r="AA3277" s="99"/>
      <c r="AW3277" s="99"/>
      <c r="AZ3277" s="170"/>
    </row>
    <row r="3278" spans="2:52" x14ac:dyDescent="0.25">
      <c r="B3278" s="135"/>
      <c r="G3278" s="99"/>
      <c r="H3278" s="99"/>
      <c r="J3278" s="99"/>
      <c r="Z3278" s="98"/>
      <c r="AW3278" s="99"/>
      <c r="AZ3278" s="170"/>
    </row>
    <row r="3279" spans="2:52" x14ac:dyDescent="0.25">
      <c r="B3279" s="135"/>
      <c r="G3279" s="99"/>
      <c r="H3279" s="99"/>
      <c r="J3279" s="99"/>
      <c r="AA3279" s="99"/>
      <c r="AW3279" s="99"/>
      <c r="AZ3279" s="170"/>
    </row>
    <row r="3280" spans="2:52" x14ac:dyDescent="0.25">
      <c r="B3280" s="135"/>
      <c r="G3280" s="99"/>
      <c r="H3280" s="99"/>
      <c r="J3280" s="99"/>
      <c r="Z3280" s="98"/>
      <c r="AW3280" s="99"/>
      <c r="AZ3280" s="170"/>
    </row>
    <row r="3281" spans="2:52" x14ac:dyDescent="0.25">
      <c r="B3281" s="135"/>
      <c r="G3281" s="99"/>
      <c r="H3281" s="99"/>
      <c r="J3281" s="99"/>
      <c r="AA3281" s="99"/>
      <c r="AW3281" s="99"/>
      <c r="AZ3281" s="170"/>
    </row>
    <row r="3282" spans="2:52" x14ac:dyDescent="0.25">
      <c r="B3282" s="135"/>
      <c r="G3282" s="99"/>
      <c r="H3282" s="99"/>
      <c r="J3282" s="99"/>
      <c r="Z3282" s="98"/>
      <c r="AW3282" s="99"/>
      <c r="AZ3282" s="170"/>
    </row>
    <row r="3283" spans="2:52" x14ac:dyDescent="0.25">
      <c r="B3283" s="135"/>
      <c r="G3283" s="99"/>
      <c r="H3283" s="99"/>
      <c r="J3283" s="99"/>
      <c r="Z3283" s="114"/>
      <c r="AA3283" s="99"/>
      <c r="AW3283" s="99"/>
      <c r="AZ3283" s="170"/>
    </row>
    <row r="3284" spans="2:52" x14ac:dyDescent="0.25">
      <c r="B3284" s="135"/>
      <c r="G3284" s="99"/>
      <c r="H3284" s="99"/>
      <c r="J3284" s="99"/>
      <c r="AA3284" s="171"/>
      <c r="AW3284" s="99"/>
      <c r="AZ3284" s="170"/>
    </row>
    <row r="3285" spans="2:52" x14ac:dyDescent="0.25">
      <c r="B3285" s="135"/>
      <c r="G3285" s="99"/>
      <c r="H3285" s="99"/>
      <c r="J3285" s="99"/>
      <c r="Z3285" s="114"/>
      <c r="AM3285" s="99"/>
      <c r="AZ3285" s="170"/>
    </row>
    <row r="3286" spans="2:52" x14ac:dyDescent="0.25">
      <c r="B3286" s="135"/>
      <c r="G3286" s="99"/>
      <c r="H3286" s="99"/>
      <c r="J3286" s="99"/>
      <c r="AA3286" s="171"/>
      <c r="AM3286" s="99"/>
      <c r="AZ3286" s="170"/>
    </row>
    <row r="3287" spans="2:52" x14ac:dyDescent="0.25">
      <c r="B3287" s="135"/>
      <c r="G3287" s="99"/>
      <c r="H3287" s="99"/>
      <c r="J3287" s="99"/>
      <c r="Z3287" s="98"/>
      <c r="AM3287" s="99"/>
      <c r="AZ3287" s="170"/>
    </row>
    <row r="3288" spans="2:52" x14ac:dyDescent="0.25">
      <c r="B3288" s="135"/>
      <c r="G3288" s="99"/>
      <c r="H3288" s="99"/>
      <c r="J3288" s="99"/>
      <c r="AA3288" s="99"/>
      <c r="AM3288" s="99"/>
      <c r="AZ3288" s="170"/>
    </row>
    <row r="3289" spans="2:52" x14ac:dyDescent="0.25">
      <c r="B3289" s="135"/>
      <c r="G3289" s="99"/>
      <c r="H3289" s="99"/>
      <c r="J3289" s="99"/>
      <c r="AM3289" s="99"/>
      <c r="AZ3289" s="170"/>
    </row>
    <row r="3290" spans="2:52" x14ac:dyDescent="0.25">
      <c r="B3290" s="135"/>
      <c r="G3290" s="99"/>
      <c r="H3290" s="99"/>
      <c r="J3290" s="99"/>
      <c r="Z3290" s="114"/>
      <c r="AM3290" s="99"/>
      <c r="AZ3290" s="170"/>
    </row>
    <row r="3291" spans="2:52" x14ac:dyDescent="0.25">
      <c r="B3291" s="135"/>
      <c r="G3291" s="99"/>
      <c r="H3291" s="99"/>
      <c r="J3291" s="99"/>
      <c r="Z3291" s="114"/>
      <c r="AA3291" s="171"/>
      <c r="AM3291" s="99"/>
      <c r="AZ3291" s="170"/>
    </row>
    <row r="3292" spans="2:52" x14ac:dyDescent="0.25">
      <c r="B3292" s="135"/>
      <c r="G3292" s="99"/>
      <c r="H3292" s="99"/>
      <c r="J3292" s="99"/>
      <c r="AA3292" s="171"/>
      <c r="AM3292" s="99"/>
      <c r="AZ3292" s="170"/>
    </row>
    <row r="3293" spans="2:52" x14ac:dyDescent="0.25">
      <c r="B3293" s="135"/>
      <c r="G3293" s="99"/>
      <c r="H3293" s="99"/>
      <c r="J3293" s="99"/>
      <c r="AM3293" s="99"/>
      <c r="AZ3293" s="170"/>
    </row>
    <row r="3294" spans="2:52" x14ac:dyDescent="0.25">
      <c r="B3294" s="135"/>
      <c r="G3294" s="99"/>
      <c r="H3294" s="99"/>
      <c r="J3294" s="99"/>
      <c r="Z3294" s="98"/>
      <c r="AM3294" s="99"/>
      <c r="AZ3294" s="170"/>
    </row>
    <row r="3295" spans="2:52" x14ac:dyDescent="0.25">
      <c r="B3295" s="135"/>
      <c r="G3295" s="99"/>
      <c r="H3295" s="99"/>
      <c r="J3295" s="99"/>
      <c r="AA3295" s="99"/>
      <c r="AM3295" s="99"/>
      <c r="AZ3295" s="170"/>
    </row>
    <row r="3296" spans="2:52" x14ac:dyDescent="0.25">
      <c r="B3296" s="135"/>
      <c r="G3296" s="99"/>
      <c r="H3296" s="99"/>
      <c r="J3296" s="99"/>
      <c r="Z3296" s="98"/>
      <c r="AM3296" s="99"/>
      <c r="AZ3296" s="170"/>
    </row>
    <row r="3297" spans="2:52" x14ac:dyDescent="0.25">
      <c r="B3297" s="135"/>
      <c r="G3297" s="99"/>
      <c r="H3297" s="99"/>
      <c r="J3297" s="99"/>
      <c r="AA3297" s="99"/>
      <c r="AM3297" s="99"/>
      <c r="AZ3297" s="170"/>
    </row>
    <row r="3298" spans="2:52" x14ac:dyDescent="0.25">
      <c r="B3298" s="135"/>
      <c r="G3298" s="99"/>
      <c r="H3298" s="99"/>
      <c r="J3298" s="99"/>
      <c r="Z3298" s="98"/>
      <c r="AM3298" s="99"/>
      <c r="AZ3298" s="170"/>
    </row>
    <row r="3299" spans="2:52" x14ac:dyDescent="0.25">
      <c r="B3299" s="135"/>
      <c r="G3299" s="99"/>
      <c r="H3299" s="99"/>
      <c r="J3299" s="99"/>
      <c r="AA3299" s="99"/>
      <c r="AM3299" s="99"/>
      <c r="AZ3299" s="170"/>
    </row>
    <row r="3300" spans="2:52" x14ac:dyDescent="0.25">
      <c r="B3300" s="135"/>
      <c r="G3300" s="99"/>
      <c r="H3300" s="99"/>
      <c r="J3300" s="99"/>
      <c r="Z3300" s="114"/>
      <c r="AM3300" s="99"/>
      <c r="AZ3300" s="170"/>
    </row>
    <row r="3301" spans="2:52" x14ac:dyDescent="0.25">
      <c r="B3301" s="135"/>
      <c r="G3301" s="99"/>
      <c r="H3301" s="99"/>
      <c r="J3301" s="99"/>
      <c r="Z3301" s="98"/>
      <c r="AA3301" s="171"/>
      <c r="AM3301" s="99"/>
      <c r="AZ3301" s="170"/>
    </row>
    <row r="3302" spans="2:52" x14ac:dyDescent="0.25">
      <c r="B3302" s="135"/>
      <c r="G3302" s="99"/>
      <c r="H3302" s="99"/>
      <c r="J3302" s="99"/>
      <c r="AA3302" s="99"/>
      <c r="AM3302" s="99"/>
      <c r="AZ3302" s="170"/>
    </row>
    <row r="3303" spans="2:52" x14ac:dyDescent="0.25">
      <c r="B3303" s="135"/>
      <c r="G3303" s="99"/>
      <c r="H3303" s="99"/>
      <c r="J3303" s="99"/>
      <c r="AM3303" s="99"/>
      <c r="AZ3303" s="170"/>
    </row>
    <row r="3304" spans="2:52" x14ac:dyDescent="0.25">
      <c r="B3304" s="135"/>
      <c r="G3304" s="99"/>
      <c r="H3304" s="99"/>
      <c r="J3304" s="99"/>
      <c r="Z3304" s="114"/>
      <c r="AM3304" s="99"/>
      <c r="AZ3304" s="170"/>
    </row>
    <row r="3305" spans="2:52" x14ac:dyDescent="0.25">
      <c r="B3305" s="135"/>
      <c r="G3305" s="99"/>
      <c r="H3305" s="99"/>
      <c r="J3305" s="99"/>
      <c r="AA3305" s="171"/>
      <c r="AM3305" s="99"/>
      <c r="AZ3305" s="170"/>
    </row>
    <row r="3306" spans="2:52" x14ac:dyDescent="0.25">
      <c r="B3306" s="135"/>
      <c r="G3306" s="99"/>
      <c r="H3306" s="99"/>
      <c r="J3306" s="99"/>
      <c r="AM3306" s="99"/>
      <c r="AZ3306" s="170"/>
    </row>
    <row r="3307" spans="2:52" x14ac:dyDescent="0.25">
      <c r="B3307" s="135"/>
      <c r="G3307" s="99"/>
      <c r="H3307" s="99"/>
      <c r="J3307" s="99"/>
      <c r="Z3307" s="114"/>
      <c r="AM3307" s="99"/>
      <c r="AZ3307" s="170"/>
    </row>
    <row r="3308" spans="2:52" x14ac:dyDescent="0.25">
      <c r="B3308" s="135"/>
      <c r="G3308" s="99"/>
      <c r="H3308" s="99"/>
      <c r="J3308" s="99"/>
      <c r="AA3308" s="171"/>
      <c r="AM3308" s="99"/>
      <c r="AZ3308" s="170"/>
    </row>
    <row r="3309" spans="2:52" x14ac:dyDescent="0.25">
      <c r="B3309" s="135"/>
      <c r="G3309" s="99"/>
      <c r="H3309" s="99"/>
      <c r="J3309" s="99"/>
      <c r="AM3309" s="99"/>
      <c r="AZ3309" s="170"/>
    </row>
    <row r="3310" spans="2:52" x14ac:dyDescent="0.25">
      <c r="B3310" s="135"/>
      <c r="G3310" s="99"/>
      <c r="H3310" s="99"/>
      <c r="J3310" s="99"/>
      <c r="AM3310" s="99"/>
      <c r="AZ3310" s="170"/>
    </row>
    <row r="3311" spans="2:52" x14ac:dyDescent="0.25">
      <c r="B3311" s="135"/>
      <c r="G3311" s="99"/>
      <c r="H3311" s="99"/>
      <c r="J3311" s="99"/>
      <c r="AM3311" s="99"/>
      <c r="AZ3311" s="170"/>
    </row>
    <row r="3312" spans="2:52" x14ac:dyDescent="0.25">
      <c r="B3312" s="135"/>
      <c r="G3312" s="99"/>
      <c r="H3312" s="99"/>
      <c r="J3312" s="99"/>
      <c r="AM3312" s="99"/>
      <c r="AZ3312" s="170"/>
    </row>
    <row r="3313" spans="2:52" x14ac:dyDescent="0.25">
      <c r="B3313" s="135"/>
      <c r="G3313" s="99"/>
      <c r="H3313" s="99"/>
      <c r="J3313" s="99"/>
      <c r="AM3313" s="99"/>
      <c r="AZ3313" s="170"/>
    </row>
    <row r="3314" spans="2:52" x14ac:dyDescent="0.25">
      <c r="B3314" s="135"/>
      <c r="G3314" s="99"/>
      <c r="H3314" s="99"/>
      <c r="J3314" s="99"/>
      <c r="AW3314" s="99"/>
      <c r="AZ3314" s="170"/>
    </row>
    <row r="3315" spans="2:52" ht="13.8" x14ac:dyDescent="0.25">
      <c r="B3315" s="135"/>
      <c r="G3315" s="99"/>
      <c r="H3315" s="99"/>
      <c r="J3315" s="99"/>
      <c r="AC3315" s="99"/>
      <c r="AD3315" s="122"/>
      <c r="AE3315" s="104"/>
      <c r="AW3315" s="99"/>
      <c r="AZ3315" s="170"/>
    </row>
    <row r="3316" spans="2:52" x14ac:dyDescent="0.25">
      <c r="B3316" s="135"/>
      <c r="G3316" s="99"/>
      <c r="H3316" s="99"/>
      <c r="J3316" s="99"/>
      <c r="W3316" s="99"/>
      <c r="X3316" s="99"/>
      <c r="AW3316" s="99"/>
      <c r="AZ3316" s="170"/>
    </row>
    <row r="3317" spans="2:52" x14ac:dyDescent="0.25">
      <c r="B3317" s="135"/>
      <c r="G3317" s="99"/>
      <c r="H3317" s="99"/>
      <c r="J3317" s="99"/>
      <c r="W3317" s="99"/>
      <c r="X3317" s="99"/>
      <c r="AW3317" s="99"/>
      <c r="AZ3317" s="170"/>
    </row>
    <row r="3318" spans="2:52" x14ac:dyDescent="0.25">
      <c r="B3318" s="135"/>
      <c r="G3318" s="99"/>
      <c r="H3318" s="99"/>
      <c r="J3318" s="99"/>
      <c r="W3318" s="99"/>
      <c r="X3318" s="99"/>
      <c r="AM3318" s="99"/>
      <c r="AZ3318" s="170"/>
    </row>
    <row r="3319" spans="2:52" x14ac:dyDescent="0.25">
      <c r="B3319" s="135"/>
      <c r="G3319" s="99"/>
      <c r="H3319" s="99"/>
      <c r="J3319" s="99"/>
      <c r="W3319" s="99"/>
      <c r="X3319" s="99"/>
      <c r="Z3319" s="114"/>
      <c r="AM3319" s="99"/>
      <c r="AZ3319" s="170"/>
    </row>
    <row r="3320" spans="2:52" x14ac:dyDescent="0.25">
      <c r="B3320" s="135"/>
      <c r="G3320" s="99"/>
      <c r="H3320" s="99"/>
      <c r="J3320" s="99"/>
      <c r="W3320" s="99"/>
      <c r="X3320" s="99"/>
      <c r="Z3320" s="114"/>
      <c r="AA3320" s="171"/>
      <c r="AN3320" s="99"/>
      <c r="AZ3320" s="170"/>
    </row>
    <row r="3321" spans="2:52" x14ac:dyDescent="0.25">
      <c r="B3321" s="135"/>
      <c r="G3321" s="99"/>
      <c r="H3321" s="99"/>
      <c r="J3321" s="99"/>
      <c r="W3321" s="99"/>
      <c r="X3321" s="99"/>
      <c r="Z3321" s="114"/>
      <c r="AA3321" s="171"/>
      <c r="AN3321" s="99"/>
      <c r="AZ3321" s="170"/>
    </row>
    <row r="3322" spans="2:52" x14ac:dyDescent="0.25">
      <c r="B3322" s="135"/>
      <c r="G3322" s="99"/>
      <c r="H3322" s="99"/>
      <c r="J3322" s="99"/>
      <c r="W3322" s="99"/>
      <c r="X3322" s="99"/>
      <c r="Z3322" s="114"/>
      <c r="AA3322" s="171"/>
      <c r="AN3322" s="99"/>
      <c r="AZ3322" s="170"/>
    </row>
    <row r="3323" spans="2:52" x14ac:dyDescent="0.25">
      <c r="B3323" s="135"/>
      <c r="G3323" s="99"/>
      <c r="H3323" s="99"/>
      <c r="J3323" s="99"/>
      <c r="W3323" s="99"/>
      <c r="X3323" s="99"/>
      <c r="Z3323" s="114"/>
      <c r="AA3323" s="171"/>
      <c r="AN3323" s="99"/>
      <c r="AZ3323" s="170"/>
    </row>
    <row r="3324" spans="2:52" x14ac:dyDescent="0.25">
      <c r="B3324" s="135"/>
      <c r="G3324" s="99"/>
      <c r="H3324" s="99"/>
      <c r="J3324" s="99"/>
      <c r="W3324" s="99"/>
      <c r="X3324" s="99"/>
      <c r="Z3324" s="98"/>
      <c r="AA3324" s="171"/>
      <c r="AN3324" s="99"/>
      <c r="AZ3324" s="170"/>
    </row>
    <row r="3325" spans="2:52" x14ac:dyDescent="0.25">
      <c r="B3325" s="135"/>
      <c r="G3325" s="99"/>
      <c r="H3325" s="99"/>
      <c r="J3325" s="99"/>
      <c r="W3325" s="99"/>
      <c r="X3325" s="99"/>
      <c r="Z3325" s="98"/>
      <c r="AA3325" s="99"/>
      <c r="AN3325" s="99"/>
      <c r="AZ3325" s="170"/>
    </row>
    <row r="3326" spans="2:52" x14ac:dyDescent="0.25">
      <c r="B3326" s="135"/>
      <c r="G3326" s="99"/>
      <c r="H3326" s="99"/>
      <c r="J3326" s="99"/>
      <c r="W3326" s="99"/>
      <c r="X3326" s="99"/>
      <c r="Z3326" s="98"/>
      <c r="AA3326" s="99"/>
      <c r="AN3326" s="99"/>
      <c r="AZ3326" s="170"/>
    </row>
    <row r="3327" spans="2:52" x14ac:dyDescent="0.25">
      <c r="B3327" s="135"/>
      <c r="G3327" s="99"/>
      <c r="H3327" s="99"/>
      <c r="J3327" s="99"/>
      <c r="W3327" s="99"/>
      <c r="X3327" s="99"/>
      <c r="Z3327" s="98"/>
      <c r="AA3327" s="99"/>
      <c r="AN3327" s="99"/>
      <c r="AZ3327" s="170"/>
    </row>
    <row r="3328" spans="2:52" x14ac:dyDescent="0.25">
      <c r="B3328" s="135"/>
      <c r="G3328" s="99"/>
      <c r="H3328" s="99"/>
      <c r="J3328" s="99"/>
      <c r="W3328" s="99"/>
      <c r="X3328" s="99"/>
      <c r="Z3328" s="98"/>
      <c r="AA3328" s="99"/>
      <c r="AN3328" s="99"/>
      <c r="AZ3328" s="170"/>
    </row>
    <row r="3329" spans="2:52" x14ac:dyDescent="0.25">
      <c r="B3329" s="135"/>
      <c r="G3329" s="99"/>
      <c r="H3329" s="99"/>
      <c r="J3329" s="99"/>
      <c r="W3329" s="99"/>
      <c r="X3329" s="99"/>
      <c r="Z3329" s="98"/>
      <c r="AA3329" s="99"/>
      <c r="AN3329" s="99"/>
      <c r="AZ3329" s="170"/>
    </row>
    <row r="3330" spans="2:52" x14ac:dyDescent="0.25">
      <c r="B3330" s="135"/>
      <c r="G3330" s="99"/>
      <c r="H3330" s="99"/>
      <c r="J3330" s="99"/>
      <c r="W3330" s="99"/>
      <c r="X3330" s="99"/>
      <c r="AA3330" s="99"/>
      <c r="AN3330" s="99"/>
      <c r="AZ3330" s="170"/>
    </row>
    <row r="3331" spans="2:52" x14ac:dyDescent="0.25">
      <c r="B3331" s="135"/>
      <c r="G3331" s="99"/>
      <c r="H3331" s="99"/>
      <c r="J3331" s="99"/>
      <c r="AT3331" s="99"/>
      <c r="AZ3331" s="170"/>
    </row>
    <row r="3332" spans="2:52" x14ac:dyDescent="0.25">
      <c r="B3332" s="135"/>
      <c r="G3332" s="99"/>
      <c r="H3332" s="99"/>
      <c r="J3332" s="99"/>
      <c r="AT3332" s="99"/>
      <c r="AZ3332" s="170"/>
    </row>
    <row r="3333" spans="2:52" x14ac:dyDescent="0.25">
      <c r="B3333" s="135"/>
      <c r="G3333" s="99"/>
      <c r="H3333" s="99"/>
      <c r="J3333" s="99"/>
      <c r="AT3333" s="99"/>
      <c r="AZ3333" s="170"/>
    </row>
    <row r="3334" spans="2:52" x14ac:dyDescent="0.25">
      <c r="B3334" s="135"/>
      <c r="G3334" s="99"/>
      <c r="H3334" s="99"/>
      <c r="J3334" s="99"/>
      <c r="AT3334" s="99"/>
      <c r="AZ3334" s="170"/>
    </row>
    <row r="3335" spans="2:52" x14ac:dyDescent="0.25">
      <c r="B3335" s="135"/>
      <c r="G3335" s="99"/>
      <c r="H3335" s="99"/>
      <c r="J3335" s="99"/>
      <c r="AT3335" s="99"/>
      <c r="AZ3335" s="170"/>
    </row>
    <row r="3336" spans="2:52" x14ac:dyDescent="0.25">
      <c r="B3336" s="135"/>
      <c r="G3336" s="99"/>
      <c r="H3336" s="99"/>
      <c r="J3336" s="99"/>
      <c r="AT3336" s="99"/>
      <c r="AZ3336" s="170"/>
    </row>
    <row r="3337" spans="2:52" x14ac:dyDescent="0.25">
      <c r="B3337" s="135"/>
      <c r="G3337" s="99"/>
      <c r="H3337" s="99"/>
      <c r="J3337" s="99"/>
      <c r="AT3337" s="99"/>
      <c r="AZ3337" s="170"/>
    </row>
    <row r="3338" spans="2:52" x14ac:dyDescent="0.25">
      <c r="B3338" s="135"/>
      <c r="G3338" s="99"/>
      <c r="H3338" s="99"/>
      <c r="J3338" s="99"/>
      <c r="AT3338" s="99"/>
      <c r="AZ3338" s="170"/>
    </row>
    <row r="3339" spans="2:52" x14ac:dyDescent="0.25">
      <c r="B3339" s="135"/>
      <c r="G3339" s="99"/>
      <c r="H3339" s="99"/>
      <c r="J3339" s="99"/>
      <c r="AT3339" s="99"/>
      <c r="AZ3339" s="170"/>
    </row>
    <row r="3340" spans="2:52" x14ac:dyDescent="0.25">
      <c r="B3340" s="135"/>
      <c r="G3340" s="99"/>
      <c r="H3340" s="99"/>
      <c r="J3340" s="99"/>
      <c r="AT3340" s="99"/>
      <c r="AZ3340" s="170"/>
    </row>
    <row r="3341" spans="2:52" x14ac:dyDescent="0.25">
      <c r="B3341" s="135"/>
      <c r="G3341" s="99"/>
      <c r="H3341" s="99"/>
      <c r="J3341" s="99"/>
      <c r="AT3341" s="99"/>
      <c r="AZ3341" s="170"/>
    </row>
    <row r="3342" spans="2:52" x14ac:dyDescent="0.25">
      <c r="B3342" s="135"/>
      <c r="G3342" s="99"/>
      <c r="H3342" s="99"/>
      <c r="J3342" s="99"/>
      <c r="AT3342" s="99"/>
      <c r="AZ3342" s="170"/>
    </row>
    <row r="3343" spans="2:52" x14ac:dyDescent="0.25">
      <c r="B3343" s="135"/>
      <c r="G3343" s="99"/>
      <c r="H3343" s="99"/>
      <c r="J3343" s="99"/>
      <c r="AT3343" s="99"/>
      <c r="AZ3343" s="170"/>
    </row>
    <row r="3344" spans="2:52" x14ac:dyDescent="0.25">
      <c r="B3344" s="135"/>
      <c r="G3344" s="99"/>
      <c r="H3344" s="99"/>
      <c r="J3344" s="99"/>
      <c r="AT3344" s="99"/>
      <c r="AZ3344" s="170"/>
    </row>
    <row r="3345" spans="2:52" x14ac:dyDescent="0.25">
      <c r="B3345" s="135"/>
      <c r="G3345" s="99"/>
      <c r="H3345" s="99"/>
      <c r="J3345" s="99"/>
      <c r="AT3345" s="99"/>
      <c r="AZ3345" s="170"/>
    </row>
    <row r="3346" spans="2:52" x14ac:dyDescent="0.25">
      <c r="B3346" s="135"/>
      <c r="G3346" s="99"/>
      <c r="H3346" s="99"/>
      <c r="J3346" s="99"/>
      <c r="AT3346" s="99"/>
      <c r="AZ3346" s="170"/>
    </row>
    <row r="3347" spans="2:52" x14ac:dyDescent="0.25">
      <c r="B3347" s="135"/>
      <c r="G3347" s="99"/>
      <c r="H3347" s="99"/>
      <c r="J3347" s="99"/>
      <c r="AT3347" s="99"/>
      <c r="AZ3347" s="170"/>
    </row>
    <row r="3348" spans="2:52" x14ac:dyDescent="0.25">
      <c r="B3348" s="135"/>
      <c r="G3348" s="99"/>
      <c r="H3348" s="99"/>
      <c r="J3348" s="99"/>
      <c r="AT3348" s="99"/>
      <c r="AZ3348" s="170"/>
    </row>
    <row r="3349" spans="2:52" x14ac:dyDescent="0.25">
      <c r="B3349" s="135"/>
      <c r="G3349" s="99"/>
      <c r="H3349" s="99"/>
      <c r="J3349" s="99"/>
      <c r="AT3349" s="99"/>
      <c r="AZ3349" s="170"/>
    </row>
    <row r="3350" spans="2:52" x14ac:dyDescent="0.25">
      <c r="B3350" s="135"/>
      <c r="G3350" s="99"/>
      <c r="H3350" s="99"/>
      <c r="J3350" s="99"/>
      <c r="AT3350" s="99"/>
      <c r="AZ3350" s="170"/>
    </row>
    <row r="3351" spans="2:52" x14ac:dyDescent="0.25">
      <c r="B3351" s="135"/>
      <c r="G3351" s="99"/>
      <c r="H3351" s="99"/>
      <c r="J3351" s="99"/>
      <c r="AT3351" s="99"/>
      <c r="AZ3351" s="170"/>
    </row>
    <row r="3352" spans="2:52" x14ac:dyDescent="0.25">
      <c r="B3352" s="135"/>
      <c r="G3352" s="99"/>
      <c r="H3352" s="99"/>
      <c r="J3352" s="99"/>
      <c r="AT3352" s="99"/>
      <c r="AZ3352" s="170"/>
    </row>
    <row r="3353" spans="2:52" x14ac:dyDescent="0.25">
      <c r="B3353" s="135"/>
      <c r="G3353" s="99"/>
      <c r="H3353" s="99"/>
      <c r="J3353" s="99"/>
      <c r="AT3353" s="99"/>
      <c r="AZ3353" s="170"/>
    </row>
    <row r="3354" spans="2:52" x14ac:dyDescent="0.25">
      <c r="B3354" s="135"/>
      <c r="G3354" s="99"/>
      <c r="H3354" s="99"/>
      <c r="J3354" s="99"/>
      <c r="AT3354" s="99"/>
      <c r="AZ3354" s="170"/>
    </row>
    <row r="3355" spans="2:52" x14ac:dyDescent="0.25">
      <c r="B3355" s="135"/>
      <c r="G3355" s="99"/>
      <c r="H3355" s="99"/>
      <c r="J3355" s="99"/>
      <c r="AT3355" s="99"/>
      <c r="AZ3355" s="170"/>
    </row>
    <row r="3356" spans="2:52" x14ac:dyDescent="0.25">
      <c r="B3356" s="135"/>
      <c r="G3356" s="99"/>
      <c r="H3356" s="99"/>
      <c r="J3356" s="99"/>
      <c r="AT3356" s="99"/>
      <c r="AZ3356" s="170"/>
    </row>
    <row r="3357" spans="2:52" x14ac:dyDescent="0.25">
      <c r="B3357" s="135"/>
      <c r="G3357" s="99"/>
      <c r="H3357" s="99"/>
      <c r="J3357" s="99"/>
      <c r="AT3357" s="99"/>
      <c r="AZ3357" s="170"/>
    </row>
    <row r="3358" spans="2:52" x14ac:dyDescent="0.25">
      <c r="B3358" s="135"/>
      <c r="G3358" s="99"/>
      <c r="H3358" s="99"/>
      <c r="J3358" s="99"/>
      <c r="AT3358" s="99"/>
      <c r="AZ3358" s="170"/>
    </row>
    <row r="3359" spans="2:52" x14ac:dyDescent="0.25">
      <c r="B3359" s="135"/>
      <c r="G3359" s="99"/>
      <c r="H3359" s="99"/>
      <c r="J3359" s="99"/>
      <c r="AT3359" s="99"/>
      <c r="AZ3359" s="170"/>
    </row>
    <row r="3360" spans="2:52" x14ac:dyDescent="0.25">
      <c r="B3360" s="135"/>
      <c r="G3360" s="99"/>
      <c r="H3360" s="99"/>
      <c r="J3360" s="99"/>
      <c r="AT3360" s="99"/>
      <c r="AZ3360" s="170"/>
    </row>
    <row r="3361" spans="2:52" x14ac:dyDescent="0.25">
      <c r="B3361" s="135"/>
      <c r="G3361" s="99"/>
      <c r="H3361" s="99"/>
      <c r="J3361" s="99"/>
      <c r="AT3361" s="99"/>
      <c r="AZ3361" s="170"/>
    </row>
    <row r="3362" spans="2:52" x14ac:dyDescent="0.25">
      <c r="B3362" s="135"/>
      <c r="G3362" s="99"/>
      <c r="H3362" s="99"/>
      <c r="J3362" s="99"/>
      <c r="AT3362" s="99"/>
      <c r="AZ3362" s="170"/>
    </row>
    <row r="3363" spans="2:52" x14ac:dyDescent="0.25">
      <c r="B3363" s="135"/>
      <c r="G3363" s="99"/>
      <c r="H3363" s="99"/>
      <c r="J3363" s="99"/>
      <c r="AT3363" s="99"/>
      <c r="AZ3363" s="170"/>
    </row>
    <row r="3364" spans="2:52" x14ac:dyDescent="0.25">
      <c r="B3364" s="135"/>
      <c r="G3364" s="99"/>
      <c r="H3364" s="99"/>
      <c r="J3364" s="99"/>
      <c r="AT3364" s="99"/>
      <c r="AZ3364" s="170"/>
    </row>
    <row r="3365" spans="2:52" x14ac:dyDescent="0.25">
      <c r="B3365" s="135"/>
      <c r="G3365" s="99"/>
      <c r="H3365" s="99"/>
      <c r="J3365" s="99"/>
      <c r="AT3365" s="99"/>
      <c r="AZ3365" s="170"/>
    </row>
    <row r="3366" spans="2:52" x14ac:dyDescent="0.25">
      <c r="B3366" s="135"/>
      <c r="G3366" s="99"/>
      <c r="H3366" s="99"/>
      <c r="J3366" s="99"/>
      <c r="AT3366" s="99"/>
      <c r="AZ3366" s="170"/>
    </row>
    <row r="3367" spans="2:52" x14ac:dyDescent="0.25">
      <c r="B3367" s="135"/>
      <c r="G3367" s="99"/>
      <c r="H3367" s="99"/>
      <c r="J3367" s="99"/>
      <c r="AT3367" s="99"/>
      <c r="AZ3367" s="170"/>
    </row>
    <row r="3368" spans="2:52" x14ac:dyDescent="0.25">
      <c r="B3368" s="135"/>
      <c r="G3368" s="99"/>
      <c r="H3368" s="99"/>
      <c r="J3368" s="99"/>
      <c r="AT3368" s="99"/>
      <c r="AZ3368" s="170"/>
    </row>
    <row r="3369" spans="2:52" x14ac:dyDescent="0.25">
      <c r="B3369" s="135"/>
      <c r="G3369" s="99"/>
      <c r="H3369" s="99"/>
      <c r="J3369" s="99"/>
      <c r="AT3369" s="99"/>
      <c r="AZ3369" s="170"/>
    </row>
    <row r="3370" spans="2:52" x14ac:dyDescent="0.25">
      <c r="B3370" s="135"/>
      <c r="G3370" s="99"/>
      <c r="H3370" s="99"/>
      <c r="J3370" s="99"/>
      <c r="AT3370" s="99"/>
      <c r="AZ3370" s="170"/>
    </row>
    <row r="3371" spans="2:52" x14ac:dyDescent="0.25">
      <c r="B3371" s="135"/>
      <c r="G3371" s="99"/>
      <c r="H3371" s="99"/>
      <c r="J3371" s="99"/>
      <c r="AT3371" s="99"/>
      <c r="AZ3371" s="170"/>
    </row>
    <row r="3372" spans="2:52" x14ac:dyDescent="0.25">
      <c r="B3372" s="135"/>
      <c r="G3372" s="99"/>
      <c r="H3372" s="99"/>
      <c r="J3372" s="99"/>
      <c r="AT3372" s="99"/>
      <c r="AZ3372" s="170"/>
    </row>
    <row r="3373" spans="2:52" x14ac:dyDescent="0.25">
      <c r="B3373" s="135"/>
      <c r="G3373" s="99"/>
      <c r="H3373" s="99"/>
      <c r="J3373" s="99"/>
      <c r="AT3373" s="99"/>
      <c r="AZ3373" s="170"/>
    </row>
    <row r="3374" spans="2:52" x14ac:dyDescent="0.25">
      <c r="B3374" s="135"/>
      <c r="G3374" s="99"/>
      <c r="H3374" s="99"/>
      <c r="J3374" s="99"/>
      <c r="AT3374" s="99"/>
      <c r="AZ3374" s="170"/>
    </row>
    <row r="3375" spans="2:52" x14ac:dyDescent="0.25">
      <c r="B3375" s="135"/>
      <c r="G3375" s="99"/>
      <c r="H3375" s="99"/>
      <c r="J3375" s="99"/>
      <c r="AT3375" s="99"/>
      <c r="AZ3375" s="170"/>
    </row>
    <row r="3376" spans="2:52" x14ac:dyDescent="0.25">
      <c r="B3376" s="135"/>
      <c r="G3376" s="99"/>
      <c r="H3376" s="99"/>
      <c r="J3376" s="99"/>
      <c r="AT3376" s="99"/>
      <c r="AZ3376" s="170"/>
    </row>
    <row r="3377" spans="2:52" x14ac:dyDescent="0.25">
      <c r="B3377" s="135"/>
      <c r="G3377" s="99"/>
      <c r="H3377" s="99"/>
      <c r="J3377" s="99"/>
      <c r="AT3377" s="99"/>
      <c r="AZ3377" s="170"/>
    </row>
    <row r="3378" spans="2:52" x14ac:dyDescent="0.25">
      <c r="B3378" s="135"/>
      <c r="G3378" s="99"/>
      <c r="H3378" s="99"/>
      <c r="J3378" s="99"/>
      <c r="AT3378" s="99"/>
      <c r="AZ3378" s="170"/>
    </row>
    <row r="3379" spans="2:52" x14ac:dyDescent="0.25">
      <c r="B3379" s="135"/>
      <c r="G3379" s="99"/>
      <c r="H3379" s="99"/>
      <c r="J3379" s="99"/>
      <c r="AT3379" s="99"/>
      <c r="AZ3379" s="170"/>
    </row>
    <row r="3380" spans="2:52" x14ac:dyDescent="0.25">
      <c r="B3380" s="135"/>
      <c r="G3380" s="99"/>
      <c r="H3380" s="99"/>
      <c r="J3380" s="99"/>
      <c r="AT3380" s="99"/>
      <c r="AZ3380" s="170"/>
    </row>
    <row r="3381" spans="2:52" x14ac:dyDescent="0.25">
      <c r="B3381" s="135"/>
      <c r="G3381" s="99"/>
      <c r="H3381" s="99"/>
      <c r="J3381" s="99"/>
      <c r="AT3381" s="99"/>
      <c r="AZ3381" s="170"/>
    </row>
    <row r="3382" spans="2:52" x14ac:dyDescent="0.25">
      <c r="B3382" s="135"/>
      <c r="G3382" s="99"/>
      <c r="H3382" s="99"/>
      <c r="J3382" s="99"/>
      <c r="AT3382" s="99"/>
      <c r="AZ3382" s="170"/>
    </row>
    <row r="3383" spans="2:52" x14ac:dyDescent="0.25">
      <c r="B3383" s="135"/>
      <c r="G3383" s="99"/>
      <c r="H3383" s="99"/>
      <c r="J3383" s="99"/>
      <c r="AT3383" s="99"/>
      <c r="AZ3383" s="170"/>
    </row>
    <row r="3384" spans="2:52" x14ac:dyDescent="0.25">
      <c r="B3384" s="135"/>
      <c r="G3384" s="99"/>
      <c r="H3384" s="99"/>
      <c r="J3384" s="99"/>
      <c r="AT3384" s="99"/>
      <c r="AZ3384" s="170"/>
    </row>
    <row r="3385" spans="2:52" x14ac:dyDescent="0.25">
      <c r="B3385" s="135"/>
      <c r="G3385" s="99"/>
      <c r="H3385" s="99"/>
      <c r="J3385" s="99"/>
      <c r="AT3385" s="99"/>
      <c r="AZ3385" s="170"/>
    </row>
    <row r="3386" spans="2:52" x14ac:dyDescent="0.25">
      <c r="B3386" s="135"/>
      <c r="G3386" s="99"/>
      <c r="H3386" s="99"/>
      <c r="J3386" s="99"/>
      <c r="AT3386" s="99"/>
      <c r="AZ3386" s="170"/>
    </row>
    <row r="3387" spans="2:52" x14ac:dyDescent="0.25">
      <c r="B3387" s="135"/>
      <c r="G3387" s="99"/>
      <c r="H3387" s="99"/>
      <c r="J3387" s="99"/>
      <c r="AT3387" s="99"/>
      <c r="AZ3387" s="170"/>
    </row>
    <row r="3388" spans="2:52" x14ac:dyDescent="0.25">
      <c r="B3388" s="135"/>
      <c r="G3388" s="99"/>
      <c r="H3388" s="99"/>
      <c r="J3388" s="99"/>
      <c r="AT3388" s="99"/>
      <c r="AZ3388" s="170"/>
    </row>
    <row r="3389" spans="2:52" x14ac:dyDescent="0.25">
      <c r="B3389" s="135"/>
      <c r="G3389" s="99"/>
      <c r="H3389" s="99"/>
      <c r="J3389" s="99"/>
      <c r="AT3389" s="99"/>
      <c r="AZ3389" s="170"/>
    </row>
    <row r="3390" spans="2:52" x14ac:dyDescent="0.25">
      <c r="B3390" s="135"/>
      <c r="G3390" s="99"/>
      <c r="H3390" s="99"/>
      <c r="J3390" s="99"/>
      <c r="AT3390" s="99"/>
      <c r="AZ3390" s="170"/>
    </row>
    <row r="3391" spans="2:52" x14ac:dyDescent="0.25">
      <c r="B3391" s="135"/>
      <c r="G3391" s="99"/>
      <c r="H3391" s="99"/>
      <c r="J3391" s="99"/>
      <c r="AT3391" s="99"/>
      <c r="AZ3391" s="170"/>
    </row>
    <row r="3392" spans="2:52" x14ac:dyDescent="0.25">
      <c r="B3392" s="135"/>
      <c r="G3392" s="99"/>
      <c r="H3392" s="99"/>
      <c r="J3392" s="99"/>
      <c r="AT3392" s="99"/>
      <c r="AZ3392" s="170"/>
    </row>
    <row r="3393" spans="2:52" x14ac:dyDescent="0.25">
      <c r="B3393" s="135"/>
      <c r="G3393" s="99"/>
      <c r="H3393" s="99"/>
      <c r="J3393" s="99"/>
      <c r="AT3393" s="99"/>
      <c r="AZ3393" s="170"/>
    </row>
    <row r="3394" spans="2:52" x14ac:dyDescent="0.25">
      <c r="B3394" s="135"/>
      <c r="G3394" s="99"/>
      <c r="H3394" s="99"/>
      <c r="J3394" s="99"/>
      <c r="AT3394" s="99"/>
      <c r="AZ3394" s="170"/>
    </row>
    <row r="3395" spans="2:52" x14ac:dyDescent="0.25">
      <c r="B3395" s="135"/>
      <c r="G3395" s="99"/>
      <c r="H3395" s="99"/>
      <c r="J3395" s="99"/>
      <c r="AT3395" s="99"/>
      <c r="AZ3395" s="170"/>
    </row>
    <row r="3396" spans="2:52" x14ac:dyDescent="0.25">
      <c r="B3396" s="135"/>
      <c r="G3396" s="99"/>
      <c r="H3396" s="99"/>
      <c r="J3396" s="99"/>
      <c r="AT3396" s="99"/>
      <c r="AZ3396" s="170"/>
    </row>
    <row r="3397" spans="2:52" x14ac:dyDescent="0.25">
      <c r="B3397" s="135"/>
      <c r="G3397" s="99"/>
      <c r="H3397" s="99"/>
      <c r="J3397" s="99"/>
      <c r="AT3397" s="99"/>
      <c r="AZ3397" s="170"/>
    </row>
    <row r="3398" spans="2:52" x14ac:dyDescent="0.25">
      <c r="B3398" s="135"/>
      <c r="G3398" s="99"/>
      <c r="H3398" s="99"/>
      <c r="J3398" s="99"/>
      <c r="AT3398" s="99"/>
      <c r="AZ3398" s="170"/>
    </row>
    <row r="3399" spans="2:52" x14ac:dyDescent="0.25">
      <c r="B3399" s="135"/>
      <c r="G3399" s="99"/>
      <c r="H3399" s="99"/>
      <c r="J3399" s="99"/>
      <c r="AT3399" s="99"/>
      <c r="AZ3399" s="170"/>
    </row>
    <row r="3400" spans="2:52" x14ac:dyDescent="0.25">
      <c r="B3400" s="135"/>
      <c r="G3400" s="99"/>
      <c r="H3400" s="99"/>
      <c r="J3400" s="99"/>
      <c r="AT3400" s="99"/>
      <c r="AZ3400" s="170"/>
    </row>
    <row r="3401" spans="2:52" x14ac:dyDescent="0.25">
      <c r="B3401" s="135"/>
      <c r="G3401" s="99"/>
      <c r="H3401" s="99"/>
      <c r="J3401" s="99"/>
      <c r="AT3401" s="99"/>
      <c r="AZ3401" s="170"/>
    </row>
    <row r="3402" spans="2:52" x14ac:dyDescent="0.25">
      <c r="B3402" s="135"/>
      <c r="G3402" s="99"/>
      <c r="H3402" s="99"/>
      <c r="J3402" s="99"/>
      <c r="AT3402" s="99"/>
      <c r="AZ3402" s="170"/>
    </row>
    <row r="3403" spans="2:52" x14ac:dyDescent="0.25">
      <c r="B3403" s="135"/>
      <c r="G3403" s="99"/>
      <c r="H3403" s="99"/>
      <c r="J3403" s="99"/>
      <c r="AT3403" s="99"/>
      <c r="AZ3403" s="170"/>
    </row>
    <row r="3404" spans="2:52" x14ac:dyDescent="0.25">
      <c r="B3404" s="135"/>
      <c r="G3404" s="99"/>
      <c r="H3404" s="99"/>
      <c r="J3404" s="99"/>
      <c r="AT3404" s="99"/>
      <c r="AZ3404" s="170"/>
    </row>
    <row r="3405" spans="2:52" x14ac:dyDescent="0.25">
      <c r="B3405" s="135"/>
      <c r="G3405" s="99"/>
      <c r="H3405" s="99"/>
      <c r="J3405" s="99"/>
      <c r="AT3405" s="99"/>
      <c r="AZ3405" s="170"/>
    </row>
    <row r="3406" spans="2:52" x14ac:dyDescent="0.25">
      <c r="B3406" s="135"/>
      <c r="G3406" s="99"/>
      <c r="H3406" s="99"/>
      <c r="J3406" s="99"/>
      <c r="AT3406" s="99"/>
      <c r="AZ3406" s="170"/>
    </row>
    <row r="3407" spans="2:52" x14ac:dyDescent="0.25">
      <c r="B3407" s="135"/>
      <c r="G3407" s="99"/>
      <c r="H3407" s="99"/>
      <c r="J3407" s="99"/>
      <c r="AT3407" s="99"/>
      <c r="AZ3407" s="170"/>
    </row>
    <row r="3408" spans="2:52" x14ac:dyDescent="0.25">
      <c r="B3408" s="135"/>
      <c r="G3408" s="99"/>
      <c r="H3408" s="99"/>
      <c r="J3408" s="99"/>
      <c r="AT3408" s="99"/>
      <c r="AZ3408" s="170"/>
    </row>
    <row r="3409" spans="2:52" x14ac:dyDescent="0.25">
      <c r="B3409" s="135"/>
      <c r="G3409" s="99"/>
      <c r="H3409" s="99"/>
      <c r="J3409" s="99"/>
      <c r="AT3409" s="99"/>
      <c r="AZ3409" s="170"/>
    </row>
    <row r="3410" spans="2:52" x14ac:dyDescent="0.25">
      <c r="B3410" s="135"/>
      <c r="G3410" s="99"/>
      <c r="H3410" s="99"/>
      <c r="J3410" s="99"/>
      <c r="AT3410" s="99"/>
      <c r="AZ3410" s="170"/>
    </row>
    <row r="3411" spans="2:52" x14ac:dyDescent="0.25">
      <c r="B3411" s="135"/>
      <c r="G3411" s="99"/>
      <c r="H3411" s="99"/>
      <c r="J3411" s="99"/>
      <c r="AT3411" s="99"/>
      <c r="AZ3411" s="170"/>
    </row>
    <row r="3412" spans="2:52" x14ac:dyDescent="0.25">
      <c r="B3412" s="135"/>
      <c r="G3412" s="99"/>
      <c r="H3412" s="99"/>
      <c r="J3412" s="99"/>
      <c r="AT3412" s="99"/>
      <c r="AZ3412" s="170"/>
    </row>
    <row r="3413" spans="2:52" x14ac:dyDescent="0.25">
      <c r="B3413" s="135"/>
      <c r="G3413" s="99"/>
      <c r="H3413" s="99"/>
      <c r="J3413" s="99"/>
      <c r="AT3413" s="99"/>
      <c r="AZ3413" s="170"/>
    </row>
    <row r="3414" spans="2:52" x14ac:dyDescent="0.25">
      <c r="B3414" s="135"/>
      <c r="G3414" s="99"/>
      <c r="H3414" s="99"/>
      <c r="J3414" s="99"/>
      <c r="AT3414" s="99"/>
      <c r="AZ3414" s="170"/>
    </row>
    <row r="3415" spans="2:52" x14ac:dyDescent="0.25">
      <c r="B3415" s="135"/>
      <c r="G3415" s="99"/>
      <c r="H3415" s="99"/>
      <c r="J3415" s="99"/>
      <c r="AT3415" s="99"/>
      <c r="AZ3415" s="170"/>
    </row>
    <row r="3416" spans="2:52" x14ac:dyDescent="0.25">
      <c r="B3416" s="135"/>
      <c r="G3416" s="99"/>
      <c r="H3416" s="99"/>
      <c r="J3416" s="99"/>
      <c r="AT3416" s="99"/>
      <c r="AZ3416" s="170"/>
    </row>
    <row r="3417" spans="2:52" x14ac:dyDescent="0.25">
      <c r="B3417" s="135"/>
      <c r="G3417" s="99"/>
      <c r="H3417" s="99"/>
      <c r="J3417" s="99"/>
      <c r="AT3417" s="99"/>
      <c r="AZ3417" s="170"/>
    </row>
    <row r="3418" spans="2:52" x14ac:dyDescent="0.25">
      <c r="B3418" s="135"/>
      <c r="G3418" s="99"/>
      <c r="H3418" s="99"/>
      <c r="J3418" s="99"/>
      <c r="AT3418" s="99"/>
      <c r="AZ3418" s="170"/>
    </row>
    <row r="3419" spans="2:52" x14ac:dyDescent="0.25">
      <c r="B3419" s="135"/>
      <c r="G3419" s="99"/>
      <c r="H3419" s="99"/>
      <c r="J3419" s="99"/>
      <c r="AT3419" s="99"/>
      <c r="AZ3419" s="170"/>
    </row>
    <row r="3420" spans="2:52" x14ac:dyDescent="0.25">
      <c r="B3420" s="135"/>
      <c r="G3420" s="99"/>
      <c r="H3420" s="99"/>
      <c r="J3420" s="99"/>
      <c r="AT3420" s="99"/>
      <c r="AZ3420" s="170"/>
    </row>
    <row r="3421" spans="2:52" x14ac:dyDescent="0.25">
      <c r="B3421" s="135"/>
      <c r="G3421" s="99"/>
      <c r="H3421" s="99"/>
      <c r="J3421" s="99"/>
      <c r="AT3421" s="99"/>
      <c r="AZ3421" s="170"/>
    </row>
    <row r="3422" spans="2:52" x14ac:dyDescent="0.25">
      <c r="B3422" s="135"/>
      <c r="G3422" s="99"/>
      <c r="H3422" s="99"/>
      <c r="J3422" s="99"/>
      <c r="AT3422" s="99"/>
      <c r="AZ3422" s="170"/>
    </row>
    <row r="3423" spans="2:52" x14ac:dyDescent="0.25">
      <c r="B3423" s="135"/>
      <c r="G3423" s="99"/>
      <c r="H3423" s="99"/>
      <c r="J3423" s="99"/>
      <c r="AT3423" s="99"/>
      <c r="AZ3423" s="170"/>
    </row>
    <row r="3424" spans="2:52" x14ac:dyDescent="0.25">
      <c r="B3424" s="135"/>
      <c r="G3424" s="99"/>
      <c r="H3424" s="99"/>
      <c r="J3424" s="99"/>
      <c r="AT3424" s="99"/>
      <c r="AZ3424" s="170"/>
    </row>
    <row r="3425" spans="2:52" x14ac:dyDescent="0.25">
      <c r="B3425" s="135"/>
      <c r="G3425" s="99"/>
      <c r="H3425" s="99"/>
      <c r="J3425" s="99"/>
      <c r="AT3425" s="99"/>
      <c r="AZ3425" s="170"/>
    </row>
    <row r="3426" spans="2:52" x14ac:dyDescent="0.25">
      <c r="B3426" s="135"/>
      <c r="G3426" s="99"/>
      <c r="H3426" s="99"/>
      <c r="J3426" s="99"/>
      <c r="AT3426" s="99"/>
      <c r="AZ3426" s="170"/>
    </row>
    <row r="3427" spans="2:52" x14ac:dyDescent="0.25">
      <c r="B3427" s="135"/>
      <c r="G3427" s="99"/>
      <c r="H3427" s="99"/>
      <c r="J3427" s="99"/>
      <c r="AT3427" s="99"/>
      <c r="AZ3427" s="170"/>
    </row>
    <row r="3428" spans="2:52" x14ac:dyDescent="0.25">
      <c r="B3428" s="135"/>
      <c r="G3428" s="99"/>
      <c r="H3428" s="99"/>
      <c r="J3428" s="99"/>
      <c r="AT3428" s="99"/>
      <c r="AZ3428" s="170"/>
    </row>
    <row r="3429" spans="2:52" x14ac:dyDescent="0.25">
      <c r="B3429" s="135"/>
      <c r="G3429" s="99"/>
      <c r="H3429" s="99"/>
      <c r="J3429" s="99"/>
      <c r="AT3429" s="99"/>
      <c r="AZ3429" s="170"/>
    </row>
    <row r="3430" spans="2:52" x14ac:dyDescent="0.25">
      <c r="B3430" s="135"/>
      <c r="G3430" s="99"/>
      <c r="H3430" s="99"/>
      <c r="J3430" s="99"/>
      <c r="AT3430" s="99"/>
      <c r="AZ3430" s="170"/>
    </row>
    <row r="3431" spans="2:52" x14ac:dyDescent="0.25">
      <c r="B3431" s="135"/>
      <c r="G3431" s="99"/>
      <c r="H3431" s="99"/>
      <c r="J3431" s="99"/>
      <c r="AT3431" s="99"/>
      <c r="AZ3431" s="170"/>
    </row>
    <row r="3432" spans="2:52" x14ac:dyDescent="0.25">
      <c r="B3432" s="135"/>
      <c r="G3432" s="99"/>
      <c r="H3432" s="99"/>
      <c r="J3432" s="99"/>
      <c r="AT3432" s="99"/>
      <c r="AZ3432" s="170"/>
    </row>
    <row r="3433" spans="2:52" x14ac:dyDescent="0.25">
      <c r="B3433" s="135"/>
      <c r="G3433" s="99"/>
      <c r="H3433" s="99"/>
      <c r="J3433" s="99"/>
      <c r="AT3433" s="99"/>
      <c r="AZ3433" s="170"/>
    </row>
    <row r="3434" spans="2:52" x14ac:dyDescent="0.25">
      <c r="B3434" s="135"/>
      <c r="G3434" s="99"/>
      <c r="H3434" s="99"/>
      <c r="J3434" s="99"/>
      <c r="AT3434" s="99"/>
      <c r="AZ3434" s="170"/>
    </row>
    <row r="3435" spans="2:52" x14ac:dyDescent="0.25">
      <c r="B3435" s="135"/>
      <c r="G3435" s="99"/>
      <c r="H3435" s="99"/>
      <c r="J3435" s="99"/>
      <c r="AT3435" s="99"/>
      <c r="AZ3435" s="170"/>
    </row>
    <row r="3436" spans="2:52" x14ac:dyDescent="0.25">
      <c r="B3436" s="135"/>
      <c r="G3436" s="99"/>
      <c r="H3436" s="99"/>
      <c r="J3436" s="99"/>
      <c r="AT3436" s="99"/>
      <c r="AZ3436" s="170"/>
    </row>
    <row r="3437" spans="2:52" x14ac:dyDescent="0.25">
      <c r="B3437" s="135"/>
      <c r="G3437" s="99"/>
      <c r="H3437" s="99"/>
      <c r="J3437" s="99"/>
      <c r="AT3437" s="99"/>
      <c r="AZ3437" s="170"/>
    </row>
    <row r="3438" spans="2:52" x14ac:dyDescent="0.25">
      <c r="B3438" s="135"/>
      <c r="G3438" s="99"/>
      <c r="H3438" s="99"/>
      <c r="J3438" s="99"/>
      <c r="AT3438" s="99"/>
      <c r="AZ3438" s="170"/>
    </row>
    <row r="3439" spans="2:52" x14ac:dyDescent="0.25">
      <c r="B3439" s="135"/>
      <c r="G3439" s="99"/>
      <c r="H3439" s="99"/>
      <c r="J3439" s="99"/>
      <c r="AT3439" s="99"/>
      <c r="AZ3439" s="170"/>
    </row>
    <row r="3440" spans="2:52" x14ac:dyDescent="0.25">
      <c r="B3440" s="135"/>
      <c r="G3440" s="99"/>
      <c r="H3440" s="99"/>
      <c r="J3440" s="99"/>
      <c r="AT3440" s="99"/>
      <c r="AZ3440" s="170"/>
    </row>
    <row r="3441" spans="2:52" x14ac:dyDescent="0.25">
      <c r="B3441" s="135"/>
      <c r="G3441" s="99"/>
      <c r="H3441" s="99"/>
      <c r="J3441" s="99"/>
      <c r="AT3441" s="99"/>
      <c r="AZ3441" s="170"/>
    </row>
    <row r="3442" spans="2:52" x14ac:dyDescent="0.25">
      <c r="B3442" s="135"/>
      <c r="G3442" s="99"/>
      <c r="H3442" s="99"/>
      <c r="J3442" s="99"/>
      <c r="AT3442" s="99"/>
      <c r="AZ3442" s="170"/>
    </row>
    <row r="3443" spans="2:52" x14ac:dyDescent="0.25">
      <c r="B3443" s="135"/>
      <c r="G3443" s="99"/>
      <c r="H3443" s="99"/>
      <c r="J3443" s="99"/>
      <c r="AT3443" s="99"/>
      <c r="AZ3443" s="170"/>
    </row>
    <row r="3444" spans="2:52" x14ac:dyDescent="0.25">
      <c r="B3444" s="135"/>
      <c r="G3444" s="99"/>
      <c r="H3444" s="99"/>
      <c r="J3444" s="99"/>
      <c r="AT3444" s="99"/>
      <c r="AZ3444" s="170"/>
    </row>
    <row r="3445" spans="2:52" x14ac:dyDescent="0.25">
      <c r="B3445" s="135"/>
      <c r="G3445" s="99"/>
      <c r="H3445" s="99"/>
      <c r="J3445" s="99"/>
      <c r="AT3445" s="99"/>
      <c r="AZ3445" s="170"/>
    </row>
    <row r="3446" spans="2:52" x14ac:dyDescent="0.25">
      <c r="B3446" s="135"/>
      <c r="G3446" s="99"/>
      <c r="H3446" s="99"/>
      <c r="J3446" s="99"/>
      <c r="AT3446" s="99"/>
      <c r="AZ3446" s="170"/>
    </row>
    <row r="3447" spans="2:52" x14ac:dyDescent="0.25">
      <c r="B3447" s="135"/>
      <c r="G3447" s="99"/>
      <c r="H3447" s="99"/>
      <c r="J3447" s="99"/>
      <c r="AT3447" s="99"/>
      <c r="AZ3447" s="170"/>
    </row>
    <row r="3448" spans="2:52" x14ac:dyDescent="0.25">
      <c r="B3448" s="135"/>
      <c r="G3448" s="99"/>
      <c r="H3448" s="99"/>
      <c r="J3448" s="99"/>
      <c r="AT3448" s="99"/>
      <c r="AZ3448" s="170"/>
    </row>
    <row r="3449" spans="2:52" x14ac:dyDescent="0.25">
      <c r="B3449" s="135"/>
      <c r="G3449" s="99"/>
      <c r="H3449" s="99"/>
      <c r="J3449" s="99"/>
      <c r="AT3449" s="99"/>
      <c r="AZ3449" s="170"/>
    </row>
    <row r="3450" spans="2:52" x14ac:dyDescent="0.25">
      <c r="B3450" s="135"/>
      <c r="G3450" s="99"/>
      <c r="H3450" s="99"/>
      <c r="J3450" s="99"/>
      <c r="AT3450" s="99"/>
      <c r="AZ3450" s="170"/>
    </row>
    <row r="3451" spans="2:52" x14ac:dyDescent="0.25">
      <c r="B3451" s="135"/>
      <c r="G3451" s="99"/>
      <c r="H3451" s="99"/>
      <c r="J3451" s="99"/>
      <c r="AT3451" s="99"/>
      <c r="AZ3451" s="170"/>
    </row>
    <row r="3452" spans="2:52" x14ac:dyDescent="0.25">
      <c r="B3452" s="135"/>
      <c r="G3452" s="99"/>
      <c r="H3452" s="99"/>
      <c r="J3452" s="99"/>
      <c r="AT3452" s="99"/>
      <c r="AZ3452" s="170"/>
    </row>
    <row r="3453" spans="2:52" x14ac:dyDescent="0.25">
      <c r="B3453" s="135"/>
      <c r="G3453" s="99"/>
      <c r="H3453" s="99"/>
      <c r="J3453" s="99"/>
      <c r="AT3453" s="99"/>
      <c r="AZ3453" s="170"/>
    </row>
    <row r="3454" spans="2:52" x14ac:dyDescent="0.25">
      <c r="B3454" s="135"/>
      <c r="G3454" s="99"/>
      <c r="H3454" s="99"/>
      <c r="J3454" s="99"/>
      <c r="AT3454" s="99"/>
      <c r="AZ3454" s="170"/>
    </row>
    <row r="3455" spans="2:52" x14ac:dyDescent="0.25">
      <c r="B3455" s="135"/>
      <c r="G3455" s="99"/>
      <c r="H3455" s="99"/>
      <c r="J3455" s="99"/>
      <c r="AT3455" s="99"/>
      <c r="AZ3455" s="170"/>
    </row>
    <row r="3456" spans="2:52" x14ac:dyDescent="0.25">
      <c r="B3456" s="135"/>
      <c r="G3456" s="99"/>
      <c r="H3456" s="99"/>
      <c r="J3456" s="99"/>
      <c r="AT3456" s="99"/>
      <c r="AZ3456" s="170"/>
    </row>
    <row r="3457" spans="2:52" x14ac:dyDescent="0.25">
      <c r="B3457" s="135"/>
      <c r="G3457" s="99"/>
      <c r="H3457" s="99"/>
      <c r="J3457" s="99"/>
      <c r="AT3457" s="99"/>
      <c r="AZ3457" s="170"/>
    </row>
    <row r="3458" spans="2:52" x14ac:dyDescent="0.25">
      <c r="B3458" s="135"/>
      <c r="G3458" s="99"/>
      <c r="H3458" s="99"/>
      <c r="J3458" s="99"/>
      <c r="AT3458" s="99"/>
      <c r="AZ3458" s="170"/>
    </row>
    <row r="3459" spans="2:52" x14ac:dyDescent="0.25">
      <c r="B3459" s="135"/>
      <c r="G3459" s="99"/>
      <c r="H3459" s="99"/>
      <c r="J3459" s="99"/>
      <c r="AT3459" s="99"/>
      <c r="AZ3459" s="170"/>
    </row>
    <row r="3460" spans="2:52" x14ac:dyDescent="0.25">
      <c r="B3460" s="135"/>
      <c r="G3460" s="99"/>
      <c r="H3460" s="99"/>
      <c r="J3460" s="99"/>
      <c r="AT3460" s="99"/>
      <c r="AZ3460" s="170"/>
    </row>
    <row r="3461" spans="2:52" x14ac:dyDescent="0.25">
      <c r="B3461" s="135"/>
      <c r="G3461" s="99"/>
      <c r="H3461" s="99"/>
      <c r="J3461" s="99"/>
      <c r="AT3461" s="99"/>
      <c r="AZ3461" s="170"/>
    </row>
    <row r="3462" spans="2:52" x14ac:dyDescent="0.25">
      <c r="B3462" s="135"/>
      <c r="G3462" s="99"/>
      <c r="H3462" s="99"/>
      <c r="J3462" s="99"/>
      <c r="AT3462" s="99"/>
      <c r="AZ3462" s="170"/>
    </row>
    <row r="3463" spans="2:52" x14ac:dyDescent="0.25">
      <c r="B3463" s="135"/>
      <c r="G3463" s="99"/>
      <c r="H3463" s="99"/>
      <c r="J3463" s="99"/>
      <c r="AT3463" s="99"/>
      <c r="AZ3463" s="170"/>
    </row>
    <row r="3464" spans="2:52" x14ac:dyDescent="0.25">
      <c r="B3464" s="135"/>
      <c r="G3464" s="99"/>
      <c r="H3464" s="99"/>
      <c r="J3464" s="99"/>
      <c r="AT3464" s="99"/>
      <c r="AZ3464" s="170"/>
    </row>
    <row r="3465" spans="2:52" x14ac:dyDescent="0.25">
      <c r="B3465" s="135"/>
      <c r="G3465" s="99"/>
      <c r="H3465" s="99"/>
      <c r="J3465" s="99"/>
      <c r="AT3465" s="99"/>
      <c r="AZ3465" s="170"/>
    </row>
    <row r="3466" spans="2:52" x14ac:dyDescent="0.25">
      <c r="B3466" s="135"/>
      <c r="G3466" s="99"/>
      <c r="H3466" s="99"/>
      <c r="J3466" s="99"/>
      <c r="AT3466" s="99"/>
      <c r="AZ3466" s="170"/>
    </row>
    <row r="3467" spans="2:52" x14ac:dyDescent="0.25">
      <c r="B3467" s="135"/>
      <c r="G3467" s="99"/>
      <c r="H3467" s="99"/>
      <c r="J3467" s="99"/>
      <c r="AT3467" s="99"/>
      <c r="AZ3467" s="170"/>
    </row>
    <row r="3468" spans="2:52" x14ac:dyDescent="0.25">
      <c r="B3468" s="135"/>
      <c r="G3468" s="99"/>
      <c r="H3468" s="99"/>
      <c r="J3468" s="99"/>
      <c r="AT3468" s="99"/>
      <c r="AZ3468" s="170"/>
    </row>
    <row r="3469" spans="2:52" x14ac:dyDescent="0.25">
      <c r="B3469" s="135"/>
      <c r="G3469" s="99"/>
      <c r="H3469" s="99"/>
      <c r="J3469" s="99"/>
      <c r="AT3469" s="99"/>
      <c r="AZ3469" s="170"/>
    </row>
    <row r="3470" spans="2:52" x14ac:dyDescent="0.25">
      <c r="B3470" s="135"/>
      <c r="G3470" s="99"/>
      <c r="H3470" s="99"/>
      <c r="J3470" s="99"/>
      <c r="AT3470" s="99"/>
      <c r="AZ3470" s="170"/>
    </row>
    <row r="3471" spans="2:52" x14ac:dyDescent="0.25">
      <c r="B3471" s="135"/>
      <c r="G3471" s="99"/>
      <c r="H3471" s="99"/>
      <c r="J3471" s="99"/>
      <c r="AT3471" s="99"/>
      <c r="AZ3471" s="170"/>
    </row>
    <row r="3472" spans="2:52" x14ac:dyDescent="0.25">
      <c r="B3472" s="135"/>
      <c r="G3472" s="99"/>
      <c r="H3472" s="99"/>
      <c r="J3472" s="99"/>
      <c r="AT3472" s="99"/>
      <c r="AZ3472" s="170"/>
    </row>
    <row r="3473" spans="2:52" x14ac:dyDescent="0.25">
      <c r="B3473" s="135"/>
      <c r="G3473" s="99"/>
      <c r="H3473" s="99"/>
      <c r="J3473" s="99"/>
      <c r="AT3473" s="99"/>
      <c r="AZ3473" s="170"/>
    </row>
    <row r="3474" spans="2:52" x14ac:dyDescent="0.25">
      <c r="B3474" s="135"/>
      <c r="G3474" s="99"/>
      <c r="H3474" s="99"/>
      <c r="J3474" s="99"/>
      <c r="AT3474" s="99"/>
      <c r="AZ3474" s="170"/>
    </row>
    <row r="3475" spans="2:52" x14ac:dyDescent="0.25">
      <c r="B3475" s="135"/>
      <c r="G3475" s="99"/>
      <c r="H3475" s="99"/>
      <c r="J3475" s="99"/>
      <c r="AT3475" s="99"/>
      <c r="AZ3475" s="170"/>
    </row>
    <row r="3476" spans="2:52" x14ac:dyDescent="0.25">
      <c r="B3476" s="135"/>
      <c r="G3476" s="99"/>
      <c r="H3476" s="99"/>
      <c r="J3476" s="99"/>
      <c r="AT3476" s="99"/>
      <c r="AZ3476" s="170"/>
    </row>
    <row r="3477" spans="2:52" x14ac:dyDescent="0.25">
      <c r="B3477" s="135"/>
      <c r="G3477" s="99"/>
      <c r="H3477" s="99"/>
      <c r="J3477" s="99"/>
      <c r="AT3477" s="99"/>
      <c r="AZ3477" s="170"/>
    </row>
    <row r="3478" spans="2:52" x14ac:dyDescent="0.25">
      <c r="B3478" s="135"/>
      <c r="G3478" s="99"/>
      <c r="H3478" s="99"/>
      <c r="J3478" s="99"/>
      <c r="AT3478" s="99"/>
      <c r="AZ3478" s="170"/>
    </row>
    <row r="3479" spans="2:52" x14ac:dyDescent="0.25">
      <c r="B3479" s="135"/>
      <c r="G3479" s="99"/>
      <c r="H3479" s="99"/>
      <c r="J3479" s="99"/>
      <c r="AT3479" s="99"/>
      <c r="AZ3479" s="170"/>
    </row>
    <row r="3480" spans="2:52" x14ac:dyDescent="0.25">
      <c r="B3480" s="135"/>
      <c r="G3480" s="99"/>
      <c r="H3480" s="99"/>
      <c r="J3480" s="99"/>
      <c r="AT3480" s="99"/>
      <c r="AZ3480" s="170"/>
    </row>
    <row r="3481" spans="2:52" x14ac:dyDescent="0.25">
      <c r="B3481" s="135"/>
      <c r="G3481" s="99"/>
      <c r="H3481" s="99"/>
      <c r="J3481" s="99"/>
      <c r="AT3481" s="99"/>
      <c r="AZ3481" s="170"/>
    </row>
    <row r="3482" spans="2:52" x14ac:dyDescent="0.25">
      <c r="B3482" s="135"/>
      <c r="G3482" s="99"/>
      <c r="H3482" s="99"/>
      <c r="J3482" s="99"/>
      <c r="AT3482" s="99"/>
      <c r="AZ3482" s="170"/>
    </row>
    <row r="3483" spans="2:52" x14ac:dyDescent="0.25">
      <c r="B3483" s="135"/>
      <c r="G3483" s="99"/>
      <c r="H3483" s="99"/>
      <c r="J3483" s="99"/>
      <c r="AT3483" s="99"/>
      <c r="AZ3483" s="170"/>
    </row>
    <row r="3484" spans="2:52" x14ac:dyDescent="0.25">
      <c r="B3484" s="135"/>
      <c r="G3484" s="99"/>
      <c r="H3484" s="99"/>
      <c r="J3484" s="99"/>
      <c r="AT3484" s="99"/>
      <c r="AZ3484" s="170"/>
    </row>
    <row r="3485" spans="2:52" x14ac:dyDescent="0.25">
      <c r="B3485" s="135"/>
      <c r="G3485" s="99"/>
      <c r="H3485" s="99"/>
      <c r="J3485" s="99"/>
      <c r="AT3485" s="99"/>
      <c r="AZ3485" s="170"/>
    </row>
    <row r="3486" spans="2:52" x14ac:dyDescent="0.25">
      <c r="B3486" s="135"/>
      <c r="G3486" s="99"/>
      <c r="H3486" s="99"/>
      <c r="J3486" s="99"/>
      <c r="AT3486" s="99"/>
      <c r="AZ3486" s="170"/>
    </row>
    <row r="3487" spans="2:52" x14ac:dyDescent="0.25">
      <c r="B3487" s="135"/>
      <c r="G3487" s="99"/>
      <c r="H3487" s="99"/>
      <c r="J3487" s="99"/>
      <c r="AT3487" s="99"/>
      <c r="AZ3487" s="170"/>
    </row>
    <row r="3488" spans="2:52" x14ac:dyDescent="0.25">
      <c r="B3488" s="135"/>
      <c r="G3488" s="99"/>
      <c r="H3488" s="99"/>
      <c r="J3488" s="99"/>
      <c r="AT3488" s="99"/>
      <c r="AZ3488" s="170"/>
    </row>
    <row r="3489" spans="2:52" x14ac:dyDescent="0.25">
      <c r="B3489" s="135"/>
      <c r="G3489" s="99"/>
      <c r="H3489" s="99"/>
      <c r="J3489" s="99"/>
      <c r="AT3489" s="99"/>
      <c r="AZ3489" s="170"/>
    </row>
    <row r="3490" spans="2:52" x14ac:dyDescent="0.25">
      <c r="B3490" s="135"/>
      <c r="G3490" s="99"/>
      <c r="H3490" s="99"/>
      <c r="J3490" s="99"/>
      <c r="AT3490" s="99"/>
      <c r="AZ3490" s="170"/>
    </row>
    <row r="3491" spans="2:52" x14ac:dyDescent="0.25">
      <c r="B3491" s="135"/>
      <c r="G3491" s="99"/>
      <c r="H3491" s="99"/>
      <c r="J3491" s="99"/>
      <c r="AT3491" s="99"/>
      <c r="AZ3491" s="170"/>
    </row>
    <row r="3492" spans="2:52" x14ac:dyDescent="0.25">
      <c r="B3492" s="135"/>
      <c r="G3492" s="99"/>
      <c r="H3492" s="99"/>
      <c r="J3492" s="99"/>
      <c r="AT3492" s="99"/>
      <c r="AZ3492" s="170"/>
    </row>
    <row r="3493" spans="2:52" x14ac:dyDescent="0.25">
      <c r="B3493" s="135"/>
      <c r="G3493" s="99"/>
      <c r="H3493" s="99"/>
      <c r="J3493" s="99"/>
      <c r="AT3493" s="99"/>
      <c r="AZ3493" s="170"/>
    </row>
    <row r="3494" spans="2:52" x14ac:dyDescent="0.25">
      <c r="B3494" s="135"/>
      <c r="G3494" s="99"/>
      <c r="H3494" s="99"/>
      <c r="J3494" s="99"/>
      <c r="AT3494" s="99"/>
      <c r="AZ3494" s="170"/>
    </row>
    <row r="3495" spans="2:52" x14ac:dyDescent="0.25">
      <c r="B3495" s="135"/>
      <c r="G3495" s="99"/>
      <c r="H3495" s="99"/>
      <c r="J3495" s="99"/>
      <c r="AT3495" s="99"/>
      <c r="AZ3495" s="170"/>
    </row>
    <row r="3496" spans="2:52" x14ac:dyDescent="0.25">
      <c r="B3496" s="135"/>
      <c r="G3496" s="99"/>
      <c r="H3496" s="99"/>
      <c r="J3496" s="99"/>
      <c r="AT3496" s="99"/>
      <c r="AZ3496" s="170"/>
    </row>
    <row r="3497" spans="2:52" x14ac:dyDescent="0.25">
      <c r="B3497" s="135"/>
      <c r="G3497" s="99"/>
      <c r="H3497" s="99"/>
      <c r="J3497" s="99"/>
      <c r="AT3497" s="99"/>
      <c r="AZ3497" s="170"/>
    </row>
    <row r="3498" spans="2:52" x14ac:dyDescent="0.25">
      <c r="B3498" s="135"/>
      <c r="G3498" s="99"/>
      <c r="H3498" s="99"/>
      <c r="J3498" s="99"/>
      <c r="AT3498" s="99"/>
      <c r="AZ3498" s="170"/>
    </row>
    <row r="3499" spans="2:52" x14ac:dyDescent="0.25">
      <c r="B3499" s="135"/>
      <c r="G3499" s="99"/>
      <c r="H3499" s="99"/>
      <c r="J3499" s="99"/>
      <c r="AT3499" s="99"/>
      <c r="AZ3499" s="170"/>
    </row>
    <row r="3500" spans="2:52" x14ac:dyDescent="0.25">
      <c r="B3500" s="135"/>
      <c r="G3500" s="99"/>
      <c r="H3500" s="99"/>
      <c r="J3500" s="99"/>
      <c r="AT3500" s="99"/>
      <c r="AZ3500" s="170"/>
    </row>
    <row r="3501" spans="2:52" x14ac:dyDescent="0.25">
      <c r="B3501" s="135"/>
      <c r="G3501" s="99"/>
      <c r="H3501" s="99"/>
      <c r="J3501" s="99"/>
      <c r="AT3501" s="99"/>
      <c r="AZ3501" s="170"/>
    </row>
    <row r="3502" spans="2:52" x14ac:dyDescent="0.25">
      <c r="B3502" s="135"/>
      <c r="G3502" s="99"/>
      <c r="H3502" s="99"/>
      <c r="J3502" s="99"/>
      <c r="AT3502" s="99"/>
      <c r="AZ3502" s="170"/>
    </row>
    <row r="3503" spans="2:52" x14ac:dyDescent="0.25">
      <c r="B3503" s="135"/>
      <c r="G3503" s="99"/>
      <c r="H3503" s="99"/>
      <c r="J3503" s="99"/>
      <c r="AT3503" s="99"/>
      <c r="AZ3503" s="170"/>
    </row>
    <row r="3504" spans="2:52" x14ac:dyDescent="0.25">
      <c r="B3504" s="135"/>
      <c r="G3504" s="99"/>
      <c r="H3504" s="99"/>
      <c r="J3504" s="99"/>
      <c r="AT3504" s="99"/>
      <c r="AZ3504" s="170"/>
    </row>
    <row r="3505" spans="2:52" x14ac:dyDescent="0.25">
      <c r="B3505" s="135"/>
      <c r="G3505" s="99"/>
      <c r="H3505" s="99"/>
      <c r="J3505" s="99"/>
      <c r="AT3505" s="99"/>
      <c r="AZ3505" s="170"/>
    </row>
    <row r="3506" spans="2:52" x14ac:dyDescent="0.25">
      <c r="B3506" s="135"/>
      <c r="G3506" s="99"/>
      <c r="H3506" s="99"/>
      <c r="J3506" s="99"/>
      <c r="AT3506" s="99"/>
      <c r="AZ3506" s="170"/>
    </row>
    <row r="3507" spans="2:52" x14ac:dyDescent="0.25">
      <c r="B3507" s="135"/>
      <c r="G3507" s="99"/>
      <c r="H3507" s="99"/>
      <c r="J3507" s="99"/>
      <c r="AT3507" s="99"/>
      <c r="AZ3507" s="170"/>
    </row>
    <row r="3508" spans="2:52" x14ac:dyDescent="0.25">
      <c r="B3508" s="135"/>
      <c r="G3508" s="99"/>
      <c r="H3508" s="99"/>
      <c r="J3508" s="99"/>
      <c r="AT3508" s="99"/>
      <c r="AZ3508" s="170"/>
    </row>
    <row r="3509" spans="2:52" x14ac:dyDescent="0.25">
      <c r="B3509" s="135"/>
      <c r="G3509" s="99"/>
      <c r="H3509" s="99"/>
      <c r="J3509" s="99"/>
      <c r="AT3509" s="99"/>
      <c r="AZ3509" s="170"/>
    </row>
    <row r="3510" spans="2:52" x14ac:dyDescent="0.25">
      <c r="B3510" s="135"/>
      <c r="G3510" s="99"/>
      <c r="H3510" s="99"/>
      <c r="J3510" s="99"/>
      <c r="AT3510" s="99"/>
      <c r="AZ3510" s="170"/>
    </row>
    <row r="3511" spans="2:52" x14ac:dyDescent="0.25">
      <c r="B3511" s="135"/>
      <c r="G3511" s="99"/>
      <c r="H3511" s="99"/>
      <c r="J3511" s="99"/>
      <c r="AT3511" s="99"/>
      <c r="AZ3511" s="170"/>
    </row>
    <row r="3512" spans="2:52" x14ac:dyDescent="0.25">
      <c r="B3512" s="135"/>
      <c r="G3512" s="99"/>
      <c r="H3512" s="99"/>
      <c r="J3512" s="99"/>
      <c r="AT3512" s="99"/>
      <c r="AZ3512" s="170"/>
    </row>
    <row r="3513" spans="2:52" x14ac:dyDescent="0.25">
      <c r="B3513" s="135"/>
      <c r="G3513" s="99"/>
      <c r="H3513" s="99"/>
      <c r="J3513" s="99"/>
      <c r="AT3513" s="99"/>
      <c r="AZ3513" s="170"/>
    </row>
    <row r="3514" spans="2:52" x14ac:dyDescent="0.25">
      <c r="B3514" s="135"/>
      <c r="G3514" s="99"/>
      <c r="H3514" s="99"/>
      <c r="J3514" s="99"/>
      <c r="AT3514" s="99"/>
      <c r="AZ3514" s="170"/>
    </row>
    <row r="3515" spans="2:52" x14ac:dyDescent="0.25">
      <c r="B3515" s="135"/>
      <c r="G3515" s="99"/>
      <c r="H3515" s="99"/>
      <c r="J3515" s="99"/>
      <c r="AT3515" s="99"/>
      <c r="AZ3515" s="170"/>
    </row>
    <row r="3516" spans="2:52" x14ac:dyDescent="0.25">
      <c r="B3516" s="135"/>
      <c r="G3516" s="99"/>
      <c r="H3516" s="99"/>
      <c r="J3516" s="99"/>
      <c r="AT3516" s="99"/>
      <c r="AZ3516" s="170"/>
    </row>
    <row r="3517" spans="2:52" x14ac:dyDescent="0.25">
      <c r="B3517" s="135"/>
      <c r="G3517" s="99"/>
      <c r="H3517" s="99"/>
      <c r="J3517" s="99"/>
      <c r="Z3517" s="98"/>
      <c r="AT3517" s="99"/>
      <c r="AZ3517" s="170"/>
    </row>
    <row r="3518" spans="2:52" x14ac:dyDescent="0.25">
      <c r="B3518" s="135"/>
      <c r="G3518" s="99"/>
      <c r="H3518" s="99"/>
      <c r="J3518" s="99"/>
      <c r="Z3518" s="98"/>
      <c r="AA3518" s="99"/>
      <c r="AT3518" s="99"/>
      <c r="AZ3518" s="170"/>
    </row>
    <row r="3519" spans="2:52" x14ac:dyDescent="0.25">
      <c r="B3519" s="135"/>
      <c r="G3519" s="99"/>
      <c r="H3519" s="99"/>
      <c r="J3519" s="99"/>
      <c r="Z3519" s="98"/>
      <c r="AA3519" s="99"/>
      <c r="AT3519" s="99"/>
      <c r="AZ3519" s="170"/>
    </row>
    <row r="3520" spans="2:52" x14ac:dyDescent="0.25">
      <c r="B3520" s="135"/>
      <c r="G3520" s="99"/>
      <c r="H3520" s="99"/>
      <c r="J3520" s="99"/>
      <c r="Z3520" s="98"/>
      <c r="AA3520" s="99"/>
      <c r="AT3520" s="99"/>
      <c r="AZ3520" s="170"/>
    </row>
    <row r="3521" spans="2:52" x14ac:dyDescent="0.25">
      <c r="B3521" s="135"/>
      <c r="G3521" s="99"/>
      <c r="H3521" s="99"/>
      <c r="J3521" s="99"/>
      <c r="AA3521" s="99"/>
      <c r="AT3521" s="99"/>
      <c r="AZ3521" s="170"/>
    </row>
    <row r="3522" spans="2:52" x14ac:dyDescent="0.25">
      <c r="B3522" s="135"/>
      <c r="G3522" s="99"/>
      <c r="H3522" s="99"/>
      <c r="J3522" s="99"/>
      <c r="Z3522" s="114"/>
      <c r="AT3522" s="99"/>
      <c r="AZ3522" s="170"/>
    </row>
    <row r="3523" spans="2:52" x14ac:dyDescent="0.25">
      <c r="B3523" s="135"/>
      <c r="G3523" s="99"/>
      <c r="H3523" s="99"/>
      <c r="J3523" s="99"/>
      <c r="Z3523" s="114"/>
      <c r="AA3523" s="171"/>
      <c r="AT3523" s="99"/>
      <c r="AZ3523" s="170"/>
    </row>
    <row r="3524" spans="2:52" x14ac:dyDescent="0.25">
      <c r="B3524" s="135"/>
      <c r="G3524" s="99"/>
      <c r="H3524" s="99"/>
      <c r="J3524" s="99"/>
      <c r="Z3524" s="114"/>
      <c r="AA3524" s="171"/>
      <c r="AT3524" s="99"/>
      <c r="AZ3524" s="170"/>
    </row>
    <row r="3525" spans="2:52" x14ac:dyDescent="0.25">
      <c r="B3525" s="135"/>
      <c r="G3525" s="99"/>
      <c r="H3525" s="99"/>
      <c r="J3525" s="99"/>
      <c r="Z3525" s="114"/>
      <c r="AA3525" s="171"/>
      <c r="AT3525" s="99"/>
      <c r="AZ3525" s="170"/>
    </row>
    <row r="3526" spans="2:52" x14ac:dyDescent="0.25">
      <c r="B3526" s="135"/>
      <c r="G3526" s="99"/>
      <c r="H3526" s="99"/>
      <c r="J3526" s="99"/>
      <c r="Z3526" s="114"/>
      <c r="AA3526" s="171"/>
      <c r="AT3526" s="99"/>
      <c r="AZ3526" s="170"/>
    </row>
    <row r="3527" spans="2:52" x14ac:dyDescent="0.25">
      <c r="B3527" s="135"/>
      <c r="G3527" s="99"/>
      <c r="H3527" s="99"/>
      <c r="J3527" s="99"/>
      <c r="Z3527" s="114"/>
      <c r="AA3527" s="171"/>
      <c r="AT3527" s="99"/>
      <c r="AZ3527" s="170"/>
    </row>
    <row r="3528" spans="2:52" x14ac:dyDescent="0.25">
      <c r="B3528" s="135"/>
      <c r="G3528" s="99"/>
      <c r="H3528" s="99"/>
      <c r="J3528" s="99"/>
      <c r="Z3528" s="98"/>
      <c r="AA3528" s="171"/>
      <c r="AT3528" s="99"/>
      <c r="AZ3528" s="170"/>
    </row>
    <row r="3529" spans="2:52" x14ac:dyDescent="0.25">
      <c r="B3529" s="135"/>
      <c r="G3529" s="99"/>
      <c r="H3529" s="99"/>
      <c r="J3529" s="99"/>
      <c r="Z3529" s="114"/>
      <c r="AA3529" s="99"/>
      <c r="AT3529" s="99"/>
      <c r="AZ3529" s="170"/>
    </row>
    <row r="3530" spans="2:52" x14ac:dyDescent="0.25">
      <c r="B3530" s="135"/>
      <c r="G3530" s="99"/>
      <c r="H3530" s="99"/>
      <c r="J3530" s="99"/>
      <c r="Z3530" s="98"/>
      <c r="AA3530" s="171"/>
      <c r="AT3530" s="99"/>
      <c r="AZ3530" s="170"/>
    </row>
    <row r="3531" spans="2:52" x14ac:dyDescent="0.25">
      <c r="B3531" s="135"/>
      <c r="G3531" s="99"/>
      <c r="H3531" s="99"/>
      <c r="J3531" s="99"/>
      <c r="Z3531" s="114"/>
      <c r="AA3531" s="99"/>
      <c r="AT3531" s="99"/>
      <c r="AZ3531" s="170"/>
    </row>
    <row r="3532" spans="2:52" x14ac:dyDescent="0.25">
      <c r="B3532" s="135"/>
      <c r="G3532" s="99"/>
      <c r="H3532" s="99"/>
      <c r="J3532" s="99"/>
      <c r="AA3532" s="171"/>
      <c r="AT3532" s="99"/>
      <c r="AZ3532" s="170"/>
    </row>
    <row r="3533" spans="2:52" x14ac:dyDescent="0.25">
      <c r="B3533" s="135"/>
      <c r="G3533" s="99"/>
      <c r="H3533" s="99"/>
      <c r="J3533" s="99"/>
      <c r="AT3533" s="99"/>
      <c r="AZ3533" s="170"/>
    </row>
    <row r="3534" spans="2:52" x14ac:dyDescent="0.25">
      <c r="B3534" s="135"/>
      <c r="G3534" s="99"/>
      <c r="H3534" s="99"/>
      <c r="J3534" s="99"/>
      <c r="AT3534" s="99"/>
      <c r="AZ3534" s="170"/>
    </row>
    <row r="3535" spans="2:52" x14ac:dyDescent="0.25">
      <c r="B3535" s="135"/>
      <c r="G3535" s="99"/>
      <c r="H3535" s="99"/>
      <c r="J3535" s="99"/>
      <c r="AT3535" s="99"/>
      <c r="AZ3535" s="170"/>
    </row>
    <row r="3536" spans="2:52" x14ac:dyDescent="0.25">
      <c r="B3536" s="135"/>
      <c r="G3536" s="99"/>
      <c r="H3536" s="99"/>
      <c r="J3536" s="99"/>
      <c r="Z3536" s="98"/>
      <c r="AT3536" s="99"/>
      <c r="AZ3536" s="170"/>
    </row>
    <row r="3537" spans="2:52" x14ac:dyDescent="0.25">
      <c r="B3537" s="135"/>
      <c r="G3537" s="99"/>
      <c r="H3537" s="99"/>
      <c r="J3537" s="99"/>
      <c r="Z3537" s="114"/>
      <c r="AA3537" s="99"/>
      <c r="AT3537" s="99"/>
      <c r="AZ3537" s="170"/>
    </row>
    <row r="3538" spans="2:52" x14ac:dyDescent="0.25">
      <c r="B3538" s="135"/>
      <c r="G3538" s="99"/>
      <c r="H3538" s="99"/>
      <c r="J3538" s="99"/>
      <c r="Z3538" s="114"/>
      <c r="AA3538" s="171"/>
      <c r="AT3538" s="99"/>
      <c r="AZ3538" s="170"/>
    </row>
    <row r="3539" spans="2:52" x14ac:dyDescent="0.25">
      <c r="B3539" s="135"/>
      <c r="G3539" s="99"/>
      <c r="H3539" s="99"/>
      <c r="J3539" s="99"/>
      <c r="Z3539" s="114"/>
      <c r="AA3539" s="171"/>
      <c r="AT3539" s="99"/>
      <c r="AZ3539" s="170"/>
    </row>
    <row r="3540" spans="2:52" x14ac:dyDescent="0.25">
      <c r="B3540" s="135"/>
      <c r="G3540" s="99"/>
      <c r="H3540" s="99"/>
      <c r="J3540" s="99"/>
      <c r="Z3540" s="114"/>
      <c r="AA3540" s="171"/>
      <c r="AT3540" s="99"/>
      <c r="AZ3540" s="170"/>
    </row>
    <row r="3541" spans="2:52" x14ac:dyDescent="0.25">
      <c r="B3541" s="135"/>
      <c r="G3541" s="99"/>
      <c r="H3541" s="99"/>
      <c r="J3541" s="99"/>
      <c r="Z3541" s="114"/>
      <c r="AA3541" s="171"/>
      <c r="AT3541" s="99"/>
      <c r="AZ3541" s="170"/>
    </row>
    <row r="3542" spans="2:52" x14ac:dyDescent="0.25">
      <c r="B3542" s="135"/>
      <c r="G3542" s="99"/>
      <c r="H3542" s="99"/>
      <c r="J3542" s="99"/>
      <c r="Z3542" s="114"/>
      <c r="AA3542" s="171"/>
      <c r="AT3542" s="99"/>
      <c r="AZ3542" s="170"/>
    </row>
    <row r="3543" spans="2:52" x14ac:dyDescent="0.25">
      <c r="B3543" s="135"/>
      <c r="G3543" s="99"/>
      <c r="H3543" s="99"/>
      <c r="J3543" s="99"/>
      <c r="Z3543" s="114"/>
      <c r="AA3543" s="171"/>
      <c r="AT3543" s="99"/>
      <c r="AZ3543" s="170"/>
    </row>
    <row r="3544" spans="2:52" x14ac:dyDescent="0.25">
      <c r="B3544" s="135"/>
      <c r="G3544" s="99"/>
      <c r="H3544" s="99"/>
      <c r="J3544" s="99"/>
      <c r="Z3544" s="114"/>
      <c r="AA3544" s="171"/>
      <c r="AT3544" s="99"/>
      <c r="AZ3544" s="170"/>
    </row>
    <row r="3545" spans="2:52" x14ac:dyDescent="0.25">
      <c r="B3545" s="135"/>
      <c r="G3545" s="99"/>
      <c r="H3545" s="99"/>
      <c r="J3545" s="99"/>
      <c r="Z3545" s="114"/>
      <c r="AA3545" s="171"/>
      <c r="AT3545" s="99"/>
      <c r="AZ3545" s="170"/>
    </row>
    <row r="3546" spans="2:52" x14ac:dyDescent="0.25">
      <c r="B3546" s="135"/>
      <c r="G3546" s="99"/>
      <c r="H3546" s="99"/>
      <c r="J3546" s="99"/>
      <c r="Z3546" s="114"/>
      <c r="AA3546" s="171"/>
      <c r="AT3546" s="99"/>
      <c r="AZ3546" s="170"/>
    </row>
    <row r="3547" spans="2:52" x14ac:dyDescent="0.25">
      <c r="B3547" s="135"/>
      <c r="G3547" s="99"/>
      <c r="H3547" s="99"/>
      <c r="J3547" s="99"/>
      <c r="Z3547" s="114"/>
      <c r="AA3547" s="171"/>
      <c r="AT3547" s="99"/>
      <c r="AZ3547" s="170"/>
    </row>
    <row r="3548" spans="2:52" x14ac:dyDescent="0.25">
      <c r="B3548" s="135"/>
      <c r="G3548" s="99"/>
      <c r="H3548" s="99"/>
      <c r="J3548" s="99"/>
      <c r="Z3548" s="114"/>
      <c r="AA3548" s="171"/>
      <c r="AT3548" s="99"/>
      <c r="AZ3548" s="170"/>
    </row>
    <row r="3549" spans="2:52" x14ac:dyDescent="0.25">
      <c r="B3549" s="135"/>
      <c r="G3549" s="99"/>
      <c r="H3549" s="99"/>
      <c r="J3549" s="99"/>
      <c r="Z3549" s="114"/>
      <c r="AA3549" s="171"/>
      <c r="AT3549" s="99"/>
      <c r="AZ3549" s="170"/>
    </row>
    <row r="3550" spans="2:52" x14ac:dyDescent="0.25">
      <c r="B3550" s="135"/>
      <c r="G3550" s="99"/>
      <c r="H3550" s="99"/>
      <c r="J3550" s="99"/>
      <c r="AA3550" s="171"/>
      <c r="AT3550" s="99"/>
      <c r="AZ3550" s="170"/>
    </row>
    <row r="3551" spans="2:52" x14ac:dyDescent="0.25">
      <c r="B3551" s="135"/>
      <c r="G3551" s="99"/>
      <c r="H3551" s="99"/>
      <c r="J3551" s="99"/>
      <c r="AT3551" s="99"/>
      <c r="AZ3551" s="170"/>
    </row>
    <row r="3552" spans="2:52" x14ac:dyDescent="0.25">
      <c r="B3552" s="135"/>
      <c r="G3552" s="99"/>
      <c r="H3552" s="99"/>
      <c r="J3552" s="99"/>
      <c r="AT3552" s="99"/>
      <c r="AZ3552" s="170"/>
    </row>
    <row r="3553" spans="2:52" x14ac:dyDescent="0.25">
      <c r="B3553" s="135"/>
      <c r="G3553" s="99"/>
      <c r="H3553" s="99"/>
      <c r="J3553" s="99"/>
      <c r="AT3553" s="99"/>
      <c r="AZ3553" s="170"/>
    </row>
    <row r="3554" spans="2:52" x14ac:dyDescent="0.25">
      <c r="B3554" s="135"/>
      <c r="G3554" s="99"/>
      <c r="H3554" s="99"/>
      <c r="J3554" s="99"/>
      <c r="AT3554" s="99"/>
      <c r="AZ3554" s="170"/>
    </row>
    <row r="3555" spans="2:52" x14ac:dyDescent="0.25">
      <c r="B3555" s="135"/>
      <c r="G3555" s="99"/>
      <c r="H3555" s="99"/>
      <c r="J3555" s="99"/>
      <c r="AT3555" s="99"/>
      <c r="AZ3555" s="170"/>
    </row>
    <row r="3556" spans="2:52" x14ac:dyDescent="0.25">
      <c r="B3556" s="135"/>
      <c r="G3556" s="99"/>
      <c r="H3556" s="99"/>
      <c r="J3556" s="99"/>
      <c r="AT3556" s="99"/>
      <c r="AZ3556" s="170"/>
    </row>
    <row r="3557" spans="2:52" x14ac:dyDescent="0.25">
      <c r="B3557" s="135"/>
      <c r="G3557" s="99"/>
      <c r="H3557" s="99"/>
      <c r="J3557" s="99"/>
      <c r="AT3557" s="99"/>
      <c r="AZ3557" s="170"/>
    </row>
    <row r="3558" spans="2:52" x14ac:dyDescent="0.25">
      <c r="B3558" s="135"/>
      <c r="G3558" s="99"/>
      <c r="H3558" s="99"/>
      <c r="J3558" s="99"/>
      <c r="AT3558" s="99"/>
      <c r="AZ3558" s="170"/>
    </row>
    <row r="3559" spans="2:52" x14ac:dyDescent="0.25">
      <c r="B3559" s="135"/>
      <c r="G3559" s="99"/>
      <c r="H3559" s="99"/>
      <c r="J3559" s="99"/>
      <c r="AT3559" s="99"/>
      <c r="AZ3559" s="170"/>
    </row>
    <row r="3560" spans="2:52" x14ac:dyDescent="0.25">
      <c r="B3560" s="135"/>
      <c r="G3560" s="99"/>
      <c r="H3560" s="99"/>
      <c r="J3560" s="99"/>
      <c r="AT3560" s="99"/>
      <c r="AZ3560" s="170"/>
    </row>
    <row r="3561" spans="2:52" x14ac:dyDescent="0.25">
      <c r="B3561" s="135"/>
      <c r="G3561" s="99"/>
      <c r="H3561" s="99"/>
      <c r="J3561" s="99"/>
      <c r="AT3561" s="99"/>
      <c r="AZ3561" s="170"/>
    </row>
    <row r="3562" spans="2:52" x14ac:dyDescent="0.25">
      <c r="B3562" s="135"/>
      <c r="G3562" s="99"/>
      <c r="H3562" s="99"/>
      <c r="J3562" s="99"/>
      <c r="AT3562" s="99"/>
      <c r="AZ3562" s="170"/>
    </row>
    <row r="3563" spans="2:52" x14ac:dyDescent="0.25">
      <c r="B3563" s="135"/>
      <c r="G3563" s="99"/>
      <c r="H3563" s="99"/>
      <c r="J3563" s="99"/>
      <c r="AT3563" s="99"/>
      <c r="AZ3563" s="170"/>
    </row>
    <row r="3564" spans="2:52" x14ac:dyDescent="0.25">
      <c r="B3564" s="135"/>
      <c r="G3564" s="99"/>
      <c r="H3564" s="99"/>
      <c r="J3564" s="99"/>
      <c r="AT3564" s="99"/>
      <c r="AZ3564" s="170"/>
    </row>
    <row r="3565" spans="2:52" x14ac:dyDescent="0.25">
      <c r="B3565" s="135"/>
      <c r="G3565" s="99"/>
      <c r="H3565" s="99"/>
      <c r="J3565" s="99"/>
      <c r="AT3565" s="99"/>
      <c r="AZ3565" s="170"/>
    </row>
    <row r="3566" spans="2:52" x14ac:dyDescent="0.25">
      <c r="B3566" s="135"/>
      <c r="G3566" s="99"/>
      <c r="H3566" s="99"/>
      <c r="J3566" s="99"/>
      <c r="AT3566" s="99"/>
      <c r="AZ3566" s="170"/>
    </row>
    <row r="3567" spans="2:52" x14ac:dyDescent="0.25">
      <c r="B3567" s="135"/>
      <c r="G3567" s="99"/>
      <c r="H3567" s="99"/>
      <c r="J3567" s="99"/>
      <c r="AT3567" s="99"/>
      <c r="AZ3567" s="170"/>
    </row>
    <row r="3568" spans="2:52" x14ac:dyDescent="0.25">
      <c r="B3568" s="135"/>
      <c r="G3568" s="99"/>
      <c r="H3568" s="99"/>
      <c r="J3568" s="99"/>
      <c r="AT3568" s="99"/>
      <c r="AZ3568" s="170"/>
    </row>
    <row r="3569" spans="2:52" x14ac:dyDescent="0.25">
      <c r="B3569" s="135"/>
      <c r="G3569" s="99"/>
      <c r="H3569" s="99"/>
      <c r="J3569" s="99"/>
      <c r="AT3569" s="99"/>
      <c r="AZ3569" s="170"/>
    </row>
    <row r="3570" spans="2:52" x14ac:dyDescent="0.25">
      <c r="B3570" s="135"/>
      <c r="G3570" s="99"/>
      <c r="H3570" s="99"/>
      <c r="J3570" s="99"/>
      <c r="AT3570" s="99"/>
      <c r="AZ3570" s="170"/>
    </row>
    <row r="3571" spans="2:52" x14ac:dyDescent="0.25">
      <c r="B3571" s="135"/>
      <c r="G3571" s="99"/>
      <c r="H3571" s="99"/>
      <c r="J3571" s="99"/>
      <c r="AT3571" s="99"/>
      <c r="AZ3571" s="170"/>
    </row>
    <row r="3572" spans="2:52" x14ac:dyDescent="0.25">
      <c r="B3572" s="135"/>
      <c r="G3572" s="99"/>
      <c r="H3572" s="99"/>
      <c r="J3572" s="99"/>
      <c r="AT3572" s="99"/>
      <c r="AZ3572" s="170"/>
    </row>
    <row r="3573" spans="2:52" x14ac:dyDescent="0.25">
      <c r="B3573" s="135"/>
      <c r="G3573" s="99"/>
      <c r="H3573" s="99"/>
      <c r="J3573" s="99"/>
      <c r="AT3573" s="99"/>
      <c r="AZ3573" s="170"/>
    </row>
    <row r="3574" spans="2:52" x14ac:dyDescent="0.25">
      <c r="B3574" s="135"/>
      <c r="G3574" s="99"/>
      <c r="H3574" s="99"/>
      <c r="J3574" s="99"/>
      <c r="AT3574" s="99"/>
      <c r="AZ3574" s="170"/>
    </row>
    <row r="3575" spans="2:52" x14ac:dyDescent="0.25">
      <c r="B3575" s="135"/>
      <c r="G3575" s="99"/>
      <c r="H3575" s="99"/>
      <c r="J3575" s="99"/>
      <c r="AT3575" s="99"/>
      <c r="AZ3575" s="170"/>
    </row>
    <row r="3576" spans="2:52" x14ac:dyDescent="0.25">
      <c r="B3576" s="135"/>
      <c r="G3576" s="99"/>
      <c r="H3576" s="99"/>
      <c r="J3576" s="99"/>
      <c r="AT3576" s="99"/>
      <c r="AZ3576" s="170"/>
    </row>
    <row r="3577" spans="2:52" x14ac:dyDescent="0.25">
      <c r="B3577" s="135"/>
      <c r="G3577" s="99"/>
      <c r="H3577" s="99"/>
      <c r="J3577" s="99"/>
      <c r="AT3577" s="99"/>
      <c r="AZ3577" s="170"/>
    </row>
    <row r="3578" spans="2:52" x14ac:dyDescent="0.25">
      <c r="B3578" s="135"/>
      <c r="G3578" s="99"/>
      <c r="H3578" s="99"/>
      <c r="J3578" s="99"/>
      <c r="AT3578" s="99"/>
      <c r="AZ3578" s="170"/>
    </row>
    <row r="3579" spans="2:52" x14ac:dyDescent="0.25">
      <c r="B3579" s="135"/>
      <c r="G3579" s="99"/>
      <c r="H3579" s="99"/>
      <c r="J3579" s="99"/>
      <c r="AT3579" s="99"/>
      <c r="AZ3579" s="170"/>
    </row>
    <row r="3580" spans="2:52" x14ac:dyDescent="0.25">
      <c r="B3580" s="135"/>
      <c r="G3580" s="99"/>
      <c r="H3580" s="99"/>
      <c r="J3580" s="99"/>
      <c r="AT3580" s="99"/>
      <c r="AZ3580" s="170"/>
    </row>
    <row r="3581" spans="2:52" x14ac:dyDescent="0.25">
      <c r="B3581" s="135"/>
      <c r="G3581" s="99"/>
      <c r="H3581" s="99"/>
      <c r="J3581" s="99"/>
      <c r="AT3581" s="99"/>
      <c r="AZ3581" s="170"/>
    </row>
    <row r="3582" spans="2:52" x14ac:dyDescent="0.25">
      <c r="B3582" s="135"/>
      <c r="G3582" s="99"/>
      <c r="H3582" s="99"/>
      <c r="J3582" s="99"/>
      <c r="AT3582" s="99"/>
      <c r="AZ3582" s="170"/>
    </row>
    <row r="3583" spans="2:52" x14ac:dyDescent="0.25">
      <c r="B3583" s="135"/>
      <c r="G3583" s="99"/>
      <c r="H3583" s="99"/>
      <c r="J3583" s="99"/>
      <c r="AT3583" s="99"/>
      <c r="AZ3583" s="170"/>
    </row>
    <row r="3584" spans="2:52" x14ac:dyDescent="0.25">
      <c r="B3584" s="135"/>
      <c r="G3584" s="99"/>
      <c r="H3584" s="99"/>
      <c r="J3584" s="99"/>
      <c r="AT3584" s="99"/>
      <c r="AZ3584" s="170"/>
    </row>
    <row r="3585" spans="2:52" x14ac:dyDescent="0.25">
      <c r="B3585" s="135"/>
      <c r="G3585" s="99"/>
      <c r="H3585" s="99"/>
      <c r="J3585" s="99"/>
      <c r="AT3585" s="99"/>
      <c r="AZ3585" s="170"/>
    </row>
    <row r="3586" spans="2:52" x14ac:dyDescent="0.25">
      <c r="B3586" s="135"/>
      <c r="G3586" s="99"/>
      <c r="H3586" s="99"/>
      <c r="J3586" s="99"/>
      <c r="AT3586" s="99"/>
      <c r="AZ3586" s="170"/>
    </row>
    <row r="3587" spans="2:52" x14ac:dyDescent="0.25">
      <c r="B3587" s="135"/>
      <c r="G3587" s="99"/>
      <c r="H3587" s="99"/>
      <c r="J3587" s="99"/>
      <c r="AT3587" s="99"/>
      <c r="AZ3587" s="170"/>
    </row>
    <row r="3588" spans="2:52" x14ac:dyDescent="0.25">
      <c r="B3588" s="135"/>
      <c r="G3588" s="99"/>
      <c r="H3588" s="99"/>
      <c r="J3588" s="99"/>
      <c r="AT3588" s="99"/>
      <c r="AZ3588" s="170"/>
    </row>
    <row r="3589" spans="2:52" x14ac:dyDescent="0.25">
      <c r="B3589" s="135"/>
      <c r="G3589" s="99"/>
      <c r="H3589" s="99"/>
      <c r="J3589" s="99"/>
      <c r="AT3589" s="99"/>
      <c r="AZ3589" s="170"/>
    </row>
    <row r="3590" spans="2:52" x14ac:dyDescent="0.25">
      <c r="B3590" s="135"/>
      <c r="G3590" s="99"/>
      <c r="H3590" s="99"/>
      <c r="J3590" s="99"/>
      <c r="AT3590" s="99"/>
      <c r="AZ3590" s="170"/>
    </row>
    <row r="3591" spans="2:52" x14ac:dyDescent="0.25">
      <c r="B3591" s="135"/>
      <c r="G3591" s="99"/>
      <c r="H3591" s="99"/>
      <c r="J3591" s="99"/>
      <c r="AT3591" s="99"/>
      <c r="AZ3591" s="170"/>
    </row>
    <row r="3592" spans="2:52" x14ac:dyDescent="0.25">
      <c r="B3592" s="135"/>
      <c r="G3592" s="99"/>
      <c r="H3592" s="99"/>
      <c r="J3592" s="99"/>
      <c r="AT3592" s="99"/>
      <c r="AZ3592" s="170"/>
    </row>
    <row r="3593" spans="2:52" x14ac:dyDescent="0.25">
      <c r="B3593" s="135"/>
      <c r="G3593" s="99"/>
      <c r="H3593" s="99"/>
      <c r="J3593" s="99"/>
      <c r="AT3593" s="99"/>
      <c r="AZ3593" s="170"/>
    </row>
    <row r="3594" spans="2:52" x14ac:dyDescent="0.25">
      <c r="B3594" s="135"/>
      <c r="G3594" s="99"/>
      <c r="H3594" s="99"/>
      <c r="J3594" s="99"/>
      <c r="AT3594" s="99"/>
      <c r="AZ3594" s="170"/>
    </row>
    <row r="3595" spans="2:52" x14ac:dyDescent="0.25">
      <c r="B3595" s="135"/>
      <c r="G3595" s="99"/>
      <c r="H3595" s="99"/>
      <c r="J3595" s="99"/>
      <c r="AT3595" s="99"/>
      <c r="AZ3595" s="170"/>
    </row>
    <row r="3596" spans="2:52" x14ac:dyDescent="0.25">
      <c r="B3596" s="135"/>
      <c r="G3596" s="99"/>
      <c r="H3596" s="99"/>
      <c r="J3596" s="99"/>
      <c r="AT3596" s="99"/>
      <c r="AZ3596" s="170"/>
    </row>
    <row r="3597" spans="2:52" x14ac:dyDescent="0.25">
      <c r="B3597" s="135"/>
      <c r="G3597" s="99"/>
      <c r="H3597" s="99"/>
      <c r="J3597" s="99"/>
      <c r="AT3597" s="99"/>
      <c r="AZ3597" s="170"/>
    </row>
    <row r="3598" spans="2:52" x14ac:dyDescent="0.25">
      <c r="B3598" s="135"/>
      <c r="G3598" s="99"/>
      <c r="H3598" s="99"/>
      <c r="J3598" s="99"/>
      <c r="AT3598" s="99"/>
      <c r="AZ3598" s="170"/>
    </row>
    <row r="3599" spans="2:52" x14ac:dyDescent="0.25">
      <c r="B3599" s="135"/>
      <c r="G3599" s="99"/>
      <c r="H3599" s="99"/>
      <c r="J3599" s="99"/>
      <c r="AT3599" s="99"/>
      <c r="AZ3599" s="170"/>
    </row>
    <row r="3600" spans="2:52" x14ac:dyDescent="0.25">
      <c r="B3600" s="135"/>
      <c r="G3600" s="99"/>
      <c r="H3600" s="99"/>
      <c r="J3600" s="99"/>
      <c r="AT3600" s="99"/>
      <c r="AZ3600" s="170"/>
    </row>
    <row r="3601" spans="2:52" x14ac:dyDescent="0.25">
      <c r="B3601" s="135"/>
      <c r="G3601" s="99"/>
      <c r="H3601" s="99"/>
      <c r="J3601" s="99"/>
      <c r="AT3601" s="99"/>
      <c r="AZ3601" s="170"/>
    </row>
    <row r="3602" spans="2:52" x14ac:dyDescent="0.25">
      <c r="B3602" s="135"/>
      <c r="G3602" s="99"/>
      <c r="H3602" s="99"/>
      <c r="J3602" s="99"/>
      <c r="AT3602" s="99"/>
      <c r="AZ3602" s="170"/>
    </row>
    <row r="3603" spans="2:52" x14ac:dyDescent="0.25">
      <c r="B3603" s="135"/>
      <c r="G3603" s="99"/>
      <c r="H3603" s="99"/>
      <c r="J3603" s="99"/>
      <c r="AT3603" s="99"/>
      <c r="AZ3603" s="170"/>
    </row>
    <row r="3604" spans="2:52" x14ac:dyDescent="0.25">
      <c r="B3604" s="135"/>
      <c r="G3604" s="99"/>
      <c r="H3604" s="99"/>
      <c r="J3604" s="99"/>
      <c r="AT3604" s="99"/>
      <c r="AZ3604" s="170"/>
    </row>
    <row r="3605" spans="2:52" x14ac:dyDescent="0.25">
      <c r="B3605" s="135"/>
      <c r="G3605" s="99"/>
      <c r="H3605" s="99"/>
      <c r="J3605" s="99"/>
      <c r="AT3605" s="99"/>
      <c r="AZ3605" s="170"/>
    </row>
    <row r="3606" spans="2:52" x14ac:dyDescent="0.25">
      <c r="B3606" s="135"/>
      <c r="G3606" s="99"/>
      <c r="H3606" s="99"/>
      <c r="J3606" s="99"/>
      <c r="AT3606" s="99"/>
      <c r="AZ3606" s="170"/>
    </row>
    <row r="3607" spans="2:52" x14ac:dyDescent="0.25">
      <c r="B3607" s="135"/>
      <c r="G3607" s="99"/>
      <c r="H3607" s="99"/>
      <c r="J3607" s="99"/>
      <c r="AT3607" s="99"/>
      <c r="AZ3607" s="170"/>
    </row>
    <row r="3608" spans="2:52" x14ac:dyDescent="0.25">
      <c r="B3608" s="135"/>
      <c r="G3608" s="99"/>
      <c r="H3608" s="99"/>
      <c r="J3608" s="99"/>
      <c r="AT3608" s="99"/>
      <c r="AZ3608" s="170"/>
    </row>
    <row r="3609" spans="2:52" x14ac:dyDescent="0.25">
      <c r="B3609" s="135"/>
      <c r="G3609" s="99"/>
      <c r="H3609" s="99"/>
      <c r="J3609" s="99"/>
      <c r="AT3609" s="99"/>
      <c r="AZ3609" s="170"/>
    </row>
    <row r="3610" spans="2:52" x14ac:dyDescent="0.25">
      <c r="B3610" s="135"/>
      <c r="G3610" s="99"/>
      <c r="H3610" s="99"/>
      <c r="J3610" s="99"/>
      <c r="AT3610" s="99"/>
      <c r="AZ3610" s="170"/>
    </row>
    <row r="3611" spans="2:52" x14ac:dyDescent="0.25">
      <c r="B3611" s="135"/>
      <c r="G3611" s="99"/>
      <c r="H3611" s="99"/>
      <c r="J3611" s="99"/>
      <c r="AT3611" s="99"/>
      <c r="AZ3611" s="170"/>
    </row>
    <row r="3612" spans="2:52" x14ac:dyDescent="0.25">
      <c r="B3612" s="135"/>
      <c r="G3612" s="99"/>
      <c r="H3612" s="99"/>
      <c r="J3612" s="99"/>
      <c r="AT3612" s="99"/>
      <c r="AZ3612" s="170"/>
    </row>
    <row r="3613" spans="2:52" x14ac:dyDescent="0.25">
      <c r="B3613" s="135"/>
      <c r="G3613" s="99"/>
      <c r="H3613" s="99"/>
      <c r="J3613" s="99"/>
      <c r="AT3613" s="99"/>
      <c r="AZ3613" s="170"/>
    </row>
    <row r="3614" spans="2:52" x14ac:dyDescent="0.25">
      <c r="B3614" s="135"/>
      <c r="G3614" s="99"/>
      <c r="H3614" s="99"/>
      <c r="J3614" s="99"/>
      <c r="AT3614" s="99"/>
      <c r="AZ3614" s="170"/>
    </row>
    <row r="3615" spans="2:52" x14ac:dyDescent="0.25">
      <c r="B3615" s="135"/>
      <c r="G3615" s="99"/>
      <c r="H3615" s="99"/>
      <c r="J3615" s="99"/>
      <c r="AT3615" s="99"/>
      <c r="AZ3615" s="170"/>
    </row>
    <row r="3616" spans="2:52" x14ac:dyDescent="0.25">
      <c r="B3616" s="135"/>
      <c r="G3616" s="99"/>
      <c r="H3616" s="99"/>
      <c r="J3616" s="99"/>
      <c r="AT3616" s="99"/>
      <c r="AZ3616" s="170"/>
    </row>
    <row r="3617" spans="2:52" x14ac:dyDescent="0.25">
      <c r="B3617" s="135"/>
      <c r="G3617" s="99"/>
      <c r="H3617" s="99"/>
      <c r="J3617" s="99"/>
      <c r="AT3617" s="99"/>
      <c r="AZ3617" s="170"/>
    </row>
    <row r="3618" spans="2:52" x14ac:dyDescent="0.25">
      <c r="B3618" s="135"/>
      <c r="G3618" s="99"/>
      <c r="H3618" s="99"/>
      <c r="J3618" s="99"/>
      <c r="AT3618" s="99"/>
      <c r="AZ3618" s="170"/>
    </row>
    <row r="3619" spans="2:52" x14ac:dyDescent="0.25">
      <c r="B3619" s="135"/>
      <c r="G3619" s="99"/>
      <c r="H3619" s="99"/>
      <c r="J3619" s="99"/>
      <c r="AT3619" s="99"/>
      <c r="AZ3619" s="170"/>
    </row>
    <row r="3620" spans="2:52" x14ac:dyDescent="0.25">
      <c r="B3620" s="135"/>
      <c r="G3620" s="99"/>
      <c r="H3620" s="99"/>
      <c r="J3620" s="99"/>
      <c r="AT3620" s="99"/>
      <c r="AZ3620" s="170"/>
    </row>
    <row r="3621" spans="2:52" x14ac:dyDescent="0.25">
      <c r="B3621" s="135"/>
      <c r="G3621" s="99"/>
      <c r="H3621" s="99"/>
      <c r="J3621" s="99"/>
      <c r="AT3621" s="99"/>
      <c r="AZ3621" s="170"/>
    </row>
    <row r="3622" spans="2:52" x14ac:dyDescent="0.25">
      <c r="B3622" s="135"/>
      <c r="G3622" s="99"/>
      <c r="H3622" s="99"/>
      <c r="J3622" s="99"/>
      <c r="AT3622" s="99"/>
      <c r="AZ3622" s="170"/>
    </row>
    <row r="3623" spans="2:52" x14ac:dyDescent="0.25">
      <c r="B3623" s="135"/>
      <c r="G3623" s="99"/>
      <c r="H3623" s="99"/>
      <c r="J3623" s="99"/>
      <c r="AT3623" s="99"/>
      <c r="AZ3623" s="170"/>
    </row>
    <row r="3624" spans="2:52" x14ac:dyDescent="0.25">
      <c r="B3624" s="135"/>
      <c r="G3624" s="99"/>
      <c r="H3624" s="99"/>
      <c r="J3624" s="99"/>
      <c r="AT3624" s="99"/>
      <c r="AZ3624" s="170"/>
    </row>
    <row r="3625" spans="2:52" x14ac:dyDescent="0.25">
      <c r="B3625" s="135"/>
      <c r="G3625" s="99"/>
      <c r="H3625" s="99"/>
      <c r="J3625" s="99"/>
      <c r="AT3625" s="99"/>
      <c r="AZ3625" s="170"/>
    </row>
    <row r="3626" spans="2:52" x14ac:dyDescent="0.25">
      <c r="B3626" s="135"/>
      <c r="G3626" s="99"/>
      <c r="H3626" s="99"/>
      <c r="J3626" s="99"/>
      <c r="AT3626" s="99"/>
      <c r="AZ3626" s="170"/>
    </row>
    <row r="3627" spans="2:52" x14ac:dyDescent="0.25">
      <c r="B3627" s="135"/>
      <c r="G3627" s="99"/>
      <c r="H3627" s="99"/>
      <c r="J3627" s="99"/>
      <c r="AT3627" s="99"/>
      <c r="AZ3627" s="170"/>
    </row>
    <row r="3628" spans="2:52" x14ac:dyDescent="0.25">
      <c r="B3628" s="135"/>
      <c r="G3628" s="99"/>
      <c r="H3628" s="99"/>
      <c r="J3628" s="99"/>
      <c r="AT3628" s="99"/>
      <c r="AZ3628" s="170"/>
    </row>
    <row r="3629" spans="2:52" x14ac:dyDescent="0.25">
      <c r="B3629" s="135"/>
      <c r="G3629" s="99"/>
      <c r="H3629" s="99"/>
      <c r="J3629" s="99"/>
      <c r="AT3629" s="99"/>
      <c r="AZ3629" s="170"/>
    </row>
    <row r="3630" spans="2:52" x14ac:dyDescent="0.25">
      <c r="B3630" s="135"/>
      <c r="G3630" s="99"/>
      <c r="H3630" s="99"/>
      <c r="J3630" s="99"/>
      <c r="AT3630" s="99"/>
      <c r="AZ3630" s="170"/>
    </row>
    <row r="3631" spans="2:52" x14ac:dyDescent="0.25">
      <c r="B3631" s="135"/>
      <c r="G3631" s="99"/>
      <c r="H3631" s="99"/>
      <c r="J3631" s="99"/>
      <c r="AT3631" s="99"/>
      <c r="AZ3631" s="170"/>
    </row>
    <row r="3632" spans="2:52" x14ac:dyDescent="0.25">
      <c r="B3632" s="135"/>
      <c r="G3632" s="99"/>
      <c r="H3632" s="99"/>
      <c r="J3632" s="99"/>
      <c r="AT3632" s="99"/>
      <c r="AZ3632" s="170"/>
    </row>
    <row r="3633" spans="2:52" x14ac:dyDescent="0.25">
      <c r="B3633" s="135"/>
      <c r="G3633" s="99"/>
      <c r="H3633" s="99"/>
      <c r="J3633" s="99"/>
      <c r="AT3633" s="99"/>
      <c r="AZ3633" s="170"/>
    </row>
    <row r="3634" spans="2:52" x14ac:dyDescent="0.25">
      <c r="B3634" s="135"/>
      <c r="G3634" s="99"/>
      <c r="H3634" s="99"/>
      <c r="J3634" s="99"/>
      <c r="AT3634" s="99"/>
      <c r="AZ3634" s="170"/>
    </row>
    <row r="3635" spans="2:52" x14ac:dyDescent="0.25">
      <c r="B3635" s="135"/>
      <c r="G3635" s="99"/>
      <c r="H3635" s="99"/>
      <c r="J3635" s="99"/>
      <c r="AT3635" s="99"/>
      <c r="AZ3635" s="170"/>
    </row>
    <row r="3636" spans="2:52" x14ac:dyDescent="0.25">
      <c r="B3636" s="135"/>
      <c r="G3636" s="99"/>
      <c r="H3636" s="99"/>
      <c r="J3636" s="99"/>
      <c r="AT3636" s="99"/>
      <c r="AZ3636" s="170"/>
    </row>
    <row r="3637" spans="2:52" x14ac:dyDescent="0.25">
      <c r="B3637" s="135"/>
      <c r="G3637" s="99"/>
      <c r="H3637" s="99"/>
      <c r="J3637" s="99"/>
      <c r="AT3637" s="99"/>
      <c r="AZ3637" s="170"/>
    </row>
    <row r="3638" spans="2:52" x14ac:dyDescent="0.25">
      <c r="B3638" s="135"/>
      <c r="G3638" s="99"/>
      <c r="H3638" s="99"/>
      <c r="J3638" s="99"/>
      <c r="AT3638" s="99"/>
      <c r="AZ3638" s="170"/>
    </row>
    <row r="3639" spans="2:52" x14ac:dyDescent="0.25">
      <c r="B3639" s="135"/>
      <c r="G3639" s="99"/>
      <c r="H3639" s="99"/>
      <c r="J3639" s="99"/>
      <c r="AT3639" s="99"/>
      <c r="AZ3639" s="170"/>
    </row>
    <row r="3640" spans="2:52" x14ac:dyDescent="0.25">
      <c r="B3640" s="135"/>
      <c r="G3640" s="99"/>
      <c r="H3640" s="99"/>
      <c r="J3640" s="99"/>
      <c r="AT3640" s="99"/>
      <c r="AZ3640" s="170"/>
    </row>
    <row r="3641" spans="2:52" x14ac:dyDescent="0.25">
      <c r="B3641" s="135"/>
      <c r="G3641" s="99"/>
      <c r="H3641" s="99"/>
      <c r="J3641" s="99"/>
      <c r="AT3641" s="99"/>
      <c r="AZ3641" s="170"/>
    </row>
    <row r="3642" spans="2:52" x14ac:dyDescent="0.25">
      <c r="B3642" s="135"/>
      <c r="G3642" s="99"/>
      <c r="H3642" s="99"/>
      <c r="J3642" s="99"/>
      <c r="AT3642" s="99"/>
      <c r="AZ3642" s="170"/>
    </row>
    <row r="3643" spans="2:52" x14ac:dyDescent="0.25">
      <c r="B3643" s="135"/>
      <c r="G3643" s="99"/>
      <c r="H3643" s="99"/>
      <c r="J3643" s="99"/>
      <c r="AT3643" s="99"/>
      <c r="AZ3643" s="170"/>
    </row>
    <row r="3644" spans="2:52" x14ac:dyDescent="0.25">
      <c r="B3644" s="135"/>
      <c r="G3644" s="99"/>
      <c r="H3644" s="99"/>
      <c r="J3644" s="99"/>
      <c r="AT3644" s="99"/>
      <c r="AZ3644" s="170"/>
    </row>
    <row r="3645" spans="2:52" x14ac:dyDescent="0.25">
      <c r="B3645" s="135"/>
      <c r="G3645" s="99"/>
      <c r="H3645" s="99"/>
      <c r="J3645" s="99"/>
      <c r="AT3645" s="99"/>
      <c r="AZ3645" s="170"/>
    </row>
    <row r="3646" spans="2:52" x14ac:dyDescent="0.25">
      <c r="B3646" s="135"/>
      <c r="G3646" s="99"/>
      <c r="H3646" s="99"/>
      <c r="J3646" s="99"/>
      <c r="AT3646" s="99"/>
      <c r="AZ3646" s="170"/>
    </row>
    <row r="3647" spans="2:52" x14ac:dyDescent="0.25">
      <c r="B3647" s="135"/>
      <c r="G3647" s="99"/>
      <c r="H3647" s="99"/>
      <c r="J3647" s="99"/>
      <c r="AT3647" s="99"/>
      <c r="AZ3647" s="170"/>
    </row>
    <row r="3648" spans="2:52" x14ac:dyDescent="0.25">
      <c r="B3648" s="135"/>
      <c r="G3648" s="99"/>
      <c r="H3648" s="99"/>
      <c r="J3648" s="99"/>
      <c r="AT3648" s="99"/>
      <c r="AZ3648" s="170"/>
    </row>
    <row r="3649" spans="2:52" x14ac:dyDescent="0.25">
      <c r="B3649" s="135"/>
      <c r="G3649" s="99"/>
      <c r="H3649" s="99"/>
      <c r="J3649" s="99"/>
      <c r="AT3649" s="99"/>
      <c r="AZ3649" s="170"/>
    </row>
    <row r="3650" spans="2:52" x14ac:dyDescent="0.25">
      <c r="B3650" s="135"/>
      <c r="G3650" s="99"/>
      <c r="H3650" s="99"/>
      <c r="J3650" s="99"/>
      <c r="AT3650" s="99"/>
      <c r="AZ3650" s="170"/>
    </row>
    <row r="3651" spans="2:52" x14ac:dyDescent="0.25">
      <c r="B3651" s="135"/>
      <c r="G3651" s="99"/>
      <c r="H3651" s="99"/>
      <c r="J3651" s="99"/>
      <c r="AT3651" s="99"/>
      <c r="AZ3651" s="170"/>
    </row>
    <row r="3652" spans="2:52" x14ac:dyDescent="0.25">
      <c r="B3652" s="135"/>
      <c r="G3652" s="99"/>
      <c r="H3652" s="99"/>
      <c r="J3652" s="99"/>
      <c r="AT3652" s="99"/>
      <c r="AZ3652" s="170"/>
    </row>
    <row r="3653" spans="2:52" x14ac:dyDescent="0.25">
      <c r="B3653" s="135"/>
      <c r="G3653" s="99"/>
      <c r="H3653" s="99"/>
      <c r="J3653" s="99"/>
      <c r="AT3653" s="99"/>
      <c r="AZ3653" s="170"/>
    </row>
    <row r="3654" spans="2:52" x14ac:dyDescent="0.25">
      <c r="B3654" s="135"/>
      <c r="G3654" s="99"/>
      <c r="H3654" s="99"/>
      <c r="J3654" s="99"/>
      <c r="AT3654" s="99"/>
      <c r="AZ3654" s="170"/>
    </row>
    <row r="3655" spans="2:52" x14ac:dyDescent="0.25">
      <c r="B3655" s="135"/>
      <c r="G3655" s="99"/>
      <c r="H3655" s="99"/>
      <c r="J3655" s="99"/>
      <c r="AT3655" s="99"/>
      <c r="AZ3655" s="170"/>
    </row>
    <row r="3656" spans="2:52" x14ac:dyDescent="0.25">
      <c r="B3656" s="135"/>
      <c r="G3656" s="99"/>
      <c r="H3656" s="99"/>
      <c r="J3656" s="99"/>
      <c r="AT3656" s="99"/>
      <c r="AZ3656" s="170"/>
    </row>
    <row r="3657" spans="2:52" x14ac:dyDescent="0.25">
      <c r="B3657" s="135"/>
      <c r="G3657" s="99"/>
      <c r="H3657" s="99"/>
      <c r="J3657" s="99"/>
      <c r="AT3657" s="99"/>
      <c r="AZ3657" s="170"/>
    </row>
    <row r="3658" spans="2:52" x14ac:dyDescent="0.25">
      <c r="B3658" s="135"/>
      <c r="G3658" s="99"/>
      <c r="H3658" s="99"/>
      <c r="J3658" s="99"/>
      <c r="AT3658" s="99"/>
      <c r="AZ3658" s="170"/>
    </row>
    <row r="3659" spans="2:52" x14ac:dyDescent="0.25">
      <c r="B3659" s="135"/>
      <c r="G3659" s="99"/>
      <c r="H3659" s="99"/>
      <c r="J3659" s="99"/>
      <c r="AT3659" s="99"/>
      <c r="AZ3659" s="170"/>
    </row>
    <row r="3660" spans="2:52" x14ac:dyDescent="0.25">
      <c r="B3660" s="135"/>
      <c r="G3660" s="99"/>
      <c r="H3660" s="99"/>
      <c r="J3660" s="99"/>
      <c r="AT3660" s="99"/>
      <c r="AZ3660" s="170"/>
    </row>
    <row r="3661" spans="2:52" x14ac:dyDescent="0.25">
      <c r="B3661" s="135"/>
      <c r="G3661" s="99"/>
      <c r="H3661" s="99"/>
      <c r="J3661" s="99"/>
      <c r="AT3661" s="99"/>
      <c r="AZ3661" s="170"/>
    </row>
    <row r="3662" spans="2:52" x14ac:dyDescent="0.25">
      <c r="B3662" s="135"/>
      <c r="G3662" s="99"/>
      <c r="H3662" s="99"/>
      <c r="J3662" s="99"/>
      <c r="AT3662" s="99"/>
      <c r="AZ3662" s="170"/>
    </row>
    <row r="3663" spans="2:52" x14ac:dyDescent="0.25">
      <c r="B3663" s="135"/>
      <c r="G3663" s="99"/>
      <c r="H3663" s="99"/>
      <c r="J3663" s="99"/>
      <c r="AT3663" s="99"/>
      <c r="AZ3663" s="170"/>
    </row>
    <row r="3664" spans="2:52" x14ac:dyDescent="0.25">
      <c r="B3664" s="135"/>
      <c r="G3664" s="99"/>
      <c r="H3664" s="99"/>
      <c r="J3664" s="99"/>
      <c r="AT3664" s="99"/>
      <c r="AZ3664" s="170"/>
    </row>
    <row r="3665" spans="2:52" x14ac:dyDescent="0.25">
      <c r="B3665" s="135"/>
      <c r="G3665" s="99"/>
      <c r="H3665" s="99"/>
      <c r="J3665" s="99"/>
      <c r="AT3665" s="99"/>
      <c r="AZ3665" s="170"/>
    </row>
    <row r="3666" spans="2:52" x14ac:dyDescent="0.25">
      <c r="B3666" s="135"/>
      <c r="G3666" s="99"/>
      <c r="H3666" s="99"/>
      <c r="J3666" s="99"/>
      <c r="AT3666" s="99"/>
      <c r="AZ3666" s="170"/>
    </row>
    <row r="3667" spans="2:52" x14ac:dyDescent="0.25">
      <c r="B3667" s="135"/>
      <c r="G3667" s="99"/>
      <c r="H3667" s="99"/>
      <c r="J3667" s="99"/>
      <c r="AT3667" s="99"/>
      <c r="AZ3667" s="170"/>
    </row>
    <row r="3668" spans="2:52" x14ac:dyDescent="0.25">
      <c r="B3668" s="135"/>
      <c r="G3668" s="99"/>
      <c r="H3668" s="99"/>
      <c r="J3668" s="99"/>
      <c r="AT3668" s="99"/>
      <c r="AZ3668" s="170"/>
    </row>
    <row r="3669" spans="2:52" x14ac:dyDescent="0.25">
      <c r="B3669" s="135"/>
      <c r="G3669" s="99"/>
      <c r="H3669" s="99"/>
      <c r="J3669" s="99"/>
      <c r="AT3669" s="99"/>
      <c r="AZ3669" s="170"/>
    </row>
    <row r="3670" spans="2:52" x14ac:dyDescent="0.25">
      <c r="B3670" s="135"/>
      <c r="G3670" s="99"/>
      <c r="H3670" s="99"/>
      <c r="J3670" s="99"/>
      <c r="AT3670" s="99"/>
      <c r="AZ3670" s="170"/>
    </row>
    <row r="3671" spans="2:52" x14ac:dyDescent="0.25">
      <c r="B3671" s="135"/>
      <c r="G3671" s="99"/>
      <c r="H3671" s="99"/>
      <c r="J3671" s="99"/>
      <c r="AT3671" s="99"/>
      <c r="AZ3671" s="170"/>
    </row>
    <row r="3672" spans="2:52" x14ac:dyDescent="0.25">
      <c r="B3672" s="135"/>
      <c r="G3672" s="99"/>
      <c r="H3672" s="99"/>
      <c r="J3672" s="99"/>
      <c r="AT3672" s="99"/>
      <c r="AZ3672" s="170"/>
    </row>
    <row r="3673" spans="2:52" x14ac:dyDescent="0.25">
      <c r="B3673" s="135"/>
      <c r="G3673" s="99"/>
      <c r="H3673" s="99"/>
      <c r="J3673" s="99"/>
      <c r="AT3673" s="99"/>
      <c r="AZ3673" s="170"/>
    </row>
    <row r="3674" spans="2:52" x14ac:dyDescent="0.25">
      <c r="B3674" s="135"/>
      <c r="G3674" s="99"/>
      <c r="H3674" s="99"/>
      <c r="J3674" s="99"/>
      <c r="AT3674" s="99"/>
      <c r="AZ3674" s="170"/>
    </row>
    <row r="3675" spans="2:52" x14ac:dyDescent="0.25">
      <c r="B3675" s="135"/>
      <c r="G3675" s="99"/>
      <c r="H3675" s="99"/>
      <c r="J3675" s="99"/>
      <c r="AT3675" s="99"/>
      <c r="AZ3675" s="170"/>
    </row>
    <row r="3676" spans="2:52" x14ac:dyDescent="0.25">
      <c r="B3676" s="135"/>
      <c r="G3676" s="99"/>
      <c r="H3676" s="99"/>
      <c r="J3676" s="99"/>
      <c r="AT3676" s="99"/>
      <c r="AZ3676" s="170"/>
    </row>
    <row r="3677" spans="2:52" x14ac:dyDescent="0.25">
      <c r="B3677" s="135"/>
      <c r="G3677" s="99"/>
      <c r="H3677" s="99"/>
      <c r="J3677" s="99"/>
      <c r="AT3677" s="99"/>
      <c r="AZ3677" s="170"/>
    </row>
    <row r="3678" spans="2:52" x14ac:dyDescent="0.25">
      <c r="B3678" s="135"/>
      <c r="G3678" s="99"/>
      <c r="H3678" s="99"/>
      <c r="J3678" s="99"/>
      <c r="AT3678" s="99"/>
      <c r="AZ3678" s="170"/>
    </row>
    <row r="3679" spans="2:52" x14ac:dyDescent="0.25">
      <c r="B3679" s="135"/>
      <c r="G3679" s="99"/>
      <c r="H3679" s="99"/>
      <c r="J3679" s="99"/>
      <c r="AT3679" s="99"/>
      <c r="AZ3679" s="170"/>
    </row>
    <row r="3680" spans="2:52" x14ac:dyDescent="0.25">
      <c r="B3680" s="135"/>
      <c r="G3680" s="99"/>
      <c r="H3680" s="99"/>
      <c r="J3680" s="99"/>
      <c r="AT3680" s="99"/>
      <c r="AZ3680" s="170"/>
    </row>
    <row r="3681" spans="2:52" x14ac:dyDescent="0.25">
      <c r="B3681" s="135"/>
      <c r="G3681" s="99"/>
      <c r="H3681" s="99"/>
      <c r="J3681" s="99"/>
      <c r="AT3681" s="99"/>
      <c r="AZ3681" s="170"/>
    </row>
    <row r="3682" spans="2:52" x14ac:dyDescent="0.25">
      <c r="B3682" s="135"/>
      <c r="G3682" s="99"/>
      <c r="H3682" s="99"/>
      <c r="J3682" s="99"/>
      <c r="AT3682" s="99"/>
      <c r="AZ3682" s="170"/>
    </row>
    <row r="3683" spans="2:52" x14ac:dyDescent="0.25">
      <c r="B3683" s="135"/>
      <c r="G3683" s="99"/>
      <c r="H3683" s="99"/>
      <c r="J3683" s="99"/>
      <c r="AT3683" s="99"/>
      <c r="AZ3683" s="170"/>
    </row>
    <row r="3684" spans="2:52" x14ac:dyDescent="0.25">
      <c r="B3684" s="135"/>
      <c r="G3684" s="99"/>
      <c r="H3684" s="99"/>
      <c r="J3684" s="99"/>
      <c r="AT3684" s="99"/>
      <c r="AZ3684" s="170"/>
    </row>
    <row r="3685" spans="2:52" x14ac:dyDescent="0.25">
      <c r="B3685" s="135"/>
      <c r="G3685" s="99"/>
      <c r="H3685" s="99"/>
      <c r="J3685" s="99"/>
      <c r="AT3685" s="99"/>
      <c r="AZ3685" s="170"/>
    </row>
    <row r="3686" spans="2:52" x14ac:dyDescent="0.25">
      <c r="B3686" s="135"/>
      <c r="G3686" s="99"/>
      <c r="H3686" s="99"/>
      <c r="J3686" s="99"/>
      <c r="AT3686" s="99"/>
      <c r="AZ3686" s="170"/>
    </row>
    <row r="3687" spans="2:52" x14ac:dyDescent="0.25">
      <c r="B3687" s="135"/>
      <c r="G3687" s="99"/>
      <c r="H3687" s="99"/>
      <c r="J3687" s="99"/>
      <c r="AT3687" s="99"/>
      <c r="AZ3687" s="170"/>
    </row>
    <row r="3688" spans="2:52" x14ac:dyDescent="0.25">
      <c r="B3688" s="135"/>
      <c r="G3688" s="99"/>
      <c r="H3688" s="99"/>
      <c r="J3688" s="99"/>
      <c r="AT3688" s="99"/>
      <c r="AZ3688" s="170"/>
    </row>
    <row r="3689" spans="2:52" x14ac:dyDescent="0.25">
      <c r="B3689" s="135"/>
      <c r="G3689" s="99"/>
      <c r="H3689" s="99"/>
      <c r="J3689" s="99"/>
      <c r="AT3689" s="99"/>
      <c r="AZ3689" s="170"/>
    </row>
    <row r="3690" spans="2:52" ht="13.8" x14ac:dyDescent="0.25">
      <c r="B3690" s="135"/>
      <c r="G3690" s="99"/>
      <c r="H3690" s="99"/>
      <c r="J3690" s="99"/>
      <c r="AE3690" s="104"/>
      <c r="AT3690" s="99"/>
      <c r="AZ3690" s="170"/>
    </row>
    <row r="3691" spans="2:52" x14ac:dyDescent="0.25">
      <c r="B3691" s="135"/>
      <c r="G3691" s="99"/>
      <c r="H3691" s="99"/>
      <c r="J3691" s="99"/>
      <c r="AT3691" s="99"/>
      <c r="AZ3691" s="170"/>
    </row>
    <row r="3692" spans="2:52" x14ac:dyDescent="0.25">
      <c r="B3692" s="135"/>
      <c r="G3692" s="99"/>
      <c r="H3692" s="99"/>
      <c r="J3692" s="99"/>
      <c r="AT3692" s="99"/>
      <c r="AZ3692" s="170"/>
    </row>
    <row r="3693" spans="2:52" x14ac:dyDescent="0.25">
      <c r="B3693" s="135"/>
      <c r="G3693" s="99"/>
      <c r="H3693" s="99"/>
      <c r="J3693" s="99"/>
      <c r="AT3693" s="99"/>
      <c r="AZ3693" s="170"/>
    </row>
    <row r="3694" spans="2:52" x14ac:dyDescent="0.25">
      <c r="B3694" s="135"/>
      <c r="G3694" s="99"/>
      <c r="H3694" s="99"/>
      <c r="J3694" s="99"/>
      <c r="AT3694" s="99"/>
      <c r="AZ3694" s="170"/>
    </row>
    <row r="3695" spans="2:52" x14ac:dyDescent="0.25">
      <c r="B3695" s="135"/>
      <c r="G3695" s="99"/>
      <c r="H3695" s="99"/>
      <c r="J3695" s="99"/>
      <c r="AT3695" s="99"/>
      <c r="AZ3695" s="170"/>
    </row>
    <row r="3696" spans="2:52" x14ac:dyDescent="0.25">
      <c r="B3696" s="135"/>
      <c r="G3696" s="99"/>
      <c r="H3696" s="99"/>
      <c r="J3696" s="99"/>
      <c r="AT3696" s="99"/>
      <c r="AZ3696" s="170"/>
    </row>
    <row r="3697" spans="2:52" x14ac:dyDescent="0.25">
      <c r="B3697" s="135"/>
      <c r="G3697" s="99"/>
      <c r="H3697" s="99"/>
      <c r="J3697" s="99"/>
      <c r="AT3697" s="99"/>
      <c r="AZ3697" s="170"/>
    </row>
    <row r="3698" spans="2:52" x14ac:dyDescent="0.25">
      <c r="B3698" s="135"/>
      <c r="G3698" s="99"/>
      <c r="H3698" s="99"/>
      <c r="J3698" s="99"/>
      <c r="AZ3698" s="170"/>
    </row>
    <row r="3699" spans="2:52" x14ac:dyDescent="0.25">
      <c r="B3699" s="135"/>
      <c r="G3699" s="99"/>
      <c r="H3699" s="99"/>
      <c r="J3699" s="99"/>
      <c r="Z3699" s="98"/>
      <c r="AZ3699" s="170"/>
    </row>
    <row r="3700" spans="2:52" x14ac:dyDescent="0.25">
      <c r="B3700" s="135"/>
      <c r="G3700" s="99"/>
      <c r="H3700" s="99"/>
      <c r="J3700" s="99"/>
      <c r="Z3700" s="98"/>
      <c r="AA3700" s="99"/>
      <c r="AZ3700" s="170"/>
    </row>
    <row r="3701" spans="2:52" x14ac:dyDescent="0.25">
      <c r="B3701" s="135"/>
      <c r="G3701" s="99"/>
      <c r="H3701" s="99"/>
      <c r="J3701" s="99"/>
      <c r="Z3701" s="98"/>
      <c r="AA3701" s="99"/>
      <c r="AZ3701" s="170"/>
    </row>
    <row r="3702" spans="2:52" x14ac:dyDescent="0.25">
      <c r="B3702" s="135"/>
      <c r="G3702" s="99"/>
      <c r="H3702" s="99"/>
      <c r="J3702" s="99"/>
      <c r="Z3702" s="98"/>
      <c r="AA3702" s="99"/>
      <c r="AZ3702" s="170"/>
    </row>
    <row r="3703" spans="2:52" x14ac:dyDescent="0.25">
      <c r="B3703" s="135"/>
      <c r="G3703" s="99"/>
      <c r="H3703" s="99"/>
      <c r="J3703" s="99"/>
      <c r="Z3703" s="98"/>
      <c r="AA3703" s="99"/>
      <c r="AZ3703" s="170"/>
    </row>
    <row r="3704" spans="2:52" x14ac:dyDescent="0.25">
      <c r="B3704" s="135"/>
      <c r="G3704" s="99"/>
      <c r="H3704" s="99"/>
      <c r="J3704" s="99"/>
      <c r="AA3704" s="99"/>
      <c r="AZ3704" s="170"/>
    </row>
    <row r="3705" spans="2:52" x14ac:dyDescent="0.25">
      <c r="B3705" s="135"/>
      <c r="G3705" s="99"/>
      <c r="H3705" s="99"/>
      <c r="J3705" s="99"/>
      <c r="AZ3705" s="170"/>
    </row>
    <row r="3706" spans="2:52" x14ac:dyDescent="0.25">
      <c r="B3706" s="135"/>
      <c r="G3706" s="99"/>
      <c r="H3706" s="99"/>
      <c r="J3706" s="99"/>
      <c r="AZ3706" s="170"/>
    </row>
    <row r="3707" spans="2:52" x14ac:dyDescent="0.25">
      <c r="B3707" s="135"/>
      <c r="G3707" s="99"/>
      <c r="H3707" s="99"/>
      <c r="J3707" s="99"/>
      <c r="AZ3707" s="170"/>
    </row>
    <row r="3708" spans="2:52" x14ac:dyDescent="0.25">
      <c r="B3708" s="135"/>
      <c r="G3708" s="99"/>
      <c r="H3708" s="99"/>
      <c r="J3708" s="99"/>
      <c r="AZ3708" s="170"/>
    </row>
    <row r="3709" spans="2:52" x14ac:dyDescent="0.25">
      <c r="B3709" s="135"/>
      <c r="G3709" s="99"/>
      <c r="H3709" s="99"/>
      <c r="J3709" s="99"/>
      <c r="Z3709" s="114"/>
      <c r="AZ3709" s="170"/>
    </row>
    <row r="3710" spans="2:52" x14ac:dyDescent="0.25">
      <c r="B3710" s="135"/>
      <c r="G3710" s="99"/>
      <c r="H3710" s="99"/>
      <c r="J3710" s="99"/>
      <c r="Z3710" s="114"/>
      <c r="AA3710" s="171"/>
      <c r="AZ3710" s="170"/>
    </row>
    <row r="3711" spans="2:52" x14ac:dyDescent="0.25">
      <c r="B3711" s="135"/>
      <c r="G3711" s="99"/>
      <c r="H3711" s="99"/>
      <c r="J3711" s="99"/>
      <c r="Z3711" s="114"/>
      <c r="AA3711" s="171"/>
      <c r="AZ3711" s="170"/>
    </row>
    <row r="3712" spans="2:52" x14ac:dyDescent="0.25">
      <c r="B3712" s="135"/>
      <c r="G3712" s="99"/>
      <c r="H3712" s="99"/>
      <c r="J3712" s="99"/>
      <c r="Z3712" s="114"/>
      <c r="AA3712" s="171"/>
      <c r="AZ3712" s="170"/>
    </row>
    <row r="3713" spans="2:52" x14ac:dyDescent="0.25">
      <c r="B3713" s="135"/>
      <c r="G3713" s="99"/>
      <c r="H3713" s="99"/>
      <c r="J3713" s="99"/>
      <c r="Z3713" s="114"/>
      <c r="AA3713" s="171"/>
      <c r="AZ3713" s="170"/>
    </row>
    <row r="3714" spans="2:52" x14ac:dyDescent="0.25">
      <c r="B3714" s="135"/>
      <c r="G3714" s="99"/>
      <c r="H3714" s="99"/>
      <c r="J3714" s="99"/>
      <c r="AA3714" s="171"/>
      <c r="AZ3714" s="170"/>
    </row>
    <row r="3715" spans="2:52" x14ac:dyDescent="0.25">
      <c r="B3715" s="135"/>
      <c r="G3715" s="99"/>
      <c r="H3715" s="99"/>
      <c r="J3715" s="99"/>
      <c r="AZ3715" s="170"/>
    </row>
    <row r="3716" spans="2:52" x14ac:dyDescent="0.25">
      <c r="B3716" s="135"/>
      <c r="G3716" s="99"/>
      <c r="H3716" s="99"/>
      <c r="J3716" s="99"/>
      <c r="AZ3716" s="170"/>
    </row>
    <row r="3717" spans="2:52" x14ac:dyDescent="0.25">
      <c r="B3717" s="135"/>
      <c r="G3717" s="99"/>
      <c r="H3717" s="99"/>
      <c r="J3717" s="99"/>
      <c r="AZ3717" s="170"/>
    </row>
    <row r="3718" spans="2:52" x14ac:dyDescent="0.25">
      <c r="B3718" s="135"/>
      <c r="G3718" s="99"/>
      <c r="H3718" s="99"/>
      <c r="J3718" s="99"/>
      <c r="AZ3718" s="170"/>
    </row>
    <row r="3719" spans="2:52" x14ac:dyDescent="0.25">
      <c r="B3719" s="135"/>
      <c r="G3719" s="99"/>
      <c r="H3719" s="99"/>
      <c r="J3719" s="99"/>
      <c r="AZ3719" s="170"/>
    </row>
    <row r="3720" spans="2:52" x14ac:dyDescent="0.25">
      <c r="B3720" s="135"/>
      <c r="G3720" s="99"/>
      <c r="H3720" s="99"/>
      <c r="J3720" s="99"/>
      <c r="AZ3720" s="170"/>
    </row>
    <row r="3721" spans="2:52" x14ac:dyDescent="0.25">
      <c r="B3721" s="135"/>
      <c r="G3721" s="99"/>
      <c r="H3721" s="99"/>
      <c r="J3721" s="99"/>
      <c r="AZ3721" s="170"/>
    </row>
    <row r="3722" spans="2:52" x14ac:dyDescent="0.25">
      <c r="B3722" s="135"/>
      <c r="G3722" s="99"/>
      <c r="H3722" s="99"/>
      <c r="J3722" s="99"/>
      <c r="AZ3722" s="170"/>
    </row>
    <row r="3723" spans="2:52" x14ac:dyDescent="0.25">
      <c r="B3723" s="135"/>
      <c r="G3723" s="99"/>
      <c r="H3723" s="99"/>
      <c r="J3723" s="99"/>
      <c r="AZ3723" s="170"/>
    </row>
    <row r="3724" spans="2:52" x14ac:dyDescent="0.25">
      <c r="B3724" s="135"/>
      <c r="G3724" s="99"/>
      <c r="H3724" s="99"/>
      <c r="J3724" s="99"/>
      <c r="AZ3724" s="170"/>
    </row>
    <row r="3725" spans="2:52" x14ac:dyDescent="0.25">
      <c r="B3725" s="135"/>
      <c r="G3725" s="99"/>
      <c r="H3725" s="99"/>
      <c r="J3725" s="99"/>
      <c r="AZ3725" s="170"/>
    </row>
    <row r="3726" spans="2:52" x14ac:dyDescent="0.25">
      <c r="B3726" s="135"/>
      <c r="G3726" s="99"/>
      <c r="H3726" s="99"/>
      <c r="J3726" s="99"/>
      <c r="AZ3726" s="170"/>
    </row>
    <row r="3727" spans="2:52" x14ac:dyDescent="0.25">
      <c r="B3727" s="135"/>
      <c r="G3727" s="99"/>
      <c r="H3727" s="99"/>
      <c r="J3727" s="99"/>
      <c r="AZ3727" s="170"/>
    </row>
    <row r="3728" spans="2:52" x14ac:dyDescent="0.25">
      <c r="B3728" s="135"/>
      <c r="G3728" s="99"/>
      <c r="H3728" s="99"/>
      <c r="J3728" s="99"/>
      <c r="AZ3728" s="170"/>
    </row>
    <row r="3729" spans="2:52" x14ac:dyDescent="0.25">
      <c r="B3729" s="135"/>
      <c r="G3729" s="99"/>
      <c r="H3729" s="99"/>
      <c r="J3729" s="99"/>
      <c r="AZ3729" s="170"/>
    </row>
    <row r="3730" spans="2:52" x14ac:dyDescent="0.25">
      <c r="B3730" s="135"/>
      <c r="G3730" s="99"/>
      <c r="H3730" s="99"/>
      <c r="J3730" s="99"/>
      <c r="Z3730" s="114"/>
      <c r="AZ3730" s="170"/>
    </row>
    <row r="3731" spans="2:52" x14ac:dyDescent="0.25">
      <c r="B3731" s="135"/>
      <c r="G3731" s="99"/>
      <c r="H3731" s="99"/>
      <c r="J3731" s="99"/>
      <c r="Z3731" s="114"/>
      <c r="AA3731" s="171"/>
      <c r="AZ3731" s="170"/>
    </row>
    <row r="3732" spans="2:52" x14ac:dyDescent="0.25">
      <c r="B3732" s="135"/>
      <c r="G3732" s="99"/>
      <c r="H3732" s="99"/>
      <c r="J3732" s="99"/>
      <c r="Z3732" s="114"/>
      <c r="AA3732" s="171"/>
      <c r="AZ3732" s="170"/>
    </row>
    <row r="3733" spans="2:52" x14ac:dyDescent="0.25">
      <c r="B3733" s="135"/>
      <c r="G3733" s="99"/>
      <c r="H3733" s="99"/>
      <c r="J3733" s="99"/>
      <c r="Z3733" s="114"/>
      <c r="AA3733" s="171"/>
      <c r="AZ3733" s="170"/>
    </row>
    <row r="3734" spans="2:52" x14ac:dyDescent="0.25">
      <c r="B3734" s="135"/>
      <c r="G3734" s="99"/>
      <c r="H3734" s="99"/>
      <c r="J3734" s="99"/>
      <c r="Z3734" s="114"/>
      <c r="AA3734" s="171"/>
      <c r="AZ3734" s="170"/>
    </row>
    <row r="3735" spans="2:52" x14ac:dyDescent="0.25">
      <c r="B3735" s="135"/>
      <c r="G3735" s="99"/>
      <c r="H3735" s="99"/>
      <c r="J3735" s="99"/>
      <c r="Z3735" s="114"/>
      <c r="AA3735" s="171"/>
      <c r="AZ3735" s="170"/>
    </row>
    <row r="3736" spans="2:52" x14ac:dyDescent="0.25">
      <c r="B3736" s="135"/>
      <c r="G3736" s="99"/>
      <c r="H3736" s="99"/>
      <c r="J3736" s="99"/>
      <c r="Z3736" s="114"/>
      <c r="AA3736" s="171"/>
      <c r="AZ3736" s="170"/>
    </row>
    <row r="3737" spans="2:52" x14ac:dyDescent="0.25">
      <c r="B3737" s="135"/>
      <c r="G3737" s="99"/>
      <c r="H3737" s="99"/>
      <c r="J3737" s="99"/>
      <c r="Z3737" s="114"/>
      <c r="AA3737" s="171"/>
      <c r="AZ3737" s="170"/>
    </row>
    <row r="3738" spans="2:52" x14ac:dyDescent="0.25">
      <c r="B3738" s="135"/>
      <c r="G3738" s="99"/>
      <c r="H3738" s="99"/>
      <c r="J3738" s="99"/>
      <c r="Z3738" s="114"/>
      <c r="AA3738" s="171"/>
      <c r="AZ3738" s="170"/>
    </row>
    <row r="3739" spans="2:52" x14ac:dyDescent="0.25">
      <c r="B3739" s="135"/>
      <c r="G3739" s="99"/>
      <c r="H3739" s="99"/>
      <c r="J3739" s="99"/>
      <c r="Z3739" s="114"/>
      <c r="AA3739" s="171"/>
      <c r="AZ3739" s="170"/>
    </row>
    <row r="3740" spans="2:52" x14ac:dyDescent="0.25">
      <c r="B3740" s="135"/>
      <c r="G3740" s="99"/>
      <c r="H3740" s="99"/>
      <c r="J3740" s="99"/>
      <c r="Z3740" s="114"/>
      <c r="AA3740" s="171"/>
      <c r="AZ3740" s="170"/>
    </row>
    <row r="3741" spans="2:52" x14ac:dyDescent="0.25">
      <c r="B3741" s="135"/>
      <c r="G3741" s="99"/>
      <c r="H3741" s="99"/>
      <c r="J3741" s="99"/>
      <c r="Z3741" s="114"/>
      <c r="AA3741" s="171"/>
      <c r="AZ3741" s="170"/>
    </row>
    <row r="3742" spans="2:52" x14ac:dyDescent="0.25">
      <c r="B3742" s="135"/>
      <c r="G3742" s="99"/>
      <c r="H3742" s="99"/>
      <c r="J3742" s="99"/>
      <c r="Z3742" s="114"/>
      <c r="AA3742" s="171"/>
      <c r="AZ3742" s="170"/>
    </row>
    <row r="3743" spans="2:52" x14ac:dyDescent="0.25">
      <c r="B3743" s="135"/>
      <c r="G3743" s="99"/>
      <c r="H3743" s="99"/>
      <c r="J3743" s="99"/>
      <c r="Z3743" s="114"/>
      <c r="AA3743" s="171"/>
      <c r="AZ3743" s="170"/>
    </row>
    <row r="3744" spans="2:52" x14ac:dyDescent="0.25">
      <c r="B3744" s="135"/>
      <c r="G3744" s="99"/>
      <c r="H3744" s="99"/>
      <c r="J3744" s="99"/>
      <c r="Z3744" s="114"/>
      <c r="AA3744" s="171"/>
      <c r="AZ3744" s="170"/>
    </row>
    <row r="3745" spans="2:52" x14ac:dyDescent="0.25">
      <c r="B3745" s="135"/>
      <c r="G3745" s="99"/>
      <c r="H3745" s="99"/>
      <c r="J3745" s="99"/>
      <c r="Z3745" s="114"/>
      <c r="AA3745" s="171"/>
      <c r="AZ3745" s="170"/>
    </row>
    <row r="3746" spans="2:52" x14ac:dyDescent="0.25">
      <c r="B3746" s="135"/>
      <c r="G3746" s="99"/>
      <c r="H3746" s="99"/>
      <c r="J3746" s="99"/>
      <c r="Z3746" s="114"/>
      <c r="AA3746" s="171"/>
      <c r="AZ3746" s="170"/>
    </row>
    <row r="3747" spans="2:52" x14ac:dyDescent="0.25">
      <c r="B3747" s="135"/>
      <c r="G3747" s="99"/>
      <c r="H3747" s="99"/>
      <c r="J3747" s="99"/>
      <c r="Z3747" s="114"/>
      <c r="AA3747" s="171"/>
      <c r="AZ3747" s="170"/>
    </row>
    <row r="3748" spans="2:52" x14ac:dyDescent="0.25">
      <c r="B3748" s="135"/>
      <c r="G3748" s="99"/>
      <c r="H3748" s="99"/>
      <c r="J3748" s="99"/>
      <c r="Z3748" s="114"/>
      <c r="AA3748" s="171"/>
      <c r="AZ3748" s="170"/>
    </row>
    <row r="3749" spans="2:52" x14ac:dyDescent="0.25">
      <c r="B3749" s="135"/>
      <c r="G3749" s="99"/>
      <c r="H3749" s="99"/>
      <c r="J3749" s="99"/>
      <c r="Z3749" s="114"/>
      <c r="AA3749" s="171"/>
      <c r="AZ3749" s="170"/>
    </row>
    <row r="3750" spans="2:52" x14ac:dyDescent="0.25">
      <c r="B3750" s="135"/>
      <c r="G3750" s="99"/>
      <c r="H3750" s="99"/>
      <c r="J3750" s="99"/>
      <c r="Z3750" s="114"/>
      <c r="AA3750" s="171"/>
      <c r="AZ3750" s="170"/>
    </row>
    <row r="3751" spans="2:52" x14ac:dyDescent="0.25">
      <c r="B3751" s="135"/>
      <c r="G3751" s="99"/>
      <c r="H3751" s="99"/>
      <c r="J3751" s="99"/>
      <c r="Z3751" s="114"/>
      <c r="AA3751" s="171"/>
      <c r="AZ3751" s="170"/>
    </row>
    <row r="3752" spans="2:52" x14ac:dyDescent="0.25">
      <c r="B3752" s="135"/>
      <c r="G3752" s="99"/>
      <c r="H3752" s="99"/>
      <c r="J3752" s="99"/>
      <c r="Z3752" s="114"/>
      <c r="AA3752" s="171"/>
      <c r="AZ3752" s="170"/>
    </row>
    <row r="3753" spans="2:52" x14ac:dyDescent="0.25">
      <c r="B3753" s="135"/>
      <c r="G3753" s="99"/>
      <c r="H3753" s="99"/>
      <c r="J3753" s="99"/>
      <c r="Z3753" s="114"/>
      <c r="AA3753" s="171"/>
      <c r="AZ3753" s="170"/>
    </row>
    <row r="3754" spans="2:52" x14ac:dyDescent="0.25">
      <c r="B3754" s="135"/>
      <c r="G3754" s="99"/>
      <c r="H3754" s="99"/>
      <c r="J3754" s="99"/>
      <c r="Z3754" s="114"/>
      <c r="AA3754" s="171"/>
      <c r="AZ3754" s="170"/>
    </row>
    <row r="3755" spans="2:52" x14ac:dyDescent="0.25">
      <c r="B3755" s="135"/>
      <c r="G3755" s="99"/>
      <c r="H3755" s="99"/>
      <c r="J3755" s="99"/>
      <c r="Z3755" s="114"/>
      <c r="AA3755" s="171"/>
      <c r="AZ3755" s="170"/>
    </row>
    <row r="3756" spans="2:52" x14ac:dyDescent="0.25">
      <c r="B3756" s="135"/>
      <c r="G3756" s="99"/>
      <c r="H3756" s="99"/>
      <c r="J3756" s="99"/>
      <c r="Z3756" s="114"/>
      <c r="AA3756" s="171"/>
      <c r="AZ3756" s="170"/>
    </row>
    <row r="3757" spans="2:52" x14ac:dyDescent="0.25">
      <c r="B3757" s="135"/>
      <c r="G3757" s="99"/>
      <c r="H3757" s="99"/>
      <c r="J3757" s="99"/>
      <c r="AA3757" s="171"/>
      <c r="AZ3757" s="170"/>
    </row>
    <row r="3758" spans="2:52" x14ac:dyDescent="0.25">
      <c r="B3758" s="135"/>
      <c r="G3758" s="99"/>
      <c r="H3758" s="99"/>
      <c r="J3758" s="99"/>
      <c r="AZ3758" s="170"/>
    </row>
    <row r="3759" spans="2:52" x14ac:dyDescent="0.25">
      <c r="B3759" s="135"/>
      <c r="G3759" s="99"/>
      <c r="H3759" s="99"/>
      <c r="J3759" s="99"/>
      <c r="AZ3759" s="170"/>
    </row>
    <row r="3760" spans="2:52" x14ac:dyDescent="0.25">
      <c r="B3760" s="135"/>
      <c r="G3760" s="99"/>
      <c r="H3760" s="99"/>
      <c r="J3760" s="99"/>
      <c r="AZ3760" s="170"/>
    </row>
    <row r="3761" spans="2:52" x14ac:dyDescent="0.25">
      <c r="B3761" s="135"/>
      <c r="G3761" s="99"/>
      <c r="H3761" s="99"/>
      <c r="J3761" s="99"/>
      <c r="AZ3761" s="170"/>
    </row>
    <row r="3762" spans="2:52" x14ac:dyDescent="0.25">
      <c r="B3762" s="135"/>
      <c r="G3762" s="99"/>
      <c r="H3762" s="99"/>
      <c r="J3762" s="99"/>
      <c r="AZ3762" s="170"/>
    </row>
    <row r="3763" spans="2:52" x14ac:dyDescent="0.25">
      <c r="B3763" s="135"/>
      <c r="G3763" s="99"/>
      <c r="H3763" s="99"/>
      <c r="J3763" s="99"/>
      <c r="AZ3763" s="170"/>
    </row>
    <row r="3764" spans="2:52" x14ac:dyDescent="0.25">
      <c r="B3764" s="135"/>
      <c r="G3764" s="99"/>
      <c r="H3764" s="99"/>
      <c r="J3764" s="99"/>
      <c r="AZ3764" s="170"/>
    </row>
    <row r="3765" spans="2:52" x14ac:dyDescent="0.25">
      <c r="B3765" s="135"/>
      <c r="G3765" s="99"/>
      <c r="H3765" s="99"/>
      <c r="J3765" s="99"/>
      <c r="AZ3765" s="170"/>
    </row>
    <row r="3766" spans="2:52" x14ac:dyDescent="0.25">
      <c r="B3766" s="135"/>
      <c r="G3766" s="99"/>
      <c r="H3766" s="99"/>
      <c r="J3766" s="99"/>
      <c r="AZ3766" s="170"/>
    </row>
    <row r="3767" spans="2:52" x14ac:dyDescent="0.25">
      <c r="B3767" s="135"/>
      <c r="G3767" s="99"/>
      <c r="H3767" s="99"/>
      <c r="J3767" s="99"/>
      <c r="AZ3767" s="170"/>
    </row>
    <row r="3768" spans="2:52" x14ac:dyDescent="0.25">
      <c r="B3768" s="135"/>
      <c r="G3768" s="99"/>
      <c r="H3768" s="99"/>
      <c r="J3768" s="99"/>
      <c r="AZ3768" s="170"/>
    </row>
    <row r="3769" spans="2:52" x14ac:dyDescent="0.25">
      <c r="B3769" s="135"/>
      <c r="G3769" s="99"/>
      <c r="H3769" s="99"/>
      <c r="J3769" s="99"/>
      <c r="AZ3769" s="170"/>
    </row>
    <row r="3770" spans="2:52" x14ac:dyDescent="0.25">
      <c r="B3770" s="135"/>
      <c r="G3770" s="99"/>
      <c r="H3770" s="99"/>
      <c r="J3770" s="99"/>
      <c r="AZ3770" s="170"/>
    </row>
    <row r="3771" spans="2:52" x14ac:dyDescent="0.25">
      <c r="B3771" s="135"/>
      <c r="G3771" s="99"/>
      <c r="H3771" s="99"/>
      <c r="J3771" s="99"/>
      <c r="AZ3771" s="170"/>
    </row>
    <row r="3772" spans="2:52" x14ac:dyDescent="0.25">
      <c r="B3772" s="135"/>
      <c r="G3772" s="99"/>
      <c r="H3772" s="99"/>
      <c r="J3772" s="99"/>
      <c r="AZ3772" s="170"/>
    </row>
    <row r="3773" spans="2:52" x14ac:dyDescent="0.25">
      <c r="B3773" s="135"/>
      <c r="G3773" s="99"/>
      <c r="H3773" s="99"/>
      <c r="J3773" s="99"/>
      <c r="AZ3773" s="170"/>
    </row>
    <row r="3774" spans="2:52" x14ac:dyDescent="0.25">
      <c r="B3774" s="135"/>
      <c r="G3774" s="99"/>
      <c r="H3774" s="99"/>
      <c r="J3774" s="99"/>
      <c r="AZ3774" s="170"/>
    </row>
    <row r="3775" spans="2:52" x14ac:dyDescent="0.25">
      <c r="B3775" s="135"/>
      <c r="G3775" s="99"/>
      <c r="H3775" s="99"/>
      <c r="J3775" s="99"/>
      <c r="AZ3775" s="170"/>
    </row>
    <row r="3776" spans="2:52" x14ac:dyDescent="0.25">
      <c r="B3776" s="135"/>
      <c r="G3776" s="99"/>
      <c r="H3776" s="99"/>
      <c r="J3776" s="99"/>
      <c r="AZ3776" s="170"/>
    </row>
    <row r="3777" spans="2:52" x14ac:dyDescent="0.25">
      <c r="B3777" s="135"/>
      <c r="G3777" s="99"/>
      <c r="H3777" s="99"/>
      <c r="J3777" s="99"/>
      <c r="AZ3777" s="170"/>
    </row>
    <row r="3778" spans="2:52" x14ac:dyDescent="0.25">
      <c r="B3778" s="135"/>
      <c r="G3778" s="99"/>
      <c r="H3778" s="99"/>
      <c r="J3778" s="99"/>
      <c r="AZ3778" s="170"/>
    </row>
    <row r="3779" spans="2:52" x14ac:dyDescent="0.25">
      <c r="B3779" s="135"/>
      <c r="G3779" s="99"/>
      <c r="H3779" s="99"/>
      <c r="J3779" s="99"/>
      <c r="AZ3779" s="170"/>
    </row>
    <row r="3780" spans="2:52" x14ac:dyDescent="0.25">
      <c r="B3780" s="135"/>
      <c r="G3780" s="99"/>
      <c r="H3780" s="99"/>
      <c r="J3780" s="99"/>
      <c r="AZ3780" s="170"/>
    </row>
    <row r="3781" spans="2:52" x14ac:dyDescent="0.25">
      <c r="B3781" s="135"/>
      <c r="G3781" s="99"/>
      <c r="H3781" s="99"/>
      <c r="J3781" s="99"/>
      <c r="AZ3781" s="170"/>
    </row>
    <row r="3782" spans="2:52" x14ac:dyDescent="0.25">
      <c r="B3782" s="135"/>
      <c r="G3782" s="99"/>
      <c r="H3782" s="99"/>
      <c r="J3782" s="99"/>
      <c r="AZ3782" s="170"/>
    </row>
    <row r="3783" spans="2:52" x14ac:dyDescent="0.25">
      <c r="B3783" s="135"/>
      <c r="G3783" s="99"/>
      <c r="H3783" s="99"/>
      <c r="J3783" s="99"/>
      <c r="AZ3783" s="170"/>
    </row>
    <row r="3784" spans="2:52" x14ac:dyDescent="0.25">
      <c r="B3784" s="135"/>
      <c r="G3784" s="99"/>
      <c r="H3784" s="99"/>
      <c r="J3784" s="99"/>
      <c r="AZ3784" s="170"/>
    </row>
    <row r="3785" spans="2:52" x14ac:dyDescent="0.25">
      <c r="B3785" s="135"/>
      <c r="G3785" s="99"/>
      <c r="H3785" s="99"/>
      <c r="J3785" s="99"/>
      <c r="M3785" s="99"/>
      <c r="N3785" s="99"/>
      <c r="O3785" s="99"/>
      <c r="Q3785" s="99"/>
      <c r="AZ3785" s="170"/>
    </row>
    <row r="3786" spans="2:52" x14ac:dyDescent="0.25">
      <c r="B3786" s="135"/>
      <c r="G3786" s="99"/>
      <c r="H3786" s="99"/>
      <c r="J3786" s="99"/>
      <c r="M3786" s="99"/>
      <c r="N3786" s="99"/>
      <c r="O3786" s="99"/>
      <c r="Q3786" s="99"/>
      <c r="AZ3786" s="170"/>
    </row>
    <row r="3787" spans="2:52" x14ac:dyDescent="0.25">
      <c r="B3787" s="135"/>
      <c r="G3787" s="99"/>
      <c r="H3787" s="99"/>
      <c r="J3787" s="99"/>
      <c r="M3787" s="99"/>
      <c r="N3787" s="99"/>
      <c r="O3787" s="99"/>
      <c r="Q3787" s="99"/>
      <c r="AZ3787" s="170"/>
    </row>
    <row r="3788" spans="2:52" x14ac:dyDescent="0.25">
      <c r="B3788" s="135"/>
      <c r="G3788" s="99"/>
      <c r="H3788" s="99"/>
      <c r="J3788" s="99"/>
      <c r="M3788" s="99"/>
      <c r="N3788" s="99"/>
      <c r="O3788" s="99"/>
      <c r="Q3788" s="99"/>
      <c r="AZ3788" s="170"/>
    </row>
    <row r="3789" spans="2:52" x14ac:dyDescent="0.25">
      <c r="B3789" s="135"/>
      <c r="G3789" s="99"/>
      <c r="H3789" s="99"/>
      <c r="J3789" s="99"/>
      <c r="M3789" s="99"/>
      <c r="N3789" s="99"/>
      <c r="O3789" s="99"/>
      <c r="Q3789" s="99"/>
      <c r="AZ3789" s="170"/>
    </row>
    <row r="3790" spans="2:52" x14ac:dyDescent="0.25">
      <c r="B3790" s="135"/>
      <c r="G3790" s="99"/>
      <c r="H3790" s="99"/>
      <c r="J3790" s="99"/>
      <c r="M3790" s="99"/>
      <c r="N3790" s="99"/>
      <c r="O3790" s="99"/>
      <c r="Q3790" s="99"/>
      <c r="AZ3790" s="170"/>
    </row>
    <row r="3791" spans="2:52" x14ac:dyDescent="0.25">
      <c r="B3791" s="135"/>
      <c r="G3791" s="99"/>
      <c r="H3791" s="99"/>
      <c r="J3791" s="99"/>
      <c r="M3791" s="99"/>
      <c r="N3791" s="99"/>
      <c r="O3791" s="99"/>
      <c r="Q3791" s="99"/>
      <c r="AZ3791" s="170"/>
    </row>
    <row r="3792" spans="2:52" x14ac:dyDescent="0.25">
      <c r="B3792" s="135"/>
      <c r="G3792" s="99"/>
      <c r="H3792" s="99"/>
      <c r="J3792" s="99"/>
      <c r="M3792" s="99"/>
      <c r="N3792" s="99"/>
      <c r="O3792" s="99"/>
      <c r="Q3792" s="99"/>
      <c r="AZ3792" s="170"/>
    </row>
    <row r="3793" spans="2:52" x14ac:dyDescent="0.25">
      <c r="B3793" s="135"/>
      <c r="G3793" s="99"/>
      <c r="H3793" s="99"/>
      <c r="J3793" s="99"/>
      <c r="M3793" s="99"/>
      <c r="N3793" s="99"/>
      <c r="O3793" s="99"/>
      <c r="Q3793" s="99"/>
      <c r="AZ3793" s="170"/>
    </row>
    <row r="3794" spans="2:52" x14ac:dyDescent="0.25">
      <c r="B3794" s="135"/>
      <c r="G3794" s="99"/>
      <c r="H3794" s="99"/>
      <c r="J3794" s="99"/>
      <c r="M3794" s="99"/>
      <c r="N3794" s="99"/>
      <c r="O3794" s="99"/>
      <c r="Q3794" s="99"/>
      <c r="AZ3794" s="170"/>
    </row>
    <row r="3795" spans="2:52" x14ac:dyDescent="0.25">
      <c r="B3795" s="135"/>
      <c r="G3795" s="99"/>
      <c r="H3795" s="99"/>
      <c r="J3795" s="99"/>
      <c r="M3795" s="99"/>
      <c r="N3795" s="99"/>
      <c r="O3795" s="99"/>
      <c r="Q3795" s="99"/>
      <c r="AZ3795" s="170"/>
    </row>
    <row r="3796" spans="2:52" x14ac:dyDescent="0.25">
      <c r="B3796" s="135"/>
      <c r="G3796" s="99"/>
      <c r="H3796" s="99"/>
      <c r="J3796" s="99"/>
      <c r="M3796" s="99"/>
      <c r="N3796" s="99"/>
      <c r="O3796" s="99"/>
      <c r="Q3796" s="99"/>
      <c r="AZ3796" s="170"/>
    </row>
    <row r="3797" spans="2:52" x14ac:dyDescent="0.25">
      <c r="B3797" s="135"/>
      <c r="G3797" s="99"/>
      <c r="H3797" s="99"/>
      <c r="J3797" s="99"/>
      <c r="M3797" s="99"/>
      <c r="N3797" s="99"/>
      <c r="O3797" s="99"/>
      <c r="Q3797" s="99"/>
      <c r="AZ3797" s="170"/>
    </row>
    <row r="3798" spans="2:52" x14ac:dyDescent="0.25">
      <c r="B3798" s="135"/>
      <c r="G3798" s="99"/>
      <c r="H3798" s="99"/>
      <c r="J3798" s="99"/>
      <c r="M3798" s="99"/>
      <c r="N3798" s="99"/>
      <c r="O3798" s="99"/>
      <c r="Q3798" s="99"/>
      <c r="AZ3798" s="170"/>
    </row>
    <row r="3799" spans="2:52" x14ac:dyDescent="0.25">
      <c r="B3799" s="135"/>
      <c r="G3799" s="99"/>
      <c r="H3799" s="99"/>
      <c r="J3799" s="99"/>
      <c r="M3799" s="99"/>
      <c r="N3799" s="99"/>
      <c r="O3799" s="99"/>
      <c r="Q3799" s="99"/>
      <c r="AZ3799" s="170"/>
    </row>
    <row r="3800" spans="2:52" x14ac:dyDescent="0.25">
      <c r="B3800" s="135"/>
      <c r="G3800" s="99"/>
      <c r="H3800" s="99"/>
      <c r="J3800" s="99"/>
      <c r="M3800" s="99"/>
      <c r="N3800" s="99"/>
      <c r="O3800" s="99"/>
      <c r="Q3800" s="99"/>
      <c r="AZ3800" s="170"/>
    </row>
    <row r="3801" spans="2:52" x14ac:dyDescent="0.25">
      <c r="B3801" s="135"/>
      <c r="G3801" s="99"/>
      <c r="H3801" s="99"/>
      <c r="J3801" s="99"/>
      <c r="M3801" s="99"/>
      <c r="N3801" s="99"/>
      <c r="O3801" s="99"/>
      <c r="Q3801" s="99"/>
      <c r="AZ3801" s="170"/>
    </row>
    <row r="3802" spans="2:52" x14ac:dyDescent="0.25">
      <c r="B3802" s="135"/>
      <c r="G3802" s="99"/>
      <c r="H3802" s="99"/>
      <c r="J3802" s="99"/>
      <c r="M3802" s="99"/>
      <c r="N3802" s="99"/>
      <c r="O3802" s="99"/>
      <c r="Q3802" s="99"/>
      <c r="AZ3802" s="170"/>
    </row>
    <row r="3803" spans="2:52" x14ac:dyDescent="0.25">
      <c r="B3803" s="135"/>
      <c r="G3803" s="99"/>
      <c r="H3803" s="99"/>
      <c r="J3803" s="99"/>
      <c r="M3803" s="99"/>
      <c r="N3803" s="99"/>
      <c r="O3803" s="99"/>
      <c r="Q3803" s="99"/>
      <c r="AZ3803" s="170"/>
    </row>
    <row r="3804" spans="2:52" x14ac:dyDescent="0.25">
      <c r="B3804" s="135"/>
      <c r="G3804" s="99"/>
      <c r="H3804" s="99"/>
      <c r="J3804" s="99"/>
      <c r="M3804" s="99"/>
      <c r="N3804" s="99"/>
      <c r="O3804" s="99"/>
      <c r="Q3804" s="99"/>
      <c r="AZ3804" s="170"/>
    </row>
    <row r="3805" spans="2:52" x14ac:dyDescent="0.25">
      <c r="B3805" s="135"/>
      <c r="G3805" s="99"/>
      <c r="H3805" s="99"/>
      <c r="J3805" s="99"/>
      <c r="M3805" s="99"/>
      <c r="N3805" s="99"/>
      <c r="O3805" s="99"/>
      <c r="Q3805" s="99"/>
      <c r="AZ3805" s="170"/>
    </row>
    <row r="3806" spans="2:52" x14ac:dyDescent="0.25">
      <c r="B3806" s="135"/>
      <c r="G3806" s="99"/>
      <c r="H3806" s="99"/>
      <c r="J3806" s="99"/>
      <c r="M3806" s="99"/>
      <c r="N3806" s="99"/>
      <c r="O3806" s="99"/>
      <c r="Q3806" s="99"/>
      <c r="AZ3806" s="170"/>
    </row>
    <row r="3807" spans="2:52" x14ac:dyDescent="0.25">
      <c r="B3807" s="135"/>
      <c r="G3807" s="99"/>
      <c r="H3807" s="99"/>
      <c r="J3807" s="99"/>
      <c r="M3807" s="99"/>
      <c r="N3807" s="99"/>
      <c r="O3807" s="99"/>
      <c r="Q3807" s="99"/>
      <c r="AZ3807" s="170"/>
    </row>
    <row r="3808" spans="2:52" x14ac:dyDescent="0.25">
      <c r="B3808" s="135"/>
      <c r="G3808" s="99"/>
      <c r="H3808" s="99"/>
      <c r="J3808" s="99"/>
      <c r="M3808" s="99"/>
      <c r="N3808" s="99"/>
      <c r="O3808" s="99"/>
      <c r="Q3808" s="99"/>
      <c r="AZ3808" s="170"/>
    </row>
    <row r="3809" spans="2:52" x14ac:dyDescent="0.25">
      <c r="B3809" s="135"/>
      <c r="G3809" s="99"/>
      <c r="H3809" s="99"/>
      <c r="J3809" s="99"/>
      <c r="M3809" s="99"/>
      <c r="N3809" s="99"/>
      <c r="O3809" s="99"/>
      <c r="Q3809" s="99"/>
      <c r="AZ3809" s="170"/>
    </row>
    <row r="3810" spans="2:52" x14ac:dyDescent="0.25">
      <c r="B3810" s="135"/>
      <c r="G3810" s="99"/>
      <c r="H3810" s="99"/>
      <c r="J3810" s="99"/>
      <c r="M3810" s="99"/>
      <c r="N3810" s="99"/>
      <c r="O3810" s="99"/>
      <c r="Q3810" s="99"/>
      <c r="AZ3810" s="170"/>
    </row>
    <row r="3811" spans="2:52" x14ac:dyDescent="0.25">
      <c r="B3811" s="135"/>
      <c r="G3811" s="99"/>
      <c r="H3811" s="99"/>
      <c r="J3811" s="99"/>
      <c r="M3811" s="99"/>
      <c r="N3811" s="99"/>
      <c r="O3811" s="99"/>
      <c r="Q3811" s="99"/>
      <c r="AZ3811" s="170"/>
    </row>
    <row r="3812" spans="2:52" x14ac:dyDescent="0.25">
      <c r="B3812" s="135"/>
      <c r="G3812" s="99"/>
      <c r="H3812" s="99"/>
      <c r="J3812" s="99"/>
      <c r="M3812" s="99"/>
      <c r="N3812" s="99"/>
      <c r="O3812" s="99"/>
      <c r="Q3812" s="99"/>
      <c r="AZ3812" s="170"/>
    </row>
    <row r="3813" spans="2:52" x14ac:dyDescent="0.25">
      <c r="B3813" s="135"/>
      <c r="G3813" s="99"/>
      <c r="H3813" s="99"/>
      <c r="J3813" s="99"/>
      <c r="M3813" s="99"/>
      <c r="N3813" s="99"/>
      <c r="O3813" s="99"/>
      <c r="Q3813" s="99"/>
      <c r="AZ3813" s="170"/>
    </row>
    <row r="3814" spans="2:52" x14ac:dyDescent="0.25">
      <c r="B3814" s="135"/>
      <c r="G3814" s="99"/>
      <c r="H3814" s="99"/>
      <c r="J3814" s="99"/>
      <c r="M3814" s="99"/>
      <c r="N3814" s="99"/>
      <c r="O3814" s="99"/>
      <c r="Q3814" s="99"/>
      <c r="AZ3814" s="170"/>
    </row>
    <row r="3815" spans="2:52" x14ac:dyDescent="0.25">
      <c r="B3815" s="135"/>
      <c r="G3815" s="99"/>
      <c r="H3815" s="99"/>
      <c r="J3815" s="99"/>
      <c r="M3815" s="99"/>
      <c r="N3815" s="99"/>
      <c r="O3815" s="99"/>
      <c r="Q3815" s="99"/>
      <c r="AZ3815" s="170"/>
    </row>
    <row r="3816" spans="2:52" x14ac:dyDescent="0.25">
      <c r="B3816" s="135"/>
      <c r="G3816" s="99"/>
      <c r="H3816" s="99"/>
      <c r="J3816" s="99"/>
      <c r="M3816" s="99"/>
      <c r="N3816" s="99"/>
      <c r="O3816" s="99"/>
      <c r="Q3816" s="99"/>
      <c r="AZ3816" s="170"/>
    </row>
    <row r="3817" spans="2:52" x14ac:dyDescent="0.25">
      <c r="B3817" s="135"/>
      <c r="G3817" s="99"/>
      <c r="H3817" s="99"/>
      <c r="J3817" s="99"/>
      <c r="M3817" s="99"/>
      <c r="N3817" s="99"/>
      <c r="O3817" s="99"/>
      <c r="Q3817" s="99"/>
      <c r="AZ3817" s="170"/>
    </row>
    <row r="3818" spans="2:52" x14ac:dyDescent="0.25">
      <c r="B3818" s="135"/>
      <c r="G3818" s="99"/>
      <c r="H3818" s="99"/>
      <c r="J3818" s="99"/>
      <c r="M3818" s="99"/>
      <c r="N3818" s="99"/>
      <c r="O3818" s="99"/>
      <c r="Q3818" s="99"/>
      <c r="AZ3818" s="170"/>
    </row>
    <row r="3819" spans="2:52" x14ac:dyDescent="0.25">
      <c r="B3819" s="135"/>
      <c r="G3819" s="99"/>
      <c r="H3819" s="99"/>
      <c r="J3819" s="99"/>
      <c r="M3819" s="99"/>
      <c r="N3819" s="99"/>
      <c r="O3819" s="99"/>
      <c r="Q3819" s="99"/>
      <c r="AZ3819" s="170"/>
    </row>
    <row r="3820" spans="2:52" x14ac:dyDescent="0.25">
      <c r="B3820" s="135"/>
      <c r="G3820" s="99"/>
      <c r="H3820" s="99"/>
      <c r="J3820" s="99"/>
      <c r="M3820" s="99"/>
      <c r="N3820" s="99"/>
      <c r="O3820" s="99"/>
      <c r="Q3820" s="99"/>
      <c r="AZ3820" s="170"/>
    </row>
    <row r="3821" spans="2:52" x14ac:dyDescent="0.25">
      <c r="B3821" s="135"/>
      <c r="G3821" s="99"/>
      <c r="H3821" s="99"/>
      <c r="J3821" s="99"/>
      <c r="M3821" s="99"/>
      <c r="N3821" s="99"/>
      <c r="O3821" s="99"/>
      <c r="Q3821" s="99"/>
      <c r="AZ3821" s="170"/>
    </row>
    <row r="3822" spans="2:52" x14ac:dyDescent="0.25">
      <c r="B3822" s="135"/>
      <c r="G3822" s="99"/>
      <c r="H3822" s="99"/>
      <c r="J3822" s="99"/>
      <c r="M3822" s="99"/>
      <c r="N3822" s="99"/>
      <c r="O3822" s="99"/>
      <c r="Q3822" s="99"/>
      <c r="AZ3822" s="170"/>
    </row>
    <row r="3823" spans="2:52" x14ac:dyDescent="0.25">
      <c r="B3823" s="135"/>
      <c r="G3823" s="99"/>
      <c r="H3823" s="99"/>
      <c r="J3823" s="99"/>
      <c r="M3823" s="99"/>
      <c r="N3823" s="99"/>
      <c r="O3823" s="99"/>
      <c r="Q3823" s="99"/>
      <c r="AZ3823" s="170"/>
    </row>
    <row r="3824" spans="2:52" x14ac:dyDescent="0.25">
      <c r="B3824" s="135"/>
      <c r="G3824" s="99"/>
      <c r="H3824" s="99"/>
      <c r="J3824" s="99"/>
      <c r="M3824" s="99"/>
      <c r="N3824" s="99"/>
      <c r="O3824" s="99"/>
      <c r="Q3824" s="99"/>
      <c r="AZ3824" s="170"/>
    </row>
    <row r="3825" spans="2:52" x14ac:dyDescent="0.25">
      <c r="B3825" s="135"/>
      <c r="G3825" s="99"/>
      <c r="H3825" s="99"/>
      <c r="J3825" s="99"/>
      <c r="M3825" s="99"/>
      <c r="N3825" s="99"/>
      <c r="O3825" s="99"/>
      <c r="Q3825" s="99"/>
      <c r="AZ3825" s="170"/>
    </row>
    <row r="3826" spans="2:52" x14ac:dyDescent="0.25">
      <c r="B3826" s="135"/>
      <c r="G3826" s="99"/>
      <c r="H3826" s="99"/>
      <c r="J3826" s="99"/>
      <c r="M3826" s="99"/>
      <c r="N3826" s="99"/>
      <c r="O3826" s="99"/>
      <c r="Q3826" s="99"/>
      <c r="AZ3826" s="170"/>
    </row>
    <row r="3827" spans="2:52" x14ac:dyDescent="0.25">
      <c r="B3827" s="135"/>
      <c r="G3827" s="99"/>
      <c r="H3827" s="99"/>
      <c r="J3827" s="99"/>
      <c r="M3827" s="99"/>
      <c r="N3827" s="99"/>
      <c r="O3827" s="99"/>
      <c r="Q3827" s="99"/>
      <c r="AZ3827" s="170"/>
    </row>
    <row r="3828" spans="2:52" x14ac:dyDescent="0.25">
      <c r="B3828" s="135"/>
      <c r="G3828" s="99"/>
      <c r="H3828" s="99"/>
      <c r="J3828" s="99"/>
      <c r="M3828" s="99"/>
      <c r="N3828" s="99"/>
      <c r="O3828" s="99"/>
      <c r="Q3828" s="99"/>
      <c r="AZ3828" s="170"/>
    </row>
    <row r="3829" spans="2:52" x14ac:dyDescent="0.25">
      <c r="B3829" s="135"/>
      <c r="G3829" s="99"/>
      <c r="H3829" s="99"/>
      <c r="J3829" s="99"/>
      <c r="M3829" s="99"/>
      <c r="N3829" s="99"/>
      <c r="O3829" s="99"/>
      <c r="Q3829" s="99"/>
      <c r="AZ3829" s="170"/>
    </row>
    <row r="3830" spans="2:52" x14ac:dyDescent="0.25">
      <c r="B3830" s="135"/>
      <c r="G3830" s="99"/>
      <c r="H3830" s="99"/>
      <c r="J3830" s="99"/>
      <c r="M3830" s="99"/>
      <c r="N3830" s="99"/>
      <c r="O3830" s="99"/>
      <c r="Q3830" s="99"/>
      <c r="AZ3830" s="170"/>
    </row>
    <row r="3831" spans="2:52" x14ac:dyDescent="0.25">
      <c r="B3831" s="135"/>
      <c r="G3831" s="99"/>
      <c r="H3831" s="99"/>
      <c r="J3831" s="99"/>
      <c r="M3831" s="99"/>
      <c r="N3831" s="99"/>
      <c r="O3831" s="99"/>
      <c r="Q3831" s="99"/>
      <c r="AZ3831" s="170"/>
    </row>
    <row r="3832" spans="2:52" x14ac:dyDescent="0.25">
      <c r="B3832" s="135"/>
      <c r="G3832" s="99"/>
      <c r="H3832" s="99"/>
      <c r="J3832" s="99"/>
      <c r="M3832" s="99"/>
      <c r="N3832" s="99"/>
      <c r="O3832" s="99"/>
      <c r="Q3832" s="99"/>
      <c r="AZ3832" s="170"/>
    </row>
    <row r="3833" spans="2:52" x14ac:dyDescent="0.25">
      <c r="B3833" s="135"/>
      <c r="G3833" s="99"/>
      <c r="H3833" s="99"/>
      <c r="J3833" s="99"/>
      <c r="M3833" s="99"/>
      <c r="N3833" s="99"/>
      <c r="O3833" s="99"/>
      <c r="Q3833" s="99"/>
      <c r="AZ3833" s="170"/>
    </row>
    <row r="3834" spans="2:52" x14ac:dyDescent="0.25">
      <c r="B3834" s="135"/>
      <c r="G3834" s="99"/>
      <c r="H3834" s="99"/>
      <c r="J3834" s="99"/>
      <c r="M3834" s="99"/>
      <c r="N3834" s="99"/>
      <c r="O3834" s="99"/>
      <c r="Q3834" s="99"/>
      <c r="Z3834" s="114"/>
      <c r="AZ3834" s="170"/>
    </row>
    <row r="3835" spans="2:52" x14ac:dyDescent="0.25">
      <c r="B3835" s="135"/>
      <c r="G3835" s="99"/>
      <c r="H3835" s="99"/>
      <c r="J3835" s="99"/>
      <c r="M3835" s="99"/>
      <c r="N3835" s="99"/>
      <c r="O3835" s="99"/>
      <c r="Q3835" s="99"/>
      <c r="Z3835" s="114"/>
      <c r="AA3835" s="171"/>
      <c r="AZ3835" s="170"/>
    </row>
    <row r="3836" spans="2:52" x14ac:dyDescent="0.25">
      <c r="B3836" s="135"/>
      <c r="G3836" s="99"/>
      <c r="H3836" s="99"/>
      <c r="J3836" s="99"/>
      <c r="M3836" s="99"/>
      <c r="N3836" s="99"/>
      <c r="O3836" s="99"/>
      <c r="Q3836" s="99"/>
      <c r="Z3836" s="114"/>
      <c r="AA3836" s="171"/>
      <c r="AZ3836" s="170"/>
    </row>
    <row r="3837" spans="2:52" x14ac:dyDescent="0.25">
      <c r="B3837" s="135"/>
      <c r="G3837" s="99"/>
      <c r="H3837" s="99"/>
      <c r="J3837" s="99"/>
      <c r="M3837" s="99"/>
      <c r="N3837" s="99"/>
      <c r="O3837" s="99"/>
      <c r="Q3837" s="99"/>
      <c r="Z3837" s="114"/>
      <c r="AA3837" s="171"/>
      <c r="AZ3837" s="170"/>
    </row>
    <row r="3838" spans="2:52" x14ac:dyDescent="0.25">
      <c r="B3838" s="135"/>
      <c r="G3838" s="99"/>
      <c r="H3838" s="99"/>
      <c r="J3838" s="99"/>
      <c r="M3838" s="99"/>
      <c r="N3838" s="99"/>
      <c r="O3838" s="99"/>
      <c r="Q3838" s="99"/>
      <c r="Z3838" s="114"/>
      <c r="AA3838" s="171"/>
      <c r="AZ3838" s="170"/>
    </row>
    <row r="3839" spans="2:52" x14ac:dyDescent="0.25">
      <c r="B3839" s="135"/>
      <c r="G3839" s="99"/>
      <c r="H3839" s="99"/>
      <c r="J3839" s="99"/>
      <c r="M3839" s="99"/>
      <c r="N3839" s="99"/>
      <c r="O3839" s="99"/>
      <c r="Q3839" s="99"/>
      <c r="AA3839" s="171"/>
      <c r="AZ3839" s="170"/>
    </row>
    <row r="3840" spans="2:52" x14ac:dyDescent="0.25">
      <c r="B3840" s="135"/>
      <c r="G3840" s="99"/>
      <c r="H3840" s="99"/>
      <c r="J3840" s="99"/>
      <c r="M3840" s="99"/>
      <c r="N3840" s="99"/>
      <c r="O3840" s="99"/>
      <c r="Q3840" s="99"/>
      <c r="AZ3840" s="170"/>
    </row>
    <row r="3841" spans="2:52" ht="13.8" x14ac:dyDescent="0.25">
      <c r="B3841" s="135"/>
      <c r="G3841" s="99"/>
      <c r="H3841" s="99"/>
      <c r="J3841" s="99"/>
      <c r="M3841" s="99"/>
      <c r="N3841" s="99"/>
      <c r="O3841" s="99"/>
      <c r="Q3841" s="99"/>
      <c r="AE3841" s="104"/>
      <c r="AZ3841" s="170"/>
    </row>
    <row r="3842" spans="2:52" ht="13.8" x14ac:dyDescent="0.25">
      <c r="B3842" s="135"/>
      <c r="G3842" s="99"/>
      <c r="H3842" s="99"/>
      <c r="J3842" s="99"/>
      <c r="M3842" s="99"/>
      <c r="N3842" s="99"/>
      <c r="O3842" s="99"/>
      <c r="Q3842" s="99"/>
      <c r="AE3842" s="104"/>
      <c r="AZ3842" s="170"/>
    </row>
    <row r="3843" spans="2:52" x14ac:dyDescent="0.25">
      <c r="B3843" s="135"/>
      <c r="G3843" s="99"/>
      <c r="H3843" s="99"/>
      <c r="J3843" s="99"/>
      <c r="M3843" s="99"/>
      <c r="N3843" s="99"/>
      <c r="O3843" s="99"/>
      <c r="Q3843" s="99"/>
      <c r="AZ3843" s="170"/>
    </row>
    <row r="3844" spans="2:52" x14ac:dyDescent="0.25">
      <c r="B3844" s="135"/>
      <c r="G3844" s="99"/>
      <c r="H3844" s="99"/>
      <c r="J3844" s="99"/>
      <c r="M3844" s="99"/>
      <c r="N3844" s="99"/>
      <c r="O3844" s="99"/>
      <c r="Q3844" s="99"/>
      <c r="Z3844" s="114"/>
      <c r="AZ3844" s="170"/>
    </row>
    <row r="3845" spans="2:52" x14ac:dyDescent="0.25">
      <c r="B3845" s="135"/>
      <c r="G3845" s="99"/>
      <c r="H3845" s="99"/>
      <c r="J3845" s="99"/>
      <c r="M3845" s="99"/>
      <c r="N3845" s="99"/>
      <c r="O3845" s="99"/>
      <c r="Q3845" s="99"/>
      <c r="Z3845" s="114"/>
      <c r="AA3845" s="171"/>
      <c r="AT3845" s="99"/>
      <c r="AZ3845" s="170"/>
    </row>
    <row r="3846" spans="2:52" x14ac:dyDescent="0.25">
      <c r="B3846" s="135"/>
      <c r="G3846" s="99"/>
      <c r="H3846" s="99"/>
      <c r="J3846" s="99"/>
      <c r="M3846" s="99"/>
      <c r="N3846" s="99"/>
      <c r="O3846" s="99"/>
      <c r="Q3846" s="99"/>
      <c r="Z3846" s="114"/>
      <c r="AA3846" s="171"/>
      <c r="AT3846" s="99"/>
      <c r="AZ3846" s="170"/>
    </row>
    <row r="3847" spans="2:52" x14ac:dyDescent="0.25">
      <c r="B3847" s="135"/>
      <c r="G3847" s="99"/>
      <c r="H3847" s="99"/>
      <c r="J3847" s="99"/>
      <c r="M3847" s="99"/>
      <c r="N3847" s="99"/>
      <c r="O3847" s="99"/>
      <c r="Q3847" s="99"/>
      <c r="Z3847" s="114"/>
      <c r="AA3847" s="171"/>
      <c r="AT3847" s="99"/>
      <c r="AZ3847" s="170"/>
    </row>
    <row r="3848" spans="2:52" x14ac:dyDescent="0.25">
      <c r="B3848" s="135"/>
      <c r="G3848" s="99"/>
      <c r="H3848" s="99"/>
      <c r="J3848" s="99"/>
      <c r="M3848" s="99"/>
      <c r="N3848" s="99"/>
      <c r="O3848" s="99"/>
      <c r="Q3848" s="99"/>
      <c r="AA3848" s="171"/>
      <c r="AT3848" s="99"/>
      <c r="AZ3848" s="170"/>
    </row>
    <row r="3849" spans="2:52" x14ac:dyDescent="0.25">
      <c r="B3849" s="135"/>
      <c r="G3849" s="99"/>
      <c r="H3849" s="99"/>
      <c r="J3849" s="99"/>
      <c r="M3849" s="99"/>
      <c r="N3849" s="99"/>
      <c r="O3849" s="99"/>
      <c r="Q3849" s="99"/>
      <c r="AZ3849" s="170"/>
    </row>
    <row r="3850" spans="2:52" x14ac:dyDescent="0.25">
      <c r="B3850" s="135"/>
      <c r="G3850" s="99"/>
      <c r="H3850" s="99"/>
      <c r="J3850" s="99"/>
      <c r="M3850" s="99"/>
      <c r="N3850" s="99"/>
      <c r="O3850" s="99"/>
      <c r="Q3850" s="99"/>
      <c r="AZ3850" s="170"/>
    </row>
    <row r="3851" spans="2:52" x14ac:dyDescent="0.25">
      <c r="B3851" s="135"/>
      <c r="G3851" s="99"/>
      <c r="H3851" s="99"/>
      <c r="J3851" s="99"/>
      <c r="M3851" s="99"/>
      <c r="N3851" s="99"/>
      <c r="O3851" s="99"/>
      <c r="Q3851" s="99"/>
      <c r="AZ3851" s="170"/>
    </row>
    <row r="3852" spans="2:52" x14ac:dyDescent="0.25">
      <c r="B3852" s="135"/>
      <c r="G3852" s="99"/>
      <c r="H3852" s="99"/>
      <c r="J3852" s="99"/>
      <c r="M3852" s="99"/>
      <c r="N3852" s="99"/>
      <c r="O3852" s="99"/>
      <c r="Q3852" s="99"/>
      <c r="AZ3852" s="170"/>
    </row>
    <row r="3853" spans="2:52" x14ac:dyDescent="0.25">
      <c r="B3853" s="135"/>
      <c r="G3853" s="99"/>
      <c r="H3853" s="99"/>
      <c r="J3853" s="99"/>
      <c r="M3853" s="99"/>
      <c r="N3853" s="99"/>
      <c r="O3853" s="99"/>
      <c r="Q3853" s="99"/>
      <c r="AZ3853" s="170"/>
    </row>
    <row r="3854" spans="2:52" x14ac:dyDescent="0.25">
      <c r="B3854" s="135"/>
      <c r="G3854" s="99"/>
      <c r="H3854" s="99"/>
      <c r="J3854" s="99"/>
      <c r="M3854" s="99"/>
      <c r="N3854" s="99"/>
      <c r="O3854" s="99"/>
      <c r="Q3854" s="99"/>
      <c r="AZ3854" s="170"/>
    </row>
    <row r="3855" spans="2:52" x14ac:dyDescent="0.25">
      <c r="B3855" s="135"/>
      <c r="G3855" s="99"/>
      <c r="H3855" s="99"/>
      <c r="J3855" s="99"/>
      <c r="M3855" s="99"/>
      <c r="N3855" s="99"/>
      <c r="O3855" s="99"/>
      <c r="Q3855" s="99"/>
      <c r="AZ3855" s="170"/>
    </row>
    <row r="3856" spans="2:52" x14ac:dyDescent="0.25">
      <c r="B3856" s="135"/>
      <c r="G3856" s="99"/>
      <c r="H3856" s="99"/>
      <c r="J3856" s="99"/>
      <c r="M3856" s="99"/>
      <c r="N3856" s="99"/>
      <c r="O3856" s="99"/>
      <c r="Q3856" s="99"/>
      <c r="AZ3856" s="170"/>
    </row>
    <row r="3857" spans="2:52" x14ac:dyDescent="0.25">
      <c r="B3857" s="135"/>
      <c r="G3857" s="99"/>
      <c r="H3857" s="99"/>
      <c r="J3857" s="99"/>
      <c r="M3857" s="99"/>
      <c r="N3857" s="99"/>
      <c r="O3857" s="99"/>
      <c r="Q3857" s="99"/>
      <c r="AZ3857" s="170"/>
    </row>
    <row r="3858" spans="2:52" x14ac:dyDescent="0.25">
      <c r="B3858" s="135"/>
      <c r="G3858" s="99"/>
      <c r="H3858" s="99"/>
      <c r="J3858" s="99"/>
      <c r="M3858" s="99"/>
      <c r="N3858" s="99"/>
      <c r="O3858" s="99"/>
      <c r="Q3858" s="99"/>
      <c r="AZ3858" s="170"/>
    </row>
    <row r="3859" spans="2:52" x14ac:dyDescent="0.25">
      <c r="B3859" s="135"/>
      <c r="G3859" s="99"/>
      <c r="H3859" s="99"/>
      <c r="J3859" s="99"/>
      <c r="M3859" s="99"/>
      <c r="N3859" s="99"/>
      <c r="O3859" s="99"/>
      <c r="Q3859" s="99"/>
      <c r="AZ3859" s="170"/>
    </row>
    <row r="3860" spans="2:52" x14ac:dyDescent="0.25">
      <c r="B3860" s="135"/>
      <c r="G3860" s="99"/>
      <c r="H3860" s="99"/>
      <c r="J3860" s="99"/>
      <c r="M3860" s="99"/>
      <c r="N3860" s="99"/>
      <c r="O3860" s="99"/>
      <c r="Q3860" s="99"/>
      <c r="AZ3860" s="170"/>
    </row>
    <row r="3861" spans="2:52" x14ac:dyDescent="0.25">
      <c r="B3861" s="135"/>
      <c r="G3861" s="99"/>
      <c r="H3861" s="99"/>
      <c r="J3861" s="99"/>
      <c r="M3861" s="99"/>
      <c r="N3861" s="99"/>
      <c r="O3861" s="99"/>
      <c r="Q3861" s="99"/>
      <c r="AZ3861" s="170"/>
    </row>
    <row r="3862" spans="2:52" x14ac:dyDescent="0.25">
      <c r="B3862" s="135"/>
      <c r="G3862" s="99"/>
      <c r="H3862" s="99"/>
      <c r="J3862" s="99"/>
      <c r="M3862" s="99"/>
      <c r="N3862" s="99"/>
      <c r="O3862" s="99"/>
      <c r="Q3862" s="99"/>
      <c r="AZ3862" s="170"/>
    </row>
    <row r="3863" spans="2:52" x14ac:dyDescent="0.25">
      <c r="B3863" s="135"/>
      <c r="G3863" s="99"/>
      <c r="H3863" s="99"/>
      <c r="J3863" s="99"/>
      <c r="M3863" s="99"/>
      <c r="N3863" s="99"/>
      <c r="O3863" s="99"/>
      <c r="Q3863" s="99"/>
      <c r="AZ3863" s="170"/>
    </row>
    <row r="3864" spans="2:52" x14ac:dyDescent="0.25">
      <c r="B3864" s="135"/>
      <c r="G3864" s="99"/>
      <c r="H3864" s="99"/>
      <c r="J3864" s="99"/>
      <c r="M3864" s="99"/>
      <c r="N3864" s="99"/>
      <c r="O3864" s="99"/>
      <c r="Q3864" s="99"/>
      <c r="AZ3864" s="170"/>
    </row>
    <row r="3865" spans="2:52" x14ac:dyDescent="0.25">
      <c r="B3865" s="135"/>
      <c r="G3865" s="99"/>
      <c r="H3865" s="99"/>
      <c r="J3865" s="99"/>
      <c r="M3865" s="99"/>
      <c r="N3865" s="99"/>
      <c r="O3865" s="99"/>
      <c r="Q3865" s="99"/>
      <c r="AZ3865" s="170"/>
    </row>
    <row r="3866" spans="2:52" x14ac:dyDescent="0.25">
      <c r="B3866" s="135"/>
      <c r="G3866" s="99"/>
      <c r="H3866" s="99"/>
      <c r="J3866" s="99"/>
      <c r="M3866" s="99"/>
      <c r="N3866" s="99"/>
      <c r="O3866" s="99"/>
      <c r="Q3866" s="99"/>
      <c r="AZ3866" s="170"/>
    </row>
    <row r="3867" spans="2:52" x14ac:dyDescent="0.25">
      <c r="B3867" s="135"/>
      <c r="G3867" s="99"/>
      <c r="H3867" s="99"/>
      <c r="J3867" s="99"/>
      <c r="M3867" s="99"/>
      <c r="N3867" s="99"/>
      <c r="O3867" s="99"/>
      <c r="Q3867" s="99"/>
      <c r="AZ3867" s="170"/>
    </row>
    <row r="3868" spans="2:52" x14ac:dyDescent="0.25">
      <c r="B3868" s="135"/>
      <c r="G3868" s="99"/>
      <c r="H3868" s="99"/>
      <c r="J3868" s="99"/>
      <c r="M3868" s="99"/>
      <c r="N3868" s="99"/>
      <c r="O3868" s="99"/>
      <c r="Q3868" s="99"/>
      <c r="AZ3868" s="170"/>
    </row>
    <row r="3869" spans="2:52" x14ac:dyDescent="0.25">
      <c r="B3869" s="135"/>
      <c r="G3869" s="99"/>
      <c r="H3869" s="99"/>
      <c r="J3869" s="99"/>
      <c r="M3869" s="99"/>
      <c r="N3869" s="99"/>
      <c r="O3869" s="99"/>
      <c r="Q3869" s="99"/>
      <c r="AZ3869" s="170"/>
    </row>
    <row r="3870" spans="2:52" x14ac:dyDescent="0.25">
      <c r="B3870" s="135"/>
      <c r="G3870" s="99"/>
      <c r="H3870" s="99"/>
      <c r="J3870" s="99"/>
      <c r="M3870" s="99"/>
      <c r="N3870" s="99"/>
      <c r="O3870" s="99"/>
      <c r="Q3870" s="99"/>
      <c r="AZ3870" s="170"/>
    </row>
    <row r="3871" spans="2:52" x14ac:dyDescent="0.25">
      <c r="B3871" s="135"/>
      <c r="G3871" s="99"/>
      <c r="H3871" s="99"/>
      <c r="J3871" s="99"/>
      <c r="M3871" s="99"/>
      <c r="N3871" s="99"/>
      <c r="O3871" s="99"/>
      <c r="Q3871" s="99"/>
      <c r="AZ3871" s="170"/>
    </row>
    <row r="3872" spans="2:52" x14ac:dyDescent="0.25">
      <c r="B3872" s="135"/>
      <c r="G3872" s="99"/>
      <c r="H3872" s="99"/>
      <c r="J3872" s="99"/>
      <c r="M3872" s="99"/>
      <c r="N3872" s="99"/>
      <c r="O3872" s="99"/>
      <c r="Q3872" s="99"/>
      <c r="AZ3872" s="170"/>
    </row>
    <row r="3873" spans="2:52" x14ac:dyDescent="0.25">
      <c r="B3873" s="135"/>
      <c r="G3873" s="99"/>
      <c r="H3873" s="99"/>
      <c r="J3873" s="99"/>
      <c r="M3873" s="99"/>
      <c r="N3873" s="99"/>
      <c r="O3873" s="99"/>
      <c r="Q3873" s="99"/>
      <c r="AZ3873" s="170"/>
    </row>
    <row r="3874" spans="2:52" x14ac:dyDescent="0.25">
      <c r="B3874" s="135"/>
      <c r="G3874" s="99"/>
      <c r="H3874" s="99"/>
      <c r="J3874" s="99"/>
      <c r="M3874" s="99"/>
      <c r="N3874" s="99"/>
      <c r="O3874" s="99"/>
      <c r="Q3874" s="99"/>
      <c r="AZ3874" s="170"/>
    </row>
    <row r="3875" spans="2:52" x14ac:dyDescent="0.25">
      <c r="B3875" s="135"/>
      <c r="G3875" s="99"/>
      <c r="H3875" s="99"/>
      <c r="J3875" s="99"/>
      <c r="M3875" s="99"/>
      <c r="N3875" s="99"/>
      <c r="O3875" s="99"/>
      <c r="Q3875" s="99"/>
      <c r="AZ3875" s="170"/>
    </row>
    <row r="3876" spans="2:52" x14ac:dyDescent="0.25">
      <c r="B3876" s="135"/>
      <c r="G3876" s="99"/>
      <c r="H3876" s="99"/>
      <c r="J3876" s="99"/>
      <c r="M3876" s="99"/>
      <c r="N3876" s="99"/>
      <c r="O3876" s="99"/>
      <c r="Q3876" s="99"/>
      <c r="AZ3876" s="170"/>
    </row>
    <row r="3877" spans="2:52" x14ac:dyDescent="0.25">
      <c r="B3877" s="135"/>
      <c r="G3877" s="99"/>
      <c r="H3877" s="99"/>
      <c r="J3877" s="99"/>
      <c r="M3877" s="99"/>
      <c r="N3877" s="99"/>
      <c r="O3877" s="99"/>
      <c r="Q3877" s="99"/>
      <c r="AZ3877" s="170"/>
    </row>
    <row r="3878" spans="2:52" x14ac:dyDescent="0.25">
      <c r="B3878" s="135"/>
      <c r="G3878" s="99"/>
      <c r="H3878" s="99"/>
      <c r="J3878" s="99"/>
      <c r="M3878" s="99"/>
      <c r="N3878" s="99"/>
      <c r="O3878" s="99"/>
      <c r="Q3878" s="99"/>
      <c r="AZ3878" s="170"/>
    </row>
    <row r="3879" spans="2:52" x14ac:dyDescent="0.25">
      <c r="B3879" s="135"/>
      <c r="G3879" s="99"/>
      <c r="H3879" s="99"/>
      <c r="J3879" s="99"/>
      <c r="M3879" s="99"/>
      <c r="N3879" s="99"/>
      <c r="O3879" s="99"/>
      <c r="Q3879" s="99"/>
      <c r="AZ3879" s="170"/>
    </row>
    <row r="3880" spans="2:52" x14ac:dyDescent="0.25">
      <c r="B3880" s="135"/>
      <c r="G3880" s="99"/>
      <c r="H3880" s="99"/>
      <c r="J3880" s="99"/>
      <c r="M3880" s="99"/>
      <c r="N3880" s="99"/>
      <c r="O3880" s="99"/>
      <c r="Q3880" s="99"/>
      <c r="AZ3880" s="170"/>
    </row>
    <row r="3881" spans="2:52" x14ac:dyDescent="0.25">
      <c r="B3881" s="135"/>
      <c r="G3881" s="99"/>
      <c r="H3881" s="99"/>
      <c r="J3881" s="99"/>
      <c r="M3881" s="99"/>
      <c r="N3881" s="99"/>
      <c r="O3881" s="99"/>
      <c r="Q3881" s="99"/>
      <c r="AZ3881" s="170"/>
    </row>
    <row r="3882" spans="2:52" x14ac:dyDescent="0.25">
      <c r="B3882" s="135"/>
      <c r="G3882" s="99"/>
      <c r="H3882" s="99"/>
      <c r="J3882" s="99"/>
      <c r="M3882" s="99"/>
      <c r="N3882" s="99"/>
      <c r="O3882" s="99"/>
      <c r="Q3882" s="99"/>
      <c r="AZ3882" s="170"/>
    </row>
    <row r="3883" spans="2:52" x14ac:dyDescent="0.25">
      <c r="B3883" s="135"/>
      <c r="G3883" s="99"/>
      <c r="H3883" s="99"/>
      <c r="J3883" s="99"/>
      <c r="M3883" s="99"/>
      <c r="N3883" s="99"/>
      <c r="O3883" s="99"/>
      <c r="Q3883" s="99"/>
      <c r="AZ3883" s="170"/>
    </row>
    <row r="3884" spans="2:52" x14ac:dyDescent="0.25">
      <c r="B3884" s="135"/>
      <c r="G3884" s="99"/>
      <c r="H3884" s="99"/>
      <c r="J3884" s="99"/>
      <c r="M3884" s="99"/>
      <c r="N3884" s="99"/>
      <c r="O3884" s="99"/>
      <c r="Q3884" s="99"/>
      <c r="AZ3884" s="170"/>
    </row>
    <row r="3885" spans="2:52" x14ac:dyDescent="0.25">
      <c r="B3885" s="135"/>
      <c r="G3885" s="99"/>
      <c r="H3885" s="99"/>
      <c r="J3885" s="99"/>
      <c r="M3885" s="99"/>
      <c r="N3885" s="99"/>
      <c r="O3885" s="99"/>
      <c r="Q3885" s="99"/>
      <c r="AZ3885" s="170"/>
    </row>
    <row r="3886" spans="2:52" x14ac:dyDescent="0.25">
      <c r="B3886" s="135"/>
      <c r="G3886" s="99"/>
      <c r="H3886" s="99"/>
      <c r="J3886" s="99"/>
      <c r="M3886" s="99"/>
      <c r="N3886" s="99"/>
      <c r="O3886" s="99"/>
      <c r="Q3886" s="99"/>
      <c r="AZ3886" s="170"/>
    </row>
    <row r="3887" spans="2:52" x14ac:dyDescent="0.25">
      <c r="B3887" s="135"/>
      <c r="G3887" s="99"/>
      <c r="H3887" s="99"/>
      <c r="J3887" s="99"/>
      <c r="M3887" s="99"/>
      <c r="N3887" s="99"/>
      <c r="O3887" s="99"/>
      <c r="Q3887" s="99"/>
      <c r="AZ3887" s="170"/>
    </row>
    <row r="3888" spans="2:52" x14ac:dyDescent="0.25">
      <c r="B3888" s="135"/>
      <c r="G3888" s="99"/>
      <c r="H3888" s="99"/>
      <c r="J3888" s="99"/>
      <c r="M3888" s="99"/>
      <c r="N3888" s="99"/>
      <c r="O3888" s="99"/>
      <c r="Q3888" s="99"/>
      <c r="AZ3888" s="170"/>
    </row>
    <row r="3889" spans="2:52" x14ac:dyDescent="0.25">
      <c r="B3889" s="135"/>
      <c r="G3889" s="99"/>
      <c r="H3889" s="99"/>
      <c r="J3889" s="99"/>
      <c r="M3889" s="99"/>
      <c r="N3889" s="99"/>
      <c r="O3889" s="99"/>
      <c r="Q3889" s="99"/>
      <c r="AZ3889" s="170"/>
    </row>
    <row r="3890" spans="2:52" x14ac:dyDescent="0.25">
      <c r="B3890" s="135"/>
      <c r="G3890" s="99"/>
      <c r="H3890" s="99"/>
      <c r="J3890" s="99"/>
      <c r="M3890" s="99"/>
      <c r="N3890" s="99"/>
      <c r="O3890" s="99"/>
      <c r="Q3890" s="99"/>
      <c r="AZ3890" s="170"/>
    </row>
    <row r="3891" spans="2:52" x14ac:dyDescent="0.25">
      <c r="B3891" s="135"/>
      <c r="G3891" s="99"/>
      <c r="H3891" s="99"/>
      <c r="J3891" s="99"/>
      <c r="M3891" s="99"/>
      <c r="N3891" s="99"/>
      <c r="O3891" s="99"/>
      <c r="Q3891" s="99"/>
      <c r="AZ3891" s="170"/>
    </row>
    <row r="3892" spans="2:52" x14ac:dyDescent="0.25">
      <c r="B3892" s="135"/>
      <c r="G3892" s="99"/>
      <c r="H3892" s="99"/>
      <c r="J3892" s="99"/>
      <c r="M3892" s="99"/>
      <c r="N3892" s="99"/>
      <c r="O3892" s="99"/>
      <c r="Q3892" s="99"/>
      <c r="AZ3892" s="170"/>
    </row>
    <row r="3893" spans="2:52" x14ac:dyDescent="0.25">
      <c r="B3893" s="135"/>
      <c r="G3893" s="99"/>
      <c r="H3893" s="99"/>
      <c r="J3893" s="99"/>
      <c r="M3893" s="99"/>
      <c r="N3893" s="99"/>
      <c r="O3893" s="99"/>
      <c r="Q3893" s="99"/>
      <c r="AZ3893" s="170"/>
    </row>
    <row r="3894" spans="2:52" x14ac:dyDescent="0.25">
      <c r="B3894" s="135"/>
      <c r="G3894" s="99"/>
      <c r="H3894" s="99"/>
      <c r="J3894" s="99"/>
      <c r="M3894" s="99"/>
      <c r="N3894" s="99"/>
      <c r="O3894" s="99"/>
      <c r="Q3894" s="99"/>
      <c r="AZ3894" s="170"/>
    </row>
    <row r="3895" spans="2:52" x14ac:dyDescent="0.25">
      <c r="B3895" s="135"/>
      <c r="G3895" s="99"/>
      <c r="H3895" s="99"/>
      <c r="J3895" s="99"/>
      <c r="M3895" s="99"/>
      <c r="N3895" s="99"/>
      <c r="O3895" s="99"/>
      <c r="Q3895" s="99"/>
      <c r="AZ3895" s="170"/>
    </row>
    <row r="3896" spans="2:52" x14ac:dyDescent="0.25">
      <c r="B3896" s="135"/>
      <c r="G3896" s="99"/>
      <c r="H3896" s="99"/>
      <c r="J3896" s="99"/>
      <c r="M3896" s="99"/>
      <c r="N3896" s="99"/>
      <c r="O3896" s="99"/>
      <c r="Q3896" s="99"/>
      <c r="AZ3896" s="170"/>
    </row>
    <row r="3897" spans="2:52" x14ac:dyDescent="0.25">
      <c r="B3897" s="135"/>
      <c r="G3897" s="99"/>
      <c r="H3897" s="99"/>
      <c r="J3897" s="99"/>
      <c r="M3897" s="99"/>
      <c r="N3897" s="99"/>
      <c r="O3897" s="99"/>
      <c r="Q3897" s="99"/>
      <c r="AZ3897" s="170"/>
    </row>
    <row r="3898" spans="2:52" x14ac:dyDescent="0.25">
      <c r="B3898" s="135"/>
      <c r="G3898" s="99"/>
      <c r="H3898" s="99"/>
      <c r="J3898" s="99"/>
      <c r="M3898" s="99"/>
      <c r="N3898" s="99"/>
      <c r="O3898" s="99"/>
      <c r="Q3898" s="99"/>
      <c r="AZ3898" s="170"/>
    </row>
    <row r="3899" spans="2:52" x14ac:dyDescent="0.25">
      <c r="B3899" s="135"/>
      <c r="G3899" s="99"/>
      <c r="H3899" s="99"/>
      <c r="J3899" s="99"/>
      <c r="M3899" s="99"/>
      <c r="N3899" s="99"/>
      <c r="O3899" s="99"/>
      <c r="Q3899" s="99"/>
      <c r="AZ3899" s="170"/>
    </row>
    <row r="3900" spans="2:52" x14ac:dyDescent="0.25">
      <c r="B3900" s="135"/>
      <c r="G3900" s="99"/>
      <c r="H3900" s="99"/>
      <c r="J3900" s="99"/>
      <c r="M3900" s="99"/>
      <c r="N3900" s="99"/>
      <c r="O3900" s="99"/>
      <c r="Q3900" s="99"/>
      <c r="AZ3900" s="170"/>
    </row>
    <row r="3901" spans="2:52" x14ac:dyDescent="0.25">
      <c r="B3901" s="135"/>
      <c r="G3901" s="99"/>
      <c r="H3901" s="99"/>
      <c r="J3901" s="99"/>
      <c r="M3901" s="99"/>
      <c r="N3901" s="99"/>
      <c r="O3901" s="99"/>
      <c r="Q3901" s="99"/>
      <c r="AZ3901" s="170"/>
    </row>
    <row r="3902" spans="2:52" x14ac:dyDescent="0.25">
      <c r="B3902" s="135"/>
      <c r="G3902" s="99"/>
      <c r="H3902" s="99"/>
      <c r="J3902" s="99"/>
      <c r="M3902" s="99"/>
      <c r="N3902" s="99"/>
      <c r="O3902" s="99"/>
      <c r="Q3902" s="99"/>
      <c r="AZ3902" s="170"/>
    </row>
    <row r="3903" spans="2:52" x14ac:dyDescent="0.25">
      <c r="B3903" s="135"/>
      <c r="G3903" s="99"/>
      <c r="H3903" s="99"/>
      <c r="J3903" s="99"/>
      <c r="M3903" s="99"/>
      <c r="N3903" s="99"/>
      <c r="O3903" s="99"/>
      <c r="Q3903" s="99"/>
      <c r="AZ3903" s="170"/>
    </row>
    <row r="3904" spans="2:52" x14ac:dyDescent="0.25">
      <c r="B3904" s="135"/>
      <c r="G3904" s="99"/>
      <c r="H3904" s="99"/>
      <c r="J3904" s="99"/>
      <c r="M3904" s="99"/>
      <c r="N3904" s="99"/>
      <c r="O3904" s="99"/>
      <c r="Q3904" s="99"/>
      <c r="AZ3904" s="170"/>
    </row>
    <row r="3905" spans="2:52" x14ac:dyDescent="0.25">
      <c r="B3905" s="135"/>
      <c r="G3905" s="99"/>
      <c r="H3905" s="99"/>
      <c r="J3905" s="99"/>
      <c r="M3905" s="99"/>
      <c r="N3905" s="99"/>
      <c r="O3905" s="99"/>
      <c r="Q3905" s="99"/>
      <c r="AZ3905" s="170"/>
    </row>
    <row r="3906" spans="2:52" x14ac:dyDescent="0.25">
      <c r="B3906" s="135"/>
      <c r="G3906" s="99"/>
      <c r="H3906" s="99"/>
      <c r="J3906" s="99"/>
      <c r="M3906" s="99"/>
      <c r="N3906" s="99"/>
      <c r="O3906" s="99"/>
      <c r="Q3906" s="99"/>
      <c r="AZ3906" s="170"/>
    </row>
    <row r="3907" spans="2:52" x14ac:dyDescent="0.25">
      <c r="B3907" s="135"/>
      <c r="G3907" s="99"/>
      <c r="H3907" s="99"/>
      <c r="J3907" s="99"/>
      <c r="M3907" s="99"/>
      <c r="N3907" s="99"/>
      <c r="O3907" s="99"/>
      <c r="Q3907" s="99"/>
      <c r="AZ3907" s="170"/>
    </row>
    <row r="3908" spans="2:52" x14ac:dyDescent="0.25">
      <c r="B3908" s="135"/>
      <c r="G3908" s="99"/>
      <c r="H3908" s="99"/>
      <c r="J3908" s="99"/>
      <c r="M3908" s="99"/>
      <c r="N3908" s="99"/>
      <c r="O3908" s="99"/>
      <c r="Q3908" s="99"/>
      <c r="AZ3908" s="170"/>
    </row>
    <row r="3909" spans="2:52" x14ac:dyDescent="0.25">
      <c r="B3909" s="135"/>
      <c r="G3909" s="99"/>
      <c r="H3909" s="99"/>
      <c r="J3909" s="99"/>
      <c r="M3909" s="99"/>
      <c r="N3909" s="99"/>
      <c r="O3909" s="99"/>
      <c r="Q3909" s="99"/>
      <c r="AZ3909" s="170"/>
    </row>
    <row r="3910" spans="2:52" x14ac:dyDescent="0.25">
      <c r="B3910" s="135"/>
      <c r="G3910" s="99"/>
      <c r="H3910" s="99"/>
      <c r="J3910" s="99"/>
      <c r="M3910" s="99"/>
      <c r="N3910" s="99"/>
      <c r="O3910" s="99"/>
      <c r="Q3910" s="99"/>
      <c r="AZ3910" s="170"/>
    </row>
    <row r="3911" spans="2:52" x14ac:dyDescent="0.25">
      <c r="B3911" s="135"/>
      <c r="G3911" s="99"/>
      <c r="H3911" s="99"/>
      <c r="J3911" s="99"/>
      <c r="M3911" s="99"/>
      <c r="N3911" s="99"/>
      <c r="O3911" s="99"/>
      <c r="Q3911" s="99"/>
      <c r="AZ3911" s="170"/>
    </row>
    <row r="3912" spans="2:52" x14ac:dyDescent="0.25">
      <c r="B3912" s="135"/>
      <c r="G3912" s="99"/>
      <c r="H3912" s="99"/>
      <c r="J3912" s="99"/>
      <c r="M3912" s="99"/>
      <c r="N3912" s="99"/>
      <c r="O3912" s="99"/>
      <c r="Q3912" s="99"/>
      <c r="AZ3912" s="170"/>
    </row>
    <row r="3913" spans="2:52" x14ac:dyDescent="0.25">
      <c r="B3913" s="135"/>
      <c r="G3913" s="99"/>
      <c r="H3913" s="99"/>
      <c r="J3913" s="99"/>
      <c r="M3913" s="99"/>
      <c r="N3913" s="99"/>
      <c r="O3913" s="99"/>
      <c r="Q3913" s="99"/>
      <c r="AZ3913" s="170"/>
    </row>
    <row r="3914" spans="2:52" x14ac:dyDescent="0.25">
      <c r="B3914" s="135"/>
      <c r="G3914" s="99"/>
      <c r="H3914" s="99"/>
      <c r="J3914" s="99"/>
      <c r="M3914" s="99"/>
      <c r="N3914" s="99"/>
      <c r="O3914" s="99"/>
      <c r="Q3914" s="99"/>
      <c r="AZ3914" s="170"/>
    </row>
    <row r="3915" spans="2:52" x14ac:dyDescent="0.25">
      <c r="B3915" s="135"/>
      <c r="G3915" s="99"/>
      <c r="H3915" s="99"/>
      <c r="J3915" s="99"/>
      <c r="M3915" s="99"/>
      <c r="N3915" s="99"/>
      <c r="O3915" s="99"/>
      <c r="Q3915" s="99"/>
      <c r="AZ3915" s="170"/>
    </row>
    <row r="3916" spans="2:52" x14ac:dyDescent="0.25">
      <c r="B3916" s="135"/>
      <c r="G3916" s="99"/>
      <c r="H3916" s="99"/>
      <c r="J3916" s="99"/>
      <c r="M3916" s="99"/>
      <c r="N3916" s="99"/>
      <c r="O3916" s="99"/>
      <c r="Q3916" s="99"/>
      <c r="AZ3916" s="170"/>
    </row>
    <row r="3917" spans="2:52" x14ac:dyDescent="0.25">
      <c r="B3917" s="135"/>
      <c r="G3917" s="99"/>
      <c r="H3917" s="99"/>
      <c r="J3917" s="99"/>
      <c r="M3917" s="99"/>
      <c r="N3917" s="99"/>
      <c r="O3917" s="99"/>
      <c r="Q3917" s="99"/>
      <c r="AZ3917" s="170"/>
    </row>
    <row r="3918" spans="2:52" x14ac:dyDescent="0.25">
      <c r="B3918" s="135"/>
      <c r="G3918" s="99"/>
      <c r="H3918" s="99"/>
      <c r="J3918" s="99"/>
      <c r="M3918" s="99"/>
      <c r="N3918" s="99"/>
      <c r="O3918" s="99"/>
      <c r="Q3918" s="99"/>
      <c r="AZ3918" s="170"/>
    </row>
    <row r="3919" spans="2:52" x14ac:dyDescent="0.25">
      <c r="B3919" s="135"/>
      <c r="G3919" s="99"/>
      <c r="H3919" s="99"/>
      <c r="J3919" s="99"/>
      <c r="M3919" s="99"/>
      <c r="N3919" s="99"/>
      <c r="O3919" s="99"/>
      <c r="Q3919" s="99"/>
      <c r="AZ3919" s="170"/>
    </row>
    <row r="3920" spans="2:52" x14ac:dyDescent="0.25">
      <c r="B3920" s="135"/>
      <c r="G3920" s="99"/>
      <c r="H3920" s="99"/>
      <c r="J3920" s="99"/>
      <c r="M3920" s="99"/>
      <c r="N3920" s="99"/>
      <c r="O3920" s="99"/>
      <c r="Q3920" s="99"/>
      <c r="AZ3920" s="170"/>
    </row>
    <row r="3921" spans="2:52" x14ac:dyDescent="0.25">
      <c r="B3921" s="135"/>
      <c r="G3921" s="99"/>
      <c r="H3921" s="99"/>
      <c r="J3921" s="99"/>
      <c r="M3921" s="99"/>
      <c r="N3921" s="99"/>
      <c r="O3921" s="99"/>
      <c r="Q3921" s="99"/>
      <c r="AZ3921" s="170"/>
    </row>
    <row r="3922" spans="2:52" x14ac:dyDescent="0.25">
      <c r="B3922" s="135"/>
      <c r="G3922" s="99"/>
      <c r="H3922" s="99"/>
      <c r="J3922" s="99"/>
      <c r="M3922" s="99"/>
      <c r="N3922" s="99"/>
      <c r="O3922" s="99"/>
      <c r="Q3922" s="99"/>
      <c r="AZ3922" s="170"/>
    </row>
    <row r="3923" spans="2:52" x14ac:dyDescent="0.25">
      <c r="B3923" s="135"/>
      <c r="G3923" s="99"/>
      <c r="H3923" s="99"/>
      <c r="J3923" s="99"/>
      <c r="M3923" s="99"/>
      <c r="N3923" s="99"/>
      <c r="O3923" s="99"/>
      <c r="Q3923" s="99"/>
      <c r="AZ3923" s="170"/>
    </row>
    <row r="3924" spans="2:52" x14ac:dyDescent="0.25">
      <c r="B3924" s="135"/>
      <c r="G3924" s="99"/>
      <c r="H3924" s="99"/>
      <c r="J3924" s="99"/>
      <c r="M3924" s="99"/>
      <c r="N3924" s="99"/>
      <c r="O3924" s="99"/>
      <c r="Q3924" s="99"/>
      <c r="AZ3924" s="170"/>
    </row>
    <row r="3925" spans="2:52" x14ac:dyDescent="0.25">
      <c r="B3925" s="135"/>
      <c r="G3925" s="99"/>
      <c r="H3925" s="99"/>
      <c r="J3925" s="99"/>
      <c r="M3925" s="99"/>
      <c r="N3925" s="99"/>
      <c r="O3925" s="99"/>
      <c r="Q3925" s="99"/>
      <c r="AZ3925" s="170"/>
    </row>
    <row r="3926" spans="2:52" x14ac:dyDescent="0.25">
      <c r="B3926" s="135"/>
      <c r="G3926" s="99"/>
      <c r="H3926" s="99"/>
      <c r="J3926" s="99"/>
      <c r="M3926" s="99"/>
      <c r="N3926" s="99"/>
      <c r="O3926" s="99"/>
      <c r="Q3926" s="99"/>
      <c r="AZ3926" s="170"/>
    </row>
    <row r="3927" spans="2:52" x14ac:dyDescent="0.25">
      <c r="B3927" s="135"/>
      <c r="G3927" s="99"/>
      <c r="H3927" s="99"/>
      <c r="J3927" s="99"/>
      <c r="M3927" s="99"/>
      <c r="N3927" s="99"/>
      <c r="O3927" s="99"/>
      <c r="Q3927" s="99"/>
      <c r="AZ3927" s="170"/>
    </row>
    <row r="3928" spans="2:52" x14ac:dyDescent="0.25">
      <c r="B3928" s="135"/>
      <c r="G3928" s="99"/>
      <c r="H3928" s="99"/>
      <c r="J3928" s="99"/>
      <c r="M3928" s="99"/>
      <c r="N3928" s="99"/>
      <c r="O3928" s="99"/>
      <c r="Q3928" s="99"/>
      <c r="AZ3928" s="170"/>
    </row>
    <row r="3929" spans="2:52" x14ac:dyDescent="0.25">
      <c r="B3929" s="135"/>
      <c r="G3929" s="99"/>
      <c r="H3929" s="99"/>
      <c r="J3929" s="99"/>
      <c r="M3929" s="99"/>
      <c r="N3929" s="99"/>
      <c r="O3929" s="99"/>
      <c r="Q3929" s="99"/>
      <c r="AZ3929" s="170"/>
    </row>
    <row r="3930" spans="2:52" x14ac:dyDescent="0.25">
      <c r="B3930" s="135"/>
      <c r="G3930" s="99"/>
      <c r="H3930" s="99"/>
      <c r="J3930" s="99"/>
      <c r="M3930" s="99"/>
      <c r="N3930" s="99"/>
      <c r="O3930" s="99"/>
      <c r="Q3930" s="99"/>
      <c r="AZ3930" s="170"/>
    </row>
    <row r="3931" spans="2:52" x14ac:dyDescent="0.25">
      <c r="B3931" s="135"/>
      <c r="G3931" s="99"/>
      <c r="H3931" s="99"/>
      <c r="J3931" s="99"/>
      <c r="M3931" s="99"/>
      <c r="N3931" s="99"/>
      <c r="O3931" s="99"/>
      <c r="Q3931" s="99"/>
      <c r="AZ3931" s="170"/>
    </row>
    <row r="3932" spans="2:52" x14ac:dyDescent="0.25">
      <c r="B3932" s="135"/>
      <c r="G3932" s="99"/>
      <c r="H3932" s="99"/>
      <c r="J3932" s="99"/>
      <c r="M3932" s="99"/>
      <c r="N3932" s="99"/>
      <c r="O3932" s="99"/>
      <c r="Q3932" s="99"/>
      <c r="AZ3932" s="170"/>
    </row>
    <row r="3933" spans="2:52" x14ac:dyDescent="0.25">
      <c r="B3933" s="135"/>
      <c r="G3933" s="99"/>
      <c r="H3933" s="99"/>
      <c r="J3933" s="99"/>
      <c r="M3933" s="99"/>
      <c r="N3933" s="99"/>
      <c r="O3933" s="99"/>
      <c r="Q3933" s="99"/>
      <c r="AZ3933" s="170"/>
    </row>
    <row r="3934" spans="2:52" x14ac:dyDescent="0.25">
      <c r="B3934" s="135"/>
      <c r="G3934" s="99"/>
      <c r="H3934" s="99"/>
      <c r="J3934" s="99"/>
      <c r="M3934" s="99"/>
      <c r="N3934" s="99"/>
      <c r="O3934" s="99"/>
      <c r="Q3934" s="99"/>
      <c r="AZ3934" s="170"/>
    </row>
    <row r="3935" spans="2:52" x14ac:dyDescent="0.25">
      <c r="B3935" s="135"/>
      <c r="G3935" s="99"/>
      <c r="H3935" s="99"/>
      <c r="J3935" s="99"/>
      <c r="M3935" s="99"/>
      <c r="N3935" s="99"/>
      <c r="O3935" s="99"/>
      <c r="Q3935" s="99"/>
      <c r="AZ3935" s="170"/>
    </row>
    <row r="3936" spans="2:52" x14ac:dyDescent="0.25">
      <c r="B3936" s="135"/>
      <c r="G3936" s="99"/>
      <c r="H3936" s="99"/>
      <c r="J3936" s="99"/>
      <c r="M3936" s="99"/>
      <c r="N3936" s="99"/>
      <c r="O3936" s="99"/>
      <c r="Q3936" s="99"/>
      <c r="AZ3936" s="170"/>
    </row>
    <row r="3937" spans="2:52" x14ac:dyDescent="0.25">
      <c r="B3937" s="135"/>
      <c r="G3937" s="99"/>
      <c r="H3937" s="99"/>
      <c r="J3937" s="99"/>
      <c r="M3937" s="99"/>
      <c r="N3937" s="99"/>
      <c r="O3937" s="99"/>
      <c r="Q3937" s="99"/>
      <c r="AZ3937" s="170"/>
    </row>
    <row r="3938" spans="2:52" x14ac:dyDescent="0.25">
      <c r="B3938" s="135"/>
      <c r="G3938" s="99"/>
      <c r="H3938" s="99"/>
      <c r="J3938" s="99"/>
      <c r="M3938" s="99"/>
      <c r="N3938" s="99"/>
      <c r="O3938" s="99"/>
      <c r="Q3938" s="99"/>
      <c r="AZ3938" s="170"/>
    </row>
    <row r="3939" spans="2:52" x14ac:dyDescent="0.25">
      <c r="B3939" s="135"/>
      <c r="G3939" s="99"/>
      <c r="H3939" s="99"/>
      <c r="J3939" s="99"/>
      <c r="M3939" s="99"/>
      <c r="N3939" s="99"/>
      <c r="O3939" s="99"/>
      <c r="Q3939" s="99"/>
      <c r="AZ3939" s="170"/>
    </row>
    <row r="3940" spans="2:52" x14ac:dyDescent="0.25">
      <c r="B3940" s="135"/>
      <c r="G3940" s="99"/>
      <c r="H3940" s="99"/>
      <c r="J3940" s="99"/>
      <c r="M3940" s="99"/>
      <c r="N3940" s="99"/>
      <c r="O3940" s="99"/>
      <c r="Q3940" s="99"/>
      <c r="AZ3940" s="170"/>
    </row>
    <row r="3941" spans="2:52" x14ac:dyDescent="0.25">
      <c r="B3941" s="135"/>
      <c r="G3941" s="99"/>
      <c r="H3941" s="99"/>
      <c r="J3941" s="99"/>
      <c r="M3941" s="99"/>
      <c r="N3941" s="99"/>
      <c r="O3941" s="99"/>
      <c r="Q3941" s="99"/>
      <c r="AZ3941" s="170"/>
    </row>
    <row r="3942" spans="2:52" x14ac:dyDescent="0.25">
      <c r="B3942" s="135"/>
      <c r="G3942" s="99"/>
      <c r="H3942" s="99"/>
      <c r="J3942" s="99"/>
      <c r="M3942" s="99"/>
      <c r="N3942" s="99"/>
      <c r="O3942" s="99"/>
      <c r="Q3942" s="99"/>
      <c r="AZ3942" s="170"/>
    </row>
    <row r="3943" spans="2:52" x14ac:dyDescent="0.25">
      <c r="B3943" s="135"/>
      <c r="G3943" s="99"/>
      <c r="H3943" s="99"/>
      <c r="J3943" s="99"/>
      <c r="M3943" s="99"/>
      <c r="N3943" s="99"/>
      <c r="O3943" s="99"/>
      <c r="Q3943" s="99"/>
      <c r="AZ3943" s="170"/>
    </row>
    <row r="3944" spans="2:52" x14ac:dyDescent="0.25">
      <c r="B3944" s="135"/>
      <c r="G3944" s="99"/>
      <c r="H3944" s="99"/>
      <c r="J3944" s="99"/>
      <c r="M3944" s="99"/>
      <c r="N3944" s="99"/>
      <c r="O3944" s="99"/>
      <c r="Q3944" s="99"/>
      <c r="AZ3944" s="170"/>
    </row>
    <row r="3945" spans="2:52" x14ac:dyDescent="0.25">
      <c r="B3945" s="135"/>
      <c r="G3945" s="99"/>
      <c r="H3945" s="99"/>
      <c r="J3945" s="99"/>
      <c r="M3945" s="99"/>
      <c r="N3945" s="99"/>
      <c r="O3945" s="99"/>
      <c r="Q3945" s="99"/>
      <c r="AZ3945" s="170"/>
    </row>
    <row r="3946" spans="2:52" x14ac:dyDescent="0.25">
      <c r="B3946" s="135"/>
      <c r="G3946" s="99"/>
      <c r="H3946" s="99"/>
      <c r="J3946" s="99"/>
      <c r="M3946" s="99"/>
      <c r="N3946" s="99"/>
      <c r="O3946" s="99"/>
      <c r="Q3946" s="99"/>
      <c r="AZ3946" s="170"/>
    </row>
    <row r="3947" spans="2:52" x14ac:dyDescent="0.25">
      <c r="B3947" s="135"/>
      <c r="G3947" s="99"/>
      <c r="H3947" s="99"/>
      <c r="J3947" s="99"/>
      <c r="M3947" s="99"/>
      <c r="N3947" s="99"/>
      <c r="O3947" s="99"/>
      <c r="Q3947" s="99"/>
      <c r="AZ3947" s="170"/>
    </row>
    <row r="3948" spans="2:52" x14ac:dyDescent="0.25">
      <c r="B3948" s="135"/>
      <c r="G3948" s="99"/>
      <c r="H3948" s="99"/>
      <c r="J3948" s="99"/>
      <c r="M3948" s="99"/>
      <c r="N3948" s="99"/>
      <c r="O3948" s="99"/>
      <c r="Q3948" s="99"/>
      <c r="AZ3948" s="170"/>
    </row>
    <row r="3949" spans="2:52" x14ac:dyDescent="0.25">
      <c r="B3949" s="135"/>
      <c r="G3949" s="99"/>
      <c r="H3949" s="99"/>
      <c r="J3949" s="99"/>
      <c r="M3949" s="99"/>
      <c r="N3949" s="99"/>
      <c r="O3949" s="99"/>
      <c r="Q3949" s="99"/>
      <c r="AZ3949" s="170"/>
    </row>
    <row r="3950" spans="2:52" x14ac:dyDescent="0.25">
      <c r="B3950" s="135"/>
      <c r="G3950" s="99"/>
      <c r="H3950" s="99"/>
      <c r="J3950" s="99"/>
      <c r="M3950" s="99"/>
      <c r="N3950" s="99"/>
      <c r="O3950" s="99"/>
      <c r="Q3950" s="99"/>
      <c r="AZ3950" s="170"/>
    </row>
    <row r="3951" spans="2:52" x14ac:dyDescent="0.25">
      <c r="B3951" s="135"/>
      <c r="G3951" s="99"/>
      <c r="H3951" s="99"/>
      <c r="J3951" s="99"/>
      <c r="M3951" s="99"/>
      <c r="N3951" s="99"/>
      <c r="O3951" s="99"/>
      <c r="Q3951" s="99"/>
      <c r="AZ3951" s="170"/>
    </row>
    <row r="3952" spans="2:52" x14ac:dyDescent="0.25">
      <c r="B3952" s="135"/>
      <c r="G3952" s="99"/>
      <c r="H3952" s="99"/>
      <c r="J3952" s="99"/>
      <c r="M3952" s="99"/>
      <c r="N3952" s="99"/>
      <c r="O3952" s="99"/>
      <c r="Q3952" s="99"/>
      <c r="AZ3952" s="170"/>
    </row>
    <row r="3953" spans="2:52" x14ac:dyDescent="0.25">
      <c r="B3953" s="135"/>
      <c r="G3953" s="99"/>
      <c r="H3953" s="99"/>
      <c r="J3953" s="99"/>
      <c r="M3953" s="99"/>
      <c r="N3953" s="99"/>
      <c r="O3953" s="99"/>
      <c r="Q3953" s="99"/>
      <c r="AZ3953" s="170"/>
    </row>
    <row r="3954" spans="2:52" x14ac:dyDescent="0.25">
      <c r="B3954" s="135"/>
      <c r="G3954" s="99"/>
      <c r="H3954" s="99"/>
      <c r="J3954" s="99"/>
      <c r="M3954" s="99"/>
      <c r="N3954" s="99"/>
      <c r="O3954" s="99"/>
      <c r="Q3954" s="99"/>
      <c r="AZ3954" s="170"/>
    </row>
    <row r="3955" spans="2:52" x14ac:dyDescent="0.25">
      <c r="B3955" s="135"/>
      <c r="G3955" s="99"/>
      <c r="H3955" s="99"/>
      <c r="J3955" s="99"/>
      <c r="M3955" s="99"/>
      <c r="N3955" s="99"/>
      <c r="O3955" s="99"/>
      <c r="Q3955" s="99"/>
      <c r="AZ3955" s="170"/>
    </row>
    <row r="3956" spans="2:52" x14ac:dyDescent="0.25">
      <c r="B3956" s="135"/>
      <c r="G3956" s="99"/>
      <c r="H3956" s="99"/>
      <c r="J3956" s="99"/>
      <c r="M3956" s="99"/>
      <c r="N3956" s="99"/>
      <c r="O3956" s="99"/>
      <c r="Q3956" s="99"/>
      <c r="AZ3956" s="170"/>
    </row>
    <row r="3957" spans="2:52" x14ac:dyDescent="0.25">
      <c r="B3957" s="135"/>
      <c r="G3957" s="99"/>
      <c r="H3957" s="99"/>
      <c r="J3957" s="99"/>
      <c r="M3957" s="99"/>
      <c r="N3957" s="99"/>
      <c r="O3957" s="99"/>
      <c r="Q3957" s="99"/>
      <c r="AZ3957" s="170"/>
    </row>
    <row r="3958" spans="2:52" x14ac:dyDescent="0.25">
      <c r="B3958" s="135"/>
      <c r="G3958" s="99"/>
      <c r="H3958" s="99"/>
      <c r="J3958" s="99"/>
      <c r="M3958" s="99"/>
      <c r="N3958" s="99"/>
      <c r="O3958" s="99"/>
      <c r="Q3958" s="99"/>
      <c r="AZ3958" s="170"/>
    </row>
    <row r="3959" spans="2:52" x14ac:dyDescent="0.25">
      <c r="B3959" s="135"/>
      <c r="G3959" s="99"/>
      <c r="H3959" s="99"/>
      <c r="J3959" s="99"/>
      <c r="M3959" s="99"/>
      <c r="N3959" s="99"/>
      <c r="O3959" s="99"/>
      <c r="Q3959" s="99"/>
      <c r="AZ3959" s="170"/>
    </row>
    <row r="3960" spans="2:52" x14ac:dyDescent="0.25">
      <c r="B3960" s="135"/>
      <c r="G3960" s="99"/>
      <c r="H3960" s="99"/>
      <c r="J3960" s="99"/>
      <c r="M3960" s="99"/>
      <c r="N3960" s="99"/>
      <c r="O3960" s="99"/>
      <c r="Q3960" s="99"/>
      <c r="AZ3960" s="170"/>
    </row>
    <row r="3961" spans="2:52" x14ac:dyDescent="0.25">
      <c r="B3961" s="135"/>
      <c r="G3961" s="99"/>
      <c r="H3961" s="99"/>
      <c r="J3961" s="99"/>
      <c r="M3961" s="99"/>
      <c r="N3961" s="99"/>
      <c r="O3961" s="99"/>
      <c r="Q3961" s="99"/>
      <c r="AZ3961" s="170"/>
    </row>
    <row r="3962" spans="2:52" x14ac:dyDescent="0.25">
      <c r="B3962" s="135"/>
      <c r="G3962" s="99"/>
      <c r="H3962" s="99"/>
      <c r="J3962" s="99"/>
      <c r="M3962" s="99"/>
      <c r="N3962" s="99"/>
      <c r="O3962" s="99"/>
      <c r="Q3962" s="99"/>
      <c r="AZ3962" s="170"/>
    </row>
    <row r="3963" spans="2:52" x14ac:dyDescent="0.25">
      <c r="B3963" s="135"/>
      <c r="G3963" s="99"/>
      <c r="H3963" s="99"/>
      <c r="J3963" s="99"/>
      <c r="M3963" s="99"/>
      <c r="N3963" s="99"/>
      <c r="O3963" s="99"/>
      <c r="Q3963" s="99"/>
      <c r="AZ3963" s="170"/>
    </row>
    <row r="3964" spans="2:52" x14ac:dyDescent="0.25">
      <c r="B3964" s="135"/>
      <c r="G3964" s="99"/>
      <c r="H3964" s="99"/>
      <c r="J3964" s="99"/>
      <c r="M3964" s="99"/>
      <c r="N3964" s="99"/>
      <c r="O3964" s="99"/>
      <c r="Q3964" s="99"/>
      <c r="AZ3964" s="170"/>
    </row>
    <row r="3965" spans="2:52" x14ac:dyDescent="0.25">
      <c r="B3965" s="135"/>
      <c r="G3965" s="99"/>
      <c r="H3965" s="99"/>
      <c r="J3965" s="99"/>
      <c r="M3965" s="99"/>
      <c r="N3965" s="99"/>
      <c r="O3965" s="99"/>
      <c r="Q3965" s="99"/>
      <c r="AZ3965" s="170"/>
    </row>
    <row r="3966" spans="2:52" x14ac:dyDescent="0.25">
      <c r="B3966" s="135"/>
      <c r="G3966" s="99"/>
      <c r="H3966" s="99"/>
      <c r="J3966" s="99"/>
      <c r="M3966" s="99"/>
      <c r="N3966" s="99"/>
      <c r="O3966" s="99"/>
      <c r="Q3966" s="99"/>
      <c r="AZ3966" s="170"/>
    </row>
    <row r="3967" spans="2:52" x14ac:dyDescent="0.25">
      <c r="B3967" s="135"/>
      <c r="G3967" s="99"/>
      <c r="H3967" s="99"/>
      <c r="J3967" s="99"/>
      <c r="M3967" s="99"/>
      <c r="N3967" s="99"/>
      <c r="O3967" s="99"/>
      <c r="Q3967" s="99"/>
      <c r="AZ3967" s="170"/>
    </row>
    <row r="3968" spans="2:52" x14ac:dyDescent="0.25">
      <c r="B3968" s="135"/>
      <c r="G3968" s="99"/>
      <c r="H3968" s="99"/>
      <c r="J3968" s="99"/>
      <c r="M3968" s="99"/>
      <c r="N3968" s="99"/>
      <c r="O3968" s="99"/>
      <c r="Q3968" s="99"/>
      <c r="AZ3968" s="170"/>
    </row>
    <row r="3969" spans="2:52" x14ac:dyDescent="0.25">
      <c r="B3969" s="135"/>
      <c r="G3969" s="99"/>
      <c r="H3969" s="99"/>
      <c r="J3969" s="99"/>
      <c r="M3969" s="99"/>
      <c r="N3969" s="99"/>
      <c r="O3969" s="99"/>
      <c r="Q3969" s="99"/>
      <c r="AZ3969" s="170"/>
    </row>
    <row r="3970" spans="2:52" x14ac:dyDescent="0.25">
      <c r="B3970" s="135"/>
      <c r="G3970" s="99"/>
      <c r="H3970" s="99"/>
      <c r="J3970" s="99"/>
      <c r="M3970" s="99"/>
      <c r="N3970" s="99"/>
      <c r="O3970" s="99"/>
      <c r="Q3970" s="99"/>
      <c r="AZ3970" s="170"/>
    </row>
    <row r="3971" spans="2:52" x14ac:dyDescent="0.25">
      <c r="B3971" s="135"/>
      <c r="G3971" s="99"/>
      <c r="H3971" s="99"/>
      <c r="J3971" s="99"/>
      <c r="M3971" s="99"/>
      <c r="N3971" s="99"/>
      <c r="O3971" s="99"/>
      <c r="Q3971" s="99"/>
      <c r="AZ3971" s="170"/>
    </row>
    <row r="3972" spans="2:52" x14ac:dyDescent="0.25">
      <c r="B3972" s="135"/>
      <c r="G3972" s="99"/>
      <c r="H3972" s="99"/>
      <c r="J3972" s="99"/>
      <c r="M3972" s="99"/>
      <c r="N3972" s="99"/>
      <c r="O3972" s="99"/>
      <c r="Q3972" s="99"/>
      <c r="AZ3972" s="170"/>
    </row>
    <row r="3973" spans="2:52" x14ac:dyDescent="0.25">
      <c r="B3973" s="135"/>
      <c r="G3973" s="99"/>
      <c r="H3973" s="99"/>
      <c r="J3973" s="99"/>
      <c r="M3973" s="99"/>
      <c r="N3973" s="99"/>
      <c r="O3973" s="99"/>
      <c r="Q3973" s="99"/>
      <c r="AZ3973" s="170"/>
    </row>
    <row r="3974" spans="2:52" x14ac:dyDescent="0.25">
      <c r="B3974" s="135"/>
      <c r="G3974" s="99"/>
      <c r="H3974" s="99"/>
      <c r="J3974" s="99"/>
      <c r="M3974" s="99"/>
      <c r="N3974" s="99"/>
      <c r="O3974" s="99"/>
      <c r="Q3974" s="99"/>
      <c r="AZ3974" s="170"/>
    </row>
    <row r="3975" spans="2:52" x14ac:dyDescent="0.25">
      <c r="B3975" s="135"/>
      <c r="G3975" s="99"/>
      <c r="H3975" s="99"/>
      <c r="J3975" s="99"/>
      <c r="M3975" s="99"/>
      <c r="N3975" s="99"/>
      <c r="O3975" s="99"/>
      <c r="Q3975" s="99"/>
      <c r="AZ3975" s="170"/>
    </row>
    <row r="3976" spans="2:52" x14ac:dyDescent="0.25">
      <c r="B3976" s="135"/>
      <c r="G3976" s="99"/>
      <c r="H3976" s="99"/>
      <c r="J3976" s="99"/>
      <c r="M3976" s="99"/>
      <c r="N3976" s="99"/>
      <c r="O3976" s="99"/>
      <c r="Q3976" s="99"/>
      <c r="AZ3976" s="170"/>
    </row>
    <row r="3977" spans="2:52" x14ac:dyDescent="0.25">
      <c r="B3977" s="135"/>
      <c r="G3977" s="99"/>
      <c r="H3977" s="99"/>
      <c r="J3977" s="99"/>
      <c r="M3977" s="99"/>
      <c r="N3977" s="99"/>
      <c r="O3977" s="99"/>
      <c r="Q3977" s="99"/>
      <c r="AZ3977" s="170"/>
    </row>
    <row r="3978" spans="2:52" x14ac:dyDescent="0.25">
      <c r="B3978" s="135"/>
      <c r="G3978" s="99"/>
      <c r="H3978" s="99"/>
      <c r="J3978" s="99"/>
      <c r="M3978" s="99"/>
      <c r="N3978" s="99"/>
      <c r="O3978" s="99"/>
      <c r="Q3978" s="99"/>
      <c r="AZ3978" s="170"/>
    </row>
    <row r="3979" spans="2:52" ht="13.8" x14ac:dyDescent="0.25">
      <c r="B3979" s="135"/>
      <c r="G3979" s="99"/>
      <c r="H3979" s="99"/>
      <c r="J3979" s="99"/>
      <c r="M3979" s="99"/>
      <c r="N3979" s="99"/>
      <c r="O3979" s="99"/>
      <c r="Q3979" s="99"/>
      <c r="AE3979" s="104"/>
      <c r="AZ3979" s="170"/>
    </row>
    <row r="3980" spans="2:52" x14ac:dyDescent="0.25">
      <c r="B3980" s="135"/>
      <c r="G3980" s="99"/>
      <c r="H3980" s="99"/>
      <c r="J3980" s="99"/>
      <c r="M3980" s="99"/>
      <c r="N3980" s="99"/>
      <c r="O3980" s="99"/>
      <c r="Q3980" s="99"/>
      <c r="AZ3980" s="170"/>
    </row>
    <row r="3981" spans="2:52" x14ac:dyDescent="0.25">
      <c r="B3981" s="135"/>
      <c r="G3981" s="99"/>
      <c r="H3981" s="99"/>
      <c r="J3981" s="99"/>
      <c r="M3981" s="99"/>
      <c r="N3981" s="99"/>
      <c r="O3981" s="99"/>
      <c r="Q3981" s="99"/>
      <c r="AZ3981" s="170"/>
    </row>
    <row r="3982" spans="2:52" x14ac:dyDescent="0.25">
      <c r="B3982" s="135"/>
      <c r="G3982" s="99"/>
      <c r="H3982" s="99"/>
      <c r="J3982" s="99"/>
      <c r="M3982" s="99"/>
      <c r="N3982" s="99"/>
      <c r="O3982" s="99"/>
      <c r="Q3982" s="99"/>
      <c r="AZ3982" s="170"/>
    </row>
    <row r="3983" spans="2:52" x14ac:dyDescent="0.25">
      <c r="B3983" s="135"/>
      <c r="G3983" s="99"/>
      <c r="H3983" s="99"/>
      <c r="J3983" s="99"/>
      <c r="M3983" s="99"/>
      <c r="N3983" s="99"/>
      <c r="O3983" s="99"/>
      <c r="Q3983" s="99"/>
      <c r="AZ3983" s="170"/>
    </row>
    <row r="3984" spans="2:52" x14ac:dyDescent="0.25">
      <c r="B3984" s="135"/>
      <c r="G3984" s="99"/>
      <c r="H3984" s="99"/>
      <c r="J3984" s="99"/>
      <c r="M3984" s="99"/>
      <c r="N3984" s="99"/>
      <c r="O3984" s="99"/>
      <c r="Q3984" s="99"/>
      <c r="AZ3984" s="170"/>
    </row>
    <row r="3985" spans="2:52" x14ac:dyDescent="0.25">
      <c r="B3985" s="135"/>
      <c r="G3985" s="99"/>
      <c r="H3985" s="99"/>
      <c r="J3985" s="99"/>
      <c r="M3985" s="99"/>
      <c r="N3985" s="99"/>
      <c r="O3985" s="99"/>
      <c r="Q3985" s="99"/>
      <c r="AZ3985" s="170"/>
    </row>
    <row r="3986" spans="2:52" x14ac:dyDescent="0.25">
      <c r="B3986" s="135"/>
      <c r="G3986" s="99"/>
      <c r="H3986" s="99"/>
      <c r="J3986" s="99"/>
      <c r="M3986" s="99"/>
      <c r="N3986" s="99"/>
      <c r="O3986" s="99"/>
      <c r="Q3986" s="99"/>
      <c r="AZ3986" s="170"/>
    </row>
    <row r="3987" spans="2:52" x14ac:dyDescent="0.25">
      <c r="B3987" s="135"/>
      <c r="G3987" s="99"/>
      <c r="H3987" s="99"/>
      <c r="J3987" s="99"/>
      <c r="M3987" s="99"/>
      <c r="N3987" s="99"/>
      <c r="O3987" s="99"/>
      <c r="Q3987" s="99"/>
      <c r="AZ3987" s="170"/>
    </row>
    <row r="3988" spans="2:52" ht="13.8" x14ac:dyDescent="0.25">
      <c r="B3988" s="135"/>
      <c r="G3988" s="99"/>
      <c r="H3988" s="99"/>
      <c r="J3988" s="99"/>
      <c r="M3988" s="99"/>
      <c r="N3988" s="99"/>
      <c r="O3988" s="99"/>
      <c r="Q3988" s="99"/>
      <c r="AD3988" s="122"/>
      <c r="AE3988" s="104"/>
      <c r="AZ3988" s="170"/>
    </row>
    <row r="3989" spans="2:52" x14ac:dyDescent="0.25">
      <c r="B3989" s="135"/>
      <c r="G3989" s="99"/>
      <c r="H3989" s="99"/>
      <c r="J3989" s="99"/>
      <c r="M3989" s="99"/>
      <c r="N3989" s="99"/>
      <c r="O3989" s="99"/>
      <c r="Q3989" s="99"/>
      <c r="AZ3989" s="170"/>
    </row>
    <row r="3990" spans="2:52" x14ac:dyDescent="0.25">
      <c r="B3990" s="135"/>
      <c r="G3990" s="99"/>
      <c r="H3990" s="99"/>
      <c r="J3990" s="99"/>
      <c r="M3990" s="99"/>
      <c r="N3990" s="99"/>
      <c r="O3990" s="99"/>
      <c r="Q3990" s="99"/>
      <c r="AZ3990" s="170"/>
    </row>
    <row r="3991" spans="2:52" x14ac:dyDescent="0.25">
      <c r="B3991" s="135"/>
      <c r="G3991" s="99"/>
      <c r="H3991" s="99"/>
      <c r="J3991" s="99"/>
      <c r="M3991" s="99"/>
      <c r="N3991" s="99"/>
      <c r="O3991" s="99"/>
      <c r="Q3991" s="99"/>
      <c r="AZ3991" s="170"/>
    </row>
    <row r="3992" spans="2:52" x14ac:dyDescent="0.25">
      <c r="B3992" s="135"/>
      <c r="G3992" s="99"/>
      <c r="H3992" s="99"/>
      <c r="J3992" s="99"/>
      <c r="M3992" s="99"/>
      <c r="N3992" s="99"/>
      <c r="O3992" s="99"/>
      <c r="Q3992" s="99"/>
      <c r="AZ3992" s="170"/>
    </row>
    <row r="3993" spans="2:52" x14ac:dyDescent="0.25">
      <c r="B3993" s="135"/>
      <c r="G3993" s="99"/>
      <c r="H3993" s="99"/>
      <c r="J3993" s="99"/>
      <c r="M3993" s="99"/>
      <c r="N3993" s="99"/>
      <c r="O3993" s="99"/>
      <c r="Q3993" s="99"/>
      <c r="AZ3993" s="170"/>
    </row>
    <row r="3994" spans="2:52" x14ac:dyDescent="0.25">
      <c r="B3994" s="135"/>
      <c r="G3994" s="99"/>
      <c r="H3994" s="99"/>
      <c r="J3994" s="99"/>
      <c r="M3994" s="99"/>
      <c r="N3994" s="99"/>
      <c r="O3994" s="99"/>
      <c r="Q3994" s="99"/>
      <c r="AZ3994" s="170"/>
    </row>
    <row r="3995" spans="2:52" x14ac:dyDescent="0.25">
      <c r="B3995" s="135"/>
      <c r="G3995" s="99"/>
      <c r="H3995" s="99"/>
      <c r="J3995" s="99"/>
      <c r="M3995" s="99"/>
      <c r="N3995" s="99"/>
      <c r="O3995" s="99"/>
      <c r="Q3995" s="99"/>
      <c r="Z3995" s="114"/>
      <c r="AZ3995" s="170"/>
    </row>
    <row r="3996" spans="2:52" x14ac:dyDescent="0.25">
      <c r="B3996" s="135"/>
      <c r="G3996" s="99"/>
      <c r="H3996" s="99"/>
      <c r="J3996" s="99"/>
      <c r="M3996" s="99"/>
      <c r="N3996" s="99"/>
      <c r="O3996" s="99"/>
      <c r="Q3996" s="99"/>
      <c r="Z3996" s="114"/>
      <c r="AA3996" s="171"/>
      <c r="AT3996" s="99"/>
      <c r="AZ3996" s="170"/>
    </row>
    <row r="3997" spans="2:52" x14ac:dyDescent="0.25">
      <c r="B3997" s="135"/>
      <c r="G3997" s="99"/>
      <c r="H3997" s="99"/>
      <c r="J3997" s="99"/>
      <c r="M3997" s="99"/>
      <c r="N3997" s="99"/>
      <c r="O3997" s="99"/>
      <c r="Q3997" s="99"/>
      <c r="Z3997" s="114"/>
      <c r="AA3997" s="171"/>
      <c r="AT3997" s="99"/>
      <c r="AZ3997" s="170"/>
    </row>
    <row r="3998" spans="2:52" x14ac:dyDescent="0.25">
      <c r="B3998" s="135"/>
      <c r="G3998" s="99"/>
      <c r="H3998" s="99"/>
      <c r="J3998" s="99"/>
      <c r="M3998" s="99"/>
      <c r="N3998" s="99"/>
      <c r="O3998" s="99"/>
      <c r="Q3998" s="99"/>
      <c r="Z3998" s="114"/>
      <c r="AA3998" s="171"/>
      <c r="AT3998" s="99"/>
      <c r="AZ3998" s="170"/>
    </row>
    <row r="3999" spans="2:52" x14ac:dyDescent="0.25">
      <c r="B3999" s="135"/>
      <c r="G3999" s="99"/>
      <c r="H3999" s="99"/>
      <c r="J3999" s="99"/>
      <c r="M3999" s="99"/>
      <c r="N3999" s="99"/>
      <c r="O3999" s="99"/>
      <c r="Q3999" s="99"/>
      <c r="Z3999" s="114"/>
      <c r="AA3999" s="171"/>
      <c r="AT3999" s="99"/>
      <c r="AZ3999" s="170"/>
    </row>
    <row r="4000" spans="2:52" x14ac:dyDescent="0.25">
      <c r="B4000" s="135"/>
      <c r="G4000" s="99"/>
      <c r="H4000" s="99"/>
      <c r="J4000" s="99"/>
      <c r="M4000" s="99"/>
      <c r="N4000" s="99"/>
      <c r="O4000" s="99"/>
      <c r="Q4000" s="99"/>
      <c r="Z4000" s="114"/>
      <c r="AA4000" s="171"/>
      <c r="AT4000" s="99"/>
      <c r="AZ4000" s="170"/>
    </row>
    <row r="4001" spans="2:52" x14ac:dyDescent="0.25">
      <c r="B4001" s="135"/>
      <c r="G4001" s="99"/>
      <c r="H4001" s="99"/>
      <c r="J4001" s="99"/>
      <c r="M4001" s="99"/>
      <c r="N4001" s="99"/>
      <c r="O4001" s="99"/>
      <c r="Q4001" s="99"/>
      <c r="AA4001" s="171"/>
      <c r="AZ4001" s="170"/>
    </row>
    <row r="4002" spans="2:52" x14ac:dyDescent="0.25">
      <c r="B4002" s="135"/>
      <c r="G4002" s="99"/>
      <c r="H4002" s="99"/>
      <c r="J4002" s="99"/>
      <c r="M4002" s="99"/>
      <c r="N4002" s="99"/>
      <c r="O4002" s="99"/>
      <c r="Q4002" s="99"/>
      <c r="AZ4002" s="170"/>
    </row>
    <row r="4003" spans="2:52" x14ac:dyDescent="0.25">
      <c r="B4003" s="135"/>
      <c r="G4003" s="99"/>
      <c r="H4003" s="99"/>
      <c r="J4003" s="99"/>
      <c r="M4003" s="99"/>
      <c r="N4003" s="99"/>
      <c r="O4003" s="99"/>
      <c r="Q4003" s="99"/>
      <c r="AZ4003" s="170"/>
    </row>
    <row r="4004" spans="2:52" x14ac:dyDescent="0.25">
      <c r="B4004" s="135"/>
      <c r="G4004" s="99"/>
      <c r="H4004" s="99"/>
      <c r="J4004" s="99"/>
      <c r="M4004" s="99"/>
      <c r="N4004" s="99"/>
      <c r="O4004" s="99"/>
      <c r="Q4004" s="99"/>
      <c r="AZ4004" s="170"/>
    </row>
    <row r="4005" spans="2:52" x14ac:dyDescent="0.25">
      <c r="B4005" s="135"/>
      <c r="G4005" s="99"/>
      <c r="H4005" s="99"/>
      <c r="J4005" s="99"/>
      <c r="M4005" s="99"/>
      <c r="N4005" s="99"/>
      <c r="O4005" s="99"/>
      <c r="Q4005" s="99"/>
      <c r="AZ4005" s="170"/>
    </row>
    <row r="4006" spans="2:52" x14ac:dyDescent="0.25">
      <c r="B4006" s="135"/>
      <c r="G4006" s="99"/>
      <c r="H4006" s="99"/>
      <c r="J4006" s="99"/>
      <c r="M4006" s="99"/>
      <c r="N4006" s="99"/>
      <c r="O4006" s="99"/>
      <c r="Q4006" s="99"/>
      <c r="AZ4006" s="170"/>
    </row>
    <row r="4007" spans="2:52" x14ac:dyDescent="0.25">
      <c r="B4007" s="135"/>
      <c r="G4007" s="99"/>
      <c r="H4007" s="99"/>
      <c r="J4007" s="99"/>
      <c r="M4007" s="99"/>
      <c r="N4007" s="99"/>
      <c r="O4007" s="99"/>
      <c r="Q4007" s="99"/>
      <c r="AZ4007" s="170"/>
    </row>
    <row r="4008" spans="2:52" x14ac:dyDescent="0.25">
      <c r="B4008" s="135"/>
      <c r="G4008" s="99"/>
      <c r="H4008" s="99"/>
      <c r="J4008" s="99"/>
      <c r="M4008" s="99"/>
      <c r="N4008" s="99"/>
      <c r="O4008" s="99"/>
      <c r="Q4008" s="99"/>
      <c r="AZ4008" s="170"/>
    </row>
    <row r="4009" spans="2:52" x14ac:dyDescent="0.25">
      <c r="B4009" s="135"/>
      <c r="G4009" s="99"/>
      <c r="H4009" s="99"/>
      <c r="J4009" s="99"/>
      <c r="M4009" s="99"/>
      <c r="N4009" s="99"/>
      <c r="O4009" s="99"/>
      <c r="Q4009" s="99"/>
      <c r="AZ4009" s="170"/>
    </row>
    <row r="4010" spans="2:52" x14ac:dyDescent="0.25">
      <c r="B4010" s="135"/>
      <c r="G4010" s="99"/>
      <c r="H4010" s="99"/>
      <c r="J4010" s="99"/>
      <c r="M4010" s="99"/>
      <c r="N4010" s="99"/>
      <c r="O4010" s="99"/>
      <c r="Q4010" s="99"/>
      <c r="AZ4010" s="170"/>
    </row>
    <row r="4011" spans="2:52" x14ac:dyDescent="0.25">
      <c r="B4011" s="135"/>
      <c r="G4011" s="99"/>
      <c r="H4011" s="99"/>
      <c r="J4011" s="99"/>
      <c r="M4011" s="99"/>
      <c r="N4011" s="99"/>
      <c r="O4011" s="99"/>
      <c r="Q4011" s="99"/>
      <c r="AZ4011" s="170"/>
    </row>
    <row r="4012" spans="2:52" x14ac:dyDescent="0.25">
      <c r="B4012" s="135"/>
      <c r="G4012" s="99"/>
      <c r="H4012" s="99"/>
      <c r="J4012" s="99"/>
      <c r="M4012" s="99"/>
      <c r="N4012" s="99"/>
      <c r="O4012" s="99"/>
      <c r="Q4012" s="99"/>
      <c r="AZ4012" s="170"/>
    </row>
    <row r="4013" spans="2:52" x14ac:dyDescent="0.25">
      <c r="B4013" s="135"/>
      <c r="G4013" s="99"/>
      <c r="H4013" s="99"/>
      <c r="J4013" s="99"/>
      <c r="M4013" s="99"/>
      <c r="N4013" s="99"/>
      <c r="O4013" s="99"/>
      <c r="Q4013" s="99"/>
      <c r="AZ4013" s="170"/>
    </row>
    <row r="4014" spans="2:52" x14ac:dyDescent="0.25">
      <c r="B4014" s="135"/>
      <c r="G4014" s="99"/>
      <c r="H4014" s="99"/>
      <c r="J4014" s="99"/>
      <c r="AZ4014" s="170"/>
    </row>
    <row r="4015" spans="2:52" x14ac:dyDescent="0.25">
      <c r="B4015" s="135"/>
      <c r="G4015" s="99"/>
      <c r="H4015" s="99"/>
      <c r="J4015" s="99"/>
      <c r="AZ4015" s="170"/>
    </row>
    <row r="4016" spans="2:52" x14ac:dyDescent="0.25">
      <c r="B4016" s="135"/>
      <c r="G4016" s="99"/>
      <c r="H4016" s="99"/>
      <c r="J4016" s="99"/>
      <c r="AZ4016" s="170"/>
    </row>
    <row r="4017" spans="2:52" x14ac:dyDescent="0.25">
      <c r="B4017" s="135"/>
      <c r="G4017" s="99"/>
      <c r="H4017" s="99"/>
      <c r="J4017" s="99"/>
      <c r="AZ4017" s="170"/>
    </row>
    <row r="4018" spans="2:52" x14ac:dyDescent="0.25">
      <c r="B4018" s="135"/>
      <c r="G4018" s="99"/>
      <c r="H4018" s="99"/>
      <c r="J4018" s="99"/>
      <c r="AZ4018" s="170"/>
    </row>
    <row r="4019" spans="2:52" x14ac:dyDescent="0.25">
      <c r="B4019" s="135"/>
      <c r="G4019" s="99"/>
      <c r="H4019" s="99"/>
      <c r="J4019" s="99"/>
      <c r="AZ4019" s="170"/>
    </row>
    <row r="4020" spans="2:52" x14ac:dyDescent="0.25">
      <c r="B4020" s="135"/>
      <c r="G4020" s="99"/>
      <c r="H4020" s="99"/>
      <c r="J4020" s="99"/>
      <c r="AZ4020" s="170"/>
    </row>
    <row r="4021" spans="2:52" x14ac:dyDescent="0.25">
      <c r="B4021" s="135"/>
      <c r="G4021" s="99"/>
      <c r="H4021" s="99"/>
      <c r="J4021" s="99"/>
      <c r="AZ4021" s="170"/>
    </row>
    <row r="4022" spans="2:52" x14ac:dyDescent="0.25">
      <c r="B4022" s="135"/>
      <c r="G4022" s="99"/>
      <c r="H4022" s="99"/>
      <c r="J4022" s="99"/>
      <c r="AZ4022" s="170"/>
    </row>
    <row r="4023" spans="2:52" x14ac:dyDescent="0.25">
      <c r="B4023" s="135"/>
      <c r="G4023" s="99"/>
      <c r="H4023" s="99"/>
      <c r="J4023" s="99"/>
      <c r="AZ4023" s="170"/>
    </row>
    <row r="4024" spans="2:52" x14ac:dyDescent="0.25">
      <c r="B4024" s="135"/>
      <c r="G4024" s="99"/>
      <c r="H4024" s="99"/>
      <c r="J4024" s="99"/>
      <c r="AZ4024" s="170"/>
    </row>
    <row r="4025" spans="2:52" x14ac:dyDescent="0.25">
      <c r="B4025" s="135"/>
      <c r="G4025" s="99"/>
      <c r="H4025" s="99"/>
      <c r="J4025" s="99"/>
      <c r="AZ4025" s="170"/>
    </row>
    <row r="4026" spans="2:52" x14ac:dyDescent="0.25">
      <c r="B4026" s="135"/>
      <c r="G4026" s="99"/>
      <c r="H4026" s="99"/>
      <c r="J4026" s="99"/>
      <c r="AZ4026" s="170"/>
    </row>
    <row r="4027" spans="2:52" x14ac:dyDescent="0.25">
      <c r="B4027" s="135"/>
      <c r="G4027" s="99"/>
      <c r="H4027" s="99"/>
      <c r="J4027" s="99"/>
      <c r="AZ4027" s="170"/>
    </row>
    <row r="4028" spans="2:52" x14ac:dyDescent="0.25">
      <c r="B4028" s="135"/>
      <c r="G4028" s="99"/>
      <c r="H4028" s="99"/>
      <c r="J4028" s="99"/>
      <c r="AZ4028" s="170"/>
    </row>
    <row r="4029" spans="2:52" x14ac:dyDescent="0.25">
      <c r="B4029" s="135"/>
      <c r="G4029" s="99"/>
      <c r="H4029" s="99"/>
      <c r="J4029" s="99"/>
      <c r="AZ4029" s="170"/>
    </row>
    <row r="4030" spans="2:52" x14ac:dyDescent="0.25">
      <c r="B4030" s="135"/>
      <c r="G4030" s="99"/>
      <c r="H4030" s="99"/>
      <c r="J4030" s="99"/>
      <c r="AZ4030" s="170"/>
    </row>
    <row r="4031" spans="2:52" x14ac:dyDescent="0.25">
      <c r="B4031" s="135"/>
      <c r="G4031" s="99"/>
      <c r="H4031" s="99"/>
      <c r="J4031" s="99"/>
      <c r="AZ4031" s="170"/>
    </row>
    <row r="4032" spans="2:52" x14ac:dyDescent="0.25">
      <c r="B4032" s="135"/>
      <c r="G4032" s="99"/>
      <c r="H4032" s="99"/>
      <c r="J4032" s="99"/>
      <c r="AZ4032" s="170"/>
    </row>
    <row r="4033" spans="2:52" x14ac:dyDescent="0.25">
      <c r="B4033" s="135"/>
      <c r="G4033" s="99"/>
      <c r="H4033" s="99"/>
      <c r="J4033" s="99"/>
      <c r="AZ4033" s="170"/>
    </row>
    <row r="4034" spans="2:52" x14ac:dyDescent="0.25">
      <c r="B4034" s="135"/>
      <c r="G4034" s="99"/>
      <c r="H4034" s="99"/>
      <c r="J4034" s="99"/>
      <c r="AZ4034" s="170"/>
    </row>
    <row r="4035" spans="2:52" x14ac:dyDescent="0.25">
      <c r="B4035" s="135"/>
      <c r="G4035" s="99"/>
      <c r="H4035" s="99"/>
      <c r="J4035" s="99"/>
      <c r="AZ4035" s="170"/>
    </row>
    <row r="4036" spans="2:52" x14ac:dyDescent="0.25">
      <c r="B4036" s="135"/>
      <c r="G4036" s="99"/>
      <c r="H4036" s="99"/>
      <c r="J4036" s="99"/>
      <c r="AZ4036" s="170"/>
    </row>
    <row r="4037" spans="2:52" x14ac:dyDescent="0.25">
      <c r="B4037" s="135"/>
      <c r="G4037" s="99"/>
      <c r="H4037" s="99"/>
      <c r="J4037" s="99"/>
      <c r="AZ4037" s="170"/>
    </row>
    <row r="4038" spans="2:52" x14ac:dyDescent="0.25">
      <c r="B4038" s="135"/>
      <c r="G4038" s="99"/>
      <c r="H4038" s="99"/>
      <c r="J4038" s="99"/>
      <c r="AZ4038" s="170"/>
    </row>
    <row r="4039" spans="2:52" x14ac:dyDescent="0.25">
      <c r="B4039" s="135"/>
      <c r="G4039" s="99"/>
      <c r="H4039" s="99"/>
      <c r="J4039" s="99"/>
      <c r="AZ4039" s="170"/>
    </row>
    <row r="4040" spans="2:52" x14ac:dyDescent="0.25">
      <c r="B4040" s="135"/>
      <c r="G4040" s="99"/>
      <c r="H4040" s="99"/>
      <c r="J4040" s="99"/>
      <c r="AZ4040" s="170"/>
    </row>
    <row r="4041" spans="2:52" x14ac:dyDescent="0.25">
      <c r="B4041" s="135"/>
      <c r="G4041" s="99"/>
      <c r="H4041" s="99"/>
      <c r="J4041" s="99"/>
      <c r="AZ4041" s="170"/>
    </row>
    <row r="4042" spans="2:52" x14ac:dyDescent="0.25">
      <c r="B4042" s="135"/>
      <c r="G4042" s="99"/>
      <c r="H4042" s="99"/>
      <c r="J4042" s="99"/>
      <c r="AZ4042" s="170"/>
    </row>
    <row r="4043" spans="2:52" x14ac:dyDescent="0.25">
      <c r="B4043" s="135"/>
      <c r="G4043" s="99"/>
      <c r="H4043" s="99"/>
      <c r="J4043" s="99"/>
      <c r="AZ4043" s="170"/>
    </row>
    <row r="4044" spans="2:52" x14ac:dyDescent="0.25">
      <c r="B4044" s="135"/>
      <c r="G4044" s="99"/>
      <c r="H4044" s="99"/>
      <c r="J4044" s="99"/>
      <c r="AZ4044" s="170"/>
    </row>
    <row r="4045" spans="2:52" x14ac:dyDescent="0.25">
      <c r="B4045" s="135"/>
      <c r="G4045" s="99"/>
      <c r="H4045" s="99"/>
      <c r="J4045" s="99"/>
      <c r="AZ4045" s="170"/>
    </row>
    <row r="4046" spans="2:52" x14ac:dyDescent="0.25">
      <c r="B4046" s="135"/>
      <c r="G4046" s="99"/>
      <c r="H4046" s="99"/>
      <c r="J4046" s="99"/>
      <c r="AZ4046" s="170"/>
    </row>
    <row r="4047" spans="2:52" x14ac:dyDescent="0.25">
      <c r="B4047" s="135"/>
      <c r="G4047" s="99"/>
      <c r="H4047" s="99"/>
      <c r="J4047" s="99"/>
      <c r="AZ4047" s="170"/>
    </row>
    <row r="4048" spans="2:52" x14ac:dyDescent="0.25">
      <c r="B4048" s="135"/>
      <c r="G4048" s="99"/>
      <c r="H4048" s="99"/>
      <c r="J4048" s="99"/>
      <c r="AZ4048" s="170"/>
    </row>
    <row r="4049" spans="2:52" x14ac:dyDescent="0.25">
      <c r="B4049" s="135"/>
      <c r="G4049" s="99"/>
      <c r="H4049" s="99"/>
      <c r="J4049" s="99"/>
      <c r="AZ4049" s="170"/>
    </row>
    <row r="4050" spans="2:52" x14ac:dyDescent="0.25">
      <c r="B4050" s="135"/>
      <c r="G4050" s="99"/>
      <c r="H4050" s="99"/>
      <c r="J4050" s="99"/>
      <c r="AZ4050" s="170"/>
    </row>
    <row r="4051" spans="2:52" x14ac:dyDescent="0.25">
      <c r="B4051" s="135"/>
      <c r="G4051" s="99"/>
      <c r="H4051" s="99"/>
      <c r="J4051" s="99"/>
      <c r="AZ4051" s="170"/>
    </row>
    <row r="4052" spans="2:52" x14ac:dyDescent="0.25">
      <c r="B4052" s="135"/>
      <c r="G4052" s="99"/>
      <c r="H4052" s="99"/>
      <c r="J4052" s="99"/>
      <c r="AZ4052" s="170"/>
    </row>
    <row r="4053" spans="2:52" x14ac:dyDescent="0.25">
      <c r="B4053" s="135"/>
      <c r="G4053" s="99"/>
      <c r="H4053" s="99"/>
      <c r="J4053" s="99"/>
      <c r="AZ4053" s="170"/>
    </row>
    <row r="4054" spans="2:52" x14ac:dyDescent="0.25">
      <c r="B4054" s="135"/>
      <c r="G4054" s="99"/>
      <c r="H4054" s="99"/>
      <c r="J4054" s="99"/>
      <c r="AZ4054" s="170"/>
    </row>
    <row r="4055" spans="2:52" x14ac:dyDescent="0.25">
      <c r="B4055" s="135"/>
      <c r="G4055" s="99"/>
      <c r="H4055" s="99"/>
      <c r="J4055" s="99"/>
      <c r="AZ4055" s="170"/>
    </row>
    <row r="4056" spans="2:52" x14ac:dyDescent="0.25">
      <c r="B4056" s="135"/>
      <c r="G4056" s="99"/>
      <c r="H4056" s="99"/>
      <c r="J4056" s="99"/>
      <c r="AZ4056" s="170"/>
    </row>
    <row r="4057" spans="2:52" x14ac:dyDescent="0.25">
      <c r="B4057" s="135"/>
      <c r="G4057" s="99"/>
      <c r="H4057" s="99"/>
      <c r="J4057" s="99"/>
      <c r="AZ4057" s="170"/>
    </row>
    <row r="4058" spans="2:52" x14ac:dyDescent="0.25">
      <c r="B4058" s="135"/>
      <c r="G4058" s="99"/>
      <c r="H4058" s="99"/>
      <c r="J4058" s="99"/>
      <c r="AZ4058" s="170"/>
    </row>
    <row r="4059" spans="2:52" x14ac:dyDescent="0.25">
      <c r="B4059" s="135"/>
      <c r="G4059" s="99"/>
      <c r="H4059" s="99"/>
      <c r="J4059" s="99"/>
      <c r="AZ4059" s="170"/>
    </row>
    <row r="4060" spans="2:52" x14ac:dyDescent="0.25">
      <c r="B4060" s="135"/>
      <c r="G4060" s="99"/>
      <c r="H4060" s="99"/>
      <c r="J4060" s="99"/>
      <c r="AZ4060" s="170"/>
    </row>
    <row r="4061" spans="2:52" x14ac:dyDescent="0.25">
      <c r="B4061" s="135"/>
      <c r="G4061" s="99"/>
      <c r="H4061" s="99"/>
      <c r="J4061" s="99"/>
      <c r="AZ4061" s="170"/>
    </row>
    <row r="4062" spans="2:52" x14ac:dyDescent="0.25">
      <c r="B4062" s="135"/>
      <c r="G4062" s="99"/>
      <c r="H4062" s="99"/>
      <c r="J4062" s="99"/>
      <c r="AZ4062" s="170"/>
    </row>
    <row r="4063" spans="2:52" x14ac:dyDescent="0.25">
      <c r="B4063" s="135"/>
      <c r="G4063" s="99"/>
      <c r="H4063" s="99"/>
      <c r="J4063" s="99"/>
      <c r="AZ4063" s="170"/>
    </row>
    <row r="4064" spans="2:52" x14ac:dyDescent="0.25">
      <c r="B4064" s="135"/>
      <c r="G4064" s="99"/>
      <c r="H4064" s="99"/>
      <c r="J4064" s="99"/>
      <c r="AZ4064" s="170"/>
    </row>
    <row r="4065" spans="2:52" x14ac:dyDescent="0.25">
      <c r="B4065" s="135"/>
      <c r="G4065" s="99"/>
      <c r="H4065" s="99"/>
      <c r="J4065" s="99"/>
      <c r="AZ4065" s="170"/>
    </row>
    <row r="4066" spans="2:52" x14ac:dyDescent="0.25">
      <c r="B4066" s="135"/>
      <c r="G4066" s="99"/>
      <c r="H4066" s="99"/>
      <c r="J4066" s="99"/>
      <c r="AZ4066" s="170"/>
    </row>
    <row r="4067" spans="2:52" x14ac:dyDescent="0.25">
      <c r="B4067" s="135"/>
      <c r="G4067" s="99"/>
      <c r="H4067" s="99"/>
      <c r="J4067" s="99"/>
      <c r="AZ4067" s="170"/>
    </row>
    <row r="4068" spans="2:52" x14ac:dyDescent="0.25">
      <c r="B4068" s="135"/>
      <c r="G4068" s="99"/>
      <c r="H4068" s="99"/>
      <c r="J4068" s="99"/>
      <c r="AZ4068" s="170"/>
    </row>
    <row r="4069" spans="2:52" x14ac:dyDescent="0.25">
      <c r="B4069" s="135"/>
      <c r="G4069" s="99"/>
      <c r="H4069" s="99"/>
      <c r="J4069" s="99"/>
      <c r="AZ4069" s="170"/>
    </row>
    <row r="4070" spans="2:52" x14ac:dyDescent="0.25">
      <c r="B4070" s="135"/>
      <c r="G4070" s="99"/>
      <c r="H4070" s="99"/>
      <c r="J4070" s="99"/>
      <c r="AZ4070" s="170"/>
    </row>
    <row r="4071" spans="2:52" x14ac:dyDescent="0.25">
      <c r="B4071" s="135"/>
      <c r="G4071" s="99"/>
      <c r="H4071" s="99"/>
      <c r="J4071" s="99"/>
      <c r="AZ4071" s="170"/>
    </row>
    <row r="4072" spans="2:52" x14ac:dyDescent="0.25">
      <c r="B4072" s="135"/>
      <c r="G4072" s="99"/>
      <c r="H4072" s="99"/>
      <c r="J4072" s="99"/>
      <c r="AZ4072" s="170"/>
    </row>
    <row r="4073" spans="2:52" x14ac:dyDescent="0.25">
      <c r="B4073" s="135"/>
      <c r="G4073" s="99"/>
      <c r="H4073" s="99"/>
      <c r="J4073" s="99"/>
      <c r="AZ4073" s="170"/>
    </row>
    <row r="4074" spans="2:52" x14ac:dyDescent="0.25">
      <c r="B4074" s="135"/>
      <c r="G4074" s="99"/>
      <c r="H4074" s="99"/>
      <c r="J4074" s="99"/>
      <c r="AZ4074" s="170"/>
    </row>
    <row r="4075" spans="2:52" x14ac:dyDescent="0.25">
      <c r="B4075" s="135"/>
      <c r="G4075" s="99"/>
      <c r="H4075" s="99"/>
      <c r="J4075" s="99"/>
      <c r="AZ4075" s="170"/>
    </row>
    <row r="4076" spans="2:52" x14ac:dyDescent="0.25">
      <c r="B4076" s="135"/>
      <c r="G4076" s="99"/>
      <c r="H4076" s="99"/>
      <c r="J4076" s="99"/>
      <c r="AZ4076" s="170"/>
    </row>
    <row r="4077" spans="2:52" x14ac:dyDescent="0.25">
      <c r="B4077" s="135"/>
      <c r="G4077" s="99"/>
      <c r="H4077" s="99"/>
      <c r="J4077" s="99"/>
      <c r="AZ4077" s="170"/>
    </row>
    <row r="4078" spans="2:52" x14ac:dyDescent="0.25">
      <c r="B4078" s="135"/>
      <c r="G4078" s="99"/>
      <c r="H4078" s="99"/>
      <c r="J4078" s="99"/>
      <c r="AZ4078" s="170"/>
    </row>
    <row r="4079" spans="2:52" x14ac:dyDescent="0.25">
      <c r="B4079" s="135"/>
      <c r="G4079" s="99"/>
      <c r="H4079" s="99"/>
      <c r="J4079" s="99"/>
      <c r="AZ4079" s="170"/>
    </row>
    <row r="4080" spans="2:52" x14ac:dyDescent="0.25">
      <c r="B4080" s="135"/>
      <c r="G4080" s="99"/>
      <c r="H4080" s="99"/>
      <c r="J4080" s="99"/>
      <c r="AZ4080" s="170"/>
    </row>
    <row r="4081" spans="2:52" x14ac:dyDescent="0.25">
      <c r="B4081" s="135"/>
      <c r="G4081" s="99"/>
      <c r="H4081" s="99"/>
      <c r="J4081" s="99"/>
      <c r="AZ4081" s="170"/>
    </row>
    <row r="4082" spans="2:52" x14ac:dyDescent="0.25">
      <c r="B4082" s="135"/>
      <c r="G4082" s="99"/>
      <c r="H4082" s="99"/>
      <c r="J4082" s="99"/>
      <c r="AZ4082" s="170"/>
    </row>
    <row r="4083" spans="2:52" x14ac:dyDescent="0.25">
      <c r="B4083" s="135"/>
      <c r="G4083" s="99"/>
      <c r="H4083" s="99"/>
      <c r="J4083" s="99"/>
      <c r="AZ4083" s="170"/>
    </row>
    <row r="4084" spans="2:52" x14ac:dyDescent="0.25">
      <c r="B4084" s="135"/>
      <c r="G4084" s="99"/>
      <c r="H4084" s="99"/>
      <c r="J4084" s="99"/>
      <c r="AZ4084" s="170"/>
    </row>
    <row r="4085" spans="2:52" x14ac:dyDescent="0.25">
      <c r="B4085" s="135"/>
      <c r="G4085" s="99"/>
      <c r="H4085" s="99"/>
      <c r="J4085" s="99"/>
      <c r="AZ4085" s="170"/>
    </row>
    <row r="4086" spans="2:52" x14ac:dyDescent="0.25">
      <c r="B4086" s="135"/>
      <c r="G4086" s="99"/>
      <c r="H4086" s="99"/>
      <c r="J4086" s="99"/>
      <c r="AZ4086" s="170"/>
    </row>
    <row r="4087" spans="2:52" x14ac:dyDescent="0.25">
      <c r="B4087" s="135"/>
      <c r="G4087" s="99"/>
      <c r="H4087" s="99"/>
      <c r="J4087" s="99"/>
      <c r="AZ4087" s="170"/>
    </row>
    <row r="4088" spans="2:52" x14ac:dyDescent="0.25">
      <c r="B4088" s="135"/>
      <c r="G4088" s="99"/>
      <c r="H4088" s="99"/>
      <c r="J4088" s="99"/>
      <c r="AZ4088" s="170"/>
    </row>
    <row r="4089" spans="2:52" x14ac:dyDescent="0.25">
      <c r="B4089" s="135"/>
      <c r="G4089" s="99"/>
      <c r="H4089" s="99"/>
      <c r="J4089" s="99"/>
      <c r="AZ4089" s="170"/>
    </row>
    <row r="4090" spans="2:52" x14ac:dyDescent="0.25">
      <c r="B4090" s="135"/>
      <c r="G4090" s="99"/>
      <c r="H4090" s="99"/>
      <c r="J4090" s="99"/>
      <c r="AZ4090" s="170"/>
    </row>
    <row r="4091" spans="2:52" x14ac:dyDescent="0.25">
      <c r="B4091" s="135"/>
      <c r="G4091" s="99"/>
      <c r="H4091" s="99"/>
      <c r="J4091" s="99"/>
      <c r="AZ4091" s="170"/>
    </row>
    <row r="4092" spans="2:52" x14ac:dyDescent="0.25">
      <c r="B4092" s="135"/>
      <c r="G4092" s="99"/>
      <c r="H4092" s="99"/>
      <c r="J4092" s="99"/>
      <c r="AZ4092" s="170"/>
    </row>
    <row r="4093" spans="2:52" x14ac:dyDescent="0.25">
      <c r="B4093" s="135"/>
      <c r="G4093" s="99"/>
      <c r="H4093" s="99"/>
      <c r="J4093" s="99"/>
      <c r="AZ4093" s="170"/>
    </row>
    <row r="4094" spans="2:52" x14ac:dyDescent="0.25">
      <c r="B4094" s="135"/>
      <c r="G4094" s="99"/>
      <c r="H4094" s="99"/>
      <c r="J4094" s="99"/>
      <c r="AZ4094" s="170"/>
    </row>
    <row r="4095" spans="2:52" x14ac:dyDescent="0.25">
      <c r="B4095" s="135"/>
      <c r="G4095" s="99"/>
      <c r="H4095" s="99"/>
      <c r="J4095" s="99"/>
      <c r="AZ4095" s="170"/>
    </row>
    <row r="4096" spans="2:52" x14ac:dyDescent="0.25">
      <c r="B4096" s="135"/>
      <c r="G4096" s="99"/>
      <c r="H4096" s="99"/>
      <c r="J4096" s="99"/>
      <c r="AZ4096" s="170"/>
    </row>
    <row r="4097" spans="2:52" x14ac:dyDescent="0.25">
      <c r="B4097" s="135"/>
      <c r="G4097" s="99"/>
      <c r="H4097" s="99"/>
      <c r="J4097" s="99"/>
      <c r="AZ4097" s="170"/>
    </row>
    <row r="4098" spans="2:52" x14ac:dyDescent="0.25">
      <c r="B4098" s="135"/>
      <c r="G4098" s="99"/>
      <c r="H4098" s="99"/>
      <c r="J4098" s="99"/>
      <c r="AZ4098" s="170"/>
    </row>
    <row r="4099" spans="2:52" x14ac:dyDescent="0.25">
      <c r="B4099" s="135"/>
      <c r="G4099" s="99"/>
      <c r="H4099" s="99"/>
      <c r="J4099" s="99"/>
      <c r="AZ4099" s="170"/>
    </row>
    <row r="4100" spans="2:52" x14ac:dyDescent="0.25">
      <c r="B4100" s="135"/>
      <c r="G4100" s="99"/>
      <c r="H4100" s="99"/>
      <c r="J4100" s="99"/>
      <c r="AZ4100" s="170"/>
    </row>
    <row r="4101" spans="2:52" x14ac:dyDescent="0.25">
      <c r="B4101" s="135"/>
      <c r="G4101" s="99"/>
      <c r="H4101" s="99"/>
      <c r="J4101" s="99"/>
      <c r="AZ4101" s="170"/>
    </row>
    <row r="4102" spans="2:52" x14ac:dyDescent="0.25">
      <c r="B4102" s="135"/>
      <c r="G4102" s="99"/>
      <c r="H4102" s="99"/>
      <c r="J4102" s="99"/>
      <c r="AZ4102" s="170"/>
    </row>
    <row r="4103" spans="2:52" x14ac:dyDescent="0.25">
      <c r="B4103" s="135"/>
      <c r="G4103" s="99"/>
      <c r="H4103" s="99"/>
      <c r="J4103" s="99"/>
      <c r="AZ4103" s="170"/>
    </row>
    <row r="4104" spans="2:52" x14ac:dyDescent="0.25">
      <c r="B4104" s="135"/>
      <c r="G4104" s="99"/>
      <c r="H4104" s="99"/>
      <c r="J4104" s="99"/>
      <c r="AZ4104" s="170"/>
    </row>
    <row r="4105" spans="2:52" x14ac:dyDescent="0.25">
      <c r="B4105" s="135"/>
      <c r="G4105" s="99"/>
      <c r="H4105" s="99"/>
      <c r="J4105" s="99"/>
      <c r="AZ4105" s="170"/>
    </row>
    <row r="4106" spans="2:52" x14ac:dyDescent="0.25">
      <c r="B4106" s="135"/>
      <c r="G4106" s="99"/>
      <c r="H4106" s="99"/>
      <c r="J4106" s="99"/>
      <c r="AZ4106" s="170"/>
    </row>
    <row r="4107" spans="2:52" x14ac:dyDescent="0.25">
      <c r="B4107" s="135"/>
      <c r="G4107" s="99"/>
      <c r="H4107" s="99"/>
      <c r="J4107" s="99"/>
      <c r="AZ4107" s="170"/>
    </row>
    <row r="4108" spans="2:52" x14ac:dyDescent="0.25">
      <c r="B4108" s="135"/>
      <c r="G4108" s="99"/>
      <c r="H4108" s="99"/>
      <c r="J4108" s="99"/>
      <c r="AZ4108" s="170"/>
    </row>
    <row r="4109" spans="2:52" x14ac:dyDescent="0.25">
      <c r="B4109" s="135"/>
      <c r="G4109" s="99"/>
      <c r="H4109" s="99"/>
      <c r="J4109" s="99"/>
      <c r="AZ4109" s="170"/>
    </row>
    <row r="4110" spans="2:52" x14ac:dyDescent="0.25">
      <c r="B4110" s="135"/>
      <c r="G4110" s="99"/>
      <c r="H4110" s="99"/>
      <c r="J4110" s="99"/>
      <c r="AZ4110" s="170"/>
    </row>
    <row r="4111" spans="2:52" x14ac:dyDescent="0.25">
      <c r="B4111" s="135"/>
      <c r="G4111" s="99"/>
      <c r="H4111" s="99"/>
      <c r="J4111" s="99"/>
      <c r="AZ4111" s="170"/>
    </row>
    <row r="4112" spans="2:52" x14ac:dyDescent="0.25">
      <c r="B4112" s="135"/>
      <c r="G4112" s="99"/>
      <c r="H4112" s="99"/>
      <c r="J4112" s="99"/>
      <c r="AZ4112" s="170"/>
    </row>
    <row r="4113" spans="2:52" x14ac:dyDescent="0.25">
      <c r="B4113" s="135"/>
      <c r="G4113" s="99"/>
      <c r="H4113" s="99"/>
      <c r="J4113" s="99"/>
      <c r="AZ4113" s="170"/>
    </row>
    <row r="4114" spans="2:52" x14ac:dyDescent="0.25">
      <c r="B4114" s="135"/>
      <c r="G4114" s="99"/>
      <c r="H4114" s="99"/>
      <c r="J4114" s="99"/>
      <c r="AZ4114" s="170"/>
    </row>
    <row r="4115" spans="2:52" x14ac:dyDescent="0.25">
      <c r="B4115" s="135"/>
      <c r="G4115" s="99"/>
      <c r="H4115" s="99"/>
      <c r="J4115" s="99"/>
      <c r="AZ4115" s="170"/>
    </row>
    <row r="4116" spans="2:52" x14ac:dyDescent="0.25">
      <c r="B4116" s="135"/>
      <c r="G4116" s="99"/>
      <c r="H4116" s="99"/>
      <c r="J4116" s="99"/>
      <c r="AZ4116" s="170"/>
    </row>
    <row r="4117" spans="2:52" x14ac:dyDescent="0.25">
      <c r="B4117" s="135"/>
      <c r="G4117" s="99"/>
      <c r="H4117" s="99"/>
      <c r="J4117" s="99"/>
      <c r="AZ4117" s="170"/>
    </row>
    <row r="4118" spans="2:52" x14ac:dyDescent="0.25">
      <c r="B4118" s="135"/>
      <c r="G4118" s="99"/>
      <c r="H4118" s="99"/>
      <c r="J4118" s="99"/>
      <c r="AZ4118" s="170"/>
    </row>
    <row r="4119" spans="2:52" x14ac:dyDescent="0.25">
      <c r="B4119" s="135"/>
      <c r="G4119" s="99"/>
      <c r="H4119" s="99"/>
      <c r="J4119" s="99"/>
      <c r="AZ4119" s="170"/>
    </row>
    <row r="4120" spans="2:52" x14ac:dyDescent="0.25">
      <c r="B4120" s="135"/>
      <c r="G4120" s="99"/>
      <c r="H4120" s="99"/>
      <c r="J4120" s="99"/>
      <c r="AZ4120" s="170"/>
    </row>
    <row r="4121" spans="2:52" x14ac:dyDescent="0.25">
      <c r="B4121" s="135"/>
      <c r="G4121" s="99"/>
      <c r="H4121" s="99"/>
      <c r="J4121" s="99"/>
      <c r="AZ4121" s="170"/>
    </row>
    <row r="4122" spans="2:52" x14ac:dyDescent="0.25">
      <c r="B4122" s="135"/>
      <c r="G4122" s="99"/>
      <c r="H4122" s="99"/>
      <c r="J4122" s="99"/>
      <c r="AZ4122" s="170"/>
    </row>
    <row r="4123" spans="2:52" x14ac:dyDescent="0.25">
      <c r="B4123" s="135"/>
      <c r="G4123" s="99"/>
      <c r="H4123" s="99"/>
      <c r="J4123" s="99"/>
      <c r="AZ4123" s="170"/>
    </row>
    <row r="4124" spans="2:52" x14ac:dyDescent="0.25">
      <c r="B4124" s="135"/>
      <c r="G4124" s="99"/>
      <c r="H4124" s="99"/>
      <c r="J4124" s="99"/>
      <c r="AZ4124" s="170"/>
    </row>
    <row r="4125" spans="2:52" x14ac:dyDescent="0.25">
      <c r="B4125" s="135"/>
      <c r="G4125" s="99"/>
      <c r="H4125" s="99"/>
      <c r="J4125" s="99"/>
      <c r="AZ4125" s="170"/>
    </row>
    <row r="4126" spans="2:52" x14ac:dyDescent="0.25">
      <c r="B4126" s="135"/>
      <c r="G4126" s="99"/>
      <c r="H4126" s="99"/>
      <c r="J4126" s="99"/>
      <c r="AZ4126" s="170"/>
    </row>
    <row r="4127" spans="2:52" x14ac:dyDescent="0.25">
      <c r="B4127" s="135"/>
      <c r="G4127" s="99"/>
      <c r="H4127" s="99"/>
      <c r="J4127" s="99"/>
      <c r="AZ4127" s="170"/>
    </row>
    <row r="4128" spans="2:52" x14ac:dyDescent="0.25">
      <c r="B4128" s="135"/>
      <c r="G4128" s="99"/>
      <c r="H4128" s="99"/>
      <c r="J4128" s="99"/>
      <c r="AZ4128" s="170"/>
    </row>
    <row r="4129" spans="2:52" x14ac:dyDescent="0.25">
      <c r="B4129" s="135"/>
      <c r="G4129" s="99"/>
      <c r="H4129" s="99"/>
      <c r="J4129" s="99"/>
      <c r="AZ4129" s="170"/>
    </row>
    <row r="4130" spans="2:52" x14ac:dyDescent="0.25">
      <c r="B4130" s="135"/>
      <c r="G4130" s="99"/>
      <c r="H4130" s="99"/>
      <c r="J4130" s="99"/>
      <c r="AZ4130" s="170"/>
    </row>
    <row r="4131" spans="2:52" x14ac:dyDescent="0.25">
      <c r="B4131" s="135"/>
      <c r="G4131" s="99"/>
      <c r="H4131" s="99"/>
      <c r="J4131" s="99"/>
      <c r="AZ4131" s="170"/>
    </row>
    <row r="4132" spans="2:52" x14ac:dyDescent="0.25">
      <c r="B4132" s="135"/>
      <c r="G4132" s="99"/>
      <c r="H4132" s="99"/>
      <c r="J4132" s="99"/>
      <c r="AZ4132" s="170"/>
    </row>
    <row r="4133" spans="2:52" x14ac:dyDescent="0.25">
      <c r="B4133" s="135"/>
      <c r="G4133" s="99"/>
      <c r="H4133" s="99"/>
      <c r="J4133" s="99"/>
      <c r="AZ4133" s="170"/>
    </row>
    <row r="4134" spans="2:52" x14ac:dyDescent="0.25">
      <c r="B4134" s="135"/>
      <c r="G4134" s="99"/>
      <c r="H4134" s="99"/>
      <c r="J4134" s="99"/>
      <c r="AZ4134" s="170"/>
    </row>
    <row r="4135" spans="2:52" x14ac:dyDescent="0.25">
      <c r="B4135" s="135"/>
      <c r="G4135" s="99"/>
      <c r="H4135" s="99"/>
      <c r="J4135" s="99"/>
      <c r="AZ4135" s="170"/>
    </row>
    <row r="4136" spans="2:52" x14ac:dyDescent="0.25">
      <c r="B4136" s="135"/>
      <c r="G4136" s="99"/>
      <c r="H4136" s="99"/>
      <c r="J4136" s="99"/>
      <c r="AZ4136" s="170"/>
    </row>
    <row r="4137" spans="2:52" x14ac:dyDescent="0.25">
      <c r="B4137" s="135"/>
      <c r="G4137" s="99"/>
      <c r="H4137" s="99"/>
      <c r="J4137" s="99"/>
      <c r="AZ4137" s="170"/>
    </row>
    <row r="4138" spans="2:52" x14ac:dyDescent="0.25">
      <c r="B4138" s="135"/>
      <c r="G4138" s="99"/>
      <c r="H4138" s="99"/>
      <c r="J4138" s="99"/>
      <c r="AZ4138" s="170"/>
    </row>
    <row r="4139" spans="2:52" x14ac:dyDescent="0.25">
      <c r="B4139" s="135"/>
      <c r="G4139" s="99"/>
      <c r="H4139" s="99"/>
      <c r="J4139" s="99"/>
      <c r="AZ4139" s="170"/>
    </row>
    <row r="4140" spans="2:52" x14ac:dyDescent="0.25">
      <c r="B4140" s="135"/>
      <c r="G4140" s="99"/>
      <c r="H4140" s="99"/>
      <c r="J4140" s="99"/>
      <c r="AZ4140" s="170"/>
    </row>
    <row r="4141" spans="2:52" x14ac:dyDescent="0.25">
      <c r="B4141" s="135"/>
      <c r="G4141" s="99"/>
      <c r="H4141" s="99"/>
      <c r="J4141" s="99"/>
      <c r="AZ4141" s="170"/>
    </row>
    <row r="4142" spans="2:52" x14ac:dyDescent="0.25">
      <c r="B4142" s="135"/>
      <c r="G4142" s="99"/>
      <c r="H4142" s="99"/>
      <c r="J4142" s="99"/>
      <c r="AZ4142" s="170"/>
    </row>
    <row r="4143" spans="2:52" x14ac:dyDescent="0.25">
      <c r="B4143" s="135"/>
      <c r="G4143" s="99"/>
      <c r="H4143" s="99"/>
      <c r="J4143" s="99"/>
      <c r="AZ4143" s="170"/>
    </row>
    <row r="4144" spans="2:52" x14ac:dyDescent="0.25">
      <c r="B4144" s="135"/>
      <c r="G4144" s="99"/>
      <c r="H4144" s="99"/>
      <c r="J4144" s="99"/>
      <c r="AZ4144" s="170"/>
    </row>
    <row r="4145" spans="2:52" x14ac:dyDescent="0.25">
      <c r="B4145" s="135"/>
      <c r="G4145" s="99"/>
      <c r="H4145" s="99"/>
      <c r="J4145" s="99"/>
      <c r="AZ4145" s="170"/>
    </row>
    <row r="4146" spans="2:52" x14ac:dyDescent="0.25">
      <c r="B4146" s="135"/>
      <c r="G4146" s="99"/>
      <c r="H4146" s="99"/>
      <c r="J4146" s="99"/>
      <c r="AZ4146" s="170"/>
    </row>
    <row r="4147" spans="2:52" x14ac:dyDescent="0.25">
      <c r="B4147" s="135"/>
      <c r="G4147" s="99"/>
      <c r="H4147" s="99"/>
      <c r="J4147" s="99"/>
      <c r="AZ4147" s="170"/>
    </row>
    <row r="4148" spans="2:52" x14ac:dyDescent="0.25">
      <c r="B4148" s="135"/>
      <c r="G4148" s="99"/>
      <c r="H4148" s="99"/>
      <c r="J4148" s="99"/>
      <c r="AZ4148" s="170"/>
    </row>
    <row r="4149" spans="2:52" x14ac:dyDescent="0.25">
      <c r="B4149" s="135"/>
      <c r="G4149" s="99"/>
      <c r="H4149" s="99"/>
      <c r="J4149" s="99"/>
      <c r="AZ4149" s="170"/>
    </row>
    <row r="4150" spans="2:52" x14ac:dyDescent="0.25">
      <c r="B4150" s="135"/>
      <c r="G4150" s="99"/>
      <c r="H4150" s="99"/>
      <c r="J4150" s="99"/>
      <c r="AZ4150" s="170"/>
    </row>
    <row r="4151" spans="2:52" x14ac:dyDescent="0.25">
      <c r="B4151" s="135"/>
      <c r="G4151" s="99"/>
      <c r="H4151" s="99"/>
      <c r="J4151" s="99"/>
      <c r="AZ4151" s="170"/>
    </row>
    <row r="4152" spans="2:52" x14ac:dyDescent="0.25">
      <c r="B4152" s="135"/>
      <c r="G4152" s="99"/>
      <c r="H4152" s="99"/>
      <c r="J4152" s="99"/>
      <c r="AZ4152" s="170"/>
    </row>
    <row r="4153" spans="2:52" x14ac:dyDescent="0.25">
      <c r="B4153" s="135"/>
      <c r="G4153" s="99"/>
      <c r="H4153" s="99"/>
      <c r="J4153" s="99"/>
      <c r="AZ4153" s="170"/>
    </row>
    <row r="4154" spans="2:52" x14ac:dyDescent="0.25">
      <c r="B4154" s="135"/>
      <c r="G4154" s="99"/>
      <c r="H4154" s="99"/>
      <c r="J4154" s="99"/>
      <c r="AZ4154" s="170"/>
    </row>
    <row r="4155" spans="2:52" x14ac:dyDescent="0.25">
      <c r="B4155" s="135"/>
      <c r="G4155" s="99"/>
      <c r="H4155" s="99"/>
      <c r="J4155" s="99"/>
      <c r="Z4155" s="114"/>
      <c r="AZ4155" s="170"/>
    </row>
    <row r="4156" spans="2:52" x14ac:dyDescent="0.25">
      <c r="B4156" s="135"/>
      <c r="G4156" s="99"/>
      <c r="H4156" s="99"/>
      <c r="J4156" s="99"/>
      <c r="Z4156" s="114"/>
      <c r="AA4156" s="171"/>
      <c r="AZ4156" s="170"/>
    </row>
    <row r="4157" spans="2:52" x14ac:dyDescent="0.25">
      <c r="B4157" s="135"/>
      <c r="G4157" s="99"/>
      <c r="H4157" s="99"/>
      <c r="J4157" s="99"/>
      <c r="AA4157" s="171"/>
      <c r="AZ4157" s="170"/>
    </row>
    <row r="4158" spans="2:52" x14ac:dyDescent="0.25">
      <c r="B4158" s="135"/>
      <c r="G4158" s="99"/>
      <c r="H4158" s="99"/>
      <c r="J4158" s="99"/>
      <c r="AT4158" s="99"/>
      <c r="AZ4158" s="170"/>
    </row>
    <row r="4159" spans="2:52" x14ac:dyDescent="0.25">
      <c r="B4159" s="135"/>
      <c r="G4159" s="99"/>
      <c r="H4159" s="99"/>
      <c r="J4159" s="99"/>
      <c r="AZ4159" s="170"/>
    </row>
    <row r="4160" spans="2:52" x14ac:dyDescent="0.25">
      <c r="B4160" s="135"/>
      <c r="G4160" s="99"/>
      <c r="H4160" s="99"/>
      <c r="J4160" s="99"/>
      <c r="AZ4160" s="170"/>
    </row>
    <row r="4161" spans="2:52" x14ac:dyDescent="0.25">
      <c r="B4161" s="135"/>
      <c r="G4161" s="99"/>
      <c r="H4161" s="99"/>
      <c r="J4161" s="99"/>
      <c r="AZ4161" s="170"/>
    </row>
    <row r="4162" spans="2:52" x14ac:dyDescent="0.25">
      <c r="B4162" s="135"/>
      <c r="G4162" s="99"/>
      <c r="H4162" s="99"/>
      <c r="J4162" s="99"/>
      <c r="AZ4162" s="170"/>
    </row>
    <row r="4163" spans="2:52" x14ac:dyDescent="0.25">
      <c r="B4163" s="135"/>
      <c r="G4163" s="99"/>
      <c r="H4163" s="99"/>
      <c r="J4163" s="99"/>
      <c r="AZ4163" s="170"/>
    </row>
    <row r="4164" spans="2:52" x14ac:dyDescent="0.25">
      <c r="B4164" s="135"/>
      <c r="G4164" s="99"/>
      <c r="H4164" s="99"/>
      <c r="J4164" s="99"/>
      <c r="AZ4164" s="170"/>
    </row>
    <row r="4165" spans="2:52" x14ac:dyDescent="0.25">
      <c r="B4165" s="135"/>
      <c r="G4165" s="99"/>
      <c r="H4165" s="99"/>
      <c r="J4165" s="99"/>
      <c r="AZ4165" s="170"/>
    </row>
    <row r="4166" spans="2:52" x14ac:dyDescent="0.25">
      <c r="B4166" s="135"/>
      <c r="G4166" s="99"/>
      <c r="H4166" s="99"/>
      <c r="J4166" s="99"/>
      <c r="AZ4166" s="170"/>
    </row>
    <row r="4167" spans="2:52" x14ac:dyDescent="0.25">
      <c r="B4167" s="135"/>
      <c r="G4167" s="99"/>
      <c r="H4167" s="99"/>
      <c r="J4167" s="99"/>
      <c r="AZ4167" s="170"/>
    </row>
    <row r="4168" spans="2:52" x14ac:dyDescent="0.25">
      <c r="B4168" s="135"/>
      <c r="G4168" s="99"/>
      <c r="H4168" s="99"/>
      <c r="J4168" s="99"/>
      <c r="AZ4168" s="170"/>
    </row>
    <row r="4169" spans="2:52" x14ac:dyDescent="0.25">
      <c r="B4169" s="135"/>
      <c r="G4169" s="99"/>
      <c r="H4169" s="99"/>
      <c r="J4169" s="99"/>
      <c r="AZ4169" s="170"/>
    </row>
    <row r="4170" spans="2:52" x14ac:dyDescent="0.25">
      <c r="B4170" s="135"/>
      <c r="G4170" s="99"/>
      <c r="H4170" s="99"/>
      <c r="J4170" s="99"/>
      <c r="AZ4170" s="170"/>
    </row>
    <row r="4171" spans="2:52" x14ac:dyDescent="0.25">
      <c r="B4171" s="135"/>
      <c r="G4171" s="99"/>
      <c r="H4171" s="99"/>
      <c r="J4171" s="99"/>
      <c r="AZ4171" s="170"/>
    </row>
    <row r="4172" spans="2:52" x14ac:dyDescent="0.25">
      <c r="B4172" s="135"/>
      <c r="G4172" s="99"/>
      <c r="H4172" s="99"/>
      <c r="J4172" s="99"/>
      <c r="AZ4172" s="170"/>
    </row>
    <row r="4173" spans="2:52" x14ac:dyDescent="0.25">
      <c r="B4173" s="135"/>
      <c r="G4173" s="99"/>
      <c r="H4173" s="99"/>
      <c r="J4173" s="99"/>
      <c r="AZ4173" s="170"/>
    </row>
    <row r="4174" spans="2:52" x14ac:dyDescent="0.25">
      <c r="B4174" s="135"/>
      <c r="G4174" s="99"/>
      <c r="H4174" s="99"/>
      <c r="J4174" s="99"/>
      <c r="AZ4174" s="170"/>
    </row>
    <row r="4175" spans="2:52" x14ac:dyDescent="0.25">
      <c r="B4175" s="135"/>
      <c r="G4175" s="99"/>
      <c r="H4175" s="99"/>
      <c r="J4175" s="99"/>
      <c r="AZ4175" s="170"/>
    </row>
    <row r="4176" spans="2:52" x14ac:dyDescent="0.25">
      <c r="B4176" s="135"/>
      <c r="G4176" s="99"/>
      <c r="H4176" s="99"/>
      <c r="J4176" s="99"/>
      <c r="AZ4176" s="170"/>
    </row>
    <row r="4177" spans="2:52" x14ac:dyDescent="0.25">
      <c r="B4177" s="135"/>
      <c r="G4177" s="99"/>
      <c r="H4177" s="99"/>
      <c r="J4177" s="99"/>
      <c r="AZ4177" s="170"/>
    </row>
    <row r="4178" spans="2:52" x14ac:dyDescent="0.25">
      <c r="B4178" s="135"/>
      <c r="G4178" s="99"/>
      <c r="H4178" s="99"/>
      <c r="J4178" s="99"/>
      <c r="AZ4178" s="170"/>
    </row>
    <row r="4179" spans="2:52" x14ac:dyDescent="0.25">
      <c r="B4179" s="135"/>
      <c r="G4179" s="99"/>
      <c r="H4179" s="99"/>
      <c r="J4179" s="99"/>
      <c r="AZ4179" s="170"/>
    </row>
    <row r="4180" spans="2:52" x14ac:dyDescent="0.25">
      <c r="B4180" s="135"/>
      <c r="G4180" s="99"/>
      <c r="H4180" s="99"/>
      <c r="J4180" s="99"/>
      <c r="AZ4180" s="170"/>
    </row>
    <row r="4181" spans="2:52" x14ac:dyDescent="0.25">
      <c r="B4181" s="135"/>
      <c r="G4181" s="99"/>
      <c r="H4181" s="99"/>
      <c r="J4181" s="99"/>
      <c r="AZ4181" s="170"/>
    </row>
    <row r="4182" spans="2:52" x14ac:dyDescent="0.25">
      <c r="B4182" s="135"/>
      <c r="G4182" s="99"/>
      <c r="H4182" s="99"/>
      <c r="J4182" s="99"/>
      <c r="AZ4182" s="170"/>
    </row>
    <row r="4183" spans="2:52" x14ac:dyDescent="0.25">
      <c r="B4183" s="135"/>
      <c r="G4183" s="99"/>
      <c r="H4183" s="99"/>
      <c r="J4183" s="99"/>
      <c r="AZ4183" s="170"/>
    </row>
    <row r="4184" spans="2:52" x14ac:dyDescent="0.25">
      <c r="B4184" s="135"/>
      <c r="G4184" s="99"/>
      <c r="H4184" s="99"/>
      <c r="J4184" s="99"/>
      <c r="AZ4184" s="170"/>
    </row>
    <row r="4185" spans="2:52" x14ac:dyDescent="0.25">
      <c r="B4185" s="135"/>
      <c r="G4185" s="99"/>
      <c r="H4185" s="99"/>
      <c r="J4185" s="99"/>
      <c r="AZ4185" s="170"/>
    </row>
    <row r="4186" spans="2:52" x14ac:dyDescent="0.25">
      <c r="B4186" s="135"/>
      <c r="G4186" s="99"/>
      <c r="H4186" s="99"/>
      <c r="J4186" s="99"/>
      <c r="AZ4186" s="170"/>
    </row>
    <row r="4187" spans="2:52" x14ac:dyDescent="0.25">
      <c r="B4187" s="135"/>
      <c r="G4187" s="99"/>
      <c r="H4187" s="99"/>
      <c r="J4187" s="99"/>
      <c r="AZ4187" s="170"/>
    </row>
    <row r="4188" spans="2:52" x14ac:dyDescent="0.25">
      <c r="B4188" s="135"/>
      <c r="G4188" s="99"/>
      <c r="H4188" s="99"/>
      <c r="J4188" s="99"/>
      <c r="AZ4188" s="170"/>
    </row>
    <row r="4189" spans="2:52" x14ac:dyDescent="0.25">
      <c r="B4189" s="135"/>
      <c r="G4189" s="99"/>
      <c r="H4189" s="99"/>
      <c r="J4189" s="99"/>
      <c r="AZ4189" s="170"/>
    </row>
    <row r="4190" spans="2:52" x14ac:dyDescent="0.25">
      <c r="B4190" s="135"/>
      <c r="G4190" s="99"/>
      <c r="H4190" s="99"/>
      <c r="J4190" s="99"/>
      <c r="AZ4190" s="170"/>
    </row>
    <row r="4191" spans="2:52" x14ac:dyDescent="0.25">
      <c r="B4191" s="135"/>
      <c r="G4191" s="99"/>
      <c r="H4191" s="99"/>
      <c r="J4191" s="99"/>
      <c r="AZ4191" s="170"/>
    </row>
    <row r="4192" spans="2:52" x14ac:dyDescent="0.25">
      <c r="B4192" s="135"/>
      <c r="G4192" s="99"/>
      <c r="H4192" s="99"/>
      <c r="J4192" s="99"/>
      <c r="AZ4192" s="170"/>
    </row>
    <row r="4193" spans="2:52" x14ac:dyDescent="0.25">
      <c r="B4193" s="135"/>
      <c r="G4193" s="99"/>
      <c r="H4193" s="99"/>
      <c r="J4193" s="99"/>
      <c r="AZ4193" s="170"/>
    </row>
    <row r="4194" spans="2:52" x14ac:dyDescent="0.25">
      <c r="B4194" s="135"/>
      <c r="G4194" s="99"/>
      <c r="H4194" s="99"/>
      <c r="J4194" s="99"/>
      <c r="AZ4194" s="170"/>
    </row>
    <row r="4195" spans="2:52" x14ac:dyDescent="0.25">
      <c r="B4195" s="135"/>
      <c r="G4195" s="99"/>
      <c r="H4195" s="99"/>
      <c r="J4195" s="99"/>
      <c r="AZ4195" s="170"/>
    </row>
    <row r="4196" spans="2:52" x14ac:dyDescent="0.25">
      <c r="B4196" s="135"/>
      <c r="G4196" s="99"/>
      <c r="H4196" s="99"/>
      <c r="J4196" s="99"/>
      <c r="AZ4196" s="170"/>
    </row>
    <row r="4197" spans="2:52" x14ac:dyDescent="0.25">
      <c r="B4197" s="135"/>
      <c r="G4197" s="99"/>
      <c r="H4197" s="99"/>
      <c r="J4197" s="99"/>
      <c r="AZ4197" s="170"/>
    </row>
    <row r="4198" spans="2:52" x14ac:dyDescent="0.25">
      <c r="B4198" s="135"/>
      <c r="G4198" s="99"/>
      <c r="H4198" s="99"/>
      <c r="J4198" s="99"/>
      <c r="AZ4198" s="170"/>
    </row>
    <row r="4199" spans="2:52" x14ac:dyDescent="0.25">
      <c r="B4199" s="135"/>
      <c r="G4199" s="99"/>
      <c r="H4199" s="99"/>
      <c r="J4199" s="99"/>
      <c r="AZ4199" s="170"/>
    </row>
    <row r="4200" spans="2:52" x14ac:dyDescent="0.25">
      <c r="B4200" s="135"/>
      <c r="G4200" s="99"/>
      <c r="H4200" s="99"/>
      <c r="J4200" s="99"/>
      <c r="AZ4200" s="170"/>
    </row>
    <row r="4201" spans="2:52" x14ac:dyDescent="0.25">
      <c r="B4201" s="135"/>
      <c r="G4201" s="99"/>
      <c r="H4201" s="99"/>
      <c r="J4201" s="99"/>
      <c r="AZ4201" s="170"/>
    </row>
    <row r="4202" spans="2:52" x14ac:dyDescent="0.25">
      <c r="B4202" s="135"/>
      <c r="G4202" s="99"/>
      <c r="H4202" s="99"/>
      <c r="J4202" s="99"/>
      <c r="AZ4202" s="170"/>
    </row>
    <row r="4203" spans="2:52" x14ac:dyDescent="0.25">
      <c r="B4203" s="135"/>
      <c r="G4203" s="99"/>
      <c r="H4203" s="99"/>
      <c r="J4203" s="99"/>
      <c r="AZ4203" s="170"/>
    </row>
    <row r="4204" spans="2:52" x14ac:dyDescent="0.25">
      <c r="B4204" s="135"/>
      <c r="G4204" s="99"/>
      <c r="H4204" s="99"/>
      <c r="J4204" s="99"/>
      <c r="AZ4204" s="170"/>
    </row>
    <row r="4205" spans="2:52" x14ac:dyDescent="0.25">
      <c r="B4205" s="135"/>
      <c r="G4205" s="99"/>
      <c r="H4205" s="99"/>
      <c r="J4205" s="99"/>
      <c r="AZ4205" s="170"/>
    </row>
    <row r="4206" spans="2:52" x14ac:dyDescent="0.25">
      <c r="B4206" s="135"/>
      <c r="G4206" s="99"/>
      <c r="H4206" s="99"/>
      <c r="J4206" s="99"/>
      <c r="AZ4206" s="170"/>
    </row>
    <row r="4207" spans="2:52" x14ac:dyDescent="0.25">
      <c r="B4207" s="135"/>
      <c r="G4207" s="99"/>
      <c r="H4207" s="99"/>
      <c r="J4207" s="99"/>
      <c r="AZ4207" s="170"/>
    </row>
    <row r="4208" spans="2:52" x14ac:dyDescent="0.25">
      <c r="B4208" s="135"/>
      <c r="G4208" s="99"/>
      <c r="H4208" s="99"/>
      <c r="J4208" s="99"/>
      <c r="AZ4208" s="170"/>
    </row>
    <row r="4209" spans="2:52" x14ac:dyDescent="0.25">
      <c r="B4209" s="135"/>
      <c r="G4209" s="99"/>
      <c r="H4209" s="99"/>
      <c r="J4209" s="99"/>
      <c r="AZ4209" s="170"/>
    </row>
    <row r="4210" spans="2:52" x14ac:dyDescent="0.25">
      <c r="B4210" s="135"/>
      <c r="G4210" s="99"/>
      <c r="H4210" s="99"/>
      <c r="J4210" s="99"/>
      <c r="AZ4210" s="170"/>
    </row>
    <row r="4211" spans="2:52" x14ac:dyDescent="0.25">
      <c r="B4211" s="135"/>
      <c r="G4211" s="99"/>
      <c r="H4211" s="99"/>
      <c r="J4211" s="99"/>
      <c r="AZ4211" s="170"/>
    </row>
    <row r="4212" spans="2:52" x14ac:dyDescent="0.25">
      <c r="B4212" s="135"/>
      <c r="G4212" s="99"/>
      <c r="H4212" s="99"/>
      <c r="J4212" s="99"/>
      <c r="AZ4212" s="170"/>
    </row>
    <row r="4213" spans="2:52" x14ac:dyDescent="0.25">
      <c r="B4213" s="135"/>
      <c r="G4213" s="99"/>
      <c r="H4213" s="99"/>
      <c r="J4213" s="99"/>
      <c r="AZ4213" s="170"/>
    </row>
    <row r="4214" spans="2:52" x14ac:dyDescent="0.25">
      <c r="B4214" s="135"/>
      <c r="G4214" s="99"/>
      <c r="H4214" s="99"/>
      <c r="J4214" s="99"/>
      <c r="AZ4214" s="170"/>
    </row>
    <row r="4215" spans="2:52" x14ac:dyDescent="0.25">
      <c r="B4215" s="135"/>
      <c r="G4215" s="99"/>
      <c r="H4215" s="99"/>
      <c r="J4215" s="99"/>
      <c r="AZ4215" s="170"/>
    </row>
    <row r="4216" spans="2:52" x14ac:dyDescent="0.25">
      <c r="B4216" s="135"/>
      <c r="G4216" s="99"/>
      <c r="H4216" s="99"/>
      <c r="J4216" s="99"/>
      <c r="AZ4216" s="170"/>
    </row>
    <row r="4217" spans="2:52" x14ac:dyDescent="0.25">
      <c r="B4217" s="135"/>
      <c r="G4217" s="99"/>
      <c r="H4217" s="99"/>
      <c r="J4217" s="99"/>
      <c r="AZ4217" s="170"/>
    </row>
    <row r="4218" spans="2:52" x14ac:dyDescent="0.25">
      <c r="B4218" s="135"/>
      <c r="G4218" s="99"/>
      <c r="H4218" s="99"/>
      <c r="J4218" s="99"/>
      <c r="AZ4218" s="170"/>
    </row>
    <row r="4219" spans="2:52" x14ac:dyDescent="0.25">
      <c r="B4219" s="135"/>
      <c r="G4219" s="99"/>
      <c r="H4219" s="99"/>
      <c r="J4219" s="99"/>
      <c r="AZ4219" s="170"/>
    </row>
    <row r="4220" spans="2:52" x14ac:dyDescent="0.25">
      <c r="B4220" s="135"/>
      <c r="G4220" s="99"/>
      <c r="H4220" s="99"/>
      <c r="J4220" s="99"/>
      <c r="AZ4220" s="170"/>
    </row>
    <row r="4221" spans="2:52" x14ac:dyDescent="0.25">
      <c r="B4221" s="135"/>
      <c r="G4221" s="99"/>
      <c r="H4221" s="99"/>
      <c r="J4221" s="99"/>
      <c r="AZ4221" s="170"/>
    </row>
    <row r="4222" spans="2:52" x14ac:dyDescent="0.25">
      <c r="B4222" s="135"/>
      <c r="G4222" s="99"/>
      <c r="H4222" s="99"/>
      <c r="J4222" s="99"/>
      <c r="AZ4222" s="170"/>
    </row>
    <row r="4223" spans="2:52" x14ac:dyDescent="0.25">
      <c r="B4223" s="135"/>
      <c r="G4223" s="99"/>
      <c r="H4223" s="99"/>
      <c r="J4223" s="99"/>
      <c r="AZ4223" s="170"/>
    </row>
    <row r="4224" spans="2:52" x14ac:dyDescent="0.25">
      <c r="B4224" s="135"/>
      <c r="G4224" s="99"/>
      <c r="H4224" s="99"/>
      <c r="J4224" s="99"/>
      <c r="AZ4224" s="170"/>
    </row>
    <row r="4225" spans="2:52" x14ac:dyDescent="0.25">
      <c r="B4225" s="135"/>
      <c r="G4225" s="99"/>
      <c r="H4225" s="99"/>
      <c r="J4225" s="99"/>
      <c r="AZ4225" s="170"/>
    </row>
    <row r="4226" spans="2:52" x14ac:dyDescent="0.25">
      <c r="B4226" s="135"/>
      <c r="G4226" s="99"/>
      <c r="H4226" s="99"/>
      <c r="J4226" s="99"/>
      <c r="AZ4226" s="170"/>
    </row>
    <row r="4227" spans="2:52" x14ac:dyDescent="0.25">
      <c r="B4227" s="135"/>
      <c r="G4227" s="99"/>
      <c r="H4227" s="99"/>
      <c r="J4227" s="99"/>
      <c r="AZ4227" s="170"/>
    </row>
    <row r="4228" spans="2:52" x14ac:dyDescent="0.25">
      <c r="B4228" s="135"/>
      <c r="G4228" s="99"/>
      <c r="H4228" s="99"/>
      <c r="J4228" s="99"/>
      <c r="AZ4228" s="170"/>
    </row>
    <row r="4229" spans="2:52" x14ac:dyDescent="0.25">
      <c r="B4229" s="135"/>
      <c r="G4229" s="99"/>
      <c r="H4229" s="99"/>
      <c r="J4229" s="99"/>
      <c r="AZ4229" s="170"/>
    </row>
    <row r="4230" spans="2:52" x14ac:dyDescent="0.25">
      <c r="B4230" s="135"/>
      <c r="G4230" s="99"/>
      <c r="H4230" s="99"/>
      <c r="J4230" s="99"/>
      <c r="AZ4230" s="170"/>
    </row>
    <row r="4231" spans="2:52" ht="13.8" x14ac:dyDescent="0.25">
      <c r="B4231" s="135"/>
      <c r="G4231" s="99"/>
      <c r="H4231" s="99"/>
      <c r="J4231" s="99"/>
      <c r="AE4231" s="104"/>
      <c r="AZ4231" s="170"/>
    </row>
    <row r="4232" spans="2:52" x14ac:dyDescent="0.25">
      <c r="B4232" s="135"/>
      <c r="G4232" s="99"/>
      <c r="H4232" s="99"/>
      <c r="J4232" s="99"/>
      <c r="AZ4232" s="170"/>
    </row>
    <row r="4233" spans="2:52" x14ac:dyDescent="0.25">
      <c r="B4233" s="135"/>
      <c r="G4233" s="99"/>
      <c r="H4233" s="99"/>
      <c r="J4233" s="99"/>
      <c r="AZ4233" s="170"/>
    </row>
    <row r="4234" spans="2:52" x14ac:dyDescent="0.25">
      <c r="B4234" s="135"/>
      <c r="G4234" s="99"/>
      <c r="H4234" s="99"/>
      <c r="J4234" s="99"/>
      <c r="AZ4234" s="170"/>
    </row>
    <row r="4235" spans="2:52" x14ac:dyDescent="0.25">
      <c r="B4235" s="135"/>
      <c r="G4235" s="99"/>
      <c r="H4235" s="99"/>
      <c r="J4235" s="99"/>
      <c r="AZ4235" s="170"/>
    </row>
    <row r="4236" spans="2:52" x14ac:dyDescent="0.25">
      <c r="B4236" s="135"/>
      <c r="G4236" s="99"/>
      <c r="H4236" s="99"/>
      <c r="J4236" s="99"/>
      <c r="AZ4236" s="170"/>
    </row>
    <row r="4237" spans="2:52" x14ac:dyDescent="0.25">
      <c r="B4237" s="135"/>
      <c r="G4237" s="99"/>
      <c r="H4237" s="99"/>
      <c r="J4237" s="99"/>
      <c r="AZ4237" s="170"/>
    </row>
    <row r="4238" spans="2:52" x14ac:dyDescent="0.25">
      <c r="B4238" s="135"/>
      <c r="G4238" s="99"/>
      <c r="H4238" s="99"/>
      <c r="J4238" s="99"/>
      <c r="AZ4238" s="170"/>
    </row>
    <row r="4239" spans="2:52" x14ac:dyDescent="0.25">
      <c r="B4239" s="135"/>
      <c r="G4239" s="99"/>
      <c r="H4239" s="99"/>
      <c r="J4239" s="99"/>
      <c r="AZ4239" s="170"/>
    </row>
    <row r="4240" spans="2:52" x14ac:dyDescent="0.25">
      <c r="B4240" s="135"/>
      <c r="G4240" s="99"/>
      <c r="H4240" s="99"/>
      <c r="J4240" s="99"/>
      <c r="AZ4240" s="170"/>
    </row>
    <row r="4241" spans="2:52" x14ac:dyDescent="0.25">
      <c r="B4241" s="135"/>
      <c r="G4241" s="99"/>
      <c r="H4241" s="99"/>
      <c r="J4241" s="99"/>
      <c r="AZ4241" s="170"/>
    </row>
    <row r="4242" spans="2:52" x14ac:dyDescent="0.25">
      <c r="B4242" s="135"/>
      <c r="G4242" s="99"/>
      <c r="H4242" s="99"/>
      <c r="J4242" s="99"/>
      <c r="AZ4242" s="170"/>
    </row>
    <row r="4243" spans="2:52" x14ac:dyDescent="0.25">
      <c r="B4243" s="135"/>
      <c r="G4243" s="99"/>
      <c r="H4243" s="99"/>
      <c r="J4243" s="99"/>
      <c r="AZ4243" s="170"/>
    </row>
    <row r="4244" spans="2:52" x14ac:dyDescent="0.25">
      <c r="B4244" s="135"/>
      <c r="G4244" s="99"/>
      <c r="H4244" s="99"/>
      <c r="J4244" s="99"/>
      <c r="AZ4244" s="170"/>
    </row>
    <row r="4245" spans="2:52" x14ac:dyDescent="0.25">
      <c r="B4245" s="135"/>
      <c r="G4245" s="99"/>
      <c r="H4245" s="99"/>
      <c r="J4245" s="99"/>
      <c r="AZ4245" s="170"/>
    </row>
    <row r="4246" spans="2:52" x14ac:dyDescent="0.25">
      <c r="B4246" s="135"/>
      <c r="G4246" s="99"/>
      <c r="H4246" s="99"/>
      <c r="J4246" s="99"/>
      <c r="AZ4246" s="170"/>
    </row>
    <row r="4247" spans="2:52" x14ac:dyDescent="0.25">
      <c r="B4247" s="135"/>
      <c r="G4247" s="99"/>
      <c r="H4247" s="99"/>
      <c r="J4247" s="99"/>
      <c r="AZ4247" s="170"/>
    </row>
    <row r="4248" spans="2:52" x14ac:dyDescent="0.25">
      <c r="B4248" s="135"/>
      <c r="G4248" s="99"/>
      <c r="H4248" s="99"/>
      <c r="J4248" s="99"/>
      <c r="AZ4248" s="170"/>
    </row>
    <row r="4249" spans="2:52" x14ac:dyDescent="0.25">
      <c r="B4249" s="135"/>
      <c r="G4249" s="99"/>
      <c r="H4249" s="99"/>
      <c r="J4249" s="99"/>
      <c r="AZ4249" s="170"/>
    </row>
    <row r="4250" spans="2:52" x14ac:dyDescent="0.25">
      <c r="B4250" s="135"/>
      <c r="G4250" s="99"/>
      <c r="H4250" s="99"/>
      <c r="J4250" s="99"/>
      <c r="Z4250" s="98"/>
      <c r="AZ4250" s="170"/>
    </row>
    <row r="4251" spans="2:52" x14ac:dyDescent="0.25">
      <c r="B4251" s="135"/>
      <c r="G4251" s="99"/>
      <c r="H4251" s="99"/>
      <c r="J4251" s="99"/>
      <c r="AA4251" s="99"/>
      <c r="AT4251" s="99"/>
      <c r="AZ4251" s="170"/>
    </row>
    <row r="4252" spans="2:52" ht="13.8" x14ac:dyDescent="0.25">
      <c r="B4252" s="135"/>
      <c r="G4252" s="99"/>
      <c r="H4252" s="99"/>
      <c r="J4252" s="99"/>
      <c r="AD4252" s="122"/>
      <c r="AE4252" s="104"/>
      <c r="AZ4252" s="170"/>
    </row>
    <row r="4253" spans="2:52" x14ac:dyDescent="0.25">
      <c r="B4253" s="135"/>
      <c r="G4253" s="99"/>
      <c r="H4253" s="99"/>
      <c r="J4253" s="99"/>
      <c r="AZ4253" s="170"/>
    </row>
    <row r="4254" spans="2:52" x14ac:dyDescent="0.25">
      <c r="B4254" s="135"/>
      <c r="G4254" s="99"/>
      <c r="H4254" s="99"/>
      <c r="J4254" s="99"/>
      <c r="AZ4254" s="170"/>
    </row>
    <row r="4255" spans="2:52" x14ac:dyDescent="0.25">
      <c r="B4255" s="135"/>
      <c r="G4255" s="99"/>
      <c r="H4255" s="99"/>
      <c r="J4255" s="99"/>
      <c r="AZ4255" s="170"/>
    </row>
    <row r="4256" spans="2:52" x14ac:dyDescent="0.25">
      <c r="B4256" s="135"/>
      <c r="G4256" s="99"/>
      <c r="H4256" s="99"/>
      <c r="J4256" s="99"/>
      <c r="AZ4256" s="170"/>
    </row>
    <row r="4257" spans="2:52" x14ac:dyDescent="0.25">
      <c r="B4257" s="135"/>
      <c r="G4257" s="99"/>
      <c r="H4257" s="99"/>
      <c r="J4257" s="99"/>
      <c r="AZ4257" s="170"/>
    </row>
    <row r="4258" spans="2:52" x14ac:dyDescent="0.25">
      <c r="B4258" s="135"/>
      <c r="G4258" s="99"/>
      <c r="H4258" s="99"/>
      <c r="J4258" s="99"/>
      <c r="Z4258" s="114"/>
      <c r="AZ4258" s="170"/>
    </row>
    <row r="4259" spans="2:52" x14ac:dyDescent="0.25">
      <c r="B4259" s="135"/>
      <c r="G4259" s="99"/>
      <c r="H4259" s="99"/>
      <c r="J4259" s="99"/>
      <c r="Z4259" s="114"/>
      <c r="AA4259" s="171"/>
      <c r="AZ4259" s="170"/>
    </row>
    <row r="4260" spans="2:52" x14ac:dyDescent="0.25">
      <c r="B4260" s="135"/>
      <c r="G4260" s="99"/>
      <c r="H4260" s="99"/>
      <c r="J4260" s="99"/>
      <c r="Z4260" s="114"/>
      <c r="AA4260" s="171"/>
      <c r="AZ4260" s="170"/>
    </row>
    <row r="4261" spans="2:52" x14ac:dyDescent="0.25">
      <c r="B4261" s="135"/>
      <c r="G4261" s="99"/>
      <c r="H4261" s="99"/>
      <c r="J4261" s="99"/>
      <c r="Z4261" s="114"/>
      <c r="AA4261" s="171"/>
      <c r="AZ4261" s="170"/>
    </row>
    <row r="4262" spans="2:52" x14ac:dyDescent="0.25">
      <c r="B4262" s="135"/>
      <c r="G4262" s="99"/>
      <c r="H4262" s="99"/>
      <c r="J4262" s="99"/>
      <c r="Z4262" s="114"/>
      <c r="AA4262" s="171"/>
      <c r="AZ4262" s="170"/>
    </row>
    <row r="4263" spans="2:52" x14ac:dyDescent="0.25">
      <c r="B4263" s="135"/>
      <c r="G4263" s="99"/>
      <c r="H4263" s="99"/>
      <c r="J4263" s="99"/>
      <c r="AA4263" s="171"/>
      <c r="AZ4263" s="170"/>
    </row>
    <row r="4264" spans="2:52" x14ac:dyDescent="0.25">
      <c r="B4264" s="135"/>
      <c r="G4264" s="99"/>
      <c r="H4264" s="99"/>
      <c r="J4264" s="99"/>
      <c r="AZ4264" s="170"/>
    </row>
    <row r="4265" spans="2:52" x14ac:dyDescent="0.25">
      <c r="B4265" s="135"/>
      <c r="G4265" s="99"/>
      <c r="H4265" s="99"/>
      <c r="J4265" s="99"/>
      <c r="AZ4265" s="170"/>
    </row>
    <row r="4266" spans="2:52" x14ac:dyDescent="0.25">
      <c r="B4266" s="135"/>
      <c r="G4266" s="99"/>
      <c r="H4266" s="99"/>
      <c r="J4266" s="99"/>
      <c r="AZ4266" s="170"/>
    </row>
    <row r="4267" spans="2:52" x14ac:dyDescent="0.25">
      <c r="B4267" s="135"/>
      <c r="G4267" s="99"/>
      <c r="H4267" s="99"/>
      <c r="J4267" s="99"/>
      <c r="AZ4267" s="170"/>
    </row>
    <row r="4268" spans="2:52" x14ac:dyDescent="0.25">
      <c r="B4268" s="135"/>
      <c r="G4268" s="99"/>
      <c r="H4268" s="99"/>
      <c r="J4268" s="99"/>
      <c r="AZ4268" s="170"/>
    </row>
    <row r="4269" spans="2:52" x14ac:dyDescent="0.25">
      <c r="B4269" s="135"/>
      <c r="G4269" s="99"/>
      <c r="H4269" s="99"/>
      <c r="J4269" s="99"/>
      <c r="AZ4269" s="170"/>
    </row>
    <row r="4270" spans="2:52" x14ac:dyDescent="0.25">
      <c r="B4270" s="135"/>
      <c r="G4270" s="99"/>
      <c r="H4270" s="99"/>
      <c r="J4270" s="99"/>
      <c r="AZ4270" s="170"/>
    </row>
    <row r="4271" spans="2:52" x14ac:dyDescent="0.25">
      <c r="B4271" s="135"/>
      <c r="G4271" s="99"/>
      <c r="H4271" s="99"/>
      <c r="J4271" s="99"/>
      <c r="AZ4271" s="170"/>
    </row>
    <row r="4272" spans="2:52" x14ac:dyDescent="0.25">
      <c r="B4272" s="135"/>
      <c r="G4272" s="99"/>
      <c r="H4272" s="99"/>
      <c r="J4272" s="99"/>
      <c r="AT4272" s="99"/>
      <c r="AZ4272" s="170"/>
    </row>
    <row r="4273" spans="2:52" x14ac:dyDescent="0.25">
      <c r="B4273" s="135"/>
      <c r="G4273" s="99"/>
      <c r="H4273" s="99"/>
      <c r="J4273" s="99"/>
      <c r="AZ4273" s="170"/>
    </row>
    <row r="4274" spans="2:52" x14ac:dyDescent="0.25">
      <c r="B4274" s="135"/>
      <c r="G4274" s="99"/>
      <c r="H4274" s="99"/>
      <c r="J4274" s="99"/>
      <c r="AZ4274" s="170"/>
    </row>
    <row r="4275" spans="2:52" x14ac:dyDescent="0.25">
      <c r="B4275" s="135"/>
      <c r="G4275" s="99"/>
      <c r="H4275" s="99"/>
      <c r="J4275" s="99"/>
      <c r="AZ4275" s="170"/>
    </row>
    <row r="4276" spans="2:52" x14ac:dyDescent="0.25">
      <c r="B4276" s="135"/>
      <c r="G4276" s="99"/>
      <c r="H4276" s="99"/>
      <c r="J4276" s="99"/>
      <c r="AZ4276" s="170"/>
    </row>
    <row r="4277" spans="2:52" x14ac:dyDescent="0.25">
      <c r="B4277" s="135"/>
      <c r="G4277" s="99"/>
      <c r="H4277" s="99"/>
      <c r="J4277" s="99"/>
      <c r="AZ4277" s="170"/>
    </row>
    <row r="4278" spans="2:52" x14ac:dyDescent="0.25">
      <c r="B4278" s="135"/>
      <c r="G4278" s="99"/>
      <c r="H4278" s="99"/>
      <c r="J4278" s="99"/>
      <c r="AZ4278" s="170"/>
    </row>
    <row r="4279" spans="2:52" x14ac:dyDescent="0.25">
      <c r="B4279" s="135"/>
      <c r="G4279" s="99"/>
      <c r="H4279" s="99"/>
      <c r="J4279" s="99"/>
      <c r="AZ4279" s="170"/>
    </row>
    <row r="4280" spans="2:52" x14ac:dyDescent="0.25">
      <c r="B4280" s="135"/>
      <c r="G4280" s="99"/>
      <c r="H4280" s="99"/>
      <c r="J4280" s="99"/>
      <c r="AZ4280" s="170"/>
    </row>
    <row r="4281" spans="2:52" x14ac:dyDescent="0.25">
      <c r="B4281" s="135"/>
      <c r="G4281" s="99"/>
      <c r="H4281" s="99"/>
      <c r="J4281" s="99"/>
      <c r="AZ4281" s="170"/>
    </row>
    <row r="4282" spans="2:52" x14ac:dyDescent="0.25">
      <c r="B4282" s="135"/>
      <c r="G4282" s="99"/>
      <c r="H4282" s="99"/>
      <c r="J4282" s="99"/>
      <c r="AZ4282" s="170"/>
    </row>
    <row r="4283" spans="2:52" x14ac:dyDescent="0.25">
      <c r="B4283" s="135"/>
      <c r="G4283" s="99"/>
      <c r="H4283" s="99"/>
      <c r="J4283" s="99"/>
      <c r="AZ4283" s="170"/>
    </row>
    <row r="4284" spans="2:52" x14ac:dyDescent="0.25">
      <c r="B4284" s="135"/>
      <c r="G4284" s="99"/>
      <c r="H4284" s="99"/>
      <c r="J4284" s="99"/>
      <c r="AZ4284" s="170"/>
    </row>
    <row r="4285" spans="2:52" x14ac:dyDescent="0.25">
      <c r="B4285" s="135"/>
      <c r="G4285" s="99"/>
      <c r="H4285" s="99"/>
      <c r="J4285" s="99"/>
      <c r="AZ4285" s="170"/>
    </row>
    <row r="4286" spans="2:52" x14ac:dyDescent="0.25">
      <c r="B4286" s="135"/>
      <c r="G4286" s="99"/>
      <c r="H4286" s="99"/>
      <c r="J4286" s="99"/>
      <c r="AZ4286" s="170"/>
    </row>
    <row r="4287" spans="2:52" x14ac:dyDescent="0.25">
      <c r="B4287" s="135"/>
      <c r="G4287" s="99"/>
      <c r="H4287" s="99"/>
      <c r="J4287" s="99"/>
      <c r="AZ4287" s="170"/>
    </row>
    <row r="4288" spans="2:52" x14ac:dyDescent="0.25">
      <c r="B4288" s="135"/>
      <c r="G4288" s="99"/>
      <c r="H4288" s="99"/>
      <c r="J4288" s="99"/>
      <c r="AZ4288" s="170"/>
    </row>
    <row r="4289" spans="2:52" x14ac:dyDescent="0.25">
      <c r="B4289" s="135"/>
      <c r="G4289" s="99"/>
      <c r="H4289" s="99"/>
      <c r="J4289" s="99"/>
      <c r="AZ4289" s="170"/>
    </row>
    <row r="4290" spans="2:52" x14ac:dyDescent="0.25">
      <c r="B4290" s="135"/>
      <c r="G4290" s="99"/>
      <c r="H4290" s="99"/>
      <c r="J4290" s="99"/>
      <c r="AZ4290" s="170"/>
    </row>
    <row r="4291" spans="2:52" x14ac:dyDescent="0.25">
      <c r="B4291" s="135"/>
      <c r="G4291" s="99"/>
      <c r="H4291" s="99"/>
      <c r="J4291" s="99"/>
      <c r="AZ4291" s="170"/>
    </row>
    <row r="4292" spans="2:52" x14ac:dyDescent="0.25">
      <c r="B4292" s="135"/>
      <c r="G4292" s="99"/>
      <c r="H4292" s="99"/>
      <c r="J4292" s="99"/>
      <c r="AZ4292" s="170"/>
    </row>
    <row r="4293" spans="2:52" x14ac:dyDescent="0.25">
      <c r="B4293" s="135"/>
      <c r="G4293" s="99"/>
      <c r="H4293" s="99"/>
      <c r="J4293" s="99"/>
      <c r="AZ4293" s="170"/>
    </row>
    <row r="4294" spans="2:52" x14ac:dyDescent="0.25">
      <c r="B4294" s="135"/>
      <c r="G4294" s="99"/>
      <c r="H4294" s="99"/>
      <c r="J4294" s="99"/>
      <c r="AZ4294" s="170"/>
    </row>
    <row r="4295" spans="2:52" x14ac:dyDescent="0.25">
      <c r="B4295" s="135"/>
      <c r="G4295" s="99"/>
      <c r="H4295" s="99"/>
      <c r="J4295" s="99"/>
      <c r="AZ4295" s="170"/>
    </row>
    <row r="4296" spans="2:52" x14ac:dyDescent="0.25">
      <c r="B4296" s="135"/>
      <c r="G4296" s="99"/>
      <c r="H4296" s="99"/>
      <c r="J4296" s="99"/>
      <c r="AZ4296" s="170"/>
    </row>
    <row r="4297" spans="2:52" x14ac:dyDescent="0.25">
      <c r="B4297" s="135"/>
      <c r="G4297" s="99"/>
      <c r="H4297" s="99"/>
      <c r="J4297" s="99"/>
      <c r="AZ4297" s="170"/>
    </row>
    <row r="4298" spans="2:52" x14ac:dyDescent="0.25">
      <c r="B4298" s="135"/>
      <c r="G4298" s="99"/>
      <c r="H4298" s="99"/>
      <c r="J4298" s="99"/>
      <c r="AZ4298" s="170"/>
    </row>
    <row r="4299" spans="2:52" x14ac:dyDescent="0.25">
      <c r="B4299" s="135"/>
      <c r="G4299" s="99"/>
      <c r="H4299" s="99"/>
      <c r="J4299" s="99"/>
      <c r="AZ4299" s="170"/>
    </row>
    <row r="4300" spans="2:52" x14ac:dyDescent="0.25">
      <c r="B4300" s="135"/>
      <c r="G4300" s="99"/>
      <c r="H4300" s="99"/>
      <c r="J4300" s="99"/>
      <c r="AZ4300" s="170"/>
    </row>
    <row r="4301" spans="2:52" x14ac:dyDescent="0.25">
      <c r="B4301" s="135"/>
      <c r="G4301" s="99"/>
      <c r="H4301" s="99"/>
      <c r="J4301" s="99"/>
      <c r="AZ4301" s="170"/>
    </row>
    <row r="4302" spans="2:52" x14ac:dyDescent="0.25">
      <c r="B4302" s="135"/>
      <c r="G4302" s="99"/>
      <c r="H4302" s="99"/>
      <c r="J4302" s="99"/>
      <c r="AZ4302" s="170"/>
    </row>
    <row r="4303" spans="2:52" x14ac:dyDescent="0.25">
      <c r="B4303" s="135"/>
      <c r="G4303" s="99"/>
      <c r="H4303" s="99"/>
      <c r="J4303" s="99"/>
      <c r="AZ4303" s="170"/>
    </row>
    <row r="4304" spans="2:52" x14ac:dyDescent="0.25">
      <c r="B4304" s="135"/>
      <c r="G4304" s="99"/>
      <c r="H4304" s="99"/>
      <c r="J4304" s="99"/>
      <c r="AZ4304" s="170"/>
    </row>
    <row r="4305" spans="2:52" x14ac:dyDescent="0.25">
      <c r="B4305" s="135"/>
      <c r="G4305" s="99"/>
      <c r="H4305" s="99"/>
      <c r="J4305" s="99"/>
      <c r="AZ4305" s="170"/>
    </row>
    <row r="4306" spans="2:52" x14ac:dyDescent="0.25">
      <c r="B4306" s="135"/>
      <c r="G4306" s="99"/>
      <c r="H4306" s="99"/>
      <c r="J4306" s="99"/>
      <c r="AZ4306" s="170"/>
    </row>
    <row r="4307" spans="2:52" x14ac:dyDescent="0.25">
      <c r="B4307" s="135"/>
      <c r="G4307" s="99"/>
      <c r="H4307" s="99"/>
      <c r="J4307" s="99"/>
      <c r="AZ4307" s="170"/>
    </row>
    <row r="4308" spans="2:52" x14ac:dyDescent="0.25">
      <c r="B4308" s="135"/>
      <c r="G4308" s="99"/>
      <c r="H4308" s="99"/>
      <c r="J4308" s="99"/>
      <c r="AZ4308" s="170"/>
    </row>
    <row r="4309" spans="2:52" x14ac:dyDescent="0.25">
      <c r="B4309" s="135"/>
      <c r="G4309" s="99"/>
      <c r="H4309" s="99"/>
      <c r="J4309" s="99"/>
      <c r="AZ4309" s="170"/>
    </row>
    <row r="4310" spans="2:52" x14ac:dyDescent="0.25">
      <c r="B4310" s="135"/>
      <c r="G4310" s="99"/>
      <c r="H4310" s="99"/>
      <c r="J4310" s="99"/>
      <c r="AZ4310" s="170"/>
    </row>
    <row r="4311" spans="2:52" x14ac:dyDescent="0.25">
      <c r="B4311" s="135"/>
      <c r="G4311" s="99"/>
      <c r="H4311" s="99"/>
      <c r="J4311" s="99"/>
      <c r="AZ4311" s="170"/>
    </row>
    <row r="4312" spans="2:52" x14ac:dyDescent="0.25">
      <c r="B4312" s="135"/>
      <c r="G4312" s="99"/>
      <c r="H4312" s="99"/>
      <c r="J4312" s="99"/>
      <c r="AZ4312" s="170"/>
    </row>
    <row r="4313" spans="2:52" x14ac:dyDescent="0.25">
      <c r="B4313" s="135"/>
      <c r="G4313" s="99"/>
      <c r="H4313" s="99"/>
      <c r="J4313" s="99"/>
      <c r="AZ4313" s="170"/>
    </row>
    <row r="4314" spans="2:52" x14ac:dyDescent="0.25">
      <c r="B4314" s="135"/>
      <c r="G4314" s="99"/>
      <c r="H4314" s="99"/>
      <c r="J4314" s="99"/>
      <c r="AZ4314" s="170"/>
    </row>
    <row r="4315" spans="2:52" x14ac:dyDescent="0.25">
      <c r="B4315" s="135"/>
      <c r="G4315" s="99"/>
      <c r="H4315" s="99"/>
      <c r="J4315" s="99"/>
      <c r="AZ4315" s="170"/>
    </row>
    <row r="4316" spans="2:52" x14ac:dyDescent="0.25">
      <c r="B4316" s="135"/>
      <c r="G4316" s="99"/>
      <c r="H4316" s="99"/>
      <c r="J4316" s="99"/>
      <c r="AZ4316" s="170"/>
    </row>
    <row r="4317" spans="2:52" x14ac:dyDescent="0.25">
      <c r="B4317" s="135"/>
      <c r="G4317" s="99"/>
      <c r="H4317" s="99"/>
      <c r="J4317" s="99"/>
      <c r="AZ4317" s="170"/>
    </row>
    <row r="4318" spans="2:52" x14ac:dyDescent="0.25">
      <c r="B4318" s="135"/>
      <c r="G4318" s="99"/>
      <c r="H4318" s="99"/>
      <c r="J4318" s="99"/>
      <c r="AZ4318" s="170"/>
    </row>
    <row r="4319" spans="2:52" x14ac:dyDescent="0.25">
      <c r="B4319" s="135"/>
      <c r="G4319" s="99"/>
      <c r="H4319" s="99"/>
      <c r="J4319" s="99"/>
      <c r="AZ4319" s="170"/>
    </row>
    <row r="4320" spans="2:52" x14ac:dyDescent="0.25">
      <c r="B4320" s="135"/>
      <c r="G4320" s="99"/>
      <c r="H4320" s="99"/>
      <c r="J4320" s="99"/>
      <c r="AZ4320" s="170"/>
    </row>
    <row r="4321" spans="2:52" x14ac:dyDescent="0.25">
      <c r="B4321" s="135"/>
      <c r="G4321" s="99"/>
      <c r="H4321" s="99"/>
      <c r="J4321" s="99"/>
      <c r="AZ4321" s="170"/>
    </row>
    <row r="4322" spans="2:52" x14ac:dyDescent="0.25">
      <c r="B4322" s="135"/>
      <c r="G4322" s="99"/>
      <c r="H4322" s="99"/>
      <c r="J4322" s="99"/>
      <c r="AZ4322" s="170"/>
    </row>
    <row r="4323" spans="2:52" x14ac:dyDescent="0.25">
      <c r="B4323" s="135"/>
      <c r="G4323" s="99"/>
      <c r="H4323" s="99"/>
      <c r="J4323" s="99"/>
      <c r="AZ4323" s="170"/>
    </row>
    <row r="4324" spans="2:52" x14ac:dyDescent="0.25">
      <c r="B4324" s="135"/>
      <c r="G4324" s="99"/>
      <c r="H4324" s="99"/>
      <c r="J4324" s="99"/>
      <c r="AZ4324" s="170"/>
    </row>
    <row r="4325" spans="2:52" x14ac:dyDescent="0.25">
      <c r="B4325" s="135"/>
      <c r="G4325" s="99"/>
      <c r="H4325" s="99"/>
      <c r="J4325" s="99"/>
      <c r="AZ4325" s="170"/>
    </row>
    <row r="4326" spans="2:52" x14ac:dyDescent="0.25">
      <c r="B4326" s="135"/>
      <c r="G4326" s="99"/>
      <c r="H4326" s="99"/>
      <c r="J4326" s="99"/>
      <c r="AZ4326" s="170"/>
    </row>
    <row r="4327" spans="2:52" x14ac:dyDescent="0.25">
      <c r="B4327" s="135"/>
      <c r="G4327" s="99"/>
      <c r="H4327" s="99"/>
      <c r="J4327" s="99"/>
      <c r="AZ4327" s="170"/>
    </row>
    <row r="4328" spans="2:52" x14ac:dyDescent="0.25">
      <c r="B4328" s="135"/>
      <c r="G4328" s="99"/>
      <c r="H4328" s="99"/>
      <c r="J4328" s="99"/>
      <c r="AZ4328" s="170"/>
    </row>
    <row r="4329" spans="2:52" x14ac:dyDescent="0.25">
      <c r="B4329" s="135"/>
      <c r="G4329" s="99"/>
      <c r="H4329" s="99"/>
      <c r="J4329" s="99"/>
      <c r="AZ4329" s="170"/>
    </row>
    <row r="4330" spans="2:52" x14ac:dyDescent="0.25">
      <c r="B4330" s="135"/>
      <c r="G4330" s="99"/>
      <c r="H4330" s="99"/>
      <c r="J4330" s="99"/>
      <c r="AZ4330" s="170"/>
    </row>
    <row r="4331" spans="2:52" x14ac:dyDescent="0.25">
      <c r="B4331" s="135"/>
      <c r="G4331" s="99"/>
      <c r="H4331" s="99"/>
      <c r="J4331" s="99"/>
      <c r="AZ4331" s="170"/>
    </row>
    <row r="4332" spans="2:52" x14ac:dyDescent="0.25">
      <c r="B4332" s="135"/>
      <c r="G4332" s="99"/>
      <c r="H4332" s="99"/>
      <c r="J4332" s="99"/>
      <c r="AZ4332" s="170"/>
    </row>
    <row r="4333" spans="2:52" x14ac:dyDescent="0.25">
      <c r="B4333" s="135"/>
      <c r="G4333" s="99"/>
      <c r="H4333" s="99"/>
      <c r="J4333" s="99"/>
      <c r="AZ4333" s="170"/>
    </row>
    <row r="4334" spans="2:52" x14ac:dyDescent="0.25">
      <c r="B4334" s="135"/>
      <c r="G4334" s="99"/>
      <c r="H4334" s="99"/>
      <c r="J4334" s="99"/>
      <c r="AZ4334" s="170"/>
    </row>
    <row r="4335" spans="2:52" x14ac:dyDescent="0.25">
      <c r="B4335" s="135"/>
      <c r="G4335" s="99"/>
      <c r="H4335" s="99"/>
      <c r="J4335" s="99"/>
      <c r="AZ4335" s="170"/>
    </row>
    <row r="4336" spans="2:52" x14ac:dyDescent="0.25">
      <c r="B4336" s="135"/>
      <c r="G4336" s="99"/>
      <c r="H4336" s="99"/>
      <c r="J4336" s="99"/>
      <c r="AZ4336" s="170"/>
    </row>
    <row r="4337" spans="2:52" x14ac:dyDescent="0.25">
      <c r="B4337" s="135"/>
      <c r="G4337" s="99"/>
      <c r="H4337" s="99"/>
      <c r="J4337" s="99"/>
      <c r="AZ4337" s="170"/>
    </row>
    <row r="4338" spans="2:52" x14ac:dyDescent="0.25">
      <c r="B4338" s="135"/>
      <c r="G4338" s="99"/>
      <c r="H4338" s="99"/>
      <c r="J4338" s="99"/>
      <c r="AZ4338" s="170"/>
    </row>
    <row r="4339" spans="2:52" x14ac:dyDescent="0.25">
      <c r="B4339" s="135"/>
      <c r="G4339" s="99"/>
      <c r="H4339" s="99"/>
      <c r="J4339" s="99"/>
      <c r="AZ4339" s="170"/>
    </row>
    <row r="4340" spans="2:52" x14ac:dyDescent="0.25">
      <c r="B4340" s="135"/>
      <c r="G4340" s="99"/>
      <c r="H4340" s="99"/>
      <c r="J4340" s="99"/>
      <c r="AZ4340" s="170"/>
    </row>
    <row r="4341" spans="2:52" x14ac:dyDescent="0.25">
      <c r="B4341" s="135"/>
      <c r="G4341" s="99"/>
      <c r="H4341" s="99"/>
      <c r="J4341" s="99"/>
      <c r="AZ4341" s="170"/>
    </row>
    <row r="4342" spans="2:52" x14ac:dyDescent="0.25">
      <c r="B4342" s="135"/>
      <c r="G4342" s="99"/>
      <c r="H4342" s="99"/>
      <c r="J4342" s="99"/>
      <c r="AZ4342" s="170"/>
    </row>
    <row r="4343" spans="2:52" x14ac:dyDescent="0.25">
      <c r="B4343" s="135"/>
      <c r="G4343" s="99"/>
      <c r="H4343" s="99"/>
      <c r="J4343" s="99"/>
      <c r="AZ4343" s="170"/>
    </row>
    <row r="4344" spans="2:52" x14ac:dyDescent="0.25">
      <c r="B4344" s="135"/>
      <c r="G4344" s="99"/>
      <c r="H4344" s="99"/>
      <c r="J4344" s="99"/>
      <c r="AZ4344" s="170"/>
    </row>
    <row r="4345" spans="2:52" x14ac:dyDescent="0.25">
      <c r="B4345" s="135"/>
      <c r="G4345" s="99"/>
      <c r="H4345" s="99"/>
      <c r="J4345" s="99"/>
      <c r="AZ4345" s="170"/>
    </row>
    <row r="4346" spans="2:52" x14ac:dyDescent="0.25">
      <c r="B4346" s="135"/>
      <c r="G4346" s="99"/>
      <c r="H4346" s="99"/>
      <c r="J4346" s="99"/>
      <c r="AZ4346" s="170"/>
    </row>
    <row r="4347" spans="2:52" x14ac:dyDescent="0.25">
      <c r="B4347" s="135"/>
      <c r="G4347" s="99"/>
      <c r="H4347" s="99"/>
      <c r="J4347" s="99"/>
      <c r="AZ4347" s="170"/>
    </row>
    <row r="4348" spans="2:52" x14ac:dyDescent="0.25">
      <c r="B4348" s="135"/>
      <c r="G4348" s="99"/>
      <c r="H4348" s="99"/>
      <c r="J4348" s="99"/>
      <c r="AZ4348" s="170"/>
    </row>
    <row r="4349" spans="2:52" x14ac:dyDescent="0.25">
      <c r="B4349" s="135"/>
      <c r="G4349" s="99"/>
      <c r="H4349" s="99"/>
      <c r="J4349" s="99"/>
      <c r="AZ4349" s="170"/>
    </row>
    <row r="4350" spans="2:52" x14ac:dyDescent="0.25">
      <c r="B4350" s="135"/>
      <c r="G4350" s="99"/>
      <c r="H4350" s="99"/>
      <c r="J4350" s="99"/>
      <c r="AZ4350" s="170"/>
    </row>
    <row r="4351" spans="2:52" x14ac:dyDescent="0.25">
      <c r="B4351" s="135"/>
      <c r="G4351" s="99"/>
      <c r="H4351" s="99"/>
      <c r="J4351" s="99"/>
      <c r="AZ4351" s="170"/>
    </row>
    <row r="4352" spans="2:52" x14ac:dyDescent="0.25">
      <c r="B4352" s="135"/>
      <c r="G4352" s="99"/>
      <c r="H4352" s="99"/>
      <c r="J4352" s="99"/>
      <c r="AZ4352" s="170"/>
    </row>
    <row r="4353" spans="2:52" x14ac:dyDescent="0.25">
      <c r="B4353" s="135"/>
      <c r="G4353" s="99"/>
      <c r="H4353" s="99"/>
      <c r="J4353" s="99"/>
      <c r="AZ4353" s="170"/>
    </row>
    <row r="4354" spans="2:52" x14ac:dyDescent="0.25">
      <c r="B4354" s="135"/>
      <c r="G4354" s="99"/>
      <c r="H4354" s="99"/>
      <c r="J4354" s="99"/>
      <c r="AZ4354" s="170"/>
    </row>
    <row r="4355" spans="2:52" x14ac:dyDescent="0.25">
      <c r="B4355" s="135"/>
      <c r="G4355" s="99"/>
      <c r="H4355" s="99"/>
      <c r="J4355" s="99"/>
      <c r="AZ4355" s="170"/>
    </row>
    <row r="4356" spans="2:52" x14ac:dyDescent="0.25">
      <c r="B4356" s="135"/>
      <c r="G4356" s="99"/>
      <c r="H4356" s="99"/>
      <c r="J4356" s="99"/>
      <c r="AZ4356" s="170"/>
    </row>
    <row r="4357" spans="2:52" x14ac:dyDescent="0.25">
      <c r="B4357" s="135"/>
      <c r="G4357" s="99"/>
      <c r="H4357" s="99"/>
      <c r="J4357" s="99"/>
      <c r="AZ4357" s="170"/>
    </row>
    <row r="4358" spans="2:52" x14ac:dyDescent="0.25">
      <c r="B4358" s="135"/>
      <c r="G4358" s="99"/>
      <c r="H4358" s="99"/>
      <c r="J4358" s="99"/>
      <c r="AZ4358" s="170"/>
    </row>
    <row r="4359" spans="2:52" x14ac:dyDescent="0.25">
      <c r="B4359" s="135"/>
      <c r="G4359" s="99"/>
      <c r="H4359" s="99"/>
      <c r="J4359" s="99"/>
      <c r="AZ4359" s="170"/>
    </row>
    <row r="4360" spans="2:52" x14ac:dyDescent="0.25">
      <c r="B4360" s="135"/>
      <c r="G4360" s="99"/>
      <c r="H4360" s="99"/>
      <c r="J4360" s="99"/>
      <c r="AZ4360" s="170"/>
    </row>
    <row r="4361" spans="2:52" x14ac:dyDescent="0.25">
      <c r="B4361" s="135"/>
      <c r="G4361" s="99"/>
      <c r="H4361" s="99"/>
      <c r="J4361" s="99"/>
      <c r="AZ4361" s="170"/>
    </row>
    <row r="4362" spans="2:52" x14ac:dyDescent="0.25">
      <c r="B4362" s="135"/>
      <c r="G4362" s="99"/>
      <c r="H4362" s="99"/>
      <c r="J4362" s="99"/>
      <c r="AZ4362" s="170"/>
    </row>
    <row r="4363" spans="2:52" x14ac:dyDescent="0.25">
      <c r="B4363" s="135"/>
      <c r="G4363" s="99"/>
      <c r="H4363" s="99"/>
      <c r="J4363" s="99"/>
      <c r="AZ4363" s="170"/>
    </row>
    <row r="4364" spans="2:52" x14ac:dyDescent="0.25">
      <c r="B4364" s="135"/>
      <c r="G4364" s="99"/>
      <c r="H4364" s="99"/>
      <c r="J4364" s="99"/>
      <c r="AZ4364" s="170"/>
    </row>
    <row r="4365" spans="2:52" x14ac:dyDescent="0.25">
      <c r="B4365" s="135"/>
      <c r="G4365" s="99"/>
      <c r="H4365" s="99"/>
      <c r="J4365" s="99"/>
      <c r="AZ4365" s="170"/>
    </row>
    <row r="4366" spans="2:52" x14ac:dyDescent="0.25">
      <c r="B4366" s="135"/>
      <c r="G4366" s="99"/>
      <c r="H4366" s="99"/>
      <c r="J4366" s="99"/>
      <c r="AZ4366" s="170"/>
    </row>
    <row r="4367" spans="2:52" x14ac:dyDescent="0.25">
      <c r="B4367" s="135"/>
      <c r="G4367" s="99"/>
      <c r="H4367" s="99"/>
      <c r="J4367" s="99"/>
      <c r="AZ4367" s="170"/>
    </row>
    <row r="4368" spans="2:52" x14ac:dyDescent="0.25">
      <c r="B4368" s="135"/>
      <c r="G4368" s="99"/>
      <c r="H4368" s="99"/>
      <c r="J4368" s="99"/>
      <c r="AZ4368" s="170"/>
    </row>
    <row r="4369" spans="2:52" x14ac:dyDescent="0.25">
      <c r="B4369" s="135"/>
      <c r="G4369" s="99"/>
      <c r="H4369" s="99"/>
      <c r="J4369" s="99"/>
      <c r="AZ4369" s="170"/>
    </row>
    <row r="4370" spans="2:52" x14ac:dyDescent="0.25">
      <c r="B4370" s="135"/>
      <c r="G4370" s="99"/>
      <c r="H4370" s="99"/>
      <c r="J4370" s="99"/>
      <c r="AZ4370" s="170"/>
    </row>
    <row r="4371" spans="2:52" x14ac:dyDescent="0.25">
      <c r="B4371" s="135"/>
      <c r="G4371" s="99"/>
      <c r="H4371" s="99"/>
      <c r="J4371" s="99"/>
      <c r="AZ4371" s="170"/>
    </row>
    <row r="4372" spans="2:52" x14ac:dyDescent="0.25">
      <c r="B4372" s="135"/>
      <c r="G4372" s="99"/>
      <c r="H4372" s="99"/>
      <c r="J4372" s="99"/>
      <c r="AZ4372" s="170"/>
    </row>
    <row r="4373" spans="2:52" x14ac:dyDescent="0.25">
      <c r="B4373" s="135"/>
      <c r="G4373" s="99"/>
      <c r="H4373" s="99"/>
      <c r="J4373" s="99"/>
      <c r="AZ4373" s="170"/>
    </row>
    <row r="4374" spans="2:52" x14ac:dyDescent="0.25">
      <c r="B4374" s="135"/>
      <c r="G4374" s="99"/>
      <c r="H4374" s="99"/>
      <c r="J4374" s="99"/>
      <c r="AZ4374" s="170"/>
    </row>
    <row r="4375" spans="2:52" x14ac:dyDescent="0.25">
      <c r="B4375" s="135"/>
      <c r="G4375" s="99"/>
      <c r="H4375" s="99"/>
      <c r="J4375" s="99"/>
      <c r="AZ4375" s="170"/>
    </row>
    <row r="4376" spans="2:52" x14ac:dyDescent="0.25">
      <c r="B4376" s="135"/>
      <c r="G4376" s="99"/>
      <c r="H4376" s="99"/>
      <c r="J4376" s="99"/>
      <c r="AZ4376" s="170"/>
    </row>
    <row r="4377" spans="2:52" x14ac:dyDescent="0.25">
      <c r="B4377" s="135"/>
      <c r="G4377" s="99"/>
      <c r="H4377" s="99"/>
      <c r="J4377" s="99"/>
      <c r="AZ4377" s="170"/>
    </row>
    <row r="4378" spans="2:52" x14ac:dyDescent="0.25">
      <c r="B4378" s="135"/>
      <c r="G4378" s="99"/>
      <c r="H4378" s="99"/>
      <c r="J4378" s="99"/>
      <c r="AZ4378" s="170"/>
    </row>
    <row r="4379" spans="2:52" x14ac:dyDescent="0.25">
      <c r="B4379" s="135"/>
      <c r="G4379" s="99"/>
      <c r="H4379" s="99"/>
      <c r="J4379" s="99"/>
      <c r="AZ4379" s="170"/>
    </row>
    <row r="4380" spans="2:52" x14ac:dyDescent="0.25">
      <c r="B4380" s="135"/>
      <c r="G4380" s="99"/>
      <c r="H4380" s="99"/>
      <c r="J4380" s="99"/>
      <c r="AZ4380" s="170"/>
    </row>
    <row r="4381" spans="2:52" x14ac:dyDescent="0.25">
      <c r="B4381" s="135"/>
      <c r="G4381" s="99"/>
      <c r="H4381" s="99"/>
      <c r="J4381" s="99"/>
      <c r="AZ4381" s="170"/>
    </row>
    <row r="4382" spans="2:52" x14ac:dyDescent="0.25">
      <c r="B4382" s="135"/>
      <c r="G4382" s="99"/>
      <c r="H4382" s="99"/>
      <c r="J4382" s="99"/>
      <c r="AZ4382" s="170"/>
    </row>
    <row r="4383" spans="2:52" x14ac:dyDescent="0.25">
      <c r="B4383" s="135"/>
      <c r="G4383" s="99"/>
      <c r="H4383" s="99"/>
      <c r="J4383" s="99"/>
      <c r="AZ4383" s="170"/>
    </row>
    <row r="4384" spans="2:52" x14ac:dyDescent="0.25">
      <c r="B4384" s="135"/>
      <c r="G4384" s="99"/>
      <c r="H4384" s="99"/>
      <c r="J4384" s="99"/>
      <c r="AZ4384" s="170"/>
    </row>
    <row r="4385" spans="2:52" x14ac:dyDescent="0.25">
      <c r="B4385" s="135"/>
      <c r="G4385" s="99"/>
      <c r="H4385" s="99"/>
      <c r="J4385" s="99"/>
      <c r="AZ4385" s="170"/>
    </row>
    <row r="4386" spans="2:52" x14ac:dyDescent="0.25">
      <c r="B4386" s="135"/>
      <c r="G4386" s="99"/>
      <c r="H4386" s="99"/>
      <c r="J4386" s="99"/>
      <c r="AZ4386" s="170"/>
    </row>
    <row r="4387" spans="2:52" x14ac:dyDescent="0.25">
      <c r="B4387" s="135"/>
      <c r="G4387" s="99"/>
      <c r="H4387" s="99"/>
      <c r="J4387" s="99"/>
      <c r="AZ4387" s="170"/>
    </row>
    <row r="4388" spans="2:52" x14ac:dyDescent="0.25">
      <c r="B4388" s="135"/>
      <c r="G4388" s="99"/>
      <c r="H4388" s="99"/>
      <c r="J4388" s="99"/>
      <c r="AZ4388" s="170"/>
    </row>
    <row r="4389" spans="2:52" x14ac:dyDescent="0.25">
      <c r="B4389" s="135"/>
      <c r="G4389" s="99"/>
      <c r="H4389" s="99"/>
      <c r="J4389" s="99"/>
      <c r="AZ4389" s="170"/>
    </row>
    <row r="4390" spans="2:52" x14ac:dyDescent="0.25">
      <c r="B4390" s="135"/>
      <c r="G4390" s="99"/>
      <c r="H4390" s="99"/>
      <c r="J4390" s="99"/>
      <c r="AZ4390" s="170"/>
    </row>
    <row r="4391" spans="2:52" x14ac:dyDescent="0.25">
      <c r="B4391" s="135"/>
      <c r="G4391" s="99"/>
      <c r="H4391" s="99"/>
      <c r="J4391" s="99"/>
      <c r="AZ4391" s="170"/>
    </row>
    <row r="4392" spans="2:52" x14ac:dyDescent="0.25">
      <c r="B4392" s="135"/>
      <c r="G4392" s="99"/>
      <c r="H4392" s="99"/>
      <c r="J4392" s="99"/>
      <c r="AZ4392" s="170"/>
    </row>
    <row r="4393" spans="2:52" x14ac:dyDescent="0.25">
      <c r="B4393" s="135"/>
      <c r="G4393" s="99"/>
      <c r="H4393" s="99"/>
      <c r="J4393" s="99"/>
      <c r="AZ4393" s="170"/>
    </row>
    <row r="4394" spans="2:52" x14ac:dyDescent="0.25">
      <c r="B4394" s="135"/>
      <c r="G4394" s="99"/>
      <c r="H4394" s="99"/>
      <c r="J4394" s="99"/>
      <c r="AZ4394" s="170"/>
    </row>
    <row r="4395" spans="2:52" x14ac:dyDescent="0.25">
      <c r="B4395" s="135"/>
      <c r="G4395" s="99"/>
      <c r="H4395" s="99"/>
      <c r="J4395" s="99"/>
      <c r="AZ4395" s="170"/>
    </row>
    <row r="4396" spans="2:52" x14ac:dyDescent="0.25">
      <c r="B4396" s="135"/>
      <c r="G4396" s="99"/>
      <c r="H4396" s="99"/>
      <c r="J4396" s="99"/>
      <c r="AZ4396" s="170"/>
    </row>
    <row r="4397" spans="2:52" x14ac:dyDescent="0.25">
      <c r="B4397" s="135"/>
      <c r="G4397" s="99"/>
      <c r="H4397" s="99"/>
      <c r="J4397" s="99"/>
      <c r="AZ4397" s="170"/>
    </row>
    <row r="4398" spans="2:52" x14ac:dyDescent="0.25">
      <c r="B4398" s="135"/>
      <c r="G4398" s="99"/>
      <c r="H4398" s="99"/>
      <c r="J4398" s="99"/>
      <c r="AZ4398" s="170"/>
    </row>
    <row r="4399" spans="2:52" x14ac:dyDescent="0.25">
      <c r="B4399" s="135"/>
      <c r="G4399" s="99"/>
      <c r="H4399" s="99"/>
      <c r="J4399" s="99"/>
      <c r="AZ4399" s="170"/>
    </row>
    <row r="4400" spans="2:52" x14ac:dyDescent="0.25">
      <c r="B4400" s="135"/>
      <c r="G4400" s="99"/>
      <c r="H4400" s="99"/>
      <c r="J4400" s="99"/>
      <c r="AZ4400" s="170"/>
    </row>
    <row r="4401" spans="2:52" x14ac:dyDescent="0.25">
      <c r="B4401" s="135"/>
      <c r="G4401" s="99"/>
      <c r="H4401" s="99"/>
      <c r="J4401" s="99"/>
      <c r="AZ4401" s="170"/>
    </row>
    <row r="4402" spans="2:52" x14ac:dyDescent="0.25">
      <c r="B4402" s="135"/>
      <c r="G4402" s="99"/>
      <c r="H4402" s="99"/>
      <c r="J4402" s="99"/>
      <c r="AZ4402" s="170"/>
    </row>
    <row r="4403" spans="2:52" x14ac:dyDescent="0.25">
      <c r="B4403" s="135"/>
      <c r="G4403" s="99"/>
      <c r="H4403" s="99"/>
      <c r="J4403" s="99"/>
      <c r="AZ4403" s="170"/>
    </row>
    <row r="4404" spans="2:52" x14ac:dyDescent="0.25">
      <c r="B4404" s="135"/>
      <c r="G4404" s="99"/>
      <c r="H4404" s="99"/>
      <c r="J4404" s="99"/>
      <c r="AZ4404" s="170"/>
    </row>
    <row r="4405" spans="2:52" x14ac:dyDescent="0.25">
      <c r="B4405" s="135"/>
      <c r="G4405" s="99"/>
      <c r="H4405" s="99"/>
      <c r="J4405" s="99"/>
      <c r="AZ4405" s="170"/>
    </row>
    <row r="4406" spans="2:52" x14ac:dyDescent="0.25">
      <c r="B4406" s="135"/>
      <c r="G4406" s="99"/>
      <c r="H4406" s="99"/>
      <c r="J4406" s="99"/>
      <c r="AZ4406" s="170"/>
    </row>
    <row r="4407" spans="2:52" x14ac:dyDescent="0.25">
      <c r="B4407" s="135"/>
      <c r="G4407" s="99"/>
      <c r="H4407" s="99"/>
      <c r="J4407" s="99"/>
      <c r="AZ4407" s="170"/>
    </row>
    <row r="4408" spans="2:52" x14ac:dyDescent="0.25">
      <c r="B4408" s="135"/>
      <c r="G4408" s="99"/>
      <c r="H4408" s="99"/>
      <c r="J4408" s="99"/>
      <c r="AZ4408" s="170"/>
    </row>
    <row r="4409" spans="2:52" x14ac:dyDescent="0.25">
      <c r="B4409" s="135"/>
      <c r="G4409" s="99"/>
      <c r="H4409" s="99"/>
      <c r="J4409" s="99"/>
      <c r="AZ4409" s="170"/>
    </row>
    <row r="4410" spans="2:52" x14ac:dyDescent="0.25">
      <c r="B4410" s="135"/>
      <c r="G4410" s="99"/>
      <c r="H4410" s="99"/>
      <c r="J4410" s="99"/>
      <c r="AZ4410" s="170"/>
    </row>
    <row r="4411" spans="2:52" x14ac:dyDescent="0.25">
      <c r="B4411" s="135"/>
      <c r="G4411" s="99"/>
      <c r="H4411" s="99"/>
      <c r="J4411" s="99"/>
      <c r="AZ4411" s="170"/>
    </row>
    <row r="4412" spans="2:52" x14ac:dyDescent="0.25">
      <c r="B4412" s="135"/>
      <c r="G4412" s="99"/>
      <c r="H4412" s="99"/>
      <c r="J4412" s="99"/>
      <c r="AZ4412" s="170"/>
    </row>
    <row r="4413" spans="2:52" x14ac:dyDescent="0.25">
      <c r="B4413" s="135"/>
      <c r="G4413" s="99"/>
      <c r="H4413" s="99"/>
      <c r="J4413" s="99"/>
      <c r="AZ4413" s="170"/>
    </row>
    <row r="4414" spans="2:52" x14ac:dyDescent="0.25">
      <c r="B4414" s="135"/>
      <c r="G4414" s="99"/>
      <c r="H4414" s="99"/>
      <c r="J4414" s="99"/>
      <c r="AZ4414" s="170"/>
    </row>
    <row r="4415" spans="2:52" x14ac:dyDescent="0.25">
      <c r="B4415" s="135"/>
      <c r="G4415" s="99"/>
      <c r="H4415" s="99"/>
      <c r="J4415" s="99"/>
      <c r="AZ4415" s="170"/>
    </row>
    <row r="4416" spans="2:52" x14ac:dyDescent="0.25">
      <c r="B4416" s="135"/>
      <c r="G4416" s="99"/>
      <c r="H4416" s="99"/>
      <c r="J4416" s="99"/>
      <c r="AZ4416" s="170"/>
    </row>
    <row r="4417" spans="2:52" x14ac:dyDescent="0.25">
      <c r="B4417" s="135"/>
      <c r="G4417" s="99"/>
      <c r="H4417" s="99"/>
      <c r="J4417" s="99"/>
      <c r="AZ4417" s="170"/>
    </row>
    <row r="4418" spans="2:52" x14ac:dyDescent="0.25">
      <c r="B4418" s="135"/>
      <c r="G4418" s="99"/>
      <c r="H4418" s="99"/>
      <c r="J4418" s="99"/>
      <c r="AZ4418" s="170"/>
    </row>
    <row r="4419" spans="2:52" x14ac:dyDescent="0.25">
      <c r="B4419" s="135"/>
      <c r="G4419" s="99"/>
      <c r="H4419" s="99"/>
      <c r="J4419" s="99"/>
      <c r="AZ4419" s="170"/>
    </row>
    <row r="4420" spans="2:52" x14ac:dyDescent="0.25">
      <c r="B4420" s="135"/>
      <c r="G4420" s="99"/>
      <c r="H4420" s="99"/>
      <c r="J4420" s="99"/>
      <c r="AZ4420" s="170"/>
    </row>
    <row r="4421" spans="2:52" x14ac:dyDescent="0.25">
      <c r="B4421" s="135"/>
      <c r="G4421" s="99"/>
      <c r="H4421" s="99"/>
      <c r="J4421" s="99"/>
      <c r="AZ4421" s="170"/>
    </row>
    <row r="4422" spans="2:52" x14ac:dyDescent="0.25">
      <c r="B4422" s="135"/>
      <c r="G4422" s="99"/>
      <c r="H4422" s="99"/>
      <c r="J4422" s="99"/>
      <c r="AZ4422" s="170"/>
    </row>
    <row r="4423" spans="2:52" x14ac:dyDescent="0.25">
      <c r="B4423" s="135"/>
      <c r="G4423" s="99"/>
      <c r="H4423" s="99"/>
      <c r="J4423" s="99"/>
      <c r="AZ4423" s="170"/>
    </row>
    <row r="4424" spans="2:52" x14ac:dyDescent="0.25">
      <c r="B4424" s="135"/>
      <c r="G4424" s="99"/>
      <c r="H4424" s="99"/>
      <c r="J4424" s="99"/>
      <c r="AZ4424" s="170"/>
    </row>
    <row r="4425" spans="2:52" x14ac:dyDescent="0.25">
      <c r="B4425" s="135"/>
      <c r="G4425" s="99"/>
      <c r="H4425" s="99"/>
      <c r="J4425" s="99"/>
      <c r="AZ4425" s="170"/>
    </row>
    <row r="4426" spans="2:52" x14ac:dyDescent="0.25">
      <c r="B4426" s="135"/>
      <c r="G4426" s="99"/>
      <c r="H4426" s="99"/>
      <c r="J4426" s="99"/>
      <c r="AZ4426" s="170"/>
    </row>
    <row r="4427" spans="2:52" x14ac:dyDescent="0.25">
      <c r="B4427" s="135"/>
      <c r="G4427" s="99"/>
      <c r="H4427" s="99"/>
      <c r="J4427" s="99"/>
      <c r="AZ4427" s="170"/>
    </row>
    <row r="4428" spans="2:52" x14ac:dyDescent="0.25">
      <c r="B4428" s="135"/>
      <c r="G4428" s="99"/>
      <c r="H4428" s="99"/>
      <c r="J4428" s="99"/>
      <c r="AZ4428" s="170"/>
    </row>
    <row r="4429" spans="2:52" x14ac:dyDescent="0.25">
      <c r="B4429" s="135"/>
      <c r="G4429" s="99"/>
      <c r="H4429" s="99"/>
      <c r="J4429" s="99"/>
      <c r="Z4429" s="114"/>
      <c r="AZ4429" s="170"/>
    </row>
    <row r="4430" spans="2:52" x14ac:dyDescent="0.25">
      <c r="B4430" s="135"/>
      <c r="G4430" s="99"/>
      <c r="H4430" s="99"/>
      <c r="J4430" s="99"/>
      <c r="Z4430" s="114"/>
      <c r="AA4430" s="171"/>
      <c r="AZ4430" s="170"/>
    </row>
    <row r="4431" spans="2:52" x14ac:dyDescent="0.25">
      <c r="B4431" s="135"/>
      <c r="G4431" s="99"/>
      <c r="H4431" s="99"/>
      <c r="J4431" s="99"/>
      <c r="AA4431" s="171"/>
      <c r="AZ4431" s="170"/>
    </row>
    <row r="4432" spans="2:52" ht="13.8" x14ac:dyDescent="0.25">
      <c r="B4432" s="135"/>
      <c r="G4432" s="99"/>
      <c r="H4432" s="99"/>
      <c r="J4432" s="99"/>
      <c r="AE4432" s="104"/>
      <c r="AZ4432" s="170"/>
    </row>
    <row r="4433" spans="2:52" ht="13.8" x14ac:dyDescent="0.25">
      <c r="B4433" s="135"/>
      <c r="G4433" s="99"/>
      <c r="H4433" s="99"/>
      <c r="J4433" s="99"/>
      <c r="AE4433" s="104"/>
      <c r="AZ4433" s="170"/>
    </row>
    <row r="4434" spans="2:52" ht="13.8" x14ac:dyDescent="0.25">
      <c r="B4434" s="135"/>
      <c r="G4434" s="99"/>
      <c r="H4434" s="99"/>
      <c r="J4434" s="99"/>
      <c r="AE4434" s="104"/>
      <c r="AZ4434" s="170"/>
    </row>
    <row r="4435" spans="2:52" x14ac:dyDescent="0.25">
      <c r="B4435" s="135"/>
      <c r="G4435" s="99"/>
      <c r="H4435" s="99"/>
      <c r="J4435" s="99"/>
      <c r="AZ4435" s="170"/>
    </row>
    <row r="4436" spans="2:52" x14ac:dyDescent="0.25">
      <c r="B4436" s="135"/>
      <c r="G4436" s="99"/>
      <c r="H4436" s="99"/>
      <c r="J4436" s="99"/>
      <c r="AZ4436" s="170"/>
    </row>
    <row r="4437" spans="2:52" x14ac:dyDescent="0.25">
      <c r="B4437" s="135"/>
      <c r="G4437" s="99"/>
      <c r="H4437" s="99"/>
      <c r="J4437" s="99"/>
      <c r="AZ4437" s="170"/>
    </row>
    <row r="4438" spans="2:52" x14ac:dyDescent="0.25">
      <c r="B4438" s="135"/>
      <c r="G4438" s="99"/>
      <c r="H4438" s="99"/>
      <c r="J4438" s="99"/>
      <c r="AZ4438" s="170"/>
    </row>
    <row r="4439" spans="2:52" x14ac:dyDescent="0.25">
      <c r="B4439" s="135"/>
      <c r="G4439" s="99"/>
      <c r="H4439" s="99"/>
      <c r="J4439" s="99"/>
      <c r="AZ4439" s="170"/>
    </row>
    <row r="4440" spans="2:52" x14ac:dyDescent="0.25">
      <c r="B4440" s="135"/>
      <c r="G4440" s="99"/>
      <c r="H4440" s="99"/>
      <c r="J4440" s="99"/>
      <c r="AZ4440" s="170"/>
    </row>
    <row r="4441" spans="2:52" x14ac:dyDescent="0.25">
      <c r="B4441" s="135"/>
      <c r="G4441" s="99"/>
      <c r="H4441" s="99"/>
      <c r="J4441" s="99"/>
      <c r="AZ4441" s="170"/>
    </row>
    <row r="4442" spans="2:52" x14ac:dyDescent="0.25">
      <c r="B4442" s="135"/>
      <c r="G4442" s="99"/>
      <c r="H4442" s="99"/>
      <c r="J4442" s="99"/>
      <c r="AZ4442" s="170"/>
    </row>
    <row r="4443" spans="2:52" x14ac:dyDescent="0.25">
      <c r="B4443" s="135"/>
      <c r="G4443" s="99"/>
      <c r="H4443" s="99"/>
      <c r="J4443" s="99"/>
      <c r="AZ4443" s="170"/>
    </row>
    <row r="4444" spans="2:52" x14ac:dyDescent="0.25">
      <c r="B4444" s="135"/>
      <c r="G4444" s="99"/>
      <c r="H4444" s="99"/>
      <c r="J4444" s="99"/>
      <c r="AZ4444" s="170"/>
    </row>
    <row r="4445" spans="2:52" x14ac:dyDescent="0.25">
      <c r="B4445" s="135"/>
      <c r="G4445" s="99"/>
      <c r="H4445" s="99"/>
      <c r="J4445" s="99"/>
      <c r="AZ4445" s="170"/>
    </row>
    <row r="4446" spans="2:52" x14ac:dyDescent="0.25">
      <c r="B4446" s="135"/>
      <c r="G4446" s="99"/>
      <c r="H4446" s="99"/>
      <c r="J4446" s="99"/>
      <c r="AZ4446" s="170"/>
    </row>
    <row r="4447" spans="2:52" x14ac:dyDescent="0.25">
      <c r="B4447" s="135"/>
      <c r="G4447" s="99"/>
      <c r="H4447" s="99"/>
      <c r="J4447" s="99"/>
      <c r="AZ4447" s="170"/>
    </row>
    <row r="4448" spans="2:52" x14ac:dyDescent="0.25">
      <c r="B4448" s="135"/>
      <c r="G4448" s="99"/>
      <c r="H4448" s="99"/>
      <c r="J4448" s="99"/>
      <c r="AZ4448" s="170"/>
    </row>
    <row r="4449" spans="2:52" x14ac:dyDescent="0.25">
      <c r="B4449" s="135"/>
      <c r="G4449" s="99"/>
      <c r="H4449" s="99"/>
      <c r="J4449" s="99"/>
      <c r="AZ4449" s="170"/>
    </row>
    <row r="4450" spans="2:52" x14ac:dyDescent="0.25">
      <c r="B4450" s="135"/>
      <c r="G4450" s="99"/>
      <c r="H4450" s="99"/>
      <c r="J4450" s="99"/>
      <c r="AZ4450" s="170"/>
    </row>
    <row r="4451" spans="2:52" x14ac:dyDescent="0.25">
      <c r="B4451" s="135"/>
      <c r="G4451" s="99"/>
      <c r="H4451" s="99"/>
      <c r="J4451" s="99"/>
      <c r="AZ4451" s="170"/>
    </row>
    <row r="4452" spans="2:52" x14ac:dyDescent="0.25">
      <c r="B4452" s="135"/>
      <c r="G4452" s="99"/>
      <c r="H4452" s="99"/>
      <c r="J4452" s="99"/>
      <c r="AZ4452" s="170"/>
    </row>
    <row r="4453" spans="2:52" ht="13.8" x14ac:dyDescent="0.25">
      <c r="B4453" s="135"/>
      <c r="G4453" s="99"/>
      <c r="H4453" s="99"/>
      <c r="J4453" s="99"/>
      <c r="Z4453" s="114"/>
      <c r="AE4453" s="122"/>
      <c r="AZ4453" s="170"/>
    </row>
    <row r="4454" spans="2:52" x14ac:dyDescent="0.25">
      <c r="B4454" s="135"/>
      <c r="G4454" s="99"/>
      <c r="H4454" s="99"/>
      <c r="J4454" s="99"/>
      <c r="Z4454" s="114"/>
      <c r="AA4454" s="171"/>
      <c r="AZ4454" s="170"/>
    </row>
    <row r="4455" spans="2:52" x14ac:dyDescent="0.25">
      <c r="B4455" s="135"/>
      <c r="G4455" s="99"/>
      <c r="H4455" s="99"/>
      <c r="J4455" s="99"/>
      <c r="Z4455" s="114"/>
      <c r="AA4455" s="171"/>
      <c r="AZ4455" s="170"/>
    </row>
    <row r="4456" spans="2:52" x14ac:dyDescent="0.25">
      <c r="B4456" s="135"/>
      <c r="G4456" s="99"/>
      <c r="H4456" s="99"/>
      <c r="J4456" s="99"/>
      <c r="Z4456" s="114"/>
      <c r="AA4456" s="171"/>
      <c r="AZ4456" s="170"/>
    </row>
    <row r="4457" spans="2:52" x14ac:dyDescent="0.25">
      <c r="B4457" s="135"/>
      <c r="G4457" s="99"/>
      <c r="H4457" s="99"/>
      <c r="J4457" s="99"/>
      <c r="Z4457" s="114"/>
      <c r="AA4457" s="171"/>
      <c r="AZ4457" s="170"/>
    </row>
    <row r="4458" spans="2:52" x14ac:dyDescent="0.25">
      <c r="B4458" s="135"/>
      <c r="G4458" s="99"/>
      <c r="H4458" s="99"/>
      <c r="J4458" s="99"/>
      <c r="Z4458" s="114"/>
      <c r="AA4458" s="171"/>
      <c r="AZ4458" s="170"/>
    </row>
    <row r="4459" spans="2:52" x14ac:dyDescent="0.25">
      <c r="B4459" s="135"/>
      <c r="G4459" s="99"/>
      <c r="H4459" s="99"/>
      <c r="J4459" s="99"/>
      <c r="Z4459" s="114"/>
      <c r="AA4459" s="171"/>
      <c r="AZ4459" s="170"/>
    </row>
    <row r="4460" spans="2:52" x14ac:dyDescent="0.25">
      <c r="B4460" s="135"/>
      <c r="G4460" s="99"/>
      <c r="H4460" s="99"/>
      <c r="J4460" s="99"/>
      <c r="Z4460" s="114"/>
      <c r="AA4460" s="171"/>
      <c r="AZ4460" s="170"/>
    </row>
    <row r="4461" spans="2:52" x14ac:dyDescent="0.25">
      <c r="B4461" s="135"/>
      <c r="G4461" s="99"/>
      <c r="H4461" s="99"/>
      <c r="J4461" s="99"/>
      <c r="Z4461" s="114"/>
      <c r="AA4461" s="171"/>
      <c r="AZ4461" s="170"/>
    </row>
    <row r="4462" spans="2:52" x14ac:dyDescent="0.25">
      <c r="B4462" s="135"/>
      <c r="G4462" s="99"/>
      <c r="H4462" s="99"/>
      <c r="J4462" s="99"/>
      <c r="Z4462" s="114"/>
      <c r="AA4462" s="171"/>
      <c r="AZ4462" s="170"/>
    </row>
    <row r="4463" spans="2:52" x14ac:dyDescent="0.25">
      <c r="B4463" s="135"/>
      <c r="G4463" s="99"/>
      <c r="H4463" s="99"/>
      <c r="J4463" s="99"/>
      <c r="Z4463" s="114"/>
      <c r="AA4463" s="171"/>
      <c r="AZ4463" s="170"/>
    </row>
    <row r="4464" spans="2:52" x14ac:dyDescent="0.25">
      <c r="B4464" s="135"/>
      <c r="G4464" s="99"/>
      <c r="H4464" s="99"/>
      <c r="J4464" s="99"/>
      <c r="AA4464" s="171"/>
      <c r="AZ4464" s="170"/>
    </row>
    <row r="4465" spans="2:52" x14ac:dyDescent="0.25">
      <c r="B4465" s="135"/>
      <c r="G4465" s="99"/>
      <c r="H4465" s="99"/>
      <c r="J4465" s="99"/>
      <c r="AZ4465" s="170"/>
    </row>
    <row r="4466" spans="2:52" x14ac:dyDescent="0.25">
      <c r="B4466" s="135"/>
      <c r="G4466" s="99"/>
      <c r="H4466" s="99"/>
      <c r="J4466" s="99"/>
      <c r="AZ4466" s="170"/>
    </row>
    <row r="4467" spans="2:52" x14ac:dyDescent="0.25">
      <c r="B4467" s="135"/>
      <c r="G4467" s="99"/>
      <c r="H4467" s="99"/>
      <c r="J4467" s="99"/>
      <c r="AZ4467" s="170"/>
    </row>
    <row r="4468" spans="2:52" x14ac:dyDescent="0.25">
      <c r="B4468" s="135"/>
      <c r="G4468" s="99"/>
      <c r="H4468" s="99"/>
      <c r="J4468" s="99"/>
      <c r="AZ4468" s="170"/>
    </row>
    <row r="4469" spans="2:52" x14ac:dyDescent="0.25">
      <c r="B4469" s="135"/>
      <c r="G4469" s="99"/>
      <c r="H4469" s="99"/>
      <c r="J4469" s="99"/>
      <c r="AZ4469" s="170"/>
    </row>
    <row r="4470" spans="2:52" x14ac:dyDescent="0.25">
      <c r="B4470" s="135"/>
      <c r="G4470" s="99"/>
      <c r="H4470" s="99"/>
      <c r="J4470" s="99"/>
      <c r="AZ4470" s="170"/>
    </row>
    <row r="4471" spans="2:52" x14ac:dyDescent="0.25">
      <c r="B4471" s="135"/>
      <c r="G4471" s="99"/>
      <c r="H4471" s="99"/>
      <c r="J4471" s="99"/>
      <c r="AZ4471" s="170"/>
    </row>
    <row r="4472" spans="2:52" x14ac:dyDescent="0.25">
      <c r="B4472" s="135"/>
      <c r="G4472" s="99"/>
      <c r="H4472" s="99"/>
      <c r="J4472" s="99"/>
      <c r="AZ4472" s="170"/>
    </row>
    <row r="4473" spans="2:52" x14ac:dyDescent="0.25">
      <c r="B4473" s="135"/>
      <c r="G4473" s="99"/>
      <c r="H4473" s="99"/>
      <c r="J4473" s="99"/>
      <c r="AZ4473" s="170"/>
    </row>
    <row r="4474" spans="2:52" x14ac:dyDescent="0.25">
      <c r="B4474" s="135"/>
      <c r="G4474" s="99"/>
      <c r="H4474" s="99"/>
      <c r="J4474" s="99"/>
      <c r="AZ4474" s="170"/>
    </row>
    <row r="4475" spans="2:52" x14ac:dyDescent="0.25">
      <c r="B4475" s="135"/>
      <c r="G4475" s="99"/>
      <c r="H4475" s="99"/>
      <c r="J4475" s="99"/>
      <c r="AZ4475" s="170"/>
    </row>
    <row r="4476" spans="2:52" x14ac:dyDescent="0.25">
      <c r="B4476" s="135"/>
      <c r="G4476" s="99"/>
      <c r="H4476" s="99"/>
      <c r="J4476" s="99"/>
      <c r="AZ4476" s="170"/>
    </row>
    <row r="4477" spans="2:52" x14ac:dyDescent="0.25">
      <c r="B4477" s="135"/>
      <c r="G4477" s="99"/>
      <c r="H4477" s="99"/>
      <c r="J4477" s="99"/>
      <c r="AZ4477" s="170"/>
    </row>
    <row r="4478" spans="2:52" x14ac:dyDescent="0.25">
      <c r="B4478" s="135"/>
      <c r="G4478" s="99"/>
      <c r="H4478" s="99"/>
      <c r="J4478" s="99"/>
      <c r="AZ4478" s="170"/>
    </row>
    <row r="4479" spans="2:52" ht="13.8" x14ac:dyDescent="0.25">
      <c r="B4479" s="135"/>
      <c r="G4479" s="99"/>
      <c r="H4479" s="99"/>
      <c r="J4479" s="99"/>
      <c r="AE4479" s="122"/>
      <c r="AZ4479" s="170"/>
    </row>
    <row r="4480" spans="2:52" x14ac:dyDescent="0.25">
      <c r="B4480" s="135"/>
      <c r="G4480" s="99"/>
      <c r="H4480" s="99"/>
      <c r="J4480" s="99"/>
      <c r="Z4480" s="114"/>
      <c r="AZ4480" s="170"/>
    </row>
    <row r="4481" spans="2:52" x14ac:dyDescent="0.25">
      <c r="B4481" s="135"/>
      <c r="G4481" s="99"/>
      <c r="H4481" s="99"/>
      <c r="J4481" s="99"/>
      <c r="Z4481" s="114"/>
      <c r="AA4481" s="171"/>
      <c r="AZ4481" s="170"/>
    </row>
    <row r="4482" spans="2:52" x14ac:dyDescent="0.25">
      <c r="B4482" s="135"/>
      <c r="G4482" s="99"/>
      <c r="H4482" s="99"/>
      <c r="J4482" s="99"/>
      <c r="Z4482" s="114"/>
      <c r="AA4482" s="171"/>
      <c r="AZ4482" s="170"/>
    </row>
    <row r="4483" spans="2:52" x14ac:dyDescent="0.25">
      <c r="B4483" s="135"/>
      <c r="G4483" s="99"/>
      <c r="H4483" s="99"/>
      <c r="J4483" s="99"/>
      <c r="Z4483" s="114"/>
      <c r="AA4483" s="171"/>
      <c r="AZ4483" s="170"/>
    </row>
    <row r="4484" spans="2:52" x14ac:dyDescent="0.25">
      <c r="B4484" s="135"/>
      <c r="G4484" s="99"/>
      <c r="H4484" s="99"/>
      <c r="J4484" s="99"/>
      <c r="Z4484" s="114"/>
      <c r="AA4484" s="171"/>
      <c r="AZ4484" s="170"/>
    </row>
    <row r="4485" spans="2:52" x14ac:dyDescent="0.25">
      <c r="B4485" s="135"/>
      <c r="G4485" s="99"/>
      <c r="H4485" s="99"/>
      <c r="J4485" s="99"/>
      <c r="Z4485" s="98"/>
      <c r="AA4485" s="171"/>
      <c r="AZ4485" s="170"/>
    </row>
    <row r="4486" spans="2:52" x14ac:dyDescent="0.25">
      <c r="B4486" s="135"/>
      <c r="G4486" s="99"/>
      <c r="H4486" s="99"/>
      <c r="J4486" s="99"/>
      <c r="Z4486" s="98"/>
      <c r="AA4486" s="99"/>
      <c r="AZ4486" s="170"/>
    </row>
    <row r="4487" spans="2:52" x14ac:dyDescent="0.25">
      <c r="B4487" s="135"/>
      <c r="G4487" s="99"/>
      <c r="H4487" s="99"/>
      <c r="J4487" s="99"/>
      <c r="Z4487" s="98"/>
      <c r="AA4487" s="99"/>
      <c r="AZ4487" s="170"/>
    </row>
    <row r="4488" spans="2:52" x14ac:dyDescent="0.25">
      <c r="B4488" s="135"/>
      <c r="G4488" s="99"/>
      <c r="H4488" s="99"/>
      <c r="J4488" s="99"/>
      <c r="Z4488" s="98"/>
      <c r="AA4488" s="99"/>
      <c r="AZ4488" s="170"/>
    </row>
    <row r="4489" spans="2:52" x14ac:dyDescent="0.25">
      <c r="B4489" s="135"/>
      <c r="G4489" s="99"/>
      <c r="H4489" s="99"/>
      <c r="J4489" s="99"/>
      <c r="Z4489" s="98"/>
      <c r="AA4489" s="99"/>
      <c r="AZ4489" s="170"/>
    </row>
    <row r="4490" spans="2:52" x14ac:dyDescent="0.25">
      <c r="B4490" s="135"/>
      <c r="G4490" s="99"/>
      <c r="H4490" s="99"/>
      <c r="J4490" s="99"/>
      <c r="Z4490" s="98"/>
      <c r="AA4490" s="99"/>
      <c r="AZ4490" s="170"/>
    </row>
    <row r="4491" spans="2:52" x14ac:dyDescent="0.25">
      <c r="B4491" s="135"/>
      <c r="G4491" s="99"/>
      <c r="H4491" s="99"/>
      <c r="J4491" s="99"/>
      <c r="Z4491" s="98"/>
      <c r="AA4491" s="99"/>
      <c r="AZ4491" s="170"/>
    </row>
    <row r="4492" spans="2:52" x14ac:dyDescent="0.25">
      <c r="B4492" s="135"/>
      <c r="G4492" s="99"/>
      <c r="H4492" s="99"/>
      <c r="J4492" s="99"/>
      <c r="Z4492" s="114"/>
      <c r="AA4492" s="99"/>
      <c r="AZ4492" s="170"/>
    </row>
    <row r="4493" spans="2:52" x14ac:dyDescent="0.25">
      <c r="B4493" s="135"/>
      <c r="G4493" s="99"/>
      <c r="H4493" s="99"/>
      <c r="J4493" s="99"/>
      <c r="AA4493" s="171"/>
      <c r="AZ4493" s="170"/>
    </row>
    <row r="4494" spans="2:52" x14ac:dyDescent="0.25">
      <c r="B4494" s="135"/>
      <c r="G4494" s="99"/>
      <c r="H4494" s="99"/>
      <c r="J4494" s="99"/>
      <c r="AZ4494" s="170"/>
    </row>
    <row r="4495" spans="2:52" x14ac:dyDescent="0.25">
      <c r="B4495" s="135"/>
      <c r="G4495" s="99"/>
      <c r="H4495" s="99"/>
      <c r="J4495" s="99"/>
      <c r="AZ4495" s="170"/>
    </row>
    <row r="4496" spans="2:52" x14ac:dyDescent="0.25">
      <c r="B4496" s="135"/>
      <c r="G4496" s="99"/>
      <c r="H4496" s="99"/>
      <c r="J4496" s="99"/>
      <c r="AZ4496" s="170"/>
    </row>
    <row r="4497" spans="2:52" x14ac:dyDescent="0.25">
      <c r="B4497" s="135"/>
      <c r="G4497" s="99"/>
      <c r="H4497" s="99"/>
      <c r="J4497" s="99"/>
      <c r="AZ4497" s="170"/>
    </row>
    <row r="4498" spans="2:52" x14ac:dyDescent="0.25">
      <c r="B4498" s="135"/>
      <c r="G4498" s="99"/>
      <c r="H4498" s="99"/>
      <c r="J4498" s="99"/>
      <c r="AZ4498" s="170"/>
    </row>
    <row r="4499" spans="2:52" x14ac:dyDescent="0.25">
      <c r="B4499" s="135"/>
      <c r="G4499" s="99"/>
      <c r="H4499" s="99"/>
      <c r="J4499" s="99"/>
      <c r="AZ4499" s="170"/>
    </row>
    <row r="4500" spans="2:52" x14ac:dyDescent="0.25">
      <c r="B4500" s="135"/>
      <c r="G4500" s="99"/>
      <c r="H4500" s="99"/>
      <c r="J4500" s="99"/>
      <c r="AZ4500" s="170"/>
    </row>
    <row r="4501" spans="2:52" x14ac:dyDescent="0.25">
      <c r="B4501" s="135"/>
      <c r="G4501" s="99"/>
      <c r="H4501" s="99"/>
      <c r="J4501" s="99"/>
      <c r="AZ4501" s="170"/>
    </row>
    <row r="4502" spans="2:52" x14ac:dyDescent="0.25">
      <c r="B4502" s="135"/>
      <c r="G4502" s="99"/>
      <c r="H4502" s="99"/>
      <c r="J4502" s="99"/>
      <c r="AZ4502" s="170"/>
    </row>
    <row r="4503" spans="2:52" x14ac:dyDescent="0.25">
      <c r="B4503" s="135"/>
      <c r="G4503" s="99"/>
      <c r="H4503" s="99"/>
      <c r="J4503" s="99"/>
      <c r="AZ4503" s="170"/>
    </row>
    <row r="4504" spans="2:52" x14ac:dyDescent="0.25">
      <c r="B4504" s="135"/>
      <c r="G4504" s="99"/>
      <c r="H4504" s="99"/>
      <c r="J4504" s="99"/>
      <c r="AZ4504" s="170"/>
    </row>
    <row r="4505" spans="2:52" x14ac:dyDescent="0.25">
      <c r="B4505" s="135"/>
      <c r="G4505" s="99"/>
      <c r="H4505" s="99"/>
      <c r="J4505" s="99"/>
      <c r="AZ4505" s="170"/>
    </row>
    <row r="4506" spans="2:52" x14ac:dyDescent="0.25">
      <c r="B4506" s="135"/>
      <c r="G4506" s="99"/>
      <c r="H4506" s="99"/>
      <c r="J4506" s="99"/>
      <c r="AZ4506" s="170"/>
    </row>
    <row r="4507" spans="2:52" x14ac:dyDescent="0.25">
      <c r="B4507" s="135"/>
      <c r="G4507" s="99"/>
      <c r="H4507" s="99"/>
      <c r="J4507" s="99"/>
      <c r="AZ4507" s="170"/>
    </row>
    <row r="4508" spans="2:52" x14ac:dyDescent="0.25">
      <c r="B4508" s="135"/>
      <c r="G4508" s="99"/>
      <c r="H4508" s="99"/>
      <c r="J4508" s="99"/>
      <c r="AZ4508" s="170"/>
    </row>
    <row r="4509" spans="2:52" x14ac:dyDescent="0.25">
      <c r="B4509" s="135"/>
      <c r="G4509" s="99"/>
      <c r="H4509" s="99"/>
      <c r="J4509" s="99"/>
      <c r="AZ4509" s="170"/>
    </row>
    <row r="4510" spans="2:52" x14ac:dyDescent="0.25">
      <c r="B4510" s="135"/>
      <c r="G4510" s="99"/>
      <c r="H4510" s="99"/>
      <c r="J4510" s="99"/>
      <c r="AZ4510" s="170"/>
    </row>
    <row r="4511" spans="2:52" x14ac:dyDescent="0.25">
      <c r="B4511" s="135"/>
      <c r="G4511" s="99"/>
      <c r="H4511" s="99"/>
      <c r="J4511" s="99"/>
      <c r="AZ4511" s="170"/>
    </row>
    <row r="4512" spans="2:52" x14ac:dyDescent="0.25">
      <c r="B4512" s="135"/>
      <c r="G4512" s="99"/>
      <c r="H4512" s="99"/>
      <c r="J4512" s="99"/>
      <c r="AZ4512" s="170"/>
    </row>
    <row r="4513" spans="2:52" x14ac:dyDescent="0.25">
      <c r="B4513" s="135"/>
      <c r="G4513" s="99"/>
      <c r="H4513" s="99"/>
      <c r="J4513" s="99"/>
      <c r="AZ4513" s="170"/>
    </row>
    <row r="4514" spans="2:52" x14ac:dyDescent="0.25">
      <c r="B4514" s="135"/>
      <c r="G4514" s="99"/>
      <c r="H4514" s="99"/>
      <c r="J4514" s="99"/>
      <c r="AZ4514" s="170"/>
    </row>
    <row r="4515" spans="2:52" x14ac:dyDescent="0.25">
      <c r="B4515" s="135"/>
      <c r="G4515" s="99"/>
      <c r="H4515" s="99"/>
      <c r="J4515" s="99"/>
      <c r="AZ4515" s="170"/>
    </row>
    <row r="4516" spans="2:52" x14ac:dyDescent="0.25">
      <c r="B4516" s="135"/>
      <c r="G4516" s="99"/>
      <c r="H4516" s="99"/>
      <c r="J4516" s="99"/>
      <c r="AZ4516" s="170"/>
    </row>
    <row r="4517" spans="2:52" x14ac:dyDescent="0.25">
      <c r="B4517" s="135"/>
      <c r="G4517" s="99"/>
      <c r="H4517" s="99"/>
      <c r="J4517" s="99"/>
      <c r="AZ4517" s="170"/>
    </row>
    <row r="4518" spans="2:52" x14ac:dyDescent="0.25">
      <c r="B4518" s="135"/>
      <c r="G4518" s="99"/>
      <c r="H4518" s="99"/>
      <c r="J4518" s="99"/>
      <c r="AZ4518" s="170"/>
    </row>
    <row r="4519" spans="2:52" x14ac:dyDescent="0.25">
      <c r="B4519" s="135"/>
      <c r="G4519" s="99"/>
      <c r="H4519" s="99"/>
      <c r="J4519" s="99"/>
      <c r="AZ4519" s="170"/>
    </row>
    <row r="4520" spans="2:52" x14ac:dyDescent="0.25">
      <c r="B4520" s="135"/>
      <c r="G4520" s="99"/>
      <c r="H4520" s="99"/>
      <c r="J4520" s="99"/>
      <c r="AZ4520" s="170"/>
    </row>
    <row r="4521" spans="2:52" x14ac:dyDescent="0.25">
      <c r="B4521" s="135"/>
      <c r="G4521" s="99"/>
      <c r="H4521" s="99"/>
      <c r="J4521" s="99"/>
      <c r="AZ4521" s="170"/>
    </row>
    <row r="4522" spans="2:52" x14ac:dyDescent="0.25">
      <c r="B4522" s="135"/>
      <c r="G4522" s="99"/>
      <c r="H4522" s="99"/>
      <c r="J4522" s="99"/>
      <c r="AZ4522" s="170"/>
    </row>
    <row r="4523" spans="2:52" x14ac:dyDescent="0.25">
      <c r="B4523" s="135"/>
      <c r="G4523" s="99"/>
      <c r="H4523" s="99"/>
      <c r="J4523" s="99"/>
      <c r="AZ4523" s="170"/>
    </row>
    <row r="4524" spans="2:52" x14ac:dyDescent="0.25">
      <c r="B4524" s="135"/>
      <c r="G4524" s="99"/>
      <c r="H4524" s="99"/>
      <c r="J4524" s="99"/>
      <c r="AZ4524" s="170"/>
    </row>
    <row r="4525" spans="2:52" x14ac:dyDescent="0.25">
      <c r="B4525" s="135"/>
      <c r="G4525" s="99"/>
      <c r="H4525" s="99"/>
      <c r="J4525" s="99"/>
      <c r="AZ4525" s="170"/>
    </row>
    <row r="4526" spans="2:52" x14ac:dyDescent="0.25">
      <c r="B4526" s="135"/>
      <c r="G4526" s="99"/>
      <c r="H4526" s="99"/>
      <c r="J4526" s="99"/>
      <c r="AZ4526" s="170"/>
    </row>
    <row r="4527" spans="2:52" x14ac:dyDescent="0.25">
      <c r="B4527" s="135"/>
      <c r="G4527" s="99"/>
      <c r="H4527" s="99"/>
      <c r="J4527" s="99"/>
      <c r="AZ4527" s="170"/>
    </row>
    <row r="4528" spans="2:52" x14ac:dyDescent="0.25">
      <c r="B4528" s="135"/>
      <c r="G4528" s="99"/>
      <c r="H4528" s="99"/>
      <c r="J4528" s="99"/>
      <c r="AZ4528" s="170"/>
    </row>
    <row r="4529" spans="2:52" x14ac:dyDescent="0.25">
      <c r="B4529" s="135"/>
      <c r="G4529" s="99"/>
      <c r="H4529" s="99"/>
      <c r="J4529" s="99"/>
      <c r="AZ4529" s="170"/>
    </row>
    <row r="4530" spans="2:52" x14ac:dyDescent="0.25">
      <c r="B4530" s="135"/>
      <c r="G4530" s="99"/>
      <c r="H4530" s="99"/>
      <c r="J4530" s="99"/>
      <c r="AZ4530" s="170"/>
    </row>
    <row r="4531" spans="2:52" x14ac:dyDescent="0.25">
      <c r="B4531" s="135"/>
      <c r="G4531" s="99"/>
      <c r="H4531" s="99"/>
      <c r="J4531" s="99"/>
      <c r="AZ4531" s="170"/>
    </row>
    <row r="4532" spans="2:52" x14ac:dyDescent="0.25">
      <c r="B4532" s="135"/>
      <c r="G4532" s="99"/>
      <c r="H4532" s="99"/>
      <c r="J4532" s="99"/>
      <c r="AZ4532" s="170"/>
    </row>
    <row r="4533" spans="2:52" x14ac:dyDescent="0.25">
      <c r="B4533" s="135"/>
      <c r="G4533" s="99"/>
      <c r="H4533" s="99"/>
      <c r="J4533" s="99"/>
      <c r="AZ4533" s="170"/>
    </row>
    <row r="4534" spans="2:52" x14ac:dyDescent="0.25">
      <c r="B4534" s="135"/>
      <c r="G4534" s="99"/>
      <c r="H4534" s="99"/>
      <c r="J4534" s="99"/>
      <c r="AZ4534" s="170"/>
    </row>
    <row r="4535" spans="2:52" x14ac:dyDescent="0.25">
      <c r="B4535" s="135"/>
      <c r="G4535" s="99"/>
      <c r="H4535" s="99"/>
      <c r="J4535" s="99"/>
      <c r="AZ4535" s="170"/>
    </row>
    <row r="4536" spans="2:52" x14ac:dyDescent="0.25">
      <c r="B4536" s="135"/>
      <c r="G4536" s="99"/>
      <c r="H4536" s="99"/>
      <c r="J4536" s="99"/>
      <c r="AZ4536" s="170"/>
    </row>
    <row r="4537" spans="2:52" x14ac:dyDescent="0.25">
      <c r="B4537" s="135"/>
      <c r="G4537" s="99"/>
      <c r="H4537" s="99"/>
      <c r="J4537" s="99"/>
      <c r="AZ4537" s="170"/>
    </row>
    <row r="4538" spans="2:52" x14ac:dyDescent="0.25">
      <c r="B4538" s="135"/>
      <c r="G4538" s="99"/>
      <c r="H4538" s="99"/>
      <c r="J4538" s="99"/>
      <c r="AZ4538" s="170"/>
    </row>
    <row r="4539" spans="2:52" x14ac:dyDescent="0.25">
      <c r="B4539" s="135"/>
      <c r="G4539" s="99"/>
      <c r="H4539" s="99"/>
      <c r="J4539" s="99"/>
      <c r="AZ4539" s="170"/>
    </row>
    <row r="4540" spans="2:52" x14ac:dyDescent="0.25">
      <c r="B4540" s="135"/>
      <c r="G4540" s="99"/>
      <c r="H4540" s="99"/>
      <c r="J4540" s="99"/>
      <c r="AZ4540" s="170"/>
    </row>
    <row r="4541" spans="2:52" x14ac:dyDescent="0.25">
      <c r="B4541" s="135"/>
      <c r="G4541" s="99"/>
      <c r="H4541" s="99"/>
      <c r="J4541" s="99"/>
      <c r="AZ4541" s="170"/>
    </row>
    <row r="4542" spans="2:52" x14ac:dyDescent="0.25">
      <c r="B4542" s="135"/>
      <c r="G4542" s="99"/>
      <c r="H4542" s="99"/>
      <c r="J4542" s="99"/>
      <c r="AZ4542" s="170"/>
    </row>
    <row r="4543" spans="2:52" x14ac:dyDescent="0.25">
      <c r="B4543" s="135"/>
      <c r="G4543" s="99"/>
      <c r="H4543" s="99"/>
      <c r="J4543" s="99"/>
      <c r="AZ4543" s="170"/>
    </row>
    <row r="4544" spans="2:52" x14ac:dyDescent="0.25">
      <c r="B4544" s="135"/>
      <c r="G4544" s="99"/>
      <c r="H4544" s="99"/>
      <c r="J4544" s="99"/>
      <c r="AZ4544" s="170"/>
    </row>
    <row r="4545" spans="2:52" x14ac:dyDescent="0.25">
      <c r="B4545" s="135"/>
      <c r="G4545" s="99"/>
      <c r="H4545" s="99"/>
      <c r="J4545" s="99"/>
      <c r="AZ4545" s="170"/>
    </row>
    <row r="4546" spans="2:52" x14ac:dyDescent="0.25">
      <c r="B4546" s="135"/>
      <c r="G4546" s="99"/>
      <c r="H4546" s="99"/>
      <c r="J4546" s="99"/>
      <c r="AZ4546" s="170"/>
    </row>
    <row r="4547" spans="2:52" x14ac:dyDescent="0.25">
      <c r="B4547" s="135"/>
      <c r="G4547" s="99"/>
      <c r="H4547" s="99"/>
      <c r="J4547" s="99"/>
      <c r="AZ4547" s="170"/>
    </row>
    <row r="4548" spans="2:52" x14ac:dyDescent="0.25">
      <c r="B4548" s="135"/>
      <c r="G4548" s="99"/>
      <c r="H4548" s="99"/>
      <c r="J4548" s="99"/>
      <c r="AZ4548" s="170"/>
    </row>
    <row r="4549" spans="2:52" x14ac:dyDescent="0.25">
      <c r="B4549" s="135"/>
      <c r="G4549" s="99"/>
      <c r="H4549" s="99"/>
      <c r="J4549" s="99"/>
      <c r="AZ4549" s="170"/>
    </row>
    <row r="4550" spans="2:52" x14ac:dyDescent="0.25">
      <c r="B4550" s="135"/>
      <c r="G4550" s="99"/>
      <c r="H4550" s="99"/>
      <c r="J4550" s="99"/>
      <c r="AZ4550" s="170"/>
    </row>
    <row r="4551" spans="2:52" x14ac:dyDescent="0.25">
      <c r="B4551" s="135"/>
      <c r="G4551" s="99"/>
      <c r="H4551" s="99"/>
      <c r="J4551" s="99"/>
      <c r="AZ4551" s="170"/>
    </row>
    <row r="4552" spans="2:52" x14ac:dyDescent="0.25">
      <c r="B4552" s="135"/>
      <c r="G4552" s="99"/>
      <c r="H4552" s="99"/>
      <c r="J4552" s="99"/>
      <c r="AZ4552" s="170"/>
    </row>
    <row r="4553" spans="2:52" x14ac:dyDescent="0.25">
      <c r="B4553" s="135"/>
      <c r="G4553" s="99"/>
      <c r="H4553" s="99"/>
      <c r="J4553" s="99"/>
      <c r="AZ4553" s="170"/>
    </row>
    <row r="4554" spans="2:52" x14ac:dyDescent="0.25">
      <c r="B4554" s="135"/>
      <c r="G4554" s="99"/>
      <c r="H4554" s="99"/>
      <c r="J4554" s="99"/>
      <c r="AZ4554" s="170"/>
    </row>
    <row r="4555" spans="2:52" x14ac:dyDescent="0.25">
      <c r="B4555" s="135"/>
      <c r="G4555" s="99"/>
      <c r="H4555" s="99"/>
      <c r="J4555" s="99"/>
      <c r="AZ4555" s="170"/>
    </row>
    <row r="4556" spans="2:52" x14ac:dyDescent="0.25">
      <c r="B4556" s="135"/>
      <c r="G4556" s="99"/>
      <c r="H4556" s="99"/>
      <c r="J4556" s="99"/>
      <c r="AZ4556" s="170"/>
    </row>
    <row r="4557" spans="2:52" x14ac:dyDescent="0.25">
      <c r="B4557" s="135"/>
      <c r="G4557" s="99"/>
      <c r="H4557" s="99"/>
      <c r="J4557" s="99"/>
      <c r="AZ4557" s="170"/>
    </row>
    <row r="4558" spans="2:52" x14ac:dyDescent="0.25">
      <c r="B4558" s="135"/>
      <c r="G4558" s="99"/>
      <c r="H4558" s="99"/>
      <c r="J4558" s="99"/>
      <c r="AZ4558" s="170"/>
    </row>
    <row r="4559" spans="2:52" x14ac:dyDescent="0.25">
      <c r="B4559" s="135"/>
      <c r="G4559" s="99"/>
      <c r="H4559" s="99"/>
      <c r="J4559" s="99"/>
      <c r="AZ4559" s="170"/>
    </row>
    <row r="4560" spans="2:52" x14ac:dyDescent="0.25">
      <c r="B4560" s="135"/>
      <c r="G4560" s="99"/>
      <c r="H4560" s="99"/>
      <c r="J4560" s="99"/>
      <c r="AZ4560" s="170"/>
    </row>
    <row r="4561" spans="2:52" x14ac:dyDescent="0.25">
      <c r="B4561" s="135"/>
      <c r="G4561" s="99"/>
      <c r="H4561" s="99"/>
      <c r="J4561" s="99"/>
      <c r="AZ4561" s="170"/>
    </row>
    <row r="4562" spans="2:52" x14ac:dyDescent="0.25">
      <c r="B4562" s="135"/>
      <c r="G4562" s="99"/>
      <c r="H4562" s="99"/>
      <c r="J4562" s="99"/>
      <c r="AZ4562" s="170"/>
    </row>
    <row r="4563" spans="2:52" x14ac:dyDescent="0.25">
      <c r="B4563" s="135"/>
      <c r="G4563" s="99"/>
      <c r="H4563" s="99"/>
      <c r="J4563" s="99"/>
      <c r="AZ4563" s="170"/>
    </row>
    <row r="4564" spans="2:52" x14ac:dyDescent="0.25">
      <c r="B4564" s="135"/>
      <c r="G4564" s="99"/>
      <c r="H4564" s="99"/>
      <c r="J4564" s="99"/>
      <c r="AZ4564" s="170"/>
    </row>
    <row r="4565" spans="2:52" x14ac:dyDescent="0.25">
      <c r="B4565" s="135"/>
      <c r="G4565" s="99"/>
      <c r="H4565" s="99"/>
      <c r="J4565" s="99"/>
      <c r="AZ4565" s="170"/>
    </row>
    <row r="4566" spans="2:52" x14ac:dyDescent="0.25">
      <c r="B4566" s="135"/>
      <c r="G4566" s="99"/>
      <c r="H4566" s="99"/>
      <c r="J4566" s="99"/>
      <c r="AZ4566" s="170"/>
    </row>
    <row r="4567" spans="2:52" x14ac:dyDescent="0.25">
      <c r="B4567" s="135"/>
      <c r="G4567" s="99"/>
      <c r="H4567" s="99"/>
      <c r="J4567" s="99"/>
      <c r="AZ4567" s="170"/>
    </row>
    <row r="4568" spans="2:52" x14ac:dyDescent="0.25">
      <c r="B4568" s="135"/>
      <c r="G4568" s="99"/>
      <c r="H4568" s="99"/>
      <c r="J4568" s="99"/>
      <c r="AZ4568" s="170"/>
    </row>
    <row r="4569" spans="2:52" x14ac:dyDescent="0.25">
      <c r="B4569" s="135"/>
      <c r="G4569" s="99"/>
      <c r="H4569" s="99"/>
      <c r="J4569" s="99"/>
      <c r="AZ4569" s="170"/>
    </row>
    <row r="4570" spans="2:52" x14ac:dyDescent="0.25">
      <c r="B4570" s="135"/>
      <c r="G4570" s="99"/>
      <c r="H4570" s="99"/>
      <c r="J4570" s="99"/>
      <c r="AZ4570" s="170"/>
    </row>
    <row r="4571" spans="2:52" x14ac:dyDescent="0.25">
      <c r="B4571" s="135"/>
      <c r="G4571" s="99"/>
      <c r="H4571" s="99"/>
      <c r="J4571" s="99"/>
      <c r="AZ4571" s="170"/>
    </row>
    <row r="4572" spans="2:52" x14ac:dyDescent="0.25">
      <c r="B4572" s="135"/>
      <c r="G4572" s="99"/>
      <c r="H4572" s="99"/>
      <c r="J4572" s="99"/>
      <c r="AZ4572" s="170"/>
    </row>
    <row r="4573" spans="2:52" x14ac:dyDescent="0.25">
      <c r="B4573" s="135"/>
      <c r="G4573" s="99"/>
      <c r="H4573" s="99"/>
      <c r="J4573" s="99"/>
      <c r="AZ4573" s="170"/>
    </row>
    <row r="4574" spans="2:52" x14ac:dyDescent="0.25">
      <c r="B4574" s="135"/>
      <c r="G4574" s="99"/>
      <c r="H4574" s="99"/>
      <c r="J4574" s="99"/>
      <c r="AZ4574" s="170"/>
    </row>
    <row r="4575" spans="2:52" x14ac:dyDescent="0.25">
      <c r="B4575" s="135"/>
      <c r="G4575" s="99"/>
      <c r="H4575" s="99"/>
      <c r="J4575" s="99"/>
      <c r="AZ4575" s="170"/>
    </row>
    <row r="4576" spans="2:52" x14ac:dyDescent="0.25">
      <c r="B4576" s="135"/>
      <c r="G4576" s="99"/>
      <c r="H4576" s="99"/>
      <c r="J4576" s="99"/>
      <c r="AZ4576" s="170"/>
    </row>
    <row r="4577" spans="2:52" x14ac:dyDescent="0.25">
      <c r="B4577" s="135"/>
      <c r="G4577" s="99"/>
      <c r="H4577" s="99"/>
      <c r="J4577" s="99"/>
      <c r="AZ4577" s="170"/>
    </row>
    <row r="4578" spans="2:52" x14ac:dyDescent="0.25">
      <c r="B4578" s="135"/>
      <c r="G4578" s="99"/>
      <c r="H4578" s="99"/>
      <c r="J4578" s="99"/>
      <c r="AZ4578" s="170"/>
    </row>
    <row r="4579" spans="2:52" x14ac:dyDescent="0.25">
      <c r="B4579" s="135"/>
      <c r="G4579" s="99"/>
      <c r="H4579" s="99"/>
      <c r="J4579" s="99"/>
      <c r="AZ4579" s="170"/>
    </row>
    <row r="4580" spans="2:52" x14ac:dyDescent="0.25">
      <c r="B4580" s="135"/>
      <c r="G4580" s="99"/>
      <c r="H4580" s="99"/>
      <c r="J4580" s="99"/>
      <c r="AZ4580" s="170"/>
    </row>
    <row r="4581" spans="2:52" x14ac:dyDescent="0.25">
      <c r="B4581" s="135"/>
      <c r="G4581" s="99"/>
      <c r="H4581" s="99"/>
      <c r="J4581" s="99"/>
      <c r="AZ4581" s="170"/>
    </row>
    <row r="4582" spans="2:52" x14ac:dyDescent="0.25">
      <c r="B4582" s="135"/>
      <c r="G4582" s="99"/>
      <c r="H4582" s="99"/>
      <c r="J4582" s="99"/>
      <c r="AZ4582" s="170"/>
    </row>
    <row r="4583" spans="2:52" x14ac:dyDescent="0.25">
      <c r="B4583" s="135"/>
      <c r="G4583" s="99"/>
      <c r="H4583" s="99"/>
      <c r="J4583" s="99"/>
      <c r="AZ4583" s="170"/>
    </row>
    <row r="4584" spans="2:52" x14ac:dyDescent="0.25">
      <c r="B4584" s="135"/>
      <c r="G4584" s="99"/>
      <c r="H4584" s="99"/>
      <c r="J4584" s="99"/>
      <c r="AZ4584" s="170"/>
    </row>
    <row r="4585" spans="2:52" x14ac:dyDescent="0.25">
      <c r="B4585" s="135"/>
      <c r="G4585" s="99"/>
      <c r="H4585" s="99"/>
      <c r="J4585" s="99"/>
      <c r="AZ4585" s="170"/>
    </row>
    <row r="4586" spans="2:52" x14ac:dyDescent="0.25">
      <c r="B4586" s="135"/>
      <c r="G4586" s="99"/>
      <c r="H4586" s="99"/>
      <c r="J4586" s="99"/>
      <c r="AZ4586" s="170"/>
    </row>
    <row r="4587" spans="2:52" x14ac:dyDescent="0.25">
      <c r="B4587" s="135"/>
      <c r="G4587" s="99"/>
      <c r="H4587" s="99"/>
      <c r="J4587" s="99"/>
      <c r="AZ4587" s="170"/>
    </row>
    <row r="4588" spans="2:52" x14ac:dyDescent="0.25">
      <c r="B4588" s="135"/>
      <c r="G4588" s="99"/>
      <c r="H4588" s="99"/>
      <c r="J4588" s="99"/>
      <c r="AZ4588" s="170"/>
    </row>
    <row r="4589" spans="2:52" x14ac:dyDescent="0.25">
      <c r="B4589" s="135"/>
      <c r="G4589" s="99"/>
      <c r="H4589" s="99"/>
      <c r="J4589" s="99"/>
      <c r="AZ4589" s="170"/>
    </row>
    <row r="4590" spans="2:52" x14ac:dyDescent="0.25">
      <c r="B4590" s="135"/>
      <c r="G4590" s="99"/>
      <c r="H4590" s="99"/>
      <c r="J4590" s="99"/>
      <c r="AZ4590" s="170"/>
    </row>
    <row r="4591" spans="2:52" x14ac:dyDescent="0.25">
      <c r="B4591" s="135"/>
      <c r="G4591" s="99"/>
      <c r="H4591" s="99"/>
      <c r="J4591" s="99"/>
      <c r="AZ4591" s="170"/>
    </row>
    <row r="4592" spans="2:52" x14ac:dyDescent="0.25">
      <c r="B4592" s="135"/>
      <c r="G4592" s="99"/>
      <c r="H4592" s="99"/>
      <c r="J4592" s="99"/>
      <c r="AZ4592" s="170"/>
    </row>
    <row r="4593" spans="2:52" x14ac:dyDescent="0.25">
      <c r="B4593" s="135"/>
      <c r="G4593" s="99"/>
      <c r="H4593" s="99"/>
      <c r="J4593" s="99"/>
      <c r="AZ4593" s="170"/>
    </row>
    <row r="4594" spans="2:52" x14ac:dyDescent="0.25">
      <c r="B4594" s="135"/>
      <c r="G4594" s="99"/>
      <c r="H4594" s="99"/>
      <c r="J4594" s="99"/>
      <c r="AZ4594" s="170"/>
    </row>
    <row r="4595" spans="2:52" x14ac:dyDescent="0.25">
      <c r="B4595" s="135"/>
      <c r="G4595" s="99"/>
      <c r="H4595" s="99"/>
      <c r="J4595" s="99"/>
      <c r="AZ4595" s="170"/>
    </row>
    <row r="4596" spans="2:52" x14ac:dyDescent="0.25">
      <c r="B4596" s="135"/>
      <c r="G4596" s="99"/>
      <c r="H4596" s="99"/>
      <c r="J4596" s="99"/>
      <c r="AZ4596" s="170"/>
    </row>
    <row r="4597" spans="2:52" x14ac:dyDescent="0.25">
      <c r="B4597" s="135"/>
      <c r="G4597" s="99"/>
      <c r="H4597" s="99"/>
      <c r="J4597" s="99"/>
      <c r="AZ4597" s="170"/>
    </row>
    <row r="4598" spans="2:52" x14ac:dyDescent="0.25">
      <c r="B4598" s="135"/>
      <c r="G4598" s="99"/>
      <c r="H4598" s="99"/>
      <c r="J4598" s="99"/>
      <c r="AZ4598" s="170"/>
    </row>
    <row r="4599" spans="2:52" x14ac:dyDescent="0.25">
      <c r="B4599" s="135"/>
      <c r="G4599" s="99"/>
      <c r="H4599" s="99"/>
      <c r="J4599" s="99"/>
      <c r="AZ4599" s="170"/>
    </row>
    <row r="4600" spans="2:52" x14ac:dyDescent="0.25">
      <c r="B4600" s="135"/>
      <c r="G4600" s="99"/>
      <c r="H4600" s="99"/>
      <c r="J4600" s="99"/>
      <c r="AZ4600" s="170"/>
    </row>
    <row r="4601" spans="2:52" x14ac:dyDescent="0.25">
      <c r="B4601" s="135"/>
      <c r="G4601" s="99"/>
      <c r="H4601" s="99"/>
      <c r="J4601" s="99"/>
      <c r="AZ4601" s="170"/>
    </row>
    <row r="4602" spans="2:52" x14ac:dyDescent="0.25">
      <c r="B4602" s="135"/>
      <c r="G4602" s="99"/>
      <c r="H4602" s="99"/>
      <c r="J4602" s="99"/>
      <c r="AZ4602" s="170"/>
    </row>
    <row r="4603" spans="2:52" x14ac:dyDescent="0.25">
      <c r="B4603" s="135"/>
      <c r="G4603" s="99"/>
      <c r="H4603" s="99"/>
      <c r="J4603" s="99"/>
      <c r="AZ4603" s="170"/>
    </row>
    <row r="4604" spans="2:52" x14ac:dyDescent="0.25">
      <c r="B4604" s="135"/>
      <c r="G4604" s="99"/>
      <c r="H4604" s="99"/>
      <c r="J4604" s="99"/>
      <c r="AZ4604" s="170"/>
    </row>
    <row r="4605" spans="2:52" x14ac:dyDescent="0.25">
      <c r="B4605" s="135"/>
      <c r="G4605" s="99"/>
      <c r="H4605" s="99"/>
      <c r="J4605" s="99"/>
      <c r="AZ4605" s="170"/>
    </row>
    <row r="4606" spans="2:52" x14ac:dyDescent="0.25">
      <c r="B4606" s="135"/>
      <c r="G4606" s="99"/>
      <c r="H4606" s="99"/>
      <c r="J4606" s="99"/>
      <c r="AZ4606" s="170"/>
    </row>
    <row r="4607" spans="2:52" x14ac:dyDescent="0.25">
      <c r="B4607" s="135"/>
      <c r="G4607" s="99"/>
      <c r="H4607" s="99"/>
      <c r="J4607" s="99"/>
      <c r="AZ4607" s="170"/>
    </row>
    <row r="4608" spans="2:52" x14ac:dyDescent="0.25">
      <c r="B4608" s="135"/>
      <c r="G4608" s="99"/>
      <c r="H4608" s="99"/>
      <c r="J4608" s="99"/>
      <c r="AZ4608" s="170"/>
    </row>
    <row r="4609" spans="2:52" x14ac:dyDescent="0.25">
      <c r="B4609" s="135"/>
      <c r="G4609" s="99"/>
      <c r="H4609" s="99"/>
      <c r="J4609" s="99"/>
      <c r="AZ4609" s="170"/>
    </row>
    <row r="4610" spans="2:52" x14ac:dyDescent="0.25">
      <c r="B4610" s="135"/>
      <c r="G4610" s="99"/>
      <c r="H4610" s="99"/>
      <c r="J4610" s="99"/>
      <c r="AZ4610" s="170"/>
    </row>
    <row r="4611" spans="2:52" x14ac:dyDescent="0.25">
      <c r="B4611" s="135"/>
      <c r="G4611" s="99"/>
      <c r="H4611" s="99"/>
      <c r="J4611" s="99"/>
      <c r="AZ4611" s="170"/>
    </row>
    <row r="4612" spans="2:52" x14ac:dyDescent="0.25">
      <c r="B4612" s="135"/>
      <c r="G4612" s="99"/>
      <c r="H4612" s="99"/>
      <c r="J4612" s="99"/>
      <c r="AZ4612" s="170"/>
    </row>
    <row r="4613" spans="2:52" x14ac:dyDescent="0.25">
      <c r="B4613" s="135"/>
      <c r="G4613" s="99"/>
      <c r="H4613" s="99"/>
      <c r="J4613" s="99"/>
      <c r="AZ4613" s="170"/>
    </row>
    <row r="4614" spans="2:52" x14ac:dyDescent="0.25">
      <c r="B4614" s="135"/>
      <c r="G4614" s="99"/>
      <c r="H4614" s="99"/>
      <c r="J4614" s="99"/>
      <c r="AZ4614" s="170"/>
    </row>
    <row r="4615" spans="2:52" x14ac:dyDescent="0.25">
      <c r="B4615" s="135"/>
      <c r="G4615" s="99"/>
      <c r="H4615" s="99"/>
      <c r="J4615" s="99"/>
      <c r="AZ4615" s="170"/>
    </row>
    <row r="4616" spans="2:52" x14ac:dyDescent="0.25">
      <c r="B4616" s="135"/>
      <c r="G4616" s="99"/>
      <c r="H4616" s="99"/>
      <c r="J4616" s="99"/>
      <c r="AC4616" s="99"/>
      <c r="AD4616" s="99"/>
      <c r="AE4616" s="99"/>
      <c r="AZ4616" s="170"/>
    </row>
    <row r="4617" spans="2:52" x14ac:dyDescent="0.25">
      <c r="B4617" s="135"/>
      <c r="G4617" s="99"/>
      <c r="H4617" s="99"/>
      <c r="J4617" s="99"/>
      <c r="AC4617" s="99"/>
      <c r="AD4617" s="99"/>
      <c r="AE4617" s="99"/>
      <c r="AZ4617" s="170"/>
    </row>
    <row r="4618" spans="2:52" x14ac:dyDescent="0.25">
      <c r="B4618" s="135"/>
      <c r="G4618" s="99"/>
      <c r="H4618" s="99"/>
      <c r="J4618" s="99"/>
      <c r="AC4618" s="99"/>
      <c r="AD4618" s="99"/>
      <c r="AE4618" s="99"/>
      <c r="AZ4618" s="170"/>
    </row>
    <row r="4619" spans="2:52" x14ac:dyDescent="0.25">
      <c r="B4619" s="135"/>
      <c r="G4619" s="99"/>
      <c r="H4619" s="99"/>
      <c r="J4619" s="99"/>
      <c r="AC4619" s="99"/>
      <c r="AD4619" s="99"/>
      <c r="AE4619" s="99"/>
      <c r="AZ4619" s="170"/>
    </row>
    <row r="4620" spans="2:52" x14ac:dyDescent="0.25">
      <c r="B4620" s="135"/>
      <c r="G4620" s="99"/>
      <c r="H4620" s="99"/>
      <c r="J4620" s="99"/>
      <c r="AC4620" s="99"/>
      <c r="AD4620" s="99"/>
      <c r="AE4620" s="99"/>
      <c r="AZ4620" s="170"/>
    </row>
    <row r="4621" spans="2:52" x14ac:dyDescent="0.25">
      <c r="B4621" s="135"/>
      <c r="G4621" s="99"/>
      <c r="H4621" s="99"/>
      <c r="J4621" s="99"/>
      <c r="AC4621" s="99"/>
      <c r="AD4621" s="99"/>
      <c r="AE4621" s="99"/>
      <c r="AZ4621" s="170"/>
    </row>
    <row r="4622" spans="2:52" x14ac:dyDescent="0.25">
      <c r="B4622" s="135"/>
      <c r="G4622" s="99"/>
      <c r="H4622" s="99"/>
      <c r="J4622" s="99"/>
      <c r="AC4622" s="99"/>
      <c r="AD4622" s="99"/>
      <c r="AE4622" s="99"/>
      <c r="AZ4622" s="170"/>
    </row>
    <row r="4623" spans="2:52" x14ac:dyDescent="0.25">
      <c r="B4623" s="135"/>
      <c r="G4623" s="99"/>
      <c r="H4623" s="99"/>
      <c r="J4623" s="99"/>
      <c r="AC4623" s="99"/>
      <c r="AD4623" s="99"/>
      <c r="AE4623" s="99"/>
      <c r="AZ4623" s="170"/>
    </row>
    <row r="4624" spans="2:52" x14ac:dyDescent="0.25">
      <c r="B4624" s="135"/>
      <c r="G4624" s="99"/>
      <c r="H4624" s="99"/>
      <c r="J4624" s="99"/>
      <c r="AC4624" s="99"/>
      <c r="AD4624" s="99"/>
      <c r="AE4624" s="99"/>
      <c r="AZ4624" s="170"/>
    </row>
    <row r="4625" spans="2:52" x14ac:dyDescent="0.25">
      <c r="B4625" s="135"/>
      <c r="G4625" s="99"/>
      <c r="H4625" s="99"/>
      <c r="J4625" s="99"/>
      <c r="AC4625" s="99"/>
      <c r="AD4625" s="99"/>
      <c r="AE4625" s="99"/>
      <c r="AZ4625" s="170"/>
    </row>
    <row r="4626" spans="2:52" x14ac:dyDescent="0.25">
      <c r="B4626" s="135"/>
      <c r="G4626" s="99"/>
      <c r="H4626" s="99"/>
      <c r="J4626" s="99"/>
      <c r="AZ4626" s="170"/>
    </row>
    <row r="4627" spans="2:52" x14ac:dyDescent="0.25">
      <c r="B4627" s="135"/>
      <c r="G4627" s="99"/>
      <c r="H4627" s="99"/>
      <c r="J4627" s="99"/>
      <c r="AZ4627" s="170"/>
    </row>
    <row r="4628" spans="2:52" x14ac:dyDescent="0.25">
      <c r="B4628" s="135"/>
      <c r="G4628" s="99"/>
      <c r="H4628" s="99"/>
      <c r="J4628" s="99"/>
      <c r="AZ4628" s="170"/>
    </row>
    <row r="4629" spans="2:52" x14ac:dyDescent="0.25">
      <c r="B4629" s="135"/>
      <c r="G4629" s="99"/>
      <c r="H4629" s="99"/>
      <c r="J4629" s="99"/>
      <c r="AZ4629" s="170"/>
    </row>
    <row r="4630" spans="2:52" x14ac:dyDescent="0.25">
      <c r="B4630" s="135"/>
      <c r="G4630" s="99"/>
      <c r="H4630" s="99"/>
      <c r="J4630" s="99"/>
      <c r="AZ4630" s="170"/>
    </row>
    <row r="4631" spans="2:52" x14ac:dyDescent="0.25">
      <c r="B4631" s="135"/>
      <c r="G4631" s="99"/>
      <c r="H4631" s="99"/>
      <c r="J4631" s="99"/>
      <c r="AZ4631" s="170"/>
    </row>
    <row r="4632" spans="2:52" x14ac:dyDescent="0.25">
      <c r="B4632" s="135"/>
      <c r="G4632" s="99"/>
      <c r="H4632" s="99"/>
      <c r="J4632" s="99"/>
      <c r="AZ4632" s="170"/>
    </row>
    <row r="4633" spans="2:52" x14ac:dyDescent="0.25">
      <c r="B4633" s="135"/>
      <c r="G4633" s="99"/>
      <c r="H4633" s="99"/>
      <c r="J4633" s="99"/>
      <c r="AZ4633" s="170"/>
    </row>
    <row r="4634" spans="2:52" x14ac:dyDescent="0.25">
      <c r="B4634" s="135"/>
      <c r="G4634" s="99"/>
      <c r="H4634" s="99"/>
      <c r="J4634" s="99"/>
      <c r="AZ4634" s="170"/>
    </row>
    <row r="4635" spans="2:52" x14ac:dyDescent="0.25">
      <c r="B4635" s="135"/>
      <c r="G4635" s="99"/>
      <c r="H4635" s="99"/>
      <c r="J4635" s="99"/>
      <c r="AZ4635" s="170"/>
    </row>
    <row r="4636" spans="2:52" x14ac:dyDescent="0.25">
      <c r="B4636" s="135"/>
      <c r="G4636" s="99"/>
      <c r="H4636" s="99"/>
      <c r="J4636" s="99"/>
      <c r="AZ4636" s="170"/>
    </row>
    <row r="4637" spans="2:52" x14ac:dyDescent="0.25">
      <c r="B4637" s="135"/>
      <c r="G4637" s="99"/>
      <c r="H4637" s="99"/>
      <c r="J4637" s="99"/>
      <c r="AZ4637" s="170"/>
    </row>
    <row r="4638" spans="2:52" x14ac:dyDescent="0.25">
      <c r="B4638" s="135"/>
      <c r="G4638" s="99"/>
      <c r="H4638" s="99"/>
      <c r="J4638" s="99"/>
      <c r="AZ4638" s="170"/>
    </row>
    <row r="4639" spans="2:52" x14ac:dyDescent="0.25">
      <c r="B4639" s="135"/>
      <c r="G4639" s="99"/>
      <c r="H4639" s="99"/>
      <c r="J4639" s="99"/>
      <c r="AZ4639" s="170"/>
    </row>
    <row r="4640" spans="2:52" x14ac:dyDescent="0.25">
      <c r="B4640" s="135"/>
      <c r="G4640" s="99"/>
      <c r="H4640" s="99"/>
      <c r="J4640" s="99"/>
      <c r="AZ4640" s="170"/>
    </row>
    <row r="4641" spans="2:52" x14ac:dyDescent="0.25">
      <c r="B4641" s="135"/>
      <c r="G4641" s="99"/>
      <c r="H4641" s="99"/>
      <c r="J4641" s="99"/>
      <c r="AZ4641" s="170"/>
    </row>
    <row r="4642" spans="2:52" x14ac:dyDescent="0.25">
      <c r="B4642" s="135"/>
      <c r="G4642" s="99"/>
      <c r="H4642" s="99"/>
      <c r="J4642" s="99"/>
      <c r="AZ4642" s="170"/>
    </row>
    <row r="4643" spans="2:52" x14ac:dyDescent="0.25">
      <c r="B4643" s="135"/>
      <c r="G4643" s="99"/>
      <c r="H4643" s="99"/>
      <c r="J4643" s="99"/>
      <c r="AZ4643" s="170"/>
    </row>
    <row r="4644" spans="2:52" x14ac:dyDescent="0.25">
      <c r="B4644" s="135"/>
      <c r="G4644" s="99"/>
      <c r="H4644" s="99"/>
      <c r="J4644" s="99"/>
      <c r="AZ4644" s="170"/>
    </row>
    <row r="4645" spans="2:52" x14ac:dyDescent="0.25">
      <c r="B4645" s="135"/>
      <c r="G4645" s="99"/>
      <c r="H4645" s="99"/>
      <c r="J4645" s="99"/>
      <c r="AZ4645" s="170"/>
    </row>
    <row r="4646" spans="2:52" x14ac:dyDescent="0.25">
      <c r="B4646" s="135"/>
      <c r="G4646" s="99"/>
      <c r="H4646" s="99"/>
      <c r="J4646" s="99"/>
      <c r="AZ4646" s="170"/>
    </row>
    <row r="4647" spans="2:52" x14ac:dyDescent="0.25">
      <c r="B4647" s="135"/>
      <c r="G4647" s="99"/>
      <c r="H4647" s="99"/>
      <c r="J4647" s="99"/>
      <c r="AZ4647" s="170"/>
    </row>
    <row r="4648" spans="2:52" x14ac:dyDescent="0.25">
      <c r="B4648" s="135"/>
      <c r="G4648" s="99"/>
      <c r="H4648" s="99"/>
      <c r="J4648" s="99"/>
      <c r="AZ4648" s="170"/>
    </row>
    <row r="4649" spans="2:52" x14ac:dyDescent="0.25">
      <c r="B4649" s="135"/>
      <c r="G4649" s="99"/>
      <c r="H4649" s="99"/>
      <c r="J4649" s="99"/>
      <c r="AZ4649" s="170"/>
    </row>
    <row r="4650" spans="2:52" x14ac:dyDescent="0.25">
      <c r="B4650" s="135"/>
      <c r="G4650" s="99"/>
      <c r="H4650" s="99"/>
      <c r="J4650" s="99"/>
      <c r="AZ4650" s="170"/>
    </row>
    <row r="4651" spans="2:52" x14ac:dyDescent="0.25">
      <c r="B4651" s="135"/>
      <c r="G4651" s="99"/>
      <c r="H4651" s="99"/>
      <c r="J4651" s="99"/>
      <c r="AZ4651" s="170"/>
    </row>
    <row r="4652" spans="2:52" x14ac:dyDescent="0.25">
      <c r="B4652" s="135"/>
      <c r="G4652" s="99"/>
      <c r="H4652" s="99"/>
      <c r="J4652" s="99"/>
      <c r="AZ4652" s="170"/>
    </row>
    <row r="4653" spans="2:52" x14ac:dyDescent="0.25">
      <c r="B4653" s="135"/>
      <c r="G4653" s="99"/>
      <c r="H4653" s="99"/>
      <c r="J4653" s="99"/>
      <c r="AZ4653" s="170"/>
    </row>
    <row r="4654" spans="2:52" x14ac:dyDescent="0.25">
      <c r="B4654" s="135"/>
      <c r="G4654" s="99"/>
      <c r="H4654" s="99"/>
      <c r="J4654" s="99"/>
      <c r="AZ4654" s="170"/>
    </row>
    <row r="4655" spans="2:52" x14ac:dyDescent="0.25">
      <c r="B4655" s="135"/>
      <c r="G4655" s="99"/>
      <c r="H4655" s="99"/>
      <c r="J4655" s="99"/>
      <c r="AZ4655" s="170"/>
    </row>
    <row r="4656" spans="2:52" x14ac:dyDescent="0.25">
      <c r="B4656" s="135"/>
      <c r="G4656" s="99"/>
      <c r="H4656" s="99"/>
      <c r="J4656" s="99"/>
      <c r="AZ4656" s="170"/>
    </row>
    <row r="4657" spans="2:52" x14ac:dyDescent="0.25">
      <c r="B4657" s="135"/>
      <c r="G4657" s="99"/>
      <c r="H4657" s="99"/>
      <c r="J4657" s="99"/>
      <c r="AZ4657" s="170"/>
    </row>
    <row r="4658" spans="2:52" x14ac:dyDescent="0.25">
      <c r="B4658" s="135"/>
      <c r="G4658" s="99"/>
      <c r="H4658" s="99"/>
      <c r="J4658" s="99"/>
      <c r="AZ4658" s="170"/>
    </row>
    <row r="4659" spans="2:52" x14ac:dyDescent="0.25">
      <c r="B4659" s="135"/>
      <c r="G4659" s="99"/>
      <c r="H4659" s="99"/>
      <c r="J4659" s="99"/>
      <c r="AZ4659" s="170"/>
    </row>
    <row r="4660" spans="2:52" x14ac:dyDescent="0.25">
      <c r="B4660" s="135"/>
      <c r="G4660" s="99"/>
      <c r="H4660" s="99"/>
      <c r="J4660" s="99"/>
      <c r="AZ4660" s="170"/>
    </row>
    <row r="4661" spans="2:52" x14ac:dyDescent="0.25">
      <c r="B4661" s="135"/>
      <c r="G4661" s="99"/>
      <c r="H4661" s="99"/>
      <c r="J4661" s="99"/>
      <c r="AZ4661" s="170"/>
    </row>
    <row r="4662" spans="2:52" x14ac:dyDescent="0.25">
      <c r="B4662" s="135"/>
      <c r="G4662" s="99"/>
      <c r="H4662" s="99"/>
      <c r="J4662" s="99"/>
      <c r="AZ4662" s="170"/>
    </row>
    <row r="4663" spans="2:52" x14ac:dyDescent="0.25">
      <c r="B4663" s="135"/>
      <c r="G4663" s="99"/>
      <c r="H4663" s="99"/>
      <c r="J4663" s="99"/>
      <c r="AZ4663" s="170"/>
    </row>
    <row r="4664" spans="2:52" x14ac:dyDescent="0.25">
      <c r="B4664" s="135"/>
      <c r="G4664" s="99"/>
      <c r="H4664" s="99"/>
      <c r="J4664" s="99"/>
      <c r="AZ4664" s="170"/>
    </row>
    <row r="4665" spans="2:52" x14ac:dyDescent="0.25">
      <c r="B4665" s="135"/>
      <c r="G4665" s="99"/>
      <c r="H4665" s="99"/>
      <c r="J4665" s="99"/>
      <c r="AZ4665" s="170"/>
    </row>
    <row r="4666" spans="2:52" x14ac:dyDescent="0.25">
      <c r="B4666" s="135"/>
      <c r="G4666" s="99"/>
      <c r="H4666" s="99"/>
      <c r="J4666" s="99"/>
      <c r="AZ4666" s="170"/>
    </row>
    <row r="4667" spans="2:52" x14ac:dyDescent="0.25">
      <c r="B4667" s="135"/>
      <c r="G4667" s="99"/>
      <c r="H4667" s="99"/>
      <c r="J4667" s="99"/>
      <c r="AZ4667" s="170"/>
    </row>
    <row r="4668" spans="2:52" x14ac:dyDescent="0.25">
      <c r="B4668" s="135"/>
      <c r="G4668" s="99"/>
      <c r="H4668" s="99"/>
      <c r="J4668" s="99"/>
      <c r="AZ4668" s="170"/>
    </row>
    <row r="4669" spans="2:52" x14ac:dyDescent="0.25">
      <c r="B4669" s="135"/>
      <c r="G4669" s="99"/>
      <c r="H4669" s="99"/>
      <c r="J4669" s="99"/>
      <c r="AZ4669" s="170"/>
    </row>
    <row r="4670" spans="2:52" x14ac:dyDescent="0.25">
      <c r="B4670" s="135"/>
      <c r="G4670" s="99"/>
      <c r="H4670" s="99"/>
      <c r="J4670" s="99"/>
      <c r="AZ4670" s="170"/>
    </row>
    <row r="4671" spans="2:52" x14ac:dyDescent="0.25">
      <c r="B4671" s="135"/>
      <c r="G4671" s="99"/>
      <c r="H4671" s="99"/>
      <c r="J4671" s="99"/>
      <c r="AZ4671" s="170"/>
    </row>
    <row r="4672" spans="2:52" x14ac:dyDescent="0.25">
      <c r="B4672" s="135"/>
      <c r="G4672" s="99"/>
      <c r="H4672" s="99"/>
      <c r="J4672" s="99"/>
      <c r="AZ4672" s="170"/>
    </row>
    <row r="4673" spans="2:52" x14ac:dyDescent="0.25">
      <c r="B4673" s="135"/>
      <c r="G4673" s="99"/>
      <c r="H4673" s="99"/>
      <c r="J4673" s="99"/>
      <c r="AZ4673" s="170"/>
    </row>
    <row r="4674" spans="2:52" x14ac:dyDescent="0.25">
      <c r="B4674" s="135"/>
      <c r="G4674" s="99"/>
      <c r="H4674" s="99"/>
      <c r="J4674" s="99"/>
      <c r="AZ4674" s="170"/>
    </row>
    <row r="4675" spans="2:52" x14ac:dyDescent="0.25">
      <c r="B4675" s="135"/>
      <c r="G4675" s="99"/>
      <c r="H4675" s="99"/>
      <c r="J4675" s="99"/>
      <c r="AZ4675" s="170"/>
    </row>
    <row r="4676" spans="2:52" x14ac:dyDescent="0.25">
      <c r="B4676" s="135"/>
      <c r="G4676" s="99"/>
      <c r="H4676" s="99"/>
      <c r="J4676" s="99"/>
      <c r="AZ4676" s="170"/>
    </row>
    <row r="4677" spans="2:52" x14ac:dyDescent="0.25">
      <c r="B4677" s="135"/>
      <c r="G4677" s="99"/>
      <c r="H4677" s="99"/>
      <c r="J4677" s="99"/>
      <c r="AZ4677" s="170"/>
    </row>
    <row r="4678" spans="2:52" x14ac:dyDescent="0.25">
      <c r="B4678" s="135"/>
      <c r="G4678" s="99"/>
      <c r="H4678" s="99"/>
      <c r="J4678" s="99"/>
      <c r="AZ4678" s="170"/>
    </row>
    <row r="4679" spans="2:52" x14ac:dyDescent="0.25">
      <c r="B4679" s="135"/>
      <c r="G4679" s="99"/>
      <c r="H4679" s="99"/>
      <c r="J4679" s="99"/>
      <c r="AZ4679" s="170"/>
    </row>
    <row r="4680" spans="2:52" x14ac:dyDescent="0.25">
      <c r="B4680" s="135"/>
      <c r="G4680" s="99"/>
      <c r="H4680" s="99"/>
      <c r="J4680" s="99"/>
      <c r="AZ4680" s="170"/>
    </row>
    <row r="4681" spans="2:52" x14ac:dyDescent="0.25">
      <c r="B4681" s="135"/>
      <c r="G4681" s="99"/>
      <c r="H4681" s="99"/>
      <c r="J4681" s="99"/>
      <c r="AZ4681" s="170"/>
    </row>
    <row r="4682" spans="2:52" x14ac:dyDescent="0.25">
      <c r="B4682" s="135"/>
      <c r="G4682" s="99"/>
      <c r="H4682" s="99"/>
      <c r="J4682" s="99"/>
      <c r="AZ4682" s="170"/>
    </row>
    <row r="4683" spans="2:52" x14ac:dyDescent="0.25">
      <c r="B4683" s="135"/>
      <c r="G4683" s="99"/>
      <c r="H4683" s="99"/>
      <c r="J4683" s="99"/>
      <c r="AZ4683" s="170"/>
    </row>
    <row r="4684" spans="2:52" x14ac:dyDescent="0.25">
      <c r="B4684" s="135"/>
      <c r="G4684" s="99"/>
      <c r="H4684" s="99"/>
      <c r="J4684" s="99"/>
      <c r="AZ4684" s="170"/>
    </row>
    <row r="4685" spans="2:52" x14ac:dyDescent="0.25">
      <c r="B4685" s="135"/>
      <c r="G4685" s="99"/>
      <c r="H4685" s="99"/>
      <c r="J4685" s="99"/>
      <c r="AZ4685" s="170"/>
    </row>
    <row r="4686" spans="2:52" x14ac:dyDescent="0.25">
      <c r="B4686" s="135"/>
      <c r="G4686" s="99"/>
      <c r="H4686" s="99"/>
      <c r="J4686" s="99"/>
      <c r="AZ4686" s="170"/>
    </row>
    <row r="4687" spans="2:52" x14ac:dyDescent="0.25">
      <c r="B4687" s="135"/>
      <c r="G4687" s="99"/>
      <c r="H4687" s="99"/>
      <c r="J4687" s="99"/>
      <c r="AZ4687" s="170"/>
    </row>
    <row r="4688" spans="2:52" x14ac:dyDescent="0.25">
      <c r="B4688" s="135"/>
      <c r="G4688" s="99"/>
      <c r="H4688" s="99"/>
      <c r="J4688" s="99"/>
      <c r="AZ4688" s="170"/>
    </row>
    <row r="4689" spans="2:52" x14ac:dyDescent="0.25">
      <c r="B4689" s="135"/>
      <c r="G4689" s="99"/>
      <c r="H4689" s="99"/>
      <c r="J4689" s="99"/>
      <c r="AZ4689" s="170"/>
    </row>
    <row r="4690" spans="2:52" x14ac:dyDescent="0.25">
      <c r="B4690" s="135"/>
      <c r="G4690" s="99"/>
      <c r="H4690" s="99"/>
      <c r="J4690" s="99"/>
      <c r="AZ4690" s="170"/>
    </row>
    <row r="4691" spans="2:52" x14ac:dyDescent="0.25">
      <c r="B4691" s="135"/>
      <c r="G4691" s="99"/>
      <c r="H4691" s="99"/>
      <c r="J4691" s="99"/>
      <c r="AZ4691" s="170"/>
    </row>
    <row r="4692" spans="2:52" x14ac:dyDescent="0.25">
      <c r="B4692" s="135"/>
      <c r="G4692" s="99"/>
      <c r="H4692" s="99"/>
      <c r="J4692" s="99"/>
      <c r="AZ4692" s="170"/>
    </row>
    <row r="4693" spans="2:52" x14ac:dyDescent="0.25">
      <c r="B4693" s="135"/>
      <c r="G4693" s="99"/>
      <c r="H4693" s="99"/>
      <c r="J4693" s="99"/>
      <c r="AZ4693" s="170"/>
    </row>
    <row r="4694" spans="2:52" x14ac:dyDescent="0.25">
      <c r="B4694" s="135"/>
      <c r="G4694" s="99"/>
      <c r="H4694" s="99"/>
      <c r="J4694" s="99"/>
      <c r="AZ4694" s="170"/>
    </row>
    <row r="4695" spans="2:52" x14ac:dyDescent="0.25">
      <c r="B4695" s="135"/>
      <c r="G4695" s="99"/>
      <c r="H4695" s="99"/>
      <c r="J4695" s="99"/>
      <c r="AZ4695" s="170"/>
    </row>
    <row r="4696" spans="2:52" x14ac:dyDescent="0.25">
      <c r="B4696" s="135"/>
      <c r="G4696" s="99"/>
      <c r="H4696" s="99"/>
      <c r="J4696" s="99"/>
      <c r="AZ4696" s="170"/>
    </row>
    <row r="4697" spans="2:52" x14ac:dyDescent="0.25">
      <c r="B4697" s="135"/>
      <c r="G4697" s="99"/>
      <c r="H4697" s="99"/>
      <c r="J4697" s="99"/>
      <c r="AZ4697" s="170"/>
    </row>
    <row r="4698" spans="2:52" x14ac:dyDescent="0.25">
      <c r="B4698" s="135"/>
      <c r="G4698" s="99"/>
      <c r="H4698" s="99"/>
      <c r="J4698" s="99"/>
      <c r="AZ4698" s="170"/>
    </row>
    <row r="4699" spans="2:52" x14ac:dyDescent="0.25">
      <c r="B4699" s="135"/>
      <c r="G4699" s="99"/>
      <c r="H4699" s="99"/>
      <c r="J4699" s="99"/>
      <c r="AZ4699" s="170"/>
    </row>
    <row r="4700" spans="2:52" x14ac:dyDescent="0.25">
      <c r="B4700" s="135"/>
      <c r="G4700" s="99"/>
      <c r="H4700" s="99"/>
      <c r="J4700" s="99"/>
      <c r="AZ4700" s="170"/>
    </row>
    <row r="4701" spans="2:52" x14ac:dyDescent="0.25">
      <c r="B4701" s="135"/>
      <c r="G4701" s="99"/>
      <c r="H4701" s="99"/>
      <c r="J4701" s="99"/>
      <c r="AZ4701" s="170"/>
    </row>
    <row r="4702" spans="2:52" x14ac:dyDescent="0.25">
      <c r="B4702" s="135"/>
      <c r="G4702" s="99"/>
      <c r="H4702" s="99"/>
      <c r="J4702" s="99"/>
      <c r="AZ4702" s="170"/>
    </row>
    <row r="4703" spans="2:52" x14ac:dyDescent="0.25">
      <c r="B4703" s="135"/>
      <c r="G4703" s="99"/>
      <c r="H4703" s="99"/>
      <c r="J4703" s="99"/>
      <c r="AZ4703" s="170"/>
    </row>
    <row r="4704" spans="2:52" x14ac:dyDescent="0.25">
      <c r="B4704" s="135"/>
      <c r="G4704" s="99"/>
      <c r="H4704" s="99"/>
      <c r="J4704" s="99"/>
      <c r="AZ4704" s="170"/>
    </row>
    <row r="4705" spans="2:52" x14ac:dyDescent="0.25">
      <c r="B4705" s="135"/>
      <c r="G4705" s="99"/>
      <c r="H4705" s="99"/>
      <c r="J4705" s="99"/>
      <c r="AZ4705" s="170"/>
    </row>
    <row r="4706" spans="2:52" x14ac:dyDescent="0.25">
      <c r="B4706" s="135"/>
      <c r="G4706" s="99"/>
      <c r="H4706" s="99"/>
      <c r="J4706" s="99"/>
      <c r="AZ4706" s="170"/>
    </row>
    <row r="4707" spans="2:52" x14ac:dyDescent="0.25">
      <c r="B4707" s="135"/>
      <c r="G4707" s="99"/>
      <c r="H4707" s="99"/>
      <c r="J4707" s="99"/>
      <c r="AZ4707" s="170"/>
    </row>
    <row r="4708" spans="2:52" x14ac:dyDescent="0.25">
      <c r="B4708" s="135"/>
      <c r="G4708" s="99"/>
      <c r="H4708" s="99"/>
      <c r="J4708" s="99"/>
      <c r="AZ4708" s="170"/>
    </row>
    <row r="4709" spans="2:52" x14ac:dyDescent="0.25">
      <c r="B4709" s="135"/>
      <c r="G4709" s="99"/>
      <c r="H4709" s="99"/>
      <c r="J4709" s="99"/>
      <c r="AZ4709" s="170"/>
    </row>
    <row r="4710" spans="2:52" x14ac:dyDescent="0.25">
      <c r="B4710" s="135"/>
      <c r="G4710" s="99"/>
      <c r="H4710" s="99"/>
      <c r="J4710" s="99"/>
      <c r="AZ4710" s="170"/>
    </row>
    <row r="4711" spans="2:52" x14ac:dyDescent="0.25">
      <c r="B4711" s="135"/>
      <c r="G4711" s="99"/>
      <c r="H4711" s="99"/>
      <c r="J4711" s="99"/>
      <c r="AZ4711" s="170"/>
    </row>
    <row r="4712" spans="2:52" x14ac:dyDescent="0.25">
      <c r="B4712" s="135"/>
      <c r="G4712" s="99"/>
      <c r="H4712" s="99"/>
      <c r="J4712" s="99"/>
      <c r="AZ4712" s="170"/>
    </row>
    <row r="4713" spans="2:52" x14ac:dyDescent="0.25">
      <c r="B4713" s="135"/>
      <c r="G4713" s="99"/>
      <c r="H4713" s="99"/>
      <c r="J4713" s="99"/>
      <c r="AZ4713" s="170"/>
    </row>
    <row r="4714" spans="2:52" x14ac:dyDescent="0.25">
      <c r="B4714" s="135"/>
      <c r="G4714" s="99"/>
      <c r="H4714" s="99"/>
      <c r="J4714" s="99"/>
      <c r="AZ4714" s="170"/>
    </row>
    <row r="4715" spans="2:52" x14ac:dyDescent="0.25">
      <c r="B4715" s="135"/>
      <c r="G4715" s="99"/>
      <c r="H4715" s="99"/>
      <c r="J4715" s="99"/>
      <c r="AZ4715" s="170"/>
    </row>
    <row r="4716" spans="2:52" x14ac:dyDescent="0.25">
      <c r="B4716" s="135"/>
      <c r="G4716" s="99"/>
      <c r="H4716" s="99"/>
      <c r="J4716" s="99"/>
      <c r="AZ4716" s="170"/>
    </row>
    <row r="4717" spans="2:52" x14ac:dyDescent="0.25">
      <c r="B4717" s="135"/>
      <c r="G4717" s="99"/>
      <c r="H4717" s="99"/>
      <c r="J4717" s="99"/>
      <c r="AZ4717" s="170"/>
    </row>
    <row r="4718" spans="2:52" x14ac:dyDescent="0.25">
      <c r="B4718" s="135"/>
      <c r="G4718" s="99"/>
      <c r="H4718" s="99"/>
      <c r="J4718" s="99"/>
      <c r="AZ4718" s="170"/>
    </row>
    <row r="4719" spans="2:52" x14ac:dyDescent="0.25">
      <c r="B4719" s="135"/>
      <c r="G4719" s="99"/>
      <c r="H4719" s="99"/>
      <c r="J4719" s="99"/>
      <c r="AZ4719" s="170"/>
    </row>
    <row r="4720" spans="2:52" x14ac:dyDescent="0.25">
      <c r="B4720" s="135"/>
      <c r="G4720" s="99"/>
      <c r="H4720" s="99"/>
      <c r="J4720" s="99"/>
      <c r="AZ4720" s="170"/>
    </row>
    <row r="4721" spans="2:52" x14ac:dyDescent="0.25">
      <c r="B4721" s="135"/>
      <c r="G4721" s="99"/>
      <c r="H4721" s="99"/>
      <c r="J4721" s="99"/>
      <c r="AZ4721" s="170"/>
    </row>
    <row r="4722" spans="2:52" x14ac:dyDescent="0.25">
      <c r="B4722" s="135"/>
      <c r="G4722" s="99"/>
      <c r="H4722" s="99"/>
      <c r="J4722" s="99"/>
      <c r="AZ4722" s="170"/>
    </row>
    <row r="4723" spans="2:52" x14ac:dyDescent="0.25">
      <c r="B4723" s="135"/>
      <c r="G4723" s="99"/>
      <c r="H4723" s="99"/>
      <c r="J4723" s="99"/>
      <c r="AZ4723" s="170"/>
    </row>
    <row r="4724" spans="2:52" x14ac:dyDescent="0.25">
      <c r="B4724" s="135"/>
      <c r="G4724" s="99"/>
      <c r="H4724" s="99"/>
      <c r="J4724" s="99"/>
      <c r="AZ4724" s="170"/>
    </row>
    <row r="4725" spans="2:52" x14ac:dyDescent="0.25">
      <c r="B4725" s="135"/>
      <c r="G4725" s="99"/>
      <c r="H4725" s="99"/>
      <c r="J4725" s="99"/>
      <c r="Z4725" s="114"/>
      <c r="AZ4725" s="170"/>
    </row>
    <row r="4726" spans="2:52" x14ac:dyDescent="0.25">
      <c r="B4726" s="135"/>
      <c r="G4726" s="99"/>
      <c r="H4726" s="99"/>
      <c r="J4726" s="99"/>
      <c r="Z4726" s="114"/>
      <c r="AA4726" s="171"/>
      <c r="AW4726" s="99"/>
      <c r="AZ4726" s="170"/>
    </row>
    <row r="4727" spans="2:52" x14ac:dyDescent="0.25">
      <c r="B4727" s="135"/>
      <c r="G4727" s="99"/>
      <c r="H4727" s="99"/>
      <c r="J4727" s="99"/>
      <c r="Z4727" s="114"/>
      <c r="AA4727" s="171"/>
      <c r="AW4727" s="99"/>
      <c r="AZ4727" s="170"/>
    </row>
    <row r="4728" spans="2:52" x14ac:dyDescent="0.25">
      <c r="B4728" s="135"/>
      <c r="G4728" s="99"/>
      <c r="H4728" s="99"/>
      <c r="J4728" s="99"/>
      <c r="AA4728" s="171"/>
      <c r="AW4728" s="99"/>
      <c r="AZ4728" s="170"/>
    </row>
    <row r="4729" spans="2:52" ht="13.8" x14ac:dyDescent="0.25">
      <c r="B4729" s="135"/>
      <c r="G4729" s="99"/>
      <c r="H4729" s="99"/>
      <c r="J4729" s="99"/>
      <c r="AC4729" s="99"/>
      <c r="AD4729" s="99"/>
      <c r="AE4729" s="104"/>
      <c r="AW4729" s="99"/>
      <c r="AZ4729" s="170"/>
    </row>
    <row r="4730" spans="2:52" ht="13.8" x14ac:dyDescent="0.25">
      <c r="B4730" s="135"/>
      <c r="G4730" s="99"/>
      <c r="H4730" s="99"/>
      <c r="J4730" s="99"/>
      <c r="AC4730" s="99"/>
      <c r="AD4730" s="99"/>
      <c r="AE4730" s="104"/>
      <c r="AW4730" s="99"/>
      <c r="AZ4730" s="170"/>
    </row>
    <row r="4731" spans="2:52" ht="13.8" x14ac:dyDescent="0.25">
      <c r="B4731" s="135"/>
      <c r="G4731" s="99"/>
      <c r="H4731" s="99"/>
      <c r="J4731" s="99"/>
      <c r="AC4731" s="99"/>
      <c r="AE4731" s="122"/>
      <c r="AW4731" s="99"/>
      <c r="AZ4731" s="170"/>
    </row>
    <row r="4732" spans="2:52" x14ac:dyDescent="0.25">
      <c r="B4732" s="135"/>
      <c r="G4732" s="99"/>
      <c r="H4732" s="99"/>
      <c r="J4732" s="99"/>
      <c r="AC4732" s="99"/>
      <c r="AD4732" s="99"/>
      <c r="AE4732" s="99"/>
      <c r="AT4732" s="99"/>
      <c r="AW4732" s="99"/>
      <c r="AZ4732" s="170"/>
    </row>
    <row r="4733" spans="2:52" x14ac:dyDescent="0.25">
      <c r="B4733" s="135"/>
      <c r="G4733" s="99"/>
      <c r="H4733" s="99"/>
      <c r="J4733" s="99"/>
      <c r="AW4733" s="99"/>
      <c r="AZ4733" s="170"/>
    </row>
    <row r="4734" spans="2:52" x14ac:dyDescent="0.25">
      <c r="B4734" s="135"/>
      <c r="G4734" s="99"/>
      <c r="H4734" s="99"/>
      <c r="J4734" s="99"/>
      <c r="AW4734" s="99"/>
      <c r="AZ4734" s="170"/>
    </row>
    <row r="4735" spans="2:52" x14ac:dyDescent="0.25">
      <c r="B4735" s="135"/>
      <c r="G4735" s="99"/>
      <c r="H4735" s="99"/>
      <c r="J4735" s="99"/>
      <c r="AW4735" s="99"/>
      <c r="AZ4735" s="170"/>
    </row>
    <row r="4736" spans="2:52" x14ac:dyDescent="0.25">
      <c r="B4736" s="135"/>
      <c r="G4736" s="99"/>
      <c r="H4736" s="99"/>
      <c r="J4736" s="99"/>
      <c r="AC4736" s="99"/>
      <c r="AD4736" s="99"/>
      <c r="AE4736" s="99"/>
      <c r="AW4736" s="99"/>
      <c r="AZ4736" s="170"/>
    </row>
    <row r="4737" spans="2:52" x14ac:dyDescent="0.25">
      <c r="B4737" s="135"/>
      <c r="G4737" s="99"/>
      <c r="H4737" s="99"/>
      <c r="J4737" s="99"/>
      <c r="AW4737" s="99"/>
      <c r="AZ4737" s="170"/>
    </row>
    <row r="4738" spans="2:52" x14ac:dyDescent="0.25">
      <c r="B4738" s="135"/>
      <c r="G4738" s="99"/>
      <c r="H4738" s="99"/>
      <c r="J4738" s="99"/>
      <c r="AZ4738" s="170"/>
    </row>
    <row r="4739" spans="2:52" x14ac:dyDescent="0.25">
      <c r="B4739" s="135"/>
      <c r="G4739" s="99"/>
      <c r="H4739" s="99"/>
      <c r="J4739" s="99"/>
      <c r="AZ4739" s="170"/>
    </row>
    <row r="4740" spans="2:52" x14ac:dyDescent="0.25">
      <c r="B4740" s="135"/>
      <c r="G4740" s="99"/>
      <c r="H4740" s="99"/>
      <c r="J4740" s="99"/>
      <c r="AC4740" s="99"/>
      <c r="AD4740" s="99"/>
      <c r="AE4740" s="99"/>
      <c r="AZ4740" s="170"/>
    </row>
    <row r="4741" spans="2:52" x14ac:dyDescent="0.25">
      <c r="B4741" s="135"/>
      <c r="G4741" s="99"/>
      <c r="H4741" s="99"/>
      <c r="J4741" s="99"/>
      <c r="AC4741" s="99"/>
      <c r="AD4741" s="99"/>
      <c r="AE4741" s="99"/>
      <c r="AZ4741" s="170"/>
    </row>
    <row r="4742" spans="2:52" x14ac:dyDescent="0.25">
      <c r="B4742" s="135"/>
      <c r="G4742" s="99"/>
      <c r="H4742" s="99"/>
      <c r="J4742" s="99"/>
      <c r="AC4742" s="99"/>
      <c r="AD4742" s="99"/>
      <c r="AE4742" s="99"/>
      <c r="AZ4742" s="170"/>
    </row>
    <row r="4743" spans="2:52" x14ac:dyDescent="0.25">
      <c r="B4743" s="135"/>
      <c r="G4743" s="99"/>
      <c r="H4743" s="99"/>
      <c r="J4743" s="99"/>
      <c r="AZ4743" s="170"/>
    </row>
    <row r="4744" spans="2:52" x14ac:dyDescent="0.25">
      <c r="B4744" s="135"/>
      <c r="G4744" s="99"/>
      <c r="H4744" s="99"/>
      <c r="J4744" s="99"/>
      <c r="AC4744" s="99"/>
      <c r="AD4744" s="99"/>
      <c r="AE4744" s="99"/>
      <c r="AZ4744" s="170"/>
    </row>
    <row r="4745" spans="2:52" x14ac:dyDescent="0.25">
      <c r="B4745" s="135"/>
      <c r="G4745" s="99"/>
      <c r="H4745" s="99"/>
      <c r="J4745" s="99"/>
      <c r="AC4745" s="99"/>
      <c r="AD4745" s="99"/>
      <c r="AE4745" s="99"/>
      <c r="AT4745" s="99"/>
      <c r="AZ4745" s="170"/>
    </row>
    <row r="4746" spans="2:52" x14ac:dyDescent="0.25">
      <c r="B4746" s="135"/>
      <c r="G4746" s="99"/>
      <c r="H4746" s="99"/>
      <c r="J4746" s="99"/>
      <c r="AN4746" s="99"/>
      <c r="AZ4746" s="170"/>
    </row>
    <row r="4747" spans="2:52" x14ac:dyDescent="0.25">
      <c r="B4747" s="135"/>
      <c r="G4747" s="99"/>
      <c r="H4747" s="99"/>
      <c r="J4747" s="99"/>
      <c r="AN4747" s="99"/>
      <c r="AZ4747" s="170"/>
    </row>
    <row r="4748" spans="2:52" x14ac:dyDescent="0.25">
      <c r="B4748" s="135"/>
      <c r="G4748" s="99"/>
      <c r="H4748" s="99"/>
      <c r="J4748" s="99"/>
      <c r="AN4748" s="99"/>
      <c r="AZ4748" s="170"/>
    </row>
    <row r="4749" spans="2:52" x14ac:dyDescent="0.25">
      <c r="B4749" s="135"/>
      <c r="G4749" s="99"/>
      <c r="H4749" s="99"/>
      <c r="J4749" s="99"/>
      <c r="AN4749" s="99"/>
      <c r="AZ4749" s="170"/>
    </row>
    <row r="4750" spans="2:52" x14ac:dyDescent="0.25">
      <c r="B4750" s="135"/>
      <c r="G4750" s="99"/>
      <c r="H4750" s="99"/>
      <c r="J4750" s="99"/>
      <c r="AN4750" s="99"/>
      <c r="AZ4750" s="170"/>
    </row>
    <row r="4751" spans="2:52" x14ac:dyDescent="0.25">
      <c r="B4751" s="135"/>
      <c r="G4751" s="99"/>
      <c r="H4751" s="99"/>
      <c r="J4751" s="99"/>
      <c r="AN4751" s="99"/>
      <c r="AZ4751" s="170"/>
    </row>
    <row r="4752" spans="2:52" x14ac:dyDescent="0.25">
      <c r="B4752" s="135"/>
      <c r="G4752" s="99"/>
      <c r="H4752" s="99"/>
      <c r="J4752" s="99"/>
      <c r="AN4752" s="99"/>
      <c r="AZ4752" s="170"/>
    </row>
    <row r="4753" spans="2:52" x14ac:dyDescent="0.25">
      <c r="B4753" s="135"/>
      <c r="G4753" s="99"/>
      <c r="H4753" s="99"/>
      <c r="J4753" s="99"/>
      <c r="AN4753" s="99"/>
      <c r="AZ4753" s="170"/>
    </row>
    <row r="4754" spans="2:52" x14ac:dyDescent="0.25">
      <c r="B4754" s="135"/>
      <c r="G4754" s="99"/>
      <c r="H4754" s="99"/>
      <c r="J4754" s="99"/>
      <c r="AN4754" s="99"/>
      <c r="AZ4754" s="170"/>
    </row>
    <row r="4755" spans="2:52" x14ac:dyDescent="0.25">
      <c r="B4755" s="135"/>
      <c r="G4755" s="99"/>
      <c r="H4755" s="99"/>
      <c r="J4755" s="99"/>
      <c r="AN4755" s="99"/>
      <c r="AZ4755" s="170"/>
    </row>
    <row r="4756" spans="2:52" x14ac:dyDescent="0.25">
      <c r="B4756" s="135"/>
      <c r="G4756" s="99"/>
      <c r="H4756" s="99"/>
      <c r="J4756" s="99"/>
      <c r="AN4756" s="99"/>
      <c r="AZ4756" s="170"/>
    </row>
    <row r="4757" spans="2:52" x14ac:dyDescent="0.25">
      <c r="B4757" s="135"/>
      <c r="G4757" s="99"/>
      <c r="H4757" s="99"/>
      <c r="J4757" s="99"/>
      <c r="AN4757" s="99"/>
      <c r="AT4757" s="99"/>
      <c r="AZ4757" s="170"/>
    </row>
    <row r="4758" spans="2:52" x14ac:dyDescent="0.25">
      <c r="B4758" s="135"/>
      <c r="G4758" s="99"/>
      <c r="H4758" s="99"/>
      <c r="J4758" s="99"/>
      <c r="AN4758" s="99"/>
      <c r="AZ4758" s="170"/>
    </row>
    <row r="4759" spans="2:52" x14ac:dyDescent="0.25">
      <c r="B4759" s="135"/>
      <c r="G4759" s="99"/>
      <c r="H4759" s="99"/>
      <c r="J4759" s="99"/>
      <c r="AN4759" s="99"/>
      <c r="AZ4759" s="170"/>
    </row>
    <row r="4760" spans="2:52" ht="13.8" x14ac:dyDescent="0.25">
      <c r="B4760" s="135"/>
      <c r="G4760" s="99"/>
      <c r="H4760" s="99"/>
      <c r="J4760" s="99"/>
      <c r="Z4760" s="114"/>
      <c r="AC4760" s="99"/>
      <c r="AD4760" s="122"/>
      <c r="AE4760" s="104"/>
      <c r="AN4760" s="99"/>
      <c r="AT4760" s="99"/>
      <c r="AZ4760" s="170"/>
    </row>
    <row r="4761" spans="2:52" x14ac:dyDescent="0.25">
      <c r="B4761" s="135"/>
      <c r="G4761" s="99"/>
      <c r="H4761" s="99"/>
      <c r="J4761" s="99"/>
      <c r="Z4761" s="114"/>
      <c r="AA4761" s="171"/>
      <c r="AN4761" s="99"/>
      <c r="AZ4761" s="170"/>
    </row>
    <row r="4762" spans="2:52" x14ac:dyDescent="0.25">
      <c r="B4762" s="135"/>
      <c r="G4762" s="99"/>
      <c r="H4762" s="99"/>
      <c r="J4762" s="99"/>
      <c r="Z4762" s="114"/>
      <c r="AA4762" s="171"/>
      <c r="AN4762" s="99"/>
      <c r="AZ4762" s="170"/>
    </row>
    <row r="4763" spans="2:52" x14ac:dyDescent="0.25">
      <c r="B4763" s="135"/>
      <c r="G4763" s="99"/>
      <c r="H4763" s="99"/>
      <c r="J4763" s="99"/>
      <c r="Z4763" s="114"/>
      <c r="AA4763" s="171"/>
      <c r="AN4763" s="99"/>
      <c r="AZ4763" s="170"/>
    </row>
    <row r="4764" spans="2:52" x14ac:dyDescent="0.25">
      <c r="B4764" s="135"/>
      <c r="G4764" s="99"/>
      <c r="H4764" s="99"/>
      <c r="J4764" s="99"/>
      <c r="Z4764" s="114"/>
      <c r="AA4764" s="171"/>
      <c r="AN4764" s="99"/>
      <c r="AZ4764" s="170"/>
    </row>
    <row r="4765" spans="2:52" x14ac:dyDescent="0.25">
      <c r="B4765" s="135"/>
      <c r="G4765" s="99"/>
      <c r="H4765" s="99"/>
      <c r="J4765" s="99"/>
      <c r="Z4765" s="114"/>
      <c r="AA4765" s="171"/>
      <c r="AN4765" s="99"/>
      <c r="AZ4765" s="170"/>
    </row>
    <row r="4766" spans="2:52" x14ac:dyDescent="0.25">
      <c r="B4766" s="135"/>
      <c r="G4766" s="99"/>
      <c r="H4766" s="99"/>
      <c r="J4766" s="99"/>
      <c r="Z4766" s="114"/>
      <c r="AA4766" s="171"/>
      <c r="AN4766" s="99"/>
      <c r="AT4766" s="99"/>
      <c r="AZ4766" s="170"/>
    </row>
    <row r="4767" spans="2:52" x14ac:dyDescent="0.25">
      <c r="B4767" s="135"/>
      <c r="G4767" s="99"/>
      <c r="H4767" s="99"/>
      <c r="J4767" s="99"/>
      <c r="Z4767" s="114"/>
      <c r="AA4767" s="171"/>
      <c r="AN4767" s="99"/>
      <c r="AT4767" s="99"/>
      <c r="AZ4767" s="170"/>
    </row>
    <row r="4768" spans="2:52" x14ac:dyDescent="0.25">
      <c r="B4768" s="135"/>
      <c r="G4768" s="99"/>
      <c r="H4768" s="99"/>
      <c r="J4768" s="99"/>
      <c r="Z4768" s="114"/>
      <c r="AA4768" s="171"/>
      <c r="AN4768" s="99"/>
      <c r="AZ4768" s="170"/>
    </row>
    <row r="4769" spans="2:52" x14ac:dyDescent="0.25">
      <c r="B4769" s="135"/>
      <c r="G4769" s="99"/>
      <c r="H4769" s="99"/>
      <c r="J4769" s="99"/>
      <c r="Z4769" s="114"/>
      <c r="AA4769" s="171"/>
      <c r="AN4769" s="99"/>
      <c r="AZ4769" s="170"/>
    </row>
    <row r="4770" spans="2:52" x14ac:dyDescent="0.25">
      <c r="B4770" s="135"/>
      <c r="G4770" s="99"/>
      <c r="H4770" s="99"/>
      <c r="J4770" s="99"/>
      <c r="Z4770" s="98"/>
      <c r="AA4770" s="171"/>
      <c r="AN4770" s="99"/>
      <c r="AZ4770" s="170"/>
    </row>
    <row r="4771" spans="2:52" x14ac:dyDescent="0.25">
      <c r="B4771" s="135"/>
      <c r="G4771" s="99"/>
      <c r="H4771" s="99"/>
      <c r="J4771" s="99"/>
      <c r="Z4771" s="98"/>
      <c r="AA4771" s="99"/>
      <c r="AN4771" s="99"/>
      <c r="AZ4771" s="170"/>
    </row>
    <row r="4772" spans="2:52" x14ac:dyDescent="0.25">
      <c r="B4772" s="135"/>
      <c r="G4772" s="99"/>
      <c r="H4772" s="99"/>
      <c r="J4772" s="99"/>
      <c r="Z4772" s="98"/>
      <c r="AA4772" s="99"/>
      <c r="AN4772" s="99"/>
      <c r="AZ4772" s="170"/>
    </row>
    <row r="4773" spans="2:52" x14ac:dyDescent="0.25">
      <c r="B4773" s="135"/>
      <c r="G4773" s="99"/>
      <c r="H4773" s="99"/>
      <c r="J4773" s="99"/>
      <c r="Z4773" s="98"/>
      <c r="AA4773" s="99"/>
      <c r="AN4773" s="99"/>
      <c r="AZ4773" s="170"/>
    </row>
    <row r="4774" spans="2:52" x14ac:dyDescent="0.25">
      <c r="B4774" s="135"/>
      <c r="G4774" s="99"/>
      <c r="H4774" s="99"/>
      <c r="J4774" s="99"/>
      <c r="Z4774" s="98"/>
      <c r="AA4774" s="99"/>
      <c r="AN4774" s="99"/>
      <c r="AZ4774" s="170"/>
    </row>
    <row r="4775" spans="2:52" x14ac:dyDescent="0.25">
      <c r="B4775" s="135"/>
      <c r="G4775" s="99"/>
      <c r="H4775" s="99"/>
      <c r="J4775" s="99"/>
      <c r="Z4775" s="114"/>
      <c r="AA4775" s="99"/>
      <c r="AN4775" s="99"/>
      <c r="AZ4775" s="170"/>
    </row>
    <row r="4776" spans="2:52" x14ac:dyDescent="0.25">
      <c r="B4776" s="135"/>
      <c r="G4776" s="99"/>
      <c r="H4776" s="99"/>
      <c r="J4776" s="99"/>
      <c r="Z4776" s="114"/>
      <c r="AA4776" s="171"/>
      <c r="AW4776" s="99"/>
      <c r="AZ4776" s="170"/>
    </row>
    <row r="4777" spans="2:52" x14ac:dyDescent="0.25">
      <c r="B4777" s="135"/>
      <c r="G4777" s="99"/>
      <c r="H4777" s="99"/>
      <c r="J4777" s="99"/>
      <c r="Z4777" s="114"/>
      <c r="AA4777" s="171"/>
      <c r="AW4777" s="99"/>
      <c r="AZ4777" s="170"/>
    </row>
    <row r="4778" spans="2:52" x14ac:dyDescent="0.25">
      <c r="B4778" s="135"/>
      <c r="G4778" s="99"/>
      <c r="H4778" s="99"/>
      <c r="J4778" s="99"/>
      <c r="Z4778" s="114"/>
      <c r="AA4778" s="171"/>
      <c r="AW4778" s="99"/>
      <c r="AZ4778" s="170"/>
    </row>
    <row r="4779" spans="2:52" x14ac:dyDescent="0.25">
      <c r="B4779" s="135"/>
      <c r="G4779" s="99"/>
      <c r="H4779" s="99"/>
      <c r="J4779" s="99"/>
      <c r="AA4779" s="171"/>
      <c r="AW4779" s="99"/>
      <c r="AZ4779" s="170"/>
    </row>
    <row r="4780" spans="2:52" x14ac:dyDescent="0.25">
      <c r="B4780" s="135"/>
      <c r="G4780" s="99"/>
      <c r="H4780" s="99"/>
      <c r="J4780" s="99"/>
      <c r="AZ4780" s="170"/>
    </row>
    <row r="4781" spans="2:52" x14ac:dyDescent="0.25">
      <c r="B4781" s="135"/>
      <c r="G4781" s="99"/>
      <c r="H4781" s="99"/>
      <c r="J4781" s="99"/>
      <c r="AZ4781" s="170"/>
    </row>
    <row r="4782" spans="2:52" x14ac:dyDescent="0.25">
      <c r="B4782" s="135"/>
      <c r="G4782" s="99"/>
      <c r="H4782" s="99"/>
      <c r="J4782" s="99"/>
      <c r="AZ4782" s="170"/>
    </row>
    <row r="4783" spans="2:52" x14ac:dyDescent="0.25">
      <c r="B4783" s="135"/>
      <c r="G4783" s="99"/>
      <c r="H4783" s="99"/>
      <c r="J4783" s="99"/>
      <c r="AZ4783" s="170"/>
    </row>
    <row r="4784" spans="2:52" x14ac:dyDescent="0.25">
      <c r="B4784" s="135"/>
      <c r="G4784" s="99"/>
      <c r="H4784" s="99"/>
      <c r="J4784" s="99"/>
      <c r="AZ4784" s="170"/>
    </row>
    <row r="4785" spans="2:52" x14ac:dyDescent="0.25">
      <c r="B4785" s="135"/>
      <c r="G4785" s="99"/>
      <c r="H4785" s="99"/>
      <c r="J4785" s="99"/>
      <c r="AZ4785" s="170"/>
    </row>
    <row r="4786" spans="2:52" x14ac:dyDescent="0.25">
      <c r="B4786" s="135"/>
      <c r="G4786" s="99"/>
      <c r="H4786" s="99"/>
      <c r="J4786" s="99"/>
      <c r="AZ4786" s="170"/>
    </row>
    <row r="4787" spans="2:52" x14ac:dyDescent="0.25">
      <c r="B4787" s="135"/>
      <c r="G4787" s="99"/>
      <c r="H4787" s="99"/>
      <c r="J4787" s="99"/>
      <c r="AZ4787" s="170"/>
    </row>
    <row r="4788" spans="2:52" x14ac:dyDescent="0.25">
      <c r="B4788" s="135"/>
      <c r="G4788" s="99"/>
      <c r="H4788" s="99"/>
      <c r="J4788" s="99"/>
      <c r="AZ4788" s="170"/>
    </row>
    <row r="4789" spans="2:52" x14ac:dyDescent="0.25">
      <c r="B4789" s="135"/>
      <c r="G4789" s="99"/>
      <c r="H4789" s="99"/>
      <c r="J4789" s="99"/>
      <c r="AZ4789" s="170"/>
    </row>
    <row r="4790" spans="2:52" x14ac:dyDescent="0.25">
      <c r="B4790" s="135"/>
      <c r="G4790" s="99"/>
      <c r="H4790" s="99"/>
      <c r="J4790" s="99"/>
      <c r="AZ4790" s="170"/>
    </row>
    <row r="4791" spans="2:52" x14ac:dyDescent="0.25">
      <c r="B4791" s="135"/>
      <c r="G4791" s="99"/>
      <c r="H4791" s="99"/>
      <c r="J4791" s="99"/>
      <c r="AZ4791" s="170"/>
    </row>
    <row r="4792" spans="2:52" x14ac:dyDescent="0.25">
      <c r="B4792" s="135"/>
      <c r="G4792" s="99"/>
      <c r="H4792" s="99"/>
      <c r="J4792" s="99"/>
      <c r="AZ4792" s="170"/>
    </row>
    <row r="4793" spans="2:52" x14ac:dyDescent="0.25">
      <c r="B4793" s="135"/>
      <c r="G4793" s="99"/>
      <c r="H4793" s="99"/>
      <c r="J4793" s="99"/>
      <c r="AZ4793" s="170"/>
    </row>
    <row r="4794" spans="2:52" x14ac:dyDescent="0.25">
      <c r="B4794" s="135"/>
      <c r="G4794" s="99"/>
      <c r="H4794" s="99"/>
      <c r="J4794" s="99"/>
      <c r="AZ4794" s="170"/>
    </row>
    <row r="4795" spans="2:52" x14ac:dyDescent="0.25">
      <c r="B4795" s="135"/>
      <c r="G4795" s="99"/>
      <c r="H4795" s="99"/>
      <c r="J4795" s="99"/>
      <c r="AZ4795" s="170"/>
    </row>
    <row r="4796" spans="2:52" x14ac:dyDescent="0.25">
      <c r="B4796" s="135"/>
      <c r="G4796" s="99"/>
      <c r="H4796" s="99"/>
      <c r="J4796" s="99"/>
      <c r="AZ4796" s="170"/>
    </row>
    <row r="4797" spans="2:52" x14ac:dyDescent="0.25">
      <c r="B4797" s="135"/>
      <c r="G4797" s="99"/>
      <c r="H4797" s="99"/>
      <c r="J4797" s="99"/>
      <c r="AZ4797" s="170"/>
    </row>
    <row r="4798" spans="2:52" x14ac:dyDescent="0.25">
      <c r="B4798" s="135"/>
      <c r="G4798" s="99"/>
      <c r="H4798" s="99"/>
      <c r="J4798" s="99"/>
      <c r="AZ4798" s="170"/>
    </row>
    <row r="4799" spans="2:52" x14ac:dyDescent="0.25">
      <c r="B4799" s="135"/>
      <c r="G4799" s="99"/>
      <c r="H4799" s="99"/>
      <c r="J4799" s="99"/>
      <c r="AZ4799" s="170"/>
    </row>
    <row r="4800" spans="2:52" x14ac:dyDescent="0.25">
      <c r="B4800" s="135"/>
      <c r="G4800" s="99"/>
      <c r="H4800" s="99"/>
      <c r="J4800" s="99"/>
      <c r="AZ4800" s="170"/>
    </row>
    <row r="4801" spans="2:52" x14ac:dyDescent="0.25">
      <c r="B4801" s="135"/>
      <c r="G4801" s="99"/>
      <c r="H4801" s="99"/>
      <c r="J4801" s="99"/>
      <c r="AZ4801" s="170"/>
    </row>
    <row r="4802" spans="2:52" x14ac:dyDescent="0.25">
      <c r="B4802" s="135"/>
      <c r="G4802" s="99"/>
      <c r="H4802" s="99"/>
      <c r="J4802" s="99"/>
      <c r="AZ4802" s="170"/>
    </row>
    <row r="4803" spans="2:52" x14ac:dyDescent="0.25">
      <c r="B4803" s="135"/>
      <c r="G4803" s="99"/>
      <c r="H4803" s="99"/>
      <c r="J4803" s="99"/>
      <c r="AZ4803" s="170"/>
    </row>
    <row r="4804" spans="2:52" x14ac:dyDescent="0.25">
      <c r="B4804" s="135"/>
      <c r="G4804" s="99"/>
      <c r="H4804" s="99"/>
      <c r="J4804" s="99"/>
      <c r="AZ4804" s="170"/>
    </row>
    <row r="4805" spans="2:52" x14ac:dyDescent="0.25">
      <c r="B4805" s="135"/>
      <c r="G4805" s="99"/>
      <c r="H4805" s="99"/>
      <c r="J4805" s="99"/>
      <c r="AZ4805" s="170"/>
    </row>
    <row r="4806" spans="2:52" x14ac:dyDescent="0.25">
      <c r="B4806" s="135"/>
      <c r="G4806" s="99"/>
      <c r="H4806" s="99"/>
      <c r="J4806" s="99"/>
      <c r="AZ4806" s="170"/>
    </row>
    <row r="4807" spans="2:52" x14ac:dyDescent="0.25">
      <c r="B4807" s="135"/>
      <c r="G4807" s="99"/>
      <c r="H4807" s="99"/>
      <c r="J4807" s="99"/>
      <c r="AZ4807" s="170"/>
    </row>
    <row r="4808" spans="2:52" x14ac:dyDescent="0.25">
      <c r="B4808" s="135"/>
      <c r="G4808" s="99"/>
      <c r="H4808" s="99"/>
      <c r="J4808" s="99"/>
      <c r="AZ4808" s="170"/>
    </row>
    <row r="4809" spans="2:52" x14ac:dyDescent="0.25">
      <c r="B4809" s="135"/>
      <c r="G4809" s="99"/>
      <c r="H4809" s="99"/>
      <c r="J4809" s="99"/>
      <c r="AZ4809" s="170"/>
    </row>
    <row r="4810" spans="2:52" x14ac:dyDescent="0.25">
      <c r="B4810" s="135"/>
      <c r="G4810" s="99"/>
      <c r="H4810" s="99"/>
      <c r="J4810" s="99"/>
      <c r="AZ4810" s="170"/>
    </row>
    <row r="4811" spans="2:52" x14ac:dyDescent="0.25">
      <c r="B4811" s="135"/>
      <c r="G4811" s="99"/>
      <c r="H4811" s="99"/>
      <c r="J4811" s="99"/>
      <c r="AZ4811" s="170"/>
    </row>
    <row r="4812" spans="2:52" x14ac:dyDescent="0.25">
      <c r="B4812" s="135"/>
      <c r="G4812" s="99"/>
      <c r="H4812" s="99"/>
      <c r="J4812" s="99"/>
      <c r="AZ4812" s="170"/>
    </row>
    <row r="4813" spans="2:52" x14ac:dyDescent="0.25">
      <c r="B4813" s="135"/>
      <c r="G4813" s="99"/>
      <c r="H4813" s="99"/>
      <c r="J4813" s="99"/>
      <c r="AZ4813" s="170"/>
    </row>
    <row r="4814" spans="2:52" x14ac:dyDescent="0.25">
      <c r="B4814" s="135"/>
      <c r="G4814" s="99"/>
      <c r="H4814" s="99"/>
      <c r="J4814" s="99"/>
      <c r="AZ4814" s="170"/>
    </row>
    <row r="4815" spans="2:52" x14ac:dyDescent="0.25">
      <c r="B4815" s="135"/>
      <c r="G4815" s="99"/>
      <c r="H4815" s="99"/>
      <c r="J4815" s="99"/>
      <c r="AZ4815" s="170"/>
    </row>
    <row r="4816" spans="2:52" x14ac:dyDescent="0.25">
      <c r="B4816" s="135"/>
      <c r="G4816" s="99"/>
      <c r="H4816" s="99"/>
      <c r="J4816" s="99"/>
      <c r="AZ4816" s="170"/>
    </row>
    <row r="4817" spans="2:52" x14ac:dyDescent="0.25">
      <c r="B4817" s="135"/>
      <c r="G4817" s="99"/>
      <c r="H4817" s="99"/>
      <c r="J4817" s="99"/>
      <c r="AZ4817" s="170"/>
    </row>
    <row r="4818" spans="2:52" x14ac:dyDescent="0.25">
      <c r="B4818" s="135"/>
      <c r="G4818" s="99"/>
      <c r="H4818" s="99"/>
      <c r="J4818" s="99"/>
      <c r="AW4818" s="99"/>
      <c r="AZ4818" s="170"/>
    </row>
    <row r="4819" spans="2:52" x14ac:dyDescent="0.25">
      <c r="B4819" s="135"/>
      <c r="G4819" s="99"/>
      <c r="H4819" s="99"/>
      <c r="J4819" s="99"/>
      <c r="AW4819" s="99"/>
      <c r="AZ4819" s="170"/>
    </row>
    <row r="4820" spans="2:52" x14ac:dyDescent="0.25">
      <c r="B4820" s="135"/>
      <c r="G4820" s="99"/>
      <c r="H4820" s="99"/>
      <c r="J4820" s="99"/>
      <c r="Z4820" s="114"/>
      <c r="AW4820" s="99"/>
      <c r="AZ4820" s="170"/>
    </row>
    <row r="4821" spans="2:52" x14ac:dyDescent="0.25">
      <c r="B4821" s="135"/>
      <c r="G4821" s="99"/>
      <c r="H4821" s="99"/>
      <c r="J4821" s="99"/>
      <c r="Z4821" s="114"/>
      <c r="AA4821" s="171"/>
      <c r="AW4821" s="99"/>
      <c r="AZ4821" s="170"/>
    </row>
    <row r="4822" spans="2:52" x14ac:dyDescent="0.25">
      <c r="B4822" s="135"/>
      <c r="G4822" s="99"/>
      <c r="H4822" s="99"/>
      <c r="J4822" s="99"/>
      <c r="Z4822" s="114"/>
      <c r="AA4822" s="171"/>
      <c r="AW4822" s="99"/>
      <c r="AZ4822" s="170"/>
    </row>
    <row r="4823" spans="2:52" x14ac:dyDescent="0.25">
      <c r="B4823" s="135"/>
      <c r="G4823" s="99"/>
      <c r="H4823" s="99"/>
      <c r="J4823" s="99"/>
      <c r="Z4823" s="114"/>
      <c r="AA4823" s="171"/>
      <c r="AW4823" s="99"/>
      <c r="AZ4823" s="170"/>
    </row>
    <row r="4824" spans="2:52" x14ac:dyDescent="0.25">
      <c r="B4824" s="135"/>
      <c r="G4824" s="99"/>
      <c r="H4824" s="99"/>
      <c r="J4824" s="99"/>
      <c r="AA4824" s="171"/>
      <c r="AW4824" s="99"/>
      <c r="AZ4824" s="170"/>
    </row>
    <row r="4825" spans="2:52" x14ac:dyDescent="0.25">
      <c r="B4825" s="135"/>
      <c r="G4825" s="99"/>
      <c r="H4825" s="99"/>
      <c r="J4825" s="99"/>
      <c r="Z4825" s="98"/>
      <c r="AW4825" s="99"/>
      <c r="AZ4825" s="170"/>
    </row>
    <row r="4826" spans="2:52" x14ac:dyDescent="0.25">
      <c r="B4826" s="135"/>
      <c r="G4826" s="99"/>
      <c r="H4826" s="99"/>
      <c r="J4826" s="99"/>
      <c r="AA4826" s="99"/>
      <c r="AN4826" s="99"/>
      <c r="AZ4826" s="170"/>
    </row>
    <row r="4827" spans="2:52" x14ac:dyDescent="0.25">
      <c r="B4827" s="135"/>
      <c r="G4827" s="99"/>
      <c r="H4827" s="99"/>
      <c r="J4827" s="99"/>
      <c r="AW4827" s="99"/>
      <c r="AZ4827" s="170"/>
    </row>
    <row r="4828" spans="2:52" x14ac:dyDescent="0.25">
      <c r="B4828" s="135"/>
      <c r="G4828" s="99"/>
      <c r="H4828" s="99"/>
      <c r="J4828" s="99"/>
      <c r="AW4828" s="99"/>
      <c r="AZ4828" s="170"/>
    </row>
    <row r="4829" spans="2:52" x14ac:dyDescent="0.25">
      <c r="B4829" s="135"/>
      <c r="G4829" s="99"/>
      <c r="H4829" s="99"/>
      <c r="J4829" s="99"/>
      <c r="AZ4829" s="170"/>
    </row>
    <row r="4830" spans="2:52" x14ac:dyDescent="0.25">
      <c r="B4830" s="135"/>
      <c r="G4830" s="99"/>
      <c r="H4830" s="99"/>
      <c r="J4830" s="99"/>
      <c r="AZ4830" s="170"/>
    </row>
    <row r="4831" spans="2:52" x14ac:dyDescent="0.25">
      <c r="B4831" s="135"/>
      <c r="G4831" s="99"/>
      <c r="H4831" s="99"/>
      <c r="J4831" s="99"/>
      <c r="AZ4831" s="170"/>
    </row>
    <row r="4832" spans="2:52" x14ac:dyDescent="0.25">
      <c r="B4832" s="135"/>
      <c r="G4832" s="99"/>
      <c r="H4832" s="99"/>
      <c r="J4832" s="99"/>
      <c r="AZ4832" s="170"/>
    </row>
    <row r="4833" spans="2:52" x14ac:dyDescent="0.25">
      <c r="B4833" s="135"/>
      <c r="G4833" s="99"/>
      <c r="H4833" s="99"/>
      <c r="J4833" s="99"/>
      <c r="AZ4833" s="170"/>
    </row>
    <row r="4834" spans="2:52" x14ac:dyDescent="0.25">
      <c r="B4834" s="135"/>
      <c r="G4834" s="99"/>
      <c r="H4834" s="99"/>
      <c r="J4834" s="99"/>
      <c r="AZ4834" s="170"/>
    </row>
    <row r="4835" spans="2:52" x14ac:dyDescent="0.25">
      <c r="B4835" s="135"/>
      <c r="G4835" s="99"/>
      <c r="H4835" s="99"/>
      <c r="J4835" s="99"/>
      <c r="AZ4835" s="170"/>
    </row>
    <row r="4836" spans="2:52" x14ac:dyDescent="0.25">
      <c r="B4836" s="135"/>
      <c r="G4836" s="99"/>
      <c r="H4836" s="99"/>
      <c r="J4836" s="99"/>
      <c r="AZ4836" s="170"/>
    </row>
    <row r="4837" spans="2:52" x14ac:dyDescent="0.25">
      <c r="B4837" s="135"/>
      <c r="G4837" s="99"/>
      <c r="H4837" s="99"/>
      <c r="J4837" s="99"/>
      <c r="AZ4837" s="170"/>
    </row>
    <row r="4838" spans="2:52" x14ac:dyDescent="0.25">
      <c r="B4838" s="135"/>
      <c r="G4838" s="99"/>
      <c r="H4838" s="99"/>
      <c r="J4838" s="99"/>
      <c r="M4838" s="99"/>
      <c r="N4838" s="99"/>
      <c r="O4838" s="99"/>
      <c r="Q4838" s="99"/>
      <c r="AZ4838" s="170"/>
    </row>
    <row r="4839" spans="2:52" x14ac:dyDescent="0.25">
      <c r="B4839" s="135"/>
      <c r="G4839" s="99"/>
      <c r="H4839" s="99"/>
      <c r="J4839" s="99"/>
      <c r="M4839" s="99"/>
      <c r="N4839" s="99"/>
      <c r="O4839" s="99"/>
      <c r="Q4839" s="99"/>
      <c r="AZ4839" s="170"/>
    </row>
    <row r="4840" spans="2:52" x14ac:dyDescent="0.25">
      <c r="B4840" s="135"/>
      <c r="G4840" s="99"/>
      <c r="H4840" s="99"/>
      <c r="J4840" s="99"/>
      <c r="M4840" s="99"/>
      <c r="N4840" s="99"/>
      <c r="O4840" s="99"/>
      <c r="Q4840" s="99"/>
      <c r="AZ4840" s="170"/>
    </row>
    <row r="4841" spans="2:52" x14ac:dyDescent="0.25">
      <c r="B4841" s="135"/>
      <c r="G4841" s="99"/>
      <c r="H4841" s="99"/>
      <c r="J4841" s="99"/>
      <c r="M4841" s="99"/>
      <c r="N4841" s="99"/>
      <c r="O4841" s="99"/>
      <c r="Q4841" s="99"/>
      <c r="AZ4841" s="170"/>
    </row>
    <row r="4842" spans="2:52" x14ac:dyDescent="0.25">
      <c r="B4842" s="135"/>
      <c r="G4842" s="99"/>
      <c r="H4842" s="99"/>
      <c r="J4842" s="99"/>
      <c r="M4842" s="99"/>
      <c r="N4842" s="99"/>
      <c r="O4842" s="99"/>
      <c r="Q4842" s="99"/>
      <c r="AZ4842" s="170"/>
    </row>
    <row r="4843" spans="2:52" x14ac:dyDescent="0.25">
      <c r="B4843" s="135"/>
      <c r="G4843" s="99"/>
      <c r="H4843" s="99"/>
      <c r="J4843" s="99"/>
      <c r="M4843" s="99"/>
      <c r="N4843" s="99"/>
      <c r="O4843" s="99"/>
      <c r="Q4843" s="99"/>
      <c r="AZ4843" s="170"/>
    </row>
    <row r="4844" spans="2:52" x14ac:dyDescent="0.25">
      <c r="B4844" s="135"/>
      <c r="G4844" s="99"/>
      <c r="H4844" s="99"/>
      <c r="J4844" s="99"/>
      <c r="M4844" s="99"/>
      <c r="N4844" s="99"/>
      <c r="O4844" s="99"/>
      <c r="Q4844" s="99"/>
      <c r="AZ4844" s="170"/>
    </row>
    <row r="4845" spans="2:52" x14ac:dyDescent="0.25">
      <c r="B4845" s="135"/>
      <c r="G4845" s="99"/>
      <c r="H4845" s="99"/>
      <c r="J4845" s="99"/>
      <c r="M4845" s="99"/>
      <c r="N4845" s="99"/>
      <c r="O4845" s="99"/>
      <c r="Q4845" s="99"/>
      <c r="AZ4845" s="170"/>
    </row>
    <row r="4846" spans="2:52" x14ac:dyDescent="0.25">
      <c r="B4846" s="135"/>
      <c r="G4846" s="99"/>
      <c r="H4846" s="99"/>
      <c r="J4846" s="99"/>
      <c r="M4846" s="99"/>
      <c r="N4846" s="99"/>
      <c r="O4846" s="99"/>
      <c r="Q4846" s="99"/>
      <c r="AZ4846" s="170"/>
    </row>
    <row r="4847" spans="2:52" x14ac:dyDescent="0.25">
      <c r="B4847" s="135"/>
      <c r="G4847" s="99"/>
      <c r="H4847" s="99"/>
      <c r="J4847" s="99"/>
      <c r="M4847" s="99"/>
      <c r="N4847" s="99"/>
      <c r="O4847" s="99"/>
      <c r="Q4847" s="99"/>
      <c r="AZ4847" s="170"/>
    </row>
    <row r="4848" spans="2:52" x14ac:dyDescent="0.25">
      <c r="B4848" s="135"/>
      <c r="G4848" s="99"/>
      <c r="H4848" s="99"/>
      <c r="J4848" s="99"/>
      <c r="M4848" s="99"/>
      <c r="N4848" s="99"/>
      <c r="O4848" s="99"/>
      <c r="Q4848" s="99"/>
      <c r="AZ4848" s="170"/>
    </row>
    <row r="4849" spans="2:52" x14ac:dyDescent="0.25">
      <c r="B4849" s="135"/>
      <c r="G4849" s="99"/>
      <c r="H4849" s="99"/>
      <c r="J4849" s="99"/>
      <c r="M4849" s="99"/>
      <c r="N4849" s="99"/>
      <c r="O4849" s="99"/>
      <c r="Q4849" s="99"/>
      <c r="AZ4849" s="170"/>
    </row>
    <row r="4850" spans="2:52" x14ac:dyDescent="0.25">
      <c r="B4850" s="135"/>
      <c r="G4850" s="99"/>
      <c r="H4850" s="99"/>
      <c r="J4850" s="99"/>
      <c r="M4850" s="99"/>
      <c r="N4850" s="99"/>
      <c r="O4850" s="99"/>
      <c r="Q4850" s="99"/>
      <c r="AZ4850" s="170"/>
    </row>
    <row r="4851" spans="2:52" x14ac:dyDescent="0.25">
      <c r="B4851" s="135"/>
      <c r="G4851" s="99"/>
      <c r="H4851" s="99"/>
      <c r="J4851" s="99"/>
      <c r="M4851" s="99"/>
      <c r="N4851" s="99"/>
      <c r="O4851" s="99"/>
      <c r="Q4851" s="99"/>
      <c r="AZ4851" s="170"/>
    </row>
    <row r="4852" spans="2:52" x14ac:dyDescent="0.25">
      <c r="B4852" s="135"/>
      <c r="G4852" s="99"/>
      <c r="H4852" s="99"/>
      <c r="J4852" s="99"/>
      <c r="M4852" s="99"/>
      <c r="N4852" s="99"/>
      <c r="O4852" s="99"/>
      <c r="Q4852" s="99"/>
      <c r="AZ4852" s="170"/>
    </row>
    <row r="4853" spans="2:52" x14ac:dyDescent="0.25">
      <c r="B4853" s="135"/>
      <c r="G4853" s="99"/>
      <c r="H4853" s="99"/>
      <c r="J4853" s="99"/>
      <c r="M4853" s="99"/>
      <c r="N4853" s="99"/>
      <c r="O4853" s="99"/>
      <c r="Q4853" s="99"/>
      <c r="AZ4853" s="170"/>
    </row>
    <row r="4854" spans="2:52" x14ac:dyDescent="0.25">
      <c r="B4854" s="135"/>
      <c r="G4854" s="99"/>
      <c r="H4854" s="99"/>
      <c r="J4854" s="99"/>
      <c r="M4854" s="99"/>
      <c r="N4854" s="99"/>
      <c r="O4854" s="99"/>
      <c r="Q4854" s="99"/>
      <c r="AZ4854" s="170"/>
    </row>
    <row r="4855" spans="2:52" x14ac:dyDescent="0.25">
      <c r="B4855" s="135"/>
      <c r="G4855" s="99"/>
      <c r="H4855" s="99"/>
      <c r="J4855" s="99"/>
      <c r="M4855" s="99"/>
      <c r="N4855" s="99"/>
      <c r="O4855" s="99"/>
      <c r="Q4855" s="99"/>
      <c r="AZ4855" s="170"/>
    </row>
    <row r="4856" spans="2:52" x14ac:dyDescent="0.25">
      <c r="B4856" s="135"/>
      <c r="G4856" s="99"/>
      <c r="H4856" s="99"/>
      <c r="J4856" s="99"/>
      <c r="M4856" s="99"/>
      <c r="N4856" s="99"/>
      <c r="O4856" s="99"/>
      <c r="Q4856" s="99"/>
      <c r="AZ4856" s="170"/>
    </row>
    <row r="4857" spans="2:52" x14ac:dyDescent="0.25">
      <c r="B4857" s="135"/>
      <c r="G4857" s="99"/>
      <c r="H4857" s="99"/>
      <c r="J4857" s="99"/>
      <c r="M4857" s="99"/>
      <c r="N4857" s="99"/>
      <c r="O4857" s="99"/>
      <c r="Q4857" s="99"/>
      <c r="AZ4857" s="170"/>
    </row>
    <row r="4858" spans="2:52" x14ac:dyDescent="0.25">
      <c r="B4858" s="135"/>
      <c r="G4858" s="99"/>
      <c r="H4858" s="99"/>
      <c r="J4858" s="99"/>
      <c r="M4858" s="99"/>
      <c r="N4858" s="99"/>
      <c r="O4858" s="99"/>
      <c r="Q4858" s="99"/>
      <c r="AZ4858" s="170"/>
    </row>
    <row r="4859" spans="2:52" x14ac:dyDescent="0.25">
      <c r="B4859" s="135"/>
      <c r="G4859" s="99"/>
      <c r="H4859" s="99"/>
      <c r="J4859" s="99"/>
      <c r="M4859" s="99"/>
      <c r="N4859" s="99"/>
      <c r="O4859" s="99"/>
      <c r="Q4859" s="99"/>
      <c r="AZ4859" s="170"/>
    </row>
    <row r="4860" spans="2:52" x14ac:dyDescent="0.25">
      <c r="B4860" s="135"/>
      <c r="G4860" s="99"/>
      <c r="H4860" s="99"/>
      <c r="J4860" s="99"/>
      <c r="M4860" s="99"/>
      <c r="N4860" s="99"/>
      <c r="O4860" s="99"/>
      <c r="Q4860" s="99"/>
      <c r="AZ4860" s="170"/>
    </row>
    <row r="4861" spans="2:52" x14ac:dyDescent="0.25">
      <c r="B4861" s="135"/>
      <c r="G4861" s="99"/>
      <c r="H4861" s="99"/>
      <c r="J4861" s="99"/>
      <c r="M4861" s="99"/>
      <c r="N4861" s="99"/>
      <c r="O4861" s="99"/>
      <c r="Q4861" s="99"/>
      <c r="AZ4861" s="170"/>
    </row>
    <row r="4862" spans="2:52" x14ac:dyDescent="0.25">
      <c r="B4862" s="135"/>
      <c r="G4862" s="99"/>
      <c r="H4862" s="99"/>
      <c r="J4862" s="99"/>
      <c r="M4862" s="99"/>
      <c r="N4862" s="99"/>
      <c r="O4862" s="99"/>
      <c r="Q4862" s="99"/>
      <c r="AZ4862" s="170"/>
    </row>
    <row r="4863" spans="2:52" x14ac:dyDescent="0.25">
      <c r="B4863" s="135"/>
      <c r="G4863" s="99"/>
      <c r="H4863" s="99"/>
      <c r="J4863" s="99"/>
      <c r="M4863" s="99"/>
      <c r="N4863" s="99"/>
      <c r="O4863" s="99"/>
      <c r="Q4863" s="99"/>
      <c r="AZ4863" s="170"/>
    </row>
    <row r="4864" spans="2:52" x14ac:dyDescent="0.25">
      <c r="B4864" s="135"/>
      <c r="G4864" s="99"/>
      <c r="H4864" s="99"/>
      <c r="J4864" s="99"/>
      <c r="M4864" s="99"/>
      <c r="N4864" s="99"/>
      <c r="O4864" s="99"/>
      <c r="Q4864" s="99"/>
      <c r="AZ4864" s="170"/>
    </row>
    <row r="4865" spans="2:52" x14ac:dyDescent="0.25">
      <c r="B4865" s="135"/>
      <c r="G4865" s="99"/>
      <c r="H4865" s="99"/>
      <c r="J4865" s="99"/>
      <c r="M4865" s="99"/>
      <c r="N4865" s="99"/>
      <c r="O4865" s="99"/>
      <c r="Q4865" s="99"/>
      <c r="AZ4865" s="170"/>
    </row>
    <row r="4866" spans="2:52" x14ac:dyDescent="0.25">
      <c r="B4866" s="135"/>
      <c r="G4866" s="99"/>
      <c r="H4866" s="99"/>
      <c r="J4866" s="99"/>
      <c r="M4866" s="99"/>
      <c r="N4866" s="99"/>
      <c r="O4866" s="99"/>
      <c r="Q4866" s="99"/>
      <c r="AZ4866" s="170"/>
    </row>
    <row r="4867" spans="2:52" x14ac:dyDescent="0.25">
      <c r="B4867" s="135"/>
      <c r="G4867" s="99"/>
      <c r="H4867" s="99"/>
      <c r="J4867" s="99"/>
      <c r="M4867" s="99"/>
      <c r="N4867" s="99"/>
      <c r="O4867" s="99"/>
      <c r="Q4867" s="99"/>
      <c r="AZ4867" s="170"/>
    </row>
    <row r="4868" spans="2:52" x14ac:dyDescent="0.25">
      <c r="B4868" s="135"/>
      <c r="G4868" s="99"/>
      <c r="H4868" s="99"/>
      <c r="J4868" s="99"/>
      <c r="M4868" s="99"/>
      <c r="N4868" s="99"/>
      <c r="O4868" s="99"/>
      <c r="Q4868" s="99"/>
      <c r="AZ4868" s="170"/>
    </row>
    <row r="4869" spans="2:52" x14ac:dyDescent="0.25">
      <c r="B4869" s="135"/>
      <c r="G4869" s="99"/>
      <c r="H4869" s="99"/>
      <c r="J4869" s="99"/>
      <c r="M4869" s="99"/>
      <c r="N4869" s="99"/>
      <c r="O4869" s="99"/>
      <c r="Q4869" s="99"/>
      <c r="AZ4869" s="170"/>
    </row>
    <row r="4870" spans="2:52" x14ac:dyDescent="0.25">
      <c r="B4870" s="135"/>
      <c r="G4870" s="99"/>
      <c r="H4870" s="99"/>
      <c r="J4870" s="99"/>
      <c r="M4870" s="99"/>
      <c r="N4870" s="99"/>
      <c r="O4870" s="99"/>
      <c r="Q4870" s="99"/>
      <c r="AZ4870" s="170"/>
    </row>
    <row r="4871" spans="2:52" x14ac:dyDescent="0.25">
      <c r="B4871" s="135"/>
      <c r="G4871" s="99"/>
      <c r="H4871" s="99"/>
      <c r="J4871" s="99"/>
      <c r="M4871" s="99"/>
      <c r="N4871" s="99"/>
      <c r="O4871" s="99"/>
      <c r="Q4871" s="99"/>
      <c r="AZ4871" s="170"/>
    </row>
    <row r="4872" spans="2:52" x14ac:dyDescent="0.25">
      <c r="B4872" s="135"/>
      <c r="G4872" s="99"/>
      <c r="H4872" s="99"/>
      <c r="J4872" s="99"/>
      <c r="M4872" s="99"/>
      <c r="N4872" s="99"/>
      <c r="O4872" s="99"/>
      <c r="Q4872" s="99"/>
      <c r="AZ4872" s="170"/>
    </row>
    <row r="4873" spans="2:52" x14ac:dyDescent="0.25">
      <c r="B4873" s="135"/>
      <c r="G4873" s="99"/>
      <c r="H4873" s="99"/>
      <c r="J4873" s="99"/>
      <c r="M4873" s="99"/>
      <c r="N4873" s="99"/>
      <c r="O4873" s="99"/>
      <c r="Q4873" s="99"/>
      <c r="AZ4873" s="170"/>
    </row>
    <row r="4874" spans="2:52" x14ac:dyDescent="0.25">
      <c r="B4874" s="135"/>
      <c r="G4874" s="99"/>
      <c r="H4874" s="99"/>
      <c r="J4874" s="99"/>
      <c r="M4874" s="99"/>
      <c r="N4874" s="99"/>
      <c r="O4874" s="99"/>
      <c r="Q4874" s="99"/>
      <c r="AZ4874" s="170"/>
    </row>
    <row r="4875" spans="2:52" x14ac:dyDescent="0.25">
      <c r="B4875" s="135"/>
      <c r="G4875" s="99"/>
      <c r="H4875" s="99"/>
      <c r="J4875" s="99"/>
      <c r="M4875" s="99"/>
      <c r="N4875" s="99"/>
      <c r="O4875" s="99"/>
      <c r="Q4875" s="99"/>
      <c r="AZ4875" s="170"/>
    </row>
    <row r="4876" spans="2:52" x14ac:dyDescent="0.25">
      <c r="B4876" s="135"/>
      <c r="G4876" s="99"/>
      <c r="H4876" s="99"/>
      <c r="J4876" s="99"/>
      <c r="M4876" s="99"/>
      <c r="N4876" s="99"/>
      <c r="O4876" s="99"/>
      <c r="Q4876" s="99"/>
      <c r="AZ4876" s="170"/>
    </row>
    <row r="4877" spans="2:52" x14ac:dyDescent="0.25">
      <c r="B4877" s="135"/>
      <c r="G4877" s="99"/>
      <c r="H4877" s="99"/>
      <c r="J4877" s="99"/>
      <c r="M4877" s="99"/>
      <c r="N4877" s="99"/>
      <c r="O4877" s="99"/>
      <c r="Q4877" s="99"/>
      <c r="AZ4877" s="170"/>
    </row>
    <row r="4878" spans="2:52" x14ac:dyDescent="0.25">
      <c r="B4878" s="135"/>
      <c r="G4878" s="99"/>
      <c r="H4878" s="99"/>
      <c r="J4878" s="99"/>
      <c r="M4878" s="99"/>
      <c r="N4878" s="99"/>
      <c r="O4878" s="99"/>
      <c r="Q4878" s="99"/>
      <c r="AZ4878" s="170"/>
    </row>
    <row r="4879" spans="2:52" x14ac:dyDescent="0.25">
      <c r="B4879" s="135"/>
      <c r="G4879" s="99"/>
      <c r="H4879" s="99"/>
      <c r="J4879" s="99"/>
      <c r="M4879" s="99"/>
      <c r="N4879" s="99"/>
      <c r="O4879" s="99"/>
      <c r="Q4879" s="99"/>
      <c r="AZ4879" s="170"/>
    </row>
    <row r="4880" spans="2:52" x14ac:dyDescent="0.25">
      <c r="B4880" s="135"/>
      <c r="G4880" s="99"/>
      <c r="H4880" s="99"/>
      <c r="J4880" s="99"/>
      <c r="M4880" s="99"/>
      <c r="N4880" s="99"/>
      <c r="O4880" s="99"/>
      <c r="Q4880" s="99"/>
      <c r="AZ4880" s="170"/>
    </row>
    <row r="4881" spans="2:52" x14ac:dyDescent="0.25">
      <c r="B4881" s="135"/>
      <c r="G4881" s="99"/>
      <c r="H4881" s="99"/>
      <c r="J4881" s="99"/>
      <c r="M4881" s="99"/>
      <c r="N4881" s="99"/>
      <c r="O4881" s="99"/>
      <c r="Q4881" s="99"/>
      <c r="AZ4881" s="170"/>
    </row>
    <row r="4882" spans="2:52" x14ac:dyDescent="0.25">
      <c r="B4882" s="135"/>
      <c r="G4882" s="99"/>
      <c r="H4882" s="99"/>
      <c r="J4882" s="99"/>
      <c r="M4882" s="99"/>
      <c r="N4882" s="99"/>
      <c r="O4882" s="99"/>
      <c r="Q4882" s="99"/>
      <c r="AZ4882" s="170"/>
    </row>
    <row r="4883" spans="2:52" x14ac:dyDescent="0.25">
      <c r="B4883" s="135"/>
      <c r="G4883" s="99"/>
      <c r="H4883" s="99"/>
      <c r="J4883" s="99"/>
      <c r="M4883" s="99"/>
      <c r="N4883" s="99"/>
      <c r="O4883" s="99"/>
      <c r="Q4883" s="99"/>
      <c r="AZ4883" s="170"/>
    </row>
    <row r="4884" spans="2:52" x14ac:dyDescent="0.25">
      <c r="B4884" s="135"/>
      <c r="G4884" s="99"/>
      <c r="H4884" s="99"/>
      <c r="J4884" s="99"/>
      <c r="M4884" s="99"/>
      <c r="N4884" s="99"/>
      <c r="O4884" s="99"/>
      <c r="Q4884" s="99"/>
      <c r="AZ4884" s="170"/>
    </row>
    <row r="4885" spans="2:52" x14ac:dyDescent="0.25">
      <c r="B4885" s="135"/>
      <c r="G4885" s="99"/>
      <c r="H4885" s="99"/>
      <c r="J4885" s="99"/>
      <c r="M4885" s="99"/>
      <c r="N4885" s="99"/>
      <c r="O4885" s="99"/>
      <c r="Q4885" s="99"/>
      <c r="AZ4885" s="170"/>
    </row>
    <row r="4886" spans="2:52" x14ac:dyDescent="0.25">
      <c r="B4886" s="135"/>
      <c r="G4886" s="99"/>
      <c r="H4886" s="99"/>
      <c r="J4886" s="99"/>
      <c r="M4886" s="99"/>
      <c r="N4886" s="99"/>
      <c r="O4886" s="99"/>
      <c r="Q4886" s="99"/>
      <c r="AZ4886" s="170"/>
    </row>
    <row r="4887" spans="2:52" x14ac:dyDescent="0.25">
      <c r="B4887" s="135"/>
      <c r="G4887" s="99"/>
      <c r="H4887" s="99"/>
      <c r="J4887" s="99"/>
      <c r="M4887" s="99"/>
      <c r="N4887" s="99"/>
      <c r="O4887" s="99"/>
      <c r="Q4887" s="99"/>
      <c r="AZ4887" s="170"/>
    </row>
    <row r="4888" spans="2:52" x14ac:dyDescent="0.25">
      <c r="B4888" s="135"/>
      <c r="G4888" s="99"/>
      <c r="H4888" s="99"/>
      <c r="J4888" s="99"/>
      <c r="M4888" s="99"/>
      <c r="N4888" s="99"/>
      <c r="O4888" s="99"/>
      <c r="Q4888" s="99"/>
      <c r="AZ4888" s="170"/>
    </row>
    <row r="4889" spans="2:52" x14ac:dyDescent="0.25">
      <c r="B4889" s="135"/>
      <c r="G4889" s="99"/>
      <c r="H4889" s="99"/>
      <c r="J4889" s="99"/>
      <c r="M4889" s="99"/>
      <c r="N4889" s="99"/>
      <c r="O4889" s="99"/>
      <c r="Q4889" s="99"/>
      <c r="AZ4889" s="170"/>
    </row>
    <row r="4890" spans="2:52" x14ac:dyDescent="0.25">
      <c r="B4890" s="135"/>
      <c r="G4890" s="99"/>
      <c r="H4890" s="99"/>
      <c r="J4890" s="99"/>
      <c r="M4890" s="99"/>
      <c r="N4890" s="99"/>
      <c r="O4890" s="99"/>
      <c r="Q4890" s="99"/>
      <c r="AZ4890" s="170"/>
    </row>
    <row r="4891" spans="2:52" x14ac:dyDescent="0.25">
      <c r="B4891" s="135"/>
      <c r="G4891" s="99"/>
      <c r="H4891" s="99"/>
      <c r="J4891" s="99"/>
      <c r="M4891" s="99"/>
      <c r="N4891" s="99"/>
      <c r="O4891" s="99"/>
      <c r="Q4891" s="99"/>
      <c r="AZ4891" s="170"/>
    </row>
    <row r="4892" spans="2:52" x14ac:dyDescent="0.25">
      <c r="B4892" s="135"/>
      <c r="G4892" s="99"/>
      <c r="H4892" s="99"/>
      <c r="J4892" s="99"/>
      <c r="M4892" s="99"/>
      <c r="N4892" s="99"/>
      <c r="O4892" s="99"/>
      <c r="Q4892" s="99"/>
      <c r="AZ4892" s="170"/>
    </row>
    <row r="4893" spans="2:52" x14ac:dyDescent="0.25">
      <c r="B4893" s="135"/>
      <c r="G4893" s="99"/>
      <c r="H4893" s="99"/>
      <c r="J4893" s="99"/>
      <c r="M4893" s="99"/>
      <c r="N4893" s="99"/>
      <c r="O4893" s="99"/>
      <c r="Q4893" s="99"/>
      <c r="AZ4893" s="170"/>
    </row>
    <row r="4894" spans="2:52" x14ac:dyDescent="0.25">
      <c r="B4894" s="135"/>
      <c r="G4894" s="99"/>
      <c r="H4894" s="99"/>
      <c r="J4894" s="99"/>
      <c r="M4894" s="99"/>
      <c r="N4894" s="99"/>
      <c r="O4894" s="99"/>
      <c r="Q4894" s="99"/>
      <c r="AZ4894" s="170"/>
    </row>
    <row r="4895" spans="2:52" x14ac:dyDescent="0.25">
      <c r="B4895" s="135"/>
      <c r="G4895" s="99"/>
      <c r="H4895" s="99"/>
      <c r="J4895" s="99"/>
      <c r="M4895" s="99"/>
      <c r="N4895" s="99"/>
      <c r="O4895" s="99"/>
      <c r="Q4895" s="99"/>
      <c r="AZ4895" s="170"/>
    </row>
    <row r="4896" spans="2:52" x14ac:dyDescent="0.25">
      <c r="B4896" s="135"/>
      <c r="G4896" s="99"/>
      <c r="H4896" s="99"/>
      <c r="J4896" s="99"/>
      <c r="M4896" s="99"/>
      <c r="N4896" s="99"/>
      <c r="O4896" s="99"/>
      <c r="Q4896" s="99"/>
      <c r="AZ4896" s="170"/>
    </row>
    <row r="4897" spans="2:52" x14ac:dyDescent="0.25">
      <c r="B4897" s="135"/>
      <c r="G4897" s="99"/>
      <c r="H4897" s="99"/>
      <c r="J4897" s="99"/>
      <c r="M4897" s="99"/>
      <c r="N4897" s="99"/>
      <c r="O4897" s="99"/>
      <c r="Q4897" s="99"/>
      <c r="AZ4897" s="170"/>
    </row>
    <row r="4898" spans="2:52" x14ac:dyDescent="0.25">
      <c r="B4898" s="135"/>
      <c r="G4898" s="99"/>
      <c r="H4898" s="99"/>
      <c r="J4898" s="99"/>
      <c r="M4898" s="99"/>
      <c r="N4898" s="99"/>
      <c r="O4898" s="99"/>
      <c r="Q4898" s="99"/>
      <c r="AZ4898" s="170"/>
    </row>
    <row r="4899" spans="2:52" x14ac:dyDescent="0.25">
      <c r="B4899" s="135"/>
      <c r="G4899" s="99"/>
      <c r="H4899" s="99"/>
      <c r="J4899" s="99"/>
      <c r="M4899" s="99"/>
      <c r="N4899" s="99"/>
      <c r="O4899" s="99"/>
      <c r="Q4899" s="99"/>
      <c r="AZ4899" s="170"/>
    </row>
    <row r="4900" spans="2:52" x14ac:dyDescent="0.25">
      <c r="B4900" s="135"/>
      <c r="G4900" s="99"/>
      <c r="H4900" s="99"/>
      <c r="J4900" s="99"/>
      <c r="M4900" s="99"/>
      <c r="N4900" s="99"/>
      <c r="O4900" s="99"/>
      <c r="Q4900" s="99"/>
      <c r="AZ4900" s="170"/>
    </row>
    <row r="4901" spans="2:52" x14ac:dyDescent="0.25">
      <c r="B4901" s="135"/>
      <c r="G4901" s="99"/>
      <c r="H4901" s="99"/>
      <c r="J4901" s="99"/>
      <c r="M4901" s="99"/>
      <c r="N4901" s="99"/>
      <c r="O4901" s="99"/>
      <c r="Q4901" s="99"/>
      <c r="AZ4901" s="170"/>
    </row>
    <row r="4902" spans="2:52" x14ac:dyDescent="0.25">
      <c r="B4902" s="135"/>
      <c r="G4902" s="99"/>
      <c r="H4902" s="99"/>
      <c r="J4902" s="99"/>
      <c r="M4902" s="99"/>
      <c r="N4902" s="99"/>
      <c r="O4902" s="99"/>
      <c r="Q4902" s="99"/>
      <c r="AZ4902" s="170"/>
    </row>
    <row r="4903" spans="2:52" x14ac:dyDescent="0.25">
      <c r="B4903" s="135"/>
      <c r="G4903" s="99"/>
      <c r="H4903" s="99"/>
      <c r="J4903" s="99"/>
      <c r="M4903" s="99"/>
      <c r="N4903" s="99"/>
      <c r="O4903" s="99"/>
      <c r="Q4903" s="99"/>
      <c r="AZ4903" s="170"/>
    </row>
    <row r="4904" spans="2:52" x14ac:dyDescent="0.25">
      <c r="B4904" s="135"/>
      <c r="G4904" s="99"/>
      <c r="H4904" s="99"/>
      <c r="J4904" s="99"/>
      <c r="M4904" s="99"/>
      <c r="N4904" s="99"/>
      <c r="O4904" s="99"/>
      <c r="Q4904" s="99"/>
      <c r="AZ4904" s="170"/>
    </row>
    <row r="4905" spans="2:52" x14ac:dyDescent="0.25">
      <c r="B4905" s="135"/>
      <c r="G4905" s="99"/>
      <c r="H4905" s="99"/>
      <c r="J4905" s="99"/>
      <c r="M4905" s="99"/>
      <c r="N4905" s="99"/>
      <c r="O4905" s="99"/>
      <c r="Q4905" s="99"/>
      <c r="AZ4905" s="170"/>
    </row>
    <row r="4906" spans="2:52" x14ac:dyDescent="0.25">
      <c r="B4906" s="135"/>
      <c r="G4906" s="99"/>
      <c r="H4906" s="99"/>
      <c r="J4906" s="99"/>
      <c r="M4906" s="99"/>
      <c r="N4906" s="99"/>
      <c r="O4906" s="99"/>
      <c r="Q4906" s="99"/>
      <c r="AZ4906" s="170"/>
    </row>
    <row r="4907" spans="2:52" x14ac:dyDescent="0.25">
      <c r="B4907" s="135"/>
      <c r="G4907" s="99"/>
      <c r="H4907" s="99"/>
      <c r="J4907" s="99"/>
      <c r="M4907" s="99"/>
      <c r="N4907" s="99"/>
      <c r="O4907" s="99"/>
      <c r="Q4907" s="99"/>
      <c r="AZ4907" s="170"/>
    </row>
    <row r="4908" spans="2:52" x14ac:dyDescent="0.25">
      <c r="B4908" s="135"/>
      <c r="G4908" s="99"/>
      <c r="H4908" s="99"/>
      <c r="J4908" s="99"/>
      <c r="M4908" s="99"/>
      <c r="N4908" s="99"/>
      <c r="O4908" s="99"/>
      <c r="Q4908" s="99"/>
      <c r="AZ4908" s="170"/>
    </row>
    <row r="4909" spans="2:52" x14ac:dyDescent="0.25">
      <c r="B4909" s="135"/>
      <c r="G4909" s="99"/>
      <c r="H4909" s="99"/>
      <c r="J4909" s="99"/>
      <c r="M4909" s="99"/>
      <c r="N4909" s="99"/>
      <c r="O4909" s="99"/>
      <c r="Q4909" s="99"/>
      <c r="AZ4909" s="170"/>
    </row>
    <row r="4910" spans="2:52" x14ac:dyDescent="0.25">
      <c r="B4910" s="135"/>
      <c r="G4910" s="99"/>
      <c r="H4910" s="99"/>
      <c r="J4910" s="99"/>
      <c r="M4910" s="99"/>
      <c r="N4910" s="99"/>
      <c r="O4910" s="99"/>
      <c r="Q4910" s="99"/>
      <c r="AZ4910" s="170"/>
    </row>
    <row r="4911" spans="2:52" x14ac:dyDescent="0.25">
      <c r="B4911" s="135"/>
      <c r="G4911" s="99"/>
      <c r="H4911" s="99"/>
      <c r="J4911" s="99"/>
      <c r="M4911" s="99"/>
      <c r="N4911" s="99"/>
      <c r="O4911" s="99"/>
      <c r="Q4911" s="99"/>
      <c r="AZ4911" s="170"/>
    </row>
    <row r="4912" spans="2:52" x14ac:dyDescent="0.25">
      <c r="B4912" s="135"/>
      <c r="G4912" s="99"/>
      <c r="H4912" s="99"/>
      <c r="J4912" s="99"/>
      <c r="M4912" s="99"/>
      <c r="N4912" s="99"/>
      <c r="O4912" s="99"/>
      <c r="Q4912" s="99"/>
      <c r="AZ4912" s="170"/>
    </row>
    <row r="4913" spans="2:52" x14ac:dyDescent="0.25">
      <c r="B4913" s="135"/>
      <c r="G4913" s="99"/>
      <c r="H4913" s="99"/>
      <c r="J4913" s="99"/>
      <c r="M4913" s="99"/>
      <c r="N4913" s="99"/>
      <c r="O4913" s="99"/>
      <c r="Q4913" s="99"/>
      <c r="AZ4913" s="170"/>
    </row>
    <row r="4914" spans="2:52" x14ac:dyDescent="0.25">
      <c r="B4914" s="135"/>
      <c r="G4914" s="99"/>
      <c r="H4914" s="99"/>
      <c r="J4914" s="99"/>
      <c r="M4914" s="99"/>
      <c r="N4914" s="99"/>
      <c r="O4914" s="99"/>
      <c r="Q4914" s="99"/>
      <c r="AZ4914" s="170"/>
    </row>
    <row r="4915" spans="2:52" x14ac:dyDescent="0.25">
      <c r="B4915" s="135"/>
      <c r="G4915" s="99"/>
      <c r="H4915" s="99"/>
      <c r="J4915" s="99"/>
      <c r="M4915" s="99"/>
      <c r="N4915" s="99"/>
      <c r="O4915" s="99"/>
      <c r="Q4915" s="99"/>
      <c r="AZ4915" s="170"/>
    </row>
    <row r="4916" spans="2:52" x14ac:dyDescent="0.25">
      <c r="B4916" s="135"/>
      <c r="G4916" s="99"/>
      <c r="H4916" s="99"/>
      <c r="J4916" s="99"/>
      <c r="M4916" s="99"/>
      <c r="N4916" s="99"/>
      <c r="O4916" s="99"/>
      <c r="Q4916" s="99"/>
      <c r="AZ4916" s="170"/>
    </row>
    <row r="4917" spans="2:52" x14ac:dyDescent="0.25">
      <c r="B4917" s="135"/>
      <c r="G4917" s="99"/>
      <c r="H4917" s="99"/>
      <c r="J4917" s="99"/>
      <c r="M4917" s="99"/>
      <c r="N4917" s="99"/>
      <c r="O4917" s="99"/>
      <c r="Q4917" s="99"/>
      <c r="AZ4917" s="170"/>
    </row>
    <row r="4918" spans="2:52" x14ac:dyDescent="0.25">
      <c r="B4918" s="135"/>
      <c r="G4918" s="99"/>
      <c r="H4918" s="99"/>
      <c r="J4918" s="99"/>
      <c r="M4918" s="99"/>
      <c r="N4918" s="99"/>
      <c r="O4918" s="99"/>
      <c r="Q4918" s="99"/>
      <c r="AZ4918" s="170"/>
    </row>
    <row r="4919" spans="2:52" x14ac:dyDescent="0.25">
      <c r="B4919" s="135"/>
      <c r="G4919" s="99"/>
      <c r="H4919" s="99"/>
      <c r="J4919" s="99"/>
      <c r="M4919" s="99"/>
      <c r="N4919" s="99"/>
      <c r="O4919" s="99"/>
      <c r="Q4919" s="99"/>
      <c r="AZ4919" s="170"/>
    </row>
    <row r="4920" spans="2:52" x14ac:dyDescent="0.25">
      <c r="B4920" s="135"/>
      <c r="G4920" s="99"/>
      <c r="H4920" s="99"/>
      <c r="J4920" s="99"/>
      <c r="M4920" s="99"/>
      <c r="N4920" s="99"/>
      <c r="O4920" s="99"/>
      <c r="Q4920" s="99"/>
      <c r="AZ4920" s="170"/>
    </row>
    <row r="4921" spans="2:52" x14ac:dyDescent="0.25">
      <c r="B4921" s="135"/>
      <c r="G4921" s="99"/>
      <c r="H4921" s="99"/>
      <c r="J4921" s="99"/>
      <c r="M4921" s="99"/>
      <c r="N4921" s="99"/>
      <c r="O4921" s="99"/>
      <c r="Q4921" s="99"/>
      <c r="AZ4921" s="170"/>
    </row>
    <row r="4922" spans="2:52" x14ac:dyDescent="0.25">
      <c r="B4922" s="135"/>
      <c r="G4922" s="99"/>
      <c r="H4922" s="99"/>
      <c r="J4922" s="99"/>
      <c r="M4922" s="99"/>
      <c r="N4922" s="99"/>
      <c r="O4922" s="99"/>
      <c r="Q4922" s="99"/>
      <c r="AZ4922" s="170"/>
    </row>
    <row r="4923" spans="2:52" x14ac:dyDescent="0.25">
      <c r="B4923" s="135"/>
      <c r="G4923" s="99"/>
      <c r="H4923" s="99"/>
      <c r="J4923" s="99"/>
      <c r="M4923" s="99"/>
      <c r="N4923" s="99"/>
      <c r="O4923" s="99"/>
      <c r="Q4923" s="99"/>
      <c r="AZ4923" s="170"/>
    </row>
    <row r="4924" spans="2:52" x14ac:dyDescent="0.25">
      <c r="B4924" s="135"/>
      <c r="G4924" s="99"/>
      <c r="H4924" s="99"/>
      <c r="J4924" s="99"/>
      <c r="M4924" s="99"/>
      <c r="N4924" s="99"/>
      <c r="O4924" s="99"/>
      <c r="Q4924" s="99"/>
      <c r="AZ4924" s="170"/>
    </row>
    <row r="4925" spans="2:52" x14ac:dyDescent="0.25">
      <c r="B4925" s="135"/>
      <c r="G4925" s="99"/>
      <c r="H4925" s="99"/>
      <c r="J4925" s="99"/>
      <c r="M4925" s="99"/>
      <c r="N4925" s="99"/>
      <c r="O4925" s="99"/>
      <c r="Q4925" s="99"/>
      <c r="AZ4925" s="170"/>
    </row>
    <row r="4926" spans="2:52" x14ac:dyDescent="0.25">
      <c r="B4926" s="135"/>
      <c r="G4926" s="99"/>
      <c r="H4926" s="99"/>
      <c r="J4926" s="99"/>
      <c r="M4926" s="99"/>
      <c r="N4926" s="99"/>
      <c r="O4926" s="99"/>
      <c r="Q4926" s="99"/>
      <c r="AZ4926" s="170"/>
    </row>
    <row r="4927" spans="2:52" x14ac:dyDescent="0.25">
      <c r="B4927" s="135"/>
      <c r="G4927" s="99"/>
      <c r="H4927" s="99"/>
      <c r="J4927" s="99"/>
      <c r="M4927" s="99"/>
      <c r="N4927" s="99"/>
      <c r="O4927" s="99"/>
      <c r="Q4927" s="99"/>
      <c r="AZ4927" s="170"/>
    </row>
    <row r="4928" spans="2:52" x14ac:dyDescent="0.25">
      <c r="B4928" s="135"/>
      <c r="G4928" s="99"/>
      <c r="H4928" s="99"/>
      <c r="J4928" s="99"/>
      <c r="M4928" s="99"/>
      <c r="N4928" s="99"/>
      <c r="O4928" s="99"/>
      <c r="Q4928" s="99"/>
      <c r="AZ4928" s="170"/>
    </row>
    <row r="4929" spans="2:52" x14ac:dyDescent="0.25">
      <c r="B4929" s="135"/>
      <c r="G4929" s="99"/>
      <c r="H4929" s="99"/>
      <c r="J4929" s="99"/>
      <c r="M4929" s="99"/>
      <c r="N4929" s="99"/>
      <c r="O4929" s="99"/>
      <c r="Q4929" s="99"/>
      <c r="AZ4929" s="170"/>
    </row>
    <row r="4930" spans="2:52" x14ac:dyDescent="0.25">
      <c r="B4930" s="135"/>
      <c r="G4930" s="99"/>
      <c r="H4930" s="99"/>
      <c r="J4930" s="99"/>
      <c r="M4930" s="99"/>
      <c r="N4930" s="99"/>
      <c r="O4930" s="99"/>
      <c r="Q4930" s="99"/>
      <c r="AZ4930" s="170"/>
    </row>
    <row r="4931" spans="2:52" x14ac:dyDescent="0.25">
      <c r="B4931" s="135"/>
      <c r="G4931" s="99"/>
      <c r="H4931" s="99"/>
      <c r="J4931" s="99"/>
      <c r="M4931" s="99"/>
      <c r="N4931" s="99"/>
      <c r="O4931" s="99"/>
      <c r="Q4931" s="99"/>
      <c r="AZ4931" s="170"/>
    </row>
    <row r="4932" spans="2:52" x14ac:dyDescent="0.25">
      <c r="B4932" s="135"/>
      <c r="G4932" s="99"/>
      <c r="H4932" s="99"/>
      <c r="J4932" s="99"/>
      <c r="M4932" s="99"/>
      <c r="N4932" s="99"/>
      <c r="O4932" s="99"/>
      <c r="Q4932" s="99"/>
      <c r="AZ4932" s="170"/>
    </row>
    <row r="4933" spans="2:52" x14ac:dyDescent="0.25">
      <c r="B4933" s="135"/>
      <c r="G4933" s="99"/>
      <c r="H4933" s="99"/>
      <c r="J4933" s="99"/>
      <c r="M4933" s="99"/>
      <c r="N4933" s="99"/>
      <c r="O4933" s="99"/>
      <c r="Q4933" s="99"/>
      <c r="AZ4933" s="170"/>
    </row>
    <row r="4934" spans="2:52" x14ac:dyDescent="0.25">
      <c r="B4934" s="135"/>
      <c r="G4934" s="99"/>
      <c r="H4934" s="99"/>
      <c r="J4934" s="99"/>
      <c r="M4934" s="99"/>
      <c r="N4934" s="99"/>
      <c r="O4934" s="99"/>
      <c r="Q4934" s="99"/>
      <c r="AZ4934" s="170"/>
    </row>
    <row r="4935" spans="2:52" x14ac:dyDescent="0.25">
      <c r="B4935" s="135"/>
      <c r="G4935" s="99"/>
      <c r="H4935" s="99"/>
      <c r="J4935" s="99"/>
      <c r="M4935" s="99"/>
      <c r="N4935" s="99"/>
      <c r="O4935" s="99"/>
      <c r="Q4935" s="99"/>
      <c r="AZ4935" s="170"/>
    </row>
    <row r="4936" spans="2:52" x14ac:dyDescent="0.25">
      <c r="B4936" s="135"/>
      <c r="G4936" s="99"/>
      <c r="H4936" s="99"/>
      <c r="J4936" s="99"/>
      <c r="M4936" s="99"/>
      <c r="N4936" s="99"/>
      <c r="O4936" s="99"/>
      <c r="Q4936" s="99"/>
      <c r="AZ4936" s="170"/>
    </row>
    <row r="4937" spans="2:52" x14ac:dyDescent="0.25">
      <c r="B4937" s="135"/>
      <c r="G4937" s="99"/>
      <c r="H4937" s="99"/>
      <c r="J4937" s="99"/>
      <c r="M4937" s="99"/>
      <c r="N4937" s="99"/>
      <c r="O4937" s="99"/>
      <c r="Q4937" s="99"/>
      <c r="AW4937" s="99"/>
      <c r="AZ4937" s="170"/>
    </row>
    <row r="4938" spans="2:52" x14ac:dyDescent="0.25">
      <c r="B4938" s="135"/>
      <c r="G4938" s="99"/>
      <c r="H4938" s="99"/>
      <c r="J4938" s="99"/>
      <c r="M4938" s="99"/>
      <c r="N4938" s="99"/>
      <c r="O4938" s="99"/>
      <c r="Q4938" s="99"/>
      <c r="AC4938" s="99"/>
      <c r="AD4938" s="99"/>
      <c r="AE4938" s="99"/>
      <c r="AW4938" s="99"/>
      <c r="AZ4938" s="170"/>
    </row>
    <row r="4939" spans="2:52" x14ac:dyDescent="0.25">
      <c r="B4939" s="135"/>
      <c r="G4939" s="99"/>
      <c r="H4939" s="99"/>
      <c r="J4939" s="99"/>
      <c r="M4939" s="99"/>
      <c r="N4939" s="99"/>
      <c r="O4939" s="99"/>
      <c r="Q4939" s="99"/>
      <c r="AW4939" s="99"/>
      <c r="AZ4939" s="170"/>
    </row>
    <row r="4940" spans="2:52" x14ac:dyDescent="0.25">
      <c r="B4940" s="135"/>
      <c r="G4940" s="99"/>
      <c r="H4940" s="99"/>
      <c r="J4940" s="99"/>
      <c r="M4940" s="99"/>
      <c r="N4940" s="99"/>
      <c r="O4940" s="99"/>
      <c r="Q4940" s="99"/>
      <c r="AW4940" s="99"/>
      <c r="AZ4940" s="170"/>
    </row>
    <row r="4941" spans="2:52" x14ac:dyDescent="0.25">
      <c r="B4941" s="135"/>
      <c r="G4941" s="99"/>
      <c r="H4941" s="99"/>
      <c r="J4941" s="99"/>
      <c r="M4941" s="99"/>
      <c r="N4941" s="99"/>
      <c r="O4941" s="99"/>
      <c r="Q4941" s="99"/>
      <c r="AW4941" s="99"/>
      <c r="AZ4941" s="170"/>
    </row>
    <row r="4942" spans="2:52" x14ac:dyDescent="0.25">
      <c r="B4942" s="135"/>
      <c r="G4942" s="99"/>
      <c r="H4942" s="99"/>
      <c r="J4942" s="99"/>
      <c r="M4942" s="99"/>
      <c r="N4942" s="99"/>
      <c r="O4942" s="99"/>
      <c r="Q4942" s="99"/>
      <c r="AW4942" s="99"/>
      <c r="AZ4942" s="170"/>
    </row>
    <row r="4943" spans="2:52" x14ac:dyDescent="0.25">
      <c r="B4943" s="135"/>
      <c r="G4943" s="99"/>
      <c r="H4943" s="99"/>
      <c r="J4943" s="99"/>
      <c r="M4943" s="99"/>
      <c r="N4943" s="99"/>
      <c r="O4943" s="99"/>
      <c r="Q4943" s="99"/>
      <c r="AW4943" s="99"/>
      <c r="AZ4943" s="170"/>
    </row>
    <row r="4944" spans="2:52" x14ac:dyDescent="0.25">
      <c r="B4944" s="135"/>
      <c r="G4944" s="99"/>
      <c r="H4944" s="99"/>
      <c r="J4944" s="99"/>
      <c r="M4944" s="99"/>
      <c r="N4944" s="99"/>
      <c r="O4944" s="99"/>
      <c r="Q4944" s="99"/>
      <c r="AC4944" s="99"/>
      <c r="AD4944" s="99"/>
      <c r="AE4944" s="99"/>
      <c r="AW4944" s="99"/>
      <c r="AZ4944" s="170"/>
    </row>
    <row r="4945" spans="2:52" x14ac:dyDescent="0.25">
      <c r="B4945" s="135"/>
      <c r="G4945" s="99"/>
      <c r="H4945" s="99"/>
      <c r="J4945" s="99"/>
      <c r="M4945" s="99"/>
      <c r="N4945" s="99"/>
      <c r="O4945" s="99"/>
      <c r="Q4945" s="99"/>
      <c r="AW4945" s="99"/>
      <c r="AZ4945" s="170"/>
    </row>
    <row r="4946" spans="2:52" x14ac:dyDescent="0.25">
      <c r="B4946" s="135"/>
      <c r="G4946" s="99"/>
      <c r="H4946" s="99"/>
      <c r="J4946" s="99"/>
      <c r="M4946" s="99"/>
      <c r="N4946" s="99"/>
      <c r="O4946" s="99"/>
      <c r="Q4946" s="99"/>
      <c r="AW4946" s="99"/>
      <c r="AZ4946" s="170"/>
    </row>
    <row r="4947" spans="2:52" x14ac:dyDescent="0.25">
      <c r="B4947" s="135"/>
      <c r="G4947" s="99"/>
      <c r="H4947" s="99"/>
      <c r="J4947" s="99"/>
      <c r="M4947" s="99"/>
      <c r="N4947" s="99"/>
      <c r="O4947" s="99"/>
      <c r="Q4947" s="99"/>
      <c r="Z4947" s="114"/>
      <c r="AW4947" s="99"/>
      <c r="AZ4947" s="170"/>
    </row>
    <row r="4948" spans="2:52" x14ac:dyDescent="0.25">
      <c r="B4948" s="135"/>
      <c r="G4948" s="99"/>
      <c r="H4948" s="99"/>
      <c r="J4948" s="99"/>
      <c r="M4948" s="99"/>
      <c r="N4948" s="99"/>
      <c r="O4948" s="99"/>
      <c r="Q4948" s="99"/>
      <c r="Z4948" s="114"/>
      <c r="AA4948" s="171"/>
      <c r="AT4948" s="99"/>
      <c r="AW4948" s="99"/>
      <c r="AZ4948" s="170"/>
    </row>
    <row r="4949" spans="2:52" x14ac:dyDescent="0.25">
      <c r="B4949" s="135"/>
      <c r="G4949" s="99"/>
      <c r="H4949" s="99"/>
      <c r="J4949" s="99"/>
      <c r="M4949" s="99"/>
      <c r="N4949" s="99"/>
      <c r="O4949" s="99"/>
      <c r="Q4949" s="99"/>
      <c r="Z4949" s="114"/>
      <c r="AA4949" s="171"/>
      <c r="AT4949" s="99"/>
      <c r="AW4949" s="99"/>
      <c r="AZ4949" s="170"/>
    </row>
    <row r="4950" spans="2:52" x14ac:dyDescent="0.25">
      <c r="B4950" s="135"/>
      <c r="G4950" s="99"/>
      <c r="H4950" s="99"/>
      <c r="J4950" s="99"/>
      <c r="M4950" s="99"/>
      <c r="N4950" s="99"/>
      <c r="O4950" s="99"/>
      <c r="Q4950" s="99"/>
      <c r="AA4950" s="171"/>
      <c r="AT4950" s="99"/>
      <c r="AW4950" s="99"/>
      <c r="AZ4950" s="170"/>
    </row>
    <row r="4951" spans="2:52" ht="13.8" x14ac:dyDescent="0.25">
      <c r="B4951" s="135"/>
      <c r="G4951" s="99"/>
      <c r="H4951" s="99"/>
      <c r="J4951" s="99"/>
      <c r="M4951" s="99"/>
      <c r="N4951" s="99"/>
      <c r="O4951" s="99"/>
      <c r="Q4951" s="99"/>
      <c r="Z4951" s="114"/>
      <c r="AC4951" s="99"/>
      <c r="AD4951" s="122"/>
      <c r="AE4951" s="104"/>
      <c r="AT4951" s="99"/>
      <c r="AW4951" s="99"/>
      <c r="AZ4951" s="170"/>
    </row>
    <row r="4952" spans="2:52" x14ac:dyDescent="0.25">
      <c r="B4952" s="135"/>
      <c r="G4952" s="99"/>
      <c r="H4952" s="99"/>
      <c r="J4952" s="99"/>
      <c r="M4952" s="99"/>
      <c r="N4952" s="99"/>
      <c r="O4952" s="99"/>
      <c r="Q4952" s="99"/>
      <c r="Z4952" s="114"/>
      <c r="AA4952" s="171"/>
      <c r="AW4952" s="99"/>
      <c r="AZ4952" s="170"/>
    </row>
    <row r="4953" spans="2:52" x14ac:dyDescent="0.25">
      <c r="B4953" s="135"/>
      <c r="G4953" s="99"/>
      <c r="H4953" s="99"/>
      <c r="J4953" s="99"/>
      <c r="M4953" s="99"/>
      <c r="N4953" s="99"/>
      <c r="O4953" s="99"/>
      <c r="Q4953" s="99"/>
      <c r="Z4953" s="114"/>
      <c r="AA4953" s="171"/>
      <c r="AN4953" s="99"/>
      <c r="AZ4953" s="170"/>
    </row>
    <row r="4954" spans="2:52" x14ac:dyDescent="0.25">
      <c r="B4954" s="135"/>
      <c r="G4954" s="99"/>
      <c r="H4954" s="99"/>
      <c r="J4954" s="99"/>
      <c r="M4954" s="99"/>
      <c r="N4954" s="99"/>
      <c r="O4954" s="99"/>
      <c r="Q4954" s="99"/>
      <c r="Z4954" s="114"/>
      <c r="AA4954" s="171"/>
      <c r="AN4954" s="99"/>
      <c r="AZ4954" s="170"/>
    </row>
    <row r="4955" spans="2:52" x14ac:dyDescent="0.25">
      <c r="B4955" s="135"/>
      <c r="G4955" s="99"/>
      <c r="H4955" s="99"/>
      <c r="J4955" s="99"/>
      <c r="M4955" s="99"/>
      <c r="N4955" s="99"/>
      <c r="O4955" s="99"/>
      <c r="Q4955" s="99"/>
      <c r="Z4955" s="114"/>
      <c r="AA4955" s="171"/>
      <c r="AN4955" s="99"/>
      <c r="AZ4955" s="170"/>
    </row>
    <row r="4956" spans="2:52" x14ac:dyDescent="0.25">
      <c r="B4956" s="135"/>
      <c r="G4956" s="99"/>
      <c r="H4956" s="99"/>
      <c r="J4956" s="99"/>
      <c r="M4956" s="99"/>
      <c r="N4956" s="99"/>
      <c r="O4956" s="99"/>
      <c r="Q4956" s="99"/>
      <c r="Z4956" s="114"/>
      <c r="AA4956" s="171"/>
      <c r="AN4956" s="99"/>
      <c r="AZ4956" s="170"/>
    </row>
    <row r="4957" spans="2:52" x14ac:dyDescent="0.25">
      <c r="B4957" s="135"/>
      <c r="G4957" s="99"/>
      <c r="H4957" s="99"/>
      <c r="J4957" s="99"/>
      <c r="M4957" s="99"/>
      <c r="N4957" s="99"/>
      <c r="O4957" s="99"/>
      <c r="Q4957" s="99"/>
      <c r="Z4957" s="114"/>
      <c r="AA4957" s="171"/>
      <c r="AN4957" s="99"/>
      <c r="AZ4957" s="170"/>
    </row>
    <row r="4958" spans="2:52" x14ac:dyDescent="0.25">
      <c r="B4958" s="135"/>
      <c r="G4958" s="99"/>
      <c r="H4958" s="99"/>
      <c r="J4958" s="99"/>
      <c r="M4958" s="99"/>
      <c r="N4958" s="99"/>
      <c r="O4958" s="99"/>
      <c r="Q4958" s="99"/>
      <c r="Z4958" s="114"/>
      <c r="AA4958" s="171"/>
      <c r="AN4958" s="99"/>
      <c r="AZ4958" s="170"/>
    </row>
    <row r="4959" spans="2:52" x14ac:dyDescent="0.25">
      <c r="B4959" s="135"/>
      <c r="G4959" s="99"/>
      <c r="H4959" s="99"/>
      <c r="J4959" s="99"/>
      <c r="M4959" s="99"/>
      <c r="N4959" s="99"/>
      <c r="O4959" s="99"/>
      <c r="Q4959" s="99"/>
      <c r="Z4959" s="114"/>
      <c r="AA4959" s="171"/>
      <c r="AN4959" s="99"/>
      <c r="AZ4959" s="170"/>
    </row>
    <row r="4960" spans="2:52" x14ac:dyDescent="0.25">
      <c r="B4960" s="135"/>
      <c r="G4960" s="99"/>
      <c r="H4960" s="99"/>
      <c r="J4960" s="99"/>
      <c r="M4960" s="99"/>
      <c r="N4960" s="99"/>
      <c r="O4960" s="99"/>
      <c r="Q4960" s="99"/>
      <c r="AA4960" s="171"/>
      <c r="AN4960" s="99"/>
      <c r="AZ4960" s="170"/>
    </row>
    <row r="4961" spans="2:52" x14ac:dyDescent="0.25">
      <c r="B4961" s="135"/>
      <c r="G4961" s="99"/>
      <c r="H4961" s="99"/>
      <c r="J4961" s="99"/>
      <c r="M4961" s="99"/>
      <c r="N4961" s="99"/>
      <c r="O4961" s="99"/>
      <c r="Q4961" s="99"/>
      <c r="AT4961" s="99"/>
      <c r="AW4961" s="99"/>
      <c r="AZ4961" s="170"/>
    </row>
    <row r="4962" spans="2:52" x14ac:dyDescent="0.25">
      <c r="B4962" s="135"/>
      <c r="G4962" s="99"/>
      <c r="H4962" s="99"/>
      <c r="J4962" s="99"/>
      <c r="M4962" s="99"/>
      <c r="N4962" s="99"/>
      <c r="O4962" s="99"/>
      <c r="Q4962" s="99"/>
      <c r="AW4962" s="99"/>
      <c r="AZ4962" s="170"/>
    </row>
    <row r="4963" spans="2:52" x14ac:dyDescent="0.25">
      <c r="B4963" s="135"/>
      <c r="G4963" s="99"/>
      <c r="H4963" s="99"/>
      <c r="J4963" s="99"/>
      <c r="M4963" s="99"/>
      <c r="N4963" s="99"/>
      <c r="O4963" s="99"/>
      <c r="Q4963" s="99"/>
      <c r="AW4963" s="99"/>
      <c r="AZ4963" s="170"/>
    </row>
    <row r="4964" spans="2:52" x14ac:dyDescent="0.25">
      <c r="B4964" s="135"/>
      <c r="G4964" s="99"/>
      <c r="H4964" s="99"/>
      <c r="J4964" s="99"/>
      <c r="M4964" s="99"/>
      <c r="N4964" s="99"/>
      <c r="O4964" s="99"/>
      <c r="Q4964" s="99"/>
      <c r="AW4964" s="99"/>
      <c r="AZ4964" s="170"/>
    </row>
    <row r="4965" spans="2:52" x14ac:dyDescent="0.25">
      <c r="B4965" s="135"/>
      <c r="G4965" s="99"/>
      <c r="H4965" s="99"/>
      <c r="J4965" s="99"/>
      <c r="M4965" s="99"/>
      <c r="N4965" s="99"/>
      <c r="O4965" s="99"/>
      <c r="Q4965" s="99"/>
      <c r="AW4965" s="99"/>
      <c r="AZ4965" s="170"/>
    </row>
    <row r="4966" spans="2:52" x14ac:dyDescent="0.25">
      <c r="B4966" s="135"/>
      <c r="G4966" s="99"/>
      <c r="H4966" s="99"/>
      <c r="J4966" s="99"/>
      <c r="M4966" s="99"/>
      <c r="N4966" s="99"/>
      <c r="O4966" s="99"/>
      <c r="Q4966" s="99"/>
      <c r="AW4966" s="99"/>
      <c r="AZ4966" s="170"/>
    </row>
    <row r="4967" spans="2:52" x14ac:dyDescent="0.25">
      <c r="B4967" s="135"/>
      <c r="G4967" s="99"/>
      <c r="H4967" s="99"/>
      <c r="J4967" s="99"/>
      <c r="M4967" s="99"/>
      <c r="N4967" s="99"/>
      <c r="O4967" s="99"/>
      <c r="Q4967" s="99"/>
      <c r="AW4967" s="99"/>
      <c r="AZ4967" s="170"/>
    </row>
    <row r="4968" spans="2:52" x14ac:dyDescent="0.25">
      <c r="B4968" s="135"/>
      <c r="G4968" s="99"/>
      <c r="H4968" s="99"/>
      <c r="J4968" s="99"/>
      <c r="M4968" s="99"/>
      <c r="N4968" s="99"/>
      <c r="O4968" s="99"/>
      <c r="Q4968" s="99"/>
      <c r="AW4968" s="99"/>
      <c r="AZ4968" s="170"/>
    </row>
    <row r="4969" spans="2:52" x14ac:dyDescent="0.25">
      <c r="B4969" s="135"/>
      <c r="G4969" s="99"/>
      <c r="H4969" s="99"/>
      <c r="J4969" s="99"/>
      <c r="M4969" s="99"/>
      <c r="N4969" s="99"/>
      <c r="O4969" s="99"/>
      <c r="Q4969" s="99"/>
      <c r="AW4969" s="99"/>
      <c r="AZ4969" s="170"/>
    </row>
    <row r="4970" spans="2:52" x14ac:dyDescent="0.25">
      <c r="B4970" s="135"/>
      <c r="G4970" s="99"/>
      <c r="H4970" s="99"/>
      <c r="J4970" s="99"/>
      <c r="M4970" s="99"/>
      <c r="N4970" s="99"/>
      <c r="O4970" s="99"/>
      <c r="Q4970" s="99"/>
      <c r="AW4970" s="99"/>
      <c r="AZ4970" s="170"/>
    </row>
    <row r="4971" spans="2:52" x14ac:dyDescent="0.25">
      <c r="B4971" s="135"/>
      <c r="G4971" s="99"/>
      <c r="H4971" s="99"/>
      <c r="J4971" s="99"/>
      <c r="M4971" s="99"/>
      <c r="N4971" s="99"/>
      <c r="O4971" s="99"/>
      <c r="Q4971" s="99"/>
      <c r="AZ4971" s="170"/>
    </row>
    <row r="4972" spans="2:52" x14ac:dyDescent="0.25">
      <c r="B4972" s="135"/>
      <c r="G4972" s="99"/>
      <c r="H4972" s="99"/>
      <c r="J4972" s="99"/>
      <c r="M4972" s="99"/>
      <c r="N4972" s="99"/>
      <c r="O4972" s="99"/>
      <c r="Q4972" s="99"/>
      <c r="AZ4972" s="170"/>
    </row>
    <row r="4973" spans="2:52" x14ac:dyDescent="0.25">
      <c r="B4973" s="135"/>
      <c r="G4973" s="99"/>
      <c r="H4973" s="99"/>
      <c r="J4973" s="99"/>
      <c r="M4973" s="99"/>
      <c r="N4973" s="99"/>
      <c r="O4973" s="99"/>
      <c r="Q4973" s="99"/>
      <c r="AZ4973" s="170"/>
    </row>
    <row r="4974" spans="2:52" x14ac:dyDescent="0.25">
      <c r="B4974" s="135"/>
      <c r="G4974" s="99"/>
      <c r="H4974" s="99"/>
      <c r="J4974" s="99"/>
      <c r="M4974" s="99"/>
      <c r="N4974" s="99"/>
      <c r="O4974" s="99"/>
      <c r="Q4974" s="99"/>
      <c r="AZ4974" s="170"/>
    </row>
    <row r="4975" spans="2:52" x14ac:dyDescent="0.25">
      <c r="B4975" s="135"/>
      <c r="G4975" s="99"/>
      <c r="H4975" s="99"/>
      <c r="J4975" s="99"/>
      <c r="M4975" s="99"/>
      <c r="N4975" s="99"/>
      <c r="O4975" s="99"/>
      <c r="Q4975" s="99"/>
      <c r="AZ4975" s="170"/>
    </row>
    <row r="4976" spans="2:52" x14ac:dyDescent="0.25">
      <c r="B4976" s="135"/>
      <c r="G4976" s="99"/>
      <c r="H4976" s="99"/>
      <c r="J4976" s="99"/>
      <c r="M4976" s="99"/>
      <c r="N4976" s="99"/>
      <c r="O4976" s="99"/>
      <c r="Q4976" s="99"/>
      <c r="AZ4976" s="170"/>
    </row>
    <row r="4977" spans="2:52" x14ac:dyDescent="0.25">
      <c r="B4977" s="135"/>
      <c r="G4977" s="99"/>
      <c r="H4977" s="99"/>
      <c r="J4977" s="99"/>
      <c r="M4977" s="99"/>
      <c r="N4977" s="99"/>
      <c r="O4977" s="99"/>
      <c r="Q4977" s="99"/>
      <c r="AZ4977" s="170"/>
    </row>
    <row r="4978" spans="2:52" x14ac:dyDescent="0.25">
      <c r="B4978" s="135"/>
      <c r="G4978" s="99"/>
      <c r="H4978" s="99"/>
      <c r="J4978" s="99"/>
      <c r="M4978" s="99"/>
      <c r="N4978" s="99"/>
      <c r="O4978" s="99"/>
      <c r="Q4978" s="99"/>
      <c r="AZ4978" s="170"/>
    </row>
    <row r="4979" spans="2:52" x14ac:dyDescent="0.25">
      <c r="B4979" s="135"/>
      <c r="G4979" s="99"/>
      <c r="H4979" s="99"/>
      <c r="J4979" s="99"/>
      <c r="M4979" s="99"/>
      <c r="N4979" s="99"/>
      <c r="O4979" s="99"/>
      <c r="Q4979" s="99"/>
      <c r="AZ4979" s="170"/>
    </row>
    <row r="4980" spans="2:52" x14ac:dyDescent="0.25">
      <c r="B4980" s="135"/>
      <c r="G4980" s="99"/>
      <c r="H4980" s="99"/>
      <c r="J4980" s="99"/>
      <c r="M4980" s="99"/>
      <c r="N4980" s="99"/>
      <c r="O4980" s="99"/>
      <c r="Q4980" s="99"/>
      <c r="AZ4980" s="170"/>
    </row>
    <row r="4981" spans="2:52" x14ac:dyDescent="0.25">
      <c r="B4981" s="135"/>
      <c r="G4981" s="99"/>
      <c r="H4981" s="99"/>
      <c r="J4981" s="99"/>
      <c r="M4981" s="99"/>
      <c r="N4981" s="99"/>
      <c r="O4981" s="99"/>
      <c r="Q4981" s="99"/>
      <c r="AW4981" s="99"/>
      <c r="AZ4981" s="170"/>
    </row>
    <row r="4982" spans="2:52" x14ac:dyDescent="0.25">
      <c r="B4982" s="135"/>
      <c r="G4982" s="99"/>
      <c r="H4982" s="99"/>
      <c r="J4982" s="99"/>
      <c r="M4982" s="99"/>
      <c r="N4982" s="99"/>
      <c r="O4982" s="99"/>
      <c r="Q4982" s="99"/>
      <c r="AW4982" s="99"/>
      <c r="AZ4982" s="170"/>
    </row>
    <row r="4983" spans="2:52" x14ac:dyDescent="0.25">
      <c r="B4983" s="135"/>
      <c r="G4983" s="99"/>
      <c r="H4983" s="99"/>
      <c r="J4983" s="99"/>
      <c r="M4983" s="99"/>
      <c r="N4983" s="99"/>
      <c r="O4983" s="99"/>
      <c r="Q4983" s="99"/>
      <c r="AW4983" s="99"/>
      <c r="AZ4983" s="170"/>
    </row>
    <row r="4984" spans="2:52" x14ac:dyDescent="0.25">
      <c r="B4984" s="135"/>
      <c r="G4984" s="99"/>
      <c r="H4984" s="99"/>
      <c r="J4984" s="99"/>
      <c r="M4984" s="99"/>
      <c r="N4984" s="99"/>
      <c r="O4984" s="99"/>
      <c r="Q4984" s="99"/>
      <c r="AW4984" s="99"/>
      <c r="AZ4984" s="170"/>
    </row>
    <row r="4985" spans="2:52" x14ac:dyDescent="0.25">
      <c r="B4985" s="135"/>
      <c r="G4985" s="99"/>
      <c r="H4985" s="99"/>
      <c r="J4985" s="99"/>
      <c r="M4985" s="99"/>
      <c r="N4985" s="99"/>
      <c r="O4985" s="99"/>
      <c r="Q4985" s="99"/>
      <c r="AW4985" s="99"/>
      <c r="AZ4985" s="170"/>
    </row>
    <row r="4986" spans="2:52" x14ac:dyDescent="0.25">
      <c r="B4986" s="135"/>
      <c r="G4986" s="99"/>
      <c r="H4986" s="99"/>
      <c r="J4986" s="99"/>
      <c r="M4986" s="99"/>
      <c r="N4986" s="99"/>
      <c r="O4986" s="99"/>
      <c r="Q4986" s="99"/>
      <c r="AW4986" s="99"/>
      <c r="AZ4986" s="170"/>
    </row>
    <row r="4987" spans="2:52" x14ac:dyDescent="0.25">
      <c r="B4987" s="135"/>
      <c r="G4987" s="99"/>
      <c r="H4987" s="99"/>
      <c r="J4987" s="99"/>
      <c r="M4987" s="99"/>
      <c r="N4987" s="99"/>
      <c r="O4987" s="99"/>
      <c r="Q4987" s="99"/>
      <c r="AB4987" s="99"/>
      <c r="AW4987" s="99"/>
      <c r="AZ4987" s="170"/>
    </row>
    <row r="4988" spans="2:52" x14ac:dyDescent="0.25">
      <c r="B4988" s="135"/>
      <c r="G4988" s="99"/>
      <c r="H4988" s="99"/>
      <c r="J4988" s="99"/>
      <c r="M4988" s="99"/>
      <c r="N4988" s="99"/>
      <c r="O4988" s="99"/>
      <c r="Q4988" s="99"/>
      <c r="AW4988" s="99"/>
      <c r="AZ4988" s="170"/>
    </row>
    <row r="4989" spans="2:52" x14ac:dyDescent="0.25">
      <c r="B4989" s="135"/>
      <c r="G4989" s="99"/>
      <c r="H4989" s="99"/>
      <c r="J4989" s="99"/>
      <c r="M4989" s="99"/>
      <c r="N4989" s="99"/>
      <c r="O4989" s="99"/>
      <c r="Q4989" s="99"/>
      <c r="AW4989" s="99"/>
      <c r="AZ4989" s="170"/>
    </row>
    <row r="4990" spans="2:52" x14ac:dyDescent="0.25">
      <c r="B4990" s="135"/>
      <c r="G4990" s="99"/>
      <c r="H4990" s="99"/>
      <c r="J4990" s="99"/>
      <c r="M4990" s="99"/>
      <c r="N4990" s="99"/>
      <c r="O4990" s="99"/>
      <c r="Q4990" s="99"/>
      <c r="AW4990" s="99"/>
      <c r="AZ4990" s="170"/>
    </row>
    <row r="4991" spans="2:52" x14ac:dyDescent="0.25">
      <c r="B4991" s="135"/>
      <c r="G4991" s="99"/>
      <c r="H4991" s="99"/>
      <c r="J4991" s="99"/>
      <c r="M4991" s="99"/>
      <c r="N4991" s="99"/>
      <c r="O4991" s="99"/>
      <c r="Q4991" s="99"/>
      <c r="AW4991" s="99"/>
      <c r="AZ4991" s="170"/>
    </row>
    <row r="4992" spans="2:52" x14ac:dyDescent="0.25">
      <c r="B4992" s="135"/>
      <c r="G4992" s="99"/>
      <c r="H4992" s="99"/>
      <c r="J4992" s="99"/>
      <c r="M4992" s="99"/>
      <c r="N4992" s="99"/>
      <c r="O4992" s="99"/>
      <c r="Q4992" s="99"/>
      <c r="AW4992" s="99"/>
      <c r="AZ4992" s="170"/>
    </row>
    <row r="4993" spans="2:52" x14ac:dyDescent="0.25">
      <c r="B4993" s="135"/>
      <c r="G4993" s="99"/>
      <c r="H4993" s="99"/>
      <c r="J4993" s="99"/>
      <c r="M4993" s="99"/>
      <c r="N4993" s="99"/>
      <c r="O4993" s="99"/>
      <c r="Q4993" s="99"/>
      <c r="AZ4993" s="170"/>
    </row>
    <row r="4994" spans="2:52" x14ac:dyDescent="0.25">
      <c r="B4994" s="135"/>
      <c r="G4994" s="99"/>
      <c r="H4994" s="99"/>
      <c r="J4994" s="99"/>
      <c r="M4994" s="99"/>
      <c r="N4994" s="99"/>
      <c r="O4994" s="99"/>
      <c r="Q4994" s="99"/>
      <c r="AZ4994" s="170"/>
    </row>
    <row r="4995" spans="2:52" x14ac:dyDescent="0.25">
      <c r="B4995" s="135"/>
      <c r="G4995" s="99"/>
      <c r="H4995" s="99"/>
      <c r="J4995" s="99"/>
      <c r="M4995" s="99"/>
      <c r="N4995" s="99"/>
      <c r="O4995" s="99"/>
      <c r="Q4995" s="99"/>
      <c r="AZ4995" s="170"/>
    </row>
    <row r="4996" spans="2:52" x14ac:dyDescent="0.25">
      <c r="B4996" s="135"/>
      <c r="G4996" s="99"/>
      <c r="H4996" s="99"/>
      <c r="J4996" s="99"/>
      <c r="M4996" s="99"/>
      <c r="N4996" s="99"/>
      <c r="O4996" s="99"/>
      <c r="Q4996" s="99"/>
      <c r="AZ4996" s="170"/>
    </row>
    <row r="4997" spans="2:52" x14ac:dyDescent="0.25">
      <c r="B4997" s="135"/>
      <c r="G4997" s="99"/>
      <c r="H4997" s="99"/>
      <c r="J4997" s="99"/>
      <c r="M4997" s="99"/>
      <c r="N4997" s="99"/>
      <c r="O4997" s="99"/>
      <c r="Q4997" s="99"/>
      <c r="AZ4997" s="170"/>
    </row>
    <row r="4998" spans="2:52" x14ac:dyDescent="0.25">
      <c r="B4998" s="135"/>
      <c r="G4998" s="99"/>
      <c r="H4998" s="99"/>
      <c r="J4998" s="99"/>
      <c r="M4998" s="99"/>
      <c r="N4998" s="99"/>
      <c r="O4998" s="99"/>
      <c r="Q4998" s="99"/>
      <c r="AZ4998" s="170"/>
    </row>
    <row r="4999" spans="2:52" x14ac:dyDescent="0.25">
      <c r="B4999" s="135"/>
      <c r="G4999" s="99"/>
      <c r="H4999" s="99"/>
      <c r="J4999" s="99"/>
      <c r="M4999" s="99"/>
      <c r="N4999" s="99"/>
      <c r="O4999" s="99"/>
      <c r="Q4999" s="99"/>
      <c r="AZ4999" s="170"/>
    </row>
    <row r="5000" spans="2:52" x14ac:dyDescent="0.25">
      <c r="B5000" s="135"/>
      <c r="G5000" s="99"/>
      <c r="H5000" s="99"/>
      <c r="J5000" s="99"/>
      <c r="M5000" s="99"/>
      <c r="N5000" s="99"/>
      <c r="O5000" s="99"/>
      <c r="Q5000" s="99"/>
      <c r="AZ5000" s="170"/>
    </row>
    <row r="5001" spans="2:52" x14ac:dyDescent="0.25">
      <c r="B5001" s="135"/>
      <c r="G5001" s="99"/>
      <c r="H5001" s="99"/>
      <c r="J5001" s="99"/>
      <c r="M5001" s="99"/>
      <c r="N5001" s="99"/>
      <c r="O5001" s="99"/>
      <c r="Q5001" s="99"/>
      <c r="AZ5001" s="170"/>
    </row>
    <row r="5002" spans="2:52" x14ac:dyDescent="0.25">
      <c r="B5002" s="135"/>
      <c r="G5002" s="99"/>
      <c r="H5002" s="99"/>
      <c r="J5002" s="99"/>
      <c r="M5002" s="99"/>
      <c r="N5002" s="99"/>
      <c r="O5002" s="99"/>
      <c r="Q5002" s="99"/>
      <c r="AZ5002" s="170"/>
    </row>
    <row r="5003" spans="2:52" x14ac:dyDescent="0.25">
      <c r="B5003" s="135"/>
      <c r="G5003" s="99"/>
      <c r="H5003" s="99"/>
      <c r="J5003" s="99"/>
      <c r="M5003" s="99"/>
      <c r="N5003" s="99"/>
      <c r="O5003" s="99"/>
      <c r="Q5003" s="99"/>
      <c r="AW5003" s="99"/>
      <c r="AZ5003" s="170"/>
    </row>
    <row r="5004" spans="2:52" x14ac:dyDescent="0.25">
      <c r="B5004" s="135"/>
      <c r="G5004" s="99"/>
      <c r="H5004" s="99"/>
      <c r="J5004" s="99"/>
      <c r="M5004" s="99"/>
      <c r="N5004" s="99"/>
      <c r="O5004" s="99"/>
      <c r="Q5004" s="99"/>
      <c r="AW5004" s="99"/>
      <c r="AZ5004" s="170"/>
    </row>
    <row r="5005" spans="2:52" x14ac:dyDescent="0.25">
      <c r="B5005" s="135"/>
      <c r="G5005" s="99"/>
      <c r="H5005" s="99"/>
      <c r="J5005" s="99"/>
      <c r="M5005" s="99"/>
      <c r="N5005" s="99"/>
      <c r="O5005" s="99"/>
      <c r="Q5005" s="99"/>
      <c r="AZ5005" s="170"/>
    </row>
    <row r="5006" spans="2:52" x14ac:dyDescent="0.25">
      <c r="B5006" s="135"/>
      <c r="G5006" s="99"/>
      <c r="H5006" s="99"/>
      <c r="J5006" s="99"/>
      <c r="M5006" s="99"/>
      <c r="N5006" s="99"/>
      <c r="O5006" s="99"/>
      <c r="Q5006" s="99"/>
      <c r="AZ5006" s="170"/>
    </row>
    <row r="5007" spans="2:52" x14ac:dyDescent="0.25">
      <c r="B5007" s="135"/>
      <c r="G5007" s="99"/>
      <c r="H5007" s="99"/>
      <c r="J5007" s="99"/>
      <c r="M5007" s="99"/>
      <c r="N5007" s="99"/>
      <c r="O5007" s="99"/>
      <c r="Q5007" s="99"/>
      <c r="AZ5007" s="170"/>
    </row>
    <row r="5008" spans="2:52" x14ac:dyDescent="0.25">
      <c r="B5008" s="135"/>
      <c r="G5008" s="99"/>
      <c r="H5008" s="99"/>
      <c r="J5008" s="99"/>
      <c r="M5008" s="99"/>
      <c r="N5008" s="99"/>
      <c r="O5008" s="99"/>
      <c r="Q5008" s="99"/>
      <c r="AZ5008" s="170"/>
    </row>
    <row r="5009" spans="2:52" x14ac:dyDescent="0.25">
      <c r="B5009" s="135"/>
      <c r="G5009" s="99"/>
      <c r="H5009" s="99"/>
      <c r="J5009" s="99"/>
      <c r="M5009" s="99"/>
      <c r="N5009" s="99"/>
      <c r="O5009" s="99"/>
      <c r="Q5009" s="99"/>
      <c r="AZ5009" s="170"/>
    </row>
    <row r="5010" spans="2:52" x14ac:dyDescent="0.25">
      <c r="B5010" s="135"/>
      <c r="G5010" s="99"/>
      <c r="H5010" s="99"/>
      <c r="J5010" s="99"/>
      <c r="M5010" s="99"/>
      <c r="N5010" s="99"/>
      <c r="O5010" s="99"/>
      <c r="Q5010" s="99"/>
      <c r="AZ5010" s="170"/>
    </row>
    <row r="5011" spans="2:52" x14ac:dyDescent="0.25">
      <c r="B5011" s="135"/>
      <c r="G5011" s="99"/>
      <c r="H5011" s="99"/>
      <c r="J5011" s="99"/>
      <c r="M5011" s="99"/>
      <c r="N5011" s="99"/>
      <c r="O5011" s="99"/>
      <c r="Q5011" s="99"/>
      <c r="AZ5011" s="170"/>
    </row>
    <row r="5012" spans="2:52" x14ac:dyDescent="0.25">
      <c r="B5012" s="135"/>
      <c r="G5012" s="99"/>
      <c r="H5012" s="99"/>
      <c r="J5012" s="99"/>
      <c r="M5012" s="99"/>
      <c r="N5012" s="99"/>
      <c r="O5012" s="99"/>
      <c r="Q5012" s="99"/>
      <c r="AZ5012" s="170"/>
    </row>
    <row r="5013" spans="2:52" x14ac:dyDescent="0.25">
      <c r="B5013" s="135"/>
      <c r="G5013" s="99"/>
      <c r="H5013" s="99"/>
      <c r="J5013" s="99"/>
      <c r="M5013" s="99"/>
      <c r="N5013" s="99"/>
      <c r="O5013" s="99"/>
      <c r="Q5013" s="99"/>
      <c r="AZ5013" s="170"/>
    </row>
    <row r="5014" spans="2:52" x14ac:dyDescent="0.25">
      <c r="B5014" s="135"/>
      <c r="G5014" s="99"/>
      <c r="H5014" s="99"/>
      <c r="J5014" s="99"/>
      <c r="M5014" s="99"/>
      <c r="N5014" s="99"/>
      <c r="O5014" s="99"/>
      <c r="Q5014" s="99"/>
      <c r="AZ5014" s="170"/>
    </row>
    <row r="5015" spans="2:52" x14ac:dyDescent="0.25">
      <c r="B5015" s="135"/>
      <c r="G5015" s="99"/>
      <c r="H5015" s="99"/>
      <c r="J5015" s="99"/>
      <c r="M5015" s="99"/>
      <c r="N5015" s="99"/>
      <c r="O5015" s="99"/>
      <c r="Q5015" s="99"/>
      <c r="AZ5015" s="170"/>
    </row>
    <row r="5016" spans="2:52" x14ac:dyDescent="0.25">
      <c r="B5016" s="135"/>
      <c r="G5016" s="99"/>
      <c r="H5016" s="99"/>
      <c r="J5016" s="99"/>
      <c r="M5016" s="99"/>
      <c r="N5016" s="99"/>
      <c r="O5016" s="99"/>
      <c r="Q5016" s="99"/>
      <c r="AZ5016" s="170"/>
    </row>
    <row r="5017" spans="2:52" x14ac:dyDescent="0.25">
      <c r="B5017" s="135"/>
      <c r="G5017" s="99"/>
      <c r="H5017" s="99"/>
      <c r="J5017" s="99"/>
      <c r="M5017" s="99"/>
      <c r="N5017" s="99"/>
      <c r="O5017" s="99"/>
      <c r="Q5017" s="99"/>
      <c r="AZ5017" s="170"/>
    </row>
    <row r="5018" spans="2:52" x14ac:dyDescent="0.25">
      <c r="B5018" s="135"/>
      <c r="G5018" s="99"/>
      <c r="H5018" s="99"/>
      <c r="J5018" s="99"/>
      <c r="M5018" s="99"/>
      <c r="N5018" s="99"/>
      <c r="O5018" s="99"/>
      <c r="Q5018" s="99"/>
      <c r="AZ5018" s="170"/>
    </row>
    <row r="5019" spans="2:52" x14ac:dyDescent="0.25">
      <c r="B5019" s="135"/>
      <c r="G5019" s="99"/>
      <c r="H5019" s="99"/>
      <c r="J5019" s="99"/>
      <c r="M5019" s="99"/>
      <c r="N5019" s="99"/>
      <c r="O5019" s="99"/>
      <c r="Q5019" s="99"/>
      <c r="AZ5019" s="170"/>
    </row>
    <row r="5020" spans="2:52" x14ac:dyDescent="0.25">
      <c r="B5020" s="135"/>
      <c r="G5020" s="99"/>
      <c r="H5020" s="99"/>
      <c r="J5020" s="99"/>
      <c r="M5020" s="99"/>
      <c r="N5020" s="99"/>
      <c r="O5020" s="99"/>
      <c r="Q5020" s="99"/>
      <c r="AZ5020" s="170"/>
    </row>
    <row r="5021" spans="2:52" x14ac:dyDescent="0.25">
      <c r="B5021" s="135"/>
      <c r="G5021" s="99"/>
      <c r="H5021" s="99"/>
      <c r="J5021" s="99"/>
      <c r="M5021" s="99"/>
      <c r="N5021" s="99"/>
      <c r="O5021" s="99"/>
      <c r="Q5021" s="99"/>
      <c r="AZ5021" s="170"/>
    </row>
    <row r="5022" spans="2:52" x14ac:dyDescent="0.25">
      <c r="B5022" s="135"/>
      <c r="G5022" s="99"/>
      <c r="H5022" s="99"/>
      <c r="J5022" s="99"/>
      <c r="M5022" s="99"/>
      <c r="N5022" s="99"/>
      <c r="O5022" s="99"/>
      <c r="Q5022" s="99"/>
      <c r="AZ5022" s="170"/>
    </row>
    <row r="5023" spans="2:52" x14ac:dyDescent="0.25">
      <c r="B5023" s="135"/>
      <c r="G5023" s="99"/>
      <c r="H5023" s="99"/>
      <c r="J5023" s="99"/>
      <c r="M5023" s="99"/>
      <c r="N5023" s="99"/>
      <c r="O5023" s="99"/>
      <c r="Q5023" s="99"/>
      <c r="AZ5023" s="170"/>
    </row>
    <row r="5024" spans="2:52" x14ac:dyDescent="0.25">
      <c r="B5024" s="135"/>
      <c r="G5024" s="99"/>
      <c r="H5024" s="99"/>
      <c r="J5024" s="99"/>
      <c r="M5024" s="99"/>
      <c r="N5024" s="99"/>
      <c r="O5024" s="99"/>
      <c r="Q5024" s="99"/>
      <c r="AZ5024" s="170"/>
    </row>
    <row r="5025" spans="2:52" x14ac:dyDescent="0.25">
      <c r="B5025" s="135"/>
      <c r="G5025" s="99"/>
      <c r="H5025" s="99"/>
      <c r="J5025" s="99"/>
      <c r="M5025" s="99"/>
      <c r="N5025" s="99"/>
      <c r="O5025" s="99"/>
      <c r="Q5025" s="99"/>
      <c r="AZ5025" s="170"/>
    </row>
    <row r="5026" spans="2:52" x14ac:dyDescent="0.25">
      <c r="B5026" s="135"/>
      <c r="G5026" s="99"/>
      <c r="H5026" s="99"/>
      <c r="J5026" s="99"/>
      <c r="M5026" s="99"/>
      <c r="N5026" s="99"/>
      <c r="O5026" s="99"/>
      <c r="Q5026" s="99"/>
      <c r="AZ5026" s="170"/>
    </row>
    <row r="5027" spans="2:52" x14ac:dyDescent="0.25">
      <c r="B5027" s="135"/>
      <c r="G5027" s="99"/>
      <c r="H5027" s="99"/>
      <c r="J5027" s="99"/>
      <c r="M5027" s="99"/>
      <c r="N5027" s="99"/>
      <c r="O5027" s="99"/>
      <c r="Q5027" s="99"/>
      <c r="AZ5027" s="170"/>
    </row>
    <row r="5028" spans="2:52" x14ac:dyDescent="0.25">
      <c r="B5028" s="135"/>
      <c r="G5028" s="99"/>
      <c r="H5028" s="99"/>
      <c r="J5028" s="99"/>
      <c r="M5028" s="99"/>
      <c r="N5028" s="99"/>
      <c r="O5028" s="99"/>
      <c r="Q5028" s="99"/>
      <c r="AZ5028" s="170"/>
    </row>
    <row r="5029" spans="2:52" x14ac:dyDescent="0.25">
      <c r="B5029" s="135"/>
      <c r="G5029" s="99"/>
      <c r="H5029" s="99"/>
      <c r="J5029" s="99"/>
      <c r="M5029" s="99"/>
      <c r="N5029" s="99"/>
      <c r="O5029" s="99"/>
      <c r="Q5029" s="99"/>
      <c r="AZ5029" s="170"/>
    </row>
    <row r="5030" spans="2:52" x14ac:dyDescent="0.25">
      <c r="B5030" s="135"/>
      <c r="G5030" s="99"/>
      <c r="H5030" s="99"/>
      <c r="J5030" s="99"/>
      <c r="M5030" s="99"/>
      <c r="N5030" s="99"/>
      <c r="O5030" s="99"/>
      <c r="Q5030" s="99"/>
      <c r="AZ5030" s="170"/>
    </row>
    <row r="5031" spans="2:52" x14ac:dyDescent="0.25">
      <c r="B5031" s="135"/>
      <c r="G5031" s="99"/>
      <c r="H5031" s="99"/>
      <c r="J5031" s="99"/>
      <c r="M5031" s="99"/>
      <c r="N5031" s="99"/>
      <c r="O5031" s="99"/>
      <c r="Q5031" s="99"/>
      <c r="AZ5031" s="170"/>
    </row>
    <row r="5032" spans="2:52" x14ac:dyDescent="0.25">
      <c r="B5032" s="135"/>
      <c r="G5032" s="99"/>
      <c r="H5032" s="99"/>
      <c r="J5032" s="99"/>
      <c r="M5032" s="99"/>
      <c r="N5032" s="99"/>
      <c r="O5032" s="99"/>
      <c r="Q5032" s="99"/>
      <c r="AZ5032" s="170"/>
    </row>
    <row r="5033" spans="2:52" x14ac:dyDescent="0.25">
      <c r="B5033" s="135"/>
      <c r="G5033" s="99"/>
      <c r="H5033" s="99"/>
      <c r="J5033" s="99"/>
      <c r="M5033" s="99"/>
      <c r="N5033" s="99"/>
      <c r="O5033" s="99"/>
      <c r="Q5033" s="99"/>
      <c r="AZ5033" s="170"/>
    </row>
    <row r="5034" spans="2:52" x14ac:dyDescent="0.25">
      <c r="B5034" s="135"/>
      <c r="G5034" s="99"/>
      <c r="H5034" s="99"/>
      <c r="J5034" s="99"/>
      <c r="M5034" s="99"/>
      <c r="N5034" s="99"/>
      <c r="O5034" s="99"/>
      <c r="Q5034" s="99"/>
      <c r="AZ5034" s="170"/>
    </row>
    <row r="5035" spans="2:52" x14ac:dyDescent="0.25">
      <c r="B5035" s="135"/>
      <c r="G5035" s="99"/>
      <c r="H5035" s="99"/>
      <c r="J5035" s="99"/>
      <c r="M5035" s="99"/>
      <c r="N5035" s="99"/>
      <c r="O5035" s="99"/>
      <c r="Q5035" s="99"/>
      <c r="AZ5035" s="170"/>
    </row>
    <row r="5036" spans="2:52" x14ac:dyDescent="0.25">
      <c r="B5036" s="135"/>
      <c r="G5036" s="99"/>
      <c r="H5036" s="99"/>
      <c r="J5036" s="99"/>
      <c r="M5036" s="99"/>
      <c r="N5036" s="99"/>
      <c r="O5036" s="99"/>
      <c r="Q5036" s="99"/>
      <c r="AZ5036" s="170"/>
    </row>
    <row r="5037" spans="2:52" x14ac:dyDescent="0.25">
      <c r="B5037" s="135"/>
      <c r="G5037" s="99"/>
      <c r="H5037" s="99"/>
      <c r="J5037" s="99"/>
      <c r="M5037" s="99"/>
      <c r="N5037" s="99"/>
      <c r="O5037" s="99"/>
      <c r="Q5037" s="99"/>
      <c r="AZ5037" s="170"/>
    </row>
    <row r="5038" spans="2:52" x14ac:dyDescent="0.25">
      <c r="B5038" s="135"/>
      <c r="G5038" s="99"/>
      <c r="H5038" s="99"/>
      <c r="J5038" s="99"/>
      <c r="M5038" s="99"/>
      <c r="N5038" s="99"/>
      <c r="O5038" s="99"/>
      <c r="Q5038" s="99"/>
      <c r="AZ5038" s="170"/>
    </row>
    <row r="5039" spans="2:52" x14ac:dyDescent="0.25">
      <c r="B5039" s="135"/>
      <c r="G5039" s="99"/>
      <c r="H5039" s="99"/>
      <c r="J5039" s="99"/>
      <c r="M5039" s="99"/>
      <c r="N5039" s="99"/>
      <c r="O5039" s="99"/>
      <c r="Q5039" s="99"/>
      <c r="AZ5039" s="170"/>
    </row>
    <row r="5040" spans="2:52" x14ac:dyDescent="0.25">
      <c r="B5040" s="135"/>
      <c r="G5040" s="99"/>
      <c r="H5040" s="99"/>
      <c r="J5040" s="99"/>
      <c r="M5040" s="99"/>
      <c r="N5040" s="99"/>
      <c r="O5040" s="99"/>
      <c r="Q5040" s="99"/>
      <c r="AZ5040" s="170"/>
    </row>
    <row r="5041" spans="2:52" x14ac:dyDescent="0.25">
      <c r="B5041" s="135"/>
      <c r="G5041" s="99"/>
      <c r="H5041" s="99"/>
      <c r="J5041" s="99"/>
      <c r="M5041" s="99"/>
      <c r="N5041" s="99"/>
      <c r="O5041" s="99"/>
      <c r="Q5041" s="99"/>
      <c r="AZ5041" s="170"/>
    </row>
    <row r="5042" spans="2:52" x14ac:dyDescent="0.25">
      <c r="B5042" s="135"/>
      <c r="G5042" s="99"/>
      <c r="H5042" s="99"/>
      <c r="J5042" s="99"/>
      <c r="M5042" s="99"/>
      <c r="N5042" s="99"/>
      <c r="O5042" s="99"/>
      <c r="Q5042" s="99"/>
      <c r="AZ5042" s="170"/>
    </row>
    <row r="5043" spans="2:52" x14ac:dyDescent="0.25">
      <c r="B5043" s="135"/>
      <c r="G5043" s="99"/>
      <c r="H5043" s="99"/>
      <c r="J5043" s="99"/>
      <c r="M5043" s="99"/>
      <c r="N5043" s="99"/>
      <c r="O5043" s="99"/>
      <c r="Q5043" s="99"/>
      <c r="AZ5043" s="170"/>
    </row>
    <row r="5044" spans="2:52" x14ac:dyDescent="0.25">
      <c r="B5044" s="135"/>
      <c r="G5044" s="99"/>
      <c r="H5044" s="99"/>
      <c r="J5044" s="99"/>
      <c r="M5044" s="99"/>
      <c r="N5044" s="99"/>
      <c r="O5044" s="99"/>
      <c r="Q5044" s="99"/>
      <c r="AZ5044" s="170"/>
    </row>
    <row r="5045" spans="2:52" x14ac:dyDescent="0.25">
      <c r="B5045" s="135"/>
      <c r="G5045" s="99"/>
      <c r="H5045" s="99"/>
      <c r="J5045" s="99"/>
      <c r="M5045" s="99"/>
      <c r="N5045" s="99"/>
      <c r="O5045" s="99"/>
      <c r="Q5045" s="99"/>
      <c r="AZ5045" s="170"/>
    </row>
    <row r="5046" spans="2:52" x14ac:dyDescent="0.25">
      <c r="B5046" s="135"/>
      <c r="G5046" s="99"/>
      <c r="H5046" s="99"/>
      <c r="J5046" s="99"/>
      <c r="M5046" s="99"/>
      <c r="N5046" s="99"/>
      <c r="O5046" s="99"/>
      <c r="Q5046" s="99"/>
      <c r="AZ5046" s="170"/>
    </row>
    <row r="5047" spans="2:52" x14ac:dyDescent="0.25">
      <c r="B5047" s="135"/>
      <c r="G5047" s="99"/>
      <c r="H5047" s="99"/>
      <c r="J5047" s="99"/>
      <c r="M5047" s="99"/>
      <c r="N5047" s="99"/>
      <c r="O5047" s="99"/>
      <c r="Q5047" s="99"/>
      <c r="AZ5047" s="170"/>
    </row>
    <row r="5048" spans="2:52" x14ac:dyDescent="0.25">
      <c r="B5048" s="135"/>
      <c r="G5048" s="99"/>
      <c r="H5048" s="99"/>
      <c r="J5048" s="99"/>
      <c r="M5048" s="99"/>
      <c r="N5048" s="99"/>
      <c r="O5048" s="99"/>
      <c r="Q5048" s="99"/>
      <c r="AZ5048" s="170"/>
    </row>
    <row r="5049" spans="2:52" x14ac:dyDescent="0.25">
      <c r="B5049" s="135"/>
      <c r="G5049" s="99"/>
      <c r="H5049" s="99"/>
      <c r="J5049" s="99"/>
      <c r="M5049" s="99"/>
      <c r="N5049" s="99"/>
      <c r="O5049" s="99"/>
      <c r="Q5049" s="99"/>
      <c r="AZ5049" s="170"/>
    </row>
    <row r="5050" spans="2:52" x14ac:dyDescent="0.25">
      <c r="B5050" s="135"/>
      <c r="G5050" s="99"/>
      <c r="H5050" s="99"/>
      <c r="J5050" s="99"/>
      <c r="M5050" s="99"/>
      <c r="N5050" s="99"/>
      <c r="O5050" s="99"/>
      <c r="Q5050" s="99"/>
      <c r="AZ5050" s="170"/>
    </row>
    <row r="5051" spans="2:52" x14ac:dyDescent="0.25">
      <c r="B5051" s="135"/>
      <c r="G5051" s="99"/>
      <c r="H5051" s="99"/>
      <c r="J5051" s="99"/>
      <c r="M5051" s="99"/>
      <c r="N5051" s="99"/>
      <c r="O5051" s="99"/>
      <c r="Q5051" s="99"/>
      <c r="AZ5051" s="170"/>
    </row>
    <row r="5052" spans="2:52" x14ac:dyDescent="0.25">
      <c r="B5052" s="135"/>
      <c r="G5052" s="99"/>
      <c r="H5052" s="99"/>
      <c r="J5052" s="99"/>
      <c r="M5052" s="99"/>
      <c r="N5052" s="99"/>
      <c r="O5052" s="99"/>
      <c r="Q5052" s="99"/>
      <c r="AZ5052" s="170"/>
    </row>
    <row r="5053" spans="2:52" x14ac:dyDescent="0.25">
      <c r="B5053" s="135"/>
      <c r="G5053" s="99"/>
      <c r="H5053" s="99"/>
      <c r="J5053" s="99"/>
      <c r="M5053" s="99"/>
      <c r="N5053" s="99"/>
      <c r="O5053" s="99"/>
      <c r="Q5053" s="99"/>
      <c r="AZ5053" s="170"/>
    </row>
    <row r="5054" spans="2:52" x14ac:dyDescent="0.25">
      <c r="B5054" s="135"/>
      <c r="G5054" s="99"/>
      <c r="H5054" s="99"/>
      <c r="J5054" s="99"/>
      <c r="M5054" s="99"/>
      <c r="N5054" s="99"/>
      <c r="O5054" s="99"/>
      <c r="Q5054" s="99"/>
      <c r="AZ5054" s="170"/>
    </row>
    <row r="5055" spans="2:52" x14ac:dyDescent="0.25">
      <c r="B5055" s="135"/>
      <c r="G5055" s="99"/>
      <c r="H5055" s="99"/>
      <c r="J5055" s="99"/>
      <c r="M5055" s="99"/>
      <c r="N5055" s="99"/>
      <c r="O5055" s="99"/>
      <c r="Q5055" s="99"/>
      <c r="AZ5055" s="170"/>
    </row>
    <row r="5056" spans="2:52" x14ac:dyDescent="0.25">
      <c r="B5056" s="135"/>
      <c r="G5056" s="99"/>
      <c r="H5056" s="99"/>
      <c r="J5056" s="99"/>
      <c r="M5056" s="99"/>
      <c r="N5056" s="99"/>
      <c r="O5056" s="99"/>
      <c r="Q5056" s="99"/>
      <c r="AZ5056" s="170"/>
    </row>
    <row r="5057" spans="2:52" x14ac:dyDescent="0.25">
      <c r="B5057" s="135"/>
      <c r="G5057" s="99"/>
      <c r="H5057" s="99"/>
      <c r="J5057" s="99"/>
      <c r="M5057" s="99"/>
      <c r="N5057" s="99"/>
      <c r="O5057" s="99"/>
      <c r="Q5057" s="99"/>
      <c r="AZ5057" s="170"/>
    </row>
    <row r="5058" spans="2:52" x14ac:dyDescent="0.25">
      <c r="B5058" s="135"/>
      <c r="G5058" s="99"/>
      <c r="H5058" s="99"/>
      <c r="J5058" s="99"/>
      <c r="M5058" s="99"/>
      <c r="N5058" s="99"/>
      <c r="O5058" s="99"/>
      <c r="Q5058" s="99"/>
      <c r="AZ5058" s="170"/>
    </row>
    <row r="5059" spans="2:52" x14ac:dyDescent="0.25">
      <c r="B5059" s="135"/>
      <c r="G5059" s="99"/>
      <c r="H5059" s="99"/>
      <c r="J5059" s="99"/>
      <c r="M5059" s="99"/>
      <c r="N5059" s="99"/>
      <c r="O5059" s="99"/>
      <c r="Q5059" s="99"/>
      <c r="AZ5059" s="170"/>
    </row>
    <row r="5060" spans="2:52" x14ac:dyDescent="0.25">
      <c r="B5060" s="135"/>
      <c r="G5060" s="99"/>
      <c r="H5060" s="99"/>
      <c r="J5060" s="99"/>
      <c r="M5060" s="99"/>
      <c r="N5060" s="99"/>
      <c r="O5060" s="99"/>
      <c r="Q5060" s="99"/>
      <c r="AZ5060" s="170"/>
    </row>
    <row r="5061" spans="2:52" x14ac:dyDescent="0.25">
      <c r="B5061" s="135"/>
      <c r="G5061" s="99"/>
      <c r="H5061" s="99"/>
      <c r="J5061" s="99"/>
      <c r="M5061" s="99"/>
      <c r="N5061" s="99"/>
      <c r="O5061" s="99"/>
      <c r="Q5061" s="99"/>
      <c r="AZ5061" s="170"/>
    </row>
    <row r="5062" spans="2:52" x14ac:dyDescent="0.25">
      <c r="B5062" s="135"/>
      <c r="G5062" s="99"/>
      <c r="H5062" s="99"/>
      <c r="J5062" s="99"/>
      <c r="M5062" s="99"/>
      <c r="N5062" s="99"/>
      <c r="O5062" s="99"/>
      <c r="Q5062" s="99"/>
      <c r="AZ5062" s="170"/>
    </row>
    <row r="5063" spans="2:52" x14ac:dyDescent="0.25">
      <c r="B5063" s="135"/>
      <c r="G5063" s="99"/>
      <c r="H5063" s="99"/>
      <c r="J5063" s="99"/>
      <c r="M5063" s="99"/>
      <c r="N5063" s="99"/>
      <c r="O5063" s="99"/>
      <c r="Q5063" s="99"/>
      <c r="AZ5063" s="170"/>
    </row>
    <row r="5064" spans="2:52" x14ac:dyDescent="0.25">
      <c r="B5064" s="135"/>
      <c r="G5064" s="99"/>
      <c r="H5064" s="99"/>
      <c r="J5064" s="99"/>
      <c r="M5064" s="99"/>
      <c r="N5064" s="99"/>
      <c r="O5064" s="99"/>
      <c r="Q5064" s="99"/>
      <c r="AZ5064" s="170"/>
    </row>
    <row r="5065" spans="2:52" x14ac:dyDescent="0.25">
      <c r="B5065" s="135"/>
      <c r="G5065" s="99"/>
      <c r="H5065" s="99"/>
      <c r="J5065" s="99"/>
      <c r="M5065" s="99"/>
      <c r="N5065" s="99"/>
      <c r="O5065" s="99"/>
      <c r="Q5065" s="99"/>
      <c r="AZ5065" s="170"/>
    </row>
    <row r="5066" spans="2:52" x14ac:dyDescent="0.25">
      <c r="B5066" s="135"/>
      <c r="G5066" s="99"/>
      <c r="H5066" s="99"/>
      <c r="J5066" s="99"/>
      <c r="M5066" s="99"/>
      <c r="N5066" s="99"/>
      <c r="O5066" s="99"/>
      <c r="Q5066" s="99"/>
      <c r="AZ5066" s="170"/>
    </row>
    <row r="5067" spans="2:52" x14ac:dyDescent="0.25">
      <c r="B5067" s="135"/>
      <c r="G5067" s="99"/>
      <c r="H5067" s="99"/>
      <c r="J5067" s="99"/>
      <c r="M5067" s="99"/>
      <c r="N5067" s="99"/>
      <c r="O5067" s="99"/>
      <c r="Q5067" s="99"/>
      <c r="AZ5067" s="170"/>
    </row>
    <row r="5068" spans="2:52" x14ac:dyDescent="0.25">
      <c r="B5068" s="135"/>
      <c r="G5068" s="99"/>
      <c r="H5068" s="99"/>
      <c r="J5068" s="99"/>
      <c r="M5068" s="99"/>
      <c r="N5068" s="99"/>
      <c r="O5068" s="99"/>
      <c r="Q5068" s="99"/>
      <c r="AZ5068" s="170"/>
    </row>
    <row r="5069" spans="2:52" x14ac:dyDescent="0.25">
      <c r="B5069" s="135"/>
      <c r="G5069" s="99"/>
      <c r="H5069" s="99"/>
      <c r="J5069" s="99"/>
      <c r="M5069" s="99"/>
      <c r="N5069" s="99"/>
      <c r="O5069" s="99"/>
      <c r="Q5069" s="99"/>
      <c r="AZ5069" s="170"/>
    </row>
    <row r="5070" spans="2:52" x14ac:dyDescent="0.25">
      <c r="B5070" s="135"/>
      <c r="G5070" s="99"/>
      <c r="H5070" s="99"/>
      <c r="J5070" s="99"/>
      <c r="M5070" s="99"/>
      <c r="N5070" s="99"/>
      <c r="O5070" s="99"/>
      <c r="Q5070" s="99"/>
      <c r="AZ5070" s="170"/>
    </row>
    <row r="5071" spans="2:52" x14ac:dyDescent="0.25">
      <c r="B5071" s="135"/>
      <c r="G5071" s="99"/>
      <c r="H5071" s="99"/>
      <c r="J5071" s="99"/>
      <c r="M5071" s="99"/>
      <c r="N5071" s="99"/>
      <c r="O5071" s="99"/>
      <c r="Q5071" s="99"/>
      <c r="AZ5071" s="170"/>
    </row>
    <row r="5072" spans="2:52" x14ac:dyDescent="0.25">
      <c r="B5072" s="135"/>
      <c r="G5072" s="99"/>
      <c r="H5072" s="99"/>
      <c r="J5072" s="99"/>
      <c r="M5072" s="99"/>
      <c r="N5072" s="99"/>
      <c r="O5072" s="99"/>
      <c r="Q5072" s="99"/>
      <c r="AZ5072" s="170"/>
    </row>
    <row r="5073" spans="2:52" x14ac:dyDescent="0.25">
      <c r="B5073" s="135"/>
      <c r="G5073" s="99"/>
      <c r="H5073" s="99"/>
      <c r="J5073" s="99"/>
      <c r="M5073" s="99"/>
      <c r="N5073" s="99"/>
      <c r="O5073" s="99"/>
      <c r="Q5073" s="99"/>
      <c r="AZ5073" s="170"/>
    </row>
    <row r="5074" spans="2:52" x14ac:dyDescent="0.25">
      <c r="B5074" s="135"/>
      <c r="G5074" s="99"/>
      <c r="H5074" s="99"/>
      <c r="J5074" s="99"/>
      <c r="M5074" s="99"/>
      <c r="N5074" s="99"/>
      <c r="O5074" s="99"/>
      <c r="Q5074" s="99"/>
      <c r="AZ5074" s="170"/>
    </row>
    <row r="5075" spans="2:52" x14ac:dyDescent="0.25">
      <c r="B5075" s="135"/>
      <c r="G5075" s="99"/>
      <c r="H5075" s="99"/>
      <c r="J5075" s="99"/>
      <c r="M5075" s="99"/>
      <c r="N5075" s="99"/>
      <c r="O5075" s="99"/>
      <c r="Q5075" s="99"/>
      <c r="AZ5075" s="170"/>
    </row>
    <row r="5076" spans="2:52" x14ac:dyDescent="0.25">
      <c r="B5076" s="135"/>
      <c r="G5076" s="99"/>
      <c r="H5076" s="99"/>
      <c r="J5076" s="99"/>
      <c r="M5076" s="99"/>
      <c r="N5076" s="99"/>
      <c r="O5076" s="99"/>
      <c r="Q5076" s="99"/>
      <c r="AZ5076" s="170"/>
    </row>
    <row r="5077" spans="2:52" x14ac:dyDescent="0.25">
      <c r="B5077" s="135"/>
      <c r="G5077" s="99"/>
      <c r="H5077" s="99"/>
      <c r="J5077" s="99"/>
      <c r="M5077" s="99"/>
      <c r="N5077" s="99"/>
      <c r="O5077" s="99"/>
      <c r="Q5077" s="99"/>
      <c r="AZ5077" s="170"/>
    </row>
    <row r="5078" spans="2:52" x14ac:dyDescent="0.25">
      <c r="B5078" s="135"/>
      <c r="G5078" s="99"/>
      <c r="H5078" s="99"/>
      <c r="J5078" s="99"/>
      <c r="M5078" s="99"/>
      <c r="N5078" s="99"/>
      <c r="O5078" s="99"/>
      <c r="Q5078" s="99"/>
      <c r="AZ5078" s="170"/>
    </row>
    <row r="5079" spans="2:52" x14ac:dyDescent="0.25">
      <c r="B5079" s="135"/>
      <c r="G5079" s="99"/>
      <c r="H5079" s="99"/>
      <c r="J5079" s="99"/>
      <c r="M5079" s="99"/>
      <c r="N5079" s="99"/>
      <c r="O5079" s="99"/>
      <c r="Q5079" s="99"/>
      <c r="AZ5079" s="170"/>
    </row>
    <row r="5080" spans="2:52" x14ac:dyDescent="0.25">
      <c r="B5080" s="135"/>
      <c r="G5080" s="99"/>
      <c r="H5080" s="99"/>
      <c r="J5080" s="99"/>
      <c r="M5080" s="99"/>
      <c r="N5080" s="99"/>
      <c r="O5080" s="99"/>
      <c r="Q5080" s="99"/>
      <c r="AZ5080" s="170"/>
    </row>
    <row r="5081" spans="2:52" x14ac:dyDescent="0.25">
      <c r="B5081" s="135"/>
      <c r="G5081" s="99"/>
      <c r="H5081" s="99"/>
      <c r="J5081" s="99"/>
      <c r="M5081" s="99"/>
      <c r="N5081" s="99"/>
      <c r="O5081" s="99"/>
      <c r="Q5081" s="99"/>
      <c r="AZ5081" s="170"/>
    </row>
    <row r="5082" spans="2:52" x14ac:dyDescent="0.25">
      <c r="B5082" s="135"/>
      <c r="G5082" s="99"/>
      <c r="H5082" s="99"/>
      <c r="J5082" s="99"/>
      <c r="M5082" s="99"/>
      <c r="N5082" s="99"/>
      <c r="O5082" s="99"/>
      <c r="Q5082" s="99"/>
      <c r="AZ5082" s="170"/>
    </row>
    <row r="5083" spans="2:52" x14ac:dyDescent="0.25">
      <c r="B5083" s="135"/>
      <c r="G5083" s="99"/>
      <c r="H5083" s="99"/>
      <c r="J5083" s="99"/>
      <c r="M5083" s="99"/>
      <c r="N5083" s="99"/>
      <c r="O5083" s="99"/>
      <c r="Q5083" s="99"/>
      <c r="AZ5083" s="170"/>
    </row>
    <row r="5084" spans="2:52" x14ac:dyDescent="0.25">
      <c r="B5084" s="135"/>
      <c r="G5084" s="99"/>
      <c r="H5084" s="99"/>
      <c r="J5084" s="99"/>
      <c r="M5084" s="99"/>
      <c r="N5084" s="99"/>
      <c r="O5084" s="99"/>
      <c r="Q5084" s="99"/>
      <c r="AZ5084" s="170"/>
    </row>
    <row r="5085" spans="2:52" x14ac:dyDescent="0.25">
      <c r="B5085" s="135"/>
      <c r="G5085" s="99"/>
      <c r="H5085" s="99"/>
      <c r="J5085" s="99"/>
      <c r="M5085" s="99"/>
      <c r="N5085" s="99"/>
      <c r="O5085" s="99"/>
      <c r="Q5085" s="99"/>
      <c r="AZ5085" s="170"/>
    </row>
    <row r="5086" spans="2:52" x14ac:dyDescent="0.25">
      <c r="B5086" s="135"/>
      <c r="G5086" s="99"/>
      <c r="H5086" s="99"/>
      <c r="J5086" s="99"/>
      <c r="M5086" s="99"/>
      <c r="N5086" s="99"/>
      <c r="O5086" s="99"/>
      <c r="Q5086" s="99"/>
      <c r="AZ5086" s="170"/>
    </row>
    <row r="5087" spans="2:52" x14ac:dyDescent="0.25">
      <c r="B5087" s="135"/>
      <c r="G5087" s="99"/>
      <c r="H5087" s="99"/>
      <c r="J5087" s="99"/>
      <c r="M5087" s="99"/>
      <c r="N5087" s="99"/>
      <c r="O5087" s="99"/>
      <c r="Q5087" s="99"/>
      <c r="AZ5087" s="170"/>
    </row>
    <row r="5088" spans="2:52" x14ac:dyDescent="0.25">
      <c r="B5088" s="135"/>
      <c r="G5088" s="99"/>
      <c r="H5088" s="99"/>
      <c r="J5088" s="99"/>
      <c r="M5088" s="99"/>
      <c r="N5088" s="99"/>
      <c r="O5088" s="99"/>
      <c r="Q5088" s="99"/>
      <c r="AZ5088" s="170"/>
    </row>
    <row r="5089" spans="2:52" x14ac:dyDescent="0.25">
      <c r="B5089" s="135"/>
      <c r="G5089" s="99"/>
      <c r="H5089" s="99"/>
      <c r="J5089" s="99"/>
      <c r="M5089" s="99"/>
      <c r="N5089" s="99"/>
      <c r="O5089" s="99"/>
      <c r="Q5089" s="99"/>
      <c r="AZ5089" s="170"/>
    </row>
    <row r="5090" spans="2:52" x14ac:dyDescent="0.25">
      <c r="B5090" s="135"/>
      <c r="G5090" s="99"/>
      <c r="H5090" s="99"/>
      <c r="J5090" s="99"/>
      <c r="M5090" s="99"/>
      <c r="N5090" s="99"/>
      <c r="O5090" s="99"/>
      <c r="Q5090" s="99"/>
      <c r="AZ5090" s="170"/>
    </row>
    <row r="5091" spans="2:52" x14ac:dyDescent="0.25">
      <c r="B5091" s="135"/>
      <c r="G5091" s="99"/>
      <c r="H5091" s="99"/>
      <c r="J5091" s="99"/>
      <c r="M5091" s="99"/>
      <c r="N5091" s="99"/>
      <c r="O5091" s="99"/>
      <c r="Q5091" s="99"/>
      <c r="AZ5091" s="170"/>
    </row>
    <row r="5092" spans="2:52" x14ac:dyDescent="0.25">
      <c r="B5092" s="135"/>
      <c r="G5092" s="99"/>
      <c r="H5092" s="99"/>
      <c r="J5092" s="99"/>
      <c r="M5092" s="99"/>
      <c r="N5092" s="99"/>
      <c r="O5092" s="99"/>
      <c r="Q5092" s="99"/>
      <c r="AZ5092" s="170"/>
    </row>
    <row r="5093" spans="2:52" x14ac:dyDescent="0.25">
      <c r="B5093" s="135"/>
      <c r="G5093" s="99"/>
      <c r="H5093" s="99"/>
      <c r="J5093" s="99"/>
      <c r="M5093" s="99"/>
      <c r="N5093" s="99"/>
      <c r="O5093" s="99"/>
      <c r="Q5093" s="99"/>
      <c r="AZ5093" s="170"/>
    </row>
    <row r="5094" spans="2:52" x14ac:dyDescent="0.25">
      <c r="B5094" s="135"/>
      <c r="G5094" s="99"/>
      <c r="H5094" s="99"/>
      <c r="J5094" s="99"/>
      <c r="M5094" s="99"/>
      <c r="N5094" s="99"/>
      <c r="O5094" s="99"/>
      <c r="Q5094" s="99"/>
      <c r="AZ5094" s="170"/>
    </row>
    <row r="5095" spans="2:52" x14ac:dyDescent="0.25">
      <c r="B5095" s="135"/>
      <c r="G5095" s="99"/>
      <c r="H5095" s="99"/>
      <c r="J5095" s="99"/>
      <c r="M5095" s="99"/>
      <c r="N5095" s="99"/>
      <c r="O5095" s="99"/>
      <c r="Q5095" s="99"/>
      <c r="AZ5095" s="170"/>
    </row>
    <row r="5096" spans="2:52" x14ac:dyDescent="0.25">
      <c r="B5096" s="135"/>
      <c r="G5096" s="99"/>
      <c r="H5096" s="99"/>
      <c r="J5096" s="99"/>
      <c r="M5096" s="99"/>
      <c r="N5096" s="99"/>
      <c r="O5096" s="99"/>
      <c r="Q5096" s="99"/>
      <c r="AZ5096" s="170"/>
    </row>
    <row r="5097" spans="2:52" x14ac:dyDescent="0.25">
      <c r="B5097" s="135"/>
      <c r="G5097" s="99"/>
      <c r="H5097" s="99"/>
      <c r="J5097" s="99"/>
      <c r="M5097" s="99"/>
      <c r="N5097" s="99"/>
      <c r="O5097" s="99"/>
      <c r="Q5097" s="99"/>
      <c r="AZ5097" s="170"/>
    </row>
    <row r="5098" spans="2:52" x14ac:dyDescent="0.25">
      <c r="B5098" s="135"/>
      <c r="G5098" s="99"/>
      <c r="H5098" s="99"/>
      <c r="J5098" s="99"/>
      <c r="M5098" s="99"/>
      <c r="N5098" s="99"/>
      <c r="O5098" s="99"/>
      <c r="Q5098" s="99"/>
      <c r="AZ5098" s="170"/>
    </row>
    <row r="5099" spans="2:52" x14ac:dyDescent="0.25">
      <c r="B5099" s="135"/>
      <c r="G5099" s="99"/>
      <c r="H5099" s="99"/>
      <c r="J5099" s="99"/>
      <c r="M5099" s="99"/>
      <c r="N5099" s="99"/>
      <c r="O5099" s="99"/>
      <c r="Q5099" s="99"/>
      <c r="AZ5099" s="170"/>
    </row>
    <row r="5100" spans="2:52" x14ac:dyDescent="0.25">
      <c r="B5100" s="135"/>
      <c r="G5100" s="99"/>
      <c r="H5100" s="99"/>
      <c r="J5100" s="99"/>
      <c r="M5100" s="99"/>
      <c r="N5100" s="99"/>
      <c r="O5100" s="99"/>
      <c r="Q5100" s="99"/>
      <c r="AZ5100" s="170"/>
    </row>
    <row r="5101" spans="2:52" x14ac:dyDescent="0.25">
      <c r="B5101" s="135"/>
      <c r="G5101" s="99"/>
      <c r="H5101" s="99"/>
      <c r="J5101" s="99"/>
      <c r="M5101" s="99"/>
      <c r="N5101" s="99"/>
      <c r="O5101" s="99"/>
      <c r="Q5101" s="99"/>
      <c r="AZ5101" s="170"/>
    </row>
    <row r="5102" spans="2:52" x14ac:dyDescent="0.25">
      <c r="B5102" s="135"/>
      <c r="G5102" s="99"/>
      <c r="H5102" s="99"/>
      <c r="J5102" s="99"/>
      <c r="M5102" s="99"/>
      <c r="N5102" s="99"/>
      <c r="O5102" s="99"/>
      <c r="Q5102" s="99"/>
      <c r="AZ5102" s="170"/>
    </row>
    <row r="5103" spans="2:52" x14ac:dyDescent="0.25">
      <c r="B5103" s="135"/>
      <c r="G5103" s="99"/>
      <c r="H5103" s="99"/>
      <c r="J5103" s="99"/>
      <c r="M5103" s="99"/>
      <c r="N5103" s="99"/>
      <c r="O5103" s="99"/>
      <c r="Q5103" s="99"/>
      <c r="AZ5103" s="170"/>
    </row>
    <row r="5104" spans="2:52" x14ac:dyDescent="0.25">
      <c r="B5104" s="135"/>
      <c r="G5104" s="99"/>
      <c r="H5104" s="99"/>
      <c r="J5104" s="99"/>
      <c r="M5104" s="99"/>
      <c r="N5104" s="99"/>
      <c r="O5104" s="99"/>
      <c r="Q5104" s="99"/>
      <c r="AZ5104" s="170"/>
    </row>
    <row r="5105" spans="2:52" x14ac:dyDescent="0.25">
      <c r="B5105" s="135"/>
      <c r="G5105" s="99"/>
      <c r="H5105" s="99"/>
      <c r="J5105" s="99"/>
      <c r="M5105" s="99"/>
      <c r="N5105" s="99"/>
      <c r="O5105" s="99"/>
      <c r="Q5105" s="99"/>
      <c r="AZ5105" s="170"/>
    </row>
    <row r="5106" spans="2:52" x14ac:dyDescent="0.25">
      <c r="B5106" s="135"/>
      <c r="G5106" s="99"/>
      <c r="H5106" s="99"/>
      <c r="J5106" s="99"/>
      <c r="M5106" s="99"/>
      <c r="N5106" s="99"/>
      <c r="O5106" s="99"/>
      <c r="Q5106" s="99"/>
      <c r="AZ5106" s="170"/>
    </row>
    <row r="5107" spans="2:52" x14ac:dyDescent="0.25">
      <c r="B5107" s="135"/>
      <c r="G5107" s="99"/>
      <c r="H5107" s="99"/>
      <c r="J5107" s="99"/>
      <c r="M5107" s="99"/>
      <c r="N5107" s="99"/>
      <c r="O5107" s="99"/>
      <c r="Q5107" s="99"/>
      <c r="AZ5107" s="170"/>
    </row>
    <row r="5108" spans="2:52" x14ac:dyDescent="0.25">
      <c r="B5108" s="135"/>
      <c r="G5108" s="99"/>
      <c r="H5108" s="99"/>
      <c r="J5108" s="99"/>
      <c r="M5108" s="99"/>
      <c r="N5108" s="99"/>
      <c r="O5108" s="99"/>
      <c r="Q5108" s="99"/>
      <c r="AZ5108" s="170"/>
    </row>
    <row r="5109" spans="2:52" x14ac:dyDescent="0.25">
      <c r="B5109" s="135"/>
      <c r="G5109" s="99"/>
      <c r="H5109" s="99"/>
      <c r="J5109" s="99"/>
      <c r="M5109" s="99"/>
      <c r="N5109" s="99"/>
      <c r="O5109" s="99"/>
      <c r="Q5109" s="99"/>
      <c r="AZ5109" s="170"/>
    </row>
    <row r="5110" spans="2:52" x14ac:dyDescent="0.25">
      <c r="B5110" s="135"/>
      <c r="G5110" s="99"/>
      <c r="H5110" s="99"/>
      <c r="J5110" s="99"/>
      <c r="M5110" s="99"/>
      <c r="N5110" s="99"/>
      <c r="O5110" s="99"/>
      <c r="Q5110" s="99"/>
      <c r="AZ5110" s="170"/>
    </row>
    <row r="5111" spans="2:52" x14ac:dyDescent="0.25">
      <c r="B5111" s="135"/>
      <c r="G5111" s="99"/>
      <c r="H5111" s="99"/>
      <c r="J5111" s="99"/>
      <c r="M5111" s="99"/>
      <c r="N5111" s="99"/>
      <c r="O5111" s="99"/>
      <c r="Q5111" s="99"/>
      <c r="AZ5111" s="170"/>
    </row>
    <row r="5112" spans="2:52" x14ac:dyDescent="0.25">
      <c r="B5112" s="135"/>
      <c r="G5112" s="99"/>
      <c r="H5112" s="99"/>
      <c r="J5112" s="99"/>
      <c r="M5112" s="99"/>
      <c r="N5112" s="99"/>
      <c r="O5112" s="99"/>
      <c r="Q5112" s="99"/>
      <c r="AZ5112" s="170"/>
    </row>
    <row r="5113" spans="2:52" x14ac:dyDescent="0.25">
      <c r="B5113" s="135"/>
      <c r="G5113" s="99"/>
      <c r="H5113" s="99"/>
      <c r="J5113" s="99"/>
      <c r="M5113" s="99"/>
      <c r="N5113" s="99"/>
      <c r="O5113" s="99"/>
      <c r="Q5113" s="99"/>
      <c r="AZ5113" s="170"/>
    </row>
    <row r="5114" spans="2:52" x14ac:dyDescent="0.25">
      <c r="B5114" s="135"/>
      <c r="G5114" s="99"/>
      <c r="H5114" s="99"/>
      <c r="J5114" s="99"/>
      <c r="M5114" s="99"/>
      <c r="N5114" s="99"/>
      <c r="O5114" s="99"/>
      <c r="Q5114" s="99"/>
      <c r="AZ5114" s="170"/>
    </row>
    <row r="5115" spans="2:52" x14ac:dyDescent="0.25">
      <c r="B5115" s="135"/>
      <c r="G5115" s="99"/>
      <c r="H5115" s="99"/>
      <c r="J5115" s="99"/>
      <c r="M5115" s="99"/>
      <c r="N5115" s="99"/>
      <c r="O5115" s="99"/>
      <c r="Q5115" s="99"/>
      <c r="AZ5115" s="170"/>
    </row>
    <row r="5116" spans="2:52" x14ac:dyDescent="0.25">
      <c r="B5116" s="135"/>
      <c r="G5116" s="99"/>
      <c r="H5116" s="99"/>
      <c r="J5116" s="99"/>
      <c r="M5116" s="99"/>
      <c r="N5116" s="99"/>
      <c r="O5116" s="99"/>
      <c r="Q5116" s="99"/>
      <c r="AZ5116" s="170"/>
    </row>
    <row r="5117" spans="2:52" x14ac:dyDescent="0.25">
      <c r="B5117" s="135"/>
      <c r="G5117" s="99"/>
      <c r="H5117" s="99"/>
      <c r="J5117" s="99"/>
      <c r="M5117" s="99"/>
      <c r="N5117" s="99"/>
      <c r="O5117" s="99"/>
      <c r="Q5117" s="99"/>
      <c r="AZ5117" s="170"/>
    </row>
    <row r="5118" spans="2:52" x14ac:dyDescent="0.25">
      <c r="B5118" s="135"/>
      <c r="G5118" s="99"/>
      <c r="H5118" s="99"/>
      <c r="J5118" s="99"/>
      <c r="M5118" s="99"/>
      <c r="N5118" s="99"/>
      <c r="O5118" s="99"/>
      <c r="Q5118" s="99"/>
      <c r="AZ5118" s="170"/>
    </row>
    <row r="5119" spans="2:52" x14ac:dyDescent="0.25">
      <c r="B5119" s="135"/>
      <c r="G5119" s="99"/>
      <c r="H5119" s="99"/>
      <c r="J5119" s="99"/>
      <c r="M5119" s="99"/>
      <c r="N5119" s="99"/>
      <c r="O5119" s="99"/>
      <c r="Q5119" s="99"/>
      <c r="AZ5119" s="170"/>
    </row>
    <row r="5120" spans="2:52" x14ac:dyDescent="0.25">
      <c r="B5120" s="135"/>
      <c r="G5120" s="99"/>
      <c r="H5120" s="99"/>
      <c r="J5120" s="99"/>
      <c r="M5120" s="99"/>
      <c r="N5120" s="99"/>
      <c r="O5120" s="99"/>
      <c r="Q5120" s="99"/>
      <c r="AZ5120" s="170"/>
    </row>
    <row r="5121" spans="2:52" x14ac:dyDescent="0.25">
      <c r="B5121" s="135"/>
      <c r="G5121" s="99"/>
      <c r="H5121" s="99"/>
      <c r="J5121" s="99"/>
      <c r="M5121" s="99"/>
      <c r="N5121" s="99"/>
      <c r="O5121" s="99"/>
      <c r="Q5121" s="99"/>
      <c r="AZ5121" s="170"/>
    </row>
    <row r="5122" spans="2:52" x14ac:dyDescent="0.25">
      <c r="B5122" s="135"/>
      <c r="G5122" s="99"/>
      <c r="H5122" s="99"/>
      <c r="J5122" s="99"/>
      <c r="M5122" s="99"/>
      <c r="N5122" s="99"/>
      <c r="O5122" s="99"/>
      <c r="Q5122" s="99"/>
      <c r="AZ5122" s="170"/>
    </row>
    <row r="5123" spans="2:52" x14ac:dyDescent="0.25">
      <c r="B5123" s="135"/>
      <c r="G5123" s="99"/>
      <c r="H5123" s="99"/>
      <c r="J5123" s="99"/>
      <c r="M5123" s="99"/>
      <c r="N5123" s="99"/>
      <c r="O5123" s="99"/>
      <c r="Q5123" s="99"/>
      <c r="AZ5123" s="170"/>
    </row>
    <row r="5124" spans="2:52" x14ac:dyDescent="0.25">
      <c r="B5124" s="135"/>
      <c r="G5124" s="99"/>
      <c r="H5124" s="99"/>
      <c r="J5124" s="99"/>
      <c r="M5124" s="99"/>
      <c r="N5124" s="99"/>
      <c r="O5124" s="99"/>
      <c r="Q5124" s="99"/>
      <c r="AZ5124" s="170"/>
    </row>
    <row r="5125" spans="2:52" x14ac:dyDescent="0.25">
      <c r="B5125" s="135"/>
      <c r="G5125" s="99"/>
      <c r="H5125" s="99"/>
      <c r="J5125" s="99"/>
      <c r="M5125" s="99"/>
      <c r="N5125" s="99"/>
      <c r="O5125" s="99"/>
      <c r="Q5125" s="99"/>
      <c r="AZ5125" s="170"/>
    </row>
    <row r="5126" spans="2:52" x14ac:dyDescent="0.25">
      <c r="B5126" s="135"/>
      <c r="G5126" s="99"/>
      <c r="H5126" s="99"/>
      <c r="J5126" s="99"/>
      <c r="M5126" s="99"/>
      <c r="N5126" s="99"/>
      <c r="O5126" s="99"/>
      <c r="Q5126" s="99"/>
      <c r="AZ5126" s="170"/>
    </row>
    <row r="5127" spans="2:52" x14ac:dyDescent="0.25">
      <c r="B5127" s="135"/>
      <c r="G5127" s="99"/>
      <c r="H5127" s="99"/>
      <c r="J5127" s="99"/>
      <c r="M5127" s="99"/>
      <c r="N5127" s="99"/>
      <c r="O5127" s="99"/>
      <c r="Q5127" s="99"/>
      <c r="AZ5127" s="170"/>
    </row>
    <row r="5128" spans="2:52" x14ac:dyDescent="0.25">
      <c r="B5128" s="135"/>
      <c r="G5128" s="99"/>
      <c r="H5128" s="99"/>
      <c r="J5128" s="99"/>
      <c r="M5128" s="99"/>
      <c r="N5128" s="99"/>
      <c r="O5128" s="99"/>
      <c r="Q5128" s="99"/>
      <c r="AZ5128" s="170"/>
    </row>
    <row r="5129" spans="2:52" x14ac:dyDescent="0.25">
      <c r="B5129" s="135"/>
      <c r="G5129" s="99"/>
      <c r="H5129" s="99"/>
      <c r="J5129" s="99"/>
      <c r="M5129" s="99"/>
      <c r="N5129" s="99"/>
      <c r="O5129" s="99"/>
      <c r="Q5129" s="99"/>
      <c r="AZ5129" s="170"/>
    </row>
    <row r="5130" spans="2:52" x14ac:dyDescent="0.25">
      <c r="B5130" s="135"/>
      <c r="G5130" s="99"/>
      <c r="H5130" s="99"/>
      <c r="J5130" s="99"/>
      <c r="M5130" s="99"/>
      <c r="N5130" s="99"/>
      <c r="O5130" s="99"/>
      <c r="Q5130" s="99"/>
      <c r="AZ5130" s="170"/>
    </row>
    <row r="5131" spans="2:52" x14ac:dyDescent="0.25">
      <c r="B5131" s="135"/>
      <c r="G5131" s="99"/>
      <c r="H5131" s="99"/>
      <c r="J5131" s="99"/>
      <c r="M5131" s="99"/>
      <c r="N5131" s="99"/>
      <c r="O5131" s="99"/>
      <c r="Q5131" s="99"/>
      <c r="AZ5131" s="170"/>
    </row>
    <row r="5132" spans="2:52" x14ac:dyDescent="0.25">
      <c r="B5132" s="135"/>
      <c r="G5132" s="99"/>
      <c r="H5132" s="99"/>
      <c r="J5132" s="99"/>
      <c r="M5132" s="99"/>
      <c r="N5132" s="99"/>
      <c r="O5132" s="99"/>
      <c r="Q5132" s="99"/>
      <c r="AZ5132" s="170"/>
    </row>
    <row r="5133" spans="2:52" x14ac:dyDescent="0.25">
      <c r="B5133" s="135"/>
      <c r="G5133" s="99"/>
      <c r="H5133" s="99"/>
      <c r="J5133" s="99"/>
      <c r="M5133" s="99"/>
      <c r="N5133" s="99"/>
      <c r="O5133" s="99"/>
      <c r="Q5133" s="99"/>
      <c r="AZ5133" s="170"/>
    </row>
    <row r="5134" spans="2:52" x14ac:dyDescent="0.25">
      <c r="B5134" s="135"/>
      <c r="G5134" s="99"/>
      <c r="H5134" s="99"/>
      <c r="J5134" s="99"/>
      <c r="M5134" s="99"/>
      <c r="N5134" s="99"/>
      <c r="O5134" s="99"/>
      <c r="Q5134" s="99"/>
      <c r="AZ5134" s="170"/>
    </row>
    <row r="5135" spans="2:52" x14ac:dyDescent="0.25">
      <c r="B5135" s="135"/>
      <c r="G5135" s="99"/>
      <c r="H5135" s="99"/>
      <c r="J5135" s="99"/>
      <c r="M5135" s="99"/>
      <c r="N5135" s="99"/>
      <c r="O5135" s="99"/>
      <c r="Q5135" s="99"/>
      <c r="AZ5135" s="170"/>
    </row>
    <row r="5136" spans="2:52" x14ac:dyDescent="0.25">
      <c r="B5136" s="135"/>
      <c r="G5136" s="99"/>
      <c r="H5136" s="99"/>
      <c r="J5136" s="99"/>
      <c r="M5136" s="99"/>
      <c r="N5136" s="99"/>
      <c r="O5136" s="99"/>
      <c r="Q5136" s="99"/>
      <c r="AZ5136" s="170"/>
    </row>
    <row r="5137" spans="2:52" x14ac:dyDescent="0.25">
      <c r="B5137" s="135"/>
      <c r="G5137" s="99"/>
      <c r="H5137" s="99"/>
      <c r="J5137" s="99"/>
      <c r="M5137" s="99"/>
      <c r="N5137" s="99"/>
      <c r="O5137" s="99"/>
      <c r="Q5137" s="99"/>
      <c r="AZ5137" s="170"/>
    </row>
    <row r="5138" spans="2:52" x14ac:dyDescent="0.25">
      <c r="B5138" s="135"/>
      <c r="G5138" s="99"/>
      <c r="H5138" s="99"/>
      <c r="J5138" s="99"/>
      <c r="M5138" s="99"/>
      <c r="N5138" s="99"/>
      <c r="O5138" s="99"/>
      <c r="Q5138" s="99"/>
      <c r="AZ5138" s="170"/>
    </row>
    <row r="5139" spans="2:52" x14ac:dyDescent="0.25">
      <c r="B5139" s="135"/>
      <c r="G5139" s="99"/>
      <c r="H5139" s="99"/>
      <c r="J5139" s="99"/>
      <c r="M5139" s="99"/>
      <c r="N5139" s="99"/>
      <c r="O5139" s="99"/>
      <c r="Q5139" s="99"/>
      <c r="AZ5139" s="170"/>
    </row>
    <row r="5140" spans="2:52" x14ac:dyDescent="0.25">
      <c r="B5140" s="135"/>
      <c r="G5140" s="99"/>
      <c r="H5140" s="99"/>
      <c r="J5140" s="99"/>
      <c r="M5140" s="99"/>
      <c r="N5140" s="99"/>
      <c r="O5140" s="99"/>
      <c r="Q5140" s="99"/>
      <c r="AZ5140" s="170"/>
    </row>
    <row r="5141" spans="2:52" x14ac:dyDescent="0.25">
      <c r="B5141" s="135"/>
      <c r="G5141" s="99"/>
      <c r="H5141" s="99"/>
      <c r="J5141" s="99"/>
      <c r="M5141" s="99"/>
      <c r="N5141" s="99"/>
      <c r="O5141" s="99"/>
      <c r="Q5141" s="99"/>
      <c r="AZ5141" s="170"/>
    </row>
    <row r="5142" spans="2:52" x14ac:dyDescent="0.25">
      <c r="B5142" s="135"/>
      <c r="G5142" s="99"/>
      <c r="H5142" s="99"/>
      <c r="J5142" s="99"/>
      <c r="M5142" s="99"/>
      <c r="N5142" s="99"/>
      <c r="O5142" s="99"/>
      <c r="Q5142" s="99"/>
      <c r="AZ5142" s="170"/>
    </row>
    <row r="5143" spans="2:52" x14ac:dyDescent="0.25">
      <c r="B5143" s="135"/>
      <c r="G5143" s="99"/>
      <c r="H5143" s="99"/>
      <c r="J5143" s="99"/>
      <c r="M5143" s="99"/>
      <c r="N5143" s="99"/>
      <c r="O5143" s="99"/>
      <c r="Q5143" s="99"/>
      <c r="AZ5143" s="170"/>
    </row>
    <row r="5144" spans="2:52" x14ac:dyDescent="0.25">
      <c r="B5144" s="135"/>
      <c r="G5144" s="99"/>
      <c r="H5144" s="99"/>
      <c r="J5144" s="99"/>
      <c r="M5144" s="99"/>
      <c r="N5144" s="99"/>
      <c r="O5144" s="99"/>
      <c r="Q5144" s="99"/>
      <c r="AZ5144" s="170"/>
    </row>
    <row r="5145" spans="2:52" x14ac:dyDescent="0.25">
      <c r="B5145" s="135"/>
      <c r="G5145" s="99"/>
      <c r="H5145" s="99"/>
      <c r="J5145" s="99"/>
      <c r="M5145" s="99"/>
      <c r="N5145" s="99"/>
      <c r="O5145" s="99"/>
      <c r="Q5145" s="99"/>
      <c r="AZ5145" s="170"/>
    </row>
    <row r="5146" spans="2:52" x14ac:dyDescent="0.25">
      <c r="B5146" s="135"/>
      <c r="G5146" s="99"/>
      <c r="H5146" s="99"/>
      <c r="J5146" s="99"/>
      <c r="M5146" s="99"/>
      <c r="N5146" s="99"/>
      <c r="O5146" s="99"/>
      <c r="Q5146" s="99"/>
      <c r="AZ5146" s="170"/>
    </row>
    <row r="5147" spans="2:52" x14ac:dyDescent="0.25">
      <c r="B5147" s="135"/>
      <c r="G5147" s="99"/>
      <c r="H5147" s="99"/>
      <c r="J5147" s="99"/>
      <c r="M5147" s="99"/>
      <c r="N5147" s="99"/>
      <c r="O5147" s="99"/>
      <c r="Q5147" s="99"/>
      <c r="AZ5147" s="170"/>
    </row>
    <row r="5148" spans="2:52" x14ac:dyDescent="0.25">
      <c r="B5148" s="135"/>
      <c r="G5148" s="99"/>
      <c r="H5148" s="99"/>
      <c r="J5148" s="99"/>
      <c r="M5148" s="99"/>
      <c r="N5148" s="99"/>
      <c r="O5148" s="99"/>
      <c r="Q5148" s="99"/>
      <c r="AZ5148" s="170"/>
    </row>
    <row r="5149" spans="2:52" x14ac:dyDescent="0.25">
      <c r="B5149" s="135"/>
      <c r="G5149" s="99"/>
      <c r="H5149" s="99"/>
      <c r="J5149" s="99"/>
      <c r="M5149" s="99"/>
      <c r="N5149" s="99"/>
      <c r="O5149" s="99"/>
      <c r="Q5149" s="99"/>
      <c r="AZ5149" s="170"/>
    </row>
    <row r="5150" spans="2:52" x14ac:dyDescent="0.25">
      <c r="B5150" s="135"/>
      <c r="G5150" s="99"/>
      <c r="H5150" s="99"/>
      <c r="J5150" s="99"/>
      <c r="M5150" s="99"/>
      <c r="N5150" s="99"/>
      <c r="O5150" s="99"/>
      <c r="Q5150" s="99"/>
      <c r="AZ5150" s="170"/>
    </row>
    <row r="5151" spans="2:52" x14ac:dyDescent="0.25">
      <c r="B5151" s="135"/>
      <c r="G5151" s="99"/>
      <c r="H5151" s="99"/>
      <c r="J5151" s="99"/>
      <c r="M5151" s="99"/>
      <c r="N5151" s="99"/>
      <c r="O5151" s="99"/>
      <c r="Q5151" s="99"/>
      <c r="AZ5151" s="170"/>
    </row>
    <row r="5152" spans="2:52" x14ac:dyDescent="0.25">
      <c r="B5152" s="135"/>
      <c r="G5152" s="99"/>
      <c r="H5152" s="99"/>
      <c r="J5152" s="99"/>
      <c r="M5152" s="99"/>
      <c r="N5152" s="99"/>
      <c r="O5152" s="99"/>
      <c r="Q5152" s="99"/>
      <c r="AZ5152" s="170"/>
    </row>
    <row r="5153" spans="2:52" x14ac:dyDescent="0.25">
      <c r="B5153" s="135"/>
      <c r="G5153" s="99"/>
      <c r="H5153" s="99"/>
      <c r="J5153" s="99"/>
      <c r="M5153" s="99"/>
      <c r="N5153" s="99"/>
      <c r="O5153" s="99"/>
      <c r="Q5153" s="99"/>
      <c r="AZ5153" s="170"/>
    </row>
    <row r="5154" spans="2:52" x14ac:dyDescent="0.25">
      <c r="B5154" s="135"/>
      <c r="G5154" s="99"/>
      <c r="H5154" s="99"/>
      <c r="J5154" s="99"/>
      <c r="M5154" s="99"/>
      <c r="N5154" s="99"/>
      <c r="O5154" s="99"/>
      <c r="Q5154" s="99"/>
      <c r="AZ5154" s="170"/>
    </row>
    <row r="5155" spans="2:52" x14ac:dyDescent="0.25">
      <c r="B5155" s="135"/>
      <c r="G5155" s="99"/>
      <c r="H5155" s="99"/>
      <c r="J5155" s="99"/>
      <c r="M5155" s="99"/>
      <c r="N5155" s="99"/>
      <c r="O5155" s="99"/>
      <c r="Q5155" s="99"/>
      <c r="AZ5155" s="170"/>
    </row>
    <row r="5156" spans="2:52" x14ac:dyDescent="0.25">
      <c r="B5156" s="135"/>
      <c r="G5156" s="99"/>
      <c r="H5156" s="99"/>
      <c r="J5156" s="99"/>
      <c r="M5156" s="99"/>
      <c r="N5156" s="99"/>
      <c r="O5156" s="99"/>
      <c r="Q5156" s="99"/>
      <c r="AZ5156" s="170"/>
    </row>
    <row r="5157" spans="2:52" x14ac:dyDescent="0.25">
      <c r="B5157" s="135"/>
      <c r="G5157" s="99"/>
      <c r="H5157" s="99"/>
      <c r="J5157" s="99"/>
      <c r="M5157" s="99"/>
      <c r="N5157" s="99"/>
      <c r="O5157" s="99"/>
      <c r="Q5157" s="99"/>
      <c r="AZ5157" s="170"/>
    </row>
    <row r="5158" spans="2:52" x14ac:dyDescent="0.25">
      <c r="B5158" s="135"/>
      <c r="G5158" s="99"/>
      <c r="H5158" s="99"/>
      <c r="J5158" s="99"/>
      <c r="M5158" s="99"/>
      <c r="N5158" s="99"/>
      <c r="O5158" s="99"/>
      <c r="Q5158" s="99"/>
      <c r="AZ5158" s="170"/>
    </row>
    <row r="5159" spans="2:52" x14ac:dyDescent="0.25">
      <c r="B5159" s="135"/>
      <c r="G5159" s="99"/>
      <c r="H5159" s="99"/>
      <c r="J5159" s="99"/>
      <c r="M5159" s="99"/>
      <c r="N5159" s="99"/>
      <c r="O5159" s="99"/>
      <c r="Q5159" s="99"/>
      <c r="AZ5159" s="170"/>
    </row>
    <row r="5160" spans="2:52" x14ac:dyDescent="0.25">
      <c r="B5160" s="135"/>
      <c r="G5160" s="99"/>
      <c r="H5160" s="99"/>
      <c r="J5160" s="99"/>
      <c r="M5160" s="99"/>
      <c r="N5160" s="99"/>
      <c r="O5160" s="99"/>
      <c r="Q5160" s="99"/>
      <c r="AZ5160" s="170"/>
    </row>
    <row r="5161" spans="2:52" x14ac:dyDescent="0.25">
      <c r="B5161" s="135"/>
      <c r="G5161" s="99"/>
      <c r="H5161" s="99"/>
      <c r="J5161" s="99"/>
      <c r="M5161" s="99"/>
      <c r="N5161" s="99"/>
      <c r="O5161" s="99"/>
      <c r="Q5161" s="99"/>
      <c r="AZ5161" s="170"/>
    </row>
    <row r="5162" spans="2:52" x14ac:dyDescent="0.25">
      <c r="B5162" s="135"/>
      <c r="G5162" s="99"/>
      <c r="H5162" s="99"/>
      <c r="J5162" s="99"/>
      <c r="M5162" s="99"/>
      <c r="N5162" s="99"/>
      <c r="O5162" s="99"/>
      <c r="Q5162" s="99"/>
      <c r="AZ5162" s="170"/>
    </row>
    <row r="5163" spans="2:52" x14ac:dyDescent="0.25">
      <c r="B5163" s="135"/>
      <c r="G5163" s="99"/>
      <c r="H5163" s="99"/>
      <c r="J5163" s="99"/>
      <c r="M5163" s="99"/>
      <c r="N5163" s="99"/>
      <c r="O5163" s="99"/>
      <c r="Q5163" s="99"/>
      <c r="AZ5163" s="170"/>
    </row>
    <row r="5164" spans="2:52" x14ac:dyDescent="0.25">
      <c r="B5164" s="135"/>
      <c r="G5164" s="99"/>
      <c r="H5164" s="99"/>
      <c r="J5164" s="99"/>
      <c r="M5164" s="99"/>
      <c r="N5164" s="99"/>
      <c r="O5164" s="99"/>
      <c r="Q5164" s="99"/>
      <c r="AZ5164" s="170"/>
    </row>
    <row r="5165" spans="2:52" x14ac:dyDescent="0.25">
      <c r="B5165" s="135"/>
      <c r="G5165" s="99"/>
      <c r="H5165" s="99"/>
      <c r="J5165" s="99"/>
      <c r="M5165" s="99"/>
      <c r="N5165" s="99"/>
      <c r="O5165" s="99"/>
      <c r="Q5165" s="99"/>
      <c r="AZ5165" s="170"/>
    </row>
    <row r="5166" spans="2:52" x14ac:dyDescent="0.25">
      <c r="B5166" s="135"/>
      <c r="G5166" s="99"/>
      <c r="H5166" s="99"/>
      <c r="J5166" s="99"/>
      <c r="M5166" s="99"/>
      <c r="N5166" s="99"/>
      <c r="O5166" s="99"/>
      <c r="Q5166" s="99"/>
      <c r="AZ5166" s="170"/>
    </row>
    <row r="5167" spans="2:52" x14ac:dyDescent="0.25">
      <c r="B5167" s="135"/>
      <c r="G5167" s="99"/>
      <c r="H5167" s="99"/>
      <c r="J5167" s="99"/>
      <c r="M5167" s="99"/>
      <c r="N5167" s="99"/>
      <c r="O5167" s="99"/>
      <c r="Q5167" s="99"/>
      <c r="AC5167" s="99"/>
      <c r="AD5167" s="99"/>
      <c r="AE5167" s="99"/>
      <c r="AW5167" s="99"/>
      <c r="AZ5167" s="170"/>
    </row>
    <row r="5168" spans="2:52" x14ac:dyDescent="0.25">
      <c r="B5168" s="135"/>
      <c r="G5168" s="99"/>
      <c r="H5168" s="99"/>
      <c r="J5168" s="99"/>
      <c r="M5168" s="99"/>
      <c r="N5168" s="99"/>
      <c r="O5168" s="99"/>
      <c r="Q5168" s="99"/>
      <c r="AW5168" s="99"/>
      <c r="AZ5168" s="170"/>
    </row>
    <row r="5169" spans="2:52" x14ac:dyDescent="0.25">
      <c r="B5169" s="135"/>
      <c r="G5169" s="99"/>
      <c r="H5169" s="99"/>
      <c r="J5169" s="99"/>
      <c r="M5169" s="99"/>
      <c r="N5169" s="99"/>
      <c r="O5169" s="99"/>
      <c r="Q5169" s="99"/>
      <c r="AW5169" s="99"/>
      <c r="AZ5169" s="170"/>
    </row>
    <row r="5170" spans="2:52" x14ac:dyDescent="0.25">
      <c r="B5170" s="135"/>
      <c r="G5170" s="99"/>
      <c r="H5170" s="99"/>
      <c r="J5170" s="99"/>
      <c r="M5170" s="99"/>
      <c r="N5170" s="99"/>
      <c r="O5170" s="99"/>
      <c r="Q5170" s="99"/>
      <c r="AW5170" s="99"/>
      <c r="AZ5170" s="170"/>
    </row>
    <row r="5171" spans="2:52" x14ac:dyDescent="0.25">
      <c r="B5171" s="135"/>
      <c r="G5171" s="99"/>
      <c r="H5171" s="99"/>
      <c r="J5171" s="99"/>
      <c r="M5171" s="99"/>
      <c r="N5171" s="99"/>
      <c r="O5171" s="99"/>
      <c r="Q5171" s="99"/>
      <c r="AW5171" s="99"/>
      <c r="AZ5171" s="170"/>
    </row>
    <row r="5172" spans="2:52" x14ac:dyDescent="0.25">
      <c r="B5172" s="135"/>
      <c r="G5172" s="99"/>
      <c r="H5172" s="99"/>
      <c r="J5172" s="99"/>
      <c r="M5172" s="99"/>
      <c r="N5172" s="99"/>
      <c r="O5172" s="99"/>
      <c r="Q5172" s="99"/>
      <c r="AW5172" s="99"/>
      <c r="AZ5172" s="170"/>
    </row>
    <row r="5173" spans="2:52" x14ac:dyDescent="0.25">
      <c r="B5173" s="135"/>
      <c r="G5173" s="99"/>
      <c r="H5173" s="99"/>
      <c r="J5173" s="99"/>
      <c r="M5173" s="99"/>
      <c r="N5173" s="99"/>
      <c r="O5173" s="99"/>
      <c r="Q5173" s="99"/>
      <c r="AC5173" s="99"/>
      <c r="AD5173" s="99"/>
      <c r="AE5173" s="99"/>
      <c r="AW5173" s="99"/>
      <c r="AZ5173" s="170"/>
    </row>
    <row r="5174" spans="2:52" x14ac:dyDescent="0.25">
      <c r="B5174" s="135"/>
      <c r="G5174" s="99"/>
      <c r="H5174" s="99"/>
      <c r="J5174" s="99"/>
      <c r="M5174" s="99"/>
      <c r="N5174" s="99"/>
      <c r="O5174" s="99"/>
      <c r="Q5174" s="99"/>
      <c r="AW5174" s="99"/>
      <c r="AZ5174" s="170"/>
    </row>
    <row r="5175" spans="2:52" x14ac:dyDescent="0.25">
      <c r="B5175" s="135"/>
      <c r="G5175" s="99"/>
      <c r="H5175" s="99"/>
      <c r="J5175" s="99"/>
      <c r="M5175" s="99"/>
      <c r="N5175" s="99"/>
      <c r="O5175" s="99"/>
      <c r="Q5175" s="99"/>
      <c r="AW5175" s="99"/>
      <c r="AZ5175" s="170"/>
    </row>
    <row r="5176" spans="2:52" x14ac:dyDescent="0.25">
      <c r="B5176" s="135"/>
      <c r="G5176" s="99"/>
      <c r="H5176" s="99"/>
      <c r="J5176" s="99"/>
      <c r="M5176" s="99"/>
      <c r="N5176" s="99"/>
      <c r="O5176" s="99"/>
      <c r="Q5176" s="99"/>
      <c r="AW5176" s="99"/>
      <c r="AZ5176" s="170"/>
    </row>
    <row r="5177" spans="2:52" x14ac:dyDescent="0.25">
      <c r="B5177" s="135"/>
      <c r="G5177" s="99"/>
      <c r="H5177" s="99"/>
      <c r="J5177" s="99"/>
      <c r="M5177" s="99"/>
      <c r="N5177" s="99"/>
      <c r="O5177" s="99"/>
      <c r="Q5177" s="99"/>
      <c r="AC5177" s="99"/>
      <c r="AD5177" s="99"/>
      <c r="AE5177" s="99"/>
      <c r="AZ5177" s="170"/>
    </row>
    <row r="5178" spans="2:52" x14ac:dyDescent="0.25">
      <c r="B5178" s="135"/>
      <c r="G5178" s="99"/>
      <c r="H5178" s="99"/>
      <c r="J5178" s="99"/>
      <c r="M5178" s="99"/>
      <c r="N5178" s="99"/>
      <c r="O5178" s="99"/>
      <c r="Q5178" s="99"/>
      <c r="AC5178" s="99"/>
      <c r="AD5178" s="99"/>
      <c r="AE5178" s="99"/>
      <c r="AZ5178" s="170"/>
    </row>
    <row r="5179" spans="2:52" x14ac:dyDescent="0.25">
      <c r="B5179" s="135"/>
      <c r="G5179" s="99"/>
      <c r="H5179" s="99"/>
      <c r="J5179" s="99"/>
      <c r="M5179" s="99"/>
      <c r="N5179" s="99"/>
      <c r="O5179" s="99"/>
      <c r="Q5179" s="99"/>
      <c r="AZ5179" s="170"/>
    </row>
    <row r="5180" spans="2:52" x14ac:dyDescent="0.25">
      <c r="B5180" s="135"/>
      <c r="G5180" s="99"/>
      <c r="H5180" s="99"/>
      <c r="J5180" s="99"/>
      <c r="M5180" s="99"/>
      <c r="N5180" s="99"/>
      <c r="O5180" s="99"/>
      <c r="Q5180" s="99"/>
      <c r="AZ5180" s="170"/>
    </row>
    <row r="5181" spans="2:52" x14ac:dyDescent="0.25">
      <c r="B5181" s="135"/>
      <c r="G5181" s="99"/>
      <c r="H5181" s="99"/>
      <c r="J5181" s="99"/>
      <c r="M5181" s="99"/>
      <c r="N5181" s="99"/>
      <c r="O5181" s="99"/>
      <c r="Q5181" s="99"/>
      <c r="AZ5181" s="170"/>
    </row>
    <row r="5182" spans="2:52" x14ac:dyDescent="0.25">
      <c r="B5182" s="135"/>
      <c r="G5182" s="99"/>
      <c r="H5182" s="99"/>
      <c r="J5182" s="99"/>
      <c r="M5182" s="99"/>
      <c r="N5182" s="99"/>
      <c r="O5182" s="99"/>
      <c r="Q5182" s="99"/>
      <c r="AC5182" s="99"/>
      <c r="AD5182" s="99"/>
      <c r="AE5182" s="99"/>
      <c r="AZ5182" s="170"/>
    </row>
    <row r="5183" spans="2:52" x14ac:dyDescent="0.25">
      <c r="B5183" s="135"/>
      <c r="G5183" s="99"/>
      <c r="H5183" s="99"/>
      <c r="J5183" s="99"/>
      <c r="M5183" s="99"/>
      <c r="N5183" s="99"/>
      <c r="O5183" s="99"/>
      <c r="Q5183" s="99"/>
      <c r="Z5183" s="98"/>
      <c r="AW5183" s="99"/>
      <c r="AZ5183" s="170"/>
    </row>
    <row r="5184" spans="2:52" x14ac:dyDescent="0.25">
      <c r="B5184" s="135"/>
      <c r="G5184" s="99"/>
      <c r="H5184" s="99"/>
      <c r="J5184" s="99"/>
      <c r="M5184" s="99"/>
      <c r="N5184" s="99"/>
      <c r="O5184" s="99"/>
      <c r="Q5184" s="99"/>
      <c r="Z5184" s="114"/>
      <c r="AA5184" s="99"/>
      <c r="AC5184" s="99"/>
      <c r="AD5184" s="99"/>
      <c r="AE5184" s="99"/>
      <c r="AW5184" s="99"/>
      <c r="AZ5184" s="170"/>
    </row>
    <row r="5185" spans="2:52" x14ac:dyDescent="0.25">
      <c r="B5185" s="135"/>
      <c r="G5185" s="99"/>
      <c r="H5185" s="99"/>
      <c r="J5185" s="99"/>
      <c r="M5185" s="99"/>
      <c r="N5185" s="99"/>
      <c r="O5185" s="99"/>
      <c r="Q5185" s="99"/>
      <c r="Z5185" s="114"/>
      <c r="AA5185" s="171"/>
      <c r="AW5185" s="99"/>
      <c r="AZ5185" s="170"/>
    </row>
    <row r="5186" spans="2:52" x14ac:dyDescent="0.25">
      <c r="B5186" s="135"/>
      <c r="G5186" s="99"/>
      <c r="H5186" s="99"/>
      <c r="J5186" s="99"/>
      <c r="M5186" s="99"/>
      <c r="N5186" s="99"/>
      <c r="O5186" s="99"/>
      <c r="Q5186" s="99"/>
      <c r="Z5186" s="114"/>
      <c r="AA5186" s="171"/>
      <c r="AW5186" s="99"/>
      <c r="AZ5186" s="170"/>
    </row>
    <row r="5187" spans="2:52" x14ac:dyDescent="0.25">
      <c r="B5187" s="135"/>
      <c r="G5187" s="99"/>
      <c r="H5187" s="99"/>
      <c r="J5187" s="99"/>
      <c r="M5187" s="99"/>
      <c r="N5187" s="99"/>
      <c r="O5187" s="99"/>
      <c r="Q5187" s="99"/>
      <c r="Z5187" s="114"/>
      <c r="AA5187" s="171"/>
      <c r="AW5187" s="99"/>
      <c r="AZ5187" s="170"/>
    </row>
    <row r="5188" spans="2:52" x14ac:dyDescent="0.25">
      <c r="B5188" s="135"/>
      <c r="G5188" s="99"/>
      <c r="H5188" s="99"/>
      <c r="J5188" s="99"/>
      <c r="M5188" s="99"/>
      <c r="N5188" s="99"/>
      <c r="O5188" s="99"/>
      <c r="Q5188" s="99"/>
      <c r="Z5188" s="114"/>
      <c r="AA5188" s="171"/>
      <c r="AW5188" s="99"/>
      <c r="AZ5188" s="170"/>
    </row>
    <row r="5189" spans="2:52" x14ac:dyDescent="0.25">
      <c r="B5189" s="135"/>
      <c r="G5189" s="99"/>
      <c r="H5189" s="99"/>
      <c r="J5189" s="99"/>
      <c r="M5189" s="99"/>
      <c r="N5189" s="99"/>
      <c r="O5189" s="99"/>
      <c r="Q5189" s="99"/>
      <c r="Z5189" s="114"/>
      <c r="AA5189" s="171"/>
      <c r="AW5189" s="99"/>
      <c r="AZ5189" s="170"/>
    </row>
    <row r="5190" spans="2:52" x14ac:dyDescent="0.25">
      <c r="B5190" s="135"/>
      <c r="G5190" s="99"/>
      <c r="H5190" s="99"/>
      <c r="J5190" s="99"/>
      <c r="M5190" s="99"/>
      <c r="N5190" s="99"/>
      <c r="O5190" s="99"/>
      <c r="Q5190" s="99"/>
      <c r="Z5190" s="114"/>
      <c r="AA5190" s="171"/>
      <c r="AW5190" s="99"/>
      <c r="AZ5190" s="170"/>
    </row>
    <row r="5191" spans="2:52" x14ac:dyDescent="0.25">
      <c r="B5191" s="135"/>
      <c r="G5191" s="99"/>
      <c r="H5191" s="99"/>
      <c r="J5191" s="99"/>
      <c r="M5191" s="99"/>
      <c r="N5191" s="99"/>
      <c r="O5191" s="99"/>
      <c r="Q5191" s="99"/>
      <c r="Z5191" s="114"/>
      <c r="AA5191" s="171"/>
      <c r="AW5191" s="99"/>
      <c r="AZ5191" s="170"/>
    </row>
    <row r="5192" spans="2:52" x14ac:dyDescent="0.25">
      <c r="B5192" s="135"/>
      <c r="G5192" s="99"/>
      <c r="H5192" s="99"/>
      <c r="J5192" s="99"/>
      <c r="M5192" s="99"/>
      <c r="N5192" s="99"/>
      <c r="O5192" s="99"/>
      <c r="Q5192" s="99"/>
      <c r="Z5192" s="114"/>
      <c r="AA5192" s="171"/>
      <c r="AW5192" s="99"/>
      <c r="AZ5192" s="170"/>
    </row>
    <row r="5193" spans="2:52" x14ac:dyDescent="0.25">
      <c r="B5193" s="135"/>
      <c r="G5193" s="99"/>
      <c r="H5193" s="99"/>
      <c r="J5193" s="99"/>
      <c r="M5193" s="99"/>
      <c r="N5193" s="99"/>
      <c r="O5193" s="99"/>
      <c r="Q5193" s="99"/>
      <c r="AA5193" s="171"/>
      <c r="AW5193" s="99"/>
      <c r="AZ5193" s="170"/>
    </row>
    <row r="5194" spans="2:52" x14ac:dyDescent="0.25">
      <c r="B5194" s="135"/>
      <c r="G5194" s="99"/>
      <c r="H5194" s="99"/>
      <c r="J5194" s="99"/>
      <c r="M5194" s="99"/>
      <c r="N5194" s="99"/>
      <c r="O5194" s="99"/>
      <c r="Q5194" s="99"/>
      <c r="Z5194" s="114"/>
      <c r="AW5194" s="99"/>
      <c r="AZ5194" s="170"/>
    </row>
    <row r="5195" spans="2:52" x14ac:dyDescent="0.25">
      <c r="B5195" s="135"/>
      <c r="G5195" s="99"/>
      <c r="H5195" s="99"/>
      <c r="J5195" s="99"/>
      <c r="M5195" s="99"/>
      <c r="N5195" s="99"/>
      <c r="O5195" s="99"/>
      <c r="Q5195" s="99"/>
      <c r="Z5195" s="114"/>
      <c r="AA5195" s="171"/>
      <c r="AN5195" s="99"/>
      <c r="AZ5195" s="170"/>
    </row>
    <row r="5196" spans="2:52" x14ac:dyDescent="0.25">
      <c r="B5196" s="135"/>
      <c r="G5196" s="99"/>
      <c r="H5196" s="99"/>
      <c r="J5196" s="99"/>
      <c r="M5196" s="99"/>
      <c r="N5196" s="99"/>
      <c r="O5196" s="99"/>
      <c r="Q5196" s="99"/>
      <c r="Z5196" s="114"/>
      <c r="AA5196" s="171"/>
      <c r="AN5196" s="99"/>
      <c r="AZ5196" s="170"/>
    </row>
    <row r="5197" spans="2:52" x14ac:dyDescent="0.25">
      <c r="B5197" s="135"/>
      <c r="G5197" s="99"/>
      <c r="H5197" s="99"/>
      <c r="J5197" s="99"/>
      <c r="M5197" s="99"/>
      <c r="N5197" s="99"/>
      <c r="O5197" s="99"/>
      <c r="Q5197" s="99"/>
      <c r="Z5197" s="114"/>
      <c r="AA5197" s="171"/>
      <c r="AN5197" s="99"/>
      <c r="AZ5197" s="170"/>
    </row>
    <row r="5198" spans="2:52" x14ac:dyDescent="0.25">
      <c r="B5198" s="135"/>
      <c r="G5198" s="99"/>
      <c r="H5198" s="99"/>
      <c r="J5198" s="99"/>
      <c r="M5198" s="99"/>
      <c r="N5198" s="99"/>
      <c r="O5198" s="99"/>
      <c r="Q5198" s="99"/>
      <c r="Z5198" s="114"/>
      <c r="AA5198" s="171"/>
      <c r="AN5198" s="99"/>
      <c r="AZ5198" s="170"/>
    </row>
    <row r="5199" spans="2:52" x14ac:dyDescent="0.25">
      <c r="B5199" s="135"/>
      <c r="G5199" s="99"/>
      <c r="H5199" s="99"/>
      <c r="J5199" s="99"/>
      <c r="M5199" s="99"/>
      <c r="N5199" s="99"/>
      <c r="O5199" s="99"/>
      <c r="Q5199" s="99"/>
      <c r="Z5199" s="114"/>
      <c r="AA5199" s="171"/>
      <c r="AN5199" s="99"/>
      <c r="AZ5199" s="170"/>
    </row>
    <row r="5200" spans="2:52" x14ac:dyDescent="0.25">
      <c r="B5200" s="135"/>
      <c r="G5200" s="99"/>
      <c r="H5200" s="99"/>
      <c r="J5200" s="99"/>
      <c r="M5200" s="99"/>
      <c r="N5200" s="99"/>
      <c r="O5200" s="99"/>
      <c r="Q5200" s="99"/>
      <c r="Z5200" s="114"/>
      <c r="AA5200" s="171"/>
      <c r="AN5200" s="99"/>
      <c r="AZ5200" s="170"/>
    </row>
    <row r="5201" spans="2:52" x14ac:dyDescent="0.25">
      <c r="B5201" s="135"/>
      <c r="G5201" s="99"/>
      <c r="H5201" s="99"/>
      <c r="J5201" s="99"/>
      <c r="M5201" s="99"/>
      <c r="N5201" s="99"/>
      <c r="O5201" s="99"/>
      <c r="Q5201" s="99"/>
      <c r="Z5201" s="114"/>
      <c r="AA5201" s="171"/>
      <c r="AN5201" s="99"/>
      <c r="AZ5201" s="170"/>
    </row>
    <row r="5202" spans="2:52" x14ac:dyDescent="0.25">
      <c r="B5202" s="135"/>
      <c r="G5202" s="99"/>
      <c r="H5202" s="99"/>
      <c r="J5202" s="99"/>
      <c r="M5202" s="99"/>
      <c r="N5202" s="99"/>
      <c r="O5202" s="99"/>
      <c r="Q5202" s="99"/>
      <c r="Z5202" s="114"/>
      <c r="AA5202" s="171"/>
      <c r="AN5202" s="99"/>
      <c r="AZ5202" s="170"/>
    </row>
    <row r="5203" spans="2:52" x14ac:dyDescent="0.25">
      <c r="B5203" s="135"/>
      <c r="G5203" s="99"/>
      <c r="H5203" s="99"/>
      <c r="J5203" s="99"/>
      <c r="M5203" s="99"/>
      <c r="N5203" s="99"/>
      <c r="O5203" s="99"/>
      <c r="Q5203" s="99"/>
      <c r="Z5203" s="114"/>
      <c r="AA5203" s="171"/>
      <c r="AN5203" s="99"/>
      <c r="AZ5203" s="170"/>
    </row>
    <row r="5204" spans="2:52" x14ac:dyDescent="0.25">
      <c r="B5204" s="135"/>
      <c r="G5204" s="99"/>
      <c r="H5204" s="99"/>
      <c r="J5204" s="99"/>
      <c r="M5204" s="99"/>
      <c r="N5204" s="99"/>
      <c r="O5204" s="99"/>
      <c r="Q5204" s="99"/>
      <c r="Z5204" s="114"/>
      <c r="AA5204" s="171"/>
      <c r="AN5204" s="99"/>
      <c r="AZ5204" s="170"/>
    </row>
    <row r="5205" spans="2:52" x14ac:dyDescent="0.25">
      <c r="B5205" s="135"/>
      <c r="G5205" s="99"/>
      <c r="H5205" s="99"/>
      <c r="J5205" s="99"/>
      <c r="M5205" s="99"/>
      <c r="N5205" s="99"/>
      <c r="O5205" s="99"/>
      <c r="Q5205" s="99"/>
      <c r="Z5205" s="114"/>
      <c r="AA5205" s="171"/>
      <c r="AN5205" s="99"/>
      <c r="AZ5205" s="170"/>
    </row>
    <row r="5206" spans="2:52" x14ac:dyDescent="0.25">
      <c r="B5206" s="135"/>
      <c r="G5206" s="99"/>
      <c r="H5206" s="99"/>
      <c r="J5206" s="99"/>
      <c r="M5206" s="99"/>
      <c r="N5206" s="99"/>
      <c r="O5206" s="99"/>
      <c r="Q5206" s="99"/>
      <c r="Z5206" s="114"/>
      <c r="AA5206" s="171"/>
      <c r="AN5206" s="99"/>
      <c r="AZ5206" s="170"/>
    </row>
    <row r="5207" spans="2:52" x14ac:dyDescent="0.25">
      <c r="B5207" s="135"/>
      <c r="G5207" s="99"/>
      <c r="H5207" s="99"/>
      <c r="J5207" s="99"/>
      <c r="M5207" s="99"/>
      <c r="N5207" s="99"/>
      <c r="O5207" s="99"/>
      <c r="Q5207" s="99"/>
      <c r="Z5207" s="114"/>
      <c r="AA5207" s="171"/>
      <c r="AN5207" s="99"/>
      <c r="AZ5207" s="170"/>
    </row>
    <row r="5208" spans="2:52" x14ac:dyDescent="0.25">
      <c r="B5208" s="135"/>
      <c r="G5208" s="99"/>
      <c r="H5208" s="99"/>
      <c r="J5208" s="99"/>
      <c r="M5208" s="99"/>
      <c r="N5208" s="99"/>
      <c r="O5208" s="99"/>
      <c r="Q5208" s="99"/>
      <c r="Z5208" s="114"/>
      <c r="AA5208" s="171"/>
      <c r="AN5208" s="99"/>
      <c r="AZ5208" s="170"/>
    </row>
    <row r="5209" spans="2:52" x14ac:dyDescent="0.25">
      <c r="B5209" s="135"/>
      <c r="G5209" s="99"/>
      <c r="H5209" s="99"/>
      <c r="J5209" s="99"/>
      <c r="M5209" s="99"/>
      <c r="N5209" s="99"/>
      <c r="O5209" s="99"/>
      <c r="Q5209" s="99"/>
      <c r="Z5209" s="114"/>
      <c r="AA5209" s="171"/>
      <c r="AN5209" s="99"/>
      <c r="AZ5209" s="170"/>
    </row>
    <row r="5210" spans="2:52" x14ac:dyDescent="0.25">
      <c r="B5210" s="135"/>
      <c r="G5210" s="99"/>
      <c r="H5210" s="99"/>
      <c r="J5210" s="99"/>
      <c r="M5210" s="99"/>
      <c r="N5210" s="99"/>
      <c r="O5210" s="99"/>
      <c r="Q5210" s="99"/>
      <c r="Z5210" s="114"/>
      <c r="AA5210" s="171"/>
      <c r="AN5210" s="99"/>
      <c r="AZ5210" s="170"/>
    </row>
    <row r="5211" spans="2:52" x14ac:dyDescent="0.25">
      <c r="B5211" s="135"/>
      <c r="G5211" s="99"/>
      <c r="H5211" s="99"/>
      <c r="J5211" s="99"/>
      <c r="M5211" s="99"/>
      <c r="N5211" s="99"/>
      <c r="O5211" s="99"/>
      <c r="Q5211" s="99"/>
      <c r="Z5211" s="114"/>
      <c r="AA5211" s="171"/>
      <c r="AN5211" s="99"/>
      <c r="AZ5211" s="170"/>
    </row>
    <row r="5212" spans="2:52" x14ac:dyDescent="0.25">
      <c r="B5212" s="135"/>
      <c r="G5212" s="99"/>
      <c r="H5212" s="99"/>
      <c r="J5212" s="99"/>
      <c r="M5212" s="99"/>
      <c r="N5212" s="99"/>
      <c r="O5212" s="99"/>
      <c r="Q5212" s="99"/>
      <c r="Z5212" s="114"/>
      <c r="AA5212" s="171"/>
      <c r="AN5212" s="99"/>
      <c r="AZ5212" s="170"/>
    </row>
    <row r="5213" spans="2:52" x14ac:dyDescent="0.25">
      <c r="B5213" s="135"/>
      <c r="G5213" s="99"/>
      <c r="H5213" s="99"/>
      <c r="J5213" s="99"/>
      <c r="M5213" s="99"/>
      <c r="N5213" s="99"/>
      <c r="O5213" s="99"/>
      <c r="Q5213" s="99"/>
      <c r="Z5213" s="114"/>
      <c r="AA5213" s="171"/>
      <c r="AN5213" s="99"/>
      <c r="AZ5213" s="170"/>
    </row>
    <row r="5214" spans="2:52" x14ac:dyDescent="0.25">
      <c r="B5214" s="135"/>
      <c r="G5214" s="99"/>
      <c r="H5214" s="99"/>
      <c r="J5214" s="99"/>
      <c r="M5214" s="99"/>
      <c r="N5214" s="99"/>
      <c r="O5214" s="99"/>
      <c r="Q5214" s="99"/>
      <c r="Z5214" s="114"/>
      <c r="AA5214" s="171"/>
      <c r="AN5214" s="99"/>
      <c r="AZ5214" s="170"/>
    </row>
    <row r="5215" spans="2:52" x14ac:dyDescent="0.25">
      <c r="B5215" s="135"/>
      <c r="G5215" s="99"/>
      <c r="H5215" s="99"/>
      <c r="J5215" s="99"/>
      <c r="M5215" s="99"/>
      <c r="N5215" s="99"/>
      <c r="O5215" s="99"/>
      <c r="Q5215" s="99"/>
      <c r="Z5215" s="114"/>
      <c r="AA5215" s="171"/>
      <c r="AN5215" s="99"/>
      <c r="AZ5215" s="170"/>
    </row>
    <row r="5216" spans="2:52" x14ac:dyDescent="0.25">
      <c r="B5216" s="135"/>
      <c r="G5216" s="99"/>
      <c r="H5216" s="99"/>
      <c r="J5216" s="99"/>
      <c r="M5216" s="99"/>
      <c r="N5216" s="99"/>
      <c r="O5216" s="99"/>
      <c r="Q5216" s="99"/>
      <c r="Z5216" s="114"/>
      <c r="AA5216" s="171"/>
      <c r="AN5216" s="99"/>
      <c r="AZ5216" s="170"/>
    </row>
    <row r="5217" spans="2:52" x14ac:dyDescent="0.25">
      <c r="B5217" s="135"/>
      <c r="G5217" s="99"/>
      <c r="H5217" s="99"/>
      <c r="J5217" s="99"/>
      <c r="M5217" s="99"/>
      <c r="N5217" s="99"/>
      <c r="O5217" s="99"/>
      <c r="Q5217" s="99"/>
      <c r="Z5217" s="114"/>
      <c r="AA5217" s="171"/>
      <c r="AN5217" s="99"/>
      <c r="AZ5217" s="170"/>
    </row>
    <row r="5218" spans="2:52" x14ac:dyDescent="0.25">
      <c r="B5218" s="135"/>
      <c r="G5218" s="99"/>
      <c r="H5218" s="99"/>
      <c r="J5218" s="99"/>
      <c r="M5218" s="99"/>
      <c r="N5218" s="99"/>
      <c r="O5218" s="99"/>
      <c r="Q5218" s="99"/>
      <c r="Z5218" s="114"/>
      <c r="AA5218" s="171"/>
      <c r="AN5218" s="99"/>
      <c r="AZ5218" s="170"/>
    </row>
    <row r="5219" spans="2:52" x14ac:dyDescent="0.25">
      <c r="B5219" s="135"/>
      <c r="G5219" s="99"/>
      <c r="H5219" s="99"/>
      <c r="J5219" s="99"/>
      <c r="M5219" s="99"/>
      <c r="N5219" s="99"/>
      <c r="O5219" s="99"/>
      <c r="Q5219" s="99"/>
      <c r="Z5219" s="114"/>
      <c r="AA5219" s="171"/>
      <c r="AN5219" s="99"/>
      <c r="AZ5219" s="170"/>
    </row>
    <row r="5220" spans="2:52" x14ac:dyDescent="0.25">
      <c r="B5220" s="135"/>
      <c r="G5220" s="99"/>
      <c r="H5220" s="99"/>
      <c r="J5220" s="99"/>
      <c r="M5220" s="99"/>
      <c r="N5220" s="99"/>
      <c r="O5220" s="99"/>
      <c r="Q5220" s="99"/>
      <c r="Z5220" s="114"/>
      <c r="AA5220" s="171"/>
      <c r="AN5220" s="99"/>
      <c r="AZ5220" s="170"/>
    </row>
    <row r="5221" spans="2:52" x14ac:dyDescent="0.25">
      <c r="B5221" s="135"/>
      <c r="G5221" s="99"/>
      <c r="H5221" s="99"/>
      <c r="J5221" s="99"/>
      <c r="M5221" s="99"/>
      <c r="N5221" s="99"/>
      <c r="O5221" s="99"/>
      <c r="Q5221" s="99"/>
      <c r="Z5221" s="114"/>
      <c r="AA5221" s="171"/>
      <c r="AN5221" s="99"/>
      <c r="AZ5221" s="170"/>
    </row>
    <row r="5222" spans="2:52" x14ac:dyDescent="0.25">
      <c r="B5222" s="135"/>
      <c r="G5222" s="99"/>
      <c r="H5222" s="99"/>
      <c r="J5222" s="99"/>
      <c r="M5222" s="99"/>
      <c r="N5222" s="99"/>
      <c r="O5222" s="99"/>
      <c r="Q5222" s="99"/>
      <c r="Z5222" s="114"/>
      <c r="AA5222" s="171"/>
      <c r="AN5222" s="99"/>
      <c r="AZ5222" s="170"/>
    </row>
    <row r="5223" spans="2:52" x14ac:dyDescent="0.25">
      <c r="B5223" s="135"/>
      <c r="G5223" s="99"/>
      <c r="H5223" s="99"/>
      <c r="J5223" s="99"/>
      <c r="M5223" s="99"/>
      <c r="N5223" s="99"/>
      <c r="O5223" s="99"/>
      <c r="Q5223" s="99"/>
      <c r="Z5223" s="114"/>
      <c r="AA5223" s="171"/>
      <c r="AN5223" s="99"/>
      <c r="AZ5223" s="170"/>
    </row>
    <row r="5224" spans="2:52" x14ac:dyDescent="0.25">
      <c r="B5224" s="135"/>
      <c r="G5224" s="99"/>
      <c r="H5224" s="99"/>
      <c r="J5224" s="99"/>
      <c r="M5224" s="99"/>
      <c r="N5224" s="99"/>
      <c r="O5224" s="99"/>
      <c r="Q5224" s="99"/>
      <c r="AA5224" s="171"/>
      <c r="AM5224" s="99"/>
      <c r="AW5224" s="99"/>
      <c r="AZ5224" s="170"/>
    </row>
    <row r="5225" spans="2:52" x14ac:dyDescent="0.25">
      <c r="B5225" s="135"/>
      <c r="G5225" s="99"/>
      <c r="H5225" s="99"/>
      <c r="J5225" s="99"/>
      <c r="M5225" s="99"/>
      <c r="N5225" s="99"/>
      <c r="O5225" s="99"/>
      <c r="Q5225" s="99"/>
      <c r="AW5225" s="99"/>
      <c r="AZ5225" s="170"/>
    </row>
    <row r="5226" spans="2:52" x14ac:dyDescent="0.25">
      <c r="B5226" s="135"/>
      <c r="G5226" s="99"/>
      <c r="H5226" s="99"/>
      <c r="J5226" s="99"/>
      <c r="M5226" s="99"/>
      <c r="N5226" s="99"/>
      <c r="O5226" s="99"/>
      <c r="Q5226" s="99"/>
      <c r="AZ5226" s="170"/>
    </row>
    <row r="5227" spans="2:52" x14ac:dyDescent="0.25">
      <c r="B5227" s="135"/>
      <c r="G5227" s="99"/>
      <c r="H5227" s="99"/>
      <c r="J5227" s="99"/>
      <c r="M5227" s="99"/>
      <c r="N5227" s="99"/>
      <c r="O5227" s="99"/>
      <c r="Q5227" s="99"/>
      <c r="AZ5227" s="170"/>
    </row>
    <row r="5228" spans="2:52" x14ac:dyDescent="0.25">
      <c r="B5228" s="135"/>
      <c r="G5228" s="99"/>
      <c r="H5228" s="99"/>
      <c r="J5228" s="99"/>
      <c r="M5228" s="99"/>
      <c r="N5228" s="99"/>
      <c r="O5228" s="99"/>
      <c r="Q5228" s="99"/>
      <c r="AZ5228" s="170"/>
    </row>
    <row r="5229" spans="2:52" x14ac:dyDescent="0.25">
      <c r="B5229" s="135"/>
      <c r="G5229" s="99"/>
      <c r="H5229" s="99"/>
      <c r="J5229" s="99"/>
      <c r="M5229" s="99"/>
      <c r="N5229" s="99"/>
      <c r="O5229" s="99"/>
      <c r="Q5229" s="99"/>
      <c r="AZ5229" s="170"/>
    </row>
    <row r="5230" spans="2:52" x14ac:dyDescent="0.25">
      <c r="B5230" s="135"/>
      <c r="G5230" s="99"/>
      <c r="H5230" s="99"/>
      <c r="J5230" s="99"/>
      <c r="M5230" s="99"/>
      <c r="N5230" s="99"/>
      <c r="O5230" s="99"/>
      <c r="Q5230" s="99"/>
      <c r="AZ5230" s="170"/>
    </row>
    <row r="5231" spans="2:52" x14ac:dyDescent="0.25">
      <c r="B5231" s="135"/>
      <c r="G5231" s="99"/>
      <c r="H5231" s="99"/>
      <c r="J5231" s="99"/>
      <c r="M5231" s="99"/>
      <c r="N5231" s="99"/>
      <c r="O5231" s="99"/>
      <c r="Q5231" s="99"/>
      <c r="AZ5231" s="170"/>
    </row>
    <row r="5232" spans="2:52" x14ac:dyDescent="0.25">
      <c r="B5232" s="135"/>
      <c r="G5232" s="99"/>
      <c r="H5232" s="99"/>
      <c r="J5232" s="99"/>
      <c r="M5232" s="99"/>
      <c r="N5232" s="99"/>
      <c r="O5232" s="99"/>
      <c r="Q5232" s="99"/>
      <c r="AZ5232" s="170"/>
    </row>
    <row r="5233" spans="2:52" x14ac:dyDescent="0.25">
      <c r="B5233" s="135"/>
      <c r="G5233" s="99"/>
      <c r="H5233" s="99"/>
      <c r="J5233" s="99"/>
      <c r="M5233" s="99"/>
      <c r="N5233" s="99"/>
      <c r="O5233" s="99"/>
      <c r="Q5233" s="99"/>
      <c r="AZ5233" s="170"/>
    </row>
    <row r="5234" spans="2:52" x14ac:dyDescent="0.25">
      <c r="B5234" s="135"/>
      <c r="G5234" s="99"/>
      <c r="H5234" s="99"/>
      <c r="J5234" s="99"/>
      <c r="M5234" s="99"/>
      <c r="N5234" s="99"/>
      <c r="O5234" s="99"/>
      <c r="Q5234" s="99"/>
      <c r="AZ5234" s="170"/>
    </row>
    <row r="5235" spans="2:52" x14ac:dyDescent="0.25">
      <c r="B5235" s="135"/>
      <c r="G5235" s="99"/>
      <c r="H5235" s="99"/>
      <c r="J5235" s="99"/>
      <c r="M5235" s="99"/>
      <c r="N5235" s="99"/>
      <c r="O5235" s="99"/>
      <c r="Q5235" s="99"/>
      <c r="AZ5235" s="170"/>
    </row>
    <row r="5236" spans="2:52" x14ac:dyDescent="0.25">
      <c r="B5236" s="135"/>
      <c r="G5236" s="99"/>
      <c r="H5236" s="99"/>
      <c r="J5236" s="99"/>
      <c r="M5236" s="99"/>
      <c r="N5236" s="99"/>
      <c r="O5236" s="99"/>
      <c r="Q5236" s="99"/>
      <c r="AZ5236" s="170"/>
    </row>
    <row r="5237" spans="2:52" x14ac:dyDescent="0.25">
      <c r="B5237" s="135"/>
      <c r="G5237" s="99"/>
      <c r="H5237" s="99"/>
      <c r="J5237" s="99"/>
      <c r="M5237" s="99"/>
      <c r="N5237" s="99"/>
      <c r="O5237" s="99"/>
      <c r="Q5237" s="99"/>
      <c r="AZ5237" s="170"/>
    </row>
    <row r="5238" spans="2:52" x14ac:dyDescent="0.25">
      <c r="B5238" s="135"/>
      <c r="G5238" s="99"/>
      <c r="H5238" s="99"/>
      <c r="J5238" s="99"/>
      <c r="M5238" s="99"/>
      <c r="N5238" s="99"/>
      <c r="O5238" s="99"/>
      <c r="Q5238" s="99"/>
      <c r="AZ5238" s="170"/>
    </row>
    <row r="5239" spans="2:52" x14ac:dyDescent="0.25">
      <c r="B5239" s="135"/>
      <c r="G5239" s="99"/>
      <c r="H5239" s="99"/>
      <c r="J5239" s="99"/>
      <c r="M5239" s="99"/>
      <c r="N5239" s="99"/>
      <c r="O5239" s="99"/>
      <c r="Q5239" s="99"/>
      <c r="AZ5239" s="170"/>
    </row>
    <row r="5240" spans="2:52" x14ac:dyDescent="0.25">
      <c r="B5240" s="135"/>
      <c r="G5240" s="99"/>
      <c r="H5240" s="99"/>
      <c r="J5240" s="99"/>
      <c r="M5240" s="99"/>
      <c r="N5240" s="99"/>
      <c r="O5240" s="99"/>
      <c r="Q5240" s="99"/>
      <c r="AZ5240" s="170"/>
    </row>
    <row r="5241" spans="2:52" x14ac:dyDescent="0.25">
      <c r="B5241" s="135"/>
      <c r="G5241" s="99"/>
      <c r="H5241" s="99"/>
      <c r="J5241" s="99"/>
      <c r="M5241" s="99"/>
      <c r="N5241" s="99"/>
      <c r="O5241" s="99"/>
      <c r="Q5241" s="99"/>
      <c r="AZ5241" s="170"/>
    </row>
    <row r="5242" spans="2:52" x14ac:dyDescent="0.25">
      <c r="B5242" s="135"/>
      <c r="G5242" s="99"/>
      <c r="H5242" s="99"/>
      <c r="J5242" s="99"/>
      <c r="M5242" s="99"/>
      <c r="N5242" s="99"/>
      <c r="O5242" s="99"/>
      <c r="Q5242" s="99"/>
      <c r="AZ5242" s="170"/>
    </row>
    <row r="5243" spans="2:52" x14ac:dyDescent="0.25">
      <c r="B5243" s="135"/>
      <c r="G5243" s="99"/>
      <c r="H5243" s="99"/>
      <c r="J5243" s="99"/>
      <c r="M5243" s="99"/>
      <c r="N5243" s="99"/>
      <c r="O5243" s="99"/>
      <c r="Q5243" s="99"/>
      <c r="AZ5243" s="170"/>
    </row>
    <row r="5244" spans="2:52" x14ac:dyDescent="0.25">
      <c r="B5244" s="135"/>
      <c r="G5244" s="99"/>
      <c r="H5244" s="99"/>
      <c r="J5244" s="99"/>
      <c r="M5244" s="99"/>
      <c r="N5244" s="99"/>
      <c r="O5244" s="99"/>
      <c r="Q5244" s="99"/>
      <c r="AZ5244" s="170"/>
    </row>
    <row r="5245" spans="2:52" x14ac:dyDescent="0.25">
      <c r="B5245" s="135"/>
      <c r="G5245" s="99"/>
      <c r="H5245" s="99"/>
      <c r="J5245" s="99"/>
      <c r="M5245" s="99"/>
      <c r="N5245" s="99"/>
      <c r="O5245" s="99"/>
      <c r="Q5245" s="99"/>
      <c r="AZ5245" s="170"/>
    </row>
    <row r="5246" spans="2:52" x14ac:dyDescent="0.25">
      <c r="B5246" s="135"/>
      <c r="G5246" s="99"/>
      <c r="H5246" s="99"/>
      <c r="J5246" s="99"/>
      <c r="M5246" s="99"/>
      <c r="N5246" s="99"/>
      <c r="O5246" s="99"/>
      <c r="Q5246" s="99"/>
      <c r="AZ5246" s="170"/>
    </row>
    <row r="5247" spans="2:52" x14ac:dyDescent="0.25">
      <c r="B5247" s="135"/>
      <c r="G5247" s="99"/>
      <c r="H5247" s="99"/>
      <c r="J5247" s="99"/>
      <c r="M5247" s="99"/>
      <c r="N5247" s="99"/>
      <c r="O5247" s="99"/>
      <c r="Q5247" s="99"/>
      <c r="AZ5247" s="170"/>
    </row>
    <row r="5248" spans="2:52" x14ac:dyDescent="0.25">
      <c r="B5248" s="135"/>
      <c r="G5248" s="99"/>
      <c r="H5248" s="99"/>
      <c r="J5248" s="99"/>
      <c r="M5248" s="99"/>
      <c r="N5248" s="99"/>
      <c r="O5248" s="99"/>
      <c r="Q5248" s="99"/>
      <c r="AZ5248" s="170"/>
    </row>
    <row r="5249" spans="2:52" x14ac:dyDescent="0.25">
      <c r="B5249" s="135"/>
      <c r="G5249" s="99"/>
      <c r="H5249" s="99"/>
      <c r="J5249" s="99"/>
      <c r="M5249" s="99"/>
      <c r="N5249" s="99"/>
      <c r="O5249" s="99"/>
      <c r="Q5249" s="99"/>
      <c r="AZ5249" s="170"/>
    </row>
    <row r="5250" spans="2:52" x14ac:dyDescent="0.25">
      <c r="B5250" s="135"/>
      <c r="G5250" s="99"/>
      <c r="H5250" s="99"/>
      <c r="J5250" s="99"/>
      <c r="M5250" s="99"/>
      <c r="N5250" s="99"/>
      <c r="O5250" s="99"/>
      <c r="Q5250" s="99"/>
      <c r="AZ5250" s="170"/>
    </row>
    <row r="5251" spans="2:52" x14ac:dyDescent="0.25">
      <c r="B5251" s="135"/>
      <c r="G5251" s="99"/>
      <c r="H5251" s="99"/>
      <c r="J5251" s="99"/>
      <c r="M5251" s="99"/>
      <c r="N5251" s="99"/>
      <c r="O5251" s="99"/>
      <c r="Q5251" s="99"/>
      <c r="AZ5251" s="170"/>
    </row>
    <row r="5252" spans="2:52" x14ac:dyDescent="0.25">
      <c r="B5252" s="135"/>
      <c r="G5252" s="99"/>
      <c r="H5252" s="99"/>
      <c r="J5252" s="99"/>
      <c r="M5252" s="99"/>
      <c r="N5252" s="99"/>
      <c r="O5252" s="99"/>
      <c r="Q5252" s="99"/>
      <c r="AZ5252" s="170"/>
    </row>
    <row r="5253" spans="2:52" x14ac:dyDescent="0.25">
      <c r="B5253" s="135"/>
      <c r="G5253" s="99"/>
      <c r="H5253" s="99"/>
      <c r="J5253" s="99"/>
      <c r="M5253" s="99"/>
      <c r="N5253" s="99"/>
      <c r="O5253" s="99"/>
      <c r="Q5253" s="99"/>
      <c r="AZ5253" s="170"/>
    </row>
    <row r="5254" spans="2:52" x14ac:dyDescent="0.25">
      <c r="B5254" s="135"/>
      <c r="G5254" s="99"/>
      <c r="H5254" s="99"/>
      <c r="J5254" s="99"/>
      <c r="M5254" s="99"/>
      <c r="N5254" s="99"/>
      <c r="O5254" s="99"/>
      <c r="Q5254" s="99"/>
      <c r="AZ5254" s="170"/>
    </row>
    <row r="5255" spans="2:52" x14ac:dyDescent="0.25">
      <c r="B5255" s="135"/>
      <c r="G5255" s="99"/>
      <c r="H5255" s="99"/>
      <c r="J5255" s="99"/>
      <c r="M5255" s="99"/>
      <c r="N5255" s="99"/>
      <c r="O5255" s="99"/>
      <c r="Q5255" s="99"/>
      <c r="AZ5255" s="170"/>
    </row>
    <row r="5256" spans="2:52" x14ac:dyDescent="0.25">
      <c r="B5256" s="135"/>
      <c r="G5256" s="99"/>
      <c r="H5256" s="99"/>
      <c r="J5256" s="99"/>
      <c r="M5256" s="99"/>
      <c r="N5256" s="99"/>
      <c r="O5256" s="99"/>
      <c r="Q5256" s="99"/>
      <c r="AZ5256" s="170"/>
    </row>
    <row r="5257" spans="2:52" x14ac:dyDescent="0.25">
      <c r="B5257" s="135"/>
      <c r="G5257" s="99"/>
      <c r="H5257" s="99"/>
      <c r="J5257" s="99"/>
      <c r="M5257" s="99"/>
      <c r="N5257" s="99"/>
      <c r="O5257" s="99"/>
      <c r="Q5257" s="99"/>
      <c r="AZ5257" s="170"/>
    </row>
    <row r="5258" spans="2:52" x14ac:dyDescent="0.25">
      <c r="B5258" s="135"/>
      <c r="G5258" s="99"/>
      <c r="H5258" s="99"/>
      <c r="J5258" s="99"/>
      <c r="M5258" s="99"/>
      <c r="N5258" s="99"/>
      <c r="O5258" s="99"/>
      <c r="Q5258" s="99"/>
      <c r="AZ5258" s="170"/>
    </row>
    <row r="5259" spans="2:52" x14ac:dyDescent="0.25">
      <c r="B5259" s="135"/>
      <c r="G5259" s="99"/>
      <c r="H5259" s="99"/>
      <c r="J5259" s="99"/>
      <c r="M5259" s="99"/>
      <c r="N5259" s="99"/>
      <c r="O5259" s="99"/>
      <c r="Q5259" s="99"/>
      <c r="AZ5259" s="170"/>
    </row>
    <row r="5260" spans="2:52" x14ac:dyDescent="0.25">
      <c r="B5260" s="135"/>
      <c r="G5260" s="99"/>
      <c r="H5260" s="99"/>
      <c r="J5260" s="99"/>
      <c r="M5260" s="99"/>
      <c r="N5260" s="99"/>
      <c r="O5260" s="99"/>
      <c r="Q5260" s="99"/>
      <c r="AZ5260" s="170"/>
    </row>
    <row r="5261" spans="2:52" x14ac:dyDescent="0.25">
      <c r="B5261" s="135"/>
      <c r="G5261" s="99"/>
      <c r="H5261" s="99"/>
      <c r="J5261" s="99"/>
      <c r="M5261" s="99"/>
      <c r="N5261" s="99"/>
      <c r="O5261" s="99"/>
      <c r="Q5261" s="99"/>
      <c r="AZ5261" s="170"/>
    </row>
    <row r="5262" spans="2:52" x14ac:dyDescent="0.25">
      <c r="B5262" s="135"/>
      <c r="G5262" s="99"/>
      <c r="H5262" s="99"/>
      <c r="J5262" s="99"/>
      <c r="M5262" s="99"/>
      <c r="N5262" s="99"/>
      <c r="O5262" s="99"/>
      <c r="Q5262" s="99"/>
      <c r="AZ5262" s="170"/>
    </row>
    <row r="5263" spans="2:52" x14ac:dyDescent="0.25">
      <c r="B5263" s="135"/>
      <c r="G5263" s="99"/>
      <c r="H5263" s="99"/>
      <c r="J5263" s="99"/>
      <c r="M5263" s="99"/>
      <c r="N5263" s="99"/>
      <c r="O5263" s="99"/>
      <c r="Q5263" s="99"/>
      <c r="AZ5263" s="170"/>
    </row>
    <row r="5264" spans="2:52" x14ac:dyDescent="0.25">
      <c r="B5264" s="135"/>
      <c r="G5264" s="99"/>
      <c r="H5264" s="99"/>
      <c r="J5264" s="99"/>
      <c r="M5264" s="99"/>
      <c r="N5264" s="99"/>
      <c r="O5264" s="99"/>
      <c r="Q5264" s="99"/>
      <c r="AZ5264" s="170"/>
    </row>
    <row r="5265" spans="2:52" x14ac:dyDescent="0.25">
      <c r="B5265" s="135"/>
      <c r="G5265" s="99"/>
      <c r="H5265" s="99"/>
      <c r="J5265" s="99"/>
      <c r="M5265" s="99"/>
      <c r="N5265" s="99"/>
      <c r="O5265" s="99"/>
      <c r="Q5265" s="99"/>
      <c r="AZ5265" s="170"/>
    </row>
    <row r="5266" spans="2:52" x14ac:dyDescent="0.25">
      <c r="B5266" s="135"/>
      <c r="G5266" s="99"/>
      <c r="H5266" s="99"/>
      <c r="J5266" s="99"/>
      <c r="M5266" s="99"/>
      <c r="N5266" s="99"/>
      <c r="O5266" s="99"/>
      <c r="Q5266" s="99"/>
      <c r="AZ5266" s="170"/>
    </row>
    <row r="5267" spans="2:52" x14ac:dyDescent="0.25">
      <c r="B5267" s="135"/>
      <c r="G5267" s="99"/>
      <c r="H5267" s="99"/>
      <c r="J5267" s="99"/>
      <c r="M5267" s="99"/>
      <c r="N5267" s="99"/>
      <c r="O5267" s="99"/>
      <c r="Q5267" s="99"/>
      <c r="AZ5267" s="170"/>
    </row>
    <row r="5268" spans="2:52" x14ac:dyDescent="0.25">
      <c r="B5268" s="135"/>
      <c r="G5268" s="99"/>
      <c r="H5268" s="99"/>
      <c r="J5268" s="99"/>
      <c r="M5268" s="99"/>
      <c r="N5268" s="99"/>
      <c r="O5268" s="99"/>
      <c r="Q5268" s="99"/>
      <c r="AZ5268" s="170"/>
    </row>
    <row r="5269" spans="2:52" x14ac:dyDescent="0.25">
      <c r="B5269" s="135"/>
      <c r="G5269" s="99"/>
      <c r="H5269" s="99"/>
      <c r="J5269" s="99"/>
      <c r="M5269" s="99"/>
      <c r="N5269" s="99"/>
      <c r="O5269" s="99"/>
      <c r="Q5269" s="99"/>
      <c r="AZ5269" s="170"/>
    </row>
    <row r="5270" spans="2:52" x14ac:dyDescent="0.25">
      <c r="B5270" s="135"/>
      <c r="G5270" s="99"/>
      <c r="H5270" s="99"/>
      <c r="J5270" s="99"/>
      <c r="M5270" s="99"/>
      <c r="N5270" s="99"/>
      <c r="O5270" s="99"/>
      <c r="Q5270" s="99"/>
      <c r="AZ5270" s="170"/>
    </row>
    <row r="5271" spans="2:52" x14ac:dyDescent="0.25">
      <c r="B5271" s="135"/>
      <c r="G5271" s="99"/>
      <c r="H5271" s="99"/>
      <c r="J5271" s="99"/>
      <c r="M5271" s="99"/>
      <c r="N5271" s="99"/>
      <c r="O5271" s="99"/>
      <c r="Q5271" s="99"/>
      <c r="AZ5271" s="170"/>
    </row>
    <row r="5272" spans="2:52" x14ac:dyDescent="0.25">
      <c r="B5272" s="135"/>
      <c r="G5272" s="99"/>
      <c r="H5272" s="99"/>
      <c r="J5272" s="99"/>
      <c r="M5272" s="99"/>
      <c r="N5272" s="99"/>
      <c r="O5272" s="99"/>
      <c r="Q5272" s="99"/>
      <c r="AZ5272" s="170"/>
    </row>
    <row r="5273" spans="2:52" x14ac:dyDescent="0.25">
      <c r="B5273" s="135"/>
      <c r="G5273" s="99"/>
      <c r="H5273" s="99"/>
      <c r="J5273" s="99"/>
      <c r="M5273" s="99"/>
      <c r="N5273" s="99"/>
      <c r="O5273" s="99"/>
      <c r="Q5273" s="99"/>
      <c r="AZ5273" s="170"/>
    </row>
    <row r="5274" spans="2:52" x14ac:dyDescent="0.25">
      <c r="B5274" s="135"/>
      <c r="G5274" s="99"/>
      <c r="H5274" s="99"/>
      <c r="J5274" s="99"/>
      <c r="M5274" s="99"/>
      <c r="N5274" s="99"/>
      <c r="O5274" s="99"/>
      <c r="Q5274" s="99"/>
      <c r="AZ5274" s="170"/>
    </row>
    <row r="5275" spans="2:52" x14ac:dyDescent="0.25">
      <c r="B5275" s="135"/>
      <c r="G5275" s="99"/>
      <c r="H5275" s="99"/>
      <c r="J5275" s="99"/>
      <c r="M5275" s="99"/>
      <c r="N5275" s="99"/>
      <c r="O5275" s="99"/>
      <c r="Q5275" s="99"/>
      <c r="AZ5275" s="170"/>
    </row>
    <row r="5276" spans="2:52" x14ac:dyDescent="0.25">
      <c r="B5276" s="135"/>
      <c r="G5276" s="99"/>
      <c r="H5276" s="99"/>
      <c r="J5276" s="99"/>
      <c r="M5276" s="99"/>
      <c r="N5276" s="99"/>
      <c r="O5276" s="99"/>
      <c r="Q5276" s="99"/>
      <c r="AZ5276" s="170"/>
    </row>
    <row r="5277" spans="2:52" x14ac:dyDescent="0.25">
      <c r="B5277" s="135"/>
      <c r="G5277" s="99"/>
      <c r="H5277" s="99"/>
      <c r="J5277" s="99"/>
      <c r="M5277" s="99"/>
      <c r="N5277" s="99"/>
      <c r="O5277" s="99"/>
      <c r="Q5277" s="99"/>
      <c r="AZ5277" s="170"/>
    </row>
    <row r="5278" spans="2:52" x14ac:dyDescent="0.25">
      <c r="B5278" s="135"/>
      <c r="G5278" s="99"/>
      <c r="H5278" s="99"/>
      <c r="J5278" s="99"/>
      <c r="M5278" s="99"/>
      <c r="N5278" s="99"/>
      <c r="O5278" s="99"/>
      <c r="Q5278" s="99"/>
      <c r="AZ5278" s="170"/>
    </row>
    <row r="5279" spans="2:52" x14ac:dyDescent="0.25">
      <c r="B5279" s="135"/>
      <c r="G5279" s="99"/>
      <c r="H5279" s="99"/>
      <c r="J5279" s="99"/>
      <c r="M5279" s="99"/>
      <c r="N5279" s="99"/>
      <c r="O5279" s="99"/>
      <c r="Q5279" s="99"/>
      <c r="AZ5279" s="170"/>
    </row>
    <row r="5280" spans="2:52" x14ac:dyDescent="0.25">
      <c r="B5280" s="135"/>
      <c r="G5280" s="99"/>
      <c r="H5280" s="99"/>
      <c r="J5280" s="99"/>
      <c r="M5280" s="99"/>
      <c r="N5280" s="99"/>
      <c r="O5280" s="99"/>
      <c r="Q5280" s="99"/>
      <c r="AZ5280" s="170"/>
    </row>
    <row r="5281" spans="2:52" x14ac:dyDescent="0.25">
      <c r="B5281" s="135"/>
      <c r="G5281" s="99"/>
      <c r="H5281" s="99"/>
      <c r="J5281" s="99"/>
      <c r="M5281" s="99"/>
      <c r="N5281" s="99"/>
      <c r="O5281" s="99"/>
      <c r="Q5281" s="99"/>
      <c r="AZ5281" s="170"/>
    </row>
    <row r="5282" spans="2:52" x14ac:dyDescent="0.25">
      <c r="B5282" s="135"/>
      <c r="G5282" s="99"/>
      <c r="H5282" s="99"/>
      <c r="J5282" s="99"/>
      <c r="M5282" s="99"/>
      <c r="N5282" s="99"/>
      <c r="O5282" s="99"/>
      <c r="Q5282" s="99"/>
      <c r="AZ5282" s="170"/>
    </row>
    <row r="5283" spans="2:52" x14ac:dyDescent="0.25">
      <c r="B5283" s="135"/>
      <c r="G5283" s="99"/>
      <c r="H5283" s="99"/>
      <c r="J5283" s="99"/>
      <c r="M5283" s="99"/>
      <c r="N5283" s="99"/>
      <c r="O5283" s="99"/>
      <c r="Q5283" s="99"/>
      <c r="AZ5283" s="170"/>
    </row>
    <row r="5284" spans="2:52" x14ac:dyDescent="0.25">
      <c r="B5284" s="135"/>
      <c r="G5284" s="99"/>
      <c r="H5284" s="99"/>
      <c r="J5284" s="99"/>
      <c r="M5284" s="99"/>
      <c r="N5284" s="99"/>
      <c r="O5284" s="99"/>
      <c r="Q5284" s="99"/>
      <c r="AZ5284" s="170"/>
    </row>
    <row r="5285" spans="2:52" x14ac:dyDescent="0.25">
      <c r="B5285" s="135"/>
      <c r="G5285" s="99"/>
      <c r="H5285" s="99"/>
      <c r="J5285" s="99"/>
      <c r="M5285" s="99"/>
      <c r="N5285" s="99"/>
      <c r="O5285" s="99"/>
      <c r="Q5285" s="99"/>
      <c r="AZ5285" s="170"/>
    </row>
    <row r="5286" spans="2:52" x14ac:dyDescent="0.25">
      <c r="B5286" s="135"/>
      <c r="G5286" s="99"/>
      <c r="H5286" s="99"/>
      <c r="J5286" s="99"/>
      <c r="M5286" s="99"/>
      <c r="N5286" s="99"/>
      <c r="O5286" s="99"/>
      <c r="Q5286" s="99"/>
      <c r="AZ5286" s="170"/>
    </row>
    <row r="5287" spans="2:52" x14ac:dyDescent="0.25">
      <c r="B5287" s="135"/>
      <c r="G5287" s="99"/>
      <c r="H5287" s="99"/>
      <c r="J5287" s="99"/>
      <c r="M5287" s="99"/>
      <c r="N5287" s="99"/>
      <c r="O5287" s="99"/>
      <c r="Q5287" s="99"/>
      <c r="AZ5287" s="170"/>
    </row>
    <row r="5288" spans="2:52" x14ac:dyDescent="0.25">
      <c r="B5288" s="135"/>
      <c r="G5288" s="99"/>
      <c r="H5288" s="99"/>
      <c r="J5288" s="99"/>
      <c r="M5288" s="99"/>
      <c r="N5288" s="99"/>
      <c r="O5288" s="99"/>
      <c r="Q5288" s="99"/>
      <c r="AZ5288" s="170"/>
    </row>
    <row r="5289" spans="2:52" x14ac:dyDescent="0.25">
      <c r="B5289" s="135"/>
      <c r="G5289" s="99"/>
      <c r="H5289" s="99"/>
      <c r="J5289" s="99"/>
      <c r="M5289" s="99"/>
      <c r="N5289" s="99"/>
      <c r="O5289" s="99"/>
      <c r="Q5289" s="99"/>
      <c r="AZ5289" s="170"/>
    </row>
    <row r="5290" spans="2:52" x14ac:dyDescent="0.25">
      <c r="B5290" s="135"/>
      <c r="G5290" s="99"/>
      <c r="H5290" s="99"/>
      <c r="J5290" s="99"/>
      <c r="M5290" s="99"/>
      <c r="N5290" s="99"/>
      <c r="O5290" s="99"/>
      <c r="Q5290" s="99"/>
      <c r="AZ5290" s="170"/>
    </row>
    <row r="5291" spans="2:52" x14ac:dyDescent="0.25">
      <c r="B5291" s="135"/>
      <c r="G5291" s="99"/>
      <c r="H5291" s="99"/>
      <c r="J5291" s="99"/>
      <c r="M5291" s="99"/>
      <c r="N5291" s="99"/>
      <c r="O5291" s="99"/>
      <c r="Q5291" s="99"/>
      <c r="AZ5291" s="170"/>
    </row>
    <row r="5292" spans="2:52" x14ac:dyDescent="0.25">
      <c r="B5292" s="135"/>
      <c r="G5292" s="99"/>
      <c r="H5292" s="99"/>
      <c r="J5292" s="99"/>
      <c r="M5292" s="99"/>
      <c r="N5292" s="99"/>
      <c r="O5292" s="99"/>
      <c r="Q5292" s="99"/>
      <c r="AZ5292" s="170"/>
    </row>
    <row r="5293" spans="2:52" x14ac:dyDescent="0.25">
      <c r="B5293" s="135"/>
      <c r="G5293" s="99"/>
      <c r="H5293" s="99"/>
      <c r="J5293" s="99"/>
      <c r="M5293" s="99"/>
      <c r="N5293" s="99"/>
      <c r="O5293" s="99"/>
      <c r="Q5293" s="99"/>
      <c r="AZ5293" s="170"/>
    </row>
    <row r="5294" spans="2:52" x14ac:dyDescent="0.25">
      <c r="B5294" s="135"/>
      <c r="G5294" s="99"/>
      <c r="H5294" s="99"/>
      <c r="J5294" s="99"/>
      <c r="M5294" s="99"/>
      <c r="N5294" s="99"/>
      <c r="O5294" s="99"/>
      <c r="Q5294" s="99"/>
      <c r="AZ5294" s="170"/>
    </row>
    <row r="5295" spans="2:52" x14ac:dyDescent="0.25">
      <c r="B5295" s="135"/>
      <c r="G5295" s="99"/>
      <c r="H5295" s="99"/>
      <c r="J5295" s="99"/>
      <c r="M5295" s="99"/>
      <c r="N5295" s="99"/>
      <c r="O5295" s="99"/>
      <c r="Q5295" s="99"/>
      <c r="AZ5295" s="170"/>
    </row>
    <row r="5296" spans="2:52" x14ac:dyDescent="0.25">
      <c r="B5296" s="135"/>
      <c r="G5296" s="99"/>
      <c r="H5296" s="99"/>
      <c r="J5296" s="99"/>
      <c r="M5296" s="99"/>
      <c r="N5296" s="99"/>
      <c r="O5296" s="99"/>
      <c r="Q5296" s="99"/>
      <c r="AZ5296" s="170"/>
    </row>
    <row r="5297" spans="2:52" x14ac:dyDescent="0.25">
      <c r="B5297" s="135"/>
      <c r="G5297" s="99"/>
      <c r="H5297" s="99"/>
      <c r="J5297" s="99"/>
      <c r="M5297" s="99"/>
      <c r="N5297" s="99"/>
      <c r="O5297" s="99"/>
      <c r="Q5297" s="99"/>
      <c r="AZ5297" s="170"/>
    </row>
    <row r="5298" spans="2:52" x14ac:dyDescent="0.25">
      <c r="B5298" s="135"/>
      <c r="G5298" s="99"/>
      <c r="H5298" s="99"/>
      <c r="J5298" s="99"/>
      <c r="M5298" s="99"/>
      <c r="N5298" s="99"/>
      <c r="O5298" s="99"/>
      <c r="Q5298" s="99"/>
      <c r="AZ5298" s="170"/>
    </row>
    <row r="5299" spans="2:52" x14ac:dyDescent="0.25">
      <c r="B5299" s="135"/>
      <c r="G5299" s="99"/>
      <c r="H5299" s="99"/>
      <c r="J5299" s="99"/>
      <c r="M5299" s="99"/>
      <c r="N5299" s="99"/>
      <c r="O5299" s="99"/>
      <c r="Q5299" s="99"/>
      <c r="AZ5299" s="170"/>
    </row>
    <row r="5300" spans="2:52" x14ac:dyDescent="0.25">
      <c r="B5300" s="135"/>
      <c r="G5300" s="99"/>
      <c r="H5300" s="99"/>
      <c r="J5300" s="99"/>
      <c r="M5300" s="99"/>
      <c r="N5300" s="99"/>
      <c r="O5300" s="99"/>
      <c r="Q5300" s="99"/>
      <c r="AZ5300" s="170"/>
    </row>
    <row r="5301" spans="2:52" x14ac:dyDescent="0.25">
      <c r="B5301" s="135"/>
      <c r="G5301" s="99"/>
      <c r="H5301" s="99"/>
      <c r="J5301" s="99"/>
      <c r="M5301" s="99"/>
      <c r="N5301" s="99"/>
      <c r="O5301" s="99"/>
      <c r="Q5301" s="99"/>
      <c r="AZ5301" s="170"/>
    </row>
    <row r="5302" spans="2:52" x14ac:dyDescent="0.25">
      <c r="B5302" s="135"/>
      <c r="G5302" s="99"/>
      <c r="H5302" s="99"/>
      <c r="J5302" s="99"/>
      <c r="M5302" s="99"/>
      <c r="N5302" s="99"/>
      <c r="O5302" s="99"/>
      <c r="Q5302" s="99"/>
      <c r="AZ5302" s="170"/>
    </row>
    <row r="5303" spans="2:52" x14ac:dyDescent="0.25">
      <c r="B5303" s="135"/>
      <c r="G5303" s="99"/>
      <c r="H5303" s="99"/>
      <c r="J5303" s="99"/>
      <c r="M5303" s="99"/>
      <c r="N5303" s="99"/>
      <c r="O5303" s="99"/>
      <c r="Q5303" s="99"/>
      <c r="AZ5303" s="170"/>
    </row>
    <row r="5304" spans="2:52" x14ac:dyDescent="0.25">
      <c r="B5304" s="135"/>
      <c r="G5304" s="99"/>
      <c r="H5304" s="99"/>
      <c r="J5304" s="99"/>
      <c r="M5304" s="99"/>
      <c r="N5304" s="99"/>
      <c r="O5304" s="99"/>
      <c r="Q5304" s="99"/>
      <c r="AZ5304" s="170"/>
    </row>
    <row r="5305" spans="2:52" x14ac:dyDescent="0.25">
      <c r="B5305" s="135"/>
      <c r="G5305" s="99"/>
      <c r="H5305" s="99"/>
      <c r="J5305" s="99"/>
      <c r="M5305" s="99"/>
      <c r="N5305" s="99"/>
      <c r="O5305" s="99"/>
      <c r="Q5305" s="99"/>
      <c r="AZ5305" s="170"/>
    </row>
    <row r="5306" spans="2:52" x14ac:dyDescent="0.25">
      <c r="B5306" s="135"/>
      <c r="G5306" s="99"/>
      <c r="H5306" s="99"/>
      <c r="J5306" s="99"/>
      <c r="M5306" s="99"/>
      <c r="N5306" s="99"/>
      <c r="O5306" s="99"/>
      <c r="Q5306" s="99"/>
      <c r="AZ5306" s="170"/>
    </row>
    <row r="5307" spans="2:52" x14ac:dyDescent="0.25">
      <c r="B5307" s="135"/>
      <c r="G5307" s="99"/>
      <c r="H5307" s="99"/>
      <c r="J5307" s="99"/>
      <c r="M5307" s="99"/>
      <c r="N5307" s="99"/>
      <c r="O5307" s="99"/>
      <c r="Q5307" s="99"/>
      <c r="AZ5307" s="170"/>
    </row>
    <row r="5308" spans="2:52" x14ac:dyDescent="0.25">
      <c r="B5308" s="135"/>
      <c r="G5308" s="99"/>
      <c r="H5308" s="99"/>
      <c r="J5308" s="99"/>
      <c r="M5308" s="99"/>
      <c r="N5308" s="99"/>
      <c r="O5308" s="99"/>
      <c r="Q5308" s="99"/>
      <c r="AZ5308" s="170"/>
    </row>
    <row r="5309" spans="2:52" x14ac:dyDescent="0.25">
      <c r="B5309" s="135"/>
      <c r="G5309" s="99"/>
      <c r="H5309" s="99"/>
      <c r="J5309" s="99"/>
      <c r="M5309" s="99"/>
      <c r="N5309" s="99"/>
      <c r="O5309" s="99"/>
      <c r="Q5309" s="99"/>
      <c r="AZ5309" s="170"/>
    </row>
    <row r="5310" spans="2:52" x14ac:dyDescent="0.25">
      <c r="B5310" s="135"/>
      <c r="G5310" s="99"/>
      <c r="H5310" s="99"/>
      <c r="J5310" s="99"/>
      <c r="M5310" s="99"/>
      <c r="N5310" s="99"/>
      <c r="O5310" s="99"/>
      <c r="Q5310" s="99"/>
      <c r="AZ5310" s="170"/>
    </row>
    <row r="5311" spans="2:52" x14ac:dyDescent="0.25">
      <c r="B5311" s="135"/>
      <c r="G5311" s="99"/>
      <c r="H5311" s="99"/>
      <c r="J5311" s="99"/>
      <c r="M5311" s="99"/>
      <c r="N5311" s="99"/>
      <c r="O5311" s="99"/>
      <c r="Q5311" s="99"/>
      <c r="AZ5311" s="170"/>
    </row>
    <row r="5312" spans="2:52" x14ac:dyDescent="0.25">
      <c r="B5312" s="135"/>
      <c r="G5312" s="99"/>
      <c r="H5312" s="99"/>
      <c r="J5312" s="99"/>
      <c r="M5312" s="99"/>
      <c r="N5312" s="99"/>
      <c r="O5312" s="99"/>
      <c r="Q5312" s="99"/>
      <c r="AZ5312" s="170"/>
    </row>
    <row r="5313" spans="2:52" x14ac:dyDescent="0.25">
      <c r="B5313" s="135"/>
      <c r="G5313" s="99"/>
      <c r="H5313" s="99"/>
      <c r="J5313" s="99"/>
      <c r="M5313" s="99"/>
      <c r="N5313" s="99"/>
      <c r="O5313" s="99"/>
      <c r="Q5313" s="99"/>
      <c r="AZ5313" s="170"/>
    </row>
    <row r="5314" spans="2:52" x14ac:dyDescent="0.25">
      <c r="B5314" s="135"/>
      <c r="G5314" s="99"/>
      <c r="H5314" s="99"/>
      <c r="J5314" s="99"/>
      <c r="M5314" s="99"/>
      <c r="N5314" s="99"/>
      <c r="O5314" s="99"/>
      <c r="Q5314" s="99"/>
      <c r="AZ5314" s="170"/>
    </row>
    <row r="5315" spans="2:52" x14ac:dyDescent="0.25">
      <c r="B5315" s="135"/>
      <c r="G5315" s="99"/>
      <c r="H5315" s="99"/>
      <c r="J5315" s="99"/>
      <c r="M5315" s="99"/>
      <c r="N5315" s="99"/>
      <c r="O5315" s="99"/>
      <c r="Q5315" s="99"/>
      <c r="AZ5315" s="170"/>
    </row>
    <row r="5316" spans="2:52" x14ac:dyDescent="0.25">
      <c r="B5316" s="135"/>
      <c r="G5316" s="99"/>
      <c r="H5316" s="99"/>
      <c r="J5316" s="99"/>
      <c r="M5316" s="99"/>
      <c r="N5316" s="99"/>
      <c r="O5316" s="99"/>
      <c r="Q5316" s="99"/>
      <c r="AZ5316" s="170"/>
    </row>
    <row r="5317" spans="2:52" x14ac:dyDescent="0.25">
      <c r="B5317" s="135"/>
      <c r="G5317" s="99"/>
      <c r="H5317" s="99"/>
      <c r="J5317" s="99"/>
      <c r="M5317" s="99"/>
      <c r="N5317" s="99"/>
      <c r="O5317" s="99"/>
      <c r="Q5317" s="99"/>
      <c r="AZ5317" s="170"/>
    </row>
    <row r="5318" spans="2:52" x14ac:dyDescent="0.25">
      <c r="B5318" s="135"/>
      <c r="G5318" s="99"/>
      <c r="H5318" s="99"/>
      <c r="J5318" s="99"/>
      <c r="M5318" s="99"/>
      <c r="N5318" s="99"/>
      <c r="O5318" s="99"/>
      <c r="Q5318" s="99"/>
      <c r="AZ5318" s="170"/>
    </row>
    <row r="5319" spans="2:52" x14ac:dyDescent="0.25">
      <c r="B5319" s="135"/>
      <c r="G5319" s="99"/>
      <c r="H5319" s="99"/>
      <c r="J5319" s="99"/>
      <c r="M5319" s="99"/>
      <c r="N5319" s="99"/>
      <c r="O5319" s="99"/>
      <c r="Q5319" s="99"/>
      <c r="AZ5319" s="170"/>
    </row>
    <row r="5320" spans="2:52" x14ac:dyDescent="0.25">
      <c r="B5320" s="135"/>
      <c r="G5320" s="99"/>
      <c r="H5320" s="99"/>
      <c r="J5320" s="99"/>
      <c r="M5320" s="99"/>
      <c r="N5320" s="99"/>
      <c r="O5320" s="99"/>
      <c r="Q5320" s="99"/>
      <c r="AZ5320" s="170"/>
    </row>
    <row r="5321" spans="2:52" x14ac:dyDescent="0.25">
      <c r="B5321" s="135"/>
      <c r="G5321" s="99"/>
      <c r="H5321" s="99"/>
      <c r="J5321" s="99"/>
      <c r="M5321" s="99"/>
      <c r="N5321" s="99"/>
      <c r="O5321" s="99"/>
      <c r="Q5321" s="99"/>
      <c r="AZ5321" s="170"/>
    </row>
    <row r="5322" spans="2:52" x14ac:dyDescent="0.25">
      <c r="B5322" s="135"/>
      <c r="G5322" s="99"/>
      <c r="H5322" s="99"/>
      <c r="J5322" s="99"/>
      <c r="M5322" s="99"/>
      <c r="N5322" s="99"/>
      <c r="O5322" s="99"/>
      <c r="Q5322" s="99"/>
      <c r="AZ5322" s="170"/>
    </row>
    <row r="5323" spans="2:52" x14ac:dyDescent="0.25">
      <c r="B5323" s="135"/>
      <c r="G5323" s="99"/>
      <c r="H5323" s="99"/>
      <c r="J5323" s="99"/>
      <c r="M5323" s="99"/>
      <c r="N5323" s="99"/>
      <c r="O5323" s="99"/>
      <c r="Q5323" s="99"/>
      <c r="AZ5323" s="170"/>
    </row>
    <row r="5324" spans="2:52" x14ac:dyDescent="0.25">
      <c r="B5324" s="135"/>
      <c r="G5324" s="99"/>
      <c r="H5324" s="99"/>
      <c r="J5324" s="99"/>
      <c r="M5324" s="99"/>
      <c r="N5324" s="99"/>
      <c r="O5324" s="99"/>
      <c r="Q5324" s="99"/>
      <c r="AZ5324" s="170"/>
    </row>
    <row r="5325" spans="2:52" x14ac:dyDescent="0.25">
      <c r="B5325" s="135"/>
      <c r="G5325" s="99"/>
      <c r="H5325" s="99"/>
      <c r="J5325" s="99"/>
      <c r="M5325" s="99"/>
      <c r="N5325" s="99"/>
      <c r="O5325" s="99"/>
      <c r="Q5325" s="99"/>
      <c r="AZ5325" s="170"/>
    </row>
    <row r="5326" spans="2:52" x14ac:dyDescent="0.25">
      <c r="B5326" s="135"/>
      <c r="G5326" s="99"/>
      <c r="H5326" s="99"/>
      <c r="J5326" s="99"/>
      <c r="M5326" s="99"/>
      <c r="N5326" s="99"/>
      <c r="O5326" s="99"/>
      <c r="Q5326" s="99"/>
      <c r="AZ5326" s="170"/>
    </row>
    <row r="5327" spans="2:52" x14ac:dyDescent="0.25">
      <c r="B5327" s="135"/>
      <c r="G5327" s="99"/>
      <c r="H5327" s="99"/>
      <c r="J5327" s="99"/>
      <c r="M5327" s="99"/>
      <c r="N5327" s="99"/>
      <c r="O5327" s="99"/>
      <c r="Q5327" s="99"/>
      <c r="AZ5327" s="170"/>
    </row>
    <row r="5328" spans="2:52" x14ac:dyDescent="0.25">
      <c r="B5328" s="135"/>
      <c r="G5328" s="99"/>
      <c r="H5328" s="99"/>
      <c r="J5328" s="99"/>
      <c r="M5328" s="99"/>
      <c r="N5328" s="99"/>
      <c r="O5328" s="99"/>
      <c r="Q5328" s="99"/>
      <c r="AZ5328" s="170"/>
    </row>
    <row r="5329" spans="2:52" x14ac:dyDescent="0.25">
      <c r="B5329" s="135"/>
      <c r="G5329" s="99"/>
      <c r="H5329" s="99"/>
      <c r="J5329" s="99"/>
      <c r="M5329" s="99"/>
      <c r="N5329" s="99"/>
      <c r="O5329" s="99"/>
      <c r="Q5329" s="99"/>
      <c r="AZ5329" s="170"/>
    </row>
    <row r="5330" spans="2:52" x14ac:dyDescent="0.25">
      <c r="B5330" s="135"/>
      <c r="G5330" s="99"/>
      <c r="H5330" s="99"/>
      <c r="J5330" s="99"/>
      <c r="M5330" s="99"/>
      <c r="N5330" s="99"/>
      <c r="O5330" s="99"/>
      <c r="Q5330" s="99"/>
      <c r="AZ5330" s="170"/>
    </row>
    <row r="5331" spans="2:52" x14ac:dyDescent="0.25">
      <c r="B5331" s="135"/>
      <c r="G5331" s="99"/>
      <c r="H5331" s="99"/>
      <c r="J5331" s="99"/>
      <c r="M5331" s="99"/>
      <c r="N5331" s="99"/>
      <c r="O5331" s="99"/>
      <c r="Q5331" s="99"/>
      <c r="AZ5331" s="170"/>
    </row>
    <row r="5332" spans="2:52" x14ac:dyDescent="0.25">
      <c r="B5332" s="135"/>
      <c r="G5332" s="99"/>
      <c r="H5332" s="99"/>
      <c r="J5332" s="99"/>
      <c r="M5332" s="99"/>
      <c r="N5332" s="99"/>
      <c r="O5332" s="99"/>
      <c r="Q5332" s="99"/>
      <c r="AZ5332" s="170"/>
    </row>
    <row r="5333" spans="2:52" x14ac:dyDescent="0.25">
      <c r="B5333" s="135"/>
      <c r="G5333" s="99"/>
      <c r="H5333" s="99"/>
      <c r="J5333" s="99"/>
      <c r="M5333" s="99"/>
      <c r="N5333" s="99"/>
      <c r="O5333" s="99"/>
      <c r="Q5333" s="99"/>
      <c r="AZ5333" s="170"/>
    </row>
    <row r="5334" spans="2:52" x14ac:dyDescent="0.25">
      <c r="B5334" s="135"/>
      <c r="G5334" s="99"/>
      <c r="H5334" s="99"/>
      <c r="J5334" s="99"/>
      <c r="M5334" s="99"/>
      <c r="N5334" s="99"/>
      <c r="O5334" s="99"/>
      <c r="Q5334" s="99"/>
      <c r="AZ5334" s="170"/>
    </row>
    <row r="5335" spans="2:52" x14ac:dyDescent="0.25">
      <c r="B5335" s="135"/>
      <c r="G5335" s="99"/>
      <c r="H5335" s="99"/>
      <c r="J5335" s="99"/>
      <c r="M5335" s="99"/>
      <c r="N5335" s="99"/>
      <c r="O5335" s="99"/>
      <c r="Q5335" s="99"/>
      <c r="AZ5335" s="170"/>
    </row>
    <row r="5336" spans="2:52" x14ac:dyDescent="0.25">
      <c r="B5336" s="135"/>
      <c r="G5336" s="99"/>
      <c r="H5336" s="99"/>
      <c r="J5336" s="99"/>
      <c r="M5336" s="99"/>
      <c r="N5336" s="99"/>
      <c r="O5336" s="99"/>
      <c r="Q5336" s="99"/>
      <c r="AZ5336" s="170"/>
    </row>
    <row r="5337" spans="2:52" x14ac:dyDescent="0.25">
      <c r="B5337" s="135"/>
      <c r="G5337" s="99"/>
      <c r="H5337" s="99"/>
      <c r="J5337" s="99"/>
      <c r="M5337" s="99"/>
      <c r="N5337" s="99"/>
      <c r="O5337" s="99"/>
      <c r="Q5337" s="99"/>
      <c r="AZ5337" s="170"/>
    </row>
    <row r="5338" spans="2:52" x14ac:dyDescent="0.25">
      <c r="B5338" s="135"/>
      <c r="G5338" s="99"/>
      <c r="H5338" s="99"/>
      <c r="J5338" s="99"/>
      <c r="M5338" s="99"/>
      <c r="N5338" s="99"/>
      <c r="O5338" s="99"/>
      <c r="Q5338" s="99"/>
      <c r="AZ5338" s="170"/>
    </row>
    <row r="5339" spans="2:52" x14ac:dyDescent="0.25">
      <c r="B5339" s="135"/>
      <c r="G5339" s="99"/>
      <c r="H5339" s="99"/>
      <c r="J5339" s="99"/>
      <c r="M5339" s="99"/>
      <c r="N5339" s="99"/>
      <c r="O5339" s="99"/>
      <c r="Q5339" s="99"/>
      <c r="AZ5339" s="170"/>
    </row>
    <row r="5340" spans="2:52" x14ac:dyDescent="0.25">
      <c r="B5340" s="135"/>
      <c r="G5340" s="99"/>
      <c r="H5340" s="99"/>
      <c r="J5340" s="99"/>
      <c r="M5340" s="99"/>
      <c r="N5340" s="99"/>
      <c r="O5340" s="99"/>
      <c r="Q5340" s="99"/>
      <c r="AZ5340" s="170"/>
    </row>
    <row r="5341" spans="2:52" x14ac:dyDescent="0.25">
      <c r="B5341" s="135"/>
      <c r="G5341" s="99"/>
      <c r="H5341" s="99"/>
      <c r="J5341" s="99"/>
      <c r="M5341" s="99"/>
      <c r="N5341" s="99"/>
      <c r="O5341" s="99"/>
      <c r="Q5341" s="99"/>
      <c r="AZ5341" s="170"/>
    </row>
    <row r="5342" spans="2:52" x14ac:dyDescent="0.25">
      <c r="B5342" s="135"/>
      <c r="G5342" s="99"/>
      <c r="H5342" s="99"/>
      <c r="J5342" s="99"/>
      <c r="M5342" s="99"/>
      <c r="N5342" s="99"/>
      <c r="O5342" s="99"/>
      <c r="Q5342" s="99"/>
      <c r="AZ5342" s="170"/>
    </row>
    <row r="5343" spans="2:52" x14ac:dyDescent="0.25">
      <c r="B5343" s="135"/>
      <c r="G5343" s="99"/>
      <c r="H5343" s="99"/>
      <c r="J5343" s="99"/>
      <c r="M5343" s="99"/>
      <c r="N5343" s="99"/>
      <c r="O5343" s="99"/>
      <c r="Q5343" s="99"/>
      <c r="AZ5343" s="170"/>
    </row>
    <row r="5344" spans="2:52" x14ac:dyDescent="0.25">
      <c r="B5344" s="135"/>
      <c r="G5344" s="99"/>
      <c r="H5344" s="99"/>
      <c r="J5344" s="99"/>
      <c r="M5344" s="99"/>
      <c r="N5344" s="99"/>
      <c r="O5344" s="99"/>
      <c r="Q5344" s="99"/>
      <c r="AZ5344" s="170"/>
    </row>
    <row r="5345" spans="2:52" x14ac:dyDescent="0.25">
      <c r="B5345" s="135"/>
      <c r="G5345" s="99"/>
      <c r="H5345" s="99"/>
      <c r="J5345" s="99"/>
      <c r="M5345" s="99"/>
      <c r="N5345" s="99"/>
      <c r="O5345" s="99"/>
      <c r="Q5345" s="99"/>
      <c r="AZ5345" s="170"/>
    </row>
    <row r="5346" spans="2:52" x14ac:dyDescent="0.25">
      <c r="B5346" s="135"/>
      <c r="G5346" s="99"/>
      <c r="H5346" s="99"/>
      <c r="J5346" s="99"/>
      <c r="M5346" s="99"/>
      <c r="N5346" s="99"/>
      <c r="O5346" s="99"/>
      <c r="Q5346" s="99"/>
      <c r="AZ5346" s="170"/>
    </row>
    <row r="5347" spans="2:52" x14ac:dyDescent="0.25">
      <c r="B5347" s="135"/>
      <c r="G5347" s="99"/>
      <c r="H5347" s="99"/>
      <c r="J5347" s="99"/>
      <c r="M5347" s="99"/>
      <c r="N5347" s="99"/>
      <c r="O5347" s="99"/>
      <c r="Q5347" s="99"/>
      <c r="AZ5347" s="170"/>
    </row>
    <row r="5348" spans="2:52" x14ac:dyDescent="0.25">
      <c r="B5348" s="135"/>
      <c r="G5348" s="99"/>
      <c r="H5348" s="99"/>
      <c r="J5348" s="99"/>
      <c r="M5348" s="99"/>
      <c r="N5348" s="99"/>
      <c r="O5348" s="99"/>
      <c r="Q5348" s="99"/>
      <c r="AZ5348" s="170"/>
    </row>
    <row r="5349" spans="2:52" x14ac:dyDescent="0.25">
      <c r="B5349" s="135"/>
      <c r="G5349" s="99"/>
      <c r="H5349" s="99"/>
      <c r="J5349" s="99"/>
      <c r="M5349" s="99"/>
      <c r="N5349" s="99"/>
      <c r="O5349" s="99"/>
      <c r="Q5349" s="99"/>
      <c r="AZ5349" s="170"/>
    </row>
    <row r="5350" spans="2:52" x14ac:dyDescent="0.25">
      <c r="B5350" s="135"/>
      <c r="G5350" s="99"/>
      <c r="H5350" s="99"/>
      <c r="J5350" s="99"/>
      <c r="M5350" s="99"/>
      <c r="N5350" s="99"/>
      <c r="O5350" s="99"/>
      <c r="Q5350" s="99"/>
      <c r="AW5350" s="99"/>
      <c r="AZ5350" s="170"/>
    </row>
    <row r="5351" spans="2:52" x14ac:dyDescent="0.25">
      <c r="B5351" s="135"/>
      <c r="G5351" s="99"/>
      <c r="H5351" s="99"/>
      <c r="J5351" s="99"/>
      <c r="M5351" s="99"/>
      <c r="N5351" s="99"/>
      <c r="O5351" s="99"/>
      <c r="Q5351" s="99"/>
      <c r="AC5351" s="99"/>
      <c r="AD5351" s="99"/>
      <c r="AE5351" s="99"/>
      <c r="AW5351" s="99"/>
      <c r="AZ5351" s="170"/>
    </row>
    <row r="5352" spans="2:52" x14ac:dyDescent="0.25">
      <c r="B5352" s="135"/>
      <c r="G5352" s="99"/>
      <c r="H5352" s="99"/>
      <c r="J5352" s="99"/>
      <c r="M5352" s="99"/>
      <c r="N5352" s="99"/>
      <c r="O5352" s="99"/>
      <c r="Q5352" s="99"/>
      <c r="AW5352" s="99"/>
      <c r="AZ5352" s="170"/>
    </row>
    <row r="5353" spans="2:52" x14ac:dyDescent="0.25">
      <c r="B5353" s="135"/>
      <c r="G5353" s="99"/>
      <c r="H5353" s="99"/>
      <c r="J5353" s="99"/>
      <c r="M5353" s="99"/>
      <c r="N5353" s="99"/>
      <c r="O5353" s="99"/>
      <c r="Q5353" s="99"/>
      <c r="AC5353" s="99"/>
      <c r="AD5353" s="99"/>
      <c r="AE5353" s="99"/>
      <c r="AW5353" s="99"/>
      <c r="AZ5353" s="170"/>
    </row>
    <row r="5354" spans="2:52" x14ac:dyDescent="0.25">
      <c r="B5354" s="135"/>
      <c r="G5354" s="99"/>
      <c r="H5354" s="99"/>
      <c r="J5354" s="99"/>
      <c r="M5354" s="99"/>
      <c r="N5354" s="99"/>
      <c r="O5354" s="99"/>
      <c r="Q5354" s="99"/>
      <c r="AW5354" s="99"/>
      <c r="AZ5354" s="170"/>
    </row>
    <row r="5355" spans="2:52" x14ac:dyDescent="0.25">
      <c r="B5355" s="135"/>
      <c r="G5355" s="99"/>
      <c r="H5355" s="99"/>
      <c r="J5355" s="99"/>
      <c r="M5355" s="99"/>
      <c r="N5355" s="99"/>
      <c r="O5355" s="99"/>
      <c r="Q5355" s="99"/>
      <c r="AC5355" s="99"/>
      <c r="AD5355" s="99"/>
      <c r="AE5355" s="99"/>
      <c r="AW5355" s="99"/>
      <c r="AZ5355" s="170"/>
    </row>
    <row r="5356" spans="2:52" x14ac:dyDescent="0.25">
      <c r="B5356" s="135"/>
      <c r="G5356" s="99"/>
      <c r="H5356" s="99"/>
      <c r="J5356" s="99"/>
      <c r="M5356" s="99"/>
      <c r="N5356" s="99"/>
      <c r="O5356" s="99"/>
      <c r="Q5356" s="99"/>
      <c r="AW5356" s="99"/>
      <c r="AZ5356" s="170"/>
    </row>
    <row r="5357" spans="2:52" x14ac:dyDescent="0.25">
      <c r="B5357" s="135"/>
      <c r="G5357" s="99"/>
      <c r="H5357" s="99"/>
      <c r="J5357" s="99"/>
      <c r="M5357" s="99"/>
      <c r="N5357" s="99"/>
      <c r="O5357" s="99"/>
      <c r="Q5357" s="99"/>
      <c r="AW5357" s="99"/>
      <c r="AZ5357" s="170"/>
    </row>
    <row r="5358" spans="2:52" x14ac:dyDescent="0.25">
      <c r="B5358" s="135"/>
      <c r="G5358" s="99"/>
      <c r="H5358" s="99"/>
      <c r="J5358" s="99"/>
      <c r="M5358" s="99"/>
      <c r="N5358" s="99"/>
      <c r="O5358" s="99"/>
      <c r="Q5358" s="99"/>
      <c r="AW5358" s="99"/>
      <c r="AZ5358" s="170"/>
    </row>
    <row r="5359" spans="2:52" x14ac:dyDescent="0.25">
      <c r="B5359" s="135"/>
      <c r="G5359" s="99"/>
      <c r="H5359" s="99"/>
      <c r="J5359" s="99"/>
      <c r="M5359" s="99"/>
      <c r="N5359" s="99"/>
      <c r="O5359" s="99"/>
      <c r="Q5359" s="99"/>
      <c r="AW5359" s="99"/>
      <c r="AZ5359" s="170"/>
    </row>
    <row r="5360" spans="2:52" x14ac:dyDescent="0.25">
      <c r="B5360" s="135"/>
      <c r="G5360" s="99"/>
      <c r="H5360" s="99"/>
      <c r="J5360" s="99"/>
      <c r="M5360" s="99"/>
      <c r="N5360" s="99"/>
      <c r="O5360" s="99"/>
      <c r="Q5360" s="99"/>
      <c r="AW5360" s="99"/>
      <c r="AZ5360" s="170"/>
    </row>
    <row r="5361" spans="2:52" x14ac:dyDescent="0.25">
      <c r="B5361" s="135"/>
      <c r="G5361" s="99"/>
      <c r="H5361" s="99"/>
      <c r="J5361" s="99"/>
      <c r="M5361" s="99"/>
      <c r="N5361" s="99"/>
      <c r="O5361" s="99"/>
      <c r="Q5361" s="99"/>
      <c r="AC5361" s="99"/>
      <c r="AD5361" s="99"/>
      <c r="AE5361" s="99"/>
      <c r="AW5361" s="99"/>
      <c r="AZ5361" s="170"/>
    </row>
    <row r="5362" spans="2:52" x14ac:dyDescent="0.25">
      <c r="B5362" s="135"/>
      <c r="G5362" s="99"/>
      <c r="H5362" s="99"/>
      <c r="J5362" s="99"/>
      <c r="M5362" s="99"/>
      <c r="N5362" s="99"/>
      <c r="O5362" s="99"/>
      <c r="Q5362" s="99"/>
      <c r="AB5362" s="99"/>
      <c r="AW5362" s="99"/>
      <c r="AZ5362" s="170"/>
    </row>
    <row r="5363" spans="2:52" x14ac:dyDescent="0.25">
      <c r="B5363" s="135"/>
      <c r="G5363" s="99"/>
      <c r="H5363" s="99"/>
      <c r="J5363" s="99"/>
      <c r="M5363" s="99"/>
      <c r="N5363" s="99"/>
      <c r="O5363" s="99"/>
      <c r="Q5363" s="99"/>
      <c r="AC5363" s="99"/>
      <c r="AD5363" s="99"/>
      <c r="AE5363" s="99"/>
      <c r="AW5363" s="99"/>
      <c r="AZ5363" s="170"/>
    </row>
    <row r="5364" spans="2:52" x14ac:dyDescent="0.25">
      <c r="B5364" s="135"/>
      <c r="G5364" s="99"/>
      <c r="H5364" s="99"/>
      <c r="J5364" s="99"/>
      <c r="M5364" s="99"/>
      <c r="N5364" s="99"/>
      <c r="O5364" s="99"/>
      <c r="Q5364" s="99"/>
      <c r="AW5364" s="99"/>
      <c r="AZ5364" s="170"/>
    </row>
    <row r="5365" spans="2:52" x14ac:dyDescent="0.25">
      <c r="B5365" s="135"/>
      <c r="G5365" s="99"/>
      <c r="H5365" s="99"/>
      <c r="J5365" s="99"/>
      <c r="M5365" s="99"/>
      <c r="N5365" s="99"/>
      <c r="O5365" s="99"/>
      <c r="Q5365" s="99"/>
      <c r="AZ5365" s="170"/>
    </row>
    <row r="5366" spans="2:52" x14ac:dyDescent="0.25">
      <c r="B5366" s="135"/>
      <c r="G5366" s="99"/>
      <c r="H5366" s="99"/>
      <c r="J5366" s="99"/>
      <c r="M5366" s="99"/>
      <c r="N5366" s="99"/>
      <c r="O5366" s="99"/>
      <c r="Q5366" s="99"/>
      <c r="AZ5366" s="170"/>
    </row>
    <row r="5367" spans="2:52" ht="13.8" x14ac:dyDescent="0.25">
      <c r="B5367" s="135"/>
      <c r="G5367" s="99"/>
      <c r="H5367" s="99"/>
      <c r="J5367" s="99"/>
      <c r="M5367" s="99"/>
      <c r="N5367" s="99"/>
      <c r="O5367" s="99"/>
      <c r="Q5367" s="99"/>
      <c r="AC5367" s="99"/>
      <c r="AD5367" s="122"/>
      <c r="AE5367" s="104"/>
      <c r="AW5367" s="99"/>
      <c r="AZ5367" s="170"/>
    </row>
    <row r="5368" spans="2:52" ht="13.8" x14ac:dyDescent="0.25">
      <c r="B5368" s="135"/>
      <c r="G5368" s="99"/>
      <c r="H5368" s="99"/>
      <c r="J5368" s="99"/>
      <c r="M5368" s="99"/>
      <c r="N5368" s="99"/>
      <c r="O5368" s="99"/>
      <c r="Q5368" s="99"/>
      <c r="Z5368" s="114"/>
      <c r="AC5368" s="99"/>
      <c r="AD5368" s="122"/>
      <c r="AE5368" s="104"/>
      <c r="AW5368" s="99"/>
      <c r="AZ5368" s="170"/>
    </row>
    <row r="5369" spans="2:52" x14ac:dyDescent="0.25">
      <c r="B5369" s="135"/>
      <c r="G5369" s="99"/>
      <c r="H5369" s="99"/>
      <c r="J5369" s="99"/>
      <c r="M5369" s="99"/>
      <c r="N5369" s="99"/>
      <c r="O5369" s="99"/>
      <c r="Q5369" s="99"/>
      <c r="Z5369" s="114"/>
      <c r="AA5369" s="171"/>
      <c r="AW5369" s="99"/>
      <c r="AZ5369" s="170"/>
    </row>
    <row r="5370" spans="2:52" x14ac:dyDescent="0.25">
      <c r="B5370" s="135"/>
      <c r="G5370" s="99"/>
      <c r="H5370" s="99"/>
      <c r="J5370" s="99"/>
      <c r="M5370" s="99"/>
      <c r="N5370" s="99"/>
      <c r="O5370" s="99"/>
      <c r="Q5370" s="99"/>
      <c r="AA5370" s="171"/>
      <c r="AW5370" s="99"/>
      <c r="AZ5370" s="170"/>
    </row>
    <row r="5371" spans="2:52" x14ac:dyDescent="0.25">
      <c r="B5371" s="135"/>
      <c r="G5371" s="99"/>
      <c r="H5371" s="99"/>
      <c r="J5371" s="99"/>
      <c r="M5371" s="99"/>
      <c r="N5371" s="99"/>
      <c r="O5371" s="99"/>
      <c r="Q5371" s="99"/>
      <c r="Z5371" s="114"/>
      <c r="AW5371" s="99"/>
      <c r="AZ5371" s="170"/>
    </row>
    <row r="5372" spans="2:52" x14ac:dyDescent="0.25">
      <c r="B5372" s="135"/>
      <c r="G5372" s="99"/>
      <c r="H5372" s="99"/>
      <c r="J5372" s="99"/>
      <c r="M5372" s="99"/>
      <c r="N5372" s="99"/>
      <c r="O5372" s="99"/>
      <c r="Q5372" s="99"/>
      <c r="Z5372" s="114"/>
      <c r="AA5372" s="171"/>
      <c r="AW5372" s="99"/>
      <c r="AZ5372" s="170"/>
    </row>
    <row r="5373" spans="2:52" x14ac:dyDescent="0.25">
      <c r="B5373" s="135"/>
      <c r="G5373" s="99"/>
      <c r="H5373" s="99"/>
      <c r="J5373" s="99"/>
      <c r="M5373" s="99"/>
      <c r="N5373" s="99"/>
      <c r="O5373" s="99"/>
      <c r="Q5373" s="99"/>
      <c r="Z5373" s="114"/>
      <c r="AA5373" s="171"/>
      <c r="AW5373" s="99"/>
      <c r="AZ5373" s="170"/>
    </row>
    <row r="5374" spans="2:52" x14ac:dyDescent="0.25">
      <c r="B5374" s="135"/>
      <c r="G5374" s="99"/>
      <c r="H5374" s="99"/>
      <c r="J5374" s="99"/>
      <c r="M5374" s="99"/>
      <c r="N5374" s="99"/>
      <c r="O5374" s="99"/>
      <c r="Q5374" s="99"/>
      <c r="AA5374" s="171"/>
      <c r="AW5374" s="99"/>
      <c r="AZ5374" s="170"/>
    </row>
    <row r="5375" spans="2:52" x14ac:dyDescent="0.25">
      <c r="B5375" s="135"/>
      <c r="G5375" s="99"/>
      <c r="H5375" s="99"/>
      <c r="J5375" s="99"/>
      <c r="M5375" s="99"/>
      <c r="N5375" s="99"/>
      <c r="O5375" s="99"/>
      <c r="Q5375" s="99"/>
      <c r="Z5375" s="114"/>
      <c r="AW5375" s="99"/>
      <c r="AZ5375" s="170"/>
    </row>
    <row r="5376" spans="2:52" x14ac:dyDescent="0.25">
      <c r="B5376" s="135"/>
      <c r="G5376" s="99"/>
      <c r="H5376" s="99"/>
      <c r="J5376" s="99"/>
      <c r="M5376" s="99"/>
      <c r="N5376" s="99"/>
      <c r="O5376" s="99"/>
      <c r="Q5376" s="99"/>
      <c r="AA5376" s="171"/>
      <c r="AW5376" s="99"/>
      <c r="AZ5376" s="170"/>
    </row>
    <row r="5377" spans="2:52" x14ac:dyDescent="0.25">
      <c r="B5377" s="135"/>
      <c r="G5377" s="99"/>
      <c r="H5377" s="99"/>
      <c r="J5377" s="99"/>
      <c r="M5377" s="99"/>
      <c r="N5377" s="99"/>
      <c r="O5377" s="99"/>
      <c r="Q5377" s="99"/>
      <c r="Z5377" s="114"/>
      <c r="AW5377" s="99"/>
      <c r="AZ5377" s="170"/>
    </row>
    <row r="5378" spans="2:52" x14ac:dyDescent="0.25">
      <c r="B5378" s="135"/>
      <c r="G5378" s="99"/>
      <c r="H5378" s="99"/>
      <c r="J5378" s="99"/>
      <c r="M5378" s="99"/>
      <c r="N5378" s="99"/>
      <c r="O5378" s="99"/>
      <c r="Q5378" s="99"/>
      <c r="AA5378" s="171"/>
      <c r="AW5378" s="99"/>
      <c r="AZ5378" s="170"/>
    </row>
    <row r="5379" spans="2:52" x14ac:dyDescent="0.25">
      <c r="B5379" s="135"/>
      <c r="G5379" s="99"/>
      <c r="H5379" s="99"/>
      <c r="J5379" s="99"/>
      <c r="M5379" s="99"/>
      <c r="N5379" s="99"/>
      <c r="O5379" s="99"/>
      <c r="Q5379" s="99"/>
      <c r="Z5379" s="114"/>
      <c r="AW5379" s="99"/>
      <c r="AZ5379" s="170"/>
    </row>
    <row r="5380" spans="2:52" x14ac:dyDescent="0.25">
      <c r="B5380" s="135"/>
      <c r="G5380" s="99"/>
      <c r="H5380" s="99"/>
      <c r="J5380" s="99"/>
      <c r="M5380" s="99"/>
      <c r="N5380" s="99"/>
      <c r="O5380" s="99"/>
      <c r="Q5380" s="99"/>
      <c r="Z5380" s="114"/>
      <c r="AA5380" s="171"/>
      <c r="AW5380" s="99"/>
      <c r="AZ5380" s="170"/>
    </row>
    <row r="5381" spans="2:52" x14ac:dyDescent="0.25">
      <c r="B5381" s="135"/>
      <c r="G5381" s="99"/>
      <c r="H5381" s="99"/>
      <c r="J5381" s="99"/>
      <c r="M5381" s="99"/>
      <c r="N5381" s="99"/>
      <c r="O5381" s="99"/>
      <c r="Q5381" s="99"/>
      <c r="Z5381" s="114"/>
      <c r="AA5381" s="171"/>
      <c r="AW5381" s="99"/>
      <c r="AZ5381" s="170"/>
    </row>
    <row r="5382" spans="2:52" x14ac:dyDescent="0.25">
      <c r="B5382" s="135"/>
      <c r="G5382" s="99"/>
      <c r="H5382" s="99"/>
      <c r="J5382" s="99"/>
      <c r="M5382" s="99"/>
      <c r="N5382" s="99"/>
      <c r="O5382" s="99"/>
      <c r="Q5382" s="99"/>
      <c r="Z5382" s="114"/>
      <c r="AA5382" s="171"/>
      <c r="AM5382" s="99"/>
      <c r="AZ5382" s="170"/>
    </row>
    <row r="5383" spans="2:52" x14ac:dyDescent="0.25">
      <c r="B5383" s="135"/>
      <c r="G5383" s="99"/>
      <c r="H5383" s="99"/>
      <c r="J5383" s="99"/>
      <c r="M5383" s="99"/>
      <c r="N5383" s="99"/>
      <c r="O5383" s="99"/>
      <c r="Q5383" s="99"/>
      <c r="Z5383" s="114"/>
      <c r="AA5383" s="171"/>
      <c r="AM5383" s="99"/>
      <c r="AZ5383" s="170"/>
    </row>
    <row r="5384" spans="2:52" x14ac:dyDescent="0.25">
      <c r="B5384" s="135"/>
      <c r="G5384" s="99"/>
      <c r="H5384" s="99"/>
      <c r="J5384" s="99"/>
      <c r="M5384" s="99"/>
      <c r="N5384" s="99"/>
      <c r="O5384" s="99"/>
      <c r="Q5384" s="99"/>
      <c r="Z5384" s="114"/>
      <c r="AA5384" s="171"/>
      <c r="AM5384" s="99"/>
      <c r="AZ5384" s="170"/>
    </row>
    <row r="5385" spans="2:52" x14ac:dyDescent="0.25">
      <c r="B5385" s="135"/>
      <c r="G5385" s="99"/>
      <c r="H5385" s="99"/>
      <c r="J5385" s="99"/>
      <c r="M5385" s="99"/>
      <c r="N5385" s="99"/>
      <c r="O5385" s="99"/>
      <c r="Q5385" s="99"/>
      <c r="Z5385" s="114"/>
      <c r="AA5385" s="171"/>
      <c r="AM5385" s="99"/>
      <c r="AZ5385" s="170"/>
    </row>
    <row r="5386" spans="2:52" x14ac:dyDescent="0.25">
      <c r="B5386" s="135"/>
      <c r="G5386" s="99"/>
      <c r="H5386" s="99"/>
      <c r="J5386" s="99"/>
      <c r="M5386" s="99"/>
      <c r="N5386" s="99"/>
      <c r="O5386" s="99"/>
      <c r="Q5386" s="99"/>
      <c r="AA5386" s="171"/>
      <c r="AM5386" s="99"/>
      <c r="AZ5386" s="170"/>
    </row>
    <row r="5387" spans="2:52" x14ac:dyDescent="0.25">
      <c r="B5387" s="135"/>
      <c r="G5387" s="99"/>
      <c r="H5387" s="99"/>
      <c r="J5387" s="99"/>
      <c r="M5387" s="99"/>
      <c r="N5387" s="99"/>
      <c r="O5387" s="99"/>
      <c r="Q5387" s="99"/>
      <c r="AZ5387" s="170"/>
    </row>
    <row r="5388" spans="2:52" x14ac:dyDescent="0.25">
      <c r="B5388" s="135"/>
      <c r="G5388" s="99"/>
      <c r="H5388" s="99"/>
      <c r="J5388" s="99"/>
      <c r="M5388" s="99"/>
      <c r="N5388" s="99"/>
      <c r="O5388" s="99"/>
      <c r="Q5388" s="99"/>
      <c r="AZ5388" s="170"/>
    </row>
    <row r="5389" spans="2:52" x14ac:dyDescent="0.25">
      <c r="B5389" s="135"/>
      <c r="G5389" s="99"/>
      <c r="H5389" s="99"/>
      <c r="J5389" s="99"/>
      <c r="M5389" s="99"/>
      <c r="N5389" s="99"/>
      <c r="O5389" s="99"/>
      <c r="Q5389" s="99"/>
      <c r="Z5389" s="98"/>
      <c r="AZ5389" s="170"/>
    </row>
    <row r="5390" spans="2:52" x14ac:dyDescent="0.25">
      <c r="B5390" s="135"/>
      <c r="G5390" s="99"/>
      <c r="H5390" s="99"/>
      <c r="J5390" s="99"/>
      <c r="M5390" s="99"/>
      <c r="N5390" s="99"/>
      <c r="O5390" s="99"/>
      <c r="Q5390" s="99"/>
      <c r="AA5390" s="99"/>
      <c r="AZ5390" s="170"/>
    </row>
    <row r="5391" spans="2:52" x14ac:dyDescent="0.25">
      <c r="B5391" s="135"/>
      <c r="G5391" s="99"/>
      <c r="H5391" s="99"/>
      <c r="J5391" s="99"/>
      <c r="M5391" s="99"/>
      <c r="N5391" s="99"/>
      <c r="O5391" s="99"/>
      <c r="Q5391" s="99"/>
      <c r="AW5391" s="99"/>
      <c r="AZ5391" s="170"/>
    </row>
    <row r="5392" spans="2:52" x14ac:dyDescent="0.25">
      <c r="B5392" s="135"/>
      <c r="G5392" s="99"/>
      <c r="H5392" s="99"/>
      <c r="J5392" s="99"/>
      <c r="M5392" s="99"/>
      <c r="N5392" s="99"/>
      <c r="O5392" s="99"/>
      <c r="Q5392" s="99"/>
      <c r="AW5392" s="99"/>
      <c r="AZ5392" s="170"/>
    </row>
    <row r="5393" spans="2:52" x14ac:dyDescent="0.25">
      <c r="B5393" s="135"/>
      <c r="G5393" s="99"/>
      <c r="H5393" s="99"/>
      <c r="J5393" s="99"/>
      <c r="M5393" s="99"/>
      <c r="N5393" s="99"/>
      <c r="O5393" s="99"/>
      <c r="Q5393" s="99"/>
      <c r="AW5393" s="99"/>
      <c r="AZ5393" s="170"/>
    </row>
    <row r="5394" spans="2:52" x14ac:dyDescent="0.25">
      <c r="B5394" s="135"/>
      <c r="G5394" s="99"/>
      <c r="H5394" s="99"/>
      <c r="J5394" s="99"/>
      <c r="M5394" s="99"/>
      <c r="N5394" s="99"/>
      <c r="O5394" s="99"/>
      <c r="Q5394" s="99"/>
      <c r="AB5394" s="99"/>
      <c r="AW5394" s="99"/>
      <c r="AZ5394" s="170"/>
    </row>
    <row r="5395" spans="2:52" x14ac:dyDescent="0.25">
      <c r="B5395" s="135"/>
      <c r="G5395" s="99"/>
      <c r="H5395" s="99"/>
      <c r="J5395" s="99"/>
      <c r="M5395" s="99"/>
      <c r="N5395" s="99"/>
      <c r="O5395" s="99"/>
      <c r="Q5395" s="99"/>
      <c r="AZ5395" s="170"/>
    </row>
    <row r="5396" spans="2:52" x14ac:dyDescent="0.25">
      <c r="B5396" s="135"/>
      <c r="G5396" s="99"/>
      <c r="H5396" s="99"/>
      <c r="J5396" s="99"/>
      <c r="M5396" s="99"/>
      <c r="N5396" s="99"/>
      <c r="O5396" s="99"/>
      <c r="Q5396" s="99"/>
      <c r="AZ5396" s="170"/>
    </row>
    <row r="5397" spans="2:52" x14ac:dyDescent="0.25">
      <c r="B5397" s="135"/>
      <c r="G5397" s="99"/>
      <c r="H5397" s="99"/>
      <c r="J5397" s="99"/>
      <c r="M5397" s="99"/>
      <c r="N5397" s="99"/>
      <c r="O5397" s="99"/>
      <c r="Q5397" s="99"/>
      <c r="AZ5397" s="170"/>
    </row>
    <row r="5398" spans="2:52" x14ac:dyDescent="0.25">
      <c r="B5398" s="135"/>
      <c r="G5398" s="99"/>
      <c r="H5398" s="99"/>
      <c r="J5398" s="99"/>
      <c r="M5398" s="99"/>
      <c r="N5398" s="99"/>
      <c r="O5398" s="99"/>
      <c r="Q5398" s="99"/>
      <c r="AZ5398" s="170"/>
    </row>
    <row r="5399" spans="2:52" x14ac:dyDescent="0.25">
      <c r="B5399" s="135"/>
      <c r="G5399" s="99"/>
      <c r="H5399" s="99"/>
      <c r="J5399" s="99"/>
      <c r="M5399" s="99"/>
      <c r="N5399" s="99"/>
      <c r="O5399" s="99"/>
      <c r="Q5399" s="99"/>
      <c r="AZ5399" s="170"/>
    </row>
    <row r="5400" spans="2:52" x14ac:dyDescent="0.25">
      <c r="B5400" s="135"/>
      <c r="G5400" s="99"/>
      <c r="H5400" s="99"/>
      <c r="J5400" s="99"/>
      <c r="M5400" s="99"/>
      <c r="N5400" s="99"/>
      <c r="O5400" s="99"/>
      <c r="Q5400" s="99"/>
      <c r="AZ5400" s="170"/>
    </row>
    <row r="5401" spans="2:52" x14ac:dyDescent="0.25">
      <c r="B5401" s="135"/>
      <c r="G5401" s="99"/>
      <c r="H5401" s="99"/>
      <c r="J5401" s="99"/>
      <c r="M5401" s="99"/>
      <c r="N5401" s="99"/>
      <c r="O5401" s="99"/>
      <c r="Q5401" s="99"/>
      <c r="AZ5401" s="170"/>
    </row>
    <row r="5402" spans="2:52" x14ac:dyDescent="0.25">
      <c r="B5402" s="135"/>
      <c r="G5402" s="99"/>
      <c r="H5402" s="99"/>
      <c r="J5402" s="99"/>
      <c r="M5402" s="99"/>
      <c r="N5402" s="99"/>
      <c r="O5402" s="99"/>
      <c r="Q5402" s="99"/>
      <c r="AZ5402" s="170"/>
    </row>
    <row r="5403" spans="2:52" x14ac:dyDescent="0.25">
      <c r="B5403" s="135"/>
      <c r="G5403" s="99"/>
      <c r="H5403" s="99"/>
      <c r="J5403" s="99"/>
      <c r="M5403" s="99"/>
      <c r="N5403" s="99"/>
      <c r="O5403" s="99"/>
      <c r="Q5403" s="99"/>
      <c r="AZ5403" s="170"/>
    </row>
    <row r="5404" spans="2:52" x14ac:dyDescent="0.25">
      <c r="B5404" s="135"/>
      <c r="G5404" s="99"/>
      <c r="H5404" s="99"/>
      <c r="J5404" s="99"/>
      <c r="M5404" s="99"/>
      <c r="N5404" s="99"/>
      <c r="O5404" s="99"/>
      <c r="Q5404" s="99"/>
      <c r="AZ5404" s="170"/>
    </row>
    <row r="5405" spans="2:52" x14ac:dyDescent="0.25">
      <c r="B5405" s="135"/>
      <c r="G5405" s="99"/>
      <c r="H5405" s="99"/>
      <c r="J5405" s="99"/>
      <c r="M5405" s="99"/>
      <c r="N5405" s="99"/>
      <c r="O5405" s="99"/>
      <c r="Q5405" s="99"/>
      <c r="AZ5405" s="170"/>
    </row>
    <row r="5406" spans="2:52" x14ac:dyDescent="0.25">
      <c r="B5406" s="135"/>
      <c r="G5406" s="99"/>
      <c r="H5406" s="99"/>
      <c r="J5406" s="99"/>
      <c r="M5406" s="99"/>
      <c r="N5406" s="99"/>
      <c r="O5406" s="99"/>
      <c r="Q5406" s="99"/>
      <c r="AZ5406" s="170"/>
    </row>
    <row r="5407" spans="2:52" x14ac:dyDescent="0.25">
      <c r="B5407" s="135"/>
      <c r="G5407" s="99"/>
      <c r="H5407" s="99"/>
      <c r="J5407" s="99"/>
      <c r="M5407" s="99"/>
      <c r="N5407" s="99"/>
      <c r="O5407" s="99"/>
      <c r="Q5407" s="99"/>
      <c r="AZ5407" s="170"/>
    </row>
    <row r="5408" spans="2:52" x14ac:dyDescent="0.25">
      <c r="B5408" s="135"/>
      <c r="G5408" s="99"/>
      <c r="H5408" s="99"/>
      <c r="J5408" s="99"/>
      <c r="M5408" s="99"/>
      <c r="N5408" s="99"/>
      <c r="O5408" s="99"/>
      <c r="Q5408" s="99"/>
      <c r="AZ5408" s="170"/>
    </row>
    <row r="5409" spans="2:52" x14ac:dyDescent="0.25">
      <c r="B5409" s="135"/>
      <c r="G5409" s="99"/>
      <c r="H5409" s="99"/>
      <c r="J5409" s="99"/>
      <c r="M5409" s="99"/>
      <c r="N5409" s="99"/>
      <c r="O5409" s="99"/>
      <c r="Q5409" s="99"/>
      <c r="AZ5409" s="170"/>
    </row>
    <row r="5410" spans="2:52" x14ac:dyDescent="0.25">
      <c r="B5410" s="135"/>
      <c r="G5410" s="99"/>
      <c r="H5410" s="99"/>
      <c r="J5410" s="99"/>
      <c r="M5410" s="99"/>
      <c r="N5410" s="99"/>
      <c r="O5410" s="99"/>
      <c r="Q5410" s="99"/>
      <c r="AZ5410" s="170"/>
    </row>
    <row r="5411" spans="2:52" x14ac:dyDescent="0.25">
      <c r="B5411" s="135"/>
      <c r="G5411" s="99"/>
      <c r="H5411" s="99"/>
      <c r="J5411" s="99"/>
      <c r="M5411" s="99"/>
      <c r="N5411" s="99"/>
      <c r="O5411" s="99"/>
      <c r="Q5411" s="99"/>
      <c r="AZ5411" s="170"/>
    </row>
    <row r="5412" spans="2:52" x14ac:dyDescent="0.25">
      <c r="B5412" s="135"/>
      <c r="G5412" s="99"/>
      <c r="H5412" s="99"/>
      <c r="J5412" s="99"/>
      <c r="M5412" s="99"/>
      <c r="N5412" s="99"/>
      <c r="O5412" s="99"/>
      <c r="Q5412" s="99"/>
      <c r="AZ5412" s="170"/>
    </row>
    <row r="5413" spans="2:52" x14ac:dyDescent="0.25">
      <c r="B5413" s="135"/>
      <c r="G5413" s="99"/>
      <c r="H5413" s="99"/>
      <c r="J5413" s="99"/>
      <c r="M5413" s="99"/>
      <c r="N5413" s="99"/>
      <c r="O5413" s="99"/>
      <c r="Q5413" s="99"/>
      <c r="AZ5413" s="170"/>
    </row>
    <row r="5414" spans="2:52" x14ac:dyDescent="0.25">
      <c r="B5414" s="135"/>
      <c r="G5414" s="99"/>
      <c r="H5414" s="99"/>
      <c r="J5414" s="99"/>
      <c r="M5414" s="99"/>
      <c r="N5414" s="99"/>
      <c r="O5414" s="99"/>
      <c r="Q5414" s="99"/>
      <c r="AZ5414" s="170"/>
    </row>
    <row r="5415" spans="2:52" x14ac:dyDescent="0.25">
      <c r="B5415" s="135"/>
      <c r="G5415" s="99"/>
      <c r="H5415" s="99"/>
      <c r="J5415" s="99"/>
      <c r="M5415" s="99"/>
      <c r="N5415" s="99"/>
      <c r="O5415" s="99"/>
      <c r="Q5415" s="99"/>
      <c r="AZ5415" s="170"/>
    </row>
    <row r="5416" spans="2:52" x14ac:dyDescent="0.25">
      <c r="B5416" s="135"/>
      <c r="G5416" s="99"/>
      <c r="H5416" s="99"/>
      <c r="J5416" s="99"/>
      <c r="M5416" s="99"/>
      <c r="N5416" s="99"/>
      <c r="O5416" s="99"/>
      <c r="Q5416" s="99"/>
      <c r="AZ5416" s="170"/>
    </row>
    <row r="5417" spans="2:52" x14ac:dyDescent="0.25">
      <c r="B5417" s="135"/>
      <c r="G5417" s="99"/>
      <c r="H5417" s="99"/>
      <c r="J5417" s="99"/>
      <c r="M5417" s="99"/>
      <c r="N5417" s="99"/>
      <c r="O5417" s="99"/>
      <c r="Q5417" s="99"/>
      <c r="AZ5417" s="170"/>
    </row>
    <row r="5418" spans="2:52" x14ac:dyDescent="0.25">
      <c r="B5418" s="135"/>
      <c r="G5418" s="99"/>
      <c r="H5418" s="99"/>
      <c r="J5418" s="99"/>
      <c r="M5418" s="99"/>
      <c r="N5418" s="99"/>
      <c r="O5418" s="99"/>
      <c r="Q5418" s="99"/>
      <c r="AZ5418" s="170"/>
    </row>
    <row r="5419" spans="2:52" x14ac:dyDescent="0.25">
      <c r="B5419" s="135"/>
      <c r="G5419" s="99"/>
      <c r="H5419" s="99"/>
      <c r="J5419" s="99"/>
      <c r="M5419" s="99"/>
      <c r="N5419" s="99"/>
      <c r="O5419" s="99"/>
      <c r="Q5419" s="99"/>
      <c r="AZ5419" s="170"/>
    </row>
    <row r="5420" spans="2:52" x14ac:dyDescent="0.25">
      <c r="B5420" s="135"/>
      <c r="G5420" s="99"/>
      <c r="H5420" s="99"/>
      <c r="J5420" s="99"/>
      <c r="M5420" s="99"/>
      <c r="N5420" s="99"/>
      <c r="O5420" s="99"/>
      <c r="Q5420" s="99"/>
      <c r="AZ5420" s="170"/>
    </row>
    <row r="5421" spans="2:52" x14ac:dyDescent="0.25">
      <c r="B5421" s="135"/>
      <c r="G5421" s="99"/>
      <c r="H5421" s="99"/>
      <c r="J5421" s="99"/>
      <c r="M5421" s="99"/>
      <c r="N5421" s="99"/>
      <c r="O5421" s="99"/>
      <c r="Q5421" s="99"/>
      <c r="AZ5421" s="170"/>
    </row>
    <row r="5422" spans="2:52" x14ac:dyDescent="0.25">
      <c r="B5422" s="135"/>
      <c r="G5422" s="99"/>
      <c r="H5422" s="99"/>
      <c r="J5422" s="99"/>
      <c r="M5422" s="99"/>
      <c r="N5422" s="99"/>
      <c r="O5422" s="99"/>
      <c r="Q5422" s="99"/>
      <c r="AZ5422" s="170"/>
    </row>
    <row r="5423" spans="2:52" x14ac:dyDescent="0.25">
      <c r="B5423" s="135"/>
      <c r="G5423" s="99"/>
      <c r="H5423" s="99"/>
      <c r="J5423" s="99"/>
      <c r="M5423" s="99"/>
      <c r="N5423" s="99"/>
      <c r="O5423" s="99"/>
      <c r="Q5423" s="99"/>
      <c r="AZ5423" s="170"/>
    </row>
    <row r="5424" spans="2:52" x14ac:dyDescent="0.25">
      <c r="B5424" s="135"/>
      <c r="G5424" s="99"/>
      <c r="H5424" s="99"/>
      <c r="J5424" s="99"/>
      <c r="M5424" s="99"/>
      <c r="N5424" s="99"/>
      <c r="O5424" s="99"/>
      <c r="Q5424" s="99"/>
      <c r="AZ5424" s="170"/>
    </row>
    <row r="5425" spans="2:52" x14ac:dyDescent="0.25">
      <c r="B5425" s="135"/>
      <c r="G5425" s="99"/>
      <c r="H5425" s="99"/>
      <c r="J5425" s="99"/>
      <c r="M5425" s="99"/>
      <c r="N5425" s="99"/>
      <c r="O5425" s="99"/>
      <c r="Q5425" s="99"/>
      <c r="AZ5425" s="170"/>
    </row>
    <row r="5426" spans="2:52" x14ac:dyDescent="0.25">
      <c r="B5426" s="135"/>
      <c r="G5426" s="99"/>
      <c r="H5426" s="99"/>
      <c r="J5426" s="99"/>
      <c r="M5426" s="99"/>
      <c r="N5426" s="99"/>
      <c r="O5426" s="99"/>
      <c r="Q5426" s="99"/>
      <c r="AZ5426" s="170"/>
    </row>
    <row r="5427" spans="2:52" x14ac:dyDescent="0.25">
      <c r="B5427" s="135"/>
      <c r="G5427" s="99"/>
      <c r="H5427" s="99"/>
      <c r="J5427" s="99"/>
      <c r="M5427" s="99"/>
      <c r="N5427" s="99"/>
      <c r="O5427" s="99"/>
      <c r="Q5427" s="99"/>
      <c r="AZ5427" s="170"/>
    </row>
    <row r="5428" spans="2:52" x14ac:dyDescent="0.25">
      <c r="B5428" s="135"/>
      <c r="G5428" s="99"/>
      <c r="H5428" s="99"/>
      <c r="J5428" s="99"/>
      <c r="M5428" s="99"/>
      <c r="N5428" s="99"/>
      <c r="O5428" s="99"/>
      <c r="Q5428" s="99"/>
      <c r="AZ5428" s="170"/>
    </row>
    <row r="5429" spans="2:52" x14ac:dyDescent="0.25">
      <c r="B5429" s="135"/>
      <c r="G5429" s="99"/>
      <c r="H5429" s="99"/>
      <c r="J5429" s="99"/>
      <c r="M5429" s="99"/>
      <c r="N5429" s="99"/>
      <c r="O5429" s="99"/>
      <c r="Q5429" s="99"/>
      <c r="AZ5429" s="170"/>
    </row>
    <row r="5430" spans="2:52" x14ac:dyDescent="0.25">
      <c r="B5430" s="135"/>
      <c r="G5430" s="99"/>
      <c r="H5430" s="99"/>
      <c r="J5430" s="99"/>
      <c r="M5430" s="99"/>
      <c r="N5430" s="99"/>
      <c r="O5430" s="99"/>
      <c r="Q5430" s="99"/>
      <c r="AZ5430" s="170"/>
    </row>
    <row r="5431" spans="2:52" x14ac:dyDescent="0.25">
      <c r="B5431" s="135"/>
      <c r="G5431" s="99"/>
      <c r="H5431" s="99"/>
      <c r="J5431" s="99"/>
      <c r="M5431" s="99"/>
      <c r="N5431" s="99"/>
      <c r="O5431" s="99"/>
      <c r="Q5431" s="99"/>
      <c r="AZ5431" s="170"/>
    </row>
    <row r="5432" spans="2:52" x14ac:dyDescent="0.25">
      <c r="B5432" s="135"/>
      <c r="G5432" s="99"/>
      <c r="H5432" s="99"/>
      <c r="J5432" s="99"/>
      <c r="M5432" s="99"/>
      <c r="N5432" s="99"/>
      <c r="O5432" s="99"/>
      <c r="Q5432" s="99"/>
      <c r="AZ5432" s="170"/>
    </row>
    <row r="5433" spans="2:52" x14ac:dyDescent="0.25">
      <c r="B5433" s="135"/>
      <c r="G5433" s="99"/>
      <c r="H5433" s="99"/>
      <c r="J5433" s="99"/>
      <c r="M5433" s="99"/>
      <c r="N5433" s="99"/>
      <c r="O5433" s="99"/>
      <c r="Q5433" s="99"/>
      <c r="AZ5433" s="170"/>
    </row>
    <row r="5434" spans="2:52" x14ac:dyDescent="0.25">
      <c r="B5434" s="135"/>
      <c r="G5434" s="99"/>
      <c r="H5434" s="99"/>
      <c r="J5434" s="99"/>
      <c r="M5434" s="99"/>
      <c r="N5434" s="99"/>
      <c r="O5434" s="99"/>
      <c r="Q5434" s="99"/>
      <c r="AZ5434" s="170"/>
    </row>
    <row r="5435" spans="2:52" x14ac:dyDescent="0.25">
      <c r="B5435" s="135"/>
      <c r="G5435" s="99"/>
      <c r="H5435" s="99"/>
      <c r="J5435" s="99"/>
      <c r="M5435" s="99"/>
      <c r="N5435" s="99"/>
      <c r="O5435" s="99"/>
      <c r="Q5435" s="99"/>
      <c r="AZ5435" s="170"/>
    </row>
    <row r="5436" spans="2:52" x14ac:dyDescent="0.25">
      <c r="B5436" s="135"/>
      <c r="G5436" s="99"/>
      <c r="H5436" s="99"/>
      <c r="J5436" s="99"/>
      <c r="M5436" s="99"/>
      <c r="N5436" s="99"/>
      <c r="O5436" s="99"/>
      <c r="Q5436" s="99"/>
      <c r="AZ5436" s="170"/>
    </row>
    <row r="5437" spans="2:52" x14ac:dyDescent="0.25">
      <c r="B5437" s="135"/>
      <c r="G5437" s="99"/>
      <c r="H5437" s="99"/>
      <c r="J5437" s="99"/>
      <c r="M5437" s="99"/>
      <c r="N5437" s="99"/>
      <c r="O5437" s="99"/>
      <c r="Q5437" s="99"/>
      <c r="AZ5437" s="170"/>
    </row>
    <row r="5438" spans="2:52" x14ac:dyDescent="0.25">
      <c r="B5438" s="135"/>
      <c r="G5438" s="99"/>
      <c r="H5438" s="99"/>
      <c r="J5438" s="99"/>
      <c r="M5438" s="99"/>
      <c r="N5438" s="99"/>
      <c r="O5438" s="99"/>
      <c r="Q5438" s="99"/>
      <c r="AZ5438" s="170"/>
    </row>
    <row r="5439" spans="2:52" x14ac:dyDescent="0.25">
      <c r="B5439" s="135"/>
      <c r="G5439" s="99"/>
      <c r="H5439" s="99"/>
      <c r="J5439" s="99"/>
      <c r="M5439" s="99"/>
      <c r="N5439" s="99"/>
      <c r="O5439" s="99"/>
      <c r="Q5439" s="99"/>
      <c r="AZ5439" s="170"/>
    </row>
    <row r="5440" spans="2:52" x14ac:dyDescent="0.25">
      <c r="B5440" s="135"/>
      <c r="G5440" s="99"/>
      <c r="H5440" s="99"/>
      <c r="J5440" s="99"/>
      <c r="M5440" s="99"/>
      <c r="N5440" s="99"/>
      <c r="O5440" s="99"/>
      <c r="Q5440" s="99"/>
      <c r="AZ5440" s="170"/>
    </row>
    <row r="5441" spans="2:52" x14ac:dyDescent="0.25">
      <c r="B5441" s="135"/>
      <c r="G5441" s="99"/>
      <c r="H5441" s="99"/>
      <c r="J5441" s="99"/>
      <c r="M5441" s="99"/>
      <c r="N5441" s="99"/>
      <c r="O5441" s="99"/>
      <c r="Q5441" s="99"/>
      <c r="AZ5441" s="170"/>
    </row>
    <row r="5442" spans="2:52" x14ac:dyDescent="0.25">
      <c r="B5442" s="135"/>
      <c r="G5442" s="99"/>
      <c r="H5442" s="99"/>
      <c r="J5442" s="99"/>
      <c r="M5442" s="99"/>
      <c r="N5442" s="99"/>
      <c r="O5442" s="99"/>
      <c r="Q5442" s="99"/>
      <c r="AZ5442" s="170"/>
    </row>
    <row r="5443" spans="2:52" x14ac:dyDescent="0.25">
      <c r="B5443" s="135"/>
      <c r="G5443" s="99"/>
      <c r="H5443" s="99"/>
      <c r="J5443" s="99"/>
      <c r="M5443" s="99"/>
      <c r="N5443" s="99"/>
      <c r="O5443" s="99"/>
      <c r="Q5443" s="99"/>
      <c r="AZ5443" s="170"/>
    </row>
    <row r="5444" spans="2:52" x14ac:dyDescent="0.25">
      <c r="B5444" s="135"/>
      <c r="G5444" s="99"/>
      <c r="H5444" s="99"/>
      <c r="J5444" s="99"/>
      <c r="M5444" s="99"/>
      <c r="N5444" s="99"/>
      <c r="O5444" s="99"/>
      <c r="Q5444" s="99"/>
      <c r="AZ5444" s="170"/>
    </row>
    <row r="5445" spans="2:52" x14ac:dyDescent="0.25">
      <c r="B5445" s="135"/>
      <c r="G5445" s="99"/>
      <c r="H5445" s="99"/>
      <c r="J5445" s="99"/>
      <c r="M5445" s="99"/>
      <c r="N5445" s="99"/>
      <c r="O5445" s="99"/>
      <c r="Q5445" s="99"/>
      <c r="AZ5445" s="170"/>
    </row>
    <row r="5446" spans="2:52" x14ac:dyDescent="0.25">
      <c r="B5446" s="135"/>
      <c r="G5446" s="99"/>
      <c r="H5446" s="99"/>
      <c r="J5446" s="99"/>
      <c r="M5446" s="99"/>
      <c r="N5446" s="99"/>
      <c r="O5446" s="99"/>
      <c r="Q5446" s="99"/>
      <c r="AZ5446" s="170"/>
    </row>
    <row r="5447" spans="2:52" x14ac:dyDescent="0.25">
      <c r="B5447" s="135"/>
      <c r="G5447" s="99"/>
      <c r="H5447" s="99"/>
      <c r="J5447" s="99"/>
      <c r="M5447" s="99"/>
      <c r="N5447" s="99"/>
      <c r="O5447" s="99"/>
      <c r="Q5447" s="99"/>
      <c r="AZ5447" s="170"/>
    </row>
    <row r="5448" spans="2:52" x14ac:dyDescent="0.25">
      <c r="B5448" s="135"/>
      <c r="G5448" s="99"/>
      <c r="H5448" s="99"/>
      <c r="J5448" s="99"/>
      <c r="M5448" s="99"/>
      <c r="N5448" s="99"/>
      <c r="O5448" s="99"/>
      <c r="Q5448" s="99"/>
      <c r="AZ5448" s="170"/>
    </row>
    <row r="5449" spans="2:52" x14ac:dyDescent="0.25">
      <c r="B5449" s="135"/>
      <c r="G5449" s="99"/>
      <c r="H5449" s="99"/>
      <c r="J5449" s="99"/>
      <c r="M5449" s="99"/>
      <c r="N5449" s="99"/>
      <c r="O5449" s="99"/>
      <c r="Q5449" s="99"/>
      <c r="AZ5449" s="170"/>
    </row>
    <row r="5450" spans="2:52" x14ac:dyDescent="0.25">
      <c r="B5450" s="135"/>
      <c r="G5450" s="99"/>
      <c r="H5450" s="99"/>
      <c r="J5450" s="99"/>
      <c r="M5450" s="99"/>
      <c r="N5450" s="99"/>
      <c r="O5450" s="99"/>
      <c r="Q5450" s="99"/>
      <c r="AZ5450" s="170"/>
    </row>
    <row r="5451" spans="2:52" x14ac:dyDescent="0.25">
      <c r="B5451" s="135"/>
      <c r="G5451" s="99"/>
      <c r="H5451" s="99"/>
      <c r="J5451" s="99"/>
      <c r="M5451" s="99"/>
      <c r="N5451" s="99"/>
      <c r="O5451" s="99"/>
      <c r="Q5451" s="99"/>
      <c r="AZ5451" s="170"/>
    </row>
    <row r="5452" spans="2:52" x14ac:dyDescent="0.25">
      <c r="B5452" s="135"/>
      <c r="G5452" s="99"/>
      <c r="H5452" s="99"/>
      <c r="J5452" s="99"/>
      <c r="M5452" s="99"/>
      <c r="N5452" s="99"/>
      <c r="O5452" s="99"/>
      <c r="Q5452" s="99"/>
      <c r="AZ5452" s="170"/>
    </row>
    <row r="5453" spans="2:52" x14ac:dyDescent="0.25">
      <c r="B5453" s="135"/>
      <c r="G5453" s="99"/>
      <c r="H5453" s="99"/>
      <c r="J5453" s="99"/>
      <c r="M5453" s="99"/>
      <c r="N5453" s="99"/>
      <c r="O5453" s="99"/>
      <c r="Q5453" s="99"/>
      <c r="AZ5453" s="170"/>
    </row>
    <row r="5454" spans="2:52" x14ac:dyDescent="0.25">
      <c r="B5454" s="135"/>
      <c r="G5454" s="99"/>
      <c r="H5454" s="99"/>
      <c r="J5454" s="99"/>
      <c r="M5454" s="99"/>
      <c r="N5454" s="99"/>
      <c r="O5454" s="99"/>
      <c r="Q5454" s="99"/>
      <c r="AZ5454" s="170"/>
    </row>
    <row r="5455" spans="2:52" x14ac:dyDescent="0.25">
      <c r="B5455" s="135"/>
      <c r="G5455" s="99"/>
      <c r="H5455" s="99"/>
      <c r="J5455" s="99"/>
      <c r="M5455" s="99"/>
      <c r="N5455" s="99"/>
      <c r="O5455" s="99"/>
      <c r="Q5455" s="99"/>
      <c r="AZ5455" s="170"/>
    </row>
    <row r="5456" spans="2:52" x14ac:dyDescent="0.25">
      <c r="B5456" s="135"/>
      <c r="G5456" s="99"/>
      <c r="H5456" s="99"/>
      <c r="J5456" s="99"/>
      <c r="M5456" s="99"/>
      <c r="N5456" s="99"/>
      <c r="O5456" s="99"/>
      <c r="Q5456" s="99"/>
      <c r="AZ5456" s="170"/>
    </row>
    <row r="5457" spans="2:52" x14ac:dyDescent="0.25">
      <c r="B5457" s="135"/>
      <c r="G5457" s="99"/>
      <c r="H5457" s="99"/>
      <c r="J5457" s="99"/>
      <c r="M5457" s="99"/>
      <c r="N5457" s="99"/>
      <c r="O5457" s="99"/>
      <c r="Q5457" s="99"/>
      <c r="AZ5457" s="170"/>
    </row>
    <row r="5458" spans="2:52" x14ac:dyDescent="0.25">
      <c r="B5458" s="135"/>
      <c r="G5458" s="99"/>
      <c r="H5458" s="99"/>
      <c r="J5458" s="99"/>
      <c r="M5458" s="99"/>
      <c r="N5458" s="99"/>
      <c r="O5458" s="99"/>
      <c r="Q5458" s="99"/>
      <c r="AZ5458" s="170"/>
    </row>
    <row r="5459" spans="2:52" x14ac:dyDescent="0.25">
      <c r="B5459" s="135"/>
      <c r="G5459" s="99"/>
      <c r="H5459" s="99"/>
      <c r="J5459" s="99"/>
      <c r="M5459" s="99"/>
      <c r="N5459" s="99"/>
      <c r="O5459" s="99"/>
      <c r="Q5459" s="99"/>
      <c r="AZ5459" s="170"/>
    </row>
    <row r="5460" spans="2:52" x14ac:dyDescent="0.25">
      <c r="B5460" s="135"/>
      <c r="G5460" s="99"/>
      <c r="H5460" s="99"/>
      <c r="J5460" s="99"/>
      <c r="M5460" s="99"/>
      <c r="N5460" s="99"/>
      <c r="O5460" s="99"/>
      <c r="Q5460" s="99"/>
      <c r="AZ5460" s="170"/>
    </row>
    <row r="5461" spans="2:52" x14ac:dyDescent="0.25">
      <c r="B5461" s="135"/>
      <c r="G5461" s="99"/>
      <c r="H5461" s="99"/>
      <c r="J5461" s="99"/>
      <c r="M5461" s="99"/>
      <c r="N5461" s="99"/>
      <c r="O5461" s="99"/>
      <c r="Q5461" s="99"/>
      <c r="AZ5461" s="170"/>
    </row>
    <row r="5462" spans="2:52" x14ac:dyDescent="0.25">
      <c r="B5462" s="135"/>
      <c r="G5462" s="99"/>
      <c r="H5462" s="99"/>
      <c r="J5462" s="99"/>
      <c r="M5462" s="99"/>
      <c r="N5462" s="99"/>
      <c r="O5462" s="99"/>
      <c r="Q5462" s="99"/>
      <c r="AZ5462" s="170"/>
    </row>
    <row r="5463" spans="2:52" x14ac:dyDescent="0.25">
      <c r="B5463" s="135"/>
      <c r="G5463" s="99"/>
      <c r="H5463" s="99"/>
      <c r="J5463" s="99"/>
      <c r="M5463" s="99"/>
      <c r="N5463" s="99"/>
      <c r="O5463" s="99"/>
      <c r="Q5463" s="99"/>
      <c r="AZ5463" s="170"/>
    </row>
    <row r="5464" spans="2:52" x14ac:dyDescent="0.25">
      <c r="B5464" s="135"/>
      <c r="G5464" s="99"/>
      <c r="H5464" s="99"/>
      <c r="J5464" s="99"/>
      <c r="M5464" s="99"/>
      <c r="N5464" s="99"/>
      <c r="O5464" s="99"/>
      <c r="Q5464" s="99"/>
      <c r="AZ5464" s="170"/>
    </row>
    <row r="5465" spans="2:52" x14ac:dyDescent="0.25">
      <c r="B5465" s="135"/>
      <c r="G5465" s="99"/>
      <c r="H5465" s="99"/>
      <c r="J5465" s="99"/>
      <c r="M5465" s="99"/>
      <c r="N5465" s="99"/>
      <c r="O5465" s="99"/>
      <c r="Q5465" s="99"/>
      <c r="AW5465" s="99"/>
      <c r="AZ5465" s="170"/>
    </row>
    <row r="5466" spans="2:52" x14ac:dyDescent="0.25">
      <c r="B5466" s="135"/>
      <c r="G5466" s="99"/>
      <c r="H5466" s="99"/>
      <c r="J5466" s="99"/>
      <c r="M5466" s="99"/>
      <c r="N5466" s="99"/>
      <c r="O5466" s="99"/>
      <c r="Q5466" s="99"/>
      <c r="AW5466" s="99"/>
      <c r="AZ5466" s="170"/>
    </row>
    <row r="5467" spans="2:52" x14ac:dyDescent="0.25">
      <c r="B5467" s="135"/>
      <c r="G5467" s="99"/>
      <c r="H5467" s="99"/>
      <c r="J5467" s="99"/>
      <c r="M5467" s="99"/>
      <c r="N5467" s="99"/>
      <c r="O5467" s="99"/>
      <c r="Q5467" s="99"/>
      <c r="AW5467" s="99"/>
      <c r="AZ5467" s="170"/>
    </row>
    <row r="5468" spans="2:52" x14ac:dyDescent="0.25">
      <c r="B5468" s="135"/>
      <c r="G5468" s="99"/>
      <c r="H5468" s="99"/>
      <c r="J5468" s="99"/>
      <c r="M5468" s="99"/>
      <c r="N5468" s="99"/>
      <c r="O5468" s="99"/>
      <c r="Q5468" s="99"/>
      <c r="AW5468" s="99"/>
      <c r="AZ5468" s="170"/>
    </row>
    <row r="5469" spans="2:52" x14ac:dyDescent="0.25">
      <c r="B5469" s="135"/>
      <c r="G5469" s="99"/>
      <c r="H5469" s="99"/>
      <c r="J5469" s="99"/>
      <c r="M5469" s="99"/>
      <c r="N5469" s="99"/>
      <c r="O5469" s="99"/>
      <c r="Q5469" s="99"/>
      <c r="AW5469" s="99"/>
      <c r="AZ5469" s="170"/>
    </row>
    <row r="5470" spans="2:52" x14ac:dyDescent="0.25">
      <c r="B5470" s="135"/>
      <c r="G5470" s="99"/>
      <c r="H5470" s="99"/>
      <c r="J5470" s="99"/>
      <c r="M5470" s="99"/>
      <c r="N5470" s="99"/>
      <c r="O5470" s="99"/>
      <c r="Q5470" s="99"/>
      <c r="Z5470" s="98"/>
      <c r="AW5470" s="99"/>
      <c r="AZ5470" s="170"/>
    </row>
    <row r="5471" spans="2:52" ht="13.8" x14ac:dyDescent="0.25">
      <c r="B5471" s="135"/>
      <c r="G5471" s="99"/>
      <c r="H5471" s="99"/>
      <c r="J5471" s="99"/>
      <c r="M5471" s="99"/>
      <c r="N5471" s="99"/>
      <c r="O5471" s="99"/>
      <c r="Q5471" s="99"/>
      <c r="Z5471" s="114"/>
      <c r="AA5471" s="99"/>
      <c r="AC5471" s="99"/>
      <c r="AE5471" s="122"/>
      <c r="AO5471" s="99"/>
      <c r="AW5471" s="99"/>
      <c r="AZ5471" s="170"/>
    </row>
    <row r="5472" spans="2:52" x14ac:dyDescent="0.25">
      <c r="B5472" s="135"/>
      <c r="G5472" s="99"/>
      <c r="H5472" s="99"/>
      <c r="J5472" s="99"/>
      <c r="M5472" s="99"/>
      <c r="N5472" s="99"/>
      <c r="O5472" s="99"/>
      <c r="Q5472" s="99"/>
      <c r="Z5472" s="114"/>
      <c r="AA5472" s="171"/>
      <c r="AO5472" s="99"/>
      <c r="AW5472" s="99"/>
      <c r="AZ5472" s="170"/>
    </row>
    <row r="5473" spans="2:52" x14ac:dyDescent="0.25">
      <c r="B5473" s="135"/>
      <c r="G5473" s="99"/>
      <c r="H5473" s="99"/>
      <c r="J5473" s="99"/>
      <c r="M5473" s="99"/>
      <c r="N5473" s="99"/>
      <c r="O5473" s="99"/>
      <c r="Q5473" s="99"/>
      <c r="Z5473" s="114"/>
      <c r="AA5473" s="171"/>
      <c r="AO5473" s="99"/>
      <c r="AW5473" s="99"/>
      <c r="AZ5473" s="170"/>
    </row>
    <row r="5474" spans="2:52" x14ac:dyDescent="0.25">
      <c r="B5474" s="135"/>
      <c r="G5474" s="99"/>
      <c r="H5474" s="99"/>
      <c r="J5474" s="99"/>
      <c r="M5474" s="99"/>
      <c r="N5474" s="99"/>
      <c r="O5474" s="99"/>
      <c r="Q5474" s="99"/>
      <c r="Z5474" s="114"/>
      <c r="AA5474" s="171"/>
      <c r="AO5474" s="99"/>
      <c r="AW5474" s="99"/>
      <c r="AZ5474" s="170"/>
    </row>
    <row r="5475" spans="2:52" x14ac:dyDescent="0.25">
      <c r="B5475" s="135"/>
      <c r="G5475" s="99"/>
      <c r="H5475" s="99"/>
      <c r="J5475" s="99"/>
      <c r="M5475" s="99"/>
      <c r="N5475" s="99"/>
      <c r="O5475" s="99"/>
      <c r="Q5475" s="99"/>
      <c r="Z5475" s="114"/>
      <c r="AA5475" s="171"/>
      <c r="AO5475" s="99"/>
      <c r="AW5475" s="99"/>
      <c r="AZ5475" s="170"/>
    </row>
    <row r="5476" spans="2:52" x14ac:dyDescent="0.25">
      <c r="B5476" s="135"/>
      <c r="G5476" s="99"/>
      <c r="H5476" s="99"/>
      <c r="J5476" s="99"/>
      <c r="M5476" s="99"/>
      <c r="N5476" s="99"/>
      <c r="O5476" s="99"/>
      <c r="Q5476" s="99"/>
      <c r="AA5476" s="171"/>
      <c r="AO5476" s="99"/>
      <c r="AW5476" s="99"/>
      <c r="AZ5476" s="170"/>
    </row>
    <row r="5477" spans="2:52" ht="13.8" x14ac:dyDescent="0.25">
      <c r="B5477" s="135"/>
      <c r="G5477" s="99"/>
      <c r="H5477" s="99"/>
      <c r="J5477" s="99"/>
      <c r="M5477" s="99"/>
      <c r="N5477" s="99"/>
      <c r="O5477" s="99"/>
      <c r="Q5477" s="99"/>
      <c r="AC5477" s="99"/>
      <c r="AD5477" s="122"/>
      <c r="AE5477" s="104"/>
      <c r="AW5477" s="99"/>
      <c r="AZ5477" s="170"/>
    </row>
    <row r="5478" spans="2:52" x14ac:dyDescent="0.25">
      <c r="B5478" s="135"/>
      <c r="G5478" s="99"/>
      <c r="H5478" s="99"/>
      <c r="J5478" s="99"/>
      <c r="M5478" s="99"/>
      <c r="N5478" s="99"/>
      <c r="O5478" s="99"/>
      <c r="Q5478" s="99"/>
      <c r="AW5478" s="99"/>
      <c r="AZ5478" s="170"/>
    </row>
    <row r="5479" spans="2:52" x14ac:dyDescent="0.25">
      <c r="B5479" s="135"/>
      <c r="G5479" s="99"/>
      <c r="H5479" s="99"/>
      <c r="J5479" s="99"/>
      <c r="M5479" s="99"/>
      <c r="N5479" s="99"/>
      <c r="O5479" s="99"/>
      <c r="Q5479" s="99"/>
      <c r="Z5479" s="114"/>
      <c r="AW5479" s="99"/>
      <c r="AZ5479" s="170"/>
    </row>
    <row r="5480" spans="2:52" x14ac:dyDescent="0.25">
      <c r="B5480" s="135"/>
      <c r="G5480" s="99"/>
      <c r="H5480" s="99"/>
      <c r="J5480" s="99"/>
      <c r="M5480" s="99"/>
      <c r="N5480" s="99"/>
      <c r="O5480" s="99"/>
      <c r="Q5480" s="99"/>
      <c r="AA5480" s="171"/>
      <c r="AN5480" s="99"/>
      <c r="AZ5480" s="170"/>
    </row>
    <row r="5481" spans="2:52" x14ac:dyDescent="0.25">
      <c r="B5481" s="135"/>
      <c r="G5481" s="99"/>
      <c r="H5481" s="99"/>
      <c r="J5481" s="99"/>
      <c r="M5481" s="99"/>
      <c r="N5481" s="99"/>
      <c r="O5481" s="99"/>
      <c r="Q5481" s="99"/>
      <c r="AZ5481" s="170"/>
    </row>
    <row r="5482" spans="2:52" x14ac:dyDescent="0.25">
      <c r="B5482" s="135"/>
      <c r="G5482" s="99"/>
      <c r="H5482" s="99"/>
      <c r="J5482" s="99"/>
      <c r="M5482" s="99"/>
      <c r="N5482" s="99"/>
      <c r="O5482" s="99"/>
      <c r="Q5482" s="99"/>
      <c r="AW5482" s="99"/>
      <c r="AZ5482" s="170"/>
    </row>
    <row r="5483" spans="2:52" x14ac:dyDescent="0.25">
      <c r="B5483" s="135"/>
      <c r="G5483" s="99"/>
      <c r="H5483" s="99"/>
      <c r="J5483" s="99"/>
      <c r="M5483" s="99"/>
      <c r="N5483" s="99"/>
      <c r="O5483" s="99"/>
      <c r="Q5483" s="99"/>
      <c r="AW5483" s="99"/>
      <c r="AZ5483" s="170"/>
    </row>
    <row r="5484" spans="2:52" x14ac:dyDescent="0.25">
      <c r="B5484" s="135"/>
      <c r="G5484" s="99"/>
      <c r="H5484" s="99"/>
      <c r="J5484" s="99"/>
      <c r="M5484" s="99"/>
      <c r="N5484" s="99"/>
      <c r="O5484" s="99"/>
      <c r="Q5484" s="99"/>
      <c r="AW5484" s="99"/>
      <c r="AZ5484" s="170"/>
    </row>
    <row r="5485" spans="2:52" x14ac:dyDescent="0.25">
      <c r="B5485" s="135"/>
      <c r="G5485" s="99"/>
      <c r="H5485" s="99"/>
      <c r="J5485" s="99"/>
      <c r="M5485" s="99"/>
      <c r="N5485" s="99"/>
      <c r="O5485" s="99"/>
      <c r="Q5485" s="99"/>
      <c r="AW5485" s="99"/>
      <c r="AZ5485" s="170"/>
    </row>
    <row r="5486" spans="2:52" x14ac:dyDescent="0.25">
      <c r="B5486" s="135"/>
      <c r="G5486" s="99"/>
      <c r="H5486" s="99"/>
      <c r="J5486" s="99"/>
      <c r="M5486" s="99"/>
      <c r="N5486" s="99"/>
      <c r="O5486" s="99"/>
      <c r="Q5486" s="99"/>
      <c r="AW5486" s="99"/>
      <c r="AZ5486" s="170"/>
    </row>
    <row r="5487" spans="2:52" x14ac:dyDescent="0.25">
      <c r="B5487" s="135"/>
      <c r="G5487" s="99"/>
      <c r="H5487" s="99"/>
      <c r="J5487" s="99"/>
      <c r="M5487" s="99"/>
      <c r="N5487" s="99"/>
      <c r="O5487" s="99"/>
      <c r="Q5487" s="99"/>
      <c r="AW5487" s="99"/>
      <c r="AZ5487" s="170"/>
    </row>
    <row r="5488" spans="2:52" x14ac:dyDescent="0.25">
      <c r="B5488" s="135"/>
      <c r="G5488" s="99"/>
      <c r="H5488" s="99"/>
      <c r="J5488" s="99"/>
      <c r="M5488" s="99"/>
      <c r="N5488" s="99"/>
      <c r="O5488" s="99"/>
      <c r="Q5488" s="99"/>
      <c r="AW5488" s="99"/>
      <c r="AZ5488" s="170"/>
    </row>
    <row r="5489" spans="2:52" x14ac:dyDescent="0.25">
      <c r="B5489" s="135"/>
      <c r="G5489" s="99"/>
      <c r="H5489" s="99"/>
      <c r="J5489" s="99"/>
      <c r="M5489" s="99"/>
      <c r="N5489" s="99"/>
      <c r="O5489" s="99"/>
      <c r="Q5489" s="99"/>
      <c r="AB5489" s="99"/>
      <c r="AW5489" s="99"/>
      <c r="AZ5489" s="170"/>
    </row>
    <row r="5490" spans="2:52" x14ac:dyDescent="0.25">
      <c r="B5490" s="135"/>
      <c r="G5490" s="99"/>
      <c r="H5490" s="99"/>
      <c r="J5490" s="99"/>
      <c r="M5490" s="99"/>
      <c r="N5490" s="99"/>
      <c r="O5490" s="99"/>
      <c r="Q5490" s="99"/>
      <c r="AW5490" s="99"/>
      <c r="AZ5490" s="170"/>
    </row>
    <row r="5491" spans="2:52" x14ac:dyDescent="0.25">
      <c r="B5491" s="135"/>
      <c r="G5491" s="99"/>
      <c r="H5491" s="99"/>
      <c r="J5491" s="99"/>
      <c r="M5491" s="99"/>
      <c r="N5491" s="99"/>
      <c r="O5491" s="99"/>
      <c r="Q5491" s="99"/>
      <c r="AW5491" s="99"/>
      <c r="AZ5491" s="170"/>
    </row>
    <row r="5492" spans="2:52" x14ac:dyDescent="0.25">
      <c r="B5492" s="135"/>
      <c r="G5492" s="99"/>
      <c r="H5492" s="99"/>
      <c r="J5492" s="99"/>
      <c r="M5492" s="99"/>
      <c r="N5492" s="99"/>
      <c r="O5492" s="99"/>
      <c r="Q5492" s="99"/>
      <c r="AW5492" s="99"/>
      <c r="AZ5492" s="170"/>
    </row>
    <row r="5493" spans="2:52" x14ac:dyDescent="0.25">
      <c r="B5493" s="135"/>
      <c r="G5493" s="99"/>
      <c r="H5493" s="99"/>
      <c r="J5493" s="99"/>
      <c r="M5493" s="99"/>
      <c r="N5493" s="99"/>
      <c r="O5493" s="99"/>
      <c r="Q5493" s="99"/>
      <c r="AW5493" s="99"/>
      <c r="AZ5493" s="170"/>
    </row>
    <row r="5494" spans="2:52" x14ac:dyDescent="0.25">
      <c r="B5494" s="135"/>
      <c r="G5494" s="99"/>
      <c r="H5494" s="99"/>
      <c r="J5494" s="99"/>
      <c r="M5494" s="99"/>
      <c r="N5494" s="99"/>
      <c r="O5494" s="99"/>
      <c r="Q5494" s="99"/>
      <c r="AW5494" s="99"/>
      <c r="AZ5494" s="170"/>
    </row>
    <row r="5495" spans="2:52" x14ac:dyDescent="0.25">
      <c r="B5495" s="135"/>
      <c r="G5495" s="99"/>
      <c r="H5495" s="99"/>
      <c r="J5495" s="99"/>
      <c r="M5495" s="99"/>
      <c r="N5495" s="99"/>
      <c r="O5495" s="99"/>
      <c r="Q5495" s="99"/>
      <c r="Z5495" s="114"/>
      <c r="AW5495" s="99"/>
      <c r="AZ5495" s="170"/>
    </row>
    <row r="5496" spans="2:52" x14ac:dyDescent="0.25">
      <c r="B5496" s="135"/>
      <c r="G5496" s="99"/>
      <c r="H5496" s="99"/>
      <c r="J5496" s="99"/>
      <c r="M5496" s="99"/>
      <c r="N5496" s="99"/>
      <c r="O5496" s="99"/>
      <c r="Q5496" s="99"/>
      <c r="Z5496" s="114"/>
      <c r="AA5496" s="171"/>
      <c r="AW5496" s="99"/>
      <c r="AZ5496" s="170"/>
    </row>
    <row r="5497" spans="2:52" x14ac:dyDescent="0.25">
      <c r="B5497" s="135"/>
      <c r="G5497" s="99"/>
      <c r="H5497" s="99"/>
      <c r="J5497" s="99"/>
      <c r="M5497" s="99"/>
      <c r="N5497" s="99"/>
      <c r="O5497" s="99"/>
      <c r="Q5497" s="99"/>
      <c r="Z5497" s="114"/>
      <c r="AA5497" s="171"/>
      <c r="AW5497" s="99"/>
      <c r="AZ5497" s="170"/>
    </row>
    <row r="5498" spans="2:52" x14ac:dyDescent="0.25">
      <c r="B5498" s="135"/>
      <c r="G5498" s="99"/>
      <c r="H5498" s="99"/>
      <c r="J5498" s="99"/>
      <c r="M5498" s="99"/>
      <c r="N5498" s="99"/>
      <c r="O5498" s="99"/>
      <c r="Q5498" s="99"/>
      <c r="Z5498" s="114"/>
      <c r="AA5498" s="171"/>
      <c r="AW5498" s="99"/>
      <c r="AZ5498" s="170"/>
    </row>
    <row r="5499" spans="2:52" x14ac:dyDescent="0.25">
      <c r="B5499" s="135"/>
      <c r="G5499" s="99"/>
      <c r="H5499" s="99"/>
      <c r="J5499" s="99"/>
      <c r="M5499" s="99"/>
      <c r="N5499" s="99"/>
      <c r="O5499" s="99"/>
      <c r="Q5499" s="99"/>
      <c r="Z5499" s="114"/>
      <c r="AA5499" s="171"/>
      <c r="AW5499" s="99"/>
      <c r="AZ5499" s="170"/>
    </row>
    <row r="5500" spans="2:52" x14ac:dyDescent="0.25">
      <c r="B5500" s="135"/>
      <c r="G5500" s="99"/>
      <c r="H5500" s="99"/>
      <c r="J5500" s="99"/>
      <c r="M5500" s="99"/>
      <c r="N5500" s="99"/>
      <c r="O5500" s="99"/>
      <c r="Q5500" s="99"/>
      <c r="Z5500" s="114"/>
      <c r="AA5500" s="171"/>
      <c r="AW5500" s="99"/>
      <c r="AZ5500" s="170"/>
    </row>
    <row r="5501" spans="2:52" x14ac:dyDescent="0.25">
      <c r="B5501" s="135"/>
      <c r="G5501" s="99"/>
      <c r="H5501" s="99"/>
      <c r="J5501" s="99"/>
      <c r="M5501" s="99"/>
      <c r="N5501" s="99"/>
      <c r="O5501" s="99"/>
      <c r="Q5501" s="99"/>
      <c r="Z5501" s="114"/>
      <c r="AA5501" s="171"/>
      <c r="AW5501" s="99"/>
      <c r="AZ5501" s="170"/>
    </row>
    <row r="5502" spans="2:52" x14ac:dyDescent="0.25">
      <c r="B5502" s="135"/>
      <c r="G5502" s="99"/>
      <c r="H5502" s="99"/>
      <c r="J5502" s="99"/>
      <c r="M5502" s="99"/>
      <c r="N5502" s="99"/>
      <c r="O5502" s="99"/>
      <c r="Q5502" s="99"/>
      <c r="AA5502" s="171"/>
      <c r="AW5502" s="99"/>
      <c r="AZ5502" s="170"/>
    </row>
    <row r="5503" spans="2:52" x14ac:dyDescent="0.25">
      <c r="B5503" s="135"/>
      <c r="G5503" s="99"/>
      <c r="H5503" s="99"/>
      <c r="J5503" s="99"/>
      <c r="M5503" s="99"/>
      <c r="N5503" s="99"/>
      <c r="O5503" s="99"/>
      <c r="Q5503" s="99"/>
      <c r="AC5503" s="99"/>
      <c r="AD5503" s="99"/>
      <c r="AE5503" s="99"/>
      <c r="AW5503" s="99"/>
      <c r="AZ5503" s="170"/>
    </row>
    <row r="5504" spans="2:52" x14ac:dyDescent="0.25">
      <c r="B5504" s="135"/>
      <c r="G5504" s="99"/>
      <c r="H5504" s="99"/>
      <c r="J5504" s="99"/>
      <c r="M5504" s="99"/>
      <c r="N5504" s="99"/>
      <c r="O5504" s="99"/>
      <c r="Q5504" s="99"/>
      <c r="AW5504" s="99"/>
      <c r="AZ5504" s="170"/>
    </row>
    <row r="5505" spans="2:52" x14ac:dyDescent="0.25">
      <c r="B5505" s="135"/>
      <c r="G5505" s="99"/>
      <c r="H5505" s="99"/>
      <c r="J5505" s="99"/>
      <c r="M5505" s="99"/>
      <c r="N5505" s="99"/>
      <c r="O5505" s="99"/>
      <c r="Q5505" s="99"/>
      <c r="AW5505" s="99"/>
      <c r="AZ5505" s="170"/>
    </row>
    <row r="5506" spans="2:52" x14ac:dyDescent="0.25">
      <c r="B5506" s="135"/>
      <c r="G5506" s="99"/>
      <c r="H5506" s="99"/>
      <c r="J5506" s="99"/>
      <c r="M5506" s="99"/>
      <c r="N5506" s="99"/>
      <c r="O5506" s="99"/>
      <c r="Q5506" s="99"/>
      <c r="AW5506" s="99"/>
      <c r="AZ5506" s="170"/>
    </row>
    <row r="5507" spans="2:52" x14ac:dyDescent="0.25">
      <c r="B5507" s="135"/>
      <c r="G5507" s="99"/>
      <c r="H5507" s="99"/>
      <c r="J5507" s="99"/>
      <c r="M5507" s="99"/>
      <c r="N5507" s="99"/>
      <c r="O5507" s="99"/>
      <c r="Q5507" s="99"/>
      <c r="AW5507" s="99"/>
      <c r="AZ5507" s="170"/>
    </row>
    <row r="5508" spans="2:52" x14ac:dyDescent="0.25">
      <c r="B5508" s="135"/>
      <c r="G5508" s="99"/>
      <c r="H5508" s="99"/>
      <c r="J5508" s="99"/>
      <c r="M5508" s="99"/>
      <c r="N5508" s="99"/>
      <c r="O5508" s="99"/>
      <c r="Q5508" s="99"/>
      <c r="Z5508" s="98"/>
      <c r="AW5508" s="99"/>
      <c r="AZ5508" s="170"/>
    </row>
    <row r="5509" spans="2:52" x14ac:dyDescent="0.25">
      <c r="B5509" s="135"/>
      <c r="G5509" s="99"/>
      <c r="H5509" s="99"/>
      <c r="J5509" s="99"/>
      <c r="M5509" s="99"/>
      <c r="N5509" s="99"/>
      <c r="O5509" s="99"/>
      <c r="Q5509" s="99"/>
      <c r="Z5509" s="98"/>
      <c r="AA5509" s="99"/>
      <c r="AW5509" s="99"/>
      <c r="AZ5509" s="170"/>
    </row>
    <row r="5510" spans="2:52" x14ac:dyDescent="0.25">
      <c r="B5510" s="135"/>
      <c r="G5510" s="99"/>
      <c r="H5510" s="99"/>
      <c r="J5510" s="99"/>
      <c r="M5510" s="99"/>
      <c r="N5510" s="99"/>
      <c r="O5510" s="99"/>
      <c r="Q5510" s="99"/>
      <c r="Z5510" s="98"/>
      <c r="AA5510" s="99"/>
      <c r="AW5510" s="99"/>
      <c r="AZ5510" s="170"/>
    </row>
    <row r="5511" spans="2:52" x14ac:dyDescent="0.25">
      <c r="B5511" s="135"/>
      <c r="G5511" s="99"/>
      <c r="H5511" s="99"/>
      <c r="J5511" s="99"/>
      <c r="M5511" s="99"/>
      <c r="N5511" s="99"/>
      <c r="O5511" s="99"/>
      <c r="Q5511" s="99"/>
      <c r="AA5511" s="99"/>
      <c r="AW5511" s="99"/>
      <c r="AZ5511" s="170"/>
    </row>
    <row r="5512" spans="2:52" x14ac:dyDescent="0.25">
      <c r="B5512" s="135"/>
      <c r="G5512" s="99"/>
      <c r="H5512" s="99"/>
      <c r="J5512" s="99"/>
      <c r="M5512" s="99"/>
      <c r="N5512" s="99"/>
      <c r="O5512" s="99"/>
      <c r="Q5512" s="99"/>
      <c r="AB5512" s="99"/>
      <c r="AW5512" s="99"/>
      <c r="AZ5512" s="170"/>
    </row>
    <row r="5513" spans="2:52" x14ac:dyDescent="0.25">
      <c r="B5513" s="135"/>
      <c r="G5513" s="99"/>
      <c r="H5513" s="99"/>
      <c r="J5513" s="99"/>
      <c r="M5513" s="99"/>
      <c r="N5513" s="99"/>
      <c r="O5513" s="99"/>
      <c r="Q5513" s="99"/>
      <c r="AW5513" s="99"/>
      <c r="AZ5513" s="170"/>
    </row>
    <row r="5514" spans="2:52" x14ac:dyDescent="0.25">
      <c r="B5514" s="135"/>
      <c r="G5514" s="99"/>
      <c r="H5514" s="99"/>
      <c r="J5514" s="99"/>
      <c r="M5514" s="99"/>
      <c r="N5514" s="99"/>
      <c r="O5514" s="99"/>
      <c r="Q5514" s="99"/>
      <c r="AZ5514" s="170"/>
    </row>
    <row r="5515" spans="2:52" x14ac:dyDescent="0.25">
      <c r="B5515" s="135"/>
      <c r="G5515" s="99"/>
      <c r="H5515" s="99"/>
      <c r="J5515" s="99"/>
      <c r="M5515" s="99"/>
      <c r="N5515" s="99"/>
      <c r="O5515" s="99"/>
      <c r="Q5515" s="99"/>
      <c r="AZ5515" s="170"/>
    </row>
    <row r="5516" spans="2:52" x14ac:dyDescent="0.25">
      <c r="B5516" s="135"/>
      <c r="G5516" s="99"/>
      <c r="H5516" s="99"/>
      <c r="J5516" s="99"/>
      <c r="M5516" s="99"/>
      <c r="N5516" s="99"/>
      <c r="O5516" s="99"/>
      <c r="Q5516" s="99"/>
      <c r="AZ5516" s="170"/>
    </row>
    <row r="5517" spans="2:52" x14ac:dyDescent="0.25">
      <c r="B5517" s="135"/>
      <c r="G5517" s="99"/>
      <c r="H5517" s="99"/>
      <c r="J5517" s="99"/>
      <c r="M5517" s="99"/>
      <c r="N5517" s="99"/>
      <c r="O5517" s="99"/>
      <c r="Q5517" s="99"/>
      <c r="AZ5517" s="170"/>
    </row>
    <row r="5518" spans="2:52" x14ac:dyDescent="0.25">
      <c r="B5518" s="135"/>
      <c r="G5518" s="99"/>
      <c r="H5518" s="99"/>
      <c r="J5518" s="99"/>
      <c r="M5518" s="99"/>
      <c r="N5518" s="99"/>
      <c r="O5518" s="99"/>
      <c r="Q5518" s="99"/>
      <c r="AZ5518" s="170"/>
    </row>
    <row r="5519" spans="2:52" x14ac:dyDescent="0.25">
      <c r="B5519" s="135"/>
      <c r="G5519" s="99"/>
      <c r="H5519" s="99"/>
      <c r="J5519" s="99"/>
      <c r="M5519" s="99"/>
      <c r="N5519" s="99"/>
      <c r="O5519" s="99"/>
      <c r="Q5519" s="99"/>
      <c r="AZ5519" s="170"/>
    </row>
    <row r="5520" spans="2:52" x14ac:dyDescent="0.25">
      <c r="B5520" s="135"/>
      <c r="G5520" s="99"/>
      <c r="H5520" s="99"/>
      <c r="J5520" s="99"/>
      <c r="M5520" s="99"/>
      <c r="N5520" s="99"/>
      <c r="O5520" s="99"/>
      <c r="Q5520" s="99"/>
      <c r="AZ5520" s="170"/>
    </row>
    <row r="5521" spans="2:52" x14ac:dyDescent="0.25">
      <c r="B5521" s="135"/>
      <c r="G5521" s="99"/>
      <c r="H5521" s="99"/>
      <c r="J5521" s="99"/>
      <c r="M5521" s="99"/>
      <c r="N5521" s="99"/>
      <c r="O5521" s="99"/>
      <c r="Q5521" s="99"/>
      <c r="AZ5521" s="170"/>
    </row>
    <row r="5522" spans="2:52" x14ac:dyDescent="0.25">
      <c r="B5522" s="135"/>
      <c r="G5522" s="99"/>
      <c r="H5522" s="99"/>
      <c r="J5522" s="99"/>
      <c r="M5522" s="99"/>
      <c r="N5522" s="99"/>
      <c r="O5522" s="99"/>
      <c r="Q5522" s="99"/>
      <c r="AZ5522" s="170"/>
    </row>
    <row r="5523" spans="2:52" x14ac:dyDescent="0.25">
      <c r="B5523" s="135"/>
      <c r="G5523" s="99"/>
      <c r="H5523" s="99"/>
      <c r="J5523" s="99"/>
      <c r="M5523" s="99"/>
      <c r="N5523" s="99"/>
      <c r="O5523" s="99"/>
      <c r="Q5523" s="99"/>
      <c r="AZ5523" s="170"/>
    </row>
    <row r="5524" spans="2:52" x14ac:dyDescent="0.25">
      <c r="B5524" s="135"/>
      <c r="G5524" s="99"/>
      <c r="H5524" s="99"/>
      <c r="J5524" s="99"/>
      <c r="M5524" s="99"/>
      <c r="N5524" s="99"/>
      <c r="O5524" s="99"/>
      <c r="Q5524" s="99"/>
      <c r="AW5524" s="99"/>
      <c r="AZ5524" s="170"/>
    </row>
    <row r="5525" spans="2:52" x14ac:dyDescent="0.25">
      <c r="B5525" s="135"/>
      <c r="G5525" s="99"/>
      <c r="H5525" s="99"/>
      <c r="J5525" s="99"/>
      <c r="M5525" s="99"/>
      <c r="N5525" s="99"/>
      <c r="O5525" s="99"/>
      <c r="Q5525" s="99"/>
      <c r="AW5525" s="99"/>
      <c r="AZ5525" s="170"/>
    </row>
    <row r="5526" spans="2:52" x14ac:dyDescent="0.25">
      <c r="B5526" s="135"/>
      <c r="G5526" s="99"/>
      <c r="H5526" s="99"/>
      <c r="J5526" s="99"/>
      <c r="M5526" s="99"/>
      <c r="N5526" s="99"/>
      <c r="O5526" s="99"/>
      <c r="Q5526" s="99"/>
      <c r="AW5526" s="99"/>
      <c r="AZ5526" s="170"/>
    </row>
    <row r="5527" spans="2:52" x14ac:dyDescent="0.25">
      <c r="B5527" s="135"/>
      <c r="G5527" s="99"/>
      <c r="H5527" s="99"/>
      <c r="J5527" s="99"/>
      <c r="M5527" s="99"/>
      <c r="N5527" s="99"/>
      <c r="O5527" s="99"/>
      <c r="Q5527" s="99"/>
      <c r="AW5527" s="99"/>
      <c r="AZ5527" s="170"/>
    </row>
    <row r="5528" spans="2:52" x14ac:dyDescent="0.25">
      <c r="B5528" s="135"/>
      <c r="G5528" s="99"/>
      <c r="H5528" s="99"/>
      <c r="J5528" s="99"/>
      <c r="M5528" s="99"/>
      <c r="N5528" s="99"/>
      <c r="O5528" s="99"/>
      <c r="Q5528" s="99"/>
      <c r="AW5528" s="99"/>
      <c r="AZ5528" s="170"/>
    </row>
    <row r="5529" spans="2:52" x14ac:dyDescent="0.25">
      <c r="B5529" s="135"/>
      <c r="G5529" s="99"/>
      <c r="H5529" s="99"/>
      <c r="J5529" s="99"/>
      <c r="M5529" s="99"/>
      <c r="N5529" s="99"/>
      <c r="O5529" s="99"/>
      <c r="Q5529" s="99"/>
      <c r="AW5529" s="99"/>
      <c r="AZ5529" s="170"/>
    </row>
    <row r="5530" spans="2:52" x14ac:dyDescent="0.25">
      <c r="B5530" s="135"/>
      <c r="G5530" s="99"/>
      <c r="H5530" s="99"/>
      <c r="J5530" s="99"/>
      <c r="M5530" s="99"/>
      <c r="N5530" s="99"/>
      <c r="O5530" s="99"/>
      <c r="Q5530" s="99"/>
      <c r="AW5530" s="99"/>
      <c r="AZ5530" s="170"/>
    </row>
    <row r="5531" spans="2:52" x14ac:dyDescent="0.25">
      <c r="B5531" s="135"/>
      <c r="G5531" s="99"/>
      <c r="H5531" s="99"/>
      <c r="J5531" s="99"/>
      <c r="M5531" s="99"/>
      <c r="N5531" s="99"/>
      <c r="O5531" s="99"/>
      <c r="Q5531" s="99"/>
      <c r="AW5531" s="99"/>
      <c r="AZ5531" s="170"/>
    </row>
    <row r="5532" spans="2:52" x14ac:dyDescent="0.25">
      <c r="B5532" s="135"/>
      <c r="G5532" s="99"/>
      <c r="H5532" s="99"/>
      <c r="J5532" s="99"/>
      <c r="M5532" s="99"/>
      <c r="N5532" s="99"/>
      <c r="O5532" s="99"/>
      <c r="Q5532" s="99"/>
      <c r="AW5532" s="99"/>
      <c r="AZ5532" s="170"/>
    </row>
    <row r="5533" spans="2:52" x14ac:dyDescent="0.25">
      <c r="B5533" s="135"/>
      <c r="G5533" s="99"/>
      <c r="H5533" s="99"/>
      <c r="J5533" s="99"/>
      <c r="M5533" s="99"/>
      <c r="N5533" s="99"/>
      <c r="O5533" s="99"/>
      <c r="Q5533" s="99"/>
      <c r="AW5533" s="99"/>
      <c r="AZ5533" s="170"/>
    </row>
    <row r="5534" spans="2:52" x14ac:dyDescent="0.25">
      <c r="B5534" s="135"/>
      <c r="G5534" s="99"/>
      <c r="H5534" s="99"/>
      <c r="J5534" s="99"/>
      <c r="M5534" s="99"/>
      <c r="N5534" s="99"/>
      <c r="O5534" s="99"/>
      <c r="Q5534" s="99"/>
      <c r="AW5534" s="99"/>
      <c r="AZ5534" s="170"/>
    </row>
    <row r="5535" spans="2:52" x14ac:dyDescent="0.25">
      <c r="B5535" s="135"/>
      <c r="G5535" s="99"/>
      <c r="H5535" s="99"/>
      <c r="J5535" s="99"/>
      <c r="M5535" s="99"/>
      <c r="N5535" s="99"/>
      <c r="O5535" s="99"/>
      <c r="Q5535" s="99"/>
      <c r="AW5535" s="99"/>
      <c r="AZ5535" s="170"/>
    </row>
    <row r="5536" spans="2:52" x14ac:dyDescent="0.25">
      <c r="B5536" s="135"/>
      <c r="G5536" s="99"/>
      <c r="H5536" s="99"/>
      <c r="J5536" s="99"/>
      <c r="M5536" s="99"/>
      <c r="N5536" s="99"/>
      <c r="O5536" s="99"/>
      <c r="Q5536" s="99"/>
      <c r="AW5536" s="99"/>
      <c r="AZ5536" s="170"/>
    </row>
    <row r="5537" spans="2:52" x14ac:dyDescent="0.25">
      <c r="B5537" s="135"/>
      <c r="G5537" s="99"/>
      <c r="H5537" s="99"/>
      <c r="J5537" s="99"/>
      <c r="M5537" s="99"/>
      <c r="N5537" s="99"/>
      <c r="O5537" s="99"/>
      <c r="Q5537" s="99"/>
      <c r="AW5537" s="99"/>
      <c r="AZ5537" s="170"/>
    </row>
    <row r="5538" spans="2:52" x14ac:dyDescent="0.25">
      <c r="B5538" s="135"/>
      <c r="G5538" s="99"/>
      <c r="H5538" s="99"/>
      <c r="J5538" s="99"/>
      <c r="M5538" s="99"/>
      <c r="N5538" s="99"/>
      <c r="O5538" s="99"/>
      <c r="Q5538" s="99"/>
      <c r="AW5538" s="99"/>
      <c r="AZ5538" s="170"/>
    </row>
    <row r="5539" spans="2:52" x14ac:dyDescent="0.25">
      <c r="B5539" s="135"/>
      <c r="G5539" s="99"/>
      <c r="H5539" s="99"/>
      <c r="J5539" s="99"/>
      <c r="M5539" s="99"/>
      <c r="N5539" s="99"/>
      <c r="O5539" s="99"/>
      <c r="Q5539" s="99"/>
      <c r="AW5539" s="99"/>
      <c r="AZ5539" s="170"/>
    </row>
    <row r="5540" spans="2:52" x14ac:dyDescent="0.25">
      <c r="B5540" s="135"/>
      <c r="G5540" s="99"/>
      <c r="H5540" s="99"/>
      <c r="J5540" s="99"/>
      <c r="M5540" s="99"/>
      <c r="N5540" s="99"/>
      <c r="O5540" s="99"/>
      <c r="Q5540" s="99"/>
      <c r="AW5540" s="99"/>
      <c r="AZ5540" s="170"/>
    </row>
    <row r="5541" spans="2:52" x14ac:dyDescent="0.25">
      <c r="B5541" s="135"/>
      <c r="G5541" s="99"/>
      <c r="H5541" s="99"/>
      <c r="J5541" s="99"/>
      <c r="M5541" s="99"/>
      <c r="N5541" s="99"/>
      <c r="O5541" s="99"/>
      <c r="Q5541" s="99"/>
      <c r="AW5541" s="99"/>
      <c r="AZ5541" s="170"/>
    </row>
    <row r="5542" spans="2:52" x14ac:dyDescent="0.25">
      <c r="B5542" s="135"/>
      <c r="G5542" s="99"/>
      <c r="H5542" s="99"/>
      <c r="J5542" s="99"/>
      <c r="M5542" s="99"/>
      <c r="N5542" s="99"/>
      <c r="O5542" s="99"/>
      <c r="Q5542" s="99"/>
      <c r="AW5542" s="99"/>
      <c r="AZ5542" s="170"/>
    </row>
    <row r="5543" spans="2:52" x14ac:dyDescent="0.25">
      <c r="B5543" s="135"/>
      <c r="G5543" s="99"/>
      <c r="H5543" s="99"/>
      <c r="J5543" s="99"/>
      <c r="M5543" s="99"/>
      <c r="N5543" s="99"/>
      <c r="O5543" s="99"/>
      <c r="Q5543" s="99"/>
      <c r="AW5543" s="99"/>
      <c r="AZ5543" s="170"/>
    </row>
    <row r="5544" spans="2:52" x14ac:dyDescent="0.25">
      <c r="B5544" s="135"/>
      <c r="G5544" s="99"/>
      <c r="H5544" s="99"/>
      <c r="J5544" s="99"/>
      <c r="M5544" s="99"/>
      <c r="N5544" s="99"/>
      <c r="O5544" s="99"/>
      <c r="Q5544" s="99"/>
      <c r="AW5544" s="99"/>
      <c r="AZ5544" s="170"/>
    </row>
    <row r="5545" spans="2:52" x14ac:dyDescent="0.25">
      <c r="B5545" s="135"/>
      <c r="G5545" s="99"/>
      <c r="H5545" s="99"/>
      <c r="J5545" s="99"/>
      <c r="M5545" s="99"/>
      <c r="N5545" s="99"/>
      <c r="O5545" s="99"/>
      <c r="Q5545" s="99"/>
      <c r="AW5545" s="99"/>
      <c r="AZ5545" s="170"/>
    </row>
    <row r="5546" spans="2:52" x14ac:dyDescent="0.25">
      <c r="B5546" s="135"/>
      <c r="G5546" s="99"/>
      <c r="H5546" s="99"/>
      <c r="J5546" s="99"/>
      <c r="M5546" s="99"/>
      <c r="N5546" s="99"/>
      <c r="O5546" s="99"/>
      <c r="Q5546" s="99"/>
      <c r="AW5546" s="99"/>
      <c r="AZ5546" s="170"/>
    </row>
    <row r="5547" spans="2:52" x14ac:dyDescent="0.25">
      <c r="B5547" s="135"/>
      <c r="G5547" s="99"/>
      <c r="H5547" s="99"/>
      <c r="J5547" s="99"/>
      <c r="M5547" s="99"/>
      <c r="N5547" s="99"/>
      <c r="O5547" s="99"/>
      <c r="Q5547" s="99"/>
      <c r="AW5547" s="99"/>
      <c r="AZ5547" s="170"/>
    </row>
    <row r="5548" spans="2:52" x14ac:dyDescent="0.25">
      <c r="B5548" s="135"/>
      <c r="G5548" s="99"/>
      <c r="H5548" s="99"/>
      <c r="J5548" s="99"/>
      <c r="M5548" s="99"/>
      <c r="N5548" s="99"/>
      <c r="O5548" s="99"/>
      <c r="Q5548" s="99"/>
      <c r="AW5548" s="99"/>
      <c r="AZ5548" s="170"/>
    </row>
    <row r="5549" spans="2:52" x14ac:dyDescent="0.25">
      <c r="B5549" s="135"/>
      <c r="G5549" s="99"/>
      <c r="H5549" s="99"/>
      <c r="J5549" s="99"/>
      <c r="M5549" s="99"/>
      <c r="N5549" s="99"/>
      <c r="O5549" s="99"/>
      <c r="Q5549" s="99"/>
      <c r="AW5549" s="99"/>
      <c r="AZ5549" s="170"/>
    </row>
    <row r="5550" spans="2:52" x14ac:dyDescent="0.25">
      <c r="B5550" s="135"/>
      <c r="G5550" s="99"/>
      <c r="H5550" s="99"/>
      <c r="J5550" s="99"/>
      <c r="M5550" s="99"/>
      <c r="N5550" s="99"/>
      <c r="O5550" s="99"/>
      <c r="Q5550" s="99"/>
      <c r="AW5550" s="99"/>
      <c r="AZ5550" s="170"/>
    </row>
    <row r="5551" spans="2:52" x14ac:dyDescent="0.25">
      <c r="B5551" s="135"/>
      <c r="G5551" s="99"/>
      <c r="H5551" s="99"/>
      <c r="J5551" s="99"/>
      <c r="M5551" s="99"/>
      <c r="N5551" s="99"/>
      <c r="O5551" s="99"/>
      <c r="Q5551" s="99"/>
      <c r="AW5551" s="99"/>
      <c r="AZ5551" s="170"/>
    </row>
    <row r="5552" spans="2:52" x14ac:dyDescent="0.25">
      <c r="B5552" s="135"/>
      <c r="G5552" s="99"/>
      <c r="H5552" s="99"/>
      <c r="J5552" s="99"/>
      <c r="M5552" s="99"/>
      <c r="N5552" s="99"/>
      <c r="O5552" s="99"/>
      <c r="Q5552" s="99"/>
      <c r="AW5552" s="99"/>
      <c r="AZ5552" s="170"/>
    </row>
    <row r="5553" spans="2:52" x14ac:dyDescent="0.25">
      <c r="B5553" s="135"/>
      <c r="G5553" s="99"/>
      <c r="H5553" s="99"/>
      <c r="J5553" s="99"/>
      <c r="M5553" s="99"/>
      <c r="N5553" s="99"/>
      <c r="O5553" s="99"/>
      <c r="Q5553" s="99"/>
      <c r="AW5553" s="99"/>
      <c r="AZ5553" s="170"/>
    </row>
    <row r="5554" spans="2:52" x14ac:dyDescent="0.25">
      <c r="B5554" s="135"/>
      <c r="G5554" s="99"/>
      <c r="H5554" s="99"/>
      <c r="J5554" s="99"/>
      <c r="M5554" s="99"/>
      <c r="N5554" s="99"/>
      <c r="O5554" s="99"/>
      <c r="Q5554" s="99"/>
      <c r="AW5554" s="99"/>
      <c r="AZ5554" s="170"/>
    </row>
    <row r="5555" spans="2:52" x14ac:dyDescent="0.25">
      <c r="B5555" s="135"/>
      <c r="G5555" s="99"/>
      <c r="H5555" s="99"/>
      <c r="J5555" s="99"/>
      <c r="M5555" s="99"/>
      <c r="N5555" s="99"/>
      <c r="O5555" s="99"/>
      <c r="Q5555" s="99"/>
      <c r="AW5555" s="99"/>
      <c r="AZ5555" s="170"/>
    </row>
    <row r="5556" spans="2:52" x14ac:dyDescent="0.25">
      <c r="B5556" s="135"/>
      <c r="G5556" s="99"/>
      <c r="H5556" s="99"/>
      <c r="J5556" s="99"/>
      <c r="M5556" s="99"/>
      <c r="N5556" s="99"/>
      <c r="O5556" s="99"/>
      <c r="Q5556" s="99"/>
      <c r="AW5556" s="99"/>
      <c r="AZ5556" s="170"/>
    </row>
    <row r="5557" spans="2:52" x14ac:dyDescent="0.25">
      <c r="B5557" s="135"/>
      <c r="G5557" s="99"/>
      <c r="H5557" s="99"/>
      <c r="J5557" s="99"/>
      <c r="M5557" s="99"/>
      <c r="N5557" s="99"/>
      <c r="O5557" s="99"/>
      <c r="Q5557" s="99"/>
      <c r="AW5557" s="99"/>
      <c r="AZ5557" s="170"/>
    </row>
    <row r="5558" spans="2:52" x14ac:dyDescent="0.25">
      <c r="B5558" s="135"/>
      <c r="G5558" s="99"/>
      <c r="H5558" s="99"/>
      <c r="J5558" s="99"/>
      <c r="M5558" s="99"/>
      <c r="N5558" s="99"/>
      <c r="O5558" s="99"/>
      <c r="Q5558" s="99"/>
      <c r="AW5558" s="99"/>
      <c r="AZ5558" s="170"/>
    </row>
    <row r="5559" spans="2:52" x14ac:dyDescent="0.25">
      <c r="B5559" s="135"/>
      <c r="G5559" s="99"/>
      <c r="H5559" s="99"/>
      <c r="J5559" s="99"/>
      <c r="M5559" s="99"/>
      <c r="N5559" s="99"/>
      <c r="O5559" s="99"/>
      <c r="Q5559" s="99"/>
      <c r="AW5559" s="99"/>
      <c r="AZ5559" s="170"/>
    </row>
    <row r="5560" spans="2:52" x14ac:dyDescent="0.25">
      <c r="B5560" s="135"/>
      <c r="G5560" s="99"/>
      <c r="H5560" s="99"/>
      <c r="J5560" s="99"/>
      <c r="M5560" s="99"/>
      <c r="N5560" s="99"/>
      <c r="O5560" s="99"/>
      <c r="Q5560" s="99"/>
      <c r="AW5560" s="99"/>
      <c r="AZ5560" s="170"/>
    </row>
    <row r="5561" spans="2:52" x14ac:dyDescent="0.25">
      <c r="B5561" s="135"/>
      <c r="G5561" s="99"/>
      <c r="H5561" s="99"/>
      <c r="J5561" s="99"/>
      <c r="M5561" s="99"/>
      <c r="N5561" s="99"/>
      <c r="O5561" s="99"/>
      <c r="Q5561" s="99"/>
      <c r="AW5561" s="99"/>
      <c r="AZ5561" s="170"/>
    </row>
    <row r="5562" spans="2:52" x14ac:dyDescent="0.25">
      <c r="B5562" s="135"/>
      <c r="G5562" s="99"/>
      <c r="H5562" s="99"/>
      <c r="J5562" s="99"/>
      <c r="M5562" s="99"/>
      <c r="N5562" s="99"/>
      <c r="O5562" s="99"/>
      <c r="Q5562" s="99"/>
      <c r="AW5562" s="99"/>
      <c r="AZ5562" s="170"/>
    </row>
    <row r="5563" spans="2:52" x14ac:dyDescent="0.25">
      <c r="B5563" s="135"/>
      <c r="G5563" s="99"/>
      <c r="H5563" s="99"/>
      <c r="J5563" s="99"/>
      <c r="M5563" s="99"/>
      <c r="N5563" s="99"/>
      <c r="O5563" s="99"/>
      <c r="Q5563" s="99"/>
      <c r="AW5563" s="99"/>
      <c r="AZ5563" s="170"/>
    </row>
    <row r="5564" spans="2:52" x14ac:dyDescent="0.25">
      <c r="B5564" s="135"/>
      <c r="G5564" s="99"/>
      <c r="H5564" s="99"/>
      <c r="J5564" s="99"/>
      <c r="M5564" s="99"/>
      <c r="N5564" s="99"/>
      <c r="O5564" s="99"/>
      <c r="Q5564" s="99"/>
      <c r="AW5564" s="99"/>
      <c r="AZ5564" s="170"/>
    </row>
    <row r="5565" spans="2:52" x14ac:dyDescent="0.25">
      <c r="B5565" s="135"/>
      <c r="G5565" s="99"/>
      <c r="H5565" s="99"/>
      <c r="J5565" s="99"/>
      <c r="M5565" s="99"/>
      <c r="N5565" s="99"/>
      <c r="O5565" s="99"/>
      <c r="Q5565" s="99"/>
      <c r="AW5565" s="99"/>
      <c r="AZ5565" s="170"/>
    </row>
    <row r="5566" spans="2:52" x14ac:dyDescent="0.25">
      <c r="B5566" s="135"/>
      <c r="G5566" s="99"/>
      <c r="H5566" s="99"/>
      <c r="J5566" s="99"/>
      <c r="M5566" s="99"/>
      <c r="N5566" s="99"/>
      <c r="O5566" s="99"/>
      <c r="Q5566" s="99"/>
      <c r="AW5566" s="99"/>
      <c r="AZ5566" s="170"/>
    </row>
    <row r="5567" spans="2:52" x14ac:dyDescent="0.25">
      <c r="B5567" s="135"/>
      <c r="G5567" s="99"/>
      <c r="H5567" s="99"/>
      <c r="J5567" s="99"/>
      <c r="M5567" s="99"/>
      <c r="N5567" s="99"/>
      <c r="O5567" s="99"/>
      <c r="Q5567" s="99"/>
      <c r="AW5567" s="99"/>
      <c r="AZ5567" s="170"/>
    </row>
    <row r="5568" spans="2:52" x14ac:dyDescent="0.25">
      <c r="B5568" s="135"/>
      <c r="G5568" s="99"/>
      <c r="H5568" s="99"/>
      <c r="J5568" s="99"/>
      <c r="M5568" s="99"/>
      <c r="N5568" s="99"/>
      <c r="O5568" s="99"/>
      <c r="Q5568" s="99"/>
      <c r="AW5568" s="99"/>
      <c r="AZ5568" s="170"/>
    </row>
    <row r="5569" spans="2:52" x14ac:dyDescent="0.25">
      <c r="B5569" s="135"/>
      <c r="G5569" s="99"/>
      <c r="H5569" s="99"/>
      <c r="J5569" s="99"/>
      <c r="M5569" s="99"/>
      <c r="N5569" s="99"/>
      <c r="O5569" s="99"/>
      <c r="Q5569" s="99"/>
      <c r="AW5569" s="99"/>
      <c r="AZ5569" s="170"/>
    </row>
    <row r="5570" spans="2:52" x14ac:dyDescent="0.25">
      <c r="B5570" s="135"/>
      <c r="G5570" s="99"/>
      <c r="H5570" s="99"/>
      <c r="J5570" s="99"/>
      <c r="M5570" s="99"/>
      <c r="N5570" s="99"/>
      <c r="O5570" s="99"/>
      <c r="Q5570" s="99"/>
      <c r="AW5570" s="99"/>
      <c r="AZ5570" s="170"/>
    </row>
    <row r="5571" spans="2:52" x14ac:dyDescent="0.25">
      <c r="B5571" s="135"/>
      <c r="G5571" s="99"/>
      <c r="H5571" s="99"/>
      <c r="J5571" s="99"/>
      <c r="M5571" s="99"/>
      <c r="N5571" s="99"/>
      <c r="O5571" s="99"/>
      <c r="Q5571" s="99"/>
      <c r="AW5571" s="99"/>
      <c r="AZ5571" s="170"/>
    </row>
    <row r="5572" spans="2:52" x14ac:dyDescent="0.25">
      <c r="B5572" s="135"/>
      <c r="G5572" s="99"/>
      <c r="H5572" s="99"/>
      <c r="J5572" s="99"/>
      <c r="M5572" s="99"/>
      <c r="N5572" s="99"/>
      <c r="O5572" s="99"/>
      <c r="Q5572" s="99"/>
      <c r="AW5572" s="99"/>
      <c r="AZ5572" s="170"/>
    </row>
    <row r="5573" spans="2:52" x14ac:dyDescent="0.25">
      <c r="B5573" s="135"/>
      <c r="G5573" s="99"/>
      <c r="H5573" s="99"/>
      <c r="J5573" s="99"/>
      <c r="M5573" s="99"/>
      <c r="N5573" s="99"/>
      <c r="O5573" s="99"/>
      <c r="Q5573" s="99"/>
      <c r="AW5573" s="99"/>
      <c r="AZ5573" s="170"/>
    </row>
    <row r="5574" spans="2:52" x14ac:dyDescent="0.25">
      <c r="B5574" s="135"/>
      <c r="G5574" s="99"/>
      <c r="H5574" s="99"/>
      <c r="J5574" s="99"/>
      <c r="M5574" s="99"/>
      <c r="N5574" s="99"/>
      <c r="O5574" s="99"/>
      <c r="Q5574" s="99"/>
      <c r="AW5574" s="99"/>
      <c r="AZ5574" s="170"/>
    </row>
    <row r="5575" spans="2:52" x14ac:dyDescent="0.25">
      <c r="B5575" s="135"/>
      <c r="G5575" s="99"/>
      <c r="H5575" s="99"/>
      <c r="J5575" s="99"/>
      <c r="M5575" s="99"/>
      <c r="N5575" s="99"/>
      <c r="O5575" s="99"/>
      <c r="Q5575" s="99"/>
      <c r="AW5575" s="99"/>
      <c r="AZ5575" s="170"/>
    </row>
    <row r="5576" spans="2:52" x14ac:dyDescent="0.25">
      <c r="B5576" s="135"/>
      <c r="G5576" s="99"/>
      <c r="H5576" s="99"/>
      <c r="J5576" s="99"/>
      <c r="M5576" s="99"/>
      <c r="N5576" s="99"/>
      <c r="O5576" s="99"/>
      <c r="Q5576" s="99"/>
      <c r="AW5576" s="99"/>
      <c r="AZ5576" s="170"/>
    </row>
    <row r="5577" spans="2:52" x14ac:dyDescent="0.25">
      <c r="B5577" s="135"/>
      <c r="G5577" s="99"/>
      <c r="H5577" s="99"/>
      <c r="J5577" s="99"/>
      <c r="M5577" s="99"/>
      <c r="N5577" s="99"/>
      <c r="O5577" s="99"/>
      <c r="Q5577" s="99"/>
      <c r="AW5577" s="99"/>
      <c r="AZ5577" s="170"/>
    </row>
    <row r="5578" spans="2:52" x14ac:dyDescent="0.25">
      <c r="B5578" s="135"/>
      <c r="G5578" s="99"/>
      <c r="H5578" s="99"/>
      <c r="J5578" s="99"/>
      <c r="M5578" s="99"/>
      <c r="N5578" s="99"/>
      <c r="O5578" s="99"/>
      <c r="Q5578" s="99"/>
      <c r="AW5578" s="99"/>
      <c r="AZ5578" s="170"/>
    </row>
    <row r="5579" spans="2:52" x14ac:dyDescent="0.25">
      <c r="B5579" s="135"/>
      <c r="G5579" s="99"/>
      <c r="H5579" s="99"/>
      <c r="J5579" s="99"/>
      <c r="M5579" s="99"/>
      <c r="N5579" s="99"/>
      <c r="O5579" s="99"/>
      <c r="Q5579" s="99"/>
      <c r="AW5579" s="99"/>
      <c r="AZ5579" s="170"/>
    </row>
    <row r="5580" spans="2:52" x14ac:dyDescent="0.25">
      <c r="B5580" s="135"/>
      <c r="G5580" s="99"/>
      <c r="H5580" s="99"/>
      <c r="J5580" s="99"/>
      <c r="M5580" s="99"/>
      <c r="N5580" s="99"/>
      <c r="O5580" s="99"/>
      <c r="Q5580" s="99"/>
      <c r="AW5580" s="99"/>
      <c r="AZ5580" s="170"/>
    </row>
    <row r="5581" spans="2:52" x14ac:dyDescent="0.25">
      <c r="B5581" s="135"/>
      <c r="G5581" s="99"/>
      <c r="H5581" s="99"/>
      <c r="J5581" s="99"/>
      <c r="M5581" s="99"/>
      <c r="N5581" s="99"/>
      <c r="O5581" s="99"/>
      <c r="Q5581" s="99"/>
      <c r="AW5581" s="99"/>
      <c r="AZ5581" s="170"/>
    </row>
    <row r="5582" spans="2:52" x14ac:dyDescent="0.25">
      <c r="B5582" s="135"/>
      <c r="G5582" s="99"/>
      <c r="H5582" s="99"/>
      <c r="J5582" s="99"/>
      <c r="M5582" s="99"/>
      <c r="N5582" s="99"/>
      <c r="O5582" s="99"/>
      <c r="Q5582" s="99"/>
      <c r="AN5582" s="99"/>
      <c r="AZ5582" s="170"/>
    </row>
    <row r="5583" spans="2:52" x14ac:dyDescent="0.25">
      <c r="B5583" s="135"/>
      <c r="G5583" s="99"/>
      <c r="H5583" s="99"/>
      <c r="J5583" s="99"/>
      <c r="M5583" s="99"/>
      <c r="N5583" s="99"/>
      <c r="O5583" s="99"/>
      <c r="Q5583" s="99"/>
      <c r="AW5583" s="99"/>
      <c r="AZ5583" s="170"/>
    </row>
    <row r="5584" spans="2:52" x14ac:dyDescent="0.25">
      <c r="B5584" s="135"/>
      <c r="G5584" s="99"/>
      <c r="H5584" s="99"/>
      <c r="J5584" s="99"/>
      <c r="M5584" s="99"/>
      <c r="N5584" s="99"/>
      <c r="O5584" s="99"/>
      <c r="Q5584" s="99"/>
      <c r="AW5584" s="99"/>
      <c r="AZ5584" s="170"/>
    </row>
    <row r="5585" spans="2:52" x14ac:dyDescent="0.25">
      <c r="B5585" s="135"/>
      <c r="G5585" s="99"/>
      <c r="H5585" s="99"/>
      <c r="J5585" s="99"/>
      <c r="M5585" s="99"/>
      <c r="N5585" s="99"/>
      <c r="O5585" s="99"/>
      <c r="Q5585" s="99"/>
      <c r="AW5585" s="99"/>
      <c r="AZ5585" s="170"/>
    </row>
    <row r="5586" spans="2:52" x14ac:dyDescent="0.25">
      <c r="B5586" s="135"/>
      <c r="G5586" s="99"/>
      <c r="H5586" s="99"/>
      <c r="J5586" s="99"/>
      <c r="M5586" s="99"/>
      <c r="N5586" s="99"/>
      <c r="O5586" s="99"/>
      <c r="Q5586" s="99"/>
      <c r="AW5586" s="99"/>
      <c r="AZ5586" s="170"/>
    </row>
    <row r="5587" spans="2:52" x14ac:dyDescent="0.25">
      <c r="B5587" s="135"/>
      <c r="G5587" s="99"/>
      <c r="H5587" s="99"/>
      <c r="J5587" s="99"/>
      <c r="M5587" s="99"/>
      <c r="N5587" s="99"/>
      <c r="O5587" s="99"/>
      <c r="Q5587" s="99"/>
      <c r="AW5587" s="99"/>
      <c r="AZ5587" s="170"/>
    </row>
    <row r="5588" spans="2:52" x14ac:dyDescent="0.25">
      <c r="B5588" s="135"/>
      <c r="G5588" s="99"/>
      <c r="H5588" s="99"/>
      <c r="J5588" s="99"/>
      <c r="M5588" s="99"/>
      <c r="N5588" s="99"/>
      <c r="O5588" s="99"/>
      <c r="Q5588" s="99"/>
      <c r="AW5588" s="99"/>
      <c r="AZ5588" s="170"/>
    </row>
    <row r="5589" spans="2:52" x14ac:dyDescent="0.25">
      <c r="B5589" s="135"/>
      <c r="G5589" s="99"/>
      <c r="H5589" s="99"/>
      <c r="J5589" s="99"/>
      <c r="M5589" s="99"/>
      <c r="N5589" s="99"/>
      <c r="O5589" s="99"/>
      <c r="Q5589" s="99"/>
      <c r="AW5589" s="99"/>
      <c r="AZ5589" s="170"/>
    </row>
    <row r="5590" spans="2:52" x14ac:dyDescent="0.25">
      <c r="B5590" s="135"/>
      <c r="G5590" s="99"/>
      <c r="H5590" s="99"/>
      <c r="J5590" s="99"/>
      <c r="M5590" s="99"/>
      <c r="N5590" s="99"/>
      <c r="O5590" s="99"/>
      <c r="Q5590" s="99"/>
      <c r="AW5590" s="99"/>
      <c r="AZ5590" s="170"/>
    </row>
    <row r="5591" spans="2:52" x14ac:dyDescent="0.25">
      <c r="B5591" s="135"/>
      <c r="G5591" s="99"/>
      <c r="H5591" s="99"/>
      <c r="J5591" s="99"/>
      <c r="M5591" s="99"/>
      <c r="N5591" s="99"/>
      <c r="O5591" s="99"/>
      <c r="Q5591" s="99"/>
      <c r="AW5591" s="99"/>
      <c r="AZ5591" s="170"/>
    </row>
    <row r="5592" spans="2:52" x14ac:dyDescent="0.25">
      <c r="B5592" s="135"/>
      <c r="G5592" s="99"/>
      <c r="H5592" s="99"/>
      <c r="J5592" s="99"/>
      <c r="M5592" s="99"/>
      <c r="N5592" s="99"/>
      <c r="O5592" s="99"/>
      <c r="Q5592" s="99"/>
      <c r="AW5592" s="99"/>
      <c r="AZ5592" s="170"/>
    </row>
    <row r="5593" spans="2:52" x14ac:dyDescent="0.25">
      <c r="B5593" s="135"/>
      <c r="G5593" s="99"/>
      <c r="H5593" s="99"/>
      <c r="J5593" s="99"/>
      <c r="M5593" s="99"/>
      <c r="N5593" s="99"/>
      <c r="O5593" s="99"/>
      <c r="Q5593" s="99"/>
      <c r="AW5593" s="99"/>
      <c r="AZ5593" s="170"/>
    </row>
    <row r="5594" spans="2:52" x14ac:dyDescent="0.25">
      <c r="B5594" s="135"/>
      <c r="G5594" s="99"/>
      <c r="H5594" s="99"/>
      <c r="J5594" s="99"/>
      <c r="M5594" s="99"/>
      <c r="N5594" s="99"/>
      <c r="O5594" s="99"/>
      <c r="Q5594" s="99"/>
      <c r="AW5594" s="99"/>
      <c r="AZ5594" s="170"/>
    </row>
    <row r="5595" spans="2:52" x14ac:dyDescent="0.25">
      <c r="B5595" s="135"/>
      <c r="G5595" s="99"/>
      <c r="H5595" s="99"/>
      <c r="J5595" s="99"/>
      <c r="M5595" s="99"/>
      <c r="N5595" s="99"/>
      <c r="O5595" s="99"/>
      <c r="Q5595" s="99"/>
      <c r="AW5595" s="99"/>
      <c r="AZ5595" s="170"/>
    </row>
    <row r="5596" spans="2:52" x14ac:dyDescent="0.25">
      <c r="B5596" s="135"/>
      <c r="G5596" s="99"/>
      <c r="H5596" s="99"/>
      <c r="J5596" s="99"/>
      <c r="M5596" s="99"/>
      <c r="N5596" s="99"/>
      <c r="O5596" s="99"/>
      <c r="Q5596" s="99"/>
      <c r="AW5596" s="99"/>
      <c r="AZ5596" s="170"/>
    </row>
    <row r="5597" spans="2:52" x14ac:dyDescent="0.25">
      <c r="B5597" s="135"/>
      <c r="G5597" s="99"/>
      <c r="H5597" s="99"/>
      <c r="J5597" s="99"/>
      <c r="M5597" s="99"/>
      <c r="N5597" s="99"/>
      <c r="O5597" s="99"/>
      <c r="Q5597" s="99"/>
      <c r="AW5597" s="99"/>
      <c r="AZ5597" s="170"/>
    </row>
    <row r="5598" spans="2:52" x14ac:dyDescent="0.25">
      <c r="B5598" s="135"/>
      <c r="G5598" s="99"/>
      <c r="H5598" s="99"/>
      <c r="J5598" s="99"/>
      <c r="M5598" s="99"/>
      <c r="N5598" s="99"/>
      <c r="O5598" s="99"/>
      <c r="Q5598" s="99"/>
      <c r="AZ5598" s="170"/>
    </row>
    <row r="5599" spans="2:52" x14ac:dyDescent="0.25">
      <c r="B5599" s="135"/>
      <c r="G5599" s="99"/>
      <c r="H5599" s="99"/>
      <c r="J5599" s="99"/>
      <c r="M5599" s="99"/>
      <c r="N5599" s="99"/>
      <c r="O5599" s="99"/>
      <c r="Q5599" s="99"/>
      <c r="AZ5599" s="170"/>
    </row>
    <row r="5600" spans="2:52" x14ac:dyDescent="0.25">
      <c r="B5600" s="135"/>
      <c r="G5600" s="99"/>
      <c r="H5600" s="99"/>
      <c r="J5600" s="99"/>
      <c r="M5600" s="99"/>
      <c r="N5600" s="99"/>
      <c r="O5600" s="99"/>
      <c r="Q5600" s="99"/>
      <c r="AZ5600" s="170"/>
    </row>
    <row r="5601" spans="2:52" x14ac:dyDescent="0.25">
      <c r="B5601" s="135"/>
      <c r="G5601" s="99"/>
      <c r="H5601" s="99"/>
      <c r="J5601" s="99"/>
      <c r="M5601" s="99"/>
      <c r="N5601" s="99"/>
      <c r="O5601" s="99"/>
      <c r="Q5601" s="99"/>
      <c r="AZ5601" s="170"/>
    </row>
    <row r="5602" spans="2:52" x14ac:dyDescent="0.25">
      <c r="B5602" s="135"/>
      <c r="G5602" s="99"/>
      <c r="H5602" s="99"/>
      <c r="J5602" s="99"/>
      <c r="M5602" s="99"/>
      <c r="N5602" s="99"/>
      <c r="O5602" s="99"/>
      <c r="Q5602" s="99"/>
      <c r="AZ5602" s="170"/>
    </row>
    <row r="5603" spans="2:52" x14ac:dyDescent="0.25">
      <c r="B5603" s="135"/>
      <c r="G5603" s="99"/>
      <c r="H5603" s="99"/>
      <c r="J5603" s="99"/>
      <c r="M5603" s="99"/>
      <c r="N5603" s="99"/>
      <c r="O5603" s="99"/>
      <c r="Q5603" s="99"/>
      <c r="AZ5603" s="170"/>
    </row>
    <row r="5604" spans="2:52" x14ac:dyDescent="0.25">
      <c r="B5604" s="135"/>
      <c r="G5604" s="99"/>
      <c r="H5604" s="99"/>
      <c r="J5604" s="99"/>
      <c r="M5604" s="99"/>
      <c r="N5604" s="99"/>
      <c r="O5604" s="99"/>
      <c r="Q5604" s="99"/>
      <c r="AW5604" s="99"/>
      <c r="AZ5604" s="170"/>
    </row>
    <row r="5605" spans="2:52" x14ac:dyDescent="0.25">
      <c r="B5605" s="135"/>
      <c r="G5605" s="99"/>
      <c r="H5605" s="99"/>
      <c r="J5605" s="99"/>
      <c r="M5605" s="99"/>
      <c r="N5605" s="99"/>
      <c r="O5605" s="99"/>
      <c r="Q5605" s="99"/>
      <c r="AZ5605" s="170"/>
    </row>
    <row r="5606" spans="2:52" x14ac:dyDescent="0.25">
      <c r="B5606" s="135"/>
      <c r="G5606" s="99"/>
      <c r="H5606" s="99"/>
      <c r="J5606" s="99"/>
      <c r="M5606" s="99"/>
      <c r="N5606" s="99"/>
      <c r="O5606" s="99"/>
      <c r="Q5606" s="99"/>
      <c r="AZ5606" s="170"/>
    </row>
    <row r="5607" spans="2:52" x14ac:dyDescent="0.25">
      <c r="B5607" s="135"/>
      <c r="G5607" s="99"/>
      <c r="H5607" s="99"/>
      <c r="J5607" s="99"/>
      <c r="M5607" s="99"/>
      <c r="N5607" s="99"/>
      <c r="O5607" s="99"/>
      <c r="Q5607" s="99"/>
      <c r="AZ5607" s="170"/>
    </row>
    <row r="5608" spans="2:52" x14ac:dyDescent="0.25">
      <c r="B5608" s="135"/>
      <c r="G5608" s="99"/>
      <c r="H5608" s="99"/>
      <c r="J5608" s="99"/>
      <c r="M5608" s="99"/>
      <c r="N5608" s="99"/>
      <c r="O5608" s="99"/>
      <c r="Q5608" s="99"/>
      <c r="AZ5608" s="170"/>
    </row>
    <row r="5609" spans="2:52" x14ac:dyDescent="0.25">
      <c r="B5609" s="135"/>
      <c r="G5609" s="99"/>
      <c r="H5609" s="99"/>
      <c r="J5609" s="99"/>
      <c r="M5609" s="99"/>
      <c r="N5609" s="99"/>
      <c r="O5609" s="99"/>
      <c r="Q5609" s="99"/>
      <c r="AZ5609" s="170"/>
    </row>
    <row r="5610" spans="2:52" x14ac:dyDescent="0.25">
      <c r="B5610" s="135"/>
      <c r="G5610" s="99"/>
      <c r="H5610" s="99"/>
      <c r="J5610" s="99"/>
      <c r="M5610" s="99"/>
      <c r="N5610" s="99"/>
      <c r="O5610" s="99"/>
      <c r="Q5610" s="99"/>
      <c r="AZ5610" s="170"/>
    </row>
    <row r="5611" spans="2:52" x14ac:dyDescent="0.25">
      <c r="B5611" s="135"/>
      <c r="G5611" s="99"/>
      <c r="H5611" s="99"/>
      <c r="J5611" s="99"/>
      <c r="M5611" s="99"/>
      <c r="N5611" s="99"/>
      <c r="O5611" s="99"/>
      <c r="Q5611" s="99"/>
      <c r="AZ5611" s="170"/>
    </row>
    <row r="5612" spans="2:52" x14ac:dyDescent="0.25">
      <c r="B5612" s="135"/>
      <c r="G5612" s="99"/>
      <c r="H5612" s="99"/>
      <c r="J5612" s="99"/>
      <c r="M5612" s="99"/>
      <c r="N5612" s="99"/>
      <c r="O5612" s="99"/>
      <c r="Q5612" s="99"/>
      <c r="AZ5612" s="170"/>
    </row>
    <row r="5613" spans="2:52" x14ac:dyDescent="0.25">
      <c r="B5613" s="135"/>
      <c r="G5613" s="99"/>
      <c r="H5613" s="99"/>
      <c r="J5613" s="99"/>
      <c r="M5613" s="99"/>
      <c r="N5613" s="99"/>
      <c r="O5613" s="99"/>
      <c r="Q5613" s="99"/>
      <c r="AZ5613" s="170"/>
    </row>
    <row r="5614" spans="2:52" x14ac:dyDescent="0.25">
      <c r="B5614" s="135"/>
      <c r="G5614" s="99"/>
      <c r="H5614" s="99"/>
      <c r="J5614" s="99"/>
      <c r="M5614" s="99"/>
      <c r="N5614" s="99"/>
      <c r="O5614" s="99"/>
      <c r="Q5614" s="99"/>
      <c r="AZ5614" s="170"/>
    </row>
    <row r="5615" spans="2:52" x14ac:dyDescent="0.25">
      <c r="B5615" s="135"/>
      <c r="G5615" s="99"/>
      <c r="H5615" s="99"/>
      <c r="J5615" s="99"/>
      <c r="M5615" s="99"/>
      <c r="N5615" s="99"/>
      <c r="O5615" s="99"/>
      <c r="Q5615" s="99"/>
      <c r="AZ5615" s="170"/>
    </row>
    <row r="5616" spans="2:52" x14ac:dyDescent="0.25">
      <c r="B5616" s="135"/>
      <c r="G5616" s="99"/>
      <c r="H5616" s="99"/>
      <c r="J5616" s="99"/>
      <c r="M5616" s="99"/>
      <c r="N5616" s="99"/>
      <c r="O5616" s="99"/>
      <c r="Q5616" s="99"/>
      <c r="AZ5616" s="170"/>
    </row>
    <row r="5617" spans="2:52" x14ac:dyDescent="0.25">
      <c r="B5617" s="135"/>
      <c r="G5617" s="99"/>
      <c r="H5617" s="99"/>
      <c r="J5617" s="99"/>
      <c r="M5617" s="99"/>
      <c r="N5617" s="99"/>
      <c r="O5617" s="99"/>
      <c r="Q5617" s="99"/>
      <c r="AZ5617" s="170"/>
    </row>
    <row r="5618" spans="2:52" x14ac:dyDescent="0.25">
      <c r="B5618" s="135"/>
      <c r="G5618" s="99"/>
      <c r="H5618" s="99"/>
      <c r="J5618" s="99"/>
      <c r="M5618" s="99"/>
      <c r="N5618" s="99"/>
      <c r="O5618" s="99"/>
      <c r="Q5618" s="99"/>
      <c r="AZ5618" s="170"/>
    </row>
    <row r="5619" spans="2:52" x14ac:dyDescent="0.25">
      <c r="B5619" s="135"/>
      <c r="G5619" s="99"/>
      <c r="H5619" s="99"/>
      <c r="J5619" s="99"/>
      <c r="M5619" s="99"/>
      <c r="N5619" s="99"/>
      <c r="O5619" s="99"/>
      <c r="Q5619" s="99"/>
      <c r="AZ5619" s="170"/>
    </row>
    <row r="5620" spans="2:52" x14ac:dyDescent="0.25">
      <c r="B5620" s="135"/>
      <c r="G5620" s="99"/>
      <c r="H5620" s="99"/>
      <c r="J5620" s="99"/>
      <c r="M5620" s="99"/>
      <c r="N5620" s="99"/>
      <c r="O5620" s="99"/>
      <c r="Q5620" s="99"/>
      <c r="AZ5620" s="170"/>
    </row>
    <row r="5621" spans="2:52" x14ac:dyDescent="0.25">
      <c r="B5621" s="135"/>
      <c r="G5621" s="99"/>
      <c r="H5621" s="99"/>
      <c r="J5621" s="99"/>
      <c r="M5621" s="99"/>
      <c r="N5621" s="99"/>
      <c r="O5621" s="99"/>
      <c r="Q5621" s="99"/>
      <c r="AZ5621" s="170"/>
    </row>
    <row r="5622" spans="2:52" x14ac:dyDescent="0.25">
      <c r="B5622" s="135"/>
      <c r="G5622" s="99"/>
      <c r="H5622" s="99"/>
      <c r="J5622" s="99"/>
      <c r="M5622" s="99"/>
      <c r="N5622" s="99"/>
      <c r="O5622" s="99"/>
      <c r="Q5622" s="99"/>
      <c r="AZ5622" s="170"/>
    </row>
    <row r="5623" spans="2:52" x14ac:dyDescent="0.25">
      <c r="B5623" s="135"/>
      <c r="G5623" s="99"/>
      <c r="H5623" s="99"/>
      <c r="J5623" s="99"/>
      <c r="M5623" s="99"/>
      <c r="N5623" s="99"/>
      <c r="O5623" s="99"/>
      <c r="Q5623" s="99"/>
      <c r="AZ5623" s="170"/>
    </row>
    <row r="5624" spans="2:52" x14ac:dyDescent="0.25">
      <c r="B5624" s="135"/>
      <c r="G5624" s="99"/>
      <c r="H5624" s="99"/>
      <c r="J5624" s="99"/>
      <c r="M5624" s="99"/>
      <c r="N5624" s="99"/>
      <c r="O5624" s="99"/>
      <c r="Q5624" s="99"/>
      <c r="AZ5624" s="170"/>
    </row>
    <row r="5625" spans="2:52" x14ac:dyDescent="0.25">
      <c r="B5625" s="135"/>
      <c r="G5625" s="99"/>
      <c r="H5625" s="99"/>
      <c r="J5625" s="99"/>
      <c r="M5625" s="99"/>
      <c r="N5625" s="99"/>
      <c r="O5625" s="99"/>
      <c r="Q5625" s="99"/>
      <c r="AZ5625" s="170"/>
    </row>
    <row r="5626" spans="2:52" x14ac:dyDescent="0.25">
      <c r="B5626" s="135"/>
      <c r="G5626" s="99"/>
      <c r="H5626" s="99"/>
      <c r="J5626" s="99"/>
      <c r="M5626" s="99"/>
      <c r="N5626" s="99"/>
      <c r="O5626" s="99"/>
      <c r="Q5626" s="99"/>
      <c r="AZ5626" s="170"/>
    </row>
    <row r="5627" spans="2:52" x14ac:dyDescent="0.25">
      <c r="B5627" s="135"/>
      <c r="G5627" s="99"/>
      <c r="H5627" s="99"/>
      <c r="J5627" s="99"/>
      <c r="M5627" s="99"/>
      <c r="N5627" s="99"/>
      <c r="O5627" s="99"/>
      <c r="Q5627" s="99"/>
      <c r="AZ5627" s="170"/>
    </row>
    <row r="5628" spans="2:52" x14ac:dyDescent="0.25">
      <c r="B5628" s="135"/>
      <c r="G5628" s="99"/>
      <c r="H5628" s="99"/>
      <c r="J5628" s="99"/>
      <c r="M5628" s="99"/>
      <c r="N5628" s="99"/>
      <c r="O5628" s="99"/>
      <c r="Q5628" s="99"/>
      <c r="AZ5628" s="170"/>
    </row>
    <row r="5629" spans="2:52" x14ac:dyDescent="0.25">
      <c r="B5629" s="135"/>
      <c r="G5629" s="99"/>
      <c r="H5629" s="99"/>
      <c r="J5629" s="99"/>
      <c r="M5629" s="99"/>
      <c r="N5629" s="99"/>
      <c r="O5629" s="99"/>
      <c r="Q5629" s="99"/>
      <c r="AZ5629" s="170"/>
    </row>
    <row r="5630" spans="2:52" x14ac:dyDescent="0.25">
      <c r="B5630" s="135"/>
      <c r="G5630" s="99"/>
      <c r="H5630" s="99"/>
      <c r="J5630" s="99"/>
      <c r="M5630" s="99"/>
      <c r="N5630" s="99"/>
      <c r="O5630" s="99"/>
      <c r="Q5630" s="99"/>
      <c r="AZ5630" s="170"/>
    </row>
    <row r="5631" spans="2:52" x14ac:dyDescent="0.25">
      <c r="B5631" s="135"/>
      <c r="G5631" s="99"/>
      <c r="H5631" s="99"/>
      <c r="J5631" s="99"/>
      <c r="M5631" s="99"/>
      <c r="N5631" s="99"/>
      <c r="O5631" s="99"/>
      <c r="Q5631" s="99"/>
      <c r="AZ5631" s="170"/>
    </row>
    <row r="5632" spans="2:52" x14ac:dyDescent="0.25">
      <c r="B5632" s="135"/>
      <c r="G5632" s="99"/>
      <c r="H5632" s="99"/>
      <c r="J5632" s="99"/>
      <c r="M5632" s="99"/>
      <c r="N5632" s="99"/>
      <c r="O5632" s="99"/>
      <c r="Q5632" s="99"/>
      <c r="AZ5632" s="170"/>
    </row>
    <row r="5633" spans="2:52" ht="13.8" x14ac:dyDescent="0.25">
      <c r="B5633" s="135"/>
      <c r="G5633" s="99"/>
      <c r="H5633" s="99"/>
      <c r="J5633" s="99"/>
      <c r="M5633" s="99"/>
      <c r="N5633" s="99"/>
      <c r="O5633" s="99"/>
      <c r="Q5633" s="99"/>
      <c r="AE5633" s="104"/>
      <c r="AZ5633" s="170"/>
    </row>
    <row r="5634" spans="2:52" ht="13.8" x14ac:dyDescent="0.25">
      <c r="B5634" s="135"/>
      <c r="G5634" s="99"/>
      <c r="H5634" s="99"/>
      <c r="J5634" s="99"/>
      <c r="M5634" s="99"/>
      <c r="N5634" s="99"/>
      <c r="O5634" s="99"/>
      <c r="Q5634" s="99"/>
      <c r="Z5634" s="114"/>
      <c r="AE5634" s="104"/>
      <c r="AZ5634" s="170"/>
    </row>
    <row r="5635" spans="2:52" x14ac:dyDescent="0.25">
      <c r="B5635" s="135"/>
      <c r="G5635" s="99"/>
      <c r="H5635" s="99"/>
      <c r="J5635" s="99"/>
      <c r="M5635" s="99"/>
      <c r="N5635" s="99"/>
      <c r="O5635" s="99"/>
      <c r="Q5635" s="99"/>
      <c r="Z5635" s="114"/>
      <c r="AA5635" s="171"/>
      <c r="AZ5635" s="170"/>
    </row>
    <row r="5636" spans="2:52" x14ac:dyDescent="0.25">
      <c r="B5636" s="135"/>
      <c r="G5636" s="99"/>
      <c r="H5636" s="99"/>
      <c r="J5636" s="99"/>
      <c r="M5636" s="99"/>
      <c r="N5636" s="99"/>
      <c r="O5636" s="99"/>
      <c r="Q5636" s="99"/>
      <c r="Z5636" s="114"/>
      <c r="AA5636" s="171"/>
      <c r="AZ5636" s="170"/>
    </row>
    <row r="5637" spans="2:52" x14ac:dyDescent="0.25">
      <c r="B5637" s="135"/>
      <c r="G5637" s="99"/>
      <c r="H5637" s="99"/>
      <c r="J5637" s="99"/>
      <c r="M5637" s="99"/>
      <c r="N5637" s="99"/>
      <c r="O5637" s="99"/>
      <c r="Q5637" s="99"/>
      <c r="Z5637" s="114"/>
      <c r="AA5637" s="171"/>
      <c r="AZ5637" s="170"/>
    </row>
    <row r="5638" spans="2:52" x14ac:dyDescent="0.25">
      <c r="B5638" s="135"/>
      <c r="G5638" s="99"/>
      <c r="H5638" s="99"/>
      <c r="J5638" s="99"/>
      <c r="M5638" s="99"/>
      <c r="N5638" s="99"/>
      <c r="O5638" s="99"/>
      <c r="Q5638" s="99"/>
      <c r="Z5638" s="114"/>
      <c r="AA5638" s="171"/>
      <c r="AZ5638" s="170"/>
    </row>
    <row r="5639" spans="2:52" x14ac:dyDescent="0.25">
      <c r="B5639" s="135"/>
      <c r="G5639" s="99"/>
      <c r="H5639" s="99"/>
      <c r="J5639" s="99"/>
      <c r="M5639" s="99"/>
      <c r="N5639" s="99"/>
      <c r="O5639" s="99"/>
      <c r="Q5639" s="99"/>
      <c r="Z5639" s="114"/>
      <c r="AA5639" s="171"/>
      <c r="AZ5639" s="170"/>
    </row>
    <row r="5640" spans="2:52" x14ac:dyDescent="0.25">
      <c r="B5640" s="135"/>
      <c r="G5640" s="99"/>
      <c r="H5640" s="99"/>
      <c r="J5640" s="99"/>
      <c r="M5640" s="99"/>
      <c r="N5640" s="99"/>
      <c r="O5640" s="99"/>
      <c r="Q5640" s="99"/>
      <c r="AA5640" s="171"/>
      <c r="AZ5640" s="170"/>
    </row>
    <row r="5641" spans="2:52" x14ac:dyDescent="0.25">
      <c r="B5641" s="135"/>
      <c r="G5641" s="99"/>
      <c r="H5641" s="99"/>
      <c r="J5641" s="99"/>
      <c r="M5641" s="99"/>
      <c r="N5641" s="99"/>
      <c r="O5641" s="99"/>
      <c r="Q5641" s="99"/>
      <c r="Z5641" s="98"/>
      <c r="AZ5641" s="170"/>
    </row>
    <row r="5642" spans="2:52" x14ac:dyDescent="0.25">
      <c r="B5642" s="135"/>
      <c r="G5642" s="99"/>
      <c r="H5642" s="99"/>
      <c r="J5642" s="99"/>
      <c r="M5642" s="99"/>
      <c r="N5642" s="99"/>
      <c r="O5642" s="99"/>
      <c r="Q5642" s="99"/>
      <c r="Z5642" s="98"/>
      <c r="AA5642" s="99"/>
      <c r="AZ5642" s="170"/>
    </row>
    <row r="5643" spans="2:52" x14ac:dyDescent="0.25">
      <c r="B5643" s="135"/>
      <c r="G5643" s="99"/>
      <c r="H5643" s="99"/>
      <c r="J5643" s="99"/>
      <c r="M5643" s="99"/>
      <c r="N5643" s="99"/>
      <c r="O5643" s="99"/>
      <c r="Q5643" s="99"/>
      <c r="Z5643" s="98"/>
      <c r="AA5643" s="99"/>
      <c r="AZ5643" s="170"/>
    </row>
    <row r="5644" spans="2:52" x14ac:dyDescent="0.25">
      <c r="B5644" s="135"/>
      <c r="G5644" s="99"/>
      <c r="H5644" s="99"/>
      <c r="J5644" s="99"/>
      <c r="M5644" s="99"/>
      <c r="N5644" s="99"/>
      <c r="O5644" s="99"/>
      <c r="Q5644" s="99"/>
      <c r="AA5644" s="99"/>
      <c r="AZ5644" s="170"/>
    </row>
    <row r="5645" spans="2:52" x14ac:dyDescent="0.25">
      <c r="B5645" s="135"/>
      <c r="G5645" s="99"/>
      <c r="H5645" s="99"/>
      <c r="J5645" s="99"/>
      <c r="M5645" s="99"/>
      <c r="N5645" s="99"/>
      <c r="O5645" s="99"/>
      <c r="Q5645" s="99"/>
      <c r="AW5645" s="99"/>
      <c r="AZ5645" s="170"/>
    </row>
    <row r="5646" spans="2:52" x14ac:dyDescent="0.25">
      <c r="B5646" s="135"/>
      <c r="G5646" s="99"/>
      <c r="H5646" s="99"/>
      <c r="J5646" s="99"/>
      <c r="M5646" s="99"/>
      <c r="N5646" s="99"/>
      <c r="O5646" s="99"/>
      <c r="Q5646" s="99"/>
      <c r="AW5646" s="99"/>
      <c r="AZ5646" s="170"/>
    </row>
    <row r="5647" spans="2:52" x14ac:dyDescent="0.25">
      <c r="B5647" s="135"/>
      <c r="G5647" s="99"/>
      <c r="H5647" s="99"/>
      <c r="J5647" s="99"/>
      <c r="M5647" s="99"/>
      <c r="N5647" s="99"/>
      <c r="O5647" s="99"/>
      <c r="Q5647" s="99"/>
      <c r="AW5647" s="99"/>
      <c r="AZ5647" s="170"/>
    </row>
    <row r="5648" spans="2:52" x14ac:dyDescent="0.25">
      <c r="B5648" s="135"/>
      <c r="G5648" s="99"/>
      <c r="H5648" s="99"/>
      <c r="J5648" s="99"/>
      <c r="M5648" s="99"/>
      <c r="N5648" s="99"/>
      <c r="O5648" s="99"/>
      <c r="Q5648" s="99"/>
      <c r="AW5648" s="99"/>
      <c r="AZ5648" s="170"/>
    </row>
    <row r="5649" spans="2:52" x14ac:dyDescent="0.25">
      <c r="B5649" s="135"/>
      <c r="G5649" s="99"/>
      <c r="H5649" s="99"/>
      <c r="J5649" s="99"/>
      <c r="M5649" s="99"/>
      <c r="N5649" s="99"/>
      <c r="O5649" s="99"/>
      <c r="Q5649" s="99"/>
      <c r="AW5649" s="99"/>
      <c r="AZ5649" s="170"/>
    </row>
    <row r="5650" spans="2:52" x14ac:dyDescent="0.25">
      <c r="B5650" s="135"/>
      <c r="G5650" s="99"/>
      <c r="H5650" s="99"/>
      <c r="J5650" s="99"/>
      <c r="M5650" s="99"/>
      <c r="N5650" s="99"/>
      <c r="O5650" s="99"/>
      <c r="Q5650" s="99"/>
      <c r="AZ5650" s="170"/>
    </row>
    <row r="5651" spans="2:52" x14ac:dyDescent="0.25">
      <c r="B5651" s="135"/>
      <c r="G5651" s="99"/>
      <c r="H5651" s="99"/>
      <c r="J5651" s="99"/>
      <c r="M5651" s="99"/>
      <c r="N5651" s="99"/>
      <c r="O5651" s="99"/>
      <c r="Q5651" s="99"/>
      <c r="AZ5651" s="170"/>
    </row>
    <row r="5652" spans="2:52" x14ac:dyDescent="0.25">
      <c r="B5652" s="135"/>
      <c r="G5652" s="99"/>
      <c r="H5652" s="99"/>
      <c r="J5652" s="99"/>
      <c r="M5652" s="99"/>
      <c r="N5652" s="99"/>
      <c r="O5652" s="99"/>
      <c r="Q5652" s="99"/>
      <c r="AZ5652" s="170"/>
    </row>
    <row r="5653" spans="2:52" x14ac:dyDescent="0.25">
      <c r="B5653" s="135"/>
      <c r="G5653" s="99"/>
      <c r="H5653" s="99"/>
      <c r="J5653" s="99"/>
      <c r="M5653" s="99"/>
      <c r="N5653" s="99"/>
      <c r="O5653" s="99"/>
      <c r="Q5653" s="99"/>
      <c r="AZ5653" s="170"/>
    </row>
    <row r="5654" spans="2:52" x14ac:dyDescent="0.25">
      <c r="B5654" s="135"/>
      <c r="G5654" s="99"/>
      <c r="H5654" s="99"/>
      <c r="J5654" s="99"/>
      <c r="M5654" s="99"/>
      <c r="N5654" s="99"/>
      <c r="O5654" s="99"/>
      <c r="Q5654" s="99"/>
      <c r="AZ5654" s="170"/>
    </row>
    <row r="5655" spans="2:52" x14ac:dyDescent="0.25">
      <c r="B5655" s="135"/>
      <c r="G5655" s="99"/>
      <c r="H5655" s="99"/>
      <c r="J5655" s="99"/>
      <c r="M5655" s="99"/>
      <c r="N5655" s="99"/>
      <c r="O5655" s="99"/>
      <c r="Q5655" s="99"/>
      <c r="AZ5655" s="170"/>
    </row>
    <row r="5656" spans="2:52" x14ac:dyDescent="0.25">
      <c r="B5656" s="135"/>
      <c r="G5656" s="99"/>
      <c r="H5656" s="99"/>
      <c r="J5656" s="99"/>
      <c r="M5656" s="99"/>
      <c r="N5656" s="99"/>
      <c r="O5656" s="99"/>
      <c r="Q5656" s="99"/>
      <c r="AZ5656" s="170"/>
    </row>
    <row r="5657" spans="2:52" x14ac:dyDescent="0.25">
      <c r="B5657" s="135"/>
      <c r="G5657" s="99"/>
      <c r="H5657" s="99"/>
      <c r="J5657" s="99"/>
      <c r="M5657" s="99"/>
      <c r="N5657" s="99"/>
      <c r="O5657" s="99"/>
      <c r="Q5657" s="99"/>
      <c r="AZ5657" s="170"/>
    </row>
    <row r="5658" spans="2:52" x14ac:dyDescent="0.25">
      <c r="B5658" s="135"/>
      <c r="G5658" s="99"/>
      <c r="H5658" s="99"/>
      <c r="J5658" s="99"/>
      <c r="M5658" s="99"/>
      <c r="N5658" s="99"/>
      <c r="O5658" s="99"/>
      <c r="Q5658" s="99"/>
      <c r="AZ5658" s="170"/>
    </row>
    <row r="5659" spans="2:52" x14ac:dyDescent="0.25">
      <c r="B5659" s="135"/>
      <c r="G5659" s="99"/>
      <c r="H5659" s="99"/>
      <c r="J5659" s="99"/>
      <c r="M5659" s="99"/>
      <c r="N5659" s="99"/>
      <c r="O5659" s="99"/>
      <c r="Q5659" s="99"/>
      <c r="AZ5659" s="170"/>
    </row>
    <row r="5660" spans="2:52" x14ac:dyDescent="0.25">
      <c r="B5660" s="135"/>
      <c r="G5660" s="99"/>
      <c r="H5660" s="99"/>
      <c r="J5660" s="99"/>
      <c r="M5660" s="99"/>
      <c r="N5660" s="99"/>
      <c r="O5660" s="99"/>
      <c r="Q5660" s="99"/>
      <c r="AZ5660" s="170"/>
    </row>
    <row r="5661" spans="2:52" x14ac:dyDescent="0.25">
      <c r="B5661" s="135"/>
      <c r="G5661" s="99"/>
      <c r="H5661" s="99"/>
      <c r="J5661" s="99"/>
      <c r="M5661" s="99"/>
      <c r="N5661" s="99"/>
      <c r="O5661" s="99"/>
      <c r="Q5661" s="99"/>
      <c r="AZ5661" s="170"/>
    </row>
    <row r="5662" spans="2:52" x14ac:dyDescent="0.25">
      <c r="B5662" s="135"/>
      <c r="G5662" s="99"/>
      <c r="H5662" s="99"/>
      <c r="J5662" s="99"/>
      <c r="M5662" s="99"/>
      <c r="N5662" s="99"/>
      <c r="O5662" s="99"/>
      <c r="Q5662" s="99"/>
      <c r="AZ5662" s="170"/>
    </row>
    <row r="5663" spans="2:52" x14ac:dyDescent="0.25">
      <c r="B5663" s="135"/>
      <c r="G5663" s="99"/>
      <c r="H5663" s="99"/>
      <c r="J5663" s="99"/>
      <c r="M5663" s="99"/>
      <c r="N5663" s="99"/>
      <c r="O5663" s="99"/>
      <c r="Q5663" s="99"/>
      <c r="AZ5663" s="170"/>
    </row>
    <row r="5664" spans="2:52" x14ac:dyDescent="0.25">
      <c r="B5664" s="135"/>
      <c r="G5664" s="99"/>
      <c r="H5664" s="99"/>
      <c r="J5664" s="99"/>
      <c r="M5664" s="99"/>
      <c r="N5664" s="99"/>
      <c r="O5664" s="99"/>
      <c r="Q5664" s="99"/>
      <c r="AZ5664" s="170"/>
    </row>
    <row r="5665" spans="2:52" x14ac:dyDescent="0.25">
      <c r="B5665" s="135"/>
      <c r="G5665" s="99"/>
      <c r="H5665" s="99"/>
      <c r="J5665" s="99"/>
      <c r="M5665" s="99"/>
      <c r="N5665" s="99"/>
      <c r="O5665" s="99"/>
      <c r="Q5665" s="99"/>
      <c r="AZ5665" s="170"/>
    </row>
    <row r="5666" spans="2:52" x14ac:dyDescent="0.25">
      <c r="B5666" s="135"/>
      <c r="G5666" s="99"/>
      <c r="H5666" s="99"/>
      <c r="J5666" s="99"/>
      <c r="M5666" s="99"/>
      <c r="N5666" s="99"/>
      <c r="O5666" s="99"/>
      <c r="Q5666" s="99"/>
      <c r="AZ5666" s="170"/>
    </row>
    <row r="5667" spans="2:52" x14ac:dyDescent="0.25">
      <c r="B5667" s="135"/>
      <c r="G5667" s="99"/>
      <c r="H5667" s="99"/>
      <c r="J5667" s="99"/>
      <c r="M5667" s="99"/>
      <c r="N5667" s="99"/>
      <c r="O5667" s="99"/>
      <c r="Q5667" s="99"/>
      <c r="AZ5667" s="170"/>
    </row>
    <row r="5668" spans="2:52" x14ac:dyDescent="0.25">
      <c r="B5668" s="135"/>
      <c r="G5668" s="99"/>
      <c r="H5668" s="99"/>
      <c r="J5668" s="99"/>
      <c r="M5668" s="99"/>
      <c r="N5668" s="99"/>
      <c r="O5668" s="99"/>
      <c r="Q5668" s="99"/>
      <c r="AZ5668" s="170"/>
    </row>
    <row r="5669" spans="2:52" x14ac:dyDescent="0.25">
      <c r="B5669" s="135"/>
      <c r="G5669" s="99"/>
      <c r="H5669" s="99"/>
      <c r="J5669" s="99"/>
      <c r="M5669" s="99"/>
      <c r="N5669" s="99"/>
      <c r="O5669" s="99"/>
      <c r="Q5669" s="99"/>
      <c r="AZ5669" s="170"/>
    </row>
    <row r="5670" spans="2:52" x14ac:dyDescent="0.25">
      <c r="B5670" s="135"/>
      <c r="G5670" s="99"/>
      <c r="H5670" s="99"/>
      <c r="J5670" s="99"/>
      <c r="M5670" s="99"/>
      <c r="N5670" s="99"/>
      <c r="O5670" s="99"/>
      <c r="Q5670" s="99"/>
      <c r="AZ5670" s="170"/>
    </row>
    <row r="5671" spans="2:52" x14ac:dyDescent="0.25">
      <c r="B5671" s="135"/>
      <c r="G5671" s="99"/>
      <c r="H5671" s="99"/>
      <c r="J5671" s="99"/>
      <c r="M5671" s="99"/>
      <c r="N5671" s="99"/>
      <c r="O5671" s="99"/>
      <c r="Q5671" s="99"/>
      <c r="AZ5671" s="170"/>
    </row>
    <row r="5672" spans="2:52" x14ac:dyDescent="0.25">
      <c r="B5672" s="135"/>
      <c r="G5672" s="99"/>
      <c r="H5672" s="99"/>
      <c r="J5672" s="99"/>
      <c r="M5672" s="99"/>
      <c r="N5672" s="99"/>
      <c r="O5672" s="99"/>
      <c r="Q5672" s="99"/>
      <c r="AZ5672" s="170"/>
    </row>
    <row r="5673" spans="2:52" x14ac:dyDescent="0.25">
      <c r="B5673" s="135"/>
      <c r="G5673" s="99"/>
      <c r="H5673" s="99"/>
      <c r="J5673" s="99"/>
      <c r="M5673" s="99"/>
      <c r="N5673" s="99"/>
      <c r="O5673" s="99"/>
      <c r="Q5673" s="99"/>
      <c r="AZ5673" s="170"/>
    </row>
    <row r="5674" spans="2:52" x14ac:dyDescent="0.25">
      <c r="B5674" s="135"/>
      <c r="G5674" s="99"/>
      <c r="H5674" s="99"/>
      <c r="J5674" s="99"/>
      <c r="M5674" s="99"/>
      <c r="N5674" s="99"/>
      <c r="O5674" s="99"/>
      <c r="Q5674" s="99"/>
      <c r="AZ5674" s="170"/>
    </row>
    <row r="5675" spans="2:52" x14ac:dyDescent="0.25">
      <c r="B5675" s="135"/>
      <c r="G5675" s="99"/>
      <c r="H5675" s="99"/>
      <c r="J5675" s="99"/>
      <c r="M5675" s="99"/>
      <c r="N5675" s="99"/>
      <c r="O5675" s="99"/>
      <c r="Q5675" s="99"/>
      <c r="AZ5675" s="170"/>
    </row>
    <row r="5676" spans="2:52" x14ac:dyDescent="0.25">
      <c r="B5676" s="135"/>
      <c r="G5676" s="99"/>
      <c r="H5676" s="99"/>
      <c r="J5676" s="99"/>
      <c r="M5676" s="99"/>
      <c r="N5676" s="99"/>
      <c r="O5676" s="99"/>
      <c r="Q5676" s="99"/>
      <c r="AZ5676" s="170"/>
    </row>
    <row r="5677" spans="2:52" x14ac:dyDescent="0.25">
      <c r="B5677" s="135"/>
      <c r="G5677" s="99"/>
      <c r="H5677" s="99"/>
      <c r="J5677" s="99"/>
      <c r="M5677" s="99"/>
      <c r="N5677" s="99"/>
      <c r="O5677" s="99"/>
      <c r="Q5677" s="99"/>
      <c r="AZ5677" s="170"/>
    </row>
    <row r="5678" spans="2:52" x14ac:dyDescent="0.25">
      <c r="B5678" s="135"/>
      <c r="G5678" s="99"/>
      <c r="H5678" s="99"/>
      <c r="J5678" s="99"/>
      <c r="M5678" s="99"/>
      <c r="N5678" s="99"/>
      <c r="O5678" s="99"/>
      <c r="Q5678" s="99"/>
      <c r="AZ5678" s="170"/>
    </row>
    <row r="5679" spans="2:52" x14ac:dyDescent="0.25">
      <c r="B5679" s="135"/>
      <c r="G5679" s="99"/>
      <c r="H5679" s="99"/>
      <c r="J5679" s="99"/>
      <c r="M5679" s="99"/>
      <c r="N5679" s="99"/>
      <c r="O5679" s="99"/>
      <c r="Q5679" s="99"/>
      <c r="AZ5679" s="170"/>
    </row>
    <row r="5680" spans="2:52" x14ac:dyDescent="0.25">
      <c r="B5680" s="135"/>
      <c r="G5680" s="99"/>
      <c r="H5680" s="99"/>
      <c r="J5680" s="99"/>
      <c r="M5680" s="99"/>
      <c r="N5680" s="99"/>
      <c r="O5680" s="99"/>
      <c r="Q5680" s="99"/>
      <c r="AZ5680" s="170"/>
    </row>
    <row r="5681" spans="2:52" x14ac:dyDescent="0.25">
      <c r="B5681" s="135"/>
      <c r="G5681" s="99"/>
      <c r="H5681" s="99"/>
      <c r="J5681" s="99"/>
      <c r="M5681" s="99"/>
      <c r="N5681" s="99"/>
      <c r="O5681" s="99"/>
      <c r="Q5681" s="99"/>
      <c r="AZ5681" s="170"/>
    </row>
    <row r="5682" spans="2:52" x14ac:dyDescent="0.25">
      <c r="B5682" s="135"/>
      <c r="G5682" s="99"/>
      <c r="H5682" s="99"/>
      <c r="J5682" s="99"/>
      <c r="M5682" s="99"/>
      <c r="N5682" s="99"/>
      <c r="O5682" s="99"/>
      <c r="Q5682" s="99"/>
      <c r="AZ5682" s="170"/>
    </row>
    <row r="5683" spans="2:52" x14ac:dyDescent="0.25">
      <c r="B5683" s="135"/>
      <c r="G5683" s="99"/>
      <c r="H5683" s="99"/>
      <c r="J5683" s="99"/>
      <c r="M5683" s="99"/>
      <c r="N5683" s="99"/>
      <c r="O5683" s="99"/>
      <c r="Q5683" s="99"/>
      <c r="AZ5683" s="170"/>
    </row>
    <row r="5684" spans="2:52" x14ac:dyDescent="0.25">
      <c r="B5684" s="135"/>
      <c r="G5684" s="99"/>
      <c r="H5684" s="99"/>
      <c r="J5684" s="99"/>
      <c r="M5684" s="99"/>
      <c r="N5684" s="99"/>
      <c r="O5684" s="99"/>
      <c r="Q5684" s="99"/>
      <c r="AZ5684" s="170"/>
    </row>
    <row r="5685" spans="2:52" x14ac:dyDescent="0.25">
      <c r="B5685" s="135"/>
      <c r="G5685" s="99"/>
      <c r="H5685" s="99"/>
      <c r="J5685" s="99"/>
      <c r="M5685" s="99"/>
      <c r="N5685" s="99"/>
      <c r="O5685" s="99"/>
      <c r="Q5685" s="99"/>
      <c r="AZ5685" s="170"/>
    </row>
    <row r="5686" spans="2:52" x14ac:dyDescent="0.25">
      <c r="B5686" s="135"/>
      <c r="G5686" s="99"/>
      <c r="H5686" s="99"/>
      <c r="J5686" s="99"/>
      <c r="M5686" s="99"/>
      <c r="N5686" s="99"/>
      <c r="O5686" s="99"/>
      <c r="Q5686" s="99"/>
      <c r="AZ5686" s="170"/>
    </row>
    <row r="5687" spans="2:52" x14ac:dyDescent="0.25">
      <c r="B5687" s="135"/>
      <c r="G5687" s="99"/>
      <c r="H5687" s="99"/>
      <c r="J5687" s="99"/>
      <c r="M5687" s="99"/>
      <c r="N5687" s="99"/>
      <c r="O5687" s="99"/>
      <c r="Q5687" s="99"/>
      <c r="AZ5687" s="170"/>
    </row>
    <row r="5688" spans="2:52" x14ac:dyDescent="0.25">
      <c r="B5688" s="135"/>
      <c r="G5688" s="99"/>
      <c r="H5688" s="99"/>
      <c r="J5688" s="99"/>
      <c r="M5688" s="99"/>
      <c r="N5688" s="99"/>
      <c r="O5688" s="99"/>
      <c r="Q5688" s="99"/>
      <c r="AZ5688" s="170"/>
    </row>
    <row r="5689" spans="2:52" x14ac:dyDescent="0.25">
      <c r="B5689" s="135"/>
      <c r="G5689" s="99"/>
      <c r="H5689" s="99"/>
      <c r="J5689" s="99"/>
      <c r="M5689" s="99"/>
      <c r="N5689" s="99"/>
      <c r="O5689" s="99"/>
      <c r="Q5689" s="99"/>
      <c r="AZ5689" s="170"/>
    </row>
    <row r="5690" spans="2:52" x14ac:dyDescent="0.25">
      <c r="B5690" s="135"/>
      <c r="G5690" s="99"/>
      <c r="H5690" s="99"/>
      <c r="J5690" s="99"/>
      <c r="M5690" s="99"/>
      <c r="N5690" s="99"/>
      <c r="O5690" s="99"/>
      <c r="Q5690" s="99"/>
      <c r="AZ5690" s="170"/>
    </row>
    <row r="5691" spans="2:52" x14ac:dyDescent="0.25">
      <c r="B5691" s="135"/>
      <c r="G5691" s="99"/>
      <c r="H5691" s="99"/>
      <c r="J5691" s="99"/>
      <c r="M5691" s="99"/>
      <c r="N5691" s="99"/>
      <c r="O5691" s="99"/>
      <c r="Q5691" s="99"/>
      <c r="AZ5691" s="170"/>
    </row>
    <row r="5692" spans="2:52" x14ac:dyDescent="0.25">
      <c r="B5692" s="135"/>
      <c r="G5692" s="99"/>
      <c r="H5692" s="99"/>
      <c r="J5692" s="99"/>
      <c r="M5692" s="99"/>
      <c r="N5692" s="99"/>
      <c r="O5692" s="99"/>
      <c r="Q5692" s="99"/>
      <c r="AZ5692" s="170"/>
    </row>
    <row r="5693" spans="2:52" x14ac:dyDescent="0.25">
      <c r="B5693" s="135"/>
      <c r="G5693" s="99"/>
      <c r="H5693" s="99"/>
      <c r="J5693" s="99"/>
      <c r="M5693" s="99"/>
      <c r="N5693" s="99"/>
      <c r="O5693" s="99"/>
      <c r="Q5693" s="99"/>
      <c r="AZ5693" s="170"/>
    </row>
    <row r="5694" spans="2:52" x14ac:dyDescent="0.25">
      <c r="B5694" s="135"/>
      <c r="G5694" s="99"/>
      <c r="H5694" s="99"/>
      <c r="J5694" s="99"/>
      <c r="M5694" s="99"/>
      <c r="N5694" s="99"/>
      <c r="O5694" s="99"/>
      <c r="Q5694" s="99"/>
      <c r="AZ5694" s="170"/>
    </row>
    <row r="5695" spans="2:52" x14ac:dyDescent="0.25">
      <c r="B5695" s="135"/>
      <c r="G5695" s="99"/>
      <c r="H5695" s="99"/>
      <c r="J5695" s="99"/>
      <c r="M5695" s="99"/>
      <c r="N5695" s="99"/>
      <c r="O5695" s="99"/>
      <c r="Q5695" s="99"/>
      <c r="AZ5695" s="170"/>
    </row>
    <row r="5696" spans="2:52" x14ac:dyDescent="0.25">
      <c r="B5696" s="135"/>
      <c r="G5696" s="99"/>
      <c r="H5696" s="99"/>
      <c r="J5696" s="99"/>
      <c r="M5696" s="99"/>
      <c r="N5696" s="99"/>
      <c r="O5696" s="99"/>
      <c r="Q5696" s="99"/>
      <c r="AZ5696" s="170"/>
    </row>
    <row r="5697" spans="2:52" x14ac:dyDescent="0.25">
      <c r="B5697" s="135"/>
      <c r="G5697" s="99"/>
      <c r="H5697" s="99"/>
      <c r="J5697" s="99"/>
      <c r="M5697" s="99"/>
      <c r="N5697" s="99"/>
      <c r="O5697" s="99"/>
      <c r="Q5697" s="99"/>
      <c r="AZ5697" s="170"/>
    </row>
    <row r="5698" spans="2:52" x14ac:dyDescent="0.25">
      <c r="B5698" s="135"/>
      <c r="G5698" s="99"/>
      <c r="H5698" s="99"/>
      <c r="J5698" s="99"/>
      <c r="M5698" s="99"/>
      <c r="N5698" s="99"/>
      <c r="O5698" s="99"/>
      <c r="Q5698" s="99"/>
      <c r="Z5698" s="114"/>
      <c r="AZ5698" s="170"/>
    </row>
    <row r="5699" spans="2:52" x14ac:dyDescent="0.25">
      <c r="B5699" s="135"/>
      <c r="G5699" s="99"/>
      <c r="H5699" s="99"/>
      <c r="J5699" s="99"/>
      <c r="M5699" s="99"/>
      <c r="N5699" s="99"/>
      <c r="O5699" s="99"/>
      <c r="Q5699" s="99"/>
      <c r="Z5699" s="114"/>
      <c r="AA5699" s="171"/>
      <c r="AZ5699" s="170"/>
    </row>
    <row r="5700" spans="2:52" x14ac:dyDescent="0.25">
      <c r="B5700" s="135"/>
      <c r="G5700" s="99"/>
      <c r="H5700" s="99"/>
      <c r="J5700" s="99"/>
      <c r="M5700" s="99"/>
      <c r="N5700" s="99"/>
      <c r="O5700" s="99"/>
      <c r="Q5700" s="99"/>
      <c r="Z5700" s="114"/>
      <c r="AA5700" s="171"/>
      <c r="AZ5700" s="170"/>
    </row>
    <row r="5701" spans="2:52" x14ac:dyDescent="0.25">
      <c r="B5701" s="135"/>
      <c r="G5701" s="99"/>
      <c r="H5701" s="99"/>
      <c r="J5701" s="99"/>
      <c r="M5701" s="99"/>
      <c r="N5701" s="99"/>
      <c r="O5701" s="99"/>
      <c r="Q5701" s="99"/>
      <c r="Z5701" s="114"/>
      <c r="AA5701" s="171"/>
      <c r="AZ5701" s="170"/>
    </row>
    <row r="5702" spans="2:52" x14ac:dyDescent="0.25">
      <c r="B5702" s="135"/>
      <c r="G5702" s="99"/>
      <c r="H5702" s="99"/>
      <c r="J5702" s="99"/>
      <c r="M5702" s="99"/>
      <c r="N5702" s="99"/>
      <c r="O5702" s="99"/>
      <c r="Q5702" s="99"/>
      <c r="Z5702" s="114"/>
      <c r="AA5702" s="171"/>
      <c r="AZ5702" s="170"/>
    </row>
    <row r="5703" spans="2:52" x14ac:dyDescent="0.25">
      <c r="B5703" s="135"/>
      <c r="G5703" s="99"/>
      <c r="H5703" s="99"/>
      <c r="J5703" s="99"/>
      <c r="M5703" s="99"/>
      <c r="N5703" s="99"/>
      <c r="O5703" s="99"/>
      <c r="Q5703" s="99"/>
      <c r="Z5703" s="114"/>
      <c r="AA5703" s="171"/>
      <c r="AZ5703" s="170"/>
    </row>
    <row r="5704" spans="2:52" x14ac:dyDescent="0.25">
      <c r="B5704" s="135"/>
      <c r="G5704" s="99"/>
      <c r="H5704" s="99"/>
      <c r="J5704" s="99"/>
      <c r="M5704" s="99"/>
      <c r="N5704" s="99"/>
      <c r="O5704" s="99"/>
      <c r="Q5704" s="99"/>
      <c r="Z5704" s="114"/>
      <c r="AA5704" s="171"/>
      <c r="AZ5704" s="170"/>
    </row>
    <row r="5705" spans="2:52" x14ac:dyDescent="0.25">
      <c r="B5705" s="135"/>
      <c r="G5705" s="99"/>
      <c r="H5705" s="99"/>
      <c r="J5705" s="99"/>
      <c r="M5705" s="99"/>
      <c r="N5705" s="99"/>
      <c r="O5705" s="99"/>
      <c r="Q5705" s="99"/>
      <c r="Z5705" s="114"/>
      <c r="AA5705" s="171"/>
      <c r="AZ5705" s="170"/>
    </row>
    <row r="5706" spans="2:52" x14ac:dyDescent="0.25">
      <c r="B5706" s="135"/>
      <c r="G5706" s="99"/>
      <c r="H5706" s="99"/>
      <c r="J5706" s="99"/>
      <c r="M5706" s="99"/>
      <c r="N5706" s="99"/>
      <c r="O5706" s="99"/>
      <c r="Q5706" s="99"/>
      <c r="Z5706" s="114"/>
      <c r="AA5706" s="171"/>
      <c r="AZ5706" s="170"/>
    </row>
    <row r="5707" spans="2:52" x14ac:dyDescent="0.25">
      <c r="B5707" s="135"/>
      <c r="G5707" s="99"/>
      <c r="H5707" s="99"/>
      <c r="J5707" s="99"/>
      <c r="M5707" s="99"/>
      <c r="N5707" s="99"/>
      <c r="O5707" s="99"/>
      <c r="Q5707" s="99"/>
      <c r="Z5707" s="114"/>
      <c r="AA5707" s="171"/>
      <c r="AZ5707" s="170"/>
    </row>
    <row r="5708" spans="2:52" x14ac:dyDescent="0.25">
      <c r="B5708" s="135"/>
      <c r="G5708" s="99"/>
      <c r="H5708" s="99"/>
      <c r="J5708" s="99"/>
      <c r="M5708" s="99"/>
      <c r="N5708" s="99"/>
      <c r="O5708" s="99"/>
      <c r="Q5708" s="99"/>
      <c r="AA5708" s="171"/>
      <c r="AZ5708" s="170"/>
    </row>
    <row r="5709" spans="2:52" x14ac:dyDescent="0.25">
      <c r="B5709" s="135"/>
      <c r="G5709" s="99"/>
      <c r="H5709" s="99"/>
      <c r="J5709" s="99"/>
      <c r="M5709" s="99"/>
      <c r="N5709" s="99"/>
      <c r="O5709" s="99"/>
      <c r="Q5709" s="99"/>
      <c r="AZ5709" s="170"/>
    </row>
    <row r="5710" spans="2:52" x14ac:dyDescent="0.25">
      <c r="B5710" s="135"/>
      <c r="G5710" s="99"/>
      <c r="H5710" s="99"/>
      <c r="J5710" s="99"/>
      <c r="M5710" s="99"/>
      <c r="N5710" s="99"/>
      <c r="O5710" s="99"/>
      <c r="Q5710" s="99"/>
      <c r="AZ5710" s="170"/>
    </row>
    <row r="5711" spans="2:52" x14ac:dyDescent="0.25">
      <c r="B5711" s="135"/>
      <c r="G5711" s="99"/>
      <c r="H5711" s="99"/>
      <c r="J5711" s="99"/>
      <c r="M5711" s="99"/>
      <c r="N5711" s="99"/>
      <c r="O5711" s="99"/>
      <c r="Q5711" s="99"/>
      <c r="AZ5711" s="170"/>
    </row>
    <row r="5712" spans="2:52" x14ac:dyDescent="0.25">
      <c r="B5712" s="135"/>
      <c r="G5712" s="99"/>
      <c r="H5712" s="99"/>
      <c r="J5712" s="99"/>
      <c r="M5712" s="99"/>
      <c r="N5712" s="99"/>
      <c r="O5712" s="99"/>
      <c r="Q5712" s="99"/>
      <c r="AZ5712" s="170"/>
    </row>
    <row r="5713" spans="2:52" x14ac:dyDescent="0.25">
      <c r="B5713" s="135"/>
      <c r="G5713" s="99"/>
      <c r="H5713" s="99"/>
      <c r="J5713" s="99"/>
      <c r="M5713" s="99"/>
      <c r="N5713" s="99"/>
      <c r="O5713" s="99"/>
      <c r="Q5713" s="99"/>
      <c r="AZ5713" s="170"/>
    </row>
    <row r="5714" spans="2:52" x14ac:dyDescent="0.25">
      <c r="B5714" s="135"/>
      <c r="G5714" s="99"/>
      <c r="H5714" s="99"/>
      <c r="J5714" s="99"/>
      <c r="M5714" s="99"/>
      <c r="N5714" s="99"/>
      <c r="O5714" s="99"/>
      <c r="Q5714" s="99"/>
      <c r="AZ5714" s="170"/>
    </row>
    <row r="5715" spans="2:52" x14ac:dyDescent="0.25">
      <c r="B5715" s="135"/>
      <c r="G5715" s="99"/>
      <c r="H5715" s="99"/>
      <c r="J5715" s="99"/>
      <c r="M5715" s="99"/>
      <c r="N5715" s="99"/>
      <c r="O5715" s="99"/>
      <c r="Q5715" s="99"/>
      <c r="AZ5715" s="170"/>
    </row>
    <row r="5716" spans="2:52" x14ac:dyDescent="0.25">
      <c r="B5716" s="135"/>
      <c r="G5716" s="99"/>
      <c r="H5716" s="99"/>
      <c r="J5716" s="99"/>
      <c r="M5716" s="99"/>
      <c r="N5716" s="99"/>
      <c r="O5716" s="99"/>
      <c r="Q5716" s="99"/>
      <c r="AZ5716" s="170"/>
    </row>
    <row r="5717" spans="2:52" x14ac:dyDescent="0.25">
      <c r="B5717" s="135"/>
      <c r="G5717" s="99"/>
      <c r="H5717" s="99"/>
      <c r="J5717" s="99"/>
      <c r="M5717" s="99"/>
      <c r="N5717" s="99"/>
      <c r="O5717" s="99"/>
      <c r="Q5717" s="99"/>
      <c r="Z5717" s="98"/>
      <c r="AZ5717" s="170"/>
    </row>
    <row r="5718" spans="2:52" x14ac:dyDescent="0.25">
      <c r="B5718" s="135"/>
      <c r="G5718" s="99"/>
      <c r="H5718" s="99"/>
      <c r="J5718" s="99"/>
      <c r="M5718" s="99"/>
      <c r="N5718" s="99"/>
      <c r="O5718" s="99"/>
      <c r="Q5718" s="99"/>
      <c r="Z5718" s="98"/>
      <c r="AA5718" s="99"/>
      <c r="AT5718" s="99"/>
      <c r="AZ5718" s="170"/>
    </row>
    <row r="5719" spans="2:52" x14ac:dyDescent="0.25">
      <c r="B5719" s="135"/>
      <c r="G5719" s="99"/>
      <c r="H5719" s="99"/>
      <c r="J5719" s="99"/>
      <c r="M5719" s="99"/>
      <c r="N5719" s="99"/>
      <c r="O5719" s="99"/>
      <c r="Q5719" s="99"/>
      <c r="Z5719" s="98"/>
      <c r="AA5719" s="99"/>
      <c r="AZ5719" s="170"/>
    </row>
    <row r="5720" spans="2:52" x14ac:dyDescent="0.25">
      <c r="B5720" s="135"/>
      <c r="G5720" s="99"/>
      <c r="H5720" s="99"/>
      <c r="J5720" s="99"/>
      <c r="M5720" s="99"/>
      <c r="N5720" s="99"/>
      <c r="O5720" s="99"/>
      <c r="Q5720" s="99"/>
      <c r="Z5720" s="98"/>
      <c r="AA5720" s="99"/>
      <c r="AZ5720" s="170"/>
    </row>
    <row r="5721" spans="2:52" x14ac:dyDescent="0.25">
      <c r="B5721" s="135"/>
      <c r="G5721" s="99"/>
      <c r="H5721" s="99"/>
      <c r="J5721" s="99"/>
      <c r="M5721" s="99"/>
      <c r="N5721" s="99"/>
      <c r="O5721" s="99"/>
      <c r="Q5721" s="99"/>
      <c r="Z5721" s="98"/>
      <c r="AA5721" s="99"/>
      <c r="AZ5721" s="170"/>
    </row>
    <row r="5722" spans="2:52" x14ac:dyDescent="0.25">
      <c r="B5722" s="135"/>
      <c r="G5722" s="99"/>
      <c r="H5722" s="99"/>
      <c r="J5722" s="99"/>
      <c r="M5722" s="99"/>
      <c r="N5722" s="99"/>
      <c r="O5722" s="99"/>
      <c r="Q5722" s="99"/>
      <c r="Z5722" s="98"/>
      <c r="AA5722" s="99"/>
      <c r="AZ5722" s="170"/>
    </row>
    <row r="5723" spans="2:52" x14ac:dyDescent="0.25">
      <c r="B5723" s="135"/>
      <c r="G5723" s="99"/>
      <c r="H5723" s="99"/>
      <c r="J5723" s="99"/>
      <c r="M5723" s="99"/>
      <c r="N5723" s="99"/>
      <c r="O5723" s="99"/>
      <c r="Q5723" s="99"/>
      <c r="Z5723" s="98"/>
      <c r="AA5723" s="99"/>
      <c r="AZ5723" s="170"/>
    </row>
    <row r="5724" spans="2:52" x14ac:dyDescent="0.25">
      <c r="B5724" s="135"/>
      <c r="G5724" s="99"/>
      <c r="H5724" s="99"/>
      <c r="J5724" s="99"/>
      <c r="M5724" s="99"/>
      <c r="N5724" s="99"/>
      <c r="O5724" s="99"/>
      <c r="Q5724" s="99"/>
      <c r="Z5724" s="98"/>
      <c r="AA5724" s="99"/>
      <c r="AZ5724" s="170"/>
    </row>
    <row r="5725" spans="2:52" x14ac:dyDescent="0.25">
      <c r="B5725" s="135"/>
      <c r="G5725" s="99"/>
      <c r="H5725" s="99"/>
      <c r="J5725" s="99"/>
      <c r="M5725" s="99"/>
      <c r="N5725" s="99"/>
      <c r="O5725" s="99"/>
      <c r="Q5725" s="99"/>
      <c r="Z5725" s="114"/>
      <c r="AA5725" s="99"/>
      <c r="AZ5725" s="170"/>
    </row>
    <row r="5726" spans="2:52" x14ac:dyDescent="0.25">
      <c r="B5726" s="135"/>
      <c r="G5726" s="99"/>
      <c r="H5726" s="99"/>
      <c r="J5726" s="99"/>
      <c r="M5726" s="99"/>
      <c r="N5726" s="99"/>
      <c r="O5726" s="99"/>
      <c r="Q5726" s="99"/>
      <c r="AA5726" s="171"/>
      <c r="AZ5726" s="170"/>
    </row>
    <row r="5727" spans="2:52" x14ac:dyDescent="0.25">
      <c r="B5727" s="135"/>
      <c r="G5727" s="99"/>
      <c r="H5727" s="99"/>
      <c r="J5727" s="99"/>
      <c r="M5727" s="99"/>
      <c r="N5727" s="99"/>
      <c r="O5727" s="99"/>
      <c r="Q5727" s="99"/>
      <c r="AZ5727" s="170"/>
    </row>
    <row r="5728" spans="2:52" x14ac:dyDescent="0.25">
      <c r="B5728" s="135"/>
      <c r="G5728" s="99"/>
      <c r="H5728" s="99"/>
      <c r="J5728" s="99"/>
      <c r="M5728" s="99"/>
      <c r="N5728" s="99"/>
      <c r="O5728" s="99"/>
      <c r="Q5728" s="99"/>
      <c r="AZ5728" s="170"/>
    </row>
    <row r="5729" spans="2:52" x14ac:dyDescent="0.25">
      <c r="B5729" s="135"/>
      <c r="G5729" s="99"/>
      <c r="H5729" s="99"/>
      <c r="J5729" s="99"/>
      <c r="AZ5729" s="170"/>
    </row>
    <row r="5730" spans="2:52" x14ac:dyDescent="0.25">
      <c r="B5730" s="135"/>
      <c r="G5730" s="99"/>
      <c r="H5730" s="99"/>
      <c r="J5730" s="99"/>
      <c r="AZ5730" s="170"/>
    </row>
    <row r="5731" spans="2:52" x14ac:dyDescent="0.25">
      <c r="B5731" s="135"/>
      <c r="G5731" s="99"/>
      <c r="H5731" s="99"/>
      <c r="J5731" s="99"/>
      <c r="AZ5731" s="170"/>
    </row>
    <row r="5732" spans="2:52" x14ac:dyDescent="0.25">
      <c r="B5732" s="135"/>
      <c r="G5732" s="99"/>
      <c r="H5732" s="99"/>
      <c r="J5732" s="99"/>
      <c r="AZ5732" s="170"/>
    </row>
    <row r="5733" spans="2:52" x14ac:dyDescent="0.25">
      <c r="B5733" s="135"/>
      <c r="G5733" s="99"/>
      <c r="H5733" s="99"/>
      <c r="J5733" s="99"/>
      <c r="AZ5733" s="170"/>
    </row>
    <row r="5734" spans="2:52" x14ac:dyDescent="0.25">
      <c r="B5734" s="135"/>
      <c r="G5734" s="99"/>
      <c r="H5734" s="99"/>
      <c r="J5734" s="99"/>
      <c r="AZ5734" s="170"/>
    </row>
    <row r="5735" spans="2:52" x14ac:dyDescent="0.25">
      <c r="B5735" s="135"/>
      <c r="G5735" s="99"/>
      <c r="H5735" s="99"/>
      <c r="J5735" s="99"/>
      <c r="AZ5735" s="170"/>
    </row>
    <row r="5736" spans="2:52" x14ac:dyDescent="0.25">
      <c r="B5736" s="135"/>
      <c r="G5736" s="99"/>
      <c r="H5736" s="99"/>
      <c r="J5736" s="99"/>
      <c r="AZ5736" s="170"/>
    </row>
    <row r="5737" spans="2:52" x14ac:dyDescent="0.25">
      <c r="B5737" s="135"/>
      <c r="G5737" s="99"/>
      <c r="H5737" s="99"/>
      <c r="J5737" s="99"/>
      <c r="AZ5737" s="170"/>
    </row>
    <row r="5738" spans="2:52" x14ac:dyDescent="0.25">
      <c r="B5738" s="135"/>
      <c r="G5738" s="99"/>
      <c r="H5738" s="99"/>
      <c r="J5738" s="99"/>
      <c r="AZ5738" s="170"/>
    </row>
    <row r="5739" spans="2:52" x14ac:dyDescent="0.25">
      <c r="B5739" s="135"/>
      <c r="G5739" s="99"/>
      <c r="H5739" s="99"/>
      <c r="J5739" s="99"/>
      <c r="AZ5739" s="170"/>
    </row>
    <row r="5740" spans="2:52" x14ac:dyDescent="0.25">
      <c r="B5740" s="135"/>
      <c r="G5740" s="99"/>
      <c r="H5740" s="99"/>
      <c r="J5740" s="99"/>
      <c r="AZ5740" s="170"/>
    </row>
    <row r="5741" spans="2:52" x14ac:dyDescent="0.25">
      <c r="B5741" s="135"/>
      <c r="G5741" s="99"/>
      <c r="H5741" s="99"/>
      <c r="J5741" s="99"/>
      <c r="AZ5741" s="170"/>
    </row>
    <row r="5742" spans="2:52" x14ac:dyDescent="0.25">
      <c r="B5742" s="135"/>
      <c r="G5742" s="99"/>
      <c r="H5742" s="99"/>
      <c r="J5742" s="99"/>
      <c r="AZ5742" s="170"/>
    </row>
    <row r="5743" spans="2:52" x14ac:dyDescent="0.25">
      <c r="B5743" s="135"/>
      <c r="G5743" s="99"/>
      <c r="H5743" s="99"/>
      <c r="J5743" s="99"/>
      <c r="AZ5743" s="170"/>
    </row>
    <row r="5744" spans="2:52" x14ac:dyDescent="0.25">
      <c r="B5744" s="135"/>
      <c r="G5744" s="99"/>
      <c r="H5744" s="99"/>
      <c r="J5744" s="99"/>
      <c r="AZ5744" s="170"/>
    </row>
    <row r="5745" spans="2:52" x14ac:dyDescent="0.25">
      <c r="B5745" s="135"/>
      <c r="G5745" s="99"/>
      <c r="H5745" s="99"/>
      <c r="J5745" s="99"/>
      <c r="AZ5745" s="170"/>
    </row>
    <row r="5746" spans="2:52" x14ac:dyDescent="0.25">
      <c r="B5746" s="135"/>
      <c r="G5746" s="99"/>
      <c r="H5746" s="99"/>
      <c r="J5746" s="99"/>
      <c r="AZ5746" s="170"/>
    </row>
    <row r="5747" spans="2:52" x14ac:dyDescent="0.25">
      <c r="B5747" s="135"/>
      <c r="G5747" s="99"/>
      <c r="H5747" s="99"/>
      <c r="J5747" s="99"/>
      <c r="AZ5747" s="170"/>
    </row>
    <row r="5748" spans="2:52" x14ac:dyDescent="0.25">
      <c r="B5748" s="135"/>
      <c r="G5748" s="99"/>
      <c r="H5748" s="99"/>
      <c r="J5748" s="99"/>
      <c r="AZ5748" s="170"/>
    </row>
    <row r="5749" spans="2:52" x14ac:dyDescent="0.25">
      <c r="B5749" s="135"/>
      <c r="G5749" s="99"/>
      <c r="H5749" s="99"/>
      <c r="J5749" s="99"/>
      <c r="AZ5749" s="170"/>
    </row>
    <row r="5750" spans="2:52" x14ac:dyDescent="0.25">
      <c r="B5750" s="135"/>
      <c r="G5750" s="99"/>
      <c r="H5750" s="99"/>
      <c r="J5750" s="99"/>
      <c r="AZ5750" s="170"/>
    </row>
    <row r="5751" spans="2:52" x14ac:dyDescent="0.25">
      <c r="B5751" s="135"/>
      <c r="G5751" s="99"/>
      <c r="H5751" s="99"/>
      <c r="J5751" s="99"/>
      <c r="AZ5751" s="170"/>
    </row>
    <row r="5752" spans="2:52" x14ac:dyDescent="0.25">
      <c r="B5752" s="135"/>
      <c r="G5752" s="99"/>
      <c r="H5752" s="99"/>
      <c r="J5752" s="99"/>
      <c r="AZ5752" s="170"/>
    </row>
    <row r="5753" spans="2:52" x14ac:dyDescent="0.25">
      <c r="B5753" s="135"/>
      <c r="G5753" s="99"/>
      <c r="H5753" s="99"/>
      <c r="J5753" s="99"/>
      <c r="AZ5753" s="170"/>
    </row>
    <row r="5754" spans="2:52" x14ac:dyDescent="0.25">
      <c r="B5754" s="135"/>
      <c r="G5754" s="99"/>
      <c r="H5754" s="99"/>
      <c r="J5754" s="99"/>
      <c r="AZ5754" s="170"/>
    </row>
    <row r="5755" spans="2:52" x14ac:dyDescent="0.25">
      <c r="B5755" s="135"/>
      <c r="G5755" s="99"/>
      <c r="H5755" s="99"/>
      <c r="J5755" s="99"/>
      <c r="AZ5755" s="170"/>
    </row>
    <row r="5756" spans="2:52" x14ac:dyDescent="0.25">
      <c r="B5756" s="135"/>
      <c r="G5756" s="99"/>
      <c r="H5756" s="99"/>
      <c r="J5756" s="99"/>
      <c r="AZ5756" s="170"/>
    </row>
    <row r="5757" spans="2:52" x14ac:dyDescent="0.25">
      <c r="B5757" s="135"/>
      <c r="G5757" s="99"/>
      <c r="H5757" s="99"/>
      <c r="J5757" s="99"/>
      <c r="AZ5757" s="170"/>
    </row>
    <row r="5758" spans="2:52" x14ac:dyDescent="0.25">
      <c r="B5758" s="135"/>
      <c r="G5758" s="99"/>
      <c r="H5758" s="99"/>
      <c r="J5758" s="99"/>
      <c r="AZ5758" s="170"/>
    </row>
    <row r="5759" spans="2:52" x14ac:dyDescent="0.25">
      <c r="B5759" s="135"/>
      <c r="G5759" s="99"/>
      <c r="H5759" s="99"/>
      <c r="J5759" s="99"/>
      <c r="AZ5759" s="170"/>
    </row>
    <row r="5760" spans="2:52" x14ac:dyDescent="0.25">
      <c r="B5760" s="135"/>
      <c r="G5760" s="99"/>
      <c r="H5760" s="99"/>
      <c r="J5760" s="99"/>
      <c r="AZ5760" s="170"/>
    </row>
    <row r="5761" spans="2:52" x14ac:dyDescent="0.25">
      <c r="B5761" s="135"/>
      <c r="G5761" s="99"/>
      <c r="H5761" s="99"/>
      <c r="J5761" s="99"/>
      <c r="AZ5761" s="170"/>
    </row>
    <row r="5762" spans="2:52" x14ac:dyDescent="0.25">
      <c r="B5762" s="135"/>
      <c r="G5762" s="99"/>
      <c r="H5762" s="99"/>
      <c r="J5762" s="99"/>
      <c r="AZ5762" s="170"/>
    </row>
    <row r="5763" spans="2:52" x14ac:dyDescent="0.25">
      <c r="B5763" s="135"/>
      <c r="G5763" s="99"/>
      <c r="H5763" s="99"/>
      <c r="J5763" s="99"/>
      <c r="AZ5763" s="170"/>
    </row>
    <row r="5764" spans="2:52" x14ac:dyDescent="0.25">
      <c r="B5764" s="135"/>
      <c r="G5764" s="99"/>
      <c r="H5764" s="99"/>
      <c r="J5764" s="99"/>
      <c r="AZ5764" s="170"/>
    </row>
    <row r="5765" spans="2:52" x14ac:dyDescent="0.25">
      <c r="B5765" s="135"/>
      <c r="G5765" s="99"/>
      <c r="H5765" s="99"/>
      <c r="J5765" s="99"/>
      <c r="AZ5765" s="170"/>
    </row>
    <row r="5766" spans="2:52" x14ac:dyDescent="0.25">
      <c r="B5766" s="135"/>
      <c r="G5766" s="99"/>
      <c r="H5766" s="99"/>
      <c r="J5766" s="99"/>
      <c r="AZ5766" s="170"/>
    </row>
    <row r="5767" spans="2:52" x14ac:dyDescent="0.25">
      <c r="B5767" s="135"/>
      <c r="G5767" s="99"/>
      <c r="H5767" s="99"/>
      <c r="J5767" s="99"/>
      <c r="AZ5767" s="170"/>
    </row>
    <row r="5768" spans="2:52" x14ac:dyDescent="0.25">
      <c r="B5768" s="135"/>
      <c r="G5768" s="99"/>
      <c r="H5768" s="99"/>
      <c r="J5768" s="99"/>
      <c r="AZ5768" s="170"/>
    </row>
    <row r="5769" spans="2:52" x14ac:dyDescent="0.25">
      <c r="B5769" s="135"/>
      <c r="G5769" s="99"/>
      <c r="H5769" s="99"/>
      <c r="J5769" s="99"/>
      <c r="AZ5769" s="170"/>
    </row>
    <row r="5770" spans="2:52" x14ac:dyDescent="0.25">
      <c r="B5770" s="135"/>
      <c r="G5770" s="99"/>
      <c r="H5770" s="99"/>
      <c r="J5770" s="99"/>
      <c r="AZ5770" s="170"/>
    </row>
    <row r="5771" spans="2:52" x14ac:dyDescent="0.25">
      <c r="B5771" s="135"/>
      <c r="G5771" s="99"/>
      <c r="H5771" s="99"/>
      <c r="J5771" s="99"/>
      <c r="AZ5771" s="170"/>
    </row>
    <row r="5772" spans="2:52" x14ac:dyDescent="0.25">
      <c r="B5772" s="135"/>
      <c r="G5772" s="99"/>
      <c r="H5772" s="99"/>
      <c r="J5772" s="99"/>
      <c r="AZ5772" s="170"/>
    </row>
    <row r="5773" spans="2:52" x14ac:dyDescent="0.25">
      <c r="B5773" s="135"/>
      <c r="G5773" s="99"/>
      <c r="H5773" s="99"/>
      <c r="J5773" s="99"/>
      <c r="AZ5773" s="170"/>
    </row>
    <row r="5774" spans="2:52" x14ac:dyDescent="0.25">
      <c r="B5774" s="135"/>
      <c r="G5774" s="99"/>
      <c r="H5774" s="99"/>
      <c r="J5774" s="99"/>
      <c r="AZ5774" s="170"/>
    </row>
    <row r="5775" spans="2:52" x14ac:dyDescent="0.25">
      <c r="B5775" s="135"/>
      <c r="G5775" s="99"/>
      <c r="H5775" s="99"/>
      <c r="J5775" s="99"/>
      <c r="AZ5775" s="170"/>
    </row>
    <row r="5776" spans="2:52" x14ac:dyDescent="0.25">
      <c r="B5776" s="135"/>
      <c r="G5776" s="99"/>
      <c r="H5776" s="99"/>
      <c r="J5776" s="99"/>
      <c r="AZ5776" s="170"/>
    </row>
    <row r="5777" spans="2:52" x14ac:dyDescent="0.25">
      <c r="B5777" s="135"/>
      <c r="G5777" s="99"/>
      <c r="H5777" s="99"/>
      <c r="J5777" s="99"/>
      <c r="AZ5777" s="170"/>
    </row>
    <row r="5778" spans="2:52" x14ac:dyDescent="0.25">
      <c r="B5778" s="135"/>
      <c r="G5778" s="99"/>
      <c r="H5778" s="99"/>
      <c r="J5778" s="99"/>
      <c r="AZ5778" s="170"/>
    </row>
    <row r="5779" spans="2:52" x14ac:dyDescent="0.25">
      <c r="B5779" s="135"/>
      <c r="G5779" s="99"/>
      <c r="H5779" s="99"/>
      <c r="J5779" s="99"/>
      <c r="AZ5779" s="170"/>
    </row>
    <row r="5780" spans="2:52" ht="13.8" x14ac:dyDescent="0.25">
      <c r="B5780" s="135"/>
      <c r="G5780" s="99"/>
      <c r="H5780" s="99"/>
      <c r="J5780" s="99"/>
      <c r="AE5780" s="104"/>
      <c r="AZ5780" s="170"/>
    </row>
    <row r="5781" spans="2:52" x14ac:dyDescent="0.25">
      <c r="B5781" s="135"/>
      <c r="G5781" s="99"/>
      <c r="H5781" s="99"/>
      <c r="J5781" s="99"/>
      <c r="AZ5781" s="170"/>
    </row>
    <row r="5782" spans="2:52" x14ac:dyDescent="0.25">
      <c r="B5782" s="135"/>
      <c r="G5782" s="99"/>
      <c r="H5782" s="99"/>
      <c r="J5782" s="99"/>
      <c r="AZ5782" s="170"/>
    </row>
    <row r="5783" spans="2:52" x14ac:dyDescent="0.25">
      <c r="B5783" s="135"/>
      <c r="G5783" s="99"/>
      <c r="H5783" s="99"/>
      <c r="J5783" s="99"/>
      <c r="AZ5783" s="170"/>
    </row>
    <row r="5784" spans="2:52" x14ac:dyDescent="0.25">
      <c r="B5784" s="135"/>
      <c r="G5784" s="99"/>
      <c r="H5784" s="99"/>
      <c r="J5784" s="99"/>
      <c r="AZ5784" s="170"/>
    </row>
    <row r="5785" spans="2:52" x14ac:dyDescent="0.25">
      <c r="B5785" s="135"/>
      <c r="G5785" s="99"/>
      <c r="H5785" s="99"/>
      <c r="J5785" s="99"/>
      <c r="AZ5785" s="170"/>
    </row>
    <row r="5786" spans="2:52" x14ac:dyDescent="0.25">
      <c r="B5786" s="135"/>
      <c r="G5786" s="99"/>
      <c r="H5786" s="99"/>
      <c r="J5786" s="99"/>
      <c r="AZ5786" s="170"/>
    </row>
    <row r="5787" spans="2:52" x14ac:dyDescent="0.25">
      <c r="B5787" s="135"/>
      <c r="G5787" s="99"/>
      <c r="H5787" s="99"/>
      <c r="J5787" s="99"/>
      <c r="AZ5787" s="170"/>
    </row>
    <row r="5788" spans="2:52" x14ac:dyDescent="0.25">
      <c r="B5788" s="135"/>
      <c r="G5788" s="99"/>
      <c r="H5788" s="99"/>
      <c r="J5788" s="99"/>
      <c r="AZ5788" s="170"/>
    </row>
    <row r="5789" spans="2:52" x14ac:dyDescent="0.25">
      <c r="B5789" s="135"/>
      <c r="G5789" s="99"/>
      <c r="H5789" s="99"/>
      <c r="J5789" s="99"/>
      <c r="AZ5789" s="170"/>
    </row>
    <row r="5790" spans="2:52" x14ac:dyDescent="0.25">
      <c r="B5790" s="135"/>
      <c r="G5790" s="99"/>
      <c r="H5790" s="99"/>
      <c r="J5790" s="99"/>
      <c r="AZ5790" s="170"/>
    </row>
    <row r="5791" spans="2:52" x14ac:dyDescent="0.25">
      <c r="B5791" s="135"/>
      <c r="G5791" s="99"/>
      <c r="H5791" s="99"/>
      <c r="J5791" s="99"/>
      <c r="AZ5791" s="170"/>
    </row>
    <row r="5792" spans="2:52" x14ac:dyDescent="0.25">
      <c r="B5792" s="135"/>
      <c r="G5792" s="99"/>
      <c r="H5792" s="99"/>
      <c r="J5792" s="99"/>
      <c r="AZ5792" s="170"/>
    </row>
    <row r="5793" spans="2:52" x14ac:dyDescent="0.25">
      <c r="B5793" s="135"/>
      <c r="G5793" s="99"/>
      <c r="H5793" s="99"/>
      <c r="J5793" s="99"/>
      <c r="AZ5793" s="170"/>
    </row>
    <row r="5794" spans="2:52" ht="13.8" x14ac:dyDescent="0.25">
      <c r="B5794" s="135"/>
      <c r="G5794" s="99"/>
      <c r="H5794" s="99"/>
      <c r="J5794" s="99"/>
      <c r="Z5794" s="114"/>
      <c r="AE5794" s="104"/>
      <c r="AZ5794" s="170"/>
    </row>
    <row r="5795" spans="2:52" x14ac:dyDescent="0.25">
      <c r="B5795" s="135"/>
      <c r="G5795" s="99"/>
      <c r="H5795" s="99"/>
      <c r="J5795" s="99"/>
      <c r="Z5795" s="114"/>
      <c r="AA5795" s="171"/>
      <c r="AZ5795" s="170"/>
    </row>
    <row r="5796" spans="2:52" x14ac:dyDescent="0.25">
      <c r="B5796" s="135"/>
      <c r="G5796" s="99"/>
      <c r="H5796" s="99"/>
      <c r="J5796" s="99"/>
      <c r="Z5796" s="114"/>
      <c r="AA5796" s="171"/>
      <c r="AZ5796" s="170"/>
    </row>
    <row r="5797" spans="2:52" x14ac:dyDescent="0.25">
      <c r="B5797" s="135"/>
      <c r="G5797" s="99"/>
      <c r="H5797" s="99"/>
      <c r="J5797" s="99"/>
      <c r="Z5797" s="114"/>
      <c r="AA5797" s="171"/>
      <c r="AZ5797" s="170"/>
    </row>
    <row r="5798" spans="2:52" x14ac:dyDescent="0.25">
      <c r="B5798" s="135"/>
      <c r="G5798" s="99"/>
      <c r="H5798" s="99"/>
      <c r="J5798" s="99"/>
      <c r="Z5798" s="114"/>
      <c r="AA5798" s="171"/>
      <c r="AZ5798" s="170"/>
    </row>
    <row r="5799" spans="2:52" x14ac:dyDescent="0.25">
      <c r="B5799" s="135"/>
      <c r="G5799" s="99"/>
      <c r="H5799" s="99"/>
      <c r="J5799" s="99"/>
      <c r="Z5799" s="114"/>
      <c r="AA5799" s="171"/>
      <c r="AZ5799" s="170"/>
    </row>
    <row r="5800" spans="2:52" x14ac:dyDescent="0.25">
      <c r="B5800" s="135"/>
      <c r="G5800" s="99"/>
      <c r="H5800" s="99"/>
      <c r="J5800" s="99"/>
      <c r="Z5800" s="114"/>
      <c r="AA5800" s="171"/>
      <c r="AZ5800" s="170"/>
    </row>
    <row r="5801" spans="2:52" x14ac:dyDescent="0.25">
      <c r="B5801" s="135"/>
      <c r="G5801" s="99"/>
      <c r="H5801" s="99"/>
      <c r="J5801" s="99"/>
      <c r="Z5801" s="114"/>
      <c r="AA5801" s="171"/>
      <c r="AZ5801" s="170"/>
    </row>
    <row r="5802" spans="2:52" x14ac:dyDescent="0.25">
      <c r="B5802" s="135"/>
      <c r="G5802" s="99"/>
      <c r="H5802" s="99"/>
      <c r="J5802" s="99"/>
      <c r="Z5802" s="114"/>
      <c r="AA5802" s="171"/>
      <c r="AZ5802" s="170"/>
    </row>
    <row r="5803" spans="2:52" x14ac:dyDescent="0.25">
      <c r="B5803" s="135"/>
      <c r="G5803" s="99"/>
      <c r="H5803" s="99"/>
      <c r="J5803" s="99"/>
      <c r="AA5803" s="171"/>
      <c r="AZ5803" s="170"/>
    </row>
    <row r="5804" spans="2:52" x14ac:dyDescent="0.25">
      <c r="B5804" s="135"/>
      <c r="G5804" s="99"/>
      <c r="H5804" s="99"/>
      <c r="J5804" s="99"/>
      <c r="Z5804" s="114"/>
      <c r="AZ5804" s="170"/>
    </row>
    <row r="5805" spans="2:52" x14ac:dyDescent="0.25">
      <c r="B5805" s="135"/>
      <c r="G5805" s="99"/>
      <c r="H5805" s="99"/>
      <c r="J5805" s="99"/>
      <c r="Z5805" s="114"/>
      <c r="AA5805" s="171"/>
      <c r="AZ5805" s="170"/>
    </row>
    <row r="5806" spans="2:52" x14ac:dyDescent="0.25">
      <c r="B5806" s="135"/>
      <c r="G5806" s="99"/>
      <c r="H5806" s="99"/>
      <c r="J5806" s="99"/>
      <c r="Z5806" s="114"/>
      <c r="AA5806" s="171"/>
      <c r="AZ5806" s="170"/>
    </row>
    <row r="5807" spans="2:52" x14ac:dyDescent="0.25">
      <c r="B5807" s="135"/>
      <c r="G5807" s="99"/>
      <c r="H5807" s="99"/>
      <c r="J5807" s="99"/>
      <c r="AA5807" s="171"/>
      <c r="AZ5807" s="170"/>
    </row>
    <row r="5808" spans="2:52" x14ac:dyDescent="0.25">
      <c r="B5808" s="135"/>
      <c r="G5808" s="99"/>
      <c r="H5808" s="99"/>
      <c r="J5808" s="99"/>
      <c r="AZ5808" s="170"/>
    </row>
    <row r="5809" spans="2:52" x14ac:dyDescent="0.25">
      <c r="B5809" s="135"/>
      <c r="G5809" s="99"/>
      <c r="H5809" s="99"/>
      <c r="J5809" s="99"/>
      <c r="Z5809" s="98"/>
      <c r="AZ5809" s="170"/>
    </row>
    <row r="5810" spans="2:52" x14ac:dyDescent="0.25">
      <c r="B5810" s="135"/>
      <c r="G5810" s="99"/>
      <c r="H5810" s="99"/>
      <c r="J5810" s="99"/>
      <c r="AA5810" s="99"/>
      <c r="AZ5810" s="170"/>
    </row>
    <row r="5811" spans="2:52" x14ac:dyDescent="0.25">
      <c r="B5811" s="135"/>
      <c r="G5811" s="99"/>
      <c r="H5811" s="99"/>
      <c r="J5811" s="99"/>
      <c r="AZ5811" s="170"/>
    </row>
    <row r="5812" spans="2:52" x14ac:dyDescent="0.25">
      <c r="B5812" s="135"/>
      <c r="G5812" s="99"/>
      <c r="H5812" s="99"/>
      <c r="J5812" s="99"/>
      <c r="AZ5812" s="170"/>
    </row>
    <row r="5813" spans="2:52" x14ac:dyDescent="0.25">
      <c r="B5813" s="135"/>
      <c r="G5813" s="99"/>
      <c r="H5813" s="99"/>
      <c r="J5813" s="99"/>
      <c r="AZ5813" s="170"/>
    </row>
    <row r="5814" spans="2:52" x14ac:dyDescent="0.25">
      <c r="B5814" s="135"/>
      <c r="G5814" s="99"/>
      <c r="H5814" s="99"/>
      <c r="J5814" s="99"/>
      <c r="AZ5814" s="170"/>
    </row>
    <row r="5815" spans="2:52" x14ac:dyDescent="0.25">
      <c r="B5815" s="135"/>
      <c r="G5815" s="99"/>
      <c r="H5815" s="99"/>
      <c r="J5815" s="99"/>
      <c r="AZ5815" s="170"/>
    </row>
    <row r="5816" spans="2:52" x14ac:dyDescent="0.25">
      <c r="B5816" s="135"/>
      <c r="G5816" s="99"/>
      <c r="H5816" s="99"/>
      <c r="J5816" s="99"/>
      <c r="AZ5816" s="170"/>
    </row>
    <row r="5817" spans="2:52" x14ac:dyDescent="0.25">
      <c r="B5817" s="135"/>
      <c r="G5817" s="99"/>
      <c r="H5817" s="99"/>
      <c r="J5817" s="99"/>
      <c r="AZ5817" s="170"/>
    </row>
    <row r="5818" spans="2:52" x14ac:dyDescent="0.25">
      <c r="B5818" s="135"/>
      <c r="G5818" s="99"/>
      <c r="H5818" s="99"/>
      <c r="J5818" s="99"/>
      <c r="AZ5818" s="170"/>
    </row>
    <row r="5819" spans="2:52" x14ac:dyDescent="0.25">
      <c r="B5819" s="135"/>
      <c r="G5819" s="99"/>
      <c r="H5819" s="99"/>
      <c r="J5819" s="99"/>
      <c r="AZ5819" s="170"/>
    </row>
    <row r="5820" spans="2:52" x14ac:dyDescent="0.25">
      <c r="B5820" s="135"/>
      <c r="G5820" s="99"/>
      <c r="H5820" s="99"/>
      <c r="J5820" s="99"/>
      <c r="AZ5820" s="170"/>
    </row>
    <row r="5821" spans="2:52" x14ac:dyDescent="0.25">
      <c r="B5821" s="135"/>
      <c r="G5821" s="99"/>
      <c r="H5821" s="99"/>
      <c r="J5821" s="99"/>
      <c r="AZ5821" s="170"/>
    </row>
    <row r="5822" spans="2:52" x14ac:dyDescent="0.25">
      <c r="B5822" s="135"/>
      <c r="G5822" s="99"/>
      <c r="H5822" s="99"/>
      <c r="J5822" s="99"/>
      <c r="AZ5822" s="170"/>
    </row>
    <row r="5823" spans="2:52" x14ac:dyDescent="0.25">
      <c r="B5823" s="135"/>
      <c r="G5823" s="99"/>
      <c r="H5823" s="99"/>
      <c r="J5823" s="99"/>
      <c r="AZ5823" s="170"/>
    </row>
    <row r="5824" spans="2:52" x14ac:dyDescent="0.25">
      <c r="B5824" s="135"/>
      <c r="G5824" s="99"/>
      <c r="H5824" s="99"/>
      <c r="J5824" s="99"/>
      <c r="AZ5824" s="170"/>
    </row>
    <row r="5825" spans="2:52" x14ac:dyDescent="0.25">
      <c r="B5825" s="135"/>
      <c r="G5825" s="99"/>
      <c r="H5825" s="99"/>
      <c r="J5825" s="99"/>
      <c r="AZ5825" s="170"/>
    </row>
    <row r="5826" spans="2:52" x14ac:dyDescent="0.25">
      <c r="B5826" s="135"/>
      <c r="G5826" s="99"/>
      <c r="H5826" s="99"/>
      <c r="J5826" s="99"/>
      <c r="AZ5826" s="170"/>
    </row>
    <row r="5827" spans="2:52" x14ac:dyDescent="0.25">
      <c r="B5827" s="135"/>
      <c r="G5827" s="99"/>
      <c r="H5827" s="99"/>
      <c r="J5827" s="99"/>
      <c r="AZ5827" s="170"/>
    </row>
    <row r="5828" spans="2:52" x14ac:dyDescent="0.25">
      <c r="B5828" s="135"/>
      <c r="G5828" s="99"/>
      <c r="H5828" s="99"/>
      <c r="J5828" s="99"/>
      <c r="AZ5828" s="170"/>
    </row>
    <row r="5829" spans="2:52" x14ac:dyDescent="0.25">
      <c r="B5829" s="135"/>
      <c r="G5829" s="99"/>
      <c r="H5829" s="99"/>
      <c r="J5829" s="99"/>
      <c r="AZ5829" s="170"/>
    </row>
    <row r="5830" spans="2:52" x14ac:dyDescent="0.25">
      <c r="B5830" s="135"/>
      <c r="G5830" s="99"/>
      <c r="H5830" s="99"/>
      <c r="J5830" s="99"/>
      <c r="AZ5830" s="170"/>
    </row>
    <row r="5831" spans="2:52" x14ac:dyDescent="0.25">
      <c r="B5831" s="135"/>
      <c r="G5831" s="99"/>
      <c r="H5831" s="99"/>
      <c r="J5831" s="99"/>
      <c r="AZ5831" s="170"/>
    </row>
    <row r="5832" spans="2:52" x14ac:dyDescent="0.25">
      <c r="B5832" s="135"/>
      <c r="G5832" s="99"/>
      <c r="H5832" s="99"/>
      <c r="J5832" s="99"/>
      <c r="AZ5832" s="170"/>
    </row>
    <row r="5833" spans="2:52" x14ac:dyDescent="0.25">
      <c r="B5833" s="135"/>
      <c r="G5833" s="99"/>
      <c r="H5833" s="99"/>
      <c r="J5833" s="99"/>
      <c r="AZ5833" s="170"/>
    </row>
    <row r="5834" spans="2:52" x14ac:dyDescent="0.25">
      <c r="B5834" s="135"/>
      <c r="G5834" s="99"/>
      <c r="H5834" s="99"/>
      <c r="J5834" s="99"/>
      <c r="AZ5834" s="170"/>
    </row>
    <row r="5835" spans="2:52" x14ac:dyDescent="0.25">
      <c r="B5835" s="135"/>
      <c r="G5835" s="99"/>
      <c r="H5835" s="99"/>
      <c r="J5835" s="99"/>
      <c r="AZ5835" s="170"/>
    </row>
    <row r="5836" spans="2:52" x14ac:dyDescent="0.25">
      <c r="B5836" s="135"/>
      <c r="G5836" s="99"/>
      <c r="H5836" s="99"/>
      <c r="J5836" s="99"/>
      <c r="AZ5836" s="170"/>
    </row>
    <row r="5837" spans="2:52" x14ac:dyDescent="0.25">
      <c r="B5837" s="135"/>
      <c r="G5837" s="99"/>
      <c r="H5837" s="99"/>
      <c r="J5837" s="99"/>
      <c r="AZ5837" s="170"/>
    </row>
    <row r="5838" spans="2:52" x14ac:dyDescent="0.25">
      <c r="B5838" s="135"/>
      <c r="G5838" s="99"/>
      <c r="H5838" s="99"/>
      <c r="J5838" s="99"/>
      <c r="AZ5838" s="170"/>
    </row>
    <row r="5839" spans="2:52" x14ac:dyDescent="0.25">
      <c r="B5839" s="135"/>
      <c r="G5839" s="99"/>
      <c r="H5839" s="99"/>
      <c r="J5839" s="99"/>
      <c r="AZ5839" s="170"/>
    </row>
    <row r="5840" spans="2:52" x14ac:dyDescent="0.25">
      <c r="B5840" s="135"/>
      <c r="G5840" s="99"/>
      <c r="H5840" s="99"/>
      <c r="J5840" s="99"/>
      <c r="AZ5840" s="170"/>
    </row>
    <row r="5841" spans="2:52" x14ac:dyDescent="0.25">
      <c r="B5841" s="135"/>
      <c r="G5841" s="99"/>
      <c r="H5841" s="99"/>
      <c r="J5841" s="99"/>
      <c r="AZ5841" s="170"/>
    </row>
    <row r="5842" spans="2:52" x14ac:dyDescent="0.25">
      <c r="B5842" s="135"/>
      <c r="G5842" s="99"/>
      <c r="H5842" s="99"/>
      <c r="J5842" s="99"/>
      <c r="AZ5842" s="170"/>
    </row>
    <row r="5843" spans="2:52" x14ac:dyDescent="0.25">
      <c r="B5843" s="135"/>
      <c r="G5843" s="99"/>
      <c r="H5843" s="99"/>
      <c r="J5843" s="99"/>
      <c r="AZ5843" s="170"/>
    </row>
    <row r="5844" spans="2:52" x14ac:dyDescent="0.25">
      <c r="B5844" s="135"/>
      <c r="G5844" s="99"/>
      <c r="H5844" s="99"/>
      <c r="J5844" s="99"/>
      <c r="AZ5844" s="170"/>
    </row>
    <row r="5845" spans="2:52" x14ac:dyDescent="0.25">
      <c r="B5845" s="135"/>
      <c r="G5845" s="99"/>
      <c r="H5845" s="99"/>
      <c r="J5845" s="99"/>
      <c r="AZ5845" s="170"/>
    </row>
    <row r="5846" spans="2:52" x14ac:dyDescent="0.25">
      <c r="B5846" s="135"/>
      <c r="G5846" s="99"/>
      <c r="H5846" s="99"/>
      <c r="J5846" s="99"/>
      <c r="AZ5846" s="170"/>
    </row>
    <row r="5847" spans="2:52" x14ac:dyDescent="0.25">
      <c r="B5847" s="135"/>
      <c r="G5847" s="99"/>
      <c r="H5847" s="99"/>
      <c r="J5847" s="99"/>
      <c r="AZ5847" s="170"/>
    </row>
    <row r="5848" spans="2:52" x14ac:dyDescent="0.25">
      <c r="B5848" s="135"/>
      <c r="G5848" s="99"/>
      <c r="H5848" s="99"/>
      <c r="J5848" s="99"/>
      <c r="AZ5848" s="170"/>
    </row>
    <row r="5849" spans="2:52" x14ac:dyDescent="0.25">
      <c r="B5849" s="135"/>
      <c r="G5849" s="99"/>
      <c r="H5849" s="99"/>
      <c r="J5849" s="99"/>
      <c r="AZ5849" s="170"/>
    </row>
    <row r="5850" spans="2:52" x14ac:dyDescent="0.25">
      <c r="B5850" s="135"/>
      <c r="G5850" s="99"/>
      <c r="H5850" s="99"/>
      <c r="J5850" s="99"/>
      <c r="AZ5850" s="170"/>
    </row>
    <row r="5851" spans="2:52" x14ac:dyDescent="0.25">
      <c r="B5851" s="135"/>
      <c r="G5851" s="99"/>
      <c r="H5851" s="99"/>
      <c r="J5851" s="99"/>
      <c r="AZ5851" s="170"/>
    </row>
    <row r="5852" spans="2:52" x14ac:dyDescent="0.25">
      <c r="B5852" s="135"/>
      <c r="G5852" s="99"/>
      <c r="H5852" s="99"/>
      <c r="J5852" s="99"/>
      <c r="AZ5852" s="170"/>
    </row>
    <row r="5853" spans="2:52" x14ac:dyDescent="0.25">
      <c r="B5853" s="135"/>
      <c r="G5853" s="99"/>
      <c r="H5853" s="99"/>
      <c r="J5853" s="99"/>
      <c r="AZ5853" s="170"/>
    </row>
    <row r="5854" spans="2:52" x14ac:dyDescent="0.25">
      <c r="B5854" s="135"/>
      <c r="G5854" s="99"/>
      <c r="H5854" s="99"/>
      <c r="J5854" s="99"/>
      <c r="AZ5854" s="170"/>
    </row>
    <row r="5855" spans="2:52" x14ac:dyDescent="0.25">
      <c r="B5855" s="135"/>
      <c r="G5855" s="99"/>
      <c r="H5855" s="99"/>
      <c r="J5855" s="99"/>
      <c r="AZ5855" s="170"/>
    </row>
    <row r="5856" spans="2:52" x14ac:dyDescent="0.25">
      <c r="B5856" s="135"/>
      <c r="G5856" s="99"/>
      <c r="H5856" s="99"/>
      <c r="J5856" s="99"/>
      <c r="AZ5856" s="170"/>
    </row>
    <row r="5857" spans="2:52" x14ac:dyDescent="0.25">
      <c r="B5857" s="135"/>
      <c r="G5857" s="99"/>
      <c r="H5857" s="99"/>
      <c r="J5857" s="99"/>
      <c r="AZ5857" s="170"/>
    </row>
    <row r="5858" spans="2:52" x14ac:dyDescent="0.25">
      <c r="B5858" s="135"/>
      <c r="G5858" s="99"/>
      <c r="H5858" s="99"/>
      <c r="J5858" s="99"/>
      <c r="AZ5858" s="170"/>
    </row>
    <row r="5859" spans="2:52" x14ac:dyDescent="0.25">
      <c r="B5859" s="135"/>
      <c r="G5859" s="99"/>
      <c r="H5859" s="99"/>
      <c r="J5859" s="99"/>
      <c r="AZ5859" s="170"/>
    </row>
    <row r="5860" spans="2:52" x14ac:dyDescent="0.25">
      <c r="B5860" s="135"/>
      <c r="G5860" s="99"/>
      <c r="H5860" s="99"/>
      <c r="J5860" s="99"/>
      <c r="AZ5860" s="170"/>
    </row>
    <row r="5861" spans="2:52" x14ac:dyDescent="0.25">
      <c r="B5861" s="135"/>
      <c r="G5861" s="99"/>
      <c r="H5861" s="99"/>
      <c r="J5861" s="99"/>
      <c r="AZ5861" s="170"/>
    </row>
    <row r="5862" spans="2:52" x14ac:dyDescent="0.25">
      <c r="B5862" s="135"/>
      <c r="G5862" s="99"/>
      <c r="H5862" s="99"/>
      <c r="J5862" s="99"/>
      <c r="AZ5862" s="170"/>
    </row>
    <row r="5863" spans="2:52" x14ac:dyDescent="0.25">
      <c r="B5863" s="135"/>
      <c r="G5863" s="99"/>
      <c r="H5863" s="99"/>
      <c r="J5863" s="99"/>
      <c r="AZ5863" s="170"/>
    </row>
    <row r="5864" spans="2:52" x14ac:dyDescent="0.25">
      <c r="B5864" s="135"/>
      <c r="G5864" s="99"/>
      <c r="H5864" s="99"/>
      <c r="J5864" s="99"/>
      <c r="AZ5864" s="170"/>
    </row>
    <row r="5865" spans="2:52" x14ac:dyDescent="0.25">
      <c r="B5865" s="135"/>
      <c r="G5865" s="99"/>
      <c r="H5865" s="99"/>
      <c r="J5865" s="99"/>
      <c r="AZ5865" s="170"/>
    </row>
    <row r="5866" spans="2:52" x14ac:dyDescent="0.25">
      <c r="B5866" s="135"/>
      <c r="G5866" s="99"/>
      <c r="H5866" s="99"/>
      <c r="J5866" s="99"/>
      <c r="AZ5866" s="170"/>
    </row>
    <row r="5867" spans="2:52" x14ac:dyDescent="0.25">
      <c r="B5867" s="135"/>
      <c r="G5867" s="99"/>
      <c r="H5867" s="99"/>
      <c r="J5867" s="99"/>
      <c r="AZ5867" s="170"/>
    </row>
    <row r="5868" spans="2:52" x14ac:dyDescent="0.25">
      <c r="B5868" s="135"/>
      <c r="G5868" s="99"/>
      <c r="H5868" s="99"/>
      <c r="J5868" s="99"/>
      <c r="AZ5868" s="170"/>
    </row>
    <row r="5869" spans="2:52" x14ac:dyDescent="0.25">
      <c r="B5869" s="135"/>
      <c r="G5869" s="99"/>
      <c r="H5869" s="99"/>
      <c r="J5869" s="99"/>
      <c r="AZ5869" s="170"/>
    </row>
    <row r="5870" spans="2:52" x14ac:dyDescent="0.25">
      <c r="B5870" s="135"/>
      <c r="G5870" s="99"/>
      <c r="H5870" s="99"/>
      <c r="J5870" s="99"/>
      <c r="AZ5870" s="170"/>
    </row>
    <row r="5871" spans="2:52" x14ac:dyDescent="0.25">
      <c r="B5871" s="135"/>
      <c r="G5871" s="99"/>
      <c r="H5871" s="99"/>
      <c r="J5871" s="99"/>
      <c r="AZ5871" s="170"/>
    </row>
    <row r="5872" spans="2:52" x14ac:dyDescent="0.25">
      <c r="B5872" s="135"/>
      <c r="G5872" s="99"/>
      <c r="H5872" s="99"/>
      <c r="J5872" s="99"/>
      <c r="AZ5872" s="170"/>
    </row>
    <row r="5873" spans="2:52" x14ac:dyDescent="0.25">
      <c r="B5873" s="135"/>
      <c r="G5873" s="99"/>
      <c r="H5873" s="99"/>
      <c r="J5873" s="99"/>
      <c r="AZ5873" s="170"/>
    </row>
    <row r="5874" spans="2:52" x14ac:dyDescent="0.25">
      <c r="B5874" s="135"/>
      <c r="G5874" s="99"/>
      <c r="H5874" s="99"/>
      <c r="J5874" s="99"/>
      <c r="AZ5874" s="170"/>
    </row>
    <row r="5875" spans="2:52" x14ac:dyDescent="0.25">
      <c r="B5875" s="135"/>
      <c r="G5875" s="99"/>
      <c r="H5875" s="99"/>
      <c r="J5875" s="99"/>
      <c r="AZ5875" s="170"/>
    </row>
    <row r="5876" spans="2:52" x14ac:dyDescent="0.25">
      <c r="B5876" s="135"/>
      <c r="G5876" s="99"/>
      <c r="H5876" s="99"/>
      <c r="J5876" s="99"/>
      <c r="AZ5876" s="170"/>
    </row>
    <row r="5877" spans="2:52" x14ac:dyDescent="0.25">
      <c r="B5877" s="135"/>
      <c r="G5877" s="99"/>
      <c r="H5877" s="99"/>
      <c r="J5877" s="99"/>
      <c r="AZ5877" s="170"/>
    </row>
    <row r="5878" spans="2:52" x14ac:dyDescent="0.25">
      <c r="B5878" s="135"/>
      <c r="G5878" s="99"/>
      <c r="H5878" s="99"/>
      <c r="J5878" s="99"/>
      <c r="AZ5878" s="170"/>
    </row>
    <row r="5879" spans="2:52" x14ac:dyDescent="0.25">
      <c r="B5879" s="135"/>
      <c r="G5879" s="99"/>
      <c r="H5879" s="99"/>
      <c r="J5879" s="99"/>
      <c r="AZ5879" s="170"/>
    </row>
    <row r="5880" spans="2:52" x14ac:dyDescent="0.25">
      <c r="B5880" s="135"/>
      <c r="G5880" s="99"/>
      <c r="H5880" s="99"/>
      <c r="J5880" s="99"/>
      <c r="AZ5880" s="170"/>
    </row>
    <row r="5881" spans="2:52" x14ac:dyDescent="0.25">
      <c r="B5881" s="135"/>
      <c r="G5881" s="99"/>
      <c r="H5881" s="99"/>
      <c r="J5881" s="99"/>
      <c r="AZ5881" s="170"/>
    </row>
    <row r="5882" spans="2:52" x14ac:dyDescent="0.25">
      <c r="B5882" s="135"/>
      <c r="G5882" s="99"/>
      <c r="H5882" s="99"/>
      <c r="J5882" s="99"/>
      <c r="AZ5882" s="170"/>
    </row>
    <row r="5883" spans="2:52" x14ac:dyDescent="0.25">
      <c r="B5883" s="135"/>
      <c r="G5883" s="99"/>
      <c r="H5883" s="99"/>
      <c r="J5883" s="99"/>
      <c r="AZ5883" s="170"/>
    </row>
    <row r="5884" spans="2:52" x14ac:dyDescent="0.25">
      <c r="B5884" s="135"/>
      <c r="G5884" s="99"/>
      <c r="H5884" s="99"/>
      <c r="J5884" s="99"/>
      <c r="AZ5884" s="170"/>
    </row>
    <row r="5885" spans="2:52" x14ac:dyDescent="0.25">
      <c r="B5885" s="135"/>
      <c r="G5885" s="99"/>
      <c r="H5885" s="99"/>
      <c r="J5885" s="99"/>
      <c r="AZ5885" s="170"/>
    </row>
    <row r="5886" spans="2:52" x14ac:dyDescent="0.25">
      <c r="B5886" s="135"/>
      <c r="G5886" s="99"/>
      <c r="H5886" s="99"/>
      <c r="J5886" s="99"/>
      <c r="AZ5886" s="170"/>
    </row>
    <row r="5887" spans="2:52" x14ac:dyDescent="0.25">
      <c r="B5887" s="135"/>
      <c r="G5887" s="99"/>
      <c r="H5887" s="99"/>
      <c r="J5887" s="99"/>
      <c r="AZ5887" s="170"/>
    </row>
    <row r="5888" spans="2:52" x14ac:dyDescent="0.25">
      <c r="B5888" s="135"/>
      <c r="G5888" s="99"/>
      <c r="H5888" s="99"/>
      <c r="J5888" s="99"/>
      <c r="AZ5888" s="170"/>
    </row>
    <row r="5889" spans="2:52" x14ac:dyDescent="0.25">
      <c r="B5889" s="135"/>
      <c r="G5889" s="99"/>
      <c r="H5889" s="99"/>
      <c r="J5889" s="99"/>
      <c r="AZ5889" s="170"/>
    </row>
    <row r="5890" spans="2:52" x14ac:dyDescent="0.25">
      <c r="B5890" s="135"/>
      <c r="G5890" s="99"/>
      <c r="H5890" s="99"/>
      <c r="J5890" s="99"/>
      <c r="AZ5890" s="170"/>
    </row>
    <row r="5891" spans="2:52" x14ac:dyDescent="0.25">
      <c r="B5891" s="135"/>
      <c r="G5891" s="99"/>
      <c r="H5891" s="99"/>
      <c r="J5891" s="99"/>
      <c r="AZ5891" s="170"/>
    </row>
    <row r="5892" spans="2:52" x14ac:dyDescent="0.25">
      <c r="B5892" s="135"/>
      <c r="G5892" s="99"/>
      <c r="H5892" s="99"/>
      <c r="J5892" s="99"/>
      <c r="AZ5892" s="170"/>
    </row>
    <row r="5893" spans="2:52" x14ac:dyDescent="0.25">
      <c r="B5893" s="135"/>
      <c r="G5893" s="99"/>
      <c r="H5893" s="99"/>
      <c r="J5893" s="99"/>
      <c r="AZ5893" s="170"/>
    </row>
    <row r="5894" spans="2:52" x14ac:dyDescent="0.25">
      <c r="B5894" s="135"/>
      <c r="G5894" s="99"/>
      <c r="H5894" s="99"/>
      <c r="J5894" s="99"/>
      <c r="AZ5894" s="170"/>
    </row>
    <row r="5895" spans="2:52" x14ac:dyDescent="0.25">
      <c r="B5895" s="135"/>
      <c r="G5895" s="99"/>
      <c r="H5895" s="99"/>
      <c r="J5895" s="99"/>
      <c r="AZ5895" s="170"/>
    </row>
    <row r="5896" spans="2:52" x14ac:dyDescent="0.25">
      <c r="B5896" s="135"/>
      <c r="G5896" s="99"/>
      <c r="H5896" s="99"/>
      <c r="J5896" s="99"/>
      <c r="AZ5896" s="170"/>
    </row>
    <row r="5897" spans="2:52" x14ac:dyDescent="0.25">
      <c r="B5897" s="135"/>
      <c r="G5897" s="99"/>
      <c r="H5897" s="99"/>
      <c r="J5897" s="99"/>
      <c r="AZ5897" s="170"/>
    </row>
    <row r="5898" spans="2:52" x14ac:dyDescent="0.25">
      <c r="B5898" s="135"/>
      <c r="G5898" s="99"/>
      <c r="H5898" s="99"/>
      <c r="J5898" s="99"/>
      <c r="AZ5898" s="170"/>
    </row>
    <row r="5899" spans="2:52" x14ac:dyDescent="0.25">
      <c r="B5899" s="135"/>
      <c r="G5899" s="99"/>
      <c r="H5899" s="99"/>
      <c r="J5899" s="99"/>
      <c r="AZ5899" s="170"/>
    </row>
    <row r="5900" spans="2:52" x14ac:dyDescent="0.25">
      <c r="B5900" s="135"/>
      <c r="G5900" s="99"/>
      <c r="H5900" s="99"/>
      <c r="J5900" s="99"/>
      <c r="AZ5900" s="170"/>
    </row>
    <row r="5901" spans="2:52" x14ac:dyDescent="0.25">
      <c r="B5901" s="135"/>
      <c r="G5901" s="99"/>
      <c r="H5901" s="99"/>
      <c r="J5901" s="99"/>
      <c r="AZ5901" s="170"/>
    </row>
    <row r="5902" spans="2:52" x14ac:dyDescent="0.25">
      <c r="B5902" s="135"/>
      <c r="G5902" s="99"/>
      <c r="H5902" s="99"/>
      <c r="J5902" s="99"/>
      <c r="AZ5902" s="170"/>
    </row>
    <row r="5903" spans="2:52" x14ac:dyDescent="0.25">
      <c r="B5903" s="135"/>
      <c r="G5903" s="99"/>
      <c r="H5903" s="99"/>
      <c r="J5903" s="99"/>
      <c r="AZ5903" s="170"/>
    </row>
    <row r="5904" spans="2:52" x14ac:dyDescent="0.25">
      <c r="B5904" s="135"/>
      <c r="G5904" s="99"/>
      <c r="H5904" s="99"/>
      <c r="J5904" s="99"/>
      <c r="AZ5904" s="170"/>
    </row>
    <row r="5905" spans="2:52" x14ac:dyDescent="0.25">
      <c r="B5905" s="135"/>
      <c r="G5905" s="99"/>
      <c r="H5905" s="99"/>
      <c r="J5905" s="99"/>
      <c r="AZ5905" s="170"/>
    </row>
    <row r="5906" spans="2:52" x14ac:dyDescent="0.25">
      <c r="B5906" s="135"/>
      <c r="G5906" s="99"/>
      <c r="H5906" s="99"/>
      <c r="J5906" s="99"/>
      <c r="AZ5906" s="170"/>
    </row>
    <row r="5907" spans="2:52" x14ac:dyDescent="0.25">
      <c r="B5907" s="135"/>
      <c r="G5907" s="99"/>
      <c r="H5907" s="99"/>
      <c r="J5907" s="99"/>
      <c r="AZ5907" s="170"/>
    </row>
    <row r="5908" spans="2:52" x14ac:dyDescent="0.25">
      <c r="B5908" s="135"/>
      <c r="G5908" s="99"/>
      <c r="H5908" s="99"/>
      <c r="J5908" s="99"/>
      <c r="AZ5908" s="170"/>
    </row>
    <row r="5909" spans="2:52" x14ac:dyDescent="0.25">
      <c r="B5909" s="135"/>
      <c r="G5909" s="99"/>
      <c r="H5909" s="99"/>
      <c r="J5909" s="99"/>
      <c r="AZ5909" s="170"/>
    </row>
    <row r="5910" spans="2:52" x14ac:dyDescent="0.25">
      <c r="B5910" s="135"/>
      <c r="G5910" s="99"/>
      <c r="H5910" s="99"/>
      <c r="J5910" s="99"/>
      <c r="AZ5910" s="170"/>
    </row>
    <row r="5911" spans="2:52" x14ac:dyDescent="0.25">
      <c r="B5911" s="135"/>
      <c r="G5911" s="99"/>
      <c r="H5911" s="99"/>
      <c r="J5911" s="99"/>
      <c r="AZ5911" s="170"/>
    </row>
    <row r="5912" spans="2:52" x14ac:dyDescent="0.25">
      <c r="B5912" s="135"/>
      <c r="G5912" s="99"/>
      <c r="H5912" s="99"/>
      <c r="J5912" s="99"/>
      <c r="AZ5912" s="170"/>
    </row>
    <row r="5913" spans="2:52" x14ac:dyDescent="0.25">
      <c r="B5913" s="135"/>
      <c r="G5913" s="99"/>
      <c r="H5913" s="99"/>
      <c r="J5913" s="99"/>
      <c r="AZ5913" s="170"/>
    </row>
    <row r="5914" spans="2:52" x14ac:dyDescent="0.25">
      <c r="B5914" s="135"/>
      <c r="G5914" s="99"/>
      <c r="H5914" s="99"/>
      <c r="J5914" s="99"/>
      <c r="AZ5914" s="170"/>
    </row>
    <row r="5915" spans="2:52" x14ac:dyDescent="0.25">
      <c r="B5915" s="135"/>
      <c r="G5915" s="99"/>
      <c r="H5915" s="99"/>
      <c r="J5915" s="99"/>
      <c r="AZ5915" s="170"/>
    </row>
    <row r="5916" spans="2:52" x14ac:dyDescent="0.25">
      <c r="B5916" s="135"/>
      <c r="G5916" s="99"/>
      <c r="H5916" s="99"/>
      <c r="J5916" s="99"/>
      <c r="AZ5916" s="170"/>
    </row>
    <row r="5917" spans="2:52" x14ac:dyDescent="0.25">
      <c r="B5917" s="135"/>
      <c r="G5917" s="99"/>
      <c r="H5917" s="99"/>
      <c r="J5917" s="99"/>
      <c r="AZ5917" s="170"/>
    </row>
    <row r="5918" spans="2:52" x14ac:dyDescent="0.25">
      <c r="B5918" s="135"/>
      <c r="G5918" s="99"/>
      <c r="H5918" s="99"/>
      <c r="J5918" s="99"/>
      <c r="AZ5918" s="170"/>
    </row>
    <row r="5919" spans="2:52" x14ac:dyDescent="0.25">
      <c r="B5919" s="135"/>
      <c r="G5919" s="99"/>
      <c r="H5919" s="99"/>
      <c r="J5919" s="99"/>
      <c r="AZ5919" s="170"/>
    </row>
    <row r="5920" spans="2:52" x14ac:dyDescent="0.25">
      <c r="B5920" s="135"/>
      <c r="G5920" s="99"/>
      <c r="H5920" s="99"/>
      <c r="J5920" s="99"/>
      <c r="AZ5920" s="170"/>
    </row>
    <row r="5921" spans="2:52" x14ac:dyDescent="0.25">
      <c r="B5921" s="135"/>
      <c r="G5921" s="99"/>
      <c r="H5921" s="99"/>
      <c r="J5921" s="99"/>
      <c r="AZ5921" s="170"/>
    </row>
    <row r="5922" spans="2:52" x14ac:dyDescent="0.25">
      <c r="B5922" s="135"/>
      <c r="G5922" s="99"/>
      <c r="H5922" s="99"/>
      <c r="J5922" s="99"/>
      <c r="AZ5922" s="170"/>
    </row>
    <row r="5923" spans="2:52" x14ac:dyDescent="0.25">
      <c r="B5923" s="135"/>
      <c r="G5923" s="99"/>
      <c r="H5923" s="99"/>
      <c r="J5923" s="99"/>
      <c r="AZ5923" s="170"/>
    </row>
    <row r="5924" spans="2:52" x14ac:dyDescent="0.25">
      <c r="B5924" s="135"/>
      <c r="G5924" s="99"/>
      <c r="H5924" s="99"/>
      <c r="J5924" s="99"/>
      <c r="AZ5924" s="170"/>
    </row>
    <row r="5925" spans="2:52" x14ac:dyDescent="0.25">
      <c r="B5925" s="135"/>
      <c r="G5925" s="99"/>
      <c r="H5925" s="99"/>
      <c r="J5925" s="99"/>
      <c r="AZ5925" s="170"/>
    </row>
    <row r="5926" spans="2:52" x14ac:dyDescent="0.25">
      <c r="B5926" s="135"/>
      <c r="G5926" s="99"/>
      <c r="H5926" s="99"/>
      <c r="J5926" s="99"/>
      <c r="AZ5926" s="170"/>
    </row>
    <row r="5927" spans="2:52" x14ac:dyDescent="0.25">
      <c r="B5927" s="135"/>
      <c r="G5927" s="99"/>
      <c r="H5927" s="99"/>
      <c r="J5927" s="99"/>
      <c r="AZ5927" s="170"/>
    </row>
    <row r="5928" spans="2:52" x14ac:dyDescent="0.25">
      <c r="B5928" s="135"/>
      <c r="G5928" s="99"/>
      <c r="H5928" s="99"/>
      <c r="J5928" s="99"/>
      <c r="AZ5928" s="170"/>
    </row>
    <row r="5929" spans="2:52" x14ac:dyDescent="0.25">
      <c r="B5929" s="135"/>
      <c r="G5929" s="99"/>
      <c r="H5929" s="99"/>
      <c r="J5929" s="99"/>
      <c r="AZ5929" s="170"/>
    </row>
    <row r="5930" spans="2:52" x14ac:dyDescent="0.25">
      <c r="B5930" s="135"/>
      <c r="G5930" s="99"/>
      <c r="H5930" s="99"/>
      <c r="J5930" s="99"/>
      <c r="AZ5930" s="170"/>
    </row>
    <row r="5931" spans="2:52" x14ac:dyDescent="0.25">
      <c r="B5931" s="135"/>
      <c r="G5931" s="99"/>
      <c r="H5931" s="99"/>
      <c r="J5931" s="99"/>
      <c r="AZ5931" s="170"/>
    </row>
    <row r="5932" spans="2:52" x14ac:dyDescent="0.25">
      <c r="B5932" s="135"/>
      <c r="G5932" s="99"/>
      <c r="H5932" s="99"/>
      <c r="J5932" s="99"/>
      <c r="AZ5932" s="170"/>
    </row>
    <row r="5933" spans="2:52" x14ac:dyDescent="0.25">
      <c r="B5933" s="135"/>
      <c r="G5933" s="99"/>
      <c r="H5933" s="99"/>
      <c r="J5933" s="99"/>
      <c r="AZ5933" s="170"/>
    </row>
    <row r="5934" spans="2:52" x14ac:dyDescent="0.25">
      <c r="B5934" s="135"/>
      <c r="G5934" s="99"/>
      <c r="H5934" s="99"/>
      <c r="J5934" s="99"/>
      <c r="AZ5934" s="170"/>
    </row>
    <row r="5935" spans="2:52" x14ac:dyDescent="0.25">
      <c r="B5935" s="135"/>
      <c r="G5935" s="99"/>
      <c r="H5935" s="99"/>
      <c r="J5935" s="99"/>
      <c r="AZ5935" s="170"/>
    </row>
    <row r="5936" spans="2:52" x14ac:dyDescent="0.25">
      <c r="B5936" s="135"/>
      <c r="G5936" s="99"/>
      <c r="H5936" s="99"/>
      <c r="J5936" s="99"/>
      <c r="AZ5936" s="170"/>
    </row>
    <row r="5937" spans="2:52" x14ac:dyDescent="0.25">
      <c r="B5937" s="135"/>
      <c r="G5937" s="99"/>
      <c r="H5937" s="99"/>
      <c r="J5937" s="99"/>
      <c r="AZ5937" s="170"/>
    </row>
    <row r="5938" spans="2:52" x14ac:dyDescent="0.25">
      <c r="B5938" s="135"/>
      <c r="G5938" s="99"/>
      <c r="H5938" s="99"/>
      <c r="J5938" s="99"/>
      <c r="AZ5938" s="170"/>
    </row>
    <row r="5939" spans="2:52" x14ac:dyDescent="0.25">
      <c r="B5939" s="135"/>
      <c r="G5939" s="99"/>
      <c r="H5939" s="99"/>
      <c r="J5939" s="99"/>
      <c r="AZ5939" s="170"/>
    </row>
    <row r="5940" spans="2:52" x14ac:dyDescent="0.25">
      <c r="B5940" s="135"/>
      <c r="G5940" s="99"/>
      <c r="H5940" s="99"/>
      <c r="J5940" s="99"/>
      <c r="AZ5940" s="170"/>
    </row>
    <row r="5941" spans="2:52" x14ac:dyDescent="0.25">
      <c r="B5941" s="135"/>
      <c r="G5941" s="99"/>
      <c r="H5941" s="99"/>
      <c r="J5941" s="99"/>
      <c r="AZ5941" s="170"/>
    </row>
    <row r="5942" spans="2:52" x14ac:dyDescent="0.25">
      <c r="B5942" s="135"/>
      <c r="G5942" s="99"/>
      <c r="H5942" s="99"/>
      <c r="J5942" s="99"/>
      <c r="AZ5942" s="170"/>
    </row>
    <row r="5943" spans="2:52" x14ac:dyDescent="0.25">
      <c r="B5943" s="135"/>
      <c r="G5943" s="99"/>
      <c r="H5943" s="99"/>
      <c r="J5943" s="99"/>
      <c r="AZ5943" s="170"/>
    </row>
    <row r="5944" spans="2:52" x14ac:dyDescent="0.25">
      <c r="B5944" s="135"/>
      <c r="G5944" s="99"/>
      <c r="H5944" s="99"/>
      <c r="J5944" s="99"/>
      <c r="AZ5944" s="170"/>
    </row>
    <row r="5945" spans="2:52" x14ac:dyDescent="0.25">
      <c r="B5945" s="135"/>
      <c r="G5945" s="99"/>
      <c r="H5945" s="99"/>
      <c r="J5945" s="99"/>
      <c r="AZ5945" s="170"/>
    </row>
    <row r="5946" spans="2:52" x14ac:dyDescent="0.25">
      <c r="B5946" s="135"/>
      <c r="G5946" s="99"/>
      <c r="H5946" s="99"/>
      <c r="J5946" s="99"/>
      <c r="AZ5946" s="170"/>
    </row>
    <row r="5947" spans="2:52" x14ac:dyDescent="0.25">
      <c r="B5947" s="135"/>
      <c r="G5947" s="99"/>
      <c r="H5947" s="99"/>
      <c r="J5947" s="99"/>
      <c r="AZ5947" s="170"/>
    </row>
    <row r="5948" spans="2:52" x14ac:dyDescent="0.25">
      <c r="B5948" s="135"/>
      <c r="G5948" s="99"/>
      <c r="H5948" s="99"/>
      <c r="J5948" s="99"/>
      <c r="AZ5948" s="170"/>
    </row>
    <row r="5949" spans="2:52" x14ac:dyDescent="0.25">
      <c r="B5949" s="135"/>
      <c r="G5949" s="99"/>
      <c r="H5949" s="99"/>
      <c r="J5949" s="99"/>
      <c r="AZ5949" s="170"/>
    </row>
    <row r="5950" spans="2:52" x14ac:dyDescent="0.25">
      <c r="B5950" s="135"/>
      <c r="G5950" s="99"/>
      <c r="H5950" s="99"/>
      <c r="J5950" s="99"/>
      <c r="AZ5950" s="170"/>
    </row>
    <row r="5951" spans="2:52" x14ac:dyDescent="0.25">
      <c r="B5951" s="135"/>
      <c r="G5951" s="99"/>
      <c r="H5951" s="99"/>
      <c r="J5951" s="99"/>
      <c r="AZ5951" s="170"/>
    </row>
    <row r="5952" spans="2:52" x14ac:dyDescent="0.25">
      <c r="B5952" s="135"/>
      <c r="G5952" s="99"/>
      <c r="H5952" s="99"/>
      <c r="J5952" s="99"/>
      <c r="AZ5952" s="170"/>
    </row>
    <row r="5953" spans="2:52" x14ac:dyDescent="0.25">
      <c r="B5953" s="135"/>
      <c r="G5953" s="99"/>
      <c r="H5953" s="99"/>
      <c r="J5953" s="99"/>
      <c r="AZ5953" s="170"/>
    </row>
    <row r="5954" spans="2:52" x14ac:dyDescent="0.25">
      <c r="B5954" s="135"/>
      <c r="G5954" s="99"/>
      <c r="H5954" s="99"/>
      <c r="J5954" s="99"/>
      <c r="AZ5954" s="170"/>
    </row>
    <row r="5955" spans="2:52" x14ac:dyDescent="0.25">
      <c r="B5955" s="135"/>
      <c r="G5955" s="99"/>
      <c r="H5955" s="99"/>
      <c r="J5955" s="99"/>
      <c r="AZ5955" s="170"/>
    </row>
    <row r="5956" spans="2:52" x14ac:dyDescent="0.25">
      <c r="B5956" s="135"/>
      <c r="G5956" s="99"/>
      <c r="H5956" s="99"/>
      <c r="J5956" s="99"/>
      <c r="AZ5956" s="170"/>
    </row>
    <row r="5957" spans="2:52" x14ac:dyDescent="0.25">
      <c r="B5957" s="135"/>
      <c r="G5957" s="99"/>
      <c r="H5957" s="99"/>
      <c r="J5957" s="99"/>
      <c r="AZ5957" s="170"/>
    </row>
    <row r="5958" spans="2:52" x14ac:dyDescent="0.25">
      <c r="B5958" s="135"/>
      <c r="G5958" s="99"/>
      <c r="H5958" s="99"/>
      <c r="J5958" s="99"/>
      <c r="AZ5958" s="170"/>
    </row>
    <row r="5959" spans="2:52" x14ac:dyDescent="0.25">
      <c r="B5959" s="135"/>
      <c r="G5959" s="99"/>
      <c r="H5959" s="99"/>
      <c r="J5959" s="99"/>
      <c r="AZ5959" s="170"/>
    </row>
    <row r="5960" spans="2:52" x14ac:dyDescent="0.25">
      <c r="B5960" s="135"/>
      <c r="G5960" s="99"/>
      <c r="H5960" s="99"/>
      <c r="J5960" s="99"/>
      <c r="AZ5960" s="170"/>
    </row>
    <row r="5961" spans="2:52" x14ac:dyDescent="0.25">
      <c r="B5961" s="135"/>
      <c r="G5961" s="99"/>
      <c r="H5961" s="99"/>
      <c r="J5961" s="99"/>
      <c r="AZ5961" s="170"/>
    </row>
    <row r="5962" spans="2:52" x14ac:dyDescent="0.25">
      <c r="B5962" s="135"/>
      <c r="G5962" s="99"/>
      <c r="H5962" s="99"/>
      <c r="J5962" s="99"/>
      <c r="AZ5962" s="170"/>
    </row>
    <row r="5963" spans="2:52" x14ac:dyDescent="0.25">
      <c r="B5963" s="135"/>
      <c r="G5963" s="99"/>
      <c r="H5963" s="99"/>
      <c r="J5963" s="99"/>
      <c r="AZ5963" s="170"/>
    </row>
    <row r="5964" spans="2:52" x14ac:dyDescent="0.25">
      <c r="B5964" s="135"/>
      <c r="G5964" s="99"/>
      <c r="H5964" s="99"/>
      <c r="J5964" s="99"/>
      <c r="AZ5964" s="170"/>
    </row>
    <row r="5965" spans="2:52" x14ac:dyDescent="0.25">
      <c r="B5965" s="135"/>
      <c r="G5965" s="99"/>
      <c r="H5965" s="99"/>
      <c r="J5965" s="99"/>
      <c r="AZ5965" s="170"/>
    </row>
    <row r="5966" spans="2:52" x14ac:dyDescent="0.25">
      <c r="B5966" s="135"/>
      <c r="G5966" s="99"/>
      <c r="H5966" s="99"/>
      <c r="J5966" s="99"/>
      <c r="AZ5966" s="170"/>
    </row>
    <row r="5967" spans="2:52" x14ac:dyDescent="0.25">
      <c r="B5967" s="135"/>
      <c r="G5967" s="99"/>
      <c r="H5967" s="99"/>
      <c r="J5967" s="99"/>
      <c r="AZ5967" s="170"/>
    </row>
    <row r="5968" spans="2:52" x14ac:dyDescent="0.25">
      <c r="B5968" s="135"/>
      <c r="G5968" s="99"/>
      <c r="H5968" s="99"/>
      <c r="J5968" s="99"/>
      <c r="AZ5968" s="170"/>
    </row>
    <row r="5969" spans="2:52" x14ac:dyDescent="0.25">
      <c r="B5969" s="135"/>
      <c r="G5969" s="99"/>
      <c r="H5969" s="99"/>
      <c r="J5969" s="99"/>
      <c r="AZ5969" s="170"/>
    </row>
    <row r="5970" spans="2:52" x14ac:dyDescent="0.25">
      <c r="B5970" s="135"/>
      <c r="G5970" s="99"/>
      <c r="H5970" s="99"/>
      <c r="J5970" s="99"/>
      <c r="AZ5970" s="170"/>
    </row>
    <row r="5971" spans="2:52" x14ac:dyDescent="0.25">
      <c r="B5971" s="135"/>
      <c r="G5971" s="99"/>
      <c r="H5971" s="99"/>
      <c r="J5971" s="99"/>
      <c r="AZ5971" s="170"/>
    </row>
    <row r="5972" spans="2:52" x14ac:dyDescent="0.25">
      <c r="B5972" s="135"/>
      <c r="G5972" s="99"/>
      <c r="H5972" s="99"/>
      <c r="J5972" s="99"/>
      <c r="AZ5972" s="170"/>
    </row>
    <row r="5973" spans="2:52" x14ac:dyDescent="0.25">
      <c r="B5973" s="135"/>
      <c r="G5973" s="99"/>
      <c r="H5973" s="99"/>
      <c r="J5973" s="99"/>
      <c r="AZ5973" s="170"/>
    </row>
    <row r="5974" spans="2:52" x14ac:dyDescent="0.25">
      <c r="B5974" s="135"/>
      <c r="G5974" s="99"/>
      <c r="H5974" s="99"/>
      <c r="J5974" s="99"/>
      <c r="AZ5974" s="170"/>
    </row>
    <row r="5975" spans="2:52" x14ac:dyDescent="0.25">
      <c r="B5975" s="135"/>
      <c r="G5975" s="99"/>
      <c r="H5975" s="99"/>
      <c r="J5975" s="99"/>
      <c r="AZ5975" s="170"/>
    </row>
    <row r="5976" spans="2:52" x14ac:dyDescent="0.25">
      <c r="B5976" s="135"/>
      <c r="G5976" s="99"/>
      <c r="H5976" s="99"/>
      <c r="J5976" s="99"/>
      <c r="AZ5976" s="170"/>
    </row>
    <row r="5977" spans="2:52" x14ac:dyDescent="0.25">
      <c r="B5977" s="135"/>
      <c r="G5977" s="99"/>
      <c r="H5977" s="99"/>
      <c r="J5977" s="99"/>
      <c r="AZ5977" s="170"/>
    </row>
    <row r="5978" spans="2:52" x14ac:dyDescent="0.25">
      <c r="B5978" s="135"/>
      <c r="G5978" s="99"/>
      <c r="H5978" s="99"/>
      <c r="J5978" s="99"/>
      <c r="AZ5978" s="170"/>
    </row>
    <row r="5979" spans="2:52" x14ac:dyDescent="0.25">
      <c r="B5979" s="135"/>
      <c r="G5979" s="99"/>
      <c r="H5979" s="99"/>
      <c r="J5979" s="99"/>
      <c r="AZ5979" s="170"/>
    </row>
    <row r="5980" spans="2:52" x14ac:dyDescent="0.25">
      <c r="B5980" s="135"/>
      <c r="G5980" s="99"/>
      <c r="H5980" s="99"/>
      <c r="J5980" s="99"/>
      <c r="AZ5980" s="170"/>
    </row>
    <row r="5981" spans="2:52" x14ac:dyDescent="0.25">
      <c r="B5981" s="135"/>
      <c r="G5981" s="99"/>
      <c r="H5981" s="99"/>
      <c r="J5981" s="99"/>
      <c r="AZ5981" s="170"/>
    </row>
    <row r="5982" spans="2:52" x14ac:dyDescent="0.25">
      <c r="B5982" s="135"/>
      <c r="G5982" s="99"/>
      <c r="H5982" s="99"/>
      <c r="J5982" s="99"/>
      <c r="AZ5982" s="170"/>
    </row>
    <row r="5983" spans="2:52" x14ac:dyDescent="0.25">
      <c r="B5983" s="135"/>
      <c r="G5983" s="99"/>
      <c r="H5983" s="99"/>
      <c r="J5983" s="99"/>
      <c r="AZ5983" s="170"/>
    </row>
    <row r="5984" spans="2:52" x14ac:dyDescent="0.25">
      <c r="B5984" s="135"/>
      <c r="G5984" s="99"/>
      <c r="H5984" s="99"/>
      <c r="J5984" s="99"/>
      <c r="AZ5984" s="170"/>
    </row>
    <row r="5985" spans="2:52" x14ac:dyDescent="0.25">
      <c r="B5985" s="135"/>
      <c r="G5985" s="99"/>
      <c r="H5985" s="99"/>
      <c r="J5985" s="99"/>
      <c r="AZ5985" s="170"/>
    </row>
    <row r="5986" spans="2:52" x14ac:dyDescent="0.25">
      <c r="B5986" s="135"/>
      <c r="G5986" s="99"/>
      <c r="H5986" s="99"/>
      <c r="J5986" s="99"/>
      <c r="AZ5986" s="170"/>
    </row>
    <row r="5987" spans="2:52" x14ac:dyDescent="0.25">
      <c r="B5987" s="135"/>
      <c r="G5987" s="99"/>
      <c r="H5987" s="99"/>
      <c r="J5987" s="99"/>
      <c r="AZ5987" s="170"/>
    </row>
    <row r="5988" spans="2:52" x14ac:dyDescent="0.25">
      <c r="B5988" s="135"/>
      <c r="G5988" s="99"/>
      <c r="H5988" s="99"/>
      <c r="J5988" s="99"/>
      <c r="AZ5988" s="170"/>
    </row>
    <row r="5989" spans="2:52" x14ac:dyDescent="0.25">
      <c r="B5989" s="135"/>
      <c r="G5989" s="99"/>
      <c r="H5989" s="99"/>
      <c r="J5989" s="99"/>
      <c r="AZ5989" s="170"/>
    </row>
    <row r="5990" spans="2:52" x14ac:dyDescent="0.25">
      <c r="B5990" s="135"/>
      <c r="G5990" s="99"/>
      <c r="H5990" s="99"/>
      <c r="J5990" s="99"/>
      <c r="AZ5990" s="170"/>
    </row>
    <row r="5991" spans="2:52" x14ac:dyDescent="0.25">
      <c r="B5991" s="135"/>
      <c r="G5991" s="99"/>
      <c r="H5991" s="99"/>
      <c r="J5991" s="99"/>
      <c r="AZ5991" s="170"/>
    </row>
    <row r="5992" spans="2:52" x14ac:dyDescent="0.25">
      <c r="B5992" s="135"/>
      <c r="G5992" s="99"/>
      <c r="H5992" s="99"/>
      <c r="J5992" s="99"/>
      <c r="AZ5992" s="170"/>
    </row>
    <row r="5993" spans="2:52" x14ac:dyDescent="0.25">
      <c r="B5993" s="135"/>
      <c r="G5993" s="99"/>
      <c r="H5993" s="99"/>
      <c r="J5993" s="99"/>
      <c r="AZ5993" s="170"/>
    </row>
    <row r="5994" spans="2:52" x14ac:dyDescent="0.25">
      <c r="B5994" s="135"/>
      <c r="G5994" s="99"/>
      <c r="H5994" s="99"/>
      <c r="J5994" s="99"/>
      <c r="AZ5994" s="170"/>
    </row>
    <row r="5995" spans="2:52" x14ac:dyDescent="0.25">
      <c r="B5995" s="135"/>
      <c r="G5995" s="99"/>
      <c r="H5995" s="99"/>
      <c r="J5995" s="99"/>
      <c r="AZ5995" s="170"/>
    </row>
    <row r="5996" spans="2:52" x14ac:dyDescent="0.25">
      <c r="B5996" s="135"/>
      <c r="G5996" s="99"/>
      <c r="H5996" s="99"/>
      <c r="J5996" s="99"/>
      <c r="AZ5996" s="170"/>
    </row>
    <row r="5997" spans="2:52" x14ac:dyDescent="0.25">
      <c r="B5997" s="135"/>
      <c r="G5997" s="99"/>
      <c r="H5997" s="99"/>
      <c r="J5997" s="99"/>
      <c r="AZ5997" s="170"/>
    </row>
    <row r="5998" spans="2:52" x14ac:dyDescent="0.25">
      <c r="B5998" s="135"/>
      <c r="G5998" s="99"/>
      <c r="H5998" s="99"/>
      <c r="J5998" s="99"/>
      <c r="AZ5998" s="170"/>
    </row>
    <row r="5999" spans="2:52" x14ac:dyDescent="0.25">
      <c r="B5999" s="135"/>
      <c r="G5999" s="99"/>
      <c r="H5999" s="99"/>
      <c r="J5999" s="99"/>
      <c r="AZ5999" s="170"/>
    </row>
    <row r="6000" spans="2:52" x14ac:dyDescent="0.25">
      <c r="B6000" s="135"/>
      <c r="G6000" s="99"/>
      <c r="H6000" s="99"/>
      <c r="J6000" s="99"/>
      <c r="AZ6000" s="170"/>
    </row>
    <row r="6001" spans="2:52" x14ac:dyDescent="0.25">
      <c r="B6001" s="135"/>
      <c r="G6001" s="99"/>
      <c r="H6001" s="99"/>
      <c r="J6001" s="99"/>
      <c r="AZ6001" s="170"/>
    </row>
    <row r="6002" spans="2:52" x14ac:dyDescent="0.25">
      <c r="B6002" s="135"/>
      <c r="G6002" s="99"/>
      <c r="H6002" s="99"/>
      <c r="J6002" s="99"/>
      <c r="AZ6002" s="170"/>
    </row>
    <row r="6003" spans="2:52" x14ac:dyDescent="0.25">
      <c r="B6003" s="135"/>
      <c r="G6003" s="99"/>
      <c r="H6003" s="99"/>
      <c r="J6003" s="99"/>
      <c r="AZ6003" s="170"/>
    </row>
    <row r="6004" spans="2:52" x14ac:dyDescent="0.25">
      <c r="B6004" s="135"/>
      <c r="G6004" s="99"/>
      <c r="H6004" s="99"/>
      <c r="J6004" s="99"/>
      <c r="AZ6004" s="170"/>
    </row>
    <row r="6005" spans="2:52" x14ac:dyDescent="0.25">
      <c r="B6005" s="135"/>
      <c r="G6005" s="99"/>
      <c r="H6005" s="99"/>
      <c r="J6005" s="99"/>
      <c r="AZ6005" s="170"/>
    </row>
    <row r="6006" spans="2:52" ht="13.8" x14ac:dyDescent="0.25">
      <c r="B6006" s="135"/>
      <c r="G6006" s="99"/>
      <c r="H6006" s="99"/>
      <c r="J6006" s="99"/>
      <c r="AE6006" s="104"/>
      <c r="AZ6006" s="170"/>
    </row>
    <row r="6007" spans="2:52" x14ac:dyDescent="0.25">
      <c r="B6007" s="135"/>
      <c r="G6007" s="99"/>
      <c r="H6007" s="99"/>
      <c r="J6007" s="99"/>
      <c r="Z6007" s="114"/>
      <c r="AZ6007" s="170"/>
    </row>
    <row r="6008" spans="2:52" x14ac:dyDescent="0.25">
      <c r="B6008" s="135"/>
      <c r="G6008" s="99"/>
      <c r="H6008" s="99"/>
      <c r="J6008" s="99"/>
      <c r="Z6008" s="114"/>
      <c r="AA6008" s="171"/>
      <c r="AZ6008" s="170"/>
    </row>
    <row r="6009" spans="2:52" x14ac:dyDescent="0.25">
      <c r="B6009" s="135"/>
      <c r="G6009" s="99"/>
      <c r="H6009" s="99"/>
      <c r="J6009" s="99"/>
      <c r="Z6009" s="114"/>
      <c r="AA6009" s="171"/>
      <c r="AZ6009" s="170"/>
    </row>
    <row r="6010" spans="2:52" x14ac:dyDescent="0.25">
      <c r="B6010" s="135"/>
      <c r="G6010" s="99"/>
      <c r="H6010" s="99"/>
      <c r="J6010" s="99"/>
      <c r="Z6010" s="114"/>
      <c r="AA6010" s="171"/>
      <c r="AZ6010" s="170"/>
    </row>
    <row r="6011" spans="2:52" x14ac:dyDescent="0.25">
      <c r="B6011" s="135"/>
      <c r="G6011" s="99"/>
      <c r="H6011" s="99"/>
      <c r="J6011" s="99"/>
      <c r="Z6011" s="114"/>
      <c r="AA6011" s="171"/>
      <c r="AZ6011" s="170"/>
    </row>
    <row r="6012" spans="2:52" x14ac:dyDescent="0.25">
      <c r="B6012" s="135"/>
      <c r="G6012" s="99"/>
      <c r="H6012" s="99"/>
      <c r="J6012" s="99"/>
      <c r="Z6012" s="114"/>
      <c r="AA6012" s="171"/>
      <c r="AZ6012" s="170"/>
    </row>
    <row r="6013" spans="2:52" x14ac:dyDescent="0.25">
      <c r="B6013" s="135"/>
      <c r="G6013" s="99"/>
      <c r="H6013" s="99"/>
      <c r="J6013" s="99"/>
      <c r="Z6013" s="114"/>
      <c r="AA6013" s="171"/>
      <c r="AZ6013" s="170"/>
    </row>
    <row r="6014" spans="2:52" x14ac:dyDescent="0.25">
      <c r="B6014" s="135"/>
      <c r="G6014" s="99"/>
      <c r="H6014" s="99"/>
      <c r="J6014" s="99"/>
      <c r="Z6014" s="114"/>
      <c r="AA6014" s="171"/>
      <c r="AZ6014" s="170"/>
    </row>
    <row r="6015" spans="2:52" x14ac:dyDescent="0.25">
      <c r="B6015" s="135"/>
      <c r="G6015" s="99"/>
      <c r="H6015" s="99"/>
      <c r="J6015" s="99"/>
      <c r="Z6015" s="114"/>
      <c r="AA6015" s="171"/>
      <c r="AZ6015" s="170"/>
    </row>
    <row r="6016" spans="2:52" x14ac:dyDescent="0.25">
      <c r="B6016" s="135"/>
      <c r="G6016" s="99"/>
      <c r="H6016" s="99"/>
      <c r="J6016" s="99"/>
      <c r="Z6016" s="98"/>
      <c r="AA6016" s="171"/>
      <c r="AZ6016" s="170"/>
    </row>
    <row r="6017" spans="2:52" x14ac:dyDescent="0.25">
      <c r="B6017" s="135"/>
      <c r="G6017" s="99"/>
      <c r="H6017" s="99"/>
      <c r="J6017" s="99"/>
      <c r="AA6017" s="99"/>
      <c r="AZ6017" s="170"/>
    </row>
    <row r="6018" spans="2:52" x14ac:dyDescent="0.25">
      <c r="B6018" s="135"/>
      <c r="G6018" s="99"/>
      <c r="H6018" s="99"/>
      <c r="J6018" s="99"/>
      <c r="AZ6018" s="170"/>
    </row>
    <row r="6019" spans="2:52" x14ac:dyDescent="0.25">
      <c r="B6019" s="135"/>
      <c r="G6019" s="99"/>
      <c r="H6019" s="99"/>
      <c r="J6019" s="99"/>
      <c r="AZ6019" s="170"/>
    </row>
    <row r="6020" spans="2:52" x14ac:dyDescent="0.25">
      <c r="B6020" s="135"/>
      <c r="G6020" s="99"/>
      <c r="H6020" s="99"/>
      <c r="J6020" s="99"/>
      <c r="AZ6020" s="170"/>
    </row>
    <row r="6021" spans="2:52" x14ac:dyDescent="0.25">
      <c r="B6021" s="135"/>
      <c r="G6021" s="99"/>
      <c r="H6021" s="99"/>
      <c r="J6021" s="99"/>
      <c r="AZ6021" s="170"/>
    </row>
    <row r="6022" spans="2:52" x14ac:dyDescent="0.25">
      <c r="B6022" s="135"/>
      <c r="G6022" s="99"/>
      <c r="H6022" s="99"/>
      <c r="J6022" s="99"/>
      <c r="AZ6022" s="170"/>
    </row>
    <row r="6023" spans="2:52" x14ac:dyDescent="0.25">
      <c r="B6023" s="135"/>
      <c r="G6023" s="99"/>
      <c r="H6023" s="99"/>
      <c r="J6023" s="99"/>
      <c r="AZ6023" s="170"/>
    </row>
    <row r="6024" spans="2:52" x14ac:dyDescent="0.25">
      <c r="B6024" s="135"/>
      <c r="G6024" s="99"/>
      <c r="H6024" s="99"/>
      <c r="J6024" s="99"/>
      <c r="AZ6024" s="170"/>
    </row>
    <row r="6025" spans="2:52" x14ac:dyDescent="0.25">
      <c r="B6025" s="135"/>
      <c r="G6025" s="99"/>
      <c r="H6025" s="99"/>
      <c r="J6025" s="99"/>
      <c r="Z6025" s="98"/>
      <c r="AZ6025" s="170"/>
    </row>
    <row r="6026" spans="2:52" x14ac:dyDescent="0.25">
      <c r="B6026" s="135"/>
      <c r="G6026" s="99"/>
      <c r="H6026" s="99"/>
      <c r="J6026" s="99"/>
      <c r="Z6026" s="98"/>
      <c r="AA6026" s="99"/>
      <c r="AZ6026" s="170"/>
    </row>
    <row r="6027" spans="2:52" x14ac:dyDescent="0.25">
      <c r="B6027" s="135"/>
      <c r="G6027" s="99"/>
      <c r="H6027" s="99"/>
      <c r="J6027" s="99"/>
      <c r="Z6027" s="98"/>
      <c r="AA6027" s="99"/>
      <c r="AZ6027" s="170"/>
    </row>
    <row r="6028" spans="2:52" x14ac:dyDescent="0.25">
      <c r="B6028" s="135"/>
      <c r="G6028" s="99"/>
      <c r="H6028" s="99"/>
      <c r="J6028" s="99"/>
      <c r="Z6028" s="98"/>
      <c r="AA6028" s="99"/>
      <c r="AZ6028" s="170"/>
    </row>
    <row r="6029" spans="2:52" x14ac:dyDescent="0.25">
      <c r="B6029" s="135"/>
      <c r="G6029" s="99"/>
      <c r="H6029" s="99"/>
      <c r="J6029" s="99"/>
      <c r="Z6029" s="98"/>
      <c r="AA6029" s="99"/>
      <c r="AZ6029" s="170"/>
    </row>
    <row r="6030" spans="2:52" x14ac:dyDescent="0.25">
      <c r="B6030" s="135"/>
      <c r="G6030" s="99"/>
      <c r="H6030" s="99"/>
      <c r="J6030" s="99"/>
      <c r="Z6030" s="98"/>
      <c r="AA6030" s="99"/>
      <c r="AZ6030" s="170"/>
    </row>
    <row r="6031" spans="2:52" x14ac:dyDescent="0.25">
      <c r="B6031" s="135"/>
      <c r="G6031" s="99"/>
      <c r="H6031" s="99"/>
      <c r="J6031" s="99"/>
      <c r="Z6031" s="98"/>
      <c r="AA6031" s="99"/>
      <c r="AZ6031" s="170"/>
    </row>
    <row r="6032" spans="2:52" x14ac:dyDescent="0.25">
      <c r="B6032" s="135"/>
      <c r="G6032" s="99"/>
      <c r="H6032" s="99"/>
      <c r="J6032" s="99"/>
      <c r="Z6032" s="98"/>
      <c r="AA6032" s="99"/>
      <c r="AZ6032" s="170"/>
    </row>
    <row r="6033" spans="2:52" x14ac:dyDescent="0.25">
      <c r="B6033" s="135"/>
      <c r="G6033" s="99"/>
      <c r="H6033" s="99"/>
      <c r="J6033" s="99"/>
      <c r="Z6033" s="98"/>
      <c r="AA6033" s="99"/>
      <c r="AZ6033" s="170"/>
    </row>
    <row r="6034" spans="2:52" x14ac:dyDescent="0.25">
      <c r="B6034" s="135"/>
      <c r="G6034" s="99"/>
      <c r="H6034" s="99"/>
      <c r="J6034" s="99"/>
      <c r="Z6034" s="98"/>
      <c r="AA6034" s="99"/>
      <c r="AZ6034" s="170"/>
    </row>
    <row r="6035" spans="2:52" x14ac:dyDescent="0.25">
      <c r="B6035" s="135"/>
      <c r="G6035" s="99"/>
      <c r="H6035" s="99"/>
      <c r="J6035" s="99"/>
      <c r="Z6035" s="98"/>
      <c r="AA6035" s="99"/>
      <c r="AZ6035" s="170"/>
    </row>
    <row r="6036" spans="2:52" x14ac:dyDescent="0.25">
      <c r="B6036" s="135"/>
      <c r="G6036" s="99"/>
      <c r="H6036" s="99"/>
      <c r="J6036" s="99"/>
      <c r="Z6036" s="98"/>
      <c r="AA6036" s="99"/>
      <c r="AZ6036" s="170"/>
    </row>
    <row r="6037" spans="2:52" x14ac:dyDescent="0.25">
      <c r="B6037" s="135"/>
      <c r="G6037" s="99"/>
      <c r="H6037" s="99"/>
      <c r="J6037" s="99"/>
      <c r="Z6037" s="98"/>
      <c r="AA6037" s="99"/>
      <c r="AZ6037" s="170"/>
    </row>
    <row r="6038" spans="2:52" x14ac:dyDescent="0.25">
      <c r="B6038" s="135"/>
      <c r="G6038" s="99"/>
      <c r="H6038" s="99"/>
      <c r="J6038" s="99"/>
      <c r="Z6038" s="98"/>
      <c r="AA6038" s="99"/>
      <c r="AZ6038" s="170"/>
    </row>
    <row r="6039" spans="2:52" x14ac:dyDescent="0.25">
      <c r="B6039" s="135"/>
      <c r="G6039" s="99"/>
      <c r="H6039" s="99"/>
      <c r="J6039" s="99"/>
      <c r="Z6039" s="114"/>
      <c r="AA6039" s="99"/>
      <c r="AZ6039" s="170"/>
    </row>
    <row r="6040" spans="2:52" x14ac:dyDescent="0.25">
      <c r="B6040" s="135"/>
      <c r="G6040" s="99"/>
      <c r="H6040" s="99"/>
      <c r="J6040" s="99"/>
      <c r="AA6040" s="171"/>
      <c r="AZ6040" s="170"/>
    </row>
    <row r="6041" spans="2:52" x14ac:dyDescent="0.25">
      <c r="B6041" s="135"/>
      <c r="G6041" s="99"/>
      <c r="H6041" s="99"/>
      <c r="J6041" s="99"/>
      <c r="AZ6041" s="170"/>
    </row>
    <row r="6042" spans="2:52" x14ac:dyDescent="0.25">
      <c r="B6042" s="135"/>
      <c r="G6042" s="99"/>
      <c r="H6042" s="99"/>
      <c r="J6042" s="99"/>
      <c r="AZ6042" s="170"/>
    </row>
    <row r="6043" spans="2:52" x14ac:dyDescent="0.25">
      <c r="B6043" s="135"/>
      <c r="G6043" s="99"/>
      <c r="H6043" s="99"/>
      <c r="J6043" s="99"/>
      <c r="AZ6043" s="170"/>
    </row>
    <row r="6044" spans="2:52" x14ac:dyDescent="0.25">
      <c r="B6044" s="135"/>
      <c r="G6044" s="99"/>
      <c r="H6044" s="99"/>
      <c r="J6044" s="99"/>
      <c r="AZ6044" s="170"/>
    </row>
    <row r="6045" spans="2:52" x14ac:dyDescent="0.25">
      <c r="B6045" s="135"/>
      <c r="G6045" s="99"/>
      <c r="H6045" s="99"/>
      <c r="J6045" s="99"/>
      <c r="AZ6045" s="170"/>
    </row>
    <row r="6046" spans="2:52" x14ac:dyDescent="0.25">
      <c r="B6046" s="135"/>
      <c r="G6046" s="99"/>
      <c r="H6046" s="99"/>
      <c r="J6046" s="99"/>
      <c r="AZ6046" s="170"/>
    </row>
    <row r="6047" spans="2:52" x14ac:dyDescent="0.25">
      <c r="B6047" s="135"/>
      <c r="G6047" s="99"/>
      <c r="H6047" s="99"/>
      <c r="J6047" s="99"/>
      <c r="AZ6047" s="170"/>
    </row>
    <row r="6048" spans="2:52" x14ac:dyDescent="0.25">
      <c r="B6048" s="135"/>
      <c r="G6048" s="99"/>
      <c r="H6048" s="99"/>
      <c r="J6048" s="99"/>
      <c r="AZ6048" s="170"/>
    </row>
    <row r="6049" spans="2:52" x14ac:dyDescent="0.25">
      <c r="B6049" s="135"/>
      <c r="G6049" s="99"/>
      <c r="H6049" s="99"/>
      <c r="J6049" s="99"/>
      <c r="AZ6049" s="170"/>
    </row>
    <row r="6050" spans="2:52" x14ac:dyDescent="0.25">
      <c r="B6050" s="135"/>
      <c r="G6050" s="99"/>
      <c r="H6050" s="99"/>
      <c r="J6050" s="99"/>
      <c r="AZ6050" s="170"/>
    </row>
    <row r="6051" spans="2:52" x14ac:dyDescent="0.25">
      <c r="B6051" s="135"/>
      <c r="G6051" s="99"/>
      <c r="H6051" s="99"/>
      <c r="J6051" s="99"/>
      <c r="AZ6051" s="170"/>
    </row>
    <row r="6052" spans="2:52" x14ac:dyDescent="0.25">
      <c r="B6052" s="135"/>
      <c r="G6052" s="99"/>
      <c r="H6052" s="99"/>
      <c r="J6052" s="99"/>
      <c r="AZ6052" s="170"/>
    </row>
    <row r="6053" spans="2:52" x14ac:dyDescent="0.25">
      <c r="B6053" s="135"/>
      <c r="G6053" s="99"/>
      <c r="H6053" s="99"/>
      <c r="J6053" s="99"/>
      <c r="AZ6053" s="170"/>
    </row>
    <row r="6054" spans="2:52" x14ac:dyDescent="0.25">
      <c r="B6054" s="135"/>
      <c r="G6054" s="99"/>
      <c r="H6054" s="99"/>
      <c r="J6054" s="99"/>
      <c r="AZ6054" s="170"/>
    </row>
    <row r="6055" spans="2:52" x14ac:dyDescent="0.25">
      <c r="B6055" s="135"/>
      <c r="G6055" s="99"/>
      <c r="H6055" s="99"/>
      <c r="J6055" s="99"/>
      <c r="AZ6055" s="170"/>
    </row>
    <row r="6056" spans="2:52" x14ac:dyDescent="0.25">
      <c r="B6056" s="135"/>
      <c r="G6056" s="99"/>
      <c r="H6056" s="99"/>
      <c r="J6056" s="99"/>
      <c r="AZ6056" s="170"/>
    </row>
    <row r="6057" spans="2:52" x14ac:dyDescent="0.25">
      <c r="B6057" s="135"/>
      <c r="G6057" s="99"/>
      <c r="H6057" s="99"/>
      <c r="J6057" s="99"/>
      <c r="AZ6057" s="170"/>
    </row>
    <row r="6058" spans="2:52" x14ac:dyDescent="0.25">
      <c r="B6058" s="135"/>
      <c r="G6058" s="99"/>
      <c r="H6058" s="99"/>
      <c r="J6058" s="99"/>
      <c r="AZ6058" s="170"/>
    </row>
    <row r="6059" spans="2:52" x14ac:dyDescent="0.25">
      <c r="B6059" s="135"/>
      <c r="G6059" s="99"/>
      <c r="H6059" s="99"/>
      <c r="J6059" s="99"/>
      <c r="AZ6059" s="170"/>
    </row>
    <row r="6060" spans="2:52" x14ac:dyDescent="0.25">
      <c r="B6060" s="135"/>
      <c r="G6060" s="99"/>
      <c r="H6060" s="99"/>
      <c r="J6060" s="99"/>
      <c r="AZ6060" s="170"/>
    </row>
    <row r="6061" spans="2:52" x14ac:dyDescent="0.25">
      <c r="B6061" s="135"/>
      <c r="G6061" s="99"/>
      <c r="H6061" s="99"/>
      <c r="J6061" s="99"/>
      <c r="AZ6061" s="170"/>
    </row>
    <row r="6062" spans="2:52" x14ac:dyDescent="0.25">
      <c r="B6062" s="135"/>
      <c r="G6062" s="99"/>
      <c r="H6062" s="99"/>
      <c r="J6062" s="99"/>
      <c r="AZ6062" s="170"/>
    </row>
    <row r="6063" spans="2:52" x14ac:dyDescent="0.25">
      <c r="B6063" s="135"/>
      <c r="G6063" s="99"/>
      <c r="H6063" s="99"/>
      <c r="J6063" s="99"/>
      <c r="AZ6063" s="170"/>
    </row>
    <row r="6064" spans="2:52" x14ac:dyDescent="0.25">
      <c r="B6064" s="135"/>
      <c r="G6064" s="99"/>
      <c r="H6064" s="99"/>
      <c r="J6064" s="99"/>
      <c r="AZ6064" s="170"/>
    </row>
    <row r="6065" spans="2:52" x14ac:dyDescent="0.25">
      <c r="B6065" s="135"/>
      <c r="G6065" s="99"/>
      <c r="H6065" s="99"/>
      <c r="J6065" s="99"/>
      <c r="AZ6065" s="170"/>
    </row>
    <row r="6066" spans="2:52" x14ac:dyDescent="0.25">
      <c r="B6066" s="135"/>
      <c r="G6066" s="99"/>
      <c r="H6066" s="99"/>
      <c r="J6066" s="99"/>
      <c r="AZ6066" s="170"/>
    </row>
    <row r="6067" spans="2:52" x14ac:dyDescent="0.25">
      <c r="B6067" s="135"/>
      <c r="G6067" s="99"/>
      <c r="H6067" s="99"/>
      <c r="J6067" s="99"/>
      <c r="AZ6067" s="170"/>
    </row>
    <row r="6068" spans="2:52" x14ac:dyDescent="0.25">
      <c r="B6068" s="135"/>
      <c r="G6068" s="99"/>
      <c r="H6068" s="99"/>
      <c r="J6068" s="99"/>
      <c r="AZ6068" s="170"/>
    </row>
    <row r="6069" spans="2:52" x14ac:dyDescent="0.25">
      <c r="B6069" s="135"/>
      <c r="G6069" s="99"/>
      <c r="H6069" s="99"/>
      <c r="J6069" s="99"/>
      <c r="AZ6069" s="170"/>
    </row>
    <row r="6070" spans="2:52" x14ac:dyDescent="0.25">
      <c r="B6070" s="135"/>
      <c r="G6070" s="99"/>
      <c r="H6070" s="99"/>
      <c r="J6070" s="99"/>
      <c r="AZ6070" s="170"/>
    </row>
    <row r="6071" spans="2:52" x14ac:dyDescent="0.25">
      <c r="B6071" s="135"/>
      <c r="G6071" s="99"/>
      <c r="H6071" s="99"/>
      <c r="J6071" s="99"/>
      <c r="AZ6071" s="170"/>
    </row>
    <row r="6072" spans="2:52" x14ac:dyDescent="0.25">
      <c r="B6072" s="135"/>
      <c r="G6072" s="99"/>
      <c r="H6072" s="99"/>
      <c r="J6072" s="99"/>
      <c r="AZ6072" s="170"/>
    </row>
    <row r="6073" spans="2:52" x14ac:dyDescent="0.25">
      <c r="B6073" s="135"/>
      <c r="G6073" s="99"/>
      <c r="H6073" s="99"/>
      <c r="J6073" s="99"/>
      <c r="AZ6073" s="170"/>
    </row>
    <row r="6074" spans="2:52" x14ac:dyDescent="0.25">
      <c r="B6074" s="135"/>
      <c r="G6074" s="99"/>
      <c r="H6074" s="99"/>
      <c r="J6074" s="99"/>
      <c r="AZ6074" s="170"/>
    </row>
    <row r="6075" spans="2:52" x14ac:dyDescent="0.25">
      <c r="B6075" s="135"/>
      <c r="G6075" s="99"/>
      <c r="H6075" s="99"/>
      <c r="J6075" s="99"/>
      <c r="AZ6075" s="170"/>
    </row>
    <row r="6076" spans="2:52" x14ac:dyDescent="0.25">
      <c r="B6076" s="135"/>
      <c r="G6076" s="99"/>
      <c r="H6076" s="99"/>
      <c r="J6076" s="99"/>
      <c r="AZ6076" s="170"/>
    </row>
    <row r="6077" spans="2:52" x14ac:dyDescent="0.25">
      <c r="B6077" s="135"/>
      <c r="G6077" s="99"/>
      <c r="H6077" s="99"/>
      <c r="J6077" s="99"/>
      <c r="AZ6077" s="170"/>
    </row>
    <row r="6078" spans="2:52" x14ac:dyDescent="0.25">
      <c r="B6078" s="135"/>
      <c r="G6078" s="99"/>
      <c r="H6078" s="99"/>
      <c r="J6078" s="99"/>
      <c r="AZ6078" s="170"/>
    </row>
    <row r="6079" spans="2:52" x14ac:dyDescent="0.25">
      <c r="B6079" s="135"/>
      <c r="G6079" s="99"/>
      <c r="H6079" s="99"/>
      <c r="J6079" s="99"/>
      <c r="AZ6079" s="170"/>
    </row>
    <row r="6080" spans="2:52" x14ac:dyDescent="0.25">
      <c r="B6080" s="135"/>
      <c r="G6080" s="99"/>
      <c r="H6080" s="99"/>
      <c r="J6080" s="99"/>
      <c r="AZ6080" s="170"/>
    </row>
    <row r="6081" spans="2:52" x14ac:dyDescent="0.25">
      <c r="B6081" s="135"/>
      <c r="G6081" s="99"/>
      <c r="H6081" s="99"/>
      <c r="J6081" s="99"/>
      <c r="AZ6081" s="170"/>
    </row>
    <row r="6082" spans="2:52" x14ac:dyDescent="0.25">
      <c r="B6082" s="135"/>
      <c r="G6082" s="99"/>
      <c r="H6082" s="99"/>
      <c r="J6082" s="99"/>
      <c r="AZ6082" s="170"/>
    </row>
    <row r="6083" spans="2:52" x14ac:dyDescent="0.25">
      <c r="B6083" s="135"/>
      <c r="G6083" s="99"/>
      <c r="H6083" s="99"/>
      <c r="J6083" s="99"/>
      <c r="AZ6083" s="170"/>
    </row>
    <row r="6084" spans="2:52" x14ac:dyDescent="0.25">
      <c r="B6084" s="135"/>
      <c r="G6084" s="99"/>
      <c r="H6084" s="99"/>
      <c r="J6084" s="99"/>
      <c r="AZ6084" s="170"/>
    </row>
    <row r="6085" spans="2:52" x14ac:dyDescent="0.25">
      <c r="B6085" s="135"/>
      <c r="G6085" s="99"/>
      <c r="H6085" s="99"/>
      <c r="J6085" s="99"/>
      <c r="AZ6085" s="170"/>
    </row>
    <row r="6086" spans="2:52" x14ac:dyDescent="0.25">
      <c r="B6086" s="135"/>
      <c r="G6086" s="99"/>
      <c r="H6086" s="99"/>
      <c r="J6086" s="99"/>
      <c r="AZ6086" s="170"/>
    </row>
    <row r="6087" spans="2:52" x14ac:dyDescent="0.25">
      <c r="B6087" s="135"/>
      <c r="G6087" s="99"/>
      <c r="H6087" s="99"/>
      <c r="J6087" s="99"/>
      <c r="AZ6087" s="170"/>
    </row>
    <row r="6088" spans="2:52" x14ac:dyDescent="0.25">
      <c r="B6088" s="135"/>
      <c r="G6088" s="99"/>
      <c r="H6088" s="99"/>
      <c r="J6088" s="99"/>
      <c r="AZ6088" s="170"/>
    </row>
    <row r="6089" spans="2:52" x14ac:dyDescent="0.25">
      <c r="B6089" s="135"/>
      <c r="G6089" s="99"/>
      <c r="H6089" s="99"/>
      <c r="J6089" s="99"/>
      <c r="AZ6089" s="170"/>
    </row>
    <row r="6090" spans="2:52" x14ac:dyDescent="0.25">
      <c r="B6090" s="135"/>
      <c r="G6090" s="99"/>
      <c r="H6090" s="99"/>
      <c r="J6090" s="99"/>
      <c r="AZ6090" s="170"/>
    </row>
    <row r="6091" spans="2:52" x14ac:dyDescent="0.25">
      <c r="B6091" s="135"/>
      <c r="G6091" s="99"/>
      <c r="H6091" s="99"/>
      <c r="J6091" s="99"/>
      <c r="AZ6091" s="170"/>
    </row>
    <row r="6092" spans="2:52" x14ac:dyDescent="0.25">
      <c r="B6092" s="135"/>
      <c r="G6092" s="99"/>
      <c r="H6092" s="99"/>
      <c r="J6092" s="99"/>
      <c r="AZ6092" s="170"/>
    </row>
    <row r="6093" spans="2:52" x14ac:dyDescent="0.25">
      <c r="B6093" s="135"/>
      <c r="G6093" s="99"/>
      <c r="H6093" s="99"/>
      <c r="J6093" s="99"/>
      <c r="AZ6093" s="170"/>
    </row>
    <row r="6094" spans="2:52" x14ac:dyDescent="0.25">
      <c r="B6094" s="135"/>
      <c r="G6094" s="99"/>
      <c r="H6094" s="99"/>
      <c r="J6094" s="99"/>
      <c r="AZ6094" s="170"/>
    </row>
    <row r="6095" spans="2:52" x14ac:dyDescent="0.25">
      <c r="B6095" s="135"/>
      <c r="G6095" s="99"/>
      <c r="H6095" s="99"/>
      <c r="J6095" s="99"/>
      <c r="AZ6095" s="170"/>
    </row>
    <row r="6096" spans="2:52" x14ac:dyDescent="0.25">
      <c r="B6096" s="135"/>
      <c r="G6096" s="99"/>
      <c r="H6096" s="99"/>
      <c r="J6096" s="99"/>
      <c r="AZ6096" s="170"/>
    </row>
    <row r="6097" spans="2:52" x14ac:dyDescent="0.25">
      <c r="B6097" s="135"/>
      <c r="G6097" s="99"/>
      <c r="H6097" s="99"/>
      <c r="J6097" s="99"/>
      <c r="AZ6097" s="170"/>
    </row>
    <row r="6098" spans="2:52" x14ac:dyDescent="0.25">
      <c r="B6098" s="135"/>
      <c r="G6098" s="99"/>
      <c r="H6098" s="99"/>
      <c r="J6098" s="99"/>
      <c r="AZ6098" s="170"/>
    </row>
    <row r="6099" spans="2:52" x14ac:dyDescent="0.25">
      <c r="B6099" s="135"/>
      <c r="G6099" s="99"/>
      <c r="H6099" s="99"/>
      <c r="J6099" s="99"/>
      <c r="AZ6099" s="170"/>
    </row>
    <row r="6100" spans="2:52" x14ac:dyDescent="0.25">
      <c r="B6100" s="135"/>
      <c r="G6100" s="99"/>
      <c r="H6100" s="99"/>
      <c r="J6100" s="99"/>
      <c r="AZ6100" s="170"/>
    </row>
    <row r="6101" spans="2:52" x14ac:dyDescent="0.25">
      <c r="B6101" s="135"/>
      <c r="G6101" s="99"/>
      <c r="H6101" s="99"/>
      <c r="J6101" s="99"/>
      <c r="AZ6101" s="170"/>
    </row>
    <row r="6102" spans="2:52" x14ac:dyDescent="0.25">
      <c r="B6102" s="135"/>
      <c r="G6102" s="99"/>
      <c r="H6102" s="99"/>
      <c r="J6102" s="99"/>
      <c r="AZ6102" s="170"/>
    </row>
    <row r="6103" spans="2:52" x14ac:dyDescent="0.25">
      <c r="B6103" s="135"/>
      <c r="G6103" s="99"/>
      <c r="H6103" s="99"/>
      <c r="J6103" s="99"/>
      <c r="AZ6103" s="170"/>
    </row>
    <row r="6104" spans="2:52" x14ac:dyDescent="0.25">
      <c r="B6104" s="135"/>
      <c r="G6104" s="99"/>
      <c r="H6104" s="99"/>
      <c r="J6104" s="99"/>
      <c r="AZ6104" s="170"/>
    </row>
    <row r="6105" spans="2:52" x14ac:dyDescent="0.25">
      <c r="B6105" s="135"/>
      <c r="G6105" s="99"/>
      <c r="H6105" s="99"/>
      <c r="J6105" s="99"/>
      <c r="AZ6105" s="170"/>
    </row>
    <row r="6106" spans="2:52" x14ac:dyDescent="0.25">
      <c r="B6106" s="135"/>
      <c r="G6106" s="99"/>
      <c r="H6106" s="99"/>
      <c r="J6106" s="99"/>
      <c r="AZ6106" s="170"/>
    </row>
    <row r="6107" spans="2:52" x14ac:dyDescent="0.25">
      <c r="B6107" s="135"/>
      <c r="G6107" s="99"/>
      <c r="H6107" s="99"/>
      <c r="J6107" s="99"/>
      <c r="AZ6107" s="170"/>
    </row>
    <row r="6108" spans="2:52" x14ac:dyDescent="0.25">
      <c r="B6108" s="135"/>
      <c r="G6108" s="99"/>
      <c r="H6108" s="99"/>
      <c r="J6108" s="99"/>
      <c r="AZ6108" s="170"/>
    </row>
    <row r="6109" spans="2:52" x14ac:dyDescent="0.25">
      <c r="B6109" s="135"/>
      <c r="G6109" s="99"/>
      <c r="H6109" s="99"/>
      <c r="J6109" s="99"/>
      <c r="AZ6109" s="170"/>
    </row>
    <row r="6110" spans="2:52" x14ac:dyDescent="0.25">
      <c r="B6110" s="135"/>
      <c r="G6110" s="99"/>
      <c r="H6110" s="99"/>
      <c r="J6110" s="99"/>
      <c r="AZ6110" s="170"/>
    </row>
    <row r="6111" spans="2:52" x14ac:dyDescent="0.25">
      <c r="B6111" s="135"/>
      <c r="G6111" s="99"/>
      <c r="H6111" s="99"/>
      <c r="J6111" s="99"/>
      <c r="AZ6111" s="170"/>
    </row>
    <row r="6112" spans="2:52" x14ac:dyDescent="0.25">
      <c r="B6112" s="135"/>
      <c r="G6112" s="99"/>
      <c r="H6112" s="99"/>
      <c r="J6112" s="99"/>
      <c r="AZ6112" s="170"/>
    </row>
    <row r="6113" spans="2:52" x14ac:dyDescent="0.25">
      <c r="B6113" s="135"/>
      <c r="G6113" s="99"/>
      <c r="H6113" s="99"/>
      <c r="J6113" s="99"/>
      <c r="AZ6113" s="170"/>
    </row>
    <row r="6114" spans="2:52" x14ac:dyDescent="0.25">
      <c r="B6114" s="135"/>
      <c r="G6114" s="99"/>
      <c r="H6114" s="99"/>
      <c r="J6114" s="99"/>
      <c r="AZ6114" s="170"/>
    </row>
    <row r="6115" spans="2:52" x14ac:dyDescent="0.25">
      <c r="B6115" s="135"/>
      <c r="G6115" s="99"/>
      <c r="H6115" s="99"/>
      <c r="J6115" s="99"/>
      <c r="AZ6115" s="170"/>
    </row>
    <row r="6116" spans="2:52" x14ac:dyDescent="0.25">
      <c r="B6116" s="135"/>
      <c r="G6116" s="99"/>
      <c r="H6116" s="99"/>
      <c r="J6116" s="99"/>
      <c r="AZ6116" s="170"/>
    </row>
    <row r="6117" spans="2:52" x14ac:dyDescent="0.25">
      <c r="B6117" s="135"/>
      <c r="G6117" s="99"/>
      <c r="H6117" s="99"/>
      <c r="J6117" s="99"/>
      <c r="AZ6117" s="170"/>
    </row>
    <row r="6118" spans="2:52" x14ac:dyDescent="0.25">
      <c r="B6118" s="135"/>
      <c r="G6118" s="99"/>
      <c r="H6118" s="99"/>
      <c r="J6118" s="99"/>
      <c r="AZ6118" s="170"/>
    </row>
    <row r="6119" spans="2:52" x14ac:dyDescent="0.25">
      <c r="B6119" s="135"/>
      <c r="G6119" s="99"/>
      <c r="H6119" s="99"/>
      <c r="J6119" s="99"/>
      <c r="AZ6119" s="170"/>
    </row>
    <row r="6120" spans="2:52" x14ac:dyDescent="0.25">
      <c r="B6120" s="135"/>
      <c r="G6120" s="99"/>
      <c r="H6120" s="99"/>
      <c r="J6120" s="99"/>
      <c r="AZ6120" s="170"/>
    </row>
    <row r="6121" spans="2:52" x14ac:dyDescent="0.25">
      <c r="B6121" s="135"/>
      <c r="G6121" s="99"/>
      <c r="H6121" s="99"/>
      <c r="J6121" s="99"/>
      <c r="AZ6121" s="170"/>
    </row>
    <row r="6122" spans="2:52" x14ac:dyDescent="0.25">
      <c r="B6122" s="135"/>
      <c r="G6122" s="99"/>
      <c r="H6122" s="99"/>
      <c r="J6122" s="99"/>
      <c r="AZ6122" s="170"/>
    </row>
    <row r="6123" spans="2:52" x14ac:dyDescent="0.25">
      <c r="B6123" s="135"/>
      <c r="G6123" s="99"/>
      <c r="H6123" s="99"/>
      <c r="J6123" s="99"/>
      <c r="AZ6123" s="170"/>
    </row>
    <row r="6124" spans="2:52" x14ac:dyDescent="0.25">
      <c r="B6124" s="135"/>
      <c r="G6124" s="99"/>
      <c r="H6124" s="99"/>
      <c r="J6124" s="99"/>
      <c r="AZ6124" s="170"/>
    </row>
    <row r="6125" spans="2:52" x14ac:dyDescent="0.25">
      <c r="B6125" s="135"/>
      <c r="G6125" s="99"/>
      <c r="H6125" s="99"/>
      <c r="J6125" s="99"/>
      <c r="AZ6125" s="170"/>
    </row>
    <row r="6126" spans="2:52" x14ac:dyDescent="0.25">
      <c r="B6126" s="135"/>
      <c r="G6126" s="99"/>
      <c r="H6126" s="99"/>
      <c r="J6126" s="99"/>
      <c r="AZ6126" s="170"/>
    </row>
    <row r="6127" spans="2:52" x14ac:dyDescent="0.25">
      <c r="B6127" s="135"/>
      <c r="G6127" s="99"/>
      <c r="H6127" s="99"/>
      <c r="J6127" s="99"/>
      <c r="AZ6127" s="170"/>
    </row>
    <row r="6128" spans="2:52" x14ac:dyDescent="0.25">
      <c r="B6128" s="135"/>
      <c r="G6128" s="99"/>
      <c r="H6128" s="99"/>
      <c r="J6128" s="99"/>
      <c r="AZ6128" s="170"/>
    </row>
    <row r="6129" spans="2:52" x14ac:dyDescent="0.25">
      <c r="B6129" s="135"/>
      <c r="G6129" s="99"/>
      <c r="H6129" s="99"/>
      <c r="J6129" s="99"/>
      <c r="AZ6129" s="170"/>
    </row>
    <row r="6130" spans="2:52" x14ac:dyDescent="0.25">
      <c r="B6130" s="135"/>
      <c r="G6130" s="99"/>
      <c r="H6130" s="99"/>
      <c r="J6130" s="99"/>
      <c r="AZ6130" s="170"/>
    </row>
    <row r="6131" spans="2:52" x14ac:dyDescent="0.25">
      <c r="B6131" s="135"/>
      <c r="G6131" s="99"/>
      <c r="H6131" s="99"/>
      <c r="J6131" s="99"/>
      <c r="AZ6131" s="170"/>
    </row>
    <row r="6132" spans="2:52" x14ac:dyDescent="0.25">
      <c r="B6132" s="135"/>
      <c r="G6132" s="99"/>
      <c r="H6132" s="99"/>
      <c r="J6132" s="99"/>
      <c r="AZ6132" s="170"/>
    </row>
    <row r="6133" spans="2:52" x14ac:dyDescent="0.25">
      <c r="B6133" s="135"/>
      <c r="G6133" s="99"/>
      <c r="H6133" s="99"/>
      <c r="J6133" s="99"/>
      <c r="AZ6133" s="170"/>
    </row>
    <row r="6134" spans="2:52" x14ac:dyDescent="0.25">
      <c r="B6134" s="135"/>
      <c r="G6134" s="99"/>
      <c r="H6134" s="99"/>
      <c r="J6134" s="99"/>
      <c r="AZ6134" s="170"/>
    </row>
    <row r="6135" spans="2:52" x14ac:dyDescent="0.25">
      <c r="B6135" s="135"/>
      <c r="G6135" s="99"/>
      <c r="H6135" s="99"/>
      <c r="J6135" s="99"/>
      <c r="AZ6135" s="170"/>
    </row>
    <row r="6136" spans="2:52" x14ac:dyDescent="0.25">
      <c r="B6136" s="135"/>
      <c r="G6136" s="99"/>
      <c r="H6136" s="99"/>
      <c r="J6136" s="99"/>
      <c r="AZ6136" s="170"/>
    </row>
    <row r="6137" spans="2:52" x14ac:dyDescent="0.25">
      <c r="B6137" s="135"/>
      <c r="G6137" s="99"/>
      <c r="H6137" s="99"/>
      <c r="J6137" s="99"/>
      <c r="AZ6137" s="170"/>
    </row>
    <row r="6138" spans="2:52" x14ac:dyDescent="0.25">
      <c r="B6138" s="135"/>
      <c r="G6138" s="99"/>
      <c r="H6138" s="99"/>
      <c r="J6138" s="99"/>
      <c r="AZ6138" s="170"/>
    </row>
    <row r="6139" spans="2:52" x14ac:dyDescent="0.25">
      <c r="B6139" s="135"/>
      <c r="G6139" s="99"/>
      <c r="H6139" s="99"/>
      <c r="J6139" s="99"/>
      <c r="AZ6139" s="170"/>
    </row>
    <row r="6140" spans="2:52" x14ac:dyDescent="0.25">
      <c r="B6140" s="135"/>
      <c r="G6140" s="99"/>
      <c r="H6140" s="99"/>
      <c r="J6140" s="99"/>
      <c r="AZ6140" s="170"/>
    </row>
    <row r="6141" spans="2:52" x14ac:dyDescent="0.25">
      <c r="B6141" s="135"/>
      <c r="G6141" s="99"/>
      <c r="H6141" s="99"/>
      <c r="J6141" s="99"/>
      <c r="AZ6141" s="170"/>
    </row>
    <row r="6142" spans="2:52" x14ac:dyDescent="0.25">
      <c r="B6142" s="135"/>
      <c r="G6142" s="99"/>
      <c r="H6142" s="99"/>
      <c r="J6142" s="99"/>
      <c r="AZ6142" s="170"/>
    </row>
    <row r="6143" spans="2:52" x14ac:dyDescent="0.25">
      <c r="B6143" s="135"/>
      <c r="G6143" s="99"/>
      <c r="H6143" s="99"/>
      <c r="J6143" s="99"/>
      <c r="AZ6143" s="170"/>
    </row>
    <row r="6144" spans="2:52" x14ac:dyDescent="0.25">
      <c r="B6144" s="135"/>
      <c r="G6144" s="99"/>
      <c r="H6144" s="99"/>
      <c r="J6144" s="99"/>
      <c r="AZ6144" s="170"/>
    </row>
    <row r="6145" spans="2:52" x14ac:dyDescent="0.25">
      <c r="B6145" s="135"/>
      <c r="G6145" s="99"/>
      <c r="H6145" s="99"/>
      <c r="J6145" s="99"/>
      <c r="AZ6145" s="170"/>
    </row>
    <row r="6146" spans="2:52" x14ac:dyDescent="0.25">
      <c r="B6146" s="135"/>
      <c r="G6146" s="99"/>
      <c r="H6146" s="99"/>
      <c r="J6146" s="99"/>
      <c r="AZ6146" s="170"/>
    </row>
    <row r="6147" spans="2:52" x14ac:dyDescent="0.25">
      <c r="B6147" s="135"/>
      <c r="G6147" s="99"/>
      <c r="H6147" s="99"/>
      <c r="J6147" s="99"/>
      <c r="AZ6147" s="170"/>
    </row>
    <row r="6148" spans="2:52" x14ac:dyDescent="0.25">
      <c r="B6148" s="135"/>
      <c r="G6148" s="99"/>
      <c r="H6148" s="99"/>
      <c r="J6148" s="99"/>
      <c r="AZ6148" s="170"/>
    </row>
    <row r="6149" spans="2:52" x14ac:dyDescent="0.25">
      <c r="B6149" s="135"/>
      <c r="G6149" s="99"/>
      <c r="H6149" s="99"/>
      <c r="J6149" s="99"/>
      <c r="AZ6149" s="170"/>
    </row>
    <row r="6150" spans="2:52" x14ac:dyDescent="0.25">
      <c r="B6150" s="135"/>
      <c r="G6150" s="99"/>
      <c r="H6150" s="99"/>
      <c r="J6150" s="99"/>
      <c r="AZ6150" s="170"/>
    </row>
    <row r="6151" spans="2:52" x14ac:dyDescent="0.25">
      <c r="B6151" s="135"/>
      <c r="G6151" s="99"/>
      <c r="H6151" s="99"/>
      <c r="J6151" s="99"/>
      <c r="AZ6151" s="170"/>
    </row>
    <row r="6152" spans="2:52" x14ac:dyDescent="0.25">
      <c r="B6152" s="135"/>
      <c r="G6152" s="99"/>
      <c r="H6152" s="99"/>
      <c r="J6152" s="99"/>
      <c r="AZ6152" s="170"/>
    </row>
    <row r="6153" spans="2:52" x14ac:dyDescent="0.25">
      <c r="B6153" s="135"/>
      <c r="G6153" s="99"/>
      <c r="H6153" s="99"/>
      <c r="J6153" s="99"/>
      <c r="AZ6153" s="170"/>
    </row>
    <row r="6154" spans="2:52" x14ac:dyDescent="0.25">
      <c r="B6154" s="135"/>
      <c r="G6154" s="99"/>
      <c r="H6154" s="99"/>
      <c r="J6154" s="99"/>
      <c r="AZ6154" s="170"/>
    </row>
    <row r="6155" spans="2:52" x14ac:dyDescent="0.25">
      <c r="B6155" s="135"/>
      <c r="G6155" s="99"/>
      <c r="H6155" s="99"/>
      <c r="J6155" s="99"/>
      <c r="AZ6155" s="170"/>
    </row>
    <row r="6156" spans="2:52" x14ac:dyDescent="0.25">
      <c r="B6156" s="135"/>
      <c r="G6156" s="99"/>
      <c r="H6156" s="99"/>
      <c r="J6156" s="99"/>
      <c r="AZ6156" s="170"/>
    </row>
    <row r="6157" spans="2:52" x14ac:dyDescent="0.25">
      <c r="B6157" s="135"/>
      <c r="G6157" s="99"/>
      <c r="H6157" s="99"/>
      <c r="J6157" s="99"/>
      <c r="AZ6157" s="170"/>
    </row>
    <row r="6158" spans="2:52" x14ac:dyDescent="0.25">
      <c r="B6158" s="135"/>
      <c r="G6158" s="99"/>
      <c r="H6158" s="99"/>
      <c r="J6158" s="99"/>
      <c r="AZ6158" s="170"/>
    </row>
    <row r="6159" spans="2:52" x14ac:dyDescent="0.25">
      <c r="B6159" s="135"/>
      <c r="G6159" s="99"/>
      <c r="H6159" s="99"/>
      <c r="J6159" s="99"/>
      <c r="AZ6159" s="170"/>
    </row>
    <row r="6160" spans="2:52" x14ac:dyDescent="0.25">
      <c r="B6160" s="135"/>
      <c r="G6160" s="99"/>
      <c r="H6160" s="99"/>
      <c r="J6160" s="99"/>
      <c r="AZ6160" s="170"/>
    </row>
    <row r="6161" spans="2:52" x14ac:dyDescent="0.25">
      <c r="B6161" s="135"/>
      <c r="G6161" s="99"/>
      <c r="H6161" s="99"/>
      <c r="J6161" s="99"/>
      <c r="AZ6161" s="170"/>
    </row>
    <row r="6162" spans="2:52" x14ac:dyDescent="0.25">
      <c r="B6162" s="135"/>
      <c r="G6162" s="99"/>
      <c r="H6162" s="99"/>
      <c r="J6162" s="99"/>
      <c r="AZ6162" s="170"/>
    </row>
    <row r="6163" spans="2:52" x14ac:dyDescent="0.25">
      <c r="B6163" s="135"/>
      <c r="G6163" s="99"/>
      <c r="H6163" s="99"/>
      <c r="J6163" s="99"/>
      <c r="AZ6163" s="170"/>
    </row>
    <row r="6164" spans="2:52" x14ac:dyDescent="0.25">
      <c r="B6164" s="135"/>
      <c r="G6164" s="99"/>
      <c r="H6164" s="99"/>
      <c r="J6164" s="99"/>
      <c r="AZ6164" s="170"/>
    </row>
    <row r="6165" spans="2:52" x14ac:dyDescent="0.25">
      <c r="B6165" s="135"/>
      <c r="G6165" s="99"/>
      <c r="H6165" s="99"/>
      <c r="J6165" s="99"/>
      <c r="AZ6165" s="170"/>
    </row>
    <row r="6166" spans="2:52" x14ac:dyDescent="0.25">
      <c r="B6166" s="135"/>
      <c r="G6166" s="99"/>
      <c r="H6166" s="99"/>
      <c r="J6166" s="99"/>
      <c r="AZ6166" s="170"/>
    </row>
    <row r="6167" spans="2:52" x14ac:dyDescent="0.25">
      <c r="B6167" s="135"/>
      <c r="G6167" s="99"/>
      <c r="H6167" s="99"/>
      <c r="J6167" s="99"/>
      <c r="AZ6167" s="170"/>
    </row>
    <row r="6168" spans="2:52" x14ac:dyDescent="0.25">
      <c r="B6168" s="135"/>
      <c r="G6168" s="99"/>
      <c r="H6168" s="99"/>
      <c r="J6168" s="99"/>
      <c r="AZ6168" s="170"/>
    </row>
    <row r="6169" spans="2:52" x14ac:dyDescent="0.25">
      <c r="B6169" s="135"/>
      <c r="G6169" s="99"/>
      <c r="H6169" s="99"/>
      <c r="J6169" s="99"/>
      <c r="AZ6169" s="170"/>
    </row>
    <row r="6170" spans="2:52" x14ac:dyDescent="0.25">
      <c r="B6170" s="135"/>
      <c r="G6170" s="99"/>
      <c r="H6170" s="99"/>
      <c r="J6170" s="99"/>
      <c r="AZ6170" s="170"/>
    </row>
    <row r="6171" spans="2:52" x14ac:dyDescent="0.25">
      <c r="B6171" s="135"/>
      <c r="G6171" s="99"/>
      <c r="H6171" s="99"/>
      <c r="J6171" s="99"/>
      <c r="AZ6171" s="170"/>
    </row>
    <row r="6172" spans="2:52" x14ac:dyDescent="0.25">
      <c r="B6172" s="135"/>
      <c r="G6172" s="99"/>
      <c r="H6172" s="99"/>
      <c r="J6172" s="99"/>
      <c r="AZ6172" s="170"/>
    </row>
    <row r="6173" spans="2:52" x14ac:dyDescent="0.25">
      <c r="B6173" s="135"/>
      <c r="G6173" s="99"/>
      <c r="H6173" s="99"/>
      <c r="J6173" s="99"/>
      <c r="AZ6173" s="170"/>
    </row>
    <row r="6174" spans="2:52" ht="13.8" x14ac:dyDescent="0.25">
      <c r="B6174" s="135"/>
      <c r="G6174" s="99"/>
      <c r="H6174" s="99"/>
      <c r="J6174" s="99"/>
      <c r="AE6174" s="104"/>
      <c r="AZ6174" s="170"/>
    </row>
    <row r="6175" spans="2:52" x14ac:dyDescent="0.25">
      <c r="B6175" s="135"/>
      <c r="G6175" s="99"/>
      <c r="H6175" s="99"/>
      <c r="J6175" s="99"/>
      <c r="AZ6175" s="170"/>
    </row>
    <row r="6176" spans="2:52" x14ac:dyDescent="0.25">
      <c r="B6176" s="135"/>
      <c r="G6176" s="99"/>
      <c r="H6176" s="99"/>
      <c r="J6176" s="99"/>
      <c r="AZ6176" s="170"/>
    </row>
    <row r="6177" spans="2:52" x14ac:dyDescent="0.25">
      <c r="B6177" s="135"/>
      <c r="G6177" s="99"/>
      <c r="H6177" s="99"/>
      <c r="J6177" s="99"/>
      <c r="AZ6177" s="170"/>
    </row>
    <row r="6178" spans="2:52" x14ac:dyDescent="0.25">
      <c r="B6178" s="135"/>
      <c r="G6178" s="99"/>
      <c r="H6178" s="99"/>
      <c r="J6178" s="99"/>
      <c r="AZ6178" s="170"/>
    </row>
    <row r="6179" spans="2:52" ht="13.8" x14ac:dyDescent="0.25">
      <c r="B6179" s="135"/>
      <c r="G6179" s="99"/>
      <c r="H6179" s="99"/>
      <c r="J6179" s="99"/>
      <c r="AE6179" s="104"/>
      <c r="AZ6179" s="170"/>
    </row>
    <row r="6180" spans="2:52" ht="13.8" x14ac:dyDescent="0.25">
      <c r="B6180" s="135"/>
      <c r="G6180" s="99"/>
      <c r="H6180" s="99"/>
      <c r="J6180" s="99"/>
      <c r="AE6180" s="104"/>
      <c r="AZ6180" s="170"/>
    </row>
    <row r="6181" spans="2:52" x14ac:dyDescent="0.25">
      <c r="B6181" s="135"/>
      <c r="G6181" s="99"/>
      <c r="H6181" s="99"/>
      <c r="J6181" s="99"/>
      <c r="AZ6181" s="170"/>
    </row>
    <row r="6182" spans="2:52" x14ac:dyDescent="0.25">
      <c r="B6182" s="135"/>
      <c r="G6182" s="99"/>
      <c r="H6182" s="99"/>
      <c r="J6182" s="99"/>
      <c r="AZ6182" s="170"/>
    </row>
    <row r="6183" spans="2:52" x14ac:dyDescent="0.25">
      <c r="B6183" s="135"/>
      <c r="G6183" s="99"/>
      <c r="H6183" s="99"/>
      <c r="J6183" s="99"/>
      <c r="AZ6183" s="170"/>
    </row>
    <row r="6184" spans="2:52" x14ac:dyDescent="0.25">
      <c r="B6184" s="135"/>
      <c r="G6184" s="99"/>
      <c r="H6184" s="99"/>
      <c r="J6184" s="99"/>
      <c r="AZ6184" s="170"/>
    </row>
    <row r="6185" spans="2:52" x14ac:dyDescent="0.25">
      <c r="B6185" s="135"/>
      <c r="G6185" s="99"/>
      <c r="H6185" s="99"/>
      <c r="J6185" s="99"/>
      <c r="AZ6185" s="170"/>
    </row>
    <row r="6186" spans="2:52" x14ac:dyDescent="0.25">
      <c r="B6186" s="135"/>
      <c r="G6186" s="99"/>
      <c r="H6186" s="99"/>
      <c r="J6186" s="99"/>
      <c r="AZ6186" s="170"/>
    </row>
    <row r="6187" spans="2:52" x14ac:dyDescent="0.25">
      <c r="B6187" s="135"/>
      <c r="G6187" s="99"/>
      <c r="H6187" s="99"/>
      <c r="J6187" s="99"/>
      <c r="AZ6187" s="170"/>
    </row>
    <row r="6188" spans="2:52" x14ac:dyDescent="0.25">
      <c r="B6188" s="135"/>
      <c r="G6188" s="99"/>
      <c r="H6188" s="99"/>
      <c r="J6188" s="99"/>
      <c r="AZ6188" s="170"/>
    </row>
    <row r="6189" spans="2:52" x14ac:dyDescent="0.25">
      <c r="B6189" s="135"/>
      <c r="G6189" s="99"/>
      <c r="H6189" s="99"/>
      <c r="J6189" s="99"/>
      <c r="AZ6189" s="170"/>
    </row>
    <row r="6190" spans="2:52" x14ac:dyDescent="0.25">
      <c r="B6190" s="135"/>
      <c r="G6190" s="99"/>
      <c r="H6190" s="99"/>
      <c r="J6190" s="99"/>
      <c r="AZ6190" s="170"/>
    </row>
    <row r="6191" spans="2:52" x14ac:dyDescent="0.25">
      <c r="B6191" s="135"/>
      <c r="G6191" s="99"/>
      <c r="H6191" s="99"/>
      <c r="J6191" s="99"/>
      <c r="AZ6191" s="170"/>
    </row>
    <row r="6192" spans="2:52" ht="13.8" x14ac:dyDescent="0.25">
      <c r="B6192" s="135"/>
      <c r="G6192" s="99"/>
      <c r="H6192" s="99"/>
      <c r="J6192" s="99"/>
      <c r="Z6192" s="114"/>
      <c r="AE6192" s="104"/>
      <c r="AZ6192" s="170"/>
    </row>
    <row r="6193" spans="2:52" x14ac:dyDescent="0.25">
      <c r="B6193" s="135"/>
      <c r="G6193" s="99"/>
      <c r="H6193" s="99"/>
      <c r="J6193" s="99"/>
      <c r="Z6193" s="114"/>
      <c r="AA6193" s="171"/>
      <c r="AZ6193" s="170"/>
    </row>
    <row r="6194" spans="2:52" x14ac:dyDescent="0.25">
      <c r="B6194" s="135"/>
      <c r="G6194" s="99"/>
      <c r="H6194" s="99"/>
      <c r="J6194" s="99"/>
      <c r="Z6194" s="114"/>
      <c r="AA6194" s="171"/>
      <c r="AZ6194" s="170"/>
    </row>
    <row r="6195" spans="2:52" x14ac:dyDescent="0.25">
      <c r="B6195" s="135"/>
      <c r="G6195" s="99"/>
      <c r="H6195" s="99"/>
      <c r="J6195" s="99"/>
      <c r="Z6195" s="114"/>
      <c r="AA6195" s="171"/>
      <c r="AZ6195" s="170"/>
    </row>
    <row r="6196" spans="2:52" x14ac:dyDescent="0.25">
      <c r="B6196" s="135"/>
      <c r="G6196" s="99"/>
      <c r="H6196" s="99"/>
      <c r="J6196" s="99"/>
      <c r="Z6196" s="114"/>
      <c r="AA6196" s="171"/>
      <c r="AZ6196" s="170"/>
    </row>
    <row r="6197" spans="2:52" x14ac:dyDescent="0.25">
      <c r="B6197" s="135"/>
      <c r="G6197" s="99"/>
      <c r="H6197" s="99"/>
      <c r="J6197" s="99"/>
      <c r="Z6197" s="114"/>
      <c r="AA6197" s="171"/>
      <c r="AZ6197" s="170"/>
    </row>
    <row r="6198" spans="2:52" x14ac:dyDescent="0.25">
      <c r="B6198" s="135"/>
      <c r="G6198" s="99"/>
      <c r="H6198" s="99"/>
      <c r="J6198" s="99"/>
      <c r="Z6198" s="114"/>
      <c r="AA6198" s="171"/>
      <c r="AZ6198" s="170"/>
    </row>
    <row r="6199" spans="2:52" x14ac:dyDescent="0.25">
      <c r="B6199" s="135"/>
      <c r="G6199" s="99"/>
      <c r="H6199" s="99"/>
      <c r="J6199" s="99"/>
      <c r="Z6199" s="114"/>
      <c r="AA6199" s="171"/>
      <c r="AZ6199" s="170"/>
    </row>
    <row r="6200" spans="2:52" x14ac:dyDescent="0.25">
      <c r="B6200" s="135"/>
      <c r="G6200" s="99"/>
      <c r="H6200" s="99"/>
      <c r="J6200" s="99"/>
      <c r="Z6200" s="114"/>
      <c r="AA6200" s="171"/>
      <c r="AZ6200" s="170"/>
    </row>
    <row r="6201" spans="2:52" x14ac:dyDescent="0.25">
      <c r="B6201" s="135"/>
      <c r="G6201" s="99"/>
      <c r="H6201" s="99"/>
      <c r="J6201" s="99"/>
      <c r="Z6201" s="98"/>
      <c r="AA6201" s="171"/>
      <c r="AZ6201" s="170"/>
    </row>
    <row r="6202" spans="2:52" x14ac:dyDescent="0.25">
      <c r="B6202" s="135"/>
      <c r="G6202" s="99"/>
      <c r="H6202" s="99"/>
      <c r="J6202" s="99"/>
      <c r="Z6202" s="98"/>
      <c r="AA6202" s="99"/>
      <c r="AZ6202" s="170"/>
    </row>
    <row r="6203" spans="2:52" x14ac:dyDescent="0.25">
      <c r="B6203" s="135"/>
      <c r="G6203" s="99"/>
      <c r="H6203" s="99"/>
      <c r="J6203" s="99"/>
      <c r="Z6203" s="98"/>
      <c r="AA6203" s="99"/>
      <c r="AZ6203" s="170"/>
    </row>
    <row r="6204" spans="2:52" x14ac:dyDescent="0.25">
      <c r="B6204" s="135"/>
      <c r="G6204" s="99"/>
      <c r="H6204" s="99"/>
      <c r="J6204" s="99"/>
      <c r="AA6204" s="99"/>
      <c r="AZ6204" s="170"/>
    </row>
    <row r="6205" spans="2:52" x14ac:dyDescent="0.25">
      <c r="B6205" s="135"/>
      <c r="G6205" s="99"/>
      <c r="H6205" s="99"/>
      <c r="J6205" s="99"/>
      <c r="AZ6205" s="170"/>
    </row>
    <row r="6206" spans="2:52" x14ac:dyDescent="0.25">
      <c r="B6206" s="135"/>
      <c r="G6206" s="99"/>
      <c r="H6206" s="99"/>
      <c r="J6206" s="99"/>
      <c r="AZ6206" s="170"/>
    </row>
    <row r="6207" spans="2:52" x14ac:dyDescent="0.25">
      <c r="B6207" s="135"/>
      <c r="G6207" s="99"/>
      <c r="H6207" s="99"/>
      <c r="J6207" s="99"/>
      <c r="AZ6207" s="170"/>
    </row>
    <row r="6208" spans="2:52" x14ac:dyDescent="0.25">
      <c r="B6208" s="135"/>
      <c r="G6208" s="99"/>
      <c r="H6208" s="99"/>
      <c r="J6208" s="99"/>
      <c r="AZ6208" s="170"/>
    </row>
    <row r="6209" spans="2:52" x14ac:dyDescent="0.25">
      <c r="B6209" s="135"/>
      <c r="G6209" s="99"/>
      <c r="H6209" s="99"/>
      <c r="J6209" s="99"/>
      <c r="AZ6209" s="170"/>
    </row>
    <row r="6210" spans="2:52" x14ac:dyDescent="0.25">
      <c r="B6210" s="135"/>
      <c r="G6210" s="99"/>
      <c r="H6210" s="99"/>
      <c r="J6210" s="99"/>
      <c r="AZ6210" s="170"/>
    </row>
    <row r="6211" spans="2:52" x14ac:dyDescent="0.25">
      <c r="B6211" s="135"/>
      <c r="G6211" s="99"/>
      <c r="H6211" s="99"/>
      <c r="J6211" s="99"/>
      <c r="AZ6211" s="170"/>
    </row>
    <row r="6212" spans="2:52" x14ac:dyDescent="0.25">
      <c r="B6212" s="135"/>
      <c r="G6212" s="99"/>
      <c r="H6212" s="99"/>
      <c r="J6212" s="99"/>
      <c r="AZ6212" s="170"/>
    </row>
    <row r="6213" spans="2:52" x14ac:dyDescent="0.25">
      <c r="B6213" s="135"/>
      <c r="G6213" s="99"/>
      <c r="H6213" s="99"/>
      <c r="J6213" s="99"/>
      <c r="AZ6213" s="170"/>
    </row>
    <row r="6214" spans="2:52" x14ac:dyDescent="0.25">
      <c r="B6214" s="135"/>
      <c r="G6214" s="99"/>
      <c r="H6214" s="99"/>
      <c r="J6214" s="99"/>
      <c r="AZ6214" s="170"/>
    </row>
    <row r="6215" spans="2:52" x14ac:dyDescent="0.25">
      <c r="B6215" s="135"/>
      <c r="G6215" s="99"/>
      <c r="H6215" s="99"/>
      <c r="J6215" s="99"/>
      <c r="AZ6215" s="170"/>
    </row>
    <row r="6216" spans="2:52" x14ac:dyDescent="0.25">
      <c r="B6216" s="135"/>
      <c r="G6216" s="99"/>
      <c r="H6216" s="99"/>
      <c r="J6216" s="99"/>
      <c r="AZ6216" s="170"/>
    </row>
    <row r="6217" spans="2:52" x14ac:dyDescent="0.25">
      <c r="B6217" s="135"/>
      <c r="G6217" s="99"/>
      <c r="H6217" s="99"/>
      <c r="J6217" s="99"/>
      <c r="AZ6217" s="170"/>
    </row>
    <row r="6218" spans="2:52" x14ac:dyDescent="0.25">
      <c r="B6218" s="135"/>
      <c r="G6218" s="99"/>
      <c r="H6218" s="99"/>
      <c r="J6218" s="99"/>
      <c r="AZ6218" s="170"/>
    </row>
    <row r="6219" spans="2:52" x14ac:dyDescent="0.25">
      <c r="B6219" s="135"/>
      <c r="G6219" s="99"/>
      <c r="H6219" s="99"/>
      <c r="J6219" s="99"/>
      <c r="AZ6219" s="170"/>
    </row>
    <row r="6220" spans="2:52" x14ac:dyDescent="0.25">
      <c r="B6220" s="135"/>
      <c r="G6220" s="99"/>
      <c r="H6220" s="99"/>
      <c r="J6220" s="99"/>
      <c r="AZ6220" s="170"/>
    </row>
    <row r="6221" spans="2:52" x14ac:dyDescent="0.25">
      <c r="B6221" s="135"/>
      <c r="G6221" s="99"/>
      <c r="H6221" s="99"/>
      <c r="J6221" s="99"/>
      <c r="AZ6221" s="170"/>
    </row>
    <row r="6222" spans="2:52" x14ac:dyDescent="0.25">
      <c r="B6222" s="135"/>
      <c r="G6222" s="99"/>
      <c r="H6222" s="99"/>
      <c r="J6222" s="99"/>
      <c r="AZ6222" s="170"/>
    </row>
    <row r="6223" spans="2:52" x14ac:dyDescent="0.25">
      <c r="B6223" s="135"/>
      <c r="G6223" s="99"/>
      <c r="H6223" s="99"/>
      <c r="J6223" s="99"/>
      <c r="AZ6223" s="170"/>
    </row>
    <row r="6224" spans="2:52" x14ac:dyDescent="0.25">
      <c r="B6224" s="135"/>
      <c r="G6224" s="99"/>
      <c r="H6224" s="99"/>
      <c r="J6224" s="99"/>
      <c r="AZ6224" s="170"/>
    </row>
    <row r="6225" spans="2:52" x14ac:dyDescent="0.25">
      <c r="B6225" s="135"/>
      <c r="G6225" s="99"/>
      <c r="H6225" s="99"/>
      <c r="J6225" s="99"/>
      <c r="AZ6225" s="170"/>
    </row>
    <row r="6226" spans="2:52" x14ac:dyDescent="0.25">
      <c r="B6226" s="135"/>
      <c r="G6226" s="99"/>
      <c r="H6226" s="99"/>
      <c r="J6226" s="99"/>
      <c r="AZ6226" s="170"/>
    </row>
    <row r="6227" spans="2:52" x14ac:dyDescent="0.25">
      <c r="B6227" s="135"/>
      <c r="G6227" s="99"/>
      <c r="H6227" s="99"/>
      <c r="J6227" s="99"/>
      <c r="AZ6227" s="170"/>
    </row>
    <row r="6228" spans="2:52" x14ac:dyDescent="0.25">
      <c r="B6228" s="135"/>
      <c r="G6228" s="99"/>
      <c r="H6228" s="99"/>
      <c r="J6228" s="99"/>
      <c r="AZ6228" s="170"/>
    </row>
    <row r="6229" spans="2:52" x14ac:dyDescent="0.25">
      <c r="B6229" s="135"/>
      <c r="G6229" s="99"/>
      <c r="H6229" s="99"/>
      <c r="J6229" s="99"/>
      <c r="AZ6229" s="170"/>
    </row>
    <row r="6230" spans="2:52" x14ac:dyDescent="0.25">
      <c r="B6230" s="135"/>
      <c r="G6230" s="99"/>
      <c r="H6230" s="99"/>
      <c r="J6230" s="99"/>
      <c r="AZ6230" s="170"/>
    </row>
    <row r="6231" spans="2:52" x14ac:dyDescent="0.25">
      <c r="B6231" s="135"/>
      <c r="G6231" s="99"/>
      <c r="H6231" s="99"/>
      <c r="J6231" s="99"/>
      <c r="AZ6231" s="170"/>
    </row>
    <row r="6232" spans="2:52" x14ac:dyDescent="0.25">
      <c r="B6232" s="135"/>
      <c r="G6232" s="99"/>
      <c r="H6232" s="99"/>
      <c r="J6232" s="99"/>
      <c r="AZ6232" s="170"/>
    </row>
    <row r="6233" spans="2:52" x14ac:dyDescent="0.25">
      <c r="B6233" s="135"/>
      <c r="G6233" s="99"/>
      <c r="H6233" s="99"/>
      <c r="J6233" s="99"/>
      <c r="AZ6233" s="170"/>
    </row>
    <row r="6234" spans="2:52" x14ac:dyDescent="0.25">
      <c r="B6234" s="135"/>
      <c r="G6234" s="99"/>
      <c r="H6234" s="99"/>
      <c r="J6234" s="99"/>
      <c r="AZ6234" s="170"/>
    </row>
    <row r="6235" spans="2:52" x14ac:dyDescent="0.25">
      <c r="B6235" s="135"/>
      <c r="G6235" s="99"/>
      <c r="H6235" s="99"/>
      <c r="J6235" s="99"/>
      <c r="AZ6235" s="170"/>
    </row>
    <row r="6236" spans="2:52" x14ac:dyDescent="0.25">
      <c r="B6236" s="135"/>
      <c r="G6236" s="99"/>
      <c r="H6236" s="99"/>
      <c r="J6236" s="99"/>
      <c r="AZ6236" s="170"/>
    </row>
    <row r="6237" spans="2:52" x14ac:dyDescent="0.25">
      <c r="B6237" s="135"/>
      <c r="G6237" s="99"/>
      <c r="H6237" s="99"/>
      <c r="J6237" s="99"/>
      <c r="AZ6237" s="170"/>
    </row>
    <row r="6238" spans="2:52" x14ac:dyDescent="0.25">
      <c r="B6238" s="135"/>
      <c r="G6238" s="99"/>
      <c r="H6238" s="99"/>
      <c r="J6238" s="99"/>
      <c r="AZ6238" s="170"/>
    </row>
    <row r="6239" spans="2:52" x14ac:dyDescent="0.25">
      <c r="B6239" s="135"/>
      <c r="G6239" s="99"/>
      <c r="H6239" s="99"/>
      <c r="J6239" s="99"/>
      <c r="AZ6239" s="170"/>
    </row>
    <row r="6240" spans="2:52" x14ac:dyDescent="0.25">
      <c r="B6240" s="135"/>
      <c r="G6240" s="99"/>
      <c r="H6240" s="99"/>
      <c r="J6240" s="99"/>
      <c r="AZ6240" s="170"/>
    </row>
    <row r="6241" spans="2:52" x14ac:dyDescent="0.25">
      <c r="B6241" s="135"/>
      <c r="G6241" s="99"/>
      <c r="H6241" s="99"/>
      <c r="J6241" s="99"/>
      <c r="AZ6241" s="170"/>
    </row>
    <row r="6242" spans="2:52" x14ac:dyDescent="0.25">
      <c r="B6242" s="135"/>
      <c r="G6242" s="99"/>
      <c r="H6242" s="99"/>
      <c r="J6242" s="99"/>
      <c r="AZ6242" s="170"/>
    </row>
    <row r="6243" spans="2:52" x14ac:dyDescent="0.25">
      <c r="B6243" s="135"/>
      <c r="G6243" s="99"/>
      <c r="H6243" s="99"/>
      <c r="J6243" s="99"/>
      <c r="AZ6243" s="170"/>
    </row>
    <row r="6244" spans="2:52" x14ac:dyDescent="0.25">
      <c r="B6244" s="135"/>
      <c r="G6244" s="99"/>
      <c r="H6244" s="99"/>
      <c r="J6244" s="99"/>
      <c r="AZ6244" s="170"/>
    </row>
    <row r="6245" spans="2:52" x14ac:dyDescent="0.25">
      <c r="B6245" s="135"/>
      <c r="G6245" s="99"/>
      <c r="H6245" s="99"/>
      <c r="J6245" s="99"/>
      <c r="AZ6245" s="170"/>
    </row>
    <row r="6246" spans="2:52" x14ac:dyDescent="0.25">
      <c r="B6246" s="135"/>
      <c r="G6246" s="99"/>
      <c r="H6246" s="99"/>
      <c r="J6246" s="99"/>
      <c r="AZ6246" s="170"/>
    </row>
    <row r="6247" spans="2:52" x14ac:dyDescent="0.25">
      <c r="B6247" s="135"/>
      <c r="G6247" s="99"/>
      <c r="H6247" s="99"/>
      <c r="J6247" s="99"/>
      <c r="AZ6247" s="170"/>
    </row>
    <row r="6248" spans="2:52" x14ac:dyDescent="0.25">
      <c r="B6248" s="135"/>
      <c r="G6248" s="99"/>
      <c r="H6248" s="99"/>
      <c r="J6248" s="99"/>
      <c r="AZ6248" s="170"/>
    </row>
    <row r="6249" spans="2:52" x14ac:dyDescent="0.25">
      <c r="B6249" s="135"/>
      <c r="G6249" s="99"/>
      <c r="H6249" s="99"/>
      <c r="J6249" s="99"/>
      <c r="AZ6249" s="170"/>
    </row>
    <row r="6250" spans="2:52" x14ac:dyDescent="0.25">
      <c r="B6250" s="135"/>
      <c r="G6250" s="99"/>
      <c r="H6250" s="99"/>
      <c r="J6250" s="99"/>
      <c r="AZ6250" s="170"/>
    </row>
    <row r="6251" spans="2:52" x14ac:dyDescent="0.25">
      <c r="B6251" s="135"/>
      <c r="G6251" s="99"/>
      <c r="H6251" s="99"/>
      <c r="J6251" s="99"/>
      <c r="AZ6251" s="170"/>
    </row>
    <row r="6252" spans="2:52" x14ac:dyDescent="0.25">
      <c r="B6252" s="135"/>
      <c r="G6252" s="99"/>
      <c r="H6252" s="99"/>
      <c r="J6252" s="99"/>
      <c r="AZ6252" s="170"/>
    </row>
    <row r="6253" spans="2:52" x14ac:dyDescent="0.25">
      <c r="B6253" s="135"/>
      <c r="G6253" s="99"/>
      <c r="H6253" s="99"/>
      <c r="J6253" s="99"/>
      <c r="AZ6253" s="170"/>
    </row>
    <row r="6254" spans="2:52" x14ac:dyDescent="0.25">
      <c r="B6254" s="135"/>
      <c r="G6254" s="99"/>
      <c r="H6254" s="99"/>
      <c r="J6254" s="99"/>
      <c r="AZ6254" s="170"/>
    </row>
    <row r="6255" spans="2:52" x14ac:dyDescent="0.25">
      <c r="B6255" s="135"/>
      <c r="G6255" s="99"/>
      <c r="H6255" s="99"/>
      <c r="J6255" s="99"/>
      <c r="AZ6255" s="170"/>
    </row>
    <row r="6256" spans="2:52" x14ac:dyDescent="0.25">
      <c r="B6256" s="135"/>
      <c r="G6256" s="99"/>
      <c r="H6256" s="99"/>
      <c r="J6256" s="99"/>
      <c r="AZ6256" s="170"/>
    </row>
    <row r="6257" spans="2:52" x14ac:dyDescent="0.25">
      <c r="B6257" s="135"/>
      <c r="G6257" s="99"/>
      <c r="H6257" s="99"/>
      <c r="J6257" s="99"/>
      <c r="AZ6257" s="170"/>
    </row>
    <row r="6258" spans="2:52" x14ac:dyDescent="0.25">
      <c r="B6258" s="135"/>
      <c r="G6258" s="99"/>
      <c r="H6258" s="99"/>
      <c r="J6258" s="99"/>
      <c r="AZ6258" s="170"/>
    </row>
    <row r="6259" spans="2:52" x14ac:dyDescent="0.25">
      <c r="B6259" s="135"/>
      <c r="G6259" s="99"/>
      <c r="H6259" s="99"/>
      <c r="J6259" s="99"/>
      <c r="AT6259" s="99"/>
      <c r="AZ6259" s="170"/>
    </row>
    <row r="6260" spans="2:52" x14ac:dyDescent="0.25">
      <c r="B6260" s="135"/>
      <c r="G6260" s="99"/>
      <c r="H6260" s="99"/>
      <c r="J6260" s="99"/>
      <c r="AZ6260" s="170"/>
    </row>
    <row r="6261" spans="2:52" x14ac:dyDescent="0.25">
      <c r="B6261" s="135"/>
      <c r="G6261" s="99"/>
      <c r="H6261" s="99"/>
      <c r="J6261" s="99"/>
      <c r="AZ6261" s="170"/>
    </row>
    <row r="6262" spans="2:52" x14ac:dyDescent="0.25">
      <c r="B6262" s="135"/>
      <c r="G6262" s="99"/>
      <c r="H6262" s="99"/>
      <c r="J6262" s="99"/>
      <c r="AZ6262" s="170"/>
    </row>
    <row r="6263" spans="2:52" x14ac:dyDescent="0.25">
      <c r="B6263" s="135"/>
      <c r="G6263" s="99"/>
      <c r="H6263" s="99"/>
      <c r="J6263" s="99"/>
      <c r="AZ6263" s="170"/>
    </row>
    <row r="6264" spans="2:52" x14ac:dyDescent="0.25">
      <c r="B6264" s="135"/>
      <c r="G6264" s="99"/>
      <c r="H6264" s="99"/>
      <c r="J6264" s="99"/>
      <c r="AZ6264" s="170"/>
    </row>
    <row r="6265" spans="2:52" x14ac:dyDescent="0.25">
      <c r="B6265" s="135"/>
      <c r="G6265" s="99"/>
      <c r="H6265" s="99"/>
      <c r="J6265" s="99"/>
      <c r="AZ6265" s="170"/>
    </row>
    <row r="6266" spans="2:52" x14ac:dyDescent="0.25">
      <c r="B6266" s="135"/>
      <c r="G6266" s="99"/>
      <c r="H6266" s="99"/>
      <c r="J6266" s="99"/>
      <c r="AZ6266" s="170"/>
    </row>
    <row r="6267" spans="2:52" x14ac:dyDescent="0.25">
      <c r="B6267" s="135"/>
      <c r="G6267" s="99"/>
      <c r="H6267" s="99"/>
      <c r="J6267" s="99"/>
      <c r="AZ6267" s="170"/>
    </row>
    <row r="6268" spans="2:52" x14ac:dyDescent="0.25">
      <c r="B6268" s="135"/>
      <c r="G6268" s="99"/>
      <c r="H6268" s="99"/>
      <c r="J6268" s="99"/>
      <c r="AZ6268" s="170"/>
    </row>
    <row r="6269" spans="2:52" x14ac:dyDescent="0.25">
      <c r="B6269" s="135"/>
      <c r="G6269" s="99"/>
      <c r="H6269" s="99"/>
      <c r="J6269" s="99"/>
      <c r="AZ6269" s="170"/>
    </row>
    <row r="6270" spans="2:52" x14ac:dyDescent="0.25">
      <c r="B6270" s="135"/>
      <c r="G6270" s="99"/>
      <c r="H6270" s="99"/>
      <c r="J6270" s="99"/>
      <c r="AZ6270" s="170"/>
    </row>
    <row r="6271" spans="2:52" x14ac:dyDescent="0.25">
      <c r="B6271" s="135"/>
      <c r="G6271" s="99"/>
      <c r="H6271" s="99"/>
      <c r="J6271" s="99"/>
      <c r="AZ6271" s="170"/>
    </row>
    <row r="6272" spans="2:52" x14ac:dyDescent="0.25">
      <c r="B6272" s="135"/>
      <c r="G6272" s="99"/>
      <c r="H6272" s="99"/>
      <c r="J6272" s="99"/>
      <c r="AZ6272" s="170"/>
    </row>
    <row r="6273" spans="2:52" x14ac:dyDescent="0.25">
      <c r="B6273" s="135"/>
      <c r="G6273" s="99"/>
      <c r="H6273" s="99"/>
      <c r="J6273" s="99"/>
      <c r="AZ6273" s="170"/>
    </row>
    <row r="6274" spans="2:52" x14ac:dyDescent="0.25">
      <c r="B6274" s="135"/>
      <c r="G6274" s="99"/>
      <c r="H6274" s="99"/>
      <c r="J6274" s="99"/>
      <c r="AZ6274" s="170"/>
    </row>
    <row r="6275" spans="2:52" x14ac:dyDescent="0.25">
      <c r="B6275" s="135"/>
      <c r="G6275" s="99"/>
      <c r="H6275" s="99"/>
      <c r="J6275" s="99"/>
      <c r="AZ6275" s="170"/>
    </row>
    <row r="6276" spans="2:52" x14ac:dyDescent="0.25">
      <c r="B6276" s="135"/>
      <c r="G6276" s="99"/>
      <c r="H6276" s="99"/>
      <c r="J6276" s="99"/>
      <c r="AZ6276" s="170"/>
    </row>
    <row r="6277" spans="2:52" x14ac:dyDescent="0.25">
      <c r="B6277" s="135"/>
      <c r="G6277" s="99"/>
      <c r="H6277" s="99"/>
      <c r="J6277" s="99"/>
      <c r="Z6277" s="114"/>
      <c r="AZ6277" s="170"/>
    </row>
    <row r="6278" spans="2:52" x14ac:dyDescent="0.25">
      <c r="B6278" s="135"/>
      <c r="G6278" s="99"/>
      <c r="H6278" s="99"/>
      <c r="J6278" s="99"/>
      <c r="Z6278" s="114"/>
      <c r="AA6278" s="171"/>
      <c r="AZ6278" s="170"/>
    </row>
    <row r="6279" spans="2:52" x14ac:dyDescent="0.25">
      <c r="B6279" s="135"/>
      <c r="G6279" s="99"/>
      <c r="H6279" s="99"/>
      <c r="J6279" s="99"/>
      <c r="Z6279" s="114"/>
      <c r="AA6279" s="171"/>
      <c r="AZ6279" s="170"/>
    </row>
    <row r="6280" spans="2:52" x14ac:dyDescent="0.25">
      <c r="B6280" s="135"/>
      <c r="G6280" s="99"/>
      <c r="H6280" s="99"/>
      <c r="J6280" s="99"/>
      <c r="Z6280" s="114"/>
      <c r="AA6280" s="171"/>
      <c r="AZ6280" s="170"/>
    </row>
    <row r="6281" spans="2:52" x14ac:dyDescent="0.25">
      <c r="B6281" s="135"/>
      <c r="G6281" s="99"/>
      <c r="H6281" s="99"/>
      <c r="J6281" s="99"/>
      <c r="Z6281" s="114"/>
      <c r="AA6281" s="171"/>
      <c r="AZ6281" s="170"/>
    </row>
    <row r="6282" spans="2:52" x14ac:dyDescent="0.25">
      <c r="B6282" s="135"/>
      <c r="G6282" s="99"/>
      <c r="H6282" s="99"/>
      <c r="J6282" s="99"/>
      <c r="Z6282" s="114"/>
      <c r="AA6282" s="171"/>
      <c r="AZ6282" s="170"/>
    </row>
    <row r="6283" spans="2:52" x14ac:dyDescent="0.25">
      <c r="B6283" s="135"/>
      <c r="G6283" s="99"/>
      <c r="H6283" s="99"/>
      <c r="J6283" s="99"/>
      <c r="Z6283" s="114"/>
      <c r="AA6283" s="171"/>
      <c r="AZ6283" s="170"/>
    </row>
    <row r="6284" spans="2:52" x14ac:dyDescent="0.25">
      <c r="B6284" s="135"/>
      <c r="G6284" s="99"/>
      <c r="H6284" s="99"/>
      <c r="J6284" s="99"/>
      <c r="AA6284" s="171"/>
      <c r="AZ6284" s="170"/>
    </row>
    <row r="6285" spans="2:52" x14ac:dyDescent="0.25">
      <c r="B6285" s="135"/>
      <c r="G6285" s="99"/>
      <c r="H6285" s="99"/>
      <c r="J6285" s="99"/>
      <c r="AZ6285" s="170"/>
    </row>
    <row r="6286" spans="2:52" x14ac:dyDescent="0.25">
      <c r="B6286" s="135"/>
      <c r="G6286" s="99"/>
      <c r="H6286" s="99"/>
      <c r="J6286" s="99"/>
      <c r="AZ6286" s="170"/>
    </row>
    <row r="6287" spans="2:52" x14ac:dyDescent="0.25">
      <c r="B6287" s="135"/>
      <c r="G6287" s="99"/>
      <c r="H6287" s="99"/>
      <c r="J6287" s="99"/>
      <c r="AZ6287" s="170"/>
    </row>
    <row r="6288" spans="2:52" x14ac:dyDescent="0.25">
      <c r="B6288" s="135"/>
      <c r="G6288" s="99"/>
      <c r="H6288" s="99"/>
      <c r="J6288" s="99"/>
      <c r="AZ6288" s="170"/>
    </row>
    <row r="6289" spans="2:52" x14ac:dyDescent="0.25">
      <c r="B6289" s="135"/>
      <c r="G6289" s="99"/>
      <c r="H6289" s="99"/>
      <c r="J6289" s="99"/>
      <c r="AZ6289" s="170"/>
    </row>
    <row r="6290" spans="2:52" x14ac:dyDescent="0.25">
      <c r="B6290" s="135"/>
      <c r="G6290" s="99"/>
      <c r="H6290" s="99"/>
      <c r="J6290" s="99"/>
      <c r="AZ6290" s="170"/>
    </row>
    <row r="6291" spans="2:52" x14ac:dyDescent="0.25">
      <c r="B6291" s="135"/>
      <c r="G6291" s="99"/>
      <c r="H6291" s="99"/>
      <c r="J6291" s="99"/>
      <c r="AT6291" s="99"/>
      <c r="AZ6291" s="170"/>
    </row>
    <row r="6292" spans="2:52" x14ac:dyDescent="0.25">
      <c r="B6292" s="135"/>
      <c r="G6292" s="99"/>
      <c r="H6292" s="99"/>
      <c r="J6292" s="99"/>
      <c r="AZ6292" s="170"/>
    </row>
    <row r="6293" spans="2:52" x14ac:dyDescent="0.25">
      <c r="B6293" s="135"/>
      <c r="G6293" s="99"/>
      <c r="H6293" s="99"/>
      <c r="J6293" s="99"/>
      <c r="AZ6293" s="170"/>
    </row>
    <row r="6294" spans="2:52" x14ac:dyDescent="0.25">
      <c r="B6294" s="135"/>
      <c r="G6294" s="99"/>
      <c r="H6294" s="99"/>
      <c r="J6294" s="99"/>
      <c r="AZ6294" s="170"/>
    </row>
    <row r="6295" spans="2:52" x14ac:dyDescent="0.25">
      <c r="B6295" s="135"/>
      <c r="G6295" s="99"/>
      <c r="H6295" s="99"/>
      <c r="J6295" s="99"/>
      <c r="AZ6295" s="170"/>
    </row>
    <row r="6296" spans="2:52" x14ac:dyDescent="0.25">
      <c r="B6296" s="135"/>
      <c r="G6296" s="99"/>
      <c r="H6296" s="99"/>
      <c r="J6296" s="99"/>
      <c r="AZ6296" s="170"/>
    </row>
    <row r="6297" spans="2:52" x14ac:dyDescent="0.25">
      <c r="B6297" s="135"/>
      <c r="G6297" s="99"/>
      <c r="H6297" s="99"/>
      <c r="J6297" s="99"/>
      <c r="AZ6297" s="170"/>
    </row>
    <row r="6298" spans="2:52" x14ac:dyDescent="0.25">
      <c r="B6298" s="135"/>
      <c r="G6298" s="99"/>
      <c r="H6298" s="99"/>
      <c r="J6298" s="99"/>
      <c r="AZ6298" s="170"/>
    </row>
    <row r="6299" spans="2:52" x14ac:dyDescent="0.25">
      <c r="B6299" s="135"/>
      <c r="G6299" s="99"/>
      <c r="H6299" s="99"/>
      <c r="J6299" s="99"/>
      <c r="AZ6299" s="170"/>
    </row>
    <row r="6300" spans="2:52" x14ac:dyDescent="0.25">
      <c r="B6300" s="135"/>
      <c r="G6300" s="99"/>
      <c r="H6300" s="99"/>
      <c r="J6300" s="99"/>
      <c r="AT6300" s="99"/>
      <c r="AZ6300" s="170"/>
    </row>
    <row r="6301" spans="2:52" x14ac:dyDescent="0.25">
      <c r="B6301" s="135"/>
      <c r="G6301" s="99"/>
      <c r="H6301" s="99"/>
      <c r="J6301" s="99"/>
      <c r="AZ6301" s="170"/>
    </row>
    <row r="6302" spans="2:52" x14ac:dyDescent="0.25">
      <c r="B6302" s="135"/>
      <c r="G6302" s="99"/>
      <c r="H6302" s="99"/>
      <c r="J6302" s="99"/>
      <c r="AZ6302" s="170"/>
    </row>
    <row r="6303" spans="2:52" x14ac:dyDescent="0.25">
      <c r="B6303" s="135"/>
      <c r="G6303" s="99"/>
      <c r="H6303" s="99"/>
      <c r="J6303" s="99"/>
      <c r="AZ6303" s="170"/>
    </row>
    <row r="6304" spans="2:52" x14ac:dyDescent="0.25">
      <c r="B6304" s="135"/>
      <c r="G6304" s="99"/>
      <c r="H6304" s="99"/>
      <c r="J6304" s="99"/>
      <c r="AZ6304" s="170"/>
    </row>
    <row r="6305" spans="2:52" x14ac:dyDescent="0.25">
      <c r="B6305" s="135"/>
      <c r="G6305" s="99"/>
      <c r="H6305" s="99"/>
      <c r="J6305" s="99"/>
      <c r="AZ6305" s="170"/>
    </row>
    <row r="6306" spans="2:52" x14ac:dyDescent="0.25">
      <c r="B6306" s="135"/>
      <c r="G6306" s="99"/>
      <c r="H6306" s="99"/>
      <c r="J6306" s="99"/>
      <c r="AZ6306" s="170"/>
    </row>
    <row r="6307" spans="2:52" x14ac:dyDescent="0.25">
      <c r="B6307" s="135"/>
      <c r="G6307" s="99"/>
      <c r="H6307" s="99"/>
      <c r="J6307" s="99"/>
      <c r="AZ6307" s="170"/>
    </row>
    <row r="6308" spans="2:52" x14ac:dyDescent="0.25">
      <c r="B6308" s="135"/>
      <c r="G6308" s="99"/>
      <c r="H6308" s="99"/>
      <c r="J6308" s="99"/>
      <c r="AZ6308" s="170"/>
    </row>
    <row r="6309" spans="2:52" x14ac:dyDescent="0.25">
      <c r="B6309" s="135"/>
      <c r="G6309" s="99"/>
      <c r="H6309" s="99"/>
      <c r="J6309" s="99"/>
      <c r="AZ6309" s="170"/>
    </row>
    <row r="6310" spans="2:52" x14ac:dyDescent="0.25">
      <c r="B6310" s="135"/>
      <c r="G6310" s="99"/>
      <c r="H6310" s="99"/>
      <c r="J6310" s="99"/>
      <c r="AZ6310" s="170"/>
    </row>
    <row r="6311" spans="2:52" x14ac:dyDescent="0.25">
      <c r="B6311" s="135"/>
      <c r="G6311" s="99"/>
      <c r="H6311" s="99"/>
      <c r="J6311" s="99"/>
      <c r="AZ6311" s="170"/>
    </row>
    <row r="6312" spans="2:52" x14ac:dyDescent="0.25">
      <c r="B6312" s="135"/>
      <c r="G6312" s="99"/>
      <c r="H6312" s="99"/>
      <c r="J6312" s="99"/>
      <c r="AT6312" s="99"/>
      <c r="AZ6312" s="170"/>
    </row>
    <row r="6313" spans="2:52" x14ac:dyDescent="0.25">
      <c r="B6313" s="135"/>
      <c r="G6313" s="99"/>
      <c r="H6313" s="99"/>
      <c r="J6313" s="99"/>
      <c r="AZ6313" s="170"/>
    </row>
    <row r="6314" spans="2:52" x14ac:dyDescent="0.25">
      <c r="B6314" s="135"/>
      <c r="G6314" s="99"/>
      <c r="H6314" s="99"/>
      <c r="J6314" s="99"/>
      <c r="AZ6314" s="170"/>
    </row>
    <row r="6315" spans="2:52" x14ac:dyDescent="0.25">
      <c r="B6315" s="135"/>
      <c r="G6315" s="99"/>
      <c r="H6315" s="99"/>
      <c r="J6315" s="99"/>
      <c r="AZ6315" s="170"/>
    </row>
    <row r="6316" spans="2:52" x14ac:dyDescent="0.25">
      <c r="B6316" s="135"/>
      <c r="G6316" s="99"/>
      <c r="H6316" s="99"/>
      <c r="J6316" s="99"/>
      <c r="AZ6316" s="170"/>
    </row>
    <row r="6317" spans="2:52" x14ac:dyDescent="0.25">
      <c r="B6317" s="135"/>
      <c r="G6317" s="99"/>
      <c r="H6317" s="99"/>
      <c r="J6317" s="99"/>
      <c r="AZ6317" s="170"/>
    </row>
    <row r="6318" spans="2:52" x14ac:dyDescent="0.25">
      <c r="B6318" s="135"/>
      <c r="G6318" s="99"/>
      <c r="H6318" s="99"/>
      <c r="J6318" s="99"/>
      <c r="AZ6318" s="170"/>
    </row>
    <row r="6319" spans="2:52" x14ac:dyDescent="0.25">
      <c r="B6319" s="135"/>
      <c r="G6319" s="99"/>
      <c r="H6319" s="99"/>
      <c r="J6319" s="99"/>
      <c r="AZ6319" s="170"/>
    </row>
    <row r="6320" spans="2:52" x14ac:dyDescent="0.25">
      <c r="B6320" s="135"/>
      <c r="G6320" s="99"/>
      <c r="H6320" s="99"/>
      <c r="J6320" s="99"/>
      <c r="AZ6320" s="170"/>
    </row>
    <row r="6321" spans="2:52" x14ac:dyDescent="0.25">
      <c r="B6321" s="135"/>
      <c r="G6321" s="99"/>
      <c r="H6321" s="99"/>
      <c r="J6321" s="99"/>
      <c r="AZ6321" s="170"/>
    </row>
    <row r="6322" spans="2:52" x14ac:dyDescent="0.25">
      <c r="B6322" s="135"/>
      <c r="G6322" s="99"/>
      <c r="H6322" s="99"/>
      <c r="J6322" s="99"/>
      <c r="AZ6322" s="170"/>
    </row>
    <row r="6323" spans="2:52" x14ac:dyDescent="0.25">
      <c r="B6323" s="135"/>
      <c r="G6323" s="99"/>
      <c r="H6323" s="99"/>
      <c r="J6323" s="99"/>
      <c r="AZ6323" s="170"/>
    </row>
    <row r="6324" spans="2:52" ht="13.8" x14ac:dyDescent="0.25">
      <c r="B6324" s="135"/>
      <c r="G6324" s="99"/>
      <c r="H6324" s="99"/>
      <c r="J6324" s="99"/>
      <c r="AE6324" s="104"/>
      <c r="AZ6324" s="170"/>
    </row>
    <row r="6325" spans="2:52" x14ac:dyDescent="0.25">
      <c r="B6325" s="135"/>
      <c r="G6325" s="99"/>
      <c r="H6325" s="99"/>
      <c r="J6325" s="99"/>
      <c r="AZ6325" s="170"/>
    </row>
    <row r="6326" spans="2:52" x14ac:dyDescent="0.25">
      <c r="B6326" s="135"/>
      <c r="G6326" s="99"/>
      <c r="H6326" s="99"/>
      <c r="J6326" s="99"/>
      <c r="AZ6326" s="170"/>
    </row>
    <row r="6327" spans="2:52" x14ac:dyDescent="0.25">
      <c r="B6327" s="135"/>
      <c r="G6327" s="99"/>
      <c r="H6327" s="99"/>
      <c r="J6327" s="99"/>
      <c r="AZ6327" s="170"/>
    </row>
    <row r="6328" spans="2:52" x14ac:dyDescent="0.25">
      <c r="B6328" s="135"/>
      <c r="G6328" s="99"/>
      <c r="H6328" s="99"/>
      <c r="J6328" s="99"/>
      <c r="AZ6328" s="170"/>
    </row>
    <row r="6329" spans="2:52" x14ac:dyDescent="0.25">
      <c r="B6329" s="135"/>
      <c r="G6329" s="99"/>
      <c r="H6329" s="99"/>
      <c r="J6329" s="99"/>
      <c r="AZ6329" s="170"/>
    </row>
    <row r="6330" spans="2:52" x14ac:dyDescent="0.25">
      <c r="B6330" s="135"/>
      <c r="G6330" s="99"/>
      <c r="H6330" s="99"/>
      <c r="J6330" s="99"/>
      <c r="AZ6330" s="170"/>
    </row>
    <row r="6331" spans="2:52" x14ac:dyDescent="0.25">
      <c r="B6331" s="135"/>
      <c r="G6331" s="99"/>
      <c r="H6331" s="99"/>
      <c r="J6331" s="99"/>
      <c r="AZ6331" s="170"/>
    </row>
    <row r="6332" spans="2:52" x14ac:dyDescent="0.25">
      <c r="B6332" s="135"/>
      <c r="G6332" s="99"/>
      <c r="H6332" s="99"/>
      <c r="J6332" s="99"/>
      <c r="AZ6332" s="170"/>
    </row>
    <row r="6333" spans="2:52" x14ac:dyDescent="0.25">
      <c r="B6333" s="135"/>
      <c r="G6333" s="99"/>
      <c r="H6333" s="99"/>
      <c r="J6333" s="99"/>
      <c r="AZ6333" s="170"/>
    </row>
    <row r="6334" spans="2:52" x14ac:dyDescent="0.25">
      <c r="B6334" s="135"/>
      <c r="G6334" s="99"/>
      <c r="H6334" s="99"/>
      <c r="J6334" s="99"/>
      <c r="AZ6334" s="170"/>
    </row>
    <row r="6335" spans="2:52" x14ac:dyDescent="0.25">
      <c r="B6335" s="135"/>
      <c r="G6335" s="99"/>
      <c r="H6335" s="99"/>
      <c r="J6335" s="99"/>
      <c r="AZ6335" s="170"/>
    </row>
    <row r="6336" spans="2:52" x14ac:dyDescent="0.25">
      <c r="B6336" s="135"/>
      <c r="G6336" s="99"/>
      <c r="H6336" s="99"/>
      <c r="J6336" s="99"/>
      <c r="AZ6336" s="170"/>
    </row>
    <row r="6337" spans="2:53" x14ac:dyDescent="0.25">
      <c r="B6337" s="135"/>
      <c r="G6337" s="99"/>
      <c r="H6337" s="99"/>
      <c r="J6337" s="99"/>
      <c r="AZ6337" s="170"/>
    </row>
    <row r="6338" spans="2:53" x14ac:dyDescent="0.25">
      <c r="B6338" s="135"/>
      <c r="G6338" s="99"/>
      <c r="H6338" s="99"/>
      <c r="J6338" s="99"/>
      <c r="AZ6338" s="170"/>
    </row>
    <row r="6339" spans="2:53" x14ac:dyDescent="0.25">
      <c r="B6339" s="135"/>
      <c r="G6339" s="99"/>
      <c r="H6339" s="99"/>
      <c r="J6339" s="99"/>
      <c r="Z6339" s="114"/>
      <c r="AZ6339" s="170"/>
    </row>
    <row r="6340" spans="2:53" x14ac:dyDescent="0.25">
      <c r="B6340" s="135"/>
      <c r="G6340" s="99"/>
      <c r="H6340" s="99"/>
      <c r="J6340" s="99"/>
      <c r="Z6340" s="114"/>
      <c r="AA6340" s="171"/>
      <c r="AZ6340" s="170"/>
    </row>
    <row r="6341" spans="2:53" x14ac:dyDescent="0.25">
      <c r="B6341" s="135"/>
      <c r="G6341" s="99"/>
      <c r="H6341" s="99"/>
      <c r="J6341" s="99"/>
      <c r="AA6341" s="171"/>
      <c r="AZ6341" s="170"/>
      <c r="BA6341" s="106"/>
    </row>
    <row r="6342" spans="2:53" x14ac:dyDescent="0.25">
      <c r="B6342" s="135"/>
      <c r="G6342" s="99"/>
      <c r="H6342" s="99"/>
      <c r="J6342" s="99"/>
      <c r="AZ6342" s="170"/>
    </row>
    <row r="6343" spans="2:53" x14ac:dyDescent="0.25">
      <c r="B6343" s="135"/>
      <c r="G6343" s="99"/>
      <c r="H6343" s="99"/>
      <c r="J6343" s="99"/>
      <c r="AZ6343" s="170"/>
    </row>
    <row r="6344" spans="2:53" x14ac:dyDescent="0.25">
      <c r="B6344" s="135"/>
      <c r="G6344" s="99"/>
      <c r="H6344" s="99"/>
      <c r="J6344" s="99"/>
      <c r="AT6344" s="99"/>
      <c r="AZ6344" s="170"/>
    </row>
    <row r="6345" spans="2:53" x14ac:dyDescent="0.25">
      <c r="B6345" s="135"/>
      <c r="G6345" s="99"/>
      <c r="H6345" s="99"/>
      <c r="J6345" s="99"/>
      <c r="AZ6345" s="170"/>
    </row>
    <row r="6346" spans="2:53" x14ac:dyDescent="0.25">
      <c r="B6346" s="135"/>
      <c r="G6346" s="99"/>
      <c r="H6346" s="99"/>
      <c r="J6346" s="99"/>
      <c r="AZ6346" s="170"/>
    </row>
    <row r="6347" spans="2:53" x14ac:dyDescent="0.25">
      <c r="B6347" s="135"/>
      <c r="G6347" s="99"/>
      <c r="H6347" s="99"/>
      <c r="J6347" s="99"/>
      <c r="AZ6347" s="170"/>
    </row>
    <row r="6348" spans="2:53" x14ac:dyDescent="0.25">
      <c r="B6348" s="135"/>
      <c r="G6348" s="99"/>
      <c r="H6348" s="99"/>
      <c r="J6348" s="99"/>
      <c r="AZ6348" s="170"/>
    </row>
    <row r="6349" spans="2:53" x14ac:dyDescent="0.25">
      <c r="B6349" s="135"/>
      <c r="G6349" s="99"/>
      <c r="H6349" s="99"/>
      <c r="J6349" s="99"/>
      <c r="AZ6349" s="170"/>
    </row>
    <row r="6350" spans="2:53" x14ac:dyDescent="0.25">
      <c r="B6350" s="135"/>
      <c r="G6350" s="99"/>
      <c r="H6350" s="99"/>
      <c r="J6350" s="99"/>
      <c r="AZ6350" s="170"/>
    </row>
    <row r="6351" spans="2:53" x14ac:dyDescent="0.25">
      <c r="B6351" s="135"/>
      <c r="G6351" s="99"/>
      <c r="H6351" s="99"/>
      <c r="J6351" s="99"/>
      <c r="AZ6351" s="170"/>
    </row>
    <row r="6352" spans="2:53" x14ac:dyDescent="0.25">
      <c r="B6352" s="135"/>
      <c r="G6352" s="99"/>
      <c r="H6352" s="99"/>
      <c r="J6352" s="99"/>
      <c r="AZ6352" s="170"/>
    </row>
    <row r="6353" spans="2:52" x14ac:dyDescent="0.25">
      <c r="B6353" s="135"/>
      <c r="G6353" s="99"/>
      <c r="H6353" s="99"/>
      <c r="J6353" s="99"/>
      <c r="AZ6353" s="170"/>
    </row>
    <row r="6354" spans="2:52" x14ac:dyDescent="0.25">
      <c r="B6354" s="135"/>
      <c r="G6354" s="99"/>
      <c r="H6354" s="99"/>
      <c r="J6354" s="99"/>
      <c r="M6354" s="99"/>
      <c r="N6354" s="99"/>
      <c r="O6354" s="99"/>
      <c r="Q6354" s="99"/>
      <c r="AZ6354" s="170"/>
    </row>
    <row r="6355" spans="2:52" x14ac:dyDescent="0.25">
      <c r="B6355" s="135"/>
      <c r="G6355" s="99"/>
      <c r="H6355" s="99"/>
      <c r="J6355" s="99"/>
      <c r="M6355" s="99"/>
      <c r="N6355" s="99"/>
      <c r="O6355" s="99"/>
      <c r="Q6355" s="99"/>
      <c r="AZ6355" s="170"/>
    </row>
    <row r="6356" spans="2:52" x14ac:dyDescent="0.25">
      <c r="B6356" s="135"/>
      <c r="G6356" s="99"/>
      <c r="H6356" s="99"/>
      <c r="J6356" s="99"/>
      <c r="M6356" s="99"/>
      <c r="N6356" s="99"/>
      <c r="O6356" s="99"/>
      <c r="Q6356" s="99"/>
      <c r="AZ6356" s="170"/>
    </row>
    <row r="6357" spans="2:52" x14ac:dyDescent="0.25">
      <c r="B6357" s="135"/>
      <c r="G6357" s="99"/>
      <c r="H6357" s="99"/>
      <c r="J6357" s="99"/>
      <c r="M6357" s="99"/>
      <c r="N6357" s="99"/>
      <c r="O6357" s="99"/>
      <c r="Q6357" s="99"/>
      <c r="AZ6357" s="170"/>
    </row>
    <row r="6358" spans="2:52" x14ac:dyDescent="0.25">
      <c r="B6358" s="135"/>
      <c r="G6358" s="99"/>
      <c r="H6358" s="99"/>
      <c r="J6358" s="99"/>
      <c r="M6358" s="99"/>
      <c r="N6358" s="99"/>
      <c r="O6358" s="99"/>
      <c r="Q6358" s="99"/>
      <c r="AZ6358" s="170"/>
    </row>
    <row r="6359" spans="2:52" x14ac:dyDescent="0.25">
      <c r="B6359" s="135"/>
      <c r="G6359" s="99"/>
      <c r="H6359" s="99"/>
      <c r="J6359" s="99"/>
      <c r="M6359" s="99"/>
      <c r="N6359" s="99"/>
      <c r="O6359" s="99"/>
      <c r="Q6359" s="99"/>
      <c r="AZ6359" s="170"/>
    </row>
    <row r="6360" spans="2:52" x14ac:dyDescent="0.25">
      <c r="B6360" s="135"/>
      <c r="G6360" s="99"/>
      <c r="H6360" s="99"/>
      <c r="J6360" s="99"/>
      <c r="M6360" s="99"/>
      <c r="N6360" s="99"/>
      <c r="O6360" s="99"/>
      <c r="Q6360" s="99"/>
      <c r="AZ6360" s="170"/>
    </row>
    <row r="6361" spans="2:52" x14ac:dyDescent="0.25">
      <c r="B6361" s="135"/>
      <c r="G6361" s="99"/>
      <c r="H6361" s="99"/>
      <c r="J6361" s="99"/>
      <c r="M6361" s="99"/>
      <c r="N6361" s="99"/>
      <c r="O6361" s="99"/>
      <c r="Q6361" s="99"/>
      <c r="AZ6361" s="170"/>
    </row>
    <row r="6362" spans="2:52" x14ac:dyDescent="0.25">
      <c r="B6362" s="135"/>
      <c r="G6362" s="99"/>
      <c r="H6362" s="99"/>
      <c r="J6362" s="99"/>
      <c r="M6362" s="99"/>
      <c r="N6362" s="99"/>
      <c r="O6362" s="99"/>
      <c r="Q6362" s="99"/>
      <c r="AZ6362" s="170"/>
    </row>
    <row r="6363" spans="2:52" x14ac:dyDescent="0.25">
      <c r="B6363" s="135"/>
      <c r="G6363" s="99"/>
      <c r="H6363" s="99"/>
      <c r="J6363" s="99"/>
      <c r="M6363" s="99"/>
      <c r="N6363" s="99"/>
      <c r="O6363" s="99"/>
      <c r="Q6363" s="99"/>
      <c r="AZ6363" s="170"/>
    </row>
    <row r="6364" spans="2:52" x14ac:dyDescent="0.25">
      <c r="B6364" s="135"/>
      <c r="G6364" s="99"/>
      <c r="H6364" s="99"/>
      <c r="J6364" s="99"/>
      <c r="M6364" s="99"/>
      <c r="N6364" s="99"/>
      <c r="O6364" s="99"/>
      <c r="Q6364" s="99"/>
      <c r="AZ6364" s="170"/>
    </row>
    <row r="6365" spans="2:52" x14ac:dyDescent="0.25">
      <c r="B6365" s="135"/>
      <c r="G6365" s="99"/>
      <c r="H6365" s="99"/>
      <c r="J6365" s="99"/>
      <c r="M6365" s="99"/>
      <c r="N6365" s="99"/>
      <c r="O6365" s="99"/>
      <c r="Q6365" s="99"/>
      <c r="AZ6365" s="170"/>
    </row>
    <row r="6366" spans="2:52" x14ac:dyDescent="0.25">
      <c r="B6366" s="135"/>
      <c r="G6366" s="99"/>
      <c r="H6366" s="99"/>
      <c r="J6366" s="99"/>
      <c r="M6366" s="99"/>
      <c r="N6366" s="99"/>
      <c r="O6366" s="99"/>
      <c r="Q6366" s="99"/>
      <c r="AZ6366" s="170"/>
    </row>
    <row r="6367" spans="2:52" x14ac:dyDescent="0.25">
      <c r="B6367" s="135"/>
      <c r="G6367" s="99"/>
      <c r="H6367" s="99"/>
      <c r="J6367" s="99"/>
      <c r="M6367" s="99"/>
      <c r="N6367" s="99"/>
      <c r="O6367" s="99"/>
      <c r="Q6367" s="99"/>
      <c r="AZ6367" s="170"/>
    </row>
    <row r="6368" spans="2:52" x14ac:dyDescent="0.25">
      <c r="B6368" s="135"/>
      <c r="G6368" s="99"/>
      <c r="H6368" s="99"/>
      <c r="J6368" s="99"/>
      <c r="M6368" s="99"/>
      <c r="N6368" s="99"/>
      <c r="O6368" s="99"/>
      <c r="Q6368" s="99"/>
      <c r="AZ6368" s="170"/>
    </row>
    <row r="6369" spans="2:52" x14ac:dyDescent="0.25">
      <c r="B6369" s="135"/>
      <c r="G6369" s="99"/>
      <c r="H6369" s="99"/>
      <c r="J6369" s="99"/>
      <c r="M6369" s="99"/>
      <c r="N6369" s="99"/>
      <c r="O6369" s="99"/>
      <c r="Q6369" s="99"/>
      <c r="AZ6369" s="170"/>
    </row>
    <row r="6370" spans="2:52" x14ac:dyDescent="0.25">
      <c r="B6370" s="135"/>
      <c r="G6370" s="99"/>
      <c r="H6370" s="99"/>
      <c r="J6370" s="99"/>
      <c r="M6370" s="99"/>
      <c r="N6370" s="99"/>
      <c r="O6370" s="99"/>
      <c r="Q6370" s="99"/>
      <c r="AZ6370" s="170"/>
    </row>
    <row r="6371" spans="2:52" x14ac:dyDescent="0.25">
      <c r="B6371" s="135"/>
      <c r="G6371" s="99"/>
      <c r="H6371" s="99"/>
      <c r="J6371" s="99"/>
      <c r="M6371" s="99"/>
      <c r="N6371" s="99"/>
      <c r="O6371" s="99"/>
      <c r="Q6371" s="99"/>
      <c r="AZ6371" s="170"/>
    </row>
    <row r="6372" spans="2:52" x14ac:dyDescent="0.25">
      <c r="B6372" s="135"/>
      <c r="G6372" s="99"/>
      <c r="H6372" s="99"/>
      <c r="J6372" s="99"/>
      <c r="M6372" s="99"/>
      <c r="N6372" s="99"/>
      <c r="O6372" s="99"/>
      <c r="Q6372" s="99"/>
      <c r="AZ6372" s="170"/>
    </row>
    <row r="6373" spans="2:52" x14ac:dyDescent="0.25">
      <c r="B6373" s="135"/>
      <c r="G6373" s="99"/>
      <c r="H6373" s="99"/>
      <c r="J6373" s="99"/>
      <c r="M6373" s="99"/>
      <c r="N6373" s="99"/>
      <c r="O6373" s="99"/>
      <c r="Q6373" s="99"/>
      <c r="AZ6373" s="170"/>
    </row>
    <row r="6374" spans="2:52" x14ac:dyDescent="0.25">
      <c r="B6374" s="135"/>
      <c r="G6374" s="99"/>
      <c r="H6374" s="99"/>
      <c r="J6374" s="99"/>
      <c r="M6374" s="99"/>
      <c r="N6374" s="99"/>
      <c r="O6374" s="99"/>
      <c r="Q6374" s="99"/>
      <c r="AZ6374" s="170"/>
    </row>
    <row r="6375" spans="2:52" x14ac:dyDescent="0.25">
      <c r="B6375" s="135"/>
      <c r="G6375" s="99"/>
      <c r="H6375" s="99"/>
      <c r="J6375" s="99"/>
      <c r="M6375" s="99"/>
      <c r="N6375" s="99"/>
      <c r="O6375" s="99"/>
      <c r="Q6375" s="99"/>
      <c r="AZ6375" s="170"/>
    </row>
    <row r="6376" spans="2:52" x14ac:dyDescent="0.25">
      <c r="B6376" s="135"/>
      <c r="G6376" s="99"/>
      <c r="H6376" s="99"/>
      <c r="J6376" s="99"/>
      <c r="M6376" s="99"/>
      <c r="N6376" s="99"/>
      <c r="O6376" s="99"/>
      <c r="Q6376" s="99"/>
      <c r="AZ6376" s="170"/>
    </row>
    <row r="6377" spans="2:52" x14ac:dyDescent="0.25">
      <c r="B6377" s="135"/>
      <c r="G6377" s="99"/>
      <c r="H6377" s="99"/>
      <c r="J6377" s="99"/>
      <c r="M6377" s="99"/>
      <c r="N6377" s="99"/>
      <c r="O6377" s="99"/>
      <c r="Q6377" s="99"/>
      <c r="AZ6377" s="170"/>
    </row>
    <row r="6378" spans="2:52" x14ac:dyDescent="0.25">
      <c r="B6378" s="135"/>
      <c r="G6378" s="99"/>
      <c r="H6378" s="99"/>
      <c r="J6378" s="99"/>
      <c r="M6378" s="99"/>
      <c r="N6378" s="99"/>
      <c r="O6378" s="99"/>
      <c r="Q6378" s="99"/>
      <c r="AZ6378" s="170"/>
    </row>
    <row r="6379" spans="2:52" x14ac:dyDescent="0.25">
      <c r="B6379" s="135"/>
      <c r="G6379" s="99"/>
      <c r="H6379" s="99"/>
      <c r="J6379" s="99"/>
      <c r="M6379" s="99"/>
      <c r="N6379" s="99"/>
      <c r="O6379" s="99"/>
      <c r="Q6379" s="99"/>
      <c r="AZ6379" s="170"/>
    </row>
    <row r="6380" spans="2:52" x14ac:dyDescent="0.25">
      <c r="B6380" s="135"/>
      <c r="G6380" s="99"/>
      <c r="H6380" s="99"/>
      <c r="J6380" s="99"/>
      <c r="M6380" s="99"/>
      <c r="N6380" s="99"/>
      <c r="O6380" s="99"/>
      <c r="Q6380" s="99"/>
      <c r="AZ6380" s="170"/>
    </row>
    <row r="6381" spans="2:52" x14ac:dyDescent="0.25">
      <c r="B6381" s="135"/>
      <c r="G6381" s="99"/>
      <c r="H6381" s="99"/>
      <c r="J6381" s="99"/>
      <c r="M6381" s="99"/>
      <c r="N6381" s="99"/>
      <c r="O6381" s="99"/>
      <c r="Q6381" s="99"/>
      <c r="AZ6381" s="170"/>
    </row>
    <row r="6382" spans="2:52" x14ac:dyDescent="0.25">
      <c r="B6382" s="135"/>
      <c r="G6382" s="99"/>
      <c r="H6382" s="99"/>
      <c r="J6382" s="99"/>
      <c r="M6382" s="99"/>
      <c r="N6382" s="99"/>
      <c r="O6382" s="99"/>
      <c r="Q6382" s="99"/>
      <c r="AZ6382" s="170"/>
    </row>
    <row r="6383" spans="2:52" x14ac:dyDescent="0.25">
      <c r="B6383" s="135"/>
      <c r="G6383" s="99"/>
      <c r="H6383" s="99"/>
      <c r="J6383" s="99"/>
      <c r="M6383" s="99"/>
      <c r="N6383" s="99"/>
      <c r="O6383" s="99"/>
      <c r="Q6383" s="99"/>
      <c r="AZ6383" s="170"/>
    </row>
    <row r="6384" spans="2:52" x14ac:dyDescent="0.25">
      <c r="B6384" s="135"/>
      <c r="G6384" s="99"/>
      <c r="H6384" s="99"/>
      <c r="J6384" s="99"/>
      <c r="M6384" s="99"/>
      <c r="N6384" s="99"/>
      <c r="O6384" s="99"/>
      <c r="Q6384" s="99"/>
      <c r="AZ6384" s="170"/>
    </row>
    <row r="6385" spans="2:52" x14ac:dyDescent="0.25">
      <c r="B6385" s="135"/>
      <c r="G6385" s="99"/>
      <c r="H6385" s="99"/>
      <c r="J6385" s="99"/>
      <c r="M6385" s="99"/>
      <c r="N6385" s="99"/>
      <c r="O6385" s="99"/>
      <c r="Q6385" s="99"/>
      <c r="AZ6385" s="170"/>
    </row>
    <row r="6386" spans="2:52" x14ac:dyDescent="0.25">
      <c r="B6386" s="135"/>
      <c r="G6386" s="99"/>
      <c r="H6386" s="99"/>
      <c r="J6386" s="99"/>
      <c r="M6386" s="99"/>
      <c r="N6386" s="99"/>
      <c r="O6386" s="99"/>
      <c r="Q6386" s="99"/>
      <c r="AZ6386" s="170"/>
    </row>
    <row r="6387" spans="2:52" x14ac:dyDescent="0.25">
      <c r="B6387" s="135"/>
      <c r="G6387" s="99"/>
      <c r="H6387" s="99"/>
      <c r="J6387" s="99"/>
      <c r="M6387" s="99"/>
      <c r="N6387" s="99"/>
      <c r="O6387" s="99"/>
      <c r="Q6387" s="99"/>
      <c r="AZ6387" s="170"/>
    </row>
    <row r="6388" spans="2:52" x14ac:dyDescent="0.25">
      <c r="B6388" s="135"/>
      <c r="G6388" s="99"/>
      <c r="H6388" s="99"/>
      <c r="J6388" s="99"/>
      <c r="M6388" s="99"/>
      <c r="N6388" s="99"/>
      <c r="O6388" s="99"/>
      <c r="Q6388" s="99"/>
      <c r="AZ6388" s="170"/>
    </row>
    <row r="6389" spans="2:52" x14ac:dyDescent="0.25">
      <c r="B6389" s="135"/>
      <c r="G6389" s="99"/>
      <c r="H6389" s="99"/>
      <c r="J6389" s="99"/>
      <c r="M6389" s="99"/>
      <c r="N6389" s="99"/>
      <c r="O6389" s="99"/>
      <c r="Q6389" s="99"/>
      <c r="AZ6389" s="170"/>
    </row>
    <row r="6390" spans="2:52" x14ac:dyDescent="0.25">
      <c r="B6390" s="135"/>
      <c r="G6390" s="99"/>
      <c r="H6390" s="99"/>
      <c r="J6390" s="99"/>
      <c r="M6390" s="99"/>
      <c r="N6390" s="99"/>
      <c r="O6390" s="99"/>
      <c r="Q6390" s="99"/>
      <c r="AZ6390" s="170"/>
    </row>
    <row r="6391" spans="2:52" x14ac:dyDescent="0.25">
      <c r="B6391" s="135"/>
      <c r="G6391" s="99"/>
      <c r="H6391" s="99"/>
      <c r="J6391" s="99"/>
      <c r="M6391" s="99"/>
      <c r="N6391" s="99"/>
      <c r="O6391" s="99"/>
      <c r="Q6391" s="99"/>
      <c r="AZ6391" s="170"/>
    </row>
    <row r="6392" spans="2:52" x14ac:dyDescent="0.25">
      <c r="B6392" s="135"/>
      <c r="G6392" s="99"/>
      <c r="H6392" s="99"/>
      <c r="J6392" s="99"/>
      <c r="M6392" s="99"/>
      <c r="N6392" s="99"/>
      <c r="O6392" s="99"/>
      <c r="Q6392" s="99"/>
      <c r="AZ6392" s="170"/>
    </row>
    <row r="6393" spans="2:52" x14ac:dyDescent="0.25">
      <c r="B6393" s="135"/>
      <c r="G6393" s="99"/>
      <c r="H6393" s="99"/>
      <c r="J6393" s="99"/>
      <c r="M6393" s="99"/>
      <c r="N6393" s="99"/>
      <c r="O6393" s="99"/>
      <c r="Q6393" s="99"/>
      <c r="AZ6393" s="170"/>
    </row>
    <row r="6394" spans="2:52" x14ac:dyDescent="0.25">
      <c r="B6394" s="135"/>
      <c r="G6394" s="99"/>
      <c r="H6394" s="99"/>
      <c r="J6394" s="99"/>
      <c r="M6394" s="99"/>
      <c r="N6394" s="99"/>
      <c r="O6394" s="99"/>
      <c r="Q6394" s="99"/>
      <c r="AZ6394" s="170"/>
    </row>
    <row r="6395" spans="2:52" x14ac:dyDescent="0.25">
      <c r="B6395" s="135"/>
      <c r="G6395" s="99"/>
      <c r="H6395" s="99"/>
      <c r="J6395" s="99"/>
      <c r="M6395" s="99"/>
      <c r="N6395" s="99"/>
      <c r="O6395" s="99"/>
      <c r="Q6395" s="99"/>
      <c r="AZ6395" s="170"/>
    </row>
    <row r="6396" spans="2:52" x14ac:dyDescent="0.25">
      <c r="B6396" s="135"/>
      <c r="G6396" s="99"/>
      <c r="H6396" s="99"/>
      <c r="J6396" s="99"/>
      <c r="M6396" s="99"/>
      <c r="N6396" s="99"/>
      <c r="O6396" s="99"/>
      <c r="Q6396" s="99"/>
      <c r="AZ6396" s="170"/>
    </row>
    <row r="6397" spans="2:52" x14ac:dyDescent="0.25">
      <c r="B6397" s="135"/>
      <c r="G6397" s="99"/>
      <c r="H6397" s="99"/>
      <c r="J6397" s="99"/>
      <c r="M6397" s="99"/>
      <c r="N6397" s="99"/>
      <c r="O6397" s="99"/>
      <c r="Q6397" s="99"/>
      <c r="AZ6397" s="170"/>
    </row>
    <row r="6398" spans="2:52" x14ac:dyDescent="0.25">
      <c r="B6398" s="135"/>
      <c r="G6398" s="99"/>
      <c r="H6398" s="99"/>
      <c r="J6398" s="99"/>
      <c r="M6398" s="99"/>
      <c r="N6398" s="99"/>
      <c r="O6398" s="99"/>
      <c r="Q6398" s="99"/>
      <c r="AZ6398" s="170"/>
    </row>
    <row r="6399" spans="2:52" x14ac:dyDescent="0.25">
      <c r="B6399" s="135"/>
      <c r="G6399" s="99"/>
      <c r="H6399" s="99"/>
      <c r="J6399" s="99"/>
      <c r="M6399" s="99"/>
      <c r="N6399" s="99"/>
      <c r="O6399" s="99"/>
      <c r="Q6399" s="99"/>
      <c r="AZ6399" s="170"/>
    </row>
    <row r="6400" spans="2:52" x14ac:dyDescent="0.25">
      <c r="B6400" s="135"/>
      <c r="G6400" s="99"/>
      <c r="H6400" s="99"/>
      <c r="J6400" s="99"/>
      <c r="M6400" s="99"/>
      <c r="N6400" s="99"/>
      <c r="O6400" s="99"/>
      <c r="Q6400" s="99"/>
      <c r="AZ6400" s="170"/>
    </row>
    <row r="6401" spans="2:52" x14ac:dyDescent="0.25">
      <c r="B6401" s="135"/>
      <c r="G6401" s="99"/>
      <c r="H6401" s="99"/>
      <c r="J6401" s="99"/>
      <c r="M6401" s="99"/>
      <c r="N6401" s="99"/>
      <c r="O6401" s="99"/>
      <c r="Q6401" s="99"/>
      <c r="AZ6401" s="170"/>
    </row>
    <row r="6402" spans="2:52" x14ac:dyDescent="0.25">
      <c r="B6402" s="135"/>
      <c r="G6402" s="99"/>
      <c r="H6402" s="99"/>
      <c r="J6402" s="99"/>
      <c r="M6402" s="99"/>
      <c r="N6402" s="99"/>
      <c r="O6402" s="99"/>
      <c r="Q6402" s="99"/>
      <c r="AZ6402" s="170"/>
    </row>
    <row r="6403" spans="2:52" x14ac:dyDescent="0.25">
      <c r="B6403" s="135"/>
      <c r="G6403" s="99"/>
      <c r="H6403" s="99"/>
      <c r="J6403" s="99"/>
      <c r="M6403" s="99"/>
      <c r="N6403" s="99"/>
      <c r="O6403" s="99"/>
      <c r="Q6403" s="99"/>
      <c r="AZ6403" s="170"/>
    </row>
    <row r="6404" spans="2:52" x14ac:dyDescent="0.25">
      <c r="B6404" s="135"/>
      <c r="G6404" s="99"/>
      <c r="H6404" s="99"/>
      <c r="J6404" s="99"/>
      <c r="M6404" s="99"/>
      <c r="N6404" s="99"/>
      <c r="O6404" s="99"/>
      <c r="Q6404" s="99"/>
      <c r="AZ6404" s="170"/>
    </row>
    <row r="6405" spans="2:52" x14ac:dyDescent="0.25">
      <c r="B6405" s="135"/>
      <c r="G6405" s="99"/>
      <c r="H6405" s="99"/>
      <c r="J6405" s="99"/>
      <c r="M6405" s="99"/>
      <c r="N6405" s="99"/>
      <c r="O6405" s="99"/>
      <c r="Q6405" s="99"/>
      <c r="AZ6405" s="170"/>
    </row>
    <row r="6406" spans="2:52" x14ac:dyDescent="0.25">
      <c r="B6406" s="135"/>
      <c r="G6406" s="99"/>
      <c r="H6406" s="99"/>
      <c r="J6406" s="99"/>
      <c r="M6406" s="99"/>
      <c r="N6406" s="99"/>
      <c r="O6406" s="99"/>
      <c r="Q6406" s="99"/>
      <c r="AZ6406" s="170"/>
    </row>
    <row r="6407" spans="2:52" x14ac:dyDescent="0.25">
      <c r="B6407" s="135"/>
      <c r="G6407" s="99"/>
      <c r="H6407" s="99"/>
      <c r="J6407" s="99"/>
      <c r="M6407" s="99"/>
      <c r="N6407" s="99"/>
      <c r="O6407" s="99"/>
      <c r="Q6407" s="99"/>
      <c r="AZ6407" s="170"/>
    </row>
    <row r="6408" spans="2:52" x14ac:dyDescent="0.25">
      <c r="B6408" s="135"/>
      <c r="G6408" s="99"/>
      <c r="H6408" s="99"/>
      <c r="J6408" s="99"/>
      <c r="M6408" s="99"/>
      <c r="N6408" s="99"/>
      <c r="O6408" s="99"/>
      <c r="Q6408" s="99"/>
      <c r="AZ6408" s="170"/>
    </row>
    <row r="6409" spans="2:52" x14ac:dyDescent="0.25">
      <c r="B6409" s="135"/>
      <c r="G6409" s="99"/>
      <c r="H6409" s="99"/>
      <c r="J6409" s="99"/>
      <c r="M6409" s="99"/>
      <c r="N6409" s="99"/>
      <c r="O6409" s="99"/>
      <c r="Q6409" s="99"/>
      <c r="AZ6409" s="170"/>
    </row>
    <row r="6410" spans="2:52" x14ac:dyDescent="0.25">
      <c r="B6410" s="135"/>
      <c r="G6410" s="99"/>
      <c r="H6410" s="99"/>
      <c r="J6410" s="99"/>
      <c r="M6410" s="99"/>
      <c r="N6410" s="99"/>
      <c r="O6410" s="99"/>
      <c r="Q6410" s="99"/>
      <c r="AZ6410" s="170"/>
    </row>
    <row r="6411" spans="2:52" x14ac:dyDescent="0.25">
      <c r="B6411" s="135"/>
      <c r="G6411" s="99"/>
      <c r="H6411" s="99"/>
      <c r="J6411" s="99"/>
      <c r="M6411" s="99"/>
      <c r="N6411" s="99"/>
      <c r="O6411" s="99"/>
      <c r="Q6411" s="99"/>
      <c r="AZ6411" s="170"/>
    </row>
    <row r="6412" spans="2:52" x14ac:dyDescent="0.25">
      <c r="B6412" s="135"/>
      <c r="G6412" s="99"/>
      <c r="H6412" s="99"/>
      <c r="J6412" s="99"/>
      <c r="M6412" s="99"/>
      <c r="N6412" s="99"/>
      <c r="O6412" s="99"/>
      <c r="Q6412" s="99"/>
      <c r="AZ6412" s="170"/>
    </row>
    <row r="6413" spans="2:52" x14ac:dyDescent="0.25">
      <c r="B6413" s="135"/>
      <c r="G6413" s="99"/>
      <c r="H6413" s="99"/>
      <c r="J6413" s="99"/>
      <c r="M6413" s="99"/>
      <c r="N6413" s="99"/>
      <c r="O6413" s="99"/>
      <c r="Q6413" s="99"/>
      <c r="AZ6413" s="170"/>
    </row>
    <row r="6414" spans="2:52" x14ac:dyDescent="0.25">
      <c r="B6414" s="135"/>
      <c r="G6414" s="99"/>
      <c r="H6414" s="99"/>
      <c r="J6414" s="99"/>
      <c r="M6414" s="99"/>
      <c r="N6414" s="99"/>
      <c r="O6414" s="99"/>
      <c r="Q6414" s="99"/>
      <c r="AZ6414" s="170"/>
    </row>
    <row r="6415" spans="2:52" x14ac:dyDescent="0.25">
      <c r="B6415" s="135"/>
      <c r="G6415" s="99"/>
      <c r="H6415" s="99"/>
      <c r="J6415" s="99"/>
      <c r="M6415" s="99"/>
      <c r="N6415" s="99"/>
      <c r="O6415" s="99"/>
      <c r="Q6415" s="99"/>
      <c r="AZ6415" s="170"/>
    </row>
    <row r="6416" spans="2:52" x14ac:dyDescent="0.25">
      <c r="B6416" s="135"/>
      <c r="G6416" s="99"/>
      <c r="H6416" s="99"/>
      <c r="J6416" s="99"/>
      <c r="M6416" s="99"/>
      <c r="N6416" s="99"/>
      <c r="O6416" s="99"/>
      <c r="Q6416" s="99"/>
      <c r="AZ6416" s="170"/>
    </row>
    <row r="6417" spans="2:52" x14ac:dyDescent="0.25">
      <c r="B6417" s="135"/>
      <c r="G6417" s="99"/>
      <c r="H6417" s="99"/>
      <c r="J6417" s="99"/>
      <c r="M6417" s="99"/>
      <c r="N6417" s="99"/>
      <c r="O6417" s="99"/>
      <c r="Q6417" s="99"/>
      <c r="AZ6417" s="170"/>
    </row>
    <row r="6418" spans="2:52" x14ac:dyDescent="0.25">
      <c r="B6418" s="135"/>
      <c r="G6418" s="99"/>
      <c r="H6418" s="99"/>
      <c r="J6418" s="99"/>
      <c r="M6418" s="99"/>
      <c r="N6418" s="99"/>
      <c r="O6418" s="99"/>
      <c r="Q6418" s="99"/>
      <c r="AZ6418" s="170"/>
    </row>
    <row r="6419" spans="2:52" x14ac:dyDescent="0.25">
      <c r="B6419" s="135"/>
      <c r="G6419" s="99"/>
      <c r="H6419" s="99"/>
      <c r="J6419" s="99"/>
      <c r="M6419" s="99"/>
      <c r="N6419" s="99"/>
      <c r="O6419" s="99"/>
      <c r="Q6419" s="99"/>
      <c r="AZ6419" s="170"/>
    </row>
    <row r="6420" spans="2:52" x14ac:dyDescent="0.25">
      <c r="B6420" s="135"/>
      <c r="G6420" s="99"/>
      <c r="H6420" s="99"/>
      <c r="J6420" s="99"/>
      <c r="M6420" s="99"/>
      <c r="N6420" s="99"/>
      <c r="O6420" s="99"/>
      <c r="Q6420" s="99"/>
      <c r="AZ6420" s="170"/>
    </row>
    <row r="6421" spans="2:52" x14ac:dyDescent="0.25">
      <c r="B6421" s="135"/>
      <c r="G6421" s="99"/>
      <c r="H6421" s="99"/>
      <c r="J6421" s="99"/>
      <c r="M6421" s="99"/>
      <c r="N6421" s="99"/>
      <c r="O6421" s="99"/>
      <c r="Q6421" s="99"/>
      <c r="AZ6421" s="170"/>
    </row>
    <row r="6422" spans="2:52" x14ac:dyDescent="0.25">
      <c r="B6422" s="135"/>
      <c r="G6422" s="99"/>
      <c r="H6422" s="99"/>
      <c r="J6422" s="99"/>
      <c r="M6422" s="99"/>
      <c r="N6422" s="99"/>
      <c r="O6422" s="99"/>
      <c r="Q6422" s="99"/>
      <c r="AZ6422" s="170"/>
    </row>
    <row r="6423" spans="2:52" x14ac:dyDescent="0.25">
      <c r="B6423" s="135"/>
      <c r="G6423" s="99"/>
      <c r="H6423" s="99"/>
      <c r="J6423" s="99"/>
      <c r="M6423" s="99"/>
      <c r="N6423" s="99"/>
      <c r="O6423" s="99"/>
      <c r="Q6423" s="99"/>
      <c r="AZ6423" s="170"/>
    </row>
    <row r="6424" spans="2:52" x14ac:dyDescent="0.25">
      <c r="B6424" s="135"/>
      <c r="G6424" s="99"/>
      <c r="H6424" s="99"/>
      <c r="J6424" s="99"/>
      <c r="M6424" s="99"/>
      <c r="N6424" s="99"/>
      <c r="O6424" s="99"/>
      <c r="Q6424" s="99"/>
      <c r="AZ6424" s="170"/>
    </row>
    <row r="6425" spans="2:52" x14ac:dyDescent="0.25">
      <c r="B6425" s="135"/>
      <c r="G6425" s="99"/>
      <c r="H6425" s="99"/>
      <c r="J6425" s="99"/>
      <c r="M6425" s="99"/>
      <c r="N6425" s="99"/>
      <c r="O6425" s="99"/>
      <c r="Q6425" s="99"/>
      <c r="AZ6425" s="170"/>
    </row>
    <row r="6426" spans="2:52" x14ac:dyDescent="0.25">
      <c r="B6426" s="135"/>
      <c r="G6426" s="99"/>
      <c r="H6426" s="99"/>
      <c r="J6426" s="99"/>
      <c r="M6426" s="99"/>
      <c r="N6426" s="99"/>
      <c r="O6426" s="99"/>
      <c r="Q6426" s="99"/>
      <c r="AZ6426" s="170"/>
    </row>
    <row r="6427" spans="2:52" x14ac:dyDescent="0.25">
      <c r="B6427" s="135"/>
      <c r="G6427" s="99"/>
      <c r="H6427" s="99"/>
      <c r="J6427" s="99"/>
      <c r="M6427" s="99"/>
      <c r="N6427" s="99"/>
      <c r="O6427" s="99"/>
      <c r="Q6427" s="99"/>
      <c r="AZ6427" s="170"/>
    </row>
    <row r="6428" spans="2:52" x14ac:dyDescent="0.25">
      <c r="B6428" s="135"/>
      <c r="G6428" s="99"/>
      <c r="H6428" s="99"/>
      <c r="J6428" s="99"/>
      <c r="M6428" s="99"/>
      <c r="N6428" s="99"/>
      <c r="O6428" s="99"/>
      <c r="Q6428" s="99"/>
      <c r="AZ6428" s="170"/>
    </row>
    <row r="6429" spans="2:52" x14ac:dyDescent="0.25">
      <c r="B6429" s="135"/>
      <c r="G6429" s="99"/>
      <c r="H6429" s="99"/>
      <c r="J6429" s="99"/>
      <c r="M6429" s="99"/>
      <c r="N6429" s="99"/>
      <c r="O6429" s="99"/>
      <c r="Q6429" s="99"/>
      <c r="AZ6429" s="170"/>
    </row>
    <row r="6430" spans="2:52" x14ac:dyDescent="0.25">
      <c r="B6430" s="135"/>
      <c r="G6430" s="99"/>
      <c r="H6430" s="99"/>
      <c r="J6430" s="99"/>
      <c r="M6430" s="99"/>
      <c r="N6430" s="99"/>
      <c r="O6430" s="99"/>
      <c r="Q6430" s="99"/>
      <c r="AZ6430" s="170"/>
    </row>
    <row r="6431" spans="2:52" x14ac:dyDescent="0.25">
      <c r="B6431" s="135"/>
      <c r="G6431" s="99"/>
      <c r="H6431" s="99"/>
      <c r="J6431" s="99"/>
      <c r="M6431" s="99"/>
      <c r="N6431" s="99"/>
      <c r="O6431" s="99"/>
      <c r="Q6431" s="99"/>
      <c r="AZ6431" s="170"/>
    </row>
    <row r="6432" spans="2:52" x14ac:dyDescent="0.25">
      <c r="B6432" s="135"/>
      <c r="G6432" s="99"/>
      <c r="H6432" s="99"/>
      <c r="J6432" s="99"/>
      <c r="M6432" s="99"/>
      <c r="N6432" s="99"/>
      <c r="O6432" s="99"/>
      <c r="Q6432" s="99"/>
      <c r="AZ6432" s="170"/>
    </row>
    <row r="6433" spans="2:52" x14ac:dyDescent="0.25">
      <c r="B6433" s="135"/>
      <c r="G6433" s="99"/>
      <c r="H6433" s="99"/>
      <c r="J6433" s="99"/>
      <c r="M6433" s="99"/>
      <c r="N6433" s="99"/>
      <c r="O6433" s="99"/>
      <c r="Q6433" s="99"/>
      <c r="AZ6433" s="170"/>
    </row>
    <row r="6434" spans="2:52" x14ac:dyDescent="0.25">
      <c r="B6434" s="135"/>
      <c r="G6434" s="99"/>
      <c r="H6434" s="99"/>
      <c r="J6434" s="99"/>
      <c r="M6434" s="99"/>
      <c r="N6434" s="99"/>
      <c r="O6434" s="99"/>
      <c r="Q6434" s="99"/>
      <c r="AZ6434" s="170"/>
    </row>
    <row r="6435" spans="2:52" x14ac:dyDescent="0.25">
      <c r="B6435" s="135"/>
      <c r="G6435" s="99"/>
      <c r="H6435" s="99"/>
      <c r="J6435" s="99"/>
      <c r="M6435" s="99"/>
      <c r="N6435" s="99"/>
      <c r="O6435" s="99"/>
      <c r="Q6435" s="99"/>
      <c r="AZ6435" s="170"/>
    </row>
    <row r="6436" spans="2:52" x14ac:dyDescent="0.25">
      <c r="B6436" s="135"/>
      <c r="G6436" s="99"/>
      <c r="H6436" s="99"/>
      <c r="J6436" s="99"/>
      <c r="M6436" s="99"/>
      <c r="N6436" s="99"/>
      <c r="O6436" s="99"/>
      <c r="Q6436" s="99"/>
      <c r="AZ6436" s="170"/>
    </row>
    <row r="6437" spans="2:52" x14ac:dyDescent="0.25">
      <c r="B6437" s="135"/>
      <c r="G6437" s="99"/>
      <c r="H6437" s="99"/>
      <c r="J6437" s="99"/>
      <c r="M6437" s="99"/>
      <c r="N6437" s="99"/>
      <c r="O6437" s="99"/>
      <c r="Q6437" s="99"/>
      <c r="AZ6437" s="170"/>
    </row>
    <row r="6438" spans="2:52" x14ac:dyDescent="0.25">
      <c r="B6438" s="135"/>
      <c r="G6438" s="99"/>
      <c r="H6438" s="99"/>
      <c r="J6438" s="99"/>
      <c r="M6438" s="99"/>
      <c r="N6438" s="99"/>
      <c r="O6438" s="99"/>
      <c r="Q6438" s="99"/>
      <c r="AZ6438" s="170"/>
    </row>
    <row r="6439" spans="2:52" x14ac:dyDescent="0.25">
      <c r="B6439" s="135"/>
      <c r="G6439" s="99"/>
      <c r="H6439" s="99"/>
      <c r="J6439" s="99"/>
      <c r="M6439" s="99"/>
      <c r="N6439" s="99"/>
      <c r="O6439" s="99"/>
      <c r="Q6439" s="99"/>
      <c r="AZ6439" s="170"/>
    </row>
    <row r="6440" spans="2:52" x14ac:dyDescent="0.25">
      <c r="B6440" s="135"/>
      <c r="G6440" s="99"/>
      <c r="H6440" s="99"/>
      <c r="J6440" s="99"/>
      <c r="M6440" s="99"/>
      <c r="N6440" s="99"/>
      <c r="O6440" s="99"/>
      <c r="Q6440" s="99"/>
      <c r="AZ6440" s="170"/>
    </row>
    <row r="6441" spans="2:52" x14ac:dyDescent="0.25">
      <c r="B6441" s="135"/>
      <c r="G6441" s="99"/>
      <c r="H6441" s="99"/>
      <c r="J6441" s="99"/>
      <c r="M6441" s="99"/>
      <c r="N6441" s="99"/>
      <c r="O6441" s="99"/>
      <c r="Q6441" s="99"/>
      <c r="AZ6441" s="170"/>
    </row>
    <row r="6442" spans="2:52" x14ac:dyDescent="0.25">
      <c r="B6442" s="135"/>
      <c r="G6442" s="99"/>
      <c r="H6442" s="99"/>
      <c r="J6442" s="99"/>
      <c r="M6442" s="99"/>
      <c r="N6442" s="99"/>
      <c r="O6442" s="99"/>
      <c r="Q6442" s="99"/>
      <c r="AZ6442" s="170"/>
    </row>
    <row r="6443" spans="2:52" x14ac:dyDescent="0.25">
      <c r="B6443" s="135"/>
      <c r="G6443" s="99"/>
      <c r="H6443" s="99"/>
      <c r="J6443" s="99"/>
      <c r="M6443" s="99"/>
      <c r="N6443" s="99"/>
      <c r="O6443" s="99"/>
      <c r="Q6443" s="99"/>
      <c r="AZ6443" s="170"/>
    </row>
    <row r="6444" spans="2:52" x14ac:dyDescent="0.25">
      <c r="B6444" s="135"/>
      <c r="G6444" s="99"/>
      <c r="H6444" s="99"/>
      <c r="J6444" s="99"/>
      <c r="M6444" s="99"/>
      <c r="N6444" s="99"/>
      <c r="O6444" s="99"/>
      <c r="Q6444" s="99"/>
      <c r="AZ6444" s="170"/>
    </row>
    <row r="6445" spans="2:52" x14ac:dyDescent="0.25">
      <c r="B6445" s="135"/>
      <c r="G6445" s="99"/>
      <c r="H6445" s="99"/>
      <c r="J6445" s="99"/>
      <c r="M6445" s="99"/>
      <c r="N6445" s="99"/>
      <c r="O6445" s="99"/>
      <c r="Q6445" s="99"/>
      <c r="AZ6445" s="170"/>
    </row>
    <row r="6446" spans="2:52" x14ac:dyDescent="0.25">
      <c r="B6446" s="135"/>
      <c r="G6446" s="99"/>
      <c r="H6446" s="99"/>
      <c r="J6446" s="99"/>
      <c r="M6446" s="99"/>
      <c r="N6446" s="99"/>
      <c r="O6446" s="99"/>
      <c r="Q6446" s="99"/>
      <c r="AZ6446" s="170"/>
    </row>
    <row r="6447" spans="2:52" x14ac:dyDescent="0.25">
      <c r="B6447" s="135"/>
      <c r="G6447" s="99"/>
      <c r="H6447" s="99"/>
      <c r="J6447" s="99"/>
      <c r="M6447" s="99"/>
      <c r="N6447" s="99"/>
      <c r="O6447" s="99"/>
      <c r="Q6447" s="99"/>
      <c r="AZ6447" s="170"/>
    </row>
    <row r="6448" spans="2:52" x14ac:dyDescent="0.25">
      <c r="B6448" s="135"/>
      <c r="G6448" s="99"/>
      <c r="H6448" s="99"/>
      <c r="J6448" s="99"/>
      <c r="M6448" s="99"/>
      <c r="N6448" s="99"/>
      <c r="O6448" s="99"/>
      <c r="Q6448" s="99"/>
      <c r="AZ6448" s="170"/>
    </row>
    <row r="6449" spans="2:52" x14ac:dyDescent="0.25">
      <c r="B6449" s="135"/>
      <c r="G6449" s="99"/>
      <c r="H6449" s="99"/>
      <c r="J6449" s="99"/>
      <c r="M6449" s="99"/>
      <c r="N6449" s="99"/>
      <c r="O6449" s="99"/>
      <c r="Q6449" s="99"/>
      <c r="AZ6449" s="170"/>
    </row>
    <row r="6450" spans="2:52" x14ac:dyDescent="0.25">
      <c r="B6450" s="135"/>
      <c r="G6450" s="99"/>
      <c r="H6450" s="99"/>
      <c r="J6450" s="99"/>
      <c r="M6450" s="99"/>
      <c r="N6450" s="99"/>
      <c r="O6450" s="99"/>
      <c r="Q6450" s="99"/>
      <c r="AZ6450" s="170"/>
    </row>
    <row r="6451" spans="2:52" x14ac:dyDescent="0.25">
      <c r="B6451" s="135"/>
      <c r="G6451" s="99"/>
      <c r="H6451" s="99"/>
      <c r="J6451" s="99"/>
      <c r="M6451" s="99"/>
      <c r="N6451" s="99"/>
      <c r="O6451" s="99"/>
      <c r="Q6451" s="99"/>
      <c r="AZ6451" s="170"/>
    </row>
    <row r="6452" spans="2:52" x14ac:dyDescent="0.25">
      <c r="B6452" s="135"/>
      <c r="G6452" s="99"/>
      <c r="H6452" s="99"/>
      <c r="J6452" s="99"/>
      <c r="M6452" s="99"/>
      <c r="N6452" s="99"/>
      <c r="O6452" s="99"/>
      <c r="Q6452" s="99"/>
      <c r="AZ6452" s="170"/>
    </row>
    <row r="6453" spans="2:52" x14ac:dyDescent="0.25">
      <c r="B6453" s="135"/>
      <c r="G6453" s="99"/>
      <c r="H6453" s="99"/>
      <c r="J6453" s="99"/>
      <c r="M6453" s="99"/>
      <c r="N6453" s="99"/>
      <c r="O6453" s="99"/>
      <c r="Q6453" s="99"/>
      <c r="AZ6453" s="170"/>
    </row>
    <row r="6454" spans="2:52" x14ac:dyDescent="0.25">
      <c r="B6454" s="135"/>
      <c r="G6454" s="99"/>
      <c r="H6454" s="99"/>
      <c r="J6454" s="99"/>
      <c r="M6454" s="99"/>
      <c r="N6454" s="99"/>
      <c r="O6454" s="99"/>
      <c r="Q6454" s="99"/>
      <c r="AZ6454" s="170"/>
    </row>
    <row r="6455" spans="2:52" x14ac:dyDescent="0.25">
      <c r="B6455" s="135"/>
      <c r="G6455" s="99"/>
      <c r="H6455" s="99"/>
      <c r="J6455" s="99"/>
      <c r="M6455" s="99"/>
      <c r="N6455" s="99"/>
      <c r="O6455" s="99"/>
      <c r="Q6455" s="99"/>
      <c r="AZ6455" s="170"/>
    </row>
    <row r="6456" spans="2:52" x14ac:dyDescent="0.25">
      <c r="B6456" s="135"/>
      <c r="G6456" s="99"/>
      <c r="H6456" s="99"/>
      <c r="J6456" s="99"/>
      <c r="M6456" s="99"/>
      <c r="N6456" s="99"/>
      <c r="O6456" s="99"/>
      <c r="Q6456" s="99"/>
      <c r="AZ6456" s="170"/>
    </row>
    <row r="6457" spans="2:52" x14ac:dyDescent="0.25">
      <c r="B6457" s="135"/>
      <c r="G6457" s="99"/>
      <c r="H6457" s="99"/>
      <c r="J6457" s="99"/>
      <c r="M6457" s="99"/>
      <c r="N6457" s="99"/>
      <c r="O6457" s="99"/>
      <c r="Q6457" s="99"/>
      <c r="AZ6457" s="170"/>
    </row>
    <row r="6458" spans="2:52" x14ac:dyDescent="0.25">
      <c r="B6458" s="135"/>
      <c r="G6458" s="99"/>
      <c r="H6458" s="99"/>
      <c r="J6458" s="99"/>
      <c r="M6458" s="99"/>
      <c r="N6458" s="99"/>
      <c r="O6458" s="99"/>
      <c r="Q6458" s="99"/>
      <c r="AZ6458" s="170"/>
    </row>
    <row r="6459" spans="2:52" x14ac:dyDescent="0.25">
      <c r="B6459" s="135"/>
      <c r="G6459" s="99"/>
      <c r="H6459" s="99"/>
      <c r="J6459" s="99"/>
      <c r="M6459" s="99"/>
      <c r="N6459" s="99"/>
      <c r="O6459" s="99"/>
      <c r="Q6459" s="99"/>
      <c r="AZ6459" s="170"/>
    </row>
    <row r="6460" spans="2:52" x14ac:dyDescent="0.25">
      <c r="B6460" s="135"/>
      <c r="G6460" s="99"/>
      <c r="H6460" s="99"/>
      <c r="J6460" s="99"/>
      <c r="M6460" s="99"/>
      <c r="N6460" s="99"/>
      <c r="O6460" s="99"/>
      <c r="Q6460" s="99"/>
      <c r="AZ6460" s="170"/>
    </row>
    <row r="6461" spans="2:52" x14ac:dyDescent="0.25">
      <c r="B6461" s="135"/>
      <c r="G6461" s="99"/>
      <c r="H6461" s="99"/>
      <c r="J6461" s="99"/>
      <c r="M6461" s="99"/>
      <c r="N6461" s="99"/>
      <c r="O6461" s="99"/>
      <c r="Q6461" s="99"/>
      <c r="AZ6461" s="170"/>
    </row>
    <row r="6462" spans="2:52" x14ac:dyDescent="0.25">
      <c r="B6462" s="135"/>
      <c r="G6462" s="99"/>
      <c r="H6462" s="99"/>
      <c r="J6462" s="99"/>
      <c r="M6462" s="99"/>
      <c r="N6462" s="99"/>
      <c r="O6462" s="99"/>
      <c r="Q6462" s="99"/>
      <c r="AZ6462" s="170"/>
    </row>
    <row r="6463" spans="2:52" x14ac:dyDescent="0.25">
      <c r="B6463" s="135"/>
      <c r="G6463" s="99"/>
      <c r="H6463" s="99"/>
      <c r="J6463" s="99"/>
      <c r="M6463" s="99"/>
      <c r="N6463" s="99"/>
      <c r="O6463" s="99"/>
      <c r="Q6463" s="99"/>
      <c r="AZ6463" s="170"/>
    </row>
    <row r="6464" spans="2:52" x14ac:dyDescent="0.25">
      <c r="B6464" s="135"/>
      <c r="G6464" s="99"/>
      <c r="H6464" s="99"/>
      <c r="J6464" s="99"/>
      <c r="M6464" s="99"/>
      <c r="N6464" s="99"/>
      <c r="O6464" s="99"/>
      <c r="Q6464" s="99"/>
      <c r="AZ6464" s="170"/>
    </row>
    <row r="6465" spans="2:52" x14ac:dyDescent="0.25">
      <c r="B6465" s="135"/>
      <c r="G6465" s="99"/>
      <c r="H6465" s="99"/>
      <c r="J6465" s="99"/>
      <c r="M6465" s="99"/>
      <c r="N6465" s="99"/>
      <c r="O6465" s="99"/>
      <c r="Q6465" s="99"/>
      <c r="AZ6465" s="170"/>
    </row>
    <row r="6466" spans="2:52" x14ac:dyDescent="0.25">
      <c r="B6466" s="135"/>
      <c r="G6466" s="99"/>
      <c r="H6466" s="99"/>
      <c r="J6466" s="99"/>
      <c r="M6466" s="99"/>
      <c r="N6466" s="99"/>
      <c r="O6466" s="99"/>
      <c r="Q6466" s="99"/>
      <c r="AZ6466" s="170"/>
    </row>
    <row r="6467" spans="2:52" x14ac:dyDescent="0.25">
      <c r="B6467" s="135"/>
      <c r="G6467" s="99"/>
      <c r="H6467" s="99"/>
      <c r="J6467" s="99"/>
      <c r="M6467" s="99"/>
      <c r="N6467" s="99"/>
      <c r="O6467" s="99"/>
      <c r="Q6467" s="99"/>
      <c r="AZ6467" s="170"/>
    </row>
    <row r="6468" spans="2:52" x14ac:dyDescent="0.25">
      <c r="B6468" s="135"/>
      <c r="G6468" s="99"/>
      <c r="H6468" s="99"/>
      <c r="J6468" s="99"/>
      <c r="M6468" s="99"/>
      <c r="N6468" s="99"/>
      <c r="O6468" s="99"/>
      <c r="Q6468" s="99"/>
      <c r="AZ6468" s="170"/>
    </row>
    <row r="6469" spans="2:52" x14ac:dyDescent="0.25">
      <c r="B6469" s="135"/>
      <c r="G6469" s="99"/>
      <c r="H6469" s="99"/>
      <c r="J6469" s="99"/>
      <c r="M6469" s="99"/>
      <c r="N6469" s="99"/>
      <c r="O6469" s="99"/>
      <c r="Q6469" s="99"/>
      <c r="AZ6469" s="170"/>
    </row>
    <row r="6470" spans="2:52" x14ac:dyDescent="0.25">
      <c r="B6470" s="135"/>
      <c r="G6470" s="99"/>
      <c r="H6470" s="99"/>
      <c r="J6470" s="99"/>
      <c r="M6470" s="99"/>
      <c r="N6470" s="99"/>
      <c r="O6470" s="99"/>
      <c r="Q6470" s="99"/>
      <c r="AZ6470" s="170"/>
    </row>
    <row r="6471" spans="2:52" x14ac:dyDescent="0.25">
      <c r="B6471" s="135"/>
      <c r="G6471" s="99"/>
      <c r="H6471" s="99"/>
      <c r="J6471" s="99"/>
      <c r="M6471" s="99"/>
      <c r="N6471" s="99"/>
      <c r="O6471" s="99"/>
      <c r="Q6471" s="99"/>
      <c r="AZ6471" s="170"/>
    </row>
    <row r="6472" spans="2:52" x14ac:dyDescent="0.25">
      <c r="B6472" s="135"/>
      <c r="G6472" s="99"/>
      <c r="H6472" s="99"/>
      <c r="J6472" s="99"/>
      <c r="M6472" s="99"/>
      <c r="N6472" s="99"/>
      <c r="O6472" s="99"/>
      <c r="Q6472" s="99"/>
      <c r="AZ6472" s="170"/>
    </row>
    <row r="6473" spans="2:52" x14ac:dyDescent="0.25">
      <c r="B6473" s="135"/>
      <c r="G6473" s="99"/>
      <c r="H6473" s="99"/>
      <c r="J6473" s="99"/>
      <c r="M6473" s="99"/>
      <c r="N6473" s="99"/>
      <c r="O6473" s="99"/>
      <c r="Q6473" s="99"/>
      <c r="AZ6473" s="170"/>
    </row>
    <row r="6474" spans="2:52" x14ac:dyDescent="0.25">
      <c r="B6474" s="135"/>
      <c r="G6474" s="99"/>
      <c r="H6474" s="99"/>
      <c r="J6474" s="99"/>
      <c r="M6474" s="99"/>
      <c r="N6474" s="99"/>
      <c r="O6474" s="99"/>
      <c r="Q6474" s="99"/>
      <c r="AZ6474" s="170"/>
    </row>
    <row r="6475" spans="2:52" x14ac:dyDescent="0.25">
      <c r="B6475" s="135"/>
      <c r="G6475" s="99"/>
      <c r="H6475" s="99"/>
      <c r="J6475" s="99"/>
      <c r="M6475" s="99"/>
      <c r="N6475" s="99"/>
      <c r="O6475" s="99"/>
      <c r="Q6475" s="99"/>
      <c r="AZ6475" s="170"/>
    </row>
    <row r="6476" spans="2:52" x14ac:dyDescent="0.25">
      <c r="B6476" s="135"/>
      <c r="G6476" s="99"/>
      <c r="H6476" s="99"/>
      <c r="J6476" s="99"/>
      <c r="M6476" s="99"/>
      <c r="N6476" s="99"/>
      <c r="O6476" s="99"/>
      <c r="Q6476" s="99"/>
      <c r="AZ6476" s="170"/>
    </row>
    <row r="6477" spans="2:52" x14ac:dyDescent="0.25">
      <c r="B6477" s="135"/>
      <c r="G6477" s="99"/>
      <c r="H6477" s="99"/>
      <c r="J6477" s="99"/>
      <c r="M6477" s="99"/>
      <c r="N6477" s="99"/>
      <c r="O6477" s="99"/>
      <c r="Q6477" s="99"/>
      <c r="AZ6477" s="170"/>
    </row>
    <row r="6478" spans="2:52" x14ac:dyDescent="0.25">
      <c r="B6478" s="135"/>
      <c r="G6478" s="99"/>
      <c r="H6478" s="99"/>
      <c r="J6478" s="99"/>
      <c r="AZ6478" s="170"/>
    </row>
    <row r="6479" spans="2:52" x14ac:dyDescent="0.25">
      <c r="B6479" s="135"/>
      <c r="G6479" s="99"/>
      <c r="H6479" s="99"/>
      <c r="J6479" s="99"/>
      <c r="AZ6479" s="170"/>
    </row>
    <row r="6480" spans="2:52" x14ac:dyDescent="0.25">
      <c r="B6480" s="135"/>
      <c r="G6480" s="99"/>
      <c r="H6480" s="99"/>
      <c r="J6480" s="99"/>
      <c r="AZ6480" s="170"/>
    </row>
    <row r="6481" spans="2:52" x14ac:dyDescent="0.25">
      <c r="B6481" s="135"/>
      <c r="G6481" s="99"/>
      <c r="H6481" s="99"/>
      <c r="J6481" s="99"/>
      <c r="AZ6481" s="170"/>
    </row>
    <row r="6482" spans="2:52" x14ac:dyDescent="0.25">
      <c r="B6482" s="135"/>
      <c r="G6482" s="99"/>
      <c r="H6482" s="99"/>
      <c r="J6482" s="99"/>
      <c r="AZ6482" s="170"/>
    </row>
    <row r="6483" spans="2:52" x14ac:dyDescent="0.25">
      <c r="B6483" s="135"/>
      <c r="G6483" s="99"/>
      <c r="H6483" s="99"/>
      <c r="J6483" s="99"/>
      <c r="AZ6483" s="170"/>
    </row>
    <row r="6484" spans="2:52" x14ac:dyDescent="0.25">
      <c r="B6484" s="135"/>
      <c r="G6484" s="99"/>
      <c r="H6484" s="99"/>
      <c r="J6484" s="99"/>
      <c r="AZ6484" s="170"/>
    </row>
    <row r="6485" spans="2:52" x14ac:dyDescent="0.25">
      <c r="B6485" s="135"/>
      <c r="G6485" s="99"/>
      <c r="H6485" s="99"/>
      <c r="J6485" s="99"/>
      <c r="AZ6485" s="170"/>
    </row>
    <row r="6486" spans="2:52" x14ac:dyDescent="0.25">
      <c r="B6486" s="135"/>
      <c r="G6486" s="99"/>
      <c r="H6486" s="99"/>
      <c r="J6486" s="99"/>
      <c r="AZ6486" s="170"/>
    </row>
    <row r="6487" spans="2:52" x14ac:dyDescent="0.25">
      <c r="B6487" s="135"/>
      <c r="G6487" s="99"/>
      <c r="H6487" s="99"/>
      <c r="J6487" s="99"/>
      <c r="AZ6487" s="170"/>
    </row>
    <row r="6488" spans="2:52" x14ac:dyDescent="0.25">
      <c r="B6488" s="135"/>
      <c r="G6488" s="99"/>
      <c r="H6488" s="99"/>
      <c r="J6488" s="99"/>
      <c r="AZ6488" s="170"/>
    </row>
    <row r="6489" spans="2:52" x14ac:dyDescent="0.25">
      <c r="B6489" s="135"/>
      <c r="G6489" s="99"/>
      <c r="H6489" s="99"/>
      <c r="J6489" s="99"/>
      <c r="AZ6489" s="170"/>
    </row>
    <row r="6490" spans="2:52" x14ac:dyDescent="0.25">
      <c r="B6490" s="135"/>
      <c r="G6490" s="99"/>
      <c r="H6490" s="99"/>
      <c r="J6490" s="99"/>
      <c r="AZ6490" s="170"/>
    </row>
    <row r="6491" spans="2:52" x14ac:dyDescent="0.25">
      <c r="B6491" s="135"/>
      <c r="G6491" s="99"/>
      <c r="H6491" s="99"/>
      <c r="J6491" s="99"/>
      <c r="AZ6491" s="170"/>
    </row>
    <row r="6492" spans="2:52" x14ac:dyDescent="0.25">
      <c r="B6492" s="135"/>
      <c r="G6492" s="99"/>
      <c r="H6492" s="99"/>
      <c r="J6492" s="99"/>
      <c r="AZ6492" s="170"/>
    </row>
    <row r="6493" spans="2:52" x14ac:dyDescent="0.25">
      <c r="B6493" s="135"/>
      <c r="G6493" s="99"/>
      <c r="H6493" s="99"/>
      <c r="J6493" s="99"/>
      <c r="AZ6493" s="170"/>
    </row>
    <row r="6494" spans="2:52" x14ac:dyDescent="0.25">
      <c r="B6494" s="135"/>
      <c r="G6494" s="99"/>
      <c r="H6494" s="99"/>
      <c r="J6494" s="99"/>
      <c r="AZ6494" s="170"/>
    </row>
    <row r="6495" spans="2:52" x14ac:dyDescent="0.25">
      <c r="B6495" s="135"/>
      <c r="G6495" s="99"/>
      <c r="H6495" s="99"/>
      <c r="J6495" s="99"/>
      <c r="AZ6495" s="170"/>
    </row>
    <row r="6496" spans="2:52" x14ac:dyDescent="0.25">
      <c r="B6496" s="135"/>
      <c r="G6496" s="99"/>
      <c r="H6496" s="99"/>
      <c r="J6496" s="99"/>
      <c r="AZ6496" s="170"/>
    </row>
    <row r="6497" spans="2:52" x14ac:dyDescent="0.25">
      <c r="B6497" s="135"/>
      <c r="G6497" s="99"/>
      <c r="H6497" s="99"/>
      <c r="J6497" s="99"/>
      <c r="AZ6497" s="170"/>
    </row>
    <row r="6498" spans="2:52" x14ac:dyDescent="0.25">
      <c r="B6498" s="135"/>
      <c r="G6498" s="99"/>
      <c r="H6498" s="99"/>
      <c r="J6498" s="99"/>
      <c r="AZ6498" s="170"/>
    </row>
    <row r="6499" spans="2:52" x14ac:dyDescent="0.25">
      <c r="B6499" s="135"/>
      <c r="G6499" s="99"/>
      <c r="H6499" s="99"/>
      <c r="J6499" s="99"/>
      <c r="AZ6499" s="170"/>
    </row>
    <row r="6500" spans="2:52" x14ac:dyDescent="0.25">
      <c r="B6500" s="135"/>
      <c r="G6500" s="99"/>
      <c r="H6500" s="99"/>
      <c r="J6500" s="99"/>
      <c r="AZ6500" s="170"/>
    </row>
    <row r="6501" spans="2:52" x14ac:dyDescent="0.25">
      <c r="B6501" s="135"/>
      <c r="G6501" s="99"/>
      <c r="H6501" s="99"/>
      <c r="J6501" s="99"/>
      <c r="AZ6501" s="170"/>
    </row>
    <row r="6502" spans="2:52" x14ac:dyDescent="0.25">
      <c r="B6502" s="135"/>
      <c r="G6502" s="99"/>
      <c r="H6502" s="99"/>
      <c r="J6502" s="99"/>
      <c r="AZ6502" s="170"/>
    </row>
    <row r="6503" spans="2:52" x14ac:dyDescent="0.25">
      <c r="B6503" s="135"/>
      <c r="G6503" s="99"/>
      <c r="H6503" s="99"/>
      <c r="J6503" s="99"/>
      <c r="AZ6503" s="170"/>
    </row>
    <row r="6504" spans="2:52" x14ac:dyDescent="0.25">
      <c r="B6504" s="135"/>
      <c r="G6504" s="99"/>
      <c r="H6504" s="99"/>
      <c r="J6504" s="99"/>
      <c r="AZ6504" s="170"/>
    </row>
    <row r="6505" spans="2:52" x14ac:dyDescent="0.25">
      <c r="B6505" s="135"/>
      <c r="G6505" s="99"/>
      <c r="H6505" s="99"/>
      <c r="J6505" s="99"/>
      <c r="AZ6505" s="170"/>
    </row>
    <row r="6506" spans="2:52" x14ac:dyDescent="0.25">
      <c r="B6506" s="135"/>
      <c r="G6506" s="99"/>
      <c r="H6506" s="99"/>
      <c r="J6506" s="99"/>
      <c r="AZ6506" s="170"/>
    </row>
    <row r="6507" spans="2:52" x14ac:dyDescent="0.25">
      <c r="B6507" s="135"/>
      <c r="G6507" s="99"/>
      <c r="H6507" s="99"/>
      <c r="J6507" s="99"/>
      <c r="AZ6507" s="170"/>
    </row>
    <row r="6508" spans="2:52" x14ac:dyDescent="0.25">
      <c r="B6508" s="135"/>
      <c r="G6508" s="99"/>
      <c r="H6508" s="99"/>
      <c r="J6508" s="99"/>
      <c r="AZ6508" s="170"/>
    </row>
    <row r="6509" spans="2:52" x14ac:dyDescent="0.25">
      <c r="B6509" s="135"/>
      <c r="G6509" s="99"/>
      <c r="H6509" s="99"/>
      <c r="J6509" s="99"/>
      <c r="AZ6509" s="170"/>
    </row>
    <row r="6510" spans="2:52" x14ac:dyDescent="0.25">
      <c r="B6510" s="135"/>
      <c r="G6510" s="99"/>
      <c r="H6510" s="99"/>
      <c r="J6510" s="99"/>
      <c r="AZ6510" s="170"/>
    </row>
    <row r="6511" spans="2:52" x14ac:dyDescent="0.25">
      <c r="B6511" s="135"/>
      <c r="G6511" s="99"/>
      <c r="H6511" s="99"/>
      <c r="J6511" s="99"/>
      <c r="AZ6511" s="170"/>
    </row>
    <row r="6512" spans="2:52" x14ac:dyDescent="0.25">
      <c r="B6512" s="135"/>
      <c r="G6512" s="99"/>
      <c r="H6512" s="99"/>
      <c r="J6512" s="99"/>
      <c r="AZ6512" s="170"/>
    </row>
    <row r="6513" spans="2:52" x14ac:dyDescent="0.25">
      <c r="B6513" s="135"/>
      <c r="G6513" s="99"/>
      <c r="H6513" s="99"/>
      <c r="J6513" s="99"/>
      <c r="AZ6513" s="170"/>
    </row>
    <row r="6514" spans="2:52" x14ac:dyDescent="0.25">
      <c r="B6514" s="135"/>
      <c r="G6514" s="99"/>
      <c r="H6514" s="99"/>
      <c r="J6514" s="99"/>
      <c r="AZ6514" s="170"/>
    </row>
    <row r="6515" spans="2:52" x14ac:dyDescent="0.25">
      <c r="B6515" s="135"/>
      <c r="G6515" s="99"/>
      <c r="H6515" s="99"/>
      <c r="J6515" s="99"/>
      <c r="AZ6515" s="170"/>
    </row>
    <row r="6516" spans="2:52" x14ac:dyDescent="0.25">
      <c r="B6516" s="135"/>
      <c r="G6516" s="99"/>
      <c r="H6516" s="99"/>
      <c r="J6516" s="99"/>
      <c r="AZ6516" s="170"/>
    </row>
    <row r="6517" spans="2:52" x14ac:dyDescent="0.25">
      <c r="B6517" s="135"/>
      <c r="G6517" s="99"/>
      <c r="H6517" s="99"/>
      <c r="J6517" s="99"/>
      <c r="AZ6517" s="170"/>
    </row>
    <row r="6518" spans="2:52" x14ac:dyDescent="0.25">
      <c r="B6518" s="135"/>
      <c r="G6518" s="99"/>
      <c r="H6518" s="99"/>
      <c r="J6518" s="99"/>
      <c r="AZ6518" s="170"/>
    </row>
    <row r="6519" spans="2:52" x14ac:dyDescent="0.25">
      <c r="B6519" s="135"/>
      <c r="G6519" s="99"/>
      <c r="H6519" s="99"/>
      <c r="J6519" s="99"/>
      <c r="AZ6519" s="170"/>
    </row>
    <row r="6520" spans="2:52" x14ac:dyDescent="0.25">
      <c r="B6520" s="135"/>
      <c r="G6520" s="99"/>
      <c r="H6520" s="99"/>
      <c r="J6520" s="99"/>
      <c r="AZ6520" s="170"/>
    </row>
    <row r="6521" spans="2:52" x14ac:dyDescent="0.25">
      <c r="B6521" s="135"/>
      <c r="G6521" s="99"/>
      <c r="H6521" s="99"/>
      <c r="J6521" s="99"/>
      <c r="AZ6521" s="170"/>
    </row>
    <row r="6522" spans="2:52" x14ac:dyDescent="0.25">
      <c r="B6522" s="135"/>
      <c r="G6522" s="99"/>
      <c r="H6522" s="99"/>
      <c r="J6522" s="99"/>
      <c r="AZ6522" s="170"/>
    </row>
    <row r="6523" spans="2:52" x14ac:dyDescent="0.25">
      <c r="B6523" s="135"/>
      <c r="G6523" s="99"/>
      <c r="H6523" s="99"/>
      <c r="J6523" s="99"/>
      <c r="AZ6523" s="170"/>
    </row>
    <row r="6524" spans="2:52" x14ac:dyDescent="0.25">
      <c r="B6524" s="135"/>
      <c r="G6524" s="99"/>
      <c r="H6524" s="99"/>
      <c r="J6524" s="99"/>
      <c r="AZ6524" s="170"/>
    </row>
    <row r="6525" spans="2:52" x14ac:dyDescent="0.25">
      <c r="B6525" s="135"/>
      <c r="G6525" s="99"/>
      <c r="H6525" s="99"/>
      <c r="J6525" s="99"/>
      <c r="AZ6525" s="170"/>
    </row>
    <row r="6526" spans="2:52" x14ac:dyDescent="0.25">
      <c r="B6526" s="135"/>
      <c r="G6526" s="99"/>
      <c r="H6526" s="99"/>
      <c r="J6526" s="99"/>
      <c r="AZ6526" s="170"/>
    </row>
    <row r="6527" spans="2:52" x14ac:dyDescent="0.25">
      <c r="B6527" s="135"/>
      <c r="G6527" s="99"/>
      <c r="H6527" s="99"/>
      <c r="J6527" s="99"/>
      <c r="AZ6527" s="170"/>
    </row>
    <row r="6528" spans="2:52" x14ac:dyDescent="0.25">
      <c r="B6528" s="135"/>
      <c r="G6528" s="99"/>
      <c r="H6528" s="99"/>
      <c r="J6528" s="99"/>
      <c r="AZ6528" s="170"/>
    </row>
    <row r="6529" spans="2:52" x14ac:dyDescent="0.25">
      <c r="B6529" s="135"/>
      <c r="G6529" s="99"/>
      <c r="H6529" s="99"/>
      <c r="J6529" s="99"/>
      <c r="AZ6529" s="170"/>
    </row>
    <row r="6530" spans="2:52" x14ac:dyDescent="0.25">
      <c r="B6530" s="135"/>
      <c r="G6530" s="99"/>
      <c r="H6530" s="99"/>
      <c r="J6530" s="99"/>
      <c r="AZ6530" s="170"/>
    </row>
    <row r="6531" spans="2:52" x14ac:dyDescent="0.25">
      <c r="B6531" s="135"/>
      <c r="G6531" s="99"/>
      <c r="H6531" s="99"/>
      <c r="J6531" s="99"/>
      <c r="AZ6531" s="170"/>
    </row>
    <row r="6532" spans="2:52" x14ac:dyDescent="0.25">
      <c r="B6532" s="135"/>
      <c r="G6532" s="99"/>
      <c r="H6532" s="99"/>
      <c r="J6532" s="99"/>
      <c r="AZ6532" s="170"/>
    </row>
    <row r="6533" spans="2:52" x14ac:dyDescent="0.25">
      <c r="B6533" s="135"/>
      <c r="G6533" s="99"/>
      <c r="H6533" s="99"/>
      <c r="J6533" s="99"/>
      <c r="AZ6533" s="170"/>
    </row>
    <row r="6534" spans="2:52" x14ac:dyDescent="0.25">
      <c r="B6534" s="135"/>
      <c r="G6534" s="99"/>
      <c r="H6534" s="99"/>
      <c r="J6534" s="99"/>
      <c r="AZ6534" s="170"/>
    </row>
    <row r="6535" spans="2:52" x14ac:dyDescent="0.25">
      <c r="B6535" s="135"/>
      <c r="G6535" s="99"/>
      <c r="H6535" s="99"/>
      <c r="J6535" s="99"/>
      <c r="AZ6535" s="170"/>
    </row>
    <row r="6536" spans="2:52" x14ac:dyDescent="0.25">
      <c r="B6536" s="135"/>
      <c r="G6536" s="99"/>
      <c r="H6536" s="99"/>
      <c r="J6536" s="99"/>
      <c r="AZ6536" s="170"/>
    </row>
    <row r="6537" spans="2:52" x14ac:dyDescent="0.25">
      <c r="B6537" s="135"/>
      <c r="G6537" s="99"/>
      <c r="H6537" s="99"/>
      <c r="J6537" s="99"/>
      <c r="AZ6537" s="170"/>
    </row>
    <row r="6538" spans="2:52" x14ac:dyDescent="0.25">
      <c r="B6538" s="135"/>
      <c r="G6538" s="99"/>
      <c r="H6538" s="99"/>
      <c r="J6538" s="99"/>
      <c r="AZ6538" s="170"/>
    </row>
    <row r="6539" spans="2:52" x14ac:dyDescent="0.25">
      <c r="B6539" s="135"/>
      <c r="G6539" s="99"/>
      <c r="H6539" s="99"/>
      <c r="J6539" s="99"/>
      <c r="AZ6539" s="170"/>
    </row>
    <row r="6540" spans="2:52" x14ac:dyDescent="0.25">
      <c r="B6540" s="135"/>
      <c r="G6540" s="99"/>
      <c r="H6540" s="99"/>
      <c r="J6540" s="99"/>
      <c r="AZ6540" s="170"/>
    </row>
    <row r="6541" spans="2:52" x14ac:dyDescent="0.25">
      <c r="B6541" s="135"/>
      <c r="G6541" s="99"/>
      <c r="H6541" s="99"/>
      <c r="J6541" s="99"/>
      <c r="AZ6541" s="170"/>
    </row>
    <row r="6542" spans="2:52" x14ac:dyDescent="0.25">
      <c r="B6542" s="135"/>
      <c r="G6542" s="99"/>
      <c r="H6542" s="99"/>
      <c r="J6542" s="99"/>
      <c r="AZ6542" s="170"/>
    </row>
    <row r="6543" spans="2:52" x14ac:dyDescent="0.25">
      <c r="B6543" s="135"/>
      <c r="G6543" s="99"/>
      <c r="H6543" s="99"/>
      <c r="J6543" s="99"/>
      <c r="AZ6543" s="170"/>
    </row>
    <row r="6544" spans="2:52" x14ac:dyDescent="0.25">
      <c r="B6544" s="135"/>
      <c r="G6544" s="99"/>
      <c r="H6544" s="99"/>
      <c r="J6544" s="99"/>
      <c r="AZ6544" s="170"/>
    </row>
    <row r="6545" spans="2:52" x14ac:dyDescent="0.25">
      <c r="B6545" s="135"/>
      <c r="G6545" s="99"/>
      <c r="H6545" s="99"/>
      <c r="J6545" s="99"/>
      <c r="AZ6545" s="170"/>
    </row>
    <row r="6546" spans="2:52" x14ac:dyDescent="0.25">
      <c r="B6546" s="135"/>
      <c r="G6546" s="99"/>
      <c r="H6546" s="99"/>
      <c r="J6546" s="99"/>
      <c r="AZ6546" s="170"/>
    </row>
    <row r="6547" spans="2:52" x14ac:dyDescent="0.25">
      <c r="B6547" s="135"/>
      <c r="G6547" s="99"/>
      <c r="H6547" s="99"/>
      <c r="J6547" s="99"/>
      <c r="AZ6547" s="170"/>
    </row>
    <row r="6548" spans="2:52" x14ac:dyDescent="0.25">
      <c r="B6548" s="135"/>
      <c r="G6548" s="99"/>
      <c r="H6548" s="99"/>
      <c r="J6548" s="99"/>
      <c r="AZ6548" s="170"/>
    </row>
    <row r="6549" spans="2:52" x14ac:dyDescent="0.25">
      <c r="B6549" s="135"/>
      <c r="G6549" s="99"/>
      <c r="H6549" s="99"/>
      <c r="J6549" s="99"/>
      <c r="AZ6549" s="170"/>
    </row>
    <row r="6550" spans="2:52" x14ac:dyDescent="0.25">
      <c r="B6550" s="135"/>
      <c r="G6550" s="99"/>
      <c r="H6550" s="99"/>
      <c r="J6550" s="99"/>
      <c r="AZ6550" s="170"/>
    </row>
    <row r="6551" spans="2:52" x14ac:dyDescent="0.25">
      <c r="B6551" s="135"/>
      <c r="G6551" s="99"/>
      <c r="H6551" s="99"/>
      <c r="J6551" s="99"/>
      <c r="AZ6551" s="170"/>
    </row>
    <row r="6552" spans="2:52" x14ac:dyDescent="0.25">
      <c r="B6552" s="135"/>
      <c r="G6552" s="99"/>
      <c r="H6552" s="99"/>
      <c r="J6552" s="99"/>
      <c r="AZ6552" s="170"/>
    </row>
    <row r="6553" spans="2:52" x14ac:dyDescent="0.25">
      <c r="B6553" s="135"/>
      <c r="G6553" s="99"/>
      <c r="H6553" s="99"/>
      <c r="J6553" s="99"/>
      <c r="AZ6553" s="170"/>
    </row>
    <row r="6554" spans="2:52" x14ac:dyDescent="0.25">
      <c r="B6554" s="135"/>
      <c r="G6554" s="99"/>
      <c r="H6554" s="99"/>
      <c r="J6554" s="99"/>
      <c r="AZ6554" s="170"/>
    </row>
    <row r="6555" spans="2:52" x14ac:dyDescent="0.25">
      <c r="B6555" s="135"/>
      <c r="G6555" s="99"/>
      <c r="H6555" s="99"/>
      <c r="J6555" s="99"/>
      <c r="AZ6555" s="170"/>
    </row>
    <row r="6556" spans="2:52" x14ac:dyDescent="0.25">
      <c r="B6556" s="135"/>
      <c r="G6556" s="99"/>
      <c r="H6556" s="99"/>
      <c r="J6556" s="99"/>
      <c r="AZ6556" s="170"/>
    </row>
    <row r="6557" spans="2:52" x14ac:dyDescent="0.25">
      <c r="B6557" s="135"/>
      <c r="G6557" s="99"/>
      <c r="H6557" s="99"/>
      <c r="J6557" s="99"/>
      <c r="AZ6557" s="170"/>
    </row>
    <row r="6558" spans="2:52" x14ac:dyDescent="0.25">
      <c r="B6558" s="135"/>
      <c r="G6558" s="99"/>
      <c r="H6558" s="99"/>
      <c r="J6558" s="99"/>
      <c r="AZ6558" s="170"/>
    </row>
    <row r="6559" spans="2:52" x14ac:dyDescent="0.25">
      <c r="B6559" s="135"/>
      <c r="G6559" s="99"/>
      <c r="H6559" s="99"/>
      <c r="J6559" s="99"/>
      <c r="AZ6559" s="170"/>
    </row>
    <row r="6560" spans="2:52" x14ac:dyDescent="0.25">
      <c r="B6560" s="135"/>
      <c r="G6560" s="99"/>
      <c r="H6560" s="99"/>
      <c r="J6560" s="99"/>
      <c r="AZ6560" s="170"/>
    </row>
    <row r="6561" spans="2:52" x14ac:dyDescent="0.25">
      <c r="B6561" s="135"/>
      <c r="G6561" s="99"/>
      <c r="H6561" s="99"/>
      <c r="J6561" s="99"/>
      <c r="AZ6561" s="170"/>
    </row>
    <row r="6562" spans="2:52" x14ac:dyDescent="0.25">
      <c r="B6562" s="135"/>
      <c r="G6562" s="99"/>
      <c r="H6562" s="99"/>
      <c r="J6562" s="99"/>
      <c r="AZ6562" s="170"/>
    </row>
    <row r="6563" spans="2:52" x14ac:dyDescent="0.25">
      <c r="B6563" s="135"/>
      <c r="G6563" s="99"/>
      <c r="H6563" s="99"/>
      <c r="J6563" s="99"/>
      <c r="AZ6563" s="170"/>
    </row>
    <row r="6564" spans="2:52" x14ac:dyDescent="0.25">
      <c r="B6564" s="135"/>
      <c r="G6564" s="99"/>
      <c r="H6564" s="99"/>
      <c r="J6564" s="99"/>
      <c r="AZ6564" s="170"/>
    </row>
    <row r="6565" spans="2:52" x14ac:dyDescent="0.25">
      <c r="B6565" s="135"/>
      <c r="G6565" s="99"/>
      <c r="H6565" s="99"/>
      <c r="J6565" s="99"/>
      <c r="AZ6565" s="170"/>
    </row>
    <row r="6566" spans="2:52" x14ac:dyDescent="0.25">
      <c r="B6566" s="135"/>
      <c r="G6566" s="99"/>
      <c r="H6566" s="99"/>
      <c r="J6566" s="99"/>
      <c r="AZ6566" s="170"/>
    </row>
    <row r="6567" spans="2:52" x14ac:dyDescent="0.25">
      <c r="B6567" s="135"/>
      <c r="G6567" s="99"/>
      <c r="H6567" s="99"/>
      <c r="J6567" s="99"/>
      <c r="AZ6567" s="170"/>
    </row>
    <row r="6568" spans="2:52" x14ac:dyDescent="0.25">
      <c r="B6568" s="135"/>
      <c r="G6568" s="99"/>
      <c r="H6568" s="99"/>
      <c r="J6568" s="99"/>
      <c r="AZ6568" s="170"/>
    </row>
    <row r="6569" spans="2:52" x14ac:dyDescent="0.25">
      <c r="B6569" s="135"/>
      <c r="G6569" s="99"/>
      <c r="H6569" s="99"/>
      <c r="J6569" s="99"/>
      <c r="AZ6569" s="170"/>
    </row>
    <row r="6570" spans="2:52" x14ac:dyDescent="0.25">
      <c r="B6570" s="135"/>
      <c r="G6570" s="99"/>
      <c r="H6570" s="99"/>
      <c r="J6570" s="99"/>
      <c r="AZ6570" s="170"/>
    </row>
    <row r="6571" spans="2:52" x14ac:dyDescent="0.25">
      <c r="B6571" s="135"/>
      <c r="G6571" s="99"/>
      <c r="H6571" s="99"/>
      <c r="J6571" s="99"/>
      <c r="AZ6571" s="170"/>
    </row>
    <row r="6572" spans="2:52" x14ac:dyDescent="0.25">
      <c r="B6572" s="135"/>
      <c r="G6572" s="99"/>
      <c r="H6572" s="99"/>
      <c r="J6572" s="99"/>
      <c r="AZ6572" s="170"/>
    </row>
    <row r="6573" spans="2:52" x14ac:dyDescent="0.25">
      <c r="B6573" s="135"/>
      <c r="G6573" s="99"/>
      <c r="H6573" s="99"/>
      <c r="J6573" s="99"/>
      <c r="AZ6573" s="170"/>
    </row>
    <row r="6574" spans="2:52" x14ac:dyDescent="0.25">
      <c r="B6574" s="135"/>
      <c r="G6574" s="99"/>
      <c r="H6574" s="99"/>
      <c r="J6574" s="99"/>
      <c r="AZ6574" s="170"/>
    </row>
    <row r="6575" spans="2:52" x14ac:dyDescent="0.25">
      <c r="B6575" s="135"/>
      <c r="G6575" s="99"/>
      <c r="H6575" s="99"/>
      <c r="J6575" s="99"/>
      <c r="AZ6575" s="170"/>
    </row>
    <row r="6576" spans="2:52" x14ac:dyDescent="0.25">
      <c r="B6576" s="135"/>
      <c r="G6576" s="99"/>
      <c r="H6576" s="99"/>
      <c r="J6576" s="99"/>
      <c r="AZ6576" s="170"/>
    </row>
    <row r="6577" spans="2:52" x14ac:dyDescent="0.25">
      <c r="B6577" s="135"/>
      <c r="G6577" s="99"/>
      <c r="H6577" s="99"/>
      <c r="J6577" s="99"/>
      <c r="AZ6577" s="170"/>
    </row>
    <row r="6578" spans="2:52" x14ac:dyDescent="0.25">
      <c r="B6578" s="135"/>
      <c r="G6578" s="99"/>
      <c r="H6578" s="99"/>
      <c r="J6578" s="99"/>
      <c r="AZ6578" s="170"/>
    </row>
    <row r="6579" spans="2:52" x14ac:dyDescent="0.25">
      <c r="B6579" s="135"/>
      <c r="G6579" s="99"/>
      <c r="H6579" s="99"/>
      <c r="J6579" s="99"/>
      <c r="AZ6579" s="170"/>
    </row>
    <row r="6580" spans="2:52" x14ac:dyDescent="0.25">
      <c r="B6580" s="135"/>
      <c r="G6580" s="99"/>
      <c r="H6580" s="99"/>
      <c r="J6580" s="99"/>
      <c r="AZ6580" s="170"/>
    </row>
    <row r="6581" spans="2:52" x14ac:dyDescent="0.25">
      <c r="B6581" s="135"/>
      <c r="G6581" s="99"/>
      <c r="H6581" s="99"/>
      <c r="J6581" s="99"/>
      <c r="AZ6581" s="170"/>
    </row>
    <row r="6582" spans="2:52" x14ac:dyDescent="0.25">
      <c r="B6582" s="135"/>
      <c r="G6582" s="99"/>
      <c r="H6582" s="99"/>
      <c r="J6582" s="99"/>
      <c r="AZ6582" s="170"/>
    </row>
    <row r="6583" spans="2:52" x14ac:dyDescent="0.25">
      <c r="B6583" s="135"/>
      <c r="G6583" s="99"/>
      <c r="H6583" s="99"/>
      <c r="J6583" s="99"/>
      <c r="AZ6583" s="170"/>
    </row>
    <row r="6584" spans="2:52" x14ac:dyDescent="0.25">
      <c r="B6584" s="135"/>
      <c r="G6584" s="99"/>
      <c r="H6584" s="99"/>
      <c r="J6584" s="99"/>
      <c r="AZ6584" s="170"/>
    </row>
    <row r="6585" spans="2:52" x14ac:dyDescent="0.25">
      <c r="B6585" s="135"/>
      <c r="G6585" s="99"/>
      <c r="H6585" s="99"/>
      <c r="J6585" s="99"/>
      <c r="AZ6585" s="170"/>
    </row>
    <row r="6586" spans="2:52" x14ac:dyDescent="0.25">
      <c r="B6586" s="135"/>
      <c r="G6586" s="99"/>
      <c r="H6586" s="99"/>
      <c r="J6586" s="99"/>
      <c r="AZ6586" s="170"/>
    </row>
    <row r="6587" spans="2:52" x14ac:dyDescent="0.25">
      <c r="B6587" s="135"/>
      <c r="G6587" s="99"/>
      <c r="H6587" s="99"/>
      <c r="J6587" s="99"/>
      <c r="AZ6587" s="170"/>
    </row>
    <row r="6588" spans="2:52" x14ac:dyDescent="0.25">
      <c r="B6588" s="135"/>
      <c r="G6588" s="99"/>
      <c r="H6588" s="99"/>
      <c r="J6588" s="99"/>
      <c r="AZ6588" s="170"/>
    </row>
    <row r="6589" spans="2:52" x14ac:dyDescent="0.25">
      <c r="B6589" s="135"/>
      <c r="G6589" s="99"/>
      <c r="H6589" s="99"/>
      <c r="J6589" s="99"/>
      <c r="AZ6589" s="170"/>
    </row>
    <row r="6590" spans="2:52" x14ac:dyDescent="0.25">
      <c r="B6590" s="135"/>
      <c r="G6590" s="99"/>
      <c r="H6590" s="99"/>
      <c r="J6590" s="99"/>
      <c r="AZ6590" s="170"/>
    </row>
    <row r="6591" spans="2:52" x14ac:dyDescent="0.25">
      <c r="B6591" s="135"/>
      <c r="G6591" s="99"/>
      <c r="H6591" s="99"/>
      <c r="J6591" s="99"/>
      <c r="AZ6591" s="170"/>
    </row>
    <row r="6592" spans="2:52" x14ac:dyDescent="0.25">
      <c r="B6592" s="135"/>
      <c r="G6592" s="99"/>
      <c r="H6592" s="99"/>
      <c r="J6592" s="99"/>
      <c r="AZ6592" s="170"/>
    </row>
    <row r="6593" spans="2:52" x14ac:dyDescent="0.25">
      <c r="B6593" s="135"/>
      <c r="G6593" s="99"/>
      <c r="H6593" s="99"/>
      <c r="J6593" s="99"/>
      <c r="AZ6593" s="170"/>
    </row>
    <row r="6594" spans="2:52" x14ac:dyDescent="0.25">
      <c r="B6594" s="135"/>
      <c r="G6594" s="99"/>
      <c r="H6594" s="99"/>
      <c r="J6594" s="99"/>
      <c r="AZ6594" s="170"/>
    </row>
    <row r="6595" spans="2:52" x14ac:dyDescent="0.25">
      <c r="B6595" s="135"/>
      <c r="G6595" s="99"/>
      <c r="H6595" s="99"/>
      <c r="J6595" s="99"/>
      <c r="AZ6595" s="170"/>
    </row>
    <row r="6596" spans="2:52" x14ac:dyDescent="0.25">
      <c r="B6596" s="135"/>
      <c r="G6596" s="99"/>
      <c r="H6596" s="99"/>
      <c r="J6596" s="99"/>
      <c r="AZ6596" s="170"/>
    </row>
    <row r="6597" spans="2:52" x14ac:dyDescent="0.25">
      <c r="B6597" s="135"/>
      <c r="G6597" s="99"/>
      <c r="H6597" s="99"/>
      <c r="J6597" s="99"/>
      <c r="AZ6597" s="170"/>
    </row>
    <row r="6598" spans="2:52" x14ac:dyDescent="0.25">
      <c r="B6598" s="135"/>
      <c r="G6598" s="99"/>
      <c r="H6598" s="99"/>
      <c r="J6598" s="99"/>
      <c r="AZ6598" s="170"/>
    </row>
    <row r="6599" spans="2:52" x14ac:dyDescent="0.25">
      <c r="B6599" s="135"/>
      <c r="G6599" s="99"/>
      <c r="H6599" s="99"/>
      <c r="J6599" s="99"/>
      <c r="AZ6599" s="170"/>
    </row>
    <row r="6600" spans="2:52" x14ac:dyDescent="0.25">
      <c r="B6600" s="135"/>
      <c r="G6600" s="99"/>
      <c r="H6600" s="99"/>
      <c r="J6600" s="99"/>
      <c r="AZ6600" s="170"/>
    </row>
    <row r="6601" spans="2:52" x14ac:dyDescent="0.25">
      <c r="B6601" s="135"/>
      <c r="G6601" s="99"/>
      <c r="H6601" s="99"/>
      <c r="J6601" s="99"/>
      <c r="AZ6601" s="170"/>
    </row>
    <row r="6602" spans="2:52" x14ac:dyDescent="0.25">
      <c r="B6602" s="135"/>
      <c r="G6602" s="99"/>
      <c r="H6602" s="99"/>
      <c r="J6602" s="99"/>
      <c r="AZ6602" s="170"/>
    </row>
    <row r="6603" spans="2:52" x14ac:dyDescent="0.25">
      <c r="B6603" s="135"/>
      <c r="G6603" s="99"/>
      <c r="H6603" s="99"/>
      <c r="J6603" s="99"/>
      <c r="AZ6603" s="170"/>
    </row>
    <row r="6604" spans="2:52" x14ac:dyDescent="0.25">
      <c r="B6604" s="135"/>
      <c r="G6604" s="99"/>
      <c r="H6604" s="99"/>
      <c r="J6604" s="99"/>
      <c r="AZ6604" s="170"/>
    </row>
    <row r="6605" spans="2:52" x14ac:dyDescent="0.25">
      <c r="B6605" s="135"/>
      <c r="G6605" s="99"/>
      <c r="H6605" s="99"/>
      <c r="J6605" s="99"/>
      <c r="AZ6605" s="170"/>
    </row>
    <row r="6606" spans="2:52" x14ac:dyDescent="0.25">
      <c r="B6606" s="135"/>
      <c r="G6606" s="99"/>
      <c r="H6606" s="99"/>
      <c r="J6606" s="99"/>
      <c r="AZ6606" s="170"/>
    </row>
    <row r="6607" spans="2:52" x14ac:dyDescent="0.25">
      <c r="B6607" s="135"/>
      <c r="G6607" s="99"/>
      <c r="H6607" s="99"/>
      <c r="J6607" s="99"/>
      <c r="AZ6607" s="170"/>
    </row>
    <row r="6608" spans="2:52" x14ac:dyDescent="0.25">
      <c r="B6608" s="135"/>
      <c r="G6608" s="99"/>
      <c r="H6608" s="99"/>
      <c r="J6608" s="99"/>
      <c r="AZ6608" s="170"/>
    </row>
    <row r="6609" spans="2:52" x14ac:dyDescent="0.25">
      <c r="B6609" s="135"/>
      <c r="G6609" s="99"/>
      <c r="H6609" s="99"/>
      <c r="J6609" s="99"/>
      <c r="AZ6609" s="170"/>
    </row>
    <row r="6610" spans="2:52" x14ac:dyDescent="0.25">
      <c r="B6610" s="135"/>
      <c r="G6610" s="99"/>
      <c r="H6610" s="99"/>
      <c r="J6610" s="99"/>
      <c r="AZ6610" s="170"/>
    </row>
    <row r="6611" spans="2:52" x14ac:dyDescent="0.25">
      <c r="B6611" s="135"/>
      <c r="G6611" s="99"/>
      <c r="H6611" s="99"/>
      <c r="J6611" s="99"/>
      <c r="AZ6611" s="170"/>
    </row>
    <row r="6612" spans="2:52" x14ac:dyDescent="0.25">
      <c r="B6612" s="135"/>
      <c r="G6612" s="99"/>
      <c r="H6612" s="99"/>
      <c r="J6612" s="99"/>
      <c r="AZ6612" s="170"/>
    </row>
    <row r="6613" spans="2:52" x14ac:dyDescent="0.25">
      <c r="B6613" s="135"/>
      <c r="G6613" s="99"/>
      <c r="H6613" s="99"/>
      <c r="J6613" s="99"/>
      <c r="AZ6613" s="170"/>
    </row>
    <row r="6614" spans="2:52" x14ac:dyDescent="0.25">
      <c r="B6614" s="135"/>
      <c r="G6614" s="99"/>
      <c r="H6614" s="99"/>
      <c r="J6614" s="99"/>
      <c r="AZ6614" s="170"/>
    </row>
    <row r="6615" spans="2:52" x14ac:dyDescent="0.25">
      <c r="B6615" s="135"/>
      <c r="G6615" s="99"/>
      <c r="H6615" s="99"/>
      <c r="J6615" s="99"/>
      <c r="AZ6615" s="170"/>
    </row>
    <row r="6616" spans="2:52" x14ac:dyDescent="0.25">
      <c r="B6616" s="135"/>
      <c r="G6616" s="99"/>
      <c r="H6616" s="99"/>
      <c r="J6616" s="99"/>
      <c r="AZ6616" s="170"/>
    </row>
    <row r="6617" spans="2:52" x14ac:dyDescent="0.25">
      <c r="B6617" s="135"/>
      <c r="G6617" s="99"/>
      <c r="H6617" s="99"/>
      <c r="J6617" s="99"/>
      <c r="AZ6617" s="170"/>
    </row>
    <row r="6618" spans="2:52" x14ac:dyDescent="0.25">
      <c r="B6618" s="135"/>
      <c r="G6618" s="99"/>
      <c r="H6618" s="99"/>
      <c r="J6618" s="99"/>
      <c r="AZ6618" s="170"/>
    </row>
    <row r="6619" spans="2:52" x14ac:dyDescent="0.25">
      <c r="B6619" s="135"/>
      <c r="G6619" s="99"/>
      <c r="H6619" s="99"/>
      <c r="J6619" s="99"/>
      <c r="AZ6619" s="170"/>
    </row>
    <row r="6620" spans="2:52" x14ac:dyDescent="0.25">
      <c r="B6620" s="135"/>
      <c r="G6620" s="99"/>
      <c r="H6620" s="99"/>
      <c r="J6620" s="99"/>
      <c r="AZ6620" s="170"/>
    </row>
    <row r="6621" spans="2:52" x14ac:dyDescent="0.25">
      <c r="B6621" s="135"/>
      <c r="G6621" s="99"/>
      <c r="H6621" s="99"/>
      <c r="J6621" s="99"/>
      <c r="AZ6621" s="170"/>
    </row>
    <row r="6622" spans="2:52" x14ac:dyDescent="0.25">
      <c r="B6622" s="135"/>
      <c r="G6622" s="99"/>
      <c r="H6622" s="99"/>
      <c r="J6622" s="99"/>
      <c r="AZ6622" s="170"/>
    </row>
    <row r="6623" spans="2:52" x14ac:dyDescent="0.25">
      <c r="B6623" s="135"/>
      <c r="G6623" s="99"/>
      <c r="H6623" s="99"/>
      <c r="J6623" s="99"/>
      <c r="AZ6623" s="170"/>
    </row>
    <row r="6624" spans="2:52" x14ac:dyDescent="0.25">
      <c r="B6624" s="135"/>
      <c r="G6624" s="99"/>
      <c r="H6624" s="99"/>
      <c r="J6624" s="99"/>
      <c r="AZ6624" s="170"/>
    </row>
    <row r="6625" spans="2:52" x14ac:dyDescent="0.25">
      <c r="B6625" s="135"/>
      <c r="G6625" s="99"/>
      <c r="H6625" s="99"/>
      <c r="J6625" s="99"/>
      <c r="AZ6625" s="170"/>
    </row>
    <row r="6626" spans="2:52" x14ac:dyDescent="0.25">
      <c r="B6626" s="135"/>
      <c r="G6626" s="99"/>
      <c r="H6626" s="99"/>
      <c r="J6626" s="99"/>
      <c r="AZ6626" s="170"/>
    </row>
    <row r="6627" spans="2:52" x14ac:dyDescent="0.25">
      <c r="B6627" s="135"/>
      <c r="G6627" s="99"/>
      <c r="H6627" s="99"/>
      <c r="J6627" s="99"/>
      <c r="AZ6627" s="170"/>
    </row>
    <row r="6628" spans="2:52" x14ac:dyDescent="0.25">
      <c r="B6628" s="135"/>
      <c r="G6628" s="99"/>
      <c r="H6628" s="99"/>
      <c r="J6628" s="99"/>
      <c r="AZ6628" s="170"/>
    </row>
    <row r="6629" spans="2:52" x14ac:dyDescent="0.25">
      <c r="B6629" s="135"/>
      <c r="G6629" s="99"/>
      <c r="H6629" s="99"/>
      <c r="J6629" s="99"/>
      <c r="AZ6629" s="170"/>
    </row>
    <row r="6630" spans="2:52" x14ac:dyDescent="0.25">
      <c r="B6630" s="135"/>
      <c r="G6630" s="99"/>
      <c r="H6630" s="99"/>
      <c r="J6630" s="99"/>
      <c r="AZ6630" s="170"/>
    </row>
    <row r="6631" spans="2:52" x14ac:dyDescent="0.25">
      <c r="B6631" s="135"/>
      <c r="G6631" s="99"/>
      <c r="H6631" s="99"/>
      <c r="J6631" s="99"/>
      <c r="AZ6631" s="170"/>
    </row>
    <row r="6632" spans="2:52" x14ac:dyDescent="0.25">
      <c r="B6632" s="135"/>
      <c r="G6632" s="99"/>
      <c r="H6632" s="99"/>
      <c r="J6632" s="99"/>
      <c r="AZ6632" s="170"/>
    </row>
    <row r="6633" spans="2:52" x14ac:dyDescent="0.25">
      <c r="B6633" s="135"/>
      <c r="G6633" s="99"/>
      <c r="H6633" s="99"/>
      <c r="J6633" s="99"/>
      <c r="AZ6633" s="170"/>
    </row>
    <row r="6634" spans="2:52" x14ac:dyDescent="0.25">
      <c r="B6634" s="135"/>
      <c r="G6634" s="99"/>
      <c r="H6634" s="99"/>
      <c r="J6634" s="99"/>
      <c r="AZ6634" s="170"/>
    </row>
    <row r="6635" spans="2:52" x14ac:dyDescent="0.25">
      <c r="B6635" s="135"/>
      <c r="G6635" s="99"/>
      <c r="H6635" s="99"/>
      <c r="J6635" s="99"/>
      <c r="AZ6635" s="170"/>
    </row>
    <row r="6636" spans="2:52" x14ac:dyDescent="0.25">
      <c r="B6636" s="135"/>
      <c r="G6636" s="99"/>
      <c r="H6636" s="99"/>
      <c r="J6636" s="99"/>
      <c r="AZ6636" s="170"/>
    </row>
    <row r="6637" spans="2:52" x14ac:dyDescent="0.25">
      <c r="B6637" s="135"/>
      <c r="G6637" s="99"/>
      <c r="H6637" s="99"/>
      <c r="J6637" s="99"/>
      <c r="AZ6637" s="170"/>
    </row>
    <row r="6638" spans="2:52" x14ac:dyDescent="0.25">
      <c r="B6638" s="135"/>
      <c r="G6638" s="99"/>
      <c r="H6638" s="99"/>
      <c r="J6638" s="99"/>
      <c r="AZ6638" s="170"/>
    </row>
    <row r="6639" spans="2:52" x14ac:dyDescent="0.25">
      <c r="B6639" s="135"/>
      <c r="G6639" s="99"/>
      <c r="H6639" s="99"/>
      <c r="J6639" s="99"/>
      <c r="AZ6639" s="170"/>
    </row>
    <row r="6640" spans="2:52" x14ac:dyDescent="0.25">
      <c r="B6640" s="135"/>
      <c r="G6640" s="99"/>
      <c r="H6640" s="99"/>
      <c r="J6640" s="99"/>
      <c r="AZ6640" s="170"/>
    </row>
    <row r="6641" spans="2:52" x14ac:dyDescent="0.25">
      <c r="B6641" s="135"/>
      <c r="G6641" s="99"/>
      <c r="H6641" s="99"/>
      <c r="J6641" s="99"/>
      <c r="AZ6641" s="170"/>
    </row>
    <row r="6642" spans="2:52" x14ac:dyDescent="0.25">
      <c r="B6642" s="135"/>
      <c r="G6642" s="99"/>
      <c r="H6642" s="99"/>
      <c r="J6642" s="99"/>
      <c r="AZ6642" s="170"/>
    </row>
    <row r="6643" spans="2:52" x14ac:dyDescent="0.25">
      <c r="B6643" s="135"/>
      <c r="G6643" s="99"/>
      <c r="H6643" s="99"/>
      <c r="J6643" s="99"/>
      <c r="AZ6643" s="170"/>
    </row>
    <row r="6644" spans="2:52" x14ac:dyDescent="0.25">
      <c r="B6644" s="135"/>
      <c r="G6644" s="99"/>
      <c r="H6644" s="99"/>
      <c r="J6644" s="99"/>
      <c r="AZ6644" s="170"/>
    </row>
    <row r="6645" spans="2:52" x14ac:dyDescent="0.25">
      <c r="B6645" s="135"/>
      <c r="G6645" s="99"/>
      <c r="H6645" s="99"/>
      <c r="J6645" s="99"/>
      <c r="AZ6645" s="170"/>
    </row>
    <row r="6646" spans="2:52" x14ac:dyDescent="0.25">
      <c r="B6646" s="135"/>
      <c r="G6646" s="99"/>
      <c r="H6646" s="99"/>
      <c r="J6646" s="99"/>
      <c r="AZ6646" s="170"/>
    </row>
    <row r="6647" spans="2:52" x14ac:dyDescent="0.25">
      <c r="B6647" s="135"/>
      <c r="G6647" s="99"/>
      <c r="H6647" s="99"/>
      <c r="J6647" s="99"/>
      <c r="AZ6647" s="170"/>
    </row>
    <row r="6648" spans="2:52" x14ac:dyDescent="0.25">
      <c r="B6648" s="135"/>
      <c r="G6648" s="99"/>
      <c r="H6648" s="99"/>
      <c r="J6648" s="99"/>
      <c r="AZ6648" s="170"/>
    </row>
    <row r="6649" spans="2:52" x14ac:dyDescent="0.25">
      <c r="B6649" s="135"/>
      <c r="G6649" s="99"/>
      <c r="H6649" s="99"/>
      <c r="J6649" s="99"/>
      <c r="AZ6649" s="170"/>
    </row>
    <row r="6650" spans="2:52" x14ac:dyDescent="0.25">
      <c r="B6650" s="135"/>
      <c r="G6650" s="99"/>
      <c r="H6650" s="99"/>
      <c r="J6650" s="99"/>
      <c r="AZ6650" s="170"/>
    </row>
    <row r="6651" spans="2:52" x14ac:dyDescent="0.25">
      <c r="B6651" s="135"/>
      <c r="G6651" s="99"/>
      <c r="H6651" s="99"/>
      <c r="J6651" s="99"/>
      <c r="AZ6651" s="170"/>
    </row>
    <row r="6652" spans="2:52" x14ac:dyDescent="0.25">
      <c r="B6652" s="135"/>
      <c r="G6652" s="99"/>
      <c r="H6652" s="99"/>
      <c r="J6652" s="99"/>
      <c r="AZ6652" s="170"/>
    </row>
    <row r="6653" spans="2:52" x14ac:dyDescent="0.25">
      <c r="B6653" s="135"/>
      <c r="G6653" s="99"/>
      <c r="H6653" s="99"/>
      <c r="J6653" s="99"/>
      <c r="AZ6653" s="170"/>
    </row>
    <row r="6654" spans="2:52" x14ac:dyDescent="0.25">
      <c r="B6654" s="135"/>
      <c r="G6654" s="99"/>
      <c r="H6654" s="99"/>
      <c r="J6654" s="99"/>
      <c r="AZ6654" s="170"/>
    </row>
    <row r="6655" spans="2:52" x14ac:dyDescent="0.25">
      <c r="B6655" s="135"/>
      <c r="G6655" s="99"/>
      <c r="H6655" s="99"/>
      <c r="J6655" s="99"/>
      <c r="AZ6655" s="170"/>
    </row>
    <row r="6656" spans="2:52" x14ac:dyDescent="0.25">
      <c r="B6656" s="135"/>
      <c r="G6656" s="99"/>
      <c r="H6656" s="99"/>
      <c r="J6656" s="99"/>
      <c r="AZ6656" s="170"/>
    </row>
    <row r="6657" spans="2:52" x14ac:dyDescent="0.25">
      <c r="B6657" s="135"/>
      <c r="G6657" s="99"/>
      <c r="H6657" s="99"/>
      <c r="J6657" s="99"/>
      <c r="AZ6657" s="170"/>
    </row>
    <row r="6658" spans="2:52" x14ac:dyDescent="0.25">
      <c r="B6658" s="135"/>
      <c r="G6658" s="99"/>
      <c r="H6658" s="99"/>
      <c r="J6658" s="99"/>
      <c r="AZ6658" s="170"/>
    </row>
    <row r="6659" spans="2:52" x14ac:dyDescent="0.25">
      <c r="B6659" s="135"/>
      <c r="G6659" s="99"/>
      <c r="H6659" s="99"/>
      <c r="J6659" s="99"/>
      <c r="AZ6659" s="170"/>
    </row>
    <row r="6660" spans="2:52" x14ac:dyDescent="0.25">
      <c r="B6660" s="135"/>
      <c r="G6660" s="99"/>
      <c r="H6660" s="99"/>
      <c r="J6660" s="99"/>
      <c r="AZ6660" s="170"/>
    </row>
    <row r="6661" spans="2:52" x14ac:dyDescent="0.25">
      <c r="B6661" s="135"/>
      <c r="G6661" s="99"/>
      <c r="H6661" s="99"/>
      <c r="J6661" s="99"/>
      <c r="AZ6661" s="170"/>
    </row>
    <row r="6662" spans="2:52" x14ac:dyDescent="0.25">
      <c r="B6662" s="135"/>
      <c r="G6662" s="99"/>
      <c r="H6662" s="99"/>
      <c r="J6662" s="99"/>
      <c r="AZ6662" s="170"/>
    </row>
    <row r="6663" spans="2:52" x14ac:dyDescent="0.25">
      <c r="B6663" s="135"/>
      <c r="G6663" s="99"/>
      <c r="H6663" s="99"/>
      <c r="J6663" s="99"/>
      <c r="AZ6663" s="170"/>
    </row>
    <row r="6664" spans="2:52" x14ac:dyDescent="0.25">
      <c r="B6664" s="135"/>
      <c r="G6664" s="99"/>
      <c r="H6664" s="99"/>
      <c r="J6664" s="99"/>
      <c r="AZ6664" s="170"/>
    </row>
    <row r="6665" spans="2:52" x14ac:dyDescent="0.25">
      <c r="B6665" s="135"/>
      <c r="G6665" s="99"/>
      <c r="H6665" s="99"/>
      <c r="J6665" s="99"/>
      <c r="AZ6665" s="170"/>
    </row>
    <row r="6666" spans="2:52" x14ac:dyDescent="0.25">
      <c r="B6666" s="135"/>
      <c r="G6666" s="99"/>
      <c r="H6666" s="99"/>
      <c r="J6666" s="99"/>
      <c r="AZ6666" s="170"/>
    </row>
    <row r="6667" spans="2:52" x14ac:dyDescent="0.25">
      <c r="B6667" s="135"/>
      <c r="G6667" s="99"/>
      <c r="H6667" s="99"/>
      <c r="J6667" s="99"/>
      <c r="AZ6667" s="170"/>
    </row>
    <row r="6668" spans="2:52" x14ac:dyDescent="0.25">
      <c r="B6668" s="135"/>
      <c r="G6668" s="99"/>
      <c r="H6668" s="99"/>
      <c r="J6668" s="99"/>
      <c r="AZ6668" s="170"/>
    </row>
    <row r="6669" spans="2:52" x14ac:dyDescent="0.25">
      <c r="B6669" s="135"/>
      <c r="G6669" s="99"/>
      <c r="H6669" s="99"/>
      <c r="J6669" s="99"/>
      <c r="AZ6669" s="170"/>
    </row>
    <row r="6670" spans="2:52" x14ac:dyDescent="0.25">
      <c r="B6670" s="135"/>
      <c r="G6670" s="99"/>
      <c r="H6670" s="99"/>
      <c r="J6670" s="99"/>
      <c r="AZ6670" s="170"/>
    </row>
    <row r="6671" spans="2:52" x14ac:dyDescent="0.25">
      <c r="B6671" s="135"/>
      <c r="G6671" s="99"/>
      <c r="H6671" s="99"/>
      <c r="J6671" s="99"/>
      <c r="AZ6671" s="170"/>
    </row>
    <row r="6672" spans="2:52" x14ac:dyDescent="0.25">
      <c r="B6672" s="135"/>
      <c r="G6672" s="99"/>
      <c r="H6672" s="99"/>
      <c r="J6672" s="99"/>
      <c r="AZ6672" s="170"/>
    </row>
    <row r="6673" spans="2:52" x14ac:dyDescent="0.25">
      <c r="B6673" s="135"/>
      <c r="G6673" s="99"/>
      <c r="H6673" s="99"/>
      <c r="J6673" s="99"/>
      <c r="AZ6673" s="170"/>
    </row>
    <row r="6674" spans="2:52" x14ac:dyDescent="0.25">
      <c r="B6674" s="135"/>
      <c r="G6674" s="99"/>
      <c r="H6674" s="99"/>
      <c r="J6674" s="99"/>
      <c r="AZ6674" s="170"/>
    </row>
    <row r="6675" spans="2:52" x14ac:dyDescent="0.25">
      <c r="B6675" s="135"/>
      <c r="G6675" s="99"/>
      <c r="H6675" s="99"/>
      <c r="J6675" s="99"/>
      <c r="AZ6675" s="170"/>
    </row>
    <row r="6676" spans="2:52" x14ac:dyDescent="0.25">
      <c r="B6676" s="135"/>
      <c r="G6676" s="99"/>
      <c r="H6676" s="99"/>
      <c r="J6676" s="99"/>
      <c r="AZ6676" s="170"/>
    </row>
    <row r="6677" spans="2:52" x14ac:dyDescent="0.25">
      <c r="B6677" s="135"/>
      <c r="G6677" s="99"/>
      <c r="H6677" s="99"/>
      <c r="J6677" s="99"/>
      <c r="AZ6677" s="170"/>
    </row>
    <row r="6678" spans="2:52" x14ac:dyDescent="0.25">
      <c r="B6678" s="135"/>
      <c r="G6678" s="99"/>
      <c r="H6678" s="99"/>
      <c r="J6678" s="99"/>
      <c r="AZ6678" s="170"/>
    </row>
    <row r="6679" spans="2:52" x14ac:dyDescent="0.25">
      <c r="B6679" s="135"/>
      <c r="G6679" s="99"/>
      <c r="H6679" s="99"/>
      <c r="J6679" s="99"/>
      <c r="AZ6679" s="170"/>
    </row>
    <row r="6680" spans="2:52" x14ac:dyDescent="0.25">
      <c r="B6680" s="135"/>
      <c r="G6680" s="99"/>
      <c r="H6680" s="99"/>
      <c r="J6680" s="99"/>
      <c r="AZ6680" s="170"/>
    </row>
    <row r="6681" spans="2:52" x14ac:dyDescent="0.25">
      <c r="B6681" s="135"/>
      <c r="G6681" s="99"/>
      <c r="H6681" s="99"/>
      <c r="J6681" s="99"/>
      <c r="AZ6681" s="170"/>
    </row>
    <row r="6682" spans="2:52" x14ac:dyDescent="0.25">
      <c r="B6682" s="135"/>
      <c r="G6682" s="99"/>
      <c r="H6682" s="99"/>
      <c r="J6682" s="99"/>
      <c r="AZ6682" s="170"/>
    </row>
    <row r="6683" spans="2:52" x14ac:dyDescent="0.25">
      <c r="B6683" s="135"/>
      <c r="G6683" s="99"/>
      <c r="H6683" s="99"/>
      <c r="J6683" s="99"/>
      <c r="AZ6683" s="170"/>
    </row>
    <row r="6684" spans="2:52" x14ac:dyDescent="0.25">
      <c r="B6684" s="135"/>
      <c r="G6684" s="99"/>
      <c r="H6684" s="99"/>
      <c r="J6684" s="99"/>
      <c r="AZ6684" s="170"/>
    </row>
    <row r="6685" spans="2:52" x14ac:dyDescent="0.25">
      <c r="B6685" s="135"/>
      <c r="G6685" s="99"/>
      <c r="H6685" s="99"/>
      <c r="J6685" s="99"/>
      <c r="AZ6685" s="170"/>
    </row>
    <row r="6686" spans="2:52" x14ac:dyDescent="0.25">
      <c r="B6686" s="135"/>
      <c r="G6686" s="99"/>
      <c r="H6686" s="99"/>
      <c r="J6686" s="99"/>
      <c r="AZ6686" s="170"/>
    </row>
    <row r="6687" spans="2:52" x14ac:dyDescent="0.25">
      <c r="B6687" s="135"/>
      <c r="G6687" s="99"/>
      <c r="H6687" s="99"/>
      <c r="J6687" s="99"/>
      <c r="AZ6687" s="170"/>
    </row>
    <row r="6688" spans="2:52" x14ac:dyDescent="0.25">
      <c r="B6688" s="135"/>
      <c r="G6688" s="99"/>
      <c r="H6688" s="99"/>
      <c r="J6688" s="99"/>
      <c r="AZ6688" s="170"/>
    </row>
    <row r="6689" spans="2:52" x14ac:dyDescent="0.25">
      <c r="B6689" s="135"/>
      <c r="G6689" s="99"/>
      <c r="H6689" s="99"/>
      <c r="J6689" s="99"/>
      <c r="AZ6689" s="170"/>
    </row>
    <row r="6690" spans="2:52" x14ac:dyDescent="0.25">
      <c r="B6690" s="135"/>
      <c r="G6690" s="99"/>
      <c r="H6690" s="99"/>
      <c r="J6690" s="99"/>
      <c r="AZ6690" s="170"/>
    </row>
    <row r="6691" spans="2:52" x14ac:dyDescent="0.25">
      <c r="B6691" s="135"/>
      <c r="G6691" s="99"/>
      <c r="H6691" s="99"/>
      <c r="J6691" s="99"/>
      <c r="AZ6691" s="170"/>
    </row>
    <row r="6692" spans="2:52" x14ac:dyDescent="0.25">
      <c r="B6692" s="135"/>
      <c r="G6692" s="99"/>
      <c r="H6692" s="99"/>
      <c r="J6692" s="99"/>
      <c r="AZ6692" s="170"/>
    </row>
    <row r="6693" spans="2:52" x14ac:dyDescent="0.25">
      <c r="B6693" s="135"/>
      <c r="G6693" s="99"/>
      <c r="H6693" s="99"/>
      <c r="J6693" s="99"/>
      <c r="AZ6693" s="170"/>
    </row>
    <row r="6694" spans="2:52" x14ac:dyDescent="0.25">
      <c r="B6694" s="135"/>
      <c r="G6694" s="99"/>
      <c r="H6694" s="99"/>
      <c r="J6694" s="99"/>
      <c r="AZ6694" s="170"/>
    </row>
    <row r="6695" spans="2:52" x14ac:dyDescent="0.25">
      <c r="B6695" s="135"/>
      <c r="G6695" s="99"/>
      <c r="H6695" s="99"/>
      <c r="J6695" s="99"/>
      <c r="AZ6695" s="170"/>
    </row>
    <row r="6696" spans="2:52" x14ac:dyDescent="0.25">
      <c r="B6696" s="135"/>
      <c r="G6696" s="99"/>
      <c r="H6696" s="99"/>
      <c r="J6696" s="99"/>
      <c r="AZ6696" s="170"/>
    </row>
    <row r="6697" spans="2:52" x14ac:dyDescent="0.25">
      <c r="B6697" s="135"/>
      <c r="G6697" s="99"/>
      <c r="H6697" s="99"/>
      <c r="J6697" s="99"/>
      <c r="AZ6697" s="170"/>
    </row>
    <row r="6698" spans="2:52" x14ac:dyDescent="0.25">
      <c r="B6698" s="135"/>
      <c r="G6698" s="99"/>
      <c r="H6698" s="99"/>
      <c r="J6698" s="99"/>
      <c r="AW6698" s="99"/>
      <c r="AZ6698" s="170"/>
    </row>
    <row r="6699" spans="2:52" x14ac:dyDescent="0.25">
      <c r="B6699" s="135"/>
      <c r="G6699" s="99"/>
      <c r="H6699" s="99"/>
      <c r="J6699" s="99"/>
      <c r="AZ6699" s="170"/>
    </row>
    <row r="6700" spans="2:52" x14ac:dyDescent="0.25">
      <c r="B6700" s="135"/>
      <c r="G6700" s="99"/>
      <c r="H6700" s="99"/>
      <c r="J6700" s="99"/>
      <c r="AZ6700" s="170"/>
    </row>
    <row r="6701" spans="2:52" x14ac:dyDescent="0.25">
      <c r="B6701" s="135"/>
      <c r="G6701" s="99"/>
      <c r="H6701" s="99"/>
      <c r="J6701" s="99"/>
      <c r="AZ6701" s="170"/>
    </row>
    <row r="6702" spans="2:52" x14ac:dyDescent="0.25">
      <c r="B6702" s="135"/>
      <c r="G6702" s="99"/>
      <c r="H6702" s="99"/>
      <c r="J6702" s="99"/>
      <c r="AZ6702" s="170"/>
    </row>
    <row r="6703" spans="2:52" x14ac:dyDescent="0.25">
      <c r="B6703" s="135"/>
      <c r="G6703" s="99"/>
      <c r="H6703" s="99"/>
      <c r="J6703" s="99"/>
      <c r="AZ6703" s="170"/>
    </row>
    <row r="6704" spans="2:52" ht="13.8" x14ac:dyDescent="0.25">
      <c r="B6704" s="135"/>
      <c r="G6704" s="99"/>
      <c r="H6704" s="99"/>
      <c r="J6704" s="99"/>
      <c r="AE6704" s="104"/>
      <c r="AZ6704" s="170"/>
    </row>
    <row r="6705" spans="2:52" ht="13.8" x14ac:dyDescent="0.25">
      <c r="B6705" s="135"/>
      <c r="G6705" s="99"/>
      <c r="H6705" s="99"/>
      <c r="J6705" s="99"/>
      <c r="Z6705" s="114"/>
      <c r="AE6705" s="104"/>
      <c r="AZ6705" s="170"/>
    </row>
    <row r="6706" spans="2:52" x14ac:dyDescent="0.25">
      <c r="B6706" s="135"/>
      <c r="G6706" s="99"/>
      <c r="H6706" s="99"/>
      <c r="J6706" s="99"/>
      <c r="AA6706" s="171"/>
      <c r="AZ6706" s="170"/>
    </row>
    <row r="6707" spans="2:52" x14ac:dyDescent="0.25">
      <c r="B6707" s="135"/>
      <c r="G6707" s="99"/>
      <c r="H6707" s="99"/>
      <c r="J6707" s="99"/>
      <c r="AZ6707" s="170"/>
    </row>
    <row r="6708" spans="2:52" x14ac:dyDescent="0.25">
      <c r="B6708" s="135"/>
      <c r="G6708" s="99"/>
      <c r="H6708" s="99"/>
      <c r="J6708" s="99"/>
      <c r="AZ6708" s="170"/>
    </row>
    <row r="6709" spans="2:52" x14ac:dyDescent="0.25">
      <c r="B6709" s="135"/>
      <c r="G6709" s="99"/>
      <c r="H6709" s="99"/>
      <c r="J6709" s="99"/>
      <c r="AZ6709" s="170"/>
    </row>
    <row r="6710" spans="2:52" x14ac:dyDescent="0.25">
      <c r="B6710" s="135"/>
      <c r="G6710" s="99"/>
      <c r="H6710" s="99"/>
      <c r="J6710" s="99"/>
      <c r="AZ6710" s="170"/>
    </row>
    <row r="6711" spans="2:52" x14ac:dyDescent="0.25">
      <c r="B6711" s="135"/>
      <c r="G6711" s="99"/>
      <c r="H6711" s="99"/>
      <c r="J6711" s="99"/>
      <c r="AZ6711" s="170"/>
    </row>
    <row r="6712" spans="2:52" x14ac:dyDescent="0.25">
      <c r="B6712" s="135"/>
      <c r="G6712" s="99"/>
      <c r="H6712" s="99"/>
      <c r="J6712" s="99"/>
      <c r="AZ6712" s="170"/>
    </row>
    <row r="6713" spans="2:52" x14ac:dyDescent="0.25">
      <c r="B6713" s="135"/>
      <c r="G6713" s="99"/>
      <c r="H6713" s="99"/>
      <c r="J6713" s="99"/>
      <c r="AZ6713" s="170"/>
    </row>
    <row r="6714" spans="2:52" x14ac:dyDescent="0.25">
      <c r="B6714" s="135"/>
      <c r="G6714" s="99"/>
      <c r="H6714" s="99"/>
      <c r="J6714" s="99"/>
      <c r="AZ6714" s="170"/>
    </row>
    <row r="6715" spans="2:52" x14ac:dyDescent="0.25">
      <c r="B6715" s="135"/>
      <c r="G6715" s="99"/>
      <c r="H6715" s="99"/>
      <c r="J6715" s="99"/>
      <c r="AZ6715" s="170"/>
    </row>
    <row r="6716" spans="2:52" x14ac:dyDescent="0.25">
      <c r="B6716" s="135"/>
      <c r="G6716" s="99"/>
      <c r="H6716" s="99"/>
      <c r="J6716" s="99"/>
      <c r="AZ6716" s="170"/>
    </row>
    <row r="6717" spans="2:52" x14ac:dyDescent="0.25">
      <c r="B6717" s="135"/>
      <c r="G6717" s="99"/>
      <c r="H6717" s="99"/>
      <c r="J6717" s="99"/>
      <c r="AZ6717" s="170"/>
    </row>
    <row r="6718" spans="2:52" x14ac:dyDescent="0.25">
      <c r="B6718" s="135"/>
      <c r="G6718" s="99"/>
      <c r="H6718" s="99"/>
      <c r="J6718" s="99"/>
      <c r="AZ6718" s="170"/>
    </row>
    <row r="6719" spans="2:52" x14ac:dyDescent="0.25">
      <c r="B6719" s="135"/>
      <c r="G6719" s="99"/>
      <c r="H6719" s="99"/>
      <c r="J6719" s="99"/>
      <c r="Z6719" s="114"/>
      <c r="AZ6719" s="170"/>
    </row>
    <row r="6720" spans="2:52" x14ac:dyDescent="0.25">
      <c r="B6720" s="135"/>
      <c r="G6720" s="99"/>
      <c r="H6720" s="99"/>
      <c r="J6720" s="99"/>
      <c r="AA6720" s="171"/>
      <c r="AZ6720" s="170"/>
    </row>
    <row r="6721" spans="2:52" x14ac:dyDescent="0.25">
      <c r="B6721" s="135"/>
      <c r="G6721" s="99"/>
      <c r="H6721" s="99"/>
      <c r="J6721" s="99"/>
      <c r="AZ6721" s="170"/>
    </row>
    <row r="6722" spans="2:52" x14ac:dyDescent="0.25">
      <c r="B6722" s="135"/>
      <c r="G6722" s="99"/>
      <c r="H6722" s="99"/>
      <c r="J6722" s="99"/>
      <c r="AZ6722" s="170"/>
    </row>
    <row r="6723" spans="2:52" x14ac:dyDescent="0.25">
      <c r="B6723" s="135"/>
      <c r="G6723" s="99"/>
      <c r="H6723" s="99"/>
      <c r="J6723" s="99"/>
      <c r="AZ6723" s="170"/>
    </row>
    <row r="6724" spans="2:52" x14ac:dyDescent="0.25">
      <c r="B6724" s="135"/>
      <c r="G6724" s="99"/>
      <c r="H6724" s="99"/>
      <c r="J6724" s="99"/>
      <c r="AZ6724" s="170"/>
    </row>
    <row r="6725" spans="2:52" x14ac:dyDescent="0.25">
      <c r="B6725" s="135"/>
      <c r="G6725" s="99"/>
      <c r="H6725" s="99"/>
      <c r="J6725" s="99"/>
      <c r="AZ6725" s="170"/>
    </row>
    <row r="6726" spans="2:52" x14ac:dyDescent="0.25">
      <c r="B6726" s="135"/>
      <c r="G6726" s="99"/>
      <c r="H6726" s="99"/>
      <c r="J6726" s="99"/>
      <c r="AZ6726" s="170"/>
    </row>
    <row r="6727" spans="2:52" x14ac:dyDescent="0.25">
      <c r="B6727" s="135"/>
      <c r="G6727" s="99"/>
      <c r="H6727" s="99"/>
      <c r="J6727" s="99"/>
      <c r="AZ6727" s="170"/>
    </row>
    <row r="6728" spans="2:52" x14ac:dyDescent="0.25">
      <c r="B6728" s="135"/>
      <c r="G6728" s="99"/>
      <c r="H6728" s="99"/>
      <c r="J6728" s="99"/>
      <c r="AZ6728" s="170"/>
    </row>
    <row r="6729" spans="2:52" x14ac:dyDescent="0.25">
      <c r="B6729" s="135"/>
      <c r="G6729" s="99"/>
      <c r="H6729" s="99"/>
      <c r="J6729" s="99"/>
      <c r="AZ6729" s="170"/>
    </row>
    <row r="6730" spans="2:52" x14ac:dyDescent="0.25">
      <c r="B6730" s="135"/>
      <c r="G6730" s="99"/>
      <c r="H6730" s="99"/>
      <c r="J6730" s="99"/>
      <c r="AZ6730" s="170"/>
    </row>
    <row r="6731" spans="2:52" x14ac:dyDescent="0.25">
      <c r="B6731" s="135"/>
      <c r="G6731" s="99"/>
      <c r="H6731" s="99"/>
      <c r="J6731" s="99"/>
      <c r="AZ6731" s="170"/>
    </row>
    <row r="6732" spans="2:52" x14ac:dyDescent="0.25">
      <c r="B6732" s="135"/>
      <c r="G6732" s="99"/>
      <c r="H6732" s="99"/>
      <c r="J6732" s="99"/>
      <c r="AZ6732" s="170"/>
    </row>
    <row r="6733" spans="2:52" x14ac:dyDescent="0.25">
      <c r="B6733" s="135"/>
      <c r="G6733" s="99"/>
      <c r="H6733" s="99"/>
      <c r="J6733" s="99"/>
      <c r="AZ6733" s="170"/>
    </row>
    <row r="6734" spans="2:52" x14ac:dyDescent="0.25">
      <c r="B6734" s="135"/>
      <c r="G6734" s="99"/>
      <c r="H6734" s="99"/>
      <c r="J6734" s="99"/>
      <c r="AZ6734" s="170"/>
    </row>
    <row r="6735" spans="2:52" x14ac:dyDescent="0.25">
      <c r="B6735" s="135"/>
      <c r="G6735" s="99"/>
      <c r="H6735" s="99"/>
      <c r="J6735" s="99"/>
      <c r="AZ6735" s="170"/>
    </row>
    <row r="6736" spans="2:52" x14ac:dyDescent="0.25">
      <c r="B6736" s="135"/>
      <c r="G6736" s="99"/>
      <c r="H6736" s="99"/>
      <c r="J6736" s="99"/>
      <c r="AZ6736" s="170"/>
    </row>
    <row r="6737" spans="2:52" x14ac:dyDescent="0.25">
      <c r="B6737" s="135"/>
      <c r="G6737" s="99"/>
      <c r="H6737" s="99"/>
      <c r="J6737" s="99"/>
      <c r="AZ6737" s="170"/>
    </row>
    <row r="6738" spans="2:52" x14ac:dyDescent="0.25">
      <c r="B6738" s="135"/>
      <c r="G6738" s="99"/>
      <c r="H6738" s="99"/>
      <c r="J6738" s="99"/>
      <c r="AZ6738" s="170"/>
    </row>
    <row r="6739" spans="2:52" x14ac:dyDescent="0.25">
      <c r="B6739" s="135"/>
      <c r="G6739" s="99"/>
      <c r="H6739" s="99"/>
      <c r="J6739" s="99"/>
      <c r="AZ6739" s="170"/>
    </row>
    <row r="6740" spans="2:52" x14ac:dyDescent="0.25">
      <c r="B6740" s="135"/>
      <c r="G6740" s="99"/>
      <c r="H6740" s="99"/>
      <c r="J6740" s="99"/>
      <c r="AZ6740" s="170"/>
    </row>
    <row r="6741" spans="2:52" x14ac:dyDescent="0.25">
      <c r="B6741" s="135"/>
      <c r="G6741" s="99"/>
      <c r="H6741" s="99"/>
      <c r="J6741" s="99"/>
      <c r="AZ6741" s="170"/>
    </row>
    <row r="6742" spans="2:52" x14ac:dyDescent="0.25">
      <c r="B6742" s="135"/>
      <c r="G6742" s="99"/>
      <c r="H6742" s="99"/>
      <c r="J6742" s="99"/>
      <c r="AZ6742" s="170"/>
    </row>
    <row r="6743" spans="2:52" x14ac:dyDescent="0.25">
      <c r="B6743" s="135"/>
      <c r="G6743" s="99"/>
      <c r="H6743" s="99"/>
      <c r="J6743" s="99"/>
      <c r="AZ6743" s="170"/>
    </row>
    <row r="6744" spans="2:52" x14ac:dyDescent="0.25">
      <c r="B6744" s="135"/>
      <c r="G6744" s="99"/>
      <c r="H6744" s="99"/>
      <c r="J6744" s="99"/>
      <c r="AZ6744" s="170"/>
    </row>
    <row r="6745" spans="2:52" x14ac:dyDescent="0.25">
      <c r="B6745" s="135"/>
      <c r="G6745" s="99"/>
      <c r="H6745" s="99"/>
      <c r="J6745" s="99"/>
      <c r="AZ6745" s="170"/>
    </row>
    <row r="6746" spans="2:52" x14ac:dyDescent="0.25">
      <c r="B6746" s="135"/>
      <c r="G6746" s="99"/>
      <c r="H6746" s="99"/>
      <c r="J6746" s="99"/>
      <c r="AZ6746" s="170"/>
    </row>
    <row r="6747" spans="2:52" x14ac:dyDescent="0.25">
      <c r="B6747" s="135"/>
      <c r="G6747" s="99"/>
      <c r="H6747" s="99"/>
      <c r="J6747" s="99"/>
      <c r="AZ6747" s="170"/>
    </row>
    <row r="6748" spans="2:52" x14ac:dyDescent="0.25">
      <c r="B6748" s="135"/>
      <c r="G6748" s="99"/>
      <c r="H6748" s="99"/>
      <c r="J6748" s="99"/>
      <c r="AZ6748" s="170"/>
    </row>
    <row r="6749" spans="2:52" x14ac:dyDescent="0.25">
      <c r="B6749" s="135"/>
      <c r="G6749" s="99"/>
      <c r="H6749" s="99"/>
      <c r="J6749" s="99"/>
      <c r="AZ6749" s="170"/>
    </row>
    <row r="6750" spans="2:52" x14ac:dyDescent="0.25">
      <c r="B6750" s="135"/>
      <c r="G6750" s="99"/>
      <c r="H6750" s="99"/>
      <c r="J6750" s="99"/>
      <c r="AZ6750" s="170"/>
    </row>
    <row r="6751" spans="2:52" x14ac:dyDescent="0.25">
      <c r="B6751" s="135"/>
      <c r="G6751" s="99"/>
      <c r="H6751" s="99"/>
      <c r="J6751" s="99"/>
      <c r="AZ6751" s="170"/>
    </row>
    <row r="6752" spans="2:52" x14ac:dyDescent="0.25">
      <c r="B6752" s="135"/>
      <c r="G6752" s="99"/>
      <c r="H6752" s="99"/>
      <c r="J6752" s="99"/>
      <c r="AZ6752" s="170"/>
    </row>
    <row r="6753" spans="2:52" x14ac:dyDescent="0.25">
      <c r="B6753" s="135"/>
      <c r="G6753" s="99"/>
      <c r="H6753" s="99"/>
      <c r="J6753" s="99"/>
      <c r="AZ6753" s="170"/>
    </row>
    <row r="6754" spans="2:52" x14ac:dyDescent="0.25">
      <c r="B6754" s="135"/>
      <c r="G6754" s="99"/>
      <c r="H6754" s="99"/>
      <c r="J6754" s="99"/>
      <c r="AZ6754" s="170"/>
    </row>
    <row r="6755" spans="2:52" x14ac:dyDescent="0.25">
      <c r="B6755" s="135"/>
      <c r="G6755" s="99"/>
      <c r="H6755" s="99"/>
      <c r="J6755" s="99"/>
      <c r="AZ6755" s="170"/>
    </row>
    <row r="6756" spans="2:52" x14ac:dyDescent="0.25">
      <c r="B6756" s="135"/>
      <c r="G6756" s="99"/>
      <c r="H6756" s="99"/>
      <c r="J6756" s="99"/>
      <c r="AZ6756" s="170"/>
    </row>
    <row r="6757" spans="2:52" x14ac:dyDescent="0.25">
      <c r="B6757" s="135"/>
      <c r="G6757" s="99"/>
      <c r="H6757" s="99"/>
      <c r="J6757" s="99"/>
      <c r="AZ6757" s="170"/>
    </row>
    <row r="6758" spans="2:52" x14ac:dyDescent="0.25">
      <c r="B6758" s="135"/>
      <c r="G6758" s="99"/>
      <c r="H6758" s="99"/>
      <c r="J6758" s="99"/>
      <c r="AZ6758" s="170"/>
    </row>
    <row r="6759" spans="2:52" x14ac:dyDescent="0.25">
      <c r="B6759" s="135"/>
      <c r="G6759" s="99"/>
      <c r="H6759" s="99"/>
      <c r="J6759" s="99"/>
      <c r="AZ6759" s="170"/>
    </row>
    <row r="6760" spans="2:52" x14ac:dyDescent="0.25">
      <c r="B6760" s="135"/>
      <c r="G6760" s="99"/>
      <c r="H6760" s="99"/>
      <c r="J6760" s="99"/>
      <c r="AZ6760" s="170"/>
    </row>
    <row r="6761" spans="2:52" x14ac:dyDescent="0.25">
      <c r="B6761" s="135"/>
      <c r="G6761" s="99"/>
      <c r="H6761" s="99"/>
      <c r="J6761" s="99"/>
      <c r="AZ6761" s="170"/>
    </row>
    <row r="6762" spans="2:52" x14ac:dyDescent="0.25">
      <c r="B6762" s="135"/>
      <c r="G6762" s="99"/>
      <c r="H6762" s="99"/>
      <c r="J6762" s="99"/>
      <c r="AZ6762" s="170"/>
    </row>
    <row r="6763" spans="2:52" x14ac:dyDescent="0.25">
      <c r="B6763" s="135"/>
      <c r="G6763" s="99"/>
      <c r="H6763" s="99"/>
      <c r="J6763" s="99"/>
      <c r="AZ6763" s="170"/>
    </row>
    <row r="6764" spans="2:52" x14ac:dyDescent="0.25">
      <c r="B6764" s="135"/>
      <c r="G6764" s="99"/>
      <c r="H6764" s="99"/>
      <c r="J6764" s="99"/>
      <c r="AZ6764" s="170"/>
    </row>
    <row r="6765" spans="2:52" x14ac:dyDescent="0.25">
      <c r="B6765" s="135"/>
      <c r="G6765" s="99"/>
      <c r="H6765" s="99"/>
      <c r="J6765" s="99"/>
      <c r="AZ6765" s="170"/>
    </row>
    <row r="6766" spans="2:52" x14ac:dyDescent="0.25">
      <c r="B6766" s="135"/>
      <c r="G6766" s="99"/>
      <c r="H6766" s="99"/>
      <c r="J6766" s="99"/>
      <c r="AZ6766" s="170"/>
    </row>
    <row r="6767" spans="2:52" x14ac:dyDescent="0.25">
      <c r="B6767" s="135"/>
      <c r="G6767" s="99"/>
      <c r="H6767" s="99"/>
      <c r="J6767" s="99"/>
      <c r="AZ6767" s="170"/>
    </row>
    <row r="6768" spans="2:52" x14ac:dyDescent="0.25">
      <c r="B6768" s="135"/>
      <c r="G6768" s="99"/>
      <c r="H6768" s="99"/>
      <c r="J6768" s="99"/>
      <c r="AZ6768" s="170"/>
    </row>
    <row r="6769" spans="2:52" x14ac:dyDescent="0.25">
      <c r="B6769" s="135"/>
      <c r="G6769" s="99"/>
      <c r="H6769" s="99"/>
      <c r="J6769" s="99"/>
      <c r="AZ6769" s="170"/>
    </row>
    <row r="6770" spans="2:52" x14ac:dyDescent="0.25">
      <c r="B6770" s="135"/>
      <c r="G6770" s="99"/>
      <c r="H6770" s="99"/>
      <c r="J6770" s="99"/>
      <c r="AZ6770" s="170"/>
    </row>
    <row r="6771" spans="2:52" x14ac:dyDescent="0.25">
      <c r="B6771" s="135"/>
      <c r="G6771" s="99"/>
      <c r="H6771" s="99"/>
      <c r="J6771" s="99"/>
      <c r="AZ6771" s="170"/>
    </row>
    <row r="6772" spans="2:52" x14ac:dyDescent="0.25">
      <c r="B6772" s="135"/>
      <c r="G6772" s="99"/>
      <c r="H6772" s="99"/>
      <c r="J6772" s="99"/>
      <c r="AZ6772" s="170"/>
    </row>
    <row r="6773" spans="2:52" x14ac:dyDescent="0.25">
      <c r="B6773" s="135"/>
      <c r="G6773" s="99"/>
      <c r="H6773" s="99"/>
      <c r="J6773" s="99"/>
      <c r="AZ6773" s="170"/>
    </row>
    <row r="6774" spans="2:52" x14ac:dyDescent="0.25">
      <c r="B6774" s="135"/>
      <c r="G6774" s="99"/>
      <c r="H6774" s="99"/>
      <c r="J6774" s="99"/>
      <c r="AZ6774" s="170"/>
    </row>
    <row r="6775" spans="2:52" x14ac:dyDescent="0.25">
      <c r="B6775" s="135"/>
      <c r="G6775" s="99"/>
      <c r="H6775" s="99"/>
      <c r="J6775" s="99"/>
      <c r="AZ6775" s="170"/>
    </row>
    <row r="6776" spans="2:52" x14ac:dyDescent="0.25">
      <c r="B6776" s="135"/>
      <c r="G6776" s="99"/>
      <c r="H6776" s="99"/>
      <c r="J6776" s="99"/>
      <c r="AZ6776" s="170"/>
    </row>
    <row r="6777" spans="2:52" x14ac:dyDescent="0.25">
      <c r="B6777" s="135"/>
      <c r="G6777" s="99"/>
      <c r="H6777" s="99"/>
      <c r="J6777" s="99"/>
      <c r="Z6777" s="114"/>
      <c r="AW6777" s="99"/>
      <c r="AZ6777" s="170"/>
    </row>
    <row r="6778" spans="2:52" x14ac:dyDescent="0.25">
      <c r="B6778" s="135"/>
      <c r="G6778" s="99"/>
      <c r="H6778" s="99"/>
      <c r="J6778" s="99"/>
      <c r="Z6778" s="114"/>
      <c r="AA6778" s="171"/>
      <c r="AZ6778" s="170"/>
    </row>
    <row r="6779" spans="2:52" x14ac:dyDescent="0.25">
      <c r="B6779" s="135"/>
      <c r="G6779" s="99"/>
      <c r="H6779" s="99"/>
      <c r="J6779" s="99"/>
      <c r="Z6779" s="114"/>
      <c r="AA6779" s="171"/>
      <c r="AZ6779" s="170"/>
    </row>
    <row r="6780" spans="2:52" x14ac:dyDescent="0.25">
      <c r="B6780" s="135"/>
      <c r="G6780" s="99"/>
      <c r="H6780" s="99"/>
      <c r="J6780" s="99"/>
      <c r="Z6780" s="114"/>
      <c r="AA6780" s="171"/>
      <c r="AZ6780" s="170"/>
    </row>
    <row r="6781" spans="2:52" x14ac:dyDescent="0.25">
      <c r="B6781" s="135"/>
      <c r="G6781" s="99"/>
      <c r="H6781" s="99"/>
      <c r="J6781" s="99"/>
      <c r="Z6781" s="114"/>
      <c r="AA6781" s="171"/>
      <c r="AZ6781" s="170"/>
    </row>
    <row r="6782" spans="2:52" x14ac:dyDescent="0.25">
      <c r="B6782" s="135"/>
      <c r="G6782" s="99"/>
      <c r="H6782" s="99"/>
      <c r="J6782" s="99"/>
      <c r="Z6782" s="114"/>
      <c r="AA6782" s="171"/>
      <c r="AZ6782" s="170"/>
    </row>
    <row r="6783" spans="2:52" x14ac:dyDescent="0.25">
      <c r="B6783" s="135"/>
      <c r="G6783" s="99"/>
      <c r="H6783" s="99"/>
      <c r="J6783" s="99"/>
      <c r="Z6783" s="114"/>
      <c r="AA6783" s="171"/>
      <c r="AZ6783" s="170"/>
    </row>
    <row r="6784" spans="2:52" x14ac:dyDescent="0.25">
      <c r="B6784" s="135"/>
      <c r="G6784" s="99"/>
      <c r="H6784" s="99"/>
      <c r="J6784" s="99"/>
      <c r="AA6784" s="171"/>
      <c r="AZ6784" s="170"/>
    </row>
    <row r="6785" spans="2:52" x14ac:dyDescent="0.25">
      <c r="B6785" s="135"/>
      <c r="G6785" s="99"/>
      <c r="H6785" s="99"/>
      <c r="J6785" s="99"/>
      <c r="AZ6785" s="170"/>
    </row>
    <row r="6786" spans="2:52" x14ac:dyDescent="0.25">
      <c r="B6786" s="135"/>
      <c r="G6786" s="99"/>
      <c r="H6786" s="99"/>
      <c r="J6786" s="99"/>
      <c r="Z6786" s="114"/>
      <c r="AZ6786" s="170"/>
    </row>
    <row r="6787" spans="2:52" x14ac:dyDescent="0.25">
      <c r="B6787" s="135"/>
      <c r="G6787" s="99"/>
      <c r="H6787" s="99"/>
      <c r="J6787" s="99"/>
      <c r="AA6787" s="171"/>
      <c r="AZ6787" s="170"/>
    </row>
    <row r="6788" spans="2:52" x14ac:dyDescent="0.25">
      <c r="B6788" s="135"/>
      <c r="G6788" s="99"/>
      <c r="H6788" s="99"/>
      <c r="J6788" s="99"/>
      <c r="AZ6788" s="170"/>
    </row>
    <row r="6789" spans="2:52" x14ac:dyDescent="0.25">
      <c r="B6789" s="135"/>
      <c r="G6789" s="99"/>
      <c r="H6789" s="99"/>
      <c r="J6789" s="99"/>
      <c r="AZ6789" s="170"/>
    </row>
    <row r="6790" spans="2:52" x14ac:dyDescent="0.25">
      <c r="B6790" s="135"/>
      <c r="G6790" s="99"/>
      <c r="H6790" s="99"/>
      <c r="J6790" s="99"/>
      <c r="AZ6790" s="170"/>
    </row>
    <row r="6791" spans="2:52" x14ac:dyDescent="0.25">
      <c r="B6791" s="135"/>
      <c r="G6791" s="99"/>
      <c r="H6791" s="99"/>
      <c r="J6791" s="99"/>
      <c r="AZ6791" s="170"/>
    </row>
    <row r="6792" spans="2:52" x14ac:dyDescent="0.25">
      <c r="B6792" s="135"/>
      <c r="G6792" s="99"/>
      <c r="H6792" s="99"/>
      <c r="J6792" s="99"/>
      <c r="AZ6792" s="170"/>
    </row>
    <row r="6793" spans="2:52" x14ac:dyDescent="0.25">
      <c r="B6793" s="135"/>
      <c r="G6793" s="99"/>
      <c r="H6793" s="99"/>
      <c r="J6793" s="99"/>
      <c r="AZ6793" s="170"/>
    </row>
    <row r="6794" spans="2:52" x14ac:dyDescent="0.25">
      <c r="B6794" s="135"/>
      <c r="G6794" s="99"/>
      <c r="H6794" s="99"/>
      <c r="J6794" s="99"/>
      <c r="AZ6794" s="170"/>
    </row>
    <row r="6795" spans="2:52" x14ac:dyDescent="0.25">
      <c r="B6795" s="135"/>
      <c r="G6795" s="99"/>
      <c r="H6795" s="99"/>
      <c r="J6795" s="99"/>
      <c r="AZ6795" s="170"/>
    </row>
    <row r="6796" spans="2:52" x14ac:dyDescent="0.25">
      <c r="B6796" s="135"/>
      <c r="G6796" s="99"/>
      <c r="H6796" s="99"/>
      <c r="J6796" s="99"/>
      <c r="AZ6796" s="170"/>
    </row>
    <row r="6797" spans="2:52" x14ac:dyDescent="0.25">
      <c r="B6797" s="135"/>
      <c r="G6797" s="99"/>
      <c r="H6797" s="99"/>
      <c r="J6797" s="99"/>
      <c r="M6797" s="99"/>
      <c r="N6797" s="99"/>
      <c r="O6797" s="99"/>
      <c r="Q6797" s="99"/>
      <c r="AZ6797" s="170"/>
    </row>
    <row r="6798" spans="2:52" x14ac:dyDescent="0.25">
      <c r="B6798" s="135"/>
      <c r="G6798" s="99"/>
      <c r="H6798" s="99"/>
      <c r="J6798" s="99"/>
      <c r="M6798" s="99"/>
      <c r="N6798" s="99"/>
      <c r="O6798" s="99"/>
      <c r="Q6798" s="99"/>
      <c r="AZ6798" s="170"/>
    </row>
    <row r="6799" spans="2:52" x14ac:dyDescent="0.25">
      <c r="B6799" s="135"/>
      <c r="G6799" s="99"/>
      <c r="H6799" s="99"/>
      <c r="J6799" s="99"/>
      <c r="M6799" s="99"/>
      <c r="N6799" s="99"/>
      <c r="O6799" s="99"/>
      <c r="Q6799" s="99"/>
      <c r="AZ6799" s="170"/>
    </row>
    <row r="6800" spans="2:52" x14ac:dyDescent="0.25">
      <c r="B6800" s="135"/>
      <c r="G6800" s="99"/>
      <c r="H6800" s="99"/>
      <c r="J6800" s="99"/>
      <c r="M6800" s="99"/>
      <c r="N6800" s="99"/>
      <c r="O6800" s="99"/>
      <c r="Q6800" s="99"/>
      <c r="AZ6800" s="170"/>
    </row>
    <row r="6801" spans="2:52" x14ac:dyDescent="0.25">
      <c r="B6801" s="135"/>
      <c r="G6801" s="99"/>
      <c r="H6801" s="99"/>
      <c r="J6801" s="99"/>
      <c r="M6801" s="99"/>
      <c r="N6801" s="99"/>
      <c r="O6801" s="99"/>
      <c r="Q6801" s="99"/>
      <c r="AZ6801" s="170"/>
    </row>
    <row r="6802" spans="2:52" x14ac:dyDescent="0.25">
      <c r="B6802" s="135"/>
      <c r="G6802" s="99"/>
      <c r="H6802" s="99"/>
      <c r="J6802" s="99"/>
      <c r="M6802" s="99"/>
      <c r="N6802" s="99"/>
      <c r="O6802" s="99"/>
      <c r="Q6802" s="99"/>
      <c r="AZ6802" s="170"/>
    </row>
    <row r="6803" spans="2:52" x14ac:dyDescent="0.25">
      <c r="B6803" s="135"/>
      <c r="G6803" s="99"/>
      <c r="H6803" s="99"/>
      <c r="J6803" s="99"/>
      <c r="M6803" s="99"/>
      <c r="N6803" s="99"/>
      <c r="O6803" s="99"/>
      <c r="Q6803" s="99"/>
      <c r="AZ6803" s="170"/>
    </row>
    <row r="6804" spans="2:52" x14ac:dyDescent="0.25">
      <c r="B6804" s="135"/>
      <c r="G6804" s="99"/>
      <c r="H6804" s="99"/>
      <c r="J6804" s="99"/>
      <c r="M6804" s="99"/>
      <c r="N6804" s="99"/>
      <c r="O6804" s="99"/>
      <c r="Q6804" s="99"/>
      <c r="AZ6804" s="170"/>
    </row>
    <row r="6805" spans="2:52" x14ac:dyDescent="0.25">
      <c r="B6805" s="135"/>
      <c r="G6805" s="99"/>
      <c r="H6805" s="99"/>
      <c r="J6805" s="99"/>
      <c r="M6805" s="99"/>
      <c r="N6805" s="99"/>
      <c r="O6805" s="99"/>
      <c r="Q6805" s="99"/>
      <c r="AZ6805" s="170"/>
    </row>
    <row r="6806" spans="2:52" x14ac:dyDescent="0.25">
      <c r="B6806" s="135"/>
      <c r="G6806" s="99"/>
      <c r="H6806" s="99"/>
      <c r="J6806" s="99"/>
      <c r="M6806" s="99"/>
      <c r="N6806" s="99"/>
      <c r="O6806" s="99"/>
      <c r="Q6806" s="99"/>
      <c r="AZ6806" s="170"/>
    </row>
    <row r="6807" spans="2:52" x14ac:dyDescent="0.25">
      <c r="B6807" s="135"/>
      <c r="G6807" s="99"/>
      <c r="H6807" s="99"/>
      <c r="J6807" s="99"/>
      <c r="M6807" s="99"/>
      <c r="N6807" s="99"/>
      <c r="O6807" s="99"/>
      <c r="Q6807" s="99"/>
      <c r="AZ6807" s="170"/>
    </row>
    <row r="6808" spans="2:52" x14ac:dyDescent="0.25">
      <c r="B6808" s="135"/>
      <c r="G6808" s="99"/>
      <c r="H6808" s="99"/>
      <c r="J6808" s="99"/>
      <c r="M6808" s="99"/>
      <c r="N6808" s="99"/>
      <c r="O6808" s="99"/>
      <c r="Q6808" s="99"/>
      <c r="AZ6808" s="170"/>
    </row>
    <row r="6809" spans="2:52" x14ac:dyDescent="0.25">
      <c r="B6809" s="135"/>
      <c r="G6809" s="99"/>
      <c r="H6809" s="99"/>
      <c r="J6809" s="99"/>
      <c r="M6809" s="99"/>
      <c r="N6809" s="99"/>
      <c r="O6809" s="99"/>
      <c r="Q6809" s="99"/>
      <c r="AZ6809" s="170"/>
    </row>
    <row r="6810" spans="2:52" x14ac:dyDescent="0.25">
      <c r="B6810" s="135"/>
      <c r="G6810" s="99"/>
      <c r="H6810" s="99"/>
      <c r="J6810" s="99"/>
      <c r="AZ6810" s="170"/>
    </row>
    <row r="6811" spans="2:52" x14ac:dyDescent="0.25">
      <c r="B6811" s="135"/>
      <c r="G6811" s="99"/>
      <c r="H6811" s="99"/>
      <c r="J6811" s="99"/>
      <c r="AZ6811" s="170"/>
    </row>
    <row r="6812" spans="2:52" x14ac:dyDescent="0.25">
      <c r="B6812" s="135"/>
      <c r="G6812" s="99"/>
      <c r="H6812" s="99"/>
      <c r="J6812" s="99"/>
      <c r="AZ6812" s="170"/>
    </row>
    <row r="6813" spans="2:52" x14ac:dyDescent="0.25">
      <c r="B6813" s="135"/>
      <c r="G6813" s="99"/>
      <c r="H6813" s="99"/>
      <c r="J6813" s="99"/>
      <c r="AZ6813" s="170"/>
    </row>
    <row r="6814" spans="2:52" x14ac:dyDescent="0.25">
      <c r="B6814" s="135"/>
      <c r="G6814" s="99"/>
      <c r="H6814" s="99"/>
      <c r="J6814" s="99"/>
      <c r="AZ6814" s="170"/>
    </row>
    <row r="6815" spans="2:52" x14ac:dyDescent="0.25">
      <c r="B6815" s="135"/>
      <c r="G6815" s="99"/>
      <c r="H6815" s="99"/>
      <c r="J6815" s="99"/>
      <c r="AZ6815" s="170"/>
    </row>
    <row r="6816" spans="2:52" x14ac:dyDescent="0.25">
      <c r="B6816" s="135"/>
      <c r="G6816" s="99"/>
      <c r="H6816" s="99"/>
      <c r="J6816" s="99"/>
      <c r="AZ6816" s="170"/>
    </row>
    <row r="6817" spans="2:52" x14ac:dyDescent="0.25">
      <c r="B6817" s="135"/>
      <c r="G6817" s="99"/>
      <c r="H6817" s="99"/>
      <c r="J6817" s="99"/>
      <c r="AZ6817" s="170"/>
    </row>
    <row r="6818" spans="2:52" x14ac:dyDescent="0.25">
      <c r="B6818" s="135"/>
      <c r="G6818" s="99"/>
      <c r="H6818" s="99"/>
      <c r="J6818" s="99"/>
      <c r="AZ6818" s="170"/>
    </row>
    <row r="6819" spans="2:52" x14ac:dyDescent="0.25">
      <c r="B6819" s="135"/>
      <c r="G6819" s="99"/>
      <c r="H6819" s="99"/>
      <c r="J6819" s="99"/>
      <c r="AZ6819" s="170"/>
    </row>
    <row r="6820" spans="2:52" x14ac:dyDescent="0.25">
      <c r="B6820" s="135"/>
      <c r="G6820" s="99"/>
      <c r="H6820" s="99"/>
      <c r="J6820" s="99"/>
      <c r="AZ6820" s="170"/>
    </row>
    <row r="6821" spans="2:52" x14ac:dyDescent="0.25">
      <c r="B6821" s="135"/>
      <c r="G6821" s="99"/>
      <c r="H6821" s="99"/>
      <c r="J6821" s="99"/>
      <c r="AZ6821" s="170"/>
    </row>
    <row r="6822" spans="2:52" x14ac:dyDescent="0.25">
      <c r="B6822" s="135"/>
      <c r="G6822" s="99"/>
      <c r="H6822" s="99"/>
      <c r="J6822" s="99"/>
      <c r="AZ6822" s="170"/>
    </row>
    <row r="6823" spans="2:52" x14ac:dyDescent="0.25">
      <c r="B6823" s="135"/>
      <c r="G6823" s="99"/>
      <c r="H6823" s="99"/>
      <c r="J6823" s="99"/>
      <c r="AZ6823" s="170"/>
    </row>
    <row r="6824" spans="2:52" x14ac:dyDescent="0.25">
      <c r="B6824" s="135"/>
      <c r="G6824" s="99"/>
      <c r="H6824" s="99"/>
      <c r="J6824" s="99"/>
      <c r="AZ6824" s="170"/>
    </row>
    <row r="6825" spans="2:52" x14ac:dyDescent="0.25">
      <c r="B6825" s="135"/>
      <c r="G6825" s="99"/>
      <c r="H6825" s="99"/>
      <c r="J6825" s="99"/>
      <c r="AZ6825" s="170"/>
    </row>
    <row r="6826" spans="2:52" x14ac:dyDescent="0.25">
      <c r="B6826" s="135"/>
      <c r="G6826" s="99"/>
      <c r="H6826" s="99"/>
      <c r="J6826" s="99"/>
      <c r="AZ6826" s="170"/>
    </row>
    <row r="6827" spans="2:52" x14ac:dyDescent="0.25">
      <c r="B6827" s="135"/>
      <c r="G6827" s="99"/>
      <c r="H6827" s="99"/>
      <c r="J6827" s="99"/>
      <c r="AZ6827" s="170"/>
    </row>
    <row r="6828" spans="2:52" x14ac:dyDescent="0.25">
      <c r="B6828" s="135"/>
      <c r="G6828" s="99"/>
      <c r="H6828" s="99"/>
      <c r="J6828" s="99"/>
      <c r="AZ6828" s="170"/>
    </row>
    <row r="6829" spans="2:52" x14ac:dyDescent="0.25">
      <c r="B6829" s="135"/>
      <c r="G6829" s="99"/>
      <c r="H6829" s="99"/>
      <c r="J6829" s="99"/>
      <c r="AZ6829" s="170"/>
    </row>
    <row r="6830" spans="2:52" x14ac:dyDescent="0.25">
      <c r="B6830" s="135"/>
      <c r="G6830" s="99"/>
      <c r="H6830" s="99"/>
      <c r="J6830" s="99"/>
      <c r="AZ6830" s="170"/>
    </row>
    <row r="6831" spans="2:52" x14ac:dyDescent="0.25">
      <c r="B6831" s="135"/>
      <c r="G6831" s="99"/>
      <c r="H6831" s="99"/>
      <c r="J6831" s="99"/>
      <c r="AZ6831" s="170"/>
    </row>
    <row r="6832" spans="2:52" x14ac:dyDescent="0.25">
      <c r="B6832" s="135"/>
      <c r="G6832" s="99"/>
      <c r="H6832" s="99"/>
      <c r="J6832" s="99"/>
      <c r="AZ6832" s="170"/>
    </row>
    <row r="6833" spans="2:52" x14ac:dyDescent="0.25">
      <c r="B6833" s="135"/>
      <c r="G6833" s="99"/>
      <c r="H6833" s="99"/>
      <c r="J6833" s="99"/>
      <c r="AZ6833" s="170"/>
    </row>
    <row r="6834" spans="2:52" x14ac:dyDescent="0.25">
      <c r="B6834" s="135"/>
      <c r="G6834" s="99"/>
      <c r="H6834" s="99"/>
      <c r="J6834" s="99"/>
      <c r="AZ6834" s="170"/>
    </row>
    <row r="6835" spans="2:52" x14ac:dyDescent="0.25">
      <c r="B6835" s="135"/>
      <c r="G6835" s="99"/>
      <c r="H6835" s="99"/>
      <c r="J6835" s="99"/>
      <c r="AZ6835" s="170"/>
    </row>
    <row r="6836" spans="2:52" x14ac:dyDescent="0.25">
      <c r="B6836" s="135"/>
      <c r="G6836" s="99"/>
      <c r="H6836" s="99"/>
      <c r="J6836" s="99"/>
      <c r="AZ6836" s="170"/>
    </row>
    <row r="6837" spans="2:52" x14ac:dyDescent="0.25">
      <c r="B6837" s="135"/>
      <c r="G6837" s="99"/>
      <c r="H6837" s="99"/>
      <c r="J6837" s="99"/>
      <c r="AZ6837" s="170"/>
    </row>
    <row r="6838" spans="2:52" x14ac:dyDescent="0.25">
      <c r="B6838" s="135"/>
      <c r="G6838" s="99"/>
      <c r="H6838" s="99"/>
      <c r="J6838" s="99"/>
      <c r="AZ6838" s="170"/>
    </row>
    <row r="6839" spans="2:52" x14ac:dyDescent="0.25">
      <c r="B6839" s="135"/>
      <c r="G6839" s="99"/>
      <c r="H6839" s="99"/>
      <c r="J6839" s="99"/>
      <c r="AZ6839" s="170"/>
    </row>
    <row r="6840" spans="2:52" x14ac:dyDescent="0.25">
      <c r="B6840" s="135"/>
      <c r="G6840" s="99"/>
      <c r="H6840" s="99"/>
      <c r="J6840" s="99"/>
      <c r="AZ6840" s="170"/>
    </row>
    <row r="6841" spans="2:52" x14ac:dyDescent="0.25">
      <c r="B6841" s="135"/>
      <c r="G6841" s="99"/>
      <c r="H6841" s="99"/>
      <c r="J6841" s="99"/>
      <c r="AZ6841" s="170"/>
    </row>
    <row r="6842" spans="2:52" x14ac:dyDescent="0.25">
      <c r="B6842" s="135"/>
      <c r="G6842" s="99"/>
      <c r="H6842" s="99"/>
      <c r="J6842" s="99"/>
      <c r="AZ6842" s="170"/>
    </row>
    <row r="6843" spans="2:52" x14ac:dyDescent="0.25">
      <c r="B6843" s="135"/>
      <c r="G6843" s="99"/>
      <c r="H6843" s="99"/>
      <c r="J6843" s="99"/>
      <c r="AZ6843" s="170"/>
    </row>
    <row r="6844" spans="2:52" x14ac:dyDescent="0.25">
      <c r="B6844" s="135"/>
      <c r="G6844" s="99"/>
      <c r="H6844" s="99"/>
      <c r="J6844" s="99"/>
      <c r="AZ6844" s="170"/>
    </row>
    <row r="6845" spans="2:52" x14ac:dyDescent="0.25">
      <c r="B6845" s="135"/>
      <c r="G6845" s="99"/>
      <c r="H6845" s="99"/>
      <c r="J6845" s="99"/>
      <c r="AZ6845" s="170"/>
    </row>
    <row r="6846" spans="2:52" x14ac:dyDescent="0.25">
      <c r="B6846" s="135"/>
      <c r="G6846" s="99"/>
      <c r="H6846" s="99"/>
      <c r="J6846" s="99"/>
      <c r="AZ6846" s="170"/>
    </row>
    <row r="6847" spans="2:52" x14ac:dyDescent="0.25">
      <c r="B6847" s="135"/>
      <c r="G6847" s="99"/>
      <c r="H6847" s="99"/>
      <c r="J6847" s="99"/>
      <c r="AZ6847" s="170"/>
    </row>
    <row r="6848" spans="2:52" x14ac:dyDescent="0.25">
      <c r="B6848" s="135"/>
      <c r="G6848" s="99"/>
      <c r="H6848" s="99"/>
      <c r="J6848" s="99"/>
      <c r="AZ6848" s="170"/>
    </row>
    <row r="6849" spans="2:52" x14ac:dyDescent="0.25">
      <c r="B6849" s="135"/>
      <c r="G6849" s="99"/>
      <c r="H6849" s="99"/>
      <c r="J6849" s="99"/>
      <c r="AZ6849" s="170"/>
    </row>
    <row r="6850" spans="2:52" x14ac:dyDescent="0.25">
      <c r="B6850" s="135"/>
      <c r="G6850" s="99"/>
      <c r="H6850" s="99"/>
      <c r="J6850" s="99"/>
      <c r="AZ6850" s="170"/>
    </row>
    <row r="6851" spans="2:52" x14ac:dyDescent="0.25">
      <c r="B6851" s="135"/>
      <c r="G6851" s="99"/>
      <c r="H6851" s="99"/>
      <c r="J6851" s="99"/>
      <c r="AZ6851" s="170"/>
    </row>
    <row r="6852" spans="2:52" x14ac:dyDescent="0.25">
      <c r="B6852" s="135"/>
      <c r="G6852" s="99"/>
      <c r="H6852" s="99"/>
      <c r="J6852" s="99"/>
      <c r="AZ6852" s="170"/>
    </row>
    <row r="6853" spans="2:52" x14ac:dyDescent="0.25">
      <c r="B6853" s="135"/>
      <c r="G6853" s="99"/>
      <c r="H6853" s="99"/>
      <c r="J6853" s="99"/>
      <c r="AZ6853" s="170"/>
    </row>
    <row r="6854" spans="2:52" x14ac:dyDescent="0.25">
      <c r="B6854" s="135"/>
      <c r="G6854" s="99"/>
      <c r="H6854" s="99"/>
      <c r="J6854" s="99"/>
      <c r="AZ6854" s="170"/>
    </row>
    <row r="6855" spans="2:52" x14ac:dyDescent="0.25">
      <c r="B6855" s="135"/>
      <c r="G6855" s="99"/>
      <c r="H6855" s="99"/>
      <c r="J6855" s="99"/>
      <c r="AZ6855" s="170"/>
    </row>
    <row r="6856" spans="2:52" x14ac:dyDescent="0.25">
      <c r="B6856" s="135"/>
      <c r="G6856" s="99"/>
      <c r="H6856" s="99"/>
      <c r="J6856" s="99"/>
      <c r="AZ6856" s="170"/>
    </row>
    <row r="6857" spans="2:52" x14ac:dyDescent="0.25">
      <c r="B6857" s="135"/>
      <c r="G6857" s="99"/>
      <c r="H6857" s="99"/>
      <c r="J6857" s="99"/>
      <c r="AZ6857" s="170"/>
    </row>
    <row r="6858" spans="2:52" x14ac:dyDescent="0.25">
      <c r="B6858" s="135"/>
      <c r="G6858" s="99"/>
      <c r="H6858" s="99"/>
      <c r="J6858" s="99"/>
      <c r="AZ6858" s="170"/>
    </row>
    <row r="6859" spans="2:52" x14ac:dyDescent="0.25">
      <c r="B6859" s="135"/>
      <c r="G6859" s="99"/>
      <c r="H6859" s="99"/>
      <c r="J6859" s="99"/>
      <c r="AZ6859" s="170"/>
    </row>
    <row r="6860" spans="2:52" x14ac:dyDescent="0.25">
      <c r="B6860" s="135"/>
      <c r="G6860" s="99"/>
      <c r="H6860" s="99"/>
      <c r="J6860" s="99"/>
      <c r="AZ6860" s="170"/>
    </row>
    <row r="6861" spans="2:52" x14ac:dyDescent="0.25">
      <c r="B6861" s="135"/>
      <c r="G6861" s="99"/>
      <c r="H6861" s="99"/>
      <c r="J6861" s="99"/>
      <c r="AZ6861" s="170"/>
    </row>
    <row r="6862" spans="2:52" x14ac:dyDescent="0.25">
      <c r="B6862" s="135"/>
      <c r="G6862" s="99"/>
      <c r="H6862" s="99"/>
      <c r="J6862" s="99"/>
      <c r="AZ6862" s="170"/>
    </row>
    <row r="6863" spans="2:52" x14ac:dyDescent="0.25">
      <c r="B6863" s="135"/>
      <c r="G6863" s="99"/>
      <c r="H6863" s="99"/>
      <c r="J6863" s="99"/>
      <c r="AZ6863" s="170"/>
    </row>
    <row r="6864" spans="2:52" x14ac:dyDescent="0.25">
      <c r="B6864" s="135"/>
      <c r="G6864" s="99"/>
      <c r="H6864" s="99"/>
      <c r="J6864" s="99"/>
      <c r="AZ6864" s="170"/>
    </row>
    <row r="6865" spans="2:52" x14ac:dyDescent="0.25">
      <c r="B6865" s="135"/>
      <c r="G6865" s="99"/>
      <c r="H6865" s="99"/>
      <c r="J6865" s="99"/>
      <c r="AZ6865" s="170"/>
    </row>
    <row r="6866" spans="2:52" x14ac:dyDescent="0.25">
      <c r="B6866" s="135"/>
      <c r="G6866" s="99"/>
      <c r="H6866" s="99"/>
      <c r="J6866" s="99"/>
      <c r="AZ6866" s="170"/>
    </row>
    <row r="6867" spans="2:52" x14ac:dyDescent="0.25">
      <c r="B6867" s="135"/>
      <c r="G6867" s="99"/>
      <c r="H6867" s="99"/>
      <c r="J6867" s="99"/>
      <c r="AZ6867" s="170"/>
    </row>
    <row r="6868" spans="2:52" x14ac:dyDescent="0.25">
      <c r="B6868" s="135"/>
      <c r="G6868" s="99"/>
      <c r="H6868" s="99"/>
      <c r="J6868" s="99"/>
      <c r="AZ6868" s="170"/>
    </row>
    <row r="6869" spans="2:52" x14ac:dyDescent="0.25">
      <c r="B6869" s="135"/>
      <c r="G6869" s="99"/>
      <c r="H6869" s="99"/>
      <c r="J6869" s="99"/>
      <c r="AZ6869" s="170"/>
    </row>
    <row r="6870" spans="2:52" x14ac:dyDescent="0.25">
      <c r="B6870" s="135"/>
      <c r="G6870" s="99"/>
      <c r="H6870" s="99"/>
      <c r="J6870" s="99"/>
      <c r="AZ6870" s="170"/>
    </row>
    <row r="6871" spans="2:52" x14ac:dyDescent="0.25">
      <c r="B6871" s="135"/>
      <c r="G6871" s="99"/>
      <c r="H6871" s="99"/>
      <c r="J6871" s="99"/>
      <c r="AZ6871" s="170"/>
    </row>
    <row r="6872" spans="2:52" x14ac:dyDescent="0.25">
      <c r="B6872" s="135"/>
      <c r="G6872" s="99"/>
      <c r="H6872" s="99"/>
      <c r="J6872" s="99"/>
      <c r="AZ6872" s="170"/>
    </row>
    <row r="6873" spans="2:52" x14ac:dyDescent="0.25">
      <c r="B6873" s="135"/>
      <c r="G6873" s="99"/>
      <c r="H6873" s="99"/>
      <c r="J6873" s="99"/>
      <c r="AZ6873" s="170"/>
    </row>
    <row r="6874" spans="2:52" x14ac:dyDescent="0.25">
      <c r="B6874" s="135"/>
      <c r="G6874" s="99"/>
      <c r="H6874" s="99"/>
      <c r="J6874" s="99"/>
      <c r="AZ6874" s="170"/>
    </row>
    <row r="6875" spans="2:52" x14ac:dyDescent="0.25">
      <c r="B6875" s="135"/>
      <c r="G6875" s="99"/>
      <c r="H6875" s="99"/>
      <c r="J6875" s="99"/>
      <c r="AZ6875" s="170"/>
    </row>
    <row r="6876" spans="2:52" x14ac:dyDescent="0.25">
      <c r="B6876" s="135"/>
      <c r="G6876" s="99"/>
      <c r="H6876" s="99"/>
      <c r="J6876" s="99"/>
      <c r="AZ6876" s="170"/>
    </row>
    <row r="6877" spans="2:52" x14ac:dyDescent="0.25">
      <c r="B6877" s="135"/>
      <c r="G6877" s="99"/>
      <c r="H6877" s="99"/>
      <c r="J6877" s="99"/>
      <c r="AZ6877" s="170"/>
    </row>
    <row r="6878" spans="2:52" x14ac:dyDescent="0.25">
      <c r="B6878" s="135"/>
      <c r="G6878" s="99"/>
      <c r="H6878" s="99"/>
      <c r="J6878" s="99"/>
      <c r="AZ6878" s="170"/>
    </row>
    <row r="6879" spans="2:52" x14ac:dyDescent="0.25">
      <c r="B6879" s="135"/>
      <c r="G6879" s="99"/>
      <c r="H6879" s="99"/>
      <c r="J6879" s="99"/>
      <c r="AZ6879" s="170"/>
    </row>
    <row r="6880" spans="2:52" x14ac:dyDescent="0.25">
      <c r="B6880" s="135"/>
      <c r="G6880" s="99"/>
      <c r="H6880" s="99"/>
      <c r="J6880" s="99"/>
      <c r="AZ6880" s="170"/>
    </row>
    <row r="6881" spans="2:52" x14ac:dyDescent="0.25">
      <c r="B6881" s="135"/>
      <c r="G6881" s="99"/>
      <c r="H6881" s="99"/>
      <c r="J6881" s="99"/>
      <c r="AZ6881" s="170"/>
    </row>
    <row r="6882" spans="2:52" x14ac:dyDescent="0.25">
      <c r="B6882" s="135"/>
      <c r="G6882" s="99"/>
      <c r="H6882" s="99"/>
      <c r="J6882" s="99"/>
      <c r="AZ6882" s="170"/>
    </row>
    <row r="6883" spans="2:52" x14ac:dyDescent="0.25">
      <c r="B6883" s="135"/>
      <c r="G6883" s="99"/>
      <c r="H6883" s="99"/>
      <c r="J6883" s="99"/>
      <c r="AZ6883" s="170"/>
    </row>
    <row r="6884" spans="2:52" x14ac:dyDescent="0.25">
      <c r="B6884" s="135"/>
      <c r="G6884" s="99"/>
      <c r="H6884" s="99"/>
      <c r="J6884" s="99"/>
      <c r="AZ6884" s="170"/>
    </row>
    <row r="6885" spans="2:52" x14ac:dyDescent="0.25">
      <c r="B6885" s="135"/>
      <c r="G6885" s="99"/>
      <c r="H6885" s="99"/>
      <c r="J6885" s="99"/>
      <c r="AZ6885" s="170"/>
    </row>
    <row r="6886" spans="2:52" x14ac:dyDescent="0.25">
      <c r="B6886" s="135"/>
      <c r="G6886" s="99"/>
      <c r="H6886" s="99"/>
      <c r="J6886" s="99"/>
      <c r="AZ6886" s="170"/>
    </row>
    <row r="6887" spans="2:52" x14ac:dyDescent="0.25">
      <c r="B6887" s="135"/>
      <c r="G6887" s="99"/>
      <c r="H6887" s="99"/>
      <c r="J6887" s="99"/>
      <c r="Z6887" s="114"/>
      <c r="AZ6887" s="170"/>
    </row>
    <row r="6888" spans="2:52" x14ac:dyDescent="0.25">
      <c r="B6888" s="135"/>
      <c r="G6888" s="99"/>
      <c r="H6888" s="99"/>
      <c r="J6888" s="99"/>
      <c r="Z6888" s="114"/>
      <c r="AA6888" s="171"/>
      <c r="AZ6888" s="170"/>
    </row>
    <row r="6889" spans="2:52" x14ac:dyDescent="0.25">
      <c r="B6889" s="135"/>
      <c r="G6889" s="99"/>
      <c r="H6889" s="99"/>
      <c r="J6889" s="99"/>
      <c r="AA6889" s="171"/>
      <c r="AZ6889" s="170"/>
    </row>
    <row r="6890" spans="2:52" x14ac:dyDescent="0.25">
      <c r="B6890" s="135"/>
      <c r="G6890" s="99"/>
      <c r="H6890" s="99"/>
      <c r="J6890" s="99"/>
      <c r="AZ6890" s="170"/>
    </row>
    <row r="6891" spans="2:52" x14ac:dyDescent="0.25">
      <c r="B6891" s="135"/>
      <c r="G6891" s="99"/>
      <c r="H6891" s="99"/>
      <c r="J6891" s="99"/>
      <c r="AZ6891" s="170"/>
    </row>
    <row r="6892" spans="2:52" x14ac:dyDescent="0.25">
      <c r="B6892" s="135"/>
      <c r="G6892" s="99"/>
      <c r="H6892" s="99"/>
      <c r="J6892" s="99"/>
      <c r="AZ6892" s="170"/>
    </row>
    <row r="6893" spans="2:52" ht="13.8" x14ac:dyDescent="0.25">
      <c r="B6893" s="135"/>
      <c r="G6893" s="99"/>
      <c r="H6893" s="99"/>
      <c r="J6893" s="99"/>
      <c r="AE6893" s="104"/>
      <c r="AZ6893" s="170"/>
    </row>
    <row r="6894" spans="2:52" x14ac:dyDescent="0.25">
      <c r="B6894" s="135"/>
      <c r="G6894" s="99"/>
      <c r="H6894" s="99"/>
      <c r="J6894" s="99"/>
      <c r="AZ6894" s="170"/>
    </row>
    <row r="6895" spans="2:52" x14ac:dyDescent="0.25">
      <c r="B6895" s="135"/>
      <c r="G6895" s="99"/>
      <c r="H6895" s="99"/>
      <c r="J6895" s="99"/>
      <c r="AZ6895" s="170"/>
    </row>
    <row r="6896" spans="2:52" x14ac:dyDescent="0.25">
      <c r="B6896" s="135"/>
      <c r="G6896" s="99"/>
      <c r="H6896" s="99"/>
      <c r="J6896" s="99"/>
      <c r="AZ6896" s="170"/>
    </row>
    <row r="6897" spans="2:52" x14ac:dyDescent="0.25">
      <c r="B6897" s="135"/>
      <c r="G6897" s="99"/>
      <c r="H6897" s="99"/>
      <c r="J6897" s="99"/>
      <c r="AZ6897" s="170"/>
    </row>
    <row r="6898" spans="2:52" x14ac:dyDescent="0.25">
      <c r="B6898" s="135"/>
      <c r="G6898" s="99"/>
      <c r="H6898" s="99"/>
      <c r="J6898" s="99"/>
      <c r="AZ6898" s="170"/>
    </row>
    <row r="6899" spans="2:52" x14ac:dyDescent="0.25">
      <c r="B6899" s="135"/>
      <c r="G6899" s="99"/>
      <c r="H6899" s="99"/>
      <c r="J6899" s="99"/>
      <c r="AZ6899" s="170"/>
    </row>
    <row r="6900" spans="2:52" x14ac:dyDescent="0.25">
      <c r="B6900" s="135"/>
      <c r="G6900" s="99"/>
      <c r="H6900" s="99"/>
      <c r="J6900" s="99"/>
      <c r="AZ6900" s="170"/>
    </row>
    <row r="6901" spans="2:52" x14ac:dyDescent="0.25">
      <c r="B6901" s="135"/>
      <c r="G6901" s="99"/>
      <c r="H6901" s="99"/>
      <c r="J6901" s="99"/>
      <c r="AZ6901" s="170"/>
    </row>
    <row r="6902" spans="2:52" x14ac:dyDescent="0.25">
      <c r="B6902" s="135"/>
      <c r="G6902" s="99"/>
      <c r="H6902" s="99"/>
      <c r="J6902" s="99"/>
      <c r="AZ6902" s="170"/>
    </row>
    <row r="6903" spans="2:52" x14ac:dyDescent="0.25">
      <c r="B6903" s="135"/>
      <c r="G6903" s="99"/>
      <c r="H6903" s="99"/>
      <c r="J6903" s="99"/>
      <c r="AZ6903" s="170"/>
    </row>
    <row r="6904" spans="2:52" x14ac:dyDescent="0.25">
      <c r="B6904" s="135"/>
      <c r="G6904" s="99"/>
      <c r="H6904" s="99"/>
      <c r="J6904" s="99"/>
      <c r="AZ6904" s="170"/>
    </row>
    <row r="6905" spans="2:52" x14ac:dyDescent="0.25">
      <c r="B6905" s="135"/>
      <c r="G6905" s="99"/>
      <c r="H6905" s="99"/>
      <c r="J6905" s="99"/>
      <c r="AZ6905" s="170"/>
    </row>
    <row r="6906" spans="2:52" x14ac:dyDescent="0.25">
      <c r="B6906" s="135"/>
      <c r="G6906" s="99"/>
      <c r="H6906" s="99"/>
      <c r="J6906" s="99"/>
      <c r="AZ6906" s="170"/>
    </row>
    <row r="6907" spans="2:52" x14ac:dyDescent="0.25">
      <c r="B6907" s="135"/>
      <c r="G6907" s="99"/>
      <c r="H6907" s="99"/>
      <c r="J6907" s="99"/>
      <c r="AZ6907" s="170"/>
    </row>
    <row r="6908" spans="2:52" x14ac:dyDescent="0.25">
      <c r="B6908" s="135"/>
      <c r="G6908" s="99"/>
      <c r="H6908" s="99"/>
      <c r="J6908" s="99"/>
      <c r="AZ6908" s="170"/>
    </row>
    <row r="6909" spans="2:52" x14ac:dyDescent="0.25">
      <c r="B6909" s="135"/>
      <c r="G6909" s="99"/>
      <c r="H6909" s="99"/>
      <c r="J6909" s="99"/>
      <c r="AT6909" s="99"/>
      <c r="AZ6909" s="170"/>
    </row>
    <row r="6910" spans="2:52" x14ac:dyDescent="0.25">
      <c r="B6910" s="135"/>
      <c r="G6910" s="99"/>
      <c r="H6910" s="99"/>
      <c r="J6910" s="99"/>
      <c r="AZ6910" s="170"/>
    </row>
    <row r="6911" spans="2:52" x14ac:dyDescent="0.25">
      <c r="B6911" s="135"/>
      <c r="G6911" s="99"/>
      <c r="H6911" s="99"/>
      <c r="J6911" s="99"/>
      <c r="AZ6911" s="170"/>
    </row>
    <row r="6912" spans="2:52" x14ac:dyDescent="0.25">
      <c r="B6912" s="135"/>
      <c r="G6912" s="99"/>
      <c r="H6912" s="99"/>
      <c r="J6912" s="99"/>
      <c r="AZ6912" s="170"/>
    </row>
    <row r="6913" spans="2:52" x14ac:dyDescent="0.25">
      <c r="B6913" s="135"/>
      <c r="G6913" s="99"/>
      <c r="H6913" s="99"/>
      <c r="J6913" s="99"/>
      <c r="AZ6913" s="170"/>
    </row>
    <row r="6914" spans="2:52" x14ac:dyDescent="0.25">
      <c r="B6914" s="135"/>
      <c r="G6914" s="99"/>
      <c r="H6914" s="99"/>
      <c r="J6914" s="99"/>
      <c r="AZ6914" s="170"/>
    </row>
    <row r="6915" spans="2:52" x14ac:dyDescent="0.25">
      <c r="B6915" s="135"/>
      <c r="G6915" s="99"/>
      <c r="H6915" s="99"/>
      <c r="J6915" s="99"/>
      <c r="AZ6915" s="170"/>
    </row>
    <row r="6916" spans="2:52" x14ac:dyDescent="0.25">
      <c r="B6916" s="135"/>
      <c r="G6916" s="99"/>
      <c r="H6916" s="99"/>
      <c r="J6916" s="99"/>
      <c r="AZ6916" s="170"/>
    </row>
    <row r="6917" spans="2:52" x14ac:dyDescent="0.25">
      <c r="B6917" s="135"/>
      <c r="G6917" s="99"/>
      <c r="H6917" s="99"/>
      <c r="J6917" s="99"/>
      <c r="AZ6917" s="170"/>
    </row>
    <row r="6918" spans="2:52" x14ac:dyDescent="0.25">
      <c r="B6918" s="135"/>
      <c r="G6918" s="99"/>
      <c r="H6918" s="99"/>
      <c r="J6918" s="99"/>
      <c r="AZ6918" s="170"/>
    </row>
    <row r="6919" spans="2:52" ht="13.8" x14ac:dyDescent="0.25">
      <c r="B6919" s="135"/>
      <c r="G6919" s="99"/>
      <c r="H6919" s="99"/>
      <c r="J6919" s="99"/>
      <c r="AE6919" s="104"/>
      <c r="AZ6919" s="170"/>
    </row>
    <row r="6920" spans="2:52" ht="13.8" x14ac:dyDescent="0.25">
      <c r="B6920" s="135"/>
      <c r="G6920" s="99"/>
      <c r="H6920" s="99"/>
      <c r="J6920" s="99"/>
      <c r="AE6920" s="104"/>
      <c r="AZ6920" s="170"/>
    </row>
    <row r="6921" spans="2:52" ht="13.8" x14ac:dyDescent="0.25">
      <c r="B6921" s="135"/>
      <c r="G6921" s="99"/>
      <c r="H6921" s="99"/>
      <c r="J6921" s="99"/>
      <c r="Z6921" s="114"/>
      <c r="AE6921" s="104"/>
      <c r="AZ6921" s="170"/>
    </row>
    <row r="6922" spans="2:52" x14ac:dyDescent="0.25">
      <c r="B6922" s="135"/>
      <c r="G6922" s="99"/>
      <c r="H6922" s="99"/>
      <c r="J6922" s="99"/>
      <c r="Z6922" s="114"/>
      <c r="AA6922" s="171"/>
      <c r="AZ6922" s="170"/>
    </row>
    <row r="6923" spans="2:52" x14ac:dyDescent="0.25">
      <c r="B6923" s="135"/>
      <c r="G6923" s="99"/>
      <c r="H6923" s="99"/>
      <c r="J6923" s="99"/>
      <c r="Z6923" s="98"/>
      <c r="AA6923" s="171"/>
      <c r="AZ6923" s="170"/>
    </row>
    <row r="6924" spans="2:52" x14ac:dyDescent="0.25">
      <c r="B6924" s="135"/>
      <c r="G6924" s="99"/>
      <c r="H6924" s="99"/>
      <c r="J6924" s="99"/>
      <c r="Z6924" s="98"/>
      <c r="AA6924" s="99"/>
      <c r="AZ6924" s="170"/>
    </row>
    <row r="6925" spans="2:52" x14ac:dyDescent="0.25">
      <c r="B6925" s="135"/>
      <c r="G6925" s="99"/>
      <c r="H6925" s="99"/>
      <c r="J6925" s="99"/>
      <c r="Z6925" s="114"/>
      <c r="AA6925" s="99"/>
      <c r="AZ6925" s="170"/>
    </row>
    <row r="6926" spans="2:52" x14ac:dyDescent="0.25">
      <c r="B6926" s="135"/>
      <c r="G6926" s="99"/>
      <c r="H6926" s="99"/>
      <c r="J6926" s="99"/>
      <c r="Z6926" s="98"/>
      <c r="AA6926" s="171"/>
      <c r="AZ6926" s="170"/>
    </row>
    <row r="6927" spans="2:52" x14ac:dyDescent="0.25">
      <c r="B6927" s="135"/>
      <c r="G6927" s="99"/>
      <c r="H6927" s="99"/>
      <c r="J6927" s="99"/>
      <c r="Z6927" s="114"/>
      <c r="AA6927" s="99"/>
      <c r="AZ6927" s="170"/>
    </row>
    <row r="6928" spans="2:52" x14ac:dyDescent="0.25">
      <c r="B6928" s="135"/>
      <c r="G6928" s="99"/>
      <c r="H6928" s="99"/>
      <c r="J6928" s="99"/>
      <c r="Z6928" s="114"/>
      <c r="AA6928" s="171"/>
      <c r="AZ6928" s="170"/>
    </row>
    <row r="6929" spans="2:52" x14ac:dyDescent="0.25">
      <c r="B6929" s="135"/>
      <c r="G6929" s="99"/>
      <c r="H6929" s="99"/>
      <c r="J6929" s="99"/>
      <c r="Z6929" s="114"/>
      <c r="AA6929" s="171"/>
      <c r="AZ6929" s="170"/>
    </row>
    <row r="6930" spans="2:52" x14ac:dyDescent="0.25">
      <c r="B6930" s="135"/>
      <c r="G6930" s="99"/>
      <c r="H6930" s="99"/>
      <c r="J6930" s="99"/>
      <c r="Z6930" s="114"/>
      <c r="AA6930" s="171"/>
      <c r="AZ6930" s="170"/>
    </row>
    <row r="6931" spans="2:52" x14ac:dyDescent="0.25">
      <c r="B6931" s="135"/>
      <c r="G6931" s="99"/>
      <c r="H6931" s="99"/>
      <c r="J6931" s="99"/>
      <c r="Z6931" s="114"/>
      <c r="AA6931" s="171"/>
      <c r="AZ6931" s="170"/>
    </row>
    <row r="6932" spans="2:52" x14ac:dyDescent="0.25">
      <c r="B6932" s="135"/>
      <c r="G6932" s="99"/>
      <c r="H6932" s="99"/>
      <c r="J6932" s="99"/>
      <c r="Z6932" s="114"/>
      <c r="AA6932" s="171"/>
      <c r="AZ6932" s="170"/>
    </row>
    <row r="6933" spans="2:52" x14ac:dyDescent="0.25">
      <c r="B6933" s="135"/>
      <c r="G6933" s="99"/>
      <c r="H6933" s="99"/>
      <c r="J6933" s="99"/>
      <c r="Z6933" s="98"/>
      <c r="AA6933" s="171"/>
      <c r="AZ6933" s="170"/>
    </row>
    <row r="6934" spans="2:52" x14ac:dyDescent="0.25">
      <c r="B6934" s="135"/>
      <c r="G6934" s="99"/>
      <c r="H6934" s="99"/>
      <c r="J6934" s="99"/>
      <c r="Z6934" s="98"/>
      <c r="AA6934" s="99"/>
      <c r="AZ6934" s="170"/>
    </row>
    <row r="6935" spans="2:52" x14ac:dyDescent="0.25">
      <c r="B6935" s="135"/>
      <c r="G6935" s="99"/>
      <c r="H6935" s="99"/>
      <c r="J6935" s="99"/>
      <c r="Z6935" s="98"/>
      <c r="AA6935" s="99"/>
      <c r="AZ6935" s="170"/>
    </row>
    <row r="6936" spans="2:52" x14ac:dyDescent="0.25">
      <c r="B6936" s="135"/>
      <c r="G6936" s="99"/>
      <c r="H6936" s="99"/>
      <c r="J6936" s="99"/>
      <c r="Z6936" s="114"/>
      <c r="AA6936" s="99"/>
      <c r="AZ6936" s="170"/>
    </row>
    <row r="6937" spans="2:52" x14ac:dyDescent="0.25">
      <c r="B6937" s="135"/>
      <c r="G6937" s="99"/>
      <c r="H6937" s="99"/>
      <c r="J6937" s="99"/>
      <c r="Z6937" s="98"/>
      <c r="AA6937" s="171"/>
      <c r="AZ6937" s="170"/>
    </row>
    <row r="6938" spans="2:52" x14ac:dyDescent="0.25">
      <c r="B6938" s="135"/>
      <c r="G6938" s="99"/>
      <c r="H6938" s="99"/>
      <c r="J6938" s="99"/>
      <c r="Z6938" s="98"/>
      <c r="AA6938" s="99"/>
      <c r="AZ6938" s="170"/>
    </row>
    <row r="6939" spans="2:52" x14ac:dyDescent="0.25">
      <c r="B6939" s="135"/>
      <c r="G6939" s="99"/>
      <c r="H6939" s="99"/>
      <c r="J6939" s="99"/>
      <c r="AA6939" s="99"/>
      <c r="AZ6939" s="170"/>
    </row>
    <row r="6940" spans="2:52" x14ac:dyDescent="0.25">
      <c r="B6940" s="135"/>
      <c r="G6940" s="99"/>
      <c r="H6940" s="99"/>
      <c r="J6940" s="99"/>
      <c r="AW6940" s="99"/>
      <c r="AZ6940" s="170"/>
    </row>
    <row r="6941" spans="2:52" x14ac:dyDescent="0.25">
      <c r="B6941" s="135"/>
      <c r="G6941" s="99"/>
      <c r="H6941" s="99"/>
      <c r="J6941" s="99"/>
      <c r="AW6941" s="99"/>
      <c r="AZ6941" s="170"/>
    </row>
    <row r="6942" spans="2:52" x14ac:dyDescent="0.25">
      <c r="B6942" s="135"/>
      <c r="G6942" s="99"/>
      <c r="H6942" s="99"/>
      <c r="J6942" s="99"/>
      <c r="AZ6942" s="170"/>
    </row>
    <row r="6943" spans="2:52" x14ac:dyDescent="0.25">
      <c r="B6943" s="135"/>
      <c r="G6943" s="99"/>
      <c r="H6943" s="99"/>
      <c r="J6943" s="99"/>
      <c r="AZ6943" s="170"/>
    </row>
    <row r="6944" spans="2:52" x14ac:dyDescent="0.25">
      <c r="B6944" s="135"/>
      <c r="G6944" s="99"/>
      <c r="H6944" s="99"/>
      <c r="J6944" s="99"/>
      <c r="AZ6944" s="170"/>
    </row>
    <row r="6945" spans="2:52" x14ac:dyDescent="0.25">
      <c r="B6945" s="135"/>
      <c r="G6945" s="99"/>
      <c r="H6945" s="99"/>
      <c r="J6945" s="99"/>
      <c r="AZ6945" s="170"/>
    </row>
    <row r="6946" spans="2:52" x14ac:dyDescent="0.25">
      <c r="B6946" s="135"/>
      <c r="G6946" s="99"/>
      <c r="H6946" s="99"/>
      <c r="J6946" s="99"/>
      <c r="AZ6946" s="170"/>
    </row>
    <row r="6947" spans="2:52" x14ac:dyDescent="0.25">
      <c r="B6947" s="135"/>
      <c r="G6947" s="99"/>
      <c r="H6947" s="99"/>
      <c r="J6947" s="99"/>
      <c r="AZ6947" s="170"/>
    </row>
    <row r="6948" spans="2:52" x14ac:dyDescent="0.25">
      <c r="B6948" s="135"/>
      <c r="G6948" s="99"/>
      <c r="H6948" s="99"/>
      <c r="J6948" s="99"/>
      <c r="AZ6948" s="170"/>
    </row>
    <row r="6949" spans="2:52" x14ac:dyDescent="0.25">
      <c r="B6949" s="135"/>
      <c r="G6949" s="99"/>
      <c r="H6949" s="99"/>
      <c r="J6949" s="99"/>
      <c r="AZ6949" s="170"/>
    </row>
    <row r="6950" spans="2:52" x14ac:dyDescent="0.25">
      <c r="B6950" s="135"/>
      <c r="G6950" s="99"/>
      <c r="H6950" s="99"/>
      <c r="J6950" s="99"/>
      <c r="AZ6950" s="170"/>
    </row>
    <row r="6951" spans="2:52" x14ac:dyDescent="0.25">
      <c r="B6951" s="135"/>
      <c r="G6951" s="99"/>
      <c r="H6951" s="99"/>
      <c r="J6951" s="99"/>
      <c r="AZ6951" s="170"/>
    </row>
    <row r="6952" spans="2:52" x14ac:dyDescent="0.25">
      <c r="B6952" s="135"/>
      <c r="G6952" s="99"/>
      <c r="H6952" s="99"/>
      <c r="J6952" s="99"/>
      <c r="AZ6952" s="170"/>
    </row>
    <row r="6953" spans="2:52" x14ac:dyDescent="0.25">
      <c r="B6953" s="135"/>
      <c r="G6953" s="99"/>
      <c r="H6953" s="99"/>
      <c r="J6953" s="99"/>
      <c r="AZ6953" s="170"/>
    </row>
    <row r="6954" spans="2:52" x14ac:dyDescent="0.25">
      <c r="B6954" s="135"/>
      <c r="G6954" s="99"/>
      <c r="H6954" s="99"/>
      <c r="J6954" s="99"/>
      <c r="AZ6954" s="170"/>
    </row>
    <row r="6955" spans="2:52" x14ac:dyDescent="0.25">
      <c r="B6955" s="135"/>
      <c r="G6955" s="99"/>
      <c r="H6955" s="99"/>
      <c r="J6955" s="99"/>
      <c r="AZ6955" s="170"/>
    </row>
    <row r="6956" spans="2:52" x14ac:dyDescent="0.25">
      <c r="B6956" s="135"/>
      <c r="G6956" s="99"/>
      <c r="H6956" s="99"/>
      <c r="J6956" s="99"/>
      <c r="AT6956" s="99"/>
      <c r="AZ6956" s="170"/>
    </row>
    <row r="6957" spans="2:52" x14ac:dyDescent="0.25">
      <c r="B6957" s="135"/>
      <c r="G6957" s="99"/>
      <c r="H6957" s="99"/>
      <c r="J6957" s="99"/>
      <c r="AZ6957" s="170"/>
    </row>
    <row r="6958" spans="2:52" x14ac:dyDescent="0.25">
      <c r="B6958" s="135"/>
      <c r="G6958" s="99"/>
      <c r="H6958" s="99"/>
      <c r="J6958" s="99"/>
      <c r="AZ6958" s="170"/>
    </row>
    <row r="6959" spans="2:52" x14ac:dyDescent="0.25">
      <c r="B6959" s="135"/>
      <c r="G6959" s="99"/>
      <c r="H6959" s="99"/>
      <c r="J6959" s="99"/>
      <c r="AZ6959" s="170"/>
    </row>
    <row r="6960" spans="2:52" x14ac:dyDescent="0.25">
      <c r="B6960" s="135"/>
      <c r="G6960" s="99"/>
      <c r="H6960" s="99"/>
      <c r="J6960" s="99"/>
      <c r="AZ6960" s="170"/>
    </row>
    <row r="6961" spans="2:52" x14ac:dyDescent="0.25">
      <c r="B6961" s="135"/>
      <c r="G6961" s="99"/>
      <c r="H6961" s="99"/>
      <c r="J6961" s="99"/>
      <c r="AZ6961" s="170"/>
    </row>
    <row r="6962" spans="2:52" x14ac:dyDescent="0.25">
      <c r="B6962" s="135"/>
      <c r="G6962" s="99"/>
      <c r="H6962" s="99"/>
      <c r="J6962" s="99"/>
      <c r="Z6962" s="114"/>
      <c r="AZ6962" s="170"/>
    </row>
    <row r="6963" spans="2:52" x14ac:dyDescent="0.25">
      <c r="B6963" s="135"/>
      <c r="G6963" s="99"/>
      <c r="H6963" s="99"/>
      <c r="J6963" s="99"/>
      <c r="Z6963" s="114"/>
      <c r="AA6963" s="171"/>
      <c r="AZ6963" s="170"/>
    </row>
    <row r="6964" spans="2:52" x14ac:dyDescent="0.25">
      <c r="B6964" s="135"/>
      <c r="G6964" s="99"/>
      <c r="H6964" s="99"/>
      <c r="J6964" s="99"/>
      <c r="AA6964" s="171"/>
      <c r="AZ6964" s="170"/>
    </row>
    <row r="6965" spans="2:52" x14ac:dyDescent="0.25">
      <c r="B6965" s="135"/>
      <c r="G6965" s="99"/>
      <c r="H6965" s="99"/>
      <c r="J6965" s="99"/>
      <c r="AZ6965" s="170"/>
    </row>
    <row r="6966" spans="2:52" x14ac:dyDescent="0.25">
      <c r="B6966" s="135"/>
      <c r="G6966" s="99"/>
      <c r="H6966" s="99"/>
      <c r="J6966" s="99"/>
      <c r="AZ6966" s="170"/>
    </row>
    <row r="6967" spans="2:52" x14ac:dyDescent="0.25">
      <c r="B6967" s="135"/>
      <c r="G6967" s="99"/>
      <c r="H6967" s="99"/>
      <c r="J6967" s="99"/>
      <c r="AZ6967" s="170"/>
    </row>
    <row r="6968" spans="2:52" x14ac:dyDescent="0.25">
      <c r="B6968" s="135"/>
      <c r="G6968" s="99"/>
      <c r="H6968" s="99"/>
      <c r="J6968" s="99"/>
      <c r="AZ6968" s="170"/>
    </row>
    <row r="6969" spans="2:52" x14ac:dyDescent="0.25">
      <c r="B6969" s="135"/>
      <c r="G6969" s="99"/>
      <c r="H6969" s="99"/>
      <c r="J6969" s="99"/>
      <c r="AZ6969" s="170"/>
    </row>
    <row r="6970" spans="2:52" x14ac:dyDescent="0.25">
      <c r="B6970" s="135"/>
      <c r="G6970" s="99"/>
      <c r="H6970" s="99"/>
      <c r="J6970" s="99"/>
      <c r="AZ6970" s="170"/>
    </row>
    <row r="6971" spans="2:52" x14ac:dyDescent="0.25">
      <c r="B6971" s="135"/>
      <c r="G6971" s="99"/>
      <c r="H6971" s="99"/>
      <c r="J6971" s="99"/>
      <c r="AZ6971" s="170"/>
    </row>
    <row r="6972" spans="2:52" x14ac:dyDescent="0.25">
      <c r="B6972" s="135"/>
      <c r="G6972" s="99"/>
      <c r="H6972" s="99"/>
      <c r="J6972" s="99"/>
      <c r="AZ6972" s="170"/>
    </row>
    <row r="6973" spans="2:52" x14ac:dyDescent="0.25">
      <c r="B6973" s="135"/>
      <c r="G6973" s="99"/>
      <c r="H6973" s="99"/>
      <c r="J6973" s="99"/>
      <c r="AZ6973" s="170"/>
    </row>
    <row r="6974" spans="2:52" x14ac:dyDescent="0.25">
      <c r="B6974" s="135"/>
      <c r="G6974" s="99"/>
      <c r="H6974" s="99"/>
      <c r="J6974" s="99"/>
      <c r="AZ6974" s="170"/>
    </row>
    <row r="6975" spans="2:52" x14ac:dyDescent="0.25">
      <c r="B6975" s="135"/>
      <c r="G6975" s="99"/>
      <c r="H6975" s="99"/>
      <c r="J6975" s="99"/>
      <c r="AZ6975" s="170"/>
    </row>
    <row r="6976" spans="2:52" x14ac:dyDescent="0.25">
      <c r="B6976" s="135"/>
      <c r="G6976" s="99"/>
      <c r="H6976" s="99"/>
      <c r="J6976" s="99"/>
      <c r="AZ6976" s="170"/>
    </row>
    <row r="6977" spans="2:52" x14ac:dyDescent="0.25">
      <c r="B6977" s="135"/>
      <c r="G6977" s="99"/>
      <c r="H6977" s="99"/>
      <c r="J6977" s="99"/>
      <c r="AZ6977" s="170"/>
    </row>
    <row r="6978" spans="2:52" x14ac:dyDescent="0.25">
      <c r="B6978" s="135"/>
      <c r="G6978" s="99"/>
      <c r="H6978" s="99"/>
      <c r="J6978" s="99"/>
      <c r="AZ6978" s="170"/>
    </row>
    <row r="6979" spans="2:52" x14ac:dyDescent="0.25">
      <c r="B6979" s="135"/>
      <c r="G6979" s="99"/>
      <c r="H6979" s="99"/>
      <c r="J6979" s="99"/>
      <c r="AZ6979" s="170"/>
    </row>
    <row r="6980" spans="2:52" x14ac:dyDescent="0.25">
      <c r="B6980" s="135"/>
      <c r="G6980" s="99"/>
      <c r="H6980" s="99"/>
      <c r="J6980" s="99"/>
      <c r="AZ6980" s="170"/>
    </row>
    <row r="6981" spans="2:52" x14ac:dyDescent="0.25">
      <c r="B6981" s="135"/>
      <c r="G6981" s="99"/>
      <c r="H6981" s="99"/>
      <c r="J6981" s="99"/>
      <c r="M6981" s="99"/>
      <c r="N6981" s="99"/>
      <c r="O6981" s="99"/>
      <c r="Q6981" s="99"/>
      <c r="AZ6981" s="170"/>
    </row>
    <row r="6982" spans="2:52" x14ac:dyDescent="0.25">
      <c r="B6982" s="135"/>
      <c r="G6982" s="99"/>
      <c r="H6982" s="99"/>
      <c r="J6982" s="99"/>
      <c r="M6982" s="99"/>
      <c r="N6982" s="99"/>
      <c r="O6982" s="99"/>
      <c r="Q6982" s="99"/>
      <c r="AZ6982" s="170"/>
    </row>
    <row r="6983" spans="2:52" x14ac:dyDescent="0.25">
      <c r="B6983" s="135"/>
      <c r="G6983" s="99"/>
      <c r="H6983" s="99"/>
      <c r="J6983" s="99"/>
      <c r="M6983" s="99"/>
      <c r="N6983" s="99"/>
      <c r="O6983" s="99"/>
      <c r="Q6983" s="99"/>
      <c r="AZ6983" s="170"/>
    </row>
    <row r="6984" spans="2:52" x14ac:dyDescent="0.25">
      <c r="B6984" s="135"/>
      <c r="G6984" s="99"/>
      <c r="H6984" s="99"/>
      <c r="J6984" s="99"/>
      <c r="M6984" s="99"/>
      <c r="N6984" s="99"/>
      <c r="O6984" s="99"/>
      <c r="Q6984" s="99"/>
      <c r="AZ6984" s="170"/>
    </row>
    <row r="6985" spans="2:52" x14ac:dyDescent="0.25">
      <c r="B6985" s="135"/>
      <c r="G6985" s="99"/>
      <c r="H6985" s="99"/>
      <c r="J6985" s="99"/>
      <c r="M6985" s="99"/>
      <c r="N6985" s="99"/>
      <c r="O6985" s="99"/>
      <c r="Q6985" s="99"/>
      <c r="AZ6985" s="170"/>
    </row>
    <row r="6986" spans="2:52" x14ac:dyDescent="0.25">
      <c r="B6986" s="135"/>
      <c r="G6986" s="99"/>
      <c r="H6986" s="99"/>
      <c r="J6986" s="99"/>
      <c r="M6986" s="99"/>
      <c r="N6986" s="99"/>
      <c r="O6986" s="99"/>
      <c r="Q6986" s="99"/>
      <c r="AZ6986" s="170"/>
    </row>
    <row r="6987" spans="2:52" x14ac:dyDescent="0.25">
      <c r="B6987" s="135"/>
      <c r="G6987" s="99"/>
      <c r="H6987" s="99"/>
      <c r="J6987" s="99"/>
      <c r="M6987" s="99"/>
      <c r="N6987" s="99"/>
      <c r="O6987" s="99"/>
      <c r="Q6987" s="99"/>
      <c r="AZ6987" s="170"/>
    </row>
    <row r="6988" spans="2:52" x14ac:dyDescent="0.25">
      <c r="B6988" s="135"/>
      <c r="G6988" s="99"/>
      <c r="H6988" s="99"/>
      <c r="J6988" s="99"/>
      <c r="M6988" s="99"/>
      <c r="N6988" s="99"/>
      <c r="O6988" s="99"/>
      <c r="Q6988" s="99"/>
      <c r="AZ6988" s="170"/>
    </row>
    <row r="6989" spans="2:52" x14ac:dyDescent="0.25">
      <c r="B6989" s="135"/>
      <c r="G6989" s="99"/>
      <c r="H6989" s="99"/>
      <c r="J6989" s="99"/>
      <c r="M6989" s="99"/>
      <c r="N6989" s="99"/>
      <c r="O6989" s="99"/>
      <c r="Q6989" s="99"/>
      <c r="AZ6989" s="170"/>
    </row>
    <row r="6990" spans="2:52" x14ac:dyDescent="0.25">
      <c r="B6990" s="135"/>
      <c r="G6990" s="99"/>
      <c r="H6990" s="99"/>
      <c r="J6990" s="99"/>
      <c r="M6990" s="99"/>
      <c r="N6990" s="99"/>
      <c r="O6990" s="99"/>
      <c r="Q6990" s="99"/>
      <c r="AZ6990" s="170"/>
    </row>
    <row r="6991" spans="2:52" x14ac:dyDescent="0.25">
      <c r="B6991" s="135"/>
      <c r="G6991" s="99"/>
      <c r="H6991" s="99"/>
      <c r="J6991" s="99"/>
      <c r="M6991" s="99"/>
      <c r="N6991" s="99"/>
      <c r="O6991" s="99"/>
      <c r="Q6991" s="99"/>
      <c r="AZ6991" s="170"/>
    </row>
    <row r="6992" spans="2:52" x14ac:dyDescent="0.25">
      <c r="B6992" s="135"/>
      <c r="G6992" s="99"/>
      <c r="H6992" s="99"/>
      <c r="J6992" s="99"/>
      <c r="M6992" s="99"/>
      <c r="N6992" s="99"/>
      <c r="O6992" s="99"/>
      <c r="Q6992" s="99"/>
      <c r="AZ6992" s="170"/>
    </row>
    <row r="6993" spans="2:52" x14ac:dyDescent="0.25">
      <c r="B6993" s="135"/>
      <c r="G6993" s="99"/>
      <c r="H6993" s="99"/>
      <c r="J6993" s="99"/>
      <c r="M6993" s="99"/>
      <c r="N6993" s="99"/>
      <c r="O6993" s="99"/>
      <c r="Q6993" s="99"/>
      <c r="AZ6993" s="170"/>
    </row>
    <row r="6994" spans="2:52" x14ac:dyDescent="0.25">
      <c r="B6994" s="135"/>
      <c r="G6994" s="99"/>
      <c r="H6994" s="99"/>
      <c r="J6994" s="99"/>
      <c r="M6994" s="99"/>
      <c r="N6994" s="99"/>
      <c r="O6994" s="99"/>
      <c r="Q6994" s="99"/>
      <c r="AZ6994" s="170"/>
    </row>
    <row r="6995" spans="2:52" x14ac:dyDescent="0.25">
      <c r="B6995" s="135"/>
      <c r="G6995" s="99"/>
      <c r="H6995" s="99"/>
      <c r="J6995" s="99"/>
      <c r="M6995" s="99"/>
      <c r="N6995" s="99"/>
      <c r="O6995" s="99"/>
      <c r="Q6995" s="99"/>
      <c r="AZ6995" s="170"/>
    </row>
    <row r="6996" spans="2:52" x14ac:dyDescent="0.25">
      <c r="B6996" s="135"/>
      <c r="G6996" s="99"/>
      <c r="H6996" s="99"/>
      <c r="J6996" s="99"/>
      <c r="M6996" s="99"/>
      <c r="N6996" s="99"/>
      <c r="O6996" s="99"/>
      <c r="Q6996" s="99"/>
      <c r="AZ6996" s="170"/>
    </row>
    <row r="6997" spans="2:52" x14ac:dyDescent="0.25">
      <c r="B6997" s="135"/>
      <c r="G6997" s="99"/>
      <c r="H6997" s="99"/>
      <c r="J6997" s="99"/>
      <c r="M6997" s="99"/>
      <c r="N6997" s="99"/>
      <c r="O6997" s="99"/>
      <c r="Q6997" s="99"/>
      <c r="AZ6997" s="170"/>
    </row>
    <row r="6998" spans="2:52" x14ac:dyDescent="0.25">
      <c r="B6998" s="135"/>
      <c r="G6998" s="99"/>
      <c r="H6998" s="99"/>
      <c r="J6998" s="99"/>
      <c r="M6998" s="99"/>
      <c r="N6998" s="99"/>
      <c r="O6998" s="99"/>
      <c r="Q6998" s="99"/>
      <c r="AZ6998" s="170"/>
    </row>
    <row r="6999" spans="2:52" x14ac:dyDescent="0.25">
      <c r="B6999" s="135"/>
      <c r="G6999" s="99"/>
      <c r="H6999" s="99"/>
      <c r="J6999" s="99"/>
      <c r="M6999" s="99"/>
      <c r="N6999" s="99"/>
      <c r="O6999" s="99"/>
      <c r="Q6999" s="99"/>
      <c r="AZ6999" s="170"/>
    </row>
    <row r="7000" spans="2:52" x14ac:dyDescent="0.25">
      <c r="B7000" s="135"/>
      <c r="G7000" s="99"/>
      <c r="H7000" s="99"/>
      <c r="J7000" s="99"/>
      <c r="M7000" s="99"/>
      <c r="N7000" s="99"/>
      <c r="O7000" s="99"/>
      <c r="Q7000" s="99"/>
      <c r="AZ7000" s="170"/>
    </row>
    <row r="7001" spans="2:52" x14ac:dyDescent="0.25">
      <c r="B7001" s="135"/>
      <c r="G7001" s="99"/>
      <c r="H7001" s="99"/>
      <c r="J7001" s="99"/>
      <c r="M7001" s="99"/>
      <c r="N7001" s="99"/>
      <c r="O7001" s="99"/>
      <c r="Q7001" s="99"/>
      <c r="AZ7001" s="170"/>
    </row>
    <row r="7002" spans="2:52" x14ac:dyDescent="0.25">
      <c r="B7002" s="135"/>
      <c r="G7002" s="99"/>
      <c r="H7002" s="99"/>
      <c r="J7002" s="99"/>
      <c r="M7002" s="99"/>
      <c r="N7002" s="99"/>
      <c r="O7002" s="99"/>
      <c r="Q7002" s="99"/>
      <c r="AZ7002" s="170"/>
    </row>
    <row r="7003" spans="2:52" x14ac:dyDescent="0.25">
      <c r="B7003" s="135"/>
      <c r="G7003" s="99"/>
      <c r="H7003" s="99"/>
      <c r="J7003" s="99"/>
      <c r="M7003" s="99"/>
      <c r="N7003" s="99"/>
      <c r="O7003" s="99"/>
      <c r="Q7003" s="99"/>
      <c r="AZ7003" s="170"/>
    </row>
    <row r="7004" spans="2:52" x14ac:dyDescent="0.25">
      <c r="B7004" s="135"/>
      <c r="G7004" s="99"/>
      <c r="H7004" s="99"/>
      <c r="J7004" s="99"/>
      <c r="M7004" s="99"/>
      <c r="N7004" s="99"/>
      <c r="O7004" s="99"/>
      <c r="Q7004" s="99"/>
      <c r="AZ7004" s="170"/>
    </row>
    <row r="7005" spans="2:52" x14ac:dyDescent="0.25">
      <c r="B7005" s="135"/>
      <c r="G7005" s="99"/>
      <c r="H7005" s="99"/>
      <c r="J7005" s="99"/>
      <c r="M7005" s="99"/>
      <c r="N7005" s="99"/>
      <c r="O7005" s="99"/>
      <c r="Q7005" s="99"/>
      <c r="AZ7005" s="170"/>
    </row>
    <row r="7006" spans="2:52" x14ac:dyDescent="0.25">
      <c r="B7006" s="135"/>
      <c r="G7006" s="99"/>
      <c r="H7006" s="99"/>
      <c r="J7006" s="99"/>
      <c r="M7006" s="99"/>
      <c r="N7006" s="99"/>
      <c r="O7006" s="99"/>
      <c r="Q7006" s="99"/>
      <c r="AZ7006" s="170"/>
    </row>
    <row r="7007" spans="2:52" x14ac:dyDescent="0.25">
      <c r="B7007" s="135"/>
      <c r="G7007" s="99"/>
      <c r="H7007" s="99"/>
      <c r="J7007" s="99"/>
      <c r="M7007" s="99"/>
      <c r="N7007" s="99"/>
      <c r="O7007" s="99"/>
      <c r="Q7007" s="99"/>
      <c r="AZ7007" s="170"/>
    </row>
    <row r="7008" spans="2:52" x14ac:dyDescent="0.25">
      <c r="B7008" s="135"/>
      <c r="G7008" s="99"/>
      <c r="H7008" s="99"/>
      <c r="J7008" s="99"/>
      <c r="M7008" s="99"/>
      <c r="N7008" s="99"/>
      <c r="O7008" s="99"/>
      <c r="Q7008" s="99"/>
      <c r="AZ7008" s="170"/>
    </row>
    <row r="7009" spans="2:52" x14ac:dyDescent="0.25">
      <c r="B7009" s="135"/>
      <c r="G7009" s="99"/>
      <c r="H7009" s="99"/>
      <c r="J7009" s="99"/>
      <c r="AZ7009" s="170"/>
    </row>
    <row r="7010" spans="2:52" x14ac:dyDescent="0.25">
      <c r="B7010" s="135"/>
      <c r="G7010" s="99"/>
      <c r="H7010" s="99"/>
      <c r="J7010" s="99"/>
      <c r="AZ7010" s="170"/>
    </row>
    <row r="7011" spans="2:52" x14ac:dyDescent="0.25">
      <c r="B7011" s="135"/>
      <c r="G7011" s="99"/>
      <c r="H7011" s="99"/>
      <c r="J7011" s="99"/>
      <c r="AZ7011" s="170"/>
    </row>
    <row r="7012" spans="2:52" x14ac:dyDescent="0.25">
      <c r="B7012" s="135"/>
      <c r="G7012" s="99"/>
      <c r="H7012" s="99"/>
      <c r="J7012" s="99"/>
      <c r="AZ7012" s="170"/>
    </row>
    <row r="7013" spans="2:52" x14ac:dyDescent="0.25">
      <c r="B7013" s="135"/>
      <c r="G7013" s="99"/>
      <c r="H7013" s="99"/>
      <c r="J7013" s="99"/>
      <c r="AZ7013" s="170"/>
    </row>
    <row r="7014" spans="2:52" x14ac:dyDescent="0.25">
      <c r="B7014" s="135"/>
      <c r="G7014" s="99"/>
      <c r="H7014" s="99"/>
      <c r="J7014" s="99"/>
      <c r="AZ7014" s="170"/>
    </row>
    <row r="7015" spans="2:52" x14ac:dyDescent="0.25">
      <c r="B7015" s="135"/>
      <c r="G7015" s="99"/>
      <c r="H7015" s="99"/>
      <c r="J7015" s="99"/>
      <c r="AZ7015" s="170"/>
    </row>
    <row r="7016" spans="2:52" x14ac:dyDescent="0.25">
      <c r="B7016" s="135"/>
      <c r="G7016" s="99"/>
      <c r="H7016" s="99"/>
      <c r="J7016" s="99"/>
      <c r="AZ7016" s="170"/>
    </row>
    <row r="7017" spans="2:52" x14ac:dyDescent="0.25">
      <c r="B7017" s="135"/>
      <c r="G7017" s="99"/>
      <c r="H7017" s="99"/>
      <c r="J7017" s="99"/>
      <c r="AZ7017" s="170"/>
    </row>
    <row r="7018" spans="2:52" x14ac:dyDescent="0.25">
      <c r="B7018" s="135"/>
      <c r="G7018" s="99"/>
      <c r="H7018" s="99"/>
      <c r="J7018" s="99"/>
      <c r="AZ7018" s="170"/>
    </row>
    <row r="7019" spans="2:52" x14ac:dyDescent="0.25">
      <c r="B7019" s="135"/>
      <c r="G7019" s="99"/>
      <c r="H7019" s="99"/>
      <c r="J7019" s="99"/>
      <c r="AZ7019" s="170"/>
    </row>
    <row r="7020" spans="2:52" x14ac:dyDescent="0.25">
      <c r="B7020" s="135"/>
      <c r="G7020" s="99"/>
      <c r="H7020" s="99"/>
      <c r="J7020" s="99"/>
      <c r="AZ7020" s="170"/>
    </row>
    <row r="7021" spans="2:52" x14ac:dyDescent="0.25">
      <c r="B7021" s="135"/>
      <c r="G7021" s="99"/>
      <c r="H7021" s="99"/>
      <c r="J7021" s="99"/>
      <c r="AZ7021" s="170"/>
    </row>
    <row r="7022" spans="2:52" x14ac:dyDescent="0.25">
      <c r="B7022" s="135"/>
      <c r="G7022" s="99"/>
      <c r="H7022" s="99"/>
      <c r="J7022" s="99"/>
      <c r="AZ7022" s="170"/>
    </row>
    <row r="7023" spans="2:52" x14ac:dyDescent="0.25">
      <c r="B7023" s="135"/>
      <c r="G7023" s="99"/>
      <c r="H7023" s="99"/>
      <c r="J7023" s="99"/>
      <c r="AZ7023" s="170"/>
    </row>
    <row r="7024" spans="2:52" x14ac:dyDescent="0.25">
      <c r="B7024" s="135"/>
      <c r="G7024" s="99"/>
      <c r="H7024" s="99"/>
      <c r="J7024" s="99"/>
      <c r="AZ7024" s="170"/>
    </row>
    <row r="7025" spans="2:52" x14ac:dyDescent="0.25">
      <c r="B7025" s="135"/>
      <c r="G7025" s="99"/>
      <c r="H7025" s="99"/>
      <c r="J7025" s="99"/>
      <c r="AZ7025" s="170"/>
    </row>
    <row r="7026" spans="2:52" x14ac:dyDescent="0.25">
      <c r="B7026" s="135"/>
      <c r="G7026" s="99"/>
      <c r="H7026" s="99"/>
      <c r="J7026" s="99"/>
      <c r="AZ7026" s="170"/>
    </row>
    <row r="7027" spans="2:52" x14ac:dyDescent="0.25">
      <c r="B7027" s="135"/>
      <c r="G7027" s="99"/>
      <c r="H7027" s="99"/>
      <c r="J7027" s="99"/>
      <c r="AZ7027" s="170"/>
    </row>
    <row r="7028" spans="2:52" x14ac:dyDescent="0.25">
      <c r="B7028" s="135"/>
      <c r="G7028" s="99"/>
      <c r="H7028" s="99"/>
      <c r="J7028" s="99"/>
      <c r="AZ7028" s="170"/>
    </row>
    <row r="7029" spans="2:52" x14ac:dyDescent="0.25">
      <c r="B7029" s="135"/>
      <c r="G7029" s="99"/>
      <c r="H7029" s="99"/>
      <c r="J7029" s="99"/>
      <c r="AZ7029" s="170"/>
    </row>
    <row r="7030" spans="2:52" x14ac:dyDescent="0.25">
      <c r="B7030" s="135"/>
      <c r="G7030" s="99"/>
      <c r="H7030" s="99"/>
      <c r="J7030" s="99"/>
      <c r="AZ7030" s="170"/>
    </row>
    <row r="7031" spans="2:52" x14ac:dyDescent="0.25">
      <c r="B7031" s="135"/>
      <c r="G7031" s="99"/>
      <c r="H7031" s="99"/>
      <c r="J7031" s="99"/>
      <c r="AZ7031" s="170"/>
    </row>
    <row r="7032" spans="2:52" x14ac:dyDescent="0.25">
      <c r="B7032" s="135"/>
      <c r="G7032" s="99"/>
      <c r="H7032" s="99"/>
      <c r="J7032" s="99"/>
      <c r="AZ7032" s="170"/>
    </row>
    <row r="7033" spans="2:52" x14ac:dyDescent="0.25">
      <c r="B7033" s="135"/>
      <c r="G7033" s="99"/>
      <c r="H7033" s="99"/>
      <c r="J7033" s="99"/>
      <c r="AZ7033" s="170"/>
    </row>
    <row r="7034" spans="2:52" x14ac:dyDescent="0.25">
      <c r="B7034" s="135"/>
      <c r="G7034" s="99"/>
      <c r="H7034" s="99"/>
      <c r="J7034" s="99"/>
      <c r="AZ7034" s="170"/>
    </row>
    <row r="7035" spans="2:52" x14ac:dyDescent="0.25">
      <c r="B7035" s="135"/>
      <c r="G7035" s="99"/>
      <c r="H7035" s="99"/>
      <c r="J7035" s="99"/>
      <c r="AZ7035" s="170"/>
    </row>
    <row r="7036" spans="2:52" x14ac:dyDescent="0.25">
      <c r="B7036" s="135"/>
      <c r="G7036" s="99"/>
      <c r="H7036" s="99"/>
      <c r="J7036" s="99"/>
      <c r="AZ7036" s="170"/>
    </row>
    <row r="7037" spans="2:52" x14ac:dyDescent="0.25">
      <c r="B7037" s="135"/>
      <c r="G7037" s="99"/>
      <c r="H7037" s="99"/>
      <c r="J7037" s="99"/>
      <c r="AZ7037" s="170"/>
    </row>
    <row r="7038" spans="2:52" x14ac:dyDescent="0.25">
      <c r="B7038" s="135"/>
      <c r="G7038" s="99"/>
      <c r="H7038" s="99"/>
      <c r="J7038" s="99"/>
      <c r="AZ7038" s="170"/>
    </row>
    <row r="7039" spans="2:52" x14ac:dyDescent="0.25">
      <c r="B7039" s="135"/>
      <c r="G7039" s="99"/>
      <c r="H7039" s="99"/>
      <c r="J7039" s="99"/>
      <c r="AZ7039" s="170"/>
    </row>
    <row r="7040" spans="2:52" x14ac:dyDescent="0.25">
      <c r="B7040" s="135"/>
      <c r="G7040" s="99"/>
      <c r="H7040" s="99"/>
      <c r="J7040" s="99"/>
      <c r="AZ7040" s="170"/>
    </row>
    <row r="7041" spans="2:52" x14ac:dyDescent="0.25">
      <c r="B7041" s="135"/>
      <c r="G7041" s="99"/>
      <c r="H7041" s="99"/>
      <c r="J7041" s="99"/>
      <c r="AZ7041" s="170"/>
    </row>
    <row r="7042" spans="2:52" x14ac:dyDescent="0.25">
      <c r="B7042" s="135"/>
      <c r="G7042" s="99"/>
      <c r="H7042" s="99"/>
      <c r="J7042" s="99"/>
      <c r="AZ7042" s="170"/>
    </row>
    <row r="7043" spans="2:52" x14ac:dyDescent="0.25">
      <c r="B7043" s="135"/>
      <c r="G7043" s="99"/>
      <c r="H7043" s="99"/>
      <c r="J7043" s="99"/>
      <c r="AZ7043" s="170"/>
    </row>
    <row r="7044" spans="2:52" x14ac:dyDescent="0.25">
      <c r="B7044" s="135"/>
      <c r="G7044" s="99"/>
      <c r="H7044" s="99"/>
      <c r="J7044" s="99"/>
      <c r="AZ7044" s="170"/>
    </row>
    <row r="7045" spans="2:52" x14ac:dyDescent="0.25">
      <c r="B7045" s="135"/>
      <c r="G7045" s="99"/>
      <c r="H7045" s="99"/>
      <c r="J7045" s="99"/>
      <c r="AZ7045" s="170"/>
    </row>
    <row r="7046" spans="2:52" x14ac:dyDescent="0.25">
      <c r="B7046" s="135"/>
      <c r="G7046" s="99"/>
      <c r="H7046" s="99"/>
      <c r="J7046" s="99"/>
      <c r="AZ7046" s="170"/>
    </row>
    <row r="7047" spans="2:52" x14ac:dyDescent="0.25">
      <c r="B7047" s="135"/>
      <c r="G7047" s="99"/>
      <c r="H7047" s="99"/>
      <c r="J7047" s="99"/>
      <c r="AZ7047" s="170"/>
    </row>
    <row r="7048" spans="2:52" x14ac:dyDescent="0.25">
      <c r="B7048" s="135"/>
      <c r="G7048" s="99"/>
      <c r="H7048" s="99"/>
      <c r="J7048" s="99"/>
      <c r="AZ7048" s="170"/>
    </row>
    <row r="7049" spans="2:52" x14ac:dyDescent="0.25">
      <c r="B7049" s="135"/>
      <c r="G7049" s="99"/>
      <c r="H7049" s="99"/>
      <c r="J7049" s="99"/>
      <c r="AZ7049" s="170"/>
    </row>
    <row r="7050" spans="2:52" x14ac:dyDescent="0.25">
      <c r="B7050" s="135"/>
      <c r="G7050" s="99"/>
      <c r="H7050" s="99"/>
      <c r="J7050" s="99"/>
      <c r="AZ7050" s="170"/>
    </row>
    <row r="7051" spans="2:52" x14ac:dyDescent="0.25">
      <c r="B7051" s="135"/>
      <c r="G7051" s="99"/>
      <c r="H7051" s="99"/>
      <c r="J7051" s="99"/>
      <c r="AZ7051" s="170"/>
    </row>
    <row r="7052" spans="2:52" x14ac:dyDescent="0.25">
      <c r="B7052" s="135"/>
      <c r="G7052" s="99"/>
      <c r="H7052" s="99"/>
      <c r="J7052" s="99"/>
      <c r="AZ7052" s="170"/>
    </row>
    <row r="7053" spans="2:52" x14ac:dyDescent="0.25">
      <c r="B7053" s="135"/>
      <c r="G7053" s="99"/>
      <c r="H7053" s="99"/>
      <c r="J7053" s="99"/>
      <c r="AZ7053" s="170"/>
    </row>
    <row r="7054" spans="2:52" x14ac:dyDescent="0.25">
      <c r="B7054" s="135"/>
      <c r="G7054" s="99"/>
      <c r="H7054" s="99"/>
      <c r="J7054" s="99"/>
      <c r="AZ7054" s="170"/>
    </row>
    <row r="7055" spans="2:52" x14ac:dyDescent="0.25">
      <c r="B7055" s="135"/>
      <c r="G7055" s="99"/>
      <c r="H7055" s="99"/>
      <c r="J7055" s="99"/>
      <c r="AZ7055" s="170"/>
    </row>
    <row r="7056" spans="2:52" x14ac:dyDescent="0.25">
      <c r="B7056" s="135"/>
      <c r="G7056" s="99"/>
      <c r="H7056" s="99"/>
      <c r="J7056" s="99"/>
      <c r="AZ7056" s="170"/>
    </row>
    <row r="7057" spans="2:52" x14ac:dyDescent="0.25">
      <c r="B7057" s="135"/>
      <c r="G7057" s="99"/>
      <c r="H7057" s="99"/>
      <c r="J7057" s="99"/>
      <c r="AZ7057" s="170"/>
    </row>
    <row r="7058" spans="2:52" x14ac:dyDescent="0.25">
      <c r="B7058" s="135"/>
      <c r="G7058" s="99"/>
      <c r="H7058" s="99"/>
      <c r="J7058" s="99"/>
      <c r="AZ7058" s="170"/>
    </row>
    <row r="7059" spans="2:52" x14ac:dyDescent="0.25">
      <c r="B7059" s="135"/>
      <c r="G7059" s="99"/>
      <c r="H7059" s="99"/>
      <c r="J7059" s="99"/>
      <c r="AZ7059" s="170"/>
    </row>
    <row r="7060" spans="2:52" x14ac:dyDescent="0.25">
      <c r="B7060" s="135"/>
      <c r="G7060" s="99"/>
      <c r="H7060" s="99"/>
      <c r="J7060" s="99"/>
      <c r="AZ7060" s="170"/>
    </row>
    <row r="7061" spans="2:52" x14ac:dyDescent="0.25">
      <c r="B7061" s="135"/>
      <c r="G7061" s="99"/>
      <c r="H7061" s="99"/>
      <c r="J7061" s="99"/>
      <c r="AZ7061" s="170"/>
    </row>
    <row r="7062" spans="2:52" x14ac:dyDescent="0.25">
      <c r="B7062" s="135"/>
      <c r="G7062" s="99"/>
      <c r="H7062" s="99"/>
      <c r="J7062" s="99"/>
      <c r="AZ7062" s="170"/>
    </row>
    <row r="7063" spans="2:52" x14ac:dyDescent="0.25">
      <c r="B7063" s="135"/>
      <c r="G7063" s="99"/>
      <c r="H7063" s="99"/>
      <c r="J7063" s="99"/>
      <c r="AZ7063" s="170"/>
    </row>
    <row r="7064" spans="2:52" x14ac:dyDescent="0.25">
      <c r="B7064" s="135"/>
      <c r="G7064" s="99"/>
      <c r="H7064" s="99"/>
      <c r="J7064" s="99"/>
      <c r="AZ7064" s="170"/>
    </row>
    <row r="7065" spans="2:52" x14ac:dyDescent="0.25">
      <c r="B7065" s="135"/>
      <c r="G7065" s="99"/>
      <c r="H7065" s="99"/>
      <c r="J7065" s="99"/>
      <c r="AZ7065" s="170"/>
    </row>
    <row r="7066" spans="2:52" x14ac:dyDescent="0.25">
      <c r="B7066" s="135"/>
      <c r="G7066" s="99"/>
      <c r="H7066" s="99"/>
      <c r="J7066" s="99"/>
      <c r="AZ7066" s="170"/>
    </row>
    <row r="7067" spans="2:52" x14ac:dyDescent="0.25">
      <c r="B7067" s="135"/>
      <c r="G7067" s="99"/>
      <c r="H7067" s="99"/>
      <c r="J7067" s="99"/>
      <c r="AZ7067" s="170"/>
    </row>
    <row r="7068" spans="2:52" x14ac:dyDescent="0.25">
      <c r="B7068" s="135"/>
      <c r="G7068" s="99"/>
      <c r="H7068" s="99"/>
      <c r="J7068" s="99"/>
      <c r="AZ7068" s="170"/>
    </row>
    <row r="7069" spans="2:52" x14ac:dyDescent="0.25">
      <c r="B7069" s="135"/>
      <c r="G7069" s="99"/>
      <c r="H7069" s="99"/>
      <c r="J7069" s="99"/>
      <c r="AZ7069" s="170"/>
    </row>
    <row r="7070" spans="2:52" x14ac:dyDescent="0.25">
      <c r="B7070" s="135"/>
      <c r="G7070" s="99"/>
      <c r="H7070" s="99"/>
      <c r="J7070" s="99"/>
      <c r="AZ7070" s="170"/>
    </row>
    <row r="7071" spans="2:52" x14ac:dyDescent="0.25">
      <c r="B7071" s="135"/>
      <c r="G7071" s="99"/>
      <c r="H7071" s="99"/>
      <c r="J7071" s="99"/>
      <c r="AZ7071" s="170"/>
    </row>
    <row r="7072" spans="2:52" x14ac:dyDescent="0.25">
      <c r="B7072" s="135"/>
      <c r="G7072" s="99"/>
      <c r="H7072" s="99"/>
      <c r="J7072" s="99"/>
      <c r="AZ7072" s="170"/>
    </row>
    <row r="7073" spans="2:52" x14ac:dyDescent="0.25">
      <c r="B7073" s="135"/>
      <c r="G7073" s="99"/>
      <c r="H7073" s="99"/>
      <c r="J7073" s="99"/>
      <c r="AZ7073" s="170"/>
    </row>
    <row r="7074" spans="2:52" x14ac:dyDescent="0.25">
      <c r="B7074" s="135"/>
      <c r="G7074" s="99"/>
      <c r="H7074" s="99"/>
      <c r="J7074" s="99"/>
      <c r="AZ7074" s="170"/>
    </row>
    <row r="7075" spans="2:52" x14ac:dyDescent="0.25">
      <c r="B7075" s="135"/>
      <c r="G7075" s="99"/>
      <c r="H7075" s="99"/>
      <c r="J7075" s="99"/>
      <c r="AZ7075" s="170"/>
    </row>
    <row r="7076" spans="2:52" x14ac:dyDescent="0.25">
      <c r="B7076" s="135"/>
      <c r="G7076" s="99"/>
      <c r="H7076" s="99"/>
      <c r="J7076" s="99"/>
      <c r="AZ7076" s="170"/>
    </row>
    <row r="7077" spans="2:52" x14ac:dyDescent="0.25">
      <c r="B7077" s="135"/>
      <c r="G7077" s="99"/>
      <c r="H7077" s="99"/>
      <c r="J7077" s="99"/>
      <c r="AZ7077" s="170"/>
    </row>
    <row r="7078" spans="2:52" x14ac:dyDescent="0.25">
      <c r="B7078" s="135"/>
      <c r="G7078" s="99"/>
      <c r="H7078" s="99"/>
      <c r="J7078" s="99"/>
      <c r="AZ7078" s="170"/>
    </row>
    <row r="7079" spans="2:52" x14ac:dyDescent="0.25">
      <c r="B7079" s="135"/>
      <c r="G7079" s="99"/>
      <c r="H7079" s="99"/>
      <c r="J7079" s="99"/>
      <c r="AZ7079" s="170"/>
    </row>
    <row r="7080" spans="2:52" x14ac:dyDescent="0.25">
      <c r="B7080" s="135"/>
      <c r="G7080" s="99"/>
      <c r="H7080" s="99"/>
      <c r="J7080" s="99"/>
      <c r="AZ7080" s="170"/>
    </row>
    <row r="7081" spans="2:52" x14ac:dyDescent="0.25">
      <c r="B7081" s="135"/>
      <c r="G7081" s="99"/>
      <c r="H7081" s="99"/>
      <c r="J7081" s="99"/>
      <c r="AZ7081" s="170"/>
    </row>
    <row r="7082" spans="2:52" x14ac:dyDescent="0.25">
      <c r="B7082" s="135"/>
      <c r="G7082" s="99"/>
      <c r="H7082" s="99"/>
      <c r="J7082" s="99"/>
      <c r="AZ7082" s="170"/>
    </row>
    <row r="7083" spans="2:52" x14ac:dyDescent="0.25">
      <c r="B7083" s="135"/>
      <c r="G7083" s="99"/>
      <c r="H7083" s="99"/>
      <c r="J7083" s="99"/>
      <c r="AZ7083" s="170"/>
    </row>
    <row r="7084" spans="2:52" x14ac:dyDescent="0.25">
      <c r="B7084" s="135"/>
      <c r="G7084" s="99"/>
      <c r="H7084" s="99"/>
      <c r="J7084" s="99"/>
      <c r="AZ7084" s="170"/>
    </row>
    <row r="7085" spans="2:52" x14ac:dyDescent="0.25">
      <c r="B7085" s="135"/>
      <c r="G7085" s="99"/>
      <c r="H7085" s="99"/>
      <c r="J7085" s="99"/>
      <c r="AZ7085" s="170"/>
    </row>
    <row r="7086" spans="2:52" x14ac:dyDescent="0.25">
      <c r="B7086" s="135"/>
      <c r="G7086" s="99"/>
      <c r="H7086" s="99"/>
      <c r="J7086" s="99"/>
      <c r="AZ7086" s="170"/>
    </row>
    <row r="7087" spans="2:52" x14ac:dyDescent="0.25">
      <c r="B7087" s="135"/>
      <c r="G7087" s="99"/>
      <c r="H7087" s="99"/>
      <c r="J7087" s="99"/>
      <c r="AZ7087" s="170"/>
    </row>
    <row r="7088" spans="2:52" x14ac:dyDescent="0.25">
      <c r="B7088" s="135"/>
      <c r="G7088" s="99"/>
      <c r="H7088" s="99"/>
      <c r="J7088" s="99"/>
      <c r="AZ7088" s="170"/>
    </row>
    <row r="7089" spans="2:52" x14ac:dyDescent="0.25">
      <c r="B7089" s="135"/>
      <c r="G7089" s="99"/>
      <c r="H7089" s="99"/>
      <c r="J7089" s="99"/>
      <c r="AZ7089" s="170"/>
    </row>
    <row r="7090" spans="2:52" x14ac:dyDescent="0.25">
      <c r="B7090" s="135"/>
      <c r="G7090" s="99"/>
      <c r="H7090" s="99"/>
      <c r="J7090" s="99"/>
      <c r="AZ7090" s="170"/>
    </row>
    <row r="7091" spans="2:52" x14ac:dyDescent="0.25">
      <c r="B7091" s="135"/>
      <c r="G7091" s="99"/>
      <c r="H7091" s="99"/>
      <c r="J7091" s="99"/>
      <c r="AZ7091" s="170"/>
    </row>
    <row r="7092" spans="2:52" x14ac:dyDescent="0.25">
      <c r="B7092" s="135"/>
      <c r="G7092" s="99"/>
      <c r="H7092" s="99"/>
      <c r="J7092" s="99"/>
      <c r="AZ7092" s="170"/>
    </row>
    <row r="7093" spans="2:52" x14ac:dyDescent="0.25">
      <c r="B7093" s="135"/>
      <c r="G7093" s="99"/>
      <c r="H7093" s="99"/>
      <c r="J7093" s="99"/>
      <c r="AZ7093" s="170"/>
    </row>
    <row r="7094" spans="2:52" x14ac:dyDescent="0.25">
      <c r="B7094" s="135"/>
      <c r="G7094" s="99"/>
      <c r="H7094" s="99"/>
      <c r="J7094" s="99"/>
      <c r="AZ7094" s="170"/>
    </row>
    <row r="7095" spans="2:52" x14ac:dyDescent="0.25">
      <c r="B7095" s="135"/>
      <c r="G7095" s="99"/>
      <c r="H7095" s="99"/>
      <c r="J7095" s="99"/>
      <c r="AZ7095" s="170"/>
    </row>
    <row r="7096" spans="2:52" x14ac:dyDescent="0.25">
      <c r="B7096" s="135"/>
      <c r="G7096" s="99"/>
      <c r="H7096" s="99"/>
      <c r="J7096" s="99"/>
      <c r="AZ7096" s="170"/>
    </row>
    <row r="7097" spans="2:52" x14ac:dyDescent="0.25">
      <c r="B7097" s="135"/>
      <c r="G7097" s="99"/>
      <c r="H7097" s="99"/>
      <c r="J7097" s="99"/>
      <c r="AZ7097" s="170"/>
    </row>
    <row r="7098" spans="2:52" x14ac:dyDescent="0.25">
      <c r="B7098" s="135"/>
      <c r="G7098" s="99"/>
      <c r="H7098" s="99"/>
      <c r="J7098" s="99"/>
      <c r="AZ7098" s="170"/>
    </row>
    <row r="7099" spans="2:52" x14ac:dyDescent="0.25">
      <c r="B7099" s="135"/>
      <c r="G7099" s="99"/>
      <c r="H7099" s="99"/>
      <c r="J7099" s="99"/>
      <c r="AZ7099" s="170"/>
    </row>
    <row r="7100" spans="2:52" x14ac:dyDescent="0.25">
      <c r="B7100" s="135"/>
      <c r="G7100" s="99"/>
      <c r="H7100" s="99"/>
      <c r="J7100" s="99"/>
      <c r="AZ7100" s="170"/>
    </row>
    <row r="7101" spans="2:52" x14ac:dyDescent="0.25">
      <c r="B7101" s="135"/>
      <c r="G7101" s="99"/>
      <c r="H7101" s="99"/>
      <c r="J7101" s="99"/>
      <c r="AZ7101" s="170"/>
    </row>
    <row r="7102" spans="2:52" x14ac:dyDescent="0.25">
      <c r="B7102" s="135"/>
      <c r="G7102" s="99"/>
      <c r="H7102" s="99"/>
      <c r="J7102" s="99"/>
      <c r="AZ7102" s="170"/>
    </row>
    <row r="7103" spans="2:52" x14ac:dyDescent="0.25">
      <c r="B7103" s="135"/>
      <c r="G7103" s="99"/>
      <c r="H7103" s="99"/>
      <c r="J7103" s="99"/>
      <c r="AZ7103" s="170"/>
    </row>
    <row r="7104" spans="2:52" x14ac:dyDescent="0.25">
      <c r="B7104" s="135"/>
      <c r="G7104" s="99"/>
      <c r="H7104" s="99"/>
      <c r="J7104" s="99"/>
      <c r="AZ7104" s="170"/>
    </row>
    <row r="7105" spans="2:52" x14ac:dyDescent="0.25">
      <c r="B7105" s="135"/>
      <c r="G7105" s="99"/>
      <c r="H7105" s="99"/>
      <c r="J7105" s="99"/>
      <c r="AZ7105" s="170"/>
    </row>
    <row r="7106" spans="2:52" x14ac:dyDescent="0.25">
      <c r="B7106" s="135"/>
      <c r="G7106" s="99"/>
      <c r="H7106" s="99"/>
      <c r="J7106" s="99"/>
      <c r="AZ7106" s="170"/>
    </row>
    <row r="7107" spans="2:52" x14ac:dyDescent="0.25">
      <c r="B7107" s="135"/>
      <c r="G7107" s="99"/>
      <c r="H7107" s="99"/>
      <c r="J7107" s="99"/>
      <c r="AZ7107" s="170"/>
    </row>
    <row r="7108" spans="2:52" x14ac:dyDescent="0.25">
      <c r="B7108" s="135"/>
      <c r="G7108" s="99"/>
      <c r="H7108" s="99"/>
      <c r="J7108" s="99"/>
      <c r="AZ7108" s="170"/>
    </row>
    <row r="7109" spans="2:52" x14ac:dyDescent="0.25">
      <c r="B7109" s="135"/>
      <c r="G7109" s="99"/>
      <c r="H7109" s="99"/>
      <c r="J7109" s="99"/>
      <c r="AZ7109" s="170"/>
    </row>
    <row r="7110" spans="2:52" x14ac:dyDescent="0.25">
      <c r="B7110" s="135"/>
      <c r="G7110" s="99"/>
      <c r="H7110" s="99"/>
      <c r="J7110" s="99"/>
      <c r="AZ7110" s="170"/>
    </row>
    <row r="7111" spans="2:52" x14ac:dyDescent="0.25">
      <c r="B7111" s="135"/>
      <c r="G7111" s="99"/>
      <c r="H7111" s="99"/>
      <c r="J7111" s="99"/>
      <c r="AZ7111" s="170"/>
    </row>
    <row r="7112" spans="2:52" x14ac:dyDescent="0.25">
      <c r="B7112" s="135"/>
      <c r="G7112" s="99"/>
      <c r="H7112" s="99"/>
      <c r="J7112" s="99"/>
      <c r="AZ7112" s="170"/>
    </row>
    <row r="7113" spans="2:52" x14ac:dyDescent="0.25">
      <c r="B7113" s="135"/>
      <c r="G7113" s="99"/>
      <c r="H7113" s="99"/>
      <c r="J7113" s="99"/>
      <c r="AZ7113" s="170"/>
    </row>
    <row r="7114" spans="2:52" x14ac:dyDescent="0.25">
      <c r="B7114" s="135"/>
      <c r="G7114" s="99"/>
      <c r="H7114" s="99"/>
      <c r="J7114" s="99"/>
      <c r="AZ7114" s="170"/>
    </row>
    <row r="7115" spans="2:52" x14ac:dyDescent="0.25">
      <c r="B7115" s="135"/>
      <c r="G7115" s="99"/>
      <c r="H7115" s="99"/>
      <c r="J7115" s="99"/>
      <c r="AZ7115" s="170"/>
    </row>
    <row r="7116" spans="2:52" x14ac:dyDescent="0.25">
      <c r="B7116" s="135"/>
      <c r="G7116" s="99"/>
      <c r="H7116" s="99"/>
      <c r="J7116" s="99"/>
      <c r="AZ7116" s="170"/>
    </row>
    <row r="7117" spans="2:52" x14ac:dyDescent="0.25">
      <c r="B7117" s="135"/>
      <c r="G7117" s="99"/>
      <c r="H7117" s="99"/>
      <c r="J7117" s="99"/>
      <c r="AZ7117" s="170"/>
    </row>
    <row r="7118" spans="2:52" x14ac:dyDescent="0.25">
      <c r="B7118" s="135"/>
      <c r="G7118" s="99"/>
      <c r="H7118" s="99"/>
      <c r="J7118" s="99"/>
      <c r="AZ7118" s="170"/>
    </row>
    <row r="7119" spans="2:52" x14ac:dyDescent="0.25">
      <c r="B7119" s="135"/>
      <c r="G7119" s="99"/>
      <c r="H7119" s="99"/>
      <c r="J7119" s="99"/>
      <c r="AZ7119" s="170"/>
    </row>
    <row r="7120" spans="2:52" x14ac:dyDescent="0.25">
      <c r="B7120" s="135"/>
      <c r="G7120" s="99"/>
      <c r="H7120" s="99"/>
      <c r="J7120" s="99"/>
      <c r="AZ7120" s="170"/>
    </row>
    <row r="7121" spans="2:52" x14ac:dyDescent="0.25">
      <c r="B7121" s="135"/>
      <c r="G7121" s="99"/>
      <c r="H7121" s="99"/>
      <c r="J7121" s="99"/>
      <c r="AZ7121" s="170"/>
    </row>
    <row r="7122" spans="2:52" x14ac:dyDescent="0.25">
      <c r="B7122" s="135"/>
      <c r="G7122" s="99"/>
      <c r="H7122" s="99"/>
      <c r="J7122" s="99"/>
      <c r="AZ7122" s="170"/>
    </row>
    <row r="7123" spans="2:52" x14ac:dyDescent="0.25">
      <c r="B7123" s="135"/>
      <c r="G7123" s="99"/>
      <c r="H7123" s="99"/>
      <c r="J7123" s="99"/>
      <c r="AZ7123" s="170"/>
    </row>
    <row r="7124" spans="2:52" x14ac:dyDescent="0.25">
      <c r="B7124" s="135"/>
      <c r="G7124" s="99"/>
      <c r="H7124" s="99"/>
      <c r="J7124" s="99"/>
      <c r="AZ7124" s="170"/>
    </row>
    <row r="7125" spans="2:52" x14ac:dyDescent="0.25">
      <c r="B7125" s="135"/>
      <c r="G7125" s="99"/>
      <c r="H7125" s="99"/>
      <c r="J7125" s="99"/>
      <c r="Z7125" s="114"/>
      <c r="AZ7125" s="170"/>
    </row>
    <row r="7126" spans="2:52" x14ac:dyDescent="0.25">
      <c r="B7126" s="135"/>
      <c r="G7126" s="99"/>
      <c r="H7126" s="99"/>
      <c r="J7126" s="99"/>
      <c r="Z7126" s="114"/>
      <c r="AA7126" s="171"/>
      <c r="AZ7126" s="170"/>
    </row>
    <row r="7127" spans="2:52" x14ac:dyDescent="0.25">
      <c r="B7127" s="135"/>
      <c r="G7127" s="99"/>
      <c r="H7127" s="99"/>
      <c r="J7127" s="99"/>
      <c r="Z7127" s="114"/>
      <c r="AA7127" s="171"/>
      <c r="AZ7127" s="170"/>
    </row>
    <row r="7128" spans="2:52" x14ac:dyDescent="0.25">
      <c r="B7128" s="135"/>
      <c r="G7128" s="99"/>
      <c r="H7128" s="99"/>
      <c r="J7128" s="99"/>
      <c r="Z7128" s="114"/>
      <c r="AA7128" s="171"/>
      <c r="AZ7128" s="170"/>
    </row>
    <row r="7129" spans="2:52" x14ac:dyDescent="0.25">
      <c r="B7129" s="135"/>
      <c r="G7129" s="99"/>
      <c r="H7129" s="99"/>
      <c r="J7129" s="99"/>
      <c r="Z7129" s="114"/>
      <c r="AA7129" s="171"/>
      <c r="AZ7129" s="170"/>
    </row>
    <row r="7130" spans="2:52" x14ac:dyDescent="0.25">
      <c r="B7130" s="135"/>
      <c r="G7130" s="99"/>
      <c r="H7130" s="99"/>
      <c r="J7130" s="99"/>
      <c r="AA7130" s="171"/>
      <c r="AZ7130" s="170"/>
    </row>
    <row r="7131" spans="2:52" x14ac:dyDescent="0.25">
      <c r="B7131" s="135"/>
      <c r="G7131" s="99"/>
      <c r="H7131" s="99"/>
      <c r="J7131" s="99"/>
      <c r="AZ7131" s="170"/>
    </row>
    <row r="7132" spans="2:52" x14ac:dyDescent="0.25">
      <c r="B7132" s="135"/>
      <c r="G7132" s="99"/>
      <c r="H7132" s="99"/>
      <c r="J7132" s="99"/>
      <c r="AZ7132" s="170"/>
    </row>
    <row r="7133" spans="2:52" x14ac:dyDescent="0.25">
      <c r="B7133" s="135"/>
      <c r="G7133" s="99"/>
      <c r="H7133" s="99"/>
      <c r="J7133" s="99"/>
      <c r="AZ7133" s="170"/>
    </row>
    <row r="7134" spans="2:52" x14ac:dyDescent="0.25">
      <c r="B7134" s="135"/>
      <c r="G7134" s="99"/>
      <c r="H7134" s="99"/>
      <c r="J7134" s="99"/>
      <c r="AZ7134" s="170"/>
    </row>
    <row r="7135" spans="2:52" x14ac:dyDescent="0.25">
      <c r="B7135" s="135"/>
      <c r="G7135" s="99"/>
      <c r="H7135" s="99"/>
      <c r="J7135" s="99"/>
      <c r="AZ7135" s="170"/>
    </row>
    <row r="7136" spans="2:52" x14ac:dyDescent="0.25">
      <c r="B7136" s="135"/>
      <c r="G7136" s="99"/>
      <c r="H7136" s="99"/>
      <c r="J7136" s="99"/>
      <c r="AZ7136" s="170"/>
    </row>
    <row r="7137" spans="2:52" x14ac:dyDescent="0.25">
      <c r="B7137" s="135"/>
      <c r="G7137" s="99"/>
      <c r="H7137" s="99"/>
      <c r="J7137" s="99"/>
      <c r="AZ7137" s="170"/>
    </row>
    <row r="7138" spans="2:52" x14ac:dyDescent="0.25">
      <c r="B7138" s="135"/>
      <c r="G7138" s="99"/>
      <c r="H7138" s="99"/>
      <c r="J7138" s="99"/>
      <c r="AZ7138" s="170"/>
    </row>
    <row r="7139" spans="2:52" x14ac:dyDescent="0.25">
      <c r="B7139" s="135"/>
      <c r="G7139" s="99"/>
      <c r="H7139" s="99"/>
      <c r="J7139" s="99"/>
      <c r="AZ7139" s="170"/>
    </row>
    <row r="7140" spans="2:52" x14ac:dyDescent="0.25">
      <c r="B7140" s="135"/>
      <c r="G7140" s="99"/>
      <c r="H7140" s="99"/>
      <c r="J7140" s="99"/>
      <c r="AZ7140" s="170"/>
    </row>
    <row r="7141" spans="2:52" x14ac:dyDescent="0.25">
      <c r="B7141" s="135"/>
      <c r="G7141" s="99"/>
      <c r="H7141" s="99"/>
      <c r="J7141" s="99"/>
      <c r="AZ7141" s="170"/>
    </row>
    <row r="7142" spans="2:52" x14ac:dyDescent="0.25">
      <c r="B7142" s="135"/>
      <c r="G7142" s="99"/>
      <c r="H7142" s="99"/>
      <c r="J7142" s="99"/>
      <c r="AZ7142" s="170"/>
    </row>
    <row r="7143" spans="2:52" x14ac:dyDescent="0.25">
      <c r="B7143" s="135"/>
      <c r="G7143" s="99"/>
      <c r="H7143" s="99"/>
      <c r="J7143" s="99"/>
      <c r="AZ7143" s="170"/>
    </row>
    <row r="7144" spans="2:52" x14ac:dyDescent="0.25">
      <c r="B7144" s="135"/>
      <c r="G7144" s="99"/>
      <c r="H7144" s="99"/>
      <c r="J7144" s="99"/>
      <c r="AZ7144" s="170"/>
    </row>
    <row r="7145" spans="2:52" x14ac:dyDescent="0.25">
      <c r="B7145" s="135"/>
      <c r="G7145" s="99"/>
      <c r="H7145" s="99"/>
      <c r="J7145" s="99"/>
      <c r="AZ7145" s="170"/>
    </row>
    <row r="7146" spans="2:52" x14ac:dyDescent="0.25">
      <c r="B7146" s="135"/>
      <c r="G7146" s="99"/>
      <c r="H7146" s="99"/>
      <c r="J7146" s="99"/>
      <c r="AZ7146" s="170"/>
    </row>
    <row r="7147" spans="2:52" x14ac:dyDescent="0.25">
      <c r="B7147" s="135"/>
      <c r="G7147" s="99"/>
      <c r="H7147" s="99"/>
      <c r="J7147" s="99"/>
      <c r="AZ7147" s="170"/>
    </row>
    <row r="7148" spans="2:52" x14ac:dyDescent="0.25">
      <c r="B7148" s="135"/>
      <c r="G7148" s="99"/>
      <c r="H7148" s="99"/>
      <c r="J7148" s="99"/>
      <c r="AZ7148" s="170"/>
    </row>
    <row r="7149" spans="2:52" x14ac:dyDescent="0.25">
      <c r="B7149" s="135"/>
      <c r="G7149" s="99"/>
      <c r="H7149" s="99"/>
      <c r="J7149" s="99"/>
      <c r="AZ7149" s="170"/>
    </row>
    <row r="7150" spans="2:52" x14ac:dyDescent="0.25">
      <c r="B7150" s="135"/>
      <c r="G7150" s="99"/>
      <c r="H7150" s="99"/>
      <c r="J7150" s="99"/>
      <c r="AZ7150" s="170"/>
    </row>
    <row r="7151" spans="2:52" x14ac:dyDescent="0.25">
      <c r="B7151" s="135"/>
      <c r="G7151" s="99"/>
      <c r="H7151" s="99"/>
      <c r="J7151" s="99"/>
      <c r="AZ7151" s="170"/>
    </row>
    <row r="7152" spans="2:52" x14ac:dyDescent="0.25">
      <c r="B7152" s="135"/>
      <c r="G7152" s="99"/>
      <c r="H7152" s="99"/>
      <c r="J7152" s="99"/>
      <c r="AZ7152" s="170"/>
    </row>
    <row r="7153" spans="2:52" x14ac:dyDescent="0.25">
      <c r="B7153" s="135"/>
      <c r="G7153" s="99"/>
      <c r="H7153" s="99"/>
      <c r="J7153" s="99"/>
      <c r="AZ7153" s="170"/>
    </row>
    <row r="7154" spans="2:52" x14ac:dyDescent="0.25">
      <c r="B7154" s="135"/>
      <c r="G7154" s="99"/>
      <c r="H7154" s="99"/>
      <c r="J7154" s="99"/>
      <c r="AZ7154" s="170"/>
    </row>
    <row r="7155" spans="2:52" x14ac:dyDescent="0.25">
      <c r="B7155" s="135"/>
      <c r="G7155" s="99"/>
      <c r="H7155" s="99"/>
      <c r="J7155" s="99"/>
      <c r="AZ7155" s="170"/>
    </row>
    <row r="7156" spans="2:52" x14ac:dyDescent="0.25">
      <c r="B7156" s="135"/>
      <c r="G7156" s="99"/>
      <c r="H7156" s="99"/>
      <c r="J7156" s="99"/>
      <c r="AZ7156" s="170"/>
    </row>
    <row r="7157" spans="2:52" x14ac:dyDescent="0.25">
      <c r="B7157" s="135"/>
      <c r="G7157" s="99"/>
      <c r="H7157" s="99"/>
      <c r="J7157" s="99"/>
      <c r="AZ7157" s="170"/>
    </row>
    <row r="7158" spans="2:52" x14ac:dyDescent="0.25">
      <c r="B7158" s="135"/>
      <c r="G7158" s="99"/>
      <c r="H7158" s="99"/>
      <c r="J7158" s="99"/>
      <c r="AZ7158" s="170"/>
    </row>
    <row r="7159" spans="2:52" x14ac:dyDescent="0.25">
      <c r="B7159" s="135"/>
      <c r="G7159" s="99"/>
      <c r="H7159" s="99"/>
      <c r="J7159" s="99"/>
      <c r="AZ7159" s="170"/>
    </row>
    <row r="7160" spans="2:52" x14ac:dyDescent="0.25">
      <c r="B7160" s="135"/>
      <c r="G7160" s="99"/>
      <c r="H7160" s="99"/>
      <c r="J7160" s="99"/>
      <c r="AZ7160" s="170"/>
    </row>
    <row r="7161" spans="2:52" x14ac:dyDescent="0.25">
      <c r="B7161" s="135"/>
      <c r="G7161" s="99"/>
      <c r="H7161" s="99"/>
      <c r="J7161" s="99"/>
      <c r="M7161" s="99"/>
      <c r="N7161" s="99"/>
      <c r="O7161" s="99"/>
      <c r="Q7161" s="99"/>
      <c r="AZ7161" s="170"/>
    </row>
    <row r="7162" spans="2:52" x14ac:dyDescent="0.25">
      <c r="B7162" s="135"/>
      <c r="G7162" s="99"/>
      <c r="H7162" s="99"/>
      <c r="J7162" s="99"/>
      <c r="M7162" s="99"/>
      <c r="N7162" s="99"/>
      <c r="O7162" s="99"/>
      <c r="Q7162" s="99"/>
      <c r="AZ7162" s="170"/>
    </row>
    <row r="7163" spans="2:52" x14ac:dyDescent="0.25">
      <c r="B7163" s="135"/>
      <c r="G7163" s="99"/>
      <c r="H7163" s="99"/>
      <c r="J7163" s="99"/>
      <c r="M7163" s="99"/>
      <c r="N7163" s="99"/>
      <c r="O7163" s="99"/>
      <c r="Q7163" s="99"/>
      <c r="AZ7163" s="170"/>
    </row>
    <row r="7164" spans="2:52" x14ac:dyDescent="0.25">
      <c r="B7164" s="135"/>
      <c r="G7164" s="99"/>
      <c r="H7164" s="99"/>
      <c r="J7164" s="99"/>
      <c r="M7164" s="99"/>
      <c r="N7164" s="99"/>
      <c r="O7164" s="99"/>
      <c r="Q7164" s="99"/>
      <c r="AZ7164" s="170"/>
    </row>
    <row r="7165" spans="2:52" x14ac:dyDescent="0.25">
      <c r="B7165" s="135"/>
      <c r="G7165" s="99"/>
      <c r="H7165" s="99"/>
      <c r="J7165" s="99"/>
      <c r="M7165" s="99"/>
      <c r="N7165" s="99"/>
      <c r="O7165" s="99"/>
      <c r="Q7165" s="99"/>
      <c r="AZ7165" s="170"/>
    </row>
    <row r="7166" spans="2:52" x14ac:dyDescent="0.25">
      <c r="B7166" s="135"/>
      <c r="G7166" s="99"/>
      <c r="H7166" s="99"/>
      <c r="J7166" s="99"/>
      <c r="M7166" s="99"/>
      <c r="N7166" s="99"/>
      <c r="O7166" s="99"/>
      <c r="Q7166" s="99"/>
      <c r="AZ7166" s="170"/>
    </row>
    <row r="7167" spans="2:52" x14ac:dyDescent="0.25">
      <c r="B7167" s="135"/>
      <c r="G7167" s="99"/>
      <c r="H7167" s="99"/>
      <c r="J7167" s="99"/>
      <c r="AZ7167" s="170"/>
    </row>
    <row r="7168" spans="2:52" x14ac:dyDescent="0.25">
      <c r="B7168" s="135"/>
      <c r="G7168" s="99"/>
      <c r="H7168" s="99"/>
      <c r="J7168" s="99"/>
      <c r="AZ7168" s="170"/>
    </row>
    <row r="7169" spans="2:52" x14ac:dyDescent="0.25">
      <c r="B7169" s="135"/>
      <c r="G7169" s="99"/>
      <c r="H7169" s="99"/>
      <c r="J7169" s="99"/>
      <c r="AZ7169" s="170"/>
    </row>
    <row r="7170" spans="2:52" x14ac:dyDescent="0.25">
      <c r="B7170" s="135"/>
      <c r="G7170" s="99"/>
      <c r="H7170" s="99"/>
      <c r="J7170" s="99"/>
      <c r="AZ7170" s="170"/>
    </row>
    <row r="7171" spans="2:52" x14ac:dyDescent="0.25">
      <c r="B7171" s="135"/>
      <c r="G7171" s="99"/>
      <c r="H7171" s="99"/>
      <c r="J7171" s="99"/>
      <c r="AZ7171" s="170"/>
    </row>
    <row r="7172" spans="2:52" x14ac:dyDescent="0.25">
      <c r="B7172" s="135"/>
      <c r="G7172" s="99"/>
      <c r="H7172" s="99"/>
      <c r="J7172" s="99"/>
      <c r="AZ7172" s="170"/>
    </row>
    <row r="7173" spans="2:52" x14ac:dyDescent="0.25">
      <c r="B7173" s="135"/>
      <c r="G7173" s="99"/>
      <c r="H7173" s="99"/>
      <c r="J7173" s="99"/>
      <c r="AZ7173" s="170"/>
    </row>
    <row r="7174" spans="2:52" x14ac:dyDescent="0.25">
      <c r="B7174" s="135"/>
      <c r="G7174" s="99"/>
      <c r="H7174" s="99"/>
      <c r="J7174" s="99"/>
      <c r="AZ7174" s="170"/>
    </row>
    <row r="7175" spans="2:52" x14ac:dyDescent="0.25">
      <c r="B7175" s="135"/>
      <c r="G7175" s="99"/>
      <c r="H7175" s="99"/>
      <c r="J7175" s="99"/>
      <c r="AZ7175" s="170"/>
    </row>
    <row r="7176" spans="2:52" x14ac:dyDescent="0.25">
      <c r="B7176" s="135"/>
      <c r="G7176" s="99"/>
      <c r="H7176" s="99"/>
      <c r="J7176" s="99"/>
      <c r="AZ7176" s="170"/>
    </row>
    <row r="7177" spans="2:52" x14ac:dyDescent="0.25">
      <c r="B7177" s="135"/>
      <c r="G7177" s="99"/>
      <c r="H7177" s="99"/>
      <c r="J7177" s="99"/>
      <c r="AZ7177" s="170"/>
    </row>
    <row r="7178" spans="2:52" x14ac:dyDescent="0.25">
      <c r="B7178" s="135"/>
      <c r="G7178" s="99"/>
      <c r="H7178" s="99"/>
      <c r="J7178" s="99"/>
      <c r="AZ7178" s="170"/>
    </row>
    <row r="7179" spans="2:52" x14ac:dyDescent="0.25">
      <c r="B7179" s="135"/>
      <c r="G7179" s="99"/>
      <c r="H7179" s="99"/>
      <c r="J7179" s="99"/>
      <c r="AZ7179" s="170"/>
    </row>
    <row r="7180" spans="2:52" x14ac:dyDescent="0.25">
      <c r="B7180" s="135"/>
      <c r="G7180" s="99"/>
      <c r="H7180" s="99"/>
      <c r="J7180" s="99"/>
      <c r="AZ7180" s="170"/>
    </row>
    <row r="7181" spans="2:52" x14ac:dyDescent="0.25">
      <c r="B7181" s="135"/>
      <c r="G7181" s="99"/>
      <c r="H7181" s="99"/>
      <c r="J7181" s="99"/>
      <c r="AZ7181" s="170"/>
    </row>
    <row r="7182" spans="2:52" x14ac:dyDescent="0.25">
      <c r="B7182" s="135"/>
      <c r="G7182" s="99"/>
      <c r="H7182" s="99"/>
      <c r="J7182" s="99"/>
      <c r="AZ7182" s="170"/>
    </row>
    <row r="7183" spans="2:52" x14ac:dyDescent="0.25">
      <c r="B7183" s="135"/>
      <c r="G7183" s="99"/>
      <c r="H7183" s="99"/>
      <c r="J7183" s="99"/>
      <c r="AZ7183" s="170"/>
    </row>
    <row r="7184" spans="2:52" x14ac:dyDescent="0.25">
      <c r="B7184" s="135"/>
      <c r="G7184" s="99"/>
      <c r="H7184" s="99"/>
      <c r="J7184" s="99"/>
      <c r="AZ7184" s="170"/>
    </row>
    <row r="7185" spans="2:52" x14ac:dyDescent="0.25">
      <c r="B7185" s="135"/>
      <c r="G7185" s="99"/>
      <c r="H7185" s="99"/>
      <c r="J7185" s="99"/>
      <c r="AZ7185" s="170"/>
    </row>
    <row r="7186" spans="2:52" x14ac:dyDescent="0.25">
      <c r="B7186" s="135"/>
      <c r="G7186" s="99"/>
      <c r="H7186" s="99"/>
      <c r="J7186" s="99"/>
      <c r="AZ7186" s="170"/>
    </row>
    <row r="7187" spans="2:52" x14ac:dyDescent="0.25">
      <c r="B7187" s="135"/>
      <c r="G7187" s="99"/>
      <c r="H7187" s="99"/>
      <c r="J7187" s="99"/>
      <c r="AZ7187" s="170"/>
    </row>
    <row r="7188" spans="2:52" x14ac:dyDescent="0.25">
      <c r="B7188" s="135"/>
      <c r="G7188" s="99"/>
      <c r="H7188" s="99"/>
      <c r="J7188" s="99"/>
      <c r="AZ7188" s="170"/>
    </row>
    <row r="7189" spans="2:52" x14ac:dyDescent="0.25">
      <c r="B7189" s="135"/>
      <c r="G7189" s="99"/>
      <c r="H7189" s="99"/>
      <c r="J7189" s="99"/>
      <c r="AZ7189" s="170"/>
    </row>
    <row r="7190" spans="2:52" x14ac:dyDescent="0.25">
      <c r="B7190" s="135"/>
      <c r="G7190" s="99"/>
      <c r="H7190" s="99"/>
      <c r="J7190" s="99"/>
      <c r="AZ7190" s="170"/>
    </row>
    <row r="7191" spans="2:52" x14ac:dyDescent="0.25">
      <c r="B7191" s="135"/>
      <c r="G7191" s="99"/>
      <c r="H7191" s="99"/>
      <c r="J7191" s="99"/>
      <c r="AZ7191" s="170"/>
    </row>
    <row r="7192" spans="2:52" x14ac:dyDescent="0.25">
      <c r="B7192" s="135"/>
      <c r="G7192" s="99"/>
      <c r="H7192" s="99"/>
      <c r="J7192" s="99"/>
      <c r="AZ7192" s="170"/>
    </row>
    <row r="7193" spans="2:52" x14ac:dyDescent="0.25">
      <c r="B7193" s="135"/>
      <c r="G7193" s="99"/>
      <c r="H7193" s="99"/>
      <c r="J7193" s="99"/>
      <c r="AZ7193" s="170"/>
    </row>
    <row r="7194" spans="2:52" x14ac:dyDescent="0.25">
      <c r="B7194" s="135"/>
      <c r="G7194" s="99"/>
      <c r="H7194" s="99"/>
      <c r="J7194" s="99"/>
      <c r="AZ7194" s="170"/>
    </row>
    <row r="7195" spans="2:52" x14ac:dyDescent="0.25">
      <c r="B7195" s="135"/>
      <c r="G7195" s="99"/>
      <c r="H7195" s="99"/>
      <c r="J7195" s="99"/>
      <c r="AZ7195" s="170"/>
    </row>
    <row r="7196" spans="2:52" x14ac:dyDescent="0.25">
      <c r="B7196" s="135"/>
      <c r="G7196" s="99"/>
      <c r="H7196" s="99"/>
      <c r="J7196" s="99"/>
      <c r="AZ7196" s="170"/>
    </row>
    <row r="7197" spans="2:52" x14ac:dyDescent="0.25">
      <c r="B7197" s="135"/>
      <c r="G7197" s="99"/>
      <c r="H7197" s="99"/>
      <c r="J7197" s="99"/>
      <c r="AZ7197" s="170"/>
    </row>
    <row r="7198" spans="2:52" x14ac:dyDescent="0.25">
      <c r="B7198" s="135"/>
      <c r="G7198" s="99"/>
      <c r="H7198" s="99"/>
      <c r="J7198" s="99"/>
      <c r="AZ7198" s="170"/>
    </row>
    <row r="7199" spans="2:52" x14ac:dyDescent="0.25">
      <c r="B7199" s="135"/>
      <c r="G7199" s="99"/>
      <c r="H7199" s="99"/>
      <c r="J7199" s="99"/>
      <c r="AZ7199" s="170"/>
    </row>
    <row r="7200" spans="2:52" x14ac:dyDescent="0.25">
      <c r="B7200" s="135"/>
      <c r="G7200" s="99"/>
      <c r="H7200" s="99"/>
      <c r="J7200" s="99"/>
      <c r="AZ7200" s="170"/>
    </row>
    <row r="7201" spans="2:52" x14ac:dyDescent="0.25">
      <c r="B7201" s="135"/>
      <c r="G7201" s="99"/>
      <c r="H7201" s="99"/>
      <c r="J7201" s="99"/>
      <c r="AZ7201" s="170"/>
    </row>
    <row r="7202" spans="2:52" x14ac:dyDescent="0.25">
      <c r="B7202" s="135"/>
      <c r="G7202" s="99"/>
      <c r="H7202" s="99"/>
      <c r="J7202" s="99"/>
      <c r="AZ7202" s="170"/>
    </row>
    <row r="7203" spans="2:52" x14ac:dyDescent="0.25">
      <c r="B7203" s="135"/>
      <c r="G7203" s="99"/>
      <c r="H7203" s="99"/>
      <c r="J7203" s="99"/>
      <c r="AZ7203" s="170"/>
    </row>
    <row r="7204" spans="2:52" x14ac:dyDescent="0.25">
      <c r="B7204" s="135"/>
      <c r="G7204" s="99"/>
      <c r="H7204" s="99"/>
      <c r="J7204" s="99"/>
      <c r="AZ7204" s="170"/>
    </row>
    <row r="7205" spans="2:52" x14ac:dyDescent="0.25">
      <c r="B7205" s="135"/>
      <c r="G7205" s="99"/>
      <c r="H7205" s="99"/>
      <c r="J7205" s="99"/>
      <c r="AZ7205" s="170"/>
    </row>
    <row r="7206" spans="2:52" x14ac:dyDescent="0.25">
      <c r="B7206" s="135"/>
      <c r="G7206" s="99"/>
      <c r="H7206" s="99"/>
      <c r="J7206" s="99"/>
      <c r="AZ7206" s="170"/>
    </row>
    <row r="7207" spans="2:52" x14ac:dyDescent="0.25">
      <c r="B7207" s="135"/>
      <c r="G7207" s="99"/>
      <c r="H7207" s="99"/>
      <c r="J7207" s="99"/>
      <c r="AZ7207" s="170"/>
    </row>
    <row r="7208" spans="2:52" x14ac:dyDescent="0.25">
      <c r="B7208" s="135"/>
      <c r="G7208" s="99"/>
      <c r="H7208" s="99"/>
      <c r="J7208" s="99"/>
      <c r="AZ7208" s="170"/>
    </row>
    <row r="7209" spans="2:52" x14ac:dyDescent="0.25">
      <c r="B7209" s="135"/>
      <c r="G7209" s="99"/>
      <c r="H7209" s="99"/>
      <c r="J7209" s="99"/>
      <c r="AZ7209" s="170"/>
    </row>
    <row r="7210" spans="2:52" x14ac:dyDescent="0.25">
      <c r="B7210" s="135"/>
      <c r="G7210" s="99"/>
      <c r="H7210" s="99"/>
      <c r="J7210" s="99"/>
      <c r="AZ7210" s="170"/>
    </row>
    <row r="7211" spans="2:52" x14ac:dyDescent="0.25">
      <c r="B7211" s="135"/>
      <c r="G7211" s="99"/>
      <c r="H7211" s="99"/>
      <c r="J7211" s="99"/>
      <c r="AZ7211" s="170"/>
    </row>
    <row r="7212" spans="2:52" x14ac:dyDescent="0.25">
      <c r="B7212" s="135"/>
      <c r="G7212" s="99"/>
      <c r="H7212" s="99"/>
      <c r="J7212" s="99"/>
      <c r="AZ7212" s="170"/>
    </row>
    <row r="7213" spans="2:52" x14ac:dyDescent="0.25">
      <c r="B7213" s="135"/>
      <c r="G7213" s="99"/>
      <c r="H7213" s="99"/>
      <c r="J7213" s="99"/>
      <c r="AZ7213" s="170"/>
    </row>
    <row r="7214" spans="2:52" x14ac:dyDescent="0.25">
      <c r="B7214" s="135"/>
      <c r="G7214" s="99"/>
      <c r="H7214" s="99"/>
      <c r="J7214" s="99"/>
      <c r="AZ7214" s="170"/>
    </row>
    <row r="7215" spans="2:52" x14ac:dyDescent="0.25">
      <c r="B7215" s="135"/>
      <c r="G7215" s="99"/>
      <c r="H7215" s="99"/>
      <c r="J7215" s="99"/>
      <c r="AZ7215" s="170"/>
    </row>
    <row r="7216" spans="2:52" x14ac:dyDescent="0.25">
      <c r="B7216" s="135"/>
      <c r="G7216" s="99"/>
      <c r="H7216" s="99"/>
      <c r="J7216" s="99"/>
      <c r="AZ7216" s="170"/>
    </row>
    <row r="7217" spans="2:52" x14ac:dyDescent="0.25">
      <c r="B7217" s="135"/>
      <c r="G7217" s="99"/>
      <c r="H7217" s="99"/>
      <c r="J7217" s="99"/>
      <c r="AZ7217" s="170"/>
    </row>
    <row r="7218" spans="2:52" x14ac:dyDescent="0.25">
      <c r="B7218" s="135"/>
      <c r="G7218" s="99"/>
      <c r="H7218" s="99"/>
      <c r="J7218" s="99"/>
      <c r="AZ7218" s="170"/>
    </row>
    <row r="7219" spans="2:52" x14ac:dyDescent="0.25">
      <c r="B7219" s="135"/>
      <c r="G7219" s="99"/>
      <c r="H7219" s="99"/>
      <c r="J7219" s="99"/>
      <c r="AZ7219" s="170"/>
    </row>
    <row r="7220" spans="2:52" x14ac:dyDescent="0.25">
      <c r="B7220" s="135"/>
      <c r="G7220" s="99"/>
      <c r="H7220" s="99"/>
      <c r="J7220" s="99"/>
      <c r="AZ7220" s="170"/>
    </row>
    <row r="7221" spans="2:52" x14ac:dyDescent="0.25">
      <c r="B7221" s="135"/>
      <c r="G7221" s="99"/>
      <c r="H7221" s="99"/>
      <c r="J7221" s="99"/>
      <c r="AZ7221" s="170"/>
    </row>
    <row r="7222" spans="2:52" x14ac:dyDescent="0.25">
      <c r="B7222" s="135"/>
      <c r="G7222" s="99"/>
      <c r="H7222" s="99"/>
      <c r="J7222" s="99"/>
      <c r="AZ7222" s="170"/>
    </row>
    <row r="7223" spans="2:52" x14ac:dyDescent="0.25">
      <c r="B7223" s="135"/>
      <c r="G7223" s="99"/>
      <c r="H7223" s="99"/>
      <c r="J7223" s="99"/>
      <c r="AZ7223" s="170"/>
    </row>
    <row r="7224" spans="2:52" x14ac:dyDescent="0.25">
      <c r="B7224" s="135"/>
      <c r="G7224" s="99"/>
      <c r="H7224" s="99"/>
      <c r="J7224" s="99"/>
      <c r="AZ7224" s="170"/>
    </row>
    <row r="7225" spans="2:52" x14ac:dyDescent="0.25">
      <c r="B7225" s="135"/>
      <c r="G7225" s="99"/>
      <c r="H7225" s="99"/>
      <c r="J7225" s="99"/>
      <c r="AZ7225" s="170"/>
    </row>
    <row r="7226" spans="2:52" x14ac:dyDescent="0.25">
      <c r="B7226" s="135"/>
      <c r="G7226" s="99"/>
      <c r="H7226" s="99"/>
      <c r="J7226" s="99"/>
      <c r="AZ7226" s="170"/>
    </row>
    <row r="7227" spans="2:52" x14ac:dyDescent="0.25">
      <c r="B7227" s="135"/>
      <c r="G7227" s="99"/>
      <c r="H7227" s="99"/>
      <c r="J7227" s="99"/>
      <c r="AZ7227" s="170"/>
    </row>
    <row r="7228" spans="2:52" x14ac:dyDescent="0.25">
      <c r="B7228" s="135"/>
      <c r="G7228" s="99"/>
      <c r="H7228" s="99"/>
      <c r="J7228" s="99"/>
      <c r="AZ7228" s="170"/>
    </row>
    <row r="7229" spans="2:52" x14ac:dyDescent="0.25">
      <c r="B7229" s="135"/>
      <c r="G7229" s="99"/>
      <c r="H7229" s="99"/>
      <c r="J7229" s="99"/>
      <c r="AZ7229" s="170"/>
    </row>
    <row r="7230" spans="2:52" x14ac:dyDescent="0.25">
      <c r="B7230" s="135"/>
      <c r="G7230" s="99"/>
      <c r="H7230" s="99"/>
      <c r="J7230" s="99"/>
      <c r="AZ7230" s="170"/>
    </row>
    <row r="7231" spans="2:52" x14ac:dyDescent="0.25">
      <c r="B7231" s="135"/>
      <c r="G7231" s="99"/>
      <c r="H7231" s="99"/>
      <c r="J7231" s="99"/>
      <c r="AZ7231" s="170"/>
    </row>
    <row r="7232" spans="2:52" x14ac:dyDescent="0.25">
      <c r="B7232" s="135"/>
      <c r="G7232" s="99"/>
      <c r="H7232" s="99"/>
      <c r="J7232" s="99"/>
      <c r="AZ7232" s="170"/>
    </row>
    <row r="7233" spans="2:52" x14ac:dyDescent="0.25">
      <c r="B7233" s="135"/>
      <c r="G7233" s="99"/>
      <c r="H7233" s="99"/>
      <c r="J7233" s="99"/>
      <c r="AZ7233" s="170"/>
    </row>
    <row r="7234" spans="2:52" x14ac:dyDescent="0.25">
      <c r="B7234" s="135"/>
      <c r="G7234" s="99"/>
      <c r="H7234" s="99"/>
      <c r="J7234" s="99"/>
      <c r="AZ7234" s="170"/>
    </row>
    <row r="7235" spans="2:52" x14ac:dyDescent="0.25">
      <c r="B7235" s="135"/>
      <c r="G7235" s="99"/>
      <c r="H7235" s="99"/>
      <c r="J7235" s="99"/>
      <c r="AZ7235" s="170"/>
    </row>
    <row r="7236" spans="2:52" x14ac:dyDescent="0.25">
      <c r="B7236" s="135"/>
      <c r="G7236" s="99"/>
      <c r="H7236" s="99"/>
      <c r="J7236" s="99"/>
      <c r="AZ7236" s="170"/>
    </row>
    <row r="7237" spans="2:52" x14ac:dyDescent="0.25">
      <c r="B7237" s="135"/>
      <c r="G7237" s="99"/>
      <c r="H7237" s="99"/>
      <c r="J7237" s="99"/>
      <c r="AZ7237" s="170"/>
    </row>
    <row r="7238" spans="2:52" x14ac:dyDescent="0.25">
      <c r="B7238" s="135"/>
      <c r="G7238" s="99"/>
      <c r="H7238" s="99"/>
      <c r="J7238" s="99"/>
      <c r="AZ7238" s="170"/>
    </row>
    <row r="7239" spans="2:52" x14ac:dyDescent="0.25">
      <c r="B7239" s="135"/>
      <c r="G7239" s="99"/>
      <c r="H7239" s="99"/>
      <c r="J7239" s="99"/>
      <c r="AZ7239" s="170"/>
    </row>
    <row r="7240" spans="2:52" x14ac:dyDescent="0.25">
      <c r="B7240" s="135"/>
      <c r="G7240" s="99"/>
      <c r="H7240" s="99"/>
      <c r="J7240" s="99"/>
      <c r="AZ7240" s="170"/>
    </row>
    <row r="7241" spans="2:52" x14ac:dyDescent="0.25">
      <c r="B7241" s="135"/>
      <c r="G7241" s="99"/>
      <c r="H7241" s="99"/>
      <c r="J7241" s="99"/>
      <c r="AZ7241" s="170"/>
    </row>
    <row r="7242" spans="2:52" x14ac:dyDescent="0.25">
      <c r="B7242" s="135"/>
      <c r="G7242" s="99"/>
      <c r="H7242" s="99"/>
      <c r="J7242" s="99"/>
      <c r="AZ7242" s="170"/>
    </row>
    <row r="7243" spans="2:52" x14ac:dyDescent="0.25">
      <c r="B7243" s="135"/>
      <c r="G7243" s="99"/>
      <c r="H7243" s="99"/>
      <c r="J7243" s="99"/>
      <c r="AZ7243" s="170"/>
    </row>
    <row r="7244" spans="2:52" x14ac:dyDescent="0.25">
      <c r="B7244" s="135"/>
      <c r="G7244" s="99"/>
      <c r="H7244" s="99"/>
      <c r="J7244" s="99"/>
      <c r="AZ7244" s="170"/>
    </row>
    <row r="7245" spans="2:52" x14ac:dyDescent="0.25">
      <c r="B7245" s="135"/>
      <c r="G7245" s="99"/>
      <c r="H7245" s="99"/>
      <c r="J7245" s="99"/>
      <c r="AZ7245" s="170"/>
    </row>
    <row r="7246" spans="2:52" x14ac:dyDescent="0.25">
      <c r="B7246" s="135"/>
      <c r="G7246" s="99"/>
      <c r="H7246" s="99"/>
      <c r="J7246" s="99"/>
      <c r="AZ7246" s="170"/>
    </row>
    <row r="7247" spans="2:52" x14ac:dyDescent="0.25">
      <c r="B7247" s="135"/>
      <c r="G7247" s="99"/>
      <c r="H7247" s="99"/>
      <c r="J7247" s="99"/>
      <c r="AZ7247" s="170"/>
    </row>
    <row r="7248" spans="2:52" x14ac:dyDescent="0.25">
      <c r="B7248" s="135"/>
      <c r="G7248" s="99"/>
      <c r="H7248" s="99"/>
      <c r="J7248" s="99"/>
      <c r="AZ7248" s="170"/>
    </row>
    <row r="7249" spans="2:52" x14ac:dyDescent="0.25">
      <c r="B7249" s="135"/>
      <c r="G7249" s="99"/>
      <c r="H7249" s="99"/>
      <c r="J7249" s="99"/>
      <c r="AZ7249" s="170"/>
    </row>
    <row r="7250" spans="2:52" x14ac:dyDescent="0.25">
      <c r="B7250" s="135"/>
      <c r="G7250" s="99"/>
      <c r="H7250" s="99"/>
      <c r="J7250" s="99"/>
      <c r="AZ7250" s="170"/>
    </row>
    <row r="7251" spans="2:52" x14ac:dyDescent="0.25">
      <c r="B7251" s="135"/>
      <c r="G7251" s="99"/>
      <c r="H7251" s="99"/>
      <c r="J7251" s="99"/>
      <c r="AZ7251" s="170"/>
    </row>
    <row r="7252" spans="2:52" x14ac:dyDescent="0.25">
      <c r="B7252" s="135"/>
      <c r="G7252" s="99"/>
      <c r="H7252" s="99"/>
      <c r="J7252" s="99"/>
      <c r="AZ7252" s="170"/>
    </row>
    <row r="7253" spans="2:52" x14ac:dyDescent="0.25">
      <c r="B7253" s="135"/>
      <c r="G7253" s="99"/>
      <c r="H7253" s="99"/>
      <c r="J7253" s="99"/>
      <c r="AZ7253" s="170"/>
    </row>
    <row r="7254" spans="2:52" x14ac:dyDescent="0.25">
      <c r="B7254" s="135"/>
      <c r="G7254" s="99"/>
      <c r="H7254" s="99"/>
      <c r="J7254" s="99"/>
      <c r="AZ7254" s="170"/>
    </row>
    <row r="7255" spans="2:52" x14ac:dyDescent="0.25">
      <c r="B7255" s="135"/>
      <c r="G7255" s="99"/>
      <c r="H7255" s="99"/>
      <c r="J7255" s="99"/>
      <c r="AZ7255" s="170"/>
    </row>
    <row r="7256" spans="2:52" x14ac:dyDescent="0.25">
      <c r="B7256" s="135"/>
      <c r="G7256" s="99"/>
      <c r="H7256" s="99"/>
      <c r="J7256" s="99"/>
      <c r="AZ7256" s="170"/>
    </row>
    <row r="7257" spans="2:52" x14ac:dyDescent="0.25">
      <c r="B7257" s="135"/>
      <c r="G7257" s="99"/>
      <c r="H7257" s="99"/>
      <c r="J7257" s="99"/>
      <c r="AZ7257" s="170"/>
    </row>
    <row r="7258" spans="2:52" x14ac:dyDescent="0.25">
      <c r="B7258" s="135"/>
      <c r="G7258" s="99"/>
      <c r="H7258" s="99"/>
      <c r="J7258" s="99"/>
      <c r="AZ7258" s="170"/>
    </row>
    <row r="7259" spans="2:52" x14ac:dyDescent="0.25">
      <c r="B7259" s="135"/>
      <c r="G7259" s="99"/>
      <c r="H7259" s="99"/>
      <c r="J7259" s="99"/>
      <c r="AZ7259" s="170"/>
    </row>
    <row r="7260" spans="2:52" x14ac:dyDescent="0.25">
      <c r="B7260" s="135"/>
      <c r="G7260" s="99"/>
      <c r="H7260" s="99"/>
      <c r="J7260" s="99"/>
      <c r="AZ7260" s="170"/>
    </row>
    <row r="7261" spans="2:52" x14ac:dyDescent="0.25">
      <c r="B7261" s="135"/>
      <c r="G7261" s="99"/>
      <c r="H7261" s="99"/>
      <c r="J7261" s="99"/>
      <c r="AZ7261" s="170"/>
    </row>
    <row r="7262" spans="2:52" x14ac:dyDescent="0.25">
      <c r="B7262" s="135"/>
      <c r="G7262" s="99"/>
      <c r="H7262" s="99"/>
      <c r="J7262" s="99"/>
      <c r="AZ7262" s="170"/>
    </row>
    <row r="7263" spans="2:52" x14ac:dyDescent="0.25">
      <c r="B7263" s="135"/>
      <c r="G7263" s="99"/>
      <c r="H7263" s="99"/>
      <c r="J7263" s="99"/>
      <c r="AZ7263" s="170"/>
    </row>
    <row r="7264" spans="2:52" x14ac:dyDescent="0.25">
      <c r="B7264" s="135"/>
      <c r="G7264" s="99"/>
      <c r="H7264" s="99"/>
      <c r="J7264" s="99"/>
      <c r="AZ7264" s="170"/>
    </row>
    <row r="7265" spans="2:52" x14ac:dyDescent="0.25">
      <c r="B7265" s="135"/>
      <c r="G7265" s="99"/>
      <c r="H7265" s="99"/>
      <c r="J7265" s="99"/>
      <c r="AZ7265" s="170"/>
    </row>
    <row r="7266" spans="2:52" x14ac:dyDescent="0.25">
      <c r="B7266" s="135"/>
      <c r="G7266" s="99"/>
      <c r="H7266" s="99"/>
      <c r="J7266" s="99"/>
      <c r="AZ7266" s="170"/>
    </row>
    <row r="7267" spans="2:52" x14ac:dyDescent="0.25">
      <c r="B7267" s="135"/>
      <c r="G7267" s="99"/>
      <c r="H7267" s="99"/>
      <c r="J7267" s="99"/>
      <c r="AZ7267" s="170"/>
    </row>
    <row r="7268" spans="2:52" x14ac:dyDescent="0.25">
      <c r="B7268" s="135"/>
      <c r="G7268" s="99"/>
      <c r="H7268" s="99"/>
      <c r="J7268" s="99"/>
      <c r="AZ7268" s="170"/>
    </row>
    <row r="7269" spans="2:52" x14ac:dyDescent="0.25">
      <c r="B7269" s="135"/>
      <c r="G7269" s="99"/>
      <c r="H7269" s="99"/>
      <c r="J7269" s="99"/>
      <c r="AZ7269" s="170"/>
    </row>
    <row r="7270" spans="2:52" x14ac:dyDescent="0.25">
      <c r="B7270" s="135"/>
      <c r="G7270" s="99"/>
      <c r="H7270" s="99"/>
      <c r="J7270" s="99"/>
      <c r="AZ7270" s="170"/>
    </row>
    <row r="7271" spans="2:52" x14ac:dyDescent="0.25">
      <c r="B7271" s="135"/>
      <c r="G7271" s="99"/>
      <c r="H7271" s="99"/>
      <c r="J7271" s="99"/>
      <c r="AZ7271" s="170"/>
    </row>
    <row r="7272" spans="2:52" x14ac:dyDescent="0.25">
      <c r="B7272" s="135"/>
      <c r="G7272" s="99"/>
      <c r="H7272" s="99"/>
      <c r="J7272" s="99"/>
      <c r="AZ7272" s="170"/>
    </row>
    <row r="7273" spans="2:52" x14ac:dyDescent="0.25">
      <c r="B7273" s="135"/>
      <c r="G7273" s="99"/>
      <c r="H7273" s="99"/>
      <c r="J7273" s="99"/>
      <c r="AZ7273" s="170"/>
    </row>
    <row r="7274" spans="2:52" x14ac:dyDescent="0.25">
      <c r="B7274" s="135"/>
      <c r="G7274" s="99"/>
      <c r="H7274" s="99"/>
      <c r="J7274" s="99"/>
      <c r="AZ7274" s="170"/>
    </row>
    <row r="7275" spans="2:52" x14ac:dyDescent="0.25">
      <c r="B7275" s="135"/>
      <c r="G7275" s="99"/>
      <c r="H7275" s="99"/>
      <c r="J7275" s="99"/>
      <c r="AZ7275" s="170"/>
    </row>
    <row r="7276" spans="2:52" x14ac:dyDescent="0.25">
      <c r="B7276" s="135"/>
      <c r="G7276" s="99"/>
      <c r="H7276" s="99"/>
      <c r="J7276" s="99"/>
      <c r="AZ7276" s="170"/>
    </row>
    <row r="7277" spans="2:52" x14ac:dyDescent="0.25">
      <c r="B7277" s="135"/>
      <c r="G7277" s="99"/>
      <c r="H7277" s="99"/>
      <c r="J7277" s="99"/>
      <c r="AZ7277" s="170"/>
    </row>
    <row r="7278" spans="2:52" x14ac:dyDescent="0.25">
      <c r="B7278" s="135"/>
      <c r="G7278" s="99"/>
      <c r="H7278" s="99"/>
      <c r="J7278" s="99"/>
      <c r="AZ7278" s="170"/>
    </row>
    <row r="7279" spans="2:52" x14ac:dyDescent="0.25">
      <c r="B7279" s="135"/>
      <c r="G7279" s="99"/>
      <c r="H7279" s="99"/>
      <c r="J7279" s="99"/>
      <c r="AZ7279" s="170"/>
    </row>
    <row r="7280" spans="2:52" x14ac:dyDescent="0.25">
      <c r="B7280" s="135"/>
      <c r="G7280" s="99"/>
      <c r="H7280" s="99"/>
      <c r="J7280" s="99"/>
      <c r="AZ7280" s="170"/>
    </row>
    <row r="7281" spans="2:52" x14ac:dyDescent="0.25">
      <c r="B7281" s="135"/>
      <c r="G7281" s="99"/>
      <c r="H7281" s="99"/>
      <c r="J7281" s="99"/>
      <c r="AW7281" s="99"/>
      <c r="AZ7281" s="170"/>
    </row>
    <row r="7282" spans="2:52" x14ac:dyDescent="0.25">
      <c r="B7282" s="135"/>
      <c r="G7282" s="99"/>
      <c r="H7282" s="99"/>
      <c r="J7282" s="99"/>
      <c r="AZ7282" s="170"/>
    </row>
    <row r="7283" spans="2:52" x14ac:dyDescent="0.25">
      <c r="B7283" s="135"/>
      <c r="G7283" s="99"/>
      <c r="H7283" s="99"/>
      <c r="J7283" s="99"/>
      <c r="AZ7283" s="170"/>
    </row>
    <row r="7284" spans="2:52" x14ac:dyDescent="0.25">
      <c r="B7284" s="135"/>
      <c r="G7284" s="99"/>
      <c r="H7284" s="99"/>
      <c r="J7284" s="99"/>
      <c r="AZ7284" s="170"/>
    </row>
    <row r="7285" spans="2:52" x14ac:dyDescent="0.25">
      <c r="B7285" s="135"/>
      <c r="G7285" s="99"/>
      <c r="H7285" s="99"/>
      <c r="J7285" s="99"/>
      <c r="AZ7285" s="170"/>
    </row>
    <row r="7286" spans="2:52" x14ac:dyDescent="0.25">
      <c r="B7286" s="135"/>
      <c r="G7286" s="99"/>
      <c r="H7286" s="99"/>
      <c r="J7286" s="99"/>
      <c r="AZ7286" s="170"/>
    </row>
    <row r="7287" spans="2:52" x14ac:dyDescent="0.25">
      <c r="B7287" s="135"/>
      <c r="G7287" s="99"/>
      <c r="H7287" s="99"/>
      <c r="J7287" s="99"/>
      <c r="AZ7287" s="170"/>
    </row>
    <row r="7288" spans="2:52" x14ac:dyDescent="0.25">
      <c r="B7288" s="135"/>
      <c r="G7288" s="99"/>
      <c r="H7288" s="99"/>
      <c r="J7288" s="99"/>
      <c r="AZ7288" s="170"/>
    </row>
    <row r="7289" spans="2:52" x14ac:dyDescent="0.25">
      <c r="B7289" s="135"/>
      <c r="G7289" s="99"/>
      <c r="H7289" s="99"/>
      <c r="J7289" s="99"/>
      <c r="AZ7289" s="170"/>
    </row>
    <row r="7290" spans="2:52" x14ac:dyDescent="0.25">
      <c r="B7290" s="135"/>
      <c r="G7290" s="99"/>
      <c r="H7290" s="99"/>
      <c r="J7290" s="99"/>
      <c r="AZ7290" s="170"/>
    </row>
    <row r="7291" spans="2:52" x14ac:dyDescent="0.25">
      <c r="B7291" s="135"/>
      <c r="G7291" s="99"/>
      <c r="H7291" s="99"/>
      <c r="J7291" s="99"/>
      <c r="AZ7291" s="170"/>
    </row>
    <row r="7292" spans="2:52" x14ac:dyDescent="0.25">
      <c r="B7292" s="135"/>
      <c r="G7292" s="99"/>
      <c r="H7292" s="99"/>
      <c r="J7292" s="99"/>
      <c r="AZ7292" s="170"/>
    </row>
    <row r="7293" spans="2:52" x14ac:dyDescent="0.25">
      <c r="B7293" s="135"/>
      <c r="G7293" s="99"/>
      <c r="H7293" s="99"/>
      <c r="J7293" s="99"/>
      <c r="AZ7293" s="170"/>
    </row>
    <row r="7294" spans="2:52" x14ac:dyDescent="0.25">
      <c r="B7294" s="135"/>
      <c r="G7294" s="99"/>
      <c r="H7294" s="99"/>
      <c r="J7294" s="99"/>
      <c r="AZ7294" s="170"/>
    </row>
    <row r="7295" spans="2:52" x14ac:dyDescent="0.25">
      <c r="B7295" s="135"/>
      <c r="G7295" s="99"/>
      <c r="H7295" s="99"/>
      <c r="J7295" s="99"/>
      <c r="AZ7295" s="170"/>
    </row>
    <row r="7296" spans="2:52" x14ac:dyDescent="0.25">
      <c r="B7296" s="135"/>
      <c r="G7296" s="99"/>
      <c r="H7296" s="99"/>
      <c r="J7296" s="99"/>
      <c r="AZ7296" s="170"/>
    </row>
    <row r="7297" spans="2:53" x14ac:dyDescent="0.25">
      <c r="B7297" s="135"/>
      <c r="G7297" s="99"/>
      <c r="H7297" s="99"/>
      <c r="J7297" s="99"/>
      <c r="AZ7297" s="170"/>
    </row>
    <row r="7298" spans="2:53" x14ac:dyDescent="0.25">
      <c r="B7298" s="135"/>
      <c r="G7298" s="99"/>
      <c r="H7298" s="99"/>
      <c r="J7298" s="99"/>
      <c r="AZ7298" s="170"/>
    </row>
    <row r="7299" spans="2:53" x14ac:dyDescent="0.25">
      <c r="B7299" s="135"/>
      <c r="G7299" s="99"/>
      <c r="H7299" s="99"/>
      <c r="J7299" s="99"/>
      <c r="Z7299" s="114"/>
      <c r="AZ7299" s="170"/>
    </row>
    <row r="7300" spans="2:53" x14ac:dyDescent="0.25">
      <c r="B7300" s="135"/>
      <c r="G7300" s="99"/>
      <c r="H7300" s="99"/>
      <c r="J7300" s="99"/>
      <c r="Z7300" s="114"/>
      <c r="AA7300" s="171"/>
      <c r="AZ7300" s="170"/>
    </row>
    <row r="7301" spans="2:53" x14ac:dyDescent="0.25">
      <c r="B7301" s="135"/>
      <c r="G7301" s="99"/>
      <c r="H7301" s="99"/>
      <c r="J7301" s="99"/>
      <c r="Z7301" s="114"/>
      <c r="AA7301" s="171"/>
      <c r="AZ7301" s="170"/>
    </row>
    <row r="7302" spans="2:53" x14ac:dyDescent="0.25">
      <c r="B7302" s="135"/>
      <c r="G7302" s="99"/>
      <c r="H7302" s="99"/>
      <c r="J7302" s="99"/>
      <c r="Z7302" s="114"/>
      <c r="AA7302" s="171"/>
      <c r="AZ7302" s="170"/>
      <c r="BA7302" s="106"/>
    </row>
    <row r="7303" spans="2:53" x14ac:dyDescent="0.25">
      <c r="B7303" s="135"/>
      <c r="G7303" s="99"/>
      <c r="H7303" s="99"/>
      <c r="J7303" s="99"/>
      <c r="AA7303" s="171"/>
      <c r="AZ7303" s="170"/>
    </row>
    <row r="7304" spans="2:53" x14ac:dyDescent="0.25">
      <c r="B7304" s="135"/>
      <c r="G7304" s="99"/>
      <c r="H7304" s="99"/>
      <c r="J7304" s="99"/>
      <c r="AZ7304" s="170"/>
    </row>
    <row r="7305" spans="2:53" x14ac:dyDescent="0.25">
      <c r="B7305" s="135"/>
      <c r="G7305" s="99"/>
      <c r="H7305" s="99"/>
      <c r="J7305" s="99"/>
      <c r="AZ7305" s="170"/>
    </row>
    <row r="7306" spans="2:53" x14ac:dyDescent="0.25">
      <c r="B7306" s="135"/>
      <c r="G7306" s="99"/>
      <c r="H7306" s="99"/>
      <c r="J7306" s="99"/>
      <c r="AZ7306" s="170"/>
    </row>
    <row r="7307" spans="2:53" x14ac:dyDescent="0.25">
      <c r="B7307" s="135"/>
      <c r="G7307" s="99"/>
      <c r="H7307" s="99"/>
      <c r="J7307" s="99"/>
      <c r="AZ7307" s="170"/>
    </row>
    <row r="7308" spans="2:53" x14ac:dyDescent="0.25">
      <c r="B7308" s="135"/>
      <c r="G7308" s="99"/>
      <c r="H7308" s="99"/>
      <c r="J7308" s="99"/>
      <c r="AZ7308" s="170"/>
    </row>
    <row r="7309" spans="2:53" x14ac:dyDescent="0.25">
      <c r="B7309" s="135"/>
      <c r="G7309" s="99"/>
      <c r="H7309" s="99"/>
      <c r="J7309" s="99"/>
      <c r="AZ7309" s="170"/>
    </row>
    <row r="7310" spans="2:53" x14ac:dyDescent="0.25">
      <c r="B7310" s="135"/>
      <c r="G7310" s="99"/>
      <c r="H7310" s="99"/>
      <c r="J7310" s="99"/>
      <c r="AZ7310" s="170"/>
    </row>
    <row r="7311" spans="2:53" x14ac:dyDescent="0.25">
      <c r="B7311" s="135"/>
      <c r="G7311" s="99"/>
      <c r="H7311" s="99"/>
      <c r="J7311" s="99"/>
      <c r="AZ7311" s="170"/>
    </row>
    <row r="7312" spans="2:53" x14ac:dyDescent="0.25">
      <c r="B7312" s="135"/>
      <c r="G7312" s="99"/>
      <c r="H7312" s="99"/>
      <c r="J7312" s="99"/>
      <c r="AZ7312" s="170"/>
    </row>
    <row r="7313" spans="2:52" x14ac:dyDescent="0.25">
      <c r="B7313" s="135"/>
      <c r="G7313" s="99"/>
      <c r="H7313" s="99"/>
      <c r="J7313" s="99"/>
      <c r="AZ7313" s="170"/>
    </row>
    <row r="7314" spans="2:52" x14ac:dyDescent="0.25">
      <c r="B7314" s="135"/>
      <c r="G7314" s="99"/>
      <c r="H7314" s="99"/>
      <c r="J7314" s="99"/>
      <c r="AZ7314" s="170"/>
    </row>
    <row r="7315" spans="2:52" x14ac:dyDescent="0.25">
      <c r="B7315" s="135"/>
      <c r="G7315" s="99"/>
      <c r="H7315" s="99"/>
      <c r="J7315" s="99"/>
      <c r="AZ7315" s="170"/>
    </row>
    <row r="7316" spans="2:52" x14ac:dyDescent="0.25">
      <c r="B7316" s="135"/>
      <c r="G7316" s="99"/>
      <c r="H7316" s="99"/>
      <c r="J7316" s="99"/>
      <c r="AZ7316" s="170"/>
    </row>
    <row r="7317" spans="2:52" x14ac:dyDescent="0.25">
      <c r="B7317" s="135"/>
      <c r="G7317" s="99"/>
      <c r="H7317" s="99"/>
      <c r="J7317" s="99"/>
      <c r="AZ7317" s="170"/>
    </row>
    <row r="7318" spans="2:52" x14ac:dyDescent="0.25">
      <c r="B7318" s="135"/>
      <c r="G7318" s="99"/>
      <c r="H7318" s="99"/>
      <c r="J7318" s="99"/>
      <c r="AZ7318" s="170"/>
    </row>
    <row r="7319" spans="2:52" x14ac:dyDescent="0.25">
      <c r="B7319" s="135"/>
      <c r="G7319" s="99"/>
      <c r="H7319" s="99"/>
      <c r="J7319" s="99"/>
      <c r="AZ7319" s="170"/>
    </row>
    <row r="7320" spans="2:52" x14ac:dyDescent="0.25">
      <c r="B7320" s="135"/>
      <c r="G7320" s="99"/>
      <c r="H7320" s="99"/>
      <c r="J7320" s="99"/>
      <c r="AZ7320" s="170"/>
    </row>
    <row r="7321" spans="2:52" x14ac:dyDescent="0.25">
      <c r="B7321" s="135"/>
      <c r="G7321" s="99"/>
      <c r="H7321" s="99"/>
      <c r="J7321" s="99"/>
      <c r="AZ7321" s="170"/>
    </row>
    <row r="7322" spans="2:52" x14ac:dyDescent="0.25">
      <c r="B7322" s="135"/>
      <c r="G7322" s="99"/>
      <c r="H7322" s="99"/>
      <c r="J7322" s="99"/>
      <c r="AZ7322" s="170"/>
    </row>
    <row r="7323" spans="2:52" x14ac:dyDescent="0.25">
      <c r="B7323" s="135"/>
      <c r="G7323" s="99"/>
      <c r="H7323" s="99"/>
      <c r="J7323" s="99"/>
      <c r="AZ7323" s="170"/>
    </row>
    <row r="7324" spans="2:52" x14ac:dyDescent="0.25">
      <c r="B7324" s="135"/>
      <c r="G7324" s="99"/>
      <c r="H7324" s="99"/>
      <c r="J7324" s="99"/>
      <c r="AZ7324" s="170"/>
    </row>
    <row r="7325" spans="2:52" x14ac:dyDescent="0.25">
      <c r="B7325" s="135"/>
      <c r="G7325" s="99"/>
      <c r="H7325" s="99"/>
      <c r="J7325" s="99"/>
      <c r="AZ7325" s="170"/>
    </row>
    <row r="7326" spans="2:52" x14ac:dyDescent="0.25">
      <c r="B7326" s="135"/>
      <c r="G7326" s="99"/>
      <c r="H7326" s="99"/>
      <c r="J7326" s="99"/>
      <c r="AZ7326" s="170"/>
    </row>
    <row r="7327" spans="2:52" x14ac:dyDescent="0.25">
      <c r="B7327" s="135"/>
      <c r="G7327" s="99"/>
      <c r="H7327" s="99"/>
      <c r="J7327" s="99"/>
      <c r="AZ7327" s="170"/>
    </row>
    <row r="7328" spans="2:52" x14ac:dyDescent="0.25">
      <c r="B7328" s="135"/>
      <c r="G7328" s="99"/>
      <c r="H7328" s="99"/>
      <c r="J7328" s="99"/>
      <c r="AZ7328" s="170"/>
    </row>
    <row r="7329" spans="2:52" x14ac:dyDescent="0.25">
      <c r="B7329" s="135"/>
      <c r="G7329" s="99"/>
      <c r="H7329" s="99"/>
      <c r="J7329" s="99"/>
      <c r="AZ7329" s="170"/>
    </row>
    <row r="7330" spans="2:52" x14ac:dyDescent="0.25">
      <c r="B7330" s="135"/>
      <c r="G7330" s="99"/>
      <c r="H7330" s="99"/>
      <c r="J7330" s="99"/>
      <c r="AZ7330" s="170"/>
    </row>
    <row r="7331" spans="2:52" x14ac:dyDescent="0.25">
      <c r="B7331" s="135"/>
      <c r="G7331" s="99"/>
      <c r="H7331" s="99"/>
      <c r="J7331" s="99"/>
      <c r="AZ7331" s="170"/>
    </row>
    <row r="7332" spans="2:52" x14ac:dyDescent="0.25">
      <c r="B7332" s="135"/>
      <c r="G7332" s="99"/>
      <c r="H7332" s="99"/>
      <c r="J7332" s="99"/>
      <c r="AZ7332" s="170"/>
    </row>
    <row r="7333" spans="2:52" x14ac:dyDescent="0.25">
      <c r="B7333" s="135"/>
      <c r="G7333" s="99"/>
      <c r="H7333" s="99"/>
      <c r="J7333" s="99"/>
      <c r="AZ7333" s="170"/>
    </row>
    <row r="7334" spans="2:52" x14ac:dyDescent="0.25">
      <c r="B7334" s="135"/>
      <c r="G7334" s="99"/>
      <c r="H7334" s="99"/>
      <c r="J7334" s="99"/>
      <c r="AZ7334" s="170"/>
    </row>
    <row r="7335" spans="2:52" x14ac:dyDescent="0.25">
      <c r="B7335" s="135"/>
      <c r="G7335" s="99"/>
      <c r="H7335" s="99"/>
      <c r="J7335" s="99"/>
      <c r="AZ7335" s="170"/>
    </row>
    <row r="7336" spans="2:52" x14ac:dyDescent="0.25">
      <c r="B7336" s="135"/>
      <c r="G7336" s="99"/>
      <c r="H7336" s="99"/>
      <c r="J7336" s="99"/>
      <c r="AZ7336" s="170"/>
    </row>
    <row r="7337" spans="2:52" x14ac:dyDescent="0.25">
      <c r="B7337" s="135"/>
      <c r="G7337" s="99"/>
      <c r="H7337" s="99"/>
      <c r="J7337" s="99"/>
      <c r="AZ7337" s="170"/>
    </row>
    <row r="7338" spans="2:52" x14ac:dyDescent="0.25">
      <c r="B7338" s="135"/>
      <c r="G7338" s="99"/>
      <c r="H7338" s="99"/>
      <c r="J7338" s="99"/>
      <c r="AZ7338" s="170"/>
    </row>
    <row r="7339" spans="2:52" x14ac:dyDescent="0.25">
      <c r="B7339" s="135"/>
      <c r="G7339" s="99"/>
      <c r="H7339" s="99"/>
      <c r="J7339" s="99"/>
      <c r="AZ7339" s="170"/>
    </row>
    <row r="7340" spans="2:52" x14ac:dyDescent="0.25">
      <c r="B7340" s="135"/>
      <c r="G7340" s="99"/>
      <c r="H7340" s="99"/>
      <c r="J7340" s="99"/>
      <c r="AZ7340" s="170"/>
    </row>
    <row r="7341" spans="2:52" x14ac:dyDescent="0.25">
      <c r="B7341" s="135"/>
      <c r="G7341" s="99"/>
      <c r="H7341" s="99"/>
      <c r="J7341" s="99"/>
      <c r="AZ7341" s="170"/>
    </row>
    <row r="7342" spans="2:52" x14ac:dyDescent="0.25">
      <c r="B7342" s="135"/>
      <c r="G7342" s="99"/>
      <c r="H7342" s="99"/>
      <c r="J7342" s="99"/>
      <c r="AZ7342" s="170"/>
    </row>
    <row r="7343" spans="2:52" x14ac:dyDescent="0.25">
      <c r="B7343" s="135"/>
      <c r="G7343" s="99"/>
      <c r="H7343" s="99"/>
      <c r="J7343" s="99"/>
      <c r="AZ7343" s="170"/>
    </row>
    <row r="7344" spans="2:52" x14ac:dyDescent="0.25">
      <c r="B7344" s="135"/>
      <c r="G7344" s="99"/>
      <c r="H7344" s="99"/>
      <c r="J7344" s="99"/>
      <c r="AZ7344" s="170"/>
    </row>
    <row r="7345" spans="2:52" x14ac:dyDescent="0.25">
      <c r="B7345" s="135"/>
      <c r="G7345" s="99"/>
      <c r="H7345" s="99"/>
      <c r="J7345" s="99"/>
      <c r="AZ7345" s="170"/>
    </row>
    <row r="7346" spans="2:52" x14ac:dyDescent="0.25">
      <c r="B7346" s="135"/>
      <c r="G7346" s="99"/>
      <c r="H7346" s="99"/>
      <c r="J7346" s="99"/>
      <c r="AZ7346" s="170"/>
    </row>
    <row r="7347" spans="2:52" x14ac:dyDescent="0.25">
      <c r="B7347" s="135"/>
      <c r="G7347" s="99"/>
      <c r="H7347" s="99"/>
      <c r="J7347" s="99"/>
      <c r="AZ7347" s="170"/>
    </row>
    <row r="7348" spans="2:52" x14ac:dyDescent="0.25">
      <c r="B7348" s="135"/>
      <c r="G7348" s="99"/>
      <c r="H7348" s="99"/>
      <c r="J7348" s="99"/>
      <c r="AZ7348" s="170"/>
    </row>
    <row r="7349" spans="2:52" x14ac:dyDescent="0.25">
      <c r="B7349" s="135"/>
      <c r="G7349" s="99"/>
      <c r="H7349" s="99"/>
      <c r="J7349" s="99"/>
      <c r="AZ7349" s="170"/>
    </row>
    <row r="7350" spans="2:52" x14ac:dyDescent="0.25">
      <c r="B7350" s="135"/>
      <c r="G7350" s="99"/>
      <c r="H7350" s="99"/>
      <c r="J7350" s="99"/>
      <c r="AZ7350" s="170"/>
    </row>
    <row r="7351" spans="2:52" x14ac:dyDescent="0.25">
      <c r="B7351" s="135"/>
      <c r="G7351" s="99"/>
      <c r="H7351" s="99"/>
      <c r="J7351" s="99"/>
      <c r="AZ7351" s="170"/>
    </row>
    <row r="7352" spans="2:52" x14ac:dyDescent="0.25">
      <c r="B7352" s="135"/>
      <c r="G7352" s="99"/>
      <c r="H7352" s="99"/>
      <c r="J7352" s="99"/>
      <c r="AZ7352" s="170"/>
    </row>
    <row r="7353" spans="2:52" x14ac:dyDescent="0.25">
      <c r="B7353" s="135"/>
      <c r="G7353" s="99"/>
      <c r="H7353" s="99"/>
      <c r="J7353" s="99"/>
      <c r="AZ7353" s="170"/>
    </row>
    <row r="7354" spans="2:52" x14ac:dyDescent="0.25">
      <c r="B7354" s="135"/>
      <c r="G7354" s="99"/>
      <c r="H7354" s="99"/>
      <c r="J7354" s="99"/>
      <c r="AZ7354" s="170"/>
    </row>
    <row r="7355" spans="2:52" x14ac:dyDescent="0.25">
      <c r="B7355" s="135"/>
      <c r="G7355" s="99"/>
      <c r="H7355" s="99"/>
      <c r="J7355" s="99"/>
      <c r="AZ7355" s="170"/>
    </row>
    <row r="7356" spans="2:52" x14ac:dyDescent="0.25">
      <c r="B7356" s="135"/>
      <c r="G7356" s="99"/>
      <c r="H7356" s="99"/>
      <c r="J7356" s="99"/>
      <c r="AZ7356" s="170"/>
    </row>
    <row r="7357" spans="2:52" x14ac:dyDescent="0.25">
      <c r="B7357" s="135"/>
      <c r="G7357" s="99"/>
      <c r="H7357" s="99"/>
      <c r="J7357" s="99"/>
      <c r="AZ7357" s="170"/>
    </row>
    <row r="7358" spans="2:52" x14ac:dyDescent="0.25">
      <c r="B7358" s="135"/>
      <c r="G7358" s="99"/>
      <c r="H7358" s="99"/>
      <c r="J7358" s="99"/>
      <c r="AZ7358" s="170"/>
    </row>
    <row r="7359" spans="2:52" x14ac:dyDescent="0.25">
      <c r="B7359" s="135"/>
      <c r="G7359" s="99"/>
      <c r="H7359" s="99"/>
      <c r="J7359" s="99"/>
      <c r="M7359" s="99"/>
      <c r="N7359" s="99"/>
      <c r="O7359" s="99"/>
      <c r="Q7359" s="99"/>
      <c r="AZ7359" s="170"/>
    </row>
    <row r="7360" spans="2:52" x14ac:dyDescent="0.25">
      <c r="B7360" s="135"/>
      <c r="G7360" s="99"/>
      <c r="H7360" s="99"/>
      <c r="J7360" s="99"/>
      <c r="M7360" s="99"/>
      <c r="N7360" s="99"/>
      <c r="O7360" s="99"/>
      <c r="Q7360" s="99"/>
      <c r="AZ7360" s="170"/>
    </row>
    <row r="7361" spans="2:52" x14ac:dyDescent="0.25">
      <c r="B7361" s="135"/>
      <c r="G7361" s="99"/>
      <c r="H7361" s="99"/>
      <c r="J7361" s="99"/>
      <c r="M7361" s="99"/>
      <c r="N7361" s="99"/>
      <c r="O7361" s="99"/>
      <c r="Q7361" s="99"/>
      <c r="AZ7361" s="170"/>
    </row>
    <row r="7362" spans="2:52" x14ac:dyDescent="0.25">
      <c r="B7362" s="135"/>
      <c r="G7362" s="99"/>
      <c r="H7362" s="99"/>
      <c r="J7362" s="99"/>
      <c r="M7362" s="99"/>
      <c r="N7362" s="99"/>
      <c r="O7362" s="99"/>
      <c r="Q7362" s="99"/>
      <c r="AZ7362" s="170"/>
    </row>
    <row r="7363" spans="2:52" x14ac:dyDescent="0.25">
      <c r="B7363" s="135"/>
      <c r="G7363" s="99"/>
      <c r="H7363" s="99"/>
      <c r="J7363" s="99"/>
      <c r="M7363" s="99"/>
      <c r="N7363" s="99"/>
      <c r="O7363" s="99"/>
      <c r="Q7363" s="99"/>
      <c r="AZ7363" s="170"/>
    </row>
    <row r="7364" spans="2:52" x14ac:dyDescent="0.25">
      <c r="B7364" s="135"/>
      <c r="G7364" s="99"/>
      <c r="H7364" s="99"/>
      <c r="J7364" s="99"/>
      <c r="M7364" s="99"/>
      <c r="N7364" s="99"/>
      <c r="O7364" s="99"/>
      <c r="Q7364" s="99"/>
      <c r="AZ7364" s="170"/>
    </row>
    <row r="7365" spans="2:52" x14ac:dyDescent="0.25">
      <c r="B7365" s="135"/>
      <c r="G7365" s="99"/>
      <c r="H7365" s="99"/>
      <c r="J7365" s="99"/>
      <c r="M7365" s="99"/>
      <c r="N7365" s="99"/>
      <c r="O7365" s="99"/>
      <c r="Q7365" s="99"/>
      <c r="AZ7365" s="170"/>
    </row>
    <row r="7366" spans="2:52" x14ac:dyDescent="0.25">
      <c r="B7366" s="135"/>
      <c r="G7366" s="99"/>
      <c r="H7366" s="99"/>
      <c r="J7366" s="99"/>
      <c r="M7366" s="99"/>
      <c r="N7366" s="99"/>
      <c r="O7366" s="99"/>
      <c r="Q7366" s="99"/>
      <c r="AZ7366" s="170"/>
    </row>
    <row r="7367" spans="2:52" x14ac:dyDescent="0.25">
      <c r="B7367" s="135"/>
      <c r="G7367" s="99"/>
      <c r="H7367" s="99"/>
      <c r="J7367" s="99"/>
      <c r="M7367" s="99"/>
      <c r="N7367" s="99"/>
      <c r="O7367" s="99"/>
      <c r="Q7367" s="99"/>
      <c r="AZ7367" s="170"/>
    </row>
    <row r="7368" spans="2:52" x14ac:dyDescent="0.25">
      <c r="B7368" s="135"/>
      <c r="G7368" s="99"/>
      <c r="H7368" s="99"/>
      <c r="J7368" s="99"/>
      <c r="M7368" s="99"/>
      <c r="N7368" s="99"/>
      <c r="O7368" s="99"/>
      <c r="Q7368" s="99"/>
      <c r="AZ7368" s="170"/>
    </row>
    <row r="7369" spans="2:52" x14ac:dyDescent="0.25">
      <c r="B7369" s="135"/>
      <c r="G7369" s="99"/>
      <c r="H7369" s="99"/>
      <c r="J7369" s="99"/>
      <c r="M7369" s="99"/>
      <c r="N7369" s="99"/>
      <c r="O7369" s="99"/>
      <c r="Q7369" s="99"/>
      <c r="AZ7369" s="170"/>
    </row>
    <row r="7370" spans="2:52" x14ac:dyDescent="0.25">
      <c r="B7370" s="135"/>
      <c r="G7370" s="99"/>
      <c r="H7370" s="99"/>
      <c r="J7370" s="99"/>
      <c r="M7370" s="99"/>
      <c r="N7370" s="99"/>
      <c r="O7370" s="99"/>
      <c r="Q7370" s="99"/>
      <c r="AZ7370" s="170"/>
    </row>
    <row r="7371" spans="2:52" x14ac:dyDescent="0.25">
      <c r="B7371" s="135"/>
      <c r="G7371" s="99"/>
      <c r="H7371" s="99"/>
      <c r="J7371" s="99"/>
      <c r="M7371" s="99"/>
      <c r="N7371" s="99"/>
      <c r="O7371" s="99"/>
      <c r="Q7371" s="99"/>
      <c r="AZ7371" s="170"/>
    </row>
    <row r="7372" spans="2:52" x14ac:dyDescent="0.25">
      <c r="B7372" s="135"/>
      <c r="G7372" s="99"/>
      <c r="H7372" s="99"/>
      <c r="J7372" s="99"/>
      <c r="M7372" s="99"/>
      <c r="N7372" s="99"/>
      <c r="O7372" s="99"/>
      <c r="Q7372" s="99"/>
      <c r="AZ7372" s="170"/>
    </row>
    <row r="7373" spans="2:52" x14ac:dyDescent="0.25">
      <c r="B7373" s="135"/>
      <c r="G7373" s="99"/>
      <c r="H7373" s="99"/>
      <c r="J7373" s="99"/>
      <c r="M7373" s="99"/>
      <c r="N7373" s="99"/>
      <c r="O7373" s="99"/>
      <c r="Q7373" s="99"/>
      <c r="AZ7373" s="170"/>
    </row>
    <row r="7374" spans="2:52" x14ac:dyDescent="0.25">
      <c r="B7374" s="135"/>
      <c r="G7374" s="99"/>
      <c r="H7374" s="99"/>
      <c r="J7374" s="99"/>
      <c r="AZ7374" s="170"/>
    </row>
    <row r="7375" spans="2:52" x14ac:dyDescent="0.25">
      <c r="B7375" s="135"/>
      <c r="G7375" s="99"/>
      <c r="H7375" s="99"/>
      <c r="J7375" s="99"/>
      <c r="AZ7375" s="170"/>
    </row>
    <row r="7376" spans="2:52" x14ac:dyDescent="0.25">
      <c r="B7376" s="135"/>
      <c r="G7376" s="99"/>
      <c r="H7376" s="99"/>
      <c r="J7376" s="99"/>
      <c r="AZ7376" s="170"/>
    </row>
    <row r="7377" spans="2:52" x14ac:dyDescent="0.25">
      <c r="B7377" s="135"/>
      <c r="G7377" s="99"/>
      <c r="H7377" s="99"/>
      <c r="J7377" s="99"/>
      <c r="AZ7377" s="170"/>
    </row>
    <row r="7378" spans="2:52" x14ac:dyDescent="0.25">
      <c r="B7378" s="135"/>
      <c r="G7378" s="99"/>
      <c r="H7378" s="99"/>
      <c r="J7378" s="99"/>
      <c r="AT7378" s="99"/>
      <c r="AW7378" s="99"/>
      <c r="AZ7378" s="170"/>
    </row>
    <row r="7379" spans="2:52" x14ac:dyDescent="0.25">
      <c r="B7379" s="135"/>
      <c r="G7379" s="99"/>
      <c r="H7379" s="99"/>
      <c r="J7379" s="99"/>
      <c r="AW7379" s="99"/>
      <c r="AZ7379" s="170"/>
    </row>
    <row r="7380" spans="2:52" x14ac:dyDescent="0.25">
      <c r="B7380" s="135"/>
      <c r="G7380" s="99"/>
      <c r="H7380" s="99"/>
      <c r="J7380" s="99"/>
      <c r="AW7380" s="99"/>
      <c r="AZ7380" s="170"/>
    </row>
    <row r="7381" spans="2:52" x14ac:dyDescent="0.25">
      <c r="B7381" s="135"/>
      <c r="G7381" s="99"/>
      <c r="H7381" s="99"/>
      <c r="J7381" s="99"/>
      <c r="AW7381" s="99"/>
      <c r="AZ7381" s="170"/>
    </row>
    <row r="7382" spans="2:52" x14ac:dyDescent="0.25">
      <c r="B7382" s="135"/>
      <c r="G7382" s="99"/>
      <c r="H7382" s="99"/>
      <c r="J7382" s="99"/>
      <c r="AZ7382" s="170"/>
    </row>
    <row r="7383" spans="2:52" x14ac:dyDescent="0.25">
      <c r="B7383" s="135"/>
      <c r="G7383" s="99"/>
      <c r="H7383" s="99"/>
      <c r="J7383" s="99"/>
      <c r="AZ7383" s="170"/>
    </row>
    <row r="7384" spans="2:52" x14ac:dyDescent="0.25">
      <c r="B7384" s="135"/>
      <c r="G7384" s="99"/>
      <c r="H7384" s="99"/>
      <c r="J7384" s="99"/>
      <c r="AZ7384" s="170"/>
    </row>
    <row r="7385" spans="2:52" x14ac:dyDescent="0.25">
      <c r="B7385" s="135"/>
      <c r="G7385" s="99"/>
      <c r="H7385" s="99"/>
      <c r="J7385" s="99"/>
      <c r="AZ7385" s="170"/>
    </row>
    <row r="7386" spans="2:52" x14ac:dyDescent="0.25">
      <c r="B7386" s="135"/>
      <c r="G7386" s="99"/>
      <c r="H7386" s="99"/>
      <c r="J7386" s="99"/>
      <c r="AZ7386" s="170"/>
    </row>
    <row r="7387" spans="2:52" x14ac:dyDescent="0.25">
      <c r="B7387" s="135"/>
      <c r="G7387" s="99"/>
      <c r="H7387" s="99"/>
      <c r="J7387" s="99"/>
      <c r="AZ7387" s="170"/>
    </row>
    <row r="7388" spans="2:52" x14ac:dyDescent="0.25">
      <c r="B7388" s="135"/>
      <c r="G7388" s="99"/>
      <c r="H7388" s="99"/>
      <c r="J7388" s="99"/>
      <c r="AZ7388" s="170"/>
    </row>
    <row r="7389" spans="2:52" x14ac:dyDescent="0.25">
      <c r="B7389" s="135"/>
      <c r="G7389" s="99"/>
      <c r="H7389" s="99"/>
      <c r="J7389" s="99"/>
      <c r="AZ7389" s="170"/>
    </row>
    <row r="7390" spans="2:52" x14ac:dyDescent="0.25">
      <c r="B7390" s="135"/>
      <c r="G7390" s="99"/>
      <c r="H7390" s="99"/>
      <c r="J7390" s="99"/>
      <c r="AZ7390" s="170"/>
    </row>
    <row r="7391" spans="2:52" x14ac:dyDescent="0.25">
      <c r="B7391" s="135"/>
      <c r="G7391" s="99"/>
      <c r="H7391" s="99"/>
      <c r="J7391" s="99"/>
      <c r="AZ7391" s="170"/>
    </row>
    <row r="7392" spans="2:52" x14ac:dyDescent="0.25">
      <c r="B7392" s="135"/>
      <c r="G7392" s="99"/>
      <c r="H7392" s="99"/>
      <c r="J7392" s="99"/>
      <c r="Z7392" s="114"/>
      <c r="AZ7392" s="170"/>
    </row>
    <row r="7393" spans="2:52" x14ac:dyDescent="0.25">
      <c r="B7393" s="135"/>
      <c r="G7393" s="99"/>
      <c r="H7393" s="99"/>
      <c r="J7393" s="99"/>
      <c r="Z7393" s="114"/>
      <c r="AA7393" s="171"/>
      <c r="AZ7393" s="170"/>
    </row>
    <row r="7394" spans="2:52" x14ac:dyDescent="0.25">
      <c r="B7394" s="135"/>
      <c r="G7394" s="99"/>
      <c r="H7394" s="99"/>
      <c r="J7394" s="99"/>
      <c r="AA7394" s="171"/>
      <c r="AZ7394" s="170"/>
    </row>
    <row r="7395" spans="2:52" ht="13.8" x14ac:dyDescent="0.25">
      <c r="B7395" s="135"/>
      <c r="G7395" s="99"/>
      <c r="H7395" s="99"/>
      <c r="J7395" s="99"/>
      <c r="AE7395" s="104"/>
      <c r="AZ7395" s="170"/>
    </row>
    <row r="7396" spans="2:52" ht="13.8" x14ac:dyDescent="0.25">
      <c r="B7396" s="135"/>
      <c r="G7396" s="99"/>
      <c r="H7396" s="99"/>
      <c r="J7396" s="99"/>
      <c r="Z7396" s="114"/>
      <c r="AE7396" s="104"/>
      <c r="AZ7396" s="170"/>
    </row>
    <row r="7397" spans="2:52" x14ac:dyDescent="0.25">
      <c r="B7397" s="135"/>
      <c r="G7397" s="99"/>
      <c r="H7397" s="99"/>
      <c r="J7397" s="99"/>
      <c r="Z7397" s="114"/>
      <c r="AA7397" s="171"/>
      <c r="AZ7397" s="170"/>
    </row>
    <row r="7398" spans="2:52" x14ac:dyDescent="0.25">
      <c r="B7398" s="135"/>
      <c r="G7398" s="99"/>
      <c r="H7398" s="99"/>
      <c r="J7398" s="99"/>
      <c r="Z7398" s="114"/>
      <c r="AA7398" s="171"/>
      <c r="AZ7398" s="170"/>
    </row>
    <row r="7399" spans="2:52" x14ac:dyDescent="0.25">
      <c r="B7399" s="135"/>
      <c r="G7399" s="99"/>
      <c r="H7399" s="99"/>
      <c r="J7399" s="99"/>
      <c r="Z7399" s="114"/>
      <c r="AA7399" s="171"/>
      <c r="AZ7399" s="170"/>
    </row>
    <row r="7400" spans="2:52" x14ac:dyDescent="0.25">
      <c r="B7400" s="135"/>
      <c r="G7400" s="99"/>
      <c r="H7400" s="99"/>
      <c r="J7400" s="99"/>
      <c r="Z7400" s="114"/>
      <c r="AA7400" s="171"/>
      <c r="AZ7400" s="170"/>
    </row>
    <row r="7401" spans="2:52" x14ac:dyDescent="0.25">
      <c r="B7401" s="135"/>
      <c r="G7401" s="99"/>
      <c r="H7401" s="99"/>
      <c r="J7401" s="99"/>
      <c r="AA7401" s="171"/>
      <c r="AZ7401" s="170"/>
    </row>
    <row r="7402" spans="2:52" x14ac:dyDescent="0.25">
      <c r="B7402" s="135"/>
      <c r="G7402" s="99"/>
      <c r="H7402" s="99"/>
      <c r="J7402" s="99"/>
      <c r="AZ7402" s="170"/>
    </row>
    <row r="7403" spans="2:52" x14ac:dyDescent="0.25">
      <c r="B7403" s="135"/>
      <c r="G7403" s="99"/>
      <c r="H7403" s="99"/>
      <c r="J7403" s="99"/>
      <c r="AZ7403" s="170"/>
    </row>
    <row r="7404" spans="2:52" x14ac:dyDescent="0.25">
      <c r="B7404" s="135"/>
      <c r="G7404" s="99"/>
      <c r="H7404" s="99"/>
      <c r="J7404" s="99"/>
      <c r="AZ7404" s="170"/>
    </row>
    <row r="7405" spans="2:52" x14ac:dyDescent="0.25">
      <c r="B7405" s="135"/>
      <c r="G7405" s="99"/>
      <c r="H7405" s="99"/>
      <c r="J7405" s="99"/>
      <c r="AT7405" s="99"/>
      <c r="AZ7405" s="170"/>
    </row>
    <row r="7406" spans="2:52" x14ac:dyDescent="0.25">
      <c r="B7406" s="135"/>
      <c r="G7406" s="99"/>
      <c r="H7406" s="99"/>
      <c r="J7406" s="99"/>
      <c r="Z7406" s="114"/>
      <c r="AZ7406" s="170"/>
    </row>
    <row r="7407" spans="2:52" x14ac:dyDescent="0.25">
      <c r="B7407" s="135"/>
      <c r="G7407" s="99"/>
      <c r="H7407" s="99"/>
      <c r="J7407" s="99"/>
      <c r="Z7407" s="114"/>
      <c r="AA7407" s="171"/>
      <c r="AZ7407" s="170"/>
    </row>
    <row r="7408" spans="2:52" x14ac:dyDescent="0.25">
      <c r="B7408" s="135"/>
      <c r="G7408" s="99"/>
      <c r="H7408" s="99"/>
      <c r="J7408" s="99"/>
      <c r="AA7408" s="171"/>
      <c r="AZ7408" s="170"/>
    </row>
    <row r="7409" spans="2:52" x14ac:dyDescent="0.25">
      <c r="B7409" s="135"/>
      <c r="G7409" s="99"/>
      <c r="H7409" s="99"/>
      <c r="J7409" s="99"/>
      <c r="AZ7409" s="170"/>
    </row>
    <row r="7410" spans="2:52" x14ac:dyDescent="0.25">
      <c r="B7410" s="135"/>
      <c r="G7410" s="99"/>
      <c r="H7410" s="99"/>
      <c r="J7410" s="99"/>
      <c r="AZ7410" s="170"/>
    </row>
    <row r="7411" spans="2:52" x14ac:dyDescent="0.25">
      <c r="B7411" s="135"/>
      <c r="G7411" s="99"/>
      <c r="H7411" s="99"/>
      <c r="J7411" s="99"/>
      <c r="AZ7411" s="170"/>
    </row>
    <row r="7412" spans="2:52" x14ac:dyDescent="0.25">
      <c r="B7412" s="135"/>
      <c r="G7412" s="99"/>
      <c r="H7412" s="99"/>
      <c r="J7412" s="99"/>
      <c r="AZ7412" s="170"/>
    </row>
    <row r="7413" spans="2:52" x14ac:dyDescent="0.25">
      <c r="B7413" s="135"/>
      <c r="G7413" s="99"/>
      <c r="H7413" s="99"/>
      <c r="J7413" s="99"/>
      <c r="AZ7413" s="170"/>
    </row>
    <row r="7414" spans="2:52" x14ac:dyDescent="0.25">
      <c r="B7414" s="135"/>
      <c r="G7414" s="99"/>
      <c r="H7414" s="99"/>
      <c r="J7414" s="99"/>
      <c r="AZ7414" s="170"/>
    </row>
    <row r="7415" spans="2:52" x14ac:dyDescent="0.25">
      <c r="B7415" s="135"/>
      <c r="G7415" s="99"/>
      <c r="H7415" s="99"/>
      <c r="J7415" s="99"/>
      <c r="AZ7415" s="170"/>
    </row>
    <row r="7416" spans="2:52" x14ac:dyDescent="0.25">
      <c r="B7416" s="135"/>
      <c r="G7416" s="99"/>
      <c r="H7416" s="99"/>
      <c r="J7416" s="99"/>
      <c r="AZ7416" s="170"/>
    </row>
    <row r="7417" spans="2:52" x14ac:dyDescent="0.25">
      <c r="B7417" s="135"/>
      <c r="G7417" s="99"/>
      <c r="H7417" s="99"/>
      <c r="J7417" s="99"/>
      <c r="AZ7417" s="170"/>
    </row>
    <row r="7418" spans="2:52" x14ac:dyDescent="0.25">
      <c r="B7418" s="135"/>
      <c r="G7418" s="99"/>
      <c r="H7418" s="99"/>
      <c r="J7418" s="99"/>
      <c r="AZ7418" s="170"/>
    </row>
    <row r="7419" spans="2:52" x14ac:dyDescent="0.25">
      <c r="B7419" s="135"/>
      <c r="G7419" s="99"/>
      <c r="H7419" s="99"/>
      <c r="J7419" s="99"/>
      <c r="AZ7419" s="170"/>
    </row>
    <row r="7420" spans="2:52" x14ac:dyDescent="0.25">
      <c r="B7420" s="135"/>
      <c r="G7420" s="99"/>
      <c r="H7420" s="99"/>
      <c r="J7420" s="99"/>
      <c r="AT7420" s="99"/>
      <c r="AZ7420" s="170"/>
    </row>
    <row r="7421" spans="2:52" x14ac:dyDescent="0.25">
      <c r="B7421" s="135"/>
      <c r="G7421" s="99"/>
      <c r="H7421" s="99"/>
      <c r="J7421" s="99"/>
      <c r="AZ7421" s="170"/>
    </row>
    <row r="7422" spans="2:52" x14ac:dyDescent="0.25">
      <c r="B7422" s="135"/>
      <c r="G7422" s="99"/>
      <c r="H7422" s="99"/>
      <c r="J7422" s="99"/>
      <c r="AZ7422" s="170"/>
    </row>
    <row r="7423" spans="2:52" x14ac:dyDescent="0.25">
      <c r="B7423" s="135"/>
      <c r="G7423" s="99"/>
      <c r="H7423" s="99"/>
      <c r="J7423" s="99"/>
      <c r="AZ7423" s="170"/>
    </row>
    <row r="7424" spans="2:52" x14ac:dyDescent="0.25">
      <c r="B7424" s="135"/>
      <c r="G7424" s="99"/>
      <c r="H7424" s="99"/>
      <c r="J7424" s="99"/>
      <c r="AZ7424" s="170"/>
    </row>
    <row r="7425" spans="2:52" x14ac:dyDescent="0.25">
      <c r="B7425" s="135"/>
      <c r="G7425" s="99"/>
      <c r="H7425" s="99"/>
      <c r="J7425" s="99"/>
      <c r="AZ7425" s="170"/>
    </row>
    <row r="7426" spans="2:52" x14ac:dyDescent="0.25">
      <c r="B7426" s="135"/>
      <c r="G7426" s="99"/>
      <c r="H7426" s="99"/>
      <c r="J7426" s="99"/>
      <c r="AZ7426" s="170"/>
    </row>
    <row r="7427" spans="2:52" x14ac:dyDescent="0.25">
      <c r="B7427" s="135"/>
      <c r="G7427" s="99"/>
      <c r="H7427" s="99"/>
      <c r="J7427" s="99"/>
      <c r="AZ7427" s="170"/>
    </row>
    <row r="7428" spans="2:52" x14ac:dyDescent="0.25">
      <c r="B7428" s="135"/>
      <c r="G7428" s="99"/>
      <c r="H7428" s="99"/>
      <c r="J7428" s="99"/>
      <c r="AZ7428" s="170"/>
    </row>
    <row r="7429" spans="2:52" x14ac:dyDescent="0.25">
      <c r="B7429" s="135"/>
      <c r="G7429" s="99"/>
      <c r="H7429" s="99"/>
      <c r="J7429" s="99"/>
      <c r="AZ7429" s="170"/>
    </row>
    <row r="7430" spans="2:52" x14ac:dyDescent="0.25">
      <c r="B7430" s="135"/>
      <c r="G7430" s="99"/>
      <c r="H7430" s="99"/>
      <c r="J7430" s="99"/>
      <c r="AZ7430" s="170"/>
    </row>
    <row r="7431" spans="2:52" x14ac:dyDescent="0.25">
      <c r="B7431" s="135"/>
      <c r="G7431" s="99"/>
      <c r="H7431" s="99"/>
      <c r="J7431" s="99"/>
      <c r="AZ7431" s="170"/>
    </row>
    <row r="7432" spans="2:52" x14ac:dyDescent="0.25">
      <c r="B7432" s="135"/>
      <c r="G7432" s="99"/>
      <c r="H7432" s="99"/>
      <c r="J7432" s="99"/>
      <c r="AZ7432" s="170"/>
    </row>
    <row r="7433" spans="2:52" x14ac:dyDescent="0.25">
      <c r="B7433" s="135"/>
      <c r="G7433" s="99"/>
      <c r="H7433" s="99"/>
      <c r="J7433" s="99"/>
      <c r="AZ7433" s="170"/>
    </row>
    <row r="7434" spans="2:52" x14ac:dyDescent="0.25">
      <c r="B7434" s="135"/>
      <c r="G7434" s="99"/>
      <c r="H7434" s="99"/>
      <c r="J7434" s="99"/>
      <c r="AZ7434" s="170"/>
    </row>
    <row r="7435" spans="2:52" x14ac:dyDescent="0.25">
      <c r="B7435" s="135"/>
      <c r="G7435" s="99"/>
      <c r="H7435" s="99"/>
      <c r="J7435" s="99"/>
      <c r="Z7435" s="114"/>
      <c r="AZ7435" s="170"/>
    </row>
    <row r="7436" spans="2:52" x14ac:dyDescent="0.25">
      <c r="B7436" s="135"/>
      <c r="G7436" s="99"/>
      <c r="H7436" s="99"/>
      <c r="J7436" s="99"/>
      <c r="Z7436" s="114"/>
      <c r="AA7436" s="171"/>
      <c r="AZ7436" s="170"/>
    </row>
    <row r="7437" spans="2:52" x14ac:dyDescent="0.25">
      <c r="B7437" s="135"/>
      <c r="G7437" s="99"/>
      <c r="H7437" s="99"/>
      <c r="J7437" s="99"/>
      <c r="AA7437" s="171"/>
      <c r="AZ7437" s="170"/>
    </row>
    <row r="7438" spans="2:52" x14ac:dyDescent="0.25">
      <c r="B7438" s="135"/>
      <c r="G7438" s="99"/>
      <c r="H7438" s="99"/>
      <c r="J7438" s="99"/>
      <c r="AZ7438" s="170"/>
    </row>
    <row r="7439" spans="2:52" x14ac:dyDescent="0.25">
      <c r="B7439" s="135"/>
      <c r="G7439" s="99"/>
      <c r="H7439" s="99"/>
      <c r="J7439" s="99"/>
      <c r="AZ7439" s="170"/>
    </row>
    <row r="7440" spans="2:52" x14ac:dyDescent="0.25">
      <c r="B7440" s="135"/>
      <c r="G7440" s="99"/>
      <c r="H7440" s="99"/>
      <c r="J7440" s="99"/>
      <c r="AZ7440" s="170"/>
    </row>
    <row r="7441" spans="2:52" x14ac:dyDescent="0.25">
      <c r="B7441" s="135"/>
      <c r="G7441" s="99"/>
      <c r="H7441" s="99"/>
      <c r="J7441" s="99"/>
      <c r="AZ7441" s="170"/>
    </row>
    <row r="7442" spans="2:52" x14ac:dyDescent="0.25">
      <c r="B7442" s="135"/>
      <c r="G7442" s="99"/>
      <c r="H7442" s="99"/>
      <c r="J7442" s="99"/>
      <c r="AZ7442" s="170"/>
    </row>
    <row r="7443" spans="2:52" x14ac:dyDescent="0.25">
      <c r="B7443" s="135"/>
      <c r="G7443" s="99"/>
      <c r="H7443" s="99"/>
      <c r="J7443" s="99"/>
      <c r="AZ7443" s="170"/>
    </row>
    <row r="7444" spans="2:52" x14ac:dyDescent="0.25">
      <c r="B7444" s="135"/>
      <c r="G7444" s="99"/>
      <c r="H7444" s="99"/>
      <c r="J7444" s="99"/>
      <c r="AZ7444" s="170"/>
    </row>
    <row r="7445" spans="2:52" x14ac:dyDescent="0.25">
      <c r="B7445" s="135"/>
      <c r="G7445" s="99"/>
      <c r="H7445" s="99"/>
      <c r="J7445" s="99"/>
      <c r="AZ7445" s="170"/>
    </row>
    <row r="7446" spans="2:52" x14ac:dyDescent="0.25">
      <c r="B7446" s="135"/>
      <c r="G7446" s="99"/>
      <c r="H7446" s="99"/>
      <c r="J7446" s="99"/>
      <c r="AZ7446" s="170"/>
    </row>
    <row r="7447" spans="2:52" x14ac:dyDescent="0.25">
      <c r="B7447" s="135"/>
      <c r="G7447" s="99"/>
      <c r="H7447" s="99"/>
      <c r="J7447" s="99"/>
      <c r="AZ7447" s="170"/>
    </row>
    <row r="7448" spans="2:52" x14ac:dyDescent="0.25">
      <c r="B7448" s="135"/>
      <c r="G7448" s="99"/>
      <c r="H7448" s="99"/>
      <c r="J7448" s="99"/>
      <c r="AZ7448" s="170"/>
    </row>
    <row r="7449" spans="2:52" x14ac:dyDescent="0.25">
      <c r="B7449" s="135"/>
      <c r="G7449" s="99"/>
      <c r="H7449" s="99"/>
      <c r="J7449" s="99"/>
      <c r="AZ7449" s="170"/>
    </row>
    <row r="7450" spans="2:52" x14ac:dyDescent="0.25">
      <c r="B7450" s="135"/>
      <c r="G7450" s="99"/>
      <c r="H7450" s="99"/>
      <c r="J7450" s="99"/>
      <c r="AZ7450" s="170"/>
    </row>
    <row r="7451" spans="2:52" x14ac:dyDescent="0.25">
      <c r="B7451" s="135"/>
      <c r="G7451" s="99"/>
      <c r="H7451" s="99"/>
      <c r="J7451" s="99"/>
      <c r="AZ7451" s="170"/>
    </row>
    <row r="7452" spans="2:52" x14ac:dyDescent="0.25">
      <c r="B7452" s="135"/>
      <c r="G7452" s="99"/>
      <c r="H7452" s="99"/>
      <c r="J7452" s="99"/>
      <c r="AZ7452" s="170"/>
    </row>
    <row r="7453" spans="2:52" x14ac:dyDescent="0.25">
      <c r="B7453" s="135"/>
      <c r="G7453" s="99"/>
      <c r="H7453" s="99"/>
      <c r="J7453" s="99"/>
      <c r="AZ7453" s="170"/>
    </row>
    <row r="7454" spans="2:52" x14ac:dyDescent="0.25">
      <c r="B7454" s="135"/>
      <c r="G7454" s="99"/>
      <c r="H7454" s="99"/>
      <c r="J7454" s="99"/>
      <c r="AZ7454" s="170"/>
    </row>
    <row r="7455" spans="2:52" x14ac:dyDescent="0.25">
      <c r="B7455" s="135"/>
      <c r="G7455" s="99"/>
      <c r="H7455" s="99"/>
      <c r="J7455" s="99"/>
      <c r="AZ7455" s="170"/>
    </row>
    <row r="7456" spans="2:52" x14ac:dyDescent="0.25">
      <c r="B7456" s="135"/>
      <c r="G7456" s="99"/>
      <c r="H7456" s="99"/>
      <c r="J7456" s="99"/>
      <c r="AZ7456" s="170"/>
    </row>
    <row r="7457" spans="2:52" x14ac:dyDescent="0.25">
      <c r="B7457" s="135"/>
      <c r="G7457" s="99"/>
      <c r="H7457" s="99"/>
      <c r="J7457" s="99"/>
      <c r="AZ7457" s="170"/>
    </row>
    <row r="7458" spans="2:52" x14ac:dyDescent="0.25">
      <c r="B7458" s="135"/>
      <c r="G7458" s="99"/>
      <c r="H7458" s="99"/>
      <c r="J7458" s="99"/>
      <c r="AZ7458" s="170"/>
    </row>
    <row r="7459" spans="2:52" x14ac:dyDescent="0.25">
      <c r="B7459" s="135"/>
      <c r="G7459" s="99"/>
      <c r="H7459" s="99"/>
      <c r="J7459" s="99"/>
      <c r="AZ7459" s="170"/>
    </row>
    <row r="7460" spans="2:52" x14ac:dyDescent="0.25">
      <c r="B7460" s="135"/>
      <c r="G7460" s="99"/>
      <c r="H7460" s="99"/>
      <c r="J7460" s="99"/>
      <c r="AZ7460" s="170"/>
    </row>
    <row r="7461" spans="2:52" x14ac:dyDescent="0.25">
      <c r="B7461" s="135"/>
      <c r="G7461" s="99"/>
      <c r="H7461" s="99"/>
      <c r="J7461" s="99"/>
      <c r="AZ7461" s="170"/>
    </row>
    <row r="7462" spans="2:52" x14ac:dyDescent="0.25">
      <c r="B7462" s="135"/>
      <c r="G7462" s="99"/>
      <c r="H7462" s="99"/>
      <c r="J7462" s="99"/>
      <c r="AZ7462" s="170"/>
    </row>
    <row r="7463" spans="2:52" x14ac:dyDescent="0.25">
      <c r="B7463" s="135"/>
      <c r="G7463" s="99"/>
      <c r="H7463" s="99"/>
      <c r="J7463" s="99"/>
      <c r="AZ7463" s="170"/>
    </row>
    <row r="7464" spans="2:52" x14ac:dyDescent="0.25">
      <c r="B7464" s="135"/>
      <c r="G7464" s="99"/>
      <c r="H7464" s="99"/>
      <c r="J7464" s="99"/>
      <c r="AZ7464" s="170"/>
    </row>
    <row r="7465" spans="2:52" x14ac:dyDescent="0.25">
      <c r="B7465" s="135"/>
      <c r="G7465" s="99"/>
      <c r="H7465" s="99"/>
      <c r="J7465" s="99"/>
      <c r="AZ7465" s="170"/>
    </row>
    <row r="7466" spans="2:52" x14ac:dyDescent="0.25">
      <c r="B7466" s="135"/>
      <c r="G7466" s="99"/>
      <c r="H7466" s="99"/>
      <c r="J7466" s="99"/>
      <c r="AZ7466" s="170"/>
    </row>
    <row r="7467" spans="2:52" x14ac:dyDescent="0.25">
      <c r="B7467" s="135"/>
      <c r="G7467" s="99"/>
      <c r="H7467" s="99"/>
      <c r="J7467" s="99"/>
      <c r="AZ7467" s="170"/>
    </row>
    <row r="7468" spans="2:52" x14ac:dyDescent="0.25">
      <c r="B7468" s="135"/>
      <c r="G7468" s="99"/>
      <c r="H7468" s="99"/>
      <c r="J7468" s="99"/>
      <c r="AZ7468" s="170"/>
    </row>
    <row r="7469" spans="2:52" x14ac:dyDescent="0.25">
      <c r="B7469" s="135"/>
      <c r="G7469" s="99"/>
      <c r="H7469" s="99"/>
      <c r="J7469" s="99"/>
      <c r="AZ7469" s="170"/>
    </row>
    <row r="7470" spans="2:52" x14ac:dyDescent="0.25">
      <c r="B7470" s="135"/>
      <c r="G7470" s="99"/>
      <c r="H7470" s="99"/>
      <c r="J7470" s="99"/>
      <c r="AZ7470" s="170"/>
    </row>
    <row r="7471" spans="2:52" x14ac:dyDescent="0.25">
      <c r="B7471" s="135"/>
      <c r="G7471" s="99"/>
      <c r="H7471" s="99"/>
      <c r="J7471" s="99"/>
      <c r="AZ7471" s="170"/>
    </row>
    <row r="7472" spans="2:52" x14ac:dyDescent="0.25">
      <c r="B7472" s="135"/>
      <c r="G7472" s="99"/>
      <c r="H7472" s="99"/>
      <c r="J7472" s="99"/>
      <c r="AZ7472" s="170"/>
    </row>
    <row r="7473" spans="2:52" x14ac:dyDescent="0.25">
      <c r="B7473" s="135"/>
      <c r="G7473" s="99"/>
      <c r="H7473" s="99"/>
      <c r="J7473" s="99"/>
      <c r="AZ7473" s="170"/>
    </row>
    <row r="7474" spans="2:52" x14ac:dyDescent="0.25">
      <c r="B7474" s="135"/>
      <c r="G7474" s="99"/>
      <c r="H7474" s="99"/>
      <c r="J7474" s="99"/>
      <c r="AZ7474" s="170"/>
    </row>
    <row r="7475" spans="2:52" x14ac:dyDescent="0.25">
      <c r="B7475" s="135"/>
      <c r="G7475" s="99"/>
      <c r="H7475" s="99"/>
      <c r="J7475" s="99"/>
      <c r="AZ7475" s="170"/>
    </row>
    <row r="7476" spans="2:52" x14ac:dyDescent="0.25">
      <c r="B7476" s="135"/>
      <c r="G7476" s="99"/>
      <c r="H7476" s="99"/>
      <c r="J7476" s="99"/>
      <c r="AZ7476" s="170"/>
    </row>
    <row r="7477" spans="2:52" x14ac:dyDescent="0.25">
      <c r="B7477" s="135"/>
      <c r="G7477" s="99"/>
      <c r="H7477" s="99"/>
      <c r="J7477" s="99"/>
      <c r="AZ7477" s="170"/>
    </row>
    <row r="7478" spans="2:52" x14ac:dyDescent="0.25">
      <c r="B7478" s="135"/>
      <c r="G7478" s="99"/>
      <c r="H7478" s="99"/>
      <c r="J7478" s="99"/>
      <c r="AZ7478" s="170"/>
    </row>
    <row r="7479" spans="2:52" x14ac:dyDescent="0.25">
      <c r="B7479" s="135"/>
      <c r="G7479" s="99"/>
      <c r="H7479" s="99"/>
      <c r="J7479" s="99"/>
      <c r="AZ7479" s="170"/>
    </row>
    <row r="7480" spans="2:52" x14ac:dyDescent="0.25">
      <c r="B7480" s="135"/>
      <c r="G7480" s="99"/>
      <c r="H7480" s="99"/>
      <c r="J7480" s="99"/>
      <c r="AZ7480" s="170"/>
    </row>
    <row r="7481" spans="2:52" x14ac:dyDescent="0.25">
      <c r="B7481" s="135"/>
      <c r="G7481" s="99"/>
      <c r="H7481" s="99"/>
      <c r="J7481" s="99"/>
      <c r="AZ7481" s="170"/>
    </row>
    <row r="7482" spans="2:52" x14ac:dyDescent="0.25">
      <c r="B7482" s="135"/>
      <c r="G7482" s="99"/>
      <c r="H7482" s="99"/>
      <c r="J7482" s="99"/>
      <c r="AZ7482" s="170"/>
    </row>
    <row r="7483" spans="2:52" x14ac:dyDescent="0.25">
      <c r="B7483" s="135"/>
      <c r="G7483" s="99"/>
      <c r="H7483" s="99"/>
      <c r="J7483" s="99"/>
      <c r="AZ7483" s="170"/>
    </row>
    <row r="7484" spans="2:52" x14ac:dyDescent="0.25">
      <c r="B7484" s="135"/>
      <c r="G7484" s="99"/>
      <c r="H7484" s="99"/>
      <c r="J7484" s="99"/>
      <c r="AZ7484" s="170"/>
    </row>
    <row r="7485" spans="2:52" x14ac:dyDescent="0.25">
      <c r="B7485" s="135"/>
      <c r="G7485" s="99"/>
      <c r="H7485" s="99"/>
      <c r="J7485" s="99"/>
      <c r="AZ7485" s="170"/>
    </row>
    <row r="7486" spans="2:52" x14ac:dyDescent="0.25">
      <c r="B7486" s="135"/>
      <c r="G7486" s="99"/>
      <c r="H7486" s="99"/>
      <c r="J7486" s="99"/>
      <c r="AZ7486" s="170"/>
    </row>
    <row r="7487" spans="2:52" x14ac:dyDescent="0.25">
      <c r="B7487" s="135"/>
      <c r="G7487" s="99"/>
      <c r="H7487" s="99"/>
      <c r="J7487" s="99"/>
      <c r="AZ7487" s="170"/>
    </row>
    <row r="7488" spans="2:52" x14ac:dyDescent="0.25">
      <c r="B7488" s="135"/>
      <c r="G7488" s="99"/>
      <c r="H7488" s="99"/>
      <c r="J7488" s="99"/>
      <c r="AZ7488" s="170"/>
    </row>
    <row r="7489" spans="2:52" x14ac:dyDescent="0.25">
      <c r="B7489" s="135"/>
      <c r="G7489" s="99"/>
      <c r="H7489" s="99"/>
      <c r="J7489" s="99"/>
      <c r="AZ7489" s="170"/>
    </row>
    <row r="7490" spans="2:52" x14ac:dyDescent="0.25">
      <c r="B7490" s="135"/>
      <c r="G7490" s="99"/>
      <c r="H7490" s="99"/>
      <c r="J7490" s="99"/>
      <c r="AZ7490" s="170"/>
    </row>
    <row r="7491" spans="2:52" x14ac:dyDescent="0.25">
      <c r="B7491" s="135"/>
      <c r="G7491" s="99"/>
      <c r="H7491" s="99"/>
      <c r="J7491" s="99"/>
      <c r="AZ7491" s="170"/>
    </row>
    <row r="7492" spans="2:52" x14ac:dyDescent="0.25">
      <c r="B7492" s="135"/>
      <c r="G7492" s="99"/>
      <c r="H7492" s="99"/>
      <c r="J7492" s="99"/>
      <c r="AZ7492" s="170"/>
    </row>
    <row r="7493" spans="2:52" x14ac:dyDescent="0.25">
      <c r="B7493" s="135"/>
      <c r="G7493" s="99"/>
      <c r="H7493" s="99"/>
      <c r="J7493" s="99"/>
      <c r="AZ7493" s="170"/>
    </row>
    <row r="7494" spans="2:52" x14ac:dyDescent="0.25">
      <c r="B7494" s="135"/>
      <c r="G7494" s="99"/>
      <c r="H7494" s="99"/>
      <c r="J7494" s="99"/>
      <c r="AZ7494" s="170"/>
    </row>
    <row r="7495" spans="2:52" x14ac:dyDescent="0.25">
      <c r="B7495" s="135"/>
      <c r="G7495" s="99"/>
      <c r="H7495" s="99"/>
      <c r="J7495" s="99"/>
      <c r="AZ7495" s="170"/>
    </row>
    <row r="7496" spans="2:52" x14ac:dyDescent="0.25">
      <c r="B7496" s="135"/>
      <c r="G7496" s="99"/>
      <c r="H7496" s="99"/>
      <c r="J7496" s="99"/>
      <c r="AZ7496" s="170"/>
    </row>
    <row r="7497" spans="2:52" x14ac:dyDescent="0.25">
      <c r="B7497" s="135"/>
      <c r="G7497" s="99"/>
      <c r="H7497" s="99"/>
      <c r="J7497" s="99"/>
      <c r="AZ7497" s="170"/>
    </row>
    <row r="7498" spans="2:52" x14ac:dyDescent="0.25">
      <c r="B7498" s="135"/>
      <c r="G7498" s="99"/>
      <c r="H7498" s="99"/>
      <c r="J7498" s="99"/>
      <c r="AZ7498" s="170"/>
    </row>
    <row r="7499" spans="2:52" x14ac:dyDescent="0.25">
      <c r="B7499" s="135"/>
      <c r="G7499" s="99"/>
      <c r="H7499" s="99"/>
      <c r="J7499" s="99"/>
      <c r="AZ7499" s="170"/>
    </row>
    <row r="7500" spans="2:52" x14ac:dyDescent="0.25">
      <c r="B7500" s="135"/>
      <c r="G7500" s="99"/>
      <c r="H7500" s="99"/>
      <c r="J7500" s="99"/>
      <c r="AZ7500" s="170"/>
    </row>
    <row r="7501" spans="2:52" x14ac:dyDescent="0.25">
      <c r="B7501" s="135"/>
      <c r="G7501" s="99"/>
      <c r="H7501" s="99"/>
      <c r="J7501" s="99"/>
      <c r="AZ7501" s="170"/>
    </row>
    <row r="7502" spans="2:52" x14ac:dyDescent="0.25">
      <c r="B7502" s="135"/>
      <c r="G7502" s="99"/>
      <c r="H7502" s="99"/>
      <c r="J7502" s="99"/>
      <c r="AZ7502" s="170"/>
    </row>
    <row r="7503" spans="2:52" x14ac:dyDescent="0.25">
      <c r="B7503" s="135"/>
      <c r="G7503" s="99"/>
      <c r="H7503" s="99"/>
      <c r="J7503" s="99"/>
      <c r="AZ7503" s="170"/>
    </row>
    <row r="7504" spans="2:52" x14ac:dyDescent="0.25">
      <c r="B7504" s="135"/>
      <c r="G7504" s="99"/>
      <c r="H7504" s="99"/>
      <c r="J7504" s="99"/>
      <c r="AZ7504" s="170"/>
    </row>
    <row r="7505" spans="2:52" x14ac:dyDescent="0.25">
      <c r="B7505" s="135"/>
      <c r="G7505" s="99"/>
      <c r="H7505" s="99"/>
      <c r="J7505" s="99"/>
      <c r="AZ7505" s="170"/>
    </row>
    <row r="7506" spans="2:52" x14ac:dyDescent="0.25">
      <c r="B7506" s="135"/>
      <c r="G7506" s="99"/>
      <c r="H7506" s="99"/>
      <c r="J7506" s="99"/>
      <c r="AZ7506" s="170"/>
    </row>
    <row r="7507" spans="2:52" x14ac:dyDescent="0.25">
      <c r="B7507" s="135"/>
      <c r="G7507" s="99"/>
      <c r="H7507" s="99"/>
      <c r="J7507" s="99"/>
      <c r="AZ7507" s="170"/>
    </row>
    <row r="7508" spans="2:52" x14ac:dyDescent="0.25">
      <c r="B7508" s="135"/>
      <c r="G7508" s="99"/>
      <c r="H7508" s="99"/>
      <c r="J7508" s="99"/>
      <c r="AZ7508" s="170"/>
    </row>
    <row r="7509" spans="2:52" x14ac:dyDescent="0.25">
      <c r="B7509" s="135"/>
      <c r="G7509" s="99"/>
      <c r="H7509" s="99"/>
      <c r="J7509" s="99"/>
      <c r="AZ7509" s="170"/>
    </row>
    <row r="7510" spans="2:52" x14ac:dyDescent="0.25">
      <c r="B7510" s="135"/>
      <c r="G7510" s="99"/>
      <c r="H7510" s="99"/>
      <c r="J7510" s="99"/>
      <c r="AZ7510" s="170"/>
    </row>
    <row r="7511" spans="2:52" x14ac:dyDescent="0.25">
      <c r="B7511" s="135"/>
      <c r="G7511" s="99"/>
      <c r="H7511" s="99"/>
      <c r="J7511" s="99"/>
      <c r="AZ7511" s="170"/>
    </row>
    <row r="7512" spans="2:52" x14ac:dyDescent="0.25">
      <c r="B7512" s="135"/>
      <c r="G7512" s="99"/>
      <c r="H7512" s="99"/>
      <c r="J7512" s="99"/>
      <c r="AZ7512" s="170"/>
    </row>
    <row r="7513" spans="2:52" x14ac:dyDescent="0.25">
      <c r="B7513" s="135"/>
      <c r="G7513" s="99"/>
      <c r="H7513" s="99"/>
      <c r="J7513" s="99"/>
      <c r="AZ7513" s="170"/>
    </row>
    <row r="7514" spans="2:52" x14ac:dyDescent="0.25">
      <c r="B7514" s="135"/>
      <c r="G7514" s="99"/>
      <c r="H7514" s="99"/>
      <c r="J7514" s="99"/>
      <c r="AZ7514" s="170"/>
    </row>
    <row r="7515" spans="2:52" ht="13.8" x14ac:dyDescent="0.25">
      <c r="B7515" s="135"/>
      <c r="G7515" s="99"/>
      <c r="H7515" s="99"/>
      <c r="J7515" s="99"/>
      <c r="AE7515" s="104"/>
      <c r="AZ7515" s="170"/>
    </row>
    <row r="7516" spans="2:52" x14ac:dyDescent="0.25">
      <c r="B7516" s="135"/>
      <c r="G7516" s="99"/>
      <c r="H7516" s="99"/>
      <c r="J7516" s="99"/>
      <c r="AZ7516" s="170"/>
    </row>
    <row r="7517" spans="2:52" x14ac:dyDescent="0.25">
      <c r="B7517" s="135"/>
      <c r="G7517" s="99"/>
      <c r="H7517" s="99"/>
      <c r="J7517" s="99"/>
      <c r="AZ7517" s="170"/>
    </row>
    <row r="7518" spans="2:52" x14ac:dyDescent="0.25">
      <c r="B7518" s="135"/>
      <c r="G7518" s="99"/>
      <c r="H7518" s="99"/>
      <c r="J7518" s="99"/>
      <c r="AZ7518" s="170"/>
    </row>
    <row r="7519" spans="2:52" x14ac:dyDescent="0.25">
      <c r="B7519" s="135"/>
      <c r="G7519" s="99"/>
      <c r="H7519" s="99"/>
      <c r="J7519" s="99"/>
      <c r="AZ7519" s="170"/>
    </row>
    <row r="7520" spans="2:52" x14ac:dyDescent="0.25">
      <c r="B7520" s="135"/>
      <c r="G7520" s="99"/>
      <c r="H7520" s="99"/>
      <c r="J7520" s="99"/>
      <c r="AZ7520" s="170"/>
    </row>
    <row r="7521" spans="2:52" x14ac:dyDescent="0.25">
      <c r="B7521" s="135"/>
      <c r="G7521" s="99"/>
      <c r="H7521" s="99"/>
      <c r="J7521" s="99"/>
      <c r="AZ7521" s="170"/>
    </row>
    <row r="7522" spans="2:52" x14ac:dyDescent="0.25">
      <c r="B7522" s="135"/>
      <c r="G7522" s="99"/>
      <c r="H7522" s="99"/>
      <c r="J7522" s="99"/>
      <c r="AZ7522" s="170"/>
    </row>
    <row r="7523" spans="2:52" x14ac:dyDescent="0.25">
      <c r="B7523" s="135"/>
      <c r="G7523" s="99"/>
      <c r="H7523" s="99"/>
      <c r="J7523" s="99"/>
      <c r="AZ7523" s="170"/>
    </row>
    <row r="7524" spans="2:52" x14ac:dyDescent="0.25">
      <c r="B7524" s="135"/>
      <c r="G7524" s="99"/>
      <c r="H7524" s="99"/>
      <c r="J7524" s="99"/>
      <c r="AZ7524" s="170"/>
    </row>
    <row r="7525" spans="2:52" x14ac:dyDescent="0.25">
      <c r="B7525" s="135"/>
      <c r="G7525" s="99"/>
      <c r="H7525" s="99"/>
      <c r="J7525" s="99"/>
      <c r="AZ7525" s="170"/>
    </row>
    <row r="7526" spans="2:52" x14ac:dyDescent="0.25">
      <c r="B7526" s="135"/>
      <c r="G7526" s="99"/>
      <c r="H7526" s="99"/>
      <c r="J7526" s="99"/>
      <c r="AZ7526" s="170"/>
    </row>
    <row r="7527" spans="2:52" x14ac:dyDescent="0.25">
      <c r="B7527" s="135"/>
      <c r="G7527" s="99"/>
      <c r="H7527" s="99"/>
      <c r="J7527" s="99"/>
      <c r="AZ7527" s="170"/>
    </row>
    <row r="7528" spans="2:52" x14ac:dyDescent="0.25">
      <c r="B7528" s="135"/>
      <c r="G7528" s="99"/>
      <c r="H7528" s="99"/>
      <c r="J7528" s="99"/>
      <c r="AZ7528" s="170"/>
    </row>
    <row r="7529" spans="2:52" x14ac:dyDescent="0.25">
      <c r="B7529" s="135"/>
      <c r="G7529" s="99"/>
      <c r="H7529" s="99"/>
      <c r="J7529" s="99"/>
      <c r="AZ7529" s="170"/>
    </row>
    <row r="7530" spans="2:52" x14ac:dyDescent="0.25">
      <c r="B7530" s="135"/>
      <c r="G7530" s="99"/>
      <c r="H7530" s="99"/>
      <c r="J7530" s="99"/>
      <c r="Z7530" s="114"/>
      <c r="AZ7530" s="170"/>
    </row>
    <row r="7531" spans="2:52" x14ac:dyDescent="0.25">
      <c r="B7531" s="135"/>
      <c r="G7531" s="99"/>
      <c r="H7531" s="99"/>
      <c r="J7531" s="99"/>
      <c r="Z7531" s="114"/>
      <c r="AA7531" s="171"/>
      <c r="AZ7531" s="170"/>
    </row>
    <row r="7532" spans="2:52" x14ac:dyDescent="0.25">
      <c r="B7532" s="135"/>
      <c r="G7532" s="99"/>
      <c r="H7532" s="99"/>
      <c r="J7532" s="99"/>
      <c r="Z7532" s="114"/>
      <c r="AA7532" s="171"/>
      <c r="AZ7532" s="170"/>
    </row>
    <row r="7533" spans="2:52" x14ac:dyDescent="0.25">
      <c r="B7533" s="135"/>
      <c r="G7533" s="99"/>
      <c r="H7533" s="99"/>
      <c r="J7533" s="99"/>
      <c r="Z7533" s="114"/>
      <c r="AA7533" s="171"/>
      <c r="AZ7533" s="170"/>
    </row>
    <row r="7534" spans="2:52" x14ac:dyDescent="0.25">
      <c r="B7534" s="135"/>
      <c r="G7534" s="99"/>
      <c r="H7534" s="99"/>
      <c r="J7534" s="99"/>
      <c r="Z7534" s="114"/>
      <c r="AA7534" s="171"/>
      <c r="AZ7534" s="170"/>
    </row>
    <row r="7535" spans="2:52" x14ac:dyDescent="0.25">
      <c r="B7535" s="135"/>
      <c r="G7535" s="99"/>
      <c r="H7535" s="99"/>
      <c r="J7535" s="99"/>
      <c r="Z7535" s="114"/>
      <c r="AA7535" s="171"/>
      <c r="AZ7535" s="170"/>
    </row>
    <row r="7536" spans="2:52" x14ac:dyDescent="0.25">
      <c r="B7536" s="135"/>
      <c r="G7536" s="99"/>
      <c r="H7536" s="99"/>
      <c r="J7536" s="99"/>
      <c r="Z7536" s="114"/>
      <c r="AA7536" s="171"/>
      <c r="AZ7536" s="170"/>
    </row>
    <row r="7537" spans="2:52" x14ac:dyDescent="0.25">
      <c r="B7537" s="135"/>
      <c r="G7537" s="99"/>
      <c r="H7537" s="99"/>
      <c r="J7537" s="99"/>
      <c r="Z7537" s="114"/>
      <c r="AA7537" s="171"/>
      <c r="AZ7537" s="170"/>
    </row>
    <row r="7538" spans="2:52" x14ac:dyDescent="0.25">
      <c r="B7538" s="135"/>
      <c r="G7538" s="99"/>
      <c r="H7538" s="99"/>
      <c r="J7538" s="99"/>
      <c r="Z7538" s="114"/>
      <c r="AA7538" s="171"/>
      <c r="AZ7538" s="170"/>
    </row>
    <row r="7539" spans="2:52" x14ac:dyDescent="0.25">
      <c r="B7539" s="135"/>
      <c r="G7539" s="99"/>
      <c r="H7539" s="99"/>
      <c r="J7539" s="99"/>
      <c r="Z7539" s="114"/>
      <c r="AA7539" s="171"/>
      <c r="AZ7539" s="170"/>
    </row>
    <row r="7540" spans="2:52" x14ac:dyDescent="0.25">
      <c r="B7540" s="135"/>
      <c r="G7540" s="99"/>
      <c r="H7540" s="99"/>
      <c r="J7540" s="99"/>
      <c r="Z7540" s="114"/>
      <c r="AA7540" s="171"/>
      <c r="AZ7540" s="170"/>
    </row>
    <row r="7541" spans="2:52" x14ac:dyDescent="0.25">
      <c r="B7541" s="135"/>
      <c r="G7541" s="99"/>
      <c r="H7541" s="99"/>
      <c r="J7541" s="99"/>
      <c r="Z7541" s="114"/>
      <c r="AA7541" s="171"/>
      <c r="AZ7541" s="170"/>
    </row>
    <row r="7542" spans="2:52" x14ac:dyDescent="0.25">
      <c r="B7542" s="135"/>
      <c r="G7542" s="99"/>
      <c r="H7542" s="99"/>
      <c r="J7542" s="99"/>
      <c r="Z7542" s="114"/>
      <c r="AA7542" s="171"/>
      <c r="AZ7542" s="170"/>
    </row>
    <row r="7543" spans="2:52" x14ac:dyDescent="0.25">
      <c r="B7543" s="135"/>
      <c r="G7543" s="99"/>
      <c r="H7543" s="99"/>
      <c r="J7543" s="99"/>
      <c r="AA7543" s="171"/>
      <c r="AZ7543" s="170"/>
    </row>
    <row r="7544" spans="2:52" x14ac:dyDescent="0.25">
      <c r="B7544" s="135"/>
      <c r="G7544" s="99"/>
      <c r="H7544" s="99"/>
      <c r="J7544" s="99"/>
      <c r="AZ7544" s="170"/>
    </row>
    <row r="7545" spans="2:52" x14ac:dyDescent="0.25">
      <c r="B7545" s="135"/>
      <c r="G7545" s="99"/>
      <c r="H7545" s="99"/>
      <c r="J7545" s="99"/>
      <c r="AZ7545" s="170"/>
    </row>
    <row r="7546" spans="2:52" x14ac:dyDescent="0.25">
      <c r="B7546" s="135"/>
      <c r="G7546" s="99"/>
      <c r="H7546" s="99"/>
      <c r="J7546" s="99"/>
      <c r="AZ7546" s="170"/>
    </row>
    <row r="7547" spans="2:52" x14ac:dyDescent="0.25">
      <c r="B7547" s="135"/>
      <c r="G7547" s="99"/>
      <c r="H7547" s="99"/>
      <c r="J7547" s="99"/>
      <c r="AZ7547" s="170"/>
    </row>
    <row r="7548" spans="2:52" x14ac:dyDescent="0.25">
      <c r="B7548" s="135"/>
      <c r="G7548" s="99"/>
      <c r="H7548" s="99"/>
      <c r="J7548" s="99"/>
      <c r="AZ7548" s="170"/>
    </row>
    <row r="7549" spans="2:52" x14ac:dyDescent="0.25">
      <c r="B7549" s="135"/>
      <c r="G7549" s="99"/>
      <c r="H7549" s="99"/>
      <c r="J7549" s="99"/>
      <c r="AZ7549" s="170"/>
    </row>
    <row r="7550" spans="2:52" x14ac:dyDescent="0.25">
      <c r="B7550" s="135"/>
      <c r="G7550" s="99"/>
      <c r="H7550" s="99"/>
      <c r="J7550" s="99"/>
      <c r="AZ7550" s="170"/>
    </row>
    <row r="7551" spans="2:52" x14ac:dyDescent="0.25">
      <c r="B7551" s="135"/>
      <c r="G7551" s="99"/>
      <c r="H7551" s="99"/>
      <c r="J7551" s="99"/>
      <c r="AZ7551" s="170"/>
    </row>
    <row r="7552" spans="2:52" x14ac:dyDescent="0.25">
      <c r="B7552" s="135"/>
      <c r="G7552" s="99"/>
      <c r="H7552" s="99"/>
      <c r="J7552" s="99"/>
      <c r="AZ7552" s="170"/>
    </row>
    <row r="7553" spans="2:52" x14ac:dyDescent="0.25">
      <c r="B7553" s="135"/>
      <c r="G7553" s="99"/>
      <c r="H7553" s="99"/>
      <c r="J7553" s="99"/>
      <c r="AZ7553" s="170"/>
    </row>
    <row r="7554" spans="2:52" x14ac:dyDescent="0.25">
      <c r="B7554" s="135"/>
      <c r="G7554" s="99"/>
      <c r="H7554" s="99"/>
      <c r="J7554" s="99"/>
      <c r="AZ7554" s="170"/>
    </row>
    <row r="7555" spans="2:52" x14ac:dyDescent="0.25">
      <c r="B7555" s="135"/>
      <c r="G7555" s="99"/>
      <c r="H7555" s="99"/>
      <c r="J7555" s="99"/>
      <c r="AZ7555" s="170"/>
    </row>
    <row r="7556" spans="2:52" x14ac:dyDescent="0.25">
      <c r="B7556" s="135"/>
      <c r="G7556" s="99"/>
      <c r="H7556" s="99"/>
      <c r="J7556" s="99"/>
      <c r="AZ7556" s="170"/>
    </row>
    <row r="7557" spans="2:52" x14ac:dyDescent="0.25">
      <c r="B7557" s="135"/>
      <c r="G7557" s="99"/>
      <c r="H7557" s="99"/>
      <c r="J7557" s="99"/>
      <c r="AZ7557" s="170"/>
    </row>
    <row r="7558" spans="2:52" x14ac:dyDescent="0.25">
      <c r="B7558" s="135"/>
      <c r="G7558" s="99"/>
      <c r="H7558" s="99"/>
      <c r="J7558" s="99"/>
      <c r="AZ7558" s="170"/>
    </row>
    <row r="7559" spans="2:52" x14ac:dyDescent="0.25">
      <c r="B7559" s="135"/>
      <c r="G7559" s="99"/>
      <c r="H7559" s="99"/>
      <c r="J7559" s="99"/>
      <c r="AZ7559" s="170"/>
    </row>
    <row r="7560" spans="2:52" x14ac:dyDescent="0.25">
      <c r="B7560" s="135"/>
      <c r="G7560" s="99"/>
      <c r="H7560" s="99"/>
      <c r="J7560" s="99"/>
      <c r="AZ7560" s="170"/>
    </row>
    <row r="7561" spans="2:52" x14ac:dyDescent="0.25">
      <c r="B7561" s="135"/>
      <c r="G7561" s="99"/>
      <c r="H7561" s="99"/>
      <c r="J7561" s="99"/>
      <c r="AZ7561" s="170"/>
    </row>
    <row r="7562" spans="2:52" x14ac:dyDescent="0.25">
      <c r="B7562" s="135"/>
      <c r="G7562" s="99"/>
      <c r="H7562" s="99"/>
      <c r="J7562" s="99"/>
      <c r="AZ7562" s="170"/>
    </row>
    <row r="7563" spans="2:52" x14ac:dyDescent="0.25">
      <c r="B7563" s="135"/>
      <c r="G7563" s="99"/>
      <c r="H7563" s="99"/>
      <c r="J7563" s="99"/>
      <c r="AZ7563" s="170"/>
    </row>
    <row r="7564" spans="2:52" x14ac:dyDescent="0.25">
      <c r="B7564" s="135"/>
      <c r="G7564" s="99"/>
      <c r="H7564" s="99"/>
      <c r="J7564" s="99"/>
      <c r="AZ7564" s="170"/>
    </row>
    <row r="7565" spans="2:52" x14ac:dyDescent="0.25">
      <c r="B7565" s="135"/>
      <c r="G7565" s="99"/>
      <c r="H7565" s="99"/>
      <c r="J7565" s="99"/>
      <c r="AZ7565" s="170"/>
    </row>
    <row r="7566" spans="2:52" x14ac:dyDescent="0.25">
      <c r="B7566" s="135"/>
      <c r="G7566" s="99"/>
      <c r="H7566" s="99"/>
      <c r="J7566" s="99"/>
      <c r="AZ7566" s="170"/>
    </row>
    <row r="7567" spans="2:52" x14ac:dyDescent="0.25">
      <c r="B7567" s="135"/>
      <c r="G7567" s="99"/>
      <c r="H7567" s="99"/>
      <c r="J7567" s="99"/>
      <c r="AZ7567" s="170"/>
    </row>
    <row r="7568" spans="2:52" x14ac:dyDescent="0.25">
      <c r="B7568" s="135"/>
      <c r="G7568" s="99"/>
      <c r="H7568" s="99"/>
      <c r="J7568" s="99"/>
      <c r="AZ7568" s="170"/>
    </row>
    <row r="7569" spans="2:52" x14ac:dyDescent="0.25">
      <c r="B7569" s="135"/>
      <c r="G7569" s="99"/>
      <c r="H7569" s="99"/>
      <c r="J7569" s="99"/>
      <c r="AZ7569" s="170"/>
    </row>
    <row r="7570" spans="2:52" x14ac:dyDescent="0.25">
      <c r="B7570" s="135"/>
      <c r="G7570" s="99"/>
      <c r="H7570" s="99"/>
      <c r="J7570" s="99"/>
      <c r="AZ7570" s="170"/>
    </row>
    <row r="7571" spans="2:52" x14ac:dyDescent="0.25">
      <c r="B7571" s="135"/>
      <c r="G7571" s="99"/>
      <c r="H7571" s="99"/>
      <c r="J7571" s="99"/>
      <c r="AZ7571" s="170"/>
    </row>
    <row r="7572" spans="2:52" x14ac:dyDescent="0.25">
      <c r="B7572" s="135"/>
      <c r="G7572" s="99"/>
      <c r="H7572" s="99"/>
      <c r="J7572" s="99"/>
      <c r="AZ7572" s="170"/>
    </row>
    <row r="7573" spans="2:52" x14ac:dyDescent="0.25">
      <c r="B7573" s="135"/>
      <c r="G7573" s="99"/>
      <c r="H7573" s="99"/>
      <c r="J7573" s="99"/>
      <c r="AZ7573" s="170"/>
    </row>
    <row r="7574" spans="2:52" x14ac:dyDescent="0.25">
      <c r="B7574" s="135"/>
      <c r="G7574" s="99"/>
      <c r="H7574" s="99"/>
      <c r="J7574" s="99"/>
      <c r="AZ7574" s="170"/>
    </row>
    <row r="7575" spans="2:52" x14ac:dyDescent="0.25">
      <c r="B7575" s="135"/>
      <c r="G7575" s="99"/>
      <c r="H7575" s="99"/>
      <c r="J7575" s="99"/>
      <c r="AZ7575" s="170"/>
    </row>
    <row r="7576" spans="2:52" x14ac:dyDescent="0.25">
      <c r="B7576" s="135"/>
      <c r="G7576" s="99"/>
      <c r="H7576" s="99"/>
      <c r="J7576" s="99"/>
      <c r="AZ7576" s="170"/>
    </row>
    <row r="7577" spans="2:52" x14ac:dyDescent="0.25">
      <c r="B7577" s="135"/>
      <c r="G7577" s="99"/>
      <c r="H7577" s="99"/>
      <c r="J7577" s="99"/>
      <c r="AZ7577" s="170"/>
    </row>
    <row r="7578" spans="2:52" x14ac:dyDescent="0.25">
      <c r="B7578" s="135"/>
      <c r="G7578" s="99"/>
      <c r="H7578" s="99"/>
      <c r="J7578" s="99"/>
      <c r="AZ7578" s="170"/>
    </row>
    <row r="7579" spans="2:52" x14ac:dyDescent="0.25">
      <c r="B7579" s="135"/>
      <c r="G7579" s="99"/>
      <c r="H7579" s="99"/>
      <c r="J7579" s="99"/>
      <c r="AZ7579" s="170"/>
    </row>
    <row r="7580" spans="2:52" x14ac:dyDescent="0.25">
      <c r="B7580" s="135"/>
      <c r="G7580" s="99"/>
      <c r="H7580" s="99"/>
      <c r="J7580" s="99"/>
      <c r="AZ7580" s="170"/>
    </row>
    <row r="7581" spans="2:52" x14ac:dyDescent="0.25">
      <c r="B7581" s="135"/>
      <c r="G7581" s="99"/>
      <c r="H7581" s="99"/>
      <c r="J7581" s="99"/>
      <c r="AZ7581" s="170"/>
    </row>
    <row r="7582" spans="2:52" x14ac:dyDescent="0.25">
      <c r="B7582" s="135"/>
      <c r="G7582" s="99"/>
      <c r="H7582" s="99"/>
      <c r="J7582" s="99"/>
      <c r="AZ7582" s="170"/>
    </row>
    <row r="7583" spans="2:52" x14ac:dyDescent="0.25">
      <c r="B7583" s="135"/>
      <c r="G7583" s="99"/>
      <c r="H7583" s="99"/>
      <c r="J7583" s="99"/>
      <c r="AZ7583" s="170"/>
    </row>
    <row r="7584" spans="2:52" x14ac:dyDescent="0.25">
      <c r="B7584" s="135"/>
      <c r="G7584" s="99"/>
      <c r="H7584" s="99"/>
      <c r="J7584" s="99"/>
      <c r="AZ7584" s="170"/>
    </row>
    <row r="7585" spans="2:52" x14ac:dyDescent="0.25">
      <c r="B7585" s="135"/>
      <c r="G7585" s="99"/>
      <c r="H7585" s="99"/>
      <c r="J7585" s="99"/>
      <c r="AZ7585" s="170"/>
    </row>
    <row r="7586" spans="2:52" x14ac:dyDescent="0.25">
      <c r="B7586" s="135"/>
      <c r="G7586" s="99"/>
      <c r="H7586" s="99"/>
      <c r="J7586" s="99"/>
      <c r="AZ7586" s="170"/>
    </row>
    <row r="7587" spans="2:52" x14ac:dyDescent="0.25">
      <c r="B7587" s="135"/>
      <c r="G7587" s="99"/>
      <c r="H7587" s="99"/>
      <c r="J7587" s="99"/>
      <c r="AZ7587" s="170"/>
    </row>
    <row r="7588" spans="2:52" x14ac:dyDescent="0.25">
      <c r="B7588" s="135"/>
      <c r="G7588" s="99"/>
      <c r="H7588" s="99"/>
      <c r="J7588" s="99"/>
      <c r="AZ7588" s="170"/>
    </row>
    <row r="7589" spans="2:52" x14ac:dyDescent="0.25">
      <c r="B7589" s="135"/>
      <c r="G7589" s="99"/>
      <c r="H7589" s="99"/>
      <c r="J7589" s="99"/>
      <c r="AZ7589" s="170"/>
    </row>
    <row r="7590" spans="2:52" x14ac:dyDescent="0.25">
      <c r="B7590" s="135"/>
      <c r="G7590" s="99"/>
      <c r="H7590" s="99"/>
      <c r="J7590" s="99"/>
      <c r="AZ7590" s="170"/>
    </row>
    <row r="7591" spans="2:52" x14ac:dyDescent="0.25">
      <c r="B7591" s="135"/>
      <c r="G7591" s="99"/>
      <c r="H7591" s="99"/>
      <c r="J7591" s="99"/>
      <c r="AZ7591" s="170"/>
    </row>
    <row r="7592" spans="2:52" x14ac:dyDescent="0.25">
      <c r="B7592" s="135"/>
      <c r="G7592" s="99"/>
      <c r="H7592" s="99"/>
      <c r="J7592" s="99"/>
      <c r="AZ7592" s="170"/>
    </row>
    <row r="7593" spans="2:52" x14ac:dyDescent="0.25">
      <c r="B7593" s="135"/>
      <c r="G7593" s="99"/>
      <c r="H7593" s="99"/>
      <c r="J7593" s="99"/>
      <c r="AZ7593" s="170"/>
    </row>
    <row r="7594" spans="2:52" x14ac:dyDescent="0.25">
      <c r="B7594" s="135"/>
      <c r="G7594" s="99"/>
      <c r="H7594" s="99"/>
      <c r="J7594" s="99"/>
      <c r="AZ7594" s="170"/>
    </row>
    <row r="7595" spans="2:52" x14ac:dyDescent="0.25">
      <c r="B7595" s="135"/>
      <c r="G7595" s="99"/>
      <c r="H7595" s="99"/>
      <c r="J7595" s="99"/>
      <c r="AZ7595" s="170"/>
    </row>
    <row r="7596" spans="2:52" x14ac:dyDescent="0.25">
      <c r="B7596" s="135"/>
      <c r="G7596" s="99"/>
      <c r="H7596" s="99"/>
      <c r="J7596" s="99"/>
      <c r="AZ7596" s="170"/>
    </row>
    <row r="7597" spans="2:52" x14ac:dyDescent="0.25">
      <c r="B7597" s="135"/>
      <c r="G7597" s="99"/>
      <c r="H7597" s="99"/>
      <c r="J7597" s="99"/>
      <c r="AZ7597" s="170"/>
    </row>
    <row r="7598" spans="2:52" x14ac:dyDescent="0.25">
      <c r="B7598" s="135"/>
      <c r="G7598" s="99"/>
      <c r="H7598" s="99"/>
      <c r="J7598" s="99"/>
      <c r="AZ7598" s="170"/>
    </row>
    <row r="7599" spans="2:52" x14ac:dyDescent="0.25">
      <c r="B7599" s="135"/>
      <c r="G7599" s="99"/>
      <c r="H7599" s="99"/>
      <c r="J7599" s="99"/>
      <c r="AZ7599" s="170"/>
    </row>
    <row r="7600" spans="2:52" x14ac:dyDescent="0.25">
      <c r="B7600" s="135"/>
      <c r="G7600" s="99"/>
      <c r="H7600" s="99"/>
      <c r="J7600" s="99"/>
      <c r="AZ7600" s="170"/>
    </row>
    <row r="7601" spans="2:52" x14ac:dyDescent="0.25">
      <c r="B7601" s="135"/>
      <c r="G7601" s="99"/>
      <c r="H7601" s="99"/>
      <c r="J7601" s="99"/>
      <c r="AZ7601" s="170"/>
    </row>
    <row r="7602" spans="2:52" x14ac:dyDescent="0.25">
      <c r="B7602" s="135"/>
      <c r="G7602" s="99"/>
      <c r="H7602" s="99"/>
      <c r="J7602" s="99"/>
      <c r="AZ7602" s="170"/>
    </row>
    <row r="7603" spans="2:52" x14ac:dyDescent="0.25">
      <c r="B7603" s="135"/>
      <c r="G7603" s="99"/>
      <c r="H7603" s="99"/>
      <c r="J7603" s="99"/>
      <c r="AZ7603" s="170"/>
    </row>
    <row r="7604" spans="2:52" x14ac:dyDescent="0.25">
      <c r="B7604" s="135"/>
      <c r="G7604" s="99"/>
      <c r="H7604" s="99"/>
      <c r="J7604" s="99"/>
      <c r="AZ7604" s="170"/>
    </row>
    <row r="7605" spans="2:52" x14ac:dyDescent="0.25">
      <c r="B7605" s="135"/>
      <c r="G7605" s="99"/>
      <c r="H7605" s="99"/>
      <c r="J7605" s="99"/>
      <c r="AZ7605" s="170"/>
    </row>
    <row r="7606" spans="2:52" x14ac:dyDescent="0.25">
      <c r="B7606" s="135"/>
      <c r="G7606" s="99"/>
      <c r="H7606" s="99"/>
      <c r="J7606" s="99"/>
      <c r="AZ7606" s="170"/>
    </row>
    <row r="7607" spans="2:52" x14ac:dyDescent="0.25">
      <c r="B7607" s="135"/>
      <c r="G7607" s="99"/>
      <c r="H7607" s="99"/>
      <c r="J7607" s="99"/>
      <c r="AZ7607" s="170"/>
    </row>
    <row r="7608" spans="2:52" x14ac:dyDescent="0.25">
      <c r="B7608" s="135"/>
      <c r="G7608" s="99"/>
      <c r="H7608" s="99"/>
      <c r="J7608" s="99"/>
      <c r="AZ7608" s="170"/>
    </row>
    <row r="7609" spans="2:52" x14ac:dyDescent="0.25">
      <c r="B7609" s="135"/>
      <c r="G7609" s="99"/>
      <c r="H7609" s="99"/>
      <c r="J7609" s="99"/>
      <c r="AZ7609" s="170"/>
    </row>
    <row r="7610" spans="2:52" x14ac:dyDescent="0.25">
      <c r="B7610" s="135"/>
      <c r="G7610" s="99"/>
      <c r="H7610" s="99"/>
      <c r="J7610" s="99"/>
      <c r="AZ7610" s="170"/>
    </row>
    <row r="7611" spans="2:52" x14ac:dyDescent="0.25">
      <c r="B7611" s="135"/>
      <c r="G7611" s="99"/>
      <c r="H7611" s="99"/>
      <c r="J7611" s="99"/>
      <c r="AZ7611" s="170"/>
    </row>
    <row r="7612" spans="2:52" x14ac:dyDescent="0.25">
      <c r="B7612" s="135"/>
      <c r="G7612" s="99"/>
      <c r="H7612" s="99"/>
      <c r="J7612" s="99"/>
      <c r="AZ7612" s="170"/>
    </row>
    <row r="7613" spans="2:52" x14ac:dyDescent="0.25">
      <c r="B7613" s="135"/>
      <c r="G7613" s="99"/>
      <c r="H7613" s="99"/>
      <c r="J7613" s="99"/>
      <c r="AZ7613" s="170"/>
    </row>
    <row r="7614" spans="2:52" x14ac:dyDescent="0.25">
      <c r="B7614" s="135"/>
      <c r="G7614" s="99"/>
      <c r="H7614" s="99"/>
      <c r="J7614" s="99"/>
      <c r="AZ7614" s="170"/>
    </row>
    <row r="7615" spans="2:52" x14ac:dyDescent="0.25">
      <c r="B7615" s="135"/>
      <c r="G7615" s="99"/>
      <c r="H7615" s="99"/>
      <c r="J7615" s="99"/>
      <c r="AZ7615" s="170"/>
    </row>
    <row r="7616" spans="2:52" x14ac:dyDescent="0.25">
      <c r="B7616" s="135"/>
      <c r="G7616" s="99"/>
      <c r="H7616" s="99"/>
      <c r="J7616" s="99"/>
      <c r="AZ7616" s="170"/>
    </row>
    <row r="7617" spans="2:52" x14ac:dyDescent="0.25">
      <c r="B7617" s="135"/>
      <c r="G7617" s="99"/>
      <c r="H7617" s="99"/>
      <c r="J7617" s="99"/>
      <c r="AZ7617" s="170"/>
    </row>
    <row r="7618" spans="2:52" x14ac:dyDescent="0.25">
      <c r="B7618" s="135"/>
      <c r="G7618" s="99"/>
      <c r="H7618" s="99"/>
      <c r="J7618" s="99"/>
      <c r="AZ7618" s="170"/>
    </row>
    <row r="7619" spans="2:52" x14ac:dyDescent="0.25">
      <c r="B7619" s="135"/>
      <c r="G7619" s="99"/>
      <c r="H7619" s="99"/>
      <c r="J7619" s="99"/>
      <c r="AZ7619" s="170"/>
    </row>
    <row r="7620" spans="2:52" x14ac:dyDescent="0.25">
      <c r="B7620" s="135"/>
      <c r="G7620" s="99"/>
      <c r="H7620" s="99"/>
      <c r="J7620" s="99"/>
      <c r="AZ7620" s="170"/>
    </row>
    <row r="7621" spans="2:52" x14ac:dyDescent="0.25">
      <c r="B7621" s="135"/>
      <c r="G7621" s="99"/>
      <c r="H7621" s="99"/>
      <c r="J7621" s="99"/>
      <c r="AZ7621" s="170"/>
    </row>
    <row r="7622" spans="2:52" x14ac:dyDescent="0.25">
      <c r="B7622" s="135"/>
      <c r="G7622" s="99"/>
      <c r="H7622" s="99"/>
      <c r="J7622" s="99"/>
      <c r="AZ7622" s="170"/>
    </row>
    <row r="7623" spans="2:52" x14ac:dyDescent="0.25">
      <c r="B7623" s="135"/>
      <c r="G7623" s="99"/>
      <c r="H7623" s="99"/>
      <c r="J7623" s="99"/>
      <c r="AZ7623" s="170"/>
    </row>
    <row r="7624" spans="2:52" x14ac:dyDescent="0.25">
      <c r="B7624" s="135"/>
      <c r="G7624" s="99"/>
      <c r="H7624" s="99"/>
      <c r="J7624" s="99"/>
      <c r="AZ7624" s="170"/>
    </row>
    <row r="7625" spans="2:52" x14ac:dyDescent="0.25">
      <c r="B7625" s="135"/>
      <c r="G7625" s="99"/>
      <c r="H7625" s="99"/>
      <c r="J7625" s="99"/>
      <c r="AZ7625" s="170"/>
    </row>
    <row r="7626" spans="2:52" x14ac:dyDescent="0.25">
      <c r="B7626" s="135"/>
      <c r="G7626" s="99"/>
      <c r="H7626" s="99"/>
      <c r="J7626" s="99"/>
      <c r="AZ7626" s="170"/>
    </row>
    <row r="7627" spans="2:52" x14ac:dyDescent="0.25">
      <c r="B7627" s="135"/>
      <c r="G7627" s="99"/>
      <c r="H7627" s="99"/>
      <c r="J7627" s="99"/>
      <c r="AZ7627" s="170"/>
    </row>
    <row r="7628" spans="2:52" x14ac:dyDescent="0.25">
      <c r="B7628" s="135"/>
      <c r="G7628" s="99"/>
      <c r="H7628" s="99"/>
      <c r="J7628" s="99"/>
      <c r="AZ7628" s="170"/>
    </row>
    <row r="7629" spans="2:52" x14ac:dyDescent="0.25">
      <c r="B7629" s="135"/>
      <c r="G7629" s="99"/>
      <c r="H7629" s="99"/>
      <c r="J7629" s="99"/>
      <c r="AZ7629" s="170"/>
    </row>
    <row r="7630" spans="2:52" x14ac:dyDescent="0.25">
      <c r="B7630" s="135"/>
      <c r="G7630" s="99"/>
      <c r="H7630" s="99"/>
      <c r="J7630" s="99"/>
      <c r="AZ7630" s="170"/>
    </row>
    <row r="7631" spans="2:52" x14ac:dyDescent="0.25">
      <c r="B7631" s="135"/>
      <c r="G7631" s="99"/>
      <c r="H7631" s="99"/>
      <c r="J7631" s="99"/>
      <c r="AZ7631" s="170"/>
    </row>
    <row r="7632" spans="2:52" x14ac:dyDescent="0.25">
      <c r="B7632" s="135"/>
      <c r="G7632" s="99"/>
      <c r="H7632" s="99"/>
      <c r="J7632" s="99"/>
      <c r="AZ7632" s="170"/>
    </row>
    <row r="7633" spans="2:52" x14ac:dyDescent="0.25">
      <c r="B7633" s="135"/>
      <c r="G7633" s="99"/>
      <c r="H7633" s="99"/>
      <c r="J7633" s="99"/>
      <c r="AZ7633" s="170"/>
    </row>
    <row r="7634" spans="2:52" x14ac:dyDescent="0.25">
      <c r="B7634" s="135"/>
      <c r="G7634" s="99"/>
      <c r="H7634" s="99"/>
      <c r="J7634" s="99"/>
      <c r="AZ7634" s="170"/>
    </row>
    <row r="7635" spans="2:52" x14ac:dyDescent="0.25">
      <c r="B7635" s="135"/>
      <c r="G7635" s="99"/>
      <c r="H7635" s="99"/>
      <c r="J7635" s="99"/>
      <c r="AZ7635" s="170"/>
    </row>
    <row r="7636" spans="2:52" x14ac:dyDescent="0.25">
      <c r="B7636" s="135"/>
      <c r="G7636" s="99"/>
      <c r="H7636" s="99"/>
      <c r="J7636" s="99"/>
      <c r="AZ7636" s="170"/>
    </row>
    <row r="7637" spans="2:52" x14ac:dyDescent="0.25">
      <c r="B7637" s="135"/>
      <c r="G7637" s="99"/>
      <c r="H7637" s="99"/>
      <c r="J7637" s="99"/>
      <c r="AZ7637" s="170"/>
    </row>
    <row r="7638" spans="2:52" x14ac:dyDescent="0.25">
      <c r="B7638" s="135"/>
      <c r="G7638" s="99"/>
      <c r="H7638" s="99"/>
      <c r="J7638" s="99"/>
      <c r="AZ7638" s="170"/>
    </row>
    <row r="7639" spans="2:52" x14ac:dyDescent="0.25">
      <c r="B7639" s="135"/>
      <c r="G7639" s="99"/>
      <c r="H7639" s="99"/>
      <c r="J7639" s="99"/>
      <c r="AZ7639" s="170"/>
    </row>
    <row r="7640" spans="2:52" x14ac:dyDescent="0.25">
      <c r="B7640" s="135"/>
      <c r="G7640" s="99"/>
      <c r="H7640" s="99"/>
      <c r="J7640" s="99"/>
      <c r="AZ7640" s="170"/>
    </row>
    <row r="7641" spans="2:52" x14ac:dyDescent="0.25">
      <c r="B7641" s="135"/>
      <c r="G7641" s="99"/>
      <c r="H7641" s="99"/>
      <c r="J7641" s="99"/>
      <c r="AZ7641" s="170"/>
    </row>
    <row r="7642" spans="2:52" x14ac:dyDescent="0.25">
      <c r="B7642" s="135"/>
      <c r="G7642" s="99"/>
      <c r="H7642" s="99"/>
      <c r="J7642" s="99"/>
      <c r="AZ7642" s="170"/>
    </row>
    <row r="7643" spans="2:52" x14ac:dyDescent="0.25">
      <c r="B7643" s="135"/>
      <c r="G7643" s="99"/>
      <c r="H7643" s="99"/>
      <c r="J7643" s="99"/>
      <c r="AZ7643" s="170"/>
    </row>
    <row r="7644" spans="2:52" x14ac:dyDescent="0.25">
      <c r="B7644" s="135"/>
      <c r="G7644" s="99"/>
      <c r="H7644" s="99"/>
      <c r="J7644" s="99"/>
      <c r="AZ7644" s="170"/>
    </row>
    <row r="7645" spans="2:52" x14ac:dyDescent="0.25">
      <c r="B7645" s="135"/>
      <c r="G7645" s="99"/>
      <c r="H7645" s="99"/>
      <c r="J7645" s="99"/>
      <c r="AZ7645" s="170"/>
    </row>
    <row r="7646" spans="2:52" x14ac:dyDescent="0.25">
      <c r="B7646" s="135"/>
      <c r="G7646" s="99"/>
      <c r="H7646" s="99"/>
      <c r="J7646" s="99"/>
      <c r="AZ7646" s="170"/>
    </row>
    <row r="7647" spans="2:52" x14ac:dyDescent="0.25">
      <c r="B7647" s="135"/>
      <c r="G7647" s="99"/>
      <c r="H7647" s="99"/>
      <c r="J7647" s="99"/>
      <c r="AZ7647" s="170"/>
    </row>
    <row r="7648" spans="2:52" x14ac:dyDescent="0.25">
      <c r="B7648" s="135"/>
      <c r="G7648" s="99"/>
      <c r="H7648" s="99"/>
      <c r="J7648" s="99"/>
      <c r="AZ7648" s="170"/>
    </row>
    <row r="7649" spans="2:52" x14ac:dyDescent="0.25">
      <c r="B7649" s="135"/>
      <c r="G7649" s="99"/>
      <c r="H7649" s="99"/>
      <c r="J7649" s="99"/>
      <c r="AZ7649" s="170"/>
    </row>
    <row r="7650" spans="2:52" x14ac:dyDescent="0.25">
      <c r="B7650" s="135"/>
      <c r="G7650" s="99"/>
      <c r="H7650" s="99"/>
      <c r="J7650" s="99"/>
      <c r="AZ7650" s="170"/>
    </row>
    <row r="7651" spans="2:52" x14ac:dyDescent="0.25">
      <c r="B7651" s="135"/>
      <c r="G7651" s="99"/>
      <c r="H7651" s="99"/>
      <c r="J7651" s="99"/>
      <c r="AZ7651" s="170"/>
    </row>
    <row r="7652" spans="2:52" x14ac:dyDescent="0.25">
      <c r="B7652" s="135"/>
      <c r="G7652" s="99"/>
      <c r="H7652" s="99"/>
      <c r="J7652" s="99"/>
      <c r="AZ7652" s="170"/>
    </row>
    <row r="7653" spans="2:52" x14ac:dyDescent="0.25">
      <c r="B7653" s="135"/>
      <c r="G7653" s="99"/>
      <c r="H7653" s="99"/>
      <c r="J7653" s="99"/>
      <c r="AZ7653" s="170"/>
    </row>
    <row r="7654" spans="2:52" x14ac:dyDescent="0.25">
      <c r="B7654" s="135"/>
      <c r="G7654" s="99"/>
      <c r="H7654" s="99"/>
      <c r="J7654" s="99"/>
      <c r="AZ7654" s="170"/>
    </row>
    <row r="7655" spans="2:52" x14ac:dyDescent="0.25">
      <c r="B7655" s="135"/>
      <c r="G7655" s="99"/>
      <c r="H7655" s="99"/>
      <c r="J7655" s="99"/>
      <c r="AZ7655" s="170"/>
    </row>
    <row r="7656" spans="2:52" x14ac:dyDescent="0.25">
      <c r="B7656" s="135"/>
      <c r="G7656" s="99"/>
      <c r="H7656" s="99"/>
      <c r="J7656" s="99"/>
      <c r="AZ7656" s="170"/>
    </row>
    <row r="7657" spans="2:52" x14ac:dyDescent="0.25">
      <c r="B7657" s="135"/>
      <c r="G7657" s="99"/>
      <c r="H7657" s="99"/>
      <c r="J7657" s="99"/>
      <c r="AZ7657" s="170"/>
    </row>
    <row r="7658" spans="2:52" x14ac:dyDescent="0.25">
      <c r="B7658" s="135"/>
      <c r="G7658" s="99"/>
      <c r="H7658" s="99"/>
      <c r="J7658" s="99"/>
      <c r="AZ7658" s="170"/>
    </row>
    <row r="7659" spans="2:52" x14ac:dyDescent="0.25">
      <c r="B7659" s="135"/>
      <c r="G7659" s="99"/>
      <c r="H7659" s="99"/>
      <c r="J7659" s="99"/>
      <c r="AZ7659" s="170"/>
    </row>
    <row r="7660" spans="2:52" x14ac:dyDescent="0.25">
      <c r="B7660" s="135"/>
      <c r="G7660" s="99"/>
      <c r="H7660" s="99"/>
      <c r="J7660" s="99"/>
      <c r="AZ7660" s="170"/>
    </row>
    <row r="7661" spans="2:52" x14ac:dyDescent="0.25">
      <c r="B7661" s="135"/>
      <c r="G7661" s="99"/>
      <c r="H7661" s="99"/>
      <c r="J7661" s="99"/>
      <c r="AZ7661" s="170"/>
    </row>
    <row r="7662" spans="2:52" x14ac:dyDescent="0.25">
      <c r="B7662" s="135"/>
      <c r="G7662" s="99"/>
      <c r="H7662" s="99"/>
      <c r="J7662" s="99"/>
      <c r="AZ7662" s="170"/>
    </row>
    <row r="7663" spans="2:52" x14ac:dyDescent="0.25">
      <c r="B7663" s="135"/>
      <c r="G7663" s="99"/>
      <c r="H7663" s="99"/>
      <c r="J7663" s="99"/>
      <c r="AZ7663" s="170"/>
    </row>
    <row r="7664" spans="2:52" x14ac:dyDescent="0.25">
      <c r="B7664" s="135"/>
      <c r="G7664" s="99"/>
      <c r="H7664" s="99"/>
      <c r="J7664" s="99"/>
      <c r="AZ7664" s="170"/>
    </row>
    <row r="7665" spans="2:52" x14ac:dyDescent="0.25">
      <c r="B7665" s="135"/>
      <c r="G7665" s="99"/>
      <c r="H7665" s="99"/>
      <c r="J7665" s="99"/>
      <c r="AZ7665" s="170"/>
    </row>
    <row r="7666" spans="2:52" x14ac:dyDescent="0.25">
      <c r="B7666" s="135"/>
      <c r="G7666" s="99"/>
      <c r="H7666" s="99"/>
      <c r="J7666" s="99"/>
      <c r="AZ7666" s="170"/>
    </row>
    <row r="7667" spans="2:52" x14ac:dyDescent="0.25">
      <c r="B7667" s="135"/>
      <c r="G7667" s="99"/>
      <c r="H7667" s="99"/>
      <c r="J7667" s="99"/>
      <c r="AZ7667" s="170"/>
    </row>
    <row r="7668" spans="2:52" x14ac:dyDescent="0.25">
      <c r="B7668" s="135"/>
      <c r="G7668" s="99"/>
      <c r="H7668" s="99"/>
      <c r="J7668" s="99"/>
      <c r="AZ7668" s="170"/>
    </row>
    <row r="7669" spans="2:52" x14ac:dyDescent="0.25">
      <c r="B7669" s="135"/>
      <c r="G7669" s="99"/>
      <c r="H7669" s="99"/>
      <c r="J7669" s="99"/>
      <c r="AZ7669" s="170"/>
    </row>
    <row r="7670" spans="2:52" x14ac:dyDescent="0.25">
      <c r="B7670" s="135"/>
      <c r="G7670" s="99"/>
      <c r="H7670" s="99"/>
      <c r="J7670" s="99"/>
      <c r="AZ7670" s="170"/>
    </row>
    <row r="7671" spans="2:52" x14ac:dyDescent="0.25">
      <c r="B7671" s="135"/>
      <c r="G7671" s="99"/>
      <c r="H7671" s="99"/>
      <c r="J7671" s="99"/>
      <c r="Z7671" s="114"/>
      <c r="AZ7671" s="170"/>
    </row>
    <row r="7672" spans="2:52" x14ac:dyDescent="0.25">
      <c r="B7672" s="135"/>
      <c r="G7672" s="99"/>
      <c r="H7672" s="99"/>
      <c r="J7672" s="99"/>
      <c r="AA7672" s="171"/>
      <c r="AZ7672" s="170"/>
    </row>
    <row r="7673" spans="2:52" x14ac:dyDescent="0.25">
      <c r="B7673" s="135"/>
      <c r="G7673" s="99"/>
      <c r="H7673" s="99"/>
      <c r="J7673" s="99"/>
      <c r="AZ7673" s="170"/>
    </row>
    <row r="7674" spans="2:52" x14ac:dyDescent="0.25">
      <c r="B7674" s="135"/>
      <c r="G7674" s="99"/>
      <c r="H7674" s="99"/>
      <c r="J7674" s="99"/>
      <c r="AZ7674" s="170"/>
    </row>
    <row r="7675" spans="2:52" x14ac:dyDescent="0.25">
      <c r="B7675" s="135"/>
      <c r="G7675" s="99"/>
      <c r="H7675" s="99"/>
      <c r="J7675" s="99"/>
      <c r="AZ7675" s="170"/>
    </row>
    <row r="7676" spans="2:52" x14ac:dyDescent="0.25">
      <c r="B7676" s="135"/>
      <c r="G7676" s="99"/>
      <c r="H7676" s="99"/>
      <c r="J7676" s="99"/>
      <c r="AZ7676" s="170"/>
    </row>
    <row r="7677" spans="2:52" x14ac:dyDescent="0.25">
      <c r="B7677" s="135"/>
      <c r="G7677" s="99"/>
      <c r="H7677" s="99"/>
      <c r="J7677" s="99"/>
      <c r="Z7677" s="98"/>
      <c r="AZ7677" s="170"/>
    </row>
    <row r="7678" spans="2:52" x14ac:dyDescent="0.25">
      <c r="B7678" s="135"/>
      <c r="G7678" s="99"/>
      <c r="H7678" s="99"/>
      <c r="J7678" s="99"/>
      <c r="AA7678" s="99"/>
      <c r="AZ7678" s="170"/>
    </row>
    <row r="7679" spans="2:52" x14ac:dyDescent="0.25">
      <c r="B7679" s="135"/>
      <c r="G7679" s="99"/>
      <c r="H7679" s="99"/>
      <c r="J7679" s="99"/>
      <c r="AZ7679" s="170"/>
    </row>
    <row r="7680" spans="2:52" x14ac:dyDescent="0.25">
      <c r="B7680" s="135"/>
      <c r="G7680" s="99"/>
      <c r="H7680" s="99"/>
      <c r="J7680" s="99"/>
      <c r="Z7680" s="114"/>
      <c r="AZ7680" s="170"/>
    </row>
    <row r="7681" spans="2:52" x14ac:dyDescent="0.25">
      <c r="B7681" s="135"/>
      <c r="G7681" s="99"/>
      <c r="H7681" s="99"/>
      <c r="J7681" s="99"/>
      <c r="Z7681" s="114"/>
      <c r="AA7681" s="171"/>
      <c r="AZ7681" s="170"/>
    </row>
    <row r="7682" spans="2:52" x14ac:dyDescent="0.25">
      <c r="B7682" s="135"/>
      <c r="G7682" s="99"/>
      <c r="H7682" s="99"/>
      <c r="J7682" s="99"/>
      <c r="Z7682" s="114"/>
      <c r="AA7682" s="171"/>
      <c r="AZ7682" s="170"/>
    </row>
    <row r="7683" spans="2:52" x14ac:dyDescent="0.25">
      <c r="B7683" s="135"/>
      <c r="G7683" s="99"/>
      <c r="H7683" s="99"/>
      <c r="J7683" s="99"/>
      <c r="AA7683" s="171"/>
      <c r="AZ7683" s="170"/>
    </row>
    <row r="7684" spans="2:52" x14ac:dyDescent="0.25">
      <c r="B7684" s="135"/>
      <c r="G7684" s="99"/>
      <c r="H7684" s="99"/>
      <c r="J7684" s="99"/>
      <c r="AZ7684" s="170"/>
    </row>
    <row r="7685" spans="2:52" x14ac:dyDescent="0.25">
      <c r="B7685" s="135"/>
      <c r="G7685" s="99"/>
      <c r="H7685" s="99"/>
      <c r="J7685" s="99"/>
      <c r="AZ7685" s="170"/>
    </row>
    <row r="7686" spans="2:52" x14ac:dyDescent="0.25">
      <c r="B7686" s="135"/>
      <c r="G7686" s="99"/>
      <c r="H7686" s="99"/>
      <c r="J7686" s="99"/>
      <c r="AZ7686" s="170"/>
    </row>
    <row r="7687" spans="2:52" x14ac:dyDescent="0.25">
      <c r="B7687" s="135"/>
      <c r="G7687" s="99"/>
      <c r="H7687" s="99"/>
      <c r="J7687" s="99"/>
      <c r="AZ7687" s="170"/>
    </row>
    <row r="7688" spans="2:52" x14ac:dyDescent="0.25">
      <c r="B7688" s="135"/>
      <c r="G7688" s="99"/>
      <c r="H7688" s="99"/>
      <c r="J7688" s="99"/>
      <c r="AZ7688" s="170"/>
    </row>
    <row r="7689" spans="2:52" x14ac:dyDescent="0.25">
      <c r="B7689" s="135"/>
      <c r="G7689" s="99"/>
      <c r="H7689" s="99"/>
      <c r="J7689" s="99"/>
      <c r="AZ7689" s="170"/>
    </row>
    <row r="7690" spans="2:52" x14ac:dyDescent="0.25">
      <c r="B7690" s="135"/>
      <c r="G7690" s="99"/>
      <c r="H7690" s="99"/>
      <c r="J7690" s="99"/>
      <c r="AZ7690" s="170"/>
    </row>
    <row r="7691" spans="2:52" x14ac:dyDescent="0.25">
      <c r="B7691" s="135"/>
      <c r="G7691" s="99"/>
      <c r="H7691" s="99"/>
      <c r="J7691" s="99"/>
      <c r="AZ7691" s="170"/>
    </row>
    <row r="7692" spans="2:52" x14ac:dyDescent="0.25">
      <c r="B7692" s="135"/>
      <c r="G7692" s="99"/>
      <c r="H7692" s="99"/>
      <c r="J7692" s="99"/>
      <c r="AZ7692" s="170"/>
    </row>
    <row r="7693" spans="2:52" x14ac:dyDescent="0.25">
      <c r="B7693" s="135"/>
      <c r="G7693" s="99"/>
      <c r="H7693" s="99"/>
      <c r="J7693" s="99"/>
      <c r="AZ7693" s="170"/>
    </row>
    <row r="7694" spans="2:52" x14ac:dyDescent="0.25">
      <c r="B7694" s="135"/>
      <c r="G7694" s="99"/>
      <c r="H7694" s="99"/>
      <c r="J7694" s="99"/>
      <c r="AZ7694" s="170"/>
    </row>
    <row r="7695" spans="2:52" x14ac:dyDescent="0.25">
      <c r="B7695" s="135"/>
      <c r="G7695" s="99"/>
      <c r="H7695" s="99"/>
      <c r="J7695" s="99"/>
      <c r="AZ7695" s="170"/>
    </row>
    <row r="7696" spans="2:52" x14ac:dyDescent="0.25">
      <c r="B7696" s="135"/>
      <c r="G7696" s="99"/>
      <c r="H7696" s="99"/>
      <c r="J7696" s="99"/>
      <c r="AZ7696" s="170"/>
    </row>
    <row r="7697" spans="2:52" x14ac:dyDescent="0.25">
      <c r="B7697" s="135"/>
      <c r="G7697" s="99"/>
      <c r="H7697" s="99"/>
      <c r="J7697" s="99"/>
      <c r="AZ7697" s="170"/>
    </row>
    <row r="7698" spans="2:52" x14ac:dyDescent="0.25">
      <c r="B7698" s="135"/>
      <c r="G7698" s="99"/>
      <c r="H7698" s="99"/>
      <c r="J7698" s="99"/>
      <c r="AZ7698" s="170"/>
    </row>
    <row r="7699" spans="2:52" x14ac:dyDescent="0.25">
      <c r="B7699" s="135"/>
      <c r="G7699" s="99"/>
      <c r="H7699" s="99"/>
      <c r="J7699" s="99"/>
      <c r="AZ7699" s="170"/>
    </row>
    <row r="7700" spans="2:52" x14ac:dyDescent="0.25">
      <c r="B7700" s="135"/>
      <c r="G7700" s="99"/>
      <c r="H7700" s="99"/>
      <c r="J7700" s="99"/>
      <c r="AZ7700" s="170"/>
    </row>
    <row r="7701" spans="2:52" x14ac:dyDescent="0.25">
      <c r="B7701" s="135"/>
      <c r="G7701" s="99"/>
      <c r="H7701" s="99"/>
      <c r="J7701" s="99"/>
      <c r="AZ7701" s="170"/>
    </row>
    <row r="7702" spans="2:52" x14ac:dyDescent="0.25">
      <c r="B7702" s="135"/>
      <c r="G7702" s="99"/>
      <c r="H7702" s="99"/>
      <c r="J7702" s="99"/>
      <c r="AZ7702" s="170"/>
    </row>
    <row r="7703" spans="2:52" x14ac:dyDescent="0.25">
      <c r="B7703" s="135"/>
      <c r="G7703" s="99"/>
      <c r="H7703" s="99"/>
      <c r="J7703" s="99"/>
      <c r="AZ7703" s="170"/>
    </row>
    <row r="7704" spans="2:52" x14ac:dyDescent="0.25">
      <c r="B7704" s="135"/>
      <c r="G7704" s="99"/>
      <c r="H7704" s="99"/>
      <c r="J7704" s="99"/>
      <c r="AZ7704" s="170"/>
    </row>
    <row r="7705" spans="2:52" x14ac:dyDescent="0.25">
      <c r="B7705" s="135"/>
      <c r="G7705" s="99"/>
      <c r="H7705" s="99"/>
      <c r="J7705" s="99"/>
      <c r="AZ7705" s="170"/>
    </row>
    <row r="7706" spans="2:52" x14ac:dyDescent="0.25">
      <c r="B7706" s="135"/>
      <c r="G7706" s="99"/>
      <c r="H7706" s="99"/>
      <c r="J7706" s="99"/>
      <c r="AZ7706" s="170"/>
    </row>
    <row r="7707" spans="2:52" x14ac:dyDescent="0.25">
      <c r="B7707" s="135"/>
      <c r="G7707" s="99"/>
      <c r="H7707" s="99"/>
      <c r="J7707" s="99"/>
      <c r="AZ7707" s="170"/>
    </row>
    <row r="7708" spans="2:52" x14ac:dyDescent="0.25">
      <c r="B7708" s="135"/>
      <c r="G7708" s="99"/>
      <c r="H7708" s="99"/>
      <c r="J7708" s="99"/>
      <c r="AZ7708" s="170"/>
    </row>
    <row r="7709" spans="2:52" x14ac:dyDescent="0.25">
      <c r="B7709" s="135"/>
      <c r="G7709" s="99"/>
      <c r="H7709" s="99"/>
      <c r="J7709" s="99"/>
      <c r="AZ7709" s="170"/>
    </row>
    <row r="7710" spans="2:52" x14ac:dyDescent="0.25">
      <c r="B7710" s="135"/>
      <c r="G7710" s="99"/>
      <c r="H7710" s="99"/>
      <c r="J7710" s="99"/>
      <c r="AZ7710" s="170"/>
    </row>
    <row r="7711" spans="2:52" x14ac:dyDescent="0.25">
      <c r="B7711" s="135"/>
      <c r="G7711" s="99"/>
      <c r="H7711" s="99"/>
      <c r="J7711" s="99"/>
      <c r="AZ7711" s="170"/>
    </row>
    <row r="7712" spans="2:52" x14ac:dyDescent="0.25">
      <c r="B7712" s="135"/>
      <c r="G7712" s="99"/>
      <c r="H7712" s="99"/>
      <c r="J7712" s="99"/>
      <c r="AZ7712" s="170"/>
    </row>
    <row r="7713" spans="2:52" x14ac:dyDescent="0.25">
      <c r="B7713" s="135"/>
      <c r="G7713" s="99"/>
      <c r="H7713" s="99"/>
      <c r="J7713" s="99"/>
      <c r="AZ7713" s="170"/>
    </row>
    <row r="7714" spans="2:52" x14ac:dyDescent="0.25">
      <c r="B7714" s="135"/>
      <c r="G7714" s="99"/>
      <c r="H7714" s="99"/>
      <c r="J7714" s="99"/>
      <c r="AZ7714" s="170"/>
    </row>
    <row r="7715" spans="2:52" x14ac:dyDescent="0.25">
      <c r="B7715" s="135"/>
      <c r="G7715" s="99"/>
      <c r="H7715" s="99"/>
      <c r="J7715" s="99"/>
      <c r="AZ7715" s="170"/>
    </row>
    <row r="7716" spans="2:52" x14ac:dyDescent="0.25">
      <c r="B7716" s="135"/>
      <c r="G7716" s="99"/>
      <c r="H7716" s="99"/>
      <c r="J7716" s="99"/>
      <c r="AZ7716" s="170"/>
    </row>
    <row r="7717" spans="2:52" x14ac:dyDescent="0.25">
      <c r="B7717" s="135"/>
      <c r="G7717" s="99"/>
      <c r="H7717" s="99"/>
      <c r="J7717" s="99"/>
      <c r="AZ7717" s="170"/>
    </row>
    <row r="7718" spans="2:52" x14ac:dyDescent="0.25">
      <c r="B7718" s="135"/>
      <c r="G7718" s="99"/>
      <c r="H7718" s="99"/>
      <c r="J7718" s="99"/>
      <c r="AZ7718" s="170"/>
    </row>
    <row r="7719" spans="2:52" x14ac:dyDescent="0.25">
      <c r="B7719" s="135"/>
      <c r="G7719" s="99"/>
      <c r="H7719" s="99"/>
      <c r="J7719" s="99"/>
      <c r="AZ7719" s="170"/>
    </row>
    <row r="7720" spans="2:52" x14ac:dyDescent="0.25">
      <c r="B7720" s="135"/>
      <c r="G7720" s="99"/>
      <c r="H7720" s="99"/>
      <c r="J7720" s="99"/>
      <c r="AZ7720" s="170"/>
    </row>
    <row r="7721" spans="2:52" x14ac:dyDescent="0.25">
      <c r="B7721" s="135"/>
      <c r="G7721" s="99"/>
      <c r="H7721" s="99"/>
      <c r="J7721" s="99"/>
      <c r="AZ7721" s="170"/>
    </row>
    <row r="7722" spans="2:52" x14ac:dyDescent="0.25">
      <c r="B7722" s="135"/>
      <c r="G7722" s="99"/>
      <c r="H7722" s="99"/>
      <c r="J7722" s="99"/>
      <c r="AZ7722" s="170"/>
    </row>
    <row r="7723" spans="2:52" x14ac:dyDescent="0.25">
      <c r="B7723" s="135"/>
      <c r="G7723" s="99"/>
      <c r="H7723" s="99"/>
      <c r="J7723" s="99"/>
      <c r="AZ7723" s="170"/>
    </row>
    <row r="7724" spans="2:52" x14ac:dyDescent="0.25">
      <c r="B7724" s="135"/>
      <c r="G7724" s="99"/>
      <c r="H7724" s="99"/>
      <c r="J7724" s="99"/>
      <c r="AZ7724" s="170"/>
    </row>
    <row r="7725" spans="2:52" x14ac:dyDescent="0.25">
      <c r="B7725" s="135"/>
      <c r="G7725" s="99"/>
      <c r="H7725" s="99"/>
      <c r="J7725" s="99"/>
      <c r="AZ7725" s="170"/>
    </row>
    <row r="7726" spans="2:52" x14ac:dyDescent="0.25">
      <c r="B7726" s="135"/>
      <c r="G7726" s="99"/>
      <c r="H7726" s="99"/>
      <c r="J7726" s="99"/>
      <c r="AZ7726" s="170"/>
    </row>
    <row r="7727" spans="2:52" x14ac:dyDescent="0.25">
      <c r="B7727" s="135"/>
      <c r="G7727" s="99"/>
      <c r="H7727" s="99"/>
      <c r="J7727" s="99"/>
      <c r="AZ7727" s="170"/>
    </row>
    <row r="7728" spans="2:52" x14ac:dyDescent="0.25">
      <c r="B7728" s="135"/>
      <c r="G7728" s="99"/>
      <c r="H7728" s="99"/>
      <c r="J7728" s="99"/>
      <c r="AZ7728" s="170"/>
    </row>
    <row r="7729" spans="2:52" x14ac:dyDescent="0.25">
      <c r="B7729" s="135"/>
      <c r="G7729" s="99"/>
      <c r="H7729" s="99"/>
      <c r="J7729" s="99"/>
      <c r="AZ7729" s="170"/>
    </row>
    <row r="7730" spans="2:52" x14ac:dyDescent="0.25">
      <c r="B7730" s="135"/>
      <c r="G7730" s="99"/>
      <c r="H7730" s="99"/>
      <c r="J7730" s="99"/>
      <c r="AZ7730" s="170"/>
    </row>
    <row r="7731" spans="2:52" x14ac:dyDescent="0.25">
      <c r="B7731" s="135"/>
      <c r="G7731" s="99"/>
      <c r="H7731" s="99"/>
      <c r="J7731" s="99"/>
      <c r="AZ7731" s="170"/>
    </row>
    <row r="7732" spans="2:52" x14ac:dyDescent="0.25">
      <c r="B7732" s="135"/>
      <c r="G7732" s="99"/>
      <c r="H7732" s="99"/>
      <c r="J7732" s="99"/>
      <c r="AZ7732" s="170"/>
    </row>
    <row r="7733" spans="2:52" x14ac:dyDescent="0.25">
      <c r="B7733" s="135"/>
      <c r="G7733" s="99"/>
      <c r="H7733" s="99"/>
      <c r="J7733" s="99"/>
      <c r="AZ7733" s="170"/>
    </row>
    <row r="7734" spans="2:52" x14ac:dyDescent="0.25">
      <c r="B7734" s="135"/>
      <c r="G7734" s="99"/>
      <c r="H7734" s="99"/>
      <c r="J7734" s="99"/>
      <c r="AZ7734" s="170"/>
    </row>
    <row r="7735" spans="2:52" x14ac:dyDescent="0.25">
      <c r="B7735" s="135"/>
      <c r="G7735" s="99"/>
      <c r="H7735" s="99"/>
      <c r="J7735" s="99"/>
      <c r="AZ7735" s="170"/>
    </row>
    <row r="7736" spans="2:52" x14ac:dyDescent="0.25">
      <c r="B7736" s="135"/>
      <c r="G7736" s="99"/>
      <c r="H7736" s="99"/>
      <c r="J7736" s="99"/>
      <c r="AZ7736" s="170"/>
    </row>
    <row r="7737" spans="2:52" x14ac:dyDescent="0.25">
      <c r="B7737" s="135"/>
      <c r="G7737" s="99"/>
      <c r="H7737" s="99"/>
      <c r="J7737" s="99"/>
      <c r="AZ7737" s="170"/>
    </row>
    <row r="7738" spans="2:52" x14ac:dyDescent="0.25">
      <c r="B7738" s="135"/>
      <c r="G7738" s="99"/>
      <c r="H7738" s="99"/>
      <c r="J7738" s="99"/>
      <c r="AZ7738" s="170"/>
    </row>
    <row r="7739" spans="2:52" x14ac:dyDescent="0.25">
      <c r="B7739" s="135"/>
      <c r="G7739" s="99"/>
      <c r="H7739" s="99"/>
      <c r="J7739" s="99"/>
      <c r="AZ7739" s="170"/>
    </row>
    <row r="7740" spans="2:52" x14ac:dyDescent="0.25">
      <c r="B7740" s="135"/>
      <c r="G7740" s="99"/>
      <c r="H7740" s="99"/>
      <c r="J7740" s="99"/>
      <c r="AZ7740" s="170"/>
    </row>
    <row r="7741" spans="2:52" x14ac:dyDescent="0.25">
      <c r="B7741" s="135"/>
      <c r="G7741" s="99"/>
      <c r="H7741" s="99"/>
      <c r="J7741" s="99"/>
      <c r="AZ7741" s="170"/>
    </row>
    <row r="7742" spans="2:52" x14ac:dyDescent="0.25">
      <c r="B7742" s="135"/>
      <c r="G7742" s="99"/>
      <c r="H7742" s="99"/>
      <c r="J7742" s="99"/>
      <c r="AZ7742" s="170"/>
    </row>
    <row r="7743" spans="2:52" x14ac:dyDescent="0.25">
      <c r="B7743" s="135"/>
      <c r="G7743" s="99"/>
      <c r="H7743" s="99"/>
      <c r="J7743" s="99"/>
      <c r="AZ7743" s="170"/>
    </row>
    <row r="7744" spans="2:52" x14ac:dyDescent="0.25">
      <c r="B7744" s="135"/>
      <c r="G7744" s="99"/>
      <c r="H7744" s="99"/>
      <c r="J7744" s="99"/>
      <c r="AZ7744" s="170"/>
    </row>
    <row r="7745" spans="2:52" x14ac:dyDescent="0.25">
      <c r="B7745" s="135"/>
      <c r="G7745" s="99"/>
      <c r="H7745" s="99"/>
      <c r="J7745" s="99"/>
      <c r="M7745" s="99"/>
      <c r="N7745" s="99"/>
      <c r="O7745" s="99"/>
      <c r="Q7745" s="99"/>
      <c r="AZ7745" s="170"/>
    </row>
    <row r="7746" spans="2:52" x14ac:dyDescent="0.25">
      <c r="B7746" s="135"/>
      <c r="G7746" s="99"/>
      <c r="H7746" s="99"/>
      <c r="J7746" s="99"/>
      <c r="M7746" s="99"/>
      <c r="N7746" s="99"/>
      <c r="O7746" s="99"/>
      <c r="Q7746" s="99"/>
      <c r="AZ7746" s="170"/>
    </row>
    <row r="7747" spans="2:52" x14ac:dyDescent="0.25">
      <c r="B7747" s="135"/>
      <c r="G7747" s="99"/>
      <c r="H7747" s="99"/>
      <c r="J7747" s="99"/>
      <c r="M7747" s="99"/>
      <c r="N7747" s="99"/>
      <c r="O7747" s="99"/>
      <c r="Q7747" s="99"/>
      <c r="AZ7747" s="170"/>
    </row>
    <row r="7748" spans="2:52" x14ac:dyDescent="0.25">
      <c r="B7748" s="135"/>
      <c r="G7748" s="99"/>
      <c r="H7748" s="99"/>
      <c r="J7748" s="99"/>
      <c r="M7748" s="99"/>
      <c r="N7748" s="99"/>
      <c r="O7748" s="99"/>
      <c r="Q7748" s="99"/>
      <c r="AZ7748" s="170"/>
    </row>
    <row r="7749" spans="2:52" x14ac:dyDescent="0.25">
      <c r="B7749" s="135"/>
      <c r="G7749" s="99"/>
      <c r="H7749" s="99"/>
      <c r="J7749" s="99"/>
      <c r="M7749" s="99"/>
      <c r="N7749" s="99"/>
      <c r="O7749" s="99"/>
      <c r="Q7749" s="99"/>
      <c r="AZ7749" s="170"/>
    </row>
    <row r="7750" spans="2:52" x14ac:dyDescent="0.25">
      <c r="B7750" s="135"/>
      <c r="G7750" s="99"/>
      <c r="H7750" s="99"/>
      <c r="J7750" s="99"/>
      <c r="M7750" s="99"/>
      <c r="N7750" s="99"/>
      <c r="O7750" s="99"/>
      <c r="Q7750" s="99"/>
      <c r="AZ7750" s="170"/>
    </row>
    <row r="7751" spans="2:52" x14ac:dyDescent="0.25">
      <c r="B7751" s="135"/>
      <c r="G7751" s="99"/>
      <c r="H7751" s="99"/>
      <c r="J7751" s="99"/>
      <c r="M7751" s="99"/>
      <c r="N7751" s="99"/>
      <c r="O7751" s="99"/>
      <c r="Q7751" s="99"/>
      <c r="AZ7751" s="170"/>
    </row>
    <row r="7752" spans="2:52" x14ac:dyDescent="0.25">
      <c r="B7752" s="135"/>
      <c r="G7752" s="99"/>
      <c r="H7752" s="99"/>
      <c r="J7752" s="99"/>
      <c r="M7752" s="99"/>
      <c r="N7752" s="99"/>
      <c r="O7752" s="99"/>
      <c r="Q7752" s="99"/>
      <c r="AZ7752" s="170"/>
    </row>
    <row r="7753" spans="2:52" x14ac:dyDescent="0.25">
      <c r="B7753" s="135"/>
      <c r="G7753" s="99"/>
      <c r="H7753" s="99"/>
      <c r="J7753" s="99"/>
      <c r="M7753" s="99"/>
      <c r="N7753" s="99"/>
      <c r="O7753" s="99"/>
      <c r="Q7753" s="99"/>
      <c r="AZ7753" s="170"/>
    </row>
    <row r="7754" spans="2:52" x14ac:dyDescent="0.25">
      <c r="B7754" s="135"/>
      <c r="G7754" s="99"/>
      <c r="H7754" s="99"/>
      <c r="J7754" s="99"/>
      <c r="M7754" s="99"/>
      <c r="N7754" s="99"/>
      <c r="O7754" s="99"/>
      <c r="Q7754" s="99"/>
      <c r="AZ7754" s="170"/>
    </row>
    <row r="7755" spans="2:52" x14ac:dyDescent="0.25">
      <c r="B7755" s="135"/>
      <c r="G7755" s="99"/>
      <c r="H7755" s="99"/>
      <c r="J7755" s="99"/>
      <c r="M7755" s="99"/>
      <c r="N7755" s="99"/>
      <c r="O7755" s="99"/>
      <c r="Q7755" s="99"/>
      <c r="AZ7755" s="170"/>
    </row>
    <row r="7756" spans="2:52" x14ac:dyDescent="0.25">
      <c r="B7756" s="135"/>
      <c r="G7756" s="99"/>
      <c r="H7756" s="99"/>
      <c r="J7756" s="99"/>
      <c r="M7756" s="99"/>
      <c r="N7756" s="99"/>
      <c r="O7756" s="99"/>
      <c r="Q7756" s="99"/>
      <c r="AZ7756" s="170"/>
    </row>
    <row r="7757" spans="2:52" x14ac:dyDescent="0.25">
      <c r="B7757" s="135"/>
      <c r="G7757" s="99"/>
      <c r="H7757" s="99"/>
      <c r="J7757" s="99"/>
      <c r="M7757" s="99"/>
      <c r="N7757" s="99"/>
      <c r="O7757" s="99"/>
      <c r="Q7757" s="99"/>
      <c r="AZ7757" s="170"/>
    </row>
    <row r="7758" spans="2:52" x14ac:dyDescent="0.25">
      <c r="B7758" s="135"/>
      <c r="G7758" s="99"/>
      <c r="H7758" s="99"/>
      <c r="J7758" s="99"/>
      <c r="M7758" s="99"/>
      <c r="N7758" s="99"/>
      <c r="O7758" s="99"/>
      <c r="Q7758" s="99"/>
      <c r="AZ7758" s="170"/>
    </row>
    <row r="7759" spans="2:52" x14ac:dyDescent="0.25">
      <c r="B7759" s="135"/>
      <c r="G7759" s="99"/>
      <c r="H7759" s="99"/>
      <c r="J7759" s="99"/>
      <c r="M7759" s="99"/>
      <c r="N7759" s="99"/>
      <c r="O7759" s="99"/>
      <c r="Q7759" s="99"/>
      <c r="AZ7759" s="170"/>
    </row>
    <row r="7760" spans="2:52" x14ac:dyDescent="0.25">
      <c r="B7760" s="135"/>
      <c r="G7760" s="99"/>
      <c r="H7760" s="99"/>
      <c r="J7760" s="99"/>
      <c r="M7760" s="99"/>
      <c r="N7760" s="99"/>
      <c r="O7760" s="99"/>
      <c r="Q7760" s="99"/>
      <c r="AZ7760" s="170"/>
    </row>
    <row r="7761" spans="2:52" x14ac:dyDescent="0.25">
      <c r="B7761" s="135"/>
      <c r="G7761" s="99"/>
      <c r="H7761" s="99"/>
      <c r="J7761" s="99"/>
      <c r="M7761" s="99"/>
      <c r="N7761" s="99"/>
      <c r="O7761" s="99"/>
      <c r="Q7761" s="99"/>
      <c r="AZ7761" s="170"/>
    </row>
    <row r="7762" spans="2:52" x14ac:dyDescent="0.25">
      <c r="B7762" s="135"/>
      <c r="G7762" s="99"/>
      <c r="H7762" s="99"/>
      <c r="J7762" s="99"/>
      <c r="M7762" s="99"/>
      <c r="N7762" s="99"/>
      <c r="O7762" s="99"/>
      <c r="Q7762" s="99"/>
      <c r="AZ7762" s="170"/>
    </row>
    <row r="7763" spans="2:52" x14ac:dyDescent="0.25">
      <c r="B7763" s="135"/>
      <c r="G7763" s="99"/>
      <c r="H7763" s="99"/>
      <c r="J7763" s="99"/>
      <c r="M7763" s="99"/>
      <c r="N7763" s="99"/>
      <c r="O7763" s="99"/>
      <c r="Q7763" s="99"/>
      <c r="AZ7763" s="170"/>
    </row>
    <row r="7764" spans="2:52" x14ac:dyDescent="0.25">
      <c r="B7764" s="135"/>
      <c r="G7764" s="99"/>
      <c r="H7764" s="99"/>
      <c r="J7764" s="99"/>
      <c r="M7764" s="99"/>
      <c r="N7764" s="99"/>
      <c r="O7764" s="99"/>
      <c r="Q7764" s="99"/>
      <c r="AZ7764" s="170"/>
    </row>
    <row r="7765" spans="2:52" x14ac:dyDescent="0.25">
      <c r="B7765" s="135"/>
      <c r="G7765" s="99"/>
      <c r="H7765" s="99"/>
      <c r="J7765" s="99"/>
      <c r="M7765" s="99"/>
      <c r="N7765" s="99"/>
      <c r="O7765" s="99"/>
      <c r="Q7765" s="99"/>
      <c r="AZ7765" s="170"/>
    </row>
    <row r="7766" spans="2:52" x14ac:dyDescent="0.25">
      <c r="B7766" s="135"/>
      <c r="G7766" s="99"/>
      <c r="H7766" s="99"/>
      <c r="J7766" s="99"/>
      <c r="M7766" s="99"/>
      <c r="N7766" s="99"/>
      <c r="O7766" s="99"/>
      <c r="Q7766" s="99"/>
      <c r="AZ7766" s="170"/>
    </row>
    <row r="7767" spans="2:52" x14ac:dyDescent="0.25">
      <c r="B7767" s="135"/>
      <c r="G7767" s="99"/>
      <c r="H7767" s="99"/>
      <c r="J7767" s="99"/>
      <c r="M7767" s="99"/>
      <c r="N7767" s="99"/>
      <c r="O7767" s="99"/>
      <c r="Q7767" s="99"/>
      <c r="AZ7767" s="170"/>
    </row>
    <row r="7768" spans="2:52" x14ac:dyDescent="0.25">
      <c r="B7768" s="135"/>
      <c r="G7768" s="99"/>
      <c r="H7768" s="99"/>
      <c r="J7768" s="99"/>
      <c r="M7768" s="99"/>
      <c r="N7768" s="99"/>
      <c r="O7768" s="99"/>
      <c r="Q7768" s="99"/>
      <c r="AZ7768" s="170"/>
    </row>
    <row r="7769" spans="2:52" x14ac:dyDescent="0.25">
      <c r="B7769" s="135"/>
      <c r="G7769" s="99"/>
      <c r="H7769" s="99"/>
      <c r="J7769" s="99"/>
      <c r="M7769" s="99"/>
      <c r="N7769" s="99"/>
      <c r="O7769" s="99"/>
      <c r="Q7769" s="99"/>
      <c r="AZ7769" s="170"/>
    </row>
    <row r="7770" spans="2:52" x14ac:dyDescent="0.25">
      <c r="B7770" s="135"/>
      <c r="G7770" s="99"/>
      <c r="H7770" s="99"/>
      <c r="J7770" s="99"/>
      <c r="M7770" s="99"/>
      <c r="N7770" s="99"/>
      <c r="O7770" s="99"/>
      <c r="Q7770" s="99"/>
      <c r="AZ7770" s="170"/>
    </row>
    <row r="7771" spans="2:52" x14ac:dyDescent="0.25">
      <c r="B7771" s="135"/>
      <c r="G7771" s="99"/>
      <c r="H7771" s="99"/>
      <c r="J7771" s="99"/>
      <c r="M7771" s="99"/>
      <c r="N7771" s="99"/>
      <c r="O7771" s="99"/>
      <c r="Q7771" s="99"/>
      <c r="AZ7771" s="170"/>
    </row>
    <row r="7772" spans="2:52" x14ac:dyDescent="0.25">
      <c r="B7772" s="135"/>
      <c r="G7772" s="99"/>
      <c r="H7772" s="99"/>
      <c r="J7772" s="99"/>
      <c r="M7772" s="99"/>
      <c r="N7772" s="99"/>
      <c r="O7772" s="99"/>
      <c r="Q7772" s="99"/>
      <c r="AZ7772" s="170"/>
    </row>
    <row r="7773" spans="2:52" x14ac:dyDescent="0.25">
      <c r="B7773" s="135"/>
      <c r="G7773" s="99"/>
      <c r="H7773" s="99"/>
      <c r="J7773" s="99"/>
      <c r="M7773" s="99"/>
      <c r="N7773" s="99"/>
      <c r="O7773" s="99"/>
      <c r="Q7773" s="99"/>
      <c r="AZ7773" s="170"/>
    </row>
    <row r="7774" spans="2:52" x14ac:dyDescent="0.25">
      <c r="B7774" s="135"/>
      <c r="G7774" s="99"/>
      <c r="H7774" s="99"/>
      <c r="J7774" s="99"/>
      <c r="M7774" s="99"/>
      <c r="N7774" s="99"/>
      <c r="O7774" s="99"/>
      <c r="Q7774" s="99"/>
      <c r="AZ7774" s="170"/>
    </row>
    <row r="7775" spans="2:52" x14ac:dyDescent="0.25">
      <c r="B7775" s="135"/>
      <c r="G7775" s="99"/>
      <c r="H7775" s="99"/>
      <c r="J7775" s="99"/>
      <c r="M7775" s="99"/>
      <c r="N7775" s="99"/>
      <c r="O7775" s="99"/>
      <c r="Q7775" s="99"/>
      <c r="AZ7775" s="170"/>
    </row>
    <row r="7776" spans="2:52" x14ac:dyDescent="0.25">
      <c r="B7776" s="135"/>
      <c r="G7776" s="99"/>
      <c r="H7776" s="99"/>
      <c r="J7776" s="99"/>
      <c r="M7776" s="99"/>
      <c r="N7776" s="99"/>
      <c r="O7776" s="99"/>
      <c r="Q7776" s="99"/>
      <c r="AZ7776" s="170"/>
    </row>
    <row r="7777" spans="2:52" x14ac:dyDescent="0.25">
      <c r="B7777" s="135"/>
      <c r="G7777" s="99"/>
      <c r="H7777" s="99"/>
      <c r="J7777" s="99"/>
      <c r="M7777" s="99"/>
      <c r="N7777" s="99"/>
      <c r="O7777" s="99"/>
      <c r="Q7777" s="99"/>
      <c r="AZ7777" s="170"/>
    </row>
    <row r="7778" spans="2:52" x14ac:dyDescent="0.25">
      <c r="B7778" s="135"/>
      <c r="G7778" s="99"/>
      <c r="H7778" s="99"/>
      <c r="J7778" s="99"/>
      <c r="M7778" s="99"/>
      <c r="N7778" s="99"/>
      <c r="O7778" s="99"/>
      <c r="Q7778" s="99"/>
      <c r="AZ7778" s="170"/>
    </row>
    <row r="7779" spans="2:52" x14ac:dyDescent="0.25">
      <c r="B7779" s="135"/>
      <c r="G7779" s="99"/>
      <c r="H7779" s="99"/>
      <c r="J7779" s="99"/>
      <c r="M7779" s="99"/>
      <c r="N7779" s="99"/>
      <c r="O7779" s="99"/>
      <c r="Q7779" s="99"/>
      <c r="AZ7779" s="170"/>
    </row>
    <row r="7780" spans="2:52" x14ac:dyDescent="0.25">
      <c r="B7780" s="135"/>
      <c r="G7780" s="99"/>
      <c r="H7780" s="99"/>
      <c r="J7780" s="99"/>
      <c r="M7780" s="99"/>
      <c r="N7780" s="99"/>
      <c r="O7780" s="99"/>
      <c r="Q7780" s="99"/>
      <c r="AZ7780" s="170"/>
    </row>
    <row r="7781" spans="2:52" x14ac:dyDescent="0.25">
      <c r="B7781" s="135"/>
      <c r="G7781" s="99"/>
      <c r="H7781" s="99"/>
      <c r="J7781" s="99"/>
      <c r="M7781" s="99"/>
      <c r="N7781" s="99"/>
      <c r="O7781" s="99"/>
      <c r="Q7781" s="99"/>
      <c r="AZ7781" s="170"/>
    </row>
    <row r="7782" spans="2:52" x14ac:dyDescent="0.25">
      <c r="B7782" s="135"/>
      <c r="G7782" s="99"/>
      <c r="H7782" s="99"/>
      <c r="J7782" s="99"/>
      <c r="M7782" s="99"/>
      <c r="N7782" s="99"/>
      <c r="O7782" s="99"/>
      <c r="Q7782" s="99"/>
      <c r="AZ7782" s="170"/>
    </row>
    <row r="7783" spans="2:52" x14ac:dyDescent="0.25">
      <c r="B7783" s="135"/>
      <c r="G7783" s="99"/>
      <c r="H7783" s="99"/>
      <c r="J7783" s="99"/>
      <c r="M7783" s="99"/>
      <c r="N7783" s="99"/>
      <c r="O7783" s="99"/>
      <c r="Q7783" s="99"/>
      <c r="AZ7783" s="170"/>
    </row>
    <row r="7784" spans="2:52" x14ac:dyDescent="0.25">
      <c r="B7784" s="135"/>
      <c r="G7784" s="99"/>
      <c r="H7784" s="99"/>
      <c r="J7784" s="99"/>
      <c r="M7784" s="99"/>
      <c r="N7784" s="99"/>
      <c r="O7784" s="99"/>
      <c r="Q7784" s="99"/>
      <c r="AZ7784" s="170"/>
    </row>
    <row r="7785" spans="2:52" x14ac:dyDescent="0.25">
      <c r="B7785" s="135"/>
      <c r="G7785" s="99"/>
      <c r="H7785" s="99"/>
      <c r="J7785" s="99"/>
      <c r="M7785" s="99"/>
      <c r="N7785" s="99"/>
      <c r="O7785" s="99"/>
      <c r="Q7785" s="99"/>
      <c r="AZ7785" s="170"/>
    </row>
    <row r="7786" spans="2:52" x14ac:dyDescent="0.25">
      <c r="B7786" s="135"/>
      <c r="G7786" s="99"/>
      <c r="H7786" s="99"/>
      <c r="J7786" s="99"/>
      <c r="M7786" s="99"/>
      <c r="N7786" s="99"/>
      <c r="O7786" s="99"/>
      <c r="Q7786" s="99"/>
      <c r="AZ7786" s="170"/>
    </row>
    <row r="7787" spans="2:52" x14ac:dyDescent="0.25">
      <c r="B7787" s="135"/>
      <c r="G7787" s="99"/>
      <c r="H7787" s="99"/>
      <c r="J7787" s="99"/>
      <c r="M7787" s="99"/>
      <c r="N7787" s="99"/>
      <c r="O7787" s="99"/>
      <c r="Q7787" s="99"/>
      <c r="AZ7787" s="170"/>
    </row>
    <row r="7788" spans="2:52" x14ac:dyDescent="0.25">
      <c r="B7788" s="135"/>
      <c r="G7788" s="99"/>
      <c r="H7788" s="99"/>
      <c r="J7788" s="99"/>
      <c r="M7788" s="99"/>
      <c r="N7788" s="99"/>
      <c r="O7788" s="99"/>
      <c r="Q7788" s="99"/>
      <c r="AZ7788" s="170"/>
    </row>
    <row r="7789" spans="2:52" x14ac:dyDescent="0.25">
      <c r="B7789" s="135"/>
      <c r="G7789" s="99"/>
      <c r="H7789" s="99"/>
      <c r="J7789" s="99"/>
      <c r="M7789" s="99"/>
      <c r="N7789" s="99"/>
      <c r="O7789" s="99"/>
      <c r="Q7789" s="99"/>
      <c r="AZ7789" s="170"/>
    </row>
    <row r="7790" spans="2:52" x14ac:dyDescent="0.25">
      <c r="B7790" s="135"/>
      <c r="G7790" s="99"/>
      <c r="H7790" s="99"/>
      <c r="J7790" s="99"/>
      <c r="M7790" s="99"/>
      <c r="N7790" s="99"/>
      <c r="O7790" s="99"/>
      <c r="Q7790" s="99"/>
      <c r="AZ7790" s="170"/>
    </row>
    <row r="7791" spans="2:52" x14ac:dyDescent="0.25">
      <c r="B7791" s="135"/>
      <c r="G7791" s="99"/>
      <c r="H7791" s="99"/>
      <c r="J7791" s="99"/>
      <c r="M7791" s="99"/>
      <c r="N7791" s="99"/>
      <c r="O7791" s="99"/>
      <c r="Q7791" s="99"/>
      <c r="AZ7791" s="170"/>
    </row>
    <row r="7792" spans="2:52" x14ac:dyDescent="0.25">
      <c r="B7792" s="135"/>
      <c r="G7792" s="99"/>
      <c r="H7792" s="99"/>
      <c r="J7792" s="99"/>
      <c r="M7792" s="99"/>
      <c r="N7792" s="99"/>
      <c r="O7792" s="99"/>
      <c r="Q7792" s="99"/>
      <c r="AZ7792" s="170"/>
    </row>
    <row r="7793" spans="2:52" x14ac:dyDescent="0.25">
      <c r="B7793" s="135"/>
      <c r="G7793" s="99"/>
      <c r="H7793" s="99"/>
      <c r="J7793" s="99"/>
      <c r="M7793" s="99"/>
      <c r="N7793" s="99"/>
      <c r="O7793" s="99"/>
      <c r="Q7793" s="99"/>
      <c r="AZ7793" s="170"/>
    </row>
    <row r="7794" spans="2:52" x14ac:dyDescent="0.25">
      <c r="B7794" s="135"/>
      <c r="G7794" s="99"/>
      <c r="H7794" s="99"/>
      <c r="J7794" s="99"/>
      <c r="AZ7794" s="170"/>
    </row>
    <row r="7795" spans="2:52" x14ac:dyDescent="0.25">
      <c r="B7795" s="135"/>
      <c r="G7795" s="99"/>
      <c r="H7795" s="99"/>
      <c r="J7795" s="99"/>
      <c r="AZ7795" s="170"/>
    </row>
    <row r="7796" spans="2:52" x14ac:dyDescent="0.25">
      <c r="B7796" s="135"/>
      <c r="G7796" s="99"/>
      <c r="H7796" s="99"/>
      <c r="J7796" s="99"/>
      <c r="AZ7796" s="170"/>
    </row>
    <row r="7797" spans="2:52" x14ac:dyDescent="0.25">
      <c r="B7797" s="135"/>
      <c r="G7797" s="99"/>
      <c r="H7797" s="99"/>
      <c r="J7797" s="99"/>
      <c r="AZ7797" s="170"/>
    </row>
    <row r="7798" spans="2:52" x14ac:dyDescent="0.25">
      <c r="B7798" s="135"/>
      <c r="G7798" s="99"/>
      <c r="H7798" s="99"/>
      <c r="J7798" s="99"/>
      <c r="AZ7798" s="170"/>
    </row>
    <row r="7799" spans="2:52" x14ac:dyDescent="0.25">
      <c r="B7799" s="135"/>
      <c r="G7799" s="99"/>
      <c r="H7799" s="99"/>
      <c r="J7799" s="99"/>
      <c r="AZ7799" s="170"/>
    </row>
    <row r="7800" spans="2:52" x14ac:dyDescent="0.25">
      <c r="B7800" s="135"/>
      <c r="G7800" s="99"/>
      <c r="H7800" s="99"/>
      <c r="J7800" s="99"/>
      <c r="AZ7800" s="170"/>
    </row>
    <row r="7801" spans="2:52" x14ac:dyDescent="0.25">
      <c r="B7801" s="135"/>
      <c r="G7801" s="99"/>
      <c r="H7801" s="99"/>
      <c r="J7801" s="99"/>
      <c r="AZ7801" s="170"/>
    </row>
    <row r="7802" spans="2:52" x14ac:dyDescent="0.25">
      <c r="B7802" s="135"/>
      <c r="G7802" s="99"/>
      <c r="H7802" s="99"/>
      <c r="J7802" s="99"/>
      <c r="AZ7802" s="170"/>
    </row>
    <row r="7803" spans="2:52" x14ac:dyDescent="0.25">
      <c r="B7803" s="135"/>
      <c r="G7803" s="99"/>
      <c r="H7803" s="99"/>
      <c r="J7803" s="99"/>
      <c r="AZ7803" s="170"/>
    </row>
    <row r="7804" spans="2:52" x14ac:dyDescent="0.25">
      <c r="B7804" s="135"/>
      <c r="G7804" s="99"/>
      <c r="H7804" s="99"/>
      <c r="J7804" s="99"/>
      <c r="AZ7804" s="170"/>
    </row>
    <row r="7805" spans="2:52" x14ac:dyDescent="0.25">
      <c r="B7805" s="135"/>
      <c r="G7805" s="99"/>
      <c r="H7805" s="99"/>
      <c r="J7805" s="99"/>
      <c r="AZ7805" s="170"/>
    </row>
    <row r="7806" spans="2:52" x14ac:dyDescent="0.25">
      <c r="B7806" s="135"/>
      <c r="G7806" s="99"/>
      <c r="H7806" s="99"/>
      <c r="J7806" s="99"/>
      <c r="AZ7806" s="170"/>
    </row>
    <row r="7807" spans="2:52" x14ac:dyDescent="0.25">
      <c r="B7807" s="135"/>
      <c r="G7807" s="99"/>
      <c r="H7807" s="99"/>
      <c r="J7807" s="99"/>
      <c r="AZ7807" s="170"/>
    </row>
    <row r="7808" spans="2:52" x14ac:dyDescent="0.25">
      <c r="B7808" s="135"/>
      <c r="G7808" s="99"/>
      <c r="H7808" s="99"/>
      <c r="J7808" s="99"/>
      <c r="AZ7808" s="170"/>
    </row>
    <row r="7809" spans="2:52" x14ac:dyDescent="0.25">
      <c r="B7809" s="135"/>
      <c r="G7809" s="99"/>
      <c r="H7809" s="99"/>
      <c r="J7809" s="99"/>
      <c r="AZ7809" s="170"/>
    </row>
    <row r="7810" spans="2:52" x14ac:dyDescent="0.25">
      <c r="B7810" s="135"/>
      <c r="G7810" s="99"/>
      <c r="H7810" s="99"/>
      <c r="J7810" s="99"/>
      <c r="AZ7810" s="170"/>
    </row>
    <row r="7811" spans="2:52" x14ac:dyDescent="0.25">
      <c r="B7811" s="135"/>
      <c r="G7811" s="99"/>
      <c r="H7811" s="99"/>
      <c r="J7811" s="99"/>
      <c r="AZ7811" s="170"/>
    </row>
    <row r="7812" spans="2:52" x14ac:dyDescent="0.25">
      <c r="B7812" s="135"/>
      <c r="G7812" s="99"/>
      <c r="H7812" s="99"/>
      <c r="J7812" s="99"/>
      <c r="AZ7812" s="170"/>
    </row>
    <row r="7813" spans="2:52" x14ac:dyDescent="0.25">
      <c r="B7813" s="135"/>
      <c r="G7813" s="99"/>
      <c r="H7813" s="99"/>
      <c r="J7813" s="99"/>
      <c r="AZ7813" s="170"/>
    </row>
    <row r="7814" spans="2:52" x14ac:dyDescent="0.25">
      <c r="B7814" s="135"/>
      <c r="G7814" s="99"/>
      <c r="H7814" s="99"/>
      <c r="J7814" s="99"/>
      <c r="AZ7814" s="170"/>
    </row>
    <row r="7815" spans="2:52" x14ac:dyDescent="0.25">
      <c r="B7815" s="135"/>
      <c r="G7815" s="99"/>
      <c r="H7815" s="99"/>
      <c r="J7815" s="99"/>
      <c r="AZ7815" s="170"/>
    </row>
    <row r="7816" spans="2:52" x14ac:dyDescent="0.25">
      <c r="B7816" s="135"/>
      <c r="G7816" s="99"/>
      <c r="H7816" s="99"/>
      <c r="J7816" s="99"/>
      <c r="AZ7816" s="170"/>
    </row>
    <row r="7817" spans="2:52" x14ac:dyDescent="0.25">
      <c r="B7817" s="135"/>
      <c r="G7817" s="99"/>
      <c r="H7817" s="99"/>
      <c r="J7817" s="99"/>
      <c r="AZ7817" s="170"/>
    </row>
    <row r="7818" spans="2:52" x14ac:dyDescent="0.25">
      <c r="B7818" s="135"/>
      <c r="G7818" s="99"/>
      <c r="H7818" s="99"/>
      <c r="J7818" s="99"/>
      <c r="AZ7818" s="170"/>
    </row>
    <row r="7819" spans="2:52" x14ac:dyDescent="0.25">
      <c r="B7819" s="135"/>
      <c r="G7819" s="99"/>
      <c r="H7819" s="99"/>
      <c r="J7819" s="99"/>
      <c r="AZ7819" s="170"/>
    </row>
    <row r="7820" spans="2:52" x14ac:dyDescent="0.25">
      <c r="B7820" s="135"/>
      <c r="G7820" s="99"/>
      <c r="H7820" s="99"/>
      <c r="J7820" s="99"/>
      <c r="AZ7820" s="170"/>
    </row>
    <row r="7821" spans="2:52" x14ac:dyDescent="0.25">
      <c r="B7821" s="135"/>
      <c r="G7821" s="99"/>
      <c r="H7821" s="99"/>
      <c r="J7821" s="99"/>
      <c r="AZ7821" s="170"/>
    </row>
    <row r="7822" spans="2:52" x14ac:dyDescent="0.25">
      <c r="B7822" s="135"/>
      <c r="G7822" s="99"/>
      <c r="H7822" s="99"/>
      <c r="J7822" s="99"/>
      <c r="AZ7822" s="170"/>
    </row>
    <row r="7823" spans="2:52" x14ac:dyDescent="0.25">
      <c r="B7823" s="135"/>
      <c r="G7823" s="99"/>
      <c r="H7823" s="99"/>
      <c r="J7823" s="99"/>
      <c r="AZ7823" s="170"/>
    </row>
    <row r="7824" spans="2:52" x14ac:dyDescent="0.25">
      <c r="B7824" s="135"/>
      <c r="G7824" s="99"/>
      <c r="H7824" s="99"/>
      <c r="J7824" s="99"/>
      <c r="AZ7824" s="170"/>
    </row>
    <row r="7825" spans="2:52" x14ac:dyDescent="0.25">
      <c r="B7825" s="135"/>
      <c r="G7825" s="99"/>
      <c r="H7825" s="99"/>
      <c r="J7825" s="99"/>
      <c r="AZ7825" s="170"/>
    </row>
    <row r="7826" spans="2:52" x14ac:dyDescent="0.25">
      <c r="B7826" s="135"/>
      <c r="G7826" s="99"/>
      <c r="H7826" s="99"/>
      <c r="J7826" s="99"/>
      <c r="AZ7826" s="170"/>
    </row>
    <row r="7827" spans="2:52" x14ac:dyDescent="0.25">
      <c r="B7827" s="135"/>
      <c r="G7827" s="99"/>
      <c r="H7827" s="99"/>
      <c r="J7827" s="99"/>
      <c r="AZ7827" s="170"/>
    </row>
    <row r="7828" spans="2:52" x14ac:dyDescent="0.25">
      <c r="B7828" s="135"/>
      <c r="G7828" s="99"/>
      <c r="H7828" s="99"/>
      <c r="J7828" s="99"/>
      <c r="AZ7828" s="170"/>
    </row>
    <row r="7829" spans="2:52" x14ac:dyDescent="0.25">
      <c r="B7829" s="135"/>
      <c r="G7829" s="99"/>
      <c r="H7829" s="99"/>
      <c r="J7829" s="99"/>
      <c r="AZ7829" s="170"/>
    </row>
    <row r="7830" spans="2:52" x14ac:dyDescent="0.25">
      <c r="B7830" s="135"/>
      <c r="G7830" s="99"/>
      <c r="H7830" s="99"/>
      <c r="J7830" s="99"/>
      <c r="AZ7830" s="170"/>
    </row>
    <row r="7831" spans="2:52" x14ac:dyDescent="0.25">
      <c r="B7831" s="135"/>
      <c r="G7831" s="99"/>
      <c r="H7831" s="99"/>
      <c r="J7831" s="99"/>
      <c r="AZ7831" s="170"/>
    </row>
    <row r="7832" spans="2:52" x14ac:dyDescent="0.25">
      <c r="B7832" s="135"/>
      <c r="G7832" s="99"/>
      <c r="H7832" s="99"/>
      <c r="J7832" s="99"/>
      <c r="AZ7832" s="170"/>
    </row>
    <row r="7833" spans="2:52" x14ac:dyDescent="0.25">
      <c r="B7833" s="135"/>
      <c r="G7833" s="99"/>
      <c r="H7833" s="99"/>
      <c r="J7833" s="99"/>
      <c r="AZ7833" s="170"/>
    </row>
    <row r="7834" spans="2:52" x14ac:dyDescent="0.25">
      <c r="B7834" s="135"/>
      <c r="G7834" s="99"/>
      <c r="H7834" s="99"/>
      <c r="J7834" s="99"/>
      <c r="AZ7834" s="170"/>
    </row>
    <row r="7835" spans="2:52" x14ac:dyDescent="0.25">
      <c r="B7835" s="135"/>
      <c r="G7835" s="99"/>
      <c r="H7835" s="99"/>
      <c r="J7835" s="99"/>
      <c r="AZ7835" s="170"/>
    </row>
    <row r="7836" spans="2:52" x14ac:dyDescent="0.25">
      <c r="B7836" s="135"/>
      <c r="G7836" s="99"/>
      <c r="H7836" s="99"/>
      <c r="J7836" s="99"/>
      <c r="AZ7836" s="170"/>
    </row>
    <row r="7837" spans="2:52" x14ac:dyDescent="0.25">
      <c r="B7837" s="135"/>
      <c r="G7837" s="99"/>
      <c r="H7837" s="99"/>
      <c r="J7837" s="99"/>
      <c r="AZ7837" s="170"/>
    </row>
    <row r="7838" spans="2:52" x14ac:dyDescent="0.25">
      <c r="B7838" s="135"/>
      <c r="G7838" s="99"/>
      <c r="H7838" s="99"/>
      <c r="J7838" s="99"/>
      <c r="AZ7838" s="170"/>
    </row>
    <row r="7839" spans="2:52" x14ac:dyDescent="0.25">
      <c r="B7839" s="135"/>
      <c r="G7839" s="99"/>
      <c r="H7839" s="99"/>
      <c r="J7839" s="99"/>
      <c r="AZ7839" s="170"/>
    </row>
    <row r="7840" spans="2:52" x14ac:dyDescent="0.25">
      <c r="B7840" s="135"/>
      <c r="G7840" s="99"/>
      <c r="H7840" s="99"/>
      <c r="J7840" s="99"/>
      <c r="AZ7840" s="170"/>
    </row>
    <row r="7841" spans="2:52" x14ac:dyDescent="0.25">
      <c r="B7841" s="135"/>
      <c r="G7841" s="99"/>
      <c r="H7841" s="99"/>
      <c r="J7841" s="99"/>
      <c r="AZ7841" s="170"/>
    </row>
    <row r="7842" spans="2:52" x14ac:dyDescent="0.25">
      <c r="B7842" s="135"/>
      <c r="G7842" s="99"/>
      <c r="H7842" s="99"/>
      <c r="J7842" s="99"/>
      <c r="Z7842" s="114"/>
      <c r="AZ7842" s="170"/>
    </row>
    <row r="7843" spans="2:52" x14ac:dyDescent="0.25">
      <c r="B7843" s="135"/>
      <c r="G7843" s="99"/>
      <c r="H7843" s="99"/>
      <c r="J7843" s="99"/>
      <c r="Z7843" s="114"/>
      <c r="AA7843" s="171"/>
      <c r="AZ7843" s="170"/>
    </row>
    <row r="7844" spans="2:52" x14ac:dyDescent="0.25">
      <c r="B7844" s="135"/>
      <c r="G7844" s="99"/>
      <c r="H7844" s="99"/>
      <c r="J7844" s="99"/>
      <c r="AA7844" s="171"/>
      <c r="AZ7844" s="170"/>
    </row>
    <row r="7845" spans="2:52" x14ac:dyDescent="0.25">
      <c r="B7845" s="135"/>
      <c r="G7845" s="99"/>
      <c r="H7845" s="99"/>
      <c r="J7845" s="99"/>
      <c r="AZ7845" s="170"/>
    </row>
    <row r="7846" spans="2:52" ht="13.8" x14ac:dyDescent="0.25">
      <c r="B7846" s="135"/>
      <c r="G7846" s="99"/>
      <c r="H7846" s="99"/>
      <c r="J7846" s="99"/>
      <c r="AE7846" s="104"/>
      <c r="AZ7846" s="170"/>
    </row>
    <row r="7847" spans="2:52" x14ac:dyDescent="0.25">
      <c r="B7847" s="135"/>
      <c r="G7847" s="99"/>
      <c r="H7847" s="99"/>
      <c r="J7847" s="99"/>
      <c r="AZ7847" s="170"/>
    </row>
    <row r="7848" spans="2:52" x14ac:dyDescent="0.25">
      <c r="B7848" s="135"/>
      <c r="G7848" s="99"/>
      <c r="H7848" s="99"/>
      <c r="J7848" s="99"/>
      <c r="AZ7848" s="170"/>
    </row>
    <row r="7849" spans="2:52" x14ac:dyDescent="0.25">
      <c r="B7849" s="135"/>
      <c r="G7849" s="99"/>
      <c r="H7849" s="99"/>
      <c r="J7849" s="99"/>
      <c r="AZ7849" s="170"/>
    </row>
    <row r="7850" spans="2:52" x14ac:dyDescent="0.25">
      <c r="B7850" s="135"/>
      <c r="G7850" s="99"/>
      <c r="H7850" s="99"/>
      <c r="J7850" s="99"/>
      <c r="AZ7850" s="170"/>
    </row>
    <row r="7851" spans="2:52" x14ac:dyDescent="0.25">
      <c r="B7851" s="135"/>
      <c r="G7851" s="99"/>
      <c r="H7851" s="99"/>
      <c r="J7851" s="99"/>
      <c r="AZ7851" s="170"/>
    </row>
    <row r="7852" spans="2:52" x14ac:dyDescent="0.25">
      <c r="B7852" s="135"/>
      <c r="G7852" s="99"/>
      <c r="H7852" s="99"/>
      <c r="J7852" s="99"/>
      <c r="AZ7852" s="170"/>
    </row>
    <row r="7853" spans="2:52" x14ac:dyDescent="0.25">
      <c r="B7853" s="135"/>
      <c r="G7853" s="99"/>
      <c r="H7853" s="99"/>
      <c r="J7853" s="99"/>
      <c r="AZ7853" s="170"/>
    </row>
    <row r="7854" spans="2:52" x14ac:dyDescent="0.25">
      <c r="B7854" s="135"/>
      <c r="G7854" s="99"/>
      <c r="H7854" s="99"/>
      <c r="J7854" s="99"/>
      <c r="AZ7854" s="170"/>
    </row>
    <row r="7855" spans="2:52" x14ac:dyDescent="0.25">
      <c r="B7855" s="135"/>
      <c r="G7855" s="99"/>
      <c r="H7855" s="99"/>
      <c r="J7855" s="99"/>
      <c r="AZ7855" s="170"/>
    </row>
    <row r="7856" spans="2:52" x14ac:dyDescent="0.25">
      <c r="B7856" s="135"/>
      <c r="G7856" s="99"/>
      <c r="H7856" s="99"/>
      <c r="J7856" s="99"/>
      <c r="AZ7856" s="170"/>
    </row>
    <row r="7857" spans="2:52" x14ac:dyDescent="0.25">
      <c r="B7857" s="135"/>
      <c r="G7857" s="99"/>
      <c r="H7857" s="99"/>
      <c r="J7857" s="99"/>
      <c r="AZ7857" s="170"/>
    </row>
    <row r="7858" spans="2:52" x14ac:dyDescent="0.25">
      <c r="B7858" s="135"/>
      <c r="G7858" s="99"/>
      <c r="H7858" s="99"/>
      <c r="J7858" s="99"/>
      <c r="AZ7858" s="170"/>
    </row>
    <row r="7859" spans="2:52" x14ac:dyDescent="0.25">
      <c r="B7859" s="135"/>
      <c r="G7859" s="99"/>
      <c r="H7859" s="99"/>
      <c r="J7859" s="99"/>
      <c r="AZ7859" s="170"/>
    </row>
    <row r="7860" spans="2:52" x14ac:dyDescent="0.25">
      <c r="B7860" s="135"/>
      <c r="G7860" s="99"/>
      <c r="H7860" s="99"/>
      <c r="J7860" s="99"/>
      <c r="AZ7860" s="170"/>
    </row>
    <row r="7861" spans="2:52" x14ac:dyDescent="0.25">
      <c r="B7861" s="135"/>
      <c r="G7861" s="99"/>
      <c r="H7861" s="99"/>
      <c r="J7861" s="99"/>
      <c r="AZ7861" s="170"/>
    </row>
    <row r="7862" spans="2:52" x14ac:dyDescent="0.25">
      <c r="B7862" s="135"/>
      <c r="G7862" s="99"/>
      <c r="H7862" s="99"/>
      <c r="J7862" s="99"/>
      <c r="AZ7862" s="170"/>
    </row>
    <row r="7863" spans="2:52" x14ac:dyDescent="0.25">
      <c r="B7863" s="135"/>
      <c r="G7863" s="99"/>
      <c r="H7863" s="99"/>
      <c r="J7863" s="99"/>
      <c r="AZ7863" s="170"/>
    </row>
    <row r="7864" spans="2:52" x14ac:dyDescent="0.25">
      <c r="B7864" s="135"/>
      <c r="G7864" s="99"/>
      <c r="H7864" s="99"/>
      <c r="J7864" s="99"/>
      <c r="AZ7864" s="170"/>
    </row>
    <row r="7865" spans="2:52" x14ac:dyDescent="0.25">
      <c r="B7865" s="135"/>
      <c r="G7865" s="99"/>
      <c r="H7865" s="99"/>
      <c r="J7865" s="99"/>
      <c r="Z7865" s="114"/>
      <c r="AZ7865" s="170"/>
    </row>
    <row r="7866" spans="2:52" x14ac:dyDescent="0.25">
      <c r="B7866" s="135"/>
      <c r="G7866" s="99"/>
      <c r="H7866" s="99"/>
      <c r="J7866" s="99"/>
      <c r="AA7866" s="171"/>
      <c r="AZ7866" s="170"/>
    </row>
    <row r="7867" spans="2:52" x14ac:dyDescent="0.25">
      <c r="B7867" s="135"/>
      <c r="G7867" s="99"/>
      <c r="H7867" s="99"/>
      <c r="J7867" s="99"/>
      <c r="AZ7867" s="170"/>
    </row>
    <row r="7868" spans="2:52" x14ac:dyDescent="0.25">
      <c r="B7868" s="135"/>
      <c r="G7868" s="99"/>
      <c r="H7868" s="99"/>
      <c r="J7868" s="99"/>
      <c r="AZ7868" s="170"/>
    </row>
    <row r="7869" spans="2:52" x14ac:dyDescent="0.25">
      <c r="B7869" s="135"/>
      <c r="G7869" s="99"/>
      <c r="H7869" s="99"/>
      <c r="J7869" s="99"/>
      <c r="AZ7869" s="170"/>
    </row>
    <row r="7870" spans="2:52" x14ac:dyDescent="0.25">
      <c r="B7870" s="135"/>
      <c r="G7870" s="99"/>
      <c r="H7870" s="99"/>
      <c r="J7870" s="99"/>
      <c r="AZ7870" s="170"/>
    </row>
    <row r="7871" spans="2:52" x14ac:dyDescent="0.25">
      <c r="B7871" s="135"/>
      <c r="G7871" s="99"/>
      <c r="H7871" s="99"/>
      <c r="J7871" s="99"/>
      <c r="AZ7871" s="170"/>
    </row>
    <row r="7872" spans="2:52" x14ac:dyDescent="0.25">
      <c r="B7872" s="135"/>
      <c r="G7872" s="99"/>
      <c r="H7872" s="99"/>
      <c r="J7872" s="99"/>
      <c r="AZ7872" s="170"/>
    </row>
    <row r="7873" spans="2:52" x14ac:dyDescent="0.25">
      <c r="B7873" s="135"/>
      <c r="G7873" s="99"/>
      <c r="H7873" s="99"/>
      <c r="J7873" s="99"/>
      <c r="AZ7873" s="170"/>
    </row>
    <row r="7874" spans="2:52" x14ac:dyDescent="0.25">
      <c r="B7874" s="135"/>
      <c r="G7874" s="99"/>
      <c r="H7874" s="99"/>
      <c r="J7874" s="99"/>
      <c r="AZ7874" s="170"/>
    </row>
    <row r="7875" spans="2:52" x14ac:dyDescent="0.25">
      <c r="B7875" s="135"/>
      <c r="G7875" s="99"/>
      <c r="H7875" s="99"/>
      <c r="J7875" s="99"/>
      <c r="AZ7875" s="170"/>
    </row>
    <row r="7876" spans="2:52" x14ac:dyDescent="0.25">
      <c r="B7876" s="135"/>
      <c r="G7876" s="99"/>
      <c r="H7876" s="99"/>
      <c r="J7876" s="99"/>
      <c r="AZ7876" s="170"/>
    </row>
    <row r="7877" spans="2:52" x14ac:dyDescent="0.25">
      <c r="B7877" s="135"/>
      <c r="G7877" s="99"/>
      <c r="H7877" s="99"/>
      <c r="J7877" s="99"/>
      <c r="AZ7877" s="170"/>
    </row>
    <row r="7878" spans="2:52" x14ac:dyDescent="0.25">
      <c r="B7878" s="135"/>
      <c r="G7878" s="99"/>
      <c r="H7878" s="99"/>
      <c r="J7878" s="99"/>
      <c r="AZ7878" s="170"/>
    </row>
    <row r="7879" spans="2:52" x14ac:dyDescent="0.25">
      <c r="B7879" s="135"/>
      <c r="G7879" s="99"/>
      <c r="H7879" s="99"/>
      <c r="J7879" s="99"/>
      <c r="AZ7879" s="170"/>
    </row>
    <row r="7880" spans="2:52" x14ac:dyDescent="0.25">
      <c r="B7880" s="135"/>
      <c r="G7880" s="99"/>
      <c r="H7880" s="99"/>
      <c r="J7880" s="99"/>
      <c r="AZ7880" s="170"/>
    </row>
    <row r="7881" spans="2:52" x14ac:dyDescent="0.25">
      <c r="B7881" s="135"/>
      <c r="G7881" s="99"/>
      <c r="H7881" s="99"/>
      <c r="J7881" s="99"/>
      <c r="M7881" s="99"/>
      <c r="N7881" s="99"/>
      <c r="O7881" s="99"/>
      <c r="Q7881" s="99"/>
      <c r="AZ7881" s="170"/>
    </row>
    <row r="7882" spans="2:52" x14ac:dyDescent="0.25">
      <c r="B7882" s="135"/>
      <c r="G7882" s="99"/>
      <c r="H7882" s="99"/>
      <c r="J7882" s="99"/>
      <c r="M7882" s="99"/>
      <c r="N7882" s="99"/>
      <c r="O7882" s="99"/>
      <c r="Q7882" s="99"/>
      <c r="AZ7882" s="170"/>
    </row>
    <row r="7883" spans="2:52" x14ac:dyDescent="0.25">
      <c r="B7883" s="135"/>
      <c r="G7883" s="99"/>
      <c r="H7883" s="99"/>
      <c r="J7883" s="99"/>
      <c r="M7883" s="99"/>
      <c r="N7883" s="99"/>
      <c r="O7883" s="99"/>
      <c r="Q7883" s="99"/>
      <c r="AZ7883" s="170"/>
    </row>
    <row r="7884" spans="2:52" x14ac:dyDescent="0.25">
      <c r="B7884" s="135"/>
      <c r="G7884" s="99"/>
      <c r="H7884" s="99"/>
      <c r="J7884" s="99"/>
      <c r="M7884" s="99"/>
      <c r="N7884" s="99"/>
      <c r="O7884" s="99"/>
      <c r="Q7884" s="99"/>
      <c r="AZ7884" s="170"/>
    </row>
    <row r="7885" spans="2:52" x14ac:dyDescent="0.25">
      <c r="B7885" s="135"/>
      <c r="G7885" s="99"/>
      <c r="H7885" s="99"/>
      <c r="J7885" s="99"/>
      <c r="M7885" s="99"/>
      <c r="N7885" s="99"/>
      <c r="O7885" s="99"/>
      <c r="Q7885" s="99"/>
      <c r="AZ7885" s="170"/>
    </row>
    <row r="7886" spans="2:52" x14ac:dyDescent="0.25">
      <c r="B7886" s="135"/>
      <c r="G7886" s="99"/>
      <c r="H7886" s="99"/>
      <c r="J7886" s="99"/>
      <c r="M7886" s="99"/>
      <c r="N7886" s="99"/>
      <c r="O7886" s="99"/>
      <c r="Q7886" s="99"/>
      <c r="AZ7886" s="170"/>
    </row>
    <row r="7887" spans="2:52" x14ac:dyDescent="0.25">
      <c r="B7887" s="135"/>
      <c r="G7887" s="99"/>
      <c r="H7887" s="99"/>
      <c r="J7887" s="99"/>
      <c r="M7887" s="99"/>
      <c r="N7887" s="99"/>
      <c r="O7887" s="99"/>
      <c r="Q7887" s="99"/>
      <c r="AZ7887" s="170"/>
    </row>
    <row r="7888" spans="2:52" x14ac:dyDescent="0.25">
      <c r="B7888" s="135"/>
      <c r="G7888" s="99"/>
      <c r="H7888" s="99"/>
      <c r="J7888" s="99"/>
      <c r="AZ7888" s="170"/>
    </row>
    <row r="7889" spans="2:52" x14ac:dyDescent="0.25">
      <c r="B7889" s="135"/>
      <c r="G7889" s="99"/>
      <c r="H7889" s="99"/>
      <c r="J7889" s="99"/>
      <c r="AZ7889" s="170"/>
    </row>
    <row r="7890" spans="2:52" x14ac:dyDescent="0.25">
      <c r="B7890" s="135"/>
      <c r="G7890" s="99"/>
      <c r="H7890" s="99"/>
      <c r="J7890" s="99"/>
      <c r="AZ7890" s="170"/>
    </row>
    <row r="7891" spans="2:52" x14ac:dyDescent="0.25">
      <c r="B7891" s="135"/>
      <c r="G7891" s="99"/>
      <c r="H7891" s="99"/>
      <c r="J7891" s="99"/>
      <c r="AZ7891" s="170"/>
    </row>
    <row r="7892" spans="2:52" x14ac:dyDescent="0.25">
      <c r="B7892" s="135"/>
      <c r="G7892" s="99"/>
      <c r="H7892" s="99"/>
      <c r="J7892" s="99"/>
      <c r="AZ7892" s="170"/>
    </row>
    <row r="7893" spans="2:52" x14ac:dyDescent="0.25">
      <c r="B7893" s="135"/>
      <c r="G7893" s="99"/>
      <c r="H7893" s="99"/>
      <c r="J7893" s="99"/>
      <c r="AZ7893" s="170"/>
    </row>
    <row r="7894" spans="2:52" x14ac:dyDescent="0.25">
      <c r="B7894" s="135"/>
      <c r="G7894" s="99"/>
      <c r="H7894" s="99"/>
      <c r="J7894" s="99"/>
      <c r="AZ7894" s="170"/>
    </row>
    <row r="7895" spans="2:52" x14ac:dyDescent="0.25">
      <c r="B7895" s="135"/>
      <c r="G7895" s="99"/>
      <c r="H7895" s="99"/>
      <c r="J7895" s="99"/>
      <c r="AZ7895" s="170"/>
    </row>
    <row r="7896" spans="2:52" x14ac:dyDescent="0.25">
      <c r="B7896" s="135"/>
      <c r="G7896" s="99"/>
      <c r="H7896" s="99"/>
      <c r="J7896" s="99"/>
      <c r="AZ7896" s="170"/>
    </row>
    <row r="7897" spans="2:52" x14ac:dyDescent="0.25">
      <c r="B7897" s="135"/>
      <c r="G7897" s="99"/>
      <c r="H7897" s="99"/>
      <c r="J7897" s="99"/>
      <c r="AZ7897" s="170"/>
    </row>
    <row r="7898" spans="2:52" x14ac:dyDescent="0.25">
      <c r="B7898" s="135"/>
      <c r="G7898" s="99"/>
      <c r="H7898" s="99"/>
      <c r="J7898" s="99"/>
      <c r="AZ7898" s="170"/>
    </row>
    <row r="7899" spans="2:52" x14ac:dyDescent="0.25">
      <c r="B7899" s="135"/>
      <c r="G7899" s="99"/>
      <c r="H7899" s="99"/>
      <c r="J7899" s="99"/>
      <c r="AZ7899" s="170"/>
    </row>
    <row r="7900" spans="2:52" x14ac:dyDescent="0.25">
      <c r="B7900" s="135"/>
      <c r="G7900" s="99"/>
      <c r="H7900" s="99"/>
      <c r="J7900" s="99"/>
      <c r="AZ7900" s="170"/>
    </row>
    <row r="7901" spans="2:52" x14ac:dyDescent="0.25">
      <c r="B7901" s="135"/>
      <c r="G7901" s="99"/>
      <c r="H7901" s="99"/>
      <c r="J7901" s="99"/>
      <c r="AZ7901" s="170"/>
    </row>
    <row r="7902" spans="2:52" x14ac:dyDescent="0.25">
      <c r="B7902" s="135"/>
      <c r="G7902" s="99"/>
      <c r="H7902" s="99"/>
      <c r="J7902" s="99"/>
      <c r="AZ7902" s="170"/>
    </row>
    <row r="7903" spans="2:52" x14ac:dyDescent="0.25">
      <c r="B7903" s="135"/>
      <c r="G7903" s="99"/>
      <c r="H7903" s="99"/>
      <c r="J7903" s="99"/>
      <c r="AZ7903" s="170"/>
    </row>
    <row r="7904" spans="2:52" x14ac:dyDescent="0.25">
      <c r="B7904" s="135"/>
      <c r="G7904" s="99"/>
      <c r="H7904" s="99"/>
      <c r="J7904" s="99"/>
      <c r="AZ7904" s="170"/>
    </row>
    <row r="7905" spans="2:52" x14ac:dyDescent="0.25">
      <c r="B7905" s="135"/>
      <c r="G7905" s="99"/>
      <c r="H7905" s="99"/>
      <c r="J7905" s="99"/>
      <c r="AZ7905" s="170"/>
    </row>
    <row r="7906" spans="2:52" x14ac:dyDescent="0.25">
      <c r="B7906" s="135"/>
      <c r="G7906" s="99"/>
      <c r="H7906" s="99"/>
      <c r="J7906" s="99"/>
      <c r="AZ7906" s="170"/>
    </row>
    <row r="7907" spans="2:52" x14ac:dyDescent="0.25">
      <c r="B7907" s="135"/>
      <c r="G7907" s="99"/>
      <c r="H7907" s="99"/>
      <c r="J7907" s="99"/>
      <c r="AZ7907" s="170"/>
    </row>
    <row r="7908" spans="2:52" x14ac:dyDescent="0.25">
      <c r="B7908" s="135"/>
      <c r="G7908" s="99"/>
      <c r="H7908" s="99"/>
      <c r="J7908" s="99"/>
      <c r="AZ7908" s="170"/>
    </row>
    <row r="7909" spans="2:52" x14ac:dyDescent="0.25">
      <c r="B7909" s="135"/>
      <c r="G7909" s="99"/>
      <c r="H7909" s="99"/>
      <c r="J7909" s="99"/>
      <c r="AZ7909" s="170"/>
    </row>
    <row r="7910" spans="2:52" x14ac:dyDescent="0.25">
      <c r="B7910" s="135"/>
      <c r="G7910" s="99"/>
      <c r="H7910" s="99"/>
      <c r="J7910" s="99"/>
      <c r="AZ7910" s="170"/>
    </row>
    <row r="7911" spans="2:52" x14ac:dyDescent="0.25">
      <c r="B7911" s="135"/>
      <c r="G7911" s="99"/>
      <c r="H7911" s="99"/>
      <c r="J7911" s="99"/>
      <c r="AZ7911" s="170"/>
    </row>
    <row r="7912" spans="2:52" x14ac:dyDescent="0.25">
      <c r="B7912" s="135"/>
      <c r="G7912" s="99"/>
      <c r="H7912" s="99"/>
      <c r="J7912" s="99"/>
      <c r="AZ7912" s="170"/>
    </row>
    <row r="7913" spans="2:52" x14ac:dyDescent="0.25">
      <c r="B7913" s="135"/>
      <c r="G7913" s="99"/>
      <c r="H7913" s="99"/>
      <c r="J7913" s="99"/>
      <c r="AZ7913" s="170"/>
    </row>
    <row r="7914" spans="2:52" x14ac:dyDescent="0.25">
      <c r="B7914" s="135"/>
      <c r="G7914" s="99"/>
      <c r="H7914" s="99"/>
      <c r="J7914" s="99"/>
      <c r="AZ7914" s="170"/>
    </row>
    <row r="7915" spans="2:52" x14ac:dyDescent="0.25">
      <c r="B7915" s="135"/>
      <c r="G7915" s="99"/>
      <c r="H7915" s="99"/>
      <c r="J7915" s="99"/>
      <c r="AZ7915" s="170"/>
    </row>
    <row r="7916" spans="2:52" x14ac:dyDescent="0.25">
      <c r="B7916" s="135"/>
      <c r="G7916" s="99"/>
      <c r="H7916" s="99"/>
      <c r="J7916" s="99"/>
      <c r="AZ7916" s="170"/>
    </row>
    <row r="7917" spans="2:52" x14ac:dyDescent="0.25">
      <c r="B7917" s="135"/>
      <c r="G7917" s="99"/>
      <c r="H7917" s="99"/>
      <c r="J7917" s="99"/>
      <c r="AZ7917" s="170"/>
    </row>
    <row r="7918" spans="2:52" x14ac:dyDescent="0.25">
      <c r="B7918" s="135"/>
      <c r="G7918" s="99"/>
      <c r="H7918" s="99"/>
      <c r="J7918" s="99"/>
      <c r="AZ7918" s="170"/>
    </row>
    <row r="7919" spans="2:52" x14ac:dyDescent="0.25">
      <c r="B7919" s="135"/>
      <c r="G7919" s="99"/>
      <c r="H7919" s="99"/>
      <c r="J7919" s="99"/>
      <c r="AZ7919" s="170"/>
    </row>
    <row r="7920" spans="2:52" x14ac:dyDescent="0.25">
      <c r="B7920" s="135"/>
      <c r="G7920" s="99"/>
      <c r="H7920" s="99"/>
      <c r="J7920" s="99"/>
      <c r="AZ7920" s="170"/>
    </row>
    <row r="7921" spans="2:52" x14ac:dyDescent="0.25">
      <c r="B7921" s="135"/>
      <c r="G7921" s="99"/>
      <c r="H7921" s="99"/>
      <c r="J7921" s="99"/>
      <c r="AZ7921" s="170"/>
    </row>
    <row r="7922" spans="2:52" x14ac:dyDescent="0.25">
      <c r="B7922" s="135"/>
      <c r="G7922" s="99"/>
      <c r="H7922" s="99"/>
      <c r="J7922" s="99"/>
      <c r="AZ7922" s="170"/>
    </row>
    <row r="7923" spans="2:52" x14ac:dyDescent="0.25">
      <c r="B7923" s="135"/>
      <c r="G7923" s="99"/>
      <c r="H7923" s="99"/>
      <c r="J7923" s="99"/>
      <c r="AZ7923" s="170"/>
    </row>
    <row r="7924" spans="2:52" x14ac:dyDescent="0.25">
      <c r="B7924" s="135"/>
      <c r="G7924" s="99"/>
      <c r="H7924" s="99"/>
      <c r="J7924" s="99"/>
      <c r="AZ7924" s="170"/>
    </row>
    <row r="7925" spans="2:52" x14ac:dyDescent="0.25">
      <c r="B7925" s="135"/>
      <c r="G7925" s="99"/>
      <c r="H7925" s="99"/>
      <c r="J7925" s="99"/>
      <c r="AZ7925" s="170"/>
    </row>
    <row r="7926" spans="2:52" x14ac:dyDescent="0.25">
      <c r="B7926" s="135"/>
      <c r="G7926" s="99"/>
      <c r="H7926" s="99"/>
      <c r="J7926" s="99"/>
      <c r="AZ7926" s="170"/>
    </row>
    <row r="7927" spans="2:52" x14ac:dyDescent="0.25">
      <c r="B7927" s="135"/>
      <c r="G7927" s="99"/>
      <c r="H7927" s="99"/>
      <c r="J7927" s="99"/>
      <c r="AZ7927" s="170"/>
    </row>
    <row r="7928" spans="2:52" x14ac:dyDescent="0.25">
      <c r="B7928" s="135"/>
      <c r="G7928" s="99"/>
      <c r="H7928" s="99"/>
      <c r="J7928" s="99"/>
      <c r="AZ7928" s="170"/>
    </row>
    <row r="7929" spans="2:52" x14ac:dyDescent="0.25">
      <c r="B7929" s="135"/>
      <c r="G7929" s="99"/>
      <c r="H7929" s="99"/>
      <c r="J7929" s="99"/>
      <c r="AZ7929" s="170"/>
    </row>
    <row r="7930" spans="2:52" x14ac:dyDescent="0.25">
      <c r="B7930" s="135"/>
      <c r="G7930" s="99"/>
      <c r="H7930" s="99"/>
      <c r="J7930" s="99"/>
      <c r="AZ7930" s="170"/>
    </row>
    <row r="7931" spans="2:52" x14ac:dyDescent="0.25">
      <c r="B7931" s="135"/>
      <c r="G7931" s="99"/>
      <c r="H7931" s="99"/>
      <c r="J7931" s="99"/>
      <c r="AZ7931" s="170"/>
    </row>
    <row r="7932" spans="2:52" x14ac:dyDescent="0.25">
      <c r="B7932" s="135"/>
      <c r="G7932" s="99"/>
      <c r="H7932" s="99"/>
      <c r="J7932" s="99"/>
      <c r="AZ7932" s="170"/>
    </row>
    <row r="7933" spans="2:52" x14ac:dyDescent="0.25">
      <c r="B7933" s="135"/>
      <c r="G7933" s="99"/>
      <c r="H7933" s="99"/>
      <c r="J7933" s="99"/>
      <c r="AZ7933" s="170"/>
    </row>
    <row r="7934" spans="2:52" x14ac:dyDescent="0.25">
      <c r="B7934" s="135"/>
      <c r="G7934" s="99"/>
      <c r="H7934" s="99"/>
      <c r="J7934" s="99"/>
      <c r="AZ7934" s="170"/>
    </row>
    <row r="7935" spans="2:52" x14ac:dyDescent="0.25">
      <c r="B7935" s="135"/>
      <c r="G7935" s="99"/>
      <c r="H7935" s="99"/>
      <c r="J7935" s="99"/>
      <c r="AZ7935" s="170"/>
    </row>
    <row r="7936" spans="2:52" x14ac:dyDescent="0.25">
      <c r="B7936" s="135"/>
      <c r="G7936" s="99"/>
      <c r="H7936" s="99"/>
      <c r="J7936" s="99"/>
      <c r="AZ7936" s="170"/>
    </row>
    <row r="7937" spans="2:52" x14ac:dyDescent="0.25">
      <c r="B7937" s="135"/>
      <c r="G7937" s="99"/>
      <c r="H7937" s="99"/>
      <c r="J7937" s="99"/>
      <c r="AZ7937" s="170"/>
    </row>
    <row r="7938" spans="2:52" x14ac:dyDescent="0.25">
      <c r="B7938" s="135"/>
      <c r="G7938" s="99"/>
      <c r="H7938" s="99"/>
      <c r="J7938" s="99"/>
      <c r="AZ7938" s="170"/>
    </row>
    <row r="7939" spans="2:52" x14ac:dyDescent="0.25">
      <c r="B7939" s="135"/>
      <c r="G7939" s="99"/>
      <c r="H7939" s="99"/>
      <c r="J7939" s="99"/>
      <c r="AZ7939" s="170"/>
    </row>
    <row r="7940" spans="2:52" x14ac:dyDescent="0.25">
      <c r="B7940" s="135"/>
      <c r="G7940" s="99"/>
      <c r="H7940" s="99"/>
      <c r="J7940" s="99"/>
      <c r="AZ7940" s="170"/>
    </row>
    <row r="7941" spans="2:52" x14ac:dyDescent="0.25">
      <c r="B7941" s="135"/>
      <c r="G7941" s="99"/>
      <c r="H7941" s="99"/>
      <c r="J7941" s="99"/>
      <c r="AZ7941" s="170"/>
    </row>
    <row r="7942" spans="2:52" x14ac:dyDescent="0.25">
      <c r="B7942" s="135"/>
      <c r="G7942" s="99"/>
      <c r="H7942" s="99"/>
      <c r="J7942" s="99"/>
      <c r="AZ7942" s="170"/>
    </row>
    <row r="7943" spans="2:52" x14ac:dyDescent="0.25">
      <c r="B7943" s="135"/>
      <c r="G7943" s="99"/>
      <c r="H7943" s="99"/>
      <c r="J7943" s="99"/>
      <c r="AZ7943" s="170"/>
    </row>
    <row r="7944" spans="2:52" x14ac:dyDescent="0.25">
      <c r="B7944" s="135"/>
      <c r="G7944" s="99"/>
      <c r="H7944" s="99"/>
      <c r="J7944" s="99"/>
      <c r="AZ7944" s="170"/>
    </row>
    <row r="7945" spans="2:52" x14ac:dyDescent="0.25">
      <c r="B7945" s="135"/>
      <c r="G7945" s="99"/>
      <c r="H7945" s="99"/>
      <c r="J7945" s="99"/>
      <c r="AZ7945" s="170"/>
    </row>
    <row r="7946" spans="2:52" x14ac:dyDescent="0.25">
      <c r="B7946" s="135"/>
      <c r="G7946" s="99"/>
      <c r="H7946" s="99"/>
      <c r="J7946" s="99"/>
      <c r="AZ7946" s="170"/>
    </row>
    <row r="7947" spans="2:52" x14ac:dyDescent="0.25">
      <c r="B7947" s="135"/>
      <c r="G7947" s="99"/>
      <c r="H7947" s="99"/>
      <c r="J7947" s="99"/>
      <c r="AZ7947" s="170"/>
    </row>
    <row r="7948" spans="2:52" x14ac:dyDescent="0.25">
      <c r="B7948" s="135"/>
      <c r="G7948" s="99"/>
      <c r="H7948" s="99"/>
      <c r="J7948" s="99"/>
      <c r="AZ7948" s="170"/>
    </row>
    <row r="7949" spans="2:52" x14ac:dyDescent="0.25">
      <c r="B7949" s="135"/>
      <c r="G7949" s="99"/>
      <c r="H7949" s="99"/>
      <c r="J7949" s="99"/>
      <c r="AZ7949" s="170"/>
    </row>
    <row r="7950" spans="2:52" x14ac:dyDescent="0.25">
      <c r="B7950" s="135"/>
      <c r="G7950" s="99"/>
      <c r="H7950" s="99"/>
      <c r="J7950" s="99"/>
      <c r="AZ7950" s="170"/>
    </row>
    <row r="7951" spans="2:52" x14ac:dyDescent="0.25">
      <c r="B7951" s="135"/>
      <c r="G7951" s="99"/>
      <c r="H7951" s="99"/>
      <c r="J7951" s="99"/>
      <c r="AZ7951" s="170"/>
    </row>
    <row r="7952" spans="2:52" x14ac:dyDescent="0.25">
      <c r="B7952" s="135"/>
      <c r="G7952" s="99"/>
      <c r="H7952" s="99"/>
      <c r="J7952" s="99"/>
      <c r="AZ7952" s="170"/>
    </row>
    <row r="7953" spans="2:52" x14ac:dyDescent="0.25">
      <c r="B7953" s="135"/>
      <c r="G7953" s="99"/>
      <c r="H7953" s="99"/>
      <c r="J7953" s="99"/>
      <c r="AZ7953" s="170"/>
    </row>
    <row r="7954" spans="2:52" x14ac:dyDescent="0.25">
      <c r="B7954" s="135"/>
      <c r="G7954" s="99"/>
      <c r="H7954" s="99"/>
      <c r="J7954" s="99"/>
      <c r="AZ7954" s="170"/>
    </row>
    <row r="7955" spans="2:52" x14ac:dyDescent="0.25">
      <c r="B7955" s="135"/>
      <c r="G7955" s="99"/>
      <c r="H7955" s="99"/>
      <c r="J7955" s="99"/>
      <c r="AZ7955" s="170"/>
    </row>
    <row r="7956" spans="2:52" x14ac:dyDescent="0.25">
      <c r="B7956" s="135"/>
      <c r="G7956" s="99"/>
      <c r="H7956" s="99"/>
      <c r="J7956" s="99"/>
      <c r="AZ7956" s="170"/>
    </row>
    <row r="7957" spans="2:52" x14ac:dyDescent="0.25">
      <c r="B7957" s="135"/>
      <c r="G7957" s="99"/>
      <c r="H7957" s="99"/>
      <c r="J7957" s="99"/>
      <c r="AZ7957" s="170"/>
    </row>
    <row r="7958" spans="2:52" x14ac:dyDescent="0.25">
      <c r="B7958" s="135"/>
      <c r="G7958" s="99"/>
      <c r="H7958" s="99"/>
      <c r="J7958" s="99"/>
      <c r="AZ7958" s="170"/>
    </row>
    <row r="7959" spans="2:52" x14ac:dyDescent="0.25">
      <c r="B7959" s="135"/>
      <c r="G7959" s="99"/>
      <c r="H7959" s="99"/>
      <c r="J7959" s="99"/>
      <c r="AZ7959" s="170"/>
    </row>
    <row r="7960" spans="2:52" x14ac:dyDescent="0.25">
      <c r="B7960" s="135"/>
      <c r="G7960" s="99"/>
      <c r="H7960" s="99"/>
      <c r="J7960" s="99"/>
      <c r="AZ7960" s="170"/>
    </row>
    <row r="7961" spans="2:52" x14ac:dyDescent="0.25">
      <c r="B7961" s="135"/>
      <c r="G7961" s="99"/>
      <c r="H7961" s="99"/>
      <c r="J7961" s="99"/>
      <c r="AZ7961" s="170"/>
    </row>
    <row r="7962" spans="2:52" x14ac:dyDescent="0.25">
      <c r="B7962" s="135"/>
      <c r="G7962" s="99"/>
      <c r="H7962" s="99"/>
      <c r="J7962" s="99"/>
      <c r="AZ7962" s="170"/>
    </row>
    <row r="7963" spans="2:52" x14ac:dyDescent="0.25">
      <c r="B7963" s="135"/>
      <c r="G7963" s="99"/>
      <c r="H7963" s="99"/>
      <c r="J7963" s="99"/>
      <c r="AZ7963" s="170"/>
    </row>
    <row r="7964" spans="2:52" x14ac:dyDescent="0.25">
      <c r="B7964" s="135"/>
      <c r="G7964" s="99"/>
      <c r="H7964" s="99"/>
      <c r="J7964" s="99"/>
      <c r="AZ7964" s="170"/>
    </row>
    <row r="7965" spans="2:52" x14ac:dyDescent="0.25">
      <c r="B7965" s="135"/>
      <c r="G7965" s="99"/>
      <c r="H7965" s="99"/>
      <c r="J7965" s="99"/>
      <c r="AZ7965" s="170"/>
    </row>
    <row r="7966" spans="2:52" x14ac:dyDescent="0.25">
      <c r="B7966" s="135"/>
      <c r="G7966" s="99"/>
      <c r="H7966" s="99"/>
      <c r="J7966" s="99"/>
      <c r="AZ7966" s="170"/>
    </row>
    <row r="7967" spans="2:52" x14ac:dyDescent="0.25">
      <c r="B7967" s="135"/>
      <c r="G7967" s="99"/>
      <c r="H7967" s="99"/>
      <c r="J7967" s="99"/>
      <c r="AZ7967" s="170"/>
    </row>
    <row r="7968" spans="2:52" x14ac:dyDescent="0.25">
      <c r="B7968" s="135"/>
      <c r="G7968" s="99"/>
      <c r="H7968" s="99"/>
      <c r="J7968" s="99"/>
      <c r="AZ7968" s="170"/>
    </row>
    <row r="7969" spans="2:52" x14ac:dyDescent="0.25">
      <c r="B7969" s="135"/>
      <c r="G7969" s="99"/>
      <c r="H7969" s="99"/>
      <c r="J7969" s="99"/>
      <c r="AZ7969" s="170"/>
    </row>
    <row r="7970" spans="2:52" x14ac:dyDescent="0.25">
      <c r="B7970" s="135"/>
      <c r="G7970" s="99"/>
      <c r="H7970" s="99"/>
      <c r="J7970" s="99"/>
      <c r="AZ7970" s="170"/>
    </row>
    <row r="7971" spans="2:52" x14ac:dyDescent="0.25">
      <c r="B7971" s="135"/>
      <c r="G7971" s="99"/>
      <c r="H7971" s="99"/>
      <c r="J7971" s="99"/>
      <c r="AZ7971" s="170"/>
    </row>
    <row r="7972" spans="2:52" x14ac:dyDescent="0.25">
      <c r="B7972" s="135"/>
      <c r="G7972" s="99"/>
      <c r="H7972" s="99"/>
      <c r="J7972" s="99"/>
      <c r="AZ7972" s="170"/>
    </row>
    <row r="7973" spans="2:52" x14ac:dyDescent="0.25">
      <c r="B7973" s="135"/>
      <c r="G7973" s="99"/>
      <c r="H7973" s="99"/>
      <c r="J7973" s="99"/>
      <c r="AZ7973" s="170"/>
    </row>
    <row r="7974" spans="2:52" x14ac:dyDescent="0.25">
      <c r="B7974" s="135"/>
      <c r="G7974" s="99"/>
      <c r="H7974" s="99"/>
      <c r="J7974" s="99"/>
      <c r="AZ7974" s="170"/>
    </row>
    <row r="7975" spans="2:52" x14ac:dyDescent="0.25">
      <c r="B7975" s="135"/>
      <c r="G7975" s="99"/>
      <c r="H7975" s="99"/>
      <c r="J7975" s="99"/>
      <c r="AZ7975" s="170"/>
    </row>
    <row r="7976" spans="2:52" x14ac:dyDescent="0.25">
      <c r="B7976" s="135"/>
      <c r="G7976" s="99"/>
      <c r="H7976" s="99"/>
      <c r="J7976" s="99"/>
      <c r="AZ7976" s="170"/>
    </row>
    <row r="7977" spans="2:52" x14ac:dyDescent="0.25">
      <c r="B7977" s="135"/>
      <c r="G7977" s="99"/>
      <c r="H7977" s="99"/>
      <c r="J7977" s="99"/>
      <c r="AZ7977" s="170"/>
    </row>
    <row r="7978" spans="2:52" x14ac:dyDescent="0.25">
      <c r="B7978" s="135"/>
      <c r="G7978" s="99"/>
      <c r="H7978" s="99"/>
      <c r="J7978" s="99"/>
      <c r="AZ7978" s="170"/>
    </row>
    <row r="7979" spans="2:52" x14ac:dyDescent="0.25">
      <c r="B7979" s="135"/>
      <c r="G7979" s="99"/>
      <c r="H7979" s="99"/>
      <c r="J7979" s="99"/>
      <c r="AZ7979" s="170"/>
    </row>
    <row r="7980" spans="2:52" x14ac:dyDescent="0.25">
      <c r="B7980" s="135"/>
      <c r="G7980" s="99"/>
      <c r="H7980" s="99"/>
      <c r="J7980" s="99"/>
      <c r="AZ7980" s="170"/>
    </row>
    <row r="7981" spans="2:52" x14ac:dyDescent="0.25">
      <c r="B7981" s="135"/>
      <c r="G7981" s="99"/>
      <c r="H7981" s="99"/>
      <c r="J7981" s="99"/>
      <c r="AZ7981" s="170"/>
    </row>
    <row r="7982" spans="2:52" x14ac:dyDescent="0.25">
      <c r="B7982" s="135"/>
      <c r="G7982" s="99"/>
      <c r="H7982" s="99"/>
      <c r="J7982" s="99"/>
      <c r="AZ7982" s="170"/>
    </row>
    <row r="7983" spans="2:52" x14ac:dyDescent="0.25">
      <c r="B7983" s="135"/>
      <c r="G7983" s="99"/>
      <c r="H7983" s="99"/>
      <c r="J7983" s="99"/>
      <c r="AZ7983" s="170"/>
    </row>
    <row r="7984" spans="2:52" x14ac:dyDescent="0.25">
      <c r="B7984" s="135"/>
      <c r="G7984" s="99"/>
      <c r="H7984" s="99"/>
      <c r="J7984" s="99"/>
      <c r="AZ7984" s="170"/>
    </row>
    <row r="7985" spans="2:52" x14ac:dyDescent="0.25">
      <c r="B7985" s="135"/>
      <c r="G7985" s="99"/>
      <c r="H7985" s="99"/>
      <c r="J7985" s="99"/>
      <c r="AZ7985" s="170"/>
    </row>
    <row r="7986" spans="2:52" x14ac:dyDescent="0.25">
      <c r="B7986" s="135"/>
      <c r="G7986" s="99"/>
      <c r="H7986" s="99"/>
      <c r="J7986" s="99"/>
      <c r="AZ7986" s="170"/>
    </row>
    <row r="7987" spans="2:52" x14ac:dyDescent="0.25">
      <c r="B7987" s="135"/>
      <c r="G7987" s="99"/>
      <c r="H7987" s="99"/>
      <c r="J7987" s="99"/>
      <c r="AZ7987" s="170"/>
    </row>
    <row r="7988" spans="2:52" x14ac:dyDescent="0.25">
      <c r="B7988" s="135"/>
      <c r="G7988" s="99"/>
      <c r="H7988" s="99"/>
      <c r="J7988" s="99"/>
      <c r="AZ7988" s="170"/>
    </row>
    <row r="7989" spans="2:52" x14ac:dyDescent="0.25">
      <c r="B7989" s="135"/>
      <c r="G7989" s="99"/>
      <c r="H7989" s="99"/>
      <c r="J7989" s="99"/>
      <c r="AZ7989" s="170"/>
    </row>
    <row r="7990" spans="2:52" x14ac:dyDescent="0.25">
      <c r="B7990" s="135"/>
      <c r="G7990" s="99"/>
      <c r="H7990" s="99"/>
      <c r="J7990" s="99"/>
      <c r="AZ7990" s="170"/>
    </row>
    <row r="7991" spans="2:52" x14ac:dyDescent="0.25">
      <c r="B7991" s="135"/>
      <c r="G7991" s="99"/>
      <c r="H7991" s="99"/>
      <c r="J7991" s="99"/>
      <c r="AZ7991" s="170"/>
    </row>
    <row r="7992" spans="2:52" x14ac:dyDescent="0.25">
      <c r="B7992" s="135"/>
      <c r="G7992" s="99"/>
      <c r="H7992" s="99"/>
      <c r="J7992" s="99"/>
      <c r="AZ7992" s="170"/>
    </row>
    <row r="7993" spans="2:52" x14ac:dyDescent="0.25">
      <c r="B7993" s="135"/>
      <c r="G7993" s="99"/>
      <c r="H7993" s="99"/>
      <c r="J7993" s="99"/>
      <c r="AZ7993" s="170"/>
    </row>
    <row r="7994" spans="2:52" x14ac:dyDescent="0.25">
      <c r="B7994" s="135"/>
      <c r="G7994" s="99"/>
      <c r="H7994" s="99"/>
      <c r="J7994" s="99"/>
      <c r="AZ7994" s="170"/>
    </row>
    <row r="7995" spans="2:52" x14ac:dyDescent="0.25">
      <c r="B7995" s="135"/>
      <c r="G7995" s="99"/>
      <c r="H7995" s="99"/>
      <c r="J7995" s="99"/>
      <c r="AZ7995" s="170"/>
    </row>
    <row r="7996" spans="2:52" x14ac:dyDescent="0.25">
      <c r="B7996" s="135"/>
      <c r="G7996" s="99"/>
      <c r="H7996" s="99"/>
      <c r="J7996" s="99"/>
      <c r="AZ7996" s="170"/>
    </row>
    <row r="7997" spans="2:52" x14ac:dyDescent="0.25">
      <c r="B7997" s="135"/>
      <c r="G7997" s="99"/>
      <c r="H7997" s="99"/>
      <c r="J7997" s="99"/>
      <c r="AZ7997" s="170"/>
    </row>
    <row r="7998" spans="2:52" x14ac:dyDescent="0.25">
      <c r="B7998" s="135"/>
      <c r="G7998" s="99"/>
      <c r="H7998" s="99"/>
      <c r="J7998" s="99"/>
      <c r="AZ7998" s="170"/>
    </row>
    <row r="7999" spans="2:52" x14ac:dyDescent="0.25">
      <c r="B7999" s="135"/>
      <c r="G7999" s="99"/>
      <c r="H7999" s="99"/>
      <c r="J7999" s="99"/>
      <c r="AZ7999" s="170"/>
    </row>
    <row r="8000" spans="2:52" x14ac:dyDescent="0.25">
      <c r="B8000" s="135"/>
      <c r="G8000" s="99"/>
      <c r="H8000" s="99"/>
      <c r="J8000" s="99"/>
      <c r="AZ8000" s="170"/>
    </row>
    <row r="8001" spans="2:52" x14ac:dyDescent="0.25">
      <c r="B8001" s="135"/>
      <c r="G8001" s="99"/>
      <c r="H8001" s="99"/>
      <c r="J8001" s="99"/>
      <c r="AZ8001" s="170"/>
    </row>
    <row r="8002" spans="2:52" x14ac:dyDescent="0.25">
      <c r="B8002" s="135"/>
      <c r="G8002" s="99"/>
      <c r="H8002" s="99"/>
      <c r="J8002" s="99"/>
      <c r="AZ8002" s="170"/>
    </row>
    <row r="8003" spans="2:52" x14ac:dyDescent="0.25">
      <c r="B8003" s="135"/>
      <c r="G8003" s="99"/>
      <c r="H8003" s="99"/>
      <c r="J8003" s="99"/>
      <c r="AZ8003" s="170"/>
    </row>
    <row r="8004" spans="2:52" x14ac:dyDescent="0.25">
      <c r="B8004" s="135"/>
      <c r="G8004" s="99"/>
      <c r="H8004" s="99"/>
      <c r="J8004" s="99"/>
      <c r="AZ8004" s="170"/>
    </row>
    <row r="8005" spans="2:52" x14ac:dyDescent="0.25">
      <c r="B8005" s="135"/>
      <c r="G8005" s="99"/>
      <c r="H8005" s="99"/>
      <c r="J8005" s="99"/>
      <c r="AZ8005" s="170"/>
    </row>
    <row r="8006" spans="2:52" x14ac:dyDescent="0.25">
      <c r="B8006" s="135"/>
      <c r="G8006" s="99"/>
      <c r="H8006" s="99"/>
      <c r="J8006" s="99"/>
      <c r="AZ8006" s="170"/>
    </row>
    <row r="8007" spans="2:52" x14ac:dyDescent="0.25">
      <c r="B8007" s="135"/>
      <c r="G8007" s="99"/>
      <c r="H8007" s="99"/>
      <c r="J8007" s="99"/>
      <c r="AZ8007" s="170"/>
    </row>
    <row r="8008" spans="2:52" x14ac:dyDescent="0.25">
      <c r="B8008" s="135"/>
      <c r="G8008" s="99"/>
      <c r="H8008" s="99"/>
      <c r="J8008" s="99"/>
      <c r="AZ8008" s="170"/>
    </row>
    <row r="8009" spans="2:52" x14ac:dyDescent="0.25">
      <c r="B8009" s="135"/>
      <c r="G8009" s="99"/>
      <c r="H8009" s="99"/>
      <c r="J8009" s="99"/>
      <c r="AZ8009" s="170"/>
    </row>
    <row r="8010" spans="2:52" x14ac:dyDescent="0.25">
      <c r="B8010" s="135"/>
      <c r="G8010" s="99"/>
      <c r="H8010" s="99"/>
      <c r="J8010" s="99"/>
      <c r="AZ8010" s="170"/>
    </row>
    <row r="8011" spans="2:52" x14ac:dyDescent="0.25">
      <c r="B8011" s="135"/>
      <c r="G8011" s="99"/>
      <c r="H8011" s="99"/>
      <c r="J8011" s="99"/>
      <c r="AZ8011" s="170"/>
    </row>
    <row r="8012" spans="2:52" x14ac:dyDescent="0.25">
      <c r="B8012" s="135"/>
      <c r="G8012" s="99"/>
      <c r="H8012" s="99"/>
      <c r="J8012" s="99"/>
      <c r="AZ8012" s="170"/>
    </row>
    <row r="8013" spans="2:52" x14ac:dyDescent="0.25">
      <c r="B8013" s="135"/>
      <c r="G8013" s="99"/>
      <c r="H8013" s="99"/>
      <c r="J8013" s="99"/>
      <c r="AZ8013" s="170"/>
    </row>
    <row r="8014" spans="2:52" x14ac:dyDescent="0.25">
      <c r="B8014" s="135"/>
      <c r="G8014" s="99"/>
      <c r="H8014" s="99"/>
      <c r="J8014" s="99"/>
      <c r="AZ8014" s="170"/>
    </row>
    <row r="8015" spans="2:52" x14ac:dyDescent="0.25">
      <c r="B8015" s="135"/>
      <c r="G8015" s="99"/>
      <c r="H8015" s="99"/>
      <c r="J8015" s="99"/>
      <c r="AZ8015" s="170"/>
    </row>
    <row r="8016" spans="2:52" x14ac:dyDescent="0.25">
      <c r="B8016" s="135"/>
      <c r="G8016" s="99"/>
      <c r="H8016" s="99"/>
      <c r="J8016" s="99"/>
      <c r="AZ8016" s="170"/>
    </row>
    <row r="8017" spans="2:52" x14ac:dyDescent="0.25">
      <c r="B8017" s="135"/>
      <c r="G8017" s="99"/>
      <c r="H8017" s="99"/>
      <c r="J8017" s="99"/>
      <c r="AZ8017" s="170"/>
    </row>
    <row r="8018" spans="2:52" x14ac:dyDescent="0.25">
      <c r="B8018" s="135"/>
      <c r="G8018" s="99"/>
      <c r="H8018" s="99"/>
      <c r="J8018" s="99"/>
      <c r="AZ8018" s="170"/>
    </row>
    <row r="8019" spans="2:52" x14ac:dyDescent="0.25">
      <c r="B8019" s="135"/>
      <c r="G8019" s="99"/>
      <c r="H8019" s="99"/>
      <c r="J8019" s="99"/>
      <c r="AZ8019" s="170"/>
    </row>
    <row r="8020" spans="2:52" x14ac:dyDescent="0.25">
      <c r="B8020" s="135"/>
      <c r="G8020" s="99"/>
      <c r="H8020" s="99"/>
      <c r="J8020" s="99"/>
      <c r="AZ8020" s="170"/>
    </row>
    <row r="8021" spans="2:52" x14ac:dyDescent="0.25">
      <c r="B8021" s="135"/>
      <c r="G8021" s="99"/>
      <c r="H8021" s="99"/>
      <c r="J8021" s="99"/>
      <c r="AZ8021" s="170"/>
    </row>
    <row r="8022" spans="2:52" x14ac:dyDescent="0.25">
      <c r="B8022" s="135"/>
      <c r="G8022" s="99"/>
      <c r="H8022" s="99"/>
      <c r="J8022" s="99"/>
      <c r="AZ8022" s="170"/>
    </row>
    <row r="8023" spans="2:52" x14ac:dyDescent="0.25">
      <c r="B8023" s="135"/>
      <c r="G8023" s="99"/>
      <c r="H8023" s="99"/>
      <c r="J8023" s="99"/>
      <c r="AZ8023" s="170"/>
    </row>
    <row r="8024" spans="2:52" x14ac:dyDescent="0.25">
      <c r="B8024" s="135"/>
      <c r="G8024" s="99"/>
      <c r="H8024" s="99"/>
      <c r="J8024" s="99"/>
      <c r="AZ8024" s="170"/>
    </row>
    <row r="8025" spans="2:52" x14ac:dyDescent="0.25">
      <c r="B8025" s="135"/>
      <c r="G8025" s="99"/>
      <c r="H8025" s="99"/>
      <c r="J8025" s="99"/>
      <c r="AZ8025" s="170"/>
    </row>
    <row r="8026" spans="2:52" x14ac:dyDescent="0.25">
      <c r="B8026" s="135"/>
      <c r="G8026" s="99"/>
      <c r="H8026" s="99"/>
      <c r="J8026" s="99"/>
      <c r="AZ8026" s="170"/>
    </row>
    <row r="8027" spans="2:52" x14ac:dyDescent="0.25">
      <c r="B8027" s="135"/>
      <c r="G8027" s="99"/>
      <c r="H8027" s="99"/>
      <c r="J8027" s="99"/>
      <c r="AZ8027" s="170"/>
    </row>
    <row r="8028" spans="2:52" x14ac:dyDescent="0.25">
      <c r="B8028" s="135"/>
      <c r="G8028" s="99"/>
      <c r="H8028" s="99"/>
      <c r="J8028" s="99"/>
      <c r="AZ8028" s="170"/>
    </row>
    <row r="8029" spans="2:52" x14ac:dyDescent="0.25">
      <c r="B8029" s="135"/>
      <c r="G8029" s="99"/>
      <c r="H8029" s="99"/>
      <c r="J8029" s="99"/>
      <c r="AZ8029" s="170"/>
    </row>
    <row r="8030" spans="2:52" x14ac:dyDescent="0.25">
      <c r="B8030" s="135"/>
      <c r="G8030" s="99"/>
      <c r="H8030" s="99"/>
      <c r="J8030" s="99"/>
      <c r="AZ8030" s="170"/>
    </row>
    <row r="8031" spans="2:52" x14ac:dyDescent="0.25">
      <c r="B8031" s="135"/>
      <c r="G8031" s="99"/>
      <c r="H8031" s="99"/>
      <c r="J8031" s="99"/>
      <c r="AZ8031" s="170"/>
    </row>
    <row r="8032" spans="2:52" x14ac:dyDescent="0.25">
      <c r="B8032" s="135"/>
      <c r="G8032" s="99"/>
      <c r="H8032" s="99"/>
      <c r="J8032" s="99"/>
      <c r="AZ8032" s="170"/>
    </row>
    <row r="8033" spans="2:52" x14ac:dyDescent="0.25">
      <c r="B8033" s="135"/>
      <c r="G8033" s="99"/>
      <c r="H8033" s="99"/>
      <c r="J8033" s="99"/>
      <c r="AZ8033" s="170"/>
    </row>
    <row r="8034" spans="2:52" x14ac:dyDescent="0.25">
      <c r="B8034" s="135"/>
      <c r="G8034" s="99"/>
      <c r="H8034" s="99"/>
      <c r="J8034" s="99"/>
      <c r="AZ8034" s="170"/>
    </row>
    <row r="8035" spans="2:52" x14ac:dyDescent="0.25">
      <c r="B8035" s="135"/>
      <c r="G8035" s="99"/>
      <c r="H8035" s="99"/>
      <c r="J8035" s="99"/>
      <c r="AZ8035" s="170"/>
    </row>
    <row r="8036" spans="2:52" x14ac:dyDescent="0.25">
      <c r="B8036" s="135"/>
      <c r="G8036" s="99"/>
      <c r="H8036" s="99"/>
      <c r="J8036" s="99"/>
      <c r="AZ8036" s="170"/>
    </row>
    <row r="8037" spans="2:52" x14ac:dyDescent="0.25">
      <c r="B8037" s="135"/>
      <c r="G8037" s="99"/>
      <c r="H8037" s="99"/>
      <c r="J8037" s="99"/>
      <c r="AZ8037" s="170"/>
    </row>
    <row r="8038" spans="2:52" x14ac:dyDescent="0.25">
      <c r="B8038" s="135"/>
      <c r="G8038" s="99"/>
      <c r="H8038" s="99"/>
      <c r="J8038" s="99"/>
      <c r="AZ8038" s="170"/>
    </row>
    <row r="8039" spans="2:52" x14ac:dyDescent="0.25">
      <c r="B8039" s="135"/>
      <c r="G8039" s="99"/>
      <c r="H8039" s="99"/>
      <c r="J8039" s="99"/>
      <c r="AZ8039" s="170"/>
    </row>
    <row r="8040" spans="2:52" x14ac:dyDescent="0.25">
      <c r="B8040" s="135"/>
      <c r="G8040" s="99"/>
      <c r="H8040" s="99"/>
      <c r="J8040" s="99"/>
      <c r="AZ8040" s="170"/>
    </row>
    <row r="8041" spans="2:52" x14ac:dyDescent="0.25">
      <c r="B8041" s="135"/>
      <c r="G8041" s="99"/>
      <c r="H8041" s="99"/>
      <c r="J8041" s="99"/>
      <c r="AZ8041" s="170"/>
    </row>
    <row r="8042" spans="2:52" x14ac:dyDescent="0.25">
      <c r="B8042" s="135"/>
      <c r="G8042" s="99"/>
      <c r="H8042" s="99"/>
      <c r="J8042" s="99"/>
      <c r="AZ8042" s="170"/>
    </row>
    <row r="8043" spans="2:52" x14ac:dyDescent="0.25">
      <c r="B8043" s="135"/>
      <c r="G8043" s="99"/>
      <c r="H8043" s="99"/>
      <c r="J8043" s="99"/>
      <c r="AZ8043" s="170"/>
    </row>
    <row r="8044" spans="2:52" x14ac:dyDescent="0.25">
      <c r="B8044" s="135"/>
      <c r="G8044" s="99"/>
      <c r="H8044" s="99"/>
      <c r="J8044" s="99"/>
      <c r="AZ8044" s="170"/>
    </row>
    <row r="8045" spans="2:52" x14ac:dyDescent="0.25">
      <c r="B8045" s="135"/>
      <c r="G8045" s="99"/>
      <c r="H8045" s="99"/>
      <c r="J8045" s="99"/>
      <c r="AZ8045" s="170"/>
    </row>
    <row r="8046" spans="2:52" x14ac:dyDescent="0.25">
      <c r="B8046" s="135"/>
      <c r="G8046" s="99"/>
      <c r="H8046" s="99"/>
      <c r="J8046" s="99"/>
      <c r="AZ8046" s="170"/>
    </row>
    <row r="8047" spans="2:52" x14ac:dyDescent="0.25">
      <c r="B8047" s="135"/>
      <c r="G8047" s="99"/>
      <c r="H8047" s="99"/>
      <c r="J8047" s="99"/>
      <c r="AZ8047" s="170"/>
    </row>
    <row r="8048" spans="2:52" x14ac:dyDescent="0.25">
      <c r="B8048" s="135"/>
      <c r="G8048" s="99"/>
      <c r="H8048" s="99"/>
      <c r="J8048" s="99"/>
      <c r="AZ8048" s="170"/>
    </row>
    <row r="8049" spans="2:52" x14ac:dyDescent="0.25">
      <c r="B8049" s="135"/>
      <c r="G8049" s="99"/>
      <c r="H8049" s="99"/>
      <c r="J8049" s="99"/>
      <c r="AZ8049" s="170"/>
    </row>
    <row r="8050" spans="2:52" x14ac:dyDescent="0.25">
      <c r="B8050" s="135"/>
      <c r="G8050" s="99"/>
      <c r="H8050" s="99"/>
      <c r="J8050" s="99"/>
      <c r="AZ8050" s="170"/>
    </row>
    <row r="8051" spans="2:52" x14ac:dyDescent="0.25">
      <c r="B8051" s="135"/>
      <c r="G8051" s="99"/>
      <c r="H8051" s="99"/>
      <c r="J8051" s="99"/>
      <c r="AZ8051" s="170"/>
    </row>
    <row r="8052" spans="2:52" x14ac:dyDescent="0.25">
      <c r="B8052" s="135"/>
      <c r="G8052" s="99"/>
      <c r="H8052" s="99"/>
      <c r="J8052" s="99"/>
      <c r="AZ8052" s="170"/>
    </row>
    <row r="8053" spans="2:52" x14ac:dyDescent="0.25">
      <c r="B8053" s="135"/>
      <c r="G8053" s="99"/>
      <c r="H8053" s="99"/>
      <c r="J8053" s="99"/>
      <c r="AZ8053" s="170"/>
    </row>
    <row r="8054" spans="2:52" x14ac:dyDescent="0.25">
      <c r="B8054" s="135"/>
      <c r="G8054" s="99"/>
      <c r="H8054" s="99"/>
      <c r="J8054" s="99"/>
      <c r="AZ8054" s="170"/>
    </row>
    <row r="8055" spans="2:52" x14ac:dyDescent="0.25">
      <c r="B8055" s="135"/>
      <c r="G8055" s="99"/>
      <c r="H8055" s="99"/>
      <c r="J8055" s="99"/>
      <c r="AZ8055" s="170"/>
    </row>
    <row r="8056" spans="2:52" x14ac:dyDescent="0.25">
      <c r="B8056" s="135"/>
      <c r="G8056" s="99"/>
      <c r="H8056" s="99"/>
      <c r="J8056" s="99"/>
      <c r="AZ8056" s="170"/>
    </row>
    <row r="8057" spans="2:52" x14ac:dyDescent="0.25">
      <c r="B8057" s="135"/>
      <c r="G8057" s="99"/>
      <c r="H8057" s="99"/>
      <c r="J8057" s="99"/>
      <c r="AZ8057" s="170"/>
    </row>
    <row r="8058" spans="2:52" x14ac:dyDescent="0.25">
      <c r="B8058" s="135"/>
      <c r="G8058" s="99"/>
      <c r="H8058" s="99"/>
      <c r="J8058" s="99"/>
      <c r="AZ8058" s="170"/>
    </row>
    <row r="8059" spans="2:52" x14ac:dyDescent="0.25">
      <c r="B8059" s="135"/>
      <c r="G8059" s="99"/>
      <c r="H8059" s="99"/>
      <c r="J8059" s="99"/>
      <c r="AZ8059" s="170"/>
    </row>
    <row r="8060" spans="2:52" x14ac:dyDescent="0.25">
      <c r="B8060" s="135"/>
      <c r="G8060" s="99"/>
      <c r="H8060" s="99"/>
      <c r="J8060" s="99"/>
      <c r="AZ8060" s="170"/>
    </row>
    <row r="8061" spans="2:52" x14ac:dyDescent="0.25">
      <c r="B8061" s="135"/>
      <c r="G8061" s="99"/>
      <c r="H8061" s="99"/>
      <c r="J8061" s="99"/>
      <c r="AZ8061" s="170"/>
    </row>
    <row r="8062" spans="2:52" x14ac:dyDescent="0.25">
      <c r="B8062" s="135"/>
      <c r="G8062" s="99"/>
      <c r="H8062" s="99"/>
      <c r="J8062" s="99"/>
      <c r="AZ8062" s="170"/>
    </row>
    <row r="8063" spans="2:52" x14ac:dyDescent="0.25">
      <c r="B8063" s="135"/>
      <c r="G8063" s="99"/>
      <c r="H8063" s="99"/>
      <c r="J8063" s="99"/>
      <c r="AZ8063" s="170"/>
    </row>
    <row r="8064" spans="2:52" x14ac:dyDescent="0.25">
      <c r="B8064" s="135"/>
      <c r="G8064" s="99"/>
      <c r="H8064" s="99"/>
      <c r="J8064" s="99"/>
      <c r="AZ8064" s="170"/>
    </row>
    <row r="8065" spans="2:52" x14ac:dyDescent="0.25">
      <c r="B8065" s="135"/>
      <c r="G8065" s="99"/>
      <c r="H8065" s="99"/>
      <c r="J8065" s="99"/>
      <c r="AZ8065" s="170"/>
    </row>
    <row r="8066" spans="2:52" x14ac:dyDescent="0.25">
      <c r="B8066" s="135"/>
      <c r="G8066" s="99"/>
      <c r="H8066" s="99"/>
      <c r="J8066" s="99"/>
      <c r="AZ8066" s="170"/>
    </row>
    <row r="8067" spans="2:52" x14ac:dyDescent="0.25">
      <c r="B8067" s="135"/>
      <c r="G8067" s="99"/>
      <c r="H8067" s="99"/>
      <c r="J8067" s="99"/>
      <c r="AZ8067" s="170"/>
    </row>
    <row r="8068" spans="2:52" x14ac:dyDescent="0.25">
      <c r="B8068" s="135"/>
      <c r="G8068" s="99"/>
      <c r="H8068" s="99"/>
      <c r="J8068" s="99"/>
      <c r="AZ8068" s="170"/>
    </row>
    <row r="8069" spans="2:52" x14ac:dyDescent="0.25">
      <c r="B8069" s="135"/>
      <c r="G8069" s="99"/>
      <c r="H8069" s="99"/>
      <c r="J8069" s="99"/>
      <c r="AZ8069" s="170"/>
    </row>
    <row r="8070" spans="2:52" x14ac:dyDescent="0.25">
      <c r="B8070" s="135"/>
      <c r="G8070" s="99"/>
      <c r="H8070" s="99"/>
      <c r="J8070" s="99"/>
      <c r="AZ8070" s="170"/>
    </row>
    <row r="8071" spans="2:52" x14ac:dyDescent="0.25">
      <c r="B8071" s="135"/>
      <c r="G8071" s="99"/>
      <c r="H8071" s="99"/>
      <c r="J8071" s="99"/>
      <c r="AZ8071" s="170"/>
    </row>
    <row r="8072" spans="2:52" x14ac:dyDescent="0.25">
      <c r="B8072" s="135"/>
      <c r="G8072" s="99"/>
      <c r="H8072" s="99"/>
      <c r="J8072" s="99"/>
      <c r="AZ8072" s="170"/>
    </row>
    <row r="8073" spans="2:52" x14ac:dyDescent="0.25">
      <c r="B8073" s="135"/>
      <c r="G8073" s="99"/>
      <c r="H8073" s="99"/>
      <c r="J8073" s="99"/>
      <c r="AZ8073" s="170"/>
    </row>
    <row r="8074" spans="2:52" x14ac:dyDescent="0.25">
      <c r="B8074" s="135"/>
      <c r="G8074" s="99"/>
      <c r="H8074" s="99"/>
      <c r="J8074" s="99"/>
      <c r="AZ8074" s="170"/>
    </row>
    <row r="8075" spans="2:52" x14ac:dyDescent="0.25">
      <c r="B8075" s="135"/>
      <c r="G8075" s="99"/>
      <c r="H8075" s="99"/>
      <c r="J8075" s="99"/>
      <c r="AZ8075" s="170"/>
    </row>
    <row r="8076" spans="2:52" x14ac:dyDescent="0.25">
      <c r="B8076" s="135"/>
      <c r="G8076" s="99"/>
      <c r="H8076" s="99"/>
      <c r="J8076" s="99"/>
      <c r="AW8076" s="99"/>
      <c r="AZ8076" s="170"/>
    </row>
    <row r="8077" spans="2:52" x14ac:dyDescent="0.25">
      <c r="B8077" s="135"/>
      <c r="G8077" s="99"/>
      <c r="H8077" s="99"/>
      <c r="J8077" s="99"/>
      <c r="AZ8077" s="170"/>
    </row>
    <row r="8078" spans="2:52" x14ac:dyDescent="0.25">
      <c r="B8078" s="135"/>
      <c r="G8078" s="99"/>
      <c r="H8078" s="99"/>
      <c r="J8078" s="99"/>
      <c r="AZ8078" s="170"/>
    </row>
    <row r="8079" spans="2:52" x14ac:dyDescent="0.25">
      <c r="B8079" s="135"/>
      <c r="G8079" s="99"/>
      <c r="H8079" s="99"/>
      <c r="J8079" s="99"/>
      <c r="AZ8079" s="170"/>
    </row>
    <row r="8080" spans="2:52" x14ac:dyDescent="0.25">
      <c r="B8080" s="135"/>
      <c r="G8080" s="99"/>
      <c r="H8080" s="99"/>
      <c r="J8080" s="99"/>
      <c r="AZ8080" s="170"/>
    </row>
    <row r="8081" spans="2:52" x14ac:dyDescent="0.25">
      <c r="B8081" s="135"/>
      <c r="G8081" s="99"/>
      <c r="H8081" s="99"/>
      <c r="J8081" s="99"/>
      <c r="AZ8081" s="170"/>
    </row>
    <row r="8082" spans="2:52" x14ac:dyDescent="0.25">
      <c r="B8082" s="135"/>
      <c r="G8082" s="99"/>
      <c r="H8082" s="99"/>
      <c r="J8082" s="99"/>
      <c r="AZ8082" s="170"/>
    </row>
    <row r="8083" spans="2:52" x14ac:dyDescent="0.25">
      <c r="B8083" s="135"/>
      <c r="G8083" s="99"/>
      <c r="H8083" s="99"/>
      <c r="J8083" s="99"/>
      <c r="AZ8083" s="170"/>
    </row>
    <row r="8084" spans="2:52" x14ac:dyDescent="0.25">
      <c r="B8084" s="135"/>
      <c r="G8084" s="99"/>
      <c r="H8084" s="99"/>
      <c r="J8084" s="99"/>
      <c r="AZ8084" s="170"/>
    </row>
    <row r="8085" spans="2:52" x14ac:dyDescent="0.25">
      <c r="B8085" s="135"/>
      <c r="G8085" s="99"/>
      <c r="H8085" s="99"/>
      <c r="J8085" s="99"/>
      <c r="AZ8085" s="170"/>
    </row>
    <row r="8086" spans="2:52" x14ac:dyDescent="0.25">
      <c r="B8086" s="135"/>
      <c r="G8086" s="99"/>
      <c r="H8086" s="99"/>
      <c r="J8086" s="99"/>
      <c r="AZ8086" s="170"/>
    </row>
    <row r="8087" spans="2:52" x14ac:dyDescent="0.25">
      <c r="B8087" s="135"/>
      <c r="G8087" s="99"/>
      <c r="H8087" s="99"/>
      <c r="J8087" s="99"/>
      <c r="AZ8087" s="170"/>
    </row>
    <row r="8088" spans="2:52" x14ac:dyDescent="0.25">
      <c r="B8088" s="135"/>
      <c r="G8088" s="99"/>
      <c r="H8088" s="99"/>
      <c r="J8088" s="99"/>
      <c r="AZ8088" s="170"/>
    </row>
    <row r="8089" spans="2:52" x14ac:dyDescent="0.25">
      <c r="B8089" s="135"/>
      <c r="G8089" s="99"/>
      <c r="H8089" s="99"/>
      <c r="J8089" s="99"/>
      <c r="AZ8089" s="170"/>
    </row>
    <row r="8090" spans="2:52" x14ac:dyDescent="0.25">
      <c r="B8090" s="135"/>
      <c r="G8090" s="99"/>
      <c r="H8090" s="99"/>
      <c r="J8090" s="99"/>
      <c r="Z8090" s="114"/>
      <c r="AZ8090" s="170"/>
    </row>
    <row r="8091" spans="2:52" x14ac:dyDescent="0.25">
      <c r="B8091" s="135"/>
      <c r="G8091" s="99"/>
      <c r="H8091" s="99"/>
      <c r="J8091" s="99"/>
      <c r="AA8091" s="171"/>
      <c r="AZ8091" s="170"/>
    </row>
    <row r="8092" spans="2:52" x14ac:dyDescent="0.25">
      <c r="B8092" s="135"/>
      <c r="G8092" s="99"/>
      <c r="H8092" s="99"/>
      <c r="J8092" s="99"/>
      <c r="AZ8092" s="170"/>
    </row>
    <row r="8093" spans="2:52" x14ac:dyDescent="0.25">
      <c r="B8093" s="135"/>
      <c r="G8093" s="99"/>
      <c r="H8093" s="99"/>
      <c r="J8093" s="99"/>
      <c r="AZ8093" s="170"/>
    </row>
    <row r="8094" spans="2:52" x14ac:dyDescent="0.25">
      <c r="B8094" s="135"/>
      <c r="G8094" s="99"/>
      <c r="H8094" s="99"/>
      <c r="J8094" s="99"/>
      <c r="Z8094" s="114"/>
      <c r="AZ8094" s="170"/>
    </row>
    <row r="8095" spans="2:52" x14ac:dyDescent="0.25">
      <c r="B8095" s="135"/>
      <c r="G8095" s="99"/>
      <c r="H8095" s="99"/>
      <c r="J8095" s="99"/>
      <c r="Z8095" s="114"/>
      <c r="AA8095" s="171"/>
      <c r="AZ8095" s="170"/>
    </row>
    <row r="8096" spans="2:52" x14ac:dyDescent="0.25">
      <c r="B8096" s="135"/>
      <c r="G8096" s="99"/>
      <c r="H8096" s="99"/>
      <c r="J8096" s="99"/>
      <c r="Z8096" s="114"/>
      <c r="AA8096" s="171"/>
      <c r="AZ8096" s="170"/>
    </row>
    <row r="8097" spans="2:52" x14ac:dyDescent="0.25">
      <c r="B8097" s="135"/>
      <c r="G8097" s="99"/>
      <c r="H8097" s="99"/>
      <c r="J8097" s="99"/>
      <c r="Z8097" s="114"/>
      <c r="AA8097" s="171"/>
      <c r="AZ8097" s="170"/>
    </row>
    <row r="8098" spans="2:52" x14ac:dyDescent="0.25">
      <c r="B8098" s="135"/>
      <c r="G8098" s="99"/>
      <c r="H8098" s="99"/>
      <c r="J8098" s="99"/>
      <c r="Z8098" s="114"/>
      <c r="AA8098" s="171"/>
      <c r="AZ8098" s="170"/>
    </row>
    <row r="8099" spans="2:52" x14ac:dyDescent="0.25">
      <c r="B8099" s="135"/>
      <c r="G8099" s="99"/>
      <c r="H8099" s="99"/>
      <c r="J8099" s="99"/>
      <c r="AA8099" s="171"/>
      <c r="AZ8099" s="170"/>
    </row>
    <row r="8100" spans="2:52" x14ac:dyDescent="0.25">
      <c r="B8100" s="135"/>
      <c r="G8100" s="99"/>
      <c r="H8100" s="99"/>
      <c r="J8100" s="99"/>
      <c r="AZ8100" s="170"/>
    </row>
    <row r="8101" spans="2:52" x14ac:dyDescent="0.25">
      <c r="B8101" s="135"/>
      <c r="G8101" s="99"/>
      <c r="H8101" s="99"/>
      <c r="J8101" s="99"/>
      <c r="AZ8101" s="170"/>
    </row>
    <row r="8102" spans="2:52" x14ac:dyDescent="0.25">
      <c r="B8102" s="135"/>
      <c r="G8102" s="99"/>
      <c r="H8102" s="99"/>
      <c r="J8102" s="99"/>
      <c r="AZ8102" s="170"/>
    </row>
    <row r="8103" spans="2:52" x14ac:dyDescent="0.25">
      <c r="B8103" s="135"/>
      <c r="G8103" s="99"/>
      <c r="H8103" s="99"/>
      <c r="J8103" s="99"/>
      <c r="AZ8103" s="170"/>
    </row>
    <row r="8104" spans="2:52" x14ac:dyDescent="0.25">
      <c r="B8104" s="135"/>
      <c r="G8104" s="99"/>
      <c r="H8104" s="99"/>
      <c r="J8104" s="99"/>
      <c r="AZ8104" s="170"/>
    </row>
    <row r="8105" spans="2:52" x14ac:dyDescent="0.25">
      <c r="B8105" s="135"/>
      <c r="G8105" s="99"/>
      <c r="H8105" s="99"/>
      <c r="J8105" s="99"/>
      <c r="AZ8105" s="170"/>
    </row>
    <row r="8106" spans="2:52" x14ac:dyDescent="0.25">
      <c r="B8106" s="135"/>
      <c r="G8106" s="99"/>
      <c r="H8106" s="99"/>
      <c r="J8106" s="99"/>
      <c r="AZ8106" s="170"/>
    </row>
    <row r="8107" spans="2:52" x14ac:dyDescent="0.25">
      <c r="B8107" s="135"/>
      <c r="G8107" s="99"/>
      <c r="H8107" s="99"/>
      <c r="J8107" s="99"/>
      <c r="AZ8107" s="170"/>
    </row>
    <row r="8108" spans="2:52" x14ac:dyDescent="0.25">
      <c r="B8108" s="135"/>
      <c r="G8108" s="99"/>
      <c r="H8108" s="99"/>
      <c r="J8108" s="99"/>
      <c r="AZ8108" s="170"/>
    </row>
    <row r="8109" spans="2:52" x14ac:dyDescent="0.25">
      <c r="B8109" s="135"/>
      <c r="G8109" s="99"/>
      <c r="H8109" s="99"/>
      <c r="J8109" s="99"/>
      <c r="AZ8109" s="170"/>
    </row>
    <row r="8110" spans="2:52" x14ac:dyDescent="0.25">
      <c r="B8110" s="135"/>
      <c r="G8110" s="99"/>
      <c r="H8110" s="99"/>
      <c r="J8110" s="99"/>
      <c r="AZ8110" s="170"/>
    </row>
    <row r="8111" spans="2:52" x14ac:dyDescent="0.25">
      <c r="B8111" s="135"/>
      <c r="G8111" s="99"/>
      <c r="H8111" s="99"/>
      <c r="J8111" s="99"/>
      <c r="AZ8111" s="170"/>
    </row>
    <row r="8112" spans="2:52" x14ac:dyDescent="0.25">
      <c r="B8112" s="135"/>
      <c r="G8112" s="99"/>
      <c r="H8112" s="99"/>
      <c r="J8112" s="99"/>
      <c r="AZ8112" s="170"/>
    </row>
    <row r="8113" spans="2:52" x14ac:dyDescent="0.25">
      <c r="B8113" s="135"/>
      <c r="G8113" s="99"/>
      <c r="H8113" s="99"/>
      <c r="J8113" s="99"/>
      <c r="AZ8113" s="170"/>
    </row>
    <row r="8114" spans="2:52" x14ac:dyDescent="0.25">
      <c r="B8114" s="135"/>
      <c r="G8114" s="99"/>
      <c r="H8114" s="99"/>
      <c r="J8114" s="99"/>
      <c r="AZ8114" s="170"/>
    </row>
    <row r="8115" spans="2:52" x14ac:dyDescent="0.25">
      <c r="B8115" s="135"/>
      <c r="G8115" s="99"/>
      <c r="H8115" s="99"/>
      <c r="J8115" s="99"/>
      <c r="AZ8115" s="170"/>
    </row>
    <row r="8116" spans="2:52" x14ac:dyDescent="0.25">
      <c r="B8116" s="135"/>
      <c r="G8116" s="99"/>
      <c r="H8116" s="99"/>
      <c r="J8116" s="99"/>
      <c r="AZ8116" s="170"/>
    </row>
    <row r="8117" spans="2:52" x14ac:dyDescent="0.25">
      <c r="B8117" s="135"/>
      <c r="G8117" s="99"/>
      <c r="H8117" s="99"/>
      <c r="J8117" s="99"/>
      <c r="AZ8117" s="170"/>
    </row>
    <row r="8118" spans="2:52" x14ac:dyDescent="0.25">
      <c r="B8118" s="135"/>
      <c r="G8118" s="99"/>
      <c r="H8118" s="99"/>
      <c r="J8118" s="99"/>
      <c r="AZ8118" s="170"/>
    </row>
    <row r="8119" spans="2:52" x14ac:dyDescent="0.25">
      <c r="B8119" s="135"/>
      <c r="G8119" s="99"/>
      <c r="H8119" s="99"/>
      <c r="J8119" s="99"/>
      <c r="AZ8119" s="170"/>
    </row>
    <row r="8120" spans="2:52" x14ac:dyDescent="0.25">
      <c r="B8120" s="135"/>
      <c r="G8120" s="99"/>
      <c r="H8120" s="99"/>
      <c r="J8120" s="99"/>
      <c r="AZ8120" s="170"/>
    </row>
    <row r="8121" spans="2:52" x14ac:dyDescent="0.25">
      <c r="B8121" s="135"/>
      <c r="G8121" s="99"/>
      <c r="H8121" s="99"/>
      <c r="J8121" s="99"/>
      <c r="AZ8121" s="170"/>
    </row>
    <row r="8122" spans="2:52" x14ac:dyDescent="0.25">
      <c r="B8122" s="135"/>
      <c r="G8122" s="99"/>
      <c r="H8122" s="99"/>
      <c r="J8122" s="99"/>
      <c r="AZ8122" s="170"/>
    </row>
    <row r="8123" spans="2:52" x14ac:dyDescent="0.25">
      <c r="B8123" s="135"/>
      <c r="G8123" s="99"/>
      <c r="H8123" s="99"/>
      <c r="J8123" s="99"/>
      <c r="AZ8123" s="170"/>
    </row>
    <row r="8124" spans="2:52" x14ac:dyDescent="0.25">
      <c r="B8124" s="135"/>
      <c r="G8124" s="99"/>
      <c r="H8124" s="99"/>
      <c r="J8124" s="99"/>
      <c r="AZ8124" s="170"/>
    </row>
    <row r="8125" spans="2:52" x14ac:dyDescent="0.25">
      <c r="B8125" s="135"/>
      <c r="G8125" s="99"/>
      <c r="H8125" s="99"/>
      <c r="J8125" s="99"/>
      <c r="AZ8125" s="170"/>
    </row>
    <row r="8126" spans="2:52" x14ac:dyDescent="0.25">
      <c r="B8126" s="135"/>
      <c r="G8126" s="99"/>
      <c r="H8126" s="99"/>
      <c r="J8126" s="99"/>
      <c r="AZ8126" s="170"/>
    </row>
    <row r="8127" spans="2:52" x14ac:dyDescent="0.25">
      <c r="B8127" s="135"/>
      <c r="G8127" s="99"/>
      <c r="H8127" s="99"/>
      <c r="J8127" s="99"/>
      <c r="AZ8127" s="170"/>
    </row>
    <row r="8128" spans="2:52" x14ac:dyDescent="0.25">
      <c r="B8128" s="135"/>
      <c r="G8128" s="99"/>
      <c r="H8128" s="99"/>
      <c r="J8128" s="99"/>
      <c r="AZ8128" s="170"/>
    </row>
    <row r="8129" spans="2:52" x14ac:dyDescent="0.25">
      <c r="B8129" s="135"/>
      <c r="G8129" s="99"/>
      <c r="H8129" s="99"/>
      <c r="J8129" s="99"/>
      <c r="AZ8129" s="170"/>
    </row>
    <row r="8130" spans="2:52" x14ac:dyDescent="0.25">
      <c r="B8130" s="135"/>
      <c r="G8130" s="99"/>
      <c r="H8130" s="99"/>
      <c r="J8130" s="99"/>
      <c r="AZ8130" s="170"/>
    </row>
    <row r="8131" spans="2:52" x14ac:dyDescent="0.25">
      <c r="B8131" s="135"/>
      <c r="G8131" s="99"/>
      <c r="H8131" s="99"/>
      <c r="J8131" s="99"/>
      <c r="AZ8131" s="170"/>
    </row>
    <row r="8132" spans="2:52" x14ac:dyDescent="0.25">
      <c r="B8132" s="135"/>
      <c r="G8132" s="99"/>
      <c r="H8132" s="99"/>
      <c r="J8132" s="99"/>
      <c r="AZ8132" s="170"/>
    </row>
    <row r="8133" spans="2:52" x14ac:dyDescent="0.25">
      <c r="B8133" s="135"/>
      <c r="G8133" s="99"/>
      <c r="H8133" s="99"/>
      <c r="J8133" s="99"/>
      <c r="Z8133" s="114"/>
      <c r="AZ8133" s="170"/>
    </row>
    <row r="8134" spans="2:52" x14ac:dyDescent="0.25">
      <c r="B8134" s="135"/>
      <c r="G8134" s="99"/>
      <c r="H8134" s="99"/>
      <c r="J8134" s="99"/>
      <c r="Z8134" s="114"/>
      <c r="AA8134" s="171"/>
      <c r="AZ8134" s="170"/>
    </row>
    <row r="8135" spans="2:52" x14ac:dyDescent="0.25">
      <c r="B8135" s="135"/>
      <c r="G8135" s="99"/>
      <c r="H8135" s="99"/>
      <c r="J8135" s="99"/>
      <c r="AA8135" s="171"/>
      <c r="AZ8135" s="170"/>
    </row>
    <row r="8136" spans="2:52" x14ac:dyDescent="0.25">
      <c r="B8136" s="135"/>
      <c r="G8136" s="99"/>
      <c r="H8136" s="99"/>
      <c r="J8136" s="99"/>
      <c r="AZ8136" s="170"/>
    </row>
    <row r="8137" spans="2:52" x14ac:dyDescent="0.25">
      <c r="B8137" s="135"/>
      <c r="G8137" s="99"/>
      <c r="H8137" s="99"/>
      <c r="J8137" s="99"/>
      <c r="Z8137" s="114"/>
      <c r="AZ8137" s="170"/>
    </row>
    <row r="8138" spans="2:52" x14ac:dyDescent="0.25">
      <c r="B8138" s="135"/>
      <c r="G8138" s="99"/>
      <c r="H8138" s="99"/>
      <c r="J8138" s="99"/>
      <c r="Z8138" s="114"/>
      <c r="AA8138" s="171"/>
      <c r="AZ8138" s="170"/>
    </row>
    <row r="8139" spans="2:52" x14ac:dyDescent="0.25">
      <c r="B8139" s="135"/>
      <c r="G8139" s="99"/>
      <c r="H8139" s="99"/>
      <c r="J8139" s="99"/>
      <c r="AA8139" s="171"/>
      <c r="AZ8139" s="170"/>
    </row>
    <row r="8140" spans="2:52" x14ac:dyDescent="0.25">
      <c r="B8140" s="135"/>
      <c r="G8140" s="99"/>
      <c r="H8140" s="99"/>
      <c r="J8140" s="99"/>
      <c r="AZ8140" s="170"/>
    </row>
    <row r="8141" spans="2:52" x14ac:dyDescent="0.25">
      <c r="B8141" s="135"/>
      <c r="G8141" s="99"/>
      <c r="H8141" s="99"/>
      <c r="J8141" s="99"/>
      <c r="AZ8141" s="170"/>
    </row>
    <row r="8142" spans="2:52" x14ac:dyDescent="0.25">
      <c r="B8142" s="135"/>
      <c r="G8142" s="99"/>
      <c r="H8142" s="99"/>
      <c r="J8142" s="99"/>
      <c r="AZ8142" s="170"/>
    </row>
    <row r="8143" spans="2:52" x14ac:dyDescent="0.25">
      <c r="B8143" s="135"/>
      <c r="G8143" s="99"/>
      <c r="H8143" s="99"/>
      <c r="J8143" s="99"/>
      <c r="AZ8143" s="170"/>
    </row>
    <row r="8144" spans="2:52" x14ac:dyDescent="0.25">
      <c r="B8144" s="135"/>
      <c r="G8144" s="99"/>
      <c r="H8144" s="99"/>
      <c r="J8144" s="99"/>
      <c r="AZ8144" s="170"/>
    </row>
    <row r="8145" spans="2:52" x14ac:dyDescent="0.25">
      <c r="B8145" s="135"/>
      <c r="G8145" s="99"/>
      <c r="H8145" s="99"/>
      <c r="J8145" s="99"/>
      <c r="AZ8145" s="170"/>
    </row>
    <row r="8146" spans="2:52" x14ac:dyDescent="0.25">
      <c r="B8146" s="135"/>
      <c r="G8146" s="99"/>
      <c r="H8146" s="99"/>
      <c r="J8146" s="99"/>
      <c r="AZ8146" s="170"/>
    </row>
    <row r="8147" spans="2:52" x14ac:dyDescent="0.25">
      <c r="B8147" s="135"/>
      <c r="G8147" s="99"/>
      <c r="H8147" s="99"/>
      <c r="J8147" s="99"/>
      <c r="AZ8147" s="170"/>
    </row>
    <row r="8148" spans="2:52" x14ac:dyDescent="0.25">
      <c r="B8148" s="135"/>
      <c r="G8148" s="99"/>
      <c r="H8148" s="99"/>
      <c r="J8148" s="99"/>
      <c r="AZ8148" s="170"/>
    </row>
    <row r="8149" spans="2:52" x14ac:dyDescent="0.25">
      <c r="B8149" s="135"/>
      <c r="G8149" s="99"/>
      <c r="H8149" s="99"/>
      <c r="J8149" s="99"/>
      <c r="AZ8149" s="170"/>
    </row>
    <row r="8150" spans="2:52" x14ac:dyDescent="0.25">
      <c r="B8150" s="135"/>
      <c r="G8150" s="99"/>
      <c r="H8150" s="99"/>
      <c r="J8150" s="99"/>
      <c r="AZ8150" s="170"/>
    </row>
    <row r="8151" spans="2:52" x14ac:dyDescent="0.25">
      <c r="B8151" s="135"/>
      <c r="G8151" s="99"/>
      <c r="H8151" s="99"/>
      <c r="J8151" s="99"/>
      <c r="AW8151" s="99"/>
      <c r="AZ8151" s="170"/>
    </row>
    <row r="8152" spans="2:52" x14ac:dyDescent="0.25">
      <c r="B8152" s="135"/>
      <c r="G8152" s="99"/>
      <c r="H8152" s="99"/>
      <c r="J8152" s="99"/>
      <c r="AZ8152" s="170"/>
    </row>
    <row r="8153" spans="2:52" x14ac:dyDescent="0.25">
      <c r="B8153" s="135"/>
      <c r="G8153" s="99"/>
      <c r="H8153" s="99"/>
      <c r="J8153" s="99"/>
      <c r="AZ8153" s="170"/>
    </row>
    <row r="8154" spans="2:52" x14ac:dyDescent="0.25">
      <c r="B8154" s="135"/>
      <c r="G8154" s="99"/>
      <c r="H8154" s="99"/>
      <c r="J8154" s="99"/>
      <c r="AZ8154" s="170"/>
    </row>
    <row r="8155" spans="2:52" x14ac:dyDescent="0.25">
      <c r="B8155" s="135"/>
      <c r="G8155" s="99"/>
      <c r="H8155" s="99"/>
      <c r="J8155" s="99"/>
      <c r="AZ8155" s="170"/>
    </row>
    <row r="8156" spans="2:52" x14ac:dyDescent="0.25">
      <c r="B8156" s="135"/>
      <c r="G8156" s="99"/>
      <c r="H8156" s="99"/>
      <c r="J8156" s="99"/>
      <c r="AZ8156" s="170"/>
    </row>
    <row r="8157" spans="2:52" x14ac:dyDescent="0.25">
      <c r="B8157" s="135"/>
      <c r="G8157" s="99"/>
      <c r="H8157" s="99"/>
      <c r="J8157" s="99"/>
      <c r="AZ8157" s="170"/>
    </row>
    <row r="8158" spans="2:52" x14ac:dyDescent="0.25">
      <c r="B8158" s="135"/>
      <c r="G8158" s="99"/>
      <c r="H8158" s="99"/>
      <c r="J8158" s="99"/>
      <c r="AZ8158" s="170"/>
    </row>
    <row r="8159" spans="2:52" x14ac:dyDescent="0.25">
      <c r="B8159" s="135"/>
      <c r="G8159" s="99"/>
      <c r="H8159" s="99"/>
      <c r="J8159" s="99"/>
      <c r="AZ8159" s="170"/>
    </row>
    <row r="8160" spans="2:52" x14ac:dyDescent="0.25">
      <c r="B8160" s="135"/>
      <c r="G8160" s="99"/>
      <c r="H8160" s="99"/>
      <c r="J8160" s="99"/>
      <c r="AZ8160" s="170"/>
    </row>
    <row r="8161" spans="2:52" x14ac:dyDescent="0.25">
      <c r="B8161" s="135"/>
      <c r="G8161" s="99"/>
      <c r="H8161" s="99"/>
      <c r="J8161" s="99"/>
      <c r="AZ8161" s="170"/>
    </row>
    <row r="8162" spans="2:52" x14ac:dyDescent="0.25">
      <c r="B8162" s="135"/>
      <c r="G8162" s="99"/>
      <c r="H8162" s="99"/>
      <c r="J8162" s="99"/>
      <c r="AZ8162" s="170"/>
    </row>
    <row r="8163" spans="2:52" x14ac:dyDescent="0.25">
      <c r="B8163" s="135"/>
      <c r="G8163" s="99"/>
      <c r="H8163" s="99"/>
      <c r="J8163" s="99"/>
      <c r="AZ8163" s="170"/>
    </row>
    <row r="8164" spans="2:52" x14ac:dyDescent="0.25">
      <c r="B8164" s="135"/>
      <c r="G8164" s="99"/>
      <c r="H8164" s="99"/>
      <c r="J8164" s="99"/>
      <c r="AZ8164" s="170"/>
    </row>
    <row r="8165" spans="2:52" x14ac:dyDescent="0.25">
      <c r="B8165" s="135"/>
      <c r="G8165" s="99"/>
      <c r="H8165" s="99"/>
      <c r="J8165" s="99"/>
      <c r="AZ8165" s="170"/>
    </row>
    <row r="8166" spans="2:52" x14ac:dyDescent="0.25">
      <c r="B8166" s="135"/>
      <c r="G8166" s="99"/>
      <c r="H8166" s="99"/>
      <c r="J8166" s="99"/>
      <c r="AZ8166" s="170"/>
    </row>
    <row r="8167" spans="2:52" x14ac:dyDescent="0.25">
      <c r="B8167" s="135"/>
      <c r="G8167" s="99"/>
      <c r="H8167" s="99"/>
      <c r="J8167" s="99"/>
      <c r="AZ8167" s="170"/>
    </row>
    <row r="8168" spans="2:52" x14ac:dyDescent="0.25">
      <c r="B8168" s="135"/>
      <c r="G8168" s="99"/>
      <c r="H8168" s="99"/>
      <c r="J8168" s="99"/>
      <c r="AZ8168" s="170"/>
    </row>
    <row r="8169" spans="2:52" x14ac:dyDescent="0.25">
      <c r="B8169" s="135"/>
      <c r="G8169" s="99"/>
      <c r="H8169" s="99"/>
      <c r="J8169" s="99"/>
      <c r="AZ8169" s="170"/>
    </row>
    <row r="8170" spans="2:52" x14ac:dyDescent="0.25">
      <c r="B8170" s="135"/>
      <c r="G8170" s="99"/>
      <c r="H8170" s="99"/>
      <c r="J8170" s="99"/>
      <c r="AZ8170" s="170"/>
    </row>
    <row r="8171" spans="2:52" x14ac:dyDescent="0.25">
      <c r="B8171" s="135"/>
      <c r="G8171" s="99"/>
      <c r="H8171" s="99"/>
      <c r="J8171" s="99"/>
      <c r="AZ8171" s="170"/>
    </row>
    <row r="8172" spans="2:52" x14ac:dyDescent="0.25">
      <c r="B8172" s="135"/>
      <c r="G8172" s="99"/>
      <c r="H8172" s="99"/>
      <c r="J8172" s="99"/>
      <c r="AZ8172" s="170"/>
    </row>
    <row r="8173" spans="2:52" x14ac:dyDescent="0.25">
      <c r="B8173" s="135"/>
      <c r="G8173" s="99"/>
      <c r="H8173" s="99"/>
      <c r="J8173" s="99"/>
      <c r="AZ8173" s="170"/>
    </row>
    <row r="8174" spans="2:52" x14ac:dyDescent="0.25">
      <c r="B8174" s="135"/>
      <c r="G8174" s="99"/>
      <c r="H8174" s="99"/>
      <c r="J8174" s="99"/>
      <c r="AZ8174" s="170"/>
    </row>
    <row r="8175" spans="2:52" x14ac:dyDescent="0.25">
      <c r="B8175" s="135"/>
      <c r="G8175" s="99"/>
      <c r="H8175" s="99"/>
      <c r="J8175" s="99"/>
      <c r="AZ8175" s="170"/>
    </row>
    <row r="8176" spans="2:52" x14ac:dyDescent="0.25">
      <c r="B8176" s="135"/>
      <c r="G8176" s="99"/>
      <c r="H8176" s="99"/>
      <c r="J8176" s="99"/>
      <c r="AZ8176" s="170"/>
    </row>
    <row r="8177" spans="2:52" x14ac:dyDescent="0.25">
      <c r="B8177" s="135"/>
      <c r="G8177" s="99"/>
      <c r="H8177" s="99"/>
      <c r="J8177" s="99"/>
      <c r="AZ8177" s="170"/>
    </row>
    <row r="8178" spans="2:52" x14ac:dyDescent="0.25">
      <c r="B8178" s="135"/>
      <c r="G8178" s="99"/>
      <c r="H8178" s="99"/>
      <c r="J8178" s="99"/>
      <c r="AZ8178" s="170"/>
    </row>
    <row r="8179" spans="2:52" x14ac:dyDescent="0.25">
      <c r="B8179" s="135"/>
      <c r="G8179" s="99"/>
      <c r="H8179" s="99"/>
      <c r="J8179" s="99"/>
      <c r="AZ8179" s="170"/>
    </row>
    <row r="8180" spans="2:52" x14ac:dyDescent="0.25">
      <c r="B8180" s="135"/>
      <c r="G8180" s="99"/>
      <c r="H8180" s="99"/>
      <c r="J8180" s="99"/>
      <c r="AZ8180" s="170"/>
    </row>
    <row r="8181" spans="2:52" x14ac:dyDescent="0.25">
      <c r="B8181" s="135"/>
      <c r="G8181" s="99"/>
      <c r="H8181" s="99"/>
      <c r="J8181" s="99"/>
      <c r="AZ8181" s="170"/>
    </row>
    <row r="8182" spans="2:52" x14ac:dyDescent="0.25">
      <c r="B8182" s="135"/>
      <c r="G8182" s="99"/>
      <c r="H8182" s="99"/>
      <c r="J8182" s="99"/>
      <c r="AZ8182" s="170"/>
    </row>
    <row r="8183" spans="2:52" x14ac:dyDescent="0.25">
      <c r="B8183" s="135"/>
      <c r="G8183" s="99"/>
      <c r="H8183" s="99"/>
      <c r="J8183" s="99"/>
      <c r="AZ8183" s="170"/>
    </row>
    <row r="8184" spans="2:52" x14ac:dyDescent="0.25">
      <c r="B8184" s="135"/>
      <c r="G8184" s="99"/>
      <c r="H8184" s="99"/>
      <c r="J8184" s="99"/>
      <c r="AZ8184" s="170"/>
    </row>
    <row r="8185" spans="2:52" x14ac:dyDescent="0.25">
      <c r="B8185" s="135"/>
      <c r="G8185" s="99"/>
      <c r="H8185" s="99"/>
      <c r="J8185" s="99"/>
      <c r="AZ8185" s="170"/>
    </row>
    <row r="8186" spans="2:52" x14ac:dyDescent="0.25">
      <c r="B8186" s="135"/>
      <c r="G8186" s="99"/>
      <c r="H8186" s="99"/>
      <c r="J8186" s="99"/>
      <c r="AZ8186" s="170"/>
    </row>
    <row r="8187" spans="2:52" x14ac:dyDescent="0.25">
      <c r="B8187" s="135"/>
      <c r="G8187" s="99"/>
      <c r="H8187" s="99"/>
      <c r="J8187" s="99"/>
      <c r="AZ8187" s="170"/>
    </row>
    <row r="8188" spans="2:52" x14ac:dyDescent="0.25">
      <c r="B8188" s="135"/>
      <c r="G8188" s="99"/>
      <c r="H8188" s="99"/>
      <c r="J8188" s="99"/>
      <c r="AZ8188" s="170"/>
    </row>
    <row r="8189" spans="2:52" x14ac:dyDescent="0.25">
      <c r="B8189" s="135"/>
      <c r="G8189" s="99"/>
      <c r="H8189" s="99"/>
      <c r="J8189" s="99"/>
      <c r="AZ8189" s="170"/>
    </row>
    <row r="8190" spans="2:52" x14ac:dyDescent="0.25">
      <c r="B8190" s="135"/>
      <c r="G8190" s="99"/>
      <c r="H8190" s="99"/>
      <c r="J8190" s="99"/>
      <c r="AZ8190" s="170"/>
    </row>
    <row r="8191" spans="2:52" x14ac:dyDescent="0.25">
      <c r="B8191" s="135"/>
      <c r="G8191" s="99"/>
      <c r="H8191" s="99"/>
      <c r="J8191" s="99"/>
      <c r="AZ8191" s="170"/>
    </row>
    <row r="8192" spans="2:52" x14ac:dyDescent="0.25">
      <c r="B8192" s="135"/>
      <c r="G8192" s="99"/>
      <c r="H8192" s="99"/>
      <c r="J8192" s="99"/>
      <c r="AZ8192" s="170"/>
    </row>
    <row r="8193" spans="2:52" x14ac:dyDescent="0.25">
      <c r="B8193" s="135"/>
      <c r="G8193" s="99"/>
      <c r="H8193" s="99"/>
      <c r="J8193" s="99"/>
      <c r="AZ8193" s="170"/>
    </row>
    <row r="8194" spans="2:52" x14ac:dyDescent="0.25">
      <c r="B8194" s="135"/>
      <c r="G8194" s="99"/>
      <c r="H8194" s="99"/>
      <c r="J8194" s="99"/>
      <c r="AZ8194" s="170"/>
    </row>
    <row r="8195" spans="2:52" x14ac:dyDescent="0.25">
      <c r="B8195" s="135"/>
      <c r="G8195" s="99"/>
      <c r="H8195" s="99"/>
      <c r="J8195" s="99"/>
      <c r="AZ8195" s="170"/>
    </row>
    <row r="8196" spans="2:52" x14ac:dyDescent="0.25">
      <c r="B8196" s="135"/>
      <c r="G8196" s="99"/>
      <c r="H8196" s="99"/>
      <c r="J8196" s="99"/>
      <c r="AZ8196" s="170"/>
    </row>
    <row r="8197" spans="2:52" x14ac:dyDescent="0.25">
      <c r="B8197" s="135"/>
      <c r="G8197" s="99"/>
      <c r="H8197" s="99"/>
      <c r="J8197" s="99"/>
      <c r="AZ8197" s="170"/>
    </row>
    <row r="8198" spans="2:52" x14ac:dyDescent="0.25">
      <c r="B8198" s="135"/>
      <c r="G8198" s="99"/>
      <c r="H8198" s="99"/>
      <c r="J8198" s="99"/>
      <c r="AZ8198" s="170"/>
    </row>
    <row r="8199" spans="2:52" x14ac:dyDescent="0.25">
      <c r="B8199" s="135"/>
      <c r="G8199" s="99"/>
      <c r="H8199" s="99"/>
      <c r="J8199" s="99"/>
      <c r="AZ8199" s="170"/>
    </row>
    <row r="8200" spans="2:52" x14ac:dyDescent="0.25">
      <c r="B8200" s="135"/>
      <c r="G8200" s="99"/>
      <c r="H8200" s="99"/>
      <c r="J8200" s="99"/>
      <c r="AZ8200" s="170"/>
    </row>
    <row r="8201" spans="2:52" x14ac:dyDescent="0.25">
      <c r="B8201" s="135"/>
      <c r="G8201" s="99"/>
      <c r="H8201" s="99"/>
      <c r="J8201" s="99"/>
      <c r="AZ8201" s="170"/>
    </row>
    <row r="8202" spans="2:52" x14ac:dyDescent="0.25">
      <c r="B8202" s="135"/>
      <c r="G8202" s="99"/>
      <c r="H8202" s="99"/>
      <c r="J8202" s="99"/>
      <c r="AZ8202" s="170"/>
    </row>
    <row r="8203" spans="2:52" x14ac:dyDescent="0.25">
      <c r="B8203" s="135"/>
      <c r="G8203" s="99"/>
      <c r="H8203" s="99"/>
      <c r="J8203" s="99"/>
      <c r="AZ8203" s="170"/>
    </row>
    <row r="8204" spans="2:52" x14ac:dyDescent="0.25">
      <c r="B8204" s="135"/>
      <c r="G8204" s="99"/>
      <c r="H8204" s="99"/>
      <c r="J8204" s="99"/>
      <c r="M8204" s="99"/>
      <c r="N8204" s="99"/>
      <c r="O8204" s="99"/>
      <c r="Q8204" s="99"/>
      <c r="AZ8204" s="170"/>
    </row>
    <row r="8205" spans="2:52" x14ac:dyDescent="0.25">
      <c r="B8205" s="135"/>
      <c r="G8205" s="99"/>
      <c r="H8205" s="99"/>
      <c r="J8205" s="99"/>
      <c r="M8205" s="99"/>
      <c r="N8205" s="99"/>
      <c r="O8205" s="99"/>
      <c r="Q8205" s="99"/>
      <c r="AZ8205" s="170"/>
    </row>
    <row r="8206" spans="2:52" x14ac:dyDescent="0.25">
      <c r="B8206" s="135"/>
      <c r="G8206" s="99"/>
      <c r="H8206" s="99"/>
      <c r="J8206" s="99"/>
      <c r="M8206" s="99"/>
      <c r="N8206" s="99"/>
      <c r="O8206" s="99"/>
      <c r="Q8206" s="99"/>
      <c r="AZ8206" s="170"/>
    </row>
    <row r="8207" spans="2:52" x14ac:dyDescent="0.25">
      <c r="B8207" s="135"/>
      <c r="G8207" s="99"/>
      <c r="H8207" s="99"/>
      <c r="J8207" s="99"/>
      <c r="M8207" s="99"/>
      <c r="N8207" s="99"/>
      <c r="O8207" s="99"/>
      <c r="Q8207" s="99"/>
      <c r="AZ8207" s="170"/>
    </row>
    <row r="8208" spans="2:52" x14ac:dyDescent="0.25">
      <c r="B8208" s="135"/>
      <c r="G8208" s="99"/>
      <c r="H8208" s="99"/>
      <c r="J8208" s="99"/>
      <c r="M8208" s="99"/>
      <c r="N8208" s="99"/>
      <c r="O8208" s="99"/>
      <c r="Q8208" s="99"/>
      <c r="AZ8208" s="170"/>
    </row>
    <row r="8209" spans="2:52" x14ac:dyDescent="0.25">
      <c r="B8209" s="135"/>
      <c r="G8209" s="99"/>
      <c r="H8209" s="99"/>
      <c r="J8209" s="99"/>
      <c r="M8209" s="99"/>
      <c r="N8209" s="99"/>
      <c r="O8209" s="99"/>
      <c r="Q8209" s="99"/>
      <c r="AZ8209" s="170"/>
    </row>
    <row r="8210" spans="2:52" x14ac:dyDescent="0.25">
      <c r="B8210" s="135"/>
      <c r="G8210" s="99"/>
      <c r="H8210" s="99"/>
      <c r="J8210" s="99"/>
      <c r="M8210" s="99"/>
      <c r="N8210" s="99"/>
      <c r="O8210" s="99"/>
      <c r="Q8210" s="99"/>
      <c r="AZ8210" s="170"/>
    </row>
    <row r="8211" spans="2:52" x14ac:dyDescent="0.25">
      <c r="B8211" s="135"/>
      <c r="G8211" s="99"/>
      <c r="H8211" s="99"/>
      <c r="J8211" s="99"/>
      <c r="M8211" s="99"/>
      <c r="N8211" s="99"/>
      <c r="O8211" s="99"/>
      <c r="Q8211" s="99"/>
      <c r="AZ8211" s="170"/>
    </row>
    <row r="8212" spans="2:52" x14ac:dyDescent="0.25">
      <c r="B8212" s="135"/>
      <c r="G8212" s="99"/>
      <c r="H8212" s="99"/>
      <c r="J8212" s="99"/>
      <c r="AZ8212" s="170"/>
    </row>
    <row r="8213" spans="2:52" x14ac:dyDescent="0.25">
      <c r="B8213" s="135"/>
      <c r="G8213" s="99"/>
      <c r="H8213" s="99"/>
      <c r="J8213" s="99"/>
      <c r="AZ8213" s="170"/>
    </row>
    <row r="8214" spans="2:52" x14ac:dyDescent="0.25">
      <c r="B8214" s="135"/>
      <c r="G8214" s="99"/>
      <c r="H8214" s="99"/>
      <c r="J8214" s="99"/>
      <c r="AZ8214" s="170"/>
    </row>
    <row r="8215" spans="2:52" x14ac:dyDescent="0.25">
      <c r="B8215" s="135"/>
      <c r="G8215" s="99"/>
      <c r="H8215" s="99"/>
      <c r="J8215" s="99"/>
      <c r="AZ8215" s="170"/>
    </row>
    <row r="8216" spans="2:52" x14ac:dyDescent="0.25">
      <c r="B8216" s="135"/>
      <c r="G8216" s="99"/>
      <c r="H8216" s="99"/>
      <c r="J8216" s="99"/>
      <c r="AZ8216" s="170"/>
    </row>
    <row r="8217" spans="2:52" x14ac:dyDescent="0.25">
      <c r="B8217" s="135"/>
      <c r="G8217" s="99"/>
      <c r="H8217" s="99"/>
      <c r="J8217" s="99"/>
      <c r="AZ8217" s="170"/>
    </row>
    <row r="8218" spans="2:52" x14ac:dyDescent="0.25">
      <c r="B8218" s="135"/>
      <c r="G8218" s="99"/>
      <c r="H8218" s="99"/>
      <c r="J8218" s="99"/>
      <c r="AZ8218" s="170"/>
    </row>
    <row r="8219" spans="2:52" x14ac:dyDescent="0.25">
      <c r="B8219" s="135"/>
      <c r="G8219" s="99"/>
      <c r="H8219" s="99"/>
      <c r="J8219" s="99"/>
      <c r="AZ8219" s="170"/>
    </row>
    <row r="8220" spans="2:52" x14ac:dyDescent="0.25">
      <c r="B8220" s="135"/>
      <c r="G8220" s="99"/>
      <c r="H8220" s="99"/>
      <c r="J8220" s="99"/>
      <c r="AZ8220" s="170"/>
    </row>
    <row r="8221" spans="2:52" x14ac:dyDescent="0.25">
      <c r="B8221" s="135"/>
      <c r="G8221" s="99"/>
      <c r="H8221" s="99"/>
      <c r="J8221" s="99"/>
      <c r="AZ8221" s="170"/>
    </row>
    <row r="8222" spans="2:52" x14ac:dyDescent="0.25">
      <c r="B8222" s="135"/>
      <c r="G8222" s="99"/>
      <c r="H8222" s="99"/>
      <c r="J8222" s="99"/>
      <c r="AZ8222" s="170"/>
    </row>
    <row r="8223" spans="2:52" x14ac:dyDescent="0.25">
      <c r="B8223" s="135"/>
      <c r="G8223" s="99"/>
      <c r="H8223" s="99"/>
      <c r="J8223" s="99"/>
      <c r="AZ8223" s="170"/>
    </row>
    <row r="8224" spans="2:52" x14ac:dyDescent="0.25">
      <c r="B8224" s="135"/>
      <c r="G8224" s="99"/>
      <c r="H8224" s="99"/>
      <c r="J8224" s="99"/>
      <c r="AZ8224" s="170"/>
    </row>
    <row r="8225" spans="2:52" x14ac:dyDescent="0.25">
      <c r="B8225" s="135"/>
      <c r="G8225" s="99"/>
      <c r="H8225" s="99"/>
      <c r="J8225" s="99"/>
      <c r="AZ8225" s="170"/>
    </row>
    <row r="8226" spans="2:52" x14ac:dyDescent="0.25">
      <c r="B8226" s="135"/>
      <c r="G8226" s="99"/>
      <c r="H8226" s="99"/>
      <c r="J8226" s="99"/>
      <c r="AZ8226" s="170"/>
    </row>
    <row r="8227" spans="2:52" x14ac:dyDescent="0.25">
      <c r="B8227" s="135"/>
      <c r="G8227" s="99"/>
      <c r="H8227" s="99"/>
      <c r="J8227" s="99"/>
      <c r="AZ8227" s="170"/>
    </row>
    <row r="8228" spans="2:52" x14ac:dyDescent="0.25">
      <c r="B8228" s="135"/>
      <c r="G8228" s="99"/>
      <c r="H8228" s="99"/>
      <c r="J8228" s="99"/>
      <c r="AZ8228" s="170"/>
    </row>
    <row r="8229" spans="2:52" x14ac:dyDescent="0.25">
      <c r="B8229" s="135"/>
      <c r="G8229" s="99"/>
      <c r="H8229" s="99"/>
      <c r="J8229" s="99"/>
      <c r="AZ8229" s="170"/>
    </row>
    <row r="8230" spans="2:52" x14ac:dyDescent="0.25">
      <c r="B8230" s="135"/>
      <c r="G8230" s="99"/>
      <c r="H8230" s="99"/>
      <c r="J8230" s="99"/>
      <c r="AZ8230" s="170"/>
    </row>
    <row r="8231" spans="2:52" x14ac:dyDescent="0.25">
      <c r="B8231" s="135"/>
      <c r="G8231" s="99"/>
      <c r="H8231" s="99"/>
      <c r="J8231" s="99"/>
      <c r="AZ8231" s="170"/>
    </row>
    <row r="8232" spans="2:52" x14ac:dyDescent="0.25">
      <c r="B8232" s="135"/>
      <c r="G8232" s="99"/>
      <c r="H8232" s="99"/>
      <c r="J8232" s="99"/>
      <c r="AZ8232" s="170"/>
    </row>
    <row r="8233" spans="2:52" x14ac:dyDescent="0.25">
      <c r="B8233" s="135"/>
      <c r="G8233" s="99"/>
      <c r="H8233" s="99"/>
      <c r="J8233" s="99"/>
      <c r="AZ8233" s="170"/>
    </row>
    <row r="8234" spans="2:52" x14ac:dyDescent="0.25">
      <c r="B8234" s="135"/>
      <c r="G8234" s="99"/>
      <c r="H8234" s="99"/>
      <c r="J8234" s="99"/>
      <c r="AZ8234" s="170"/>
    </row>
    <row r="8235" spans="2:52" x14ac:dyDescent="0.25">
      <c r="B8235" s="135"/>
      <c r="G8235" s="99"/>
      <c r="H8235" s="99"/>
      <c r="J8235" s="99"/>
      <c r="AZ8235" s="170"/>
    </row>
    <row r="8236" spans="2:52" x14ac:dyDescent="0.25">
      <c r="B8236" s="135"/>
      <c r="G8236" s="99"/>
      <c r="H8236" s="99"/>
      <c r="J8236" s="99"/>
      <c r="AZ8236" s="170"/>
    </row>
    <row r="8237" spans="2:52" x14ac:dyDescent="0.25">
      <c r="B8237" s="135"/>
      <c r="G8237" s="99"/>
      <c r="H8237" s="99"/>
      <c r="J8237" s="99"/>
      <c r="AZ8237" s="170"/>
    </row>
    <row r="8238" spans="2:52" x14ac:dyDescent="0.25">
      <c r="B8238" s="135"/>
      <c r="G8238" s="99"/>
      <c r="H8238" s="99"/>
      <c r="J8238" s="99"/>
      <c r="AZ8238" s="170"/>
    </row>
    <row r="8239" spans="2:52" x14ac:dyDescent="0.25">
      <c r="B8239" s="135"/>
      <c r="G8239" s="99"/>
      <c r="H8239" s="99"/>
      <c r="J8239" s="99"/>
      <c r="AZ8239" s="170"/>
    </row>
    <row r="8240" spans="2:52" x14ac:dyDescent="0.25">
      <c r="B8240" s="135"/>
      <c r="G8240" s="99"/>
      <c r="H8240" s="99"/>
      <c r="J8240" s="99"/>
      <c r="AZ8240" s="170"/>
    </row>
    <row r="8241" spans="2:52" x14ac:dyDescent="0.25">
      <c r="B8241" s="135"/>
      <c r="G8241" s="99"/>
      <c r="H8241" s="99"/>
      <c r="J8241" s="99"/>
      <c r="AZ8241" s="170"/>
    </row>
    <row r="8242" spans="2:52" x14ac:dyDescent="0.25">
      <c r="B8242" s="135"/>
      <c r="G8242" s="99"/>
      <c r="H8242" s="99"/>
      <c r="J8242" s="99"/>
      <c r="AZ8242" s="170"/>
    </row>
    <row r="8243" spans="2:52" x14ac:dyDescent="0.25">
      <c r="B8243" s="135"/>
      <c r="G8243" s="99"/>
      <c r="H8243" s="99"/>
      <c r="J8243" s="99"/>
      <c r="AZ8243" s="170"/>
    </row>
    <row r="8244" spans="2:52" x14ac:dyDescent="0.25">
      <c r="B8244" s="135"/>
      <c r="G8244" s="99"/>
      <c r="H8244" s="99"/>
      <c r="J8244" s="99"/>
      <c r="AZ8244" s="170"/>
    </row>
    <row r="8245" spans="2:52" ht="13.8" x14ac:dyDescent="0.25">
      <c r="B8245" s="135"/>
      <c r="G8245" s="99"/>
      <c r="H8245" s="99"/>
      <c r="J8245" s="99"/>
      <c r="AE8245" s="104"/>
      <c r="AZ8245" s="170"/>
    </row>
    <row r="8246" spans="2:52" ht="13.8" x14ac:dyDescent="0.25">
      <c r="B8246" s="135"/>
      <c r="G8246" s="99"/>
      <c r="H8246" s="99"/>
      <c r="J8246" s="99"/>
      <c r="AE8246" s="104"/>
      <c r="AZ8246" s="170"/>
    </row>
    <row r="8247" spans="2:52" x14ac:dyDescent="0.25">
      <c r="B8247" s="135"/>
      <c r="G8247" s="99"/>
      <c r="H8247" s="99"/>
      <c r="J8247" s="99"/>
      <c r="AZ8247" s="170"/>
    </row>
    <row r="8248" spans="2:52" x14ac:dyDescent="0.25">
      <c r="B8248" s="135"/>
      <c r="G8248" s="99"/>
      <c r="H8248" s="99"/>
      <c r="J8248" s="99"/>
      <c r="AZ8248" s="170"/>
    </row>
    <row r="8249" spans="2:52" x14ac:dyDescent="0.25">
      <c r="B8249" s="135"/>
      <c r="G8249" s="99"/>
      <c r="H8249" s="99"/>
      <c r="J8249" s="99"/>
      <c r="AZ8249" s="170"/>
    </row>
    <row r="8250" spans="2:52" x14ac:dyDescent="0.25">
      <c r="B8250" s="135"/>
      <c r="G8250" s="99"/>
      <c r="H8250" s="99"/>
      <c r="J8250" s="99"/>
      <c r="AZ8250" s="170"/>
    </row>
    <row r="8251" spans="2:52" x14ac:dyDescent="0.25">
      <c r="B8251" s="135"/>
      <c r="G8251" s="99"/>
      <c r="H8251" s="99"/>
      <c r="J8251" s="99"/>
      <c r="AW8251" s="99"/>
      <c r="AZ8251" s="170"/>
    </row>
    <row r="8252" spans="2:52" x14ac:dyDescent="0.25">
      <c r="B8252" s="135"/>
      <c r="G8252" s="99"/>
      <c r="H8252" s="99"/>
      <c r="J8252" s="99"/>
      <c r="AZ8252" s="170"/>
    </row>
    <row r="8253" spans="2:52" x14ac:dyDescent="0.25">
      <c r="B8253" s="135"/>
      <c r="G8253" s="99"/>
      <c r="H8253" s="99"/>
      <c r="J8253" s="99"/>
      <c r="AW8253" s="99"/>
      <c r="AZ8253" s="170"/>
    </row>
    <row r="8254" spans="2:52" x14ac:dyDescent="0.25">
      <c r="B8254" s="135"/>
      <c r="G8254" s="99"/>
      <c r="H8254" s="99"/>
      <c r="J8254" s="99"/>
      <c r="AZ8254" s="170"/>
    </row>
    <row r="8255" spans="2:52" x14ac:dyDescent="0.25">
      <c r="B8255" s="135"/>
      <c r="G8255" s="99"/>
      <c r="H8255" s="99"/>
      <c r="J8255" s="99"/>
      <c r="AZ8255" s="170"/>
    </row>
    <row r="8256" spans="2:52" x14ac:dyDescent="0.25">
      <c r="B8256" s="135"/>
      <c r="G8256" s="99"/>
      <c r="H8256" s="99"/>
      <c r="J8256" s="99"/>
      <c r="AZ8256" s="170"/>
    </row>
    <row r="8257" spans="2:52" x14ac:dyDescent="0.25">
      <c r="B8257" s="135"/>
      <c r="G8257" s="99"/>
      <c r="H8257" s="99"/>
      <c r="J8257" s="99"/>
      <c r="AZ8257" s="170"/>
    </row>
    <row r="8258" spans="2:52" ht="13.8" x14ac:dyDescent="0.25">
      <c r="B8258" s="135"/>
      <c r="G8258" s="99"/>
      <c r="H8258" s="99"/>
      <c r="J8258" s="99"/>
      <c r="AE8258" s="104"/>
      <c r="AZ8258" s="170"/>
    </row>
    <row r="8259" spans="2:52" ht="13.8" x14ac:dyDescent="0.25">
      <c r="B8259" s="135"/>
      <c r="G8259" s="99"/>
      <c r="H8259" s="99"/>
      <c r="J8259" s="99"/>
      <c r="AE8259" s="104"/>
      <c r="AZ8259" s="170"/>
    </row>
    <row r="8260" spans="2:52" x14ac:dyDescent="0.25">
      <c r="B8260" s="135"/>
      <c r="G8260" s="99"/>
      <c r="H8260" s="99"/>
      <c r="J8260" s="99"/>
      <c r="Z8260" s="98"/>
      <c r="AZ8260" s="170"/>
    </row>
    <row r="8261" spans="2:52" x14ac:dyDescent="0.25">
      <c r="B8261" s="135"/>
      <c r="G8261" s="99"/>
      <c r="H8261" s="99"/>
      <c r="J8261" s="99"/>
      <c r="Z8261" s="98"/>
      <c r="AA8261" s="99"/>
      <c r="AZ8261" s="170"/>
    </row>
    <row r="8262" spans="2:52" x14ac:dyDescent="0.25">
      <c r="B8262" s="135"/>
      <c r="G8262" s="99"/>
      <c r="H8262" s="99"/>
      <c r="J8262" s="99"/>
      <c r="Z8262" s="98"/>
      <c r="AA8262" s="99"/>
      <c r="AZ8262" s="170"/>
    </row>
    <row r="8263" spans="2:52" x14ac:dyDescent="0.25">
      <c r="B8263" s="135"/>
      <c r="G8263" s="99"/>
      <c r="H8263" s="99"/>
      <c r="J8263" s="99"/>
      <c r="Z8263" s="98"/>
      <c r="AA8263" s="99"/>
      <c r="AZ8263" s="170"/>
    </row>
    <row r="8264" spans="2:52" x14ac:dyDescent="0.25">
      <c r="B8264" s="135"/>
      <c r="G8264" s="99"/>
      <c r="H8264" s="99"/>
      <c r="J8264" s="99"/>
      <c r="Z8264" s="98"/>
      <c r="AA8264" s="99"/>
      <c r="AZ8264" s="170"/>
    </row>
    <row r="8265" spans="2:52" x14ac:dyDescent="0.25">
      <c r="B8265" s="135"/>
      <c r="G8265" s="99"/>
      <c r="H8265" s="99"/>
      <c r="J8265" s="99"/>
      <c r="Z8265" s="98"/>
      <c r="AA8265" s="99"/>
      <c r="AZ8265" s="170"/>
    </row>
    <row r="8266" spans="2:52" x14ac:dyDescent="0.25">
      <c r="B8266" s="135"/>
      <c r="G8266" s="99"/>
      <c r="H8266" s="99"/>
      <c r="J8266" s="99"/>
      <c r="Z8266" s="98"/>
      <c r="AA8266" s="99"/>
      <c r="AZ8266" s="170"/>
    </row>
    <row r="8267" spans="2:52" x14ac:dyDescent="0.25">
      <c r="B8267" s="135"/>
      <c r="G8267" s="99"/>
      <c r="H8267" s="99"/>
      <c r="J8267" s="99"/>
      <c r="Z8267" s="98"/>
      <c r="AA8267" s="99"/>
      <c r="AZ8267" s="170"/>
    </row>
    <row r="8268" spans="2:52" x14ac:dyDescent="0.25">
      <c r="B8268" s="135"/>
      <c r="G8268" s="99"/>
      <c r="H8268" s="99"/>
      <c r="J8268" s="99"/>
      <c r="Z8268" s="98"/>
      <c r="AA8268" s="99"/>
      <c r="AZ8268" s="170"/>
    </row>
    <row r="8269" spans="2:52" x14ac:dyDescent="0.25">
      <c r="B8269" s="135"/>
      <c r="G8269" s="99"/>
      <c r="H8269" s="99"/>
      <c r="J8269" s="99"/>
      <c r="Z8269" s="98"/>
      <c r="AA8269" s="99"/>
      <c r="AZ8269" s="170"/>
    </row>
    <row r="8270" spans="2:52" x14ac:dyDescent="0.25">
      <c r="B8270" s="135"/>
      <c r="G8270" s="99"/>
      <c r="H8270" s="99"/>
      <c r="J8270" s="99"/>
      <c r="Z8270" s="98"/>
      <c r="AA8270" s="99"/>
      <c r="AZ8270" s="170"/>
    </row>
    <row r="8271" spans="2:52" x14ac:dyDescent="0.25">
      <c r="B8271" s="135"/>
      <c r="G8271" s="99"/>
      <c r="H8271" s="99"/>
      <c r="J8271" s="99"/>
      <c r="AA8271" s="99"/>
      <c r="AZ8271" s="170"/>
    </row>
    <row r="8272" spans="2:52" x14ac:dyDescent="0.25">
      <c r="B8272" s="135"/>
      <c r="G8272" s="99"/>
      <c r="H8272" s="99"/>
      <c r="J8272" s="99"/>
      <c r="AZ8272" s="170"/>
    </row>
    <row r="8273" spans="2:52" x14ac:dyDescent="0.25">
      <c r="B8273" s="135"/>
      <c r="G8273" s="99"/>
      <c r="H8273" s="99"/>
      <c r="J8273" s="99"/>
      <c r="AZ8273" s="170"/>
    </row>
    <row r="8274" spans="2:52" x14ac:dyDescent="0.25">
      <c r="B8274" s="135"/>
      <c r="G8274" s="99"/>
      <c r="H8274" s="99"/>
      <c r="AZ8274" s="170"/>
    </row>
    <row r="8275" spans="2:52" x14ac:dyDescent="0.25">
      <c r="B8275" s="135"/>
      <c r="G8275" s="99"/>
      <c r="H8275" s="99"/>
      <c r="AZ8275" s="170"/>
    </row>
    <row r="8276" spans="2:52" x14ac:dyDescent="0.25">
      <c r="B8276" s="135"/>
      <c r="G8276" s="99"/>
      <c r="H8276" s="99"/>
      <c r="AZ8276" s="170"/>
    </row>
    <row r="8277" spans="2:52" x14ac:dyDescent="0.25">
      <c r="B8277" s="135"/>
      <c r="G8277" s="99"/>
      <c r="H8277" s="99"/>
      <c r="J8277" s="99"/>
      <c r="AZ8277" s="170"/>
    </row>
    <row r="8278" spans="2:52" x14ac:dyDescent="0.25">
      <c r="B8278" s="135"/>
      <c r="G8278" s="99"/>
      <c r="H8278" s="99"/>
      <c r="J8278" s="99"/>
      <c r="AZ8278" s="170"/>
    </row>
    <row r="8279" spans="2:52" x14ac:dyDescent="0.25">
      <c r="B8279" s="135"/>
      <c r="G8279" s="99"/>
      <c r="H8279" s="99"/>
      <c r="J8279" s="99"/>
      <c r="AZ8279" s="170"/>
    </row>
    <row r="8280" spans="2:52" x14ac:dyDescent="0.25">
      <c r="B8280" s="135"/>
      <c r="G8280" s="99"/>
      <c r="H8280" s="99"/>
      <c r="AZ8280" s="170"/>
    </row>
    <row r="8281" spans="2:52" x14ac:dyDescent="0.25">
      <c r="B8281" s="135"/>
      <c r="G8281" s="99"/>
      <c r="H8281" s="99"/>
      <c r="AZ8281" s="170"/>
    </row>
    <row r="8282" spans="2:52" x14ac:dyDescent="0.25">
      <c r="B8282" s="135"/>
      <c r="G8282" s="99"/>
      <c r="H8282" s="99"/>
      <c r="AZ8282" s="170"/>
    </row>
    <row r="8283" spans="2:52" x14ac:dyDescent="0.25">
      <c r="B8283" s="135"/>
      <c r="G8283" s="99"/>
      <c r="H8283" s="99"/>
      <c r="AZ8283" s="170"/>
    </row>
    <row r="8284" spans="2:52" x14ac:dyDescent="0.25">
      <c r="B8284" s="135"/>
      <c r="G8284" s="99"/>
      <c r="H8284" s="99"/>
      <c r="AZ8284" s="170"/>
    </row>
    <row r="8285" spans="2:52" x14ac:dyDescent="0.25">
      <c r="B8285" s="135"/>
      <c r="G8285" s="99"/>
      <c r="H8285" s="99"/>
      <c r="AZ8285" s="170"/>
    </row>
    <row r="8286" spans="2:52" x14ac:dyDescent="0.25">
      <c r="B8286" s="135"/>
      <c r="G8286" s="99"/>
      <c r="H8286" s="99"/>
      <c r="AZ8286" s="170"/>
    </row>
    <row r="8287" spans="2:52" x14ac:dyDescent="0.25">
      <c r="B8287" s="135"/>
      <c r="G8287" s="99"/>
      <c r="H8287" s="99"/>
      <c r="AZ8287" s="170"/>
    </row>
    <row r="8288" spans="2:52" x14ac:dyDescent="0.25">
      <c r="B8288" s="135"/>
      <c r="G8288" s="99"/>
      <c r="H8288" s="99"/>
      <c r="AZ8288" s="170"/>
    </row>
    <row r="8289" spans="2:52" x14ac:dyDescent="0.25">
      <c r="B8289" s="135"/>
      <c r="G8289" s="99"/>
      <c r="H8289" s="99"/>
      <c r="AZ8289" s="170"/>
    </row>
    <row r="8290" spans="2:52" x14ac:dyDescent="0.25">
      <c r="B8290" s="135"/>
      <c r="G8290" s="99"/>
      <c r="H8290" s="99"/>
      <c r="AZ8290" s="170"/>
    </row>
    <row r="8291" spans="2:52" x14ac:dyDescent="0.25">
      <c r="B8291" s="135"/>
      <c r="G8291" s="99"/>
      <c r="H8291" s="99"/>
      <c r="AZ8291" s="170"/>
    </row>
    <row r="8292" spans="2:52" x14ac:dyDescent="0.25">
      <c r="B8292" s="135"/>
      <c r="G8292" s="99"/>
      <c r="H8292" s="99"/>
      <c r="AZ8292" s="170"/>
    </row>
    <row r="8293" spans="2:52" x14ac:dyDescent="0.25">
      <c r="B8293" s="135"/>
      <c r="G8293" s="99"/>
      <c r="H8293" s="99"/>
      <c r="AZ8293" s="170"/>
    </row>
    <row r="8294" spans="2:52" x14ac:dyDescent="0.25">
      <c r="B8294" s="135"/>
      <c r="G8294" s="99"/>
      <c r="H8294" s="99"/>
      <c r="AZ8294" s="170"/>
    </row>
    <row r="8295" spans="2:52" x14ac:dyDescent="0.25">
      <c r="B8295" s="135"/>
      <c r="G8295" s="99"/>
      <c r="H8295" s="99"/>
      <c r="AZ8295" s="170"/>
    </row>
    <row r="8296" spans="2:52" x14ac:dyDescent="0.25">
      <c r="B8296" s="135"/>
      <c r="G8296" s="99"/>
      <c r="H8296" s="99"/>
      <c r="AZ8296" s="170"/>
    </row>
    <row r="8297" spans="2:52" x14ac:dyDescent="0.25">
      <c r="B8297" s="135"/>
      <c r="G8297" s="99"/>
      <c r="H8297" s="99"/>
      <c r="AZ8297" s="170"/>
    </row>
    <row r="8298" spans="2:52" x14ac:dyDescent="0.25">
      <c r="B8298" s="135"/>
      <c r="G8298" s="99"/>
      <c r="H8298" s="99"/>
      <c r="AZ8298" s="170"/>
    </row>
    <row r="8299" spans="2:52" x14ac:dyDescent="0.25">
      <c r="B8299" s="135"/>
      <c r="G8299" s="99"/>
      <c r="H8299" s="99"/>
      <c r="AZ8299" s="170"/>
    </row>
    <row r="8300" spans="2:52" x14ac:dyDescent="0.25">
      <c r="B8300" s="135"/>
      <c r="G8300" s="99"/>
      <c r="H8300" s="99"/>
      <c r="AZ8300" s="170"/>
    </row>
    <row r="8301" spans="2:52" x14ac:dyDescent="0.25">
      <c r="B8301" s="135"/>
      <c r="G8301" s="99"/>
      <c r="H8301" s="99"/>
      <c r="AZ8301" s="170"/>
    </row>
    <row r="8302" spans="2:52" x14ac:dyDescent="0.25">
      <c r="B8302" s="135"/>
      <c r="G8302" s="99"/>
      <c r="H8302" s="99"/>
      <c r="AZ8302" s="170"/>
    </row>
    <row r="8303" spans="2:52" x14ac:dyDescent="0.25">
      <c r="B8303" s="135"/>
      <c r="G8303" s="99"/>
      <c r="H8303" s="99"/>
      <c r="AZ8303" s="170"/>
    </row>
    <row r="8304" spans="2:52" x14ac:dyDescent="0.25">
      <c r="B8304" s="135"/>
      <c r="G8304" s="99"/>
      <c r="H8304" s="99"/>
      <c r="AZ8304" s="170"/>
    </row>
    <row r="8305" spans="2:52" x14ac:dyDescent="0.25">
      <c r="B8305" s="135"/>
      <c r="G8305" s="99"/>
      <c r="H8305" s="99"/>
      <c r="AZ8305" s="170"/>
    </row>
    <row r="8306" spans="2:52" x14ac:dyDescent="0.25">
      <c r="B8306" s="135"/>
      <c r="G8306" s="99"/>
      <c r="H8306" s="99"/>
      <c r="AZ8306" s="170"/>
    </row>
    <row r="8307" spans="2:52" x14ac:dyDescent="0.25">
      <c r="B8307" s="135"/>
      <c r="G8307" s="99"/>
      <c r="H8307" s="99"/>
      <c r="AZ8307" s="170"/>
    </row>
    <row r="8308" spans="2:52" x14ac:dyDescent="0.25">
      <c r="B8308" s="135"/>
      <c r="G8308" s="99"/>
      <c r="H8308" s="99"/>
      <c r="AZ8308" s="170"/>
    </row>
    <row r="8309" spans="2:52" x14ac:dyDescent="0.25">
      <c r="B8309" s="135"/>
      <c r="G8309" s="99"/>
      <c r="H8309" s="99"/>
      <c r="AZ8309" s="170"/>
    </row>
    <row r="8310" spans="2:52" x14ac:dyDescent="0.25">
      <c r="B8310" s="135"/>
      <c r="G8310" s="99"/>
      <c r="H8310" s="99"/>
      <c r="AZ8310" s="170"/>
    </row>
    <row r="8311" spans="2:52" x14ac:dyDescent="0.25">
      <c r="B8311" s="135"/>
      <c r="G8311" s="99"/>
      <c r="H8311" s="99"/>
      <c r="AZ8311" s="170"/>
    </row>
    <row r="8312" spans="2:52" x14ac:dyDescent="0.25">
      <c r="B8312" s="135"/>
      <c r="G8312" s="99"/>
      <c r="H8312" s="99"/>
      <c r="AZ8312" s="170"/>
    </row>
    <row r="8313" spans="2:52" x14ac:dyDescent="0.25">
      <c r="B8313" s="135"/>
      <c r="G8313" s="99"/>
      <c r="H8313" s="99"/>
      <c r="AZ8313" s="170"/>
    </row>
    <row r="8314" spans="2:52" x14ac:dyDescent="0.25">
      <c r="B8314" s="135"/>
      <c r="G8314" s="99"/>
      <c r="H8314" s="99"/>
      <c r="AZ8314" s="170"/>
    </row>
    <row r="8315" spans="2:52" x14ac:dyDescent="0.25">
      <c r="B8315" s="135"/>
      <c r="G8315" s="99"/>
      <c r="H8315" s="99"/>
      <c r="AZ8315" s="170"/>
    </row>
    <row r="8316" spans="2:52" x14ac:dyDescent="0.25">
      <c r="B8316" s="135"/>
      <c r="G8316" s="99"/>
      <c r="H8316" s="99"/>
      <c r="AZ8316" s="170"/>
    </row>
    <row r="8317" spans="2:52" x14ac:dyDescent="0.25">
      <c r="B8317" s="135"/>
      <c r="G8317" s="99"/>
      <c r="H8317" s="99"/>
      <c r="AZ8317" s="170"/>
    </row>
    <row r="8318" spans="2:52" x14ac:dyDescent="0.25">
      <c r="B8318" s="135"/>
      <c r="G8318" s="99"/>
      <c r="H8318" s="99"/>
      <c r="AZ8318" s="170"/>
    </row>
    <row r="8319" spans="2:52" x14ac:dyDescent="0.25">
      <c r="B8319" s="135"/>
      <c r="G8319" s="99"/>
      <c r="H8319" s="99"/>
      <c r="AZ8319" s="170"/>
    </row>
    <row r="8320" spans="2:52" x14ac:dyDescent="0.25">
      <c r="B8320" s="135"/>
      <c r="G8320" s="99"/>
      <c r="H8320" s="99"/>
      <c r="AZ8320" s="170"/>
    </row>
    <row r="8321" spans="2:52" x14ac:dyDescent="0.25">
      <c r="B8321" s="135"/>
      <c r="G8321" s="99"/>
      <c r="H8321" s="99"/>
      <c r="AZ8321" s="170"/>
    </row>
    <row r="8322" spans="2:52" x14ac:dyDescent="0.25">
      <c r="B8322" s="135"/>
      <c r="G8322" s="99"/>
      <c r="H8322" s="99"/>
      <c r="AZ8322" s="170"/>
    </row>
    <row r="8323" spans="2:52" x14ac:dyDescent="0.25">
      <c r="B8323" s="135"/>
      <c r="G8323" s="99"/>
      <c r="H8323" s="99"/>
      <c r="AZ8323" s="170"/>
    </row>
    <row r="8324" spans="2:52" x14ac:dyDescent="0.25">
      <c r="B8324" s="135"/>
      <c r="G8324" s="99"/>
      <c r="H8324" s="99"/>
      <c r="AZ8324" s="170"/>
    </row>
    <row r="8325" spans="2:52" x14ac:dyDescent="0.25">
      <c r="B8325" s="135"/>
      <c r="G8325" s="99"/>
      <c r="H8325" s="99"/>
      <c r="AZ8325" s="170"/>
    </row>
    <row r="8326" spans="2:52" x14ac:dyDescent="0.25">
      <c r="B8326" s="135"/>
      <c r="G8326" s="99"/>
      <c r="H8326" s="99"/>
      <c r="AZ8326" s="170"/>
    </row>
    <row r="8327" spans="2:52" x14ac:dyDescent="0.25">
      <c r="B8327" s="135"/>
      <c r="G8327" s="99"/>
      <c r="H8327" s="99"/>
      <c r="AZ8327" s="170"/>
    </row>
    <row r="8328" spans="2:52" x14ac:dyDescent="0.25">
      <c r="B8328" s="135"/>
      <c r="G8328" s="99"/>
      <c r="H8328" s="99"/>
      <c r="AZ8328" s="170"/>
    </row>
    <row r="8329" spans="2:52" x14ac:dyDescent="0.25">
      <c r="B8329" s="135"/>
      <c r="G8329" s="99"/>
      <c r="H8329" s="99"/>
      <c r="AZ8329" s="170"/>
    </row>
    <row r="8330" spans="2:52" x14ac:dyDescent="0.25">
      <c r="B8330" s="135"/>
      <c r="G8330" s="99"/>
      <c r="H8330" s="99"/>
      <c r="AZ8330" s="170"/>
    </row>
    <row r="8331" spans="2:52" x14ac:dyDescent="0.25">
      <c r="B8331" s="135"/>
      <c r="G8331" s="99"/>
      <c r="H8331" s="99"/>
      <c r="AZ8331" s="170"/>
    </row>
    <row r="8332" spans="2:52" x14ac:dyDescent="0.25">
      <c r="B8332" s="135"/>
      <c r="G8332" s="99"/>
      <c r="H8332" s="99"/>
      <c r="AZ8332" s="170"/>
    </row>
    <row r="8333" spans="2:52" x14ac:dyDescent="0.25">
      <c r="B8333" s="135"/>
      <c r="G8333" s="99"/>
      <c r="H8333" s="99"/>
      <c r="AZ8333" s="170"/>
    </row>
    <row r="8334" spans="2:52" x14ac:dyDescent="0.25">
      <c r="B8334" s="135"/>
      <c r="G8334" s="99"/>
      <c r="H8334" s="99"/>
      <c r="AZ8334" s="170"/>
    </row>
    <row r="8335" spans="2:52" x14ac:dyDescent="0.25">
      <c r="B8335" s="135"/>
      <c r="G8335" s="99"/>
      <c r="H8335" s="99"/>
      <c r="AZ8335" s="170"/>
    </row>
    <row r="8336" spans="2:52" x14ac:dyDescent="0.25">
      <c r="B8336" s="135"/>
      <c r="G8336" s="99"/>
      <c r="H8336" s="99"/>
      <c r="AZ8336" s="170"/>
    </row>
    <row r="8337" spans="2:52" x14ac:dyDescent="0.25">
      <c r="B8337" s="135"/>
      <c r="G8337" s="99"/>
      <c r="H8337" s="99"/>
      <c r="AZ8337" s="170"/>
    </row>
    <row r="8338" spans="2:52" x14ac:dyDescent="0.25">
      <c r="B8338" s="135"/>
      <c r="G8338" s="99"/>
      <c r="H8338" s="99"/>
      <c r="AZ8338" s="170"/>
    </row>
    <row r="8339" spans="2:52" x14ac:dyDescent="0.25">
      <c r="B8339" s="135"/>
      <c r="G8339" s="99"/>
      <c r="H8339" s="99"/>
      <c r="AZ8339" s="170"/>
    </row>
    <row r="8340" spans="2:52" x14ac:dyDescent="0.25">
      <c r="B8340" s="135"/>
      <c r="G8340" s="99"/>
      <c r="H8340" s="99"/>
      <c r="AZ8340" s="170"/>
    </row>
    <row r="8341" spans="2:52" x14ac:dyDescent="0.25">
      <c r="B8341" s="135"/>
      <c r="G8341" s="99"/>
      <c r="H8341" s="99"/>
      <c r="AZ8341" s="170"/>
    </row>
    <row r="8342" spans="2:52" x14ac:dyDescent="0.25">
      <c r="B8342" s="135"/>
      <c r="G8342" s="99"/>
      <c r="H8342" s="99"/>
      <c r="AZ8342" s="170"/>
    </row>
    <row r="8343" spans="2:52" x14ac:dyDescent="0.25">
      <c r="B8343" s="135"/>
      <c r="G8343" s="99"/>
      <c r="H8343" s="99"/>
      <c r="AZ8343" s="170"/>
    </row>
    <row r="8344" spans="2:52" x14ac:dyDescent="0.25">
      <c r="B8344" s="135"/>
      <c r="G8344" s="99"/>
      <c r="H8344" s="99"/>
      <c r="AZ8344" s="170"/>
    </row>
    <row r="8345" spans="2:52" x14ac:dyDescent="0.25">
      <c r="B8345" s="135"/>
      <c r="G8345" s="99"/>
      <c r="H8345" s="99"/>
      <c r="AZ8345" s="170"/>
    </row>
    <row r="8346" spans="2:52" x14ac:dyDescent="0.25">
      <c r="B8346" s="135"/>
      <c r="G8346" s="99"/>
      <c r="H8346" s="99"/>
      <c r="AZ8346" s="170"/>
    </row>
    <row r="8347" spans="2:52" x14ac:dyDescent="0.25">
      <c r="B8347" s="135"/>
      <c r="G8347" s="99"/>
      <c r="H8347" s="99"/>
      <c r="AZ8347" s="170"/>
    </row>
    <row r="8348" spans="2:52" x14ac:dyDescent="0.25">
      <c r="B8348" s="135"/>
      <c r="G8348" s="99"/>
      <c r="H8348" s="99"/>
      <c r="AZ8348" s="170"/>
    </row>
    <row r="8349" spans="2:52" x14ac:dyDescent="0.25">
      <c r="B8349" s="135"/>
      <c r="G8349" s="99"/>
      <c r="H8349" s="99"/>
      <c r="AZ8349" s="170"/>
    </row>
    <row r="8350" spans="2:52" x14ac:dyDescent="0.25">
      <c r="B8350" s="135"/>
      <c r="G8350" s="99"/>
      <c r="H8350" s="99"/>
      <c r="AZ8350" s="170"/>
    </row>
    <row r="8351" spans="2:52" x14ac:dyDescent="0.25">
      <c r="B8351" s="135"/>
      <c r="G8351" s="99"/>
      <c r="H8351" s="99"/>
      <c r="AZ8351" s="170"/>
    </row>
    <row r="8352" spans="2:52" x14ac:dyDescent="0.25">
      <c r="B8352" s="135"/>
      <c r="G8352" s="99"/>
      <c r="H8352" s="99"/>
      <c r="AZ8352" s="170"/>
    </row>
    <row r="8353" spans="2:52" x14ac:dyDescent="0.25">
      <c r="B8353" s="135"/>
      <c r="G8353" s="99"/>
      <c r="H8353" s="99"/>
      <c r="AZ8353" s="170"/>
    </row>
    <row r="8354" spans="2:52" x14ac:dyDescent="0.25">
      <c r="B8354" s="135"/>
      <c r="G8354" s="99"/>
      <c r="H8354" s="99"/>
      <c r="AZ8354" s="170"/>
    </row>
    <row r="8355" spans="2:52" x14ac:dyDescent="0.25">
      <c r="B8355" s="135"/>
      <c r="G8355" s="99"/>
      <c r="H8355" s="99"/>
      <c r="AZ8355" s="170"/>
    </row>
    <row r="8356" spans="2:52" x14ac:dyDescent="0.25">
      <c r="B8356" s="135"/>
      <c r="G8356" s="99"/>
      <c r="H8356" s="99"/>
      <c r="AZ8356" s="170"/>
    </row>
    <row r="8357" spans="2:52" x14ac:dyDescent="0.25">
      <c r="B8357" s="135"/>
      <c r="G8357" s="99"/>
      <c r="H8357" s="99"/>
      <c r="AZ8357" s="170"/>
    </row>
    <row r="8358" spans="2:52" x14ac:dyDescent="0.25">
      <c r="B8358" s="135"/>
      <c r="G8358" s="99"/>
      <c r="H8358" s="99"/>
      <c r="AZ8358" s="170"/>
    </row>
    <row r="8359" spans="2:52" x14ac:dyDescent="0.25">
      <c r="B8359" s="135"/>
      <c r="G8359" s="99"/>
      <c r="H8359" s="99"/>
      <c r="AZ8359" s="170"/>
    </row>
    <row r="8360" spans="2:52" x14ac:dyDescent="0.25">
      <c r="B8360" s="135"/>
      <c r="G8360" s="99"/>
      <c r="H8360" s="99"/>
      <c r="AZ8360" s="170"/>
    </row>
    <row r="8361" spans="2:52" x14ac:dyDescent="0.25">
      <c r="B8361" s="135"/>
      <c r="G8361" s="99"/>
      <c r="H8361" s="99"/>
      <c r="AZ8361" s="170"/>
    </row>
    <row r="8362" spans="2:52" x14ac:dyDescent="0.25">
      <c r="B8362" s="135"/>
      <c r="G8362" s="99"/>
      <c r="H8362" s="99"/>
      <c r="AZ8362" s="170"/>
    </row>
    <row r="8363" spans="2:52" x14ac:dyDescent="0.25">
      <c r="B8363" s="135"/>
      <c r="G8363" s="99"/>
      <c r="H8363" s="99"/>
      <c r="AZ8363" s="170"/>
    </row>
    <row r="8364" spans="2:52" x14ac:dyDescent="0.25">
      <c r="B8364" s="135"/>
      <c r="G8364" s="99"/>
      <c r="H8364" s="99"/>
      <c r="AZ8364" s="170"/>
    </row>
    <row r="8365" spans="2:52" x14ac:dyDescent="0.25">
      <c r="B8365" s="135"/>
      <c r="G8365" s="99"/>
      <c r="H8365" s="99"/>
      <c r="AZ8365" s="170"/>
    </row>
    <row r="8366" spans="2:52" x14ac:dyDescent="0.25">
      <c r="B8366" s="135"/>
      <c r="G8366" s="99"/>
      <c r="H8366" s="99"/>
      <c r="AZ8366" s="170"/>
    </row>
    <row r="8367" spans="2:52" x14ac:dyDescent="0.25">
      <c r="B8367" s="135"/>
      <c r="G8367" s="99"/>
      <c r="H8367" s="99"/>
      <c r="AZ8367" s="170"/>
    </row>
    <row r="8368" spans="2:52" x14ac:dyDescent="0.25">
      <c r="B8368" s="135"/>
      <c r="G8368" s="99"/>
      <c r="H8368" s="99"/>
      <c r="AZ8368" s="170"/>
    </row>
    <row r="8369" spans="2:52" x14ac:dyDescent="0.25">
      <c r="B8369" s="135"/>
      <c r="G8369" s="99"/>
      <c r="H8369" s="99"/>
      <c r="AZ8369" s="170"/>
    </row>
    <row r="8370" spans="2:52" x14ac:dyDescent="0.25">
      <c r="B8370" s="135"/>
      <c r="G8370" s="99"/>
      <c r="H8370" s="99"/>
      <c r="AZ8370" s="170"/>
    </row>
    <row r="8371" spans="2:52" x14ac:dyDescent="0.25">
      <c r="B8371" s="135"/>
      <c r="G8371" s="99"/>
      <c r="H8371" s="99"/>
      <c r="AZ8371" s="170"/>
    </row>
    <row r="8372" spans="2:52" x14ac:dyDescent="0.25">
      <c r="B8372" s="135"/>
      <c r="G8372" s="99"/>
      <c r="H8372" s="99"/>
      <c r="AZ8372" s="170"/>
    </row>
    <row r="8373" spans="2:52" x14ac:dyDescent="0.25">
      <c r="B8373" s="135"/>
      <c r="G8373" s="99"/>
      <c r="H8373" s="99"/>
      <c r="AZ8373" s="170"/>
    </row>
    <row r="8374" spans="2:52" x14ac:dyDescent="0.25">
      <c r="B8374" s="135"/>
      <c r="G8374" s="99"/>
      <c r="H8374" s="99"/>
      <c r="Z8374" s="114"/>
      <c r="AZ8374" s="170"/>
    </row>
    <row r="8375" spans="2:52" x14ac:dyDescent="0.25">
      <c r="B8375" s="135"/>
      <c r="G8375" s="99"/>
      <c r="H8375" s="99"/>
      <c r="AA8375" s="171"/>
      <c r="AZ8375" s="170"/>
    </row>
    <row r="8376" spans="2:52" x14ac:dyDescent="0.25">
      <c r="B8376" s="135"/>
      <c r="G8376" s="99"/>
      <c r="H8376" s="99"/>
      <c r="AZ8376" s="170"/>
    </row>
    <row r="8377" spans="2:52" x14ac:dyDescent="0.25">
      <c r="B8377" s="135"/>
      <c r="G8377" s="99"/>
      <c r="H8377" s="99"/>
      <c r="AZ8377" s="170"/>
    </row>
    <row r="8378" spans="2:52" x14ac:dyDescent="0.25">
      <c r="B8378" s="135"/>
      <c r="G8378" s="99"/>
      <c r="H8378" s="99"/>
      <c r="AZ8378" s="170"/>
    </row>
    <row r="8379" spans="2:52" x14ac:dyDescent="0.25">
      <c r="B8379" s="135"/>
      <c r="G8379" s="99"/>
      <c r="H8379" s="99"/>
      <c r="AZ8379" s="170"/>
    </row>
    <row r="8380" spans="2:52" x14ac:dyDescent="0.25">
      <c r="B8380" s="135"/>
      <c r="G8380" s="99"/>
      <c r="H8380" s="99"/>
      <c r="AZ8380" s="170"/>
    </row>
    <row r="8381" spans="2:52" x14ac:dyDescent="0.25">
      <c r="B8381" s="135"/>
      <c r="G8381" s="99"/>
      <c r="H8381" s="99"/>
      <c r="AZ8381" s="170"/>
    </row>
    <row r="8382" spans="2:52" x14ac:dyDescent="0.25">
      <c r="B8382" s="135"/>
      <c r="G8382" s="99"/>
      <c r="H8382" s="99"/>
      <c r="AZ8382" s="170"/>
    </row>
    <row r="8383" spans="2:52" x14ac:dyDescent="0.25">
      <c r="B8383" s="135"/>
      <c r="G8383" s="99"/>
      <c r="H8383" s="99"/>
      <c r="AZ8383" s="170"/>
    </row>
    <row r="8384" spans="2:52" x14ac:dyDescent="0.25">
      <c r="B8384" s="135"/>
      <c r="G8384" s="99"/>
      <c r="H8384" s="99"/>
      <c r="AZ8384" s="170"/>
    </row>
    <row r="8385" spans="2:52" x14ac:dyDescent="0.25">
      <c r="B8385" s="135"/>
      <c r="G8385" s="99"/>
      <c r="H8385" s="99"/>
      <c r="AZ8385" s="170"/>
    </row>
    <row r="8386" spans="2:52" x14ac:dyDescent="0.25">
      <c r="B8386" s="135"/>
      <c r="G8386" s="99"/>
      <c r="H8386" s="99"/>
      <c r="AZ8386" s="170"/>
    </row>
    <row r="8387" spans="2:52" x14ac:dyDescent="0.25">
      <c r="B8387" s="135"/>
      <c r="G8387" s="99"/>
      <c r="H8387" s="99"/>
      <c r="AZ8387" s="170"/>
    </row>
    <row r="8388" spans="2:52" x14ac:dyDescent="0.25">
      <c r="B8388" s="135"/>
      <c r="G8388" s="99"/>
      <c r="H8388" s="99"/>
      <c r="AZ8388" s="170"/>
    </row>
    <row r="8389" spans="2:52" x14ac:dyDescent="0.25">
      <c r="B8389" s="135"/>
      <c r="G8389" s="99"/>
      <c r="H8389" s="99"/>
      <c r="AZ8389" s="170"/>
    </row>
    <row r="8390" spans="2:52" x14ac:dyDescent="0.25">
      <c r="B8390" s="135"/>
      <c r="G8390" s="99"/>
      <c r="H8390" s="99"/>
      <c r="AZ8390" s="170"/>
    </row>
    <row r="8391" spans="2:52" x14ac:dyDescent="0.25">
      <c r="B8391" s="135"/>
      <c r="G8391" s="99"/>
      <c r="H8391" s="99"/>
      <c r="Z8391" s="114"/>
      <c r="AZ8391" s="170"/>
    </row>
    <row r="8392" spans="2:52" x14ac:dyDescent="0.25">
      <c r="B8392" s="135"/>
      <c r="G8392" s="99"/>
      <c r="H8392" s="99"/>
      <c r="Z8392" s="114"/>
      <c r="AA8392" s="171"/>
      <c r="AZ8392" s="170"/>
    </row>
    <row r="8393" spans="2:52" x14ac:dyDescent="0.25">
      <c r="B8393" s="135"/>
      <c r="G8393" s="99"/>
      <c r="H8393" s="99"/>
      <c r="Z8393" s="114"/>
      <c r="AA8393" s="171"/>
      <c r="AZ8393" s="170"/>
    </row>
    <row r="8394" spans="2:52" x14ac:dyDescent="0.25">
      <c r="B8394" s="135"/>
      <c r="G8394" s="99"/>
      <c r="H8394" s="99"/>
      <c r="AA8394" s="171"/>
      <c r="AZ8394" s="170"/>
    </row>
    <row r="8395" spans="2:52" x14ac:dyDescent="0.25">
      <c r="B8395" s="135"/>
      <c r="G8395" s="99"/>
      <c r="H8395" s="99"/>
      <c r="AZ8395" s="170"/>
    </row>
    <row r="8396" spans="2:52" x14ac:dyDescent="0.25">
      <c r="B8396" s="135"/>
      <c r="G8396" s="99"/>
      <c r="H8396" s="99"/>
      <c r="AZ8396" s="170"/>
    </row>
    <row r="8397" spans="2:52" x14ac:dyDescent="0.25">
      <c r="B8397" s="135"/>
      <c r="G8397" s="99"/>
      <c r="H8397" s="99"/>
      <c r="AZ8397" s="170"/>
    </row>
    <row r="8398" spans="2:52" x14ac:dyDescent="0.25">
      <c r="B8398" s="135"/>
      <c r="G8398" s="99"/>
      <c r="H8398" s="99"/>
      <c r="AZ8398" s="170"/>
    </row>
    <row r="8399" spans="2:52" x14ac:dyDescent="0.25">
      <c r="B8399" s="135"/>
      <c r="G8399" s="99"/>
      <c r="H8399" s="99"/>
      <c r="AZ8399" s="170"/>
    </row>
    <row r="8400" spans="2:52" x14ac:dyDescent="0.25">
      <c r="B8400" s="135"/>
      <c r="G8400" s="99"/>
      <c r="H8400" s="99"/>
      <c r="AZ8400" s="170"/>
    </row>
    <row r="8401" spans="2:52" x14ac:dyDescent="0.25">
      <c r="B8401" s="135"/>
      <c r="G8401" s="99"/>
      <c r="H8401" s="99"/>
      <c r="AZ8401" s="170"/>
    </row>
    <row r="8402" spans="2:52" x14ac:dyDescent="0.25">
      <c r="B8402" s="135"/>
      <c r="G8402" s="99"/>
      <c r="H8402" s="99"/>
      <c r="AZ8402" s="170"/>
    </row>
    <row r="8403" spans="2:52" x14ac:dyDescent="0.25">
      <c r="B8403" s="135"/>
      <c r="G8403" s="99"/>
      <c r="H8403" s="99"/>
      <c r="AZ8403" s="170"/>
    </row>
    <row r="8404" spans="2:52" x14ac:dyDescent="0.25">
      <c r="B8404" s="135"/>
      <c r="G8404" s="99"/>
      <c r="H8404" s="99"/>
      <c r="AZ8404" s="170"/>
    </row>
    <row r="8405" spans="2:52" x14ac:dyDescent="0.25">
      <c r="B8405" s="135"/>
      <c r="G8405" s="99"/>
      <c r="H8405" s="99"/>
      <c r="AZ8405" s="170"/>
    </row>
    <row r="8406" spans="2:52" x14ac:dyDescent="0.25">
      <c r="B8406" s="135"/>
      <c r="G8406" s="99"/>
      <c r="H8406" s="99"/>
      <c r="AZ8406" s="170"/>
    </row>
    <row r="8407" spans="2:52" x14ac:dyDescent="0.25">
      <c r="B8407" s="135"/>
      <c r="G8407" s="99"/>
      <c r="H8407" s="99"/>
      <c r="AZ8407" s="170"/>
    </row>
    <row r="8408" spans="2:52" x14ac:dyDescent="0.25">
      <c r="B8408" s="135"/>
      <c r="G8408" s="99"/>
      <c r="H8408" s="99"/>
      <c r="AZ8408" s="170"/>
    </row>
    <row r="8409" spans="2:52" x14ac:dyDescent="0.25">
      <c r="B8409" s="135"/>
      <c r="G8409" s="99"/>
      <c r="H8409" s="99"/>
      <c r="AZ8409" s="170"/>
    </row>
    <row r="8410" spans="2:52" x14ac:dyDescent="0.25">
      <c r="B8410" s="135"/>
      <c r="G8410" s="99"/>
      <c r="H8410" s="99"/>
      <c r="AZ8410" s="170"/>
    </row>
    <row r="8411" spans="2:52" x14ac:dyDescent="0.25">
      <c r="B8411" s="135"/>
      <c r="G8411" s="99"/>
      <c r="H8411" s="99"/>
      <c r="AZ8411" s="170"/>
    </row>
    <row r="8412" spans="2:52" x14ac:dyDescent="0.25">
      <c r="B8412" s="135"/>
      <c r="G8412" s="99"/>
      <c r="H8412" s="99"/>
      <c r="AZ8412" s="170"/>
    </row>
    <row r="8413" spans="2:52" x14ac:dyDescent="0.25">
      <c r="B8413" s="135"/>
      <c r="G8413" s="99"/>
      <c r="H8413" s="99"/>
      <c r="AZ8413" s="170"/>
    </row>
    <row r="8414" spans="2:52" x14ac:dyDescent="0.25">
      <c r="B8414" s="135"/>
      <c r="G8414" s="99"/>
      <c r="H8414" s="99"/>
      <c r="AW8414" s="99"/>
      <c r="AZ8414" s="170"/>
    </row>
    <row r="8415" spans="2:52" x14ac:dyDescent="0.25">
      <c r="B8415" s="135"/>
      <c r="G8415" s="99"/>
      <c r="H8415" s="99"/>
      <c r="AW8415" s="99"/>
      <c r="AZ8415" s="170"/>
    </row>
    <row r="8416" spans="2:52" x14ac:dyDescent="0.25">
      <c r="B8416" s="135"/>
      <c r="G8416" s="99"/>
      <c r="H8416" s="99"/>
      <c r="AW8416" s="99"/>
      <c r="AZ8416" s="170"/>
    </row>
    <row r="8417" spans="2:52" x14ac:dyDescent="0.25">
      <c r="B8417" s="135"/>
      <c r="G8417" s="99"/>
      <c r="H8417" s="99"/>
      <c r="AW8417" s="99"/>
      <c r="AZ8417" s="170"/>
    </row>
    <row r="8418" spans="2:52" x14ac:dyDescent="0.25">
      <c r="B8418" s="135"/>
      <c r="G8418" s="99"/>
      <c r="H8418" s="99"/>
      <c r="AW8418" s="99"/>
      <c r="AZ8418" s="170"/>
    </row>
    <row r="8419" spans="2:52" x14ac:dyDescent="0.25">
      <c r="B8419" s="135"/>
      <c r="G8419" s="99"/>
      <c r="H8419" s="99"/>
      <c r="AW8419" s="99"/>
      <c r="AZ8419" s="170"/>
    </row>
    <row r="8420" spans="2:52" x14ac:dyDescent="0.25">
      <c r="B8420" s="135"/>
      <c r="G8420" s="99"/>
      <c r="H8420" s="99"/>
      <c r="AW8420" s="99"/>
      <c r="AZ8420" s="170"/>
    </row>
    <row r="8421" spans="2:52" x14ac:dyDescent="0.25">
      <c r="B8421" s="135"/>
      <c r="G8421" s="99"/>
      <c r="H8421" s="99"/>
      <c r="AW8421" s="99"/>
      <c r="AZ8421" s="170"/>
    </row>
    <row r="8422" spans="2:52" x14ac:dyDescent="0.25">
      <c r="B8422" s="135"/>
      <c r="G8422" s="99"/>
      <c r="H8422" s="99"/>
      <c r="AW8422" s="99"/>
      <c r="AZ8422" s="170"/>
    </row>
    <row r="8423" spans="2:52" x14ac:dyDescent="0.25">
      <c r="B8423" s="135"/>
      <c r="G8423" s="99"/>
      <c r="H8423" s="99"/>
      <c r="AW8423" s="99"/>
      <c r="AZ8423" s="170"/>
    </row>
    <row r="8424" spans="2:52" x14ac:dyDescent="0.25">
      <c r="B8424" s="135"/>
      <c r="G8424" s="99"/>
      <c r="H8424" s="99"/>
      <c r="AZ8424" s="170"/>
    </row>
    <row r="8425" spans="2:52" x14ac:dyDescent="0.25">
      <c r="B8425" s="135"/>
      <c r="G8425" s="99"/>
      <c r="H8425" s="99"/>
      <c r="AZ8425" s="170"/>
    </row>
    <row r="8426" spans="2:52" x14ac:dyDescent="0.25">
      <c r="B8426" s="135"/>
      <c r="G8426" s="99"/>
      <c r="H8426" s="99"/>
      <c r="AZ8426" s="170"/>
    </row>
    <row r="8427" spans="2:52" x14ac:dyDescent="0.25">
      <c r="B8427" s="135"/>
      <c r="G8427" s="99"/>
      <c r="H8427" s="99"/>
      <c r="AZ8427" s="170"/>
    </row>
    <row r="8428" spans="2:52" x14ac:dyDescent="0.25">
      <c r="B8428" s="135"/>
      <c r="G8428" s="99"/>
      <c r="H8428" s="99"/>
      <c r="AZ8428" s="170"/>
    </row>
    <row r="8429" spans="2:52" x14ac:dyDescent="0.25">
      <c r="B8429" s="135"/>
      <c r="G8429" s="99"/>
      <c r="H8429" s="99"/>
      <c r="AZ8429" s="170"/>
    </row>
    <row r="8430" spans="2:52" x14ac:dyDescent="0.25">
      <c r="B8430" s="135"/>
      <c r="G8430" s="99"/>
      <c r="H8430" s="99"/>
      <c r="AZ8430" s="170"/>
    </row>
    <row r="8431" spans="2:52" x14ac:dyDescent="0.25">
      <c r="B8431" s="135"/>
      <c r="G8431" s="99"/>
      <c r="H8431" s="99"/>
      <c r="AZ8431" s="170"/>
    </row>
    <row r="8432" spans="2:52" x14ac:dyDescent="0.25">
      <c r="B8432" s="135"/>
      <c r="G8432" s="99"/>
      <c r="H8432" s="99"/>
      <c r="AZ8432" s="170"/>
    </row>
    <row r="8433" spans="2:52" x14ac:dyDescent="0.25">
      <c r="B8433" s="135"/>
      <c r="G8433" s="99"/>
      <c r="H8433" s="99"/>
      <c r="AZ8433" s="170"/>
    </row>
    <row r="8434" spans="2:52" x14ac:dyDescent="0.25">
      <c r="B8434" s="135"/>
      <c r="G8434" s="99"/>
      <c r="H8434" s="99"/>
      <c r="AZ8434" s="170"/>
    </row>
    <row r="8435" spans="2:52" x14ac:dyDescent="0.25">
      <c r="B8435" s="135"/>
      <c r="G8435" s="99"/>
      <c r="H8435" s="99"/>
      <c r="Z8435" s="114"/>
      <c r="AZ8435" s="170"/>
    </row>
    <row r="8436" spans="2:52" x14ac:dyDescent="0.25">
      <c r="B8436" s="135"/>
      <c r="G8436" s="99"/>
      <c r="H8436" s="99"/>
      <c r="AA8436" s="171"/>
      <c r="AZ8436" s="170"/>
    </row>
    <row r="8437" spans="2:52" x14ac:dyDescent="0.25">
      <c r="B8437" s="135"/>
      <c r="G8437" s="99"/>
      <c r="H8437" s="99"/>
      <c r="AZ8437" s="170"/>
    </row>
    <row r="8438" spans="2:52" x14ac:dyDescent="0.25">
      <c r="B8438" s="135"/>
      <c r="G8438" s="99"/>
      <c r="H8438" s="99"/>
      <c r="AZ8438" s="170"/>
    </row>
    <row r="8439" spans="2:52" x14ac:dyDescent="0.25">
      <c r="B8439" s="135"/>
      <c r="G8439" s="99"/>
      <c r="H8439" s="99"/>
      <c r="AZ8439" s="170"/>
    </row>
    <row r="8440" spans="2:52" x14ac:dyDescent="0.25">
      <c r="B8440" s="135"/>
      <c r="G8440" s="99"/>
      <c r="H8440" s="99"/>
      <c r="AZ8440" s="170"/>
    </row>
    <row r="8441" spans="2:52" x14ac:dyDescent="0.25">
      <c r="B8441" s="135"/>
      <c r="G8441" s="99"/>
      <c r="H8441" s="99"/>
      <c r="AZ8441" s="170"/>
    </row>
    <row r="8442" spans="2:52" x14ac:dyDescent="0.25">
      <c r="B8442" s="135"/>
      <c r="G8442" s="99"/>
      <c r="H8442" s="99"/>
      <c r="AZ8442" s="170"/>
    </row>
    <row r="8443" spans="2:52" x14ac:dyDescent="0.25">
      <c r="B8443" s="135"/>
      <c r="G8443" s="99"/>
      <c r="H8443" s="99"/>
      <c r="AZ8443" s="170"/>
    </row>
    <row r="8444" spans="2:52" x14ac:dyDescent="0.25">
      <c r="B8444" s="135"/>
      <c r="G8444" s="99"/>
      <c r="H8444" s="99"/>
      <c r="AZ8444" s="170"/>
    </row>
    <row r="8445" spans="2:52" x14ac:dyDescent="0.25">
      <c r="B8445" s="135"/>
      <c r="G8445" s="99"/>
      <c r="H8445" s="99"/>
      <c r="AZ8445" s="170"/>
    </row>
    <row r="8446" spans="2:52" x14ac:dyDescent="0.25">
      <c r="B8446" s="135"/>
      <c r="G8446" s="99"/>
      <c r="H8446" s="99"/>
      <c r="AZ8446" s="170"/>
    </row>
    <row r="8447" spans="2:52" x14ac:dyDescent="0.25">
      <c r="B8447" s="135"/>
      <c r="G8447" s="99"/>
      <c r="H8447" s="99"/>
      <c r="AZ8447" s="170"/>
    </row>
    <row r="8448" spans="2:52" x14ac:dyDescent="0.25">
      <c r="B8448" s="135"/>
      <c r="G8448" s="99"/>
      <c r="H8448" s="99"/>
      <c r="AZ8448" s="170"/>
    </row>
    <row r="8449" spans="2:52" x14ac:dyDescent="0.25">
      <c r="B8449" s="135"/>
      <c r="G8449" s="99"/>
      <c r="H8449" s="99"/>
      <c r="AZ8449" s="170"/>
    </row>
    <row r="8450" spans="2:52" x14ac:dyDescent="0.25">
      <c r="B8450" s="135"/>
      <c r="G8450" s="99"/>
      <c r="H8450" s="99"/>
      <c r="AZ8450" s="170"/>
    </row>
    <row r="8451" spans="2:52" x14ac:dyDescent="0.25">
      <c r="B8451" s="135"/>
      <c r="G8451" s="99"/>
      <c r="H8451" s="99"/>
      <c r="AZ8451" s="170"/>
    </row>
    <row r="8452" spans="2:52" x14ac:dyDescent="0.25">
      <c r="B8452" s="135"/>
      <c r="G8452" s="99"/>
      <c r="H8452" s="99"/>
      <c r="AZ8452" s="170"/>
    </row>
    <row r="8453" spans="2:52" x14ac:dyDescent="0.25">
      <c r="B8453" s="135"/>
      <c r="G8453" s="99"/>
      <c r="H8453" s="99"/>
      <c r="AZ8453" s="170"/>
    </row>
    <row r="8454" spans="2:52" x14ac:dyDescent="0.25">
      <c r="B8454" s="135"/>
      <c r="G8454" s="99"/>
      <c r="H8454" s="99"/>
      <c r="AZ8454" s="170"/>
    </row>
    <row r="8455" spans="2:52" x14ac:dyDescent="0.25">
      <c r="B8455" s="135"/>
      <c r="G8455" s="99"/>
      <c r="H8455" s="99"/>
      <c r="Z8455" s="114"/>
      <c r="AZ8455" s="170"/>
    </row>
    <row r="8456" spans="2:52" x14ac:dyDescent="0.25">
      <c r="B8456" s="135"/>
      <c r="G8456" s="99"/>
      <c r="H8456" s="99"/>
      <c r="AA8456" s="171"/>
      <c r="AZ8456" s="170"/>
    </row>
    <row r="8457" spans="2:52" x14ac:dyDescent="0.25">
      <c r="B8457" s="135"/>
      <c r="G8457" s="99"/>
      <c r="H8457" s="99"/>
      <c r="Z8457" s="114"/>
      <c r="AZ8457" s="170"/>
    </row>
    <row r="8458" spans="2:52" x14ac:dyDescent="0.25">
      <c r="B8458" s="135"/>
      <c r="G8458" s="99"/>
      <c r="H8458" s="99"/>
      <c r="Z8458" s="114"/>
      <c r="AA8458" s="171"/>
      <c r="AZ8458" s="170"/>
    </row>
    <row r="8459" spans="2:52" x14ac:dyDescent="0.25">
      <c r="B8459" s="135"/>
      <c r="G8459" s="99"/>
      <c r="H8459" s="99"/>
      <c r="Z8459" s="114"/>
      <c r="AA8459" s="171"/>
      <c r="AZ8459" s="170"/>
    </row>
    <row r="8460" spans="2:52" x14ac:dyDescent="0.25">
      <c r="B8460" s="135"/>
      <c r="G8460" s="99"/>
      <c r="H8460" s="99"/>
      <c r="Z8460" s="114"/>
      <c r="AA8460" s="171"/>
      <c r="AZ8460" s="170"/>
    </row>
    <row r="8461" spans="2:52" x14ac:dyDescent="0.25">
      <c r="B8461" s="135"/>
      <c r="G8461" s="99"/>
      <c r="H8461" s="99"/>
      <c r="AA8461" s="171"/>
      <c r="AZ8461" s="170"/>
    </row>
    <row r="8462" spans="2:52" x14ac:dyDescent="0.25">
      <c r="B8462" s="135"/>
      <c r="G8462" s="99"/>
      <c r="H8462" s="99"/>
      <c r="AZ8462" s="170"/>
    </row>
    <row r="8463" spans="2:52" x14ac:dyDescent="0.25">
      <c r="B8463" s="135"/>
      <c r="G8463" s="99"/>
      <c r="H8463" s="99"/>
      <c r="Z8463" s="114"/>
      <c r="AZ8463" s="170"/>
    </row>
    <row r="8464" spans="2:52" x14ac:dyDescent="0.25">
      <c r="B8464" s="135"/>
      <c r="G8464" s="99"/>
      <c r="H8464" s="99"/>
      <c r="AA8464" s="171"/>
      <c r="AZ8464" s="170"/>
    </row>
    <row r="8465" spans="2:52" x14ac:dyDescent="0.25">
      <c r="B8465" s="135"/>
      <c r="G8465" s="99"/>
      <c r="H8465" s="99"/>
      <c r="AZ8465" s="170"/>
    </row>
    <row r="8466" spans="2:52" x14ac:dyDescent="0.25">
      <c r="B8466" s="135"/>
      <c r="G8466" s="99"/>
      <c r="H8466" s="99"/>
      <c r="AZ8466" s="170"/>
    </row>
    <row r="8467" spans="2:52" x14ac:dyDescent="0.25">
      <c r="B8467" s="135"/>
      <c r="G8467" s="99"/>
      <c r="H8467" s="99"/>
      <c r="AZ8467" s="170"/>
    </row>
    <row r="8468" spans="2:52" x14ac:dyDescent="0.25">
      <c r="B8468" s="135"/>
      <c r="G8468" s="99"/>
      <c r="H8468" s="99"/>
      <c r="AZ8468" s="170"/>
    </row>
    <row r="8469" spans="2:52" x14ac:dyDescent="0.25">
      <c r="B8469" s="135"/>
      <c r="G8469" s="99"/>
      <c r="H8469" s="99"/>
      <c r="AZ8469" s="170"/>
    </row>
    <row r="8470" spans="2:52" x14ac:dyDescent="0.25">
      <c r="B8470" s="135"/>
      <c r="G8470" s="99"/>
      <c r="H8470" s="99"/>
      <c r="AZ8470" s="170"/>
    </row>
    <row r="8471" spans="2:52" x14ac:dyDescent="0.25">
      <c r="B8471" s="135"/>
      <c r="G8471" s="99"/>
      <c r="H8471" s="99"/>
      <c r="AZ8471" s="170"/>
    </row>
    <row r="8472" spans="2:52" x14ac:dyDescent="0.25">
      <c r="B8472" s="135"/>
      <c r="G8472" s="99"/>
      <c r="H8472" s="99"/>
      <c r="AZ8472" s="170"/>
    </row>
    <row r="8473" spans="2:52" x14ac:dyDescent="0.25">
      <c r="B8473" s="135"/>
      <c r="G8473" s="99"/>
      <c r="H8473" s="99"/>
      <c r="AZ8473" s="170"/>
    </row>
    <row r="8474" spans="2:52" x14ac:dyDescent="0.25">
      <c r="B8474" s="135"/>
      <c r="G8474" s="99"/>
      <c r="H8474" s="99"/>
      <c r="AZ8474" s="170"/>
    </row>
    <row r="8475" spans="2:52" x14ac:dyDescent="0.25">
      <c r="B8475" s="135"/>
      <c r="G8475" s="99"/>
      <c r="H8475" s="99"/>
      <c r="AZ8475" s="170"/>
    </row>
    <row r="8476" spans="2:52" x14ac:dyDescent="0.25">
      <c r="B8476" s="135"/>
      <c r="G8476" s="99"/>
      <c r="H8476" s="99"/>
      <c r="AZ8476" s="170"/>
    </row>
    <row r="8477" spans="2:52" x14ac:dyDescent="0.25">
      <c r="B8477" s="135"/>
      <c r="G8477" s="99"/>
      <c r="H8477" s="99"/>
      <c r="AZ8477" s="170"/>
    </row>
    <row r="8478" spans="2:52" x14ac:dyDescent="0.25">
      <c r="B8478" s="135"/>
      <c r="G8478" s="99"/>
      <c r="H8478" s="99"/>
      <c r="AZ8478" s="170"/>
    </row>
    <row r="8479" spans="2:52" x14ac:dyDescent="0.25">
      <c r="B8479" s="135"/>
      <c r="G8479" s="99"/>
      <c r="H8479" s="99"/>
      <c r="AZ8479" s="170"/>
    </row>
    <row r="8480" spans="2:52" x14ac:dyDescent="0.25">
      <c r="B8480" s="135"/>
      <c r="G8480" s="99"/>
      <c r="H8480" s="99"/>
      <c r="AZ8480" s="170"/>
    </row>
    <row r="8481" spans="2:52" x14ac:dyDescent="0.25">
      <c r="B8481" s="135"/>
      <c r="G8481" s="99"/>
      <c r="H8481" s="99"/>
      <c r="AZ8481" s="170"/>
    </row>
    <row r="8482" spans="2:52" x14ac:dyDescent="0.25">
      <c r="B8482" s="135"/>
      <c r="G8482" s="99"/>
      <c r="H8482" s="99"/>
      <c r="AZ8482" s="170"/>
    </row>
    <row r="8483" spans="2:52" x14ac:dyDescent="0.25">
      <c r="B8483" s="135"/>
      <c r="G8483" s="99"/>
      <c r="H8483" s="99"/>
      <c r="AZ8483" s="170"/>
    </row>
    <row r="8484" spans="2:52" x14ac:dyDescent="0.25">
      <c r="B8484" s="135"/>
      <c r="G8484" s="99"/>
      <c r="H8484" s="99"/>
      <c r="AZ8484" s="170"/>
    </row>
    <row r="8485" spans="2:52" x14ac:dyDescent="0.25">
      <c r="B8485" s="135"/>
      <c r="G8485" s="99"/>
      <c r="H8485" s="99"/>
      <c r="AZ8485" s="170"/>
    </row>
    <row r="8486" spans="2:52" x14ac:dyDescent="0.25">
      <c r="B8486" s="135"/>
      <c r="G8486" s="99"/>
      <c r="H8486" s="99"/>
      <c r="AZ8486" s="170"/>
    </row>
    <row r="8487" spans="2:52" x14ac:dyDescent="0.25">
      <c r="B8487" s="135"/>
      <c r="G8487" s="99"/>
      <c r="H8487" s="99"/>
      <c r="AZ8487" s="170"/>
    </row>
    <row r="8488" spans="2:52" x14ac:dyDescent="0.25">
      <c r="B8488" s="135"/>
      <c r="G8488" s="99"/>
      <c r="H8488" s="99"/>
      <c r="AZ8488" s="170"/>
    </row>
    <row r="8489" spans="2:52" x14ac:dyDescent="0.25">
      <c r="B8489" s="135"/>
      <c r="G8489" s="99"/>
      <c r="H8489" s="99"/>
      <c r="AZ8489" s="170"/>
    </row>
    <row r="8490" spans="2:52" x14ac:dyDescent="0.25">
      <c r="B8490" s="135"/>
      <c r="G8490" s="99"/>
      <c r="H8490" s="99"/>
      <c r="AZ8490" s="170"/>
    </row>
    <row r="8491" spans="2:52" x14ac:dyDescent="0.25">
      <c r="B8491" s="135"/>
      <c r="G8491" s="99"/>
      <c r="H8491" s="99"/>
      <c r="AZ8491" s="170"/>
    </row>
    <row r="8492" spans="2:52" x14ac:dyDescent="0.25">
      <c r="B8492" s="135"/>
      <c r="G8492" s="99"/>
      <c r="H8492" s="99"/>
      <c r="AZ8492" s="170"/>
    </row>
    <row r="8493" spans="2:52" x14ac:dyDescent="0.25">
      <c r="B8493" s="135"/>
      <c r="G8493" s="99"/>
      <c r="H8493" s="99"/>
      <c r="AZ8493" s="170"/>
    </row>
    <row r="8494" spans="2:52" x14ac:dyDescent="0.25">
      <c r="B8494" s="135"/>
      <c r="G8494" s="99"/>
      <c r="H8494" s="99"/>
      <c r="AZ8494" s="170"/>
    </row>
    <row r="8495" spans="2:52" x14ac:dyDescent="0.25">
      <c r="B8495" s="135"/>
      <c r="G8495" s="99"/>
      <c r="H8495" s="99"/>
      <c r="AZ8495" s="170"/>
    </row>
    <row r="8496" spans="2:52" x14ac:dyDescent="0.25">
      <c r="B8496" s="135"/>
      <c r="G8496" s="99"/>
      <c r="H8496" s="99"/>
      <c r="AZ8496" s="170"/>
    </row>
    <row r="8497" spans="2:52" x14ac:dyDescent="0.25">
      <c r="B8497" s="135"/>
      <c r="G8497" s="99"/>
      <c r="H8497" s="99"/>
      <c r="AZ8497" s="170"/>
    </row>
    <row r="8498" spans="2:52" x14ac:dyDescent="0.25">
      <c r="B8498" s="135"/>
      <c r="G8498" s="99"/>
      <c r="H8498" s="99"/>
      <c r="AZ8498" s="170"/>
    </row>
    <row r="8499" spans="2:52" x14ac:dyDescent="0.25">
      <c r="B8499" s="135"/>
      <c r="G8499" s="99"/>
      <c r="H8499" s="99"/>
      <c r="AZ8499" s="170"/>
    </row>
    <row r="8500" spans="2:52" x14ac:dyDescent="0.25">
      <c r="B8500" s="135"/>
      <c r="G8500" s="99"/>
      <c r="H8500" s="99"/>
      <c r="AZ8500" s="170"/>
    </row>
    <row r="8501" spans="2:52" x14ac:dyDescent="0.25">
      <c r="B8501" s="135"/>
      <c r="G8501" s="99"/>
      <c r="H8501" s="99"/>
      <c r="AZ8501" s="170"/>
    </row>
    <row r="8502" spans="2:52" x14ac:dyDescent="0.25">
      <c r="B8502" s="135"/>
      <c r="G8502" s="99"/>
      <c r="H8502" s="99"/>
      <c r="AZ8502" s="170"/>
    </row>
    <row r="8503" spans="2:52" x14ac:dyDescent="0.25">
      <c r="B8503" s="135"/>
      <c r="G8503" s="99"/>
      <c r="H8503" s="99"/>
      <c r="AZ8503" s="170"/>
    </row>
    <row r="8504" spans="2:52" x14ac:dyDescent="0.25">
      <c r="B8504" s="135"/>
      <c r="G8504" s="99"/>
      <c r="H8504" s="99"/>
      <c r="AZ8504" s="170"/>
    </row>
    <row r="8505" spans="2:52" x14ac:dyDescent="0.25">
      <c r="B8505" s="135"/>
      <c r="G8505" s="99"/>
      <c r="H8505" s="99"/>
      <c r="AZ8505" s="170"/>
    </row>
    <row r="8506" spans="2:52" x14ac:dyDescent="0.25">
      <c r="B8506" s="135"/>
      <c r="G8506" s="99"/>
      <c r="H8506" s="99"/>
      <c r="AZ8506" s="170"/>
    </row>
    <row r="8507" spans="2:52" x14ac:dyDescent="0.25">
      <c r="B8507" s="135"/>
      <c r="G8507" s="99"/>
      <c r="H8507" s="99"/>
      <c r="AZ8507" s="170"/>
    </row>
    <row r="8508" spans="2:52" x14ac:dyDescent="0.25">
      <c r="B8508" s="135"/>
      <c r="G8508" s="99"/>
      <c r="H8508" s="99"/>
      <c r="AZ8508" s="170"/>
    </row>
    <row r="8509" spans="2:52" x14ac:dyDescent="0.25">
      <c r="B8509" s="135"/>
      <c r="G8509" s="99"/>
      <c r="H8509" s="99"/>
      <c r="AZ8509" s="170"/>
    </row>
    <row r="8510" spans="2:52" x14ac:dyDescent="0.25">
      <c r="B8510" s="135"/>
      <c r="G8510" s="99"/>
      <c r="H8510" s="99"/>
      <c r="AZ8510" s="170"/>
    </row>
    <row r="8511" spans="2:52" x14ac:dyDescent="0.25">
      <c r="B8511" s="135"/>
      <c r="G8511" s="99"/>
      <c r="H8511" s="99"/>
      <c r="AZ8511" s="170"/>
    </row>
    <row r="8512" spans="2:52" x14ac:dyDescent="0.25">
      <c r="B8512" s="135"/>
      <c r="G8512" s="99"/>
      <c r="H8512" s="99"/>
      <c r="AZ8512" s="170"/>
    </row>
    <row r="8513" spans="2:52" x14ac:dyDescent="0.25">
      <c r="B8513" s="135"/>
      <c r="G8513" s="99"/>
      <c r="H8513" s="99"/>
      <c r="AZ8513" s="170"/>
    </row>
    <row r="8514" spans="2:52" x14ac:dyDescent="0.25">
      <c r="B8514" s="135"/>
      <c r="G8514" s="99"/>
      <c r="H8514" s="99"/>
      <c r="AZ8514" s="170"/>
    </row>
    <row r="8515" spans="2:52" x14ac:dyDescent="0.25">
      <c r="B8515" s="135"/>
      <c r="G8515" s="99"/>
      <c r="H8515" s="99"/>
      <c r="AZ8515" s="170"/>
    </row>
    <row r="8516" spans="2:52" x14ac:dyDescent="0.25">
      <c r="B8516" s="135"/>
      <c r="G8516" s="99"/>
      <c r="H8516" s="99"/>
      <c r="AZ8516" s="170"/>
    </row>
    <row r="8517" spans="2:52" x14ac:dyDescent="0.25">
      <c r="B8517" s="135"/>
      <c r="G8517" s="99"/>
      <c r="H8517" s="99"/>
      <c r="AZ8517" s="170"/>
    </row>
    <row r="8518" spans="2:52" x14ac:dyDescent="0.25">
      <c r="B8518" s="135"/>
      <c r="G8518" s="99"/>
      <c r="H8518" s="99"/>
      <c r="AZ8518" s="170"/>
    </row>
    <row r="8519" spans="2:52" x14ac:dyDescent="0.25">
      <c r="B8519" s="135"/>
      <c r="G8519" s="99"/>
      <c r="H8519" s="99"/>
      <c r="M8519" s="99"/>
      <c r="N8519" s="99"/>
      <c r="O8519" s="99"/>
      <c r="Q8519" s="99"/>
      <c r="AZ8519" s="170"/>
    </row>
    <row r="8520" spans="2:52" x14ac:dyDescent="0.25">
      <c r="B8520" s="135"/>
      <c r="G8520" s="99"/>
      <c r="H8520" s="99"/>
      <c r="M8520" s="99"/>
      <c r="N8520" s="99"/>
      <c r="O8520" s="99"/>
      <c r="Q8520" s="99"/>
      <c r="AZ8520" s="170"/>
    </row>
    <row r="8521" spans="2:52" x14ac:dyDescent="0.25">
      <c r="B8521" s="135"/>
      <c r="G8521" s="99"/>
      <c r="H8521" s="99"/>
      <c r="M8521" s="99"/>
      <c r="N8521" s="99"/>
      <c r="O8521" s="99"/>
      <c r="Q8521" s="99"/>
      <c r="AZ8521" s="170"/>
    </row>
    <row r="8522" spans="2:52" x14ac:dyDescent="0.25">
      <c r="B8522" s="135"/>
      <c r="G8522" s="99"/>
      <c r="H8522" s="99"/>
      <c r="M8522" s="99"/>
      <c r="N8522" s="99"/>
      <c r="O8522" s="99"/>
      <c r="Q8522" s="99"/>
      <c r="AZ8522" s="170"/>
    </row>
    <row r="8523" spans="2:52" x14ac:dyDescent="0.25">
      <c r="B8523" s="135"/>
      <c r="G8523" s="99"/>
      <c r="H8523" s="99"/>
      <c r="M8523" s="99"/>
      <c r="N8523" s="99"/>
      <c r="O8523" s="99"/>
      <c r="Q8523" s="99"/>
      <c r="AZ8523" s="170"/>
    </row>
    <row r="8524" spans="2:52" x14ac:dyDescent="0.25">
      <c r="B8524" s="135"/>
      <c r="G8524" s="99"/>
      <c r="H8524" s="99"/>
      <c r="M8524" s="99"/>
      <c r="N8524" s="99"/>
      <c r="O8524" s="99"/>
      <c r="Q8524" s="99"/>
      <c r="AZ8524" s="170"/>
    </row>
    <row r="8525" spans="2:52" x14ac:dyDescent="0.25">
      <c r="B8525" s="135"/>
      <c r="G8525" s="99"/>
      <c r="H8525" s="99"/>
      <c r="M8525" s="99"/>
      <c r="N8525" s="99"/>
      <c r="O8525" s="99"/>
      <c r="Q8525" s="99"/>
      <c r="AZ8525" s="170"/>
    </row>
    <row r="8526" spans="2:52" x14ac:dyDescent="0.25">
      <c r="B8526" s="135"/>
      <c r="G8526" s="99"/>
      <c r="H8526" s="99"/>
      <c r="M8526" s="99"/>
      <c r="N8526" s="99"/>
      <c r="O8526" s="99"/>
      <c r="Q8526" s="99"/>
      <c r="AZ8526" s="170"/>
    </row>
    <row r="8527" spans="2:52" x14ac:dyDescent="0.25">
      <c r="B8527" s="135"/>
      <c r="G8527" s="99"/>
      <c r="H8527" s="99"/>
      <c r="M8527" s="99"/>
      <c r="N8527" s="99"/>
      <c r="O8527" s="99"/>
      <c r="Q8527" s="99"/>
      <c r="AZ8527" s="170"/>
    </row>
    <row r="8528" spans="2:52" x14ac:dyDescent="0.25">
      <c r="B8528" s="135"/>
      <c r="G8528" s="99"/>
      <c r="H8528" s="99"/>
      <c r="M8528" s="99"/>
      <c r="N8528" s="99"/>
      <c r="O8528" s="99"/>
      <c r="Q8528" s="99"/>
      <c r="AZ8528" s="170"/>
    </row>
    <row r="8529" spans="2:52" x14ac:dyDescent="0.25">
      <c r="B8529" s="135"/>
      <c r="G8529" s="99"/>
      <c r="H8529" s="99"/>
      <c r="M8529" s="99"/>
      <c r="N8529" s="99"/>
      <c r="O8529" s="99"/>
      <c r="Q8529" s="99"/>
      <c r="AZ8529" s="170"/>
    </row>
    <row r="8530" spans="2:52" x14ac:dyDescent="0.25">
      <c r="B8530" s="135"/>
      <c r="G8530" s="99"/>
      <c r="H8530" s="99"/>
      <c r="M8530" s="99"/>
      <c r="N8530" s="99"/>
      <c r="O8530" s="99"/>
      <c r="Q8530" s="99"/>
      <c r="AZ8530" s="170"/>
    </row>
    <row r="8531" spans="2:52" x14ac:dyDescent="0.25">
      <c r="B8531" s="135"/>
      <c r="G8531" s="99"/>
      <c r="H8531" s="99"/>
      <c r="M8531" s="99"/>
      <c r="N8531" s="99"/>
      <c r="O8531" s="99"/>
      <c r="Q8531" s="99"/>
      <c r="AZ8531" s="170"/>
    </row>
    <row r="8532" spans="2:52" x14ac:dyDescent="0.25">
      <c r="B8532" s="135"/>
      <c r="G8532" s="99"/>
      <c r="H8532" s="99"/>
      <c r="M8532" s="99"/>
      <c r="N8532" s="99"/>
      <c r="O8532" s="99"/>
      <c r="Q8532" s="99"/>
      <c r="AZ8532" s="170"/>
    </row>
    <row r="8533" spans="2:52" x14ac:dyDescent="0.25">
      <c r="B8533" s="135"/>
      <c r="G8533" s="99"/>
      <c r="H8533" s="99"/>
      <c r="M8533" s="99"/>
      <c r="N8533" s="99"/>
      <c r="O8533" s="99"/>
      <c r="Q8533" s="99"/>
      <c r="AZ8533" s="170"/>
    </row>
    <row r="8534" spans="2:52" x14ac:dyDescent="0.25">
      <c r="B8534" s="135"/>
      <c r="G8534" s="99"/>
      <c r="H8534" s="99"/>
      <c r="M8534" s="99"/>
      <c r="N8534" s="99"/>
      <c r="O8534" s="99"/>
      <c r="Q8534" s="99"/>
      <c r="AZ8534" s="170"/>
    </row>
    <row r="8535" spans="2:52" x14ac:dyDescent="0.25">
      <c r="B8535" s="135"/>
      <c r="G8535" s="99"/>
      <c r="H8535" s="99"/>
      <c r="M8535" s="99"/>
      <c r="N8535" s="99"/>
      <c r="O8535" s="99"/>
      <c r="Q8535" s="99"/>
      <c r="AZ8535" s="170"/>
    </row>
    <row r="8536" spans="2:52" x14ac:dyDescent="0.25">
      <c r="B8536" s="135"/>
      <c r="G8536" s="99"/>
      <c r="H8536" s="99"/>
      <c r="M8536" s="99"/>
      <c r="N8536" s="99"/>
      <c r="O8536" s="99"/>
      <c r="Q8536" s="99"/>
      <c r="AZ8536" s="170"/>
    </row>
    <row r="8537" spans="2:52" x14ac:dyDescent="0.25">
      <c r="B8537" s="135"/>
      <c r="G8537" s="99"/>
      <c r="H8537" s="99"/>
      <c r="M8537" s="99"/>
      <c r="N8537" s="99"/>
      <c r="O8537" s="99"/>
      <c r="Q8537" s="99"/>
      <c r="AZ8537" s="170"/>
    </row>
    <row r="8538" spans="2:52" x14ac:dyDescent="0.25">
      <c r="B8538" s="135"/>
      <c r="G8538" s="99"/>
      <c r="H8538" s="99"/>
      <c r="M8538" s="99"/>
      <c r="N8538" s="99"/>
      <c r="O8538" s="99"/>
      <c r="Q8538" s="99"/>
      <c r="AZ8538" s="170"/>
    </row>
    <row r="8539" spans="2:52" x14ac:dyDescent="0.25">
      <c r="B8539" s="135"/>
      <c r="G8539" s="99"/>
      <c r="H8539" s="99"/>
      <c r="M8539" s="99"/>
      <c r="N8539" s="99"/>
      <c r="O8539" s="99"/>
      <c r="Q8539" s="99"/>
      <c r="AZ8539" s="170"/>
    </row>
    <row r="8540" spans="2:52" x14ac:dyDescent="0.25">
      <c r="B8540" s="135"/>
      <c r="G8540" s="99"/>
      <c r="H8540" s="99"/>
      <c r="M8540" s="99"/>
      <c r="N8540" s="99"/>
      <c r="O8540" s="99"/>
      <c r="Q8540" s="99"/>
      <c r="AZ8540" s="170"/>
    </row>
    <row r="8541" spans="2:52" x14ac:dyDescent="0.25">
      <c r="B8541" s="135"/>
      <c r="G8541" s="99"/>
      <c r="H8541" s="99"/>
      <c r="M8541" s="99"/>
      <c r="N8541" s="99"/>
      <c r="O8541" s="99"/>
      <c r="Q8541" s="99"/>
      <c r="AZ8541" s="170"/>
    </row>
    <row r="8542" spans="2:52" x14ac:dyDescent="0.25">
      <c r="B8542" s="135"/>
      <c r="G8542" s="99"/>
      <c r="H8542" s="99"/>
      <c r="M8542" s="99"/>
      <c r="N8542" s="99"/>
      <c r="O8542" s="99"/>
      <c r="Q8542" s="99"/>
      <c r="AZ8542" s="170"/>
    </row>
    <row r="8543" spans="2:52" x14ac:dyDescent="0.25">
      <c r="B8543" s="135"/>
      <c r="G8543" s="99"/>
      <c r="H8543" s="99"/>
      <c r="M8543" s="99"/>
      <c r="N8543" s="99"/>
      <c r="O8543" s="99"/>
      <c r="Q8543" s="99"/>
      <c r="AZ8543" s="170"/>
    </row>
    <row r="8544" spans="2:52" x14ac:dyDescent="0.25">
      <c r="B8544" s="135"/>
      <c r="G8544" s="99"/>
      <c r="H8544" s="99"/>
      <c r="M8544" s="99"/>
      <c r="N8544" s="99"/>
      <c r="O8544" s="99"/>
      <c r="Q8544" s="99"/>
      <c r="AZ8544" s="170"/>
    </row>
    <row r="8545" spans="2:52" x14ac:dyDescent="0.25">
      <c r="B8545" s="135"/>
      <c r="G8545" s="99"/>
      <c r="H8545" s="99"/>
      <c r="M8545" s="99"/>
      <c r="N8545" s="99"/>
      <c r="O8545" s="99"/>
      <c r="Q8545" s="99"/>
      <c r="AZ8545" s="170"/>
    </row>
    <row r="8546" spans="2:52" x14ac:dyDescent="0.25">
      <c r="B8546" s="135"/>
      <c r="G8546" s="99"/>
      <c r="H8546" s="99"/>
      <c r="M8546" s="99"/>
      <c r="N8546" s="99"/>
      <c r="O8546" s="99"/>
      <c r="Q8546" s="99"/>
      <c r="AZ8546" s="170"/>
    </row>
    <row r="8547" spans="2:52" x14ac:dyDescent="0.25">
      <c r="B8547" s="135"/>
      <c r="G8547" s="99"/>
      <c r="H8547" s="99"/>
      <c r="M8547" s="99"/>
      <c r="N8547" s="99"/>
      <c r="O8547" s="99"/>
      <c r="Q8547" s="99"/>
      <c r="AZ8547" s="170"/>
    </row>
    <row r="8548" spans="2:52" x14ac:dyDescent="0.25">
      <c r="B8548" s="135"/>
      <c r="G8548" s="99"/>
      <c r="H8548" s="99"/>
      <c r="M8548" s="99"/>
      <c r="N8548" s="99"/>
      <c r="O8548" s="99"/>
      <c r="Q8548" s="99"/>
      <c r="AZ8548" s="170"/>
    </row>
    <row r="8549" spans="2:52" x14ac:dyDescent="0.25">
      <c r="B8549" s="135"/>
      <c r="G8549" s="99"/>
      <c r="H8549" s="99"/>
      <c r="M8549" s="99"/>
      <c r="N8549" s="99"/>
      <c r="O8549" s="99"/>
      <c r="Q8549" s="99"/>
      <c r="AZ8549" s="170"/>
    </row>
    <row r="8550" spans="2:52" x14ac:dyDescent="0.25">
      <c r="B8550" s="135"/>
      <c r="G8550" s="99"/>
      <c r="H8550" s="99"/>
      <c r="M8550" s="99"/>
      <c r="N8550" s="99"/>
      <c r="O8550" s="99"/>
      <c r="Q8550" s="99"/>
      <c r="Z8550" s="114"/>
      <c r="AZ8550" s="170"/>
    </row>
    <row r="8551" spans="2:52" x14ac:dyDescent="0.25">
      <c r="B8551" s="135"/>
      <c r="G8551" s="99"/>
      <c r="H8551" s="99"/>
      <c r="Z8551" s="114"/>
      <c r="AA8551" s="171"/>
      <c r="AZ8551" s="170"/>
    </row>
    <row r="8552" spans="2:52" x14ac:dyDescent="0.25">
      <c r="B8552" s="135"/>
      <c r="G8552" s="99"/>
      <c r="H8552" s="99"/>
      <c r="AA8552" s="171"/>
      <c r="AZ8552" s="170"/>
    </row>
    <row r="8553" spans="2:52" ht="13.8" x14ac:dyDescent="0.25">
      <c r="B8553" s="135"/>
      <c r="G8553" s="99"/>
      <c r="H8553" s="99"/>
      <c r="AE8553" s="104"/>
      <c r="AZ8553" s="170"/>
    </row>
    <row r="8554" spans="2:52" ht="13.8" x14ac:dyDescent="0.25">
      <c r="B8554" s="135"/>
      <c r="G8554" s="99"/>
      <c r="H8554" s="99"/>
      <c r="AE8554" s="104"/>
      <c r="AZ8554" s="170"/>
    </row>
    <row r="8555" spans="2:52" ht="13.8" x14ac:dyDescent="0.25">
      <c r="B8555" s="135"/>
      <c r="G8555" s="99"/>
      <c r="H8555" s="99"/>
      <c r="AE8555" s="104"/>
      <c r="AZ8555" s="170"/>
    </row>
    <row r="8556" spans="2:52" x14ac:dyDescent="0.25">
      <c r="B8556" s="135"/>
      <c r="G8556" s="99"/>
      <c r="H8556" s="99"/>
      <c r="AZ8556" s="170"/>
    </row>
    <row r="8557" spans="2:52" x14ac:dyDescent="0.25">
      <c r="B8557" s="135"/>
      <c r="G8557" s="99"/>
      <c r="H8557" s="99"/>
      <c r="AZ8557" s="170"/>
    </row>
    <row r="8558" spans="2:52" x14ac:dyDescent="0.25">
      <c r="B8558" s="135"/>
      <c r="G8558" s="99"/>
      <c r="H8558" s="99"/>
      <c r="AZ8558" s="170"/>
    </row>
    <row r="8559" spans="2:52" x14ac:dyDescent="0.25">
      <c r="B8559" s="135"/>
      <c r="G8559" s="99"/>
      <c r="H8559" s="99"/>
      <c r="AZ8559" s="170"/>
    </row>
    <row r="8560" spans="2:52" x14ac:dyDescent="0.25">
      <c r="B8560" s="135"/>
      <c r="G8560" s="99"/>
      <c r="H8560" s="99"/>
      <c r="AZ8560" s="170"/>
    </row>
    <row r="8561" spans="2:52" x14ac:dyDescent="0.25">
      <c r="B8561" s="135"/>
      <c r="G8561" s="99"/>
      <c r="H8561" s="99"/>
      <c r="AZ8561" s="170"/>
    </row>
    <row r="8562" spans="2:52" x14ac:dyDescent="0.25">
      <c r="B8562" s="135"/>
      <c r="G8562" s="99"/>
      <c r="H8562" s="99"/>
      <c r="AZ8562" s="170"/>
    </row>
    <row r="8563" spans="2:52" x14ac:dyDescent="0.25">
      <c r="B8563" s="135"/>
      <c r="G8563" s="99"/>
      <c r="H8563" s="99"/>
      <c r="AZ8563" s="170"/>
    </row>
    <row r="8564" spans="2:52" x14ac:dyDescent="0.25">
      <c r="B8564" s="135"/>
      <c r="G8564" s="99"/>
      <c r="H8564" s="99"/>
      <c r="AZ8564" s="170"/>
    </row>
    <row r="8565" spans="2:52" x14ac:dyDescent="0.25">
      <c r="B8565" s="135"/>
      <c r="G8565" s="99"/>
      <c r="H8565" s="99"/>
      <c r="AZ8565" s="170"/>
    </row>
    <row r="8566" spans="2:52" x14ac:dyDescent="0.25">
      <c r="B8566" s="135"/>
      <c r="G8566" s="99"/>
      <c r="H8566" s="99"/>
      <c r="AZ8566" s="170"/>
    </row>
    <row r="8567" spans="2:52" x14ac:dyDescent="0.25">
      <c r="B8567" s="135"/>
      <c r="G8567" s="99"/>
      <c r="H8567" s="99"/>
      <c r="AZ8567" s="170"/>
    </row>
    <row r="8568" spans="2:52" x14ac:dyDescent="0.25">
      <c r="B8568" s="135"/>
      <c r="G8568" s="99"/>
      <c r="H8568" s="99"/>
      <c r="AZ8568" s="170"/>
    </row>
    <row r="8569" spans="2:52" x14ac:dyDescent="0.25">
      <c r="B8569" s="135"/>
      <c r="G8569" s="99"/>
      <c r="H8569" s="99"/>
      <c r="AZ8569" s="170"/>
    </row>
    <row r="8570" spans="2:52" x14ac:dyDescent="0.25">
      <c r="B8570" s="135"/>
      <c r="G8570" s="99"/>
      <c r="H8570" s="99"/>
      <c r="AZ8570" s="170"/>
    </row>
    <row r="8571" spans="2:52" x14ac:dyDescent="0.25">
      <c r="B8571" s="135"/>
      <c r="G8571" s="99"/>
      <c r="H8571" s="99"/>
      <c r="AZ8571" s="170"/>
    </row>
    <row r="8572" spans="2:52" x14ac:dyDescent="0.25">
      <c r="B8572" s="135"/>
      <c r="G8572" s="99"/>
      <c r="H8572" s="99"/>
      <c r="AZ8572" s="170"/>
    </row>
    <row r="8573" spans="2:52" x14ac:dyDescent="0.25">
      <c r="B8573" s="135"/>
      <c r="G8573" s="99"/>
      <c r="H8573" s="99"/>
      <c r="AZ8573" s="170"/>
    </row>
    <row r="8574" spans="2:52" ht="13.8" x14ac:dyDescent="0.25">
      <c r="B8574" s="135"/>
      <c r="G8574" s="99"/>
      <c r="H8574" s="99"/>
      <c r="Z8574" s="114"/>
      <c r="AE8574" s="104"/>
      <c r="AZ8574" s="170"/>
    </row>
    <row r="8575" spans="2:52" x14ac:dyDescent="0.25">
      <c r="B8575" s="135"/>
      <c r="G8575" s="99"/>
      <c r="H8575" s="99"/>
      <c r="Z8575" s="114"/>
      <c r="AA8575" s="171"/>
      <c r="AZ8575" s="170"/>
    </row>
    <row r="8576" spans="2:52" x14ac:dyDescent="0.25">
      <c r="B8576" s="135"/>
      <c r="G8576" s="99"/>
      <c r="H8576" s="99"/>
      <c r="Z8576" s="114"/>
      <c r="AA8576" s="171"/>
      <c r="AZ8576" s="170"/>
    </row>
    <row r="8577" spans="2:52" x14ac:dyDescent="0.25">
      <c r="B8577" s="135"/>
      <c r="G8577" s="99"/>
      <c r="H8577" s="99"/>
      <c r="Z8577" s="114"/>
      <c r="AA8577" s="171"/>
      <c r="AZ8577" s="170"/>
    </row>
    <row r="8578" spans="2:52" x14ac:dyDescent="0.25">
      <c r="B8578" s="135"/>
      <c r="G8578" s="99"/>
      <c r="H8578" s="99"/>
      <c r="Z8578" s="114"/>
      <c r="AA8578" s="171"/>
      <c r="AZ8578" s="170"/>
    </row>
    <row r="8579" spans="2:52" x14ac:dyDescent="0.25">
      <c r="B8579" s="135"/>
      <c r="G8579" s="99"/>
      <c r="H8579" s="99"/>
      <c r="Z8579" s="114"/>
      <c r="AA8579" s="171"/>
      <c r="AZ8579" s="170"/>
    </row>
    <row r="8580" spans="2:52" x14ac:dyDescent="0.25">
      <c r="B8580" s="135"/>
      <c r="G8580" s="99"/>
      <c r="H8580" s="99"/>
      <c r="Z8580" s="114"/>
      <c r="AA8580" s="171"/>
      <c r="AZ8580" s="170"/>
    </row>
    <row r="8581" spans="2:52" x14ac:dyDescent="0.25">
      <c r="B8581" s="135"/>
      <c r="G8581" s="99"/>
      <c r="H8581" s="99"/>
      <c r="Z8581" s="114"/>
      <c r="AA8581" s="171"/>
      <c r="AZ8581" s="170"/>
    </row>
    <row r="8582" spans="2:52" x14ac:dyDescent="0.25">
      <c r="B8582" s="135"/>
      <c r="G8582" s="99"/>
      <c r="H8582" s="99"/>
      <c r="Z8582" s="114"/>
      <c r="AA8582" s="171"/>
      <c r="AZ8582" s="170"/>
    </row>
    <row r="8583" spans="2:52" x14ac:dyDescent="0.25">
      <c r="B8583" s="135"/>
      <c r="G8583" s="99"/>
      <c r="H8583" s="99"/>
      <c r="Z8583" s="114"/>
      <c r="AA8583" s="171"/>
      <c r="AZ8583" s="170"/>
    </row>
    <row r="8584" spans="2:52" x14ac:dyDescent="0.25">
      <c r="B8584" s="135"/>
      <c r="G8584" s="99"/>
      <c r="H8584" s="99"/>
      <c r="Z8584" s="114"/>
      <c r="AA8584" s="171"/>
      <c r="AZ8584" s="170"/>
    </row>
    <row r="8585" spans="2:52" x14ac:dyDescent="0.25">
      <c r="B8585" s="135"/>
      <c r="G8585" s="99"/>
      <c r="H8585" s="99"/>
      <c r="Z8585" s="114"/>
      <c r="AA8585" s="171"/>
      <c r="AZ8585" s="170"/>
    </row>
    <row r="8586" spans="2:52" x14ac:dyDescent="0.25">
      <c r="B8586" s="135"/>
      <c r="G8586" s="99"/>
      <c r="H8586" s="99"/>
      <c r="Z8586" s="114"/>
      <c r="AA8586" s="171"/>
      <c r="AZ8586" s="170"/>
    </row>
    <row r="8587" spans="2:52" x14ac:dyDescent="0.25">
      <c r="B8587" s="135"/>
      <c r="G8587" s="99"/>
      <c r="H8587" s="99"/>
      <c r="Z8587" s="114"/>
      <c r="AA8587" s="171"/>
      <c r="AZ8587" s="170"/>
    </row>
    <row r="8588" spans="2:52" x14ac:dyDescent="0.25">
      <c r="B8588" s="135"/>
      <c r="G8588" s="99"/>
      <c r="H8588" s="99"/>
      <c r="AA8588" s="171"/>
      <c r="AZ8588" s="170"/>
    </row>
    <row r="8589" spans="2:52" x14ac:dyDescent="0.25">
      <c r="B8589" s="135"/>
      <c r="G8589" s="99"/>
      <c r="H8589" s="99"/>
      <c r="AZ8589" s="170"/>
    </row>
    <row r="8590" spans="2:52" x14ac:dyDescent="0.25">
      <c r="B8590" s="135"/>
      <c r="G8590" s="99"/>
      <c r="H8590" s="99"/>
      <c r="Z8590" s="114"/>
      <c r="AZ8590" s="170"/>
    </row>
    <row r="8591" spans="2:52" x14ac:dyDescent="0.25">
      <c r="B8591" s="135"/>
      <c r="G8591" s="99"/>
      <c r="H8591" s="99"/>
      <c r="Z8591" s="114"/>
      <c r="AA8591" s="171"/>
      <c r="AZ8591" s="170"/>
    </row>
    <row r="8592" spans="2:52" x14ac:dyDescent="0.25">
      <c r="B8592" s="135"/>
      <c r="G8592" s="99"/>
      <c r="H8592" s="99"/>
      <c r="Z8592" s="114"/>
      <c r="AA8592" s="171"/>
      <c r="AZ8592" s="170"/>
    </row>
    <row r="8593" spans="2:52" x14ac:dyDescent="0.25">
      <c r="B8593" s="135"/>
      <c r="G8593" s="99"/>
      <c r="H8593" s="99"/>
      <c r="AA8593" s="171"/>
      <c r="AZ8593" s="170"/>
    </row>
    <row r="8594" spans="2:52" x14ac:dyDescent="0.25">
      <c r="B8594" s="135"/>
      <c r="G8594" s="99"/>
      <c r="H8594" s="99"/>
      <c r="AZ8594" s="170"/>
    </row>
    <row r="8595" spans="2:52" x14ac:dyDescent="0.25">
      <c r="B8595" s="135"/>
      <c r="G8595" s="99"/>
      <c r="H8595" s="99"/>
      <c r="AZ8595" s="170"/>
    </row>
    <row r="8596" spans="2:52" x14ac:dyDescent="0.25">
      <c r="B8596" s="135"/>
      <c r="G8596" s="99"/>
      <c r="H8596" s="99"/>
      <c r="AZ8596" s="170"/>
    </row>
    <row r="8597" spans="2:52" x14ac:dyDescent="0.25">
      <c r="B8597" s="135"/>
      <c r="G8597" s="99"/>
      <c r="H8597" s="99"/>
      <c r="AZ8597" s="170"/>
    </row>
    <row r="8598" spans="2:52" x14ac:dyDescent="0.25">
      <c r="B8598" s="135"/>
      <c r="G8598" s="99"/>
      <c r="H8598" s="99"/>
      <c r="AZ8598" s="170"/>
    </row>
    <row r="8599" spans="2:52" x14ac:dyDescent="0.25">
      <c r="B8599" s="135"/>
      <c r="G8599" s="99"/>
      <c r="H8599" s="99"/>
      <c r="AZ8599" s="170"/>
    </row>
    <row r="8600" spans="2:52" x14ac:dyDescent="0.25">
      <c r="B8600" s="135"/>
      <c r="G8600" s="99"/>
      <c r="H8600" s="99"/>
      <c r="AZ8600" s="170"/>
    </row>
    <row r="8601" spans="2:52" x14ac:dyDescent="0.25">
      <c r="B8601" s="135"/>
      <c r="G8601" s="99"/>
      <c r="H8601" s="99"/>
      <c r="AZ8601" s="170"/>
    </row>
    <row r="8602" spans="2:52" x14ac:dyDescent="0.25">
      <c r="B8602" s="135"/>
      <c r="G8602" s="99"/>
      <c r="H8602" s="99"/>
      <c r="AZ8602" s="170"/>
    </row>
    <row r="8603" spans="2:52" x14ac:dyDescent="0.25">
      <c r="B8603" s="135"/>
      <c r="G8603" s="99"/>
      <c r="H8603" s="99"/>
      <c r="AZ8603" s="170"/>
    </row>
    <row r="8604" spans="2:52" x14ac:dyDescent="0.25">
      <c r="B8604" s="135"/>
      <c r="G8604" s="99"/>
      <c r="H8604" s="99"/>
      <c r="AZ8604" s="170"/>
    </row>
    <row r="8605" spans="2:52" x14ac:dyDescent="0.25">
      <c r="B8605" s="135"/>
      <c r="G8605" s="99"/>
      <c r="H8605" s="99"/>
      <c r="AZ8605" s="170"/>
    </row>
    <row r="8606" spans="2:52" x14ac:dyDescent="0.25">
      <c r="B8606" s="135"/>
      <c r="G8606" s="99"/>
      <c r="H8606" s="99"/>
      <c r="AZ8606" s="170"/>
    </row>
    <row r="8607" spans="2:52" x14ac:dyDescent="0.25">
      <c r="B8607" s="135"/>
      <c r="G8607" s="99"/>
      <c r="H8607" s="99"/>
      <c r="AZ8607" s="170"/>
    </row>
    <row r="8608" spans="2:52" x14ac:dyDescent="0.25">
      <c r="B8608" s="135"/>
      <c r="G8608" s="99"/>
      <c r="H8608" s="99"/>
      <c r="AZ8608" s="170"/>
    </row>
    <row r="8609" spans="2:52" x14ac:dyDescent="0.25">
      <c r="B8609" s="135"/>
      <c r="G8609" s="99"/>
      <c r="H8609" s="99"/>
      <c r="AZ8609" s="170"/>
    </row>
    <row r="8610" spans="2:52" x14ac:dyDescent="0.25">
      <c r="B8610" s="135"/>
      <c r="G8610" s="99"/>
      <c r="H8610" s="99"/>
      <c r="AZ8610" s="170"/>
    </row>
    <row r="8611" spans="2:52" x14ac:dyDescent="0.25">
      <c r="B8611" s="135"/>
      <c r="G8611" s="99"/>
      <c r="H8611" s="99"/>
      <c r="AZ8611" s="170"/>
    </row>
    <row r="8612" spans="2:52" x14ac:dyDescent="0.25">
      <c r="B8612" s="135"/>
      <c r="G8612" s="99"/>
      <c r="H8612" s="99"/>
      <c r="AZ8612" s="170"/>
    </row>
    <row r="8613" spans="2:52" x14ac:dyDescent="0.25">
      <c r="B8613" s="135"/>
      <c r="G8613" s="99"/>
      <c r="H8613" s="99"/>
      <c r="AZ8613" s="170"/>
    </row>
    <row r="8614" spans="2:52" x14ac:dyDescent="0.25">
      <c r="B8614" s="135"/>
      <c r="G8614" s="99"/>
      <c r="H8614" s="99"/>
      <c r="AZ8614" s="170"/>
    </row>
    <row r="8615" spans="2:52" x14ac:dyDescent="0.25">
      <c r="B8615" s="135"/>
      <c r="G8615" s="99"/>
      <c r="H8615" s="99"/>
      <c r="AZ8615" s="170"/>
    </row>
    <row r="8616" spans="2:52" x14ac:dyDescent="0.25">
      <c r="B8616" s="135"/>
      <c r="G8616" s="99"/>
      <c r="H8616" s="99"/>
      <c r="AZ8616" s="170"/>
    </row>
    <row r="8617" spans="2:52" x14ac:dyDescent="0.25">
      <c r="B8617" s="135"/>
      <c r="G8617" s="99"/>
      <c r="H8617" s="99"/>
      <c r="AZ8617" s="170"/>
    </row>
    <row r="8618" spans="2:52" x14ac:dyDescent="0.25">
      <c r="B8618" s="135"/>
      <c r="G8618" s="99"/>
      <c r="H8618" s="99"/>
      <c r="AZ8618" s="170"/>
    </row>
    <row r="8619" spans="2:52" x14ac:dyDescent="0.25">
      <c r="B8619" s="135"/>
      <c r="G8619" s="99"/>
      <c r="H8619" s="99"/>
      <c r="AZ8619" s="170"/>
    </row>
    <row r="8620" spans="2:52" x14ac:dyDescent="0.25">
      <c r="B8620" s="135"/>
      <c r="G8620" s="99"/>
      <c r="H8620" s="99"/>
      <c r="AZ8620" s="170"/>
    </row>
    <row r="8621" spans="2:52" x14ac:dyDescent="0.25">
      <c r="B8621" s="135"/>
      <c r="G8621" s="99"/>
      <c r="H8621" s="99"/>
      <c r="AZ8621" s="170"/>
    </row>
    <row r="8622" spans="2:52" x14ac:dyDescent="0.25">
      <c r="B8622" s="135"/>
      <c r="G8622" s="99"/>
      <c r="H8622" s="99"/>
      <c r="AZ8622" s="170"/>
    </row>
    <row r="8623" spans="2:52" x14ac:dyDescent="0.25">
      <c r="B8623" s="135"/>
      <c r="G8623" s="99"/>
      <c r="H8623" s="99"/>
      <c r="AZ8623" s="170"/>
    </row>
    <row r="8624" spans="2:52" x14ac:dyDescent="0.25">
      <c r="B8624" s="135"/>
      <c r="G8624" s="99"/>
      <c r="H8624" s="99"/>
      <c r="AZ8624" s="170"/>
    </row>
    <row r="8625" spans="2:52" x14ac:dyDescent="0.25">
      <c r="B8625" s="135"/>
      <c r="G8625" s="99"/>
      <c r="H8625" s="99"/>
      <c r="AZ8625" s="170"/>
    </row>
    <row r="8626" spans="2:52" x14ac:dyDescent="0.25">
      <c r="B8626" s="135"/>
      <c r="G8626" s="99"/>
      <c r="H8626" s="99"/>
      <c r="AZ8626" s="170"/>
    </row>
    <row r="8627" spans="2:52" x14ac:dyDescent="0.25">
      <c r="B8627" s="135"/>
      <c r="G8627" s="99"/>
      <c r="H8627" s="99"/>
      <c r="AZ8627" s="170"/>
    </row>
    <row r="8628" spans="2:52" x14ac:dyDescent="0.25">
      <c r="B8628" s="135"/>
      <c r="G8628" s="99"/>
      <c r="H8628" s="99"/>
      <c r="AZ8628" s="170"/>
    </row>
    <row r="8629" spans="2:52" x14ac:dyDescent="0.25">
      <c r="B8629" s="135"/>
      <c r="G8629" s="99"/>
      <c r="H8629" s="99"/>
      <c r="AZ8629" s="170"/>
    </row>
    <row r="8630" spans="2:52" x14ac:dyDescent="0.25">
      <c r="B8630" s="135"/>
      <c r="G8630" s="99"/>
      <c r="H8630" s="99"/>
      <c r="AZ8630" s="170"/>
    </row>
    <row r="8631" spans="2:52" x14ac:dyDescent="0.25">
      <c r="B8631" s="135"/>
      <c r="G8631" s="99"/>
      <c r="H8631" s="99"/>
      <c r="AZ8631" s="170"/>
    </row>
    <row r="8632" spans="2:52" x14ac:dyDescent="0.25">
      <c r="B8632" s="135"/>
      <c r="G8632" s="99"/>
      <c r="H8632" s="99"/>
      <c r="AZ8632" s="170"/>
    </row>
    <row r="8633" spans="2:52" x14ac:dyDescent="0.25">
      <c r="B8633" s="135"/>
      <c r="G8633" s="99"/>
      <c r="H8633" s="99"/>
      <c r="AZ8633" s="170"/>
    </row>
    <row r="8634" spans="2:52" x14ac:dyDescent="0.25">
      <c r="B8634" s="135"/>
      <c r="G8634" s="99"/>
      <c r="H8634" s="99"/>
      <c r="AZ8634" s="170"/>
    </row>
    <row r="8635" spans="2:52" x14ac:dyDescent="0.25">
      <c r="B8635" s="135"/>
      <c r="G8635" s="99"/>
      <c r="H8635" s="99"/>
      <c r="AZ8635" s="170"/>
    </row>
    <row r="8636" spans="2:52" x14ac:dyDescent="0.25">
      <c r="B8636" s="135"/>
      <c r="G8636" s="99"/>
      <c r="H8636" s="99"/>
      <c r="AZ8636" s="170"/>
    </row>
    <row r="8637" spans="2:52" x14ac:dyDescent="0.25">
      <c r="B8637" s="135"/>
      <c r="G8637" s="99"/>
      <c r="H8637" s="99"/>
      <c r="AZ8637" s="170"/>
    </row>
    <row r="8638" spans="2:52" x14ac:dyDescent="0.25">
      <c r="B8638" s="135"/>
      <c r="G8638" s="99"/>
      <c r="H8638" s="99"/>
      <c r="AZ8638" s="170"/>
    </row>
    <row r="8639" spans="2:52" x14ac:dyDescent="0.25">
      <c r="B8639" s="135"/>
      <c r="G8639" s="99"/>
      <c r="H8639" s="99"/>
      <c r="AZ8639" s="170"/>
    </row>
    <row r="8640" spans="2:52" x14ac:dyDescent="0.25">
      <c r="B8640" s="135"/>
      <c r="G8640" s="99"/>
      <c r="H8640" s="99"/>
      <c r="AZ8640" s="170"/>
    </row>
    <row r="8641" spans="2:52" x14ac:dyDescent="0.25">
      <c r="B8641" s="135"/>
      <c r="G8641" s="99"/>
      <c r="H8641" s="99"/>
      <c r="AZ8641" s="170"/>
    </row>
    <row r="8642" spans="2:52" x14ac:dyDescent="0.25">
      <c r="B8642" s="135"/>
      <c r="G8642" s="99"/>
      <c r="H8642" s="99"/>
      <c r="Z8642" s="114"/>
      <c r="AZ8642" s="170"/>
    </row>
    <row r="8643" spans="2:52" x14ac:dyDescent="0.25">
      <c r="B8643" s="135"/>
      <c r="G8643" s="99"/>
      <c r="H8643" s="99"/>
      <c r="Z8643" s="114"/>
      <c r="AA8643" s="171"/>
      <c r="AZ8643" s="170"/>
    </row>
    <row r="8644" spans="2:52" x14ac:dyDescent="0.25">
      <c r="B8644" s="135"/>
      <c r="G8644" s="99"/>
      <c r="H8644" s="99"/>
      <c r="AA8644" s="171"/>
      <c r="AZ8644" s="170"/>
    </row>
    <row r="8645" spans="2:52" x14ac:dyDescent="0.25">
      <c r="B8645" s="135"/>
      <c r="G8645" s="99"/>
      <c r="H8645" s="99"/>
      <c r="AZ8645" s="170"/>
    </row>
    <row r="8646" spans="2:52" x14ac:dyDescent="0.25">
      <c r="B8646" s="135"/>
      <c r="G8646" s="99"/>
      <c r="H8646" s="99"/>
      <c r="AZ8646" s="170"/>
    </row>
    <row r="8647" spans="2:52" x14ac:dyDescent="0.25">
      <c r="B8647" s="135"/>
      <c r="G8647" s="99"/>
      <c r="H8647" s="99"/>
      <c r="AZ8647" s="170"/>
    </row>
    <row r="8648" spans="2:52" x14ac:dyDescent="0.25">
      <c r="B8648" s="135"/>
      <c r="G8648" s="99"/>
      <c r="H8648" s="99"/>
      <c r="AZ8648" s="170"/>
    </row>
    <row r="8649" spans="2:52" x14ac:dyDescent="0.25">
      <c r="B8649" s="135"/>
      <c r="G8649" s="99"/>
      <c r="H8649" s="99"/>
      <c r="AZ8649" s="170"/>
    </row>
    <row r="8650" spans="2:52" x14ac:dyDescent="0.25">
      <c r="B8650" s="135"/>
      <c r="G8650" s="99"/>
      <c r="H8650" s="99"/>
      <c r="AZ8650" s="170"/>
    </row>
    <row r="8651" spans="2:52" x14ac:dyDescent="0.25">
      <c r="B8651" s="135"/>
      <c r="G8651" s="99"/>
      <c r="H8651" s="99"/>
      <c r="AZ8651" s="170"/>
    </row>
    <row r="8652" spans="2:52" x14ac:dyDescent="0.25">
      <c r="B8652" s="135"/>
      <c r="G8652" s="99"/>
      <c r="H8652" s="99"/>
      <c r="AZ8652" s="170"/>
    </row>
    <row r="8653" spans="2:52" x14ac:dyDescent="0.25">
      <c r="B8653" s="135"/>
      <c r="G8653" s="99"/>
      <c r="H8653" s="99"/>
      <c r="AZ8653" s="170"/>
    </row>
    <row r="8654" spans="2:52" x14ac:dyDescent="0.25">
      <c r="B8654" s="135"/>
      <c r="G8654" s="99"/>
      <c r="H8654" s="99"/>
      <c r="AZ8654" s="170"/>
    </row>
    <row r="8655" spans="2:52" x14ac:dyDescent="0.25">
      <c r="B8655" s="135"/>
      <c r="G8655" s="99"/>
      <c r="H8655" s="99"/>
      <c r="AZ8655" s="170"/>
    </row>
    <row r="8656" spans="2:52" x14ac:dyDescent="0.25">
      <c r="B8656" s="135"/>
      <c r="G8656" s="99"/>
      <c r="H8656" s="99"/>
      <c r="AZ8656" s="170"/>
    </row>
    <row r="8657" spans="2:52" x14ac:dyDescent="0.25">
      <c r="B8657" s="135"/>
      <c r="G8657" s="99"/>
      <c r="H8657" s="99"/>
      <c r="AZ8657" s="170"/>
    </row>
    <row r="8658" spans="2:52" x14ac:dyDescent="0.25">
      <c r="B8658" s="135"/>
      <c r="G8658" s="99"/>
      <c r="H8658" s="99"/>
      <c r="AZ8658" s="170"/>
    </row>
    <row r="8659" spans="2:52" x14ac:dyDescent="0.25">
      <c r="B8659" s="135"/>
      <c r="G8659" s="99"/>
      <c r="H8659" s="99"/>
      <c r="AZ8659" s="170"/>
    </row>
    <row r="8660" spans="2:52" x14ac:dyDescent="0.25">
      <c r="B8660" s="135"/>
      <c r="G8660" s="99"/>
      <c r="H8660" s="99"/>
      <c r="P8660" s="166"/>
      <c r="AZ8660" s="170"/>
    </row>
    <row r="8661" spans="2:52" ht="13.8" x14ac:dyDescent="0.25">
      <c r="B8661" s="135"/>
      <c r="G8661" s="99"/>
      <c r="H8661" s="99"/>
      <c r="Z8661" s="114"/>
      <c r="AE8661" s="104"/>
      <c r="AZ8661" s="170"/>
    </row>
    <row r="8662" spans="2:52" x14ac:dyDescent="0.25">
      <c r="B8662" s="135"/>
      <c r="G8662" s="99"/>
      <c r="H8662" s="99"/>
      <c r="Z8662" s="114"/>
      <c r="AA8662" s="171"/>
      <c r="AZ8662" s="170"/>
    </row>
    <row r="8663" spans="2:52" x14ac:dyDescent="0.25">
      <c r="B8663" s="135"/>
      <c r="G8663" s="99"/>
      <c r="H8663" s="99"/>
      <c r="Z8663" s="114"/>
      <c r="AA8663" s="171"/>
      <c r="AZ8663" s="170"/>
    </row>
    <row r="8664" spans="2:52" x14ac:dyDescent="0.25">
      <c r="B8664" s="135"/>
      <c r="G8664" s="99"/>
      <c r="H8664" s="99"/>
      <c r="Z8664" s="114"/>
      <c r="AA8664" s="171"/>
      <c r="AZ8664" s="170"/>
    </row>
    <row r="8665" spans="2:52" x14ac:dyDescent="0.25">
      <c r="B8665" s="135"/>
      <c r="G8665" s="99"/>
      <c r="H8665" s="99"/>
      <c r="Z8665" s="114"/>
      <c r="AA8665" s="171"/>
      <c r="AZ8665" s="170"/>
    </row>
    <row r="8666" spans="2:52" x14ac:dyDescent="0.25">
      <c r="B8666" s="135"/>
      <c r="G8666" s="99"/>
      <c r="H8666" s="99"/>
      <c r="Z8666" s="114"/>
      <c r="AA8666" s="171"/>
      <c r="AZ8666" s="170"/>
    </row>
    <row r="8667" spans="2:52" x14ac:dyDescent="0.25">
      <c r="B8667" s="135"/>
      <c r="G8667" s="99"/>
      <c r="H8667" s="99"/>
      <c r="Z8667" s="114"/>
      <c r="AA8667" s="171"/>
      <c r="AZ8667" s="170"/>
    </row>
    <row r="8668" spans="2:52" x14ac:dyDescent="0.25">
      <c r="B8668" s="135"/>
      <c r="G8668" s="99"/>
      <c r="H8668" s="99"/>
      <c r="Z8668" s="114"/>
      <c r="AA8668" s="171"/>
      <c r="AZ8668" s="170"/>
    </row>
    <row r="8669" spans="2:52" x14ac:dyDescent="0.25">
      <c r="B8669" s="135"/>
      <c r="G8669" s="99"/>
      <c r="H8669" s="99"/>
      <c r="Z8669" s="114"/>
      <c r="AA8669" s="171"/>
      <c r="AZ8669" s="170"/>
    </row>
    <row r="8670" spans="2:52" x14ac:dyDescent="0.25">
      <c r="B8670" s="135"/>
      <c r="G8670" s="99"/>
      <c r="H8670" s="99"/>
      <c r="AA8670" s="171"/>
      <c r="AZ8670" s="170"/>
    </row>
    <row r="8671" spans="2:52" x14ac:dyDescent="0.25">
      <c r="B8671" s="135"/>
      <c r="G8671" s="99"/>
      <c r="H8671" s="99"/>
      <c r="AZ8671" s="170"/>
    </row>
    <row r="8672" spans="2:52" x14ac:dyDescent="0.25">
      <c r="B8672" s="135"/>
      <c r="G8672" s="99"/>
      <c r="H8672" s="99"/>
      <c r="AZ8672" s="170"/>
    </row>
    <row r="8673" spans="2:52" x14ac:dyDescent="0.25">
      <c r="B8673" s="135"/>
      <c r="G8673" s="99"/>
      <c r="H8673" s="99"/>
      <c r="AZ8673" s="170"/>
    </row>
    <row r="8674" spans="2:52" x14ac:dyDescent="0.25">
      <c r="B8674" s="135"/>
      <c r="G8674" s="99"/>
      <c r="H8674" s="99"/>
      <c r="AZ8674" s="170"/>
    </row>
    <row r="8675" spans="2:52" x14ac:dyDescent="0.25">
      <c r="B8675" s="135"/>
      <c r="G8675" s="99"/>
      <c r="H8675" s="99"/>
      <c r="AZ8675" s="170"/>
    </row>
    <row r="8676" spans="2:52" x14ac:dyDescent="0.25">
      <c r="B8676" s="135"/>
      <c r="G8676" s="99"/>
      <c r="H8676" s="99"/>
      <c r="AZ8676" s="170"/>
    </row>
    <row r="8677" spans="2:52" x14ac:dyDescent="0.25">
      <c r="B8677" s="135"/>
      <c r="G8677" s="99"/>
      <c r="H8677" s="99"/>
      <c r="AZ8677" s="170"/>
    </row>
    <row r="8678" spans="2:52" x14ac:dyDescent="0.25">
      <c r="B8678" s="135"/>
      <c r="G8678" s="99"/>
      <c r="H8678" s="99"/>
      <c r="AZ8678" s="170"/>
    </row>
    <row r="8679" spans="2:52" x14ac:dyDescent="0.25">
      <c r="B8679" s="135"/>
      <c r="G8679" s="99"/>
      <c r="H8679" s="99"/>
      <c r="AZ8679" s="170"/>
    </row>
    <row r="8680" spans="2:52" x14ac:dyDescent="0.25">
      <c r="B8680" s="135"/>
      <c r="G8680" s="99"/>
      <c r="H8680" s="99"/>
      <c r="AZ8680" s="170"/>
    </row>
    <row r="8681" spans="2:52" x14ac:dyDescent="0.25">
      <c r="B8681" s="135"/>
      <c r="G8681" s="99"/>
      <c r="H8681" s="99"/>
      <c r="AZ8681" s="170"/>
    </row>
    <row r="8682" spans="2:52" x14ac:dyDescent="0.25">
      <c r="B8682" s="135"/>
      <c r="G8682" s="99"/>
      <c r="H8682" s="99"/>
      <c r="AZ8682" s="170"/>
    </row>
    <row r="8683" spans="2:52" x14ac:dyDescent="0.25">
      <c r="B8683" s="135"/>
      <c r="G8683" s="99"/>
      <c r="H8683" s="99"/>
      <c r="AZ8683" s="170"/>
    </row>
    <row r="8684" spans="2:52" x14ac:dyDescent="0.25">
      <c r="B8684" s="135"/>
      <c r="G8684" s="99"/>
      <c r="H8684" s="99"/>
      <c r="AZ8684" s="170"/>
    </row>
    <row r="8685" spans="2:52" x14ac:dyDescent="0.25">
      <c r="B8685" s="135"/>
      <c r="G8685" s="99"/>
      <c r="H8685" s="99"/>
      <c r="AZ8685" s="170"/>
    </row>
    <row r="8686" spans="2:52" x14ac:dyDescent="0.25">
      <c r="B8686" s="135"/>
      <c r="G8686" s="99"/>
      <c r="H8686" s="99"/>
      <c r="AZ8686" s="170"/>
    </row>
    <row r="8687" spans="2:52" x14ac:dyDescent="0.25">
      <c r="B8687" s="135"/>
      <c r="G8687" s="99"/>
      <c r="H8687" s="99"/>
      <c r="AZ8687" s="170"/>
    </row>
    <row r="8688" spans="2:52" x14ac:dyDescent="0.25">
      <c r="B8688" s="135"/>
      <c r="G8688" s="99"/>
      <c r="H8688" s="99"/>
      <c r="AZ8688" s="170"/>
    </row>
    <row r="8689" spans="2:52" x14ac:dyDescent="0.25">
      <c r="B8689" s="135"/>
      <c r="G8689" s="99"/>
      <c r="H8689" s="99"/>
      <c r="AZ8689" s="170"/>
    </row>
    <row r="8690" spans="2:52" x14ac:dyDescent="0.25">
      <c r="B8690" s="135"/>
      <c r="G8690" s="99"/>
      <c r="H8690" s="99"/>
      <c r="AZ8690" s="170"/>
    </row>
    <row r="8691" spans="2:52" x14ac:dyDescent="0.25">
      <c r="B8691" s="135"/>
      <c r="G8691" s="99"/>
      <c r="H8691" s="99"/>
      <c r="AZ8691" s="170"/>
    </row>
    <row r="8692" spans="2:52" x14ac:dyDescent="0.25">
      <c r="B8692" s="135"/>
      <c r="G8692" s="99"/>
      <c r="H8692" s="99"/>
      <c r="AZ8692" s="170"/>
    </row>
    <row r="8693" spans="2:52" x14ac:dyDescent="0.25">
      <c r="B8693" s="135"/>
      <c r="G8693" s="99"/>
      <c r="H8693" s="99"/>
      <c r="AZ8693" s="170"/>
    </row>
    <row r="8694" spans="2:52" x14ac:dyDescent="0.25">
      <c r="B8694" s="135"/>
      <c r="G8694" s="99"/>
      <c r="H8694" s="99"/>
      <c r="AZ8694" s="170"/>
    </row>
    <row r="8695" spans="2:52" x14ac:dyDescent="0.25">
      <c r="B8695" s="135"/>
      <c r="G8695" s="99"/>
      <c r="H8695" s="99"/>
      <c r="AZ8695" s="170"/>
    </row>
    <row r="8696" spans="2:52" x14ac:dyDescent="0.25">
      <c r="B8696" s="135"/>
      <c r="G8696" s="99"/>
      <c r="H8696" s="99"/>
      <c r="AZ8696" s="170"/>
    </row>
    <row r="8697" spans="2:52" x14ac:dyDescent="0.25">
      <c r="B8697" s="135"/>
      <c r="G8697" s="99"/>
      <c r="H8697" s="99"/>
      <c r="AZ8697" s="170"/>
    </row>
    <row r="8698" spans="2:52" x14ac:dyDescent="0.25">
      <c r="B8698" s="135"/>
      <c r="G8698" s="99"/>
      <c r="H8698" s="99"/>
      <c r="AZ8698" s="170"/>
    </row>
    <row r="8699" spans="2:52" x14ac:dyDescent="0.25">
      <c r="B8699" s="135"/>
      <c r="G8699" s="99"/>
      <c r="H8699" s="99"/>
      <c r="AZ8699" s="170"/>
    </row>
    <row r="8700" spans="2:52" x14ac:dyDescent="0.25">
      <c r="B8700" s="135"/>
      <c r="G8700" s="99"/>
      <c r="H8700" s="99"/>
      <c r="AZ8700" s="170"/>
    </row>
    <row r="8701" spans="2:52" x14ac:dyDescent="0.25">
      <c r="B8701" s="135"/>
      <c r="G8701" s="99"/>
      <c r="H8701" s="99"/>
      <c r="AZ8701" s="170"/>
    </row>
    <row r="8702" spans="2:52" x14ac:dyDescent="0.25">
      <c r="B8702" s="135"/>
      <c r="G8702" s="99"/>
      <c r="H8702" s="99"/>
      <c r="AZ8702" s="170"/>
    </row>
    <row r="8703" spans="2:52" x14ac:dyDescent="0.25">
      <c r="B8703" s="135"/>
      <c r="G8703" s="99"/>
      <c r="H8703" s="99"/>
      <c r="AZ8703" s="170"/>
    </row>
    <row r="8704" spans="2:52" x14ac:dyDescent="0.25">
      <c r="B8704" s="135"/>
      <c r="G8704" s="99"/>
      <c r="H8704" s="99"/>
      <c r="AZ8704" s="170"/>
    </row>
    <row r="8705" spans="2:52" x14ac:dyDescent="0.25">
      <c r="B8705" s="135"/>
      <c r="G8705" s="99"/>
      <c r="H8705" s="99"/>
      <c r="AZ8705" s="170"/>
    </row>
    <row r="8706" spans="2:52" x14ac:dyDescent="0.25">
      <c r="B8706" s="135"/>
      <c r="G8706" s="99"/>
      <c r="H8706" s="99"/>
      <c r="AZ8706" s="170"/>
    </row>
    <row r="8707" spans="2:52" x14ac:dyDescent="0.25">
      <c r="B8707" s="135"/>
      <c r="G8707" s="99"/>
      <c r="H8707" s="99"/>
      <c r="AZ8707" s="170"/>
    </row>
    <row r="8708" spans="2:52" x14ac:dyDescent="0.25">
      <c r="B8708" s="135"/>
      <c r="G8708" s="99"/>
      <c r="H8708" s="99"/>
      <c r="AZ8708" s="170"/>
    </row>
    <row r="8709" spans="2:52" x14ac:dyDescent="0.25">
      <c r="B8709" s="135"/>
      <c r="G8709" s="99"/>
      <c r="H8709" s="99"/>
      <c r="AZ8709" s="170"/>
    </row>
    <row r="8710" spans="2:52" x14ac:dyDescent="0.25">
      <c r="B8710" s="135"/>
      <c r="G8710" s="99"/>
      <c r="H8710" s="99"/>
      <c r="AZ8710" s="170"/>
    </row>
    <row r="8711" spans="2:52" x14ac:dyDescent="0.25">
      <c r="B8711" s="135"/>
      <c r="G8711" s="99"/>
      <c r="H8711" s="99"/>
      <c r="AZ8711" s="170"/>
    </row>
    <row r="8712" spans="2:52" x14ac:dyDescent="0.25">
      <c r="B8712" s="135"/>
      <c r="G8712" s="99"/>
      <c r="H8712" s="99"/>
      <c r="AZ8712" s="170"/>
    </row>
    <row r="8713" spans="2:52" x14ac:dyDescent="0.25">
      <c r="B8713" s="135"/>
      <c r="G8713" s="99"/>
      <c r="H8713" s="99"/>
      <c r="AZ8713" s="170"/>
    </row>
    <row r="8714" spans="2:52" x14ac:dyDescent="0.25">
      <c r="B8714" s="135"/>
      <c r="G8714" s="99"/>
      <c r="H8714" s="99"/>
      <c r="AZ8714" s="170"/>
    </row>
    <row r="8715" spans="2:52" x14ac:dyDescent="0.25">
      <c r="B8715" s="135"/>
      <c r="G8715" s="99"/>
      <c r="H8715" s="99"/>
      <c r="AZ8715" s="170"/>
    </row>
    <row r="8716" spans="2:52" x14ac:dyDescent="0.25">
      <c r="B8716" s="135"/>
      <c r="G8716" s="99"/>
      <c r="H8716" s="99"/>
      <c r="AZ8716" s="170"/>
    </row>
    <row r="8717" spans="2:52" x14ac:dyDescent="0.25">
      <c r="B8717" s="135"/>
      <c r="G8717" s="99"/>
      <c r="H8717" s="99"/>
      <c r="AZ8717" s="170"/>
    </row>
    <row r="8718" spans="2:52" x14ac:dyDescent="0.25">
      <c r="B8718" s="135"/>
      <c r="G8718" s="99"/>
      <c r="H8718" s="99"/>
      <c r="AZ8718" s="170"/>
    </row>
    <row r="8719" spans="2:52" x14ac:dyDescent="0.25">
      <c r="B8719" s="135"/>
      <c r="G8719" s="99"/>
      <c r="H8719" s="99"/>
      <c r="AZ8719" s="170"/>
    </row>
    <row r="8720" spans="2:52" x14ac:dyDescent="0.25">
      <c r="B8720" s="135"/>
      <c r="G8720" s="99"/>
      <c r="H8720" s="99"/>
      <c r="AZ8720" s="170"/>
    </row>
    <row r="8721" spans="2:52" x14ac:dyDescent="0.25">
      <c r="B8721" s="135"/>
      <c r="G8721" s="99"/>
      <c r="H8721" s="99"/>
      <c r="AZ8721" s="170"/>
    </row>
    <row r="8722" spans="2:52" x14ac:dyDescent="0.25">
      <c r="B8722" s="135"/>
      <c r="G8722" s="99"/>
      <c r="H8722" s="99"/>
      <c r="AZ8722" s="170"/>
    </row>
    <row r="8723" spans="2:52" x14ac:dyDescent="0.25">
      <c r="B8723" s="135"/>
      <c r="G8723" s="99"/>
      <c r="H8723" s="99"/>
      <c r="AZ8723" s="170"/>
    </row>
    <row r="8724" spans="2:52" x14ac:dyDescent="0.25">
      <c r="B8724" s="135"/>
      <c r="G8724" s="99"/>
      <c r="H8724" s="99"/>
      <c r="AZ8724" s="170"/>
    </row>
    <row r="8725" spans="2:52" x14ac:dyDescent="0.25">
      <c r="B8725" s="135"/>
      <c r="G8725" s="99"/>
      <c r="H8725" s="99"/>
      <c r="AZ8725" s="170"/>
    </row>
    <row r="8726" spans="2:52" x14ac:dyDescent="0.25">
      <c r="B8726" s="135"/>
      <c r="G8726" s="99"/>
      <c r="H8726" s="99"/>
      <c r="AZ8726" s="170"/>
    </row>
    <row r="8727" spans="2:52" x14ac:dyDescent="0.25">
      <c r="B8727" s="135"/>
      <c r="G8727" s="99"/>
      <c r="H8727" s="99"/>
      <c r="AZ8727" s="170"/>
    </row>
    <row r="8728" spans="2:52" x14ac:dyDescent="0.25">
      <c r="B8728" s="135"/>
      <c r="G8728" s="99"/>
      <c r="H8728" s="99"/>
      <c r="AZ8728" s="170"/>
    </row>
    <row r="8729" spans="2:52" x14ac:dyDescent="0.25">
      <c r="B8729" s="135"/>
      <c r="G8729" s="99"/>
      <c r="H8729" s="99"/>
      <c r="AZ8729" s="170"/>
    </row>
    <row r="8730" spans="2:52" x14ac:dyDescent="0.25">
      <c r="B8730" s="135"/>
      <c r="G8730" s="99"/>
      <c r="H8730" s="99"/>
      <c r="AZ8730" s="170"/>
    </row>
    <row r="8731" spans="2:52" x14ac:dyDescent="0.25">
      <c r="B8731" s="135"/>
      <c r="G8731" s="99"/>
      <c r="H8731" s="99"/>
      <c r="AZ8731" s="170"/>
    </row>
    <row r="8732" spans="2:52" x14ac:dyDescent="0.25">
      <c r="B8732" s="135"/>
      <c r="G8732" s="99"/>
      <c r="H8732" s="99"/>
      <c r="AZ8732" s="170"/>
    </row>
    <row r="8733" spans="2:52" x14ac:dyDescent="0.25">
      <c r="B8733" s="135"/>
      <c r="G8733" s="99"/>
      <c r="H8733" s="99"/>
      <c r="AZ8733" s="170"/>
    </row>
    <row r="8734" spans="2:52" x14ac:dyDescent="0.25">
      <c r="B8734" s="135"/>
      <c r="G8734" s="99"/>
      <c r="H8734" s="99"/>
      <c r="AZ8734" s="170"/>
    </row>
    <row r="8735" spans="2:52" x14ac:dyDescent="0.25">
      <c r="B8735" s="135"/>
      <c r="G8735" s="99"/>
      <c r="H8735" s="99"/>
      <c r="AZ8735" s="170"/>
    </row>
    <row r="8736" spans="2:52" x14ac:dyDescent="0.25">
      <c r="B8736" s="135"/>
      <c r="G8736" s="99"/>
      <c r="H8736" s="99"/>
      <c r="AZ8736" s="170"/>
    </row>
    <row r="8737" spans="2:52" x14ac:dyDescent="0.25">
      <c r="B8737" s="135"/>
      <c r="G8737" s="99"/>
      <c r="H8737" s="99"/>
      <c r="AZ8737" s="170"/>
    </row>
    <row r="8738" spans="2:52" x14ac:dyDescent="0.25">
      <c r="B8738" s="135"/>
      <c r="G8738" s="99"/>
      <c r="H8738" s="99"/>
      <c r="AZ8738" s="170"/>
    </row>
    <row r="8739" spans="2:52" x14ac:dyDescent="0.25">
      <c r="B8739" s="135"/>
      <c r="G8739" s="99"/>
      <c r="H8739" s="99"/>
      <c r="AZ8739" s="170"/>
    </row>
    <row r="8740" spans="2:52" x14ac:dyDescent="0.25">
      <c r="B8740" s="135"/>
      <c r="G8740" s="99"/>
      <c r="H8740" s="99"/>
      <c r="AZ8740" s="170"/>
    </row>
    <row r="8741" spans="2:52" x14ac:dyDescent="0.25">
      <c r="B8741" s="135"/>
      <c r="G8741" s="99"/>
      <c r="H8741" s="99"/>
      <c r="AZ8741" s="170"/>
    </row>
    <row r="8742" spans="2:52" x14ac:dyDescent="0.25">
      <c r="B8742" s="135"/>
      <c r="G8742" s="99"/>
      <c r="H8742" s="99"/>
      <c r="AZ8742" s="170"/>
    </row>
    <row r="8743" spans="2:52" x14ac:dyDescent="0.25">
      <c r="B8743" s="135"/>
      <c r="G8743" s="99"/>
      <c r="H8743" s="99"/>
      <c r="AZ8743" s="170"/>
    </row>
    <row r="8744" spans="2:52" x14ac:dyDescent="0.25">
      <c r="B8744" s="135"/>
      <c r="G8744" s="99"/>
      <c r="H8744" s="99"/>
      <c r="AZ8744" s="170"/>
    </row>
    <row r="8745" spans="2:52" x14ac:dyDescent="0.25">
      <c r="B8745" s="135"/>
      <c r="G8745" s="99"/>
      <c r="H8745" s="99"/>
      <c r="AZ8745" s="170"/>
    </row>
    <row r="8746" spans="2:52" x14ac:dyDescent="0.25">
      <c r="B8746" s="135"/>
      <c r="G8746" s="99"/>
      <c r="H8746" s="99"/>
      <c r="AZ8746" s="170"/>
    </row>
    <row r="8747" spans="2:52" x14ac:dyDescent="0.25">
      <c r="B8747" s="135"/>
      <c r="G8747" s="99"/>
      <c r="H8747" s="99"/>
      <c r="AZ8747" s="170"/>
    </row>
    <row r="8748" spans="2:52" x14ac:dyDescent="0.25">
      <c r="B8748" s="135"/>
      <c r="G8748" s="99"/>
      <c r="H8748" s="99"/>
      <c r="AZ8748" s="170"/>
    </row>
    <row r="8749" spans="2:52" x14ac:dyDescent="0.25">
      <c r="B8749" s="135"/>
      <c r="G8749" s="99"/>
      <c r="H8749" s="99"/>
      <c r="AZ8749" s="170"/>
    </row>
    <row r="8750" spans="2:52" x14ac:dyDescent="0.25">
      <c r="B8750" s="135"/>
      <c r="G8750" s="99"/>
      <c r="H8750" s="99"/>
      <c r="AZ8750" s="170"/>
    </row>
    <row r="8751" spans="2:52" x14ac:dyDescent="0.25">
      <c r="B8751" s="135"/>
      <c r="G8751" s="99"/>
      <c r="H8751" s="99"/>
      <c r="AZ8751" s="170"/>
    </row>
    <row r="8752" spans="2:52" x14ac:dyDescent="0.25">
      <c r="B8752" s="135"/>
      <c r="G8752" s="99"/>
      <c r="H8752" s="99"/>
      <c r="AZ8752" s="170"/>
    </row>
    <row r="8753" spans="2:52" x14ac:dyDescent="0.25">
      <c r="B8753" s="135"/>
      <c r="G8753" s="99"/>
      <c r="H8753" s="99"/>
      <c r="AZ8753" s="170"/>
    </row>
    <row r="8754" spans="2:52" x14ac:dyDescent="0.25">
      <c r="B8754" s="135"/>
      <c r="G8754" s="99"/>
      <c r="H8754" s="99"/>
      <c r="AZ8754" s="170"/>
    </row>
    <row r="8755" spans="2:52" x14ac:dyDescent="0.25">
      <c r="B8755" s="135"/>
      <c r="G8755" s="99"/>
      <c r="H8755" s="99"/>
      <c r="AZ8755" s="170"/>
    </row>
    <row r="8756" spans="2:52" x14ac:dyDescent="0.25">
      <c r="B8756" s="135"/>
      <c r="G8756" s="99"/>
      <c r="H8756" s="99"/>
      <c r="AZ8756" s="170"/>
    </row>
    <row r="8757" spans="2:52" x14ac:dyDescent="0.25">
      <c r="B8757" s="135"/>
      <c r="G8757" s="99"/>
      <c r="H8757" s="99"/>
      <c r="AZ8757" s="170"/>
    </row>
    <row r="8758" spans="2:52" x14ac:dyDescent="0.25">
      <c r="B8758" s="135"/>
      <c r="G8758" s="99"/>
      <c r="H8758" s="99"/>
      <c r="AZ8758" s="170"/>
    </row>
    <row r="8759" spans="2:52" x14ac:dyDescent="0.25">
      <c r="B8759" s="135"/>
      <c r="G8759" s="99"/>
      <c r="H8759" s="99"/>
      <c r="AZ8759" s="170"/>
    </row>
    <row r="8760" spans="2:52" x14ac:dyDescent="0.25">
      <c r="B8760" s="135"/>
      <c r="G8760" s="99"/>
      <c r="H8760" s="99"/>
      <c r="AZ8760" s="170"/>
    </row>
    <row r="8761" spans="2:52" x14ac:dyDescent="0.25">
      <c r="B8761" s="135"/>
      <c r="G8761" s="99"/>
      <c r="H8761" s="99"/>
      <c r="AZ8761" s="170"/>
    </row>
    <row r="8762" spans="2:52" x14ac:dyDescent="0.25">
      <c r="B8762" s="135"/>
      <c r="G8762" s="99"/>
      <c r="H8762" s="99"/>
      <c r="AZ8762" s="170"/>
    </row>
    <row r="8763" spans="2:52" x14ac:dyDescent="0.25">
      <c r="B8763" s="135"/>
      <c r="G8763" s="99"/>
      <c r="H8763" s="99"/>
      <c r="AZ8763" s="170"/>
    </row>
    <row r="8764" spans="2:52" x14ac:dyDescent="0.25">
      <c r="B8764" s="135"/>
      <c r="G8764" s="99"/>
      <c r="H8764" s="99"/>
      <c r="AZ8764" s="170"/>
    </row>
    <row r="8765" spans="2:52" x14ac:dyDescent="0.25">
      <c r="B8765" s="135"/>
      <c r="G8765" s="99"/>
      <c r="H8765" s="99"/>
      <c r="AZ8765" s="170"/>
    </row>
    <row r="8766" spans="2:52" x14ac:dyDescent="0.25">
      <c r="B8766" s="135"/>
      <c r="G8766" s="99"/>
      <c r="H8766" s="99"/>
      <c r="AZ8766" s="170"/>
    </row>
    <row r="8767" spans="2:52" x14ac:dyDescent="0.25">
      <c r="B8767" s="135"/>
      <c r="G8767" s="99"/>
      <c r="H8767" s="99"/>
      <c r="AZ8767" s="170"/>
    </row>
    <row r="8768" spans="2:52" x14ac:dyDescent="0.25">
      <c r="B8768" s="135"/>
      <c r="G8768" s="99"/>
      <c r="H8768" s="99"/>
      <c r="AZ8768" s="170"/>
    </row>
    <row r="8769" spans="2:52" x14ac:dyDescent="0.25">
      <c r="B8769" s="135"/>
      <c r="G8769" s="99"/>
      <c r="H8769" s="99"/>
      <c r="AZ8769" s="170"/>
    </row>
    <row r="8770" spans="2:52" x14ac:dyDescent="0.25">
      <c r="B8770" s="135"/>
      <c r="G8770" s="99"/>
      <c r="H8770" s="99"/>
      <c r="AZ8770" s="170"/>
    </row>
    <row r="8771" spans="2:52" x14ac:dyDescent="0.25">
      <c r="B8771" s="135"/>
      <c r="G8771" s="99"/>
      <c r="H8771" s="99"/>
      <c r="AZ8771" s="170"/>
    </row>
    <row r="8772" spans="2:52" x14ac:dyDescent="0.25">
      <c r="B8772" s="135"/>
      <c r="G8772" s="99"/>
      <c r="H8772" s="99"/>
      <c r="AZ8772" s="170"/>
    </row>
    <row r="8773" spans="2:52" x14ac:dyDescent="0.25">
      <c r="B8773" s="135"/>
      <c r="G8773" s="99"/>
      <c r="H8773" s="99"/>
      <c r="AZ8773" s="170"/>
    </row>
    <row r="8774" spans="2:52" x14ac:dyDescent="0.25">
      <c r="B8774" s="135"/>
      <c r="G8774" s="99"/>
      <c r="H8774" s="99"/>
      <c r="AZ8774" s="170"/>
    </row>
    <row r="8775" spans="2:52" x14ac:dyDescent="0.25">
      <c r="B8775" s="135"/>
      <c r="G8775" s="99"/>
      <c r="H8775" s="99"/>
      <c r="AZ8775" s="170"/>
    </row>
    <row r="8776" spans="2:52" x14ac:dyDescent="0.25">
      <c r="B8776" s="135"/>
      <c r="G8776" s="99"/>
      <c r="H8776" s="99"/>
      <c r="AZ8776" s="170"/>
    </row>
    <row r="8777" spans="2:52" x14ac:dyDescent="0.25">
      <c r="B8777" s="135"/>
      <c r="G8777" s="99"/>
      <c r="H8777" s="99"/>
      <c r="AZ8777" s="170"/>
    </row>
    <row r="8778" spans="2:52" x14ac:dyDescent="0.25">
      <c r="B8778" s="135"/>
      <c r="G8778" s="99"/>
      <c r="H8778" s="99"/>
      <c r="AZ8778" s="170"/>
    </row>
    <row r="8779" spans="2:52" x14ac:dyDescent="0.25">
      <c r="B8779" s="135"/>
      <c r="G8779" s="99"/>
      <c r="H8779" s="99"/>
      <c r="AZ8779" s="170"/>
    </row>
    <row r="8780" spans="2:52" x14ac:dyDescent="0.25">
      <c r="B8780" s="135"/>
      <c r="G8780" s="99"/>
      <c r="H8780" s="99"/>
      <c r="AZ8780" s="170"/>
    </row>
    <row r="8781" spans="2:52" x14ac:dyDescent="0.25">
      <c r="B8781" s="135"/>
      <c r="G8781" s="99"/>
      <c r="H8781" s="99"/>
      <c r="AZ8781" s="170"/>
    </row>
    <row r="8782" spans="2:52" x14ac:dyDescent="0.25">
      <c r="B8782" s="135"/>
      <c r="G8782" s="99"/>
      <c r="H8782" s="99"/>
      <c r="AZ8782" s="170"/>
    </row>
    <row r="8783" spans="2:52" x14ac:dyDescent="0.25">
      <c r="B8783" s="135"/>
      <c r="G8783" s="99"/>
      <c r="H8783" s="99"/>
      <c r="AZ8783" s="170"/>
    </row>
    <row r="8784" spans="2:52" x14ac:dyDescent="0.25">
      <c r="B8784" s="135"/>
      <c r="G8784" s="99"/>
      <c r="H8784" s="99"/>
      <c r="AZ8784" s="170"/>
    </row>
    <row r="8785" spans="2:52" x14ac:dyDescent="0.25">
      <c r="B8785" s="135"/>
      <c r="G8785" s="99"/>
      <c r="H8785" s="99"/>
      <c r="AZ8785" s="170"/>
    </row>
    <row r="8786" spans="2:52" x14ac:dyDescent="0.25">
      <c r="B8786" s="135"/>
      <c r="G8786" s="99"/>
      <c r="H8786" s="99"/>
      <c r="AZ8786" s="170"/>
    </row>
    <row r="8787" spans="2:52" x14ac:dyDescent="0.25">
      <c r="B8787" s="135"/>
      <c r="G8787" s="99"/>
      <c r="H8787" s="99"/>
      <c r="AZ8787" s="170"/>
    </row>
    <row r="8788" spans="2:52" x14ac:dyDescent="0.25">
      <c r="B8788" s="135"/>
      <c r="G8788" s="99"/>
      <c r="H8788" s="99"/>
      <c r="AZ8788" s="170"/>
    </row>
    <row r="8789" spans="2:52" x14ac:dyDescent="0.25">
      <c r="B8789" s="135"/>
      <c r="G8789" s="99"/>
      <c r="H8789" s="99"/>
      <c r="AZ8789" s="170"/>
    </row>
    <row r="8790" spans="2:52" x14ac:dyDescent="0.25">
      <c r="B8790" s="135"/>
      <c r="G8790" s="99"/>
      <c r="H8790" s="99"/>
      <c r="AZ8790" s="170"/>
    </row>
    <row r="8791" spans="2:52" x14ac:dyDescent="0.25">
      <c r="B8791" s="135"/>
      <c r="G8791" s="99"/>
      <c r="H8791" s="99"/>
      <c r="AZ8791" s="170"/>
    </row>
    <row r="8792" spans="2:52" x14ac:dyDescent="0.25">
      <c r="B8792" s="135"/>
      <c r="G8792" s="99"/>
      <c r="H8792" s="99"/>
      <c r="AZ8792" s="170"/>
    </row>
    <row r="8793" spans="2:52" x14ac:dyDescent="0.25">
      <c r="B8793" s="135"/>
      <c r="G8793" s="99"/>
      <c r="H8793" s="99"/>
      <c r="AZ8793" s="170"/>
    </row>
    <row r="8794" spans="2:52" x14ac:dyDescent="0.25">
      <c r="B8794" s="135"/>
      <c r="G8794" s="99"/>
      <c r="H8794" s="99"/>
      <c r="AZ8794" s="170"/>
    </row>
    <row r="8795" spans="2:52" x14ac:dyDescent="0.25">
      <c r="B8795" s="135"/>
      <c r="G8795" s="99"/>
      <c r="H8795" s="99"/>
      <c r="AZ8795" s="170"/>
    </row>
    <row r="8796" spans="2:52" x14ac:dyDescent="0.25">
      <c r="B8796" s="135"/>
      <c r="G8796" s="99"/>
      <c r="H8796" s="99"/>
      <c r="AZ8796" s="170"/>
    </row>
    <row r="8797" spans="2:52" x14ac:dyDescent="0.25">
      <c r="B8797" s="135"/>
      <c r="G8797" s="99"/>
      <c r="H8797" s="99"/>
      <c r="AZ8797" s="170"/>
    </row>
    <row r="8798" spans="2:52" x14ac:dyDescent="0.25">
      <c r="B8798" s="135"/>
      <c r="G8798" s="99"/>
      <c r="H8798" s="99"/>
      <c r="AZ8798" s="170"/>
    </row>
    <row r="8799" spans="2:52" x14ac:dyDescent="0.25">
      <c r="B8799" s="135"/>
      <c r="G8799" s="99"/>
      <c r="H8799" s="99"/>
      <c r="AZ8799" s="170"/>
    </row>
    <row r="8800" spans="2:52" x14ac:dyDescent="0.25">
      <c r="B8800" s="135"/>
      <c r="G8800" s="99"/>
      <c r="H8800" s="99"/>
      <c r="AZ8800" s="170"/>
    </row>
    <row r="8801" spans="2:52" x14ac:dyDescent="0.25">
      <c r="B8801" s="135"/>
      <c r="G8801" s="99"/>
      <c r="H8801" s="99"/>
      <c r="AZ8801" s="170"/>
    </row>
    <row r="8802" spans="2:52" x14ac:dyDescent="0.25">
      <c r="B8802" s="135"/>
      <c r="G8802" s="99"/>
      <c r="H8802" s="99"/>
      <c r="AZ8802" s="170"/>
    </row>
    <row r="8803" spans="2:52" x14ac:dyDescent="0.25">
      <c r="B8803" s="135"/>
      <c r="G8803" s="99"/>
      <c r="H8803" s="99"/>
      <c r="AZ8803" s="170"/>
    </row>
    <row r="8804" spans="2:52" x14ac:dyDescent="0.25">
      <c r="B8804" s="135"/>
      <c r="G8804" s="99"/>
      <c r="H8804" s="99"/>
      <c r="AZ8804" s="170"/>
    </row>
    <row r="8805" spans="2:52" x14ac:dyDescent="0.25">
      <c r="B8805" s="135"/>
      <c r="G8805" s="99"/>
      <c r="H8805" s="99"/>
      <c r="AZ8805" s="170"/>
    </row>
    <row r="8806" spans="2:52" x14ac:dyDescent="0.25">
      <c r="B8806" s="135"/>
      <c r="G8806" s="99"/>
      <c r="H8806" s="99"/>
      <c r="AZ8806" s="170"/>
    </row>
    <row r="8807" spans="2:52" x14ac:dyDescent="0.25">
      <c r="B8807" s="135"/>
      <c r="G8807" s="99"/>
      <c r="H8807" s="99"/>
      <c r="AZ8807" s="170"/>
    </row>
    <row r="8808" spans="2:52" x14ac:dyDescent="0.25">
      <c r="B8808" s="135"/>
      <c r="G8808" s="99"/>
      <c r="H8808" s="99"/>
      <c r="AZ8808" s="170"/>
    </row>
    <row r="8809" spans="2:52" x14ac:dyDescent="0.25">
      <c r="B8809" s="135"/>
      <c r="G8809" s="99"/>
      <c r="H8809" s="99"/>
      <c r="AZ8809" s="170"/>
    </row>
    <row r="8810" spans="2:52" x14ac:dyDescent="0.25">
      <c r="B8810" s="135"/>
      <c r="G8810" s="99"/>
      <c r="H8810" s="99"/>
      <c r="AZ8810" s="170"/>
    </row>
    <row r="8811" spans="2:52" x14ac:dyDescent="0.25">
      <c r="B8811" s="135"/>
      <c r="G8811" s="99"/>
      <c r="H8811" s="99"/>
      <c r="AZ8811" s="170"/>
    </row>
    <row r="8812" spans="2:52" x14ac:dyDescent="0.25">
      <c r="B8812" s="135"/>
      <c r="G8812" s="99"/>
      <c r="H8812" s="99"/>
      <c r="AZ8812" s="170"/>
    </row>
    <row r="8813" spans="2:52" x14ac:dyDescent="0.25">
      <c r="B8813" s="135"/>
      <c r="G8813" s="99"/>
      <c r="H8813" s="99"/>
      <c r="AZ8813" s="170"/>
    </row>
    <row r="8814" spans="2:52" x14ac:dyDescent="0.25">
      <c r="B8814" s="135"/>
      <c r="G8814" s="99"/>
      <c r="H8814" s="99"/>
      <c r="AZ8814" s="170"/>
    </row>
    <row r="8815" spans="2:52" x14ac:dyDescent="0.25">
      <c r="B8815" s="135"/>
      <c r="G8815" s="99"/>
      <c r="H8815" s="99"/>
      <c r="AZ8815" s="170"/>
    </row>
    <row r="8816" spans="2:52" x14ac:dyDescent="0.25">
      <c r="B8816" s="135"/>
      <c r="G8816" s="99"/>
      <c r="H8816" s="99"/>
      <c r="AZ8816" s="170"/>
    </row>
    <row r="8817" spans="2:52" x14ac:dyDescent="0.25">
      <c r="B8817" s="135"/>
      <c r="G8817" s="99"/>
      <c r="H8817" s="99"/>
      <c r="AZ8817" s="170"/>
    </row>
    <row r="8818" spans="2:52" x14ac:dyDescent="0.25">
      <c r="B8818" s="135"/>
      <c r="G8818" s="99"/>
      <c r="H8818" s="99"/>
      <c r="AZ8818" s="170"/>
    </row>
    <row r="8819" spans="2:52" x14ac:dyDescent="0.25">
      <c r="B8819" s="135"/>
      <c r="G8819" s="99"/>
      <c r="H8819" s="99"/>
      <c r="AZ8819" s="170"/>
    </row>
    <row r="8820" spans="2:52" x14ac:dyDescent="0.25">
      <c r="B8820" s="135"/>
      <c r="G8820" s="99"/>
      <c r="H8820" s="99"/>
      <c r="AZ8820" s="170"/>
    </row>
    <row r="8821" spans="2:52" x14ac:dyDescent="0.25">
      <c r="B8821" s="135"/>
      <c r="G8821" s="99"/>
      <c r="H8821" s="99"/>
      <c r="AZ8821" s="170"/>
    </row>
    <row r="8822" spans="2:52" x14ac:dyDescent="0.25">
      <c r="B8822" s="135"/>
      <c r="G8822" s="99"/>
      <c r="H8822" s="99"/>
      <c r="AZ8822" s="170"/>
    </row>
    <row r="8823" spans="2:52" x14ac:dyDescent="0.25">
      <c r="B8823" s="135"/>
      <c r="G8823" s="99"/>
      <c r="H8823" s="99"/>
      <c r="AZ8823" s="170"/>
    </row>
    <row r="8824" spans="2:52" x14ac:dyDescent="0.25">
      <c r="B8824" s="135"/>
      <c r="G8824" s="99"/>
      <c r="H8824" s="99"/>
      <c r="AZ8824" s="170"/>
    </row>
    <row r="8825" spans="2:52" x14ac:dyDescent="0.25">
      <c r="B8825" s="135"/>
      <c r="G8825" s="99"/>
      <c r="H8825" s="99"/>
      <c r="AZ8825" s="170"/>
    </row>
    <row r="8826" spans="2:52" x14ac:dyDescent="0.25">
      <c r="B8826" s="135"/>
      <c r="G8826" s="99"/>
      <c r="H8826" s="99"/>
      <c r="AZ8826" s="170"/>
    </row>
    <row r="8827" spans="2:52" x14ac:dyDescent="0.25">
      <c r="B8827" s="135"/>
      <c r="G8827" s="99"/>
      <c r="H8827" s="99"/>
      <c r="AZ8827" s="170"/>
    </row>
    <row r="8828" spans="2:52" x14ac:dyDescent="0.25">
      <c r="B8828" s="135"/>
      <c r="G8828" s="99"/>
      <c r="H8828" s="99"/>
      <c r="AZ8828" s="170"/>
    </row>
    <row r="8829" spans="2:52" x14ac:dyDescent="0.25">
      <c r="B8829" s="135"/>
      <c r="G8829" s="99"/>
      <c r="H8829" s="99"/>
      <c r="AZ8829" s="170"/>
    </row>
    <row r="8830" spans="2:52" x14ac:dyDescent="0.25">
      <c r="B8830" s="135"/>
      <c r="G8830" s="99"/>
      <c r="H8830" s="99"/>
      <c r="AZ8830" s="170"/>
    </row>
    <row r="8831" spans="2:52" x14ac:dyDescent="0.25">
      <c r="B8831" s="135"/>
      <c r="G8831" s="99"/>
      <c r="H8831" s="99"/>
      <c r="AZ8831" s="170"/>
    </row>
    <row r="8832" spans="2:52" x14ac:dyDescent="0.25">
      <c r="B8832" s="135"/>
      <c r="G8832" s="99"/>
      <c r="H8832" s="99"/>
      <c r="AZ8832" s="170"/>
    </row>
    <row r="8833" spans="2:52" x14ac:dyDescent="0.25">
      <c r="B8833" s="135"/>
      <c r="G8833" s="99"/>
      <c r="H8833" s="99"/>
      <c r="AZ8833" s="170"/>
    </row>
    <row r="8834" spans="2:52" x14ac:dyDescent="0.25">
      <c r="B8834" s="135"/>
      <c r="G8834" s="99"/>
      <c r="H8834" s="99"/>
      <c r="AZ8834" s="170"/>
    </row>
    <row r="8835" spans="2:52" x14ac:dyDescent="0.25">
      <c r="B8835" s="135"/>
      <c r="G8835" s="99"/>
      <c r="H8835" s="99"/>
      <c r="AZ8835" s="170"/>
    </row>
    <row r="8836" spans="2:52" x14ac:dyDescent="0.25">
      <c r="B8836" s="135"/>
      <c r="G8836" s="99"/>
      <c r="H8836" s="99"/>
      <c r="AZ8836" s="170"/>
    </row>
    <row r="8837" spans="2:52" x14ac:dyDescent="0.25">
      <c r="B8837" s="135"/>
      <c r="G8837" s="99"/>
      <c r="H8837" s="99"/>
      <c r="AZ8837" s="170"/>
    </row>
    <row r="8838" spans="2:52" x14ac:dyDescent="0.25">
      <c r="B8838" s="135"/>
      <c r="G8838" s="99"/>
      <c r="H8838" s="99"/>
      <c r="AZ8838" s="170"/>
    </row>
    <row r="8839" spans="2:52" x14ac:dyDescent="0.25">
      <c r="B8839" s="135"/>
      <c r="G8839" s="99"/>
      <c r="H8839" s="99"/>
      <c r="AZ8839" s="170"/>
    </row>
    <row r="8840" spans="2:52" x14ac:dyDescent="0.25">
      <c r="B8840" s="135"/>
      <c r="G8840" s="99"/>
      <c r="H8840" s="99"/>
      <c r="AZ8840" s="170"/>
    </row>
    <row r="8841" spans="2:52" x14ac:dyDescent="0.25">
      <c r="B8841" s="135"/>
      <c r="G8841" s="99"/>
      <c r="H8841" s="99"/>
      <c r="AZ8841" s="170"/>
    </row>
    <row r="8842" spans="2:52" x14ac:dyDescent="0.25">
      <c r="B8842" s="135"/>
      <c r="G8842" s="99"/>
      <c r="H8842" s="99"/>
      <c r="AZ8842" s="170"/>
    </row>
    <row r="8843" spans="2:52" x14ac:dyDescent="0.25">
      <c r="B8843" s="135"/>
      <c r="G8843" s="99"/>
      <c r="H8843" s="99"/>
      <c r="AZ8843" s="170"/>
    </row>
    <row r="8844" spans="2:52" ht="13.8" x14ac:dyDescent="0.25">
      <c r="B8844" s="135"/>
      <c r="G8844" s="99"/>
      <c r="H8844" s="99"/>
      <c r="AE8844" s="104"/>
      <c r="AZ8844" s="170"/>
    </row>
    <row r="8845" spans="2:52" x14ac:dyDescent="0.25">
      <c r="B8845" s="135"/>
      <c r="G8845" s="99"/>
      <c r="H8845" s="99"/>
      <c r="AZ8845" s="170"/>
    </row>
    <row r="8846" spans="2:52" ht="13.8" x14ac:dyDescent="0.25">
      <c r="B8846" s="135"/>
      <c r="G8846" s="99"/>
      <c r="H8846" s="99"/>
      <c r="AE8846" s="104"/>
      <c r="AZ8846" s="170"/>
    </row>
    <row r="8847" spans="2:52" x14ac:dyDescent="0.25">
      <c r="B8847" s="135"/>
      <c r="G8847" s="99"/>
      <c r="H8847" s="99"/>
      <c r="Z8847" s="114"/>
      <c r="AZ8847" s="170"/>
    </row>
    <row r="8848" spans="2:52" x14ac:dyDescent="0.25">
      <c r="B8848" s="135"/>
      <c r="G8848" s="99"/>
      <c r="H8848" s="99"/>
      <c r="Z8848" s="114"/>
      <c r="AA8848" s="171"/>
      <c r="AZ8848" s="170"/>
    </row>
    <row r="8849" spans="2:52" x14ac:dyDescent="0.25">
      <c r="B8849" s="135"/>
      <c r="G8849" s="99"/>
      <c r="H8849" s="99"/>
      <c r="Z8849" s="114"/>
      <c r="AA8849" s="171"/>
      <c r="AZ8849" s="170"/>
    </row>
    <row r="8850" spans="2:52" x14ac:dyDescent="0.25">
      <c r="B8850" s="135"/>
      <c r="G8850" s="99"/>
      <c r="H8850" s="99"/>
      <c r="Z8850" s="114"/>
      <c r="AA8850" s="171"/>
      <c r="AZ8850" s="170"/>
    </row>
    <row r="8851" spans="2:52" x14ac:dyDescent="0.25">
      <c r="B8851" s="135"/>
      <c r="G8851" s="99"/>
      <c r="H8851" s="99"/>
      <c r="Z8851" s="114"/>
      <c r="AA8851" s="171"/>
      <c r="AZ8851" s="170"/>
    </row>
    <row r="8852" spans="2:52" x14ac:dyDescent="0.25">
      <c r="B8852" s="135"/>
      <c r="G8852" s="99"/>
      <c r="H8852" s="99"/>
      <c r="Z8852" s="114"/>
      <c r="AA8852" s="171"/>
      <c r="AZ8852" s="170"/>
    </row>
    <row r="8853" spans="2:52" x14ac:dyDescent="0.25">
      <c r="B8853" s="135"/>
      <c r="G8853" s="99"/>
      <c r="H8853" s="99"/>
      <c r="AA8853" s="171"/>
      <c r="AZ8853" s="170"/>
    </row>
    <row r="8854" spans="2:52" x14ac:dyDescent="0.25">
      <c r="B8854" s="135"/>
      <c r="G8854" s="99"/>
      <c r="H8854" s="99"/>
      <c r="AZ8854" s="170"/>
    </row>
    <row r="8855" spans="2:52" x14ac:dyDescent="0.25">
      <c r="B8855" s="135"/>
      <c r="G8855" s="99"/>
      <c r="H8855" s="99"/>
      <c r="AZ8855" s="170"/>
    </row>
    <row r="8856" spans="2:52" x14ac:dyDescent="0.25">
      <c r="B8856" s="135"/>
      <c r="G8856" s="99"/>
      <c r="H8856" s="99"/>
      <c r="AZ8856" s="170"/>
    </row>
    <row r="8857" spans="2:52" x14ac:dyDescent="0.25">
      <c r="B8857" s="135"/>
      <c r="G8857" s="99"/>
      <c r="H8857" s="99"/>
      <c r="AZ8857" s="170"/>
    </row>
    <row r="8858" spans="2:52" x14ac:dyDescent="0.25">
      <c r="B8858" s="135"/>
      <c r="G8858" s="99"/>
      <c r="H8858" s="99"/>
      <c r="AZ8858" s="170"/>
    </row>
    <row r="8859" spans="2:52" x14ac:dyDescent="0.25">
      <c r="B8859" s="135"/>
      <c r="G8859" s="99"/>
      <c r="H8859" s="99"/>
      <c r="AZ8859" s="170"/>
    </row>
    <row r="8860" spans="2:52" x14ac:dyDescent="0.25">
      <c r="B8860" s="135"/>
      <c r="G8860" s="99"/>
      <c r="H8860" s="99"/>
      <c r="AZ8860" s="170"/>
    </row>
    <row r="8861" spans="2:52" x14ac:dyDescent="0.25">
      <c r="B8861" s="135"/>
      <c r="G8861" s="99"/>
      <c r="H8861" s="99"/>
      <c r="AZ8861" s="170"/>
    </row>
    <row r="8862" spans="2:52" x14ac:dyDescent="0.25">
      <c r="B8862" s="135"/>
      <c r="G8862" s="99"/>
      <c r="H8862" s="99"/>
      <c r="AZ8862" s="170"/>
    </row>
    <row r="8863" spans="2:52" x14ac:dyDescent="0.25">
      <c r="B8863" s="135"/>
      <c r="G8863" s="99"/>
      <c r="H8863" s="99"/>
      <c r="AZ8863" s="170"/>
    </row>
    <row r="8864" spans="2:52" x14ac:dyDescent="0.25">
      <c r="B8864" s="135"/>
      <c r="G8864" s="99"/>
      <c r="H8864" s="99"/>
      <c r="AW8864" s="99"/>
      <c r="AZ8864" s="170"/>
    </row>
    <row r="8865" spans="2:52" x14ac:dyDescent="0.25">
      <c r="B8865" s="135"/>
      <c r="G8865" s="99"/>
      <c r="H8865" s="99"/>
      <c r="AZ8865" s="170"/>
    </row>
    <row r="8866" spans="2:52" x14ac:dyDescent="0.25">
      <c r="B8866" s="135"/>
      <c r="G8866" s="99"/>
      <c r="H8866" s="99"/>
      <c r="AZ8866" s="170"/>
    </row>
    <row r="8867" spans="2:52" x14ac:dyDescent="0.25">
      <c r="B8867" s="135"/>
      <c r="G8867" s="99"/>
      <c r="H8867" s="99"/>
      <c r="AZ8867" s="170"/>
    </row>
    <row r="8868" spans="2:52" x14ac:dyDescent="0.25">
      <c r="B8868" s="135"/>
      <c r="G8868" s="99"/>
      <c r="H8868" s="99"/>
      <c r="AZ8868" s="170"/>
    </row>
    <row r="8869" spans="2:52" x14ac:dyDescent="0.25">
      <c r="B8869" s="135"/>
      <c r="G8869" s="99"/>
      <c r="H8869" s="99"/>
      <c r="AZ8869" s="170"/>
    </row>
    <row r="8870" spans="2:52" x14ac:dyDescent="0.25">
      <c r="B8870" s="135"/>
      <c r="G8870" s="99"/>
      <c r="H8870" s="99"/>
      <c r="AZ8870" s="170"/>
    </row>
    <row r="8871" spans="2:52" x14ac:dyDescent="0.25">
      <c r="B8871" s="135"/>
      <c r="G8871" s="99"/>
      <c r="H8871" s="99"/>
      <c r="AZ8871" s="170"/>
    </row>
    <row r="8872" spans="2:52" x14ac:dyDescent="0.25">
      <c r="B8872" s="135"/>
      <c r="G8872" s="99"/>
      <c r="H8872" s="99"/>
      <c r="AZ8872" s="170"/>
    </row>
    <row r="8873" spans="2:52" x14ac:dyDescent="0.25">
      <c r="B8873" s="135"/>
      <c r="G8873" s="99"/>
      <c r="H8873" s="99"/>
      <c r="AZ8873" s="170"/>
    </row>
    <row r="8874" spans="2:52" x14ac:dyDescent="0.25">
      <c r="B8874" s="135"/>
      <c r="G8874" s="99"/>
      <c r="H8874" s="99"/>
      <c r="Z8874" s="114"/>
      <c r="AZ8874" s="170"/>
    </row>
    <row r="8875" spans="2:52" x14ac:dyDescent="0.25">
      <c r="B8875" s="135"/>
      <c r="G8875" s="99"/>
      <c r="H8875" s="99"/>
      <c r="Z8875" s="114"/>
      <c r="AA8875" s="171"/>
      <c r="AZ8875" s="170"/>
    </row>
    <row r="8876" spans="2:52" x14ac:dyDescent="0.25">
      <c r="B8876" s="135"/>
      <c r="G8876" s="99"/>
      <c r="H8876" s="99"/>
      <c r="Z8876" s="114"/>
      <c r="AA8876" s="171"/>
      <c r="AZ8876" s="170"/>
    </row>
    <row r="8877" spans="2:52" x14ac:dyDescent="0.25">
      <c r="B8877" s="135"/>
      <c r="G8877" s="99"/>
      <c r="H8877" s="99"/>
      <c r="Z8877" s="114"/>
      <c r="AA8877" s="171"/>
      <c r="AZ8877" s="170"/>
    </row>
    <row r="8878" spans="2:52" x14ac:dyDescent="0.25">
      <c r="B8878" s="135"/>
      <c r="G8878" s="99"/>
      <c r="H8878" s="99"/>
      <c r="Z8878" s="114"/>
      <c r="AA8878" s="171"/>
      <c r="AZ8878" s="170"/>
    </row>
    <row r="8879" spans="2:52" x14ac:dyDescent="0.25">
      <c r="B8879" s="135"/>
      <c r="G8879" s="99"/>
      <c r="H8879" s="99"/>
      <c r="AA8879" s="171"/>
      <c r="AZ8879" s="170"/>
    </row>
    <row r="8880" spans="2:52" ht="13.8" x14ac:dyDescent="0.25">
      <c r="B8880" s="135"/>
      <c r="G8880" s="99"/>
      <c r="H8880" s="99"/>
      <c r="AE8880" s="104"/>
      <c r="AZ8880" s="170"/>
    </row>
    <row r="8881" spans="2:52" ht="13.8" x14ac:dyDescent="0.25">
      <c r="B8881" s="135"/>
      <c r="G8881" s="99"/>
      <c r="H8881" s="99"/>
      <c r="Z8881" s="98"/>
      <c r="AE8881" s="104"/>
      <c r="AZ8881" s="170"/>
    </row>
    <row r="8882" spans="2:52" x14ac:dyDescent="0.25">
      <c r="B8882" s="135"/>
      <c r="G8882" s="99"/>
      <c r="H8882" s="99"/>
      <c r="AA8882" s="99"/>
      <c r="AZ8882" s="170"/>
    </row>
    <row r="8883" spans="2:52" x14ac:dyDescent="0.25">
      <c r="B8883" s="135"/>
      <c r="G8883" s="99"/>
      <c r="H8883" s="99"/>
      <c r="Z8883" s="114"/>
      <c r="AZ8883" s="170"/>
    </row>
    <row r="8884" spans="2:52" x14ac:dyDescent="0.25">
      <c r="B8884" s="135"/>
      <c r="G8884" s="99"/>
      <c r="H8884" s="99"/>
      <c r="AA8884" s="171"/>
      <c r="AZ8884" s="170"/>
    </row>
    <row r="8885" spans="2:52" x14ac:dyDescent="0.25">
      <c r="B8885" s="135"/>
      <c r="G8885" s="99"/>
      <c r="H8885" s="99"/>
      <c r="Z8885" s="98"/>
      <c r="AZ8885" s="170"/>
    </row>
    <row r="8886" spans="2:52" x14ac:dyDescent="0.25">
      <c r="B8886" s="135"/>
      <c r="G8886" s="99"/>
      <c r="H8886" s="99"/>
      <c r="Z8886" s="114"/>
      <c r="AA8886" s="99"/>
      <c r="AZ8886" s="170"/>
    </row>
    <row r="8887" spans="2:52" x14ac:dyDescent="0.25">
      <c r="B8887" s="135"/>
      <c r="G8887" s="99"/>
      <c r="H8887" s="99"/>
      <c r="AA8887" s="171"/>
      <c r="AZ8887" s="170"/>
    </row>
    <row r="8888" spans="2:52" x14ac:dyDescent="0.25">
      <c r="B8888" s="135"/>
      <c r="G8888" s="99"/>
      <c r="H8888" s="99"/>
      <c r="AZ8888" s="170"/>
    </row>
    <row r="8889" spans="2:52" x14ac:dyDescent="0.25">
      <c r="B8889" s="135"/>
      <c r="G8889" s="99"/>
      <c r="H8889" s="99"/>
      <c r="Z8889" s="114"/>
      <c r="AZ8889" s="170"/>
    </row>
    <row r="8890" spans="2:52" x14ac:dyDescent="0.25">
      <c r="B8890" s="135"/>
      <c r="G8890" s="99"/>
      <c r="H8890" s="99"/>
      <c r="Z8890" s="98"/>
      <c r="AA8890" s="171"/>
      <c r="AZ8890" s="170"/>
    </row>
    <row r="8891" spans="2:52" x14ac:dyDescent="0.25">
      <c r="B8891" s="135"/>
      <c r="G8891" s="99"/>
      <c r="H8891" s="99"/>
      <c r="Z8891" s="114"/>
      <c r="AA8891" s="99"/>
      <c r="AZ8891" s="170"/>
    </row>
    <row r="8892" spans="2:52" x14ac:dyDescent="0.25">
      <c r="B8892" s="135"/>
      <c r="G8892" s="99"/>
      <c r="H8892" s="99"/>
      <c r="Z8892" s="98"/>
      <c r="AA8892" s="171"/>
      <c r="AZ8892" s="170"/>
    </row>
    <row r="8893" spans="2:52" x14ac:dyDescent="0.25">
      <c r="B8893" s="135"/>
      <c r="G8893" s="99"/>
      <c r="H8893" s="99"/>
      <c r="Z8893" s="114"/>
      <c r="AA8893" s="99"/>
      <c r="AZ8893" s="170"/>
    </row>
    <row r="8894" spans="2:52" x14ac:dyDescent="0.25">
      <c r="B8894" s="135"/>
      <c r="G8894" s="99"/>
      <c r="H8894" s="99"/>
      <c r="Z8894" s="98"/>
      <c r="AA8894" s="171"/>
      <c r="AZ8894" s="170"/>
    </row>
    <row r="8895" spans="2:52" x14ac:dyDescent="0.25">
      <c r="B8895" s="135"/>
      <c r="G8895" s="99"/>
      <c r="H8895" s="99"/>
      <c r="AA8895" s="99"/>
      <c r="AZ8895" s="170"/>
    </row>
    <row r="8896" spans="2:52" x14ac:dyDescent="0.25">
      <c r="B8896" s="135"/>
      <c r="G8896" s="99"/>
      <c r="H8896" s="99"/>
      <c r="AZ8896" s="170"/>
    </row>
    <row r="8897" spans="2:52" x14ac:dyDescent="0.25">
      <c r="B8897" s="135"/>
      <c r="G8897" s="99"/>
      <c r="H8897" s="99"/>
      <c r="AZ8897" s="170"/>
    </row>
    <row r="8898" spans="2:52" x14ac:dyDescent="0.25">
      <c r="B8898" s="135"/>
      <c r="G8898" s="99"/>
      <c r="H8898" s="99"/>
      <c r="AZ8898" s="170"/>
    </row>
    <row r="8899" spans="2:52" x14ac:dyDescent="0.25">
      <c r="B8899" s="135"/>
      <c r="G8899" s="99"/>
      <c r="H8899" s="99"/>
      <c r="AZ8899" s="170"/>
    </row>
    <row r="8900" spans="2:52" x14ac:dyDescent="0.25">
      <c r="B8900" s="135"/>
      <c r="G8900" s="99"/>
      <c r="H8900" s="99"/>
      <c r="AZ8900" s="170"/>
    </row>
    <row r="8901" spans="2:52" x14ac:dyDescent="0.25">
      <c r="B8901" s="135"/>
      <c r="G8901" s="99"/>
      <c r="H8901" s="99"/>
      <c r="AZ8901" s="170"/>
    </row>
    <row r="8902" spans="2:52" x14ac:dyDescent="0.25">
      <c r="B8902" s="135"/>
      <c r="G8902" s="99"/>
      <c r="H8902" s="99"/>
      <c r="Z8902" s="114"/>
      <c r="AZ8902" s="170"/>
    </row>
    <row r="8903" spans="2:52" x14ac:dyDescent="0.25">
      <c r="B8903" s="135"/>
      <c r="G8903" s="99"/>
      <c r="H8903" s="99"/>
      <c r="Z8903" s="114"/>
      <c r="AA8903" s="171"/>
      <c r="AZ8903" s="170"/>
    </row>
    <row r="8904" spans="2:52" x14ac:dyDescent="0.25">
      <c r="B8904" s="135"/>
      <c r="G8904" s="99"/>
      <c r="H8904" s="99"/>
      <c r="Z8904" s="114"/>
      <c r="AA8904" s="171"/>
      <c r="AZ8904" s="170"/>
    </row>
    <row r="8905" spans="2:52" x14ac:dyDescent="0.25">
      <c r="B8905" s="135"/>
      <c r="G8905" s="99"/>
      <c r="H8905" s="99"/>
      <c r="Z8905" s="114"/>
      <c r="AA8905" s="171"/>
      <c r="AZ8905" s="170"/>
    </row>
    <row r="8906" spans="2:52" x14ac:dyDescent="0.25">
      <c r="B8906" s="135"/>
      <c r="G8906" s="99"/>
      <c r="H8906" s="99"/>
      <c r="Z8906" s="114"/>
      <c r="AA8906" s="171"/>
      <c r="AZ8906" s="170"/>
    </row>
    <row r="8907" spans="2:52" x14ac:dyDescent="0.25">
      <c r="B8907" s="135"/>
      <c r="G8907" s="99"/>
      <c r="H8907" s="99"/>
      <c r="AA8907" s="171"/>
      <c r="AZ8907" s="170"/>
    </row>
    <row r="8908" spans="2:52" x14ac:dyDescent="0.25">
      <c r="B8908" s="135"/>
      <c r="G8908" s="99"/>
      <c r="H8908" s="99"/>
      <c r="AZ8908" s="170"/>
    </row>
    <row r="8909" spans="2:52" x14ac:dyDescent="0.25">
      <c r="B8909" s="135"/>
      <c r="G8909" s="99"/>
      <c r="H8909" s="99"/>
      <c r="AZ8909" s="170"/>
    </row>
    <row r="8910" spans="2:52" x14ac:dyDescent="0.25">
      <c r="B8910" s="135"/>
      <c r="G8910" s="99"/>
      <c r="H8910" s="99"/>
      <c r="AZ8910" s="170"/>
    </row>
    <row r="8911" spans="2:52" x14ac:dyDescent="0.25">
      <c r="B8911" s="135"/>
      <c r="G8911" s="99"/>
      <c r="H8911" s="99"/>
      <c r="AZ8911" s="170"/>
    </row>
    <row r="8912" spans="2:52" x14ac:dyDescent="0.25">
      <c r="B8912" s="135"/>
      <c r="G8912" s="99"/>
      <c r="H8912" s="99"/>
      <c r="AZ8912" s="170"/>
    </row>
    <row r="8913" spans="2:52" x14ac:dyDescent="0.25">
      <c r="B8913" s="135"/>
      <c r="G8913" s="99"/>
      <c r="H8913" s="99"/>
      <c r="AZ8913" s="170"/>
    </row>
    <row r="8914" spans="2:52" x14ac:dyDescent="0.25">
      <c r="B8914" s="135"/>
      <c r="G8914" s="99"/>
      <c r="H8914" s="99"/>
      <c r="AZ8914" s="170"/>
    </row>
    <row r="8915" spans="2:52" x14ac:dyDescent="0.25">
      <c r="B8915" s="135"/>
      <c r="G8915" s="99"/>
      <c r="H8915" s="99"/>
      <c r="AZ8915" s="170"/>
    </row>
    <row r="8916" spans="2:52" x14ac:dyDescent="0.25">
      <c r="B8916" s="135"/>
      <c r="G8916" s="99"/>
      <c r="H8916" s="99"/>
      <c r="AZ8916" s="170"/>
    </row>
    <row r="8917" spans="2:52" x14ac:dyDescent="0.25">
      <c r="B8917" s="135"/>
      <c r="G8917" s="99"/>
      <c r="H8917" s="99"/>
      <c r="AZ8917" s="170"/>
    </row>
    <row r="8918" spans="2:52" x14ac:dyDescent="0.25">
      <c r="B8918" s="135"/>
      <c r="G8918" s="99"/>
      <c r="H8918" s="99"/>
      <c r="AZ8918" s="170"/>
    </row>
    <row r="8919" spans="2:52" x14ac:dyDescent="0.25">
      <c r="B8919" s="135"/>
      <c r="G8919" s="99"/>
      <c r="H8919" s="99"/>
      <c r="AZ8919" s="170"/>
    </row>
    <row r="8920" spans="2:52" x14ac:dyDescent="0.25">
      <c r="B8920" s="135"/>
      <c r="G8920" s="99"/>
      <c r="H8920" s="99"/>
      <c r="AZ8920" s="170"/>
    </row>
    <row r="8921" spans="2:52" x14ac:dyDescent="0.25">
      <c r="B8921" s="135"/>
      <c r="G8921" s="99"/>
      <c r="H8921" s="99"/>
      <c r="AZ8921" s="170"/>
    </row>
    <row r="8922" spans="2:52" x14ac:dyDescent="0.25">
      <c r="B8922" s="135"/>
      <c r="G8922" s="99"/>
      <c r="H8922" s="99"/>
      <c r="AZ8922" s="170"/>
    </row>
    <row r="8923" spans="2:52" x14ac:dyDescent="0.25">
      <c r="B8923" s="135"/>
      <c r="G8923" s="99"/>
      <c r="H8923" s="99"/>
      <c r="AZ8923" s="170"/>
    </row>
    <row r="8924" spans="2:52" x14ac:dyDescent="0.25">
      <c r="B8924" s="135"/>
      <c r="G8924" s="99"/>
      <c r="H8924" s="99"/>
      <c r="AZ8924" s="170"/>
    </row>
    <row r="8925" spans="2:52" x14ac:dyDescent="0.25">
      <c r="B8925" s="135"/>
      <c r="G8925" s="99"/>
      <c r="H8925" s="99"/>
      <c r="AZ8925" s="170"/>
    </row>
    <row r="8926" spans="2:52" x14ac:dyDescent="0.25">
      <c r="B8926" s="135"/>
      <c r="G8926" s="99"/>
      <c r="H8926" s="99"/>
      <c r="AZ8926" s="170"/>
    </row>
    <row r="8927" spans="2:52" x14ac:dyDescent="0.25">
      <c r="B8927" s="135"/>
      <c r="G8927" s="99"/>
      <c r="H8927" s="99"/>
      <c r="AZ8927" s="170"/>
    </row>
    <row r="8928" spans="2:52" x14ac:dyDescent="0.25">
      <c r="B8928" s="135"/>
      <c r="G8928" s="99"/>
      <c r="H8928" s="99"/>
      <c r="AZ8928" s="170"/>
    </row>
    <row r="8929" spans="2:52" x14ac:dyDescent="0.25">
      <c r="B8929" s="135"/>
      <c r="G8929" s="99"/>
      <c r="H8929" s="99"/>
      <c r="AZ8929" s="170"/>
    </row>
    <row r="8930" spans="2:52" x14ac:dyDescent="0.25">
      <c r="B8930" s="135"/>
      <c r="G8930" s="99"/>
      <c r="H8930" s="99"/>
      <c r="AZ8930" s="170"/>
    </row>
    <row r="8931" spans="2:52" x14ac:dyDescent="0.25">
      <c r="B8931" s="135"/>
      <c r="G8931" s="99"/>
      <c r="H8931" s="99"/>
      <c r="AZ8931" s="170"/>
    </row>
    <row r="8932" spans="2:52" x14ac:dyDescent="0.25">
      <c r="B8932" s="135"/>
      <c r="G8932" s="99"/>
      <c r="H8932" s="99"/>
      <c r="AZ8932" s="170"/>
    </row>
    <row r="8933" spans="2:52" x14ac:dyDescent="0.25">
      <c r="B8933" s="135"/>
      <c r="G8933" s="99"/>
      <c r="H8933" s="99"/>
      <c r="AZ8933" s="170"/>
    </row>
    <row r="8934" spans="2:52" x14ac:dyDescent="0.25">
      <c r="B8934" s="135"/>
      <c r="G8934" s="99"/>
      <c r="H8934" s="99"/>
      <c r="AZ8934" s="170"/>
    </row>
    <row r="8935" spans="2:52" x14ac:dyDescent="0.25">
      <c r="B8935" s="135"/>
      <c r="G8935" s="99"/>
      <c r="H8935" s="99"/>
      <c r="AZ8935" s="170"/>
    </row>
    <row r="8936" spans="2:52" x14ac:dyDescent="0.25">
      <c r="B8936" s="135"/>
      <c r="G8936" s="99"/>
      <c r="H8936" s="99"/>
      <c r="AZ8936" s="170"/>
    </row>
    <row r="8937" spans="2:52" x14ac:dyDescent="0.25">
      <c r="B8937" s="135"/>
      <c r="G8937" s="99"/>
      <c r="H8937" s="99"/>
      <c r="AZ8937" s="170"/>
    </row>
    <row r="8938" spans="2:52" x14ac:dyDescent="0.25">
      <c r="B8938" s="135"/>
      <c r="G8938" s="99"/>
      <c r="H8938" s="99"/>
      <c r="AZ8938" s="170"/>
    </row>
    <row r="8939" spans="2:52" x14ac:dyDescent="0.25">
      <c r="B8939" s="135"/>
      <c r="G8939" s="99"/>
      <c r="H8939" s="99"/>
      <c r="AZ8939" s="170"/>
    </row>
    <row r="8940" spans="2:52" x14ac:dyDescent="0.25">
      <c r="B8940" s="135"/>
      <c r="G8940" s="99"/>
      <c r="H8940" s="99"/>
      <c r="AZ8940" s="170"/>
    </row>
    <row r="8941" spans="2:52" x14ac:dyDescent="0.25">
      <c r="B8941" s="135"/>
      <c r="G8941" s="99"/>
      <c r="H8941" s="99"/>
      <c r="AZ8941" s="170"/>
    </row>
    <row r="8942" spans="2:52" x14ac:dyDescent="0.25">
      <c r="B8942" s="135"/>
      <c r="G8942" s="99"/>
      <c r="H8942" s="99"/>
      <c r="AZ8942" s="170"/>
    </row>
    <row r="8943" spans="2:52" x14ac:dyDescent="0.25">
      <c r="B8943" s="135"/>
      <c r="G8943" s="99"/>
      <c r="H8943" s="99"/>
      <c r="AZ8943" s="170"/>
    </row>
    <row r="8944" spans="2:52" x14ac:dyDescent="0.25">
      <c r="B8944" s="135"/>
      <c r="G8944" s="99"/>
      <c r="H8944" s="99"/>
      <c r="AZ8944" s="170"/>
    </row>
    <row r="8945" spans="2:52" x14ac:dyDescent="0.25">
      <c r="B8945" s="135"/>
      <c r="G8945" s="99"/>
      <c r="H8945" s="99"/>
      <c r="AZ8945" s="170"/>
    </row>
    <row r="8946" spans="2:52" x14ac:dyDescent="0.25">
      <c r="B8946" s="135"/>
      <c r="G8946" s="99"/>
      <c r="H8946" s="99"/>
      <c r="AZ8946" s="170"/>
    </row>
    <row r="8947" spans="2:52" x14ac:dyDescent="0.25">
      <c r="B8947" s="135"/>
      <c r="G8947" s="99"/>
      <c r="H8947" s="99"/>
      <c r="AZ8947" s="170"/>
    </row>
    <row r="8948" spans="2:52" x14ac:dyDescent="0.25">
      <c r="B8948" s="135"/>
      <c r="G8948" s="99"/>
      <c r="H8948" s="99"/>
      <c r="AZ8948" s="170"/>
    </row>
    <row r="8949" spans="2:52" x14ac:dyDescent="0.25">
      <c r="B8949" s="135"/>
      <c r="G8949" s="99"/>
      <c r="H8949" s="99"/>
      <c r="AZ8949" s="170"/>
    </row>
    <row r="8950" spans="2:52" x14ac:dyDescent="0.25">
      <c r="B8950" s="135"/>
      <c r="G8950" s="99"/>
      <c r="H8950" s="99"/>
      <c r="AZ8950" s="170"/>
    </row>
    <row r="8951" spans="2:52" x14ac:dyDescent="0.25">
      <c r="B8951" s="135"/>
      <c r="G8951" s="99"/>
      <c r="H8951" s="99"/>
      <c r="AZ8951" s="170"/>
    </row>
    <row r="8952" spans="2:52" x14ac:dyDescent="0.25">
      <c r="B8952" s="135"/>
      <c r="G8952" s="99"/>
      <c r="H8952" s="99"/>
      <c r="AZ8952" s="170"/>
    </row>
    <row r="8953" spans="2:52" x14ac:dyDescent="0.25">
      <c r="B8953" s="135"/>
      <c r="G8953" s="99"/>
      <c r="H8953" s="99"/>
      <c r="AZ8953" s="170"/>
    </row>
    <row r="8954" spans="2:52" x14ac:dyDescent="0.25">
      <c r="B8954" s="135"/>
      <c r="G8954" s="99"/>
      <c r="H8954" s="99"/>
      <c r="AZ8954" s="170"/>
    </row>
    <row r="8955" spans="2:52" x14ac:dyDescent="0.25">
      <c r="B8955" s="135"/>
      <c r="G8955" s="99"/>
      <c r="H8955" s="99"/>
      <c r="AZ8955" s="170"/>
    </row>
    <row r="8956" spans="2:52" x14ac:dyDescent="0.25">
      <c r="B8956" s="135"/>
      <c r="G8956" s="99"/>
      <c r="H8956" s="99"/>
      <c r="AZ8956" s="170"/>
    </row>
    <row r="8957" spans="2:52" x14ac:dyDescent="0.25">
      <c r="B8957" s="135"/>
      <c r="G8957" s="99"/>
      <c r="H8957" s="99"/>
      <c r="AZ8957" s="170"/>
    </row>
    <row r="8958" spans="2:52" x14ac:dyDescent="0.25">
      <c r="B8958" s="135"/>
      <c r="G8958" s="99"/>
      <c r="H8958" s="99"/>
      <c r="AZ8958" s="170"/>
    </row>
    <row r="8959" spans="2:52" x14ac:dyDescent="0.25">
      <c r="B8959" s="135"/>
      <c r="G8959" s="99"/>
      <c r="H8959" s="99"/>
      <c r="AZ8959" s="170"/>
    </row>
    <row r="8960" spans="2:52" x14ac:dyDescent="0.25">
      <c r="B8960" s="135"/>
      <c r="G8960" s="99"/>
      <c r="H8960" s="99"/>
      <c r="AZ8960" s="170"/>
    </row>
    <row r="8961" spans="2:52" x14ac:dyDescent="0.25">
      <c r="B8961" s="135"/>
      <c r="G8961" s="99"/>
      <c r="H8961" s="99"/>
      <c r="AZ8961" s="170"/>
    </row>
    <row r="8962" spans="2:52" x14ac:dyDescent="0.25">
      <c r="B8962" s="135"/>
      <c r="G8962" s="99"/>
      <c r="H8962" s="99"/>
      <c r="AZ8962" s="170"/>
    </row>
    <row r="8963" spans="2:52" x14ac:dyDescent="0.25">
      <c r="B8963" s="135"/>
      <c r="G8963" s="99"/>
      <c r="H8963" s="99"/>
      <c r="AZ8963" s="170"/>
    </row>
    <row r="8964" spans="2:52" x14ac:dyDescent="0.25">
      <c r="B8964" s="135"/>
      <c r="G8964" s="99"/>
      <c r="H8964" s="99"/>
      <c r="AZ8964" s="170"/>
    </row>
    <row r="8965" spans="2:52" x14ac:dyDescent="0.25">
      <c r="B8965" s="135"/>
      <c r="G8965" s="99"/>
      <c r="H8965" s="99"/>
      <c r="AZ8965" s="170"/>
    </row>
    <row r="8966" spans="2:52" x14ac:dyDescent="0.25">
      <c r="B8966" s="135"/>
      <c r="G8966" s="99"/>
      <c r="H8966" s="99"/>
      <c r="AZ8966" s="170"/>
    </row>
    <row r="8967" spans="2:52" x14ac:dyDescent="0.25">
      <c r="B8967" s="135"/>
      <c r="G8967" s="99"/>
      <c r="H8967" s="99"/>
      <c r="Z8967" s="114"/>
      <c r="AZ8967" s="170"/>
    </row>
    <row r="8968" spans="2:52" x14ac:dyDescent="0.25">
      <c r="B8968" s="135"/>
      <c r="G8968" s="99"/>
      <c r="H8968" s="99"/>
      <c r="AA8968" s="171"/>
      <c r="AZ8968" s="170"/>
    </row>
    <row r="8969" spans="2:52" x14ac:dyDescent="0.25">
      <c r="B8969" s="135"/>
      <c r="G8969" s="99"/>
      <c r="H8969" s="99"/>
      <c r="AZ8969" s="170"/>
    </row>
    <row r="8970" spans="2:52" x14ac:dyDescent="0.25">
      <c r="B8970" s="135"/>
      <c r="G8970" s="99"/>
      <c r="H8970" s="99"/>
      <c r="AZ8970" s="170"/>
    </row>
    <row r="8971" spans="2:52" x14ac:dyDescent="0.25">
      <c r="B8971" s="135"/>
      <c r="G8971" s="99"/>
      <c r="H8971" s="99"/>
      <c r="AZ8971" s="170"/>
    </row>
    <row r="8972" spans="2:52" x14ac:dyDescent="0.25">
      <c r="B8972" s="135"/>
      <c r="G8972" s="99"/>
      <c r="H8972" s="99"/>
      <c r="AW8972" s="99"/>
      <c r="AZ8972" s="170"/>
    </row>
    <row r="8973" spans="2:52" x14ac:dyDescent="0.25">
      <c r="B8973" s="135"/>
      <c r="G8973" s="99"/>
      <c r="H8973" s="99"/>
      <c r="AZ8973" s="170"/>
    </row>
    <row r="8974" spans="2:52" x14ac:dyDescent="0.25">
      <c r="B8974" s="135"/>
      <c r="G8974" s="99"/>
      <c r="H8974" s="99"/>
      <c r="AZ8974" s="170"/>
    </row>
    <row r="8975" spans="2:52" x14ac:dyDescent="0.25">
      <c r="B8975" s="135"/>
      <c r="G8975" s="99"/>
      <c r="H8975" s="99"/>
      <c r="AZ8975" s="170"/>
    </row>
    <row r="8976" spans="2:52" x14ac:dyDescent="0.25">
      <c r="B8976" s="135"/>
      <c r="G8976" s="99"/>
      <c r="H8976" s="99"/>
      <c r="AZ8976" s="170"/>
    </row>
    <row r="8977" spans="2:52" x14ac:dyDescent="0.25">
      <c r="B8977" s="135"/>
      <c r="G8977" s="99"/>
      <c r="H8977" s="99"/>
      <c r="AZ8977" s="170"/>
    </row>
    <row r="8978" spans="2:52" x14ac:dyDescent="0.25">
      <c r="B8978" s="135"/>
      <c r="G8978" s="99"/>
      <c r="H8978" s="99"/>
      <c r="AZ8978" s="170"/>
    </row>
    <row r="8979" spans="2:52" x14ac:dyDescent="0.25">
      <c r="B8979" s="135"/>
      <c r="G8979" s="99"/>
      <c r="H8979" s="99"/>
      <c r="AZ8979" s="170"/>
    </row>
    <row r="8980" spans="2:52" x14ac:dyDescent="0.25">
      <c r="B8980" s="135"/>
      <c r="G8980" s="99"/>
      <c r="H8980" s="99"/>
      <c r="AZ8980" s="170"/>
    </row>
    <row r="8981" spans="2:52" ht="13.8" x14ac:dyDescent="0.25">
      <c r="B8981" s="135"/>
      <c r="G8981" s="99"/>
      <c r="H8981" s="99"/>
      <c r="Z8981" s="114"/>
      <c r="AE8981" s="104"/>
      <c r="AZ8981" s="170"/>
    </row>
    <row r="8982" spans="2:52" x14ac:dyDescent="0.25">
      <c r="B8982" s="135"/>
      <c r="G8982" s="99"/>
      <c r="H8982" s="99"/>
      <c r="Z8982" s="114"/>
      <c r="AA8982" s="171"/>
      <c r="AZ8982" s="170"/>
    </row>
    <row r="8983" spans="2:52" x14ac:dyDescent="0.25">
      <c r="B8983" s="135"/>
      <c r="G8983" s="99"/>
      <c r="H8983" s="99"/>
      <c r="Z8983" s="114"/>
      <c r="AA8983" s="171"/>
      <c r="AZ8983" s="170"/>
    </row>
    <row r="8984" spans="2:52" x14ac:dyDescent="0.25">
      <c r="B8984" s="135"/>
      <c r="G8984" s="99"/>
      <c r="H8984" s="99"/>
      <c r="Z8984" s="114"/>
      <c r="AA8984" s="171"/>
      <c r="AZ8984" s="170"/>
    </row>
    <row r="8985" spans="2:52" x14ac:dyDescent="0.25">
      <c r="B8985" s="135"/>
      <c r="G8985" s="99"/>
      <c r="H8985" s="99"/>
      <c r="Z8985" s="114"/>
      <c r="AA8985" s="171"/>
      <c r="AZ8985" s="170"/>
    </row>
    <row r="8986" spans="2:52" x14ac:dyDescent="0.25">
      <c r="B8986" s="135"/>
      <c r="G8986" s="99"/>
      <c r="H8986" s="99"/>
      <c r="Z8986" s="114"/>
      <c r="AA8986" s="171"/>
      <c r="AZ8986" s="170"/>
    </row>
    <row r="8987" spans="2:52" x14ac:dyDescent="0.25">
      <c r="B8987" s="135"/>
      <c r="G8987" s="99"/>
      <c r="H8987" s="99"/>
      <c r="Z8987" s="114"/>
      <c r="AA8987" s="171"/>
      <c r="AZ8987" s="170"/>
    </row>
    <row r="8988" spans="2:52" x14ac:dyDescent="0.25">
      <c r="B8988" s="135"/>
      <c r="G8988" s="99"/>
      <c r="H8988" s="99"/>
      <c r="Z8988" s="114"/>
      <c r="AA8988" s="171"/>
      <c r="AZ8988" s="170"/>
    </row>
    <row r="8989" spans="2:52" x14ac:dyDescent="0.25">
      <c r="B8989" s="135"/>
      <c r="G8989" s="99"/>
      <c r="H8989" s="99"/>
      <c r="Z8989" s="114"/>
      <c r="AA8989" s="171"/>
      <c r="AZ8989" s="170"/>
    </row>
    <row r="8990" spans="2:52" x14ac:dyDescent="0.25">
      <c r="B8990" s="135"/>
      <c r="G8990" s="99"/>
      <c r="H8990" s="99"/>
      <c r="Z8990" s="114"/>
      <c r="AA8990" s="171"/>
      <c r="AZ8990" s="170"/>
    </row>
    <row r="8991" spans="2:52" x14ac:dyDescent="0.25">
      <c r="B8991" s="135"/>
      <c r="G8991" s="99"/>
      <c r="H8991" s="99"/>
      <c r="Z8991" s="114"/>
      <c r="AA8991" s="171"/>
      <c r="AZ8991" s="170"/>
    </row>
    <row r="8992" spans="2:52" x14ac:dyDescent="0.25">
      <c r="B8992" s="135"/>
      <c r="G8992" s="99"/>
      <c r="H8992" s="99"/>
      <c r="AA8992" s="171"/>
      <c r="AZ8992" s="170"/>
    </row>
    <row r="8993" spans="2:52" x14ac:dyDescent="0.25">
      <c r="B8993" s="135"/>
      <c r="G8993" s="99"/>
      <c r="H8993" s="99"/>
      <c r="AZ8993" s="170"/>
    </row>
    <row r="8994" spans="2:52" x14ac:dyDescent="0.25">
      <c r="B8994" s="135"/>
      <c r="G8994" s="99"/>
      <c r="H8994" s="99"/>
      <c r="AZ8994" s="170"/>
    </row>
    <row r="8995" spans="2:52" x14ac:dyDescent="0.25">
      <c r="B8995" s="135"/>
      <c r="G8995" s="99"/>
      <c r="H8995" s="99"/>
      <c r="AZ8995" s="170"/>
    </row>
    <row r="8996" spans="2:52" x14ac:dyDescent="0.25">
      <c r="B8996" s="135"/>
      <c r="G8996" s="99"/>
      <c r="H8996" s="99"/>
      <c r="AZ8996" s="170"/>
    </row>
    <row r="8997" spans="2:52" x14ac:dyDescent="0.25">
      <c r="B8997" s="135"/>
      <c r="G8997" s="99"/>
      <c r="H8997" s="99"/>
      <c r="AZ8997" s="170"/>
    </row>
    <row r="8998" spans="2:52" x14ac:dyDescent="0.25">
      <c r="B8998" s="135"/>
      <c r="G8998" s="99"/>
      <c r="H8998" s="99"/>
      <c r="AZ8998" s="170"/>
    </row>
    <row r="8999" spans="2:52" x14ac:dyDescent="0.25">
      <c r="B8999" s="135"/>
      <c r="G8999" s="99"/>
      <c r="H8999" s="99"/>
      <c r="AZ8999" s="170"/>
    </row>
    <row r="9000" spans="2:52" x14ac:dyDescent="0.25">
      <c r="B9000" s="135"/>
      <c r="G9000" s="99"/>
      <c r="H9000" s="99"/>
      <c r="AZ9000" s="170"/>
    </row>
    <row r="9001" spans="2:52" x14ac:dyDescent="0.25">
      <c r="B9001" s="135"/>
      <c r="G9001" s="99"/>
      <c r="H9001" s="99"/>
      <c r="AZ9001" s="170"/>
    </row>
    <row r="9002" spans="2:52" x14ac:dyDescent="0.25">
      <c r="B9002" s="135"/>
      <c r="G9002" s="99"/>
      <c r="H9002" s="99"/>
      <c r="AZ9002" s="170"/>
    </row>
    <row r="9003" spans="2:52" x14ac:dyDescent="0.25">
      <c r="B9003" s="135"/>
      <c r="G9003" s="99"/>
      <c r="H9003" s="99"/>
      <c r="AZ9003" s="170"/>
    </row>
    <row r="9004" spans="2:52" x14ac:dyDescent="0.25">
      <c r="B9004" s="135"/>
      <c r="G9004" s="99"/>
      <c r="H9004" s="99"/>
      <c r="AZ9004" s="170"/>
    </row>
    <row r="9005" spans="2:52" x14ac:dyDescent="0.25">
      <c r="B9005" s="135"/>
      <c r="G9005" s="99"/>
      <c r="H9005" s="99"/>
      <c r="AZ9005" s="170"/>
    </row>
    <row r="9006" spans="2:52" x14ac:dyDescent="0.25">
      <c r="B9006" s="135"/>
      <c r="G9006" s="99"/>
      <c r="H9006" s="99"/>
      <c r="AZ9006" s="170"/>
    </row>
    <row r="9007" spans="2:52" x14ac:dyDescent="0.25">
      <c r="B9007" s="135"/>
      <c r="G9007" s="99"/>
      <c r="H9007" s="99"/>
      <c r="AZ9007" s="170"/>
    </row>
    <row r="9008" spans="2:52" x14ac:dyDescent="0.25">
      <c r="B9008" s="135"/>
      <c r="G9008" s="99"/>
      <c r="H9008" s="99"/>
      <c r="AZ9008" s="170"/>
    </row>
    <row r="9009" spans="2:52" x14ac:dyDescent="0.25">
      <c r="B9009" s="135"/>
      <c r="G9009" s="99"/>
      <c r="H9009" s="99"/>
      <c r="AZ9009" s="170"/>
    </row>
    <row r="9010" spans="2:52" x14ac:dyDescent="0.25">
      <c r="B9010" s="135"/>
      <c r="G9010" s="99"/>
      <c r="H9010" s="99"/>
      <c r="AZ9010" s="170"/>
    </row>
    <row r="9011" spans="2:52" x14ac:dyDescent="0.25">
      <c r="B9011" s="135"/>
      <c r="G9011" s="99"/>
      <c r="H9011" s="99"/>
      <c r="AZ9011" s="170"/>
    </row>
    <row r="9012" spans="2:52" x14ac:dyDescent="0.25">
      <c r="B9012" s="135"/>
      <c r="G9012" s="99"/>
      <c r="H9012" s="99"/>
      <c r="AZ9012" s="170"/>
    </row>
    <row r="9013" spans="2:52" x14ac:dyDescent="0.25">
      <c r="B9013" s="135"/>
      <c r="G9013" s="99"/>
      <c r="H9013" s="99"/>
      <c r="AZ9013" s="170"/>
    </row>
    <row r="9014" spans="2:52" x14ac:dyDescent="0.25">
      <c r="B9014" s="135"/>
      <c r="G9014" s="99"/>
      <c r="H9014" s="99"/>
      <c r="AZ9014" s="170"/>
    </row>
    <row r="9015" spans="2:52" x14ac:dyDescent="0.25">
      <c r="B9015" s="135"/>
      <c r="G9015" s="99"/>
      <c r="H9015" s="99"/>
      <c r="AZ9015" s="170"/>
    </row>
    <row r="9016" spans="2:52" x14ac:dyDescent="0.25">
      <c r="B9016" s="135"/>
      <c r="G9016" s="99"/>
      <c r="H9016" s="99"/>
      <c r="AZ9016" s="170"/>
    </row>
    <row r="9017" spans="2:52" x14ac:dyDescent="0.25">
      <c r="B9017" s="135"/>
      <c r="G9017" s="99"/>
      <c r="H9017" s="99"/>
      <c r="AZ9017" s="170"/>
    </row>
    <row r="9018" spans="2:52" x14ac:dyDescent="0.25">
      <c r="B9018" s="135"/>
      <c r="G9018" s="99"/>
      <c r="H9018" s="99"/>
      <c r="AZ9018" s="170"/>
    </row>
    <row r="9019" spans="2:52" x14ac:dyDescent="0.25">
      <c r="B9019" s="135"/>
      <c r="G9019" s="99"/>
      <c r="H9019" s="99"/>
      <c r="AZ9019" s="170"/>
    </row>
    <row r="9020" spans="2:52" x14ac:dyDescent="0.25">
      <c r="B9020" s="135"/>
      <c r="G9020" s="99"/>
      <c r="H9020" s="99"/>
      <c r="AZ9020" s="170"/>
    </row>
    <row r="9021" spans="2:52" x14ac:dyDescent="0.25">
      <c r="B9021" s="135"/>
      <c r="G9021" s="99"/>
      <c r="H9021" s="99"/>
      <c r="AZ9021" s="170"/>
    </row>
    <row r="9022" spans="2:52" x14ac:dyDescent="0.25">
      <c r="B9022" s="135"/>
      <c r="G9022" s="99"/>
      <c r="H9022" s="99"/>
      <c r="AZ9022" s="170"/>
    </row>
    <row r="9023" spans="2:52" x14ac:dyDescent="0.25">
      <c r="B9023" s="135"/>
      <c r="G9023" s="99"/>
      <c r="H9023" s="99"/>
      <c r="AZ9023" s="170"/>
    </row>
    <row r="9024" spans="2:52" x14ac:dyDescent="0.25">
      <c r="B9024" s="135"/>
      <c r="G9024" s="99"/>
      <c r="H9024" s="99"/>
      <c r="AZ9024" s="170"/>
    </row>
    <row r="9025" spans="2:52" x14ac:dyDescent="0.25">
      <c r="B9025" s="135"/>
      <c r="G9025" s="99"/>
      <c r="H9025" s="99"/>
      <c r="AZ9025" s="170"/>
    </row>
    <row r="9026" spans="2:52" x14ac:dyDescent="0.25">
      <c r="B9026" s="135"/>
      <c r="G9026" s="99"/>
      <c r="H9026" s="99"/>
      <c r="AZ9026" s="170"/>
    </row>
    <row r="9027" spans="2:52" x14ac:dyDescent="0.25">
      <c r="B9027" s="135"/>
      <c r="G9027" s="99"/>
      <c r="H9027" s="99"/>
      <c r="AZ9027" s="170"/>
    </row>
    <row r="9028" spans="2:52" x14ac:dyDescent="0.25">
      <c r="B9028" s="135"/>
      <c r="G9028" s="99"/>
      <c r="H9028" s="99"/>
      <c r="AZ9028" s="170"/>
    </row>
    <row r="9029" spans="2:52" x14ac:dyDescent="0.25">
      <c r="B9029" s="135"/>
      <c r="G9029" s="99"/>
      <c r="H9029" s="99"/>
      <c r="AZ9029" s="170"/>
    </row>
    <row r="9030" spans="2:52" x14ac:dyDescent="0.25">
      <c r="B9030" s="135"/>
      <c r="G9030" s="99"/>
      <c r="H9030" s="99"/>
      <c r="AZ9030" s="170"/>
    </row>
    <row r="9031" spans="2:52" x14ac:dyDescent="0.25">
      <c r="B9031" s="135"/>
      <c r="G9031" s="99"/>
      <c r="H9031" s="99"/>
      <c r="AZ9031" s="170"/>
    </row>
    <row r="9032" spans="2:52" x14ac:dyDescent="0.25">
      <c r="B9032" s="135"/>
      <c r="G9032" s="99"/>
      <c r="H9032" s="99"/>
      <c r="AZ9032" s="170"/>
    </row>
    <row r="9033" spans="2:52" x14ac:dyDescent="0.25">
      <c r="B9033" s="135"/>
      <c r="G9033" s="99"/>
      <c r="H9033" s="99"/>
      <c r="M9033" s="99"/>
      <c r="N9033" s="99"/>
      <c r="O9033" s="99"/>
      <c r="Q9033" s="99"/>
      <c r="AZ9033" s="170"/>
    </row>
    <row r="9034" spans="2:52" x14ac:dyDescent="0.25">
      <c r="B9034" s="135"/>
      <c r="G9034" s="99"/>
      <c r="H9034" s="99"/>
      <c r="M9034" s="99"/>
      <c r="N9034" s="99"/>
      <c r="O9034" s="99"/>
      <c r="Q9034" s="99"/>
      <c r="AZ9034" s="170"/>
    </row>
    <row r="9035" spans="2:52" x14ac:dyDescent="0.25">
      <c r="B9035" s="135"/>
      <c r="G9035" s="99"/>
      <c r="H9035" s="99"/>
      <c r="M9035" s="99"/>
      <c r="N9035" s="99"/>
      <c r="O9035" s="99"/>
      <c r="Q9035" s="99"/>
      <c r="AZ9035" s="170"/>
    </row>
    <row r="9036" spans="2:52" x14ac:dyDescent="0.25">
      <c r="B9036" s="135"/>
      <c r="G9036" s="99"/>
      <c r="H9036" s="99"/>
      <c r="M9036" s="99"/>
      <c r="N9036" s="99"/>
      <c r="O9036" s="99"/>
      <c r="Q9036" s="99"/>
      <c r="AZ9036" s="170"/>
    </row>
    <row r="9037" spans="2:52" x14ac:dyDescent="0.25">
      <c r="B9037" s="135"/>
      <c r="G9037" s="99"/>
      <c r="H9037" s="99"/>
      <c r="M9037" s="99"/>
      <c r="N9037" s="99"/>
      <c r="O9037" s="99"/>
      <c r="Q9037" s="99"/>
      <c r="AZ9037" s="170"/>
    </row>
    <row r="9038" spans="2:52" x14ac:dyDescent="0.25">
      <c r="B9038" s="135"/>
      <c r="G9038" s="99"/>
      <c r="H9038" s="99"/>
      <c r="M9038" s="99"/>
      <c r="N9038" s="99"/>
      <c r="O9038" s="99"/>
      <c r="Q9038" s="99"/>
      <c r="AZ9038" s="170"/>
    </row>
    <row r="9039" spans="2:52" x14ac:dyDescent="0.25">
      <c r="B9039" s="135"/>
      <c r="G9039" s="99"/>
      <c r="H9039" s="99"/>
      <c r="M9039" s="99"/>
      <c r="N9039" s="99"/>
      <c r="O9039" s="99"/>
      <c r="Q9039" s="99"/>
      <c r="AZ9039" s="170"/>
    </row>
    <row r="9040" spans="2:52" x14ac:dyDescent="0.25">
      <c r="B9040" s="135"/>
      <c r="G9040" s="99"/>
      <c r="H9040" s="99"/>
      <c r="M9040" s="99"/>
      <c r="N9040" s="99"/>
      <c r="O9040" s="99"/>
      <c r="Q9040" s="99"/>
      <c r="AZ9040" s="170"/>
    </row>
    <row r="9041" spans="2:52" x14ac:dyDescent="0.25">
      <c r="B9041" s="135"/>
      <c r="G9041" s="99"/>
      <c r="H9041" s="99"/>
      <c r="M9041" s="99"/>
      <c r="N9041" s="99"/>
      <c r="O9041" s="99"/>
      <c r="Q9041" s="99"/>
      <c r="AZ9041" s="170"/>
    </row>
    <row r="9042" spans="2:52" x14ac:dyDescent="0.25">
      <c r="B9042" s="135"/>
      <c r="G9042" s="99"/>
      <c r="H9042" s="99"/>
      <c r="M9042" s="99"/>
      <c r="N9042" s="99"/>
      <c r="O9042" s="99"/>
      <c r="Q9042" s="99"/>
      <c r="AZ9042" s="170"/>
    </row>
    <row r="9043" spans="2:52" x14ac:dyDescent="0.25">
      <c r="B9043" s="135"/>
      <c r="G9043" s="99"/>
      <c r="H9043" s="99"/>
      <c r="M9043" s="99"/>
      <c r="N9043" s="99"/>
      <c r="O9043" s="99"/>
      <c r="Q9043" s="99"/>
      <c r="AZ9043" s="170"/>
    </row>
    <row r="9044" spans="2:52" x14ac:dyDescent="0.25">
      <c r="B9044" s="135"/>
      <c r="G9044" s="99"/>
      <c r="H9044" s="99"/>
      <c r="M9044" s="99"/>
      <c r="N9044" s="99"/>
      <c r="O9044" s="99"/>
      <c r="Q9044" s="99"/>
      <c r="AZ9044" s="170"/>
    </row>
    <row r="9045" spans="2:52" x14ac:dyDescent="0.25">
      <c r="B9045" s="135"/>
      <c r="G9045" s="99"/>
      <c r="H9045" s="99"/>
      <c r="M9045" s="99"/>
      <c r="N9045" s="99"/>
      <c r="O9045" s="99"/>
      <c r="Q9045" s="99"/>
      <c r="AZ9045" s="170"/>
    </row>
    <row r="9046" spans="2:52" x14ac:dyDescent="0.25">
      <c r="B9046" s="135"/>
      <c r="G9046" s="99"/>
      <c r="H9046" s="99"/>
      <c r="M9046" s="99"/>
      <c r="N9046" s="99"/>
      <c r="O9046" s="99"/>
      <c r="Q9046" s="99"/>
      <c r="AZ9046" s="170"/>
    </row>
    <row r="9047" spans="2:52" x14ac:dyDescent="0.25">
      <c r="B9047" s="135"/>
      <c r="G9047" s="99"/>
      <c r="H9047" s="99"/>
      <c r="M9047" s="99"/>
      <c r="N9047" s="99"/>
      <c r="O9047" s="99"/>
      <c r="Q9047" s="99"/>
      <c r="AZ9047" s="170"/>
    </row>
    <row r="9048" spans="2:52" x14ac:dyDescent="0.25">
      <c r="B9048" s="135"/>
      <c r="G9048" s="99"/>
      <c r="H9048" s="99"/>
      <c r="M9048" s="99"/>
      <c r="N9048" s="99"/>
      <c r="O9048" s="99"/>
      <c r="Q9048" s="99"/>
      <c r="AZ9048" s="170"/>
    </row>
    <row r="9049" spans="2:52" x14ac:dyDescent="0.25">
      <c r="B9049" s="135"/>
      <c r="G9049" s="99"/>
      <c r="H9049" s="99"/>
      <c r="M9049" s="99"/>
      <c r="N9049" s="99"/>
      <c r="O9049" s="99"/>
      <c r="Q9049" s="99"/>
      <c r="AZ9049" s="170"/>
    </row>
    <row r="9050" spans="2:52" x14ac:dyDescent="0.25">
      <c r="B9050" s="135"/>
      <c r="G9050" s="99"/>
      <c r="H9050" s="99"/>
      <c r="AZ9050" s="170"/>
    </row>
    <row r="9051" spans="2:52" x14ac:dyDescent="0.25">
      <c r="B9051" s="135"/>
      <c r="G9051" s="99"/>
      <c r="H9051" s="99"/>
      <c r="M9051" s="99"/>
      <c r="N9051" s="99"/>
      <c r="O9051" s="99"/>
      <c r="Q9051" s="99"/>
      <c r="AZ9051" s="170"/>
    </row>
    <row r="9052" spans="2:52" x14ac:dyDescent="0.25">
      <c r="B9052" s="135"/>
      <c r="G9052" s="99"/>
      <c r="H9052" s="99"/>
      <c r="M9052" s="99"/>
      <c r="N9052" s="99"/>
      <c r="O9052" s="99"/>
      <c r="Q9052" s="99"/>
      <c r="AZ9052" s="170"/>
    </row>
    <row r="9053" spans="2:52" x14ac:dyDescent="0.25">
      <c r="B9053" s="135"/>
      <c r="G9053" s="99"/>
      <c r="H9053" s="99"/>
      <c r="M9053" s="99"/>
      <c r="N9053" s="99"/>
      <c r="O9053" s="99"/>
      <c r="Q9053" s="99"/>
      <c r="AZ9053" s="170"/>
    </row>
    <row r="9054" spans="2:52" x14ac:dyDescent="0.25">
      <c r="B9054" s="135"/>
      <c r="G9054" s="99"/>
      <c r="H9054" s="99"/>
      <c r="M9054" s="99"/>
      <c r="N9054" s="99"/>
      <c r="O9054" s="99"/>
      <c r="Q9054" s="99"/>
      <c r="AZ9054" s="170"/>
    </row>
    <row r="9055" spans="2:52" x14ac:dyDescent="0.25">
      <c r="B9055" s="135"/>
      <c r="G9055" s="99"/>
      <c r="H9055" s="99"/>
      <c r="M9055" s="99"/>
      <c r="N9055" s="99"/>
      <c r="O9055" s="99"/>
      <c r="Q9055" s="99"/>
      <c r="AZ9055" s="170"/>
    </row>
    <row r="9056" spans="2:52" x14ac:dyDescent="0.25">
      <c r="B9056" s="135"/>
      <c r="G9056" s="99"/>
      <c r="H9056" s="99"/>
      <c r="M9056" s="99"/>
      <c r="N9056" s="99"/>
      <c r="O9056" s="99"/>
      <c r="Q9056" s="99"/>
      <c r="AZ9056" s="170"/>
    </row>
    <row r="9057" spans="2:52" x14ac:dyDescent="0.25">
      <c r="B9057" s="135"/>
      <c r="G9057" s="99"/>
      <c r="H9057" s="99"/>
      <c r="M9057" s="99"/>
      <c r="N9057" s="99"/>
      <c r="O9057" s="99"/>
      <c r="Q9057" s="99"/>
      <c r="AZ9057" s="170"/>
    </row>
    <row r="9058" spans="2:52" x14ac:dyDescent="0.25">
      <c r="B9058" s="135"/>
      <c r="G9058" s="99"/>
      <c r="H9058" s="99"/>
      <c r="M9058" s="99"/>
      <c r="N9058" s="99"/>
      <c r="O9058" s="99"/>
      <c r="Q9058" s="99"/>
      <c r="AZ9058" s="170"/>
    </row>
    <row r="9059" spans="2:52" x14ac:dyDescent="0.25">
      <c r="B9059" s="135"/>
      <c r="G9059" s="99"/>
      <c r="H9059" s="99"/>
      <c r="M9059" s="99"/>
      <c r="N9059" s="99"/>
      <c r="O9059" s="99"/>
      <c r="Q9059" s="99"/>
      <c r="AZ9059" s="170"/>
    </row>
    <row r="9060" spans="2:52" x14ac:dyDescent="0.25">
      <c r="B9060" s="135"/>
      <c r="G9060" s="99"/>
      <c r="H9060" s="99"/>
      <c r="M9060" s="99"/>
      <c r="N9060" s="99"/>
      <c r="O9060" s="99"/>
      <c r="Q9060" s="99"/>
      <c r="AZ9060" s="170"/>
    </row>
    <row r="9061" spans="2:52" x14ac:dyDescent="0.25">
      <c r="B9061" s="135"/>
      <c r="G9061" s="99"/>
      <c r="H9061" s="99"/>
      <c r="M9061" s="99"/>
      <c r="N9061" s="99"/>
      <c r="O9061" s="99"/>
      <c r="Q9061" s="99"/>
      <c r="AZ9061" s="170"/>
    </row>
    <row r="9062" spans="2:52" x14ac:dyDescent="0.25">
      <c r="B9062" s="135"/>
      <c r="G9062" s="99"/>
      <c r="H9062" s="99"/>
      <c r="M9062" s="99"/>
      <c r="N9062" s="99"/>
      <c r="O9062" s="99"/>
      <c r="Q9062" s="99"/>
      <c r="AZ9062" s="170"/>
    </row>
    <row r="9063" spans="2:52" x14ac:dyDescent="0.25">
      <c r="B9063" s="135"/>
      <c r="G9063" s="99"/>
      <c r="H9063" s="99"/>
      <c r="M9063" s="99"/>
      <c r="N9063" s="99"/>
      <c r="O9063" s="99"/>
      <c r="Q9063" s="99"/>
      <c r="AZ9063" s="170"/>
    </row>
    <row r="9064" spans="2:52" x14ac:dyDescent="0.25">
      <c r="B9064" s="135"/>
      <c r="G9064" s="99"/>
      <c r="H9064" s="99"/>
      <c r="M9064" s="99"/>
      <c r="N9064" s="99"/>
      <c r="O9064" s="99"/>
      <c r="Q9064" s="99"/>
      <c r="AZ9064" s="170"/>
    </row>
    <row r="9065" spans="2:52" x14ac:dyDescent="0.25">
      <c r="B9065" s="135"/>
      <c r="G9065" s="99"/>
      <c r="H9065" s="99"/>
      <c r="M9065" s="99"/>
      <c r="N9065" s="99"/>
      <c r="O9065" s="99"/>
      <c r="Q9065" s="99"/>
      <c r="AZ9065" s="170"/>
    </row>
    <row r="9066" spans="2:52" x14ac:dyDescent="0.25">
      <c r="B9066" s="135"/>
      <c r="G9066" s="99"/>
      <c r="H9066" s="99"/>
      <c r="M9066" s="99"/>
      <c r="N9066" s="99"/>
      <c r="O9066" s="99"/>
      <c r="Q9066" s="99"/>
      <c r="AZ9066" s="170"/>
    </row>
    <row r="9067" spans="2:52" x14ac:dyDescent="0.25">
      <c r="B9067" s="135"/>
      <c r="G9067" s="99"/>
      <c r="H9067" s="99"/>
      <c r="M9067" s="99"/>
      <c r="N9067" s="99"/>
      <c r="O9067" s="99"/>
      <c r="Q9067" s="99"/>
      <c r="AZ9067" s="170"/>
    </row>
    <row r="9068" spans="2:52" x14ac:dyDescent="0.25">
      <c r="B9068" s="135"/>
      <c r="G9068" s="99"/>
      <c r="H9068" s="99"/>
      <c r="M9068" s="99"/>
      <c r="N9068" s="99"/>
      <c r="O9068" s="99"/>
      <c r="Q9068" s="99"/>
      <c r="AZ9068" s="170"/>
    </row>
    <row r="9069" spans="2:52" x14ac:dyDescent="0.25">
      <c r="B9069" s="135"/>
      <c r="G9069" s="99"/>
      <c r="H9069" s="99"/>
      <c r="M9069" s="99"/>
      <c r="N9069" s="99"/>
      <c r="O9069" s="99"/>
      <c r="Q9069" s="99"/>
      <c r="AZ9069" s="170"/>
    </row>
    <row r="9070" spans="2:52" x14ac:dyDescent="0.25">
      <c r="B9070" s="135"/>
      <c r="G9070" s="99"/>
      <c r="H9070" s="99"/>
      <c r="M9070" s="99"/>
      <c r="N9070" s="99"/>
      <c r="O9070" s="99"/>
      <c r="Q9070" s="99"/>
      <c r="AZ9070" s="170"/>
    </row>
    <row r="9071" spans="2:52" x14ac:dyDescent="0.25">
      <c r="B9071" s="135"/>
      <c r="G9071" s="99"/>
      <c r="H9071" s="99"/>
      <c r="M9071" s="99"/>
      <c r="N9071" s="99"/>
      <c r="O9071" s="99"/>
      <c r="Q9071" s="99"/>
      <c r="AZ9071" s="170"/>
    </row>
    <row r="9072" spans="2:52" x14ac:dyDescent="0.25">
      <c r="B9072" s="135"/>
      <c r="G9072" s="99"/>
      <c r="H9072" s="99"/>
      <c r="M9072" s="99"/>
      <c r="N9072" s="99"/>
      <c r="O9072" s="99"/>
      <c r="Q9072" s="99"/>
      <c r="AZ9072" s="170"/>
    </row>
    <row r="9073" spans="2:52" x14ac:dyDescent="0.25">
      <c r="B9073" s="135"/>
      <c r="G9073" s="99"/>
      <c r="H9073" s="99"/>
      <c r="M9073" s="99"/>
      <c r="N9073" s="99"/>
      <c r="O9073" s="99"/>
      <c r="Q9073" s="99"/>
      <c r="AZ9073" s="170"/>
    </row>
    <row r="9074" spans="2:52" x14ac:dyDescent="0.25">
      <c r="B9074" s="135"/>
      <c r="G9074" s="99"/>
      <c r="H9074" s="99"/>
      <c r="M9074" s="99"/>
      <c r="N9074" s="99"/>
      <c r="O9074" s="99"/>
      <c r="Q9074" s="99"/>
      <c r="AZ9074" s="170"/>
    </row>
    <row r="9075" spans="2:52" x14ac:dyDescent="0.25">
      <c r="B9075" s="135"/>
      <c r="G9075" s="99"/>
      <c r="H9075" s="99"/>
      <c r="M9075" s="99"/>
      <c r="N9075" s="99"/>
      <c r="O9075" s="99"/>
      <c r="Q9075" s="99"/>
      <c r="AZ9075" s="170"/>
    </row>
    <row r="9076" spans="2:52" x14ac:dyDescent="0.25">
      <c r="B9076" s="135"/>
      <c r="G9076" s="99"/>
      <c r="H9076" s="99"/>
      <c r="M9076" s="99"/>
      <c r="N9076" s="99"/>
      <c r="O9076" s="99"/>
      <c r="Q9076" s="99"/>
      <c r="AZ9076" s="170"/>
    </row>
    <row r="9077" spans="2:52" x14ac:dyDescent="0.25">
      <c r="B9077" s="135"/>
      <c r="G9077" s="99"/>
      <c r="H9077" s="99"/>
      <c r="M9077" s="99"/>
      <c r="N9077" s="99"/>
      <c r="O9077" s="99"/>
      <c r="Q9077" s="99"/>
      <c r="AZ9077" s="170"/>
    </row>
    <row r="9078" spans="2:52" x14ac:dyDescent="0.25">
      <c r="B9078" s="135"/>
      <c r="G9078" s="99"/>
      <c r="H9078" s="99"/>
      <c r="M9078" s="99"/>
      <c r="N9078" s="99"/>
      <c r="O9078" s="99"/>
      <c r="Q9078" s="99"/>
      <c r="AZ9078" s="170"/>
    </row>
    <row r="9079" spans="2:52" x14ac:dyDescent="0.25">
      <c r="B9079" s="135"/>
      <c r="G9079" s="99"/>
      <c r="H9079" s="99"/>
      <c r="M9079" s="99"/>
      <c r="N9079" s="99"/>
      <c r="O9079" s="99"/>
      <c r="Q9079" s="99"/>
      <c r="AZ9079" s="170"/>
    </row>
    <row r="9080" spans="2:52" x14ac:dyDescent="0.25">
      <c r="B9080" s="135"/>
      <c r="G9080" s="99"/>
      <c r="H9080" s="99"/>
      <c r="M9080" s="99"/>
      <c r="N9080" s="99"/>
      <c r="O9080" s="99"/>
      <c r="Q9080" s="99"/>
      <c r="AZ9080" s="170"/>
    </row>
    <row r="9081" spans="2:52" x14ac:dyDescent="0.25">
      <c r="B9081" s="135"/>
      <c r="G9081" s="99"/>
      <c r="H9081" s="99"/>
      <c r="M9081" s="99"/>
      <c r="N9081" s="99"/>
      <c r="O9081" s="99"/>
      <c r="Q9081" s="99"/>
      <c r="AZ9081" s="170"/>
    </row>
    <row r="9082" spans="2:52" x14ac:dyDescent="0.25">
      <c r="B9082" s="135"/>
      <c r="G9082" s="99"/>
      <c r="H9082" s="99"/>
      <c r="M9082" s="99"/>
      <c r="N9082" s="99"/>
      <c r="O9082" s="99"/>
      <c r="Q9082" s="99"/>
      <c r="AZ9082" s="170"/>
    </row>
    <row r="9083" spans="2:52" x14ac:dyDescent="0.25">
      <c r="B9083" s="135"/>
      <c r="G9083" s="99"/>
      <c r="H9083" s="99"/>
      <c r="M9083" s="99"/>
      <c r="N9083" s="99"/>
      <c r="O9083" s="99"/>
      <c r="Q9083" s="99"/>
      <c r="AZ9083" s="170"/>
    </row>
    <row r="9084" spans="2:52" x14ac:dyDescent="0.25">
      <c r="B9084" s="135"/>
      <c r="G9084" s="99"/>
      <c r="H9084" s="99"/>
      <c r="M9084" s="99"/>
      <c r="N9084" s="99"/>
      <c r="O9084" s="99"/>
      <c r="Q9084" s="99"/>
      <c r="AZ9084" s="170"/>
    </row>
    <row r="9085" spans="2:52" x14ac:dyDescent="0.25">
      <c r="B9085" s="135"/>
      <c r="G9085" s="99"/>
      <c r="H9085" s="99"/>
      <c r="M9085" s="99"/>
      <c r="N9085" s="99"/>
      <c r="O9085" s="99"/>
      <c r="Q9085" s="99"/>
      <c r="AZ9085" s="170"/>
    </row>
    <row r="9086" spans="2:52" x14ac:dyDescent="0.25">
      <c r="B9086" s="135"/>
      <c r="G9086" s="99"/>
      <c r="H9086" s="99"/>
      <c r="M9086" s="99"/>
      <c r="N9086" s="99"/>
      <c r="O9086" s="99"/>
      <c r="Q9086" s="99"/>
      <c r="AZ9086" s="170"/>
    </row>
    <row r="9087" spans="2:52" x14ac:dyDescent="0.25">
      <c r="B9087" s="135"/>
      <c r="G9087" s="99"/>
      <c r="H9087" s="99"/>
      <c r="M9087" s="99"/>
      <c r="N9087" s="99"/>
      <c r="O9087" s="99"/>
      <c r="Q9087" s="99"/>
      <c r="AZ9087" s="170"/>
    </row>
    <row r="9088" spans="2:52" x14ac:dyDescent="0.25">
      <c r="B9088" s="135"/>
      <c r="G9088" s="99"/>
      <c r="H9088" s="99"/>
      <c r="M9088" s="99"/>
      <c r="N9088" s="99"/>
      <c r="O9088" s="99"/>
      <c r="Q9088" s="99"/>
      <c r="AZ9088" s="170"/>
    </row>
    <row r="9089" spans="2:52" x14ac:dyDescent="0.25">
      <c r="B9089" s="135"/>
      <c r="G9089" s="99"/>
      <c r="H9089" s="99"/>
      <c r="M9089" s="99"/>
      <c r="N9089" s="99"/>
      <c r="O9089" s="99"/>
      <c r="Q9089" s="99"/>
      <c r="AZ9089" s="170"/>
    </row>
    <row r="9090" spans="2:52" x14ac:dyDescent="0.25">
      <c r="B9090" s="135"/>
      <c r="G9090" s="99"/>
      <c r="H9090" s="99"/>
      <c r="M9090" s="99"/>
      <c r="N9090" s="99"/>
      <c r="O9090" s="99"/>
      <c r="Q9090" s="99"/>
      <c r="AZ9090" s="170"/>
    </row>
    <row r="9091" spans="2:52" x14ac:dyDescent="0.25">
      <c r="B9091" s="135"/>
      <c r="G9091" s="99"/>
      <c r="H9091" s="99"/>
      <c r="M9091" s="99"/>
      <c r="N9091" s="99"/>
      <c r="O9091" s="99"/>
      <c r="Q9091" s="99"/>
      <c r="AZ9091" s="170"/>
    </row>
    <row r="9092" spans="2:52" x14ac:dyDescent="0.25">
      <c r="B9092" s="135"/>
      <c r="G9092" s="99"/>
      <c r="H9092" s="99"/>
      <c r="M9092" s="99"/>
      <c r="N9092" s="99"/>
      <c r="O9092" s="99"/>
      <c r="Q9092" s="99"/>
      <c r="AZ9092" s="170"/>
    </row>
    <row r="9093" spans="2:52" x14ac:dyDescent="0.25">
      <c r="B9093" s="135"/>
      <c r="G9093" s="99"/>
      <c r="H9093" s="99"/>
      <c r="M9093" s="99"/>
      <c r="N9093" s="99"/>
      <c r="O9093" s="99"/>
      <c r="Q9093" s="99"/>
      <c r="AZ9093" s="170"/>
    </row>
    <row r="9094" spans="2:52" x14ac:dyDescent="0.25">
      <c r="B9094" s="135"/>
      <c r="G9094" s="99"/>
      <c r="H9094" s="99"/>
      <c r="M9094" s="99"/>
      <c r="N9094" s="99"/>
      <c r="O9094" s="99"/>
      <c r="Q9094" s="99"/>
      <c r="AZ9094" s="170"/>
    </row>
    <row r="9095" spans="2:52" x14ac:dyDescent="0.25">
      <c r="B9095" s="135"/>
      <c r="G9095" s="99"/>
      <c r="H9095" s="99"/>
      <c r="M9095" s="99"/>
      <c r="N9095" s="99"/>
      <c r="O9095" s="99"/>
      <c r="Q9095" s="99"/>
      <c r="AZ9095" s="170"/>
    </row>
    <row r="9096" spans="2:52" x14ac:dyDescent="0.25">
      <c r="B9096" s="135"/>
      <c r="G9096" s="99"/>
      <c r="H9096" s="99"/>
      <c r="M9096" s="99"/>
      <c r="N9096" s="99"/>
      <c r="O9096" s="99"/>
      <c r="Q9096" s="99"/>
      <c r="AZ9096" s="170"/>
    </row>
    <row r="9097" spans="2:52" x14ac:dyDescent="0.25">
      <c r="B9097" s="135"/>
      <c r="G9097" s="99"/>
      <c r="H9097" s="99"/>
      <c r="M9097" s="99"/>
      <c r="N9097" s="99"/>
      <c r="O9097" s="99"/>
      <c r="Q9097" s="99"/>
      <c r="AZ9097" s="170"/>
    </row>
    <row r="9098" spans="2:52" x14ac:dyDescent="0.25">
      <c r="B9098" s="135"/>
      <c r="G9098" s="99"/>
      <c r="H9098" s="99"/>
      <c r="M9098" s="99"/>
      <c r="N9098" s="99"/>
      <c r="O9098" s="99"/>
      <c r="Q9098" s="99"/>
      <c r="AZ9098" s="170"/>
    </row>
    <row r="9099" spans="2:52" x14ac:dyDescent="0.25">
      <c r="B9099" s="135"/>
      <c r="G9099" s="99"/>
      <c r="H9099" s="99"/>
      <c r="M9099" s="99"/>
      <c r="N9099" s="99"/>
      <c r="O9099" s="99"/>
      <c r="Q9099" s="99"/>
      <c r="AZ9099" s="170"/>
    </row>
    <row r="9100" spans="2:52" x14ac:dyDescent="0.25">
      <c r="B9100" s="135"/>
      <c r="G9100" s="99"/>
      <c r="H9100" s="99"/>
      <c r="AZ9100" s="170"/>
    </row>
    <row r="9101" spans="2:52" x14ac:dyDescent="0.25">
      <c r="B9101" s="135"/>
      <c r="G9101" s="99"/>
      <c r="H9101" s="99"/>
      <c r="AZ9101" s="170"/>
    </row>
    <row r="9102" spans="2:52" x14ac:dyDescent="0.25">
      <c r="B9102" s="135"/>
      <c r="G9102" s="99"/>
      <c r="H9102" s="99"/>
      <c r="AZ9102" s="170"/>
    </row>
    <row r="9103" spans="2:52" x14ac:dyDescent="0.25">
      <c r="B9103" s="135"/>
      <c r="G9103" s="99"/>
      <c r="H9103" s="99"/>
      <c r="AZ9103" s="170"/>
    </row>
    <row r="9104" spans="2:52" x14ac:dyDescent="0.25">
      <c r="B9104" s="135"/>
      <c r="G9104" s="99"/>
      <c r="H9104" s="99"/>
      <c r="AZ9104" s="170"/>
    </row>
    <row r="9105" spans="2:52" x14ac:dyDescent="0.25">
      <c r="B9105" s="135"/>
      <c r="G9105" s="99"/>
      <c r="H9105" s="99"/>
      <c r="AZ9105" s="170"/>
    </row>
    <row r="9106" spans="2:52" x14ac:dyDescent="0.25">
      <c r="B9106" s="135"/>
      <c r="G9106" s="99"/>
      <c r="H9106" s="99"/>
      <c r="AZ9106" s="170"/>
    </row>
    <row r="9107" spans="2:52" x14ac:dyDescent="0.25">
      <c r="B9107" s="135"/>
      <c r="G9107" s="99"/>
      <c r="H9107" s="99"/>
      <c r="AZ9107" s="170"/>
    </row>
    <row r="9108" spans="2:52" x14ac:dyDescent="0.25">
      <c r="B9108" s="135"/>
      <c r="G9108" s="99"/>
      <c r="H9108" s="99"/>
      <c r="AZ9108" s="170"/>
    </row>
    <row r="9109" spans="2:52" x14ac:dyDescent="0.25">
      <c r="B9109" s="135"/>
      <c r="G9109" s="99"/>
      <c r="H9109" s="99"/>
      <c r="AZ9109" s="170"/>
    </row>
    <row r="9110" spans="2:52" x14ac:dyDescent="0.25">
      <c r="B9110" s="135"/>
      <c r="G9110" s="99"/>
      <c r="H9110" s="99"/>
      <c r="AZ9110" s="170"/>
    </row>
    <row r="9111" spans="2:52" x14ac:dyDescent="0.25">
      <c r="B9111" s="135"/>
      <c r="G9111" s="99"/>
      <c r="H9111" s="99"/>
      <c r="AZ9111" s="170"/>
    </row>
    <row r="9112" spans="2:52" x14ac:dyDescent="0.25">
      <c r="B9112" s="135"/>
      <c r="G9112" s="99"/>
      <c r="H9112" s="99"/>
      <c r="AZ9112" s="170"/>
    </row>
    <row r="9113" spans="2:52" x14ac:dyDescent="0.25">
      <c r="B9113" s="135"/>
      <c r="G9113" s="99"/>
      <c r="H9113" s="99"/>
      <c r="AZ9113" s="170"/>
    </row>
    <row r="9114" spans="2:52" x14ac:dyDescent="0.25">
      <c r="B9114" s="135"/>
      <c r="G9114" s="99"/>
      <c r="H9114" s="99"/>
      <c r="AZ9114" s="170"/>
    </row>
    <row r="9115" spans="2:52" x14ac:dyDescent="0.25">
      <c r="B9115" s="135"/>
      <c r="G9115" s="99"/>
      <c r="H9115" s="99"/>
      <c r="AZ9115" s="170"/>
    </row>
    <row r="9116" spans="2:52" x14ac:dyDescent="0.25">
      <c r="B9116" s="135"/>
      <c r="G9116" s="99"/>
      <c r="H9116" s="99"/>
      <c r="AZ9116" s="170"/>
    </row>
    <row r="9117" spans="2:52" x14ac:dyDescent="0.25">
      <c r="B9117" s="135"/>
      <c r="G9117" s="99"/>
      <c r="H9117" s="99"/>
      <c r="AZ9117" s="170"/>
    </row>
    <row r="9118" spans="2:52" x14ac:dyDescent="0.25">
      <c r="B9118" s="135"/>
      <c r="G9118" s="99"/>
      <c r="H9118" s="99"/>
      <c r="AZ9118" s="170"/>
    </row>
    <row r="9119" spans="2:52" x14ac:dyDescent="0.25">
      <c r="B9119" s="135"/>
      <c r="G9119" s="99"/>
      <c r="H9119" s="99"/>
      <c r="AZ9119" s="170"/>
    </row>
    <row r="9120" spans="2:52" x14ac:dyDescent="0.25">
      <c r="B9120" s="135"/>
      <c r="G9120" s="99"/>
      <c r="H9120" s="99"/>
      <c r="AZ9120" s="170"/>
    </row>
    <row r="9121" spans="2:52" x14ac:dyDescent="0.25">
      <c r="B9121" s="135"/>
      <c r="G9121" s="99"/>
      <c r="H9121" s="99"/>
      <c r="AZ9121" s="170"/>
    </row>
    <row r="9122" spans="2:52" x14ac:dyDescent="0.25">
      <c r="B9122" s="135"/>
      <c r="G9122" s="99"/>
      <c r="H9122" s="99"/>
      <c r="AZ9122" s="170"/>
    </row>
    <row r="9123" spans="2:52" x14ac:dyDescent="0.25">
      <c r="B9123" s="135"/>
      <c r="G9123" s="99"/>
      <c r="H9123" s="99"/>
      <c r="AZ9123" s="170"/>
    </row>
    <row r="9124" spans="2:52" x14ac:dyDescent="0.25">
      <c r="B9124" s="135"/>
      <c r="G9124" s="99"/>
      <c r="H9124" s="99"/>
      <c r="AZ9124" s="170"/>
    </row>
    <row r="9125" spans="2:52" x14ac:dyDescent="0.25">
      <c r="B9125" s="135"/>
      <c r="G9125" s="99"/>
      <c r="H9125" s="99"/>
      <c r="AZ9125" s="170"/>
    </row>
    <row r="9126" spans="2:52" x14ac:dyDescent="0.25">
      <c r="B9126" s="135"/>
      <c r="G9126" s="99"/>
      <c r="H9126" s="99"/>
      <c r="AZ9126" s="170"/>
    </row>
    <row r="9127" spans="2:52" x14ac:dyDescent="0.25">
      <c r="B9127" s="135"/>
      <c r="G9127" s="99"/>
      <c r="H9127" s="99"/>
      <c r="AZ9127" s="170"/>
    </row>
    <row r="9128" spans="2:52" x14ac:dyDescent="0.25">
      <c r="B9128" s="135"/>
      <c r="G9128" s="99"/>
      <c r="H9128" s="99"/>
      <c r="AZ9128" s="170"/>
    </row>
    <row r="9129" spans="2:52" x14ac:dyDescent="0.25">
      <c r="B9129" s="135"/>
      <c r="G9129" s="99"/>
      <c r="H9129" s="99"/>
      <c r="AZ9129" s="170"/>
    </row>
    <row r="9130" spans="2:52" x14ac:dyDescent="0.25">
      <c r="B9130" s="135"/>
      <c r="G9130" s="99"/>
      <c r="H9130" s="99"/>
      <c r="AZ9130" s="170"/>
    </row>
    <row r="9131" spans="2:52" x14ac:dyDescent="0.25">
      <c r="B9131" s="135"/>
      <c r="G9131" s="99"/>
      <c r="H9131" s="99"/>
      <c r="AZ9131" s="170"/>
    </row>
    <row r="9132" spans="2:52" x14ac:dyDescent="0.25">
      <c r="B9132" s="135"/>
      <c r="G9132" s="99"/>
      <c r="H9132" s="99"/>
      <c r="AZ9132" s="170"/>
    </row>
    <row r="9133" spans="2:52" x14ac:dyDescent="0.25">
      <c r="B9133" s="135"/>
      <c r="G9133" s="99"/>
      <c r="H9133" s="99"/>
      <c r="AZ9133" s="170"/>
    </row>
    <row r="9134" spans="2:52" x14ac:dyDescent="0.25">
      <c r="B9134" s="135"/>
      <c r="G9134" s="99"/>
      <c r="H9134" s="99"/>
      <c r="AZ9134" s="170"/>
    </row>
    <row r="9135" spans="2:52" x14ac:dyDescent="0.25">
      <c r="B9135" s="135"/>
      <c r="G9135" s="99"/>
      <c r="H9135" s="99"/>
      <c r="AZ9135" s="170"/>
    </row>
    <row r="9136" spans="2:52" x14ac:dyDescent="0.25">
      <c r="B9136" s="135"/>
      <c r="G9136" s="99"/>
      <c r="H9136" s="99"/>
      <c r="AZ9136" s="170"/>
    </row>
    <row r="9137" spans="2:53" x14ac:dyDescent="0.25">
      <c r="B9137" s="135"/>
      <c r="G9137" s="99"/>
      <c r="H9137" s="99"/>
      <c r="AZ9137" s="170"/>
    </row>
    <row r="9138" spans="2:53" x14ac:dyDescent="0.25">
      <c r="B9138" s="135"/>
      <c r="G9138" s="99"/>
      <c r="H9138" s="99"/>
      <c r="AZ9138" s="170"/>
    </row>
    <row r="9139" spans="2:53" x14ac:dyDescent="0.25">
      <c r="B9139" s="135"/>
      <c r="G9139" s="99"/>
      <c r="H9139" s="99"/>
      <c r="AZ9139" s="170"/>
    </row>
    <row r="9140" spans="2:53" x14ac:dyDescent="0.25">
      <c r="B9140" s="135"/>
      <c r="G9140" s="99"/>
      <c r="H9140" s="99"/>
      <c r="AZ9140" s="170"/>
    </row>
    <row r="9141" spans="2:53" x14ac:dyDescent="0.25">
      <c r="B9141" s="135"/>
      <c r="G9141" s="99"/>
      <c r="H9141" s="99"/>
      <c r="AZ9141" s="170"/>
    </row>
    <row r="9142" spans="2:53" x14ac:dyDescent="0.25">
      <c r="B9142" s="135"/>
      <c r="G9142" s="99"/>
      <c r="H9142" s="99"/>
      <c r="AZ9142" s="170"/>
    </row>
    <row r="9143" spans="2:53" x14ac:dyDescent="0.25">
      <c r="B9143" s="135"/>
      <c r="G9143" s="99"/>
      <c r="H9143" s="99"/>
      <c r="AZ9143" s="170"/>
    </row>
    <row r="9144" spans="2:53" x14ac:dyDescent="0.25">
      <c r="B9144" s="135"/>
      <c r="G9144" s="99"/>
      <c r="H9144" s="99"/>
      <c r="Z9144" s="114"/>
      <c r="AZ9144" s="170"/>
    </row>
    <row r="9145" spans="2:53" x14ac:dyDescent="0.25">
      <c r="B9145" s="135"/>
      <c r="G9145" s="99"/>
      <c r="H9145" s="99"/>
      <c r="AA9145" s="171"/>
      <c r="AZ9145" s="170"/>
      <c r="BA9145" s="106"/>
    </row>
    <row r="9146" spans="2:53" x14ac:dyDescent="0.25">
      <c r="B9146" s="135"/>
      <c r="G9146" s="99"/>
      <c r="H9146" s="99"/>
      <c r="AZ9146" s="170"/>
    </row>
    <row r="9147" spans="2:53" x14ac:dyDescent="0.25">
      <c r="B9147" s="135"/>
      <c r="G9147" s="99"/>
      <c r="H9147" s="99"/>
      <c r="AZ9147" s="170"/>
    </row>
    <row r="9148" spans="2:53" x14ac:dyDescent="0.25">
      <c r="B9148" s="135"/>
      <c r="G9148" s="99"/>
      <c r="H9148" s="99"/>
      <c r="AZ9148" s="170"/>
    </row>
    <row r="9149" spans="2:53" x14ac:dyDescent="0.25">
      <c r="B9149" s="135"/>
      <c r="G9149" s="99"/>
      <c r="H9149" s="99"/>
      <c r="AZ9149" s="170"/>
    </row>
    <row r="9150" spans="2:53" x14ac:dyDescent="0.25">
      <c r="B9150" s="135"/>
      <c r="G9150" s="99"/>
      <c r="H9150" s="99"/>
      <c r="AZ9150" s="170"/>
    </row>
    <row r="9151" spans="2:53" x14ac:dyDescent="0.25">
      <c r="B9151" s="135"/>
      <c r="G9151" s="99"/>
      <c r="H9151" s="99"/>
      <c r="AZ9151" s="170"/>
    </row>
    <row r="9152" spans="2:53" x14ac:dyDescent="0.25">
      <c r="B9152" s="135"/>
      <c r="G9152" s="99"/>
      <c r="H9152" s="99"/>
      <c r="AZ9152" s="170"/>
    </row>
    <row r="9153" spans="2:52" x14ac:dyDescent="0.25">
      <c r="B9153" s="135"/>
      <c r="G9153" s="99"/>
      <c r="H9153" s="99"/>
      <c r="AZ9153" s="170"/>
    </row>
    <row r="9154" spans="2:52" x14ac:dyDescent="0.25">
      <c r="B9154" s="135"/>
      <c r="G9154" s="99"/>
      <c r="H9154" s="99"/>
      <c r="AZ9154" s="170"/>
    </row>
    <row r="9155" spans="2:52" x14ac:dyDescent="0.25">
      <c r="B9155" s="135"/>
      <c r="G9155" s="99"/>
      <c r="H9155" s="99"/>
      <c r="AZ9155" s="170"/>
    </row>
    <row r="9156" spans="2:52" x14ac:dyDescent="0.25">
      <c r="B9156" s="135"/>
      <c r="G9156" s="99"/>
      <c r="H9156" s="99"/>
      <c r="AZ9156" s="170"/>
    </row>
    <row r="9157" spans="2:52" x14ac:dyDescent="0.25">
      <c r="B9157" s="135"/>
      <c r="G9157" s="99"/>
      <c r="H9157" s="99"/>
      <c r="AZ9157" s="170"/>
    </row>
    <row r="9158" spans="2:52" x14ac:dyDescent="0.25">
      <c r="B9158" s="135"/>
      <c r="G9158" s="99"/>
      <c r="H9158" s="99"/>
      <c r="AZ9158" s="170"/>
    </row>
    <row r="9159" spans="2:52" x14ac:dyDescent="0.25">
      <c r="B9159" s="135"/>
      <c r="G9159" s="99"/>
      <c r="H9159" s="99"/>
      <c r="AZ9159" s="170"/>
    </row>
    <row r="9160" spans="2:52" x14ac:dyDescent="0.25">
      <c r="B9160" s="135"/>
      <c r="G9160" s="99"/>
      <c r="H9160" s="99"/>
      <c r="AZ9160" s="170"/>
    </row>
    <row r="9161" spans="2:52" x14ac:dyDescent="0.25">
      <c r="B9161" s="135"/>
      <c r="G9161" s="99"/>
      <c r="H9161" s="99"/>
      <c r="AZ9161" s="170"/>
    </row>
    <row r="9162" spans="2:52" x14ac:dyDescent="0.25">
      <c r="B9162" s="135"/>
      <c r="G9162" s="99"/>
      <c r="H9162" s="99"/>
      <c r="AZ9162" s="170"/>
    </row>
    <row r="9163" spans="2:52" x14ac:dyDescent="0.25">
      <c r="B9163" s="135"/>
      <c r="G9163" s="99"/>
      <c r="H9163" s="99"/>
      <c r="AZ9163" s="170"/>
    </row>
    <row r="9164" spans="2:52" x14ac:dyDescent="0.25">
      <c r="B9164" s="135"/>
      <c r="G9164" s="99"/>
      <c r="H9164" s="99"/>
      <c r="AZ9164" s="170"/>
    </row>
    <row r="9165" spans="2:52" x14ac:dyDescent="0.25">
      <c r="B9165" s="135"/>
      <c r="G9165" s="99"/>
      <c r="H9165" s="99"/>
      <c r="AZ9165" s="170"/>
    </row>
    <row r="9166" spans="2:52" x14ac:dyDescent="0.25">
      <c r="B9166" s="135"/>
      <c r="G9166" s="99"/>
      <c r="H9166" s="99"/>
      <c r="AZ9166" s="170"/>
    </row>
    <row r="9167" spans="2:52" x14ac:dyDescent="0.25">
      <c r="B9167" s="135"/>
      <c r="G9167" s="99"/>
      <c r="H9167" s="99"/>
      <c r="AZ9167" s="170"/>
    </row>
    <row r="9168" spans="2:52" x14ac:dyDescent="0.25">
      <c r="B9168" s="135"/>
      <c r="G9168" s="99"/>
      <c r="H9168" s="99"/>
      <c r="AZ9168" s="170"/>
    </row>
    <row r="9169" spans="2:52" x14ac:dyDescent="0.25">
      <c r="B9169" s="135"/>
      <c r="G9169" s="99"/>
      <c r="H9169" s="99"/>
      <c r="AZ9169" s="170"/>
    </row>
    <row r="9170" spans="2:52" x14ac:dyDescent="0.25">
      <c r="B9170" s="135"/>
      <c r="G9170" s="99"/>
      <c r="H9170" s="99"/>
      <c r="AZ9170" s="170"/>
    </row>
    <row r="9171" spans="2:52" x14ac:dyDescent="0.25">
      <c r="B9171" s="135"/>
      <c r="G9171" s="99"/>
      <c r="H9171" s="99"/>
      <c r="AZ9171" s="170"/>
    </row>
    <row r="9172" spans="2:52" x14ac:dyDescent="0.25">
      <c r="B9172" s="135"/>
      <c r="G9172" s="99"/>
      <c r="H9172" s="99"/>
      <c r="AZ9172" s="170"/>
    </row>
    <row r="9173" spans="2:52" x14ac:dyDescent="0.25">
      <c r="B9173" s="135"/>
      <c r="G9173" s="99"/>
      <c r="H9173" s="99"/>
      <c r="AZ9173" s="170"/>
    </row>
    <row r="9174" spans="2:52" x14ac:dyDescent="0.25">
      <c r="B9174" s="135"/>
      <c r="G9174" s="99"/>
      <c r="H9174" s="99"/>
      <c r="AZ9174" s="170"/>
    </row>
    <row r="9175" spans="2:52" x14ac:dyDescent="0.25">
      <c r="B9175" s="135"/>
      <c r="G9175" s="99"/>
      <c r="H9175" s="99"/>
      <c r="AZ9175" s="170"/>
    </row>
    <row r="9176" spans="2:52" x14ac:dyDescent="0.25">
      <c r="B9176" s="135"/>
      <c r="G9176" s="99"/>
      <c r="H9176" s="99"/>
      <c r="AZ9176" s="170"/>
    </row>
    <row r="9177" spans="2:52" x14ac:dyDescent="0.25">
      <c r="B9177" s="135"/>
      <c r="G9177" s="99"/>
      <c r="H9177" s="99"/>
      <c r="AZ9177" s="170"/>
    </row>
    <row r="9178" spans="2:52" x14ac:dyDescent="0.25">
      <c r="B9178" s="135"/>
      <c r="G9178" s="99"/>
      <c r="H9178" s="99"/>
      <c r="AZ9178" s="170"/>
    </row>
    <row r="9179" spans="2:52" x14ac:dyDescent="0.25">
      <c r="B9179" s="135"/>
      <c r="G9179" s="99"/>
      <c r="H9179" s="99"/>
      <c r="AZ9179" s="170"/>
    </row>
    <row r="9180" spans="2:52" x14ac:dyDescent="0.25">
      <c r="B9180" s="135"/>
      <c r="G9180" s="99"/>
      <c r="H9180" s="99"/>
      <c r="AZ9180" s="170"/>
    </row>
    <row r="9181" spans="2:52" x14ac:dyDescent="0.25">
      <c r="B9181" s="135"/>
      <c r="G9181" s="99"/>
      <c r="H9181" s="99"/>
      <c r="AZ9181" s="170"/>
    </row>
    <row r="9182" spans="2:52" x14ac:dyDescent="0.25">
      <c r="B9182" s="135"/>
      <c r="G9182" s="99"/>
      <c r="H9182" s="99"/>
      <c r="AZ9182" s="170"/>
    </row>
    <row r="9183" spans="2:52" x14ac:dyDescent="0.25">
      <c r="B9183" s="135"/>
      <c r="G9183" s="99"/>
      <c r="H9183" s="99"/>
      <c r="AZ9183" s="170"/>
    </row>
    <row r="9184" spans="2:52" x14ac:dyDescent="0.25">
      <c r="B9184" s="135"/>
      <c r="G9184" s="99"/>
      <c r="H9184" s="99"/>
      <c r="AZ9184" s="170"/>
    </row>
    <row r="9185" spans="2:52" x14ac:dyDescent="0.25">
      <c r="B9185" s="135"/>
      <c r="G9185" s="99"/>
      <c r="H9185" s="99"/>
      <c r="AZ9185" s="170"/>
    </row>
    <row r="9186" spans="2:52" x14ac:dyDescent="0.25">
      <c r="B9186" s="135"/>
      <c r="G9186" s="99"/>
      <c r="H9186" s="99"/>
      <c r="AZ9186" s="170"/>
    </row>
    <row r="9187" spans="2:52" x14ac:dyDescent="0.25">
      <c r="B9187" s="135"/>
      <c r="G9187" s="99"/>
      <c r="H9187" s="99"/>
      <c r="AZ9187" s="170"/>
    </row>
    <row r="9188" spans="2:52" x14ac:dyDescent="0.25">
      <c r="B9188" s="135"/>
      <c r="G9188" s="99"/>
      <c r="H9188" s="99"/>
      <c r="AZ9188" s="170"/>
    </row>
    <row r="9189" spans="2:52" x14ac:dyDescent="0.25">
      <c r="B9189" s="135"/>
      <c r="G9189" s="99"/>
      <c r="H9189" s="99"/>
      <c r="AZ9189" s="170"/>
    </row>
    <row r="9190" spans="2:52" x14ac:dyDescent="0.25">
      <c r="B9190" s="135"/>
      <c r="G9190" s="99"/>
      <c r="H9190" s="99"/>
      <c r="AZ9190" s="170"/>
    </row>
    <row r="9191" spans="2:52" x14ac:dyDescent="0.25">
      <c r="B9191" s="135"/>
      <c r="G9191" s="99"/>
      <c r="H9191" s="99"/>
      <c r="AZ9191" s="170"/>
    </row>
    <row r="9192" spans="2:52" x14ac:dyDescent="0.25">
      <c r="B9192" s="135"/>
      <c r="G9192" s="99"/>
      <c r="H9192" s="99"/>
      <c r="AZ9192" s="170"/>
    </row>
    <row r="9193" spans="2:52" x14ac:dyDescent="0.25">
      <c r="B9193" s="135"/>
      <c r="G9193" s="99"/>
      <c r="H9193" s="99"/>
      <c r="AZ9193" s="170"/>
    </row>
    <row r="9194" spans="2:52" x14ac:dyDescent="0.25">
      <c r="B9194" s="135"/>
      <c r="G9194" s="99"/>
      <c r="H9194" s="99"/>
      <c r="AZ9194" s="170"/>
    </row>
    <row r="9195" spans="2:52" x14ac:dyDescent="0.25">
      <c r="B9195" s="135"/>
      <c r="G9195" s="99"/>
      <c r="H9195" s="99"/>
      <c r="AZ9195" s="170"/>
    </row>
    <row r="9196" spans="2:52" x14ac:dyDescent="0.25">
      <c r="B9196" s="135"/>
      <c r="G9196" s="99"/>
      <c r="H9196" s="99"/>
      <c r="AZ9196" s="170"/>
    </row>
    <row r="9197" spans="2:52" x14ac:dyDescent="0.25">
      <c r="B9197" s="135"/>
      <c r="G9197" s="99"/>
      <c r="H9197" s="99"/>
      <c r="AZ9197" s="170"/>
    </row>
    <row r="9198" spans="2:52" x14ac:dyDescent="0.25">
      <c r="B9198" s="135"/>
      <c r="G9198" s="99"/>
      <c r="H9198" s="99"/>
      <c r="AZ9198" s="170"/>
    </row>
    <row r="9199" spans="2:52" x14ac:dyDescent="0.25">
      <c r="B9199" s="135"/>
      <c r="G9199" s="99"/>
      <c r="H9199" s="99"/>
      <c r="AZ9199" s="170"/>
    </row>
    <row r="9200" spans="2:52" x14ac:dyDescent="0.25">
      <c r="B9200" s="135"/>
      <c r="G9200" s="99"/>
      <c r="H9200" s="99"/>
      <c r="AZ9200" s="170"/>
    </row>
    <row r="9201" spans="2:52" x14ac:dyDescent="0.25">
      <c r="B9201" s="135"/>
      <c r="G9201" s="99"/>
      <c r="H9201" s="99"/>
      <c r="AZ9201" s="170"/>
    </row>
    <row r="9202" spans="2:52" x14ac:dyDescent="0.25">
      <c r="B9202" s="135"/>
      <c r="G9202" s="99"/>
      <c r="H9202" s="99"/>
      <c r="AZ9202" s="170"/>
    </row>
    <row r="9203" spans="2:52" x14ac:dyDescent="0.25">
      <c r="B9203" s="135"/>
      <c r="G9203" s="99"/>
      <c r="H9203" s="99"/>
      <c r="AZ9203" s="170"/>
    </row>
    <row r="9204" spans="2:52" x14ac:dyDescent="0.25">
      <c r="B9204" s="135"/>
      <c r="G9204" s="99"/>
      <c r="H9204" s="99"/>
      <c r="AZ9204" s="170"/>
    </row>
    <row r="9205" spans="2:52" x14ac:dyDescent="0.25">
      <c r="B9205" s="135"/>
      <c r="G9205" s="99"/>
      <c r="H9205" s="99"/>
      <c r="AZ9205" s="170"/>
    </row>
    <row r="9206" spans="2:52" x14ac:dyDescent="0.25">
      <c r="B9206" s="135"/>
      <c r="G9206" s="99"/>
      <c r="H9206" s="99"/>
      <c r="AZ9206" s="170"/>
    </row>
    <row r="9207" spans="2:52" x14ac:dyDescent="0.25">
      <c r="B9207" s="135"/>
      <c r="G9207" s="99"/>
      <c r="H9207" s="99"/>
      <c r="AZ9207" s="170"/>
    </row>
    <row r="9208" spans="2:52" x14ac:dyDescent="0.25">
      <c r="B9208" s="135"/>
      <c r="G9208" s="99"/>
      <c r="H9208" s="99"/>
      <c r="AZ9208" s="170"/>
    </row>
    <row r="9209" spans="2:52" x14ac:dyDescent="0.25">
      <c r="B9209" s="135"/>
      <c r="G9209" s="99"/>
      <c r="H9209" s="99"/>
      <c r="AZ9209" s="170"/>
    </row>
    <row r="9210" spans="2:52" x14ac:dyDescent="0.25">
      <c r="B9210" s="135"/>
      <c r="G9210" s="99"/>
      <c r="H9210" s="99"/>
      <c r="AZ9210" s="170"/>
    </row>
    <row r="9211" spans="2:52" x14ac:dyDescent="0.25">
      <c r="B9211" s="135"/>
      <c r="G9211" s="99"/>
      <c r="H9211" s="99"/>
      <c r="AZ9211" s="170"/>
    </row>
    <row r="9212" spans="2:52" x14ac:dyDescent="0.25">
      <c r="B9212" s="135"/>
      <c r="G9212" s="99"/>
      <c r="H9212" s="99"/>
      <c r="AZ9212" s="170"/>
    </row>
    <row r="9213" spans="2:52" x14ac:dyDescent="0.25">
      <c r="B9213" s="135"/>
      <c r="G9213" s="99"/>
      <c r="H9213" s="99"/>
      <c r="AZ9213" s="170"/>
    </row>
    <row r="9214" spans="2:52" x14ac:dyDescent="0.25">
      <c r="B9214" s="135"/>
      <c r="G9214" s="99"/>
      <c r="H9214" s="99"/>
      <c r="AZ9214" s="170"/>
    </row>
    <row r="9215" spans="2:52" x14ac:dyDescent="0.25">
      <c r="B9215" s="135"/>
      <c r="G9215" s="99"/>
      <c r="H9215" s="99"/>
      <c r="AZ9215" s="170"/>
    </row>
    <row r="9216" spans="2:52" x14ac:dyDescent="0.25">
      <c r="B9216" s="135"/>
      <c r="G9216" s="99"/>
      <c r="H9216" s="99"/>
      <c r="AZ9216" s="170"/>
    </row>
    <row r="9217" spans="2:52" x14ac:dyDescent="0.25">
      <c r="B9217" s="135"/>
      <c r="G9217" s="99"/>
      <c r="H9217" s="99"/>
      <c r="AZ9217" s="170"/>
    </row>
    <row r="9218" spans="2:52" x14ac:dyDescent="0.25">
      <c r="B9218" s="135"/>
      <c r="G9218" s="99"/>
      <c r="H9218" s="99"/>
      <c r="AZ9218" s="170"/>
    </row>
    <row r="9219" spans="2:52" x14ac:dyDescent="0.25">
      <c r="B9219" s="135"/>
      <c r="G9219" s="99"/>
      <c r="H9219" s="99"/>
      <c r="AZ9219" s="170"/>
    </row>
    <row r="9220" spans="2:52" x14ac:dyDescent="0.25">
      <c r="B9220" s="135"/>
      <c r="G9220" s="99"/>
      <c r="H9220" s="99"/>
      <c r="AZ9220" s="170"/>
    </row>
    <row r="9221" spans="2:52" x14ac:dyDescent="0.25">
      <c r="B9221" s="135"/>
      <c r="G9221" s="99"/>
      <c r="H9221" s="99"/>
      <c r="AZ9221" s="170"/>
    </row>
    <row r="9222" spans="2:52" x14ac:dyDescent="0.25">
      <c r="B9222" s="135"/>
      <c r="G9222" s="99"/>
      <c r="H9222" s="99"/>
      <c r="AZ9222" s="170"/>
    </row>
    <row r="9223" spans="2:52" x14ac:dyDescent="0.25">
      <c r="B9223" s="135"/>
      <c r="G9223" s="99"/>
      <c r="H9223" s="99"/>
      <c r="AZ9223" s="170"/>
    </row>
    <row r="9224" spans="2:52" x14ac:dyDescent="0.25">
      <c r="B9224" s="135"/>
      <c r="G9224" s="99"/>
      <c r="H9224" s="99"/>
      <c r="AZ9224" s="170"/>
    </row>
    <row r="9225" spans="2:52" x14ac:dyDescent="0.25">
      <c r="B9225" s="135"/>
      <c r="G9225" s="99"/>
      <c r="H9225" s="99"/>
      <c r="AZ9225" s="170"/>
    </row>
    <row r="9226" spans="2:52" x14ac:dyDescent="0.25">
      <c r="B9226" s="135"/>
      <c r="G9226" s="99"/>
      <c r="H9226" s="99"/>
      <c r="AZ9226" s="170"/>
    </row>
    <row r="9227" spans="2:52" x14ac:dyDescent="0.25">
      <c r="B9227" s="135"/>
      <c r="G9227" s="99"/>
      <c r="H9227" s="99"/>
      <c r="AZ9227" s="170"/>
    </row>
    <row r="9228" spans="2:52" x14ac:dyDescent="0.25">
      <c r="B9228" s="135"/>
      <c r="G9228" s="99"/>
      <c r="H9228" s="99"/>
      <c r="AZ9228" s="170"/>
    </row>
    <row r="9229" spans="2:52" x14ac:dyDescent="0.25">
      <c r="B9229" s="135"/>
      <c r="G9229" s="99"/>
      <c r="H9229" s="99"/>
      <c r="AZ9229" s="170"/>
    </row>
    <row r="9230" spans="2:52" x14ac:dyDescent="0.25">
      <c r="B9230" s="135"/>
      <c r="G9230" s="99"/>
      <c r="H9230" s="99"/>
      <c r="AZ9230" s="170"/>
    </row>
    <row r="9231" spans="2:52" x14ac:dyDescent="0.25">
      <c r="B9231" s="135"/>
      <c r="G9231" s="99"/>
      <c r="H9231" s="99"/>
      <c r="AZ9231" s="170"/>
    </row>
    <row r="9232" spans="2:52" x14ac:dyDescent="0.25">
      <c r="B9232" s="135"/>
      <c r="G9232" s="99"/>
      <c r="H9232" s="99"/>
      <c r="AZ9232" s="170"/>
    </row>
    <row r="9233" spans="2:52" x14ac:dyDescent="0.25">
      <c r="B9233" s="135"/>
      <c r="G9233" s="99"/>
      <c r="H9233" s="99"/>
      <c r="AZ9233" s="170"/>
    </row>
    <row r="9234" spans="2:52" x14ac:dyDescent="0.25">
      <c r="B9234" s="135"/>
      <c r="G9234" s="99"/>
      <c r="H9234" s="99"/>
      <c r="AZ9234" s="170"/>
    </row>
    <row r="9235" spans="2:52" x14ac:dyDescent="0.25">
      <c r="B9235" s="135"/>
      <c r="G9235" s="99"/>
      <c r="H9235" s="99"/>
      <c r="AZ9235" s="170"/>
    </row>
    <row r="9236" spans="2:52" x14ac:dyDescent="0.25">
      <c r="B9236" s="135"/>
      <c r="G9236" s="99"/>
      <c r="H9236" s="99"/>
      <c r="AZ9236" s="170"/>
    </row>
    <row r="9237" spans="2:52" x14ac:dyDescent="0.25">
      <c r="B9237" s="135"/>
      <c r="G9237" s="99"/>
      <c r="H9237" s="99"/>
      <c r="AZ9237" s="170"/>
    </row>
    <row r="9238" spans="2:52" x14ac:dyDescent="0.25">
      <c r="B9238" s="135"/>
      <c r="G9238" s="99"/>
      <c r="H9238" s="99"/>
      <c r="AZ9238" s="170"/>
    </row>
    <row r="9239" spans="2:52" x14ac:dyDescent="0.25">
      <c r="B9239" s="135"/>
      <c r="G9239" s="99"/>
      <c r="H9239" s="99"/>
      <c r="AZ9239" s="170"/>
    </row>
    <row r="9240" spans="2:52" x14ac:dyDescent="0.25">
      <c r="B9240" s="135"/>
      <c r="G9240" s="99"/>
      <c r="H9240" s="99"/>
      <c r="AZ9240" s="170"/>
    </row>
    <row r="9241" spans="2:52" x14ac:dyDescent="0.25">
      <c r="B9241" s="135"/>
      <c r="G9241" s="99"/>
      <c r="H9241" s="99"/>
      <c r="AZ9241" s="170"/>
    </row>
    <row r="9242" spans="2:52" x14ac:dyDescent="0.25">
      <c r="B9242" s="135"/>
      <c r="G9242" s="99"/>
      <c r="H9242" s="99"/>
      <c r="AZ9242" s="170"/>
    </row>
    <row r="9243" spans="2:52" x14ac:dyDescent="0.25">
      <c r="B9243" s="135"/>
      <c r="G9243" s="99"/>
      <c r="H9243" s="99"/>
      <c r="Z9243" s="114"/>
      <c r="AZ9243" s="170"/>
    </row>
    <row r="9244" spans="2:52" x14ac:dyDescent="0.25">
      <c r="B9244" s="135"/>
      <c r="G9244" s="99"/>
      <c r="H9244" s="99"/>
      <c r="AA9244" s="171"/>
      <c r="AZ9244" s="170"/>
    </row>
    <row r="9245" spans="2:52" x14ac:dyDescent="0.25">
      <c r="B9245" s="135"/>
      <c r="G9245" s="99"/>
      <c r="H9245" s="99"/>
      <c r="AZ9245" s="170"/>
    </row>
    <row r="9246" spans="2:52" x14ac:dyDescent="0.25">
      <c r="B9246" s="135"/>
      <c r="G9246" s="99"/>
      <c r="H9246" s="99"/>
      <c r="AZ9246" s="170"/>
    </row>
    <row r="9247" spans="2:52" x14ac:dyDescent="0.25">
      <c r="B9247" s="135"/>
      <c r="G9247" s="99"/>
      <c r="H9247" s="99"/>
      <c r="AZ9247" s="170"/>
    </row>
    <row r="9248" spans="2:52" x14ac:dyDescent="0.25">
      <c r="B9248" s="135"/>
      <c r="G9248" s="99"/>
      <c r="H9248" s="99"/>
      <c r="AZ9248" s="170"/>
    </row>
    <row r="9249" spans="2:52" x14ac:dyDescent="0.25">
      <c r="B9249" s="135"/>
      <c r="G9249" s="99"/>
      <c r="H9249" s="99"/>
      <c r="AZ9249" s="170"/>
    </row>
    <row r="9250" spans="2:52" x14ac:dyDescent="0.25">
      <c r="B9250" s="135"/>
      <c r="G9250" s="99"/>
      <c r="H9250" s="99"/>
      <c r="AZ9250" s="170"/>
    </row>
    <row r="9251" spans="2:52" x14ac:dyDescent="0.25">
      <c r="B9251" s="135"/>
      <c r="G9251" s="99"/>
      <c r="H9251" s="99"/>
      <c r="AZ9251" s="170"/>
    </row>
    <row r="9252" spans="2:52" x14ac:dyDescent="0.25">
      <c r="B9252" s="135"/>
      <c r="G9252" s="99"/>
      <c r="H9252" s="99"/>
      <c r="AZ9252" s="170"/>
    </row>
    <row r="9253" spans="2:52" x14ac:dyDescent="0.25">
      <c r="B9253" s="135"/>
      <c r="G9253" s="99"/>
      <c r="H9253" s="99"/>
      <c r="AZ9253" s="170"/>
    </row>
    <row r="9254" spans="2:52" x14ac:dyDescent="0.25">
      <c r="B9254" s="135"/>
      <c r="G9254" s="99"/>
      <c r="H9254" s="99"/>
      <c r="AZ9254" s="170"/>
    </row>
    <row r="9255" spans="2:52" x14ac:dyDescent="0.25">
      <c r="B9255" s="135"/>
      <c r="G9255" s="99"/>
      <c r="H9255" s="99"/>
      <c r="AZ9255" s="170"/>
    </row>
    <row r="9256" spans="2:52" x14ac:dyDescent="0.25">
      <c r="B9256" s="135"/>
      <c r="G9256" s="99"/>
      <c r="H9256" s="99"/>
      <c r="AN9256" s="99"/>
      <c r="AZ9256" s="170"/>
    </row>
    <row r="9257" spans="2:52" x14ac:dyDescent="0.25">
      <c r="B9257" s="135"/>
      <c r="G9257" s="99"/>
      <c r="H9257" s="99"/>
      <c r="AN9257" s="99"/>
      <c r="AZ9257" s="170"/>
    </row>
    <row r="9258" spans="2:52" x14ac:dyDescent="0.25">
      <c r="B9258" s="135"/>
      <c r="G9258" s="99"/>
      <c r="H9258" s="99"/>
      <c r="AN9258" s="99"/>
      <c r="AZ9258" s="170"/>
    </row>
    <row r="9259" spans="2:52" x14ac:dyDescent="0.25">
      <c r="B9259" s="135"/>
      <c r="G9259" s="99"/>
      <c r="H9259" s="99"/>
      <c r="AN9259" s="99"/>
      <c r="AZ9259" s="170"/>
    </row>
    <row r="9260" spans="2:52" x14ac:dyDescent="0.25">
      <c r="B9260" s="135"/>
      <c r="G9260" s="99"/>
      <c r="H9260" s="99"/>
      <c r="AN9260" s="99"/>
      <c r="AZ9260" s="170"/>
    </row>
    <row r="9261" spans="2:52" x14ac:dyDescent="0.25">
      <c r="B9261" s="135"/>
      <c r="G9261" s="99"/>
      <c r="H9261" s="99"/>
      <c r="AN9261" s="99"/>
      <c r="AZ9261" s="170"/>
    </row>
    <row r="9262" spans="2:52" x14ac:dyDescent="0.25">
      <c r="B9262" s="135"/>
      <c r="G9262" s="99"/>
      <c r="H9262" s="99"/>
      <c r="AN9262" s="99"/>
      <c r="AZ9262" s="170"/>
    </row>
    <row r="9263" spans="2:52" x14ac:dyDescent="0.25">
      <c r="B9263" s="135"/>
      <c r="G9263" s="99"/>
      <c r="H9263" s="99"/>
      <c r="AN9263" s="99"/>
      <c r="AZ9263" s="170"/>
    </row>
    <row r="9264" spans="2:52" x14ac:dyDescent="0.25">
      <c r="B9264" s="135"/>
      <c r="G9264" s="99"/>
      <c r="H9264" s="99"/>
      <c r="AN9264" s="99"/>
      <c r="AZ9264" s="170"/>
    </row>
    <row r="9265" spans="2:52" x14ac:dyDescent="0.25">
      <c r="B9265" s="135"/>
      <c r="G9265" s="99"/>
      <c r="H9265" s="99"/>
      <c r="AN9265" s="99"/>
      <c r="AZ9265" s="170"/>
    </row>
    <row r="9266" spans="2:52" x14ac:dyDescent="0.25">
      <c r="B9266" s="135"/>
      <c r="G9266" s="99"/>
      <c r="H9266" s="99"/>
      <c r="AW9266" s="99"/>
      <c r="AZ9266" s="170"/>
    </row>
    <row r="9267" spans="2:52" x14ac:dyDescent="0.25">
      <c r="B9267" s="135"/>
      <c r="G9267" s="99"/>
      <c r="H9267" s="99"/>
      <c r="AW9267" s="99"/>
      <c r="AZ9267" s="170"/>
    </row>
    <row r="9268" spans="2:52" ht="13.8" x14ac:dyDescent="0.25">
      <c r="B9268" s="135"/>
      <c r="G9268" s="99"/>
      <c r="H9268" s="99"/>
      <c r="AE9268" s="104"/>
      <c r="AZ9268" s="170"/>
    </row>
    <row r="9269" spans="2:52" ht="13.8" x14ac:dyDescent="0.25">
      <c r="B9269" s="135"/>
      <c r="G9269" s="99"/>
      <c r="H9269" s="99"/>
      <c r="Z9269" s="114"/>
      <c r="AE9269" s="104"/>
      <c r="AZ9269" s="170"/>
    </row>
    <row r="9270" spans="2:52" x14ac:dyDescent="0.25">
      <c r="B9270" s="135"/>
      <c r="G9270" s="99"/>
      <c r="H9270" s="99"/>
      <c r="Z9270" s="114"/>
      <c r="AA9270" s="171"/>
      <c r="AZ9270" s="170"/>
    </row>
    <row r="9271" spans="2:52" x14ac:dyDescent="0.25">
      <c r="B9271" s="135"/>
      <c r="G9271" s="99"/>
      <c r="H9271" s="99"/>
      <c r="Z9271" s="98"/>
      <c r="AA9271" s="171"/>
      <c r="AZ9271" s="170"/>
    </row>
    <row r="9272" spans="2:52" x14ac:dyDescent="0.25">
      <c r="B9272" s="135"/>
      <c r="G9272" s="99"/>
      <c r="H9272" s="99"/>
      <c r="AA9272" s="99"/>
      <c r="AZ9272" s="170"/>
    </row>
    <row r="9273" spans="2:52" x14ac:dyDescent="0.25">
      <c r="B9273" s="135"/>
      <c r="G9273" s="99"/>
      <c r="H9273" s="99"/>
      <c r="Z9273" s="114"/>
      <c r="AZ9273" s="170"/>
    </row>
    <row r="9274" spans="2:52" x14ac:dyDescent="0.25">
      <c r="B9274" s="135"/>
      <c r="G9274" s="99"/>
      <c r="H9274" s="99"/>
      <c r="AA9274" s="171"/>
      <c r="AZ9274" s="170"/>
    </row>
    <row r="9275" spans="2:52" x14ac:dyDescent="0.25">
      <c r="B9275" s="135"/>
      <c r="G9275" s="99"/>
      <c r="H9275" s="99"/>
      <c r="Z9275" s="98"/>
      <c r="AZ9275" s="170"/>
    </row>
    <row r="9276" spans="2:52" x14ac:dyDescent="0.25">
      <c r="B9276" s="135"/>
      <c r="G9276" s="99"/>
      <c r="H9276" s="99"/>
      <c r="Z9276" s="98"/>
      <c r="AA9276" s="99"/>
      <c r="AZ9276" s="170"/>
    </row>
    <row r="9277" spans="2:52" x14ac:dyDescent="0.25">
      <c r="B9277" s="135"/>
      <c r="G9277" s="99"/>
      <c r="H9277" s="99"/>
      <c r="AA9277" s="99"/>
      <c r="AZ9277" s="170"/>
    </row>
    <row r="9278" spans="2:52" x14ac:dyDescent="0.25">
      <c r="B9278" s="135"/>
      <c r="G9278" s="99"/>
      <c r="H9278" s="99"/>
      <c r="Z9278" s="114"/>
      <c r="AZ9278" s="170"/>
    </row>
    <row r="9279" spans="2:52" x14ac:dyDescent="0.25">
      <c r="B9279" s="135"/>
      <c r="G9279" s="99"/>
      <c r="H9279" s="99"/>
      <c r="AA9279" s="171"/>
      <c r="AZ9279" s="170"/>
    </row>
    <row r="9280" spans="2:52" x14ac:dyDescent="0.25">
      <c r="B9280" s="135"/>
      <c r="G9280" s="99"/>
      <c r="H9280" s="99"/>
      <c r="Z9280" s="98"/>
      <c r="AZ9280" s="170"/>
    </row>
    <row r="9281" spans="2:52" x14ac:dyDescent="0.25">
      <c r="B9281" s="135"/>
      <c r="G9281" s="99"/>
      <c r="H9281" s="99"/>
      <c r="Z9281" s="98"/>
      <c r="AA9281" s="99"/>
      <c r="AZ9281" s="170"/>
    </row>
    <row r="9282" spans="2:52" x14ac:dyDescent="0.25">
      <c r="B9282" s="135"/>
      <c r="G9282" s="99"/>
      <c r="H9282" s="99"/>
      <c r="Z9282" s="114"/>
      <c r="AA9282" s="99"/>
      <c r="AZ9282" s="170"/>
    </row>
    <row r="9283" spans="2:52" x14ac:dyDescent="0.25">
      <c r="B9283" s="135"/>
      <c r="G9283" s="99"/>
      <c r="H9283" s="99"/>
      <c r="Z9283" s="98"/>
      <c r="AA9283" s="171"/>
      <c r="AZ9283" s="170"/>
    </row>
    <row r="9284" spans="2:52" x14ac:dyDescent="0.25">
      <c r="B9284" s="135"/>
      <c r="G9284" s="99"/>
      <c r="H9284" s="99"/>
      <c r="Z9284" s="114"/>
      <c r="AA9284" s="99"/>
      <c r="AZ9284" s="170"/>
    </row>
    <row r="9285" spans="2:52" x14ac:dyDescent="0.25">
      <c r="B9285" s="135"/>
      <c r="G9285" s="99"/>
      <c r="H9285" s="99"/>
      <c r="Z9285" s="114"/>
      <c r="AA9285" s="171"/>
      <c r="AZ9285" s="170"/>
    </row>
    <row r="9286" spans="2:52" x14ac:dyDescent="0.25">
      <c r="B9286" s="135"/>
      <c r="G9286" s="99"/>
      <c r="H9286" s="99"/>
      <c r="Z9286" s="114"/>
      <c r="AA9286" s="171"/>
      <c r="AZ9286" s="170"/>
    </row>
    <row r="9287" spans="2:52" x14ac:dyDescent="0.25">
      <c r="B9287" s="135"/>
      <c r="G9287" s="99"/>
      <c r="H9287" s="99"/>
      <c r="Z9287" s="98"/>
      <c r="AA9287" s="171"/>
      <c r="AZ9287" s="170"/>
    </row>
    <row r="9288" spans="2:52" x14ac:dyDescent="0.25">
      <c r="B9288" s="135"/>
      <c r="G9288" s="99"/>
      <c r="H9288" s="99"/>
      <c r="AA9288" s="99"/>
      <c r="AZ9288" s="170"/>
    </row>
    <row r="9289" spans="2:52" x14ac:dyDescent="0.25">
      <c r="B9289" s="135"/>
      <c r="G9289" s="99"/>
      <c r="H9289" s="99"/>
      <c r="Z9289" s="98"/>
      <c r="AZ9289" s="170"/>
    </row>
    <row r="9290" spans="2:52" x14ac:dyDescent="0.25">
      <c r="B9290" s="135"/>
      <c r="G9290" s="99"/>
      <c r="H9290" s="99"/>
      <c r="Z9290" s="114"/>
      <c r="AA9290" s="99"/>
      <c r="AZ9290" s="170"/>
    </row>
    <row r="9291" spans="2:52" x14ac:dyDescent="0.25">
      <c r="B9291" s="135"/>
      <c r="G9291" s="99"/>
      <c r="H9291" s="99"/>
      <c r="AA9291" s="171"/>
      <c r="AZ9291" s="170"/>
    </row>
    <row r="9292" spans="2:52" x14ac:dyDescent="0.25">
      <c r="B9292" s="135"/>
      <c r="G9292" s="99"/>
      <c r="H9292" s="99"/>
      <c r="Z9292" s="98"/>
      <c r="AZ9292" s="170"/>
    </row>
    <row r="9293" spans="2:52" x14ac:dyDescent="0.25">
      <c r="B9293" s="135"/>
      <c r="G9293" s="99"/>
      <c r="H9293" s="99"/>
      <c r="Z9293" s="98"/>
      <c r="AA9293" s="99"/>
      <c r="AZ9293" s="170"/>
    </row>
    <row r="9294" spans="2:52" x14ac:dyDescent="0.25">
      <c r="B9294" s="135"/>
      <c r="G9294" s="99"/>
      <c r="H9294" s="99"/>
      <c r="AA9294" s="99"/>
      <c r="AZ9294" s="170"/>
    </row>
    <row r="9295" spans="2:52" x14ac:dyDescent="0.25">
      <c r="B9295" s="135"/>
      <c r="G9295" s="99"/>
      <c r="H9295" s="99"/>
      <c r="AZ9295" s="170"/>
    </row>
    <row r="9296" spans="2:52" x14ac:dyDescent="0.25">
      <c r="B9296" s="135"/>
      <c r="G9296" s="99"/>
      <c r="H9296" s="99"/>
      <c r="Z9296" s="114"/>
      <c r="AZ9296" s="170"/>
    </row>
    <row r="9297" spans="2:52" x14ac:dyDescent="0.25">
      <c r="B9297" s="135"/>
      <c r="G9297" s="99"/>
      <c r="H9297" s="99"/>
      <c r="Z9297" s="98"/>
      <c r="AA9297" s="171"/>
      <c r="AZ9297" s="170"/>
    </row>
    <row r="9298" spans="2:52" x14ac:dyDescent="0.25">
      <c r="B9298" s="135"/>
      <c r="G9298" s="99"/>
      <c r="H9298" s="99"/>
      <c r="AA9298" s="99"/>
      <c r="AZ9298" s="170"/>
    </row>
    <row r="9299" spans="2:52" x14ac:dyDescent="0.25">
      <c r="B9299" s="135"/>
      <c r="G9299" s="99"/>
      <c r="H9299" s="99"/>
      <c r="AZ9299" s="170"/>
    </row>
    <row r="9300" spans="2:52" x14ac:dyDescent="0.25">
      <c r="B9300" s="135"/>
      <c r="G9300" s="99"/>
      <c r="H9300" s="99"/>
      <c r="AZ9300" s="170"/>
    </row>
    <row r="9301" spans="2:52" x14ac:dyDescent="0.25">
      <c r="B9301" s="135"/>
      <c r="G9301" s="99"/>
      <c r="H9301" s="99"/>
      <c r="AW9301" s="99"/>
      <c r="AZ9301" s="170"/>
    </row>
    <row r="9302" spans="2:52" x14ac:dyDescent="0.25">
      <c r="B9302" s="135"/>
      <c r="G9302" s="99"/>
      <c r="H9302" s="99"/>
      <c r="AZ9302" s="170"/>
    </row>
    <row r="9303" spans="2:52" x14ac:dyDescent="0.25">
      <c r="B9303" s="135"/>
      <c r="G9303" s="99"/>
      <c r="H9303" s="99"/>
      <c r="AZ9303" s="170"/>
    </row>
    <row r="9304" spans="2:52" x14ac:dyDescent="0.25">
      <c r="B9304" s="135"/>
      <c r="G9304" s="99"/>
      <c r="H9304" s="99"/>
      <c r="AZ9304" s="170"/>
    </row>
    <row r="9305" spans="2:52" x14ac:dyDescent="0.25">
      <c r="B9305" s="135"/>
      <c r="G9305" s="99"/>
      <c r="H9305" s="99"/>
      <c r="AZ9305" s="170"/>
    </row>
    <row r="9306" spans="2:52" x14ac:dyDescent="0.25">
      <c r="B9306" s="135"/>
      <c r="G9306" s="99"/>
      <c r="H9306" s="99"/>
      <c r="AZ9306" s="170"/>
    </row>
    <row r="9307" spans="2:52" x14ac:dyDescent="0.25">
      <c r="B9307" s="135"/>
      <c r="G9307" s="99"/>
      <c r="H9307" s="99"/>
      <c r="AZ9307" s="170"/>
    </row>
    <row r="9308" spans="2:52" x14ac:dyDescent="0.25">
      <c r="B9308" s="135"/>
      <c r="G9308" s="99"/>
      <c r="H9308" s="99"/>
      <c r="AZ9308" s="170"/>
    </row>
    <row r="9309" spans="2:52" x14ac:dyDescent="0.25">
      <c r="B9309" s="135"/>
      <c r="G9309" s="99"/>
      <c r="H9309" s="99"/>
      <c r="AZ9309" s="170"/>
    </row>
    <row r="9310" spans="2:52" x14ac:dyDescent="0.25">
      <c r="B9310" s="135"/>
      <c r="G9310" s="99"/>
      <c r="H9310" s="99"/>
      <c r="AZ9310" s="170"/>
    </row>
    <row r="9311" spans="2:52" x14ac:dyDescent="0.25">
      <c r="B9311" s="135"/>
      <c r="G9311" s="99"/>
      <c r="H9311" s="99"/>
      <c r="AZ9311" s="170"/>
    </row>
    <row r="9312" spans="2:52" x14ac:dyDescent="0.25">
      <c r="B9312" s="135"/>
      <c r="G9312" s="99"/>
      <c r="H9312" s="99"/>
      <c r="AZ9312" s="170"/>
    </row>
    <row r="9313" spans="2:52" x14ac:dyDescent="0.25">
      <c r="B9313" s="135"/>
      <c r="G9313" s="99"/>
      <c r="H9313" s="99"/>
      <c r="AZ9313" s="170"/>
    </row>
    <row r="9314" spans="2:52" x14ac:dyDescent="0.25">
      <c r="B9314" s="135"/>
      <c r="G9314" s="99"/>
      <c r="H9314" s="99"/>
      <c r="AZ9314" s="170"/>
    </row>
    <row r="9315" spans="2:52" x14ac:dyDescent="0.25">
      <c r="B9315" s="135"/>
      <c r="G9315" s="99"/>
      <c r="H9315" s="99"/>
      <c r="AZ9315" s="170"/>
    </row>
    <row r="9316" spans="2:52" x14ac:dyDescent="0.25">
      <c r="B9316" s="135"/>
      <c r="G9316" s="99"/>
      <c r="H9316" s="99"/>
      <c r="AZ9316" s="170"/>
    </row>
    <row r="9317" spans="2:52" x14ac:dyDescent="0.25">
      <c r="B9317" s="135"/>
      <c r="G9317" s="99"/>
      <c r="H9317" s="99"/>
      <c r="AZ9317" s="170"/>
    </row>
    <row r="9318" spans="2:52" x14ac:dyDescent="0.25">
      <c r="B9318" s="135"/>
      <c r="G9318" s="99"/>
      <c r="H9318" s="99"/>
      <c r="AZ9318" s="170"/>
    </row>
    <row r="9319" spans="2:52" x14ac:dyDescent="0.25">
      <c r="B9319" s="135"/>
      <c r="G9319" s="99"/>
      <c r="H9319" s="99"/>
      <c r="AZ9319" s="170"/>
    </row>
    <row r="9320" spans="2:52" x14ac:dyDescent="0.25">
      <c r="B9320" s="135"/>
      <c r="G9320" s="99"/>
      <c r="H9320" s="99"/>
      <c r="AZ9320" s="170"/>
    </row>
    <row r="9321" spans="2:52" x14ac:dyDescent="0.25">
      <c r="B9321" s="135"/>
      <c r="G9321" s="99"/>
      <c r="H9321" s="99"/>
      <c r="AZ9321" s="170"/>
    </row>
    <row r="9322" spans="2:52" x14ac:dyDescent="0.25">
      <c r="B9322" s="135"/>
      <c r="G9322" s="99"/>
      <c r="H9322" s="99"/>
      <c r="AZ9322" s="170"/>
    </row>
    <row r="9323" spans="2:52" x14ac:dyDescent="0.25">
      <c r="B9323" s="135"/>
      <c r="G9323" s="99"/>
      <c r="H9323" s="99"/>
      <c r="AZ9323" s="170"/>
    </row>
    <row r="9324" spans="2:52" x14ac:dyDescent="0.25">
      <c r="B9324" s="135"/>
      <c r="G9324" s="99"/>
      <c r="H9324" s="99"/>
      <c r="AZ9324" s="170"/>
    </row>
    <row r="9325" spans="2:52" x14ac:dyDescent="0.25">
      <c r="B9325" s="135"/>
      <c r="G9325" s="99"/>
      <c r="H9325" s="99"/>
      <c r="AZ9325" s="170"/>
    </row>
    <row r="9326" spans="2:52" x14ac:dyDescent="0.25">
      <c r="B9326" s="135"/>
      <c r="G9326" s="99"/>
      <c r="H9326" s="99"/>
      <c r="AZ9326" s="170"/>
    </row>
    <row r="9327" spans="2:52" x14ac:dyDescent="0.25">
      <c r="B9327" s="135"/>
      <c r="G9327" s="99"/>
      <c r="H9327" s="99"/>
      <c r="AZ9327" s="170"/>
    </row>
    <row r="9328" spans="2:52" x14ac:dyDescent="0.25">
      <c r="B9328" s="135"/>
      <c r="G9328" s="99"/>
      <c r="H9328" s="99"/>
      <c r="AZ9328" s="170"/>
    </row>
    <row r="9329" spans="2:52" x14ac:dyDescent="0.25">
      <c r="B9329" s="135"/>
      <c r="G9329" s="99"/>
      <c r="H9329" s="99"/>
      <c r="AZ9329" s="170"/>
    </row>
    <row r="9330" spans="2:52" x14ac:dyDescent="0.25">
      <c r="B9330" s="135"/>
      <c r="G9330" s="99"/>
      <c r="H9330" s="99"/>
      <c r="AZ9330" s="170"/>
    </row>
    <row r="9331" spans="2:52" x14ac:dyDescent="0.25">
      <c r="B9331" s="135"/>
      <c r="G9331" s="99"/>
      <c r="H9331" s="99"/>
      <c r="AZ9331" s="170"/>
    </row>
    <row r="9332" spans="2:52" x14ac:dyDescent="0.25">
      <c r="B9332" s="135"/>
      <c r="G9332" s="99"/>
      <c r="H9332" s="99"/>
      <c r="AZ9332" s="170"/>
    </row>
    <row r="9333" spans="2:52" x14ac:dyDescent="0.25">
      <c r="B9333" s="135"/>
      <c r="G9333" s="99"/>
      <c r="H9333" s="99"/>
      <c r="AZ9333" s="170"/>
    </row>
    <row r="9334" spans="2:52" x14ac:dyDescent="0.25">
      <c r="B9334" s="135"/>
      <c r="G9334" s="99"/>
      <c r="H9334" s="99"/>
      <c r="AZ9334" s="170"/>
    </row>
    <row r="9335" spans="2:52" x14ac:dyDescent="0.25">
      <c r="B9335" s="135"/>
      <c r="G9335" s="99"/>
      <c r="H9335" s="99"/>
      <c r="AZ9335" s="170"/>
    </row>
    <row r="9336" spans="2:52" x14ac:dyDescent="0.25">
      <c r="B9336" s="135"/>
      <c r="G9336" s="99"/>
      <c r="H9336" s="99"/>
      <c r="AZ9336" s="170"/>
    </row>
    <row r="9337" spans="2:52" x14ac:dyDescent="0.25">
      <c r="B9337" s="135"/>
      <c r="G9337" s="99"/>
      <c r="H9337" s="99"/>
      <c r="AZ9337" s="170"/>
    </row>
    <row r="9338" spans="2:52" x14ac:dyDescent="0.25">
      <c r="B9338" s="135"/>
      <c r="G9338" s="99"/>
      <c r="H9338" s="99"/>
      <c r="AZ9338" s="170"/>
    </row>
    <row r="9339" spans="2:52" x14ac:dyDescent="0.25">
      <c r="B9339" s="135"/>
      <c r="G9339" s="99"/>
      <c r="H9339" s="99"/>
      <c r="AZ9339" s="170"/>
    </row>
    <row r="9340" spans="2:52" x14ac:dyDescent="0.25">
      <c r="B9340" s="135"/>
      <c r="G9340" s="99"/>
      <c r="H9340" s="99"/>
      <c r="AZ9340" s="170"/>
    </row>
    <row r="9341" spans="2:52" x14ac:dyDescent="0.25">
      <c r="B9341" s="135"/>
      <c r="G9341" s="99"/>
      <c r="H9341" s="99"/>
      <c r="AZ9341" s="170"/>
    </row>
    <row r="9342" spans="2:52" x14ac:dyDescent="0.25">
      <c r="B9342" s="135"/>
      <c r="G9342" s="99"/>
      <c r="H9342" s="99"/>
      <c r="AZ9342" s="170"/>
    </row>
    <row r="9343" spans="2:52" x14ac:dyDescent="0.25">
      <c r="B9343" s="135"/>
      <c r="G9343" s="99"/>
      <c r="H9343" s="99"/>
      <c r="AZ9343" s="170"/>
    </row>
    <row r="9344" spans="2:52" x14ac:dyDescent="0.25">
      <c r="B9344" s="135"/>
      <c r="G9344" s="99"/>
      <c r="H9344" s="99"/>
      <c r="AZ9344" s="170"/>
    </row>
    <row r="9345" spans="2:53" x14ac:dyDescent="0.25">
      <c r="B9345" s="135"/>
      <c r="G9345" s="99"/>
      <c r="H9345" s="99"/>
      <c r="AZ9345" s="170"/>
    </row>
    <row r="9346" spans="2:53" x14ac:dyDescent="0.25">
      <c r="B9346" s="135"/>
      <c r="G9346" s="99"/>
      <c r="H9346" s="99"/>
      <c r="AZ9346" s="170"/>
    </row>
    <row r="9347" spans="2:53" x14ac:dyDescent="0.25">
      <c r="B9347" s="135"/>
      <c r="G9347" s="99"/>
      <c r="H9347" s="99"/>
      <c r="AZ9347" s="170"/>
    </row>
    <row r="9348" spans="2:53" x14ac:dyDescent="0.25">
      <c r="B9348" s="135"/>
      <c r="G9348" s="99"/>
      <c r="H9348" s="99"/>
      <c r="AZ9348" s="170"/>
    </row>
    <row r="9349" spans="2:53" x14ac:dyDescent="0.25">
      <c r="B9349" s="135"/>
      <c r="G9349" s="99"/>
      <c r="H9349" s="99"/>
      <c r="AZ9349" s="170"/>
    </row>
    <row r="9350" spans="2:53" x14ac:dyDescent="0.25">
      <c r="B9350" s="135"/>
      <c r="G9350" s="99"/>
      <c r="H9350" s="99"/>
      <c r="AZ9350" s="170"/>
    </row>
    <row r="9351" spans="2:53" x14ac:dyDescent="0.25">
      <c r="B9351" s="135"/>
      <c r="G9351" s="99"/>
      <c r="H9351" s="99"/>
      <c r="AZ9351" s="170"/>
    </row>
    <row r="9352" spans="2:53" x14ac:dyDescent="0.25">
      <c r="B9352" s="135"/>
      <c r="G9352" s="99"/>
      <c r="H9352" s="99"/>
      <c r="AZ9352" s="170"/>
    </row>
    <row r="9353" spans="2:53" x14ac:dyDescent="0.25">
      <c r="B9353" s="135"/>
      <c r="G9353" s="99"/>
      <c r="H9353" s="99"/>
      <c r="AZ9353" s="170"/>
    </row>
    <row r="9354" spans="2:53" x14ac:dyDescent="0.25">
      <c r="B9354" s="135"/>
      <c r="G9354" s="99"/>
      <c r="H9354" s="99"/>
      <c r="AZ9354" s="170"/>
      <c r="BA9354" s="106"/>
    </row>
    <row r="9355" spans="2:53" x14ac:dyDescent="0.25">
      <c r="B9355" s="135"/>
      <c r="G9355" s="99"/>
      <c r="H9355" s="99"/>
      <c r="AZ9355" s="170"/>
    </row>
    <row r="9356" spans="2:53" x14ac:dyDescent="0.25">
      <c r="B9356" s="135"/>
      <c r="G9356" s="99"/>
      <c r="H9356" s="99"/>
      <c r="AZ9356" s="170"/>
    </row>
    <row r="9357" spans="2:53" x14ac:dyDescent="0.25">
      <c r="B9357" s="135"/>
      <c r="G9357" s="99"/>
      <c r="H9357" s="99"/>
      <c r="AZ9357" s="170"/>
    </row>
    <row r="9358" spans="2:53" x14ac:dyDescent="0.25">
      <c r="B9358" s="135"/>
      <c r="G9358" s="99"/>
      <c r="H9358" s="99"/>
      <c r="AZ9358" s="170"/>
    </row>
    <row r="9359" spans="2:53" x14ac:dyDescent="0.25">
      <c r="B9359" s="135"/>
      <c r="G9359" s="99"/>
      <c r="H9359" s="99"/>
      <c r="AW9359" s="99"/>
      <c r="AZ9359" s="170"/>
    </row>
    <row r="9360" spans="2:53" x14ac:dyDescent="0.25">
      <c r="B9360" s="135"/>
      <c r="G9360" s="99"/>
      <c r="H9360" s="99"/>
      <c r="Z9360" s="114"/>
      <c r="AZ9360" s="170"/>
    </row>
    <row r="9361" spans="2:52" x14ac:dyDescent="0.25">
      <c r="B9361" s="135"/>
      <c r="G9361" s="99"/>
      <c r="H9361" s="99"/>
      <c r="AA9361" s="171"/>
      <c r="AZ9361" s="170"/>
    </row>
    <row r="9362" spans="2:52" ht="13.8" x14ac:dyDescent="0.25">
      <c r="B9362" s="135"/>
      <c r="G9362" s="99"/>
      <c r="H9362" s="99"/>
      <c r="Z9362" s="114"/>
      <c r="AE9362" s="104"/>
      <c r="AZ9362" s="170"/>
    </row>
    <row r="9363" spans="2:52" x14ac:dyDescent="0.25">
      <c r="B9363" s="135"/>
      <c r="G9363" s="99"/>
      <c r="H9363" s="99"/>
      <c r="Z9363" s="114"/>
      <c r="AA9363" s="171"/>
      <c r="AZ9363" s="170"/>
    </row>
    <row r="9364" spans="2:52" x14ac:dyDescent="0.25">
      <c r="B9364" s="135"/>
      <c r="G9364" s="99"/>
      <c r="H9364" s="99"/>
      <c r="Z9364" s="114"/>
      <c r="AA9364" s="171"/>
      <c r="AZ9364" s="170"/>
    </row>
    <row r="9365" spans="2:52" x14ac:dyDescent="0.25">
      <c r="B9365" s="135"/>
      <c r="G9365" s="99"/>
      <c r="H9365" s="99"/>
      <c r="Z9365" s="114"/>
      <c r="AA9365" s="171"/>
      <c r="AZ9365" s="170"/>
    </row>
    <row r="9366" spans="2:52" x14ac:dyDescent="0.25">
      <c r="B9366" s="135"/>
      <c r="G9366" s="99"/>
      <c r="H9366" s="99"/>
      <c r="Z9366" s="114"/>
      <c r="AA9366" s="171"/>
      <c r="AZ9366" s="170"/>
    </row>
    <row r="9367" spans="2:52" x14ac:dyDescent="0.25">
      <c r="B9367" s="135"/>
      <c r="G9367" s="99"/>
      <c r="H9367" s="99"/>
      <c r="Z9367" s="114"/>
      <c r="AA9367" s="171"/>
      <c r="AZ9367" s="170"/>
    </row>
    <row r="9368" spans="2:52" x14ac:dyDescent="0.25">
      <c r="B9368" s="135"/>
      <c r="G9368" s="99"/>
      <c r="H9368" s="99"/>
      <c r="AA9368" s="171"/>
      <c r="AZ9368" s="170"/>
    </row>
    <row r="9369" spans="2:52" ht="13.8" x14ac:dyDescent="0.25">
      <c r="B9369" s="135"/>
      <c r="G9369" s="99"/>
      <c r="H9369" s="99"/>
      <c r="AE9369" s="104"/>
      <c r="AZ9369" s="170"/>
    </row>
    <row r="9370" spans="2:52" x14ac:dyDescent="0.25">
      <c r="B9370" s="135"/>
      <c r="G9370" s="99"/>
      <c r="H9370" s="99"/>
      <c r="AZ9370" s="170"/>
    </row>
    <row r="9371" spans="2:52" x14ac:dyDescent="0.25">
      <c r="B9371" s="135"/>
      <c r="G9371" s="99"/>
      <c r="H9371" s="99"/>
      <c r="AZ9371" s="170"/>
    </row>
    <row r="9372" spans="2:52" x14ac:dyDescent="0.25">
      <c r="B9372" s="135"/>
      <c r="G9372" s="99"/>
      <c r="H9372" s="99"/>
      <c r="AZ9372" s="170"/>
    </row>
    <row r="9373" spans="2:52" x14ac:dyDescent="0.25">
      <c r="B9373" s="135"/>
      <c r="G9373" s="99"/>
      <c r="H9373" s="99"/>
      <c r="AZ9373" s="170"/>
    </row>
    <row r="9374" spans="2:52" x14ac:dyDescent="0.25">
      <c r="B9374" s="135"/>
      <c r="G9374" s="99"/>
      <c r="H9374" s="99"/>
      <c r="AZ9374" s="170"/>
    </row>
    <row r="9375" spans="2:52" x14ac:dyDescent="0.25">
      <c r="B9375" s="135"/>
      <c r="G9375" s="99"/>
      <c r="H9375" s="99"/>
      <c r="AZ9375" s="170"/>
    </row>
    <row r="9376" spans="2:52" x14ac:dyDescent="0.25">
      <c r="B9376" s="135"/>
      <c r="G9376" s="99"/>
      <c r="H9376" s="99"/>
      <c r="AZ9376" s="170"/>
    </row>
    <row r="9377" spans="2:52" x14ac:dyDescent="0.25">
      <c r="B9377" s="135"/>
      <c r="G9377" s="99"/>
      <c r="H9377" s="99"/>
      <c r="AZ9377" s="170"/>
    </row>
    <row r="9378" spans="2:52" x14ac:dyDescent="0.25">
      <c r="B9378" s="135"/>
      <c r="G9378" s="99"/>
      <c r="H9378" s="99"/>
      <c r="AZ9378" s="170"/>
    </row>
    <row r="9379" spans="2:52" ht="13.8" x14ac:dyDescent="0.25">
      <c r="B9379" s="135"/>
      <c r="G9379" s="99"/>
      <c r="H9379" s="99"/>
      <c r="AE9379" s="104"/>
      <c r="AZ9379" s="170"/>
    </row>
    <row r="9380" spans="2:52" ht="13.8" x14ac:dyDescent="0.25">
      <c r="B9380" s="135"/>
      <c r="G9380" s="99"/>
      <c r="H9380" s="99"/>
      <c r="Z9380" s="98"/>
      <c r="AE9380" s="104"/>
      <c r="AZ9380" s="170"/>
    </row>
    <row r="9381" spans="2:52" x14ac:dyDescent="0.25">
      <c r="B9381" s="135"/>
      <c r="G9381" s="99"/>
      <c r="H9381" s="99"/>
      <c r="AA9381" s="99"/>
      <c r="AZ9381" s="170"/>
    </row>
    <row r="9382" spans="2:52" x14ac:dyDescent="0.25">
      <c r="B9382" s="135"/>
      <c r="G9382" s="99"/>
      <c r="H9382" s="99"/>
      <c r="AZ9382" s="170"/>
    </row>
    <row r="9383" spans="2:52" x14ac:dyDescent="0.25">
      <c r="B9383" s="135"/>
      <c r="G9383" s="99"/>
      <c r="H9383" s="99"/>
      <c r="AZ9383" s="170"/>
    </row>
    <row r="9384" spans="2:52" x14ac:dyDescent="0.25">
      <c r="B9384" s="135"/>
      <c r="G9384" s="99"/>
      <c r="H9384" s="99"/>
      <c r="AZ9384" s="170"/>
    </row>
    <row r="9385" spans="2:52" x14ac:dyDescent="0.25">
      <c r="B9385" s="135"/>
      <c r="G9385" s="99"/>
      <c r="H9385" s="99"/>
      <c r="AZ9385" s="170"/>
    </row>
    <row r="9386" spans="2:52" x14ac:dyDescent="0.25">
      <c r="B9386" s="135"/>
      <c r="G9386" s="99"/>
      <c r="H9386" s="99"/>
      <c r="AZ9386" s="170"/>
    </row>
    <row r="9387" spans="2:52" x14ac:dyDescent="0.25">
      <c r="B9387" s="135"/>
      <c r="G9387" s="99"/>
      <c r="H9387" s="99"/>
      <c r="AZ9387" s="170"/>
    </row>
    <row r="9388" spans="2:52" x14ac:dyDescent="0.25">
      <c r="B9388" s="135"/>
      <c r="G9388" s="99"/>
      <c r="H9388" s="99"/>
      <c r="AZ9388" s="170"/>
    </row>
    <row r="9389" spans="2:52" x14ac:dyDescent="0.25">
      <c r="B9389" s="135"/>
      <c r="G9389" s="99"/>
      <c r="H9389" s="99"/>
      <c r="AZ9389" s="170"/>
    </row>
    <row r="9390" spans="2:52" x14ac:dyDescent="0.25">
      <c r="B9390" s="135"/>
      <c r="G9390" s="99"/>
      <c r="H9390" s="99"/>
      <c r="AZ9390" s="170"/>
    </row>
    <row r="9391" spans="2:52" x14ac:dyDescent="0.25">
      <c r="B9391" s="135"/>
      <c r="G9391" s="99"/>
      <c r="H9391" s="99"/>
      <c r="AZ9391" s="170"/>
    </row>
    <row r="9392" spans="2:52" x14ac:dyDescent="0.25">
      <c r="B9392" s="135"/>
      <c r="G9392" s="99"/>
      <c r="H9392" s="99"/>
      <c r="AZ9392" s="170"/>
    </row>
    <row r="9393" spans="2:52" x14ac:dyDescent="0.25">
      <c r="B9393" s="135"/>
      <c r="G9393" s="99"/>
      <c r="H9393" s="99"/>
      <c r="AZ9393" s="170"/>
    </row>
    <row r="9394" spans="2:52" x14ac:dyDescent="0.25">
      <c r="B9394" s="135"/>
      <c r="G9394" s="99"/>
      <c r="H9394" s="99"/>
      <c r="AZ9394" s="170"/>
    </row>
    <row r="9395" spans="2:52" x14ac:dyDescent="0.25">
      <c r="B9395" s="135"/>
      <c r="G9395" s="99"/>
      <c r="H9395" s="99"/>
      <c r="AZ9395" s="170"/>
    </row>
    <row r="9396" spans="2:52" x14ac:dyDescent="0.25">
      <c r="B9396" s="135"/>
      <c r="G9396" s="99"/>
      <c r="H9396" s="99"/>
      <c r="AZ9396" s="170"/>
    </row>
    <row r="9397" spans="2:52" x14ac:dyDescent="0.25">
      <c r="B9397" s="135"/>
      <c r="G9397" s="99"/>
      <c r="H9397" s="99"/>
      <c r="AZ9397" s="170"/>
    </row>
    <row r="9398" spans="2:52" x14ac:dyDescent="0.25">
      <c r="B9398" s="135"/>
      <c r="G9398" s="99"/>
      <c r="H9398" s="99"/>
      <c r="AZ9398" s="170"/>
    </row>
    <row r="9399" spans="2:52" x14ac:dyDescent="0.25">
      <c r="B9399" s="135"/>
      <c r="G9399" s="99"/>
      <c r="H9399" s="99"/>
      <c r="AZ9399" s="170"/>
    </row>
    <row r="9400" spans="2:52" x14ac:dyDescent="0.25">
      <c r="B9400" s="135"/>
      <c r="G9400" s="99"/>
      <c r="H9400" s="99"/>
      <c r="AZ9400" s="170"/>
    </row>
    <row r="9401" spans="2:52" x14ac:dyDescent="0.25">
      <c r="B9401" s="135"/>
      <c r="G9401" s="99"/>
      <c r="H9401" s="99"/>
      <c r="AZ9401" s="170"/>
    </row>
    <row r="9402" spans="2:52" x14ac:dyDescent="0.25">
      <c r="B9402" s="135"/>
      <c r="G9402" s="99"/>
      <c r="H9402" s="99"/>
      <c r="AZ9402" s="170"/>
    </row>
    <row r="9403" spans="2:52" x14ac:dyDescent="0.25">
      <c r="B9403" s="135"/>
      <c r="G9403" s="99"/>
      <c r="H9403" s="99"/>
      <c r="AZ9403" s="170"/>
    </row>
    <row r="9404" spans="2:52" x14ac:dyDescent="0.25">
      <c r="B9404" s="135"/>
      <c r="G9404" s="99"/>
      <c r="H9404" s="99"/>
      <c r="AZ9404" s="170"/>
    </row>
    <row r="9405" spans="2:52" x14ac:dyDescent="0.25">
      <c r="B9405" s="135"/>
      <c r="G9405" s="99"/>
      <c r="H9405" s="99"/>
      <c r="AZ9405" s="170"/>
    </row>
    <row r="9406" spans="2:52" x14ac:dyDescent="0.25">
      <c r="B9406" s="135"/>
      <c r="G9406" s="99"/>
      <c r="H9406" s="99"/>
      <c r="AZ9406" s="170"/>
    </row>
    <row r="9407" spans="2:52" x14ac:dyDescent="0.25">
      <c r="B9407" s="135"/>
      <c r="G9407" s="99"/>
      <c r="H9407" s="99"/>
      <c r="AZ9407" s="170"/>
    </row>
    <row r="9408" spans="2:52" x14ac:dyDescent="0.25">
      <c r="B9408" s="135"/>
      <c r="G9408" s="99"/>
      <c r="H9408" s="99"/>
      <c r="AZ9408" s="170"/>
    </row>
    <row r="9409" spans="2:52" x14ac:dyDescent="0.25">
      <c r="B9409" s="135"/>
      <c r="G9409" s="99"/>
      <c r="H9409" s="99"/>
      <c r="AZ9409" s="170"/>
    </row>
    <row r="9410" spans="2:52" x14ac:dyDescent="0.25">
      <c r="B9410" s="135"/>
      <c r="G9410" s="99"/>
      <c r="H9410" s="99"/>
      <c r="AZ9410" s="170"/>
    </row>
    <row r="9411" spans="2:52" x14ac:dyDescent="0.25">
      <c r="B9411" s="135"/>
      <c r="G9411" s="99"/>
      <c r="H9411" s="99"/>
      <c r="AZ9411" s="170"/>
    </row>
    <row r="9412" spans="2:52" x14ac:dyDescent="0.25">
      <c r="B9412" s="135"/>
      <c r="G9412" s="99"/>
      <c r="H9412" s="99"/>
      <c r="AZ9412" s="170"/>
    </row>
    <row r="9413" spans="2:52" x14ac:dyDescent="0.25">
      <c r="B9413" s="135"/>
      <c r="G9413" s="99"/>
      <c r="H9413" s="99"/>
      <c r="AZ9413" s="170"/>
    </row>
    <row r="9414" spans="2:52" x14ac:dyDescent="0.25">
      <c r="B9414" s="135"/>
      <c r="G9414" s="99"/>
      <c r="H9414" s="99"/>
      <c r="AZ9414" s="170"/>
    </row>
    <row r="9415" spans="2:52" x14ac:dyDescent="0.25">
      <c r="B9415" s="135"/>
      <c r="G9415" s="99"/>
      <c r="H9415" s="99"/>
      <c r="AZ9415" s="170"/>
    </row>
    <row r="9416" spans="2:52" x14ac:dyDescent="0.25">
      <c r="B9416" s="135"/>
      <c r="G9416" s="99"/>
      <c r="H9416" s="99"/>
      <c r="AZ9416" s="170"/>
    </row>
    <row r="9417" spans="2:52" x14ac:dyDescent="0.25">
      <c r="B9417" s="135"/>
      <c r="G9417" s="99"/>
      <c r="H9417" s="99"/>
      <c r="AZ9417" s="170"/>
    </row>
    <row r="9418" spans="2:52" x14ac:dyDescent="0.25">
      <c r="B9418" s="135"/>
      <c r="G9418" s="99"/>
      <c r="H9418" s="99"/>
      <c r="AZ9418" s="170"/>
    </row>
    <row r="9419" spans="2:52" x14ac:dyDescent="0.25">
      <c r="B9419" s="135"/>
      <c r="G9419" s="99"/>
      <c r="H9419" s="99"/>
      <c r="AZ9419" s="170"/>
    </row>
    <row r="9420" spans="2:52" x14ac:dyDescent="0.25">
      <c r="B9420" s="135"/>
      <c r="G9420" s="99"/>
      <c r="H9420" s="99"/>
      <c r="AZ9420" s="170"/>
    </row>
    <row r="9421" spans="2:52" x14ac:dyDescent="0.25">
      <c r="B9421" s="135"/>
      <c r="G9421" s="99"/>
      <c r="H9421" s="99"/>
      <c r="AZ9421" s="170"/>
    </row>
    <row r="9422" spans="2:52" x14ac:dyDescent="0.25">
      <c r="B9422" s="135"/>
      <c r="G9422" s="99"/>
      <c r="H9422" s="99"/>
      <c r="AZ9422" s="170"/>
    </row>
    <row r="9423" spans="2:52" x14ac:dyDescent="0.25">
      <c r="B9423" s="135"/>
      <c r="G9423" s="99"/>
      <c r="H9423" s="99"/>
      <c r="AZ9423" s="170"/>
    </row>
    <row r="9424" spans="2:52" x14ac:dyDescent="0.25">
      <c r="B9424" s="135"/>
      <c r="G9424" s="99"/>
      <c r="H9424" s="99"/>
      <c r="AZ9424" s="170"/>
    </row>
    <row r="9425" spans="2:52" x14ac:dyDescent="0.25">
      <c r="B9425" s="135"/>
      <c r="G9425" s="99"/>
      <c r="H9425" s="99"/>
      <c r="AZ9425" s="170"/>
    </row>
    <row r="9426" spans="2:52" x14ac:dyDescent="0.25">
      <c r="B9426" s="135"/>
      <c r="G9426" s="99"/>
      <c r="H9426" s="99"/>
      <c r="AZ9426" s="170"/>
    </row>
    <row r="9427" spans="2:52" x14ac:dyDescent="0.25">
      <c r="B9427" s="135"/>
      <c r="G9427" s="99"/>
      <c r="H9427" s="99"/>
      <c r="AZ9427" s="170"/>
    </row>
    <row r="9428" spans="2:52" x14ac:dyDescent="0.25">
      <c r="B9428" s="135"/>
      <c r="G9428" s="99"/>
      <c r="H9428" s="99"/>
      <c r="AZ9428" s="170"/>
    </row>
    <row r="9429" spans="2:52" x14ac:dyDescent="0.25">
      <c r="B9429" s="135"/>
      <c r="G9429" s="99"/>
      <c r="H9429" s="99"/>
      <c r="AZ9429" s="170"/>
    </row>
    <row r="9430" spans="2:52" x14ac:dyDescent="0.25">
      <c r="B9430" s="135"/>
      <c r="G9430" s="99"/>
      <c r="H9430" s="99"/>
      <c r="AZ9430" s="170"/>
    </row>
    <row r="9431" spans="2:52" x14ac:dyDescent="0.25">
      <c r="B9431" s="135"/>
      <c r="G9431" s="99"/>
      <c r="H9431" s="99"/>
      <c r="AZ9431" s="170"/>
    </row>
    <row r="9432" spans="2:52" x14ac:dyDescent="0.25">
      <c r="B9432" s="135"/>
      <c r="G9432" s="99"/>
      <c r="H9432" s="99"/>
      <c r="AZ9432" s="170"/>
    </row>
    <row r="9433" spans="2:52" x14ac:dyDescent="0.25">
      <c r="B9433" s="135"/>
      <c r="G9433" s="99"/>
      <c r="H9433" s="99"/>
      <c r="AZ9433" s="170"/>
    </row>
    <row r="9434" spans="2:52" x14ac:dyDescent="0.25">
      <c r="B9434" s="135"/>
      <c r="G9434" s="99"/>
      <c r="H9434" s="99"/>
      <c r="AZ9434" s="170"/>
    </row>
    <row r="9435" spans="2:52" x14ac:dyDescent="0.25">
      <c r="B9435" s="135"/>
      <c r="G9435" s="99"/>
      <c r="H9435" s="99"/>
      <c r="AZ9435" s="170"/>
    </row>
    <row r="9436" spans="2:52" x14ac:dyDescent="0.25">
      <c r="B9436" s="135"/>
      <c r="G9436" s="99"/>
      <c r="H9436" s="99"/>
      <c r="AZ9436" s="170"/>
    </row>
    <row r="9437" spans="2:52" x14ac:dyDescent="0.25">
      <c r="B9437" s="135"/>
      <c r="G9437" s="99"/>
      <c r="H9437" s="99"/>
      <c r="AZ9437" s="170"/>
    </row>
    <row r="9438" spans="2:52" x14ac:dyDescent="0.25">
      <c r="B9438" s="135"/>
      <c r="G9438" s="99"/>
      <c r="H9438" s="99"/>
      <c r="AZ9438" s="170"/>
    </row>
    <row r="9439" spans="2:52" x14ac:dyDescent="0.25">
      <c r="B9439" s="135"/>
      <c r="G9439" s="99"/>
      <c r="H9439" s="99"/>
      <c r="AZ9439" s="170"/>
    </row>
    <row r="9440" spans="2:52" x14ac:dyDescent="0.25">
      <c r="B9440" s="135"/>
      <c r="G9440" s="99"/>
      <c r="H9440" s="99"/>
      <c r="AZ9440" s="170"/>
    </row>
    <row r="9441" spans="2:52" x14ac:dyDescent="0.25">
      <c r="B9441" s="135"/>
      <c r="G9441" s="99"/>
      <c r="H9441" s="99"/>
      <c r="AZ9441" s="170"/>
    </row>
    <row r="9442" spans="2:52" x14ac:dyDescent="0.25">
      <c r="B9442" s="135"/>
      <c r="G9442" s="99"/>
      <c r="H9442" s="99"/>
      <c r="AZ9442" s="170"/>
    </row>
    <row r="9443" spans="2:52" x14ac:dyDescent="0.25">
      <c r="B9443" s="135"/>
      <c r="G9443" s="99"/>
      <c r="H9443" s="99"/>
      <c r="AZ9443" s="170"/>
    </row>
    <row r="9444" spans="2:52" x14ac:dyDescent="0.25">
      <c r="B9444" s="135"/>
      <c r="G9444" s="99"/>
      <c r="H9444" s="99"/>
      <c r="AZ9444" s="170"/>
    </row>
    <row r="9445" spans="2:52" x14ac:dyDescent="0.25">
      <c r="B9445" s="135"/>
      <c r="G9445" s="99"/>
      <c r="H9445" s="99"/>
      <c r="AZ9445" s="170"/>
    </row>
    <row r="9446" spans="2:52" x14ac:dyDescent="0.25">
      <c r="B9446" s="135"/>
      <c r="G9446" s="99"/>
      <c r="H9446" s="99"/>
      <c r="AZ9446" s="170"/>
    </row>
    <row r="9447" spans="2:52" x14ac:dyDescent="0.25">
      <c r="B9447" s="135"/>
      <c r="G9447" s="99"/>
      <c r="H9447" s="99"/>
      <c r="AZ9447" s="170"/>
    </row>
    <row r="9448" spans="2:52" x14ac:dyDescent="0.25">
      <c r="B9448" s="135"/>
      <c r="G9448" s="99"/>
      <c r="H9448" s="99"/>
      <c r="AZ9448" s="170"/>
    </row>
    <row r="9449" spans="2:52" x14ac:dyDescent="0.25">
      <c r="B9449" s="135"/>
      <c r="G9449" s="99"/>
      <c r="H9449" s="99"/>
      <c r="AZ9449" s="170"/>
    </row>
    <row r="9450" spans="2:52" x14ac:dyDescent="0.25">
      <c r="B9450" s="135"/>
      <c r="G9450" s="99"/>
      <c r="H9450" s="99"/>
      <c r="AZ9450" s="170"/>
    </row>
    <row r="9451" spans="2:52" x14ac:dyDescent="0.25">
      <c r="B9451" s="135"/>
      <c r="G9451" s="99"/>
      <c r="H9451" s="99"/>
      <c r="AZ9451" s="170"/>
    </row>
    <row r="9452" spans="2:52" x14ac:dyDescent="0.25">
      <c r="B9452" s="135"/>
      <c r="G9452" s="99"/>
      <c r="H9452" s="99"/>
      <c r="AZ9452" s="170"/>
    </row>
    <row r="9453" spans="2:52" x14ac:dyDescent="0.25">
      <c r="B9453" s="135"/>
      <c r="G9453" s="99"/>
      <c r="H9453" s="99"/>
      <c r="AZ9453" s="170"/>
    </row>
    <row r="9454" spans="2:52" x14ac:dyDescent="0.25">
      <c r="B9454" s="135"/>
      <c r="G9454" s="99"/>
      <c r="H9454" s="99"/>
      <c r="AZ9454" s="170"/>
    </row>
    <row r="9455" spans="2:52" x14ac:dyDescent="0.25">
      <c r="B9455" s="135"/>
      <c r="G9455" s="99"/>
      <c r="H9455" s="99"/>
      <c r="AZ9455" s="170"/>
    </row>
    <row r="9456" spans="2:52" x14ac:dyDescent="0.25">
      <c r="B9456" s="135"/>
      <c r="G9456" s="99"/>
      <c r="H9456" s="99"/>
      <c r="AZ9456" s="170"/>
    </row>
    <row r="9457" spans="2:52" x14ac:dyDescent="0.25">
      <c r="B9457" s="135"/>
      <c r="G9457" s="99"/>
      <c r="H9457" s="99"/>
      <c r="AZ9457" s="170"/>
    </row>
    <row r="9458" spans="2:52" x14ac:dyDescent="0.25">
      <c r="B9458" s="135"/>
      <c r="G9458" s="99"/>
      <c r="H9458" s="99"/>
      <c r="AZ9458" s="170"/>
    </row>
    <row r="9459" spans="2:52" x14ac:dyDescent="0.25">
      <c r="B9459" s="135"/>
      <c r="G9459" s="99"/>
      <c r="H9459" s="99"/>
      <c r="AZ9459" s="170"/>
    </row>
    <row r="9460" spans="2:52" x14ac:dyDescent="0.25">
      <c r="B9460" s="135"/>
      <c r="G9460" s="99"/>
      <c r="H9460" s="99"/>
      <c r="AZ9460" s="170"/>
    </row>
    <row r="9461" spans="2:52" x14ac:dyDescent="0.25">
      <c r="B9461" s="135"/>
      <c r="G9461" s="99"/>
      <c r="H9461" s="99"/>
      <c r="AZ9461" s="170"/>
    </row>
    <row r="9462" spans="2:52" x14ac:dyDescent="0.25">
      <c r="B9462" s="135"/>
      <c r="G9462" s="99"/>
      <c r="H9462" s="99"/>
      <c r="AZ9462" s="170"/>
    </row>
    <row r="9463" spans="2:52" x14ac:dyDescent="0.25">
      <c r="B9463" s="135"/>
      <c r="G9463" s="99"/>
      <c r="H9463" s="99"/>
      <c r="AZ9463" s="170"/>
    </row>
    <row r="9464" spans="2:52" x14ac:dyDescent="0.25">
      <c r="B9464" s="135"/>
      <c r="G9464" s="99"/>
      <c r="H9464" s="99"/>
      <c r="AZ9464" s="170"/>
    </row>
    <row r="9465" spans="2:52" x14ac:dyDescent="0.25">
      <c r="B9465" s="135"/>
      <c r="G9465" s="99"/>
      <c r="H9465" s="99"/>
      <c r="AZ9465" s="170"/>
    </row>
    <row r="9466" spans="2:52" x14ac:dyDescent="0.25">
      <c r="B9466" s="135"/>
      <c r="G9466" s="99"/>
      <c r="H9466" s="99"/>
      <c r="AZ9466" s="170"/>
    </row>
    <row r="9467" spans="2:52" x14ac:dyDescent="0.25">
      <c r="B9467" s="135"/>
      <c r="G9467" s="99"/>
      <c r="H9467" s="99"/>
      <c r="AZ9467" s="170"/>
    </row>
    <row r="9468" spans="2:52" x14ac:dyDescent="0.25">
      <c r="B9468" s="135"/>
      <c r="G9468" s="99"/>
      <c r="H9468" s="99"/>
      <c r="AZ9468" s="170"/>
    </row>
    <row r="9469" spans="2:52" x14ac:dyDescent="0.25">
      <c r="B9469" s="135"/>
      <c r="G9469" s="99"/>
      <c r="H9469" s="99"/>
      <c r="AZ9469" s="170"/>
    </row>
    <row r="9470" spans="2:52" x14ac:dyDescent="0.25">
      <c r="B9470" s="135"/>
      <c r="G9470" s="99"/>
      <c r="H9470" s="99"/>
      <c r="AZ9470" s="170"/>
    </row>
    <row r="9471" spans="2:52" x14ac:dyDescent="0.25">
      <c r="B9471" s="135"/>
      <c r="G9471" s="99"/>
      <c r="H9471" s="99"/>
      <c r="AZ9471" s="170"/>
    </row>
    <row r="9472" spans="2:52" x14ac:dyDescent="0.25">
      <c r="B9472" s="135"/>
      <c r="G9472" s="99"/>
      <c r="H9472" s="99"/>
      <c r="AZ9472" s="170"/>
    </row>
    <row r="9473" spans="2:52" x14ac:dyDescent="0.25">
      <c r="B9473" s="135"/>
      <c r="G9473" s="99"/>
      <c r="H9473" s="99"/>
      <c r="AZ9473" s="170"/>
    </row>
    <row r="9474" spans="2:52" x14ac:dyDescent="0.25">
      <c r="B9474" s="135"/>
      <c r="G9474" s="99"/>
      <c r="H9474" s="99"/>
      <c r="AZ9474" s="170"/>
    </row>
    <row r="9475" spans="2:52" x14ac:dyDescent="0.25">
      <c r="B9475" s="135"/>
      <c r="G9475" s="99"/>
      <c r="H9475" s="99"/>
      <c r="AZ9475" s="170"/>
    </row>
    <row r="9476" spans="2:52" x14ac:dyDescent="0.25">
      <c r="B9476" s="135"/>
      <c r="G9476" s="99"/>
      <c r="H9476" s="99"/>
      <c r="AZ9476" s="170"/>
    </row>
    <row r="9477" spans="2:52" x14ac:dyDescent="0.25">
      <c r="B9477" s="135"/>
      <c r="G9477" s="99"/>
      <c r="H9477" s="99"/>
      <c r="AZ9477" s="170"/>
    </row>
    <row r="9478" spans="2:52" x14ac:dyDescent="0.25">
      <c r="B9478" s="135"/>
      <c r="G9478" s="99"/>
      <c r="H9478" s="99"/>
      <c r="AZ9478" s="170"/>
    </row>
    <row r="9479" spans="2:52" x14ac:dyDescent="0.25">
      <c r="B9479" s="135"/>
      <c r="G9479" s="99"/>
      <c r="H9479" s="99"/>
      <c r="AZ9479" s="170"/>
    </row>
    <row r="9480" spans="2:52" x14ac:dyDescent="0.25">
      <c r="B9480" s="135"/>
      <c r="G9480" s="99"/>
      <c r="H9480" s="99"/>
      <c r="AZ9480" s="170"/>
    </row>
    <row r="9481" spans="2:52" x14ac:dyDescent="0.25">
      <c r="B9481" s="135"/>
      <c r="G9481" s="99"/>
      <c r="H9481" s="99"/>
      <c r="AZ9481" s="170"/>
    </row>
    <row r="9482" spans="2:52" x14ac:dyDescent="0.25">
      <c r="B9482" s="135"/>
      <c r="G9482" s="99"/>
      <c r="H9482" s="99"/>
      <c r="AZ9482" s="170"/>
    </row>
    <row r="9483" spans="2:52" x14ac:dyDescent="0.25">
      <c r="B9483" s="135"/>
      <c r="G9483" s="99"/>
      <c r="H9483" s="99"/>
      <c r="AZ9483" s="170"/>
    </row>
    <row r="9484" spans="2:52" x14ac:dyDescent="0.25">
      <c r="B9484" s="135"/>
      <c r="G9484" s="99"/>
      <c r="H9484" s="99"/>
      <c r="AZ9484" s="170"/>
    </row>
    <row r="9485" spans="2:52" x14ac:dyDescent="0.25">
      <c r="B9485" s="135"/>
      <c r="G9485" s="99"/>
      <c r="H9485" s="99"/>
      <c r="AZ9485" s="170"/>
    </row>
    <row r="9486" spans="2:52" x14ac:dyDescent="0.25">
      <c r="B9486" s="135"/>
      <c r="G9486" s="99"/>
      <c r="H9486" s="99"/>
      <c r="AZ9486" s="170"/>
    </row>
    <row r="9487" spans="2:52" x14ac:dyDescent="0.25">
      <c r="B9487" s="135"/>
      <c r="G9487" s="99"/>
      <c r="H9487" s="99"/>
      <c r="AZ9487" s="170"/>
    </row>
    <row r="9488" spans="2:52" x14ac:dyDescent="0.25">
      <c r="B9488" s="135"/>
      <c r="G9488" s="99"/>
      <c r="H9488" s="99"/>
      <c r="M9488" s="99"/>
      <c r="N9488" s="99"/>
      <c r="O9488" s="99"/>
      <c r="Q9488" s="99"/>
      <c r="AZ9488" s="170"/>
    </row>
    <row r="9489" spans="2:52" x14ac:dyDescent="0.25">
      <c r="B9489" s="135"/>
      <c r="G9489" s="99"/>
      <c r="H9489" s="99"/>
      <c r="M9489" s="99"/>
      <c r="N9489" s="99"/>
      <c r="O9489" s="99"/>
      <c r="Q9489" s="99"/>
      <c r="AZ9489" s="170"/>
    </row>
    <row r="9490" spans="2:52" x14ac:dyDescent="0.25">
      <c r="B9490" s="135"/>
      <c r="G9490" s="99"/>
      <c r="H9490" s="99"/>
      <c r="M9490" s="99"/>
      <c r="N9490" s="99"/>
      <c r="O9490" s="99"/>
      <c r="Q9490" s="99"/>
      <c r="AZ9490" s="170"/>
    </row>
    <row r="9491" spans="2:52" x14ac:dyDescent="0.25">
      <c r="B9491" s="135"/>
      <c r="G9491" s="99"/>
      <c r="H9491" s="99"/>
      <c r="M9491" s="99"/>
      <c r="N9491" s="99"/>
      <c r="O9491" s="99"/>
      <c r="Q9491" s="99"/>
      <c r="AZ9491" s="170"/>
    </row>
    <row r="9492" spans="2:52" x14ac:dyDescent="0.25">
      <c r="B9492" s="135"/>
      <c r="G9492" s="99"/>
      <c r="H9492" s="99"/>
      <c r="M9492" s="99"/>
      <c r="N9492" s="99"/>
      <c r="O9492" s="99"/>
      <c r="Q9492" s="99"/>
      <c r="AZ9492" s="170"/>
    </row>
    <row r="9493" spans="2:52" x14ac:dyDescent="0.25">
      <c r="B9493" s="135"/>
      <c r="G9493" s="99"/>
      <c r="H9493" s="99"/>
      <c r="M9493" s="99"/>
      <c r="N9493" s="99"/>
      <c r="O9493" s="99"/>
      <c r="Q9493" s="99"/>
      <c r="AZ9493" s="170"/>
    </row>
    <row r="9494" spans="2:52" x14ac:dyDescent="0.25">
      <c r="B9494" s="135"/>
      <c r="G9494" s="99"/>
      <c r="H9494" s="99"/>
      <c r="M9494" s="99"/>
      <c r="N9494" s="99"/>
      <c r="O9494" s="99"/>
      <c r="Q9494" s="99"/>
      <c r="AZ9494" s="170"/>
    </row>
    <row r="9495" spans="2:52" x14ac:dyDescent="0.25">
      <c r="B9495" s="135"/>
      <c r="G9495" s="99"/>
      <c r="H9495" s="99"/>
      <c r="M9495" s="99"/>
      <c r="N9495" s="99"/>
      <c r="O9495" s="99"/>
      <c r="Q9495" s="99"/>
      <c r="AZ9495" s="170"/>
    </row>
    <row r="9496" spans="2:52" x14ac:dyDescent="0.25">
      <c r="B9496" s="135"/>
      <c r="G9496" s="99"/>
      <c r="H9496" s="99"/>
      <c r="M9496" s="99"/>
      <c r="N9496" s="99"/>
      <c r="O9496" s="99"/>
      <c r="Q9496" s="99"/>
      <c r="AZ9496" s="170"/>
    </row>
    <row r="9497" spans="2:52" x14ac:dyDescent="0.25">
      <c r="B9497" s="135"/>
      <c r="G9497" s="99"/>
      <c r="H9497" s="99"/>
      <c r="M9497" s="99"/>
      <c r="N9497" s="99"/>
      <c r="O9497" s="99"/>
      <c r="Q9497" s="99"/>
      <c r="AZ9497" s="170"/>
    </row>
    <row r="9498" spans="2:52" x14ac:dyDescent="0.25">
      <c r="B9498" s="135"/>
      <c r="G9498" s="99"/>
      <c r="H9498" s="99"/>
      <c r="AZ9498" s="170"/>
    </row>
    <row r="9499" spans="2:52" x14ac:dyDescent="0.25">
      <c r="B9499" s="135"/>
      <c r="G9499" s="99"/>
      <c r="H9499" s="99"/>
      <c r="AZ9499" s="170"/>
    </row>
    <row r="9500" spans="2:52" x14ac:dyDescent="0.25">
      <c r="B9500" s="135"/>
      <c r="G9500" s="99"/>
      <c r="H9500" s="99"/>
      <c r="AZ9500" s="170"/>
    </row>
    <row r="9501" spans="2:52" x14ac:dyDescent="0.25">
      <c r="B9501" s="135"/>
      <c r="G9501" s="99"/>
      <c r="H9501" s="99"/>
      <c r="AZ9501" s="170"/>
    </row>
    <row r="9502" spans="2:52" x14ac:dyDescent="0.25">
      <c r="B9502" s="135"/>
      <c r="G9502" s="99"/>
      <c r="H9502" s="99"/>
      <c r="AZ9502" s="170"/>
    </row>
    <row r="9503" spans="2:52" x14ac:dyDescent="0.25">
      <c r="B9503" s="135"/>
      <c r="G9503" s="99"/>
      <c r="H9503" s="99"/>
      <c r="AZ9503" s="170"/>
    </row>
    <row r="9504" spans="2:52" x14ac:dyDescent="0.25">
      <c r="B9504" s="135"/>
      <c r="G9504" s="99"/>
      <c r="H9504" s="99"/>
      <c r="AZ9504" s="170"/>
    </row>
    <row r="9505" spans="2:52" x14ac:dyDescent="0.25">
      <c r="B9505" s="135"/>
      <c r="G9505" s="99"/>
      <c r="H9505" s="99"/>
      <c r="AZ9505" s="170"/>
    </row>
    <row r="9506" spans="2:52" x14ac:dyDescent="0.25">
      <c r="B9506" s="135"/>
      <c r="G9506" s="99"/>
      <c r="H9506" s="99"/>
      <c r="AZ9506" s="170"/>
    </row>
    <row r="9507" spans="2:52" x14ac:dyDescent="0.25">
      <c r="B9507" s="135"/>
      <c r="G9507" s="99"/>
      <c r="H9507" s="99"/>
      <c r="AZ9507" s="170"/>
    </row>
    <row r="9508" spans="2:52" x14ac:dyDescent="0.25">
      <c r="B9508" s="135"/>
      <c r="G9508" s="99"/>
      <c r="H9508" s="99"/>
      <c r="AZ9508" s="170"/>
    </row>
    <row r="9509" spans="2:52" x14ac:dyDescent="0.25">
      <c r="B9509" s="135"/>
      <c r="G9509" s="99"/>
      <c r="H9509" s="99"/>
      <c r="AZ9509" s="170"/>
    </row>
    <row r="9510" spans="2:52" x14ac:dyDescent="0.25">
      <c r="B9510" s="135"/>
      <c r="G9510" s="99"/>
      <c r="H9510" s="99"/>
      <c r="AZ9510" s="170"/>
    </row>
    <row r="9511" spans="2:52" x14ac:dyDescent="0.25">
      <c r="B9511" s="135"/>
      <c r="G9511" s="99"/>
      <c r="H9511" s="99"/>
      <c r="AZ9511" s="170"/>
    </row>
    <row r="9512" spans="2:52" x14ac:dyDescent="0.25">
      <c r="B9512" s="135"/>
      <c r="G9512" s="99"/>
      <c r="H9512" s="99"/>
      <c r="AZ9512" s="170"/>
    </row>
    <row r="9513" spans="2:52" x14ac:dyDescent="0.25">
      <c r="B9513" s="135"/>
      <c r="G9513" s="99"/>
      <c r="H9513" s="99"/>
      <c r="AZ9513" s="170"/>
    </row>
    <row r="9514" spans="2:52" x14ac:dyDescent="0.25">
      <c r="B9514" s="135"/>
      <c r="G9514" s="99"/>
      <c r="H9514" s="99"/>
      <c r="AZ9514" s="170"/>
    </row>
    <row r="9515" spans="2:52" x14ac:dyDescent="0.25">
      <c r="B9515" s="135"/>
      <c r="G9515" s="99"/>
      <c r="H9515" s="99"/>
      <c r="AZ9515" s="170"/>
    </row>
    <row r="9516" spans="2:52" x14ac:dyDescent="0.25">
      <c r="B9516" s="135"/>
      <c r="G9516" s="99"/>
      <c r="H9516" s="99"/>
      <c r="AZ9516" s="170"/>
    </row>
    <row r="9517" spans="2:52" x14ac:dyDescent="0.25">
      <c r="B9517" s="135"/>
      <c r="G9517" s="99"/>
      <c r="H9517" s="99"/>
      <c r="AZ9517" s="170"/>
    </row>
    <row r="9518" spans="2:52" x14ac:dyDescent="0.25">
      <c r="B9518" s="135"/>
      <c r="G9518" s="99"/>
      <c r="H9518" s="99"/>
      <c r="AZ9518" s="170"/>
    </row>
    <row r="9519" spans="2:52" x14ac:dyDescent="0.25">
      <c r="B9519" s="135"/>
      <c r="G9519" s="99"/>
      <c r="H9519" s="99"/>
      <c r="AZ9519" s="170"/>
    </row>
    <row r="9520" spans="2:52" x14ac:dyDescent="0.25">
      <c r="B9520" s="135"/>
      <c r="G9520" s="99"/>
      <c r="H9520" s="99"/>
      <c r="AZ9520" s="170"/>
    </row>
    <row r="9521" spans="2:52" x14ac:dyDescent="0.25">
      <c r="B9521" s="135"/>
      <c r="G9521" s="99"/>
      <c r="H9521" s="99"/>
      <c r="Z9521" s="114"/>
      <c r="AZ9521" s="170"/>
    </row>
    <row r="9522" spans="2:52" x14ac:dyDescent="0.25">
      <c r="B9522" s="135"/>
      <c r="G9522" s="99"/>
      <c r="H9522" s="99"/>
      <c r="Z9522" s="114"/>
      <c r="AA9522" s="171"/>
      <c r="AZ9522" s="170"/>
    </row>
    <row r="9523" spans="2:52" x14ac:dyDescent="0.25">
      <c r="B9523" s="135"/>
      <c r="G9523" s="99"/>
      <c r="H9523" s="99"/>
      <c r="Z9523" s="114"/>
      <c r="AA9523" s="171"/>
      <c r="AZ9523" s="170"/>
    </row>
    <row r="9524" spans="2:52" x14ac:dyDescent="0.25">
      <c r="B9524" s="135"/>
      <c r="G9524" s="99"/>
      <c r="H9524" s="99"/>
      <c r="Z9524" s="114"/>
      <c r="AA9524" s="171"/>
      <c r="AZ9524" s="170"/>
    </row>
    <row r="9525" spans="2:52" x14ac:dyDescent="0.25">
      <c r="B9525" s="135"/>
      <c r="G9525" s="99"/>
      <c r="H9525" s="99"/>
      <c r="Z9525" s="114"/>
      <c r="AA9525" s="171"/>
      <c r="AZ9525" s="170"/>
    </row>
    <row r="9526" spans="2:52" x14ac:dyDescent="0.25">
      <c r="B9526" s="135"/>
      <c r="G9526" s="99"/>
      <c r="H9526" s="99"/>
      <c r="AA9526" s="171"/>
      <c r="AZ9526" s="170"/>
    </row>
    <row r="9527" spans="2:52" x14ac:dyDescent="0.25">
      <c r="B9527" s="135"/>
      <c r="G9527" s="99"/>
      <c r="H9527" s="99"/>
      <c r="AZ9527" s="170"/>
    </row>
    <row r="9528" spans="2:52" x14ac:dyDescent="0.25">
      <c r="B9528" s="135"/>
      <c r="G9528" s="99"/>
      <c r="H9528" s="99"/>
      <c r="AZ9528" s="170"/>
    </row>
    <row r="9529" spans="2:52" x14ac:dyDescent="0.25">
      <c r="B9529" s="135"/>
      <c r="G9529" s="99"/>
      <c r="H9529" s="99"/>
      <c r="AZ9529" s="170"/>
    </row>
    <row r="9530" spans="2:52" x14ac:dyDescent="0.25">
      <c r="B9530" s="135"/>
      <c r="G9530" s="99"/>
      <c r="H9530" s="99"/>
      <c r="AZ9530" s="170"/>
    </row>
    <row r="9531" spans="2:52" x14ac:dyDescent="0.25">
      <c r="B9531" s="135"/>
      <c r="G9531" s="99"/>
      <c r="H9531" s="99"/>
      <c r="AZ9531" s="170"/>
    </row>
    <row r="9532" spans="2:52" x14ac:dyDescent="0.25">
      <c r="B9532" s="135"/>
      <c r="G9532" s="99"/>
      <c r="H9532" s="99"/>
      <c r="AZ9532" s="170"/>
    </row>
    <row r="9533" spans="2:52" x14ac:dyDescent="0.25">
      <c r="B9533" s="135"/>
      <c r="G9533" s="99"/>
      <c r="H9533" s="99"/>
      <c r="AZ9533" s="170"/>
    </row>
    <row r="9534" spans="2:52" x14ac:dyDescent="0.25">
      <c r="B9534" s="135"/>
      <c r="G9534" s="99"/>
      <c r="H9534" s="99"/>
      <c r="AZ9534" s="170"/>
    </row>
    <row r="9535" spans="2:52" x14ac:dyDescent="0.25">
      <c r="B9535" s="135"/>
      <c r="G9535" s="99"/>
      <c r="H9535" s="99"/>
      <c r="AZ9535" s="170"/>
    </row>
    <row r="9536" spans="2:52" x14ac:dyDescent="0.25">
      <c r="B9536" s="135"/>
      <c r="G9536" s="99"/>
      <c r="H9536" s="99"/>
      <c r="AZ9536" s="170"/>
    </row>
    <row r="9537" spans="2:52" x14ac:dyDescent="0.25">
      <c r="B9537" s="135"/>
      <c r="G9537" s="99"/>
      <c r="H9537" s="99"/>
      <c r="AZ9537" s="170"/>
    </row>
    <row r="9538" spans="2:52" x14ac:dyDescent="0.25">
      <c r="B9538" s="135"/>
      <c r="G9538" s="99"/>
      <c r="H9538" s="99"/>
      <c r="AZ9538" s="170"/>
    </row>
    <row r="9539" spans="2:52" x14ac:dyDescent="0.25">
      <c r="B9539" s="135"/>
      <c r="G9539" s="99"/>
      <c r="H9539" s="99"/>
      <c r="AZ9539" s="170"/>
    </row>
    <row r="9540" spans="2:52" x14ac:dyDescent="0.25">
      <c r="B9540" s="135"/>
      <c r="G9540" s="99"/>
      <c r="H9540" s="99"/>
      <c r="AZ9540" s="170"/>
    </row>
    <row r="9541" spans="2:52" x14ac:dyDescent="0.25">
      <c r="B9541" s="135"/>
      <c r="G9541" s="99"/>
      <c r="H9541" s="99"/>
      <c r="AZ9541" s="170"/>
    </row>
    <row r="9542" spans="2:52" x14ac:dyDescent="0.25">
      <c r="B9542" s="135"/>
      <c r="G9542" s="99"/>
      <c r="H9542" s="99"/>
      <c r="AZ9542" s="170"/>
    </row>
    <row r="9543" spans="2:52" x14ac:dyDescent="0.25">
      <c r="B9543" s="135"/>
      <c r="G9543" s="99"/>
      <c r="H9543" s="99"/>
      <c r="AZ9543" s="170"/>
    </row>
    <row r="9544" spans="2:52" x14ac:dyDescent="0.25">
      <c r="B9544" s="135"/>
      <c r="G9544" s="99"/>
      <c r="H9544" s="99"/>
      <c r="Z9544" s="98"/>
      <c r="AZ9544" s="170"/>
    </row>
    <row r="9545" spans="2:52" x14ac:dyDescent="0.25">
      <c r="B9545" s="135"/>
      <c r="G9545" s="99"/>
      <c r="H9545" s="99"/>
      <c r="AA9545" s="99"/>
      <c r="AZ9545" s="170"/>
    </row>
    <row r="9546" spans="2:52" x14ac:dyDescent="0.25">
      <c r="B9546" s="135"/>
      <c r="G9546" s="99"/>
      <c r="H9546" s="99"/>
      <c r="Z9546" s="98"/>
      <c r="AZ9546" s="170"/>
    </row>
    <row r="9547" spans="2:52" x14ac:dyDescent="0.25">
      <c r="B9547" s="135"/>
      <c r="G9547" s="99"/>
      <c r="H9547" s="99"/>
      <c r="Z9547" s="98"/>
      <c r="AA9547" s="99"/>
      <c r="AZ9547" s="170"/>
    </row>
    <row r="9548" spans="2:52" x14ac:dyDescent="0.25">
      <c r="B9548" s="135"/>
      <c r="G9548" s="99"/>
      <c r="H9548" s="99"/>
      <c r="Z9548" s="114"/>
      <c r="AA9548" s="99"/>
      <c r="AZ9548" s="170"/>
    </row>
    <row r="9549" spans="2:52" x14ac:dyDescent="0.25">
      <c r="B9549" s="135"/>
      <c r="G9549" s="99"/>
      <c r="H9549" s="99"/>
      <c r="Z9549" s="98"/>
      <c r="AA9549" s="171"/>
      <c r="AZ9549" s="170"/>
    </row>
    <row r="9550" spans="2:52" x14ac:dyDescent="0.25">
      <c r="B9550" s="135"/>
      <c r="G9550" s="99"/>
      <c r="H9550" s="99"/>
      <c r="AA9550" s="99"/>
      <c r="AZ9550" s="170"/>
    </row>
    <row r="9551" spans="2:52" x14ac:dyDescent="0.25">
      <c r="B9551" s="135"/>
      <c r="G9551" s="99"/>
      <c r="H9551" s="99"/>
      <c r="Z9551" s="114"/>
      <c r="AZ9551" s="170"/>
    </row>
    <row r="9552" spans="2:52" x14ac:dyDescent="0.25">
      <c r="B9552" s="135"/>
      <c r="G9552" s="99"/>
      <c r="H9552" s="99"/>
      <c r="Z9552" s="98"/>
      <c r="AA9552" s="171"/>
      <c r="AZ9552" s="170"/>
    </row>
    <row r="9553" spans="2:52" x14ac:dyDescent="0.25">
      <c r="B9553" s="135"/>
      <c r="G9553" s="99"/>
      <c r="H9553" s="99"/>
      <c r="AA9553" s="99"/>
      <c r="AZ9553" s="170"/>
    </row>
    <row r="9554" spans="2:52" x14ac:dyDescent="0.25">
      <c r="B9554" s="135"/>
      <c r="G9554" s="99"/>
      <c r="H9554" s="99"/>
      <c r="Z9554" s="114"/>
      <c r="AZ9554" s="170"/>
    </row>
    <row r="9555" spans="2:52" x14ac:dyDescent="0.25">
      <c r="B9555" s="135"/>
      <c r="G9555" s="99"/>
      <c r="H9555" s="99"/>
      <c r="Z9555" s="98"/>
      <c r="AA9555" s="171"/>
      <c r="AZ9555" s="170"/>
    </row>
    <row r="9556" spans="2:52" x14ac:dyDescent="0.25">
      <c r="B9556" s="135"/>
      <c r="G9556" s="99"/>
      <c r="H9556" s="99"/>
      <c r="Z9556" s="114"/>
      <c r="AA9556" s="99"/>
      <c r="AZ9556" s="170"/>
    </row>
    <row r="9557" spans="2:52" x14ac:dyDescent="0.25">
      <c r="B9557" s="135"/>
      <c r="G9557" s="99"/>
      <c r="H9557" s="99"/>
      <c r="AA9557" s="171"/>
      <c r="AZ9557" s="170"/>
    </row>
    <row r="9558" spans="2:52" ht="13.8" x14ac:dyDescent="0.25">
      <c r="B9558" s="135"/>
      <c r="G9558" s="99"/>
      <c r="H9558" s="99"/>
      <c r="AE9558" s="104"/>
      <c r="AZ9558" s="170"/>
    </row>
    <row r="9559" spans="2:52" ht="13.8" x14ac:dyDescent="0.25">
      <c r="B9559" s="135"/>
      <c r="G9559" s="99"/>
      <c r="H9559" s="99"/>
      <c r="AE9559" s="104"/>
      <c r="AZ9559" s="170"/>
    </row>
    <row r="9560" spans="2:52" ht="13.8" x14ac:dyDescent="0.25">
      <c r="B9560" s="135"/>
      <c r="G9560" s="99"/>
      <c r="H9560" s="99"/>
      <c r="AE9560" s="104"/>
      <c r="AZ9560" s="170"/>
    </row>
    <row r="9561" spans="2:52" ht="13.8" x14ac:dyDescent="0.25">
      <c r="B9561" s="135"/>
      <c r="G9561" s="99"/>
      <c r="H9561" s="99"/>
      <c r="Z9561" s="114"/>
      <c r="AE9561" s="104"/>
      <c r="AZ9561" s="170"/>
    </row>
    <row r="9562" spans="2:52" x14ac:dyDescent="0.25">
      <c r="B9562" s="135"/>
      <c r="G9562" s="99"/>
      <c r="H9562" s="99"/>
      <c r="Z9562" s="114"/>
      <c r="AA9562" s="171"/>
      <c r="AZ9562" s="170"/>
    </row>
    <row r="9563" spans="2:52" x14ac:dyDescent="0.25">
      <c r="B9563" s="135"/>
      <c r="G9563" s="99"/>
      <c r="H9563" s="99"/>
      <c r="Z9563" s="98"/>
      <c r="AA9563" s="171"/>
      <c r="AZ9563" s="170"/>
    </row>
    <row r="9564" spans="2:52" x14ac:dyDescent="0.25">
      <c r="B9564" s="135"/>
      <c r="G9564" s="99"/>
      <c r="H9564" s="99"/>
      <c r="Z9564" s="98"/>
      <c r="AA9564" s="99"/>
      <c r="AZ9564" s="170"/>
    </row>
    <row r="9565" spans="2:52" x14ac:dyDescent="0.25">
      <c r="B9565" s="135"/>
      <c r="G9565" s="99"/>
      <c r="H9565" s="99"/>
      <c r="Z9565" s="114"/>
      <c r="AA9565" s="99"/>
      <c r="AZ9565" s="170"/>
    </row>
    <row r="9566" spans="2:52" x14ac:dyDescent="0.25">
      <c r="B9566" s="135"/>
      <c r="G9566" s="99"/>
      <c r="H9566" s="99"/>
      <c r="Z9566" s="114"/>
      <c r="AA9566" s="171"/>
      <c r="AZ9566" s="170"/>
    </row>
    <row r="9567" spans="2:52" x14ac:dyDescent="0.25">
      <c r="B9567" s="135"/>
      <c r="G9567" s="99"/>
      <c r="H9567" s="99"/>
      <c r="Z9567" s="98"/>
      <c r="AA9567" s="171"/>
      <c r="AZ9567" s="170"/>
    </row>
    <row r="9568" spans="2:52" x14ac:dyDescent="0.25">
      <c r="B9568" s="135"/>
      <c r="G9568" s="99"/>
      <c r="H9568" s="99"/>
      <c r="Z9568" s="114"/>
      <c r="AA9568" s="99"/>
      <c r="AZ9568" s="170"/>
    </row>
    <row r="9569" spans="2:52" x14ac:dyDescent="0.25">
      <c r="B9569" s="135"/>
      <c r="G9569" s="99"/>
      <c r="H9569" s="99"/>
      <c r="Z9569" s="114"/>
      <c r="AA9569" s="171"/>
      <c r="AZ9569" s="170"/>
    </row>
    <row r="9570" spans="2:52" x14ac:dyDescent="0.25">
      <c r="B9570" s="135"/>
      <c r="G9570" s="99"/>
      <c r="H9570" s="99"/>
      <c r="Z9570" s="114"/>
      <c r="AA9570" s="171"/>
      <c r="AZ9570" s="170"/>
    </row>
    <row r="9571" spans="2:52" x14ac:dyDescent="0.25">
      <c r="B9571" s="135"/>
      <c r="G9571" s="99"/>
      <c r="H9571" s="99"/>
      <c r="AA9571" s="171"/>
      <c r="AZ9571" s="170"/>
    </row>
    <row r="9572" spans="2:52" x14ac:dyDescent="0.25">
      <c r="B9572" s="135"/>
      <c r="G9572" s="99"/>
      <c r="H9572" s="99"/>
      <c r="AZ9572" s="170"/>
    </row>
    <row r="9573" spans="2:52" x14ac:dyDescent="0.25">
      <c r="B9573" s="135"/>
      <c r="G9573" s="99"/>
      <c r="H9573" s="99"/>
      <c r="AZ9573" s="170"/>
    </row>
    <row r="9574" spans="2:52" x14ac:dyDescent="0.25">
      <c r="B9574" s="135"/>
      <c r="G9574" s="99"/>
      <c r="H9574" s="99"/>
      <c r="AZ9574" s="170"/>
    </row>
    <row r="9575" spans="2:52" x14ac:dyDescent="0.25">
      <c r="B9575" s="135"/>
      <c r="G9575" s="99"/>
      <c r="H9575" s="99"/>
      <c r="AZ9575" s="170"/>
    </row>
    <row r="9576" spans="2:52" x14ac:dyDescent="0.25">
      <c r="B9576" s="135"/>
      <c r="G9576" s="99"/>
      <c r="H9576" s="99"/>
      <c r="AZ9576" s="170"/>
    </row>
    <row r="9577" spans="2:52" x14ac:dyDescent="0.25">
      <c r="B9577" s="135"/>
      <c r="G9577" s="99"/>
      <c r="H9577" s="99"/>
      <c r="AZ9577" s="170"/>
    </row>
    <row r="9578" spans="2:52" x14ac:dyDescent="0.25">
      <c r="B9578" s="135"/>
      <c r="G9578" s="99"/>
      <c r="H9578" s="99"/>
      <c r="AZ9578" s="170"/>
    </row>
    <row r="9579" spans="2:52" x14ac:dyDescent="0.25">
      <c r="B9579" s="135"/>
      <c r="G9579" s="99"/>
      <c r="H9579" s="99"/>
      <c r="AZ9579" s="170"/>
    </row>
    <row r="9580" spans="2:52" x14ac:dyDescent="0.25">
      <c r="B9580" s="135"/>
      <c r="G9580" s="99"/>
      <c r="H9580" s="99"/>
      <c r="AZ9580" s="170"/>
    </row>
    <row r="9581" spans="2:52" x14ac:dyDescent="0.25">
      <c r="B9581" s="135"/>
      <c r="G9581" s="99"/>
      <c r="H9581" s="99"/>
      <c r="AZ9581" s="170"/>
    </row>
    <row r="9582" spans="2:52" x14ac:dyDescent="0.25">
      <c r="B9582" s="135"/>
      <c r="G9582" s="99"/>
      <c r="H9582" s="99"/>
      <c r="AZ9582" s="170"/>
    </row>
    <row r="9583" spans="2:52" x14ac:dyDescent="0.25">
      <c r="B9583" s="135"/>
      <c r="G9583" s="99"/>
      <c r="H9583" s="99"/>
      <c r="AZ9583" s="170"/>
    </row>
    <row r="9584" spans="2:52" x14ac:dyDescent="0.25">
      <c r="B9584" s="135"/>
      <c r="G9584" s="99"/>
      <c r="H9584" s="99"/>
      <c r="AZ9584" s="170"/>
    </row>
    <row r="9585" spans="2:52" x14ac:dyDescent="0.25">
      <c r="B9585" s="135"/>
      <c r="G9585" s="99"/>
      <c r="H9585" s="99"/>
      <c r="AZ9585" s="170"/>
    </row>
    <row r="9586" spans="2:52" x14ac:dyDescent="0.25">
      <c r="B9586" s="135"/>
      <c r="G9586" s="99"/>
      <c r="H9586" s="99"/>
      <c r="AZ9586" s="170"/>
    </row>
    <row r="9587" spans="2:52" x14ac:dyDescent="0.25">
      <c r="B9587" s="135"/>
      <c r="G9587" s="99"/>
      <c r="H9587" s="99"/>
      <c r="AT9587" s="99"/>
      <c r="AZ9587" s="170"/>
    </row>
    <row r="9588" spans="2:52" x14ac:dyDescent="0.25">
      <c r="B9588" s="135"/>
      <c r="G9588" s="99"/>
      <c r="H9588" s="99"/>
      <c r="AZ9588" s="170"/>
    </row>
    <row r="9589" spans="2:52" x14ac:dyDescent="0.25">
      <c r="B9589" s="135"/>
      <c r="G9589" s="99"/>
      <c r="H9589" s="99"/>
      <c r="AZ9589" s="170"/>
    </row>
    <row r="9590" spans="2:52" x14ac:dyDescent="0.25">
      <c r="B9590" s="135"/>
      <c r="G9590" s="99"/>
      <c r="H9590" s="99"/>
      <c r="AZ9590" s="170"/>
    </row>
    <row r="9591" spans="2:52" x14ac:dyDescent="0.25">
      <c r="B9591" s="135"/>
      <c r="G9591" s="99"/>
      <c r="H9591" s="99"/>
      <c r="AZ9591" s="170"/>
    </row>
    <row r="9592" spans="2:52" x14ac:dyDescent="0.25">
      <c r="B9592" s="135"/>
      <c r="G9592" s="99"/>
      <c r="H9592" s="99"/>
      <c r="AZ9592" s="170"/>
    </row>
    <row r="9593" spans="2:52" x14ac:dyDescent="0.25">
      <c r="B9593" s="135"/>
      <c r="G9593" s="99"/>
      <c r="H9593" s="99"/>
      <c r="AZ9593" s="170"/>
    </row>
    <row r="9594" spans="2:52" x14ac:dyDescent="0.25">
      <c r="B9594" s="135"/>
      <c r="G9594" s="99"/>
      <c r="H9594" s="99"/>
      <c r="AZ9594" s="170"/>
    </row>
    <row r="9595" spans="2:52" x14ac:dyDescent="0.25">
      <c r="B9595" s="135"/>
      <c r="G9595" s="99"/>
      <c r="H9595" s="99"/>
      <c r="AZ9595" s="170"/>
    </row>
    <row r="9596" spans="2:52" x14ac:dyDescent="0.25">
      <c r="B9596" s="135"/>
      <c r="G9596" s="99"/>
      <c r="H9596" s="99"/>
      <c r="AZ9596" s="170"/>
    </row>
    <row r="9597" spans="2:52" x14ac:dyDescent="0.25">
      <c r="B9597" s="135"/>
      <c r="G9597" s="99"/>
      <c r="H9597" s="99"/>
      <c r="AZ9597" s="170"/>
    </row>
    <row r="9598" spans="2:52" x14ac:dyDescent="0.25">
      <c r="B9598" s="135"/>
      <c r="G9598" s="99"/>
      <c r="H9598" s="99"/>
      <c r="AZ9598" s="170"/>
    </row>
    <row r="9599" spans="2:52" x14ac:dyDescent="0.25">
      <c r="B9599" s="135"/>
      <c r="G9599" s="99"/>
      <c r="H9599" s="99"/>
      <c r="AZ9599" s="170"/>
    </row>
    <row r="9600" spans="2:52" x14ac:dyDescent="0.25">
      <c r="B9600" s="135"/>
      <c r="G9600" s="99"/>
      <c r="H9600" s="99"/>
      <c r="Z9600" s="114"/>
      <c r="AZ9600" s="170"/>
    </row>
    <row r="9601" spans="2:52" x14ac:dyDescent="0.25">
      <c r="B9601" s="135"/>
      <c r="G9601" s="99"/>
      <c r="H9601" s="99"/>
      <c r="Z9601" s="114"/>
      <c r="AA9601" s="171"/>
      <c r="AZ9601" s="170"/>
    </row>
    <row r="9602" spans="2:52" x14ac:dyDescent="0.25">
      <c r="B9602" s="135"/>
      <c r="G9602" s="99"/>
      <c r="H9602" s="99"/>
      <c r="Z9602" s="114"/>
      <c r="AA9602" s="171"/>
      <c r="AZ9602" s="170"/>
    </row>
    <row r="9603" spans="2:52" x14ac:dyDescent="0.25">
      <c r="B9603" s="135"/>
      <c r="G9603" s="99"/>
      <c r="H9603" s="99"/>
      <c r="Z9603" s="114"/>
      <c r="AA9603" s="171"/>
      <c r="AZ9603" s="170"/>
    </row>
    <row r="9604" spans="2:52" x14ac:dyDescent="0.25">
      <c r="B9604" s="135"/>
      <c r="G9604" s="99"/>
      <c r="H9604" s="99"/>
      <c r="Z9604" s="114"/>
      <c r="AA9604" s="171"/>
      <c r="AZ9604" s="170"/>
    </row>
    <row r="9605" spans="2:52" x14ac:dyDescent="0.25">
      <c r="B9605" s="135"/>
      <c r="G9605" s="99"/>
      <c r="H9605" s="99"/>
      <c r="AA9605" s="171"/>
      <c r="AZ9605" s="170"/>
    </row>
    <row r="9606" spans="2:52" ht="13.8" x14ac:dyDescent="0.25">
      <c r="B9606" s="135"/>
      <c r="G9606" s="99"/>
      <c r="H9606" s="99"/>
      <c r="AE9606" s="104"/>
      <c r="AZ9606" s="170"/>
    </row>
    <row r="9607" spans="2:52" x14ac:dyDescent="0.25">
      <c r="B9607" s="135"/>
      <c r="G9607" s="99"/>
      <c r="H9607" s="99"/>
      <c r="AZ9607" s="170"/>
    </row>
    <row r="9608" spans="2:52" x14ac:dyDescent="0.25">
      <c r="B9608" s="135"/>
      <c r="G9608" s="99"/>
      <c r="H9608" s="99"/>
      <c r="AZ9608" s="170"/>
    </row>
    <row r="9609" spans="2:52" x14ac:dyDescent="0.25">
      <c r="B9609" s="135"/>
      <c r="G9609" s="99"/>
      <c r="H9609" s="99"/>
      <c r="AZ9609" s="170"/>
    </row>
    <row r="9610" spans="2:52" x14ac:dyDescent="0.25">
      <c r="B9610" s="135"/>
      <c r="G9610" s="99"/>
      <c r="H9610" s="99"/>
      <c r="AZ9610" s="170"/>
    </row>
    <row r="9611" spans="2:52" x14ac:dyDescent="0.25">
      <c r="B9611" s="135"/>
      <c r="G9611" s="99"/>
      <c r="H9611" s="99"/>
      <c r="AZ9611" s="170"/>
    </row>
    <row r="9612" spans="2:52" x14ac:dyDescent="0.25">
      <c r="B9612" s="135"/>
      <c r="G9612" s="99"/>
      <c r="H9612" s="99"/>
      <c r="AZ9612" s="170"/>
    </row>
    <row r="9613" spans="2:52" x14ac:dyDescent="0.25">
      <c r="B9613" s="135"/>
      <c r="G9613" s="99"/>
      <c r="H9613" s="99"/>
      <c r="AZ9613" s="170"/>
    </row>
    <row r="9614" spans="2:52" x14ac:dyDescent="0.25">
      <c r="B9614" s="135"/>
      <c r="G9614" s="99"/>
      <c r="H9614" s="99"/>
      <c r="AZ9614" s="170"/>
    </row>
    <row r="9615" spans="2:52" x14ac:dyDescent="0.25">
      <c r="B9615" s="135"/>
      <c r="G9615" s="99"/>
      <c r="H9615" s="99"/>
      <c r="AZ9615" s="170"/>
    </row>
    <row r="9616" spans="2:52" x14ac:dyDescent="0.25">
      <c r="B9616" s="135"/>
      <c r="G9616" s="99"/>
      <c r="H9616" s="99"/>
      <c r="AW9616" s="99"/>
      <c r="AZ9616" s="170"/>
    </row>
    <row r="9617" spans="2:52" x14ac:dyDescent="0.25">
      <c r="B9617" s="135"/>
      <c r="G9617" s="99"/>
      <c r="H9617" s="99"/>
      <c r="AW9617" s="99"/>
      <c r="AZ9617" s="170"/>
    </row>
    <row r="9618" spans="2:52" x14ac:dyDescent="0.25">
      <c r="B9618" s="135"/>
      <c r="G9618" s="99"/>
      <c r="H9618" s="99"/>
      <c r="Z9618" s="114"/>
      <c r="AW9618" s="99"/>
      <c r="AZ9618" s="170"/>
    </row>
    <row r="9619" spans="2:52" x14ac:dyDescent="0.25">
      <c r="B9619" s="135"/>
      <c r="G9619" s="99"/>
      <c r="H9619" s="99"/>
      <c r="Z9619" s="98"/>
      <c r="AA9619" s="171"/>
      <c r="AZ9619" s="170"/>
    </row>
    <row r="9620" spans="2:52" x14ac:dyDescent="0.25">
      <c r="B9620" s="135"/>
      <c r="G9620" s="99"/>
      <c r="H9620" s="99"/>
      <c r="Z9620" s="114"/>
      <c r="AA9620" s="99"/>
      <c r="AZ9620" s="170"/>
    </row>
    <row r="9621" spans="2:52" x14ac:dyDescent="0.25">
      <c r="B9621" s="135"/>
      <c r="G9621" s="99"/>
      <c r="H9621" s="99"/>
      <c r="Z9621" s="98"/>
      <c r="AA9621" s="171"/>
      <c r="AZ9621" s="170"/>
    </row>
    <row r="9622" spans="2:52" x14ac:dyDescent="0.25">
      <c r="B9622" s="135"/>
      <c r="G9622" s="99"/>
      <c r="H9622" s="99"/>
      <c r="Z9622" s="98"/>
      <c r="AA9622" s="99"/>
      <c r="AZ9622" s="170"/>
    </row>
    <row r="9623" spans="2:52" x14ac:dyDescent="0.25">
      <c r="B9623" s="135"/>
      <c r="G9623" s="99"/>
      <c r="H9623" s="99"/>
      <c r="Z9623" s="114"/>
      <c r="AA9623" s="99"/>
      <c r="AZ9623" s="170"/>
    </row>
    <row r="9624" spans="2:52" x14ac:dyDescent="0.25">
      <c r="B9624" s="135"/>
      <c r="G9624" s="99"/>
      <c r="H9624" s="99"/>
      <c r="Z9624" s="114"/>
      <c r="AA9624" s="171"/>
      <c r="AZ9624" s="170"/>
    </row>
    <row r="9625" spans="2:52" x14ac:dyDescent="0.25">
      <c r="B9625" s="135"/>
      <c r="G9625" s="99"/>
      <c r="H9625" s="99"/>
      <c r="Z9625" s="98"/>
      <c r="AA9625" s="171"/>
      <c r="AZ9625" s="170"/>
    </row>
    <row r="9626" spans="2:52" x14ac:dyDescent="0.25">
      <c r="B9626" s="135"/>
      <c r="G9626" s="99"/>
      <c r="H9626" s="99"/>
      <c r="Z9626" s="98"/>
      <c r="AA9626" s="99"/>
      <c r="AZ9626" s="170"/>
    </row>
    <row r="9627" spans="2:52" x14ac:dyDescent="0.25">
      <c r="B9627" s="135"/>
      <c r="G9627" s="99"/>
      <c r="H9627" s="99"/>
      <c r="Z9627" s="114"/>
      <c r="AA9627" s="99"/>
      <c r="AZ9627" s="170"/>
    </row>
    <row r="9628" spans="2:52" x14ac:dyDescent="0.25">
      <c r="B9628" s="135"/>
      <c r="G9628" s="99"/>
      <c r="H9628" s="99"/>
      <c r="AA9628" s="171"/>
      <c r="AZ9628" s="170"/>
    </row>
    <row r="9629" spans="2:52" ht="13.8" x14ac:dyDescent="0.25">
      <c r="B9629" s="135"/>
      <c r="G9629" s="99"/>
      <c r="H9629" s="99"/>
      <c r="AE9629" s="104"/>
      <c r="AZ9629" s="170"/>
    </row>
    <row r="9630" spans="2:52" ht="13.8" x14ac:dyDescent="0.25">
      <c r="B9630" s="135"/>
      <c r="G9630" s="99"/>
      <c r="H9630" s="99"/>
      <c r="Z9630" s="114"/>
      <c r="AE9630" s="104"/>
      <c r="AZ9630" s="170"/>
    </row>
    <row r="9631" spans="2:52" x14ac:dyDescent="0.25">
      <c r="B9631" s="135"/>
      <c r="G9631" s="99"/>
      <c r="H9631" s="99"/>
      <c r="Z9631" s="98"/>
      <c r="AA9631" s="171"/>
      <c r="AZ9631" s="170"/>
    </row>
    <row r="9632" spans="2:52" x14ac:dyDescent="0.25">
      <c r="B9632" s="135"/>
      <c r="G9632" s="99"/>
      <c r="H9632" s="99"/>
      <c r="Z9632" s="98"/>
      <c r="AA9632" s="99"/>
      <c r="AZ9632" s="170"/>
    </row>
    <row r="9633" spans="2:52" x14ac:dyDescent="0.25">
      <c r="B9633" s="135"/>
      <c r="G9633" s="99"/>
      <c r="H9633" s="99"/>
      <c r="Z9633" s="114"/>
      <c r="AA9633" s="99"/>
      <c r="AW9633" s="99"/>
      <c r="AZ9633" s="170"/>
    </row>
    <row r="9634" spans="2:52" x14ac:dyDescent="0.25">
      <c r="B9634" s="135"/>
      <c r="G9634" s="99"/>
      <c r="H9634" s="99"/>
      <c r="AA9634" s="171"/>
      <c r="AZ9634" s="170"/>
    </row>
    <row r="9635" spans="2:52" x14ac:dyDescent="0.25">
      <c r="B9635" s="135"/>
      <c r="G9635" s="99"/>
      <c r="H9635" s="99"/>
      <c r="AW9635" s="99"/>
      <c r="AZ9635" s="170"/>
    </row>
    <row r="9636" spans="2:52" x14ac:dyDescent="0.25">
      <c r="B9636" s="135"/>
      <c r="G9636" s="99"/>
      <c r="H9636" s="99"/>
      <c r="Z9636" s="114"/>
      <c r="AZ9636" s="170"/>
    </row>
    <row r="9637" spans="2:52" x14ac:dyDescent="0.25">
      <c r="B9637" s="135"/>
      <c r="G9637" s="99"/>
      <c r="H9637" s="99"/>
      <c r="Z9637" s="98"/>
      <c r="AA9637" s="171"/>
      <c r="AZ9637" s="170"/>
    </row>
    <row r="9638" spans="2:52" x14ac:dyDescent="0.25">
      <c r="B9638" s="135"/>
      <c r="G9638" s="99"/>
      <c r="H9638" s="99"/>
      <c r="AA9638" s="99"/>
      <c r="AZ9638" s="170"/>
    </row>
    <row r="9639" spans="2:52" x14ac:dyDescent="0.25">
      <c r="B9639" s="135"/>
      <c r="G9639" s="99"/>
      <c r="H9639" s="99"/>
      <c r="Z9639" s="114"/>
      <c r="AZ9639" s="170"/>
    </row>
    <row r="9640" spans="2:52" x14ac:dyDescent="0.25">
      <c r="B9640" s="135"/>
      <c r="G9640" s="99"/>
      <c r="H9640" s="99"/>
      <c r="Z9640" s="98"/>
      <c r="AA9640" s="171"/>
      <c r="AZ9640" s="170"/>
    </row>
    <row r="9641" spans="2:52" x14ac:dyDescent="0.25">
      <c r="B9641" s="135"/>
      <c r="G9641" s="99"/>
      <c r="H9641" s="99"/>
      <c r="Z9641" s="98"/>
      <c r="AA9641" s="99"/>
      <c r="AZ9641" s="170"/>
    </row>
    <row r="9642" spans="2:52" x14ac:dyDescent="0.25">
      <c r="B9642" s="135"/>
      <c r="G9642" s="99"/>
      <c r="H9642" s="99"/>
      <c r="AA9642" s="99"/>
      <c r="AZ9642" s="170"/>
    </row>
    <row r="9643" spans="2:52" x14ac:dyDescent="0.25">
      <c r="B9643" s="135"/>
      <c r="G9643" s="99"/>
      <c r="H9643" s="99"/>
      <c r="Z9643" s="114"/>
      <c r="AZ9643" s="170"/>
    </row>
    <row r="9644" spans="2:52" x14ac:dyDescent="0.25">
      <c r="B9644" s="135"/>
      <c r="G9644" s="99"/>
      <c r="H9644" s="99"/>
      <c r="AA9644" s="171"/>
      <c r="AZ9644" s="170"/>
    </row>
    <row r="9645" spans="2:52" ht="13.8" x14ac:dyDescent="0.25">
      <c r="B9645" s="135"/>
      <c r="G9645" s="99"/>
      <c r="H9645" s="99"/>
      <c r="AE9645" s="104"/>
      <c r="AZ9645" s="170"/>
    </row>
    <row r="9646" spans="2:52" ht="13.8" x14ac:dyDescent="0.25">
      <c r="B9646" s="135"/>
      <c r="G9646" s="99"/>
      <c r="H9646" s="99"/>
      <c r="AE9646" s="122"/>
      <c r="AZ9646" s="170"/>
    </row>
    <row r="9647" spans="2:52" x14ac:dyDescent="0.25">
      <c r="B9647" s="135"/>
      <c r="G9647" s="99"/>
      <c r="H9647" s="99"/>
      <c r="AZ9647" s="170"/>
    </row>
    <row r="9648" spans="2:52" x14ac:dyDescent="0.25">
      <c r="B9648" s="135"/>
      <c r="G9648" s="99"/>
      <c r="H9648" s="99"/>
      <c r="AZ9648" s="170"/>
    </row>
    <row r="9649" spans="2:52" x14ac:dyDescent="0.25">
      <c r="B9649" s="135"/>
      <c r="G9649" s="99"/>
      <c r="H9649" s="99"/>
      <c r="AZ9649" s="170"/>
    </row>
    <row r="9650" spans="2:52" x14ac:dyDescent="0.25">
      <c r="B9650" s="135"/>
      <c r="G9650" s="99"/>
      <c r="H9650" s="99"/>
      <c r="AZ9650" s="170"/>
    </row>
    <row r="9651" spans="2:52" x14ac:dyDescent="0.25">
      <c r="B9651" s="135"/>
      <c r="G9651" s="99"/>
      <c r="H9651" s="99"/>
      <c r="AZ9651" s="170"/>
    </row>
    <row r="9652" spans="2:52" x14ac:dyDescent="0.25">
      <c r="B9652" s="135"/>
      <c r="G9652" s="99"/>
      <c r="H9652" s="99"/>
      <c r="AZ9652" s="170"/>
    </row>
    <row r="9653" spans="2:52" x14ac:dyDescent="0.25">
      <c r="B9653" s="135"/>
      <c r="G9653" s="99"/>
      <c r="H9653" s="99"/>
      <c r="AZ9653" s="170"/>
    </row>
    <row r="9654" spans="2:52" x14ac:dyDescent="0.25">
      <c r="B9654" s="135"/>
      <c r="G9654" s="99"/>
      <c r="H9654" s="99"/>
      <c r="AZ9654" s="170"/>
    </row>
    <row r="9655" spans="2:52" x14ac:dyDescent="0.25">
      <c r="B9655" s="135"/>
      <c r="G9655" s="99"/>
      <c r="H9655" s="99"/>
      <c r="AZ9655" s="170"/>
    </row>
    <row r="9656" spans="2:52" x14ac:dyDescent="0.25">
      <c r="B9656" s="135"/>
      <c r="G9656" s="99"/>
      <c r="H9656" s="99"/>
      <c r="AZ9656" s="170"/>
    </row>
    <row r="9657" spans="2:52" x14ac:dyDescent="0.25">
      <c r="B9657" s="135"/>
      <c r="G9657" s="99"/>
      <c r="H9657" s="99"/>
      <c r="AZ9657" s="170"/>
    </row>
    <row r="9658" spans="2:52" x14ac:dyDescent="0.25">
      <c r="B9658" s="135"/>
      <c r="G9658" s="99"/>
      <c r="H9658" s="99"/>
      <c r="AZ9658" s="170"/>
    </row>
    <row r="9659" spans="2:52" x14ac:dyDescent="0.25">
      <c r="B9659" s="135"/>
      <c r="G9659" s="99"/>
      <c r="H9659" s="99"/>
      <c r="AZ9659" s="170"/>
    </row>
    <row r="9660" spans="2:52" x14ac:dyDescent="0.25">
      <c r="B9660" s="135"/>
      <c r="G9660" s="99"/>
      <c r="H9660" s="99"/>
      <c r="AZ9660" s="170"/>
    </row>
    <row r="9661" spans="2:52" x14ac:dyDescent="0.25">
      <c r="B9661" s="135"/>
      <c r="G9661" s="99"/>
      <c r="H9661" s="99"/>
      <c r="AZ9661" s="170"/>
    </row>
    <row r="9662" spans="2:52" x14ac:dyDescent="0.25">
      <c r="B9662" s="135"/>
      <c r="G9662" s="99"/>
      <c r="H9662" s="99"/>
      <c r="AZ9662" s="170"/>
    </row>
    <row r="9663" spans="2:52" x14ac:dyDescent="0.25">
      <c r="B9663" s="135"/>
      <c r="G9663" s="99"/>
      <c r="H9663" s="99"/>
      <c r="AZ9663" s="170"/>
    </row>
    <row r="9664" spans="2:52" x14ac:dyDescent="0.25">
      <c r="B9664" s="135"/>
      <c r="G9664" s="99"/>
      <c r="H9664" s="99"/>
      <c r="AZ9664" s="170"/>
    </row>
    <row r="9665" spans="2:52" x14ac:dyDescent="0.25">
      <c r="B9665" s="135"/>
      <c r="G9665" s="99"/>
      <c r="H9665" s="99"/>
      <c r="AZ9665" s="170"/>
    </row>
    <row r="9666" spans="2:52" x14ac:dyDescent="0.25">
      <c r="B9666" s="135"/>
      <c r="G9666" s="99"/>
      <c r="H9666" s="99"/>
      <c r="AZ9666" s="170"/>
    </row>
    <row r="9667" spans="2:52" x14ac:dyDescent="0.25">
      <c r="B9667" s="135"/>
      <c r="G9667" s="99"/>
      <c r="H9667" s="99"/>
      <c r="AZ9667" s="170"/>
    </row>
    <row r="9668" spans="2:52" x14ac:dyDescent="0.25">
      <c r="B9668" s="135"/>
      <c r="G9668" s="99"/>
      <c r="H9668" s="99"/>
      <c r="AZ9668" s="170"/>
    </row>
    <row r="9669" spans="2:52" x14ac:dyDescent="0.25">
      <c r="B9669" s="135"/>
      <c r="G9669" s="99"/>
      <c r="H9669" s="99"/>
      <c r="AZ9669" s="170"/>
    </row>
    <row r="9670" spans="2:52" x14ac:dyDescent="0.25">
      <c r="B9670" s="135"/>
      <c r="G9670" s="99"/>
      <c r="H9670" s="99"/>
      <c r="AZ9670" s="170"/>
    </row>
    <row r="9671" spans="2:52" x14ac:dyDescent="0.25">
      <c r="B9671" s="135"/>
      <c r="G9671" s="99"/>
      <c r="H9671" s="99"/>
      <c r="AZ9671" s="170"/>
    </row>
    <row r="9672" spans="2:52" x14ac:dyDescent="0.25">
      <c r="B9672" s="135"/>
      <c r="G9672" s="99"/>
      <c r="H9672" s="99"/>
      <c r="AZ9672" s="170"/>
    </row>
    <row r="9673" spans="2:52" x14ac:dyDescent="0.25">
      <c r="B9673" s="135"/>
      <c r="G9673" s="99"/>
      <c r="H9673" s="99"/>
      <c r="AZ9673" s="170"/>
    </row>
    <row r="9674" spans="2:52" x14ac:dyDescent="0.25">
      <c r="B9674" s="135"/>
      <c r="G9674" s="99"/>
      <c r="H9674" s="99"/>
      <c r="AZ9674" s="170"/>
    </row>
    <row r="9675" spans="2:52" x14ac:dyDescent="0.25">
      <c r="B9675" s="135"/>
      <c r="G9675" s="99"/>
      <c r="H9675" s="99"/>
      <c r="AZ9675" s="170"/>
    </row>
    <row r="9676" spans="2:52" x14ac:dyDescent="0.25">
      <c r="B9676" s="135"/>
      <c r="G9676" s="99"/>
      <c r="H9676" s="99"/>
      <c r="AZ9676" s="170"/>
    </row>
    <row r="9677" spans="2:52" x14ac:dyDescent="0.25">
      <c r="B9677" s="135"/>
      <c r="G9677" s="99"/>
      <c r="H9677" s="99"/>
      <c r="AZ9677" s="170"/>
    </row>
    <row r="9678" spans="2:52" x14ac:dyDescent="0.25">
      <c r="B9678" s="135"/>
      <c r="G9678" s="99"/>
      <c r="H9678" s="99"/>
      <c r="AZ9678" s="170"/>
    </row>
    <row r="9679" spans="2:52" x14ac:dyDescent="0.25">
      <c r="B9679" s="135"/>
      <c r="G9679" s="99"/>
      <c r="H9679" s="99"/>
      <c r="AZ9679" s="170"/>
    </row>
    <row r="9680" spans="2:52" x14ac:dyDescent="0.25">
      <c r="B9680" s="135"/>
      <c r="G9680" s="99"/>
      <c r="H9680" s="99"/>
      <c r="AZ9680" s="170"/>
    </row>
    <row r="9681" spans="2:52" x14ac:dyDescent="0.25">
      <c r="B9681" s="135"/>
      <c r="G9681" s="99"/>
      <c r="H9681" s="99"/>
      <c r="AZ9681" s="170"/>
    </row>
    <row r="9682" spans="2:52" x14ac:dyDescent="0.25">
      <c r="B9682" s="135"/>
      <c r="G9682" s="99"/>
      <c r="H9682" s="99"/>
      <c r="AZ9682" s="170"/>
    </row>
    <row r="9683" spans="2:52" x14ac:dyDescent="0.25">
      <c r="B9683" s="135"/>
      <c r="G9683" s="99"/>
      <c r="H9683" s="99"/>
      <c r="AZ9683" s="170"/>
    </row>
    <row r="9684" spans="2:52" x14ac:dyDescent="0.25">
      <c r="B9684" s="135"/>
      <c r="G9684" s="99"/>
      <c r="H9684" s="99"/>
      <c r="AZ9684" s="170"/>
    </row>
    <row r="9685" spans="2:52" x14ac:dyDescent="0.25">
      <c r="B9685" s="135"/>
      <c r="G9685" s="99"/>
      <c r="H9685" s="99"/>
      <c r="AZ9685" s="170"/>
    </row>
    <row r="9686" spans="2:52" x14ac:dyDescent="0.25">
      <c r="B9686" s="135"/>
      <c r="G9686" s="99"/>
      <c r="H9686" s="99"/>
      <c r="AZ9686" s="170"/>
    </row>
    <row r="9687" spans="2:52" x14ac:dyDescent="0.25">
      <c r="B9687" s="135"/>
      <c r="G9687" s="99"/>
      <c r="H9687" s="99"/>
      <c r="AZ9687" s="170"/>
    </row>
    <row r="9688" spans="2:52" x14ac:dyDescent="0.25">
      <c r="B9688" s="135"/>
      <c r="G9688" s="99"/>
      <c r="H9688" s="99"/>
      <c r="AZ9688" s="170"/>
    </row>
    <row r="9689" spans="2:52" x14ac:dyDescent="0.25">
      <c r="B9689" s="135"/>
      <c r="G9689" s="99"/>
      <c r="H9689" s="99"/>
      <c r="AZ9689" s="170"/>
    </row>
    <row r="9690" spans="2:52" x14ac:dyDescent="0.25">
      <c r="B9690" s="135"/>
      <c r="G9690" s="99"/>
      <c r="H9690" s="99"/>
      <c r="AZ9690" s="170"/>
    </row>
    <row r="9691" spans="2:52" x14ac:dyDescent="0.25">
      <c r="B9691" s="135"/>
      <c r="G9691" s="99"/>
      <c r="H9691" s="99"/>
      <c r="AZ9691" s="170"/>
    </row>
    <row r="9692" spans="2:52" x14ac:dyDescent="0.25">
      <c r="B9692" s="135"/>
      <c r="G9692" s="99"/>
      <c r="H9692" s="99"/>
      <c r="AZ9692" s="170"/>
    </row>
    <row r="9693" spans="2:52" x14ac:dyDescent="0.25">
      <c r="B9693" s="135"/>
      <c r="G9693" s="99"/>
      <c r="H9693" s="99"/>
      <c r="AZ9693" s="170"/>
    </row>
    <row r="9694" spans="2:52" x14ac:dyDescent="0.25">
      <c r="B9694" s="135"/>
      <c r="G9694" s="99"/>
      <c r="H9694" s="99"/>
      <c r="AZ9694" s="170"/>
    </row>
    <row r="9695" spans="2:52" x14ac:dyDescent="0.25">
      <c r="B9695" s="135"/>
      <c r="G9695" s="99"/>
      <c r="H9695" s="99"/>
      <c r="AZ9695" s="170"/>
    </row>
    <row r="9696" spans="2:52" x14ac:dyDescent="0.25">
      <c r="B9696" s="135"/>
      <c r="G9696" s="99"/>
      <c r="H9696" s="99"/>
      <c r="AZ9696" s="170"/>
    </row>
    <row r="9697" spans="2:52" x14ac:dyDescent="0.25">
      <c r="B9697" s="135"/>
      <c r="G9697" s="99"/>
      <c r="H9697" s="99"/>
      <c r="AZ9697" s="170"/>
    </row>
    <row r="9698" spans="2:52" x14ac:dyDescent="0.25">
      <c r="B9698" s="135"/>
      <c r="G9698" s="99"/>
      <c r="H9698" s="99"/>
      <c r="AZ9698" s="170"/>
    </row>
    <row r="9699" spans="2:52" x14ac:dyDescent="0.25">
      <c r="B9699" s="135"/>
      <c r="G9699" s="99"/>
      <c r="H9699" s="99"/>
      <c r="AZ9699" s="170"/>
    </row>
    <row r="9700" spans="2:52" x14ac:dyDescent="0.25">
      <c r="B9700" s="135"/>
      <c r="G9700" s="99"/>
      <c r="H9700" s="99"/>
      <c r="AZ9700" s="170"/>
    </row>
    <row r="9701" spans="2:52" x14ac:dyDescent="0.25">
      <c r="B9701" s="135"/>
      <c r="G9701" s="99"/>
      <c r="H9701" s="99"/>
      <c r="AZ9701" s="170"/>
    </row>
    <row r="9702" spans="2:52" x14ac:dyDescent="0.25">
      <c r="B9702" s="135"/>
      <c r="G9702" s="99"/>
      <c r="H9702" s="99"/>
      <c r="AZ9702" s="170"/>
    </row>
    <row r="9703" spans="2:52" x14ac:dyDescent="0.25">
      <c r="B9703" s="135"/>
      <c r="G9703" s="99"/>
      <c r="H9703" s="99"/>
      <c r="AZ9703" s="170"/>
    </row>
    <row r="9704" spans="2:52" x14ac:dyDescent="0.25">
      <c r="B9704" s="135"/>
      <c r="G9704" s="99"/>
      <c r="H9704" s="99"/>
      <c r="AZ9704" s="170"/>
    </row>
    <row r="9705" spans="2:52" x14ac:dyDescent="0.25">
      <c r="B9705" s="135"/>
      <c r="G9705" s="99"/>
      <c r="H9705" s="99"/>
      <c r="AZ9705" s="170"/>
    </row>
    <row r="9706" spans="2:52" x14ac:dyDescent="0.25">
      <c r="B9706" s="135"/>
      <c r="G9706" s="99"/>
      <c r="H9706" s="99"/>
      <c r="AZ9706" s="170"/>
    </row>
    <row r="9707" spans="2:52" x14ac:dyDescent="0.25">
      <c r="B9707" s="135"/>
      <c r="G9707" s="99"/>
      <c r="H9707" s="99"/>
      <c r="AZ9707" s="170"/>
    </row>
    <row r="9708" spans="2:52" x14ac:dyDescent="0.25">
      <c r="B9708" s="135"/>
      <c r="G9708" s="99"/>
      <c r="H9708" s="99"/>
      <c r="AZ9708" s="170"/>
    </row>
    <row r="9709" spans="2:52" x14ac:dyDescent="0.25">
      <c r="B9709" s="135"/>
      <c r="G9709" s="99"/>
      <c r="H9709" s="99"/>
      <c r="AZ9709" s="170"/>
    </row>
    <row r="9710" spans="2:52" x14ac:dyDescent="0.25">
      <c r="B9710" s="135"/>
      <c r="G9710" s="99"/>
      <c r="H9710" s="99"/>
      <c r="AZ9710" s="170"/>
    </row>
    <row r="9711" spans="2:52" x14ac:dyDescent="0.25">
      <c r="B9711" s="135"/>
      <c r="G9711" s="99"/>
      <c r="H9711" s="99"/>
      <c r="AZ9711" s="170"/>
    </row>
    <row r="9712" spans="2:52" x14ac:dyDescent="0.25">
      <c r="B9712" s="135"/>
      <c r="G9712" s="99"/>
      <c r="H9712" s="99"/>
      <c r="AZ9712" s="170"/>
    </row>
    <row r="9713" spans="2:52" x14ac:dyDescent="0.25">
      <c r="B9713" s="135"/>
      <c r="G9713" s="99"/>
      <c r="H9713" s="99"/>
      <c r="AZ9713" s="170"/>
    </row>
    <row r="9714" spans="2:52" x14ac:dyDescent="0.25">
      <c r="B9714" s="135"/>
      <c r="G9714" s="99"/>
      <c r="H9714" s="99"/>
      <c r="AZ9714" s="170"/>
    </row>
    <row r="9715" spans="2:52" x14ac:dyDescent="0.25">
      <c r="B9715" s="135"/>
      <c r="G9715" s="99"/>
      <c r="H9715" s="99"/>
      <c r="AZ9715" s="170"/>
    </row>
    <row r="9716" spans="2:52" x14ac:dyDescent="0.25">
      <c r="B9716" s="135"/>
      <c r="G9716" s="99"/>
      <c r="H9716" s="99"/>
      <c r="AZ9716" s="170"/>
    </row>
    <row r="9717" spans="2:52" x14ac:dyDescent="0.25">
      <c r="B9717" s="135"/>
      <c r="G9717" s="99"/>
      <c r="H9717" s="99"/>
      <c r="AZ9717" s="170"/>
    </row>
    <row r="9718" spans="2:52" x14ac:dyDescent="0.25">
      <c r="B9718" s="135"/>
      <c r="G9718" s="99"/>
      <c r="H9718" s="99"/>
      <c r="AZ9718" s="170"/>
    </row>
    <row r="9719" spans="2:52" x14ac:dyDescent="0.25">
      <c r="B9719" s="135"/>
      <c r="G9719" s="99"/>
      <c r="H9719" s="99"/>
      <c r="AZ9719" s="170"/>
    </row>
    <row r="9720" spans="2:52" x14ac:dyDescent="0.25">
      <c r="B9720" s="135"/>
      <c r="G9720" s="99"/>
      <c r="H9720" s="99"/>
      <c r="AZ9720" s="170"/>
    </row>
    <row r="9721" spans="2:52" x14ac:dyDescent="0.25">
      <c r="B9721" s="135"/>
      <c r="G9721" s="99"/>
      <c r="H9721" s="99"/>
      <c r="AZ9721" s="170"/>
    </row>
    <row r="9722" spans="2:52" x14ac:dyDescent="0.25">
      <c r="B9722" s="135"/>
      <c r="G9722" s="99"/>
      <c r="H9722" s="99"/>
      <c r="AZ9722" s="170"/>
    </row>
    <row r="9723" spans="2:52" x14ac:dyDescent="0.25">
      <c r="B9723" s="135"/>
      <c r="G9723" s="99"/>
      <c r="H9723" s="99"/>
      <c r="AZ9723" s="170"/>
    </row>
    <row r="9724" spans="2:52" x14ac:dyDescent="0.25">
      <c r="B9724" s="135"/>
      <c r="G9724" s="99"/>
      <c r="H9724" s="99"/>
      <c r="AZ9724" s="170"/>
    </row>
    <row r="9725" spans="2:52" x14ac:dyDescent="0.25">
      <c r="B9725" s="135"/>
      <c r="G9725" s="99"/>
      <c r="H9725" s="99"/>
      <c r="AZ9725" s="170"/>
    </row>
    <row r="9726" spans="2:52" x14ac:dyDescent="0.25">
      <c r="B9726" s="135"/>
      <c r="G9726" s="99"/>
      <c r="H9726" s="99"/>
      <c r="AZ9726" s="170"/>
    </row>
    <row r="9727" spans="2:52" x14ac:dyDescent="0.25">
      <c r="B9727" s="135"/>
      <c r="G9727" s="99"/>
      <c r="H9727" s="99"/>
      <c r="AZ9727" s="170"/>
    </row>
    <row r="9728" spans="2:52" x14ac:dyDescent="0.25">
      <c r="B9728" s="135"/>
      <c r="G9728" s="99"/>
      <c r="H9728" s="99"/>
      <c r="AZ9728" s="170"/>
    </row>
    <row r="9729" spans="2:52" x14ac:dyDescent="0.25">
      <c r="B9729" s="135"/>
      <c r="G9729" s="99"/>
      <c r="H9729" s="99"/>
      <c r="AZ9729" s="170"/>
    </row>
    <row r="9730" spans="2:52" x14ac:dyDescent="0.25">
      <c r="B9730" s="135"/>
      <c r="G9730" s="99"/>
      <c r="H9730" s="99"/>
      <c r="AZ9730" s="170"/>
    </row>
    <row r="9731" spans="2:52" x14ac:dyDescent="0.25">
      <c r="B9731" s="135"/>
      <c r="G9731" s="99"/>
      <c r="H9731" s="99"/>
      <c r="AZ9731" s="170"/>
    </row>
    <row r="9732" spans="2:52" x14ac:dyDescent="0.25">
      <c r="B9732" s="135"/>
      <c r="G9732" s="99"/>
      <c r="H9732" s="99"/>
      <c r="AZ9732" s="170"/>
    </row>
    <row r="9733" spans="2:52" x14ac:dyDescent="0.25">
      <c r="B9733" s="135"/>
      <c r="G9733" s="99"/>
      <c r="H9733" s="99"/>
      <c r="AZ9733" s="170"/>
    </row>
    <row r="9734" spans="2:52" x14ac:dyDescent="0.25">
      <c r="B9734" s="135"/>
      <c r="G9734" s="99"/>
      <c r="H9734" s="99"/>
      <c r="AZ9734" s="170"/>
    </row>
    <row r="9735" spans="2:52" x14ac:dyDescent="0.25">
      <c r="B9735" s="135"/>
      <c r="G9735" s="99"/>
      <c r="H9735" s="99"/>
      <c r="AZ9735" s="170"/>
    </row>
    <row r="9736" spans="2:52" x14ac:dyDescent="0.25">
      <c r="B9736" s="135"/>
      <c r="G9736" s="99"/>
      <c r="H9736" s="99"/>
      <c r="AZ9736" s="170"/>
    </row>
    <row r="9737" spans="2:52" x14ac:dyDescent="0.25">
      <c r="B9737" s="135"/>
      <c r="G9737" s="99"/>
      <c r="H9737" s="99"/>
      <c r="AZ9737" s="170"/>
    </row>
    <row r="9738" spans="2:52" x14ac:dyDescent="0.25">
      <c r="B9738" s="135"/>
      <c r="G9738" s="99"/>
      <c r="H9738" s="99"/>
      <c r="AZ9738" s="170"/>
    </row>
    <row r="9739" spans="2:52" x14ac:dyDescent="0.25">
      <c r="B9739" s="135"/>
      <c r="G9739" s="99"/>
      <c r="H9739" s="99"/>
      <c r="AZ9739" s="170"/>
    </row>
    <row r="9740" spans="2:52" x14ac:dyDescent="0.25">
      <c r="B9740" s="135"/>
      <c r="G9740" s="99"/>
      <c r="H9740" s="99"/>
      <c r="AZ9740" s="170"/>
    </row>
    <row r="9741" spans="2:52" x14ac:dyDescent="0.25">
      <c r="B9741" s="135"/>
      <c r="G9741" s="99"/>
      <c r="H9741" s="99"/>
      <c r="AZ9741" s="170"/>
    </row>
    <row r="9742" spans="2:52" x14ac:dyDescent="0.25">
      <c r="B9742" s="135"/>
      <c r="G9742" s="99"/>
      <c r="H9742" s="99"/>
      <c r="AZ9742" s="170"/>
    </row>
    <row r="9743" spans="2:52" x14ac:dyDescent="0.25">
      <c r="B9743" s="135"/>
      <c r="G9743" s="99"/>
      <c r="H9743" s="99"/>
      <c r="AZ9743" s="170"/>
    </row>
    <row r="9744" spans="2:52" x14ac:dyDescent="0.25">
      <c r="B9744" s="135"/>
      <c r="G9744" s="99"/>
      <c r="H9744" s="99"/>
      <c r="AZ9744" s="170"/>
    </row>
    <row r="9745" spans="2:52" x14ac:dyDescent="0.25">
      <c r="B9745" s="135"/>
      <c r="G9745" s="99"/>
      <c r="H9745" s="99"/>
      <c r="AZ9745" s="170"/>
    </row>
    <row r="9746" spans="2:52" x14ac:dyDescent="0.25">
      <c r="B9746" s="135"/>
      <c r="G9746" s="99"/>
      <c r="H9746" s="99"/>
      <c r="AZ9746" s="170"/>
    </row>
    <row r="9747" spans="2:52" x14ac:dyDescent="0.25">
      <c r="B9747" s="135"/>
      <c r="G9747" s="99"/>
      <c r="H9747" s="99"/>
      <c r="AZ9747" s="170"/>
    </row>
    <row r="9748" spans="2:52" x14ac:dyDescent="0.25">
      <c r="B9748" s="135"/>
      <c r="G9748" s="99"/>
      <c r="H9748" s="99"/>
      <c r="AZ9748" s="170"/>
    </row>
    <row r="9749" spans="2:52" x14ac:dyDescent="0.25">
      <c r="B9749" s="135"/>
      <c r="G9749" s="99"/>
      <c r="H9749" s="99"/>
      <c r="AZ9749" s="170"/>
    </row>
    <row r="9750" spans="2:52" x14ac:dyDescent="0.25">
      <c r="B9750" s="135"/>
      <c r="G9750" s="99"/>
      <c r="H9750" s="99"/>
      <c r="AZ9750" s="170"/>
    </row>
    <row r="9751" spans="2:52" x14ac:dyDescent="0.25">
      <c r="B9751" s="135"/>
      <c r="G9751" s="99"/>
      <c r="H9751" s="99"/>
      <c r="AZ9751" s="170"/>
    </row>
    <row r="9752" spans="2:52" x14ac:dyDescent="0.25">
      <c r="B9752" s="135"/>
      <c r="G9752" s="99"/>
      <c r="H9752" s="99"/>
      <c r="AZ9752" s="170"/>
    </row>
    <row r="9753" spans="2:52" x14ac:dyDescent="0.25">
      <c r="B9753" s="135"/>
      <c r="G9753" s="99"/>
      <c r="H9753" s="99"/>
      <c r="AZ9753" s="170"/>
    </row>
    <row r="9754" spans="2:52" x14ac:dyDescent="0.25">
      <c r="B9754" s="135"/>
      <c r="G9754" s="99"/>
      <c r="H9754" s="99"/>
      <c r="AZ9754" s="170"/>
    </row>
    <row r="9755" spans="2:52" x14ac:dyDescent="0.25">
      <c r="B9755" s="135"/>
      <c r="G9755" s="99"/>
      <c r="H9755" s="99"/>
      <c r="AZ9755" s="170"/>
    </row>
    <row r="9756" spans="2:52" x14ac:dyDescent="0.25">
      <c r="B9756" s="135"/>
      <c r="G9756" s="99"/>
      <c r="H9756" s="99"/>
      <c r="AZ9756" s="170"/>
    </row>
    <row r="9757" spans="2:52" x14ac:dyDescent="0.25">
      <c r="B9757" s="135"/>
      <c r="G9757" s="99"/>
      <c r="H9757" s="99"/>
      <c r="AZ9757" s="170"/>
    </row>
    <row r="9758" spans="2:52" x14ac:dyDescent="0.25">
      <c r="B9758" s="135"/>
      <c r="G9758" s="99"/>
      <c r="H9758" s="99"/>
      <c r="AZ9758" s="170"/>
    </row>
    <row r="9759" spans="2:52" x14ac:dyDescent="0.25">
      <c r="B9759" s="135"/>
      <c r="G9759" s="99"/>
      <c r="H9759" s="99"/>
      <c r="AZ9759" s="170"/>
    </row>
    <row r="9760" spans="2:52" x14ac:dyDescent="0.25">
      <c r="B9760" s="135"/>
      <c r="G9760" s="99"/>
      <c r="H9760" s="99"/>
      <c r="AZ9760" s="170"/>
    </row>
    <row r="9761" spans="2:52" x14ac:dyDescent="0.25">
      <c r="B9761" s="135"/>
      <c r="G9761" s="99"/>
      <c r="H9761" s="99"/>
      <c r="AZ9761" s="170"/>
    </row>
    <row r="9762" spans="2:52" x14ac:dyDescent="0.25">
      <c r="B9762" s="135"/>
      <c r="G9762" s="99"/>
      <c r="H9762" s="99"/>
      <c r="AZ9762" s="170"/>
    </row>
    <row r="9763" spans="2:52" x14ac:dyDescent="0.25">
      <c r="B9763" s="135"/>
      <c r="G9763" s="99"/>
      <c r="H9763" s="99"/>
      <c r="AZ9763" s="170"/>
    </row>
    <row r="9764" spans="2:52" x14ac:dyDescent="0.25">
      <c r="B9764" s="135"/>
      <c r="G9764" s="99"/>
      <c r="H9764" s="99"/>
      <c r="AZ9764" s="170"/>
    </row>
    <row r="9765" spans="2:52" x14ac:dyDescent="0.25">
      <c r="B9765" s="135"/>
      <c r="G9765" s="99"/>
      <c r="H9765" s="99"/>
      <c r="AZ9765" s="170"/>
    </row>
    <row r="9766" spans="2:52" x14ac:dyDescent="0.25">
      <c r="B9766" s="135"/>
      <c r="G9766" s="99"/>
      <c r="H9766" s="99"/>
      <c r="AZ9766" s="170"/>
    </row>
    <row r="9767" spans="2:52" x14ac:dyDescent="0.25">
      <c r="B9767" s="135"/>
      <c r="G9767" s="99"/>
      <c r="H9767" s="99"/>
      <c r="AZ9767" s="170"/>
    </row>
    <row r="9768" spans="2:52" x14ac:dyDescent="0.25">
      <c r="B9768" s="135"/>
      <c r="G9768" s="99"/>
      <c r="H9768" s="99"/>
      <c r="AZ9768" s="170"/>
    </row>
    <row r="9769" spans="2:52" x14ac:dyDescent="0.25">
      <c r="B9769" s="135"/>
      <c r="G9769" s="99"/>
      <c r="H9769" s="99"/>
      <c r="AZ9769" s="170"/>
    </row>
    <row r="9770" spans="2:52" x14ac:dyDescent="0.25">
      <c r="B9770" s="135"/>
      <c r="G9770" s="99"/>
      <c r="H9770" s="99"/>
      <c r="AZ9770" s="170"/>
    </row>
    <row r="9771" spans="2:52" x14ac:dyDescent="0.25">
      <c r="B9771" s="135"/>
      <c r="G9771" s="99"/>
      <c r="H9771" s="99"/>
      <c r="AZ9771" s="170"/>
    </row>
    <row r="9772" spans="2:52" x14ac:dyDescent="0.25">
      <c r="B9772" s="135"/>
      <c r="G9772" s="99"/>
      <c r="H9772" s="99"/>
      <c r="AZ9772" s="170"/>
    </row>
    <row r="9773" spans="2:52" x14ac:dyDescent="0.25">
      <c r="B9773" s="135"/>
      <c r="G9773" s="99"/>
      <c r="H9773" s="99"/>
      <c r="AZ9773" s="170"/>
    </row>
    <row r="9774" spans="2:52" x14ac:dyDescent="0.25">
      <c r="B9774" s="135"/>
      <c r="G9774" s="99"/>
      <c r="H9774" s="99"/>
      <c r="AZ9774" s="170"/>
    </row>
    <row r="9775" spans="2:52" x14ac:dyDescent="0.25">
      <c r="B9775" s="135"/>
      <c r="G9775" s="99"/>
      <c r="H9775" s="99"/>
      <c r="AZ9775" s="170"/>
    </row>
    <row r="9776" spans="2:52" x14ac:dyDescent="0.25">
      <c r="B9776" s="135"/>
      <c r="G9776" s="99"/>
      <c r="H9776" s="99"/>
      <c r="AZ9776" s="170"/>
    </row>
    <row r="9777" spans="2:52" x14ac:dyDescent="0.25">
      <c r="B9777" s="135"/>
      <c r="G9777" s="99"/>
      <c r="H9777" s="99"/>
      <c r="AZ9777" s="170"/>
    </row>
    <row r="9778" spans="2:52" x14ac:dyDescent="0.25">
      <c r="B9778" s="135"/>
      <c r="G9778" s="99"/>
      <c r="H9778" s="99"/>
      <c r="AZ9778" s="170"/>
    </row>
    <row r="9779" spans="2:52" x14ac:dyDescent="0.25">
      <c r="B9779" s="135"/>
      <c r="G9779" s="99"/>
      <c r="H9779" s="99"/>
      <c r="AZ9779" s="170"/>
    </row>
    <row r="9780" spans="2:52" x14ac:dyDescent="0.25">
      <c r="B9780" s="135"/>
      <c r="G9780" s="99"/>
      <c r="H9780" s="99"/>
      <c r="AZ9780" s="170"/>
    </row>
    <row r="9781" spans="2:52" x14ac:dyDescent="0.25">
      <c r="B9781" s="135"/>
      <c r="G9781" s="99"/>
      <c r="H9781" s="99"/>
      <c r="AZ9781" s="170"/>
    </row>
    <row r="9782" spans="2:52" x14ac:dyDescent="0.25">
      <c r="B9782" s="135"/>
      <c r="G9782" s="99"/>
      <c r="H9782" s="99"/>
      <c r="AZ9782" s="170"/>
    </row>
    <row r="9783" spans="2:52" x14ac:dyDescent="0.25">
      <c r="B9783" s="135"/>
      <c r="G9783" s="99"/>
      <c r="H9783" s="99"/>
      <c r="AZ9783" s="170"/>
    </row>
    <row r="9784" spans="2:52" x14ac:dyDescent="0.25">
      <c r="B9784" s="135"/>
      <c r="G9784" s="99"/>
      <c r="H9784" s="99"/>
      <c r="AZ9784" s="170"/>
    </row>
    <row r="9785" spans="2:52" x14ac:dyDescent="0.25">
      <c r="B9785" s="135"/>
      <c r="G9785" s="99"/>
      <c r="H9785" s="99"/>
      <c r="AZ9785" s="170"/>
    </row>
    <row r="9786" spans="2:52" x14ac:dyDescent="0.25">
      <c r="B9786" s="135"/>
      <c r="G9786" s="99"/>
      <c r="H9786" s="99"/>
      <c r="AZ9786" s="170"/>
    </row>
    <row r="9787" spans="2:52" x14ac:dyDescent="0.25">
      <c r="B9787" s="135"/>
      <c r="G9787" s="99"/>
      <c r="H9787" s="99"/>
      <c r="AZ9787" s="170"/>
    </row>
    <row r="9788" spans="2:52" x14ac:dyDescent="0.25">
      <c r="B9788" s="135"/>
      <c r="G9788" s="99"/>
      <c r="H9788" s="99"/>
      <c r="AZ9788" s="170"/>
    </row>
    <row r="9789" spans="2:52" x14ac:dyDescent="0.25">
      <c r="B9789" s="135"/>
      <c r="G9789" s="99"/>
      <c r="H9789" s="99"/>
      <c r="AZ9789" s="170"/>
    </row>
    <row r="9790" spans="2:52" x14ac:dyDescent="0.25">
      <c r="B9790" s="135"/>
      <c r="G9790" s="99"/>
      <c r="H9790" s="99"/>
      <c r="AZ9790" s="170"/>
    </row>
    <row r="9791" spans="2:52" x14ac:dyDescent="0.25">
      <c r="B9791" s="135"/>
      <c r="G9791" s="99"/>
      <c r="H9791" s="99"/>
      <c r="AZ9791" s="170"/>
    </row>
    <row r="9792" spans="2:52" x14ac:dyDescent="0.25">
      <c r="B9792" s="135"/>
      <c r="G9792" s="99"/>
      <c r="H9792" s="99"/>
      <c r="AZ9792" s="170"/>
    </row>
    <row r="9793" spans="2:52" x14ac:dyDescent="0.25">
      <c r="B9793" s="135"/>
      <c r="G9793" s="99"/>
      <c r="H9793" s="99"/>
      <c r="AZ9793" s="170"/>
    </row>
    <row r="9794" spans="2:52" x14ac:dyDescent="0.25">
      <c r="B9794" s="135"/>
      <c r="G9794" s="99"/>
      <c r="H9794" s="99"/>
      <c r="AZ9794" s="170"/>
    </row>
    <row r="9795" spans="2:52" x14ac:dyDescent="0.25">
      <c r="B9795" s="135"/>
      <c r="G9795" s="99"/>
      <c r="H9795" s="99"/>
      <c r="AZ9795" s="170"/>
    </row>
    <row r="9796" spans="2:52" x14ac:dyDescent="0.25">
      <c r="B9796" s="135"/>
      <c r="G9796" s="99"/>
      <c r="H9796" s="99"/>
      <c r="AZ9796" s="170"/>
    </row>
    <row r="9797" spans="2:52" x14ac:dyDescent="0.25">
      <c r="B9797" s="135"/>
      <c r="G9797" s="99"/>
      <c r="H9797" s="99"/>
      <c r="AZ9797" s="170"/>
    </row>
    <row r="9798" spans="2:52" x14ac:dyDescent="0.25">
      <c r="B9798" s="135"/>
      <c r="G9798" s="99"/>
      <c r="H9798" s="99"/>
      <c r="AZ9798" s="170"/>
    </row>
    <row r="9799" spans="2:52" x14ac:dyDescent="0.25">
      <c r="B9799" s="135"/>
      <c r="G9799" s="99"/>
      <c r="H9799" s="99"/>
      <c r="AZ9799" s="170"/>
    </row>
    <row r="9800" spans="2:52" x14ac:dyDescent="0.25">
      <c r="B9800" s="135"/>
      <c r="G9800" s="99"/>
      <c r="H9800" s="99"/>
      <c r="AZ9800" s="170"/>
    </row>
    <row r="9801" spans="2:52" x14ac:dyDescent="0.25">
      <c r="B9801" s="135"/>
      <c r="G9801" s="99"/>
      <c r="H9801" s="99"/>
      <c r="AZ9801" s="170"/>
    </row>
    <row r="9802" spans="2:52" x14ac:dyDescent="0.25">
      <c r="B9802" s="135"/>
      <c r="G9802" s="99"/>
      <c r="H9802" s="99"/>
      <c r="AZ9802" s="170"/>
    </row>
    <row r="9803" spans="2:52" x14ac:dyDescent="0.25">
      <c r="B9803" s="135"/>
      <c r="G9803" s="99"/>
      <c r="H9803" s="99"/>
      <c r="AZ9803" s="170"/>
    </row>
    <row r="9804" spans="2:52" x14ac:dyDescent="0.25">
      <c r="B9804" s="135"/>
      <c r="G9804" s="99"/>
      <c r="H9804" s="99"/>
      <c r="AZ9804" s="170"/>
    </row>
    <row r="9805" spans="2:52" x14ac:dyDescent="0.25">
      <c r="B9805" s="135"/>
      <c r="G9805" s="99"/>
      <c r="H9805" s="99"/>
      <c r="AZ9805" s="170"/>
    </row>
    <row r="9806" spans="2:52" x14ac:dyDescent="0.25">
      <c r="B9806" s="135"/>
      <c r="G9806" s="99"/>
      <c r="H9806" s="99"/>
      <c r="AZ9806" s="170"/>
    </row>
    <row r="9807" spans="2:52" x14ac:dyDescent="0.25">
      <c r="B9807" s="135"/>
      <c r="G9807" s="99"/>
      <c r="H9807" s="99"/>
      <c r="AZ9807" s="170"/>
    </row>
    <row r="9808" spans="2:52" x14ac:dyDescent="0.25">
      <c r="B9808" s="135"/>
      <c r="G9808" s="99"/>
      <c r="H9808" s="99"/>
      <c r="AZ9808" s="170"/>
    </row>
    <row r="9809" spans="2:52" x14ac:dyDescent="0.25">
      <c r="B9809" s="135"/>
      <c r="G9809" s="99"/>
      <c r="H9809" s="99"/>
      <c r="AZ9809" s="170"/>
    </row>
    <row r="9810" spans="2:52" x14ac:dyDescent="0.25">
      <c r="B9810" s="135"/>
      <c r="G9810" s="99"/>
      <c r="H9810" s="99"/>
      <c r="AZ9810" s="170"/>
    </row>
    <row r="9811" spans="2:52" x14ac:dyDescent="0.25">
      <c r="B9811" s="135"/>
      <c r="G9811" s="99"/>
      <c r="H9811" s="99"/>
      <c r="AZ9811" s="170"/>
    </row>
    <row r="9812" spans="2:52" x14ac:dyDescent="0.25">
      <c r="B9812" s="135"/>
      <c r="G9812" s="99"/>
      <c r="H9812" s="99"/>
      <c r="AZ9812" s="170"/>
    </row>
    <row r="9813" spans="2:52" x14ac:dyDescent="0.25">
      <c r="B9813" s="135"/>
      <c r="G9813" s="99"/>
      <c r="H9813" s="99"/>
      <c r="AZ9813" s="170"/>
    </row>
    <row r="9814" spans="2:52" x14ac:dyDescent="0.25">
      <c r="B9814" s="135"/>
      <c r="G9814" s="99"/>
      <c r="H9814" s="99"/>
      <c r="AZ9814" s="170"/>
    </row>
    <row r="9815" spans="2:52" x14ac:dyDescent="0.25">
      <c r="B9815" s="135"/>
      <c r="G9815" s="99"/>
      <c r="H9815" s="99"/>
      <c r="AZ9815" s="170"/>
    </row>
    <row r="9816" spans="2:52" x14ac:dyDescent="0.25">
      <c r="B9816" s="135"/>
      <c r="G9816" s="99"/>
      <c r="H9816" s="99"/>
      <c r="AZ9816" s="170"/>
    </row>
    <row r="9817" spans="2:52" x14ac:dyDescent="0.25">
      <c r="B9817" s="135"/>
      <c r="G9817" s="99"/>
      <c r="H9817" s="99"/>
      <c r="AZ9817" s="170"/>
    </row>
    <row r="9818" spans="2:52" ht="13.8" x14ac:dyDescent="0.25">
      <c r="B9818" s="135"/>
      <c r="G9818" s="99"/>
      <c r="H9818" s="99"/>
      <c r="AE9818" s="104"/>
      <c r="AZ9818" s="170"/>
    </row>
    <row r="9819" spans="2:52" x14ac:dyDescent="0.25">
      <c r="B9819" s="135"/>
      <c r="G9819" s="99"/>
      <c r="H9819" s="99"/>
      <c r="AZ9819" s="170"/>
    </row>
    <row r="9820" spans="2:52" x14ac:dyDescent="0.25">
      <c r="B9820" s="135"/>
      <c r="G9820" s="99"/>
      <c r="H9820" s="99"/>
      <c r="AZ9820" s="170"/>
    </row>
    <row r="9821" spans="2:52" x14ac:dyDescent="0.25">
      <c r="B9821" s="135"/>
      <c r="G9821" s="99"/>
      <c r="H9821" s="99"/>
      <c r="AZ9821" s="170"/>
    </row>
    <row r="9822" spans="2:52" x14ac:dyDescent="0.25">
      <c r="B9822" s="135"/>
      <c r="G9822" s="99"/>
      <c r="H9822" s="99"/>
      <c r="AZ9822" s="170"/>
    </row>
    <row r="9823" spans="2:52" x14ac:dyDescent="0.25">
      <c r="B9823" s="135"/>
      <c r="G9823" s="99"/>
      <c r="H9823" s="99"/>
      <c r="AZ9823" s="170"/>
    </row>
    <row r="9824" spans="2:52" x14ac:dyDescent="0.25">
      <c r="B9824" s="135"/>
      <c r="G9824" s="99"/>
      <c r="H9824" s="99"/>
      <c r="AZ9824" s="170"/>
    </row>
    <row r="9825" spans="2:52" x14ac:dyDescent="0.25">
      <c r="B9825" s="135"/>
      <c r="G9825" s="99"/>
      <c r="H9825" s="99"/>
      <c r="AZ9825" s="170"/>
    </row>
    <row r="9826" spans="2:52" x14ac:dyDescent="0.25">
      <c r="B9826" s="135"/>
      <c r="G9826" s="99"/>
      <c r="H9826" s="99"/>
      <c r="AZ9826" s="170"/>
    </row>
    <row r="9827" spans="2:52" x14ac:dyDescent="0.25">
      <c r="B9827" s="135"/>
      <c r="G9827" s="99"/>
      <c r="H9827" s="99"/>
      <c r="Z9827" s="98"/>
      <c r="AZ9827" s="170"/>
    </row>
    <row r="9828" spans="2:52" ht="13.8" x14ac:dyDescent="0.25">
      <c r="B9828" s="135"/>
      <c r="G9828" s="99"/>
      <c r="H9828" s="99"/>
      <c r="Z9828" s="98"/>
      <c r="AA9828" s="99"/>
      <c r="AE9828" s="104"/>
      <c r="AZ9828" s="170"/>
    </row>
    <row r="9829" spans="2:52" ht="13.8" x14ac:dyDescent="0.25">
      <c r="B9829" s="135"/>
      <c r="G9829" s="99"/>
      <c r="H9829" s="99"/>
      <c r="Z9829" s="98"/>
      <c r="AA9829" s="99"/>
      <c r="AE9829" s="104"/>
      <c r="AZ9829" s="170"/>
    </row>
    <row r="9830" spans="2:52" ht="13.8" x14ac:dyDescent="0.25">
      <c r="B9830" s="135"/>
      <c r="G9830" s="99"/>
      <c r="H9830" s="99"/>
      <c r="Z9830" s="114"/>
      <c r="AA9830" s="99"/>
      <c r="AE9830" s="104"/>
      <c r="AZ9830" s="170"/>
    </row>
    <row r="9831" spans="2:52" x14ac:dyDescent="0.25">
      <c r="B9831" s="135"/>
      <c r="G9831" s="99"/>
      <c r="H9831" s="99"/>
      <c r="Z9831" s="114"/>
      <c r="AA9831" s="171"/>
      <c r="AZ9831" s="170"/>
    </row>
    <row r="9832" spans="2:52" x14ac:dyDescent="0.25">
      <c r="B9832" s="135"/>
      <c r="G9832" s="99"/>
      <c r="H9832" s="99"/>
      <c r="Z9832" s="98"/>
      <c r="AA9832" s="171"/>
      <c r="AZ9832" s="170"/>
    </row>
    <row r="9833" spans="2:52" x14ac:dyDescent="0.25">
      <c r="B9833" s="135"/>
      <c r="G9833" s="99"/>
      <c r="H9833" s="99"/>
      <c r="Z9833" s="114"/>
      <c r="AA9833" s="99"/>
      <c r="AZ9833" s="170"/>
    </row>
    <row r="9834" spans="2:52" x14ac:dyDescent="0.25">
      <c r="B9834" s="135"/>
      <c r="G9834" s="99"/>
      <c r="H9834" s="99"/>
      <c r="Z9834" s="114"/>
      <c r="AA9834" s="171"/>
      <c r="AZ9834" s="170"/>
    </row>
    <row r="9835" spans="2:52" x14ac:dyDescent="0.25">
      <c r="B9835" s="135"/>
      <c r="G9835" s="99"/>
      <c r="H9835" s="99"/>
      <c r="Z9835" s="114"/>
      <c r="AA9835" s="171"/>
      <c r="AZ9835" s="170"/>
    </row>
    <row r="9836" spans="2:52" x14ac:dyDescent="0.25">
      <c r="B9836" s="135"/>
      <c r="G9836" s="99"/>
      <c r="H9836" s="99"/>
      <c r="Z9836" s="98"/>
      <c r="AA9836" s="171"/>
      <c r="AZ9836" s="170"/>
    </row>
    <row r="9837" spans="2:52" x14ac:dyDescent="0.25">
      <c r="B9837" s="135"/>
      <c r="G9837" s="99"/>
      <c r="H9837" s="99"/>
      <c r="Z9837" s="114"/>
      <c r="AA9837" s="99"/>
      <c r="AZ9837" s="170"/>
    </row>
    <row r="9838" spans="2:52" x14ac:dyDescent="0.25">
      <c r="B9838" s="135"/>
      <c r="G9838" s="99"/>
      <c r="H9838" s="99"/>
      <c r="Z9838" s="98"/>
      <c r="AA9838" s="171"/>
      <c r="AZ9838" s="170"/>
    </row>
    <row r="9839" spans="2:52" x14ac:dyDescent="0.25">
      <c r="B9839" s="135"/>
      <c r="G9839" s="99"/>
      <c r="H9839" s="99"/>
      <c r="Z9839" s="98"/>
      <c r="AA9839" s="99"/>
      <c r="AZ9839" s="170"/>
    </row>
    <row r="9840" spans="2:52" x14ac:dyDescent="0.25">
      <c r="B9840" s="135"/>
      <c r="G9840" s="99"/>
      <c r="H9840" s="99"/>
      <c r="Z9840" s="114"/>
      <c r="AA9840" s="99"/>
      <c r="AZ9840" s="170"/>
    </row>
    <row r="9841" spans="2:52" x14ac:dyDescent="0.25">
      <c r="B9841" s="135"/>
      <c r="G9841" s="99"/>
      <c r="H9841" s="99"/>
      <c r="Z9841" s="98"/>
      <c r="AA9841" s="171"/>
      <c r="AZ9841" s="170"/>
    </row>
    <row r="9842" spans="2:52" x14ac:dyDescent="0.25">
      <c r="B9842" s="135"/>
      <c r="G9842" s="99"/>
      <c r="H9842" s="99"/>
      <c r="Z9842" s="98"/>
      <c r="AA9842" s="99"/>
      <c r="AZ9842" s="170"/>
    </row>
    <row r="9843" spans="2:52" x14ac:dyDescent="0.25">
      <c r="B9843" s="135"/>
      <c r="G9843" s="99"/>
      <c r="H9843" s="99"/>
      <c r="Z9843" s="114"/>
      <c r="AA9843" s="99"/>
      <c r="AZ9843" s="170"/>
    </row>
    <row r="9844" spans="2:52" x14ac:dyDescent="0.25">
      <c r="B9844" s="135"/>
      <c r="G9844" s="99"/>
      <c r="H9844" s="99"/>
      <c r="Z9844" s="114"/>
      <c r="AA9844" s="171"/>
      <c r="AZ9844" s="170"/>
    </row>
    <row r="9845" spans="2:52" x14ac:dyDescent="0.25">
      <c r="B9845" s="135"/>
      <c r="G9845" s="99"/>
      <c r="H9845" s="99"/>
      <c r="Z9845" s="114"/>
      <c r="AA9845" s="171"/>
      <c r="AZ9845" s="170"/>
    </row>
    <row r="9846" spans="2:52" x14ac:dyDescent="0.25">
      <c r="B9846" s="135"/>
      <c r="G9846" s="99"/>
      <c r="H9846" s="99"/>
      <c r="Z9846" s="98"/>
      <c r="AA9846" s="171"/>
      <c r="AZ9846" s="170"/>
    </row>
    <row r="9847" spans="2:52" x14ac:dyDescent="0.25">
      <c r="B9847" s="135"/>
      <c r="G9847" s="99"/>
      <c r="H9847" s="99"/>
      <c r="Z9847" s="98"/>
      <c r="AA9847" s="99"/>
      <c r="AZ9847" s="170"/>
    </row>
    <row r="9848" spans="2:52" x14ac:dyDescent="0.25">
      <c r="B9848" s="135"/>
      <c r="G9848" s="99"/>
      <c r="H9848" s="99"/>
      <c r="Z9848" s="114"/>
      <c r="AA9848" s="99"/>
      <c r="AZ9848" s="170"/>
    </row>
    <row r="9849" spans="2:52" x14ac:dyDescent="0.25">
      <c r="B9849" s="135"/>
      <c r="G9849" s="99"/>
      <c r="H9849" s="99"/>
      <c r="AA9849" s="171"/>
      <c r="AZ9849" s="170"/>
    </row>
    <row r="9850" spans="2:52" x14ac:dyDescent="0.25">
      <c r="B9850" s="135"/>
      <c r="G9850" s="99"/>
      <c r="H9850" s="99"/>
      <c r="AZ9850" s="170"/>
    </row>
    <row r="9851" spans="2:52" x14ac:dyDescent="0.25">
      <c r="B9851" s="135"/>
      <c r="G9851" s="99"/>
      <c r="H9851" s="99"/>
      <c r="AZ9851" s="170"/>
    </row>
    <row r="9852" spans="2:52" x14ac:dyDescent="0.25">
      <c r="B9852" s="135"/>
      <c r="G9852" s="99"/>
      <c r="H9852" s="99"/>
      <c r="AZ9852" s="170"/>
    </row>
    <row r="9853" spans="2:52" x14ac:dyDescent="0.25">
      <c r="B9853" s="135"/>
      <c r="G9853" s="99"/>
      <c r="H9853" s="99"/>
      <c r="AZ9853" s="170"/>
    </row>
    <row r="9854" spans="2:52" x14ac:dyDescent="0.25">
      <c r="B9854" s="135"/>
      <c r="G9854" s="99"/>
      <c r="H9854" s="99"/>
      <c r="AZ9854" s="170"/>
    </row>
    <row r="9855" spans="2:52" x14ac:dyDescent="0.25">
      <c r="B9855" s="135"/>
      <c r="G9855" s="99"/>
      <c r="H9855" s="99"/>
      <c r="AZ9855" s="170"/>
    </row>
    <row r="9856" spans="2:52" x14ac:dyDescent="0.25">
      <c r="B9856" s="135"/>
      <c r="G9856" s="99"/>
      <c r="H9856" s="99"/>
      <c r="AZ9856" s="170"/>
    </row>
    <row r="9857" spans="2:52" x14ac:dyDescent="0.25">
      <c r="B9857" s="135"/>
      <c r="G9857" s="99"/>
      <c r="H9857" s="99"/>
      <c r="AZ9857" s="170"/>
    </row>
    <row r="9858" spans="2:52" x14ac:dyDescent="0.25">
      <c r="B9858" s="135"/>
      <c r="G9858" s="99"/>
      <c r="H9858" s="99"/>
      <c r="AZ9858" s="170"/>
    </row>
    <row r="9859" spans="2:52" x14ac:dyDescent="0.25">
      <c r="B9859" s="135"/>
      <c r="G9859" s="99"/>
      <c r="H9859" s="99"/>
      <c r="AZ9859" s="170"/>
    </row>
    <row r="9860" spans="2:52" x14ac:dyDescent="0.25">
      <c r="B9860" s="135"/>
      <c r="G9860" s="99"/>
      <c r="H9860" s="99"/>
      <c r="AZ9860" s="170"/>
    </row>
    <row r="9861" spans="2:52" x14ac:dyDescent="0.25">
      <c r="B9861" s="135"/>
      <c r="G9861" s="99"/>
      <c r="H9861" s="99"/>
      <c r="AZ9861" s="170"/>
    </row>
    <row r="9862" spans="2:52" x14ac:dyDescent="0.25">
      <c r="B9862" s="135"/>
      <c r="G9862" s="99"/>
      <c r="H9862" s="99"/>
      <c r="AZ9862" s="170"/>
    </row>
    <row r="9863" spans="2:52" x14ac:dyDescent="0.25">
      <c r="B9863" s="135"/>
      <c r="G9863" s="99"/>
      <c r="H9863" s="99"/>
      <c r="AZ9863" s="170"/>
    </row>
    <row r="9864" spans="2:52" x14ac:dyDescent="0.25">
      <c r="B9864" s="135"/>
      <c r="G9864" s="99"/>
      <c r="H9864" s="99"/>
      <c r="AZ9864" s="170"/>
    </row>
    <row r="9865" spans="2:52" x14ac:dyDescent="0.25">
      <c r="B9865" s="135"/>
      <c r="G9865" s="99"/>
      <c r="H9865" s="99"/>
      <c r="AZ9865" s="170"/>
    </row>
    <row r="9866" spans="2:52" x14ac:dyDescent="0.25">
      <c r="B9866" s="135"/>
      <c r="G9866" s="99"/>
      <c r="H9866" s="99"/>
      <c r="AZ9866" s="170"/>
    </row>
    <row r="9867" spans="2:52" x14ac:dyDescent="0.25">
      <c r="B9867" s="135"/>
      <c r="G9867" s="99"/>
      <c r="H9867" s="99"/>
      <c r="AZ9867" s="170"/>
    </row>
    <row r="9868" spans="2:52" x14ac:dyDescent="0.25">
      <c r="B9868" s="135"/>
      <c r="G9868" s="99"/>
      <c r="H9868" s="99"/>
      <c r="AZ9868" s="170"/>
    </row>
    <row r="9869" spans="2:52" x14ac:dyDescent="0.25">
      <c r="B9869" s="135"/>
      <c r="G9869" s="99"/>
      <c r="H9869" s="99"/>
      <c r="AZ9869" s="170"/>
    </row>
    <row r="9870" spans="2:52" x14ac:dyDescent="0.25">
      <c r="B9870" s="135"/>
      <c r="G9870" s="99"/>
      <c r="H9870" s="99"/>
      <c r="AZ9870" s="170"/>
    </row>
    <row r="9871" spans="2:52" x14ac:dyDescent="0.25">
      <c r="B9871" s="135"/>
      <c r="G9871" s="99"/>
      <c r="H9871" s="99"/>
      <c r="AZ9871" s="170"/>
    </row>
    <row r="9872" spans="2:52" x14ac:dyDescent="0.25">
      <c r="B9872" s="135"/>
      <c r="G9872" s="99"/>
      <c r="H9872" s="99"/>
      <c r="AZ9872" s="170"/>
    </row>
    <row r="9873" spans="2:52" x14ac:dyDescent="0.25">
      <c r="B9873" s="135"/>
      <c r="G9873" s="99"/>
      <c r="H9873" s="99"/>
      <c r="AZ9873" s="170"/>
    </row>
    <row r="9874" spans="2:52" x14ac:dyDescent="0.25">
      <c r="B9874" s="135"/>
      <c r="G9874" s="99"/>
      <c r="H9874" s="99"/>
      <c r="AZ9874" s="170"/>
    </row>
    <row r="9875" spans="2:52" x14ac:dyDescent="0.25">
      <c r="B9875" s="135"/>
      <c r="G9875" s="99"/>
      <c r="H9875" s="99"/>
      <c r="AZ9875" s="170"/>
    </row>
    <row r="9876" spans="2:52" x14ac:dyDescent="0.25">
      <c r="B9876" s="135"/>
      <c r="G9876" s="99"/>
      <c r="H9876" s="99"/>
      <c r="AZ9876" s="170"/>
    </row>
    <row r="9877" spans="2:52" x14ac:dyDescent="0.25">
      <c r="B9877" s="135"/>
      <c r="G9877" s="99"/>
      <c r="H9877" s="99"/>
      <c r="AZ9877" s="170"/>
    </row>
    <row r="9878" spans="2:52" x14ac:dyDescent="0.25">
      <c r="B9878" s="135"/>
      <c r="G9878" s="99"/>
      <c r="H9878" s="99"/>
      <c r="AZ9878" s="170"/>
    </row>
    <row r="9879" spans="2:52" x14ac:dyDescent="0.25">
      <c r="B9879" s="135"/>
      <c r="G9879" s="99"/>
      <c r="H9879" s="99"/>
      <c r="AZ9879" s="170"/>
    </row>
    <row r="9880" spans="2:52" x14ac:dyDescent="0.25">
      <c r="B9880" s="135"/>
      <c r="G9880" s="99"/>
      <c r="H9880" s="99"/>
      <c r="AZ9880" s="170"/>
    </row>
    <row r="9881" spans="2:52" x14ac:dyDescent="0.25">
      <c r="B9881" s="135"/>
      <c r="G9881" s="99"/>
      <c r="H9881" s="99"/>
      <c r="AZ9881" s="170"/>
    </row>
    <row r="9882" spans="2:52" x14ac:dyDescent="0.25">
      <c r="B9882" s="135"/>
      <c r="G9882" s="99"/>
      <c r="H9882" s="99"/>
      <c r="AZ9882" s="170"/>
    </row>
    <row r="9883" spans="2:52" x14ac:dyDescent="0.25">
      <c r="B9883" s="135"/>
      <c r="G9883" s="99"/>
      <c r="H9883" s="99"/>
      <c r="AZ9883" s="170"/>
    </row>
    <row r="9884" spans="2:52" x14ac:dyDescent="0.25">
      <c r="B9884" s="135"/>
      <c r="G9884" s="99"/>
      <c r="H9884" s="99"/>
      <c r="AZ9884" s="170"/>
    </row>
    <row r="9885" spans="2:52" x14ac:dyDescent="0.25">
      <c r="B9885" s="135"/>
      <c r="G9885" s="99"/>
      <c r="H9885" s="99"/>
      <c r="AZ9885" s="170"/>
    </row>
    <row r="9886" spans="2:52" x14ac:dyDescent="0.25">
      <c r="B9886" s="135"/>
      <c r="G9886" s="99"/>
      <c r="H9886" s="99"/>
      <c r="AZ9886" s="170"/>
    </row>
    <row r="9887" spans="2:52" x14ac:dyDescent="0.25">
      <c r="B9887" s="135"/>
      <c r="G9887" s="99"/>
      <c r="H9887" s="99"/>
      <c r="AZ9887" s="170"/>
    </row>
    <row r="9888" spans="2:52" x14ac:dyDescent="0.25">
      <c r="B9888" s="135"/>
      <c r="G9888" s="99"/>
      <c r="H9888" s="99"/>
      <c r="AZ9888" s="170"/>
    </row>
    <row r="9889" spans="2:52" x14ac:dyDescent="0.25">
      <c r="B9889" s="135"/>
      <c r="G9889" s="99"/>
      <c r="H9889" s="99"/>
      <c r="AZ9889" s="170"/>
    </row>
    <row r="9890" spans="2:52" x14ac:dyDescent="0.25">
      <c r="B9890" s="135"/>
      <c r="G9890" s="99"/>
      <c r="H9890" s="99"/>
      <c r="AZ9890" s="170"/>
    </row>
    <row r="9891" spans="2:52" x14ac:dyDescent="0.25">
      <c r="B9891" s="135"/>
      <c r="G9891" s="99"/>
      <c r="H9891" s="99"/>
      <c r="AZ9891" s="170"/>
    </row>
    <row r="9892" spans="2:52" x14ac:dyDescent="0.25">
      <c r="B9892" s="135"/>
      <c r="G9892" s="99"/>
      <c r="H9892" s="99"/>
      <c r="AZ9892" s="170"/>
    </row>
    <row r="9893" spans="2:52" x14ac:dyDescent="0.25">
      <c r="B9893" s="135"/>
      <c r="G9893" s="99"/>
      <c r="H9893" s="99"/>
      <c r="AZ9893" s="170"/>
    </row>
    <row r="9894" spans="2:52" x14ac:dyDescent="0.25">
      <c r="B9894" s="135"/>
      <c r="G9894" s="99"/>
      <c r="H9894" s="99"/>
      <c r="AZ9894" s="170"/>
    </row>
    <row r="9895" spans="2:52" x14ac:dyDescent="0.25">
      <c r="B9895" s="135"/>
      <c r="G9895" s="99"/>
      <c r="H9895" s="99"/>
      <c r="AZ9895" s="170"/>
    </row>
    <row r="9896" spans="2:52" x14ac:dyDescent="0.25">
      <c r="B9896" s="135"/>
      <c r="G9896" s="99"/>
      <c r="H9896" s="99"/>
      <c r="AZ9896" s="170"/>
    </row>
    <row r="9897" spans="2:52" x14ac:dyDescent="0.25">
      <c r="B9897" s="135"/>
      <c r="G9897" s="99"/>
      <c r="H9897" s="99"/>
      <c r="AZ9897" s="170"/>
    </row>
    <row r="9898" spans="2:52" x14ac:dyDescent="0.25">
      <c r="B9898" s="135"/>
      <c r="G9898" s="99"/>
      <c r="H9898" s="99"/>
      <c r="AZ9898" s="170"/>
    </row>
    <row r="9899" spans="2:52" x14ac:dyDescent="0.25">
      <c r="B9899" s="135"/>
      <c r="G9899" s="99"/>
      <c r="H9899" s="99"/>
      <c r="AZ9899" s="170"/>
    </row>
    <row r="9900" spans="2:52" x14ac:dyDescent="0.25">
      <c r="B9900" s="135"/>
      <c r="G9900" s="99"/>
      <c r="H9900" s="99"/>
      <c r="AZ9900" s="170"/>
    </row>
    <row r="9901" spans="2:52" x14ac:dyDescent="0.25">
      <c r="B9901" s="135"/>
      <c r="G9901" s="99"/>
      <c r="H9901" s="99"/>
      <c r="AZ9901" s="170"/>
    </row>
    <row r="9902" spans="2:52" x14ac:dyDescent="0.25">
      <c r="B9902" s="135"/>
      <c r="G9902" s="99"/>
      <c r="H9902" s="99"/>
      <c r="AZ9902" s="170"/>
    </row>
    <row r="9903" spans="2:52" x14ac:dyDescent="0.25">
      <c r="B9903" s="135"/>
      <c r="G9903" s="99"/>
      <c r="H9903" s="99"/>
      <c r="AZ9903" s="170"/>
    </row>
    <row r="9904" spans="2:52" x14ac:dyDescent="0.25">
      <c r="B9904" s="135"/>
      <c r="G9904" s="99"/>
      <c r="H9904" s="99"/>
      <c r="AZ9904" s="170"/>
    </row>
    <row r="9905" spans="2:52" x14ac:dyDescent="0.25">
      <c r="B9905" s="135"/>
      <c r="G9905" s="99"/>
      <c r="H9905" s="99"/>
      <c r="AZ9905" s="170"/>
    </row>
    <row r="9906" spans="2:52" x14ac:dyDescent="0.25">
      <c r="B9906" s="135"/>
      <c r="G9906" s="99"/>
      <c r="H9906" s="99"/>
      <c r="AZ9906" s="170"/>
    </row>
    <row r="9907" spans="2:52" x14ac:dyDescent="0.25">
      <c r="B9907" s="135"/>
      <c r="G9907" s="99"/>
      <c r="H9907" s="99"/>
      <c r="AZ9907" s="170"/>
    </row>
    <row r="9908" spans="2:52" x14ac:dyDescent="0.25">
      <c r="B9908" s="135"/>
      <c r="G9908" s="99"/>
      <c r="H9908" s="99"/>
      <c r="AZ9908" s="170"/>
    </row>
    <row r="9909" spans="2:52" x14ac:dyDescent="0.25">
      <c r="B9909" s="135"/>
      <c r="G9909" s="99"/>
      <c r="H9909" s="99"/>
      <c r="AZ9909" s="170"/>
    </row>
    <row r="9910" spans="2:52" x14ac:dyDescent="0.25">
      <c r="B9910" s="135"/>
      <c r="G9910" s="99"/>
      <c r="H9910" s="99"/>
      <c r="AZ9910" s="170"/>
    </row>
    <row r="9911" spans="2:52" x14ac:dyDescent="0.25">
      <c r="B9911" s="135"/>
      <c r="G9911" s="99"/>
      <c r="H9911" s="99"/>
      <c r="AZ9911" s="170"/>
    </row>
    <row r="9912" spans="2:52" x14ac:dyDescent="0.25">
      <c r="B9912" s="135"/>
      <c r="G9912" s="99"/>
      <c r="H9912" s="99"/>
      <c r="AZ9912" s="170"/>
    </row>
    <row r="9913" spans="2:52" x14ac:dyDescent="0.25">
      <c r="B9913" s="135"/>
      <c r="G9913" s="99"/>
      <c r="H9913" s="99"/>
      <c r="AZ9913" s="170"/>
    </row>
    <row r="9914" spans="2:52" x14ac:dyDescent="0.25">
      <c r="B9914" s="135"/>
      <c r="G9914" s="99"/>
      <c r="H9914" s="99"/>
      <c r="AZ9914" s="170"/>
    </row>
    <row r="9915" spans="2:52" x14ac:dyDescent="0.25">
      <c r="B9915" s="135"/>
      <c r="G9915" s="99"/>
      <c r="H9915" s="99"/>
      <c r="AZ9915" s="170"/>
    </row>
    <row r="9916" spans="2:52" x14ac:dyDescent="0.25">
      <c r="B9916" s="135"/>
      <c r="G9916" s="99"/>
      <c r="H9916" s="99"/>
      <c r="AZ9916" s="170"/>
    </row>
    <row r="9917" spans="2:52" x14ac:dyDescent="0.25">
      <c r="B9917" s="135"/>
      <c r="G9917" s="99"/>
      <c r="H9917" s="99"/>
      <c r="AZ9917" s="170"/>
    </row>
    <row r="9918" spans="2:52" x14ac:dyDescent="0.25">
      <c r="B9918" s="135"/>
      <c r="G9918" s="99"/>
      <c r="H9918" s="99"/>
      <c r="AZ9918" s="170"/>
    </row>
    <row r="9919" spans="2:52" x14ac:dyDescent="0.25">
      <c r="B9919" s="135"/>
      <c r="G9919" s="99"/>
      <c r="H9919" s="99"/>
      <c r="AZ9919" s="170"/>
    </row>
    <row r="9920" spans="2:52" x14ac:dyDescent="0.25">
      <c r="B9920" s="135"/>
      <c r="G9920" s="99"/>
      <c r="H9920" s="99"/>
      <c r="AZ9920" s="170"/>
    </row>
    <row r="9921" spans="2:52" x14ac:dyDescent="0.25">
      <c r="B9921" s="135"/>
      <c r="G9921" s="99"/>
      <c r="H9921" s="99"/>
      <c r="AZ9921" s="170"/>
    </row>
    <row r="9922" spans="2:52" x14ac:dyDescent="0.25">
      <c r="B9922" s="135"/>
      <c r="G9922" s="99"/>
      <c r="H9922" s="99"/>
      <c r="AZ9922" s="170"/>
    </row>
    <row r="9923" spans="2:52" x14ac:dyDescent="0.25">
      <c r="B9923" s="135"/>
      <c r="G9923" s="99"/>
      <c r="H9923" s="99"/>
      <c r="AZ9923" s="170"/>
    </row>
    <row r="9924" spans="2:52" x14ac:dyDescent="0.25">
      <c r="B9924" s="135"/>
      <c r="G9924" s="99"/>
      <c r="H9924" s="99"/>
      <c r="AZ9924" s="170"/>
    </row>
    <row r="9925" spans="2:52" x14ac:dyDescent="0.25">
      <c r="B9925" s="135"/>
      <c r="G9925" s="99"/>
      <c r="H9925" s="99"/>
      <c r="AZ9925" s="170"/>
    </row>
    <row r="9926" spans="2:52" x14ac:dyDescent="0.25">
      <c r="B9926" s="135"/>
      <c r="G9926" s="99"/>
      <c r="H9926" s="99"/>
      <c r="AZ9926" s="170"/>
    </row>
    <row r="9927" spans="2:52" x14ac:dyDescent="0.25">
      <c r="B9927" s="135"/>
      <c r="G9927" s="99"/>
      <c r="H9927" s="99"/>
      <c r="AZ9927" s="170"/>
    </row>
    <row r="9928" spans="2:52" x14ac:dyDescent="0.25">
      <c r="B9928" s="135"/>
      <c r="G9928" s="99"/>
      <c r="H9928" s="99"/>
      <c r="AZ9928" s="170"/>
    </row>
    <row r="9929" spans="2:52" x14ac:dyDescent="0.25">
      <c r="B9929" s="135"/>
      <c r="G9929" s="99"/>
      <c r="H9929" s="99"/>
      <c r="AZ9929" s="170"/>
    </row>
    <row r="9930" spans="2:52" x14ac:dyDescent="0.25">
      <c r="B9930" s="135"/>
      <c r="G9930" s="99"/>
      <c r="H9930" s="99"/>
      <c r="AZ9930" s="170"/>
    </row>
    <row r="9931" spans="2:52" x14ac:dyDescent="0.25">
      <c r="B9931" s="135"/>
      <c r="G9931" s="99"/>
      <c r="H9931" s="99"/>
      <c r="AZ9931" s="170"/>
    </row>
    <row r="9932" spans="2:52" x14ac:dyDescent="0.25">
      <c r="B9932" s="135"/>
      <c r="G9932" s="99"/>
      <c r="H9932" s="99"/>
      <c r="AZ9932" s="170"/>
    </row>
    <row r="9933" spans="2:52" x14ac:dyDescent="0.25">
      <c r="B9933" s="135"/>
      <c r="G9933" s="99"/>
      <c r="H9933" s="99"/>
      <c r="AZ9933" s="170"/>
    </row>
    <row r="9934" spans="2:52" x14ac:dyDescent="0.25">
      <c r="B9934" s="135"/>
      <c r="G9934" s="99"/>
      <c r="H9934" s="99"/>
      <c r="AZ9934" s="170"/>
    </row>
    <row r="9935" spans="2:52" x14ac:dyDescent="0.25">
      <c r="B9935" s="135"/>
      <c r="G9935" s="99"/>
      <c r="H9935" s="99"/>
      <c r="AZ9935" s="170"/>
    </row>
    <row r="9936" spans="2:52" x14ac:dyDescent="0.25">
      <c r="B9936" s="135"/>
      <c r="G9936" s="99"/>
      <c r="H9936" s="99"/>
      <c r="AZ9936" s="170"/>
    </row>
    <row r="9937" spans="2:52" x14ac:dyDescent="0.25">
      <c r="B9937" s="135"/>
      <c r="G9937" s="99"/>
      <c r="H9937" s="99"/>
      <c r="AZ9937" s="170"/>
    </row>
    <row r="9938" spans="2:52" x14ac:dyDescent="0.25">
      <c r="B9938" s="135"/>
      <c r="G9938" s="99"/>
      <c r="H9938" s="99"/>
      <c r="AZ9938" s="170"/>
    </row>
    <row r="9939" spans="2:52" x14ac:dyDescent="0.25">
      <c r="B9939" s="135"/>
      <c r="G9939" s="99"/>
      <c r="H9939" s="99"/>
      <c r="AZ9939" s="170"/>
    </row>
    <row r="9940" spans="2:52" x14ac:dyDescent="0.25">
      <c r="B9940" s="135"/>
      <c r="G9940" s="99"/>
      <c r="H9940" s="99"/>
      <c r="AZ9940" s="170"/>
    </row>
    <row r="9941" spans="2:52" x14ac:dyDescent="0.25">
      <c r="B9941" s="135"/>
      <c r="G9941" s="99"/>
      <c r="H9941" s="99"/>
      <c r="AZ9941" s="170"/>
    </row>
    <row r="9942" spans="2:52" x14ac:dyDescent="0.25">
      <c r="B9942" s="135"/>
      <c r="G9942" s="99"/>
      <c r="H9942" s="99"/>
      <c r="AZ9942" s="170"/>
    </row>
    <row r="9943" spans="2:52" x14ac:dyDescent="0.25">
      <c r="B9943" s="135"/>
      <c r="G9943" s="99"/>
      <c r="H9943" s="99"/>
      <c r="AZ9943" s="170"/>
    </row>
    <row r="9944" spans="2:52" x14ac:dyDescent="0.25">
      <c r="B9944" s="135"/>
      <c r="G9944" s="99"/>
      <c r="H9944" s="99"/>
      <c r="AZ9944" s="170"/>
    </row>
    <row r="9945" spans="2:52" x14ac:dyDescent="0.25">
      <c r="B9945" s="135"/>
      <c r="G9945" s="99"/>
      <c r="H9945" s="99"/>
      <c r="AZ9945" s="170"/>
    </row>
    <row r="9946" spans="2:52" x14ac:dyDescent="0.25">
      <c r="B9946" s="135"/>
      <c r="G9946" s="99"/>
      <c r="H9946" s="99"/>
      <c r="AZ9946" s="170"/>
    </row>
    <row r="9947" spans="2:52" x14ac:dyDescent="0.25">
      <c r="B9947" s="135"/>
      <c r="G9947" s="99"/>
      <c r="H9947" s="99"/>
      <c r="AZ9947" s="170"/>
    </row>
    <row r="9948" spans="2:52" x14ac:dyDescent="0.25">
      <c r="B9948" s="135"/>
      <c r="G9948" s="99"/>
      <c r="H9948" s="99"/>
      <c r="AZ9948" s="170"/>
    </row>
    <row r="9949" spans="2:52" x14ac:dyDescent="0.25">
      <c r="B9949" s="135"/>
      <c r="G9949" s="99"/>
      <c r="H9949" s="99"/>
      <c r="AZ9949" s="170"/>
    </row>
    <row r="9950" spans="2:52" x14ac:dyDescent="0.25">
      <c r="B9950" s="135"/>
      <c r="G9950" s="99"/>
      <c r="H9950" s="99"/>
      <c r="AZ9950" s="170"/>
    </row>
    <row r="9951" spans="2:52" x14ac:dyDescent="0.25">
      <c r="B9951" s="135"/>
      <c r="G9951" s="99"/>
      <c r="H9951" s="99"/>
      <c r="AZ9951" s="170"/>
    </row>
    <row r="9952" spans="2:52" x14ac:dyDescent="0.25">
      <c r="B9952" s="135"/>
      <c r="G9952" s="99"/>
      <c r="H9952" s="99"/>
      <c r="AZ9952" s="170"/>
    </row>
    <row r="9953" spans="2:52" x14ac:dyDescent="0.25">
      <c r="B9953" s="135"/>
      <c r="G9953" s="99"/>
      <c r="H9953" s="99"/>
      <c r="AZ9953" s="170"/>
    </row>
    <row r="9954" spans="2:52" x14ac:dyDescent="0.25">
      <c r="B9954" s="135"/>
      <c r="G9954" s="99"/>
      <c r="H9954" s="99"/>
      <c r="AZ9954" s="170"/>
    </row>
    <row r="9955" spans="2:52" x14ac:dyDescent="0.25">
      <c r="B9955" s="135"/>
      <c r="G9955" s="99"/>
      <c r="H9955" s="99"/>
      <c r="AZ9955" s="170"/>
    </row>
    <row r="9956" spans="2:52" x14ac:dyDescent="0.25">
      <c r="B9956" s="135"/>
      <c r="G9956" s="99"/>
      <c r="H9956" s="99"/>
      <c r="AZ9956" s="170"/>
    </row>
    <row r="9957" spans="2:52" x14ac:dyDescent="0.25">
      <c r="B9957" s="135"/>
      <c r="G9957" s="99"/>
      <c r="H9957" s="99"/>
      <c r="AZ9957" s="170"/>
    </row>
    <row r="9958" spans="2:52" x14ac:dyDescent="0.25">
      <c r="B9958" s="135"/>
      <c r="G9958" s="99"/>
      <c r="H9958" s="99"/>
      <c r="AZ9958" s="170"/>
    </row>
    <row r="9959" spans="2:52" x14ac:dyDescent="0.25">
      <c r="B9959" s="135"/>
      <c r="G9959" s="99"/>
      <c r="H9959" s="99"/>
      <c r="AZ9959" s="170"/>
    </row>
    <row r="9960" spans="2:52" x14ac:dyDescent="0.25">
      <c r="B9960" s="135"/>
      <c r="G9960" s="99"/>
      <c r="H9960" s="99"/>
      <c r="AZ9960" s="170"/>
    </row>
    <row r="9961" spans="2:52" x14ac:dyDescent="0.25">
      <c r="B9961" s="135"/>
      <c r="G9961" s="99"/>
      <c r="H9961" s="99"/>
      <c r="AZ9961" s="170"/>
    </row>
    <row r="9962" spans="2:52" x14ac:dyDescent="0.25">
      <c r="B9962" s="135"/>
      <c r="G9962" s="99"/>
      <c r="H9962" s="99"/>
      <c r="AZ9962" s="170"/>
    </row>
    <row r="9963" spans="2:52" x14ac:dyDescent="0.25">
      <c r="B9963" s="135"/>
      <c r="G9963" s="99"/>
      <c r="H9963" s="99"/>
      <c r="AZ9963" s="170"/>
    </row>
    <row r="9964" spans="2:52" x14ac:dyDescent="0.25">
      <c r="B9964" s="135"/>
      <c r="G9964" s="99"/>
      <c r="H9964" s="99"/>
      <c r="AZ9964" s="170"/>
    </row>
    <row r="9965" spans="2:52" x14ac:dyDescent="0.25">
      <c r="B9965" s="135"/>
      <c r="G9965" s="99"/>
      <c r="H9965" s="99"/>
      <c r="AZ9965" s="170"/>
    </row>
    <row r="9966" spans="2:52" x14ac:dyDescent="0.25">
      <c r="B9966" s="135"/>
      <c r="G9966" s="99"/>
      <c r="H9966" s="99"/>
      <c r="AZ9966" s="170"/>
    </row>
    <row r="9967" spans="2:52" x14ac:dyDescent="0.25">
      <c r="B9967" s="135"/>
      <c r="G9967" s="99"/>
      <c r="H9967" s="99"/>
      <c r="AZ9967" s="170"/>
    </row>
    <row r="9968" spans="2:52" x14ac:dyDescent="0.25">
      <c r="B9968" s="135"/>
      <c r="G9968" s="99"/>
      <c r="H9968" s="99"/>
      <c r="AZ9968" s="170"/>
    </row>
    <row r="9969" spans="2:52" x14ac:dyDescent="0.25">
      <c r="B9969" s="135"/>
      <c r="G9969" s="99"/>
      <c r="H9969" s="99"/>
      <c r="AZ9969" s="170"/>
    </row>
    <row r="9970" spans="2:52" x14ac:dyDescent="0.25">
      <c r="B9970" s="135"/>
      <c r="G9970" s="99"/>
      <c r="H9970" s="99"/>
      <c r="AZ9970" s="170"/>
    </row>
    <row r="9971" spans="2:52" x14ac:dyDescent="0.25">
      <c r="B9971" s="135"/>
      <c r="G9971" s="99"/>
      <c r="H9971" s="99"/>
      <c r="AZ9971" s="170"/>
    </row>
    <row r="9972" spans="2:52" x14ac:dyDescent="0.25">
      <c r="B9972" s="135"/>
      <c r="G9972" s="99"/>
      <c r="H9972" s="99"/>
      <c r="AZ9972" s="170"/>
    </row>
    <row r="9973" spans="2:52" x14ac:dyDescent="0.25">
      <c r="B9973" s="135"/>
      <c r="G9973" s="99"/>
      <c r="H9973" s="99"/>
      <c r="AZ9973" s="170"/>
    </row>
    <row r="9974" spans="2:52" x14ac:dyDescent="0.25">
      <c r="B9974" s="135"/>
      <c r="G9974" s="99"/>
      <c r="H9974" s="99"/>
      <c r="AZ9974" s="170"/>
    </row>
    <row r="9975" spans="2:52" x14ac:dyDescent="0.25">
      <c r="B9975" s="135"/>
      <c r="G9975" s="99"/>
      <c r="H9975" s="99"/>
      <c r="AZ9975" s="170"/>
    </row>
    <row r="9976" spans="2:52" x14ac:dyDescent="0.25">
      <c r="B9976" s="135"/>
      <c r="G9976" s="99"/>
      <c r="H9976" s="99"/>
      <c r="AZ9976" s="170"/>
    </row>
    <row r="9977" spans="2:52" x14ac:dyDescent="0.25">
      <c r="B9977" s="135"/>
      <c r="G9977" s="99"/>
      <c r="H9977" s="99"/>
      <c r="AZ9977" s="170"/>
    </row>
    <row r="9978" spans="2:52" x14ac:dyDescent="0.25">
      <c r="B9978" s="135"/>
      <c r="G9978" s="99"/>
      <c r="H9978" s="99"/>
      <c r="AZ9978" s="170"/>
    </row>
    <row r="9979" spans="2:52" x14ac:dyDescent="0.25">
      <c r="B9979" s="135"/>
      <c r="G9979" s="99"/>
      <c r="H9979" s="99"/>
      <c r="AZ9979" s="170"/>
    </row>
    <row r="9980" spans="2:52" x14ac:dyDescent="0.25">
      <c r="B9980" s="135"/>
      <c r="G9980" s="99"/>
      <c r="H9980" s="99"/>
      <c r="AZ9980" s="170"/>
    </row>
    <row r="9981" spans="2:52" x14ac:dyDescent="0.25">
      <c r="B9981" s="135"/>
      <c r="G9981" s="99"/>
      <c r="H9981" s="99"/>
      <c r="AZ9981" s="170"/>
    </row>
    <row r="9982" spans="2:52" x14ac:dyDescent="0.25">
      <c r="B9982" s="135"/>
      <c r="G9982" s="99"/>
      <c r="H9982" s="99"/>
      <c r="AZ9982" s="170"/>
    </row>
    <row r="9983" spans="2:52" x14ac:dyDescent="0.25">
      <c r="B9983" s="135"/>
      <c r="G9983" s="99"/>
      <c r="H9983" s="99"/>
      <c r="AZ9983" s="170"/>
    </row>
    <row r="9984" spans="2:52" x14ac:dyDescent="0.25">
      <c r="B9984" s="135"/>
      <c r="G9984" s="99"/>
      <c r="H9984" s="99"/>
      <c r="AZ9984" s="170"/>
    </row>
    <row r="9985" spans="2:52" x14ac:dyDescent="0.25">
      <c r="B9985" s="135"/>
      <c r="G9985" s="99"/>
      <c r="H9985" s="99"/>
      <c r="AZ9985" s="170"/>
    </row>
    <row r="9986" spans="2:52" x14ac:dyDescent="0.25">
      <c r="B9986" s="135"/>
      <c r="G9986" s="99"/>
      <c r="H9986" s="99"/>
      <c r="AZ9986" s="170"/>
    </row>
    <row r="9987" spans="2:52" x14ac:dyDescent="0.25">
      <c r="B9987" s="135"/>
      <c r="G9987" s="99"/>
      <c r="H9987" s="99"/>
      <c r="AZ9987" s="170"/>
    </row>
    <row r="9988" spans="2:52" x14ac:dyDescent="0.25">
      <c r="B9988" s="135"/>
      <c r="G9988" s="99"/>
      <c r="H9988" s="99"/>
      <c r="AZ9988" s="170"/>
    </row>
    <row r="9989" spans="2:52" x14ac:dyDescent="0.25">
      <c r="B9989" s="135"/>
      <c r="G9989" s="99"/>
      <c r="H9989" s="99"/>
      <c r="AZ9989" s="170"/>
    </row>
    <row r="9990" spans="2:52" x14ac:dyDescent="0.25">
      <c r="B9990" s="135"/>
      <c r="G9990" s="99"/>
      <c r="H9990" s="99"/>
      <c r="AZ9990" s="170"/>
    </row>
    <row r="9991" spans="2:52" x14ac:dyDescent="0.25">
      <c r="B9991" s="135"/>
      <c r="G9991" s="99"/>
      <c r="H9991" s="99"/>
      <c r="AZ9991" s="170"/>
    </row>
    <row r="9992" spans="2:52" x14ac:dyDescent="0.25">
      <c r="B9992" s="135"/>
      <c r="G9992" s="99"/>
      <c r="H9992" s="99"/>
      <c r="AZ9992" s="170"/>
    </row>
    <row r="9993" spans="2:52" x14ac:dyDescent="0.25">
      <c r="B9993" s="135"/>
      <c r="G9993" s="99"/>
      <c r="H9993" s="99"/>
      <c r="AZ9993" s="170"/>
    </row>
    <row r="9994" spans="2:52" x14ac:dyDescent="0.25">
      <c r="B9994" s="135"/>
      <c r="G9994" s="99"/>
      <c r="H9994" s="99"/>
      <c r="AZ9994" s="170"/>
    </row>
    <row r="9995" spans="2:52" x14ac:dyDescent="0.25">
      <c r="B9995" s="135"/>
      <c r="G9995" s="99"/>
      <c r="H9995" s="99"/>
      <c r="AZ9995" s="170"/>
    </row>
    <row r="9996" spans="2:52" x14ac:dyDescent="0.25">
      <c r="B9996" s="135"/>
      <c r="G9996" s="99"/>
      <c r="H9996" s="99"/>
      <c r="AZ9996" s="170"/>
    </row>
    <row r="9997" spans="2:52" x14ac:dyDescent="0.25">
      <c r="B9997" s="135"/>
      <c r="G9997" s="99"/>
      <c r="H9997" s="99"/>
      <c r="AZ9997" s="170"/>
    </row>
    <row r="9998" spans="2:52" x14ac:dyDescent="0.25">
      <c r="B9998" s="135"/>
      <c r="G9998" s="99"/>
      <c r="H9998" s="99"/>
      <c r="AZ9998" s="170"/>
    </row>
    <row r="9999" spans="2:52" x14ac:dyDescent="0.25">
      <c r="B9999" s="135"/>
      <c r="G9999" s="99"/>
      <c r="H9999" s="99"/>
      <c r="AZ9999" s="170"/>
    </row>
    <row r="10000" spans="2:52" x14ac:dyDescent="0.25">
      <c r="B10000" s="135"/>
      <c r="G10000" s="99"/>
      <c r="H10000" s="99"/>
      <c r="AZ10000" s="170"/>
    </row>
    <row r="10001" spans="2:52" x14ac:dyDescent="0.25">
      <c r="B10001" s="135"/>
      <c r="G10001" s="99"/>
      <c r="H10001" s="99"/>
      <c r="AZ10001" s="170"/>
    </row>
    <row r="10002" spans="2:52" x14ac:dyDescent="0.25">
      <c r="B10002" s="135"/>
      <c r="G10002" s="99"/>
      <c r="H10002" s="99"/>
      <c r="AZ10002" s="170"/>
    </row>
    <row r="10003" spans="2:52" x14ac:dyDescent="0.25">
      <c r="B10003" s="135"/>
      <c r="G10003" s="99"/>
      <c r="H10003" s="99"/>
      <c r="AZ10003" s="170"/>
    </row>
    <row r="10004" spans="2:52" x14ac:dyDescent="0.25">
      <c r="B10004" s="135"/>
      <c r="G10004" s="99"/>
      <c r="H10004" s="99"/>
      <c r="AZ10004" s="170"/>
    </row>
    <row r="10005" spans="2:52" x14ac:dyDescent="0.25">
      <c r="B10005" s="135"/>
      <c r="G10005" s="99"/>
      <c r="H10005" s="99"/>
      <c r="AZ10005" s="170"/>
    </row>
    <row r="10006" spans="2:52" x14ac:dyDescent="0.25">
      <c r="B10006" s="135"/>
      <c r="G10006" s="99"/>
      <c r="H10006" s="99"/>
      <c r="AZ10006" s="170"/>
    </row>
    <row r="10007" spans="2:52" x14ac:dyDescent="0.25">
      <c r="B10007" s="135"/>
      <c r="G10007" s="99"/>
      <c r="H10007" s="99"/>
      <c r="AZ10007" s="170"/>
    </row>
    <row r="10008" spans="2:52" x14ac:dyDescent="0.25">
      <c r="B10008" s="135"/>
      <c r="G10008" s="99"/>
      <c r="H10008" s="99"/>
      <c r="AZ10008" s="170"/>
    </row>
    <row r="10009" spans="2:52" x14ac:dyDescent="0.25">
      <c r="B10009" s="135"/>
      <c r="G10009" s="99"/>
      <c r="H10009" s="99"/>
      <c r="AZ10009" s="170"/>
    </row>
    <row r="10010" spans="2:52" x14ac:dyDescent="0.25">
      <c r="B10010" s="135"/>
      <c r="G10010" s="99"/>
      <c r="H10010" s="99"/>
      <c r="AZ10010" s="170"/>
    </row>
    <row r="10011" spans="2:52" x14ac:dyDescent="0.25">
      <c r="B10011" s="135"/>
      <c r="G10011" s="99"/>
      <c r="H10011" s="99"/>
      <c r="AZ10011" s="170"/>
    </row>
    <row r="10012" spans="2:52" x14ac:dyDescent="0.25">
      <c r="B10012" s="135"/>
      <c r="G10012" s="99"/>
      <c r="H10012" s="99"/>
      <c r="AZ10012" s="170"/>
    </row>
    <row r="10013" spans="2:52" x14ac:dyDescent="0.25">
      <c r="B10013" s="135"/>
      <c r="G10013" s="99"/>
      <c r="H10013" s="99"/>
      <c r="AZ10013" s="170"/>
    </row>
    <row r="10014" spans="2:52" x14ac:dyDescent="0.25">
      <c r="B10014" s="135"/>
      <c r="G10014" s="99"/>
      <c r="H10014" s="99"/>
      <c r="AZ10014" s="170"/>
    </row>
    <row r="10015" spans="2:52" x14ac:dyDescent="0.25">
      <c r="B10015" s="135"/>
      <c r="G10015" s="99"/>
      <c r="H10015" s="99"/>
      <c r="AZ10015" s="170"/>
    </row>
    <row r="10016" spans="2:52" x14ac:dyDescent="0.25">
      <c r="B10016" s="135"/>
      <c r="G10016" s="99"/>
      <c r="H10016" s="99"/>
      <c r="AZ10016" s="170"/>
    </row>
    <row r="10017" spans="2:52" x14ac:dyDescent="0.25">
      <c r="B10017" s="135"/>
      <c r="G10017" s="99"/>
      <c r="H10017" s="99"/>
      <c r="AZ10017" s="170"/>
    </row>
    <row r="10018" spans="2:52" x14ac:dyDescent="0.25">
      <c r="B10018" s="135"/>
      <c r="G10018" s="99"/>
      <c r="H10018" s="99"/>
      <c r="AZ10018" s="170"/>
    </row>
    <row r="10019" spans="2:52" x14ac:dyDescent="0.25">
      <c r="B10019" s="135"/>
      <c r="G10019" s="99"/>
      <c r="H10019" s="99"/>
      <c r="AZ10019" s="170"/>
    </row>
    <row r="10020" spans="2:52" x14ac:dyDescent="0.25">
      <c r="B10020" s="135"/>
      <c r="G10020" s="99"/>
      <c r="H10020" s="99"/>
      <c r="AZ10020" s="170"/>
    </row>
    <row r="10021" spans="2:52" x14ac:dyDescent="0.25">
      <c r="B10021" s="135"/>
      <c r="G10021" s="99"/>
      <c r="H10021" s="99"/>
      <c r="AZ10021" s="170"/>
    </row>
    <row r="10022" spans="2:52" x14ac:dyDescent="0.25">
      <c r="B10022" s="135"/>
      <c r="G10022" s="99"/>
      <c r="H10022" s="99"/>
      <c r="AZ10022" s="170"/>
    </row>
    <row r="10023" spans="2:52" x14ac:dyDescent="0.25">
      <c r="B10023" s="135"/>
      <c r="G10023" s="99"/>
      <c r="H10023" s="99"/>
      <c r="AZ10023" s="170"/>
    </row>
    <row r="10024" spans="2:52" x14ac:dyDescent="0.25">
      <c r="B10024" s="135"/>
      <c r="G10024" s="99"/>
      <c r="H10024" s="99"/>
      <c r="AZ10024" s="170"/>
    </row>
    <row r="10025" spans="2:52" x14ac:dyDescent="0.25">
      <c r="B10025" s="135"/>
      <c r="G10025" s="99"/>
      <c r="H10025" s="99"/>
      <c r="AZ10025" s="170"/>
    </row>
    <row r="10026" spans="2:52" x14ac:dyDescent="0.25">
      <c r="B10026" s="135"/>
      <c r="G10026" s="99"/>
      <c r="H10026" s="99"/>
      <c r="AZ10026" s="170"/>
    </row>
    <row r="10027" spans="2:52" x14ac:dyDescent="0.25">
      <c r="B10027" s="135"/>
      <c r="G10027" s="99"/>
      <c r="H10027" s="99"/>
      <c r="AZ10027" s="170"/>
    </row>
    <row r="10028" spans="2:52" x14ac:dyDescent="0.25">
      <c r="B10028" s="135"/>
      <c r="G10028" s="99"/>
      <c r="H10028" s="99"/>
      <c r="AZ10028" s="170"/>
    </row>
    <row r="10029" spans="2:52" x14ac:dyDescent="0.25">
      <c r="B10029" s="135"/>
      <c r="G10029" s="99"/>
      <c r="H10029" s="99"/>
      <c r="AZ10029" s="170"/>
    </row>
    <row r="10030" spans="2:52" x14ac:dyDescent="0.25">
      <c r="B10030" s="135"/>
      <c r="G10030" s="99"/>
      <c r="H10030" s="99"/>
      <c r="AZ10030" s="170"/>
    </row>
    <row r="10031" spans="2:52" x14ac:dyDescent="0.25">
      <c r="B10031" s="135"/>
      <c r="G10031" s="99"/>
      <c r="H10031" s="99"/>
      <c r="AZ10031" s="170"/>
    </row>
    <row r="10032" spans="2:52" x14ac:dyDescent="0.25">
      <c r="B10032" s="135"/>
      <c r="G10032" s="99"/>
      <c r="H10032" s="99"/>
      <c r="AZ10032" s="170"/>
    </row>
    <row r="10033" spans="2:52" x14ac:dyDescent="0.25">
      <c r="B10033" s="135"/>
      <c r="G10033" s="99"/>
      <c r="H10033" s="99"/>
      <c r="AZ10033" s="170"/>
    </row>
    <row r="10034" spans="2:52" x14ac:dyDescent="0.25">
      <c r="B10034" s="135"/>
      <c r="G10034" s="99"/>
      <c r="H10034" s="99"/>
      <c r="AZ10034" s="170"/>
    </row>
    <row r="10035" spans="2:52" x14ac:dyDescent="0.25">
      <c r="B10035" s="135"/>
      <c r="G10035" s="99"/>
      <c r="H10035" s="99"/>
      <c r="AZ10035" s="170"/>
    </row>
    <row r="10036" spans="2:52" x14ac:dyDescent="0.25">
      <c r="B10036" s="135"/>
      <c r="G10036" s="99"/>
      <c r="H10036" s="99"/>
      <c r="AZ10036" s="170"/>
    </row>
    <row r="10037" spans="2:52" x14ac:dyDescent="0.25">
      <c r="B10037" s="135"/>
      <c r="G10037" s="99"/>
      <c r="H10037" s="99"/>
      <c r="AZ10037" s="170"/>
    </row>
    <row r="10038" spans="2:52" x14ac:dyDescent="0.25">
      <c r="B10038" s="135"/>
      <c r="G10038" s="99"/>
      <c r="H10038" s="99"/>
      <c r="AZ10038" s="170"/>
    </row>
    <row r="10039" spans="2:52" x14ac:dyDescent="0.25">
      <c r="B10039" s="135"/>
      <c r="G10039" s="99"/>
      <c r="H10039" s="99"/>
      <c r="AZ10039" s="170"/>
    </row>
    <row r="10040" spans="2:52" x14ac:dyDescent="0.25">
      <c r="B10040" s="135"/>
      <c r="G10040" s="99"/>
      <c r="H10040" s="99"/>
      <c r="AZ10040" s="170"/>
    </row>
    <row r="10041" spans="2:52" x14ac:dyDescent="0.25">
      <c r="B10041" s="135"/>
      <c r="G10041" s="99"/>
      <c r="H10041" s="99"/>
      <c r="AZ10041" s="170"/>
    </row>
    <row r="10042" spans="2:52" x14ac:dyDescent="0.25">
      <c r="B10042" s="135"/>
      <c r="G10042" s="99"/>
      <c r="H10042" s="99"/>
      <c r="AZ10042" s="170"/>
    </row>
    <row r="10043" spans="2:52" x14ac:dyDescent="0.25">
      <c r="B10043" s="135"/>
      <c r="G10043" s="99"/>
      <c r="H10043" s="99"/>
      <c r="AZ10043" s="170"/>
    </row>
    <row r="10044" spans="2:52" x14ac:dyDescent="0.25">
      <c r="B10044" s="135"/>
      <c r="G10044" s="99"/>
      <c r="H10044" s="99"/>
      <c r="AZ10044" s="170"/>
    </row>
    <row r="10045" spans="2:52" x14ac:dyDescent="0.25">
      <c r="B10045" s="135"/>
      <c r="G10045" s="99"/>
      <c r="H10045" s="99"/>
      <c r="AZ10045" s="170"/>
    </row>
    <row r="10046" spans="2:52" x14ac:dyDescent="0.25">
      <c r="B10046" s="135"/>
      <c r="G10046" s="99"/>
      <c r="H10046" s="99"/>
      <c r="AZ10046" s="170"/>
    </row>
    <row r="10047" spans="2:52" x14ac:dyDescent="0.25">
      <c r="B10047" s="135"/>
      <c r="G10047" s="99"/>
      <c r="H10047" s="99"/>
      <c r="AZ10047" s="170"/>
    </row>
    <row r="10048" spans="2:52" x14ac:dyDescent="0.25">
      <c r="B10048" s="135"/>
      <c r="G10048" s="99"/>
      <c r="H10048" s="99"/>
      <c r="AZ10048" s="170"/>
    </row>
    <row r="10049" spans="2:52" x14ac:dyDescent="0.25">
      <c r="B10049" s="135"/>
      <c r="G10049" s="99"/>
      <c r="H10049" s="99"/>
      <c r="AZ10049" s="170"/>
    </row>
    <row r="10050" spans="2:52" x14ac:dyDescent="0.25">
      <c r="B10050" s="135"/>
      <c r="G10050" s="99"/>
      <c r="H10050" s="99"/>
      <c r="AZ10050" s="170"/>
    </row>
    <row r="10051" spans="2:52" x14ac:dyDescent="0.25">
      <c r="B10051" s="135"/>
      <c r="G10051" s="99"/>
      <c r="H10051" s="99"/>
      <c r="AZ10051" s="170"/>
    </row>
    <row r="10052" spans="2:52" x14ac:dyDescent="0.25">
      <c r="B10052" s="135"/>
      <c r="G10052" s="99"/>
      <c r="H10052" s="99"/>
      <c r="AZ10052" s="170"/>
    </row>
    <row r="10053" spans="2:52" x14ac:dyDescent="0.25">
      <c r="B10053" s="135"/>
      <c r="G10053" s="99"/>
      <c r="H10053" s="99"/>
      <c r="AZ10053" s="170"/>
    </row>
    <row r="10054" spans="2:52" x14ac:dyDescent="0.25">
      <c r="B10054" s="135"/>
      <c r="G10054" s="99"/>
      <c r="H10054" s="99"/>
      <c r="AZ10054" s="170"/>
    </row>
    <row r="10055" spans="2:52" x14ac:dyDescent="0.25">
      <c r="B10055" s="135"/>
      <c r="G10055" s="99"/>
      <c r="H10055" s="99"/>
      <c r="AZ10055" s="170"/>
    </row>
    <row r="10056" spans="2:52" x14ac:dyDescent="0.25">
      <c r="B10056" s="135"/>
      <c r="G10056" s="99"/>
      <c r="H10056" s="99"/>
      <c r="AZ10056" s="170"/>
    </row>
    <row r="10057" spans="2:52" x14ac:dyDescent="0.25">
      <c r="B10057" s="135"/>
      <c r="G10057" s="99"/>
      <c r="H10057" s="99"/>
      <c r="AZ10057" s="170"/>
    </row>
    <row r="10058" spans="2:52" x14ac:dyDescent="0.25">
      <c r="B10058" s="135"/>
      <c r="G10058" s="99"/>
      <c r="H10058" s="99"/>
      <c r="AZ10058" s="170"/>
    </row>
    <row r="10059" spans="2:52" x14ac:dyDescent="0.25">
      <c r="B10059" s="135"/>
      <c r="G10059" s="99"/>
      <c r="H10059" s="99"/>
      <c r="AZ10059" s="170"/>
    </row>
    <row r="10060" spans="2:52" x14ac:dyDescent="0.25">
      <c r="B10060" s="135"/>
      <c r="G10060" s="99"/>
      <c r="H10060" s="99"/>
      <c r="AZ10060" s="170"/>
    </row>
    <row r="10061" spans="2:52" x14ac:dyDescent="0.25">
      <c r="B10061" s="135"/>
      <c r="G10061" s="99"/>
      <c r="H10061" s="99"/>
      <c r="AZ10061" s="170"/>
    </row>
    <row r="10062" spans="2:52" x14ac:dyDescent="0.25">
      <c r="B10062" s="135"/>
      <c r="G10062" s="99"/>
      <c r="H10062" s="99"/>
      <c r="AZ10062" s="170"/>
    </row>
    <row r="10063" spans="2:52" x14ac:dyDescent="0.25">
      <c r="B10063" s="135"/>
      <c r="G10063" s="99"/>
      <c r="H10063" s="99"/>
      <c r="AZ10063" s="170"/>
    </row>
    <row r="10064" spans="2:52" x14ac:dyDescent="0.25">
      <c r="B10064" s="135"/>
      <c r="G10064" s="99"/>
      <c r="H10064" s="99"/>
      <c r="AZ10064" s="170"/>
    </row>
    <row r="10065" spans="2:52" x14ac:dyDescent="0.25">
      <c r="B10065" s="135"/>
      <c r="G10065" s="99"/>
      <c r="H10065" s="99"/>
      <c r="AZ10065" s="170"/>
    </row>
    <row r="10066" spans="2:52" x14ac:dyDescent="0.25">
      <c r="B10066" s="135"/>
      <c r="G10066" s="99"/>
      <c r="H10066" s="99"/>
      <c r="AZ10066" s="170"/>
    </row>
    <row r="10067" spans="2:52" x14ac:dyDescent="0.25">
      <c r="B10067" s="135"/>
      <c r="G10067" s="99"/>
      <c r="H10067" s="99"/>
      <c r="AZ10067" s="170"/>
    </row>
    <row r="10068" spans="2:52" x14ac:dyDescent="0.25">
      <c r="B10068" s="135"/>
      <c r="G10068" s="99"/>
      <c r="H10068" s="99"/>
      <c r="AZ10068" s="170"/>
    </row>
    <row r="10069" spans="2:52" x14ac:dyDescent="0.25">
      <c r="B10069" s="135"/>
      <c r="G10069" s="99"/>
      <c r="H10069" s="99"/>
      <c r="AZ10069" s="170"/>
    </row>
    <row r="10070" spans="2:52" x14ac:dyDescent="0.25">
      <c r="B10070" s="135"/>
      <c r="G10070" s="99"/>
      <c r="H10070" s="99"/>
      <c r="AZ10070" s="170"/>
    </row>
    <row r="10071" spans="2:52" x14ac:dyDescent="0.25">
      <c r="B10071" s="135"/>
      <c r="G10071" s="99"/>
      <c r="H10071" s="99"/>
      <c r="AZ10071" s="170"/>
    </row>
    <row r="10072" spans="2:52" ht="13.8" x14ac:dyDescent="0.25">
      <c r="B10072" s="135"/>
      <c r="G10072" s="99"/>
      <c r="H10072" s="99"/>
      <c r="AE10072" s="104"/>
      <c r="AZ10072" s="170"/>
    </row>
    <row r="10073" spans="2:52" ht="13.8" x14ac:dyDescent="0.25">
      <c r="B10073" s="135"/>
      <c r="G10073" s="99"/>
      <c r="H10073" s="99"/>
      <c r="AE10073" s="104"/>
      <c r="AZ10073" s="170"/>
    </row>
    <row r="10074" spans="2:52" ht="13.8" x14ac:dyDescent="0.25">
      <c r="B10074" s="135"/>
      <c r="G10074" s="99"/>
      <c r="H10074" s="99"/>
      <c r="AE10074" s="104"/>
      <c r="AZ10074" s="170"/>
    </row>
    <row r="10075" spans="2:52" ht="13.8" x14ac:dyDescent="0.25">
      <c r="B10075" s="135"/>
      <c r="G10075" s="99"/>
      <c r="H10075" s="99"/>
      <c r="AE10075" s="104"/>
      <c r="AZ10075" s="170"/>
    </row>
    <row r="10076" spans="2:52" ht="13.8" x14ac:dyDescent="0.25">
      <c r="B10076" s="135"/>
      <c r="G10076" s="99"/>
      <c r="H10076" s="99"/>
      <c r="AE10076" s="104"/>
      <c r="AZ10076" s="170"/>
    </row>
    <row r="10077" spans="2:52" ht="13.8" x14ac:dyDescent="0.25">
      <c r="B10077" s="135"/>
      <c r="G10077" s="99"/>
      <c r="H10077" s="99"/>
      <c r="AE10077" s="104"/>
      <c r="AZ10077" s="170"/>
    </row>
    <row r="10078" spans="2:52" ht="13.8" x14ac:dyDescent="0.25">
      <c r="B10078" s="135"/>
      <c r="G10078" s="99"/>
      <c r="H10078" s="99"/>
      <c r="AE10078" s="104"/>
      <c r="AZ10078" s="170"/>
    </row>
    <row r="10079" spans="2:52" ht="13.8" x14ac:dyDescent="0.25">
      <c r="B10079" s="135"/>
      <c r="G10079" s="99"/>
      <c r="H10079" s="99"/>
      <c r="AE10079" s="104"/>
      <c r="AZ10079" s="170"/>
    </row>
    <row r="10080" spans="2:52" ht="13.8" x14ac:dyDescent="0.25">
      <c r="B10080" s="135"/>
      <c r="G10080" s="99"/>
      <c r="H10080" s="99"/>
      <c r="AE10080" s="104"/>
      <c r="AZ10080" s="170"/>
    </row>
    <row r="10081" spans="2:52" ht="13.8" x14ac:dyDescent="0.25">
      <c r="B10081" s="135"/>
      <c r="G10081" s="99"/>
      <c r="H10081" s="99"/>
      <c r="AE10081" s="104"/>
      <c r="AZ10081" s="170"/>
    </row>
    <row r="10082" spans="2:52" ht="13.8" x14ac:dyDescent="0.25">
      <c r="B10082" s="135"/>
      <c r="G10082" s="99"/>
      <c r="H10082" s="99"/>
      <c r="Z10082" s="114"/>
      <c r="AE10082" s="104"/>
      <c r="AZ10082" s="170"/>
    </row>
    <row r="10083" spans="2:52" x14ac:dyDescent="0.25">
      <c r="B10083" s="135"/>
      <c r="G10083" s="99"/>
      <c r="H10083" s="99"/>
      <c r="Z10083" s="114"/>
      <c r="AA10083" s="171"/>
      <c r="AZ10083" s="170"/>
    </row>
    <row r="10084" spans="2:52" x14ac:dyDescent="0.25">
      <c r="B10084" s="135"/>
      <c r="G10084" s="99"/>
      <c r="H10084" s="99"/>
      <c r="Z10084" s="114"/>
      <c r="AA10084" s="171"/>
      <c r="AZ10084" s="170"/>
    </row>
    <row r="10085" spans="2:52" x14ac:dyDescent="0.25">
      <c r="B10085" s="135"/>
      <c r="G10085" s="99"/>
      <c r="H10085" s="99"/>
      <c r="Z10085" s="114"/>
      <c r="AA10085" s="171"/>
      <c r="AZ10085" s="170"/>
    </row>
    <row r="10086" spans="2:52" x14ac:dyDescent="0.25">
      <c r="B10086" s="135"/>
      <c r="G10086" s="99"/>
      <c r="H10086" s="99"/>
      <c r="AA10086" s="171"/>
      <c r="AZ10086" s="170"/>
    </row>
    <row r="10087" spans="2:52" x14ac:dyDescent="0.25">
      <c r="B10087" s="135"/>
      <c r="G10087" s="99"/>
      <c r="H10087" s="99"/>
      <c r="Z10087" s="114"/>
      <c r="AZ10087" s="170"/>
    </row>
    <row r="10088" spans="2:52" x14ac:dyDescent="0.25">
      <c r="B10088" s="135"/>
      <c r="G10088" s="99"/>
      <c r="H10088" s="99"/>
      <c r="Z10088" s="114"/>
      <c r="AA10088" s="171"/>
      <c r="AZ10088" s="170"/>
    </row>
    <row r="10089" spans="2:52" x14ac:dyDescent="0.25">
      <c r="B10089" s="135"/>
      <c r="G10089" s="99"/>
      <c r="H10089" s="99"/>
      <c r="AA10089" s="171"/>
      <c r="AZ10089" s="170"/>
    </row>
    <row r="10090" spans="2:52" x14ac:dyDescent="0.25">
      <c r="B10090" s="135"/>
      <c r="G10090" s="99"/>
      <c r="H10090" s="99"/>
      <c r="Z10090" s="114"/>
      <c r="AZ10090" s="170"/>
    </row>
    <row r="10091" spans="2:52" x14ac:dyDescent="0.25">
      <c r="B10091" s="135"/>
      <c r="G10091" s="99"/>
      <c r="H10091" s="99"/>
      <c r="Z10091" s="114"/>
      <c r="AA10091" s="171"/>
      <c r="AZ10091" s="170"/>
    </row>
    <row r="10092" spans="2:52" x14ac:dyDescent="0.25">
      <c r="B10092" s="135"/>
      <c r="G10092" s="99"/>
      <c r="H10092" s="99"/>
      <c r="AA10092" s="171"/>
      <c r="AZ10092" s="170"/>
    </row>
    <row r="10093" spans="2:52" x14ac:dyDescent="0.25">
      <c r="B10093" s="135"/>
      <c r="G10093" s="99"/>
      <c r="H10093" s="99"/>
      <c r="Z10093" s="114"/>
      <c r="AZ10093" s="170"/>
    </row>
    <row r="10094" spans="2:52" x14ac:dyDescent="0.25">
      <c r="B10094" s="135"/>
      <c r="G10094" s="99"/>
      <c r="H10094" s="99"/>
      <c r="Z10094" s="114"/>
      <c r="AA10094" s="171"/>
      <c r="AZ10094" s="170"/>
    </row>
    <row r="10095" spans="2:52" x14ac:dyDescent="0.25">
      <c r="B10095" s="135"/>
      <c r="G10095" s="99"/>
      <c r="H10095" s="99"/>
      <c r="AA10095" s="171"/>
      <c r="AZ10095" s="170"/>
    </row>
    <row r="10096" spans="2:52" x14ac:dyDescent="0.25">
      <c r="B10096" s="135"/>
      <c r="G10096" s="99"/>
      <c r="H10096" s="99"/>
      <c r="AZ10096" s="170"/>
    </row>
    <row r="10097" spans="2:52" x14ac:dyDescent="0.25">
      <c r="B10097" s="135"/>
      <c r="G10097" s="99"/>
      <c r="H10097" s="99"/>
      <c r="AZ10097" s="170"/>
    </row>
    <row r="10098" spans="2:52" x14ac:dyDescent="0.25">
      <c r="B10098" s="135"/>
      <c r="G10098" s="99"/>
      <c r="H10098" s="99"/>
      <c r="AZ10098" s="170"/>
    </row>
    <row r="10099" spans="2:52" x14ac:dyDescent="0.25">
      <c r="B10099" s="135"/>
      <c r="G10099" s="99"/>
      <c r="H10099" s="99"/>
      <c r="AZ10099" s="170"/>
    </row>
    <row r="10100" spans="2:52" x14ac:dyDescent="0.25">
      <c r="B10100" s="135"/>
      <c r="G10100" s="99"/>
      <c r="H10100" s="99"/>
      <c r="AZ10100" s="170"/>
    </row>
    <row r="10101" spans="2:52" x14ac:dyDescent="0.25">
      <c r="B10101" s="135"/>
      <c r="G10101" s="99"/>
      <c r="H10101" s="99"/>
      <c r="AZ10101" s="170"/>
    </row>
    <row r="10102" spans="2:52" x14ac:dyDescent="0.25">
      <c r="B10102" s="135"/>
      <c r="G10102" s="99"/>
      <c r="H10102" s="99"/>
      <c r="AZ10102" s="170"/>
    </row>
    <row r="10103" spans="2:52" x14ac:dyDescent="0.25">
      <c r="B10103" s="135"/>
      <c r="G10103" s="99"/>
      <c r="H10103" s="99"/>
      <c r="AZ10103" s="170"/>
    </row>
    <row r="10104" spans="2:52" x14ac:dyDescent="0.25">
      <c r="B10104" s="135"/>
      <c r="G10104" s="99"/>
      <c r="H10104" s="99"/>
      <c r="AZ10104" s="170"/>
    </row>
    <row r="10105" spans="2:52" x14ac:dyDescent="0.25">
      <c r="B10105" s="135"/>
      <c r="G10105" s="99"/>
      <c r="H10105" s="99"/>
      <c r="AZ10105" s="170"/>
    </row>
    <row r="10106" spans="2:52" x14ac:dyDescent="0.25">
      <c r="B10106" s="135"/>
      <c r="G10106" s="99"/>
      <c r="H10106" s="99"/>
      <c r="AZ10106" s="170"/>
    </row>
    <row r="10107" spans="2:52" x14ac:dyDescent="0.25">
      <c r="B10107" s="135"/>
      <c r="G10107" s="99"/>
      <c r="H10107" s="99"/>
      <c r="AZ10107" s="170"/>
    </row>
    <row r="10108" spans="2:52" x14ac:dyDescent="0.25">
      <c r="B10108" s="135"/>
      <c r="G10108" s="99"/>
      <c r="H10108" s="99"/>
      <c r="AZ10108" s="170"/>
    </row>
    <row r="10109" spans="2:52" x14ac:dyDescent="0.25">
      <c r="B10109" s="135"/>
      <c r="G10109" s="99"/>
      <c r="H10109" s="99"/>
      <c r="AZ10109" s="170"/>
    </row>
    <row r="10110" spans="2:52" x14ac:dyDescent="0.25">
      <c r="B10110" s="135"/>
      <c r="G10110" s="99"/>
      <c r="H10110" s="99"/>
      <c r="AZ10110" s="170"/>
    </row>
    <row r="10111" spans="2:52" x14ac:dyDescent="0.25">
      <c r="B10111" s="135"/>
      <c r="G10111" s="99"/>
      <c r="H10111" s="99"/>
      <c r="AZ10111" s="170"/>
    </row>
    <row r="10112" spans="2:52" x14ac:dyDescent="0.25">
      <c r="B10112" s="135"/>
      <c r="G10112" s="99"/>
      <c r="H10112" s="99"/>
      <c r="AZ10112" s="170"/>
    </row>
    <row r="10113" spans="2:52" x14ac:dyDescent="0.25">
      <c r="B10113" s="135"/>
      <c r="G10113" s="99"/>
      <c r="H10113" s="99"/>
      <c r="AZ10113" s="170"/>
    </row>
    <row r="10114" spans="2:52" x14ac:dyDescent="0.25">
      <c r="B10114" s="135"/>
      <c r="G10114" s="99"/>
      <c r="H10114" s="99"/>
      <c r="AZ10114" s="170"/>
    </row>
    <row r="10115" spans="2:52" x14ac:dyDescent="0.25">
      <c r="B10115" s="135"/>
      <c r="G10115" s="99"/>
      <c r="H10115" s="99"/>
      <c r="AZ10115" s="170"/>
    </row>
    <row r="10116" spans="2:52" x14ac:dyDescent="0.25">
      <c r="B10116" s="135"/>
      <c r="G10116" s="99"/>
      <c r="H10116" s="99"/>
      <c r="AZ10116" s="170"/>
    </row>
    <row r="10117" spans="2:52" x14ac:dyDescent="0.25">
      <c r="B10117" s="135"/>
      <c r="G10117" s="99"/>
      <c r="H10117" s="99"/>
      <c r="AZ10117" s="170"/>
    </row>
    <row r="10118" spans="2:52" x14ac:dyDescent="0.25">
      <c r="B10118" s="135"/>
      <c r="G10118" s="99"/>
      <c r="H10118" s="99"/>
      <c r="AZ10118" s="170"/>
    </row>
    <row r="10119" spans="2:52" x14ac:dyDescent="0.25">
      <c r="B10119" s="135"/>
      <c r="G10119" s="99"/>
      <c r="H10119" s="99"/>
      <c r="AZ10119" s="170"/>
    </row>
    <row r="10120" spans="2:52" x14ac:dyDescent="0.25">
      <c r="B10120" s="135"/>
      <c r="G10120" s="99"/>
      <c r="H10120" s="99"/>
      <c r="AZ10120" s="170"/>
    </row>
    <row r="10121" spans="2:52" x14ac:dyDescent="0.25">
      <c r="B10121" s="135"/>
      <c r="G10121" s="99"/>
      <c r="H10121" s="99"/>
      <c r="AZ10121" s="170"/>
    </row>
    <row r="10122" spans="2:52" x14ac:dyDescent="0.25">
      <c r="B10122" s="135"/>
      <c r="G10122" s="99"/>
      <c r="H10122" s="99"/>
      <c r="AZ10122" s="170"/>
    </row>
    <row r="10123" spans="2:52" x14ac:dyDescent="0.25">
      <c r="B10123" s="135"/>
      <c r="G10123" s="99"/>
      <c r="H10123" s="99"/>
      <c r="AZ10123" s="170"/>
    </row>
    <row r="10124" spans="2:52" x14ac:dyDescent="0.25">
      <c r="B10124" s="135"/>
      <c r="G10124" s="99"/>
      <c r="H10124" s="99"/>
      <c r="AZ10124" s="170"/>
    </row>
    <row r="10125" spans="2:52" x14ac:dyDescent="0.25">
      <c r="B10125" s="135"/>
      <c r="G10125" s="99"/>
      <c r="H10125" s="99"/>
      <c r="AZ10125" s="170"/>
    </row>
    <row r="10126" spans="2:52" x14ac:dyDescent="0.25">
      <c r="B10126" s="135"/>
      <c r="G10126" s="99"/>
      <c r="H10126" s="99"/>
      <c r="AZ10126" s="170"/>
    </row>
    <row r="10127" spans="2:52" x14ac:dyDescent="0.25">
      <c r="B10127" s="135"/>
      <c r="G10127" s="99"/>
      <c r="H10127" s="99"/>
      <c r="AZ10127" s="170"/>
    </row>
    <row r="10128" spans="2:52" x14ac:dyDescent="0.25">
      <c r="B10128" s="135"/>
      <c r="G10128" s="99"/>
      <c r="H10128" s="99"/>
      <c r="AZ10128" s="170"/>
    </row>
    <row r="10129" spans="2:52" x14ac:dyDescent="0.25">
      <c r="B10129" s="135"/>
      <c r="G10129" s="99"/>
      <c r="H10129" s="99"/>
      <c r="AZ10129" s="170"/>
    </row>
    <row r="10130" spans="2:52" x14ac:dyDescent="0.25">
      <c r="B10130" s="135"/>
      <c r="G10130" s="99"/>
      <c r="H10130" s="99"/>
      <c r="AZ10130" s="170"/>
    </row>
    <row r="10131" spans="2:52" x14ac:dyDescent="0.25">
      <c r="B10131" s="135"/>
      <c r="G10131" s="99"/>
      <c r="H10131" s="99"/>
      <c r="AZ10131" s="170"/>
    </row>
    <row r="10132" spans="2:52" x14ac:dyDescent="0.25">
      <c r="B10132" s="135"/>
      <c r="G10132" s="99"/>
      <c r="H10132" s="99"/>
      <c r="AZ10132" s="170"/>
    </row>
    <row r="10133" spans="2:52" x14ac:dyDescent="0.25">
      <c r="B10133" s="135"/>
      <c r="G10133" s="99"/>
      <c r="H10133" s="99"/>
      <c r="AZ10133" s="170"/>
    </row>
    <row r="10134" spans="2:52" x14ac:dyDescent="0.25">
      <c r="B10134" s="135"/>
      <c r="G10134" s="99"/>
      <c r="H10134" s="99"/>
      <c r="AZ10134" s="170"/>
    </row>
    <row r="10135" spans="2:52" x14ac:dyDescent="0.25">
      <c r="B10135" s="135"/>
      <c r="G10135" s="99"/>
      <c r="H10135" s="99"/>
      <c r="AZ10135" s="170"/>
    </row>
    <row r="10136" spans="2:52" x14ac:dyDescent="0.25">
      <c r="B10136" s="135"/>
      <c r="G10136" s="99"/>
      <c r="H10136" s="99"/>
      <c r="AZ10136" s="170"/>
    </row>
    <row r="10137" spans="2:52" x14ac:dyDescent="0.25">
      <c r="B10137" s="135"/>
      <c r="G10137" s="99"/>
      <c r="H10137" s="99"/>
      <c r="AZ10137" s="170"/>
    </row>
    <row r="10138" spans="2:52" x14ac:dyDescent="0.25">
      <c r="B10138" s="135"/>
      <c r="G10138" s="99"/>
      <c r="H10138" s="99"/>
      <c r="AZ10138" s="170"/>
    </row>
    <row r="10139" spans="2:52" x14ac:dyDescent="0.25">
      <c r="B10139" s="135"/>
      <c r="G10139" s="99"/>
      <c r="H10139" s="99"/>
      <c r="AZ10139" s="170"/>
    </row>
    <row r="10140" spans="2:52" x14ac:dyDescent="0.25">
      <c r="B10140" s="135"/>
      <c r="G10140" s="99"/>
      <c r="H10140" s="99"/>
      <c r="AZ10140" s="170"/>
    </row>
    <row r="10141" spans="2:52" x14ac:dyDescent="0.25">
      <c r="B10141" s="135"/>
      <c r="G10141" s="99"/>
      <c r="H10141" s="99"/>
      <c r="AZ10141" s="170"/>
    </row>
    <row r="10142" spans="2:52" x14ac:dyDescent="0.25">
      <c r="B10142" s="135"/>
      <c r="G10142" s="99"/>
      <c r="H10142" s="99"/>
      <c r="AZ10142" s="170"/>
    </row>
    <row r="10143" spans="2:52" x14ac:dyDescent="0.25">
      <c r="B10143" s="135"/>
      <c r="G10143" s="99"/>
      <c r="H10143" s="99"/>
      <c r="AZ10143" s="170"/>
    </row>
    <row r="10144" spans="2:52" x14ac:dyDescent="0.25">
      <c r="B10144" s="135"/>
      <c r="G10144" s="99"/>
      <c r="H10144" s="99"/>
      <c r="AZ10144" s="170"/>
    </row>
    <row r="10145" spans="2:52" x14ac:dyDescent="0.25">
      <c r="B10145" s="135"/>
      <c r="G10145" s="99"/>
      <c r="H10145" s="99"/>
      <c r="AZ10145" s="170"/>
    </row>
    <row r="10146" spans="2:52" x14ac:dyDescent="0.25">
      <c r="B10146" s="135"/>
      <c r="G10146" s="99"/>
      <c r="H10146" s="99"/>
      <c r="AZ10146" s="170"/>
    </row>
    <row r="10147" spans="2:52" x14ac:dyDescent="0.25">
      <c r="B10147" s="135"/>
      <c r="G10147" s="99"/>
      <c r="H10147" s="99"/>
      <c r="AZ10147" s="170"/>
    </row>
    <row r="10148" spans="2:52" x14ac:dyDescent="0.25">
      <c r="B10148" s="135"/>
      <c r="G10148" s="99"/>
      <c r="H10148" s="99"/>
      <c r="AZ10148" s="170"/>
    </row>
    <row r="10149" spans="2:52" x14ac:dyDescent="0.25">
      <c r="B10149" s="135"/>
      <c r="G10149" s="99"/>
      <c r="H10149" s="99"/>
      <c r="AZ10149" s="170"/>
    </row>
    <row r="10150" spans="2:52" x14ac:dyDescent="0.25">
      <c r="B10150" s="135"/>
      <c r="G10150" s="99"/>
      <c r="H10150" s="99"/>
      <c r="AZ10150" s="170"/>
    </row>
    <row r="10151" spans="2:52" x14ac:dyDescent="0.25">
      <c r="B10151" s="135"/>
      <c r="G10151" s="99"/>
      <c r="H10151" s="99"/>
      <c r="AZ10151" s="170"/>
    </row>
    <row r="10152" spans="2:52" x14ac:dyDescent="0.25">
      <c r="B10152" s="135"/>
      <c r="G10152" s="99"/>
      <c r="H10152" s="99"/>
      <c r="AZ10152" s="170"/>
    </row>
    <row r="10153" spans="2:52" x14ac:dyDescent="0.25">
      <c r="B10153" s="135"/>
      <c r="G10153" s="99"/>
      <c r="H10153" s="99"/>
      <c r="AZ10153" s="170"/>
    </row>
    <row r="10154" spans="2:52" x14ac:dyDescent="0.25">
      <c r="B10154" s="135"/>
      <c r="G10154" s="99"/>
      <c r="H10154" s="99"/>
      <c r="AZ10154" s="170"/>
    </row>
    <row r="10155" spans="2:52" x14ac:dyDescent="0.25">
      <c r="B10155" s="135"/>
      <c r="G10155" s="99"/>
      <c r="H10155" s="99"/>
      <c r="AZ10155" s="170"/>
    </row>
    <row r="10156" spans="2:52" x14ac:dyDescent="0.25">
      <c r="B10156" s="135"/>
      <c r="G10156" s="99"/>
      <c r="H10156" s="99"/>
      <c r="AZ10156" s="170"/>
    </row>
    <row r="10157" spans="2:52" x14ac:dyDescent="0.25">
      <c r="B10157" s="135"/>
      <c r="G10157" s="99"/>
      <c r="H10157" s="99"/>
      <c r="AZ10157" s="170"/>
    </row>
    <row r="10158" spans="2:52" x14ac:dyDescent="0.25">
      <c r="B10158" s="135"/>
      <c r="G10158" s="99"/>
      <c r="H10158" s="99"/>
      <c r="AZ10158" s="170"/>
    </row>
    <row r="10159" spans="2:52" x14ac:dyDescent="0.25">
      <c r="B10159" s="135"/>
      <c r="G10159" s="99"/>
      <c r="H10159" s="99"/>
      <c r="AZ10159" s="170"/>
    </row>
    <row r="10160" spans="2:52" x14ac:dyDescent="0.25">
      <c r="B10160" s="135"/>
      <c r="G10160" s="99"/>
      <c r="H10160" s="99"/>
      <c r="AZ10160" s="170"/>
    </row>
    <row r="10161" spans="2:52" x14ac:dyDescent="0.25">
      <c r="B10161" s="135"/>
      <c r="G10161" s="99"/>
      <c r="H10161" s="99"/>
      <c r="AZ10161" s="170"/>
    </row>
    <row r="10162" spans="2:52" x14ac:dyDescent="0.25">
      <c r="B10162" s="135"/>
      <c r="G10162" s="99"/>
      <c r="H10162" s="99"/>
      <c r="AZ10162" s="170"/>
    </row>
    <row r="10163" spans="2:52" x14ac:dyDescent="0.25">
      <c r="B10163" s="135"/>
      <c r="G10163" s="99"/>
      <c r="H10163" s="99"/>
      <c r="AZ10163" s="170"/>
    </row>
    <row r="10164" spans="2:52" x14ac:dyDescent="0.25">
      <c r="B10164" s="135"/>
      <c r="G10164" s="99"/>
      <c r="H10164" s="99"/>
      <c r="AZ10164" s="170"/>
    </row>
    <row r="10165" spans="2:52" x14ac:dyDescent="0.25">
      <c r="B10165" s="135"/>
      <c r="G10165" s="99"/>
      <c r="H10165" s="99"/>
      <c r="AZ10165" s="170"/>
    </row>
    <row r="10166" spans="2:52" x14ac:dyDescent="0.25">
      <c r="B10166" s="135"/>
      <c r="G10166" s="99"/>
      <c r="H10166" s="99"/>
      <c r="AZ10166" s="170"/>
    </row>
    <row r="10167" spans="2:52" x14ac:dyDescent="0.25">
      <c r="B10167" s="135"/>
      <c r="G10167" s="99"/>
      <c r="H10167" s="99"/>
      <c r="AZ10167" s="170"/>
    </row>
    <row r="10168" spans="2:52" x14ac:dyDescent="0.25">
      <c r="B10168" s="135"/>
      <c r="G10168" s="99"/>
      <c r="H10168" s="99"/>
      <c r="AZ10168" s="170"/>
    </row>
    <row r="10169" spans="2:52" x14ac:dyDescent="0.25">
      <c r="B10169" s="135"/>
      <c r="G10169" s="99"/>
      <c r="H10169" s="99"/>
      <c r="AZ10169" s="170"/>
    </row>
    <row r="10170" spans="2:52" x14ac:dyDescent="0.25">
      <c r="B10170" s="135"/>
      <c r="G10170" s="99"/>
      <c r="H10170" s="99"/>
      <c r="AZ10170" s="170"/>
    </row>
    <row r="10171" spans="2:52" x14ac:dyDescent="0.25">
      <c r="B10171" s="135"/>
      <c r="G10171" s="99"/>
      <c r="H10171" s="99"/>
      <c r="AZ10171" s="170"/>
    </row>
    <row r="10172" spans="2:52" x14ac:dyDescent="0.25">
      <c r="B10172" s="135"/>
      <c r="G10172" s="99"/>
      <c r="H10172" s="99"/>
      <c r="AZ10172" s="170"/>
    </row>
    <row r="10173" spans="2:52" x14ac:dyDescent="0.25">
      <c r="B10173" s="135"/>
      <c r="G10173" s="99"/>
      <c r="H10173" s="99"/>
      <c r="AZ10173" s="170"/>
    </row>
    <row r="10174" spans="2:52" x14ac:dyDescent="0.25">
      <c r="B10174" s="135"/>
      <c r="G10174" s="99"/>
      <c r="H10174" s="99"/>
      <c r="AZ10174" s="170"/>
    </row>
    <row r="10175" spans="2:52" x14ac:dyDescent="0.25">
      <c r="B10175" s="135"/>
      <c r="G10175" s="99"/>
      <c r="H10175" s="99"/>
      <c r="AZ10175" s="170"/>
    </row>
    <row r="10176" spans="2:52" x14ac:dyDescent="0.25">
      <c r="B10176" s="135"/>
      <c r="G10176" s="99"/>
      <c r="H10176" s="99"/>
      <c r="AZ10176" s="170"/>
    </row>
    <row r="10177" spans="2:52" x14ac:dyDescent="0.25">
      <c r="B10177" s="135"/>
      <c r="G10177" s="99"/>
      <c r="H10177" s="99"/>
      <c r="AZ10177" s="170"/>
    </row>
    <row r="10178" spans="2:52" x14ac:dyDescent="0.25">
      <c r="B10178" s="135"/>
      <c r="G10178" s="99"/>
      <c r="H10178" s="99"/>
      <c r="AZ10178" s="170"/>
    </row>
    <row r="10179" spans="2:52" x14ac:dyDescent="0.25">
      <c r="B10179" s="135"/>
      <c r="G10179" s="99"/>
      <c r="H10179" s="99"/>
      <c r="AZ10179" s="170"/>
    </row>
    <row r="10180" spans="2:52" x14ac:dyDescent="0.25">
      <c r="B10180" s="135"/>
      <c r="G10180" s="99"/>
      <c r="H10180" s="99"/>
      <c r="AZ10180" s="170"/>
    </row>
    <row r="10181" spans="2:52" x14ac:dyDescent="0.25">
      <c r="B10181" s="135"/>
      <c r="G10181" s="99"/>
      <c r="H10181" s="99"/>
      <c r="AZ10181" s="170"/>
    </row>
    <row r="10182" spans="2:52" x14ac:dyDescent="0.25">
      <c r="B10182" s="135"/>
      <c r="G10182" s="99"/>
      <c r="H10182" s="99"/>
      <c r="AZ10182" s="170"/>
    </row>
    <row r="10183" spans="2:52" x14ac:dyDescent="0.25">
      <c r="B10183" s="135"/>
      <c r="G10183" s="99"/>
      <c r="H10183" s="99"/>
      <c r="AZ10183" s="170"/>
    </row>
    <row r="10184" spans="2:52" x14ac:dyDescent="0.25">
      <c r="B10184" s="135"/>
      <c r="G10184" s="99"/>
      <c r="H10184" s="99"/>
      <c r="AZ10184" s="170"/>
    </row>
    <row r="10185" spans="2:52" x14ac:dyDescent="0.25">
      <c r="B10185" s="135"/>
      <c r="G10185" s="99"/>
      <c r="H10185" s="99"/>
      <c r="AZ10185" s="170"/>
    </row>
    <row r="10186" spans="2:52" x14ac:dyDescent="0.25">
      <c r="B10186" s="135"/>
      <c r="G10186" s="99"/>
      <c r="H10186" s="99"/>
      <c r="AZ10186" s="170"/>
    </row>
    <row r="10187" spans="2:52" x14ac:dyDescent="0.25">
      <c r="B10187" s="135"/>
      <c r="G10187" s="99"/>
      <c r="H10187" s="99"/>
      <c r="AZ10187" s="170"/>
    </row>
    <row r="10188" spans="2:52" x14ac:dyDescent="0.25">
      <c r="B10188" s="135"/>
      <c r="G10188" s="99"/>
      <c r="H10188" s="99"/>
      <c r="AZ10188" s="170"/>
    </row>
    <row r="10189" spans="2:52" x14ac:dyDescent="0.25">
      <c r="B10189" s="135"/>
      <c r="G10189" s="99"/>
      <c r="H10189" s="99"/>
      <c r="AZ10189" s="170"/>
    </row>
    <row r="10190" spans="2:52" x14ac:dyDescent="0.25">
      <c r="B10190" s="135"/>
      <c r="G10190" s="99"/>
      <c r="H10190" s="99"/>
      <c r="AZ10190" s="170"/>
    </row>
    <row r="10191" spans="2:52" x14ac:dyDescent="0.25">
      <c r="B10191" s="135"/>
      <c r="G10191" s="99"/>
      <c r="H10191" s="99"/>
      <c r="AZ10191" s="170"/>
    </row>
    <row r="10192" spans="2:52" x14ac:dyDescent="0.25">
      <c r="B10192" s="135"/>
      <c r="G10192" s="99"/>
      <c r="H10192" s="99"/>
      <c r="AZ10192" s="170"/>
    </row>
    <row r="10193" spans="2:52" x14ac:dyDescent="0.25">
      <c r="B10193" s="135"/>
      <c r="G10193" s="99"/>
      <c r="H10193" s="99"/>
      <c r="AZ10193" s="170"/>
    </row>
    <row r="10194" spans="2:52" x14ac:dyDescent="0.25">
      <c r="B10194" s="135"/>
      <c r="G10194" s="99"/>
      <c r="H10194" s="99"/>
      <c r="AZ10194" s="170"/>
    </row>
    <row r="10195" spans="2:52" x14ac:dyDescent="0.25">
      <c r="B10195" s="135"/>
      <c r="G10195" s="99"/>
      <c r="H10195" s="99"/>
      <c r="AZ10195" s="170"/>
    </row>
    <row r="10196" spans="2:52" x14ac:dyDescent="0.25">
      <c r="B10196" s="135"/>
      <c r="G10196" s="99"/>
      <c r="H10196" s="99"/>
      <c r="AZ10196" s="170"/>
    </row>
    <row r="10197" spans="2:52" x14ac:dyDescent="0.25">
      <c r="B10197" s="135"/>
      <c r="G10197" s="99"/>
      <c r="H10197" s="99"/>
      <c r="AZ10197" s="170"/>
    </row>
    <row r="10198" spans="2:52" x14ac:dyDescent="0.25">
      <c r="B10198" s="135"/>
      <c r="G10198" s="99"/>
      <c r="H10198" s="99"/>
      <c r="AZ10198" s="170"/>
    </row>
    <row r="10199" spans="2:52" x14ac:dyDescent="0.25">
      <c r="B10199" s="135"/>
      <c r="G10199" s="99"/>
      <c r="H10199" s="99"/>
      <c r="AZ10199" s="170"/>
    </row>
    <row r="10200" spans="2:52" x14ac:dyDescent="0.25">
      <c r="B10200" s="135"/>
      <c r="G10200" s="99"/>
      <c r="H10200" s="99"/>
      <c r="AZ10200" s="170"/>
    </row>
    <row r="10201" spans="2:52" x14ac:dyDescent="0.25">
      <c r="B10201" s="135"/>
      <c r="G10201" s="99"/>
      <c r="H10201" s="99"/>
      <c r="AZ10201" s="170"/>
    </row>
    <row r="10202" spans="2:52" x14ac:dyDescent="0.25">
      <c r="B10202" s="135"/>
      <c r="G10202" s="99"/>
      <c r="H10202" s="99"/>
      <c r="AZ10202" s="170"/>
    </row>
    <row r="10203" spans="2:52" x14ac:dyDescent="0.25">
      <c r="B10203" s="135"/>
      <c r="G10203" s="99"/>
      <c r="H10203" s="99"/>
      <c r="AZ10203" s="170"/>
    </row>
    <row r="10204" spans="2:52" x14ac:dyDescent="0.25">
      <c r="B10204" s="135"/>
      <c r="G10204" s="99"/>
      <c r="H10204" s="99"/>
      <c r="AZ10204" s="170"/>
    </row>
    <row r="10205" spans="2:52" x14ac:dyDescent="0.25">
      <c r="B10205" s="135"/>
      <c r="G10205" s="99"/>
      <c r="H10205" s="99"/>
      <c r="AZ10205" s="170"/>
    </row>
    <row r="10206" spans="2:52" x14ac:dyDescent="0.25">
      <c r="B10206" s="135"/>
      <c r="G10206" s="99"/>
      <c r="H10206" s="99"/>
      <c r="AZ10206" s="170"/>
    </row>
    <row r="10207" spans="2:52" x14ac:dyDescent="0.25">
      <c r="B10207" s="135"/>
      <c r="G10207" s="99"/>
      <c r="H10207" s="99"/>
      <c r="AZ10207" s="170"/>
    </row>
    <row r="10208" spans="2:52" x14ac:dyDescent="0.25">
      <c r="B10208" s="135"/>
      <c r="G10208" s="99"/>
      <c r="H10208" s="99"/>
      <c r="AZ10208" s="170"/>
    </row>
    <row r="10209" spans="2:52" x14ac:dyDescent="0.25">
      <c r="B10209" s="135"/>
      <c r="G10209" s="99"/>
      <c r="H10209" s="99"/>
      <c r="AZ10209" s="170"/>
    </row>
    <row r="10210" spans="2:52" x14ac:dyDescent="0.25">
      <c r="B10210" s="135"/>
      <c r="G10210" s="99"/>
      <c r="H10210" s="99"/>
      <c r="AZ10210" s="170"/>
    </row>
    <row r="10211" spans="2:52" x14ac:dyDescent="0.25">
      <c r="B10211" s="135"/>
      <c r="G10211" s="99"/>
      <c r="H10211" s="99"/>
      <c r="AZ10211" s="170"/>
    </row>
    <row r="10212" spans="2:52" x14ac:dyDescent="0.25">
      <c r="B10212" s="135"/>
      <c r="G10212" s="99"/>
      <c r="H10212" s="99"/>
      <c r="AZ10212" s="170"/>
    </row>
    <row r="10213" spans="2:52" x14ac:dyDescent="0.25">
      <c r="B10213" s="135"/>
      <c r="G10213" s="99"/>
      <c r="H10213" s="99"/>
      <c r="AZ10213" s="170"/>
    </row>
    <row r="10214" spans="2:52" x14ac:dyDescent="0.25">
      <c r="B10214" s="135"/>
      <c r="G10214" s="99"/>
      <c r="H10214" s="99"/>
      <c r="AZ10214" s="170"/>
    </row>
    <row r="10215" spans="2:52" x14ac:dyDescent="0.25">
      <c r="B10215" s="135"/>
      <c r="G10215" s="99"/>
      <c r="H10215" s="99"/>
      <c r="AZ10215" s="170"/>
    </row>
    <row r="10216" spans="2:52" x14ac:dyDescent="0.25">
      <c r="B10216" s="135"/>
      <c r="G10216" s="99"/>
      <c r="H10216" s="99"/>
      <c r="AZ10216" s="170"/>
    </row>
    <row r="10217" spans="2:52" x14ac:dyDescent="0.25">
      <c r="B10217" s="135"/>
      <c r="G10217" s="99"/>
      <c r="H10217" s="99"/>
      <c r="AZ10217" s="170"/>
    </row>
    <row r="10218" spans="2:52" x14ac:dyDescent="0.25">
      <c r="B10218" s="135"/>
      <c r="G10218" s="99"/>
      <c r="H10218" s="99"/>
      <c r="AZ10218" s="170"/>
    </row>
    <row r="10219" spans="2:52" x14ac:dyDescent="0.25">
      <c r="B10219" s="135"/>
      <c r="G10219" s="99"/>
      <c r="H10219" s="99"/>
      <c r="AZ10219" s="170"/>
    </row>
    <row r="10220" spans="2:52" x14ac:dyDescent="0.25">
      <c r="B10220" s="135"/>
      <c r="G10220" s="99"/>
      <c r="H10220" s="99"/>
      <c r="AZ10220" s="170"/>
    </row>
    <row r="10221" spans="2:52" x14ac:dyDescent="0.25">
      <c r="B10221" s="135"/>
      <c r="G10221" s="99"/>
      <c r="H10221" s="99"/>
      <c r="AZ10221" s="170"/>
    </row>
    <row r="10222" spans="2:52" x14ac:dyDescent="0.25">
      <c r="B10222" s="135"/>
      <c r="G10222" s="99"/>
      <c r="H10222" s="99"/>
      <c r="AZ10222" s="170"/>
    </row>
    <row r="10223" spans="2:52" x14ac:dyDescent="0.25">
      <c r="B10223" s="135"/>
      <c r="G10223" s="99"/>
      <c r="H10223" s="99"/>
      <c r="AZ10223" s="170"/>
    </row>
    <row r="10224" spans="2:52" x14ac:dyDescent="0.25">
      <c r="B10224" s="135"/>
      <c r="G10224" s="99"/>
      <c r="H10224" s="99"/>
      <c r="AZ10224" s="170"/>
    </row>
    <row r="10225" spans="2:52" x14ac:dyDescent="0.25">
      <c r="B10225" s="135"/>
      <c r="G10225" s="99"/>
      <c r="H10225" s="99"/>
      <c r="AZ10225" s="170"/>
    </row>
    <row r="10226" spans="2:52" x14ac:dyDescent="0.25">
      <c r="B10226" s="135"/>
      <c r="G10226" s="99"/>
      <c r="H10226" s="99"/>
      <c r="AZ10226" s="170"/>
    </row>
    <row r="10227" spans="2:52" x14ac:dyDescent="0.25">
      <c r="B10227" s="135"/>
      <c r="G10227" s="99"/>
      <c r="H10227" s="99"/>
      <c r="AZ10227" s="170"/>
    </row>
    <row r="10228" spans="2:52" x14ac:dyDescent="0.25">
      <c r="B10228" s="135"/>
      <c r="G10228" s="99"/>
      <c r="H10228" s="99"/>
      <c r="AZ10228" s="170"/>
    </row>
    <row r="10229" spans="2:52" x14ac:dyDescent="0.25">
      <c r="B10229" s="135"/>
      <c r="G10229" s="99"/>
      <c r="H10229" s="99"/>
      <c r="AZ10229" s="170"/>
    </row>
    <row r="10230" spans="2:52" x14ac:dyDescent="0.25">
      <c r="B10230" s="135"/>
      <c r="G10230" s="99"/>
      <c r="H10230" s="99"/>
      <c r="AZ10230" s="170"/>
    </row>
    <row r="10231" spans="2:52" x14ac:dyDescent="0.25">
      <c r="B10231" s="135"/>
      <c r="G10231" s="99"/>
      <c r="H10231" s="99"/>
      <c r="AZ10231" s="170"/>
    </row>
    <row r="10232" spans="2:52" x14ac:dyDescent="0.25">
      <c r="B10232" s="135"/>
      <c r="G10232" s="99"/>
      <c r="H10232" s="99"/>
      <c r="AZ10232" s="170"/>
    </row>
    <row r="10233" spans="2:52" x14ac:dyDescent="0.25">
      <c r="B10233" s="135"/>
      <c r="G10233" s="99"/>
      <c r="H10233" s="99"/>
      <c r="AZ10233" s="170"/>
    </row>
    <row r="10234" spans="2:52" x14ac:dyDescent="0.25">
      <c r="B10234" s="135"/>
      <c r="G10234" s="99"/>
      <c r="H10234" s="99"/>
      <c r="AZ10234" s="170"/>
    </row>
    <row r="10235" spans="2:52" x14ac:dyDescent="0.25">
      <c r="B10235" s="135"/>
      <c r="G10235" s="99"/>
      <c r="H10235" s="99"/>
      <c r="AZ10235" s="170"/>
    </row>
    <row r="10236" spans="2:52" x14ac:dyDescent="0.25">
      <c r="B10236" s="135"/>
      <c r="G10236" s="99"/>
      <c r="H10236" s="99"/>
      <c r="AZ10236" s="170"/>
    </row>
    <row r="10237" spans="2:52" x14ac:dyDescent="0.25">
      <c r="B10237" s="135"/>
      <c r="G10237" s="99"/>
      <c r="H10237" s="99"/>
      <c r="AZ10237" s="170"/>
    </row>
    <row r="10238" spans="2:52" x14ac:dyDescent="0.25">
      <c r="B10238" s="135"/>
      <c r="G10238" s="99"/>
      <c r="H10238" s="99"/>
      <c r="AZ10238" s="170"/>
    </row>
    <row r="10239" spans="2:52" x14ac:dyDescent="0.25">
      <c r="B10239" s="135"/>
      <c r="G10239" s="99"/>
      <c r="H10239" s="99"/>
      <c r="AZ10239" s="170"/>
    </row>
    <row r="10240" spans="2:52" x14ac:dyDescent="0.25">
      <c r="B10240" s="135"/>
      <c r="G10240" s="99"/>
      <c r="H10240" s="99"/>
      <c r="AZ10240" s="170"/>
    </row>
    <row r="10241" spans="2:52" x14ac:dyDescent="0.25">
      <c r="B10241" s="135"/>
      <c r="G10241" s="99"/>
      <c r="H10241" s="99"/>
      <c r="AZ10241" s="170"/>
    </row>
    <row r="10242" spans="2:52" x14ac:dyDescent="0.25">
      <c r="B10242" s="135"/>
      <c r="G10242" s="99"/>
      <c r="H10242" s="99"/>
      <c r="AZ10242" s="170"/>
    </row>
    <row r="10243" spans="2:52" x14ac:dyDescent="0.25">
      <c r="B10243" s="135"/>
      <c r="G10243" s="99"/>
      <c r="H10243" s="99"/>
      <c r="AZ10243" s="170"/>
    </row>
    <row r="10244" spans="2:52" x14ac:dyDescent="0.25">
      <c r="B10244" s="135"/>
      <c r="G10244" s="99"/>
      <c r="H10244" s="99"/>
      <c r="AZ10244" s="170"/>
    </row>
    <row r="10245" spans="2:52" x14ac:dyDescent="0.25">
      <c r="B10245" s="135"/>
      <c r="G10245" s="99"/>
      <c r="H10245" s="99"/>
      <c r="AZ10245" s="170"/>
    </row>
    <row r="10246" spans="2:52" x14ac:dyDescent="0.25">
      <c r="B10246" s="135"/>
      <c r="G10246" s="99"/>
      <c r="H10246" s="99"/>
      <c r="AZ10246" s="170"/>
    </row>
    <row r="10247" spans="2:52" x14ac:dyDescent="0.25">
      <c r="B10247" s="135"/>
      <c r="G10247" s="99"/>
      <c r="H10247" s="99"/>
      <c r="AZ10247" s="170"/>
    </row>
    <row r="10248" spans="2:52" x14ac:dyDescent="0.25">
      <c r="B10248" s="135"/>
      <c r="G10248" s="99"/>
      <c r="H10248" s="99"/>
      <c r="AZ10248" s="170"/>
    </row>
    <row r="10249" spans="2:52" x14ac:dyDescent="0.25">
      <c r="B10249" s="135"/>
      <c r="G10249" s="99"/>
      <c r="H10249" s="99"/>
      <c r="AZ10249" s="170"/>
    </row>
    <row r="10250" spans="2:52" x14ac:dyDescent="0.25">
      <c r="B10250" s="135"/>
      <c r="G10250" s="99"/>
      <c r="H10250" s="99"/>
      <c r="AZ10250" s="170"/>
    </row>
    <row r="10251" spans="2:52" x14ac:dyDescent="0.25">
      <c r="B10251" s="135"/>
      <c r="G10251" s="99"/>
      <c r="H10251" s="99"/>
      <c r="AZ10251" s="170"/>
    </row>
    <row r="10252" spans="2:52" x14ac:dyDescent="0.25">
      <c r="B10252" s="135"/>
      <c r="G10252" s="99"/>
      <c r="H10252" s="99"/>
      <c r="AZ10252" s="170"/>
    </row>
    <row r="10253" spans="2:52" x14ac:dyDescent="0.25">
      <c r="B10253" s="135"/>
      <c r="G10253" s="99"/>
      <c r="H10253" s="99"/>
      <c r="AZ10253" s="170"/>
    </row>
    <row r="10254" spans="2:52" x14ac:dyDescent="0.25">
      <c r="B10254" s="135"/>
      <c r="G10254" s="99"/>
      <c r="H10254" s="99"/>
      <c r="AZ10254" s="170"/>
    </row>
    <row r="10255" spans="2:52" x14ac:dyDescent="0.25">
      <c r="B10255" s="135"/>
      <c r="G10255" s="99"/>
      <c r="H10255" s="99"/>
      <c r="AZ10255" s="170"/>
    </row>
    <row r="10256" spans="2:52" x14ac:dyDescent="0.25">
      <c r="B10256" s="135"/>
      <c r="G10256" s="99"/>
      <c r="H10256" s="99"/>
      <c r="AZ10256" s="170"/>
    </row>
    <row r="10257" spans="2:52" x14ac:dyDescent="0.25">
      <c r="B10257" s="135"/>
      <c r="G10257" s="99"/>
      <c r="H10257" s="99"/>
      <c r="AZ10257" s="170"/>
    </row>
    <row r="10258" spans="2:52" x14ac:dyDescent="0.25">
      <c r="B10258" s="135"/>
      <c r="G10258" s="99"/>
      <c r="H10258" s="99"/>
      <c r="AZ10258" s="170"/>
    </row>
    <row r="10259" spans="2:52" x14ac:dyDescent="0.25">
      <c r="B10259" s="135"/>
      <c r="G10259" s="99"/>
      <c r="H10259" s="99"/>
      <c r="AZ10259" s="170"/>
    </row>
    <row r="10260" spans="2:52" x14ac:dyDescent="0.25">
      <c r="B10260" s="135"/>
      <c r="G10260" s="99"/>
      <c r="H10260" s="99"/>
      <c r="AZ10260" s="170"/>
    </row>
    <row r="10261" spans="2:52" x14ac:dyDescent="0.25">
      <c r="B10261" s="135"/>
      <c r="G10261" s="99"/>
      <c r="H10261" s="99"/>
      <c r="AZ10261" s="170"/>
    </row>
    <row r="10262" spans="2:52" x14ac:dyDescent="0.25">
      <c r="B10262" s="135"/>
      <c r="G10262" s="99"/>
      <c r="H10262" s="99"/>
      <c r="AZ10262" s="170"/>
    </row>
    <row r="10263" spans="2:52" x14ac:dyDescent="0.25">
      <c r="B10263" s="135"/>
      <c r="G10263" s="99"/>
      <c r="H10263" s="99"/>
      <c r="AZ10263" s="170"/>
    </row>
    <row r="10264" spans="2:52" x14ac:dyDescent="0.25">
      <c r="B10264" s="135"/>
      <c r="G10264" s="99"/>
      <c r="H10264" s="99"/>
      <c r="AZ10264" s="170"/>
    </row>
    <row r="10265" spans="2:52" x14ac:dyDescent="0.25">
      <c r="B10265" s="135"/>
      <c r="G10265" s="99"/>
      <c r="H10265" s="99"/>
      <c r="AZ10265" s="170"/>
    </row>
    <row r="10266" spans="2:52" x14ac:dyDescent="0.25">
      <c r="B10266" s="135"/>
      <c r="G10266" s="99"/>
      <c r="H10266" s="99"/>
      <c r="AZ10266" s="170"/>
    </row>
    <row r="10267" spans="2:52" x14ac:dyDescent="0.25">
      <c r="B10267" s="135"/>
      <c r="G10267" s="99"/>
      <c r="H10267" s="99"/>
      <c r="AZ10267" s="170"/>
    </row>
    <row r="10268" spans="2:52" x14ac:dyDescent="0.25">
      <c r="B10268" s="135"/>
      <c r="G10268" s="99"/>
      <c r="H10268" s="99"/>
      <c r="AZ10268" s="170"/>
    </row>
    <row r="10269" spans="2:52" x14ac:dyDescent="0.25">
      <c r="B10269" s="135"/>
      <c r="G10269" s="99"/>
      <c r="H10269" s="99"/>
      <c r="AZ10269" s="170"/>
    </row>
    <row r="10270" spans="2:52" x14ac:dyDescent="0.25">
      <c r="B10270" s="135"/>
      <c r="G10270" s="99"/>
      <c r="H10270" s="99"/>
      <c r="AZ10270" s="170"/>
    </row>
    <row r="10271" spans="2:52" x14ac:dyDescent="0.25">
      <c r="B10271" s="135"/>
      <c r="G10271" s="99"/>
      <c r="H10271" s="99"/>
      <c r="AZ10271" s="170"/>
    </row>
    <row r="10272" spans="2:52" x14ac:dyDescent="0.25">
      <c r="B10272" s="135"/>
      <c r="G10272" s="99"/>
      <c r="H10272" s="99"/>
      <c r="AZ10272" s="170"/>
    </row>
    <row r="10273" spans="2:52" x14ac:dyDescent="0.25">
      <c r="B10273" s="135"/>
      <c r="G10273" s="99"/>
      <c r="H10273" s="99"/>
      <c r="AZ10273" s="170"/>
    </row>
    <row r="10274" spans="2:52" x14ac:dyDescent="0.25">
      <c r="B10274" s="135"/>
      <c r="G10274" s="99"/>
      <c r="H10274" s="99"/>
      <c r="AZ10274" s="170"/>
    </row>
    <row r="10275" spans="2:52" x14ac:dyDescent="0.25">
      <c r="B10275" s="135"/>
      <c r="G10275" s="99"/>
      <c r="H10275" s="99"/>
      <c r="AZ10275" s="170"/>
    </row>
    <row r="10276" spans="2:52" x14ac:dyDescent="0.25">
      <c r="B10276" s="135"/>
      <c r="G10276" s="99"/>
      <c r="H10276" s="99"/>
      <c r="AZ10276" s="170"/>
    </row>
    <row r="10277" spans="2:52" x14ac:dyDescent="0.25">
      <c r="B10277" s="135"/>
      <c r="G10277" s="99"/>
      <c r="H10277" s="99"/>
      <c r="AZ10277" s="170"/>
    </row>
    <row r="10278" spans="2:52" x14ac:dyDescent="0.25">
      <c r="B10278" s="135"/>
      <c r="G10278" s="99"/>
      <c r="H10278" s="99"/>
      <c r="AZ10278" s="170"/>
    </row>
    <row r="10279" spans="2:52" ht="13.8" x14ac:dyDescent="0.25">
      <c r="B10279" s="135"/>
      <c r="G10279" s="99"/>
      <c r="H10279" s="99"/>
      <c r="AE10279" s="122"/>
      <c r="AZ10279" s="170"/>
    </row>
    <row r="10280" spans="2:52" ht="13.8" x14ac:dyDescent="0.25">
      <c r="B10280" s="135"/>
      <c r="G10280" s="99"/>
      <c r="H10280" s="99"/>
      <c r="Z10280" s="114"/>
      <c r="AE10280" s="104"/>
      <c r="AZ10280" s="170"/>
    </row>
    <row r="10281" spans="2:52" x14ac:dyDescent="0.25">
      <c r="B10281" s="135"/>
      <c r="G10281" s="99"/>
      <c r="H10281" s="99"/>
      <c r="Z10281" s="114"/>
      <c r="AA10281" s="171"/>
      <c r="AZ10281" s="170"/>
    </row>
    <row r="10282" spans="2:52" x14ac:dyDescent="0.25">
      <c r="B10282" s="135"/>
      <c r="G10282" s="99"/>
      <c r="H10282" s="99"/>
      <c r="Z10282" s="114"/>
      <c r="AA10282" s="171"/>
      <c r="AZ10282" s="170"/>
    </row>
    <row r="10283" spans="2:52" x14ac:dyDescent="0.25">
      <c r="B10283" s="135"/>
      <c r="G10283" s="99"/>
      <c r="H10283" s="99"/>
      <c r="Z10283" s="114"/>
      <c r="AA10283" s="171"/>
      <c r="AZ10283" s="170"/>
    </row>
    <row r="10284" spans="2:52" x14ac:dyDescent="0.25">
      <c r="B10284" s="135"/>
      <c r="G10284" s="99"/>
      <c r="H10284" s="99"/>
      <c r="AA10284" s="171"/>
      <c r="AZ10284" s="170"/>
    </row>
    <row r="10285" spans="2:52" ht="13.8" x14ac:dyDescent="0.25">
      <c r="B10285" s="135"/>
      <c r="G10285" s="99"/>
      <c r="H10285" s="99"/>
      <c r="AE10285" s="104"/>
      <c r="AW10285" s="99"/>
      <c r="AZ10285" s="170"/>
    </row>
    <row r="10286" spans="2:52" x14ac:dyDescent="0.25">
      <c r="B10286" s="135"/>
      <c r="G10286" s="99"/>
      <c r="H10286" s="99"/>
      <c r="AW10286" s="99"/>
      <c r="AZ10286" s="170"/>
    </row>
    <row r="10287" spans="2:52" x14ac:dyDescent="0.25">
      <c r="B10287" s="135"/>
      <c r="G10287" s="99"/>
      <c r="H10287" s="99"/>
      <c r="AW10287" s="99"/>
      <c r="AZ10287" s="170"/>
    </row>
    <row r="10288" spans="2:52" x14ac:dyDescent="0.25">
      <c r="B10288" s="135"/>
      <c r="G10288" s="99"/>
      <c r="H10288" s="99"/>
      <c r="AW10288" s="99"/>
      <c r="AZ10288" s="170"/>
    </row>
    <row r="10289" spans="2:52" x14ac:dyDescent="0.25">
      <c r="B10289" s="135"/>
      <c r="G10289" s="99"/>
      <c r="H10289" s="99"/>
      <c r="AZ10289" s="170"/>
    </row>
    <row r="10290" spans="2:52" x14ac:dyDescent="0.25">
      <c r="B10290" s="135"/>
      <c r="G10290" s="99"/>
      <c r="H10290" s="99"/>
      <c r="AZ10290" s="170"/>
    </row>
    <row r="10291" spans="2:52" x14ac:dyDescent="0.25">
      <c r="B10291" s="135"/>
      <c r="G10291" s="99"/>
      <c r="H10291" s="99"/>
      <c r="AZ10291" s="170"/>
    </row>
    <row r="10292" spans="2:52" x14ac:dyDescent="0.25">
      <c r="B10292" s="135"/>
      <c r="G10292" s="99"/>
      <c r="H10292" s="99"/>
      <c r="AZ10292" s="170"/>
    </row>
    <row r="10293" spans="2:52" x14ac:dyDescent="0.25">
      <c r="B10293" s="135"/>
      <c r="G10293" s="99"/>
      <c r="H10293" s="99"/>
      <c r="AZ10293" s="170"/>
    </row>
    <row r="10294" spans="2:52" x14ac:dyDescent="0.25">
      <c r="B10294" s="135"/>
      <c r="G10294" s="99"/>
      <c r="H10294" s="99"/>
      <c r="AZ10294" s="170"/>
    </row>
    <row r="10295" spans="2:52" x14ac:dyDescent="0.25">
      <c r="B10295" s="135"/>
      <c r="G10295" s="99"/>
      <c r="H10295" s="99"/>
      <c r="AZ10295" s="170"/>
    </row>
    <row r="10296" spans="2:52" x14ac:dyDescent="0.25">
      <c r="B10296" s="135"/>
      <c r="G10296" s="99"/>
      <c r="H10296" s="99"/>
      <c r="AZ10296" s="170"/>
    </row>
    <row r="10297" spans="2:52" x14ac:dyDescent="0.25">
      <c r="B10297" s="135"/>
      <c r="G10297" s="99"/>
      <c r="H10297" s="99"/>
      <c r="AZ10297" s="170"/>
    </row>
    <row r="10298" spans="2:52" x14ac:dyDescent="0.25">
      <c r="B10298" s="135"/>
      <c r="G10298" s="99"/>
      <c r="H10298" s="99"/>
      <c r="AZ10298" s="170"/>
    </row>
    <row r="10299" spans="2:52" x14ac:dyDescent="0.25">
      <c r="B10299" s="135"/>
      <c r="G10299" s="99"/>
      <c r="H10299" s="99"/>
      <c r="AZ10299" s="170"/>
    </row>
    <row r="10300" spans="2:52" x14ac:dyDescent="0.25">
      <c r="B10300" s="135"/>
      <c r="G10300" s="99"/>
      <c r="H10300" s="99"/>
      <c r="AZ10300" s="170"/>
    </row>
    <row r="10301" spans="2:52" x14ac:dyDescent="0.25">
      <c r="B10301" s="135"/>
      <c r="G10301" s="99"/>
      <c r="H10301" s="99"/>
      <c r="AZ10301" s="170"/>
    </row>
    <row r="10302" spans="2:52" x14ac:dyDescent="0.25">
      <c r="B10302" s="135"/>
      <c r="G10302" s="99"/>
      <c r="H10302" s="99"/>
      <c r="AZ10302" s="170"/>
    </row>
    <row r="10303" spans="2:52" x14ac:dyDescent="0.25">
      <c r="B10303" s="135"/>
      <c r="G10303" s="99"/>
      <c r="H10303" s="99"/>
      <c r="AZ10303" s="170"/>
    </row>
    <row r="10304" spans="2:52" x14ac:dyDescent="0.25">
      <c r="B10304" s="135"/>
      <c r="G10304" s="99"/>
      <c r="H10304" s="99"/>
      <c r="AZ10304" s="170"/>
    </row>
    <row r="10305" spans="2:52" x14ac:dyDescent="0.25">
      <c r="B10305" s="135"/>
      <c r="G10305" s="99"/>
      <c r="H10305" s="99"/>
      <c r="AZ10305" s="170"/>
    </row>
    <row r="10306" spans="2:52" x14ac:dyDescent="0.25">
      <c r="B10306" s="135"/>
      <c r="G10306" s="99"/>
      <c r="H10306" s="99"/>
      <c r="AZ10306" s="170"/>
    </row>
    <row r="10307" spans="2:52" x14ac:dyDescent="0.25">
      <c r="B10307" s="135"/>
      <c r="G10307" s="99"/>
      <c r="H10307" s="99"/>
      <c r="AZ10307" s="170"/>
    </row>
    <row r="10308" spans="2:52" x14ac:dyDescent="0.25">
      <c r="B10308" s="135"/>
      <c r="G10308" s="99"/>
      <c r="H10308" s="99"/>
      <c r="AZ10308" s="170"/>
    </row>
    <row r="10309" spans="2:52" x14ac:dyDescent="0.25">
      <c r="B10309" s="135"/>
      <c r="G10309" s="99"/>
      <c r="H10309" s="99"/>
      <c r="AZ10309" s="170"/>
    </row>
    <row r="10310" spans="2:52" x14ac:dyDescent="0.25">
      <c r="B10310" s="135"/>
      <c r="G10310" s="99"/>
      <c r="H10310" s="99"/>
      <c r="AZ10310" s="170"/>
    </row>
    <row r="10311" spans="2:52" x14ac:dyDescent="0.25">
      <c r="B10311" s="135"/>
      <c r="G10311" s="99"/>
      <c r="H10311" s="99"/>
      <c r="AZ10311" s="170"/>
    </row>
    <row r="10312" spans="2:52" x14ac:dyDescent="0.25">
      <c r="B10312" s="135"/>
      <c r="G10312" s="99"/>
      <c r="H10312" s="99"/>
      <c r="AZ10312" s="170"/>
    </row>
    <row r="10313" spans="2:52" x14ac:dyDescent="0.25">
      <c r="B10313" s="135"/>
      <c r="G10313" s="99"/>
      <c r="H10313" s="99"/>
      <c r="AZ10313" s="170"/>
    </row>
    <row r="10314" spans="2:52" x14ac:dyDescent="0.25">
      <c r="B10314" s="135"/>
      <c r="G10314" s="99"/>
      <c r="H10314" s="99"/>
      <c r="M10314" s="99"/>
      <c r="N10314" s="99"/>
      <c r="O10314" s="99"/>
      <c r="Q10314" s="99"/>
      <c r="AZ10314" s="170"/>
    </row>
    <row r="10315" spans="2:52" x14ac:dyDescent="0.25">
      <c r="B10315" s="135"/>
      <c r="G10315" s="99"/>
      <c r="H10315" s="99"/>
      <c r="M10315" s="99"/>
      <c r="N10315" s="99"/>
      <c r="O10315" s="99"/>
      <c r="Q10315" s="99"/>
      <c r="AZ10315" s="170"/>
    </row>
    <row r="10316" spans="2:52" x14ac:dyDescent="0.25">
      <c r="B10316" s="135"/>
      <c r="G10316" s="99"/>
      <c r="H10316" s="99"/>
      <c r="M10316" s="99"/>
      <c r="N10316" s="99"/>
      <c r="O10316" s="99"/>
      <c r="Q10316" s="99"/>
      <c r="AZ10316" s="170"/>
    </row>
    <row r="10317" spans="2:52" x14ac:dyDescent="0.25">
      <c r="B10317" s="135"/>
      <c r="G10317" s="99"/>
      <c r="H10317" s="99"/>
      <c r="AZ10317" s="170"/>
    </row>
    <row r="10318" spans="2:52" x14ac:dyDescent="0.25">
      <c r="B10318" s="135"/>
      <c r="G10318" s="99"/>
      <c r="H10318" s="99"/>
      <c r="AZ10318" s="170"/>
    </row>
    <row r="10319" spans="2:52" x14ac:dyDescent="0.25">
      <c r="B10319" s="135"/>
      <c r="G10319" s="99"/>
      <c r="H10319" s="99"/>
      <c r="AZ10319" s="170"/>
    </row>
    <row r="10320" spans="2:52" x14ac:dyDescent="0.25">
      <c r="B10320" s="135"/>
      <c r="G10320" s="99"/>
      <c r="H10320" s="99"/>
      <c r="AZ10320" s="170"/>
    </row>
    <row r="10321" spans="2:52" x14ac:dyDescent="0.25">
      <c r="B10321" s="135"/>
      <c r="G10321" s="99"/>
      <c r="H10321" s="99"/>
      <c r="AZ10321" s="170"/>
    </row>
    <row r="10322" spans="2:52" x14ac:dyDescent="0.25">
      <c r="B10322" s="135"/>
      <c r="G10322" s="99"/>
      <c r="H10322" s="99"/>
      <c r="AZ10322" s="170"/>
    </row>
    <row r="10323" spans="2:52" x14ac:dyDescent="0.25">
      <c r="B10323" s="135"/>
      <c r="G10323" s="99"/>
      <c r="H10323" s="99"/>
      <c r="AZ10323" s="170"/>
    </row>
    <row r="10324" spans="2:52" x14ac:dyDescent="0.25">
      <c r="B10324" s="135"/>
      <c r="G10324" s="99"/>
      <c r="H10324" s="99"/>
      <c r="AZ10324" s="170"/>
    </row>
    <row r="10325" spans="2:52" x14ac:dyDescent="0.25">
      <c r="B10325" s="135"/>
      <c r="G10325" s="99"/>
      <c r="H10325" s="99"/>
      <c r="AZ10325" s="170"/>
    </row>
    <row r="10326" spans="2:52" x14ac:dyDescent="0.25">
      <c r="B10326" s="135"/>
      <c r="G10326" s="99"/>
      <c r="H10326" s="99"/>
      <c r="AZ10326" s="170"/>
    </row>
    <row r="10327" spans="2:52" x14ac:dyDescent="0.25">
      <c r="B10327" s="135"/>
      <c r="G10327" s="99"/>
      <c r="H10327" s="99"/>
      <c r="AZ10327" s="170"/>
    </row>
    <row r="10328" spans="2:52" x14ac:dyDescent="0.25">
      <c r="B10328" s="135"/>
      <c r="G10328" s="99"/>
      <c r="H10328" s="99"/>
      <c r="AZ10328" s="170"/>
    </row>
    <row r="10329" spans="2:52" x14ac:dyDescent="0.25">
      <c r="B10329" s="135"/>
      <c r="G10329" s="99"/>
      <c r="H10329" s="99"/>
      <c r="AZ10329" s="170"/>
    </row>
    <row r="10330" spans="2:52" x14ac:dyDescent="0.25">
      <c r="B10330" s="135"/>
      <c r="G10330" s="99"/>
      <c r="H10330" s="99"/>
      <c r="AZ10330" s="170"/>
    </row>
    <row r="10331" spans="2:52" x14ac:dyDescent="0.25">
      <c r="B10331" s="135"/>
      <c r="G10331" s="99"/>
      <c r="H10331" s="99"/>
      <c r="AZ10331" s="170"/>
    </row>
    <row r="10332" spans="2:52" x14ac:dyDescent="0.25">
      <c r="B10332" s="135"/>
      <c r="G10332" s="99"/>
      <c r="H10332" s="99"/>
      <c r="AZ10332" s="170"/>
    </row>
    <row r="10333" spans="2:52" x14ac:dyDescent="0.25">
      <c r="B10333" s="135"/>
      <c r="G10333" s="99"/>
      <c r="H10333" s="99"/>
      <c r="AZ10333" s="170"/>
    </row>
    <row r="10334" spans="2:52" x14ac:dyDescent="0.25">
      <c r="B10334" s="135"/>
      <c r="G10334" s="99"/>
      <c r="H10334" s="99"/>
      <c r="AZ10334" s="170"/>
    </row>
    <row r="10335" spans="2:52" x14ac:dyDescent="0.25">
      <c r="B10335" s="135"/>
      <c r="G10335" s="99"/>
      <c r="H10335" s="99"/>
      <c r="AZ10335" s="170"/>
    </row>
    <row r="10336" spans="2:52" x14ac:dyDescent="0.25">
      <c r="B10336" s="135"/>
      <c r="G10336" s="99"/>
      <c r="H10336" s="99"/>
      <c r="AZ10336" s="170"/>
    </row>
    <row r="10337" spans="2:52" x14ac:dyDescent="0.25">
      <c r="B10337" s="135"/>
      <c r="G10337" s="99"/>
      <c r="H10337" s="99"/>
      <c r="AZ10337" s="170"/>
    </row>
    <row r="10338" spans="2:52" x14ac:dyDescent="0.25">
      <c r="B10338" s="135"/>
      <c r="G10338" s="99"/>
      <c r="H10338" s="99"/>
      <c r="AZ10338" s="170"/>
    </row>
    <row r="10339" spans="2:52" x14ac:dyDescent="0.25">
      <c r="B10339" s="135"/>
      <c r="G10339" s="99"/>
      <c r="H10339" s="99"/>
      <c r="AZ10339" s="170"/>
    </row>
    <row r="10340" spans="2:52" x14ac:dyDescent="0.25">
      <c r="B10340" s="135"/>
      <c r="G10340" s="99"/>
      <c r="H10340" s="99"/>
      <c r="AZ10340" s="170"/>
    </row>
    <row r="10341" spans="2:52" x14ac:dyDescent="0.25">
      <c r="B10341" s="135"/>
      <c r="G10341" s="99"/>
      <c r="H10341" s="99"/>
      <c r="AZ10341" s="170"/>
    </row>
    <row r="10342" spans="2:52" x14ac:dyDescent="0.25">
      <c r="B10342" s="135"/>
      <c r="G10342" s="99"/>
      <c r="H10342" s="99"/>
      <c r="AZ10342" s="170"/>
    </row>
    <row r="10343" spans="2:52" x14ac:dyDescent="0.25">
      <c r="B10343" s="135"/>
      <c r="G10343" s="99"/>
      <c r="H10343" s="99"/>
      <c r="AZ10343" s="170"/>
    </row>
    <row r="10344" spans="2:52" x14ac:dyDescent="0.25">
      <c r="B10344" s="135"/>
      <c r="G10344" s="99"/>
      <c r="H10344" s="99"/>
      <c r="AZ10344" s="170"/>
    </row>
    <row r="10345" spans="2:52" x14ac:dyDescent="0.25">
      <c r="B10345" s="135"/>
      <c r="G10345" s="99"/>
      <c r="H10345" s="99"/>
      <c r="AZ10345" s="170"/>
    </row>
    <row r="10346" spans="2:52" x14ac:dyDescent="0.25">
      <c r="B10346" s="135"/>
      <c r="G10346" s="99"/>
      <c r="H10346" s="99"/>
      <c r="AZ10346" s="170"/>
    </row>
    <row r="10347" spans="2:52" x14ac:dyDescent="0.25">
      <c r="B10347" s="135"/>
      <c r="G10347" s="99"/>
      <c r="H10347" s="99"/>
      <c r="AZ10347" s="170"/>
    </row>
    <row r="10348" spans="2:52" x14ac:dyDescent="0.25">
      <c r="B10348" s="135"/>
      <c r="G10348" s="99"/>
      <c r="H10348" s="99"/>
      <c r="AZ10348" s="170"/>
    </row>
    <row r="10349" spans="2:52" x14ac:dyDescent="0.25">
      <c r="B10349" s="135"/>
      <c r="G10349" s="99"/>
      <c r="H10349" s="99"/>
      <c r="AZ10349" s="170"/>
    </row>
    <row r="10350" spans="2:52" x14ac:dyDescent="0.25">
      <c r="B10350" s="135"/>
      <c r="G10350" s="99"/>
      <c r="H10350" s="99"/>
      <c r="AZ10350" s="170"/>
    </row>
    <row r="10351" spans="2:52" x14ac:dyDescent="0.25">
      <c r="B10351" s="135"/>
      <c r="G10351" s="99"/>
      <c r="H10351" s="99"/>
      <c r="AZ10351" s="170"/>
    </row>
    <row r="10352" spans="2:52" x14ac:dyDescent="0.25">
      <c r="B10352" s="135"/>
      <c r="G10352" s="99"/>
      <c r="H10352" s="99"/>
      <c r="AZ10352" s="170"/>
    </row>
    <row r="10353" spans="2:52" x14ac:dyDescent="0.25">
      <c r="B10353" s="135"/>
      <c r="G10353" s="99"/>
      <c r="H10353" s="99"/>
      <c r="AZ10353" s="170"/>
    </row>
    <row r="10354" spans="2:52" x14ac:dyDescent="0.25">
      <c r="B10354" s="135"/>
      <c r="G10354" s="99"/>
      <c r="H10354" s="99"/>
      <c r="AZ10354" s="170"/>
    </row>
    <row r="10355" spans="2:52" x14ac:dyDescent="0.25">
      <c r="B10355" s="135"/>
      <c r="G10355" s="99"/>
      <c r="H10355" s="99"/>
      <c r="AZ10355" s="170"/>
    </row>
    <row r="10356" spans="2:52" x14ac:dyDescent="0.25">
      <c r="B10356" s="135"/>
      <c r="G10356" s="99"/>
      <c r="H10356" s="99"/>
      <c r="AZ10356" s="170"/>
    </row>
    <row r="10357" spans="2:52" x14ac:dyDescent="0.25">
      <c r="B10357" s="135"/>
      <c r="G10357" s="99"/>
      <c r="H10357" s="99"/>
      <c r="AZ10357" s="170"/>
    </row>
    <row r="10358" spans="2:52" x14ac:dyDescent="0.25">
      <c r="B10358" s="135"/>
      <c r="G10358" s="99"/>
      <c r="H10358" s="99"/>
      <c r="AZ10358" s="170"/>
    </row>
    <row r="10359" spans="2:52" x14ac:dyDescent="0.25">
      <c r="B10359" s="135"/>
      <c r="G10359" s="99"/>
      <c r="H10359" s="99"/>
      <c r="AZ10359" s="170"/>
    </row>
    <row r="10360" spans="2:52" x14ac:dyDescent="0.25">
      <c r="B10360" s="135"/>
      <c r="G10360" s="99"/>
      <c r="H10360" s="99"/>
      <c r="AZ10360" s="170"/>
    </row>
    <row r="10361" spans="2:52" x14ac:dyDescent="0.25">
      <c r="B10361" s="135"/>
      <c r="G10361" s="99"/>
      <c r="H10361" s="99"/>
      <c r="AZ10361" s="170"/>
    </row>
    <row r="10362" spans="2:52" x14ac:dyDescent="0.25">
      <c r="B10362" s="135"/>
      <c r="G10362" s="99"/>
      <c r="H10362" s="99"/>
      <c r="AZ10362" s="170"/>
    </row>
    <row r="10363" spans="2:52" x14ac:dyDescent="0.25">
      <c r="B10363" s="135"/>
      <c r="G10363" s="99"/>
      <c r="H10363" s="99"/>
      <c r="AZ10363" s="170"/>
    </row>
    <row r="10364" spans="2:52" x14ac:dyDescent="0.25">
      <c r="B10364" s="135"/>
      <c r="G10364" s="99"/>
      <c r="H10364" s="99"/>
      <c r="AZ10364" s="170"/>
    </row>
    <row r="10365" spans="2:52" x14ac:dyDescent="0.25">
      <c r="B10365" s="135"/>
      <c r="G10365" s="99"/>
      <c r="H10365" s="99"/>
      <c r="AZ10365" s="170"/>
    </row>
    <row r="10366" spans="2:52" x14ac:dyDescent="0.25">
      <c r="B10366" s="135"/>
      <c r="G10366" s="99"/>
      <c r="H10366" s="99"/>
      <c r="AZ10366" s="170"/>
    </row>
    <row r="10367" spans="2:52" x14ac:dyDescent="0.25">
      <c r="B10367" s="135"/>
      <c r="G10367" s="99"/>
      <c r="H10367" s="99"/>
      <c r="AZ10367" s="170"/>
    </row>
    <row r="10368" spans="2:52" x14ac:dyDescent="0.25">
      <c r="B10368" s="135"/>
      <c r="G10368" s="99"/>
      <c r="H10368" s="99"/>
      <c r="AZ10368" s="170"/>
    </row>
    <row r="10369" spans="2:52" x14ac:dyDescent="0.25">
      <c r="B10369" s="135"/>
      <c r="G10369" s="99"/>
      <c r="H10369" s="99"/>
      <c r="AZ10369" s="170"/>
    </row>
    <row r="10370" spans="2:52" x14ac:dyDescent="0.25">
      <c r="B10370" s="135"/>
      <c r="G10370" s="99"/>
      <c r="H10370" s="99"/>
      <c r="AZ10370" s="170"/>
    </row>
    <row r="10371" spans="2:52" x14ac:dyDescent="0.25">
      <c r="B10371" s="135"/>
      <c r="G10371" s="99"/>
      <c r="H10371" s="99"/>
      <c r="AZ10371" s="170"/>
    </row>
    <row r="10372" spans="2:52" x14ac:dyDescent="0.25">
      <c r="B10372" s="135"/>
      <c r="G10372" s="99"/>
      <c r="H10372" s="99"/>
      <c r="AZ10372" s="170"/>
    </row>
    <row r="10373" spans="2:52" x14ac:dyDescent="0.25">
      <c r="B10373" s="135"/>
      <c r="G10373" s="99"/>
      <c r="H10373" s="99"/>
      <c r="AZ10373" s="170"/>
    </row>
    <row r="10374" spans="2:52" x14ac:dyDescent="0.25">
      <c r="B10374" s="135"/>
      <c r="G10374" s="99"/>
      <c r="H10374" s="99"/>
      <c r="AZ10374" s="170"/>
    </row>
    <row r="10375" spans="2:52" x14ac:dyDescent="0.25">
      <c r="B10375" s="135"/>
      <c r="G10375" s="99"/>
      <c r="H10375" s="99"/>
      <c r="AZ10375" s="170"/>
    </row>
    <row r="10376" spans="2:52" x14ac:dyDescent="0.25">
      <c r="B10376" s="135"/>
      <c r="G10376" s="99"/>
      <c r="H10376" s="99"/>
      <c r="AZ10376" s="170"/>
    </row>
    <row r="10377" spans="2:52" x14ac:dyDescent="0.25">
      <c r="B10377" s="135"/>
      <c r="G10377" s="99"/>
      <c r="H10377" s="99"/>
      <c r="AZ10377" s="170"/>
    </row>
    <row r="10378" spans="2:52" x14ac:dyDescent="0.25">
      <c r="B10378" s="135"/>
      <c r="G10378" s="99"/>
      <c r="H10378" s="99"/>
      <c r="AZ10378" s="170"/>
    </row>
    <row r="10379" spans="2:52" x14ac:dyDescent="0.25">
      <c r="B10379" s="135"/>
      <c r="G10379" s="99"/>
      <c r="H10379" s="99"/>
      <c r="AZ10379" s="170"/>
    </row>
    <row r="10380" spans="2:52" x14ac:dyDescent="0.25">
      <c r="B10380" s="135"/>
      <c r="G10380" s="99"/>
      <c r="H10380" s="99"/>
      <c r="AZ10380" s="170"/>
    </row>
    <row r="10381" spans="2:52" x14ac:dyDescent="0.25">
      <c r="B10381" s="135"/>
      <c r="G10381" s="99"/>
      <c r="H10381" s="99"/>
      <c r="AZ10381" s="170"/>
    </row>
    <row r="10382" spans="2:52" x14ac:dyDescent="0.25">
      <c r="B10382" s="135"/>
      <c r="G10382" s="99"/>
      <c r="H10382" s="99"/>
      <c r="AZ10382" s="170"/>
    </row>
    <row r="10383" spans="2:52" x14ac:dyDescent="0.25">
      <c r="B10383" s="135"/>
      <c r="G10383" s="99"/>
      <c r="H10383" s="99"/>
      <c r="AZ10383" s="170"/>
    </row>
    <row r="10384" spans="2:52" x14ac:dyDescent="0.25">
      <c r="B10384" s="135"/>
      <c r="G10384" s="99"/>
      <c r="H10384" s="99"/>
      <c r="AZ10384" s="170"/>
    </row>
    <row r="10385" spans="2:52" x14ac:dyDescent="0.25">
      <c r="B10385" s="135"/>
      <c r="G10385" s="99"/>
      <c r="H10385" s="99"/>
      <c r="AZ10385" s="170"/>
    </row>
    <row r="10386" spans="2:52" x14ac:dyDescent="0.25">
      <c r="B10386" s="135"/>
      <c r="G10386" s="99"/>
      <c r="H10386" s="99"/>
      <c r="AZ10386" s="170"/>
    </row>
    <row r="10387" spans="2:52" x14ac:dyDescent="0.25">
      <c r="B10387" s="135"/>
      <c r="G10387" s="99"/>
      <c r="H10387" s="99"/>
      <c r="AZ10387" s="170"/>
    </row>
    <row r="10388" spans="2:52" x14ac:dyDescent="0.25">
      <c r="B10388" s="135"/>
      <c r="G10388" s="99"/>
      <c r="H10388" s="99"/>
      <c r="AZ10388" s="170"/>
    </row>
    <row r="10389" spans="2:52" x14ac:dyDescent="0.25">
      <c r="B10389" s="135"/>
      <c r="G10389" s="99"/>
      <c r="H10389" s="99"/>
      <c r="AZ10389" s="170"/>
    </row>
    <row r="10390" spans="2:52" x14ac:dyDescent="0.25">
      <c r="B10390" s="135"/>
      <c r="G10390" s="99"/>
      <c r="H10390" s="99"/>
      <c r="AZ10390" s="170"/>
    </row>
    <row r="10391" spans="2:52" x14ac:dyDescent="0.25">
      <c r="B10391" s="135"/>
      <c r="G10391" s="99"/>
      <c r="H10391" s="99"/>
      <c r="AZ10391" s="170"/>
    </row>
    <row r="10392" spans="2:52" x14ac:dyDescent="0.25">
      <c r="B10392" s="135"/>
      <c r="G10392" s="99"/>
      <c r="H10392" s="99"/>
      <c r="AZ10392" s="170"/>
    </row>
    <row r="10393" spans="2:52" x14ac:dyDescent="0.25">
      <c r="B10393" s="135"/>
      <c r="G10393" s="99"/>
      <c r="H10393" s="99"/>
      <c r="AZ10393" s="170"/>
    </row>
    <row r="10394" spans="2:52" x14ac:dyDescent="0.25">
      <c r="B10394" s="135"/>
      <c r="G10394" s="99"/>
      <c r="H10394" s="99"/>
      <c r="AZ10394" s="170"/>
    </row>
    <row r="10395" spans="2:52" x14ac:dyDescent="0.25">
      <c r="B10395" s="135"/>
      <c r="G10395" s="99"/>
      <c r="H10395" s="99"/>
      <c r="AZ10395" s="170"/>
    </row>
    <row r="10396" spans="2:52" x14ac:dyDescent="0.25">
      <c r="B10396" s="135"/>
      <c r="G10396" s="99"/>
      <c r="H10396" s="99"/>
      <c r="AZ10396" s="170"/>
    </row>
    <row r="10397" spans="2:52" x14ac:dyDescent="0.25">
      <c r="B10397" s="135"/>
      <c r="G10397" s="99"/>
      <c r="H10397" s="99"/>
      <c r="AZ10397" s="170"/>
    </row>
    <row r="10398" spans="2:52" x14ac:dyDescent="0.25">
      <c r="B10398" s="135"/>
      <c r="G10398" s="99"/>
      <c r="H10398" s="99"/>
      <c r="AZ10398" s="170"/>
    </row>
    <row r="10399" spans="2:52" x14ac:dyDescent="0.25">
      <c r="B10399" s="135"/>
      <c r="G10399" s="99"/>
      <c r="H10399" s="99"/>
      <c r="AZ10399" s="170"/>
    </row>
    <row r="10400" spans="2:52" x14ac:dyDescent="0.25">
      <c r="B10400" s="135"/>
      <c r="G10400" s="99"/>
      <c r="H10400" s="99"/>
      <c r="AZ10400" s="170"/>
    </row>
    <row r="10401" spans="2:52" x14ac:dyDescent="0.25">
      <c r="B10401" s="135"/>
      <c r="G10401" s="99"/>
      <c r="H10401" s="99"/>
      <c r="AZ10401" s="170"/>
    </row>
    <row r="10402" spans="2:52" x14ac:dyDescent="0.25">
      <c r="B10402" s="135"/>
      <c r="G10402" s="99"/>
      <c r="H10402" s="99"/>
      <c r="AZ10402" s="170"/>
    </row>
    <row r="10403" spans="2:52" x14ac:dyDescent="0.25">
      <c r="B10403" s="135"/>
      <c r="G10403" s="99"/>
      <c r="H10403" s="99"/>
      <c r="AZ10403" s="170"/>
    </row>
    <row r="10404" spans="2:52" x14ac:dyDescent="0.25">
      <c r="B10404" s="135"/>
      <c r="G10404" s="99"/>
      <c r="H10404" s="99"/>
      <c r="AZ10404" s="170"/>
    </row>
    <row r="10405" spans="2:52" x14ac:dyDescent="0.25">
      <c r="B10405" s="135"/>
      <c r="G10405" s="99"/>
      <c r="H10405" s="99"/>
      <c r="AZ10405" s="170"/>
    </row>
    <row r="10406" spans="2:52" x14ac:dyDescent="0.25">
      <c r="B10406" s="135"/>
      <c r="G10406" s="99"/>
      <c r="H10406" s="99"/>
      <c r="AZ10406" s="170"/>
    </row>
    <row r="10407" spans="2:52" x14ac:dyDescent="0.25">
      <c r="B10407" s="135"/>
      <c r="G10407" s="99"/>
      <c r="H10407" s="99"/>
      <c r="AZ10407" s="170"/>
    </row>
    <row r="10408" spans="2:52" x14ac:dyDescent="0.25">
      <c r="B10408" s="135"/>
      <c r="G10408" s="99"/>
      <c r="H10408" s="99"/>
      <c r="AZ10408" s="170"/>
    </row>
    <row r="10409" spans="2:52" x14ac:dyDescent="0.25">
      <c r="B10409" s="135"/>
      <c r="G10409" s="99"/>
      <c r="H10409" s="99"/>
      <c r="AZ10409" s="170"/>
    </row>
    <row r="10410" spans="2:52" x14ac:dyDescent="0.25">
      <c r="B10410" s="135"/>
      <c r="G10410" s="99"/>
      <c r="H10410" s="99"/>
      <c r="AZ10410" s="170"/>
    </row>
    <row r="10411" spans="2:52" x14ac:dyDescent="0.25">
      <c r="B10411" s="135"/>
      <c r="G10411" s="99"/>
      <c r="H10411" s="99"/>
      <c r="AZ10411" s="170"/>
    </row>
    <row r="10412" spans="2:52" x14ac:dyDescent="0.25">
      <c r="B10412" s="135"/>
      <c r="G10412" s="99"/>
      <c r="H10412" s="99"/>
      <c r="AZ10412" s="170"/>
    </row>
    <row r="10413" spans="2:52" x14ac:dyDescent="0.25">
      <c r="B10413" s="135"/>
      <c r="G10413" s="99"/>
      <c r="H10413" s="99"/>
      <c r="AZ10413" s="170"/>
    </row>
    <row r="10414" spans="2:52" x14ac:dyDescent="0.25">
      <c r="B10414" s="135"/>
      <c r="G10414" s="99"/>
      <c r="H10414" s="99"/>
      <c r="AZ10414" s="170"/>
    </row>
    <row r="10415" spans="2:52" x14ac:dyDescent="0.25">
      <c r="B10415" s="135"/>
      <c r="G10415" s="99"/>
      <c r="H10415" s="99"/>
      <c r="AZ10415" s="170"/>
    </row>
    <row r="10416" spans="2:52" x14ac:dyDescent="0.25">
      <c r="B10416" s="135"/>
      <c r="G10416" s="99"/>
      <c r="H10416" s="99"/>
      <c r="AZ10416" s="170"/>
    </row>
    <row r="10417" spans="2:52" x14ac:dyDescent="0.25">
      <c r="B10417" s="135"/>
      <c r="G10417" s="99"/>
      <c r="H10417" s="99"/>
      <c r="AZ10417" s="170"/>
    </row>
    <row r="10418" spans="2:52" x14ac:dyDescent="0.25">
      <c r="B10418" s="135"/>
      <c r="G10418" s="99"/>
      <c r="H10418" s="99"/>
      <c r="AZ10418" s="170"/>
    </row>
    <row r="10419" spans="2:52" x14ac:dyDescent="0.25">
      <c r="B10419" s="135"/>
      <c r="G10419" s="99"/>
      <c r="H10419" s="99"/>
      <c r="AZ10419" s="170"/>
    </row>
    <row r="10420" spans="2:52" x14ac:dyDescent="0.25">
      <c r="B10420" s="135"/>
      <c r="G10420" s="99"/>
      <c r="H10420" s="99"/>
      <c r="AZ10420" s="170"/>
    </row>
    <row r="10421" spans="2:52" x14ac:dyDescent="0.25">
      <c r="B10421" s="135"/>
      <c r="G10421" s="99"/>
      <c r="H10421" s="99"/>
      <c r="AZ10421" s="170"/>
    </row>
    <row r="10422" spans="2:52" x14ac:dyDescent="0.25">
      <c r="B10422" s="135"/>
      <c r="G10422" s="99"/>
      <c r="H10422" s="99"/>
      <c r="AZ10422" s="170"/>
    </row>
    <row r="10423" spans="2:52" x14ac:dyDescent="0.25">
      <c r="B10423" s="135"/>
      <c r="G10423" s="99"/>
      <c r="H10423" s="99"/>
      <c r="AZ10423" s="170"/>
    </row>
    <row r="10424" spans="2:52" x14ac:dyDescent="0.25">
      <c r="B10424" s="135"/>
      <c r="G10424" s="99"/>
      <c r="H10424" s="99"/>
      <c r="AZ10424" s="170"/>
    </row>
    <row r="10425" spans="2:52" x14ac:dyDescent="0.25">
      <c r="B10425" s="135"/>
      <c r="G10425" s="99"/>
      <c r="H10425" s="99"/>
      <c r="AZ10425" s="170"/>
    </row>
    <row r="10426" spans="2:52" x14ac:dyDescent="0.25">
      <c r="B10426" s="135"/>
      <c r="G10426" s="99"/>
      <c r="H10426" s="99"/>
      <c r="AZ10426" s="170"/>
    </row>
    <row r="10427" spans="2:52" x14ac:dyDescent="0.25">
      <c r="B10427" s="135"/>
      <c r="G10427" s="99"/>
      <c r="H10427" s="99"/>
      <c r="AZ10427" s="170"/>
    </row>
    <row r="10428" spans="2:52" x14ac:dyDescent="0.25">
      <c r="B10428" s="135"/>
      <c r="G10428" s="99"/>
      <c r="H10428" s="99"/>
      <c r="AZ10428" s="170"/>
    </row>
    <row r="10429" spans="2:52" x14ac:dyDescent="0.25">
      <c r="B10429" s="135"/>
      <c r="G10429" s="99"/>
      <c r="H10429" s="99"/>
      <c r="AZ10429" s="170"/>
    </row>
    <row r="10430" spans="2:52" x14ac:dyDescent="0.25">
      <c r="B10430" s="135"/>
      <c r="G10430" s="99"/>
      <c r="H10430" s="99"/>
      <c r="AZ10430" s="170"/>
    </row>
    <row r="10431" spans="2:52" x14ac:dyDescent="0.25">
      <c r="B10431" s="135"/>
      <c r="G10431" s="99"/>
      <c r="H10431" s="99"/>
      <c r="AZ10431" s="170"/>
    </row>
    <row r="10432" spans="2:52" x14ac:dyDescent="0.25">
      <c r="B10432" s="135"/>
      <c r="G10432" s="99"/>
      <c r="H10432" s="99"/>
      <c r="AZ10432" s="170"/>
    </row>
    <row r="10433" spans="2:52" x14ac:dyDescent="0.25">
      <c r="B10433" s="135"/>
      <c r="G10433" s="99"/>
      <c r="H10433" s="99"/>
      <c r="AZ10433" s="170"/>
    </row>
    <row r="10434" spans="2:52" x14ac:dyDescent="0.25">
      <c r="B10434" s="135"/>
      <c r="G10434" s="99"/>
      <c r="H10434" s="99"/>
      <c r="AZ10434" s="170"/>
    </row>
    <row r="10435" spans="2:52" x14ac:dyDescent="0.25">
      <c r="B10435" s="135"/>
      <c r="G10435" s="99"/>
      <c r="H10435" s="99"/>
      <c r="AZ10435" s="170"/>
    </row>
    <row r="10436" spans="2:52" x14ac:dyDescent="0.25">
      <c r="B10436" s="135"/>
      <c r="G10436" s="99"/>
      <c r="H10436" s="99"/>
      <c r="AZ10436" s="170"/>
    </row>
    <row r="10437" spans="2:52" x14ac:dyDescent="0.25">
      <c r="B10437" s="135"/>
      <c r="G10437" s="99"/>
      <c r="H10437" s="99"/>
      <c r="AZ10437" s="170"/>
    </row>
    <row r="10438" spans="2:52" x14ac:dyDescent="0.25">
      <c r="B10438" s="135"/>
      <c r="G10438" s="99"/>
      <c r="H10438" s="99"/>
      <c r="AZ10438" s="170"/>
    </row>
    <row r="10439" spans="2:52" x14ac:dyDescent="0.25">
      <c r="B10439" s="135"/>
      <c r="G10439" s="99"/>
      <c r="H10439" s="99"/>
      <c r="AZ10439" s="170"/>
    </row>
    <row r="10440" spans="2:52" x14ac:dyDescent="0.25">
      <c r="B10440" s="135"/>
      <c r="G10440" s="99"/>
      <c r="H10440" s="99"/>
      <c r="AZ10440" s="170"/>
    </row>
    <row r="10441" spans="2:52" x14ac:dyDescent="0.25">
      <c r="B10441" s="135"/>
      <c r="G10441" s="99"/>
      <c r="H10441" s="99"/>
      <c r="AZ10441" s="170"/>
    </row>
    <row r="10442" spans="2:52" x14ac:dyDescent="0.25">
      <c r="B10442" s="135"/>
      <c r="G10442" s="99"/>
      <c r="H10442" s="99"/>
      <c r="AZ10442" s="170"/>
    </row>
    <row r="10443" spans="2:52" x14ac:dyDescent="0.25">
      <c r="B10443" s="135"/>
      <c r="G10443" s="99"/>
      <c r="H10443" s="99"/>
      <c r="AZ10443" s="170"/>
    </row>
    <row r="10444" spans="2:52" x14ac:dyDescent="0.25">
      <c r="B10444" s="135"/>
      <c r="G10444" s="99"/>
      <c r="H10444" s="99"/>
      <c r="AZ10444" s="170"/>
    </row>
    <row r="10445" spans="2:52" x14ac:dyDescent="0.25">
      <c r="B10445" s="135"/>
      <c r="G10445" s="99"/>
      <c r="H10445" s="99"/>
      <c r="AZ10445" s="170"/>
    </row>
    <row r="10446" spans="2:52" x14ac:dyDescent="0.25">
      <c r="B10446" s="135"/>
      <c r="G10446" s="99"/>
      <c r="H10446" s="99"/>
      <c r="AZ10446" s="170"/>
    </row>
    <row r="10447" spans="2:52" x14ac:dyDescent="0.25">
      <c r="B10447" s="135"/>
      <c r="G10447" s="99"/>
      <c r="H10447" s="99"/>
      <c r="AZ10447" s="170"/>
    </row>
    <row r="10448" spans="2:52" x14ac:dyDescent="0.25">
      <c r="B10448" s="135"/>
      <c r="G10448" s="99"/>
      <c r="H10448" s="99"/>
      <c r="AZ10448" s="170"/>
    </row>
    <row r="10449" spans="2:52" x14ac:dyDescent="0.25">
      <c r="B10449" s="135"/>
      <c r="G10449" s="99"/>
      <c r="H10449" s="99"/>
      <c r="AZ10449" s="170"/>
    </row>
    <row r="10450" spans="2:52" x14ac:dyDescent="0.25">
      <c r="B10450" s="135"/>
      <c r="G10450" s="99"/>
      <c r="H10450" s="99"/>
      <c r="AZ10450" s="170"/>
    </row>
    <row r="10451" spans="2:52" x14ac:dyDescent="0.25">
      <c r="B10451" s="135"/>
      <c r="G10451" s="99"/>
      <c r="H10451" s="99"/>
      <c r="AZ10451" s="170"/>
    </row>
    <row r="10452" spans="2:52" x14ac:dyDescent="0.25">
      <c r="B10452" s="135"/>
      <c r="G10452" s="99"/>
      <c r="H10452" s="99"/>
      <c r="AZ10452" s="170"/>
    </row>
    <row r="10453" spans="2:52" x14ac:dyDescent="0.25">
      <c r="B10453" s="135"/>
      <c r="G10453" s="99"/>
      <c r="H10453" s="99"/>
      <c r="AZ10453" s="170"/>
    </row>
    <row r="10454" spans="2:52" x14ac:dyDescent="0.25">
      <c r="B10454" s="135"/>
      <c r="G10454" s="99"/>
      <c r="H10454" s="99"/>
      <c r="AZ10454" s="170"/>
    </row>
    <row r="10455" spans="2:52" x14ac:dyDescent="0.25">
      <c r="B10455" s="135"/>
      <c r="G10455" s="99"/>
      <c r="H10455" s="99"/>
      <c r="AZ10455" s="170"/>
    </row>
    <row r="10456" spans="2:52" x14ac:dyDescent="0.25">
      <c r="B10456" s="135"/>
      <c r="G10456" s="99"/>
      <c r="H10456" s="99"/>
      <c r="AZ10456" s="170"/>
    </row>
    <row r="10457" spans="2:52" x14ac:dyDescent="0.25">
      <c r="B10457" s="135"/>
      <c r="G10457" s="99"/>
      <c r="H10457" s="99"/>
      <c r="AZ10457" s="170"/>
    </row>
    <row r="10458" spans="2:52" x14ac:dyDescent="0.25">
      <c r="B10458" s="135"/>
      <c r="G10458" s="99"/>
      <c r="H10458" s="99"/>
      <c r="AZ10458" s="170"/>
    </row>
    <row r="10459" spans="2:52" x14ac:dyDescent="0.25">
      <c r="B10459" s="135"/>
      <c r="G10459" s="99"/>
      <c r="H10459" s="99"/>
      <c r="AZ10459" s="170"/>
    </row>
    <row r="10460" spans="2:52" x14ac:dyDescent="0.25">
      <c r="B10460" s="135"/>
      <c r="G10460" s="99"/>
      <c r="H10460" s="99"/>
      <c r="AZ10460" s="170"/>
    </row>
    <row r="10461" spans="2:52" x14ac:dyDescent="0.25">
      <c r="B10461" s="135"/>
      <c r="G10461" s="99"/>
      <c r="H10461" s="99"/>
      <c r="AZ10461" s="170"/>
    </row>
    <row r="10462" spans="2:52" x14ac:dyDescent="0.25">
      <c r="B10462" s="135"/>
      <c r="G10462" s="99"/>
      <c r="H10462" s="99"/>
      <c r="AZ10462" s="170"/>
    </row>
    <row r="10463" spans="2:52" x14ac:dyDescent="0.25">
      <c r="B10463" s="135"/>
      <c r="G10463" s="99"/>
      <c r="H10463" s="99"/>
      <c r="AZ10463" s="170"/>
    </row>
    <row r="10464" spans="2:52" x14ac:dyDescent="0.25">
      <c r="B10464" s="135"/>
      <c r="G10464" s="99"/>
      <c r="H10464" s="99"/>
      <c r="AZ10464" s="170"/>
    </row>
    <row r="10465" spans="2:52" x14ac:dyDescent="0.25">
      <c r="B10465" s="135"/>
      <c r="G10465" s="99"/>
      <c r="H10465" s="99"/>
      <c r="AZ10465" s="170"/>
    </row>
    <row r="10466" spans="2:52" x14ac:dyDescent="0.25">
      <c r="B10466" s="135"/>
      <c r="G10466" s="99"/>
      <c r="H10466" s="99"/>
      <c r="AZ10466" s="170"/>
    </row>
    <row r="10467" spans="2:52" x14ac:dyDescent="0.25">
      <c r="B10467" s="135"/>
      <c r="G10467" s="99"/>
      <c r="H10467" s="99"/>
      <c r="AZ10467" s="170"/>
    </row>
    <row r="10468" spans="2:52" x14ac:dyDescent="0.25">
      <c r="B10468" s="135"/>
      <c r="G10468" s="99"/>
      <c r="H10468" s="99"/>
      <c r="AZ10468" s="170"/>
    </row>
    <row r="10469" spans="2:52" x14ac:dyDescent="0.25">
      <c r="B10469" s="135"/>
      <c r="G10469" s="99"/>
      <c r="H10469" s="99"/>
      <c r="AZ10469" s="170"/>
    </row>
    <row r="10470" spans="2:52" x14ac:dyDescent="0.25">
      <c r="B10470" s="135"/>
      <c r="G10470" s="99"/>
      <c r="H10470" s="99"/>
      <c r="AZ10470" s="170"/>
    </row>
    <row r="10471" spans="2:52" x14ac:dyDescent="0.25">
      <c r="B10471" s="135"/>
      <c r="G10471" s="99"/>
      <c r="H10471" s="99"/>
      <c r="AZ10471" s="170"/>
    </row>
    <row r="10472" spans="2:52" x14ac:dyDescent="0.25">
      <c r="B10472" s="135"/>
      <c r="G10472" s="99"/>
      <c r="H10472" s="99"/>
      <c r="AZ10472" s="170"/>
    </row>
    <row r="10473" spans="2:52" x14ac:dyDescent="0.25">
      <c r="B10473" s="135"/>
      <c r="G10473" s="99"/>
      <c r="H10473" s="99"/>
      <c r="AZ10473" s="170"/>
    </row>
    <row r="10474" spans="2:52" x14ac:dyDescent="0.25">
      <c r="B10474" s="135"/>
      <c r="G10474" s="99"/>
      <c r="H10474" s="99"/>
      <c r="AZ10474" s="170"/>
    </row>
    <row r="10475" spans="2:52" x14ac:dyDescent="0.25">
      <c r="B10475" s="135"/>
      <c r="G10475" s="99"/>
      <c r="H10475" s="99"/>
      <c r="AZ10475" s="170"/>
    </row>
    <row r="10476" spans="2:52" x14ac:dyDescent="0.25">
      <c r="B10476" s="135"/>
      <c r="G10476" s="99"/>
      <c r="H10476" s="99"/>
      <c r="AZ10476" s="170"/>
    </row>
    <row r="10477" spans="2:52" x14ac:dyDescent="0.25">
      <c r="B10477" s="135"/>
      <c r="G10477" s="99"/>
      <c r="H10477" s="99"/>
      <c r="AZ10477" s="170"/>
    </row>
    <row r="10478" spans="2:52" x14ac:dyDescent="0.25">
      <c r="B10478" s="135"/>
      <c r="G10478" s="99"/>
      <c r="H10478" s="99"/>
      <c r="AZ10478" s="170"/>
    </row>
    <row r="10479" spans="2:52" x14ac:dyDescent="0.25">
      <c r="B10479" s="135"/>
      <c r="G10479" s="99"/>
      <c r="H10479" s="99"/>
      <c r="AZ10479" s="170"/>
    </row>
    <row r="10480" spans="2:52" x14ac:dyDescent="0.25">
      <c r="B10480" s="135"/>
      <c r="G10480" s="99"/>
      <c r="H10480" s="99"/>
      <c r="AZ10480" s="170"/>
    </row>
    <row r="10481" spans="2:52" x14ac:dyDescent="0.25">
      <c r="B10481" s="135"/>
      <c r="G10481" s="99"/>
      <c r="H10481" s="99"/>
      <c r="AZ10481" s="170"/>
    </row>
    <row r="10482" spans="2:52" x14ac:dyDescent="0.25">
      <c r="B10482" s="135"/>
      <c r="G10482" s="99"/>
      <c r="H10482" s="99"/>
      <c r="AZ10482" s="170"/>
    </row>
    <row r="10483" spans="2:52" x14ac:dyDescent="0.25">
      <c r="B10483" s="135"/>
      <c r="G10483" s="99"/>
      <c r="H10483" s="99"/>
      <c r="AZ10483" s="170"/>
    </row>
    <row r="10484" spans="2:52" x14ac:dyDescent="0.25">
      <c r="B10484" s="135"/>
      <c r="G10484" s="99"/>
      <c r="H10484" s="99"/>
      <c r="AZ10484" s="170"/>
    </row>
    <row r="10485" spans="2:52" x14ac:dyDescent="0.25">
      <c r="B10485" s="135"/>
      <c r="G10485" s="99"/>
      <c r="H10485" s="99"/>
      <c r="AZ10485" s="170"/>
    </row>
    <row r="10486" spans="2:52" x14ac:dyDescent="0.25">
      <c r="B10486" s="135"/>
      <c r="G10486" s="99"/>
      <c r="H10486" s="99"/>
      <c r="AZ10486" s="170"/>
    </row>
    <row r="10487" spans="2:52" x14ac:dyDescent="0.25">
      <c r="B10487" s="135"/>
      <c r="G10487" s="99"/>
      <c r="H10487" s="99"/>
      <c r="AZ10487" s="170"/>
    </row>
    <row r="10488" spans="2:52" x14ac:dyDescent="0.25">
      <c r="B10488" s="135"/>
      <c r="G10488" s="99"/>
      <c r="H10488" s="99"/>
      <c r="AZ10488" s="170"/>
    </row>
    <row r="10489" spans="2:52" x14ac:dyDescent="0.25">
      <c r="B10489" s="135"/>
      <c r="G10489" s="99"/>
      <c r="H10489" s="99"/>
      <c r="AZ10489" s="170"/>
    </row>
    <row r="10490" spans="2:52" x14ac:dyDescent="0.25">
      <c r="B10490" s="135"/>
      <c r="G10490" s="99"/>
      <c r="H10490" s="99"/>
      <c r="AZ10490" s="170"/>
    </row>
    <row r="10491" spans="2:52" x14ac:dyDescent="0.25">
      <c r="B10491" s="135"/>
      <c r="G10491" s="99"/>
      <c r="H10491" s="99"/>
      <c r="AZ10491" s="170"/>
    </row>
    <row r="10492" spans="2:52" x14ac:dyDescent="0.25">
      <c r="B10492" s="135"/>
      <c r="G10492" s="99"/>
      <c r="H10492" s="99"/>
      <c r="AZ10492" s="170"/>
    </row>
    <row r="10493" spans="2:52" x14ac:dyDescent="0.25">
      <c r="B10493" s="135"/>
      <c r="G10493" s="99"/>
      <c r="H10493" s="99"/>
      <c r="AZ10493" s="170"/>
    </row>
    <row r="10494" spans="2:52" x14ac:dyDescent="0.25">
      <c r="B10494" s="135"/>
      <c r="G10494" s="99"/>
      <c r="H10494" s="99"/>
      <c r="AZ10494" s="170"/>
    </row>
    <row r="10495" spans="2:52" x14ac:dyDescent="0.25">
      <c r="B10495" s="135"/>
      <c r="G10495" s="99"/>
      <c r="H10495" s="99"/>
      <c r="AZ10495" s="170"/>
    </row>
    <row r="10496" spans="2:52" x14ac:dyDescent="0.25">
      <c r="B10496" s="135"/>
      <c r="G10496" s="99"/>
      <c r="H10496" s="99"/>
      <c r="AZ10496" s="170"/>
    </row>
    <row r="10497" spans="2:52" x14ac:dyDescent="0.25">
      <c r="B10497" s="135"/>
      <c r="G10497" s="99"/>
      <c r="H10497" s="99"/>
      <c r="AZ10497" s="170"/>
    </row>
    <row r="10498" spans="2:52" x14ac:dyDescent="0.25">
      <c r="B10498" s="135"/>
      <c r="G10498" s="99"/>
      <c r="H10498" s="99"/>
      <c r="AZ10498" s="170"/>
    </row>
    <row r="10499" spans="2:52" x14ac:dyDescent="0.25">
      <c r="B10499" s="135"/>
      <c r="G10499" s="99"/>
      <c r="H10499" s="99"/>
      <c r="AZ10499" s="170"/>
    </row>
    <row r="10500" spans="2:52" x14ac:dyDescent="0.25">
      <c r="B10500" s="135"/>
      <c r="G10500" s="99"/>
      <c r="H10500" s="99"/>
      <c r="AZ10500" s="170"/>
    </row>
    <row r="10501" spans="2:52" x14ac:dyDescent="0.25">
      <c r="B10501" s="135"/>
      <c r="G10501" s="99"/>
      <c r="H10501" s="99"/>
      <c r="AZ10501" s="170"/>
    </row>
    <row r="10502" spans="2:52" x14ac:dyDescent="0.25">
      <c r="B10502" s="135"/>
      <c r="G10502" s="99"/>
      <c r="H10502" s="99"/>
      <c r="AZ10502" s="170"/>
    </row>
    <row r="10503" spans="2:52" x14ac:dyDescent="0.25">
      <c r="B10503" s="135"/>
      <c r="G10503" s="99"/>
      <c r="H10503" s="99"/>
      <c r="AZ10503" s="170"/>
    </row>
    <row r="10504" spans="2:52" x14ac:dyDescent="0.25">
      <c r="B10504" s="135"/>
      <c r="G10504" s="99"/>
      <c r="H10504" s="99"/>
      <c r="AZ10504" s="170"/>
    </row>
    <row r="10505" spans="2:52" x14ac:dyDescent="0.25">
      <c r="B10505" s="135"/>
      <c r="G10505" s="99"/>
      <c r="H10505" s="99"/>
      <c r="AZ10505" s="170"/>
    </row>
    <row r="10506" spans="2:52" x14ac:dyDescent="0.25">
      <c r="B10506" s="135"/>
      <c r="G10506" s="99"/>
      <c r="H10506" s="99"/>
      <c r="AZ10506" s="170"/>
    </row>
    <row r="10507" spans="2:52" x14ac:dyDescent="0.25">
      <c r="B10507" s="135"/>
      <c r="G10507" s="99"/>
      <c r="H10507" s="99"/>
      <c r="AZ10507" s="170"/>
    </row>
    <row r="10508" spans="2:52" x14ac:dyDescent="0.25">
      <c r="B10508" s="135"/>
      <c r="G10508" s="99"/>
      <c r="H10508" s="99"/>
      <c r="AZ10508" s="170"/>
    </row>
    <row r="10509" spans="2:52" x14ac:dyDescent="0.25">
      <c r="B10509" s="135"/>
      <c r="G10509" s="99"/>
      <c r="H10509" s="99"/>
      <c r="AZ10509" s="170"/>
    </row>
    <row r="10510" spans="2:52" x14ac:dyDescent="0.25">
      <c r="B10510" s="135"/>
      <c r="G10510" s="99"/>
      <c r="H10510" s="99"/>
      <c r="AZ10510" s="170"/>
    </row>
    <row r="10511" spans="2:52" x14ac:dyDescent="0.25">
      <c r="B10511" s="135"/>
      <c r="G10511" s="99"/>
      <c r="H10511" s="99"/>
      <c r="AZ10511" s="170"/>
    </row>
    <row r="10512" spans="2:52" x14ac:dyDescent="0.25">
      <c r="B10512" s="135"/>
      <c r="G10512" s="99"/>
      <c r="H10512" s="99"/>
      <c r="AZ10512" s="170"/>
    </row>
    <row r="10513" spans="2:52" x14ac:dyDescent="0.25">
      <c r="B10513" s="135"/>
      <c r="G10513" s="99"/>
      <c r="H10513" s="99"/>
      <c r="AZ10513" s="170"/>
    </row>
    <row r="10514" spans="2:52" x14ac:dyDescent="0.25">
      <c r="B10514" s="135"/>
      <c r="G10514" s="99"/>
      <c r="H10514" s="99"/>
      <c r="AZ10514" s="170"/>
    </row>
    <row r="10515" spans="2:52" x14ac:dyDescent="0.25">
      <c r="B10515" s="135"/>
      <c r="G10515" s="99"/>
      <c r="H10515" s="99"/>
      <c r="AZ10515" s="170"/>
    </row>
    <row r="10516" spans="2:52" x14ac:dyDescent="0.25">
      <c r="B10516" s="135"/>
      <c r="G10516" s="99"/>
      <c r="H10516" s="99"/>
      <c r="AZ10516" s="170"/>
    </row>
    <row r="10517" spans="2:52" x14ac:dyDescent="0.25">
      <c r="B10517" s="135"/>
      <c r="G10517" s="99"/>
      <c r="H10517" s="99"/>
      <c r="AZ10517" s="170"/>
    </row>
    <row r="10518" spans="2:52" x14ac:dyDescent="0.25">
      <c r="B10518" s="135"/>
      <c r="G10518" s="99"/>
      <c r="H10518" s="99"/>
      <c r="AZ10518" s="170"/>
    </row>
    <row r="10519" spans="2:52" x14ac:dyDescent="0.25">
      <c r="B10519" s="135"/>
      <c r="G10519" s="99"/>
      <c r="H10519" s="99"/>
      <c r="AZ10519" s="170"/>
    </row>
    <row r="10520" spans="2:52" x14ac:dyDescent="0.25">
      <c r="B10520" s="135"/>
      <c r="G10520" s="99"/>
      <c r="H10520" s="99"/>
      <c r="AZ10520" s="170"/>
    </row>
    <row r="10521" spans="2:52" x14ac:dyDescent="0.25">
      <c r="B10521" s="135"/>
      <c r="G10521" s="99"/>
      <c r="H10521" s="99"/>
      <c r="AZ10521" s="170"/>
    </row>
    <row r="10522" spans="2:52" x14ac:dyDescent="0.25">
      <c r="B10522" s="135"/>
      <c r="G10522" s="99"/>
      <c r="H10522" s="99"/>
      <c r="AZ10522" s="170"/>
    </row>
    <row r="10523" spans="2:52" x14ac:dyDescent="0.25">
      <c r="B10523" s="135"/>
      <c r="G10523" s="99"/>
      <c r="H10523" s="99"/>
      <c r="AZ10523" s="170"/>
    </row>
    <row r="10524" spans="2:52" x14ac:dyDescent="0.25">
      <c r="B10524" s="135"/>
      <c r="G10524" s="99"/>
      <c r="H10524" s="99"/>
      <c r="AZ10524" s="170"/>
    </row>
    <row r="10525" spans="2:52" x14ac:dyDescent="0.25">
      <c r="B10525" s="135"/>
      <c r="G10525" s="99"/>
      <c r="H10525" s="99"/>
      <c r="AZ10525" s="170"/>
    </row>
    <row r="10526" spans="2:52" x14ac:dyDescent="0.25">
      <c r="B10526" s="135"/>
      <c r="G10526" s="99"/>
      <c r="H10526" s="99"/>
      <c r="AZ10526" s="170"/>
    </row>
    <row r="10527" spans="2:52" x14ac:dyDescent="0.25">
      <c r="B10527" s="135"/>
      <c r="G10527" s="99"/>
      <c r="H10527" s="99"/>
      <c r="AZ10527" s="170"/>
    </row>
    <row r="10528" spans="2:52" x14ac:dyDescent="0.25">
      <c r="B10528" s="135"/>
      <c r="G10528" s="99"/>
      <c r="H10528" s="99"/>
      <c r="AZ10528" s="170"/>
    </row>
    <row r="10529" spans="2:52" x14ac:dyDescent="0.25">
      <c r="B10529" s="135"/>
      <c r="G10529" s="99"/>
      <c r="H10529" s="99"/>
      <c r="AZ10529" s="170"/>
    </row>
    <row r="10530" spans="2:52" x14ac:dyDescent="0.25">
      <c r="B10530" s="135"/>
      <c r="G10530" s="99"/>
      <c r="H10530" s="99"/>
      <c r="AZ10530" s="170"/>
    </row>
    <row r="10531" spans="2:52" x14ac:dyDescent="0.25">
      <c r="B10531" s="135"/>
      <c r="G10531" s="99"/>
      <c r="H10531" s="99"/>
      <c r="AZ10531" s="170"/>
    </row>
    <row r="10532" spans="2:52" x14ac:dyDescent="0.25">
      <c r="B10532" s="135"/>
      <c r="G10532" s="99"/>
      <c r="H10532" s="99"/>
      <c r="AZ10532" s="170"/>
    </row>
    <row r="10533" spans="2:52" x14ac:dyDescent="0.25">
      <c r="B10533" s="135"/>
      <c r="G10533" s="99"/>
      <c r="H10533" s="99"/>
      <c r="AZ10533" s="170"/>
    </row>
    <row r="10534" spans="2:52" x14ac:dyDescent="0.25">
      <c r="B10534" s="135"/>
      <c r="G10534" s="99"/>
      <c r="H10534" s="99"/>
      <c r="AZ10534" s="170"/>
    </row>
    <row r="10535" spans="2:52" x14ac:dyDescent="0.25">
      <c r="B10535" s="135"/>
      <c r="G10535" s="99"/>
      <c r="H10535" s="99"/>
      <c r="AZ10535" s="170"/>
    </row>
    <row r="10536" spans="2:52" x14ac:dyDescent="0.25">
      <c r="B10536" s="135"/>
      <c r="G10536" s="99"/>
      <c r="H10536" s="99"/>
      <c r="AZ10536" s="170"/>
    </row>
    <row r="10537" spans="2:52" x14ac:dyDescent="0.25">
      <c r="B10537" s="135"/>
      <c r="G10537" s="99"/>
      <c r="H10537" s="99"/>
      <c r="AZ10537" s="170"/>
    </row>
    <row r="10538" spans="2:52" x14ac:dyDescent="0.25">
      <c r="B10538" s="135"/>
      <c r="G10538" s="99"/>
      <c r="H10538" s="99"/>
      <c r="AZ10538" s="170"/>
    </row>
    <row r="10539" spans="2:52" x14ac:dyDescent="0.25">
      <c r="B10539" s="135"/>
      <c r="G10539" s="99"/>
      <c r="H10539" s="99"/>
      <c r="AZ10539" s="170"/>
    </row>
    <row r="10540" spans="2:52" x14ac:dyDescent="0.25">
      <c r="B10540" s="135"/>
      <c r="G10540" s="99"/>
      <c r="H10540" s="99"/>
      <c r="AZ10540" s="170"/>
    </row>
    <row r="10541" spans="2:52" x14ac:dyDescent="0.25">
      <c r="B10541" s="135"/>
      <c r="G10541" s="99"/>
      <c r="H10541" s="99"/>
      <c r="AZ10541" s="170"/>
    </row>
    <row r="10542" spans="2:52" ht="13.8" x14ac:dyDescent="0.25">
      <c r="B10542" s="135"/>
      <c r="G10542" s="99"/>
      <c r="H10542" s="99"/>
      <c r="AE10542" s="104"/>
      <c r="AZ10542" s="170"/>
    </row>
    <row r="10543" spans="2:52" ht="13.8" x14ac:dyDescent="0.25">
      <c r="B10543" s="135"/>
      <c r="G10543" s="99"/>
      <c r="H10543" s="99"/>
      <c r="AE10543" s="104"/>
      <c r="AZ10543" s="170"/>
    </row>
    <row r="10544" spans="2:52" ht="13.8" x14ac:dyDescent="0.25">
      <c r="B10544" s="135"/>
      <c r="G10544" s="99"/>
      <c r="H10544" s="99"/>
      <c r="AE10544" s="104"/>
      <c r="AZ10544" s="170"/>
    </row>
    <row r="10545" spans="2:52" ht="13.8" x14ac:dyDescent="0.25">
      <c r="B10545" s="135"/>
      <c r="G10545" s="99"/>
      <c r="H10545" s="99"/>
      <c r="AE10545" s="104"/>
      <c r="AZ10545" s="170"/>
    </row>
    <row r="10546" spans="2:52" ht="13.8" x14ac:dyDescent="0.25">
      <c r="B10546" s="135"/>
      <c r="G10546" s="99"/>
      <c r="H10546" s="99"/>
      <c r="AE10546" s="104"/>
      <c r="AZ10546" s="170"/>
    </row>
    <row r="10547" spans="2:52" ht="13.8" x14ac:dyDescent="0.25">
      <c r="B10547" s="135"/>
      <c r="G10547" s="99"/>
      <c r="H10547" s="99"/>
      <c r="AE10547" s="104"/>
      <c r="AZ10547" s="170"/>
    </row>
    <row r="10548" spans="2:52" ht="13.8" x14ac:dyDescent="0.25">
      <c r="B10548" s="135"/>
      <c r="G10548" s="99"/>
      <c r="H10548" s="99"/>
      <c r="AE10548" s="104"/>
      <c r="AZ10548" s="170"/>
    </row>
    <row r="10549" spans="2:52" ht="13.8" x14ac:dyDescent="0.25">
      <c r="B10549" s="135"/>
      <c r="G10549" s="99"/>
      <c r="H10549" s="99"/>
      <c r="AE10549" s="104"/>
      <c r="AZ10549" s="170"/>
    </row>
    <row r="10550" spans="2:52" ht="13.8" x14ac:dyDescent="0.25">
      <c r="B10550" s="135"/>
      <c r="G10550" s="99"/>
      <c r="H10550" s="99"/>
      <c r="AE10550" s="104"/>
      <c r="AZ10550" s="170"/>
    </row>
    <row r="10551" spans="2:52" x14ac:dyDescent="0.25">
      <c r="B10551" s="135"/>
      <c r="G10551" s="99"/>
      <c r="H10551" s="99"/>
      <c r="AZ10551" s="170"/>
    </row>
    <row r="10552" spans="2:52" x14ac:dyDescent="0.25">
      <c r="B10552" s="135"/>
      <c r="G10552" s="99"/>
      <c r="H10552" s="99"/>
      <c r="AZ10552" s="170"/>
    </row>
    <row r="10553" spans="2:52" x14ac:dyDescent="0.25">
      <c r="B10553" s="135"/>
      <c r="G10553" s="99"/>
      <c r="H10553" s="99"/>
      <c r="AZ10553" s="170"/>
    </row>
    <row r="10554" spans="2:52" x14ac:dyDescent="0.25">
      <c r="B10554" s="135"/>
      <c r="G10554" s="99"/>
      <c r="H10554" s="99"/>
      <c r="AZ10554" s="170"/>
    </row>
    <row r="10555" spans="2:52" x14ac:dyDescent="0.25">
      <c r="B10555" s="135"/>
      <c r="G10555" s="99"/>
      <c r="H10555" s="99"/>
      <c r="AZ10555" s="170"/>
    </row>
    <row r="10556" spans="2:52" x14ac:dyDescent="0.25">
      <c r="B10556" s="135"/>
      <c r="G10556" s="99"/>
      <c r="H10556" s="99"/>
      <c r="AZ10556" s="170"/>
    </row>
    <row r="10557" spans="2:52" x14ac:dyDescent="0.25">
      <c r="B10557" s="135"/>
      <c r="G10557" s="99"/>
      <c r="H10557" s="99"/>
      <c r="AZ10557" s="170"/>
    </row>
    <row r="10558" spans="2:52" x14ac:dyDescent="0.25">
      <c r="B10558" s="135"/>
      <c r="G10558" s="99"/>
      <c r="H10558" s="99"/>
      <c r="AZ10558" s="170"/>
    </row>
    <row r="10559" spans="2:52" x14ac:dyDescent="0.25">
      <c r="B10559" s="135"/>
      <c r="G10559" s="99"/>
      <c r="H10559" s="99"/>
      <c r="AZ10559" s="170"/>
    </row>
    <row r="10560" spans="2:52" x14ac:dyDescent="0.25">
      <c r="B10560" s="135"/>
      <c r="G10560" s="99"/>
      <c r="H10560" s="99"/>
      <c r="AZ10560" s="170"/>
    </row>
    <row r="10561" spans="2:52" ht="13.8" x14ac:dyDescent="0.25">
      <c r="B10561" s="135"/>
      <c r="G10561" s="99"/>
      <c r="H10561" s="99"/>
      <c r="AE10561" s="104"/>
      <c r="AZ10561" s="170"/>
    </row>
    <row r="10562" spans="2:52" x14ac:dyDescent="0.25">
      <c r="B10562" s="135"/>
      <c r="G10562" s="99"/>
      <c r="H10562" s="99"/>
      <c r="AZ10562" s="170"/>
    </row>
    <row r="10563" spans="2:52" x14ac:dyDescent="0.25">
      <c r="B10563" s="135"/>
      <c r="G10563" s="99"/>
      <c r="H10563" s="99"/>
      <c r="AZ10563" s="170"/>
    </row>
    <row r="10564" spans="2:52" x14ac:dyDescent="0.25">
      <c r="B10564" s="135"/>
      <c r="G10564" s="99"/>
      <c r="H10564" s="99"/>
      <c r="AZ10564" s="170"/>
    </row>
    <row r="10565" spans="2:52" x14ac:dyDescent="0.25">
      <c r="B10565" s="135"/>
      <c r="G10565" s="99"/>
      <c r="H10565" s="99"/>
      <c r="AZ10565" s="170"/>
    </row>
    <row r="10566" spans="2:52" x14ac:dyDescent="0.25">
      <c r="B10566" s="135"/>
      <c r="G10566" s="99"/>
      <c r="H10566" s="99"/>
      <c r="AZ10566" s="170"/>
    </row>
    <row r="10567" spans="2:52" x14ac:dyDescent="0.25">
      <c r="B10567" s="135"/>
      <c r="G10567" s="99"/>
      <c r="H10567" s="99"/>
      <c r="AZ10567" s="170"/>
    </row>
    <row r="10568" spans="2:52" x14ac:dyDescent="0.25">
      <c r="B10568" s="135"/>
      <c r="G10568" s="99"/>
      <c r="H10568" s="99"/>
      <c r="AZ10568" s="170"/>
    </row>
    <row r="10569" spans="2:52" x14ac:dyDescent="0.25">
      <c r="B10569" s="135"/>
      <c r="G10569" s="99"/>
      <c r="H10569" s="99"/>
      <c r="AZ10569" s="170"/>
    </row>
    <row r="10570" spans="2:52" x14ac:dyDescent="0.25">
      <c r="B10570" s="135"/>
      <c r="G10570" s="99"/>
      <c r="H10570" s="99"/>
      <c r="AZ10570" s="170"/>
    </row>
    <row r="10571" spans="2:52" x14ac:dyDescent="0.25">
      <c r="B10571" s="135"/>
      <c r="G10571" s="99"/>
      <c r="H10571" s="99"/>
      <c r="AZ10571" s="170"/>
    </row>
    <row r="10572" spans="2:52" x14ac:dyDescent="0.25">
      <c r="B10572" s="135"/>
      <c r="G10572" s="99"/>
      <c r="H10572" s="99"/>
      <c r="AZ10572" s="170"/>
    </row>
    <row r="10573" spans="2:52" x14ac:dyDescent="0.25">
      <c r="B10573" s="135"/>
      <c r="G10573" s="99"/>
      <c r="H10573" s="99"/>
      <c r="AZ10573" s="170"/>
    </row>
    <row r="10574" spans="2:52" x14ac:dyDescent="0.25">
      <c r="B10574" s="135"/>
      <c r="G10574" s="99"/>
      <c r="H10574" s="99"/>
      <c r="AZ10574" s="170"/>
    </row>
    <row r="10575" spans="2:52" x14ac:dyDescent="0.25">
      <c r="B10575" s="135"/>
      <c r="G10575" s="99"/>
      <c r="H10575" s="99"/>
      <c r="AZ10575" s="170"/>
    </row>
    <row r="10576" spans="2:52" x14ac:dyDescent="0.25">
      <c r="B10576" s="135"/>
      <c r="G10576" s="99"/>
      <c r="H10576" s="99"/>
      <c r="AZ10576" s="170"/>
    </row>
    <row r="10577" spans="2:52" x14ac:dyDescent="0.25">
      <c r="B10577" s="135"/>
      <c r="G10577" s="99"/>
      <c r="H10577" s="99"/>
      <c r="AZ10577" s="170"/>
    </row>
    <row r="10578" spans="2:52" x14ac:dyDescent="0.25">
      <c r="B10578" s="135"/>
      <c r="G10578" s="99"/>
      <c r="H10578" s="99"/>
      <c r="AZ10578" s="170"/>
    </row>
    <row r="10579" spans="2:52" x14ac:dyDescent="0.25">
      <c r="B10579" s="135"/>
      <c r="G10579" s="99"/>
      <c r="H10579" s="99"/>
      <c r="AZ10579" s="170"/>
    </row>
    <row r="10580" spans="2:52" x14ac:dyDescent="0.25">
      <c r="B10580" s="135"/>
      <c r="G10580" s="99"/>
      <c r="H10580" s="99"/>
      <c r="AZ10580" s="170"/>
    </row>
    <row r="10581" spans="2:52" x14ac:dyDescent="0.25">
      <c r="B10581" s="135"/>
      <c r="G10581" s="99"/>
      <c r="H10581" s="99"/>
      <c r="AZ10581" s="170"/>
    </row>
    <row r="10582" spans="2:52" x14ac:dyDescent="0.25">
      <c r="B10582" s="135"/>
      <c r="G10582" s="99"/>
      <c r="H10582" s="99"/>
      <c r="AZ10582" s="170"/>
    </row>
    <row r="10583" spans="2:52" x14ac:dyDescent="0.25">
      <c r="B10583" s="135"/>
      <c r="G10583" s="99"/>
      <c r="H10583" s="99"/>
      <c r="AZ10583" s="170"/>
    </row>
    <row r="10584" spans="2:52" x14ac:dyDescent="0.25">
      <c r="B10584" s="135"/>
      <c r="G10584" s="99"/>
      <c r="H10584" s="99"/>
      <c r="AZ10584" s="170"/>
    </row>
    <row r="10585" spans="2:52" x14ac:dyDescent="0.25">
      <c r="B10585" s="135"/>
      <c r="G10585" s="99"/>
      <c r="H10585" s="99"/>
      <c r="AZ10585" s="170"/>
    </row>
    <row r="10586" spans="2:52" x14ac:dyDescent="0.25">
      <c r="B10586" s="135"/>
      <c r="G10586" s="99"/>
      <c r="H10586" s="99"/>
      <c r="AZ10586" s="170"/>
    </row>
    <row r="10587" spans="2:52" x14ac:dyDescent="0.25">
      <c r="B10587" s="135"/>
      <c r="G10587" s="99"/>
      <c r="H10587" s="99"/>
      <c r="AZ10587" s="170"/>
    </row>
    <row r="10588" spans="2:52" x14ac:dyDescent="0.25">
      <c r="B10588" s="135"/>
      <c r="G10588" s="99"/>
      <c r="H10588" s="99"/>
      <c r="AZ10588" s="170"/>
    </row>
    <row r="10589" spans="2:52" x14ac:dyDescent="0.25">
      <c r="B10589" s="135"/>
      <c r="G10589" s="99"/>
      <c r="H10589" s="99"/>
      <c r="AZ10589" s="170"/>
    </row>
    <row r="10590" spans="2:52" x14ac:dyDescent="0.25">
      <c r="B10590" s="135"/>
      <c r="G10590" s="99"/>
      <c r="H10590" s="99"/>
      <c r="AZ10590" s="170"/>
    </row>
    <row r="10591" spans="2:52" x14ac:dyDescent="0.25">
      <c r="B10591" s="135"/>
      <c r="G10591" s="99"/>
      <c r="H10591" s="99"/>
      <c r="AZ10591" s="170"/>
    </row>
    <row r="10592" spans="2:52" x14ac:dyDescent="0.25">
      <c r="B10592" s="135"/>
      <c r="G10592" s="99"/>
      <c r="H10592" s="99"/>
      <c r="AZ10592" s="170"/>
    </row>
    <row r="10593" spans="2:52" x14ac:dyDescent="0.25">
      <c r="B10593" s="135"/>
      <c r="G10593" s="99"/>
      <c r="H10593" s="99"/>
      <c r="AZ10593" s="170"/>
    </row>
    <row r="10594" spans="2:52" x14ac:dyDescent="0.25">
      <c r="B10594" s="135"/>
      <c r="G10594" s="99"/>
      <c r="H10594" s="99"/>
      <c r="AZ10594" s="170"/>
    </row>
    <row r="10595" spans="2:52" x14ac:dyDescent="0.25">
      <c r="B10595" s="135"/>
      <c r="G10595" s="99"/>
      <c r="H10595" s="99"/>
      <c r="AZ10595" s="170"/>
    </row>
    <row r="10596" spans="2:52" x14ac:dyDescent="0.25">
      <c r="B10596" s="135"/>
      <c r="G10596" s="99"/>
      <c r="H10596" s="99"/>
      <c r="AZ10596" s="170"/>
    </row>
    <row r="10597" spans="2:52" x14ac:dyDescent="0.25">
      <c r="B10597" s="135"/>
      <c r="G10597" s="99"/>
      <c r="H10597" s="99"/>
      <c r="AZ10597" s="170"/>
    </row>
    <row r="10598" spans="2:52" x14ac:dyDescent="0.25">
      <c r="B10598" s="135"/>
      <c r="G10598" s="99"/>
      <c r="H10598" s="99"/>
      <c r="AZ10598" s="170"/>
    </row>
    <row r="10599" spans="2:52" x14ac:dyDescent="0.25">
      <c r="B10599" s="135"/>
      <c r="G10599" s="99"/>
      <c r="H10599" s="99"/>
      <c r="AZ10599" s="170"/>
    </row>
    <row r="10600" spans="2:52" x14ac:dyDescent="0.25">
      <c r="B10600" s="135"/>
      <c r="G10600" s="99"/>
      <c r="H10600" s="99"/>
      <c r="AZ10600" s="170"/>
    </row>
    <row r="10601" spans="2:52" x14ac:dyDescent="0.25">
      <c r="B10601" s="135"/>
      <c r="G10601" s="99"/>
      <c r="H10601" s="99"/>
      <c r="AZ10601" s="170"/>
    </row>
    <row r="10602" spans="2:52" x14ac:dyDescent="0.25">
      <c r="B10602" s="135"/>
      <c r="G10602" s="99"/>
      <c r="H10602" s="99"/>
      <c r="AZ10602" s="170"/>
    </row>
    <row r="10603" spans="2:52" x14ac:dyDescent="0.25">
      <c r="B10603" s="135"/>
      <c r="G10603" s="99"/>
      <c r="H10603" s="99"/>
      <c r="AZ10603" s="170"/>
    </row>
    <row r="10604" spans="2:52" x14ac:dyDescent="0.25">
      <c r="B10604" s="135"/>
      <c r="G10604" s="99"/>
      <c r="H10604" s="99"/>
      <c r="AZ10604" s="170"/>
    </row>
    <row r="10605" spans="2:52" x14ac:dyDescent="0.25">
      <c r="B10605" s="135"/>
      <c r="G10605" s="99"/>
      <c r="H10605" s="99"/>
      <c r="AZ10605" s="170"/>
    </row>
    <row r="10606" spans="2:52" x14ac:dyDescent="0.25">
      <c r="B10606" s="135"/>
      <c r="G10606" s="99"/>
      <c r="H10606" s="99"/>
      <c r="AZ10606" s="170"/>
    </row>
    <row r="10607" spans="2:52" x14ac:dyDescent="0.25">
      <c r="B10607" s="135"/>
      <c r="G10607" s="99"/>
      <c r="H10607" s="99"/>
      <c r="AZ10607" s="170"/>
    </row>
    <row r="10608" spans="2:52" x14ac:dyDescent="0.25">
      <c r="B10608" s="135"/>
      <c r="G10608" s="99"/>
      <c r="H10608" s="99"/>
      <c r="AZ10608" s="170"/>
    </row>
    <row r="10609" spans="2:52" x14ac:dyDescent="0.25">
      <c r="B10609" s="135"/>
      <c r="G10609" s="99"/>
      <c r="H10609" s="99"/>
      <c r="AZ10609" s="170"/>
    </row>
    <row r="10610" spans="2:52" x14ac:dyDescent="0.25">
      <c r="B10610" s="135"/>
      <c r="G10610" s="99"/>
      <c r="H10610" s="99"/>
      <c r="AZ10610" s="170"/>
    </row>
    <row r="10611" spans="2:52" x14ac:dyDescent="0.25">
      <c r="B10611" s="135"/>
      <c r="G10611" s="99"/>
      <c r="H10611" s="99"/>
      <c r="AZ10611" s="170"/>
    </row>
    <row r="10612" spans="2:52" x14ac:dyDescent="0.25">
      <c r="B10612" s="135"/>
      <c r="G10612" s="99"/>
      <c r="H10612" s="99"/>
      <c r="AZ10612" s="170"/>
    </row>
    <row r="10613" spans="2:52" x14ac:dyDescent="0.25">
      <c r="B10613" s="135"/>
      <c r="G10613" s="99"/>
      <c r="H10613" s="99"/>
      <c r="AZ10613" s="170"/>
    </row>
    <row r="10614" spans="2:52" x14ac:dyDescent="0.25">
      <c r="B10614" s="135"/>
      <c r="G10614" s="99"/>
      <c r="H10614" s="99"/>
      <c r="AZ10614" s="170"/>
    </row>
    <row r="10615" spans="2:52" x14ac:dyDescent="0.25">
      <c r="B10615" s="135"/>
      <c r="G10615" s="99"/>
      <c r="H10615" s="99"/>
      <c r="AZ10615" s="170"/>
    </row>
    <row r="10616" spans="2:52" x14ac:dyDescent="0.25">
      <c r="B10616" s="135"/>
      <c r="G10616" s="99"/>
      <c r="H10616" s="99"/>
      <c r="AZ10616" s="170"/>
    </row>
    <row r="10617" spans="2:52" x14ac:dyDescent="0.25">
      <c r="B10617" s="135"/>
      <c r="G10617" s="99"/>
      <c r="H10617" s="99"/>
      <c r="AZ10617" s="170"/>
    </row>
    <row r="10618" spans="2:52" x14ac:dyDescent="0.25">
      <c r="B10618" s="135"/>
      <c r="G10618" s="99"/>
      <c r="H10618" s="99"/>
      <c r="AZ10618" s="170"/>
    </row>
    <row r="10619" spans="2:52" x14ac:dyDescent="0.25">
      <c r="B10619" s="135"/>
      <c r="G10619" s="99"/>
      <c r="H10619" s="99"/>
      <c r="AZ10619" s="170"/>
    </row>
    <row r="10620" spans="2:52" x14ac:dyDescent="0.25">
      <c r="B10620" s="135"/>
      <c r="G10620" s="99"/>
      <c r="H10620" s="99"/>
      <c r="AZ10620" s="170"/>
    </row>
    <row r="10621" spans="2:52" x14ac:dyDescent="0.25">
      <c r="B10621" s="135"/>
      <c r="G10621" s="99"/>
      <c r="H10621" s="99"/>
      <c r="AZ10621" s="170"/>
    </row>
    <row r="10622" spans="2:52" x14ac:dyDescent="0.25">
      <c r="B10622" s="135"/>
      <c r="G10622" s="99"/>
      <c r="H10622" s="99"/>
      <c r="AZ10622" s="170"/>
    </row>
    <row r="10623" spans="2:52" x14ac:dyDescent="0.25">
      <c r="B10623" s="135"/>
      <c r="G10623" s="99"/>
      <c r="H10623" s="99"/>
      <c r="AZ10623" s="170"/>
    </row>
    <row r="10624" spans="2:52" x14ac:dyDescent="0.25">
      <c r="B10624" s="135"/>
      <c r="G10624" s="99"/>
      <c r="H10624" s="99"/>
      <c r="AZ10624" s="170"/>
    </row>
    <row r="10625" spans="2:52" x14ac:dyDescent="0.25">
      <c r="B10625" s="135"/>
      <c r="G10625" s="99"/>
      <c r="H10625" s="99"/>
      <c r="AZ10625" s="170"/>
    </row>
    <row r="10626" spans="2:52" x14ac:dyDescent="0.25">
      <c r="B10626" s="135"/>
      <c r="G10626" s="99"/>
      <c r="H10626" s="99"/>
      <c r="AZ10626" s="170"/>
    </row>
    <row r="10627" spans="2:52" x14ac:dyDescent="0.25">
      <c r="B10627" s="135"/>
      <c r="G10627" s="99"/>
      <c r="H10627" s="99"/>
      <c r="AZ10627" s="170"/>
    </row>
    <row r="10628" spans="2:52" x14ac:dyDescent="0.25">
      <c r="B10628" s="135"/>
      <c r="G10628" s="99"/>
      <c r="H10628" s="99"/>
      <c r="AZ10628" s="170"/>
    </row>
    <row r="10629" spans="2:52" x14ac:dyDescent="0.25">
      <c r="B10629" s="135"/>
      <c r="G10629" s="99"/>
      <c r="H10629" s="99"/>
      <c r="AZ10629" s="170"/>
    </row>
    <row r="10630" spans="2:52" x14ac:dyDescent="0.25">
      <c r="B10630" s="135"/>
      <c r="G10630" s="99"/>
      <c r="H10630" s="99"/>
      <c r="AZ10630" s="170"/>
    </row>
    <row r="10631" spans="2:52" x14ac:dyDescent="0.25">
      <c r="B10631" s="135"/>
      <c r="G10631" s="99"/>
      <c r="H10631" s="99"/>
      <c r="AZ10631" s="170"/>
    </row>
    <row r="10632" spans="2:52" x14ac:dyDescent="0.25">
      <c r="B10632" s="135"/>
      <c r="G10632" s="99"/>
      <c r="H10632" s="99"/>
      <c r="AZ10632" s="170"/>
    </row>
    <row r="10633" spans="2:52" x14ac:dyDescent="0.25">
      <c r="B10633" s="135"/>
      <c r="G10633" s="99"/>
      <c r="H10633" s="99"/>
      <c r="AZ10633" s="170"/>
    </row>
    <row r="10634" spans="2:52" x14ac:dyDescent="0.25">
      <c r="B10634" s="135"/>
      <c r="G10634" s="99"/>
      <c r="H10634" s="99"/>
      <c r="AZ10634" s="170"/>
    </row>
    <row r="10635" spans="2:52" x14ac:dyDescent="0.25">
      <c r="B10635" s="135"/>
      <c r="G10635" s="99"/>
      <c r="H10635" s="99"/>
      <c r="AZ10635" s="170"/>
    </row>
    <row r="10636" spans="2:52" x14ac:dyDescent="0.25">
      <c r="B10636" s="135"/>
      <c r="G10636" s="99"/>
      <c r="H10636" s="99"/>
      <c r="AZ10636" s="170"/>
    </row>
    <row r="10637" spans="2:52" x14ac:dyDescent="0.25">
      <c r="B10637" s="135"/>
      <c r="G10637" s="99"/>
      <c r="H10637" s="99"/>
      <c r="AZ10637" s="170"/>
    </row>
    <row r="10638" spans="2:52" x14ac:dyDescent="0.25">
      <c r="B10638" s="135"/>
      <c r="G10638" s="99"/>
      <c r="H10638" s="99"/>
      <c r="AZ10638" s="170"/>
    </row>
    <row r="10639" spans="2:52" x14ac:dyDescent="0.25">
      <c r="B10639" s="135"/>
      <c r="G10639" s="99"/>
      <c r="H10639" s="99"/>
      <c r="AZ10639" s="170"/>
    </row>
    <row r="10640" spans="2:52" x14ac:dyDescent="0.25">
      <c r="B10640" s="135"/>
      <c r="G10640" s="99"/>
      <c r="H10640" s="99"/>
      <c r="AZ10640" s="170"/>
    </row>
    <row r="10641" spans="2:52" x14ac:dyDescent="0.25">
      <c r="B10641" s="135"/>
      <c r="G10641" s="99"/>
      <c r="H10641" s="99"/>
      <c r="AZ10641" s="170"/>
    </row>
    <row r="10642" spans="2:52" x14ac:dyDescent="0.25">
      <c r="B10642" s="135"/>
      <c r="G10642" s="99"/>
      <c r="H10642" s="99"/>
      <c r="AZ10642" s="170"/>
    </row>
    <row r="10643" spans="2:52" x14ac:dyDescent="0.25">
      <c r="B10643" s="135"/>
      <c r="G10643" s="99"/>
      <c r="H10643" s="99"/>
      <c r="AZ10643" s="170"/>
    </row>
    <row r="10644" spans="2:52" x14ac:dyDescent="0.25">
      <c r="B10644" s="135"/>
      <c r="G10644" s="99"/>
      <c r="H10644" s="99"/>
      <c r="AZ10644" s="170"/>
    </row>
    <row r="10645" spans="2:52" x14ac:dyDescent="0.25">
      <c r="B10645" s="135"/>
      <c r="G10645" s="99"/>
      <c r="H10645" s="99"/>
      <c r="AZ10645" s="170"/>
    </row>
    <row r="10646" spans="2:52" x14ac:dyDescent="0.25">
      <c r="B10646" s="135"/>
      <c r="G10646" s="99"/>
      <c r="H10646" s="99"/>
      <c r="AZ10646" s="170"/>
    </row>
    <row r="10647" spans="2:52" x14ac:dyDescent="0.25">
      <c r="B10647" s="135"/>
      <c r="G10647" s="99"/>
      <c r="H10647" s="99"/>
      <c r="AZ10647" s="170"/>
    </row>
    <row r="10648" spans="2:52" x14ac:dyDescent="0.25">
      <c r="B10648" s="135"/>
      <c r="G10648" s="99"/>
      <c r="H10648" s="99"/>
      <c r="AZ10648" s="170"/>
    </row>
    <row r="10649" spans="2:52" x14ac:dyDescent="0.25">
      <c r="B10649" s="135"/>
      <c r="G10649" s="99"/>
      <c r="H10649" s="99"/>
      <c r="AZ10649" s="170"/>
    </row>
    <row r="10650" spans="2:52" x14ac:dyDescent="0.25">
      <c r="B10650" s="135"/>
      <c r="G10650" s="99"/>
      <c r="H10650" s="99"/>
      <c r="AZ10650" s="170"/>
    </row>
    <row r="10651" spans="2:52" x14ac:dyDescent="0.25">
      <c r="B10651" s="135"/>
      <c r="G10651" s="99"/>
      <c r="H10651" s="99"/>
      <c r="AZ10651" s="170"/>
    </row>
    <row r="10652" spans="2:52" x14ac:dyDescent="0.25">
      <c r="B10652" s="135"/>
      <c r="G10652" s="99"/>
      <c r="H10652" s="99"/>
      <c r="AZ10652" s="170"/>
    </row>
    <row r="10653" spans="2:52" x14ac:dyDescent="0.25">
      <c r="B10653" s="135"/>
      <c r="G10653" s="99"/>
      <c r="H10653" s="99"/>
      <c r="AZ10653" s="170"/>
    </row>
    <row r="10654" spans="2:52" x14ac:dyDescent="0.25">
      <c r="B10654" s="135"/>
      <c r="G10654" s="99"/>
      <c r="H10654" s="99"/>
      <c r="AZ10654" s="170"/>
    </row>
    <row r="10655" spans="2:52" x14ac:dyDescent="0.25">
      <c r="B10655" s="135"/>
      <c r="G10655" s="99"/>
      <c r="H10655" s="99"/>
      <c r="AZ10655" s="170"/>
    </row>
    <row r="10656" spans="2:52" x14ac:dyDescent="0.25">
      <c r="B10656" s="135"/>
      <c r="G10656" s="99"/>
      <c r="H10656" s="99"/>
      <c r="AZ10656" s="170"/>
    </row>
    <row r="10657" spans="2:52" x14ac:dyDescent="0.25">
      <c r="B10657" s="135"/>
      <c r="G10657" s="99"/>
      <c r="H10657" s="99"/>
      <c r="AZ10657" s="170"/>
    </row>
    <row r="10658" spans="2:52" x14ac:dyDescent="0.25">
      <c r="B10658" s="135"/>
      <c r="G10658" s="99"/>
      <c r="H10658" s="99"/>
      <c r="AZ10658" s="170"/>
    </row>
    <row r="10659" spans="2:52" x14ac:dyDescent="0.25">
      <c r="B10659" s="135"/>
      <c r="G10659" s="99"/>
      <c r="H10659" s="99"/>
      <c r="AZ10659" s="170"/>
    </row>
    <row r="10660" spans="2:52" x14ac:dyDescent="0.25">
      <c r="B10660" s="135"/>
      <c r="G10660" s="99"/>
      <c r="H10660" s="99"/>
      <c r="AZ10660" s="170"/>
    </row>
    <row r="10661" spans="2:52" x14ac:dyDescent="0.25">
      <c r="B10661" s="135"/>
      <c r="G10661" s="99"/>
      <c r="H10661" s="99"/>
      <c r="AZ10661" s="170"/>
    </row>
    <row r="10662" spans="2:52" x14ac:dyDescent="0.25">
      <c r="B10662" s="135"/>
      <c r="G10662" s="99"/>
      <c r="H10662" s="99"/>
      <c r="AZ10662" s="170"/>
    </row>
    <row r="10663" spans="2:52" x14ac:dyDescent="0.25">
      <c r="B10663" s="135"/>
      <c r="G10663" s="99"/>
      <c r="H10663" s="99"/>
      <c r="AZ10663" s="170"/>
    </row>
    <row r="10664" spans="2:52" x14ac:dyDescent="0.25">
      <c r="B10664" s="135"/>
      <c r="G10664" s="99"/>
      <c r="H10664" s="99"/>
      <c r="AZ10664" s="170"/>
    </row>
    <row r="10665" spans="2:52" x14ac:dyDescent="0.25">
      <c r="B10665" s="135"/>
      <c r="G10665" s="99"/>
      <c r="H10665" s="99"/>
      <c r="AZ10665" s="170"/>
    </row>
    <row r="10666" spans="2:52" x14ac:dyDescent="0.25">
      <c r="B10666" s="135"/>
      <c r="G10666" s="99"/>
      <c r="H10666" s="99"/>
      <c r="AZ10666" s="170"/>
    </row>
    <row r="10667" spans="2:52" x14ac:dyDescent="0.25">
      <c r="B10667" s="135"/>
      <c r="G10667" s="99"/>
      <c r="H10667" s="99"/>
      <c r="AZ10667" s="170"/>
    </row>
    <row r="10668" spans="2:52" x14ac:dyDescent="0.25">
      <c r="B10668" s="135"/>
      <c r="G10668" s="99"/>
      <c r="H10668" s="99"/>
      <c r="AZ10668" s="170"/>
    </row>
    <row r="10669" spans="2:52" x14ac:dyDescent="0.25">
      <c r="B10669" s="135"/>
      <c r="G10669" s="99"/>
      <c r="H10669" s="99"/>
      <c r="AZ10669" s="170"/>
    </row>
    <row r="10670" spans="2:52" x14ac:dyDescent="0.25">
      <c r="B10670" s="135"/>
      <c r="G10670" s="99"/>
      <c r="H10670" s="99"/>
      <c r="AZ10670" s="170"/>
    </row>
    <row r="10671" spans="2:52" x14ac:dyDescent="0.25">
      <c r="B10671" s="135"/>
      <c r="G10671" s="99"/>
      <c r="H10671" s="99"/>
      <c r="AZ10671" s="170"/>
    </row>
    <row r="10672" spans="2:52" x14ac:dyDescent="0.25">
      <c r="B10672" s="135"/>
      <c r="G10672" s="99"/>
      <c r="H10672" s="99"/>
      <c r="AZ10672" s="170"/>
    </row>
    <row r="10673" spans="2:52" x14ac:dyDescent="0.25">
      <c r="B10673" s="135"/>
      <c r="G10673" s="99"/>
      <c r="H10673" s="99"/>
      <c r="AZ10673" s="170"/>
    </row>
    <row r="10674" spans="2:52" x14ac:dyDescent="0.25">
      <c r="B10674" s="135"/>
      <c r="G10674" s="99"/>
      <c r="H10674" s="99"/>
      <c r="AZ10674" s="170"/>
    </row>
    <row r="10675" spans="2:52" x14ac:dyDescent="0.25">
      <c r="B10675" s="135"/>
      <c r="G10675" s="99"/>
      <c r="H10675" s="99"/>
      <c r="AZ10675" s="170"/>
    </row>
    <row r="10676" spans="2:52" x14ac:dyDescent="0.25">
      <c r="B10676" s="135"/>
      <c r="G10676" s="99"/>
      <c r="H10676" s="99"/>
      <c r="AZ10676" s="170"/>
    </row>
    <row r="10677" spans="2:52" x14ac:dyDescent="0.25">
      <c r="B10677" s="135"/>
      <c r="G10677" s="99"/>
      <c r="H10677" s="99"/>
      <c r="AZ10677" s="170"/>
    </row>
    <row r="10678" spans="2:52" x14ac:dyDescent="0.25">
      <c r="B10678" s="135"/>
      <c r="G10678" s="99"/>
      <c r="H10678" s="99"/>
      <c r="AZ10678" s="170"/>
    </row>
    <row r="10679" spans="2:52" x14ac:dyDescent="0.25">
      <c r="B10679" s="135"/>
      <c r="G10679" s="99"/>
      <c r="H10679" s="99"/>
      <c r="AZ10679" s="170"/>
    </row>
    <row r="10680" spans="2:52" x14ac:dyDescent="0.25">
      <c r="B10680" s="135"/>
      <c r="G10680" s="99"/>
      <c r="H10680" s="99"/>
      <c r="AZ10680" s="170"/>
    </row>
    <row r="10681" spans="2:52" x14ac:dyDescent="0.25">
      <c r="B10681" s="135"/>
      <c r="G10681" s="99"/>
      <c r="H10681" s="99"/>
      <c r="AZ10681" s="170"/>
    </row>
    <row r="10682" spans="2:52" x14ac:dyDescent="0.25">
      <c r="B10682" s="135"/>
      <c r="G10682" s="99"/>
      <c r="H10682" s="99"/>
      <c r="AZ10682" s="170"/>
    </row>
    <row r="10683" spans="2:52" x14ac:dyDescent="0.25">
      <c r="B10683" s="135"/>
      <c r="G10683" s="99"/>
      <c r="H10683" s="99"/>
      <c r="AZ10683" s="170"/>
    </row>
    <row r="10684" spans="2:52" x14ac:dyDescent="0.25">
      <c r="B10684" s="135"/>
      <c r="G10684" s="99"/>
      <c r="H10684" s="99"/>
      <c r="AZ10684" s="170"/>
    </row>
    <row r="10685" spans="2:52" x14ac:dyDescent="0.25">
      <c r="B10685" s="135"/>
      <c r="G10685" s="99"/>
      <c r="H10685" s="99"/>
      <c r="AZ10685" s="170"/>
    </row>
    <row r="10686" spans="2:52" x14ac:dyDescent="0.25">
      <c r="B10686" s="135"/>
      <c r="G10686" s="99"/>
      <c r="H10686" s="99"/>
      <c r="AZ10686" s="170"/>
    </row>
    <row r="10687" spans="2:52" x14ac:dyDescent="0.25">
      <c r="B10687" s="135"/>
      <c r="G10687" s="99"/>
      <c r="H10687" s="99"/>
      <c r="AZ10687" s="170"/>
    </row>
    <row r="10688" spans="2:52" x14ac:dyDescent="0.25">
      <c r="B10688" s="135"/>
      <c r="G10688" s="99"/>
      <c r="H10688" s="99"/>
      <c r="AZ10688" s="170"/>
    </row>
    <row r="10689" spans="2:52" x14ac:dyDescent="0.25">
      <c r="B10689" s="135"/>
      <c r="G10689" s="99"/>
      <c r="H10689" s="99"/>
      <c r="AZ10689" s="170"/>
    </row>
    <row r="10690" spans="2:52" x14ac:dyDescent="0.25">
      <c r="B10690" s="135"/>
      <c r="G10690" s="99"/>
      <c r="H10690" s="99"/>
      <c r="AZ10690" s="170"/>
    </row>
    <row r="10691" spans="2:52" x14ac:dyDescent="0.25">
      <c r="B10691" s="135"/>
      <c r="G10691" s="99"/>
      <c r="H10691" s="99"/>
      <c r="AZ10691" s="170"/>
    </row>
    <row r="10692" spans="2:52" x14ac:dyDescent="0.25">
      <c r="B10692" s="135"/>
      <c r="G10692" s="99"/>
      <c r="H10692" s="99"/>
      <c r="AZ10692" s="170"/>
    </row>
    <row r="10693" spans="2:52" x14ac:dyDescent="0.25">
      <c r="B10693" s="135"/>
      <c r="G10693" s="99"/>
      <c r="H10693" s="99"/>
      <c r="AZ10693" s="170"/>
    </row>
    <row r="10694" spans="2:52" x14ac:dyDescent="0.25">
      <c r="B10694" s="135"/>
      <c r="G10694" s="99"/>
      <c r="H10694" s="99"/>
      <c r="AZ10694" s="170"/>
    </row>
    <row r="10695" spans="2:52" x14ac:dyDescent="0.25">
      <c r="B10695" s="135"/>
      <c r="G10695" s="99"/>
      <c r="H10695" s="99"/>
      <c r="AZ10695" s="170"/>
    </row>
    <row r="10696" spans="2:52" x14ac:dyDescent="0.25">
      <c r="B10696" s="135"/>
      <c r="G10696" s="99"/>
      <c r="H10696" s="99"/>
      <c r="AZ10696" s="170"/>
    </row>
    <row r="10697" spans="2:52" x14ac:dyDescent="0.25">
      <c r="B10697" s="135"/>
      <c r="G10697" s="99"/>
      <c r="H10697" s="99"/>
      <c r="AZ10697" s="170"/>
    </row>
    <row r="10698" spans="2:52" x14ac:dyDescent="0.25">
      <c r="B10698" s="135"/>
      <c r="G10698" s="99"/>
      <c r="H10698" s="99"/>
      <c r="AZ10698" s="170"/>
    </row>
    <row r="10699" spans="2:52" x14ac:dyDescent="0.25">
      <c r="B10699" s="135"/>
      <c r="G10699" s="99"/>
      <c r="H10699" s="99"/>
      <c r="AZ10699" s="170"/>
    </row>
    <row r="10700" spans="2:52" x14ac:dyDescent="0.25">
      <c r="B10700" s="135"/>
      <c r="G10700" s="99"/>
      <c r="H10700" s="99"/>
      <c r="AZ10700" s="170"/>
    </row>
    <row r="10701" spans="2:52" x14ac:dyDescent="0.25">
      <c r="B10701" s="135"/>
      <c r="G10701" s="99"/>
      <c r="H10701" s="99"/>
      <c r="AZ10701" s="170"/>
    </row>
    <row r="10702" spans="2:52" x14ac:dyDescent="0.25">
      <c r="B10702" s="135"/>
      <c r="G10702" s="99"/>
      <c r="H10702" s="99"/>
      <c r="AZ10702" s="170"/>
    </row>
    <row r="10703" spans="2:52" x14ac:dyDescent="0.25">
      <c r="B10703" s="135"/>
      <c r="G10703" s="99"/>
      <c r="H10703" s="99"/>
      <c r="AZ10703" s="170"/>
    </row>
    <row r="10704" spans="2:52" x14ac:dyDescent="0.25">
      <c r="B10704" s="135"/>
      <c r="G10704" s="99"/>
      <c r="H10704" s="99"/>
      <c r="AZ10704" s="170"/>
    </row>
    <row r="10705" spans="2:52" x14ac:dyDescent="0.25">
      <c r="B10705" s="135"/>
      <c r="G10705" s="99"/>
      <c r="H10705" s="99"/>
      <c r="AZ10705" s="170"/>
    </row>
    <row r="10706" spans="2:52" x14ac:dyDescent="0.25">
      <c r="B10706" s="135"/>
      <c r="G10706" s="99"/>
      <c r="H10706" s="99"/>
      <c r="AZ10706" s="170"/>
    </row>
    <row r="10707" spans="2:52" x14ac:dyDescent="0.25">
      <c r="B10707" s="135"/>
      <c r="G10707" s="99"/>
      <c r="H10707" s="99"/>
      <c r="AZ10707" s="170"/>
    </row>
    <row r="10708" spans="2:52" x14ac:dyDescent="0.25">
      <c r="B10708" s="135"/>
      <c r="G10708" s="99"/>
      <c r="H10708" s="99"/>
      <c r="AZ10708" s="170"/>
    </row>
    <row r="10709" spans="2:52" x14ac:dyDescent="0.25">
      <c r="B10709" s="135"/>
      <c r="G10709" s="99"/>
      <c r="H10709" s="99"/>
      <c r="AZ10709" s="170"/>
    </row>
    <row r="10710" spans="2:52" x14ac:dyDescent="0.25">
      <c r="B10710" s="135"/>
      <c r="G10710" s="99"/>
      <c r="H10710" s="99"/>
      <c r="AZ10710" s="170"/>
    </row>
    <row r="10711" spans="2:52" x14ac:dyDescent="0.25">
      <c r="B10711" s="135"/>
      <c r="G10711" s="99"/>
      <c r="H10711" s="99"/>
      <c r="AZ10711" s="170"/>
    </row>
    <row r="10712" spans="2:52" x14ac:dyDescent="0.25">
      <c r="B10712" s="135"/>
      <c r="G10712" s="99"/>
      <c r="H10712" s="99"/>
      <c r="AZ10712" s="170"/>
    </row>
    <row r="10713" spans="2:52" x14ac:dyDescent="0.25">
      <c r="B10713" s="135"/>
      <c r="G10713" s="99"/>
      <c r="H10713" s="99"/>
      <c r="AZ10713" s="170"/>
    </row>
    <row r="10714" spans="2:52" x14ac:dyDescent="0.25">
      <c r="B10714" s="135"/>
      <c r="G10714" s="99"/>
      <c r="H10714" s="99"/>
      <c r="AZ10714" s="170"/>
    </row>
    <row r="10715" spans="2:52" x14ac:dyDescent="0.25">
      <c r="B10715" s="135"/>
      <c r="G10715" s="99"/>
      <c r="H10715" s="99"/>
      <c r="AZ10715" s="170"/>
    </row>
    <row r="10716" spans="2:52" x14ac:dyDescent="0.25">
      <c r="B10716" s="135"/>
      <c r="G10716" s="99"/>
      <c r="H10716" s="99"/>
      <c r="AZ10716" s="170"/>
    </row>
    <row r="10717" spans="2:52" x14ac:dyDescent="0.25">
      <c r="B10717" s="135"/>
      <c r="G10717" s="99"/>
      <c r="H10717" s="99"/>
      <c r="AZ10717" s="170"/>
    </row>
    <row r="10718" spans="2:52" x14ac:dyDescent="0.25">
      <c r="B10718" s="135"/>
      <c r="G10718" s="99"/>
      <c r="H10718" s="99"/>
      <c r="AZ10718" s="170"/>
    </row>
    <row r="10719" spans="2:52" x14ac:dyDescent="0.25">
      <c r="B10719" s="135"/>
      <c r="G10719" s="99"/>
      <c r="H10719" s="99"/>
      <c r="AZ10719" s="170"/>
    </row>
    <row r="10720" spans="2:52" x14ac:dyDescent="0.25">
      <c r="B10720" s="135"/>
      <c r="G10720" s="99"/>
      <c r="H10720" s="99"/>
      <c r="AZ10720" s="170"/>
    </row>
    <row r="10721" spans="2:52" x14ac:dyDescent="0.25">
      <c r="B10721" s="135"/>
      <c r="G10721" s="99"/>
      <c r="H10721" s="99"/>
      <c r="AZ10721" s="170"/>
    </row>
    <row r="10722" spans="2:52" x14ac:dyDescent="0.25">
      <c r="B10722" s="135"/>
      <c r="G10722" s="99"/>
      <c r="H10722" s="99"/>
      <c r="AZ10722" s="170"/>
    </row>
    <row r="10723" spans="2:52" x14ac:dyDescent="0.25">
      <c r="B10723" s="135"/>
      <c r="G10723" s="99"/>
      <c r="H10723" s="99"/>
      <c r="AZ10723" s="170"/>
    </row>
    <row r="10724" spans="2:52" x14ac:dyDescent="0.25">
      <c r="B10724" s="135"/>
      <c r="G10724" s="99"/>
      <c r="H10724" s="99"/>
      <c r="AZ10724" s="170"/>
    </row>
    <row r="10725" spans="2:52" x14ac:dyDescent="0.25">
      <c r="B10725" s="135"/>
      <c r="G10725" s="99"/>
      <c r="H10725" s="99"/>
      <c r="AZ10725" s="170"/>
    </row>
    <row r="10726" spans="2:52" x14ac:dyDescent="0.25">
      <c r="B10726" s="135"/>
      <c r="G10726" s="99"/>
      <c r="H10726" s="99"/>
      <c r="AZ10726" s="170"/>
    </row>
    <row r="10727" spans="2:52" x14ac:dyDescent="0.25">
      <c r="B10727" s="135"/>
      <c r="G10727" s="99"/>
      <c r="H10727" s="99"/>
      <c r="AZ10727" s="170"/>
    </row>
    <row r="10728" spans="2:52" x14ac:dyDescent="0.25">
      <c r="B10728" s="135"/>
      <c r="G10728" s="99"/>
      <c r="H10728" s="99"/>
      <c r="AZ10728" s="170"/>
    </row>
    <row r="10729" spans="2:52" x14ac:dyDescent="0.25">
      <c r="B10729" s="135"/>
      <c r="G10729" s="99"/>
      <c r="H10729" s="99"/>
      <c r="AZ10729" s="170"/>
    </row>
    <row r="10730" spans="2:52" x14ac:dyDescent="0.25">
      <c r="B10730" s="135"/>
      <c r="G10730" s="99"/>
      <c r="H10730" s="99"/>
      <c r="AZ10730" s="170"/>
    </row>
    <row r="10731" spans="2:52" x14ac:dyDescent="0.25">
      <c r="B10731" s="135"/>
      <c r="G10731" s="99"/>
      <c r="H10731" s="99"/>
      <c r="AZ10731" s="170"/>
    </row>
    <row r="10732" spans="2:52" x14ac:dyDescent="0.25">
      <c r="B10732" s="135"/>
      <c r="G10732" s="99"/>
      <c r="H10732" s="99"/>
      <c r="AZ10732" s="170"/>
    </row>
    <row r="10733" spans="2:52" x14ac:dyDescent="0.25">
      <c r="B10733" s="135"/>
      <c r="G10733" s="99"/>
      <c r="H10733" s="99"/>
      <c r="AZ10733" s="170"/>
    </row>
    <row r="10734" spans="2:52" x14ac:dyDescent="0.25">
      <c r="B10734" s="135"/>
      <c r="G10734" s="99"/>
      <c r="H10734" s="99"/>
      <c r="AZ10734" s="170"/>
    </row>
    <row r="10735" spans="2:52" x14ac:dyDescent="0.25">
      <c r="B10735" s="135"/>
      <c r="G10735" s="99"/>
      <c r="H10735" s="99"/>
      <c r="AZ10735" s="170"/>
    </row>
    <row r="10736" spans="2:52" x14ac:dyDescent="0.25">
      <c r="B10736" s="135"/>
      <c r="G10736" s="99"/>
      <c r="H10736" s="99"/>
      <c r="AZ10736" s="170"/>
    </row>
    <row r="10737" spans="2:52" x14ac:dyDescent="0.25">
      <c r="B10737" s="135"/>
      <c r="G10737" s="99"/>
      <c r="H10737" s="99"/>
      <c r="AZ10737" s="170"/>
    </row>
    <row r="10738" spans="2:52" x14ac:dyDescent="0.25">
      <c r="B10738" s="135"/>
      <c r="G10738" s="99"/>
      <c r="H10738" s="99"/>
      <c r="AZ10738" s="170"/>
    </row>
    <row r="10739" spans="2:52" x14ac:dyDescent="0.25">
      <c r="B10739" s="135"/>
      <c r="G10739" s="99"/>
      <c r="H10739" s="99"/>
      <c r="AZ10739" s="170"/>
    </row>
    <row r="10740" spans="2:52" x14ac:dyDescent="0.25">
      <c r="B10740" s="135"/>
      <c r="G10740" s="99"/>
      <c r="H10740" s="99"/>
      <c r="AZ10740" s="170"/>
    </row>
    <row r="10741" spans="2:52" x14ac:dyDescent="0.25">
      <c r="B10741" s="135"/>
      <c r="G10741" s="99"/>
      <c r="H10741" s="99"/>
      <c r="AZ10741" s="170"/>
    </row>
    <row r="10742" spans="2:52" x14ac:dyDescent="0.25">
      <c r="B10742" s="135"/>
      <c r="G10742" s="99"/>
      <c r="H10742" s="99"/>
      <c r="AZ10742" s="170"/>
    </row>
    <row r="10743" spans="2:52" x14ac:dyDescent="0.25">
      <c r="B10743" s="135"/>
      <c r="G10743" s="99"/>
      <c r="H10743" s="99"/>
      <c r="AZ10743" s="170"/>
    </row>
    <row r="10744" spans="2:52" x14ac:dyDescent="0.25">
      <c r="B10744" s="135"/>
      <c r="G10744" s="99"/>
      <c r="H10744" s="99"/>
      <c r="AZ10744" s="170"/>
    </row>
    <row r="10745" spans="2:52" x14ac:dyDescent="0.25">
      <c r="B10745" s="135"/>
      <c r="G10745" s="99"/>
      <c r="H10745" s="99"/>
      <c r="AZ10745" s="170"/>
    </row>
    <row r="10746" spans="2:52" x14ac:dyDescent="0.25">
      <c r="B10746" s="135"/>
      <c r="G10746" s="99"/>
      <c r="H10746" s="99"/>
      <c r="AZ10746" s="170"/>
    </row>
    <row r="10747" spans="2:52" x14ac:dyDescent="0.25">
      <c r="B10747" s="135"/>
      <c r="G10747" s="99"/>
      <c r="H10747" s="99"/>
      <c r="AZ10747" s="170"/>
    </row>
    <row r="10748" spans="2:52" x14ac:dyDescent="0.25">
      <c r="B10748" s="135"/>
      <c r="G10748" s="99"/>
      <c r="H10748" s="99"/>
      <c r="AZ10748" s="170"/>
    </row>
    <row r="10749" spans="2:52" x14ac:dyDescent="0.25">
      <c r="B10749" s="135"/>
      <c r="G10749" s="99"/>
      <c r="H10749" s="99"/>
      <c r="AZ10749" s="170"/>
    </row>
    <row r="10750" spans="2:52" x14ac:dyDescent="0.25">
      <c r="B10750" s="135"/>
      <c r="G10750" s="99"/>
      <c r="H10750" s="99"/>
      <c r="AZ10750" s="170"/>
    </row>
    <row r="10751" spans="2:52" x14ac:dyDescent="0.25">
      <c r="B10751" s="135"/>
      <c r="G10751" s="99"/>
      <c r="H10751" s="99"/>
      <c r="AZ10751" s="170"/>
    </row>
    <row r="10752" spans="2:52" x14ac:dyDescent="0.25">
      <c r="B10752" s="135"/>
      <c r="G10752" s="99"/>
      <c r="H10752" s="99"/>
      <c r="AZ10752" s="170"/>
    </row>
    <row r="10753" spans="2:52" x14ac:dyDescent="0.25">
      <c r="B10753" s="135"/>
      <c r="G10753" s="99"/>
      <c r="H10753" s="99"/>
      <c r="AZ10753" s="170"/>
    </row>
    <row r="10754" spans="2:52" x14ac:dyDescent="0.25">
      <c r="B10754" s="135"/>
      <c r="G10754" s="99"/>
      <c r="H10754" s="99"/>
      <c r="AZ10754" s="170"/>
    </row>
    <row r="10755" spans="2:52" x14ac:dyDescent="0.25">
      <c r="B10755" s="135"/>
      <c r="G10755" s="99"/>
      <c r="H10755" s="99"/>
      <c r="AZ10755" s="170"/>
    </row>
    <row r="10756" spans="2:52" x14ac:dyDescent="0.25">
      <c r="B10756" s="135"/>
      <c r="G10756" s="99"/>
      <c r="H10756" s="99"/>
      <c r="AZ10756" s="170"/>
    </row>
    <row r="10757" spans="2:52" x14ac:dyDescent="0.25">
      <c r="B10757" s="135"/>
      <c r="G10757" s="99"/>
      <c r="H10757" s="99"/>
      <c r="AZ10757" s="170"/>
    </row>
    <row r="10758" spans="2:52" x14ac:dyDescent="0.25">
      <c r="B10758" s="135"/>
      <c r="G10758" s="99"/>
      <c r="H10758" s="99"/>
      <c r="AZ10758" s="170"/>
    </row>
    <row r="10759" spans="2:52" x14ac:dyDescent="0.25">
      <c r="B10759" s="135"/>
      <c r="G10759" s="99"/>
      <c r="H10759" s="99"/>
      <c r="AZ10759" s="170"/>
    </row>
    <row r="10760" spans="2:52" x14ac:dyDescent="0.25">
      <c r="B10760" s="135"/>
      <c r="G10760" s="99"/>
      <c r="H10760" s="99"/>
      <c r="AZ10760" s="170"/>
    </row>
    <row r="10761" spans="2:52" x14ac:dyDescent="0.25">
      <c r="B10761" s="135"/>
      <c r="G10761" s="99"/>
      <c r="H10761" s="99"/>
      <c r="AZ10761" s="170"/>
    </row>
    <row r="10762" spans="2:52" x14ac:dyDescent="0.25">
      <c r="B10762" s="135"/>
      <c r="G10762" s="99"/>
      <c r="H10762" s="99"/>
      <c r="AZ10762" s="170"/>
    </row>
    <row r="10763" spans="2:52" x14ac:dyDescent="0.25">
      <c r="B10763" s="135"/>
      <c r="G10763" s="99"/>
      <c r="H10763" s="99"/>
      <c r="AZ10763" s="170"/>
    </row>
    <row r="10764" spans="2:52" x14ac:dyDescent="0.25">
      <c r="B10764" s="135"/>
      <c r="G10764" s="99"/>
      <c r="H10764" s="99"/>
      <c r="AZ10764" s="170"/>
    </row>
    <row r="10765" spans="2:52" x14ac:dyDescent="0.25">
      <c r="B10765" s="135"/>
      <c r="G10765" s="99"/>
      <c r="H10765" s="99"/>
      <c r="AZ10765" s="170"/>
    </row>
    <row r="10766" spans="2:52" x14ac:dyDescent="0.25">
      <c r="B10766" s="135"/>
      <c r="G10766" s="99"/>
      <c r="H10766" s="99"/>
      <c r="AZ10766" s="170"/>
    </row>
    <row r="10767" spans="2:52" x14ac:dyDescent="0.25">
      <c r="B10767" s="135"/>
      <c r="G10767" s="99"/>
      <c r="H10767" s="99"/>
      <c r="AZ10767" s="170"/>
    </row>
    <row r="10768" spans="2:52" x14ac:dyDescent="0.25">
      <c r="B10768" s="135"/>
      <c r="G10768" s="99"/>
      <c r="H10768" s="99"/>
      <c r="AZ10768" s="170"/>
    </row>
    <row r="10769" spans="2:52" x14ac:dyDescent="0.25">
      <c r="B10769" s="135"/>
      <c r="G10769" s="99"/>
      <c r="H10769" s="99"/>
      <c r="AZ10769" s="170"/>
    </row>
    <row r="10770" spans="2:52" x14ac:dyDescent="0.25">
      <c r="B10770" s="135"/>
      <c r="G10770" s="99"/>
      <c r="H10770" s="99"/>
      <c r="AZ10770" s="170"/>
    </row>
    <row r="10771" spans="2:52" x14ac:dyDescent="0.25">
      <c r="B10771" s="135"/>
      <c r="G10771" s="99"/>
      <c r="H10771" s="99"/>
      <c r="AZ10771" s="170"/>
    </row>
    <row r="10772" spans="2:52" x14ac:dyDescent="0.25">
      <c r="B10772" s="135"/>
      <c r="G10772" s="99"/>
      <c r="H10772" s="99"/>
      <c r="AZ10772" s="170"/>
    </row>
    <row r="10773" spans="2:52" x14ac:dyDescent="0.25">
      <c r="B10773" s="135"/>
      <c r="G10773" s="99"/>
      <c r="H10773" s="99"/>
      <c r="AZ10773" s="170"/>
    </row>
    <row r="10774" spans="2:52" x14ac:dyDescent="0.25">
      <c r="B10774" s="135"/>
      <c r="G10774" s="99"/>
      <c r="H10774" s="99"/>
      <c r="AZ10774" s="170"/>
    </row>
    <row r="10775" spans="2:52" x14ac:dyDescent="0.25">
      <c r="B10775" s="135"/>
      <c r="G10775" s="99"/>
      <c r="H10775" s="99"/>
      <c r="AZ10775" s="170"/>
    </row>
    <row r="10776" spans="2:52" x14ac:dyDescent="0.25">
      <c r="B10776" s="135"/>
      <c r="G10776" s="99"/>
      <c r="H10776" s="99"/>
      <c r="AZ10776" s="170"/>
    </row>
    <row r="10777" spans="2:52" x14ac:dyDescent="0.25">
      <c r="B10777" s="135"/>
      <c r="G10777" s="99"/>
      <c r="H10777" s="99"/>
      <c r="AZ10777" s="170"/>
    </row>
    <row r="10778" spans="2:52" x14ac:dyDescent="0.25">
      <c r="B10778" s="135"/>
      <c r="G10778" s="99"/>
      <c r="H10778" s="99"/>
      <c r="AZ10778" s="170"/>
    </row>
    <row r="10779" spans="2:52" x14ac:dyDescent="0.25">
      <c r="B10779" s="135"/>
      <c r="G10779" s="99"/>
      <c r="H10779" s="99"/>
      <c r="AZ10779" s="170"/>
    </row>
    <row r="10780" spans="2:52" x14ac:dyDescent="0.25">
      <c r="B10780" s="135"/>
      <c r="G10780" s="99"/>
      <c r="H10780" s="99"/>
      <c r="AZ10780" s="170"/>
    </row>
    <row r="10781" spans="2:52" x14ac:dyDescent="0.25">
      <c r="B10781" s="135"/>
      <c r="G10781" s="99"/>
      <c r="H10781" s="99"/>
      <c r="AZ10781" s="170"/>
    </row>
    <row r="10782" spans="2:52" x14ac:dyDescent="0.25">
      <c r="B10782" s="135"/>
      <c r="G10782" s="99"/>
      <c r="H10782" s="99"/>
      <c r="AZ10782" s="170"/>
    </row>
    <row r="10783" spans="2:52" x14ac:dyDescent="0.25">
      <c r="B10783" s="135"/>
      <c r="G10783" s="99"/>
      <c r="H10783" s="99"/>
      <c r="AZ10783" s="170"/>
    </row>
    <row r="10784" spans="2:52" x14ac:dyDescent="0.25">
      <c r="B10784" s="135"/>
      <c r="G10784" s="99"/>
      <c r="H10784" s="99"/>
      <c r="AZ10784" s="170"/>
    </row>
    <row r="10785" spans="2:52" x14ac:dyDescent="0.25">
      <c r="B10785" s="135"/>
      <c r="G10785" s="99"/>
      <c r="H10785" s="99"/>
      <c r="AZ10785" s="170"/>
    </row>
    <row r="10786" spans="2:52" x14ac:dyDescent="0.25">
      <c r="B10786" s="135"/>
      <c r="G10786" s="99"/>
      <c r="H10786" s="99"/>
      <c r="AZ10786" s="170"/>
    </row>
    <row r="10787" spans="2:52" x14ac:dyDescent="0.25">
      <c r="B10787" s="135"/>
      <c r="G10787" s="99"/>
      <c r="H10787" s="99"/>
      <c r="AZ10787" s="170"/>
    </row>
    <row r="10788" spans="2:52" x14ac:dyDescent="0.25">
      <c r="B10788" s="135"/>
      <c r="G10788" s="99"/>
      <c r="H10788" s="99"/>
      <c r="AZ10788" s="170"/>
    </row>
    <row r="10789" spans="2:52" x14ac:dyDescent="0.25">
      <c r="B10789" s="135"/>
      <c r="G10789" s="99"/>
      <c r="H10789" s="99"/>
      <c r="AZ10789" s="170"/>
    </row>
    <row r="10790" spans="2:52" x14ac:dyDescent="0.25">
      <c r="B10790" s="135"/>
      <c r="G10790" s="99"/>
      <c r="H10790" s="99"/>
      <c r="AZ10790" s="170"/>
    </row>
    <row r="10791" spans="2:52" x14ac:dyDescent="0.25">
      <c r="B10791" s="135"/>
      <c r="G10791" s="99"/>
      <c r="H10791" s="99"/>
      <c r="AZ10791" s="170"/>
    </row>
    <row r="10792" spans="2:52" x14ac:dyDescent="0.25">
      <c r="B10792" s="135"/>
      <c r="G10792" s="99"/>
      <c r="H10792" s="99"/>
      <c r="AZ10792" s="170"/>
    </row>
    <row r="10793" spans="2:52" x14ac:dyDescent="0.25">
      <c r="B10793" s="135"/>
      <c r="G10793" s="99"/>
      <c r="H10793" s="99"/>
      <c r="AZ10793" s="170"/>
    </row>
    <row r="10794" spans="2:52" x14ac:dyDescent="0.25">
      <c r="B10794" s="135"/>
      <c r="G10794" s="99"/>
      <c r="H10794" s="99"/>
      <c r="AZ10794" s="170"/>
    </row>
    <row r="10795" spans="2:52" x14ac:dyDescent="0.25">
      <c r="B10795" s="135"/>
      <c r="G10795" s="99"/>
      <c r="H10795" s="99"/>
      <c r="AZ10795" s="170"/>
    </row>
    <row r="10796" spans="2:52" x14ac:dyDescent="0.25">
      <c r="B10796" s="135"/>
      <c r="G10796" s="99"/>
      <c r="H10796" s="99"/>
      <c r="AZ10796" s="170"/>
    </row>
    <row r="10797" spans="2:52" x14ac:dyDescent="0.25">
      <c r="B10797" s="135"/>
      <c r="G10797" s="99"/>
      <c r="H10797" s="99"/>
      <c r="AZ10797" s="170"/>
    </row>
    <row r="10798" spans="2:52" x14ac:dyDescent="0.25">
      <c r="B10798" s="135"/>
      <c r="G10798" s="99"/>
      <c r="H10798" s="99"/>
      <c r="AZ10798" s="170"/>
    </row>
    <row r="10799" spans="2:52" x14ac:dyDescent="0.25">
      <c r="B10799" s="135"/>
      <c r="G10799" s="99"/>
      <c r="H10799" s="99"/>
      <c r="AZ10799" s="170"/>
    </row>
    <row r="10800" spans="2:52" x14ac:dyDescent="0.25">
      <c r="B10800" s="135"/>
      <c r="G10800" s="99"/>
      <c r="H10800" s="99"/>
      <c r="AZ10800" s="170"/>
    </row>
    <row r="10801" spans="2:52" x14ac:dyDescent="0.25">
      <c r="B10801" s="135"/>
      <c r="G10801" s="99"/>
      <c r="H10801" s="99"/>
      <c r="AZ10801" s="170"/>
    </row>
    <row r="10802" spans="2:52" x14ac:dyDescent="0.25">
      <c r="B10802" s="135"/>
      <c r="G10802" s="99"/>
      <c r="H10802" s="99"/>
      <c r="AZ10802" s="170"/>
    </row>
    <row r="10803" spans="2:52" x14ac:dyDescent="0.25">
      <c r="B10803" s="135"/>
      <c r="G10803" s="99"/>
      <c r="H10803" s="99"/>
      <c r="AZ10803" s="170"/>
    </row>
    <row r="10804" spans="2:52" x14ac:dyDescent="0.25">
      <c r="B10804" s="135"/>
      <c r="G10804" s="99"/>
      <c r="H10804" s="99"/>
      <c r="AZ10804" s="170"/>
    </row>
    <row r="10805" spans="2:52" x14ac:dyDescent="0.25">
      <c r="B10805" s="135"/>
      <c r="G10805" s="99"/>
      <c r="H10805" s="99"/>
      <c r="Z10805" s="114"/>
      <c r="AZ10805" s="170"/>
    </row>
    <row r="10806" spans="2:52" x14ac:dyDescent="0.25">
      <c r="B10806" s="135"/>
      <c r="G10806" s="99"/>
      <c r="H10806" s="99"/>
      <c r="AA10806" s="171"/>
      <c r="AZ10806" s="170"/>
    </row>
    <row r="10807" spans="2:52" x14ac:dyDescent="0.25">
      <c r="B10807" s="135"/>
      <c r="G10807" s="99"/>
      <c r="H10807" s="99"/>
      <c r="AZ10807" s="170"/>
    </row>
    <row r="10808" spans="2:52" x14ac:dyDescent="0.25">
      <c r="B10808" s="135"/>
      <c r="G10808" s="99"/>
      <c r="H10808" s="99"/>
      <c r="AZ10808" s="170"/>
    </row>
    <row r="10809" spans="2:52" x14ac:dyDescent="0.25">
      <c r="B10809" s="135"/>
      <c r="G10809" s="99"/>
      <c r="H10809" s="99"/>
      <c r="Z10809" s="114"/>
      <c r="AZ10809" s="170"/>
    </row>
    <row r="10810" spans="2:52" x14ac:dyDescent="0.25">
      <c r="B10810" s="135"/>
      <c r="G10810" s="99"/>
      <c r="H10810" s="99"/>
      <c r="AA10810" s="171"/>
      <c r="AZ10810" s="170"/>
    </row>
    <row r="10811" spans="2:52" x14ac:dyDescent="0.25">
      <c r="B10811" s="135"/>
      <c r="G10811" s="99"/>
      <c r="H10811" s="99"/>
      <c r="Z10811" s="114"/>
      <c r="AZ10811" s="170"/>
    </row>
    <row r="10812" spans="2:52" x14ac:dyDescent="0.25">
      <c r="B10812" s="135"/>
      <c r="G10812" s="99"/>
      <c r="H10812" s="99"/>
      <c r="AA10812" s="171"/>
      <c r="AZ10812" s="170"/>
    </row>
    <row r="10813" spans="2:52" x14ac:dyDescent="0.25">
      <c r="B10813" s="135"/>
      <c r="G10813" s="99"/>
      <c r="H10813" s="99"/>
      <c r="AZ10813" s="170"/>
    </row>
    <row r="10814" spans="2:52" x14ac:dyDescent="0.25">
      <c r="B10814" s="135"/>
      <c r="G10814" s="99"/>
      <c r="H10814" s="99"/>
      <c r="Z10814" s="114"/>
      <c r="AZ10814" s="170"/>
    </row>
    <row r="10815" spans="2:52" x14ac:dyDescent="0.25">
      <c r="B10815" s="135"/>
      <c r="G10815" s="99"/>
      <c r="H10815" s="99"/>
      <c r="AA10815" s="171"/>
      <c r="AZ10815" s="170"/>
    </row>
    <row r="10816" spans="2:52" x14ac:dyDescent="0.25">
      <c r="B10816" s="135"/>
      <c r="G10816" s="99"/>
      <c r="H10816" s="99"/>
      <c r="Z10816" s="114"/>
      <c r="AZ10816" s="170"/>
    </row>
    <row r="10817" spans="2:52" x14ac:dyDescent="0.25">
      <c r="B10817" s="135"/>
      <c r="G10817" s="99"/>
      <c r="H10817" s="99"/>
      <c r="AA10817" s="171"/>
      <c r="AZ10817" s="170"/>
    </row>
    <row r="10818" spans="2:52" x14ac:dyDescent="0.25">
      <c r="B10818" s="135"/>
      <c r="G10818" s="99"/>
      <c r="H10818" s="99"/>
      <c r="Z10818" s="114"/>
      <c r="AZ10818" s="170"/>
    </row>
    <row r="10819" spans="2:52" x14ac:dyDescent="0.25">
      <c r="B10819" s="135"/>
      <c r="G10819" s="99"/>
      <c r="H10819" s="99"/>
      <c r="AA10819" s="171"/>
      <c r="AZ10819" s="170"/>
    </row>
    <row r="10820" spans="2:52" x14ac:dyDescent="0.25">
      <c r="B10820" s="135"/>
      <c r="G10820" s="99"/>
      <c r="H10820" s="99"/>
      <c r="AZ10820" s="170"/>
    </row>
    <row r="10821" spans="2:52" x14ac:dyDescent="0.25">
      <c r="B10821" s="135"/>
      <c r="G10821" s="99"/>
      <c r="H10821" s="99"/>
      <c r="Z10821" s="114"/>
      <c r="AZ10821" s="170"/>
    </row>
    <row r="10822" spans="2:52" x14ac:dyDescent="0.25">
      <c r="B10822" s="135"/>
      <c r="G10822" s="99"/>
      <c r="H10822" s="99"/>
      <c r="AA10822" s="171"/>
      <c r="AZ10822" s="170"/>
    </row>
    <row r="10823" spans="2:52" x14ac:dyDescent="0.25">
      <c r="B10823" s="135"/>
      <c r="G10823" s="99"/>
      <c r="H10823" s="99"/>
      <c r="Z10823" s="114"/>
      <c r="AZ10823" s="170"/>
    </row>
    <row r="10824" spans="2:52" x14ac:dyDescent="0.25">
      <c r="B10824" s="135"/>
      <c r="G10824" s="99"/>
      <c r="H10824" s="99"/>
      <c r="AA10824" s="171"/>
      <c r="AZ10824" s="170"/>
    </row>
    <row r="10825" spans="2:52" x14ac:dyDescent="0.25">
      <c r="B10825" s="135"/>
      <c r="G10825" s="99"/>
      <c r="H10825" s="99"/>
      <c r="Z10825" s="114"/>
      <c r="AZ10825" s="170"/>
    </row>
    <row r="10826" spans="2:52" x14ac:dyDescent="0.25">
      <c r="B10826" s="135"/>
      <c r="G10826" s="99"/>
      <c r="H10826" s="99"/>
      <c r="Z10826" s="114"/>
      <c r="AA10826" s="171"/>
      <c r="AZ10826" s="170"/>
    </row>
    <row r="10827" spans="2:52" x14ac:dyDescent="0.25">
      <c r="B10827" s="135"/>
      <c r="G10827" s="99"/>
      <c r="H10827" s="99"/>
      <c r="AA10827" s="171"/>
      <c r="AZ10827" s="170"/>
    </row>
    <row r="10828" spans="2:52" x14ac:dyDescent="0.25">
      <c r="B10828" s="135"/>
      <c r="G10828" s="99"/>
      <c r="H10828" s="99"/>
      <c r="AZ10828" s="170"/>
    </row>
    <row r="10829" spans="2:52" ht="13.8" x14ac:dyDescent="0.25">
      <c r="B10829" s="135"/>
      <c r="G10829" s="99"/>
      <c r="H10829" s="99"/>
      <c r="AE10829" s="104"/>
      <c r="AZ10829" s="170"/>
    </row>
    <row r="10830" spans="2:52" ht="13.8" x14ac:dyDescent="0.25">
      <c r="B10830" s="135"/>
      <c r="G10830" s="99"/>
      <c r="H10830" s="99"/>
      <c r="AE10830" s="104"/>
      <c r="AZ10830" s="170"/>
    </row>
    <row r="10831" spans="2:52" ht="13.8" x14ac:dyDescent="0.25">
      <c r="B10831" s="135"/>
      <c r="G10831" s="99"/>
      <c r="H10831" s="99"/>
      <c r="AE10831" s="104"/>
      <c r="AZ10831" s="170"/>
    </row>
    <row r="10832" spans="2:52" ht="13.8" x14ac:dyDescent="0.25">
      <c r="B10832" s="135"/>
      <c r="G10832" s="99"/>
      <c r="H10832" s="99"/>
      <c r="AE10832" s="104"/>
      <c r="AZ10832" s="170"/>
    </row>
    <row r="10833" spans="2:52" ht="13.8" x14ac:dyDescent="0.25">
      <c r="B10833" s="135"/>
      <c r="G10833" s="99"/>
      <c r="H10833" s="99"/>
      <c r="AE10833" s="104"/>
      <c r="AZ10833" s="170"/>
    </row>
    <row r="10834" spans="2:52" x14ac:dyDescent="0.25">
      <c r="B10834" s="135"/>
      <c r="G10834" s="99"/>
      <c r="H10834" s="99"/>
      <c r="AZ10834" s="170"/>
    </row>
    <row r="10835" spans="2:52" x14ac:dyDescent="0.25">
      <c r="B10835" s="135"/>
      <c r="G10835" s="99"/>
      <c r="H10835" s="99"/>
      <c r="Z10835" s="114"/>
      <c r="AT10835" s="99"/>
      <c r="AZ10835" s="170"/>
    </row>
    <row r="10836" spans="2:52" x14ac:dyDescent="0.25">
      <c r="B10836" s="135"/>
      <c r="G10836" s="99"/>
      <c r="H10836" s="99"/>
      <c r="AA10836" s="171"/>
      <c r="AW10836" s="99"/>
      <c r="AZ10836" s="170"/>
    </row>
    <row r="10837" spans="2:52" x14ac:dyDescent="0.25">
      <c r="B10837" s="135"/>
      <c r="G10837" s="99"/>
      <c r="H10837" s="99"/>
      <c r="AZ10837" s="170"/>
    </row>
    <row r="10838" spans="2:52" x14ac:dyDescent="0.25">
      <c r="B10838" s="135"/>
      <c r="G10838" s="99"/>
      <c r="H10838" s="99"/>
      <c r="AZ10838" s="170"/>
    </row>
    <row r="10839" spans="2:52" x14ac:dyDescent="0.25">
      <c r="B10839" s="135"/>
      <c r="G10839" s="99"/>
      <c r="H10839" s="99"/>
      <c r="AZ10839" s="170"/>
    </row>
    <row r="10840" spans="2:52" x14ac:dyDescent="0.25">
      <c r="B10840" s="135"/>
      <c r="G10840" s="99"/>
      <c r="H10840" s="99"/>
      <c r="AZ10840" s="170"/>
    </row>
    <row r="10841" spans="2:52" x14ac:dyDescent="0.25">
      <c r="B10841" s="135"/>
      <c r="G10841" s="99"/>
      <c r="H10841" s="99"/>
      <c r="AZ10841" s="170"/>
    </row>
    <row r="10842" spans="2:52" x14ac:dyDescent="0.25">
      <c r="B10842" s="135"/>
      <c r="G10842" s="99"/>
      <c r="H10842" s="99"/>
      <c r="AZ10842" s="170"/>
    </row>
    <row r="10843" spans="2:52" x14ac:dyDescent="0.25">
      <c r="B10843" s="135"/>
      <c r="G10843" s="99"/>
      <c r="H10843" s="99"/>
      <c r="AZ10843" s="170"/>
    </row>
    <row r="10844" spans="2:52" x14ac:dyDescent="0.25">
      <c r="B10844" s="135"/>
      <c r="G10844" s="99"/>
      <c r="H10844" s="99"/>
      <c r="AZ10844" s="170"/>
    </row>
    <row r="10845" spans="2:52" x14ac:dyDescent="0.25">
      <c r="B10845" s="135"/>
      <c r="G10845" s="99"/>
      <c r="H10845" s="99"/>
      <c r="AZ10845" s="170"/>
    </row>
    <row r="10846" spans="2:52" x14ac:dyDescent="0.25">
      <c r="B10846" s="135"/>
      <c r="G10846" s="99"/>
      <c r="H10846" s="99"/>
      <c r="AZ10846" s="170"/>
    </row>
    <row r="10847" spans="2:52" x14ac:dyDescent="0.25">
      <c r="B10847" s="135"/>
      <c r="G10847" s="99"/>
      <c r="H10847" s="99"/>
      <c r="AW10847" s="99"/>
      <c r="AZ10847" s="170"/>
    </row>
    <row r="10848" spans="2:52" x14ac:dyDescent="0.25">
      <c r="B10848" s="135"/>
      <c r="G10848" s="99"/>
      <c r="H10848" s="99"/>
      <c r="AW10848" s="99"/>
      <c r="AZ10848" s="170"/>
    </row>
    <row r="10849" spans="2:52" x14ac:dyDescent="0.25">
      <c r="B10849" s="135"/>
      <c r="G10849" s="99"/>
      <c r="H10849" s="99"/>
      <c r="AZ10849" s="170"/>
    </row>
    <row r="10850" spans="2:52" x14ac:dyDescent="0.25">
      <c r="B10850" s="135"/>
      <c r="G10850" s="99"/>
      <c r="H10850" s="99"/>
      <c r="AZ10850" s="170"/>
    </row>
    <row r="10851" spans="2:52" x14ac:dyDescent="0.25">
      <c r="B10851" s="135"/>
      <c r="G10851" s="99"/>
      <c r="H10851" s="99"/>
      <c r="AZ10851" s="170"/>
    </row>
    <row r="10852" spans="2:52" x14ac:dyDescent="0.25">
      <c r="B10852" s="135"/>
      <c r="G10852" s="99"/>
      <c r="H10852" s="99"/>
      <c r="AZ10852" s="170"/>
    </row>
    <row r="10853" spans="2:52" x14ac:dyDescent="0.25">
      <c r="B10853" s="135"/>
      <c r="G10853" s="99"/>
      <c r="H10853" s="99"/>
      <c r="AZ10853" s="170"/>
    </row>
    <row r="10854" spans="2:52" x14ac:dyDescent="0.25">
      <c r="B10854" s="135"/>
      <c r="G10854" s="99"/>
      <c r="H10854" s="99"/>
      <c r="AZ10854" s="170"/>
    </row>
    <row r="10855" spans="2:52" x14ac:dyDescent="0.25">
      <c r="B10855" s="135"/>
      <c r="G10855" s="99"/>
      <c r="H10855" s="99"/>
      <c r="AZ10855" s="170"/>
    </row>
    <row r="10856" spans="2:52" x14ac:dyDescent="0.25">
      <c r="B10856" s="135"/>
      <c r="G10856" s="99"/>
      <c r="H10856" s="99"/>
      <c r="AZ10856" s="170"/>
    </row>
    <row r="10857" spans="2:52" x14ac:dyDescent="0.25">
      <c r="B10857" s="135"/>
      <c r="G10857" s="99"/>
      <c r="H10857" s="99"/>
      <c r="AZ10857" s="170"/>
    </row>
    <row r="10858" spans="2:52" x14ac:dyDescent="0.25">
      <c r="B10858" s="135"/>
      <c r="G10858" s="99"/>
      <c r="H10858" s="99"/>
      <c r="AZ10858" s="170"/>
    </row>
    <row r="10859" spans="2:52" x14ac:dyDescent="0.25">
      <c r="B10859" s="135"/>
      <c r="G10859" s="99"/>
      <c r="H10859" s="99"/>
      <c r="AZ10859" s="170"/>
    </row>
    <row r="10860" spans="2:52" x14ac:dyDescent="0.25">
      <c r="B10860" s="135"/>
      <c r="G10860" s="99"/>
      <c r="H10860" s="99"/>
      <c r="AZ10860" s="170"/>
    </row>
    <row r="10861" spans="2:52" x14ac:dyDescent="0.25">
      <c r="B10861" s="135"/>
      <c r="G10861" s="99"/>
      <c r="H10861" s="99"/>
      <c r="AZ10861" s="170"/>
    </row>
    <row r="10862" spans="2:52" x14ac:dyDescent="0.25">
      <c r="B10862" s="135"/>
      <c r="G10862" s="99"/>
      <c r="H10862" s="99"/>
      <c r="AZ10862" s="170"/>
    </row>
    <row r="10863" spans="2:52" x14ac:dyDescent="0.25">
      <c r="B10863" s="135"/>
      <c r="G10863" s="99"/>
      <c r="H10863" s="99"/>
      <c r="AZ10863" s="170"/>
    </row>
    <row r="10864" spans="2:52" x14ac:dyDescent="0.25">
      <c r="B10864" s="135"/>
      <c r="G10864" s="99"/>
      <c r="H10864" s="99"/>
      <c r="AZ10864" s="170"/>
    </row>
    <row r="10865" spans="2:52" x14ac:dyDescent="0.25">
      <c r="B10865" s="135"/>
      <c r="G10865" s="99"/>
      <c r="H10865" s="99"/>
      <c r="AZ10865" s="170"/>
    </row>
    <row r="10866" spans="2:52" x14ac:dyDescent="0.25">
      <c r="B10866" s="135"/>
      <c r="G10866" s="99"/>
      <c r="H10866" s="99"/>
      <c r="AZ10866" s="170"/>
    </row>
    <row r="10867" spans="2:52" x14ac:dyDescent="0.25">
      <c r="B10867" s="135"/>
      <c r="G10867" s="99"/>
      <c r="H10867" s="99"/>
      <c r="AZ10867" s="170"/>
    </row>
    <row r="10868" spans="2:52" x14ac:dyDescent="0.25">
      <c r="B10868" s="135"/>
      <c r="G10868" s="99"/>
      <c r="H10868" s="99"/>
      <c r="AZ10868" s="170"/>
    </row>
    <row r="10869" spans="2:52" x14ac:dyDescent="0.25">
      <c r="B10869" s="135"/>
      <c r="G10869" s="99"/>
      <c r="H10869" s="99"/>
      <c r="AZ10869" s="170"/>
    </row>
    <row r="10870" spans="2:52" x14ac:dyDescent="0.25">
      <c r="B10870" s="135"/>
      <c r="G10870" s="99"/>
      <c r="H10870" s="99"/>
      <c r="AZ10870" s="170"/>
    </row>
    <row r="10871" spans="2:52" x14ac:dyDescent="0.25">
      <c r="B10871" s="135"/>
      <c r="G10871" s="99"/>
      <c r="H10871" s="99"/>
      <c r="AZ10871" s="170"/>
    </row>
    <row r="10872" spans="2:52" x14ac:dyDescent="0.25">
      <c r="B10872" s="135"/>
      <c r="G10872" s="99"/>
      <c r="H10872" s="99"/>
      <c r="AZ10872" s="170"/>
    </row>
    <row r="10873" spans="2:52" x14ac:dyDescent="0.25">
      <c r="B10873" s="135"/>
      <c r="G10873" s="99"/>
      <c r="H10873" s="99"/>
      <c r="AZ10873" s="170"/>
    </row>
    <row r="10874" spans="2:52" x14ac:dyDescent="0.25">
      <c r="B10874" s="135"/>
      <c r="G10874" s="99"/>
      <c r="H10874" s="99"/>
      <c r="AZ10874" s="170"/>
    </row>
    <row r="10875" spans="2:52" x14ac:dyDescent="0.25">
      <c r="B10875" s="135"/>
      <c r="G10875" s="99"/>
      <c r="H10875" s="99"/>
      <c r="AZ10875" s="170"/>
    </row>
    <row r="10876" spans="2:52" x14ac:dyDescent="0.25">
      <c r="B10876" s="135"/>
      <c r="G10876" s="99"/>
      <c r="H10876" s="99"/>
      <c r="AZ10876" s="170"/>
    </row>
    <row r="10877" spans="2:52" x14ac:dyDescent="0.25">
      <c r="B10877" s="135"/>
      <c r="G10877" s="99"/>
      <c r="H10877" s="99"/>
      <c r="AZ10877" s="170"/>
    </row>
    <row r="10878" spans="2:52" x14ac:dyDescent="0.25">
      <c r="B10878" s="135"/>
      <c r="G10878" s="99"/>
      <c r="H10878" s="99"/>
      <c r="AZ10878" s="170"/>
    </row>
    <row r="10879" spans="2:52" x14ac:dyDescent="0.25">
      <c r="B10879" s="135"/>
      <c r="G10879" s="99"/>
      <c r="H10879" s="99"/>
      <c r="AZ10879" s="170"/>
    </row>
    <row r="10880" spans="2:52" x14ac:dyDescent="0.25">
      <c r="B10880" s="135"/>
      <c r="G10880" s="99"/>
      <c r="H10880" s="99"/>
      <c r="AZ10880" s="170"/>
    </row>
    <row r="10881" spans="2:52" x14ac:dyDescent="0.25">
      <c r="B10881" s="135"/>
      <c r="G10881" s="99"/>
      <c r="H10881" s="99"/>
      <c r="AZ10881" s="170"/>
    </row>
    <row r="10882" spans="2:52" x14ac:dyDescent="0.25">
      <c r="B10882" s="135"/>
      <c r="G10882" s="99"/>
      <c r="H10882" s="99"/>
      <c r="AZ10882" s="170"/>
    </row>
    <row r="10883" spans="2:52" x14ac:dyDescent="0.25">
      <c r="B10883" s="135"/>
      <c r="G10883" s="99"/>
      <c r="H10883" s="99"/>
      <c r="AZ10883" s="170"/>
    </row>
    <row r="10884" spans="2:52" x14ac:dyDescent="0.25">
      <c r="B10884" s="135"/>
      <c r="G10884" s="99"/>
      <c r="H10884" s="99"/>
      <c r="AZ10884" s="170"/>
    </row>
    <row r="10885" spans="2:52" x14ac:dyDescent="0.25">
      <c r="B10885" s="135"/>
      <c r="G10885" s="99"/>
      <c r="H10885" s="99"/>
      <c r="AZ10885" s="170"/>
    </row>
    <row r="10886" spans="2:52" x14ac:dyDescent="0.25">
      <c r="B10886" s="135"/>
      <c r="G10886" s="99"/>
      <c r="H10886" s="99"/>
      <c r="AZ10886" s="170"/>
    </row>
    <row r="10887" spans="2:52" x14ac:dyDescent="0.25">
      <c r="B10887" s="135"/>
      <c r="G10887" s="99"/>
      <c r="H10887" s="99"/>
      <c r="AZ10887" s="170"/>
    </row>
    <row r="10888" spans="2:52" x14ac:dyDescent="0.25">
      <c r="B10888" s="135"/>
      <c r="G10888" s="99"/>
      <c r="H10888" s="99"/>
      <c r="AZ10888" s="170"/>
    </row>
    <row r="10889" spans="2:52" x14ac:dyDescent="0.25">
      <c r="B10889" s="135"/>
      <c r="G10889" s="99"/>
      <c r="H10889" s="99"/>
      <c r="AZ10889" s="170"/>
    </row>
    <row r="10890" spans="2:52" x14ac:dyDescent="0.25">
      <c r="B10890" s="135"/>
      <c r="G10890" s="99"/>
      <c r="H10890" s="99"/>
      <c r="AZ10890" s="170"/>
    </row>
    <row r="10891" spans="2:52" x14ac:dyDescent="0.25">
      <c r="B10891" s="135"/>
      <c r="G10891" s="99"/>
      <c r="H10891" s="99"/>
      <c r="AZ10891" s="170"/>
    </row>
    <row r="10892" spans="2:52" x14ac:dyDescent="0.25">
      <c r="B10892" s="135"/>
      <c r="G10892" s="99"/>
      <c r="H10892" s="99"/>
      <c r="AZ10892" s="170"/>
    </row>
    <row r="10893" spans="2:52" x14ac:dyDescent="0.25">
      <c r="B10893" s="135"/>
      <c r="G10893" s="99"/>
      <c r="H10893" s="99"/>
      <c r="M10893" s="99"/>
      <c r="N10893" s="99"/>
      <c r="O10893" s="99"/>
      <c r="Q10893" s="99"/>
      <c r="AZ10893" s="170"/>
    </row>
    <row r="10894" spans="2:52" x14ac:dyDescent="0.25">
      <c r="B10894" s="135"/>
      <c r="G10894" s="99"/>
      <c r="H10894" s="99"/>
      <c r="M10894" s="99"/>
      <c r="N10894" s="99"/>
      <c r="O10894" s="99"/>
      <c r="Q10894" s="99"/>
      <c r="AZ10894" s="170"/>
    </row>
    <row r="10895" spans="2:52" x14ac:dyDescent="0.25">
      <c r="B10895" s="135"/>
      <c r="G10895" s="99"/>
      <c r="H10895" s="99"/>
      <c r="M10895" s="99"/>
      <c r="N10895" s="99"/>
      <c r="O10895" s="99"/>
      <c r="Q10895" s="99"/>
      <c r="AZ10895" s="170"/>
    </row>
    <row r="10896" spans="2:52" x14ac:dyDescent="0.25">
      <c r="B10896" s="135"/>
      <c r="G10896" s="99"/>
      <c r="H10896" s="99"/>
      <c r="M10896" s="99"/>
      <c r="N10896" s="99"/>
      <c r="O10896" s="99"/>
      <c r="Q10896" s="99"/>
      <c r="AZ10896" s="170"/>
    </row>
    <row r="10897" spans="2:52" x14ac:dyDescent="0.25">
      <c r="B10897" s="135"/>
      <c r="G10897" s="99"/>
      <c r="H10897" s="99"/>
      <c r="M10897" s="99"/>
      <c r="N10897" s="99"/>
      <c r="O10897" s="99"/>
      <c r="Q10897" s="99"/>
      <c r="AZ10897" s="170"/>
    </row>
    <row r="10898" spans="2:52" x14ac:dyDescent="0.25">
      <c r="B10898" s="135"/>
      <c r="G10898" s="99"/>
      <c r="H10898" s="99"/>
      <c r="M10898" s="99"/>
      <c r="N10898" s="99"/>
      <c r="O10898" s="99"/>
      <c r="Q10898" s="99"/>
      <c r="AZ10898" s="170"/>
    </row>
    <row r="10899" spans="2:52" x14ac:dyDescent="0.25">
      <c r="B10899" s="135"/>
      <c r="G10899" s="99"/>
      <c r="H10899" s="99"/>
      <c r="M10899" s="99"/>
      <c r="N10899" s="99"/>
      <c r="O10899" s="99"/>
      <c r="Q10899" s="99"/>
      <c r="AZ10899" s="170"/>
    </row>
    <row r="10900" spans="2:52" x14ac:dyDescent="0.25">
      <c r="B10900" s="135"/>
      <c r="G10900" s="99"/>
      <c r="H10900" s="99"/>
      <c r="M10900" s="99"/>
      <c r="N10900" s="99"/>
      <c r="O10900" s="99"/>
      <c r="Q10900" s="99"/>
      <c r="AZ10900" s="170"/>
    </row>
    <row r="10901" spans="2:52" x14ac:dyDescent="0.25">
      <c r="B10901" s="135"/>
      <c r="G10901" s="99"/>
      <c r="H10901" s="99"/>
      <c r="M10901" s="99"/>
      <c r="N10901" s="99"/>
      <c r="O10901" s="99"/>
      <c r="Q10901" s="99"/>
      <c r="AZ10901" s="170"/>
    </row>
    <row r="10902" spans="2:52" x14ac:dyDescent="0.25">
      <c r="B10902" s="135"/>
      <c r="G10902" s="99"/>
      <c r="H10902" s="99"/>
      <c r="M10902" s="99"/>
      <c r="N10902" s="99"/>
      <c r="O10902" s="99"/>
      <c r="Q10902" s="99"/>
      <c r="AZ10902" s="170"/>
    </row>
    <row r="10903" spans="2:52" x14ac:dyDescent="0.25">
      <c r="B10903" s="135"/>
      <c r="G10903" s="99"/>
      <c r="H10903" s="99"/>
      <c r="M10903" s="99"/>
      <c r="N10903" s="99"/>
      <c r="O10903" s="99"/>
      <c r="Q10903" s="99"/>
      <c r="AZ10903" s="170"/>
    </row>
    <row r="10904" spans="2:52" x14ac:dyDescent="0.25">
      <c r="B10904" s="135"/>
      <c r="G10904" s="99"/>
      <c r="H10904" s="99"/>
      <c r="M10904" s="99"/>
      <c r="N10904" s="99"/>
      <c r="O10904" s="99"/>
      <c r="Q10904" s="99"/>
      <c r="AZ10904" s="170"/>
    </row>
    <row r="10905" spans="2:52" x14ac:dyDescent="0.25">
      <c r="B10905" s="135"/>
      <c r="G10905" s="99"/>
      <c r="H10905" s="99"/>
      <c r="M10905" s="99"/>
      <c r="N10905" s="99"/>
      <c r="O10905" s="99"/>
      <c r="Q10905" s="99"/>
      <c r="AZ10905" s="170"/>
    </row>
    <row r="10906" spans="2:52" x14ac:dyDescent="0.25">
      <c r="B10906" s="135"/>
      <c r="G10906" s="99"/>
      <c r="H10906" s="99"/>
      <c r="M10906" s="99"/>
      <c r="N10906" s="99"/>
      <c r="O10906" s="99"/>
      <c r="Q10906" s="99"/>
      <c r="AZ10906" s="170"/>
    </row>
    <row r="10907" spans="2:52" x14ac:dyDescent="0.25">
      <c r="B10907" s="135"/>
      <c r="G10907" s="99"/>
      <c r="H10907" s="99"/>
      <c r="M10907" s="99"/>
      <c r="N10907" s="99"/>
      <c r="O10907" s="99"/>
      <c r="Q10907" s="99"/>
      <c r="AZ10907" s="170"/>
    </row>
    <row r="10908" spans="2:52" x14ac:dyDescent="0.25">
      <c r="B10908" s="135"/>
      <c r="G10908" s="99"/>
      <c r="H10908" s="99"/>
      <c r="M10908" s="99"/>
      <c r="N10908" s="99"/>
      <c r="O10908" s="99"/>
      <c r="Q10908" s="99"/>
      <c r="AZ10908" s="170"/>
    </row>
    <row r="10909" spans="2:52" x14ac:dyDescent="0.25">
      <c r="B10909" s="135"/>
      <c r="G10909" s="99"/>
      <c r="H10909" s="99"/>
      <c r="M10909" s="99"/>
      <c r="N10909" s="99"/>
      <c r="O10909" s="99"/>
      <c r="Q10909" s="99"/>
      <c r="AZ10909" s="170"/>
    </row>
    <row r="10910" spans="2:52" x14ac:dyDescent="0.25">
      <c r="B10910" s="135"/>
      <c r="G10910" s="99"/>
      <c r="H10910" s="99"/>
      <c r="M10910" s="99"/>
      <c r="N10910" s="99"/>
      <c r="O10910" s="99"/>
      <c r="Q10910" s="99"/>
      <c r="AZ10910" s="170"/>
    </row>
    <row r="10911" spans="2:52" x14ac:dyDescent="0.25">
      <c r="B10911" s="135"/>
      <c r="G10911" s="99"/>
      <c r="H10911" s="99"/>
      <c r="M10911" s="99"/>
      <c r="N10911" s="99"/>
      <c r="O10911" s="99"/>
      <c r="Q10911" s="99"/>
      <c r="AZ10911" s="170"/>
    </row>
    <row r="10912" spans="2:52" x14ac:dyDescent="0.25">
      <c r="B10912" s="135"/>
      <c r="G10912" s="99"/>
      <c r="H10912" s="99"/>
      <c r="M10912" s="99"/>
      <c r="N10912" s="99"/>
      <c r="O10912" s="99"/>
      <c r="Q10912" s="99"/>
      <c r="AZ10912" s="170"/>
    </row>
    <row r="10913" spans="2:52" x14ac:dyDescent="0.25">
      <c r="B10913" s="135"/>
      <c r="G10913" s="99"/>
      <c r="H10913" s="99"/>
      <c r="M10913" s="99"/>
      <c r="N10913" s="99"/>
      <c r="O10913" s="99"/>
      <c r="Q10913" s="99"/>
      <c r="AZ10913" s="170"/>
    </row>
    <row r="10914" spans="2:52" x14ac:dyDescent="0.25">
      <c r="B10914" s="135"/>
      <c r="G10914" s="99"/>
      <c r="H10914" s="99"/>
      <c r="M10914" s="99"/>
      <c r="N10914" s="99"/>
      <c r="O10914" s="99"/>
      <c r="Q10914" s="99"/>
      <c r="AZ10914" s="170"/>
    </row>
    <row r="10915" spans="2:52" x14ac:dyDescent="0.25">
      <c r="B10915" s="135"/>
      <c r="G10915" s="99"/>
      <c r="H10915" s="99"/>
      <c r="M10915" s="99"/>
      <c r="N10915" s="99"/>
      <c r="O10915" s="99"/>
      <c r="Q10915" s="99"/>
      <c r="AZ10915" s="170"/>
    </row>
    <row r="10916" spans="2:52" x14ac:dyDescent="0.25">
      <c r="B10916" s="135"/>
      <c r="G10916" s="99"/>
      <c r="H10916" s="99"/>
      <c r="M10916" s="99"/>
      <c r="N10916" s="99"/>
      <c r="O10916" s="99"/>
      <c r="Q10916" s="99"/>
      <c r="AZ10916" s="170"/>
    </row>
    <row r="10917" spans="2:52" x14ac:dyDescent="0.25">
      <c r="B10917" s="135"/>
      <c r="G10917" s="99"/>
      <c r="H10917" s="99"/>
      <c r="M10917" s="99"/>
      <c r="N10917" s="99"/>
      <c r="O10917" s="99"/>
      <c r="Q10917" s="99"/>
      <c r="AZ10917" s="170"/>
    </row>
    <row r="10918" spans="2:52" x14ac:dyDescent="0.25">
      <c r="B10918" s="135"/>
      <c r="G10918" s="99"/>
      <c r="H10918" s="99"/>
      <c r="M10918" s="99"/>
      <c r="N10918" s="99"/>
      <c r="O10918" s="99"/>
      <c r="Q10918" s="99"/>
      <c r="AZ10918" s="170"/>
    </row>
    <row r="10919" spans="2:52" x14ac:dyDescent="0.25">
      <c r="B10919" s="135"/>
      <c r="G10919" s="99"/>
      <c r="H10919" s="99"/>
      <c r="M10919" s="99"/>
      <c r="N10919" s="99"/>
      <c r="O10919" s="99"/>
      <c r="Q10919" s="99"/>
      <c r="AZ10919" s="170"/>
    </row>
    <row r="10920" spans="2:52" x14ac:dyDescent="0.25">
      <c r="B10920" s="135"/>
      <c r="G10920" s="99"/>
      <c r="H10920" s="99"/>
      <c r="M10920" s="99"/>
      <c r="N10920" s="99"/>
      <c r="O10920" s="99"/>
      <c r="Q10920" s="99"/>
      <c r="AZ10920" s="170"/>
    </row>
    <row r="10921" spans="2:52" x14ac:dyDescent="0.25">
      <c r="B10921" s="135"/>
      <c r="G10921" s="99"/>
      <c r="H10921" s="99"/>
      <c r="M10921" s="99"/>
      <c r="N10921" s="99"/>
      <c r="O10921" s="99"/>
      <c r="Q10921" s="99"/>
      <c r="AZ10921" s="170"/>
    </row>
    <row r="10922" spans="2:52" x14ac:dyDescent="0.25">
      <c r="B10922" s="135"/>
      <c r="G10922" s="99"/>
      <c r="H10922" s="99"/>
      <c r="M10922" s="99"/>
      <c r="N10922" s="99"/>
      <c r="O10922" s="99"/>
      <c r="Q10922" s="99"/>
      <c r="AZ10922" s="170"/>
    </row>
    <row r="10923" spans="2:52" x14ac:dyDescent="0.25">
      <c r="B10923" s="135"/>
      <c r="G10923" s="99"/>
      <c r="H10923" s="99"/>
      <c r="M10923" s="99"/>
      <c r="N10923" s="99"/>
      <c r="O10923" s="99"/>
      <c r="Q10923" s="99"/>
      <c r="AZ10923" s="170"/>
    </row>
    <row r="10924" spans="2:52" x14ac:dyDescent="0.25">
      <c r="B10924" s="135"/>
      <c r="G10924" s="99"/>
      <c r="H10924" s="99"/>
      <c r="M10924" s="99"/>
      <c r="N10924" s="99"/>
      <c r="O10924" s="99"/>
      <c r="Q10924" s="99"/>
      <c r="AZ10924" s="170"/>
    </row>
    <row r="10925" spans="2:52" x14ac:dyDescent="0.25">
      <c r="B10925" s="135"/>
      <c r="G10925" s="99"/>
      <c r="H10925" s="99"/>
      <c r="M10925" s="99"/>
      <c r="N10925" s="99"/>
      <c r="O10925" s="99"/>
      <c r="Q10925" s="99"/>
      <c r="AZ10925" s="170"/>
    </row>
    <row r="10926" spans="2:52" x14ac:dyDescent="0.25">
      <c r="B10926" s="135"/>
      <c r="G10926" s="99"/>
      <c r="H10926" s="99"/>
      <c r="M10926" s="99"/>
      <c r="N10926" s="99"/>
      <c r="O10926" s="99"/>
      <c r="Q10926" s="99"/>
      <c r="AZ10926" s="170"/>
    </row>
    <row r="10927" spans="2:52" x14ac:dyDescent="0.25">
      <c r="B10927" s="135"/>
      <c r="G10927" s="99"/>
      <c r="H10927" s="99"/>
      <c r="M10927" s="99"/>
      <c r="N10927" s="99"/>
      <c r="O10927" s="99"/>
      <c r="Q10927" s="99"/>
      <c r="AZ10927" s="170"/>
    </row>
    <row r="10928" spans="2:52" x14ac:dyDescent="0.25">
      <c r="B10928" s="135"/>
      <c r="G10928" s="99"/>
      <c r="H10928" s="99"/>
      <c r="M10928" s="99"/>
      <c r="N10928" s="99"/>
      <c r="O10928" s="99"/>
      <c r="Q10928" s="99"/>
      <c r="AZ10928" s="170"/>
    </row>
    <row r="10929" spans="2:53" x14ac:dyDescent="0.25">
      <c r="B10929" s="135"/>
      <c r="G10929" s="99"/>
      <c r="H10929" s="99"/>
      <c r="M10929" s="99"/>
      <c r="N10929" s="99"/>
      <c r="O10929" s="99"/>
      <c r="Q10929" s="99"/>
      <c r="AZ10929" s="170"/>
    </row>
    <row r="10930" spans="2:53" x14ac:dyDescent="0.25">
      <c r="B10930" s="135"/>
      <c r="G10930" s="99"/>
      <c r="H10930" s="99"/>
      <c r="M10930" s="99"/>
      <c r="N10930" s="99"/>
      <c r="O10930" s="99"/>
      <c r="Q10930" s="99"/>
      <c r="AZ10930" s="170"/>
    </row>
    <row r="10931" spans="2:53" x14ac:dyDescent="0.25">
      <c r="B10931" s="135"/>
      <c r="G10931" s="99"/>
      <c r="H10931" s="99"/>
      <c r="M10931" s="99"/>
      <c r="N10931" s="99"/>
      <c r="O10931" s="99"/>
      <c r="Q10931" s="99"/>
      <c r="AZ10931" s="170"/>
    </row>
    <row r="10932" spans="2:53" x14ac:dyDescent="0.25">
      <c r="B10932" s="135"/>
      <c r="G10932" s="99"/>
      <c r="H10932" s="99"/>
      <c r="M10932" s="99"/>
      <c r="N10932" s="99"/>
      <c r="O10932" s="99"/>
      <c r="Q10932" s="99"/>
      <c r="AZ10932" s="170"/>
    </row>
    <row r="10933" spans="2:53" x14ac:dyDescent="0.25">
      <c r="B10933" s="135"/>
      <c r="G10933" s="99"/>
      <c r="H10933" s="99"/>
      <c r="M10933" s="99"/>
      <c r="N10933" s="99"/>
      <c r="O10933" s="99"/>
      <c r="Q10933" s="99"/>
      <c r="AZ10933" s="170"/>
    </row>
    <row r="10934" spans="2:53" x14ac:dyDescent="0.25">
      <c r="B10934" s="135"/>
      <c r="G10934" s="99"/>
      <c r="H10934" s="99"/>
      <c r="M10934" s="99"/>
      <c r="N10934" s="99"/>
      <c r="O10934" s="99"/>
      <c r="Q10934" s="99"/>
      <c r="Z10934" s="114"/>
      <c r="AZ10934" s="170"/>
    </row>
    <row r="10935" spans="2:53" x14ac:dyDescent="0.25">
      <c r="B10935" s="135"/>
      <c r="G10935" s="99"/>
      <c r="H10935" s="99"/>
      <c r="Z10935" s="114"/>
      <c r="AA10935" s="171"/>
      <c r="AT10935" s="99"/>
      <c r="AZ10935" s="170"/>
    </row>
    <row r="10936" spans="2:53" x14ac:dyDescent="0.25">
      <c r="B10936" s="135"/>
      <c r="G10936" s="99"/>
      <c r="H10936" s="99"/>
      <c r="Z10936" s="114"/>
      <c r="AA10936" s="171"/>
      <c r="AZ10936" s="170"/>
      <c r="BA10936" s="106"/>
    </row>
    <row r="10937" spans="2:53" x14ac:dyDescent="0.25">
      <c r="B10937" s="135"/>
      <c r="G10937" s="99"/>
      <c r="H10937" s="99"/>
      <c r="Z10937" s="114"/>
      <c r="AA10937" s="171"/>
      <c r="AZ10937" s="170"/>
      <c r="BA10937" s="106"/>
    </row>
    <row r="10938" spans="2:53" x14ac:dyDescent="0.25">
      <c r="B10938" s="135"/>
      <c r="G10938" s="99"/>
      <c r="H10938" s="99"/>
      <c r="Z10938" s="114"/>
      <c r="AA10938" s="171"/>
      <c r="AZ10938" s="170"/>
      <c r="BA10938" s="106"/>
    </row>
    <row r="10939" spans="2:53" x14ac:dyDescent="0.25">
      <c r="B10939" s="135"/>
      <c r="G10939" s="99"/>
      <c r="H10939" s="99"/>
      <c r="Z10939" s="114"/>
      <c r="AA10939" s="171"/>
      <c r="AZ10939" s="170"/>
      <c r="BA10939" s="106"/>
    </row>
    <row r="10940" spans="2:53" x14ac:dyDescent="0.25">
      <c r="B10940" s="135"/>
      <c r="G10940" s="99"/>
      <c r="H10940" s="99"/>
      <c r="AA10940" s="171"/>
      <c r="AZ10940" s="170"/>
      <c r="BA10940" s="106"/>
    </row>
    <row r="10941" spans="2:53" x14ac:dyDescent="0.25">
      <c r="B10941" s="135"/>
      <c r="G10941" s="99"/>
      <c r="H10941" s="99"/>
      <c r="AZ10941" s="170"/>
    </row>
    <row r="10942" spans="2:53" x14ac:dyDescent="0.25">
      <c r="B10942" s="135"/>
      <c r="G10942" s="99"/>
      <c r="H10942" s="99"/>
      <c r="AZ10942" s="170"/>
    </row>
    <row r="10943" spans="2:53" x14ac:dyDescent="0.25">
      <c r="B10943" s="135"/>
      <c r="G10943" s="99"/>
      <c r="H10943" s="99"/>
      <c r="AZ10943" s="170"/>
    </row>
    <row r="10944" spans="2:53" x14ac:dyDescent="0.25">
      <c r="B10944" s="135"/>
      <c r="G10944" s="99"/>
      <c r="H10944" s="99"/>
      <c r="AZ10944" s="170"/>
    </row>
    <row r="10945" spans="2:52" x14ac:dyDescent="0.25">
      <c r="B10945" s="135"/>
      <c r="G10945" s="99"/>
      <c r="H10945" s="99"/>
      <c r="AZ10945" s="170"/>
    </row>
    <row r="10946" spans="2:52" x14ac:dyDescent="0.25">
      <c r="B10946" s="135"/>
      <c r="G10946" s="99"/>
      <c r="H10946" s="99"/>
      <c r="AZ10946" s="170"/>
    </row>
    <row r="10947" spans="2:52" x14ac:dyDescent="0.25">
      <c r="B10947" s="135"/>
      <c r="G10947" s="99"/>
      <c r="H10947" s="99"/>
      <c r="AZ10947" s="170"/>
    </row>
    <row r="10948" spans="2:52" x14ac:dyDescent="0.25">
      <c r="B10948" s="135"/>
      <c r="G10948" s="99"/>
      <c r="H10948" s="99"/>
      <c r="AT10948" s="99"/>
      <c r="AZ10948" s="170"/>
    </row>
    <row r="10949" spans="2:52" x14ac:dyDescent="0.25">
      <c r="B10949" s="135"/>
      <c r="G10949" s="99"/>
      <c r="H10949" s="99"/>
      <c r="AZ10949" s="170"/>
    </row>
    <row r="10950" spans="2:52" x14ac:dyDescent="0.25">
      <c r="B10950" s="135"/>
      <c r="G10950" s="99"/>
      <c r="H10950" s="99"/>
      <c r="AZ10950" s="170"/>
    </row>
    <row r="10951" spans="2:52" x14ac:dyDescent="0.25">
      <c r="B10951" s="135"/>
      <c r="G10951" s="99"/>
      <c r="H10951" s="99"/>
      <c r="AZ10951" s="170"/>
    </row>
    <row r="10952" spans="2:52" x14ac:dyDescent="0.25">
      <c r="B10952" s="135"/>
      <c r="G10952" s="99"/>
      <c r="H10952" s="99"/>
      <c r="AZ10952" s="170"/>
    </row>
    <row r="10953" spans="2:52" x14ac:dyDescent="0.25">
      <c r="B10953" s="135"/>
      <c r="G10953" s="99"/>
      <c r="H10953" s="99"/>
      <c r="AZ10953" s="170"/>
    </row>
    <row r="10954" spans="2:52" x14ac:dyDescent="0.25">
      <c r="B10954" s="135"/>
      <c r="G10954" s="99"/>
      <c r="H10954" s="99"/>
      <c r="AZ10954" s="170"/>
    </row>
    <row r="10955" spans="2:52" x14ac:dyDescent="0.25">
      <c r="B10955" s="135"/>
      <c r="G10955" s="99"/>
      <c r="H10955" s="99"/>
      <c r="AZ10955" s="170"/>
    </row>
    <row r="10956" spans="2:52" x14ac:dyDescent="0.25">
      <c r="B10956" s="135"/>
      <c r="G10956" s="99"/>
      <c r="H10956" s="99"/>
      <c r="AZ10956" s="170"/>
    </row>
    <row r="10957" spans="2:52" x14ac:dyDescent="0.25">
      <c r="B10957" s="135"/>
      <c r="G10957" s="99"/>
      <c r="H10957" s="99"/>
      <c r="AZ10957" s="170"/>
    </row>
    <row r="10958" spans="2:52" x14ac:dyDescent="0.25">
      <c r="B10958" s="135"/>
      <c r="G10958" s="99"/>
      <c r="H10958" s="99"/>
      <c r="AZ10958" s="170"/>
    </row>
    <row r="10959" spans="2:52" x14ac:dyDescent="0.25">
      <c r="B10959" s="135"/>
      <c r="G10959" s="99"/>
      <c r="H10959" s="99"/>
      <c r="AZ10959" s="170"/>
    </row>
    <row r="10960" spans="2:52" x14ac:dyDescent="0.25">
      <c r="B10960" s="135"/>
      <c r="G10960" s="99"/>
      <c r="H10960" s="99"/>
      <c r="AZ10960" s="170"/>
    </row>
    <row r="10961" spans="2:52" x14ac:dyDescent="0.25">
      <c r="B10961" s="135"/>
      <c r="G10961" s="99"/>
      <c r="H10961" s="99"/>
      <c r="AZ10961" s="170"/>
    </row>
    <row r="10962" spans="2:52" x14ac:dyDescent="0.25">
      <c r="B10962" s="135"/>
      <c r="G10962" s="99"/>
      <c r="H10962" s="99"/>
      <c r="AT10962" s="99"/>
      <c r="AZ10962" s="170"/>
    </row>
    <row r="10963" spans="2:52" ht="13.8" x14ac:dyDescent="0.25">
      <c r="B10963" s="135"/>
      <c r="G10963" s="99"/>
      <c r="H10963" s="99"/>
      <c r="AE10963" s="104"/>
      <c r="AZ10963" s="170"/>
    </row>
    <row r="10964" spans="2:52" ht="13.8" x14ac:dyDescent="0.25">
      <c r="B10964" s="135"/>
      <c r="G10964" s="99"/>
      <c r="H10964" s="99"/>
      <c r="AE10964" s="104"/>
      <c r="AZ10964" s="170"/>
    </row>
    <row r="10965" spans="2:52" ht="13.8" x14ac:dyDescent="0.25">
      <c r="B10965" s="135"/>
      <c r="G10965" s="99"/>
      <c r="H10965" s="99"/>
      <c r="AE10965" s="104"/>
      <c r="AZ10965" s="170"/>
    </row>
    <row r="10966" spans="2:52" ht="13.8" x14ac:dyDescent="0.25">
      <c r="B10966" s="135"/>
      <c r="G10966" s="99"/>
      <c r="H10966" s="99"/>
      <c r="AE10966" s="104"/>
      <c r="AZ10966" s="170"/>
    </row>
    <row r="10967" spans="2:52" ht="13.8" x14ac:dyDescent="0.25">
      <c r="B10967" s="135"/>
      <c r="G10967" s="99"/>
      <c r="H10967" s="99"/>
      <c r="AE10967" s="104"/>
      <c r="AZ10967" s="170"/>
    </row>
    <row r="10968" spans="2:52" x14ac:dyDescent="0.25">
      <c r="B10968" s="135"/>
      <c r="G10968" s="99"/>
      <c r="H10968" s="99"/>
      <c r="AZ10968" s="170"/>
    </row>
    <row r="10969" spans="2:52" x14ac:dyDescent="0.25">
      <c r="B10969" s="135"/>
      <c r="G10969" s="99"/>
      <c r="H10969" s="99"/>
      <c r="AZ10969" s="170"/>
    </row>
    <row r="10970" spans="2:52" x14ac:dyDescent="0.25">
      <c r="B10970" s="135"/>
      <c r="G10970" s="99"/>
      <c r="H10970" s="99"/>
      <c r="AZ10970" s="170"/>
    </row>
    <row r="10971" spans="2:52" x14ac:dyDescent="0.25">
      <c r="B10971" s="135"/>
      <c r="G10971" s="99"/>
      <c r="H10971" s="99"/>
      <c r="AZ10971" s="170"/>
    </row>
    <row r="10972" spans="2:52" x14ac:dyDescent="0.25">
      <c r="B10972" s="135"/>
      <c r="G10972" s="99"/>
      <c r="H10972" s="99"/>
      <c r="AZ10972" s="170"/>
    </row>
    <row r="10973" spans="2:52" x14ac:dyDescent="0.25">
      <c r="B10973" s="135"/>
      <c r="G10973" s="99"/>
      <c r="H10973" s="99"/>
      <c r="AZ10973" s="170"/>
    </row>
    <row r="10974" spans="2:52" x14ac:dyDescent="0.25">
      <c r="B10974" s="135"/>
      <c r="G10974" s="99"/>
      <c r="H10974" s="99"/>
      <c r="AZ10974" s="170"/>
    </row>
    <row r="10975" spans="2:52" x14ac:dyDescent="0.25">
      <c r="B10975" s="135"/>
      <c r="G10975" s="99"/>
      <c r="H10975" s="99"/>
      <c r="AZ10975" s="170"/>
    </row>
    <row r="10976" spans="2:52" x14ac:dyDescent="0.25">
      <c r="B10976" s="135"/>
      <c r="G10976" s="99"/>
      <c r="H10976" s="99"/>
      <c r="AZ10976" s="170"/>
    </row>
    <row r="10977" spans="2:52" x14ac:dyDescent="0.25">
      <c r="B10977" s="135"/>
      <c r="G10977" s="99"/>
      <c r="H10977" s="99"/>
      <c r="AZ10977" s="170"/>
    </row>
    <row r="10978" spans="2:52" x14ac:dyDescent="0.25">
      <c r="B10978" s="135"/>
      <c r="G10978" s="99"/>
      <c r="H10978" s="99"/>
      <c r="AZ10978" s="170"/>
    </row>
    <row r="10979" spans="2:52" x14ac:dyDescent="0.25">
      <c r="B10979" s="135"/>
      <c r="G10979" s="99"/>
      <c r="H10979" s="99"/>
      <c r="AZ10979" s="170"/>
    </row>
    <row r="10980" spans="2:52" x14ac:dyDescent="0.25">
      <c r="B10980" s="135"/>
      <c r="G10980" s="99"/>
      <c r="H10980" s="99"/>
      <c r="AZ10980" s="170"/>
    </row>
    <row r="10981" spans="2:52" x14ac:dyDescent="0.25">
      <c r="B10981" s="135"/>
      <c r="G10981" s="99"/>
      <c r="H10981" s="99"/>
      <c r="AZ10981" s="170"/>
    </row>
    <row r="10982" spans="2:52" x14ac:dyDescent="0.25">
      <c r="B10982" s="135"/>
      <c r="G10982" s="99"/>
      <c r="H10982" s="99"/>
      <c r="AZ10982" s="170"/>
    </row>
    <row r="10983" spans="2:52" x14ac:dyDescent="0.25">
      <c r="B10983" s="135"/>
      <c r="G10983" s="99"/>
      <c r="H10983" s="99"/>
      <c r="AZ10983" s="170"/>
    </row>
    <row r="10984" spans="2:52" x14ac:dyDescent="0.25">
      <c r="B10984" s="135"/>
      <c r="G10984" s="99"/>
      <c r="H10984" s="99"/>
      <c r="AZ10984" s="170"/>
    </row>
    <row r="10985" spans="2:52" x14ac:dyDescent="0.25">
      <c r="B10985" s="135"/>
      <c r="G10985" s="99"/>
      <c r="H10985" s="99"/>
      <c r="AZ10985" s="170"/>
    </row>
    <row r="10986" spans="2:52" x14ac:dyDescent="0.25">
      <c r="B10986" s="135"/>
      <c r="G10986" s="99"/>
      <c r="H10986" s="99"/>
      <c r="AZ10986" s="170"/>
    </row>
    <row r="10987" spans="2:52" x14ac:dyDescent="0.25">
      <c r="B10987" s="135"/>
      <c r="G10987" s="99"/>
      <c r="H10987" s="99"/>
      <c r="AZ10987" s="170"/>
    </row>
    <row r="10988" spans="2:52" x14ac:dyDescent="0.25">
      <c r="B10988" s="135"/>
      <c r="G10988" s="99"/>
      <c r="H10988" s="99"/>
      <c r="AZ10988" s="170"/>
    </row>
    <row r="10989" spans="2:52" x14ac:dyDescent="0.25">
      <c r="B10989" s="135"/>
      <c r="G10989" s="99"/>
      <c r="H10989" s="99"/>
      <c r="AZ10989" s="170"/>
    </row>
    <row r="10990" spans="2:52" x14ac:dyDescent="0.25">
      <c r="B10990" s="135"/>
      <c r="G10990" s="99"/>
      <c r="H10990" s="99"/>
      <c r="AZ10990" s="170"/>
    </row>
    <row r="10991" spans="2:52" x14ac:dyDescent="0.25">
      <c r="B10991" s="135"/>
      <c r="G10991" s="99"/>
      <c r="H10991" s="99"/>
      <c r="AZ10991" s="170"/>
    </row>
    <row r="10992" spans="2:52" x14ac:dyDescent="0.25">
      <c r="B10992" s="135"/>
      <c r="G10992" s="99"/>
      <c r="H10992" s="99"/>
      <c r="AZ10992" s="170"/>
    </row>
    <row r="10993" spans="2:52" x14ac:dyDescent="0.25">
      <c r="B10993" s="135"/>
      <c r="G10993" s="99"/>
      <c r="H10993" s="99"/>
      <c r="AZ10993" s="170"/>
    </row>
    <row r="10994" spans="2:52" x14ac:dyDescent="0.25">
      <c r="B10994" s="135"/>
      <c r="G10994" s="99"/>
      <c r="H10994" s="99"/>
      <c r="AZ10994" s="170"/>
    </row>
    <row r="10995" spans="2:52" x14ac:dyDescent="0.25">
      <c r="B10995" s="135"/>
      <c r="G10995" s="99"/>
      <c r="H10995" s="99"/>
      <c r="AZ10995" s="170"/>
    </row>
    <row r="10996" spans="2:52" x14ac:dyDescent="0.25">
      <c r="B10996" s="135"/>
      <c r="G10996" s="99"/>
      <c r="H10996" s="99"/>
      <c r="AZ10996" s="170"/>
    </row>
    <row r="10997" spans="2:52" x14ac:dyDescent="0.25">
      <c r="B10997" s="135"/>
      <c r="G10997" s="99"/>
      <c r="H10997" s="99"/>
      <c r="AZ10997" s="170"/>
    </row>
    <row r="10998" spans="2:52" x14ac:dyDescent="0.25">
      <c r="B10998" s="135"/>
      <c r="G10998" s="99"/>
      <c r="H10998" s="99"/>
      <c r="AZ10998" s="170"/>
    </row>
    <row r="10999" spans="2:52" x14ac:dyDescent="0.25">
      <c r="B10999" s="135"/>
      <c r="G10999" s="99"/>
      <c r="H10999" s="99"/>
      <c r="AZ10999" s="170"/>
    </row>
    <row r="11000" spans="2:52" x14ac:dyDescent="0.25">
      <c r="B11000" s="135"/>
      <c r="G11000" s="99"/>
      <c r="H11000" s="99"/>
      <c r="AZ11000" s="170"/>
    </row>
    <row r="11001" spans="2:52" x14ac:dyDescent="0.25">
      <c r="B11001" s="135"/>
      <c r="G11001" s="99"/>
      <c r="H11001" s="99"/>
      <c r="AZ11001" s="170"/>
    </row>
    <row r="11002" spans="2:52" x14ac:dyDescent="0.25">
      <c r="B11002" s="135"/>
      <c r="G11002" s="99"/>
      <c r="H11002" s="99"/>
      <c r="AZ11002" s="170"/>
    </row>
    <row r="11003" spans="2:52" x14ac:dyDescent="0.25">
      <c r="B11003" s="135"/>
      <c r="G11003" s="99"/>
      <c r="H11003" s="99"/>
      <c r="AZ11003" s="170"/>
    </row>
    <row r="11004" spans="2:52" x14ac:dyDescent="0.25">
      <c r="B11004" s="135"/>
      <c r="G11004" s="99"/>
      <c r="H11004" s="99"/>
      <c r="AZ11004" s="170"/>
    </row>
    <row r="11005" spans="2:52" x14ac:dyDescent="0.25">
      <c r="B11005" s="135"/>
      <c r="G11005" s="99"/>
      <c r="H11005" s="99"/>
      <c r="AZ11005" s="170"/>
    </row>
    <row r="11006" spans="2:52" x14ac:dyDescent="0.25">
      <c r="B11006" s="135"/>
      <c r="G11006" s="99"/>
      <c r="H11006" s="99"/>
      <c r="AZ11006" s="170"/>
    </row>
    <row r="11007" spans="2:52" x14ac:dyDescent="0.25">
      <c r="B11007" s="135"/>
      <c r="G11007" s="99"/>
      <c r="H11007" s="99"/>
      <c r="Z11007" s="114"/>
      <c r="AZ11007" s="170"/>
    </row>
    <row r="11008" spans="2:52" x14ac:dyDescent="0.25">
      <c r="B11008" s="135"/>
      <c r="G11008" s="99"/>
      <c r="H11008" s="99"/>
      <c r="Z11008" s="114"/>
      <c r="AA11008" s="171"/>
      <c r="AZ11008" s="170"/>
    </row>
    <row r="11009" spans="2:52" x14ac:dyDescent="0.25">
      <c r="B11009" s="135"/>
      <c r="G11009" s="99"/>
      <c r="H11009" s="99"/>
      <c r="Z11009" s="114"/>
      <c r="AA11009" s="171"/>
      <c r="AZ11009" s="170"/>
    </row>
    <row r="11010" spans="2:52" x14ac:dyDescent="0.25">
      <c r="B11010" s="135"/>
      <c r="G11010" s="99"/>
      <c r="H11010" s="99"/>
      <c r="Z11010" s="114"/>
      <c r="AA11010" s="171"/>
      <c r="AZ11010" s="170"/>
    </row>
    <row r="11011" spans="2:52" x14ac:dyDescent="0.25">
      <c r="B11011" s="135"/>
      <c r="G11011" s="99"/>
      <c r="H11011" s="99"/>
      <c r="Z11011" s="114"/>
      <c r="AA11011" s="171"/>
      <c r="AZ11011" s="170"/>
    </row>
    <row r="11012" spans="2:52" x14ac:dyDescent="0.25">
      <c r="B11012" s="135"/>
      <c r="G11012" s="99"/>
      <c r="H11012" s="99"/>
      <c r="Z11012" s="114"/>
      <c r="AA11012" s="171"/>
      <c r="AZ11012" s="170"/>
    </row>
    <row r="11013" spans="2:52" x14ac:dyDescent="0.25">
      <c r="B11013" s="135"/>
      <c r="G11013" s="99"/>
      <c r="H11013" s="99"/>
      <c r="Z11013" s="114"/>
      <c r="AA11013" s="171"/>
      <c r="AZ11013" s="170"/>
    </row>
    <row r="11014" spans="2:52" x14ac:dyDescent="0.25">
      <c r="B11014" s="135"/>
      <c r="G11014" s="99"/>
      <c r="H11014" s="99"/>
      <c r="Z11014" s="114"/>
      <c r="AA11014" s="171"/>
      <c r="AZ11014" s="170"/>
    </row>
    <row r="11015" spans="2:52" x14ac:dyDescent="0.25">
      <c r="B11015" s="135"/>
      <c r="G11015" s="99"/>
      <c r="H11015" s="99"/>
      <c r="Z11015" s="114"/>
      <c r="AA11015" s="171"/>
      <c r="AZ11015" s="170"/>
    </row>
    <row r="11016" spans="2:52" x14ac:dyDescent="0.25">
      <c r="B11016" s="135"/>
      <c r="G11016" s="99"/>
      <c r="H11016" s="99"/>
      <c r="Z11016" s="114"/>
      <c r="AA11016" s="171"/>
      <c r="AZ11016" s="170"/>
    </row>
    <row r="11017" spans="2:52" x14ac:dyDescent="0.25">
      <c r="B11017" s="135"/>
      <c r="G11017" s="99"/>
      <c r="H11017" s="99"/>
      <c r="Z11017" s="114"/>
      <c r="AA11017" s="171"/>
      <c r="AZ11017" s="170"/>
    </row>
    <row r="11018" spans="2:52" x14ac:dyDescent="0.25">
      <c r="B11018" s="135"/>
      <c r="G11018" s="99"/>
      <c r="H11018" s="99"/>
      <c r="AA11018" s="171"/>
      <c r="AZ11018" s="170"/>
    </row>
    <row r="11019" spans="2:52" x14ac:dyDescent="0.25">
      <c r="B11019" s="135"/>
      <c r="G11019" s="99"/>
      <c r="H11019" s="99"/>
      <c r="AZ11019" s="170"/>
    </row>
    <row r="11020" spans="2:52" x14ac:dyDescent="0.25">
      <c r="B11020" s="135"/>
      <c r="G11020" s="99"/>
      <c r="H11020" s="99"/>
      <c r="AZ11020" s="170"/>
    </row>
    <row r="11021" spans="2:52" x14ac:dyDescent="0.25">
      <c r="B11021" s="135"/>
      <c r="G11021" s="99"/>
      <c r="H11021" s="99"/>
      <c r="AZ11021" s="170"/>
    </row>
    <row r="11022" spans="2:52" x14ac:dyDescent="0.25">
      <c r="B11022" s="135"/>
      <c r="G11022" s="99"/>
      <c r="H11022" s="99"/>
      <c r="AZ11022" s="170"/>
    </row>
    <row r="11023" spans="2:52" x14ac:dyDescent="0.25">
      <c r="B11023" s="135"/>
      <c r="G11023" s="99"/>
      <c r="H11023" s="99"/>
      <c r="AZ11023" s="170"/>
    </row>
    <row r="11024" spans="2:52" x14ac:dyDescent="0.25">
      <c r="B11024" s="135"/>
      <c r="G11024" s="99"/>
      <c r="H11024" s="99"/>
      <c r="AZ11024" s="170"/>
    </row>
    <row r="11025" spans="2:52" x14ac:dyDescent="0.25">
      <c r="B11025" s="135"/>
      <c r="G11025" s="99"/>
      <c r="H11025" s="99"/>
      <c r="AZ11025" s="170"/>
    </row>
    <row r="11026" spans="2:52" x14ac:dyDescent="0.25">
      <c r="B11026" s="135"/>
      <c r="G11026" s="99"/>
      <c r="H11026" s="99"/>
      <c r="AZ11026" s="170"/>
    </row>
    <row r="11027" spans="2:52" x14ac:dyDescent="0.25">
      <c r="B11027" s="135"/>
      <c r="G11027" s="99"/>
      <c r="H11027" s="99"/>
      <c r="AZ11027" s="170"/>
    </row>
    <row r="11028" spans="2:52" x14ac:dyDescent="0.25">
      <c r="B11028" s="135"/>
      <c r="G11028" s="99"/>
      <c r="H11028" s="99"/>
      <c r="AZ11028" s="170"/>
    </row>
    <row r="11029" spans="2:52" x14ac:dyDescent="0.25">
      <c r="B11029" s="135"/>
      <c r="G11029" s="99"/>
      <c r="H11029" s="99"/>
      <c r="AZ11029" s="170"/>
    </row>
    <row r="11030" spans="2:52" x14ac:dyDescent="0.25">
      <c r="B11030" s="135"/>
      <c r="G11030" s="99"/>
      <c r="H11030" s="99"/>
      <c r="AZ11030" s="170"/>
    </row>
    <row r="11031" spans="2:52" x14ac:dyDescent="0.25">
      <c r="B11031" s="135"/>
      <c r="G11031" s="99"/>
      <c r="H11031" s="99"/>
      <c r="AZ11031" s="170"/>
    </row>
    <row r="11032" spans="2:52" x14ac:dyDescent="0.25">
      <c r="B11032" s="135"/>
      <c r="G11032" s="99"/>
      <c r="H11032" s="99"/>
      <c r="AZ11032" s="170"/>
    </row>
    <row r="11033" spans="2:52" x14ac:dyDescent="0.25">
      <c r="B11033" s="135"/>
      <c r="G11033" s="99"/>
      <c r="H11033" s="99"/>
      <c r="AZ11033" s="170"/>
    </row>
    <row r="11034" spans="2:52" x14ac:dyDescent="0.25">
      <c r="B11034" s="135"/>
      <c r="G11034" s="99"/>
      <c r="H11034" s="99"/>
      <c r="AZ11034" s="170"/>
    </row>
    <row r="11035" spans="2:52" x14ac:dyDescent="0.25">
      <c r="B11035" s="135"/>
      <c r="G11035" s="99"/>
      <c r="H11035" s="99"/>
      <c r="AZ11035" s="170"/>
    </row>
    <row r="11036" spans="2:52" x14ac:dyDescent="0.25">
      <c r="B11036" s="135"/>
      <c r="G11036" s="99"/>
      <c r="H11036" s="99"/>
      <c r="AZ11036" s="170"/>
    </row>
    <row r="11037" spans="2:52" x14ac:dyDescent="0.25">
      <c r="B11037" s="135"/>
      <c r="G11037" s="99"/>
      <c r="H11037" s="99"/>
      <c r="AZ11037" s="170"/>
    </row>
    <row r="11038" spans="2:52" x14ac:dyDescent="0.25">
      <c r="B11038" s="135"/>
      <c r="G11038" s="99"/>
      <c r="H11038" s="99"/>
      <c r="AZ11038" s="170"/>
    </row>
    <row r="11039" spans="2:52" x14ac:dyDescent="0.25">
      <c r="B11039" s="135"/>
      <c r="G11039" s="99"/>
      <c r="H11039" s="99"/>
      <c r="AZ11039" s="170"/>
    </row>
    <row r="11040" spans="2:52" x14ac:dyDescent="0.25">
      <c r="B11040" s="135"/>
      <c r="G11040" s="99"/>
      <c r="H11040" s="99"/>
      <c r="AZ11040" s="170"/>
    </row>
    <row r="11041" spans="2:52" x14ac:dyDescent="0.25">
      <c r="B11041" s="135"/>
      <c r="G11041" s="99"/>
      <c r="H11041" s="99"/>
      <c r="AZ11041" s="170"/>
    </row>
    <row r="11042" spans="2:52" x14ac:dyDescent="0.25">
      <c r="B11042" s="135"/>
      <c r="G11042" s="99"/>
      <c r="H11042" s="99"/>
      <c r="AZ11042" s="170"/>
    </row>
    <row r="11043" spans="2:52" x14ac:dyDescent="0.25">
      <c r="B11043" s="135"/>
      <c r="G11043" s="99"/>
      <c r="H11043" s="99"/>
      <c r="AZ11043" s="170"/>
    </row>
    <row r="11044" spans="2:52" x14ac:dyDescent="0.25">
      <c r="B11044" s="135"/>
      <c r="G11044" s="99"/>
      <c r="H11044" s="99"/>
      <c r="AZ11044" s="170"/>
    </row>
    <row r="11045" spans="2:52" x14ac:dyDescent="0.25">
      <c r="B11045" s="135"/>
      <c r="G11045" s="99"/>
      <c r="H11045" s="99"/>
      <c r="AZ11045" s="170"/>
    </row>
    <row r="11046" spans="2:52" x14ac:dyDescent="0.25">
      <c r="B11046" s="135"/>
      <c r="G11046" s="99"/>
      <c r="H11046" s="99"/>
      <c r="AZ11046" s="170"/>
    </row>
    <row r="11047" spans="2:52" x14ac:dyDescent="0.25">
      <c r="B11047" s="135"/>
      <c r="G11047" s="99"/>
      <c r="H11047" s="99"/>
      <c r="AZ11047" s="170"/>
    </row>
    <row r="11048" spans="2:52" x14ac:dyDescent="0.25">
      <c r="B11048" s="135"/>
      <c r="G11048" s="99"/>
      <c r="H11048" s="99"/>
      <c r="AZ11048" s="170"/>
    </row>
    <row r="11049" spans="2:52" x14ac:dyDescent="0.25">
      <c r="B11049" s="135"/>
      <c r="G11049" s="99"/>
      <c r="H11049" s="99"/>
      <c r="AZ11049" s="170"/>
    </row>
    <row r="11050" spans="2:52" x14ac:dyDescent="0.25">
      <c r="B11050" s="135"/>
      <c r="G11050" s="99"/>
      <c r="H11050" s="99"/>
      <c r="AZ11050" s="170"/>
    </row>
    <row r="11051" spans="2:52" x14ac:dyDescent="0.25">
      <c r="B11051" s="135"/>
      <c r="G11051" s="99"/>
      <c r="H11051" s="99"/>
      <c r="AZ11051" s="170"/>
    </row>
    <row r="11052" spans="2:52" x14ac:dyDescent="0.25">
      <c r="B11052" s="135"/>
      <c r="G11052" s="99"/>
      <c r="H11052" s="99"/>
      <c r="AZ11052" s="170"/>
    </row>
    <row r="11053" spans="2:52" x14ac:dyDescent="0.25">
      <c r="B11053" s="135"/>
      <c r="G11053" s="99"/>
      <c r="H11053" s="99"/>
      <c r="AZ11053" s="170"/>
    </row>
    <row r="11054" spans="2:52" x14ac:dyDescent="0.25">
      <c r="B11054" s="135"/>
      <c r="G11054" s="99"/>
      <c r="H11054" s="99"/>
      <c r="AZ11054" s="170"/>
    </row>
    <row r="11055" spans="2:52" x14ac:dyDescent="0.25">
      <c r="B11055" s="135"/>
      <c r="G11055" s="99"/>
      <c r="H11055" s="99"/>
      <c r="AZ11055" s="170"/>
    </row>
    <row r="11056" spans="2:52" x14ac:dyDescent="0.25">
      <c r="B11056" s="135"/>
      <c r="G11056" s="99"/>
      <c r="H11056" s="99"/>
      <c r="AZ11056" s="170"/>
    </row>
    <row r="11057" spans="2:52" x14ac:dyDescent="0.25">
      <c r="B11057" s="135"/>
      <c r="G11057" s="99"/>
      <c r="H11057" s="99"/>
      <c r="AZ11057" s="170"/>
    </row>
    <row r="11058" spans="2:52" x14ac:dyDescent="0.25">
      <c r="B11058" s="135"/>
      <c r="G11058" s="99"/>
      <c r="H11058" s="99"/>
      <c r="AZ11058" s="170"/>
    </row>
    <row r="11059" spans="2:52" x14ac:dyDescent="0.25">
      <c r="B11059" s="135"/>
      <c r="G11059" s="99"/>
      <c r="H11059" s="99"/>
      <c r="AZ11059" s="170"/>
    </row>
    <row r="11060" spans="2:52" x14ac:dyDescent="0.25">
      <c r="B11060" s="135"/>
      <c r="G11060" s="99"/>
      <c r="H11060" s="99"/>
      <c r="AZ11060" s="170"/>
    </row>
    <row r="11061" spans="2:52" x14ac:dyDescent="0.25">
      <c r="B11061" s="135"/>
      <c r="G11061" s="99"/>
      <c r="H11061" s="99"/>
      <c r="AZ11061" s="170"/>
    </row>
    <row r="11062" spans="2:52" x14ac:dyDescent="0.25">
      <c r="B11062" s="135"/>
      <c r="G11062" s="99"/>
      <c r="H11062" s="99"/>
      <c r="AZ11062" s="170"/>
    </row>
    <row r="11063" spans="2:52" x14ac:dyDescent="0.25">
      <c r="B11063" s="135"/>
      <c r="G11063" s="99"/>
      <c r="H11063" s="99"/>
      <c r="AZ11063" s="170"/>
    </row>
    <row r="11064" spans="2:52" x14ac:dyDescent="0.25">
      <c r="B11064" s="135"/>
      <c r="G11064" s="99"/>
      <c r="H11064" s="99"/>
      <c r="AZ11064" s="170"/>
    </row>
    <row r="11065" spans="2:52" x14ac:dyDescent="0.25">
      <c r="B11065" s="135"/>
      <c r="G11065" s="99"/>
      <c r="H11065" s="99"/>
      <c r="AZ11065" s="170"/>
    </row>
    <row r="11066" spans="2:52" x14ac:dyDescent="0.25">
      <c r="B11066" s="135"/>
      <c r="G11066" s="99"/>
      <c r="H11066" s="99"/>
      <c r="AZ11066" s="170"/>
    </row>
    <row r="11067" spans="2:52" x14ac:dyDescent="0.25">
      <c r="B11067" s="135"/>
      <c r="G11067" s="99"/>
      <c r="H11067" s="99"/>
      <c r="AZ11067" s="170"/>
    </row>
    <row r="11068" spans="2:52" x14ac:dyDescent="0.25">
      <c r="B11068" s="135"/>
      <c r="G11068" s="99"/>
      <c r="H11068" s="99"/>
      <c r="AZ11068" s="170"/>
    </row>
    <row r="11069" spans="2:52" x14ac:dyDescent="0.25">
      <c r="B11069" s="135"/>
      <c r="G11069" s="99"/>
      <c r="H11069" s="99"/>
      <c r="AZ11069" s="170"/>
    </row>
    <row r="11070" spans="2:52" x14ac:dyDescent="0.25">
      <c r="B11070" s="135"/>
      <c r="G11070" s="99"/>
      <c r="H11070" s="99"/>
      <c r="AZ11070" s="170"/>
    </row>
    <row r="11071" spans="2:52" x14ac:dyDescent="0.25">
      <c r="B11071" s="135"/>
      <c r="G11071" s="99"/>
      <c r="H11071" s="99"/>
      <c r="AZ11071" s="170"/>
    </row>
    <row r="11072" spans="2:52" x14ac:dyDescent="0.25">
      <c r="B11072" s="135"/>
      <c r="G11072" s="99"/>
      <c r="H11072" s="99"/>
      <c r="AZ11072" s="170"/>
    </row>
    <row r="11073" spans="2:52" x14ac:dyDescent="0.25">
      <c r="B11073" s="135"/>
      <c r="G11073" s="99"/>
      <c r="H11073" s="99"/>
      <c r="AZ11073" s="170"/>
    </row>
    <row r="11074" spans="2:52" x14ac:dyDescent="0.25">
      <c r="B11074" s="135"/>
      <c r="G11074" s="99"/>
      <c r="H11074" s="99"/>
      <c r="AZ11074" s="170"/>
    </row>
    <row r="11075" spans="2:52" x14ac:dyDescent="0.25">
      <c r="B11075" s="135"/>
      <c r="G11075" s="99"/>
      <c r="H11075" s="99"/>
      <c r="AZ11075" s="170"/>
    </row>
    <row r="11076" spans="2:52" x14ac:dyDescent="0.25">
      <c r="B11076" s="135"/>
      <c r="G11076" s="99"/>
      <c r="H11076" s="99"/>
      <c r="AZ11076" s="170"/>
    </row>
    <row r="11077" spans="2:52" x14ac:dyDescent="0.25">
      <c r="B11077" s="135"/>
      <c r="G11077" s="99"/>
      <c r="H11077" s="99"/>
      <c r="AZ11077" s="170"/>
    </row>
    <row r="11078" spans="2:52" x14ac:dyDescent="0.25">
      <c r="B11078" s="135"/>
      <c r="G11078" s="99"/>
      <c r="H11078" s="99"/>
      <c r="AZ11078" s="170"/>
    </row>
    <row r="11079" spans="2:52" x14ac:dyDescent="0.25">
      <c r="B11079" s="135"/>
      <c r="G11079" s="99"/>
      <c r="H11079" s="99"/>
      <c r="AZ11079" s="170"/>
    </row>
    <row r="11080" spans="2:52" x14ac:dyDescent="0.25">
      <c r="B11080" s="135"/>
      <c r="G11080" s="99"/>
      <c r="H11080" s="99"/>
      <c r="AZ11080" s="170"/>
    </row>
    <row r="11081" spans="2:52" x14ac:dyDescent="0.25">
      <c r="B11081" s="135"/>
      <c r="G11081" s="99"/>
      <c r="H11081" s="99"/>
      <c r="AZ11081" s="170"/>
    </row>
    <row r="11082" spans="2:52" x14ac:dyDescent="0.25">
      <c r="B11082" s="135"/>
      <c r="G11082" s="99"/>
      <c r="H11082" s="99"/>
      <c r="AZ11082" s="170"/>
    </row>
    <row r="11083" spans="2:52" x14ac:dyDescent="0.25">
      <c r="B11083" s="135"/>
      <c r="G11083" s="99"/>
      <c r="H11083" s="99"/>
      <c r="AZ11083" s="170"/>
    </row>
    <row r="11084" spans="2:52" x14ac:dyDescent="0.25">
      <c r="B11084" s="135"/>
      <c r="G11084" s="99"/>
      <c r="H11084" s="99"/>
      <c r="AZ11084" s="170"/>
    </row>
    <row r="11085" spans="2:52" x14ac:dyDescent="0.25">
      <c r="B11085" s="135"/>
      <c r="G11085" s="99"/>
      <c r="H11085" s="99"/>
      <c r="AZ11085" s="170"/>
    </row>
    <row r="11086" spans="2:52" x14ac:dyDescent="0.25">
      <c r="B11086" s="135"/>
      <c r="G11086" s="99"/>
      <c r="H11086" s="99"/>
      <c r="AZ11086" s="170"/>
    </row>
    <row r="11087" spans="2:52" x14ac:dyDescent="0.25">
      <c r="B11087" s="135"/>
      <c r="G11087" s="99"/>
      <c r="H11087" s="99"/>
      <c r="AZ11087" s="170"/>
    </row>
    <row r="11088" spans="2:52" x14ac:dyDescent="0.25">
      <c r="B11088" s="135"/>
      <c r="G11088" s="99"/>
      <c r="H11088" s="99"/>
      <c r="AZ11088" s="170"/>
    </row>
    <row r="11089" spans="2:52" x14ac:dyDescent="0.25">
      <c r="B11089" s="135"/>
      <c r="G11089" s="99"/>
      <c r="H11089" s="99"/>
      <c r="AZ11089" s="170"/>
    </row>
    <row r="11090" spans="2:52" x14ac:dyDescent="0.25">
      <c r="B11090" s="135"/>
      <c r="G11090" s="99"/>
      <c r="H11090" s="99"/>
      <c r="AZ11090" s="170"/>
    </row>
    <row r="11091" spans="2:52" x14ac:dyDescent="0.25">
      <c r="B11091" s="135"/>
      <c r="G11091" s="99"/>
      <c r="H11091" s="99"/>
      <c r="Z11091" s="114"/>
      <c r="AZ11091" s="170"/>
    </row>
    <row r="11092" spans="2:52" x14ac:dyDescent="0.25">
      <c r="B11092" s="135"/>
      <c r="G11092" s="99"/>
      <c r="H11092" s="99"/>
      <c r="AA11092" s="171"/>
      <c r="AZ11092" s="170"/>
    </row>
    <row r="11093" spans="2:52" x14ac:dyDescent="0.25">
      <c r="B11093" s="135"/>
      <c r="G11093" s="99"/>
      <c r="H11093" s="99"/>
      <c r="AZ11093" s="170"/>
    </row>
    <row r="11094" spans="2:52" ht="13.8" x14ac:dyDescent="0.25">
      <c r="B11094" s="135"/>
      <c r="G11094" s="99"/>
      <c r="H11094" s="99"/>
      <c r="AE11094" s="104"/>
      <c r="AZ11094" s="170"/>
    </row>
    <row r="11095" spans="2:52" ht="13.8" x14ac:dyDescent="0.25">
      <c r="B11095" s="135"/>
      <c r="G11095" s="99"/>
      <c r="H11095" s="99"/>
      <c r="AE11095" s="104"/>
      <c r="AZ11095" s="170"/>
    </row>
    <row r="11096" spans="2:52" ht="13.8" x14ac:dyDescent="0.25">
      <c r="B11096" s="135"/>
      <c r="G11096" s="99"/>
      <c r="H11096" s="99"/>
      <c r="AE11096" s="104"/>
      <c r="AZ11096" s="170"/>
    </row>
    <row r="11097" spans="2:52" x14ac:dyDescent="0.25">
      <c r="B11097" s="135"/>
      <c r="G11097" s="99"/>
      <c r="H11097" s="99"/>
      <c r="AZ11097" s="170"/>
    </row>
    <row r="11098" spans="2:52" x14ac:dyDescent="0.25">
      <c r="B11098" s="135"/>
      <c r="G11098" s="99"/>
      <c r="H11098" s="99"/>
      <c r="AZ11098" s="170"/>
    </row>
    <row r="11099" spans="2:52" x14ac:dyDescent="0.25">
      <c r="B11099" s="135"/>
      <c r="G11099" s="99"/>
      <c r="H11099" s="99"/>
      <c r="AZ11099" s="170"/>
    </row>
    <row r="11100" spans="2:52" x14ac:dyDescent="0.25">
      <c r="B11100" s="135"/>
      <c r="G11100" s="99"/>
      <c r="H11100" s="99"/>
      <c r="AZ11100" s="170"/>
    </row>
    <row r="11101" spans="2:52" x14ac:dyDescent="0.25">
      <c r="B11101" s="135"/>
      <c r="G11101" s="99"/>
      <c r="H11101" s="99"/>
      <c r="AZ11101" s="170"/>
    </row>
    <row r="11102" spans="2:52" x14ac:dyDescent="0.25">
      <c r="B11102" s="135"/>
      <c r="G11102" s="99"/>
      <c r="H11102" s="99"/>
      <c r="AZ11102" s="170"/>
    </row>
    <row r="11103" spans="2:52" x14ac:dyDescent="0.25">
      <c r="B11103" s="135"/>
      <c r="G11103" s="99"/>
      <c r="H11103" s="99"/>
      <c r="AZ11103" s="170"/>
    </row>
    <row r="11104" spans="2:52" x14ac:dyDescent="0.25">
      <c r="B11104" s="135"/>
      <c r="G11104" s="99"/>
      <c r="H11104" s="99"/>
      <c r="AZ11104" s="170"/>
    </row>
    <row r="11105" spans="2:52" x14ac:dyDescent="0.25">
      <c r="B11105" s="135"/>
      <c r="G11105" s="99"/>
      <c r="H11105" s="99"/>
      <c r="AZ11105" s="170"/>
    </row>
    <row r="11106" spans="2:52" x14ac:dyDescent="0.25">
      <c r="B11106" s="135"/>
      <c r="G11106" s="99"/>
      <c r="H11106" s="99"/>
      <c r="AZ11106" s="170"/>
    </row>
    <row r="11107" spans="2:52" x14ac:dyDescent="0.25">
      <c r="B11107" s="135"/>
      <c r="G11107" s="99"/>
      <c r="H11107" s="99"/>
      <c r="AZ11107" s="170"/>
    </row>
    <row r="11108" spans="2:52" x14ac:dyDescent="0.25">
      <c r="B11108" s="135"/>
      <c r="G11108" s="99"/>
      <c r="H11108" s="99"/>
      <c r="AZ11108" s="170"/>
    </row>
    <row r="11109" spans="2:52" x14ac:dyDescent="0.25">
      <c r="B11109" s="135"/>
      <c r="G11109" s="99"/>
      <c r="H11109" s="99"/>
      <c r="AZ11109" s="170"/>
    </row>
    <row r="11110" spans="2:52" x14ac:dyDescent="0.25">
      <c r="B11110" s="135"/>
      <c r="G11110" s="99"/>
      <c r="H11110" s="99"/>
      <c r="AZ11110" s="170"/>
    </row>
    <row r="11111" spans="2:52" x14ac:dyDescent="0.25">
      <c r="B11111" s="135"/>
      <c r="G11111" s="99"/>
      <c r="H11111" s="99"/>
      <c r="AZ11111" s="170"/>
    </row>
    <row r="11112" spans="2:52" x14ac:dyDescent="0.25">
      <c r="B11112" s="135"/>
      <c r="G11112" s="99"/>
      <c r="H11112" s="99"/>
      <c r="AZ11112" s="170"/>
    </row>
    <row r="11113" spans="2:52" x14ac:dyDescent="0.25">
      <c r="B11113" s="135"/>
      <c r="G11113" s="99"/>
      <c r="H11113" s="99"/>
      <c r="AZ11113" s="170"/>
    </row>
    <row r="11114" spans="2:52" x14ac:dyDescent="0.25">
      <c r="B11114" s="135"/>
      <c r="G11114" s="99"/>
      <c r="H11114" s="99"/>
      <c r="AZ11114" s="170"/>
    </row>
    <row r="11115" spans="2:52" x14ac:dyDescent="0.25">
      <c r="B11115" s="135"/>
      <c r="G11115" s="99"/>
      <c r="H11115" s="99"/>
      <c r="AZ11115" s="170"/>
    </row>
    <row r="11116" spans="2:52" x14ac:dyDescent="0.25">
      <c r="B11116" s="135"/>
      <c r="G11116" s="99"/>
      <c r="H11116" s="99"/>
      <c r="AZ11116" s="170"/>
    </row>
    <row r="11117" spans="2:52" x14ac:dyDescent="0.25">
      <c r="B11117" s="135"/>
      <c r="G11117" s="99"/>
      <c r="H11117" s="99"/>
      <c r="AZ11117" s="170"/>
    </row>
    <row r="11118" spans="2:52" x14ac:dyDescent="0.25">
      <c r="B11118" s="135"/>
      <c r="G11118" s="99"/>
      <c r="H11118" s="99"/>
      <c r="AZ11118" s="170"/>
    </row>
    <row r="11119" spans="2:52" x14ac:dyDescent="0.25">
      <c r="B11119" s="135"/>
      <c r="G11119" s="99"/>
      <c r="H11119" s="99"/>
      <c r="AZ11119" s="170"/>
    </row>
    <row r="11120" spans="2:52" ht="13.8" x14ac:dyDescent="0.25">
      <c r="B11120" s="135"/>
      <c r="G11120" s="99"/>
      <c r="H11120" s="99"/>
      <c r="AE11120" s="104"/>
      <c r="AZ11120" s="170"/>
    </row>
    <row r="11121" spans="2:52" ht="13.8" x14ac:dyDescent="0.25">
      <c r="B11121" s="135"/>
      <c r="G11121" s="99"/>
      <c r="H11121" s="99"/>
      <c r="Z11121" s="114"/>
      <c r="AE11121" s="104"/>
      <c r="AZ11121" s="170"/>
    </row>
    <row r="11122" spans="2:52" x14ac:dyDescent="0.25">
      <c r="B11122" s="135"/>
      <c r="G11122" s="99"/>
      <c r="H11122" s="99"/>
      <c r="Z11122" s="114"/>
      <c r="AA11122" s="171"/>
      <c r="AZ11122" s="170"/>
    </row>
    <row r="11123" spans="2:52" x14ac:dyDescent="0.25">
      <c r="B11123" s="135"/>
      <c r="G11123" s="99"/>
      <c r="H11123" s="99"/>
      <c r="Z11123" s="114"/>
      <c r="AA11123" s="171"/>
      <c r="AZ11123" s="170"/>
    </row>
    <row r="11124" spans="2:52" x14ac:dyDescent="0.25">
      <c r="B11124" s="135"/>
      <c r="G11124" s="99"/>
      <c r="H11124" s="99"/>
      <c r="Z11124" s="114"/>
      <c r="AA11124" s="171"/>
      <c r="AZ11124" s="170"/>
    </row>
    <row r="11125" spans="2:52" x14ac:dyDescent="0.25">
      <c r="B11125" s="135"/>
      <c r="G11125" s="99"/>
      <c r="H11125" s="99"/>
      <c r="Z11125" s="114"/>
      <c r="AA11125" s="171"/>
      <c r="AZ11125" s="170"/>
    </row>
    <row r="11126" spans="2:52" x14ac:dyDescent="0.25">
      <c r="B11126" s="135"/>
      <c r="G11126" s="99"/>
      <c r="H11126" s="99"/>
      <c r="Z11126" s="114"/>
      <c r="AA11126" s="171"/>
      <c r="AZ11126" s="170"/>
    </row>
    <row r="11127" spans="2:52" x14ac:dyDescent="0.25">
      <c r="B11127" s="135"/>
      <c r="G11127" s="99"/>
      <c r="H11127" s="99"/>
      <c r="Z11127" s="114"/>
      <c r="AA11127" s="171"/>
      <c r="AZ11127" s="170"/>
    </row>
    <row r="11128" spans="2:52" x14ac:dyDescent="0.25">
      <c r="B11128" s="135"/>
      <c r="G11128" s="99"/>
      <c r="H11128" s="99"/>
      <c r="Z11128" s="114"/>
      <c r="AA11128" s="171"/>
      <c r="AZ11128" s="170"/>
    </row>
    <row r="11129" spans="2:52" x14ac:dyDescent="0.25">
      <c r="B11129" s="135"/>
      <c r="G11129" s="99"/>
      <c r="H11129" s="99"/>
      <c r="AA11129" s="171"/>
      <c r="AZ11129" s="170"/>
    </row>
    <row r="11130" spans="2:52" x14ac:dyDescent="0.25">
      <c r="B11130" s="135"/>
      <c r="G11130" s="99"/>
      <c r="H11130" s="99"/>
      <c r="AZ11130" s="170"/>
    </row>
    <row r="11131" spans="2:52" x14ac:dyDescent="0.25">
      <c r="B11131" s="135"/>
      <c r="G11131" s="99"/>
      <c r="H11131" s="99"/>
      <c r="AZ11131" s="170"/>
    </row>
    <row r="11132" spans="2:52" x14ac:dyDescent="0.25">
      <c r="B11132" s="135"/>
      <c r="G11132" s="99"/>
      <c r="H11132" s="99"/>
      <c r="AZ11132" s="170"/>
    </row>
    <row r="11133" spans="2:52" x14ac:dyDescent="0.25">
      <c r="B11133" s="135"/>
      <c r="G11133" s="99"/>
      <c r="H11133" s="99"/>
      <c r="AZ11133" s="170"/>
    </row>
    <row r="11134" spans="2:52" x14ac:dyDescent="0.25">
      <c r="B11134" s="135"/>
      <c r="G11134" s="99"/>
      <c r="H11134" s="99"/>
      <c r="AZ11134" s="170"/>
    </row>
    <row r="11135" spans="2:52" x14ac:dyDescent="0.25">
      <c r="B11135" s="135"/>
      <c r="G11135" s="99"/>
      <c r="H11135" s="99"/>
      <c r="AZ11135" s="170"/>
    </row>
    <row r="11136" spans="2:52" x14ac:dyDescent="0.25">
      <c r="B11136" s="135"/>
      <c r="G11136" s="99"/>
      <c r="H11136" s="99"/>
      <c r="AZ11136" s="170"/>
    </row>
    <row r="11137" spans="2:52" x14ac:dyDescent="0.25">
      <c r="B11137" s="135"/>
      <c r="G11137" s="99"/>
      <c r="H11137" s="99"/>
      <c r="AZ11137" s="170"/>
    </row>
    <row r="11138" spans="2:52" x14ac:dyDescent="0.25">
      <c r="B11138" s="135"/>
      <c r="G11138" s="99"/>
      <c r="H11138" s="99"/>
      <c r="AZ11138" s="170"/>
    </row>
    <row r="11139" spans="2:52" x14ac:dyDescent="0.25">
      <c r="B11139" s="135"/>
      <c r="G11139" s="99"/>
      <c r="H11139" s="99"/>
      <c r="AZ11139" s="170"/>
    </row>
    <row r="11140" spans="2:52" x14ac:dyDescent="0.25">
      <c r="B11140" s="135"/>
      <c r="G11140" s="99"/>
      <c r="H11140" s="99"/>
      <c r="AZ11140" s="170"/>
    </row>
    <row r="11141" spans="2:52" x14ac:dyDescent="0.25">
      <c r="B11141" s="135"/>
      <c r="G11141" s="99"/>
      <c r="H11141" s="99"/>
      <c r="AZ11141" s="170"/>
    </row>
    <row r="11142" spans="2:52" x14ac:dyDescent="0.25">
      <c r="B11142" s="135"/>
      <c r="G11142" s="99"/>
      <c r="H11142" s="99"/>
      <c r="AZ11142" s="170"/>
    </row>
    <row r="11143" spans="2:52" x14ac:dyDescent="0.25">
      <c r="B11143" s="135"/>
      <c r="G11143" s="99"/>
      <c r="H11143" s="99"/>
      <c r="AZ11143" s="170"/>
    </row>
    <row r="11144" spans="2:52" x14ac:dyDescent="0.25">
      <c r="B11144" s="135"/>
      <c r="G11144" s="99"/>
      <c r="H11144" s="99"/>
      <c r="AZ11144" s="170"/>
    </row>
    <row r="11145" spans="2:52" x14ac:dyDescent="0.25">
      <c r="B11145" s="135"/>
      <c r="G11145" s="99"/>
      <c r="H11145" s="99"/>
      <c r="AZ11145" s="170"/>
    </row>
    <row r="11146" spans="2:52" x14ac:dyDescent="0.25">
      <c r="B11146" s="135"/>
      <c r="G11146" s="99"/>
      <c r="H11146" s="99"/>
      <c r="AZ11146" s="170"/>
    </row>
    <row r="11147" spans="2:52" x14ac:dyDescent="0.25">
      <c r="B11147" s="135"/>
      <c r="G11147" s="99"/>
      <c r="H11147" s="99"/>
      <c r="AZ11147" s="170"/>
    </row>
    <row r="11148" spans="2:52" x14ac:dyDescent="0.25">
      <c r="B11148" s="135"/>
      <c r="G11148" s="99"/>
      <c r="H11148" s="99"/>
      <c r="M11148" s="99"/>
      <c r="N11148" s="99"/>
      <c r="O11148" s="99"/>
      <c r="Q11148" s="99"/>
      <c r="AZ11148" s="170"/>
    </row>
    <row r="11149" spans="2:52" x14ac:dyDescent="0.25">
      <c r="B11149" s="135"/>
      <c r="G11149" s="99"/>
      <c r="H11149" s="99"/>
      <c r="M11149" s="99"/>
      <c r="N11149" s="99"/>
      <c r="O11149" s="99"/>
      <c r="Q11149" s="99"/>
      <c r="AZ11149" s="170"/>
    </row>
    <row r="11150" spans="2:52" x14ac:dyDescent="0.25">
      <c r="B11150" s="135"/>
      <c r="G11150" s="99"/>
      <c r="H11150" s="99"/>
      <c r="M11150" s="99"/>
      <c r="N11150" s="99"/>
      <c r="O11150" s="99"/>
      <c r="Q11150" s="99"/>
      <c r="AZ11150" s="170"/>
    </row>
    <row r="11151" spans="2:52" x14ac:dyDescent="0.25">
      <c r="B11151" s="135"/>
      <c r="G11151" s="99"/>
      <c r="H11151" s="99"/>
      <c r="M11151" s="99"/>
      <c r="N11151" s="99"/>
      <c r="O11151" s="99"/>
      <c r="Q11151" s="99"/>
      <c r="AZ11151" s="170"/>
    </row>
    <row r="11152" spans="2:52" x14ac:dyDescent="0.25">
      <c r="B11152" s="135"/>
      <c r="G11152" s="99"/>
      <c r="H11152" s="99"/>
      <c r="M11152" s="99"/>
      <c r="N11152" s="99"/>
      <c r="O11152" s="99"/>
      <c r="Q11152" s="99"/>
      <c r="AZ11152" s="170"/>
    </row>
    <row r="11153" spans="2:52" x14ac:dyDescent="0.25">
      <c r="B11153" s="135"/>
      <c r="G11153" s="99"/>
      <c r="H11153" s="99"/>
      <c r="M11153" s="99"/>
      <c r="N11153" s="99"/>
      <c r="O11153" s="99"/>
      <c r="Q11153" s="99"/>
      <c r="AZ11153" s="170"/>
    </row>
    <row r="11154" spans="2:52" x14ac:dyDescent="0.25">
      <c r="B11154" s="135"/>
      <c r="G11154" s="99"/>
      <c r="H11154" s="99"/>
      <c r="M11154" s="99"/>
      <c r="N11154" s="99"/>
      <c r="O11154" s="99"/>
      <c r="Q11154" s="99"/>
      <c r="AZ11154" s="170"/>
    </row>
    <row r="11155" spans="2:52" x14ac:dyDescent="0.25">
      <c r="B11155" s="135"/>
      <c r="G11155" s="99"/>
      <c r="H11155" s="99"/>
      <c r="M11155" s="99"/>
      <c r="N11155" s="99"/>
      <c r="O11155" s="99"/>
      <c r="Q11155" s="99"/>
      <c r="AZ11155" s="170"/>
    </row>
    <row r="11156" spans="2:52" x14ac:dyDescent="0.25">
      <c r="B11156" s="135"/>
      <c r="G11156" s="99"/>
      <c r="H11156" s="99"/>
      <c r="M11156" s="99"/>
      <c r="N11156" s="99"/>
      <c r="O11156" s="99"/>
      <c r="Q11156" s="99"/>
      <c r="AZ11156" s="170"/>
    </row>
    <row r="11157" spans="2:52" x14ac:dyDescent="0.25">
      <c r="B11157" s="135"/>
      <c r="G11157" s="99"/>
      <c r="H11157" s="99"/>
      <c r="M11157" s="99"/>
      <c r="N11157" s="99"/>
      <c r="O11157" s="99"/>
      <c r="Q11157" s="99"/>
      <c r="AZ11157" s="170"/>
    </row>
    <row r="11158" spans="2:52" x14ac:dyDescent="0.25">
      <c r="B11158" s="135"/>
      <c r="G11158" s="99"/>
      <c r="H11158" s="99"/>
      <c r="M11158" s="99"/>
      <c r="N11158" s="99"/>
      <c r="O11158" s="99"/>
      <c r="Q11158" s="99"/>
      <c r="AZ11158" s="170"/>
    </row>
    <row r="11159" spans="2:52" x14ac:dyDescent="0.25">
      <c r="B11159" s="135"/>
      <c r="G11159" s="99"/>
      <c r="H11159" s="99"/>
      <c r="M11159" s="99"/>
      <c r="N11159" s="99"/>
      <c r="O11159" s="99"/>
      <c r="Q11159" s="99"/>
      <c r="AZ11159" s="170"/>
    </row>
    <row r="11160" spans="2:52" x14ac:dyDescent="0.25">
      <c r="B11160" s="135"/>
      <c r="G11160" s="99"/>
      <c r="H11160" s="99"/>
      <c r="M11160" s="99"/>
      <c r="N11160" s="99"/>
      <c r="O11160" s="99"/>
      <c r="Q11160" s="99"/>
      <c r="AZ11160" s="170"/>
    </row>
    <row r="11161" spans="2:52" x14ac:dyDescent="0.25">
      <c r="B11161" s="135"/>
      <c r="G11161" s="99"/>
      <c r="H11161" s="99"/>
      <c r="M11161" s="99"/>
      <c r="N11161" s="99"/>
      <c r="O11161" s="99"/>
      <c r="Q11161" s="99"/>
      <c r="AZ11161" s="170"/>
    </row>
    <row r="11162" spans="2:52" x14ac:dyDescent="0.25">
      <c r="B11162" s="135"/>
      <c r="G11162" s="99"/>
      <c r="H11162" s="99"/>
      <c r="M11162" s="99"/>
      <c r="N11162" s="99"/>
      <c r="O11162" s="99"/>
      <c r="Q11162" s="99"/>
      <c r="AZ11162" s="170"/>
    </row>
    <row r="11163" spans="2:52" x14ac:dyDescent="0.25">
      <c r="B11163" s="135"/>
      <c r="G11163" s="99"/>
      <c r="H11163" s="99"/>
      <c r="M11163" s="99"/>
      <c r="N11163" s="99"/>
      <c r="O11163" s="99"/>
      <c r="Q11163" s="99"/>
      <c r="AZ11163" s="170"/>
    </row>
    <row r="11164" spans="2:52" x14ac:dyDescent="0.25">
      <c r="B11164" s="135"/>
      <c r="G11164" s="99"/>
      <c r="H11164" s="99"/>
      <c r="M11164" s="99"/>
      <c r="N11164" s="99"/>
      <c r="O11164" s="99"/>
      <c r="Q11164" s="99"/>
      <c r="AZ11164" s="170"/>
    </row>
    <row r="11165" spans="2:52" x14ac:dyDescent="0.25">
      <c r="B11165" s="135"/>
      <c r="G11165" s="99"/>
      <c r="H11165" s="99"/>
      <c r="M11165" s="99"/>
      <c r="N11165" s="99"/>
      <c r="O11165" s="99"/>
      <c r="Q11165" s="99"/>
      <c r="AZ11165" s="170"/>
    </row>
    <row r="11166" spans="2:52" x14ac:dyDescent="0.25">
      <c r="B11166" s="135"/>
      <c r="G11166" s="99"/>
      <c r="H11166" s="99"/>
      <c r="M11166" s="99"/>
      <c r="N11166" s="99"/>
      <c r="O11166" s="99"/>
      <c r="Q11166" s="99"/>
      <c r="AZ11166" s="170"/>
    </row>
    <row r="11167" spans="2:52" x14ac:dyDescent="0.25">
      <c r="B11167" s="135"/>
      <c r="G11167" s="99"/>
      <c r="H11167" s="99"/>
      <c r="M11167" s="99"/>
      <c r="N11167" s="99"/>
      <c r="O11167" s="99"/>
      <c r="Q11167" s="99"/>
      <c r="AZ11167" s="170"/>
    </row>
    <row r="11168" spans="2:52" x14ac:dyDescent="0.25">
      <c r="B11168" s="135"/>
      <c r="G11168" s="99"/>
      <c r="H11168" s="99"/>
      <c r="M11168" s="99"/>
      <c r="N11168" s="99"/>
      <c r="O11168" s="99"/>
      <c r="Q11168" s="99"/>
      <c r="AZ11168" s="170"/>
    </row>
    <row r="11169" spans="2:52" x14ac:dyDescent="0.25">
      <c r="B11169" s="135"/>
      <c r="G11169" s="99"/>
      <c r="H11169" s="99"/>
      <c r="M11169" s="99"/>
      <c r="N11169" s="99"/>
      <c r="O11169" s="99"/>
      <c r="Q11169" s="99"/>
      <c r="AZ11169" s="170"/>
    </row>
    <row r="11170" spans="2:52" x14ac:dyDescent="0.25">
      <c r="B11170" s="135"/>
      <c r="G11170" s="99"/>
      <c r="H11170" s="99"/>
      <c r="M11170" s="99"/>
      <c r="N11170" s="99"/>
      <c r="O11170" s="99"/>
      <c r="Q11170" s="99"/>
      <c r="AZ11170" s="170"/>
    </row>
    <row r="11171" spans="2:52" x14ac:dyDescent="0.25">
      <c r="B11171" s="135"/>
      <c r="G11171" s="99"/>
      <c r="H11171" s="99"/>
      <c r="M11171" s="99"/>
      <c r="N11171" s="99"/>
      <c r="O11171" s="99"/>
      <c r="Q11171" s="99"/>
      <c r="AZ11171" s="170"/>
    </row>
    <row r="11172" spans="2:52" x14ac:dyDescent="0.25">
      <c r="B11172" s="135"/>
      <c r="G11172" s="99"/>
      <c r="H11172" s="99"/>
      <c r="M11172" s="99"/>
      <c r="N11172" s="99"/>
      <c r="O11172" s="99"/>
      <c r="Q11172" s="99"/>
      <c r="AZ11172" s="170"/>
    </row>
    <row r="11173" spans="2:52" x14ac:dyDescent="0.25">
      <c r="B11173" s="135"/>
      <c r="G11173" s="99"/>
      <c r="H11173" s="99"/>
      <c r="M11173" s="99"/>
      <c r="N11173" s="99"/>
      <c r="O11173" s="99"/>
      <c r="Q11173" s="99"/>
      <c r="AZ11173" s="170"/>
    </row>
    <row r="11174" spans="2:52" x14ac:dyDescent="0.25">
      <c r="B11174" s="135"/>
      <c r="G11174" s="99"/>
      <c r="H11174" s="99"/>
      <c r="M11174" s="99"/>
      <c r="N11174" s="99"/>
      <c r="O11174" s="99"/>
      <c r="Q11174" s="99"/>
      <c r="AZ11174" s="170"/>
    </row>
    <row r="11175" spans="2:52" x14ac:dyDescent="0.25">
      <c r="B11175" s="135"/>
      <c r="G11175" s="99"/>
      <c r="H11175" s="99"/>
      <c r="M11175" s="99"/>
      <c r="N11175" s="99"/>
      <c r="O11175" s="99"/>
      <c r="Q11175" s="99"/>
      <c r="AZ11175" s="170"/>
    </row>
    <row r="11176" spans="2:52" x14ac:dyDescent="0.25">
      <c r="B11176" s="135"/>
      <c r="G11176" s="99"/>
      <c r="H11176" s="99"/>
      <c r="M11176" s="99"/>
      <c r="N11176" s="99"/>
      <c r="O11176" s="99"/>
      <c r="Q11176" s="99"/>
      <c r="AZ11176" s="170"/>
    </row>
    <row r="11177" spans="2:52" x14ac:dyDescent="0.25">
      <c r="B11177" s="135"/>
      <c r="G11177" s="99"/>
      <c r="H11177" s="99"/>
      <c r="M11177" s="99"/>
      <c r="N11177" s="99"/>
      <c r="O11177" s="99"/>
      <c r="Q11177" s="99"/>
      <c r="AZ11177" s="170"/>
    </row>
    <row r="11178" spans="2:52" x14ac:dyDescent="0.25">
      <c r="B11178" s="135"/>
      <c r="G11178" s="99"/>
      <c r="H11178" s="99"/>
      <c r="M11178" s="99"/>
      <c r="N11178" s="99"/>
      <c r="O11178" s="99"/>
      <c r="Q11178" s="99"/>
      <c r="AZ11178" s="170"/>
    </row>
    <row r="11179" spans="2:52" x14ac:dyDescent="0.25">
      <c r="B11179" s="135"/>
      <c r="G11179" s="99"/>
      <c r="H11179" s="99"/>
      <c r="M11179" s="99"/>
      <c r="N11179" s="99"/>
      <c r="O11179" s="99"/>
      <c r="Q11179" s="99"/>
      <c r="AZ11179" s="170"/>
    </row>
    <row r="11180" spans="2:52" x14ac:dyDescent="0.25">
      <c r="B11180" s="135"/>
      <c r="G11180" s="99"/>
      <c r="H11180" s="99"/>
      <c r="M11180" s="99"/>
      <c r="N11180" s="99"/>
      <c r="O11180" s="99"/>
      <c r="Q11180" s="99"/>
      <c r="AZ11180" s="170"/>
    </row>
    <row r="11181" spans="2:52" x14ac:dyDescent="0.25">
      <c r="B11181" s="135"/>
      <c r="G11181" s="99"/>
      <c r="H11181" s="99"/>
      <c r="M11181" s="99"/>
      <c r="N11181" s="99"/>
      <c r="O11181" s="99"/>
      <c r="Q11181" s="99"/>
      <c r="AZ11181" s="170"/>
    </row>
    <row r="11182" spans="2:52" x14ac:dyDescent="0.25">
      <c r="B11182" s="135"/>
      <c r="G11182" s="99"/>
      <c r="H11182" s="99"/>
      <c r="M11182" s="99"/>
      <c r="N11182" s="99"/>
      <c r="O11182" s="99"/>
      <c r="Q11182" s="99"/>
      <c r="AZ11182" s="170"/>
    </row>
    <row r="11183" spans="2:52" x14ac:dyDescent="0.25">
      <c r="B11183" s="135"/>
      <c r="G11183" s="99"/>
      <c r="H11183" s="99"/>
      <c r="M11183" s="99"/>
      <c r="N11183" s="99"/>
      <c r="O11183" s="99"/>
      <c r="Q11183" s="99"/>
      <c r="AZ11183" s="170"/>
    </row>
    <row r="11184" spans="2:52" x14ac:dyDescent="0.25">
      <c r="B11184" s="135"/>
      <c r="G11184" s="99"/>
      <c r="H11184" s="99"/>
      <c r="M11184" s="99"/>
      <c r="N11184" s="99"/>
      <c r="O11184" s="99"/>
      <c r="Q11184" s="99"/>
      <c r="AZ11184" s="170"/>
    </row>
    <row r="11185" spans="2:52" x14ac:dyDescent="0.25">
      <c r="B11185" s="135"/>
      <c r="G11185" s="99"/>
      <c r="H11185" s="99"/>
      <c r="M11185" s="99"/>
      <c r="N11185" s="99"/>
      <c r="O11185" s="99"/>
      <c r="Q11185" s="99"/>
      <c r="AZ11185" s="170"/>
    </row>
    <row r="11186" spans="2:52" x14ac:dyDescent="0.25">
      <c r="B11186" s="135"/>
      <c r="G11186" s="99"/>
      <c r="H11186" s="99"/>
      <c r="M11186" s="99"/>
      <c r="N11186" s="99"/>
      <c r="O11186" s="99"/>
      <c r="Q11186" s="99"/>
      <c r="AZ11186" s="170"/>
    </row>
    <row r="11187" spans="2:52" x14ac:dyDescent="0.25">
      <c r="B11187" s="135"/>
      <c r="G11187" s="99"/>
      <c r="H11187" s="99"/>
      <c r="M11187" s="99"/>
      <c r="N11187" s="99"/>
      <c r="O11187" s="99"/>
      <c r="Q11187" s="99"/>
      <c r="AZ11187" s="170"/>
    </row>
    <row r="11188" spans="2:52" x14ac:dyDescent="0.25">
      <c r="B11188" s="135"/>
      <c r="G11188" s="99"/>
      <c r="H11188" s="99"/>
      <c r="M11188" s="99"/>
      <c r="N11188" s="99"/>
      <c r="O11188" s="99"/>
      <c r="Q11188" s="99"/>
      <c r="AZ11188" s="170"/>
    </row>
    <row r="11189" spans="2:52" x14ac:dyDescent="0.25">
      <c r="B11189" s="135"/>
      <c r="G11189" s="99"/>
      <c r="H11189" s="99"/>
      <c r="M11189" s="99"/>
      <c r="N11189" s="99"/>
      <c r="O11189" s="99"/>
      <c r="Q11189" s="99"/>
      <c r="AZ11189" s="170"/>
    </row>
    <row r="11190" spans="2:52" x14ac:dyDescent="0.25">
      <c r="B11190" s="135"/>
      <c r="G11190" s="99"/>
      <c r="H11190" s="99"/>
      <c r="M11190" s="99"/>
      <c r="N11190" s="99"/>
      <c r="O11190" s="99"/>
      <c r="Q11190" s="99"/>
      <c r="AZ11190" s="170"/>
    </row>
    <row r="11191" spans="2:52" x14ac:dyDescent="0.25">
      <c r="B11191" s="135"/>
      <c r="G11191" s="99"/>
      <c r="H11191" s="99"/>
      <c r="M11191" s="99"/>
      <c r="N11191" s="99"/>
      <c r="O11191" s="99"/>
      <c r="Q11191" s="99"/>
      <c r="AZ11191" s="170"/>
    </row>
    <row r="11192" spans="2:52" x14ac:dyDescent="0.25">
      <c r="B11192" s="135"/>
      <c r="G11192" s="99"/>
      <c r="H11192" s="99"/>
      <c r="M11192" s="99"/>
      <c r="N11192" s="99"/>
      <c r="O11192" s="99"/>
      <c r="Q11192" s="99"/>
      <c r="AZ11192" s="170"/>
    </row>
    <row r="11193" spans="2:52" x14ac:dyDescent="0.25">
      <c r="B11193" s="135"/>
      <c r="G11193" s="99"/>
      <c r="H11193" s="99"/>
      <c r="M11193" s="99"/>
      <c r="N11193" s="99"/>
      <c r="O11193" s="99"/>
      <c r="Q11193" s="99"/>
      <c r="AZ11193" s="170"/>
    </row>
    <row r="11194" spans="2:52" x14ac:dyDescent="0.25">
      <c r="B11194" s="135"/>
      <c r="G11194" s="99"/>
      <c r="H11194" s="99"/>
      <c r="M11194" s="99"/>
      <c r="N11194" s="99"/>
      <c r="O11194" s="99"/>
      <c r="Q11194" s="99"/>
      <c r="AZ11194" s="170"/>
    </row>
    <row r="11195" spans="2:52" x14ac:dyDescent="0.25">
      <c r="B11195" s="135"/>
      <c r="G11195" s="99"/>
      <c r="H11195" s="99"/>
      <c r="M11195" s="99"/>
      <c r="N11195" s="99"/>
      <c r="O11195" s="99"/>
      <c r="Q11195" s="99"/>
      <c r="AZ11195" s="170"/>
    </row>
    <row r="11196" spans="2:52" x14ac:dyDescent="0.25">
      <c r="B11196" s="135"/>
      <c r="G11196" s="99"/>
      <c r="H11196" s="99"/>
      <c r="M11196" s="99"/>
      <c r="N11196" s="99"/>
      <c r="O11196" s="99"/>
      <c r="Q11196" s="99"/>
      <c r="AZ11196" s="170"/>
    </row>
    <row r="11197" spans="2:52" x14ac:dyDescent="0.25">
      <c r="B11197" s="135"/>
      <c r="G11197" s="99"/>
      <c r="H11197" s="99"/>
      <c r="AZ11197" s="170"/>
    </row>
    <row r="11198" spans="2:52" x14ac:dyDescent="0.25">
      <c r="B11198" s="135"/>
      <c r="G11198" s="99"/>
      <c r="H11198" s="99"/>
      <c r="AZ11198" s="170"/>
    </row>
    <row r="11199" spans="2:52" x14ac:dyDescent="0.25">
      <c r="B11199" s="135"/>
      <c r="G11199" s="99"/>
      <c r="H11199" s="99"/>
      <c r="AZ11199" s="170"/>
    </row>
    <row r="11200" spans="2:52" x14ac:dyDescent="0.25">
      <c r="B11200" s="135"/>
      <c r="G11200" s="99"/>
      <c r="H11200" s="99"/>
      <c r="AZ11200" s="170"/>
    </row>
    <row r="11201" spans="2:52" x14ac:dyDescent="0.25">
      <c r="B11201" s="135"/>
      <c r="G11201" s="99"/>
      <c r="H11201" s="99"/>
      <c r="AZ11201" s="170"/>
    </row>
    <row r="11202" spans="2:52" x14ac:dyDescent="0.25">
      <c r="B11202" s="135"/>
      <c r="G11202" s="99"/>
      <c r="H11202" s="99"/>
      <c r="AZ11202" s="170"/>
    </row>
    <row r="11203" spans="2:52" x14ac:dyDescent="0.25">
      <c r="B11203" s="135"/>
      <c r="G11203" s="99"/>
      <c r="H11203" s="99"/>
      <c r="AZ11203" s="170"/>
    </row>
    <row r="11204" spans="2:52" x14ac:dyDescent="0.25">
      <c r="B11204" s="135"/>
      <c r="G11204" s="99"/>
      <c r="H11204" s="99"/>
      <c r="AZ11204" s="170"/>
    </row>
    <row r="11205" spans="2:52" x14ac:dyDescent="0.25">
      <c r="B11205" s="135"/>
      <c r="G11205" s="99"/>
      <c r="H11205" s="99"/>
      <c r="AZ11205" s="170"/>
    </row>
    <row r="11206" spans="2:52" x14ac:dyDescent="0.25">
      <c r="B11206" s="135"/>
      <c r="G11206" s="99"/>
      <c r="H11206" s="99"/>
      <c r="AZ11206" s="170"/>
    </row>
    <row r="11207" spans="2:52" x14ac:dyDescent="0.25">
      <c r="B11207" s="135"/>
      <c r="G11207" s="99"/>
      <c r="H11207" s="99"/>
      <c r="AZ11207" s="170"/>
    </row>
    <row r="11208" spans="2:52" x14ac:dyDescent="0.25">
      <c r="B11208" s="135"/>
      <c r="G11208" s="99"/>
      <c r="H11208" s="99"/>
      <c r="AZ11208" s="170"/>
    </row>
    <row r="11209" spans="2:52" x14ac:dyDescent="0.25">
      <c r="B11209" s="135"/>
      <c r="G11209" s="99"/>
      <c r="H11209" s="99"/>
      <c r="AZ11209" s="170"/>
    </row>
    <row r="11210" spans="2:52" x14ac:dyDescent="0.25">
      <c r="B11210" s="135"/>
      <c r="G11210" s="99"/>
      <c r="H11210" s="99"/>
      <c r="AZ11210" s="170"/>
    </row>
    <row r="11211" spans="2:52" x14ac:dyDescent="0.25">
      <c r="B11211" s="135"/>
      <c r="G11211" s="99"/>
      <c r="H11211" s="99"/>
      <c r="AZ11211" s="170"/>
    </row>
    <row r="11212" spans="2:52" x14ac:dyDescent="0.25">
      <c r="B11212" s="135"/>
      <c r="G11212" s="99"/>
      <c r="H11212" s="99"/>
      <c r="AZ11212" s="170"/>
    </row>
    <row r="11213" spans="2:52" x14ac:dyDescent="0.25">
      <c r="B11213" s="135"/>
      <c r="G11213" s="99"/>
      <c r="H11213" s="99"/>
      <c r="AZ11213" s="170"/>
    </row>
    <row r="11214" spans="2:52" x14ac:dyDescent="0.25">
      <c r="B11214" s="135"/>
      <c r="G11214" s="99"/>
      <c r="H11214" s="99"/>
      <c r="AZ11214" s="170"/>
    </row>
    <row r="11215" spans="2:52" x14ac:dyDescent="0.25">
      <c r="B11215" s="135"/>
      <c r="G11215" s="99"/>
      <c r="H11215" s="99"/>
      <c r="AZ11215" s="170"/>
    </row>
    <row r="11216" spans="2:52" x14ac:dyDescent="0.25">
      <c r="B11216" s="135"/>
      <c r="G11216" s="99"/>
      <c r="H11216" s="99"/>
      <c r="AZ11216" s="170"/>
    </row>
    <row r="11217" spans="2:52" x14ac:dyDescent="0.25">
      <c r="B11217" s="135"/>
      <c r="G11217" s="99"/>
      <c r="H11217" s="99"/>
      <c r="AZ11217" s="170"/>
    </row>
    <row r="11218" spans="2:52" x14ac:dyDescent="0.25">
      <c r="B11218" s="135"/>
      <c r="G11218" s="99"/>
      <c r="H11218" s="99"/>
      <c r="AZ11218" s="170"/>
    </row>
    <row r="11219" spans="2:52" x14ac:dyDescent="0.25">
      <c r="B11219" s="135"/>
      <c r="G11219" s="99"/>
      <c r="H11219" s="99"/>
      <c r="AZ11219" s="170"/>
    </row>
    <row r="11220" spans="2:52" x14ac:dyDescent="0.25">
      <c r="B11220" s="135"/>
      <c r="G11220" s="99"/>
      <c r="H11220" s="99"/>
      <c r="AZ11220" s="170"/>
    </row>
    <row r="11221" spans="2:52" x14ac:dyDescent="0.25">
      <c r="B11221" s="135"/>
      <c r="G11221" s="99"/>
      <c r="H11221" s="99"/>
      <c r="AZ11221" s="170"/>
    </row>
    <row r="11222" spans="2:52" x14ac:dyDescent="0.25">
      <c r="B11222" s="135"/>
      <c r="G11222" s="99"/>
      <c r="H11222" s="99"/>
      <c r="AZ11222" s="170"/>
    </row>
    <row r="11223" spans="2:52" x14ac:dyDescent="0.25">
      <c r="B11223" s="135"/>
      <c r="G11223" s="99"/>
      <c r="H11223" s="99"/>
      <c r="AZ11223" s="170"/>
    </row>
    <row r="11224" spans="2:52" x14ac:dyDescent="0.25">
      <c r="B11224" s="135"/>
      <c r="G11224" s="99"/>
      <c r="H11224" s="99"/>
      <c r="AZ11224" s="170"/>
    </row>
    <row r="11225" spans="2:52" x14ac:dyDescent="0.25">
      <c r="B11225" s="135"/>
      <c r="G11225" s="99"/>
      <c r="H11225" s="99"/>
      <c r="AZ11225" s="170"/>
    </row>
    <row r="11226" spans="2:52" x14ac:dyDescent="0.25">
      <c r="B11226" s="135"/>
      <c r="G11226" s="99"/>
      <c r="H11226" s="99"/>
      <c r="AZ11226" s="170"/>
    </row>
    <row r="11227" spans="2:52" x14ac:dyDescent="0.25">
      <c r="B11227" s="135"/>
      <c r="G11227" s="99"/>
      <c r="H11227" s="99"/>
      <c r="AZ11227" s="170"/>
    </row>
    <row r="11228" spans="2:52" x14ac:dyDescent="0.25">
      <c r="B11228" s="135"/>
      <c r="G11228" s="99"/>
      <c r="H11228" s="99"/>
      <c r="AZ11228" s="170"/>
    </row>
    <row r="11229" spans="2:52" x14ac:dyDescent="0.25">
      <c r="B11229" s="135"/>
      <c r="G11229" s="99"/>
      <c r="H11229" s="99"/>
      <c r="AZ11229" s="170"/>
    </row>
    <row r="11230" spans="2:52" x14ac:dyDescent="0.25">
      <c r="B11230" s="135"/>
      <c r="G11230" s="99"/>
      <c r="H11230" s="99"/>
      <c r="AZ11230" s="170"/>
    </row>
    <row r="11231" spans="2:52" x14ac:dyDescent="0.25">
      <c r="B11231" s="135"/>
      <c r="G11231" s="99"/>
      <c r="H11231" s="99"/>
      <c r="AZ11231" s="170"/>
    </row>
    <row r="11232" spans="2:52" x14ac:dyDescent="0.25">
      <c r="B11232" s="135"/>
      <c r="G11232" s="99"/>
      <c r="H11232" s="99"/>
      <c r="AZ11232" s="170"/>
    </row>
    <row r="11233" spans="2:52" x14ac:dyDescent="0.25">
      <c r="B11233" s="135"/>
      <c r="G11233" s="99"/>
      <c r="H11233" s="99"/>
      <c r="AZ11233" s="170"/>
    </row>
    <row r="11234" spans="2:52" x14ac:dyDescent="0.25">
      <c r="B11234" s="135"/>
      <c r="G11234" s="99"/>
      <c r="H11234" s="99"/>
      <c r="AZ11234" s="170"/>
    </row>
    <row r="11235" spans="2:52" x14ac:dyDescent="0.25">
      <c r="B11235" s="135"/>
      <c r="G11235" s="99"/>
      <c r="H11235" s="99"/>
      <c r="AZ11235" s="170"/>
    </row>
    <row r="11236" spans="2:52" x14ac:dyDescent="0.25">
      <c r="B11236" s="135"/>
      <c r="G11236" s="99"/>
      <c r="H11236" s="99"/>
      <c r="AZ11236" s="170"/>
    </row>
    <row r="11237" spans="2:52" x14ac:dyDescent="0.25">
      <c r="B11237" s="135"/>
      <c r="G11237" s="99"/>
      <c r="H11237" s="99"/>
      <c r="AZ11237" s="170"/>
    </row>
    <row r="11238" spans="2:52" x14ac:dyDescent="0.25">
      <c r="B11238" s="135"/>
      <c r="G11238" s="99"/>
      <c r="H11238" s="99"/>
      <c r="AZ11238" s="170"/>
    </row>
    <row r="11239" spans="2:52" x14ac:dyDescent="0.25">
      <c r="B11239" s="135"/>
      <c r="G11239" s="99"/>
      <c r="H11239" s="99"/>
      <c r="AZ11239" s="170"/>
    </row>
    <row r="11240" spans="2:52" x14ac:dyDescent="0.25">
      <c r="B11240" s="135"/>
      <c r="G11240" s="99"/>
      <c r="H11240" s="99"/>
      <c r="AZ11240" s="170"/>
    </row>
    <row r="11241" spans="2:52" x14ac:dyDescent="0.25">
      <c r="B11241" s="135"/>
      <c r="G11241" s="99"/>
      <c r="H11241" s="99"/>
      <c r="AZ11241" s="170"/>
    </row>
    <row r="11242" spans="2:52" x14ac:dyDescent="0.25">
      <c r="B11242" s="135"/>
      <c r="G11242" s="99"/>
      <c r="H11242" s="99"/>
      <c r="AZ11242" s="170"/>
    </row>
    <row r="11243" spans="2:52" x14ac:dyDescent="0.25">
      <c r="B11243" s="135"/>
      <c r="G11243" s="99"/>
      <c r="H11243" s="99"/>
      <c r="AZ11243" s="170"/>
    </row>
    <row r="11244" spans="2:52" x14ac:dyDescent="0.25">
      <c r="B11244" s="135"/>
      <c r="G11244" s="99"/>
      <c r="H11244" s="99"/>
      <c r="AZ11244" s="170"/>
    </row>
    <row r="11245" spans="2:52" x14ac:dyDescent="0.25">
      <c r="B11245" s="135"/>
      <c r="G11245" s="99"/>
      <c r="H11245" s="99"/>
      <c r="AZ11245" s="170"/>
    </row>
    <row r="11246" spans="2:52" x14ac:dyDescent="0.25">
      <c r="B11246" s="135"/>
      <c r="G11246" s="99"/>
      <c r="H11246" s="99"/>
      <c r="AZ11246" s="170"/>
    </row>
    <row r="11247" spans="2:52" x14ac:dyDescent="0.25">
      <c r="B11247" s="135"/>
      <c r="G11247" s="99"/>
      <c r="H11247" s="99"/>
      <c r="AZ11247" s="170"/>
    </row>
    <row r="11248" spans="2:52" x14ac:dyDescent="0.25">
      <c r="B11248" s="135"/>
      <c r="G11248" s="99"/>
      <c r="H11248" s="99"/>
      <c r="AZ11248" s="170"/>
    </row>
    <row r="11249" spans="2:52" x14ac:dyDescent="0.25">
      <c r="B11249" s="135"/>
      <c r="G11249" s="99"/>
      <c r="H11249" s="99"/>
      <c r="AZ11249" s="170"/>
    </row>
    <row r="11250" spans="2:52" x14ac:dyDescent="0.25">
      <c r="B11250" s="135"/>
      <c r="G11250" s="99"/>
      <c r="H11250" s="99"/>
      <c r="AZ11250" s="170"/>
    </row>
    <row r="11251" spans="2:52" x14ac:dyDescent="0.25">
      <c r="B11251" s="135"/>
      <c r="G11251" s="99"/>
      <c r="H11251" s="99"/>
      <c r="AZ11251" s="170"/>
    </row>
    <row r="11252" spans="2:52" x14ac:dyDescent="0.25">
      <c r="B11252" s="135"/>
      <c r="G11252" s="99"/>
      <c r="H11252" s="99"/>
      <c r="AZ11252" s="170"/>
    </row>
    <row r="11253" spans="2:52" x14ac:dyDescent="0.25">
      <c r="B11253" s="135"/>
      <c r="G11253" s="99"/>
      <c r="H11253" s="99"/>
      <c r="AZ11253" s="170"/>
    </row>
    <row r="11254" spans="2:52" x14ac:dyDescent="0.25">
      <c r="B11254" s="135"/>
      <c r="G11254" s="99"/>
      <c r="H11254" s="99"/>
      <c r="AZ11254" s="170"/>
    </row>
    <row r="11255" spans="2:52" x14ac:dyDescent="0.25">
      <c r="B11255" s="135"/>
      <c r="G11255" s="99"/>
      <c r="H11255" s="99"/>
      <c r="AZ11255" s="170"/>
    </row>
    <row r="11256" spans="2:52" x14ac:dyDescent="0.25">
      <c r="B11256" s="135"/>
      <c r="G11256" s="99"/>
      <c r="H11256" s="99"/>
      <c r="AZ11256" s="170"/>
    </row>
    <row r="11257" spans="2:52" x14ac:dyDescent="0.25">
      <c r="B11257" s="135"/>
      <c r="G11257" s="99"/>
      <c r="H11257" s="99"/>
      <c r="AZ11257" s="170"/>
    </row>
    <row r="11258" spans="2:52" x14ac:dyDescent="0.25">
      <c r="B11258" s="135"/>
      <c r="G11258" s="99"/>
      <c r="H11258" s="99"/>
      <c r="AZ11258" s="170"/>
    </row>
    <row r="11259" spans="2:52" x14ac:dyDescent="0.25">
      <c r="B11259" s="135"/>
      <c r="G11259" s="99"/>
      <c r="H11259" s="99"/>
      <c r="AZ11259" s="170"/>
    </row>
    <row r="11260" spans="2:52" x14ac:dyDescent="0.25">
      <c r="B11260" s="135"/>
      <c r="G11260" s="99"/>
      <c r="H11260" s="99"/>
      <c r="AZ11260" s="170"/>
    </row>
    <row r="11261" spans="2:52" x14ac:dyDescent="0.25">
      <c r="B11261" s="135"/>
      <c r="G11261" s="99"/>
      <c r="H11261" s="99"/>
      <c r="AZ11261" s="170"/>
    </row>
    <row r="11262" spans="2:52" x14ac:dyDescent="0.25">
      <c r="B11262" s="135"/>
      <c r="G11262" s="99"/>
      <c r="H11262" s="99"/>
      <c r="AZ11262" s="170"/>
    </row>
    <row r="11263" spans="2:52" x14ac:dyDescent="0.25">
      <c r="B11263" s="135"/>
      <c r="G11263" s="99"/>
      <c r="H11263" s="99"/>
      <c r="AZ11263" s="170"/>
    </row>
    <row r="11264" spans="2:52" x14ac:dyDescent="0.25">
      <c r="B11264" s="135"/>
      <c r="G11264" s="99"/>
      <c r="H11264" s="99"/>
      <c r="AZ11264" s="170"/>
    </row>
    <row r="11265" spans="2:52" x14ac:dyDescent="0.25">
      <c r="B11265" s="135"/>
      <c r="G11265" s="99"/>
      <c r="H11265" s="99"/>
      <c r="AZ11265" s="170"/>
    </row>
    <row r="11266" spans="2:52" x14ac:dyDescent="0.25">
      <c r="B11266" s="135"/>
      <c r="G11266" s="99"/>
      <c r="H11266" s="99"/>
      <c r="AZ11266" s="170"/>
    </row>
    <row r="11267" spans="2:52" x14ac:dyDescent="0.25">
      <c r="B11267" s="135"/>
      <c r="G11267" s="99"/>
      <c r="H11267" s="99"/>
      <c r="AZ11267" s="170"/>
    </row>
    <row r="11268" spans="2:52" x14ac:dyDescent="0.25">
      <c r="B11268" s="135"/>
      <c r="G11268" s="99"/>
      <c r="H11268" s="99"/>
      <c r="AZ11268" s="170"/>
    </row>
    <row r="11269" spans="2:52" x14ac:dyDescent="0.25">
      <c r="B11269" s="135"/>
      <c r="G11269" s="99"/>
      <c r="H11269" s="99"/>
      <c r="AZ11269" s="170"/>
    </row>
    <row r="11270" spans="2:52" x14ac:dyDescent="0.25">
      <c r="B11270" s="135"/>
      <c r="G11270" s="99"/>
      <c r="H11270" s="99"/>
      <c r="AZ11270" s="170"/>
    </row>
    <row r="11271" spans="2:52" x14ac:dyDescent="0.25">
      <c r="B11271" s="135"/>
      <c r="G11271" s="99"/>
      <c r="H11271" s="99"/>
      <c r="AZ11271" s="170"/>
    </row>
    <row r="11272" spans="2:52" x14ac:dyDescent="0.25">
      <c r="B11272" s="135"/>
      <c r="G11272" s="99"/>
      <c r="H11272" s="99"/>
      <c r="AZ11272" s="170"/>
    </row>
    <row r="11273" spans="2:52" x14ac:dyDescent="0.25">
      <c r="B11273" s="135"/>
      <c r="G11273" s="99"/>
      <c r="H11273" s="99"/>
      <c r="AZ11273" s="170"/>
    </row>
    <row r="11274" spans="2:52" x14ac:dyDescent="0.25">
      <c r="B11274" s="135"/>
      <c r="G11274" s="99"/>
      <c r="H11274" s="99"/>
      <c r="AZ11274" s="170"/>
    </row>
    <row r="11275" spans="2:52" x14ac:dyDescent="0.25">
      <c r="B11275" s="135"/>
      <c r="G11275" s="99"/>
      <c r="H11275" s="99"/>
      <c r="AZ11275" s="170"/>
    </row>
    <row r="11276" spans="2:52" x14ac:dyDescent="0.25">
      <c r="B11276" s="135"/>
      <c r="G11276" s="99"/>
      <c r="H11276" s="99"/>
      <c r="AZ11276" s="170"/>
    </row>
    <row r="11277" spans="2:52" x14ac:dyDescent="0.25">
      <c r="B11277" s="135"/>
      <c r="G11277" s="99"/>
      <c r="H11277" s="99"/>
      <c r="AZ11277" s="170"/>
    </row>
    <row r="11278" spans="2:52" x14ac:dyDescent="0.25">
      <c r="B11278" s="135"/>
      <c r="G11278" s="99"/>
      <c r="H11278" s="99"/>
      <c r="AZ11278" s="170"/>
    </row>
    <row r="11279" spans="2:52" x14ac:dyDescent="0.25">
      <c r="B11279" s="135"/>
      <c r="G11279" s="99"/>
      <c r="H11279" s="99"/>
      <c r="AZ11279" s="170"/>
    </row>
    <row r="11280" spans="2:52" x14ac:dyDescent="0.25">
      <c r="B11280" s="135"/>
      <c r="G11280" s="99"/>
      <c r="H11280" s="99"/>
      <c r="AZ11280" s="170"/>
    </row>
    <row r="11281" spans="2:52" x14ac:dyDescent="0.25">
      <c r="B11281" s="135"/>
      <c r="G11281" s="99"/>
      <c r="H11281" s="99"/>
      <c r="AZ11281" s="170"/>
    </row>
    <row r="11282" spans="2:52" x14ac:dyDescent="0.25">
      <c r="B11282" s="135"/>
      <c r="G11282" s="99"/>
      <c r="H11282" s="99"/>
      <c r="AZ11282" s="170"/>
    </row>
    <row r="11283" spans="2:52" x14ac:dyDescent="0.25">
      <c r="B11283" s="135"/>
      <c r="G11283" s="99"/>
      <c r="H11283" s="99"/>
      <c r="AZ11283" s="170"/>
    </row>
    <row r="11284" spans="2:52" x14ac:dyDescent="0.25">
      <c r="B11284" s="135"/>
      <c r="G11284" s="99"/>
      <c r="H11284" s="99"/>
      <c r="AZ11284" s="170"/>
    </row>
    <row r="11285" spans="2:52" x14ac:dyDescent="0.25">
      <c r="B11285" s="135"/>
      <c r="G11285" s="99"/>
      <c r="H11285" s="99"/>
      <c r="AZ11285" s="170"/>
    </row>
    <row r="11286" spans="2:52" x14ac:dyDescent="0.25">
      <c r="B11286" s="135"/>
      <c r="G11286" s="99"/>
      <c r="H11286" s="99"/>
      <c r="AZ11286" s="170"/>
    </row>
    <row r="11287" spans="2:52" x14ac:dyDescent="0.25">
      <c r="B11287" s="135"/>
      <c r="G11287" s="99"/>
      <c r="H11287" s="99"/>
      <c r="AZ11287" s="170"/>
    </row>
    <row r="11288" spans="2:52" x14ac:dyDescent="0.25">
      <c r="B11288" s="135"/>
      <c r="G11288" s="99"/>
      <c r="H11288" s="99"/>
      <c r="AZ11288" s="170"/>
    </row>
    <row r="11289" spans="2:52" x14ac:dyDescent="0.25">
      <c r="B11289" s="135"/>
      <c r="G11289" s="99"/>
      <c r="H11289" s="99"/>
      <c r="AZ11289" s="170"/>
    </row>
    <row r="11290" spans="2:52" x14ac:dyDescent="0.25">
      <c r="B11290" s="135"/>
      <c r="G11290" s="99"/>
      <c r="H11290" s="99"/>
      <c r="AZ11290" s="170"/>
    </row>
    <row r="11291" spans="2:52" x14ac:dyDescent="0.25">
      <c r="B11291" s="135"/>
      <c r="G11291" s="99"/>
      <c r="H11291" s="99"/>
      <c r="AZ11291" s="170"/>
    </row>
    <row r="11292" spans="2:52" x14ac:dyDescent="0.25">
      <c r="B11292" s="135"/>
      <c r="G11292" s="99"/>
      <c r="H11292" s="99"/>
      <c r="AZ11292" s="170"/>
    </row>
    <row r="11293" spans="2:52" x14ac:dyDescent="0.25">
      <c r="B11293" s="135"/>
      <c r="G11293" s="99"/>
      <c r="H11293" s="99"/>
      <c r="AZ11293" s="170"/>
    </row>
    <row r="11294" spans="2:52" x14ac:dyDescent="0.25">
      <c r="B11294" s="135"/>
      <c r="G11294" s="99"/>
      <c r="H11294" s="99"/>
      <c r="AZ11294" s="170"/>
    </row>
    <row r="11295" spans="2:52" x14ac:dyDescent="0.25">
      <c r="B11295" s="135"/>
      <c r="G11295" s="99"/>
      <c r="H11295" s="99"/>
      <c r="AZ11295" s="170"/>
    </row>
    <row r="11296" spans="2:52" x14ac:dyDescent="0.25">
      <c r="B11296" s="135"/>
      <c r="G11296" s="99"/>
      <c r="H11296" s="99"/>
      <c r="AZ11296" s="170"/>
    </row>
    <row r="11297" spans="2:52" x14ac:dyDescent="0.25">
      <c r="B11297" s="135"/>
      <c r="G11297" s="99"/>
      <c r="H11297" s="99"/>
      <c r="AZ11297" s="170"/>
    </row>
    <row r="11298" spans="2:52" x14ac:dyDescent="0.25">
      <c r="B11298" s="135"/>
      <c r="G11298" s="99"/>
      <c r="H11298" s="99"/>
      <c r="AZ11298" s="170"/>
    </row>
    <row r="11299" spans="2:52" x14ac:dyDescent="0.25">
      <c r="B11299" s="135"/>
      <c r="G11299" s="99"/>
      <c r="H11299" s="99"/>
      <c r="AZ11299" s="170"/>
    </row>
    <row r="11300" spans="2:52" x14ac:dyDescent="0.25">
      <c r="B11300" s="135"/>
      <c r="G11300" s="99"/>
      <c r="H11300" s="99"/>
      <c r="AZ11300" s="170"/>
    </row>
    <row r="11301" spans="2:52" x14ac:dyDescent="0.25">
      <c r="B11301" s="135"/>
      <c r="G11301" s="99"/>
      <c r="H11301" s="99"/>
      <c r="AZ11301" s="170"/>
    </row>
    <row r="11302" spans="2:52" x14ac:dyDescent="0.25">
      <c r="B11302" s="135"/>
      <c r="G11302" s="99"/>
      <c r="H11302" s="99"/>
      <c r="AZ11302" s="170"/>
    </row>
    <row r="11303" spans="2:52" x14ac:dyDescent="0.25">
      <c r="B11303" s="135"/>
      <c r="G11303" s="99"/>
      <c r="H11303" s="99"/>
      <c r="AZ11303" s="170"/>
    </row>
    <row r="11304" spans="2:52" x14ac:dyDescent="0.25">
      <c r="B11304" s="135"/>
      <c r="G11304" s="99"/>
      <c r="H11304" s="99"/>
      <c r="AZ11304" s="170"/>
    </row>
    <row r="11305" spans="2:52" x14ac:dyDescent="0.25">
      <c r="B11305" s="135"/>
      <c r="G11305" s="99"/>
      <c r="H11305" s="99"/>
      <c r="AZ11305" s="170"/>
    </row>
    <row r="11306" spans="2:52" x14ac:dyDescent="0.25">
      <c r="B11306" s="135"/>
      <c r="G11306" s="99"/>
      <c r="H11306" s="99"/>
      <c r="AZ11306" s="170"/>
    </row>
    <row r="11307" spans="2:52" x14ac:dyDescent="0.25">
      <c r="B11307" s="135"/>
      <c r="G11307" s="99"/>
      <c r="H11307" s="99"/>
      <c r="AZ11307" s="170"/>
    </row>
    <row r="11308" spans="2:52" x14ac:dyDescent="0.25">
      <c r="B11308" s="135"/>
      <c r="G11308" s="99"/>
      <c r="H11308" s="99"/>
      <c r="AZ11308" s="170"/>
    </row>
    <row r="11309" spans="2:52" x14ac:dyDescent="0.25">
      <c r="B11309" s="135"/>
      <c r="G11309" s="99"/>
      <c r="H11309" s="99"/>
      <c r="AZ11309" s="170"/>
    </row>
    <row r="11310" spans="2:52" x14ac:dyDescent="0.25">
      <c r="B11310" s="135"/>
      <c r="G11310" s="99"/>
      <c r="H11310" s="99"/>
      <c r="AZ11310" s="170"/>
    </row>
    <row r="11311" spans="2:52" x14ac:dyDescent="0.25">
      <c r="B11311" s="135"/>
      <c r="G11311" s="99"/>
      <c r="H11311" s="99"/>
      <c r="AZ11311" s="170"/>
    </row>
    <row r="11312" spans="2:52" x14ac:dyDescent="0.25">
      <c r="B11312" s="135"/>
      <c r="G11312" s="99"/>
      <c r="H11312" s="99"/>
      <c r="AZ11312" s="170"/>
    </row>
    <row r="11313" spans="2:52" x14ac:dyDescent="0.25">
      <c r="B11313" s="135"/>
      <c r="G11313" s="99"/>
      <c r="H11313" s="99"/>
      <c r="AZ11313" s="170"/>
    </row>
    <row r="11314" spans="2:52" x14ac:dyDescent="0.25">
      <c r="B11314" s="135"/>
      <c r="G11314" s="99"/>
      <c r="H11314" s="99"/>
      <c r="AZ11314" s="170"/>
    </row>
    <row r="11315" spans="2:52" x14ac:dyDescent="0.25">
      <c r="B11315" s="135"/>
      <c r="G11315" s="99"/>
      <c r="H11315" s="99"/>
      <c r="AZ11315" s="170"/>
    </row>
    <row r="11316" spans="2:52" x14ac:dyDescent="0.25">
      <c r="B11316" s="135"/>
      <c r="G11316" s="99"/>
      <c r="H11316" s="99"/>
      <c r="AZ11316" s="170"/>
    </row>
    <row r="11317" spans="2:52" x14ac:dyDescent="0.25">
      <c r="B11317" s="135"/>
      <c r="G11317" s="99"/>
      <c r="H11317" s="99"/>
      <c r="AZ11317" s="170"/>
    </row>
    <row r="11318" spans="2:52" x14ac:dyDescent="0.25">
      <c r="B11318" s="135"/>
      <c r="G11318" s="99"/>
      <c r="H11318" s="99"/>
      <c r="AZ11318" s="170"/>
    </row>
    <row r="11319" spans="2:52" x14ac:dyDescent="0.25">
      <c r="B11319" s="135"/>
      <c r="G11319" s="99"/>
      <c r="H11319" s="99"/>
      <c r="AZ11319" s="170"/>
    </row>
    <row r="11320" spans="2:52" x14ac:dyDescent="0.25">
      <c r="B11320" s="135"/>
      <c r="G11320" s="99"/>
      <c r="H11320" s="99"/>
      <c r="AZ11320" s="170"/>
    </row>
    <row r="11321" spans="2:52" x14ac:dyDescent="0.25">
      <c r="B11321" s="135"/>
      <c r="G11321" s="99"/>
      <c r="H11321" s="99"/>
      <c r="AZ11321" s="170"/>
    </row>
    <row r="11322" spans="2:52" x14ac:dyDescent="0.25">
      <c r="B11322" s="135"/>
      <c r="G11322" s="99"/>
      <c r="H11322" s="99"/>
      <c r="AZ11322" s="170"/>
    </row>
    <row r="11323" spans="2:52" x14ac:dyDescent="0.25">
      <c r="B11323" s="135"/>
      <c r="G11323" s="99"/>
      <c r="H11323" s="99"/>
      <c r="AZ11323" s="170"/>
    </row>
    <row r="11324" spans="2:52" x14ac:dyDescent="0.25">
      <c r="B11324" s="135"/>
      <c r="G11324" s="99"/>
      <c r="H11324" s="99"/>
      <c r="AZ11324" s="170"/>
    </row>
    <row r="11325" spans="2:52" x14ac:dyDescent="0.25">
      <c r="B11325" s="135"/>
      <c r="G11325" s="99"/>
      <c r="H11325" s="99"/>
      <c r="AZ11325" s="170"/>
    </row>
    <row r="11326" spans="2:52" x14ac:dyDescent="0.25">
      <c r="B11326" s="135"/>
      <c r="G11326" s="99"/>
      <c r="H11326" s="99"/>
      <c r="AZ11326" s="170"/>
    </row>
    <row r="11327" spans="2:52" x14ac:dyDescent="0.25">
      <c r="B11327" s="135"/>
      <c r="G11327" s="99"/>
      <c r="H11327" s="99"/>
      <c r="AZ11327" s="170"/>
    </row>
    <row r="11328" spans="2:52" x14ac:dyDescent="0.25">
      <c r="B11328" s="135"/>
      <c r="G11328" s="99"/>
      <c r="H11328" s="99"/>
      <c r="AZ11328" s="170"/>
    </row>
    <row r="11329" spans="2:52" x14ac:dyDescent="0.25">
      <c r="B11329" s="135"/>
      <c r="G11329" s="99"/>
      <c r="H11329" s="99"/>
      <c r="AZ11329" s="170"/>
    </row>
    <row r="11330" spans="2:52" x14ac:dyDescent="0.25">
      <c r="B11330" s="135"/>
      <c r="G11330" s="99"/>
      <c r="H11330" s="99"/>
      <c r="AZ11330" s="170"/>
    </row>
    <row r="11331" spans="2:52" x14ac:dyDescent="0.25">
      <c r="B11331" s="135"/>
      <c r="G11331" s="99"/>
      <c r="H11331" s="99"/>
      <c r="AZ11331" s="170"/>
    </row>
    <row r="11332" spans="2:52" x14ac:dyDescent="0.25">
      <c r="B11332" s="135"/>
      <c r="G11332" s="99"/>
      <c r="H11332" s="99"/>
      <c r="AZ11332" s="170"/>
    </row>
    <row r="11333" spans="2:52" x14ac:dyDescent="0.25">
      <c r="B11333" s="135"/>
      <c r="G11333" s="99"/>
      <c r="H11333" s="99"/>
      <c r="AZ11333" s="170"/>
    </row>
    <row r="11334" spans="2:52" x14ac:dyDescent="0.25">
      <c r="B11334" s="135"/>
      <c r="G11334" s="99"/>
      <c r="H11334" s="99"/>
      <c r="AZ11334" s="170"/>
    </row>
    <row r="11335" spans="2:52" x14ac:dyDescent="0.25">
      <c r="B11335" s="135"/>
      <c r="G11335" s="99"/>
      <c r="H11335" s="99"/>
      <c r="AZ11335" s="170"/>
    </row>
    <row r="11336" spans="2:52" x14ac:dyDescent="0.25">
      <c r="B11336" s="135"/>
      <c r="G11336" s="99"/>
      <c r="H11336" s="99"/>
      <c r="AZ11336" s="170"/>
    </row>
    <row r="11337" spans="2:52" x14ac:dyDescent="0.25">
      <c r="B11337" s="135"/>
      <c r="G11337" s="99"/>
      <c r="H11337" s="99"/>
      <c r="AZ11337" s="170"/>
    </row>
    <row r="11338" spans="2:52" x14ac:dyDescent="0.25">
      <c r="B11338" s="135"/>
      <c r="G11338" s="99"/>
      <c r="H11338" s="99"/>
      <c r="AZ11338" s="170"/>
    </row>
    <row r="11339" spans="2:52" x14ac:dyDescent="0.25">
      <c r="B11339" s="135"/>
      <c r="G11339" s="99"/>
      <c r="H11339" s="99"/>
      <c r="AZ11339" s="170"/>
    </row>
    <row r="11340" spans="2:52" x14ac:dyDescent="0.25">
      <c r="B11340" s="135"/>
      <c r="G11340" s="99"/>
      <c r="H11340" s="99"/>
      <c r="AZ11340" s="170"/>
    </row>
    <row r="11341" spans="2:52" x14ac:dyDescent="0.25">
      <c r="B11341" s="135"/>
      <c r="G11341" s="99"/>
      <c r="H11341" s="99"/>
      <c r="AZ11341" s="170"/>
    </row>
    <row r="11342" spans="2:52" x14ac:dyDescent="0.25">
      <c r="B11342" s="135"/>
      <c r="G11342" s="99"/>
      <c r="H11342" s="99"/>
      <c r="AZ11342" s="170"/>
    </row>
    <row r="11343" spans="2:52" x14ac:dyDescent="0.25">
      <c r="B11343" s="135"/>
      <c r="G11343" s="99"/>
      <c r="H11343" s="99"/>
      <c r="AZ11343" s="170"/>
    </row>
    <row r="11344" spans="2:52" x14ac:dyDescent="0.25">
      <c r="B11344" s="135"/>
      <c r="G11344" s="99"/>
      <c r="H11344" s="99"/>
      <c r="AZ11344" s="170"/>
    </row>
    <row r="11345" spans="2:52" x14ac:dyDescent="0.25">
      <c r="B11345" s="135"/>
      <c r="G11345" s="99"/>
      <c r="H11345" s="99"/>
      <c r="AZ11345" s="170"/>
    </row>
    <row r="11346" spans="2:52" x14ac:dyDescent="0.25">
      <c r="B11346" s="135"/>
      <c r="G11346" s="99"/>
      <c r="H11346" s="99"/>
      <c r="AZ11346" s="170"/>
    </row>
    <row r="11347" spans="2:52" x14ac:dyDescent="0.25">
      <c r="B11347" s="135"/>
      <c r="G11347" s="99"/>
      <c r="H11347" s="99"/>
      <c r="AT11347" s="99"/>
      <c r="AZ11347" s="170"/>
    </row>
    <row r="11348" spans="2:52" ht="13.8" x14ac:dyDescent="0.25">
      <c r="B11348" s="135"/>
      <c r="G11348" s="99"/>
      <c r="H11348" s="99"/>
      <c r="AE11348" s="104"/>
      <c r="AZ11348" s="170"/>
    </row>
    <row r="11349" spans="2:52" ht="13.8" x14ac:dyDescent="0.25">
      <c r="B11349" s="135"/>
      <c r="G11349" s="99"/>
      <c r="H11349" s="99"/>
      <c r="AE11349" s="104"/>
      <c r="AZ11349" s="170"/>
    </row>
    <row r="11350" spans="2:52" x14ac:dyDescent="0.25">
      <c r="B11350" s="135"/>
      <c r="G11350" s="99"/>
      <c r="H11350" s="99"/>
      <c r="AZ11350" s="170"/>
    </row>
    <row r="11351" spans="2:52" x14ac:dyDescent="0.25">
      <c r="B11351" s="135"/>
      <c r="G11351" s="99"/>
      <c r="H11351" s="99"/>
      <c r="AZ11351" s="170"/>
    </row>
    <row r="11352" spans="2:52" x14ac:dyDescent="0.25">
      <c r="B11352" s="135"/>
      <c r="G11352" s="99"/>
      <c r="H11352" s="99"/>
      <c r="AZ11352" s="170"/>
    </row>
    <row r="11353" spans="2:52" x14ac:dyDescent="0.25">
      <c r="B11353" s="135"/>
      <c r="G11353" s="99"/>
      <c r="H11353" s="99"/>
      <c r="AZ11353" s="170"/>
    </row>
    <row r="11354" spans="2:52" x14ac:dyDescent="0.25">
      <c r="B11354" s="135"/>
      <c r="G11354" s="99"/>
      <c r="H11354" s="99"/>
      <c r="AZ11354" s="170"/>
    </row>
    <row r="11355" spans="2:52" x14ac:dyDescent="0.25">
      <c r="B11355" s="135"/>
      <c r="G11355" s="99"/>
      <c r="H11355" s="99"/>
      <c r="AZ11355" s="170"/>
    </row>
    <row r="11356" spans="2:52" x14ac:dyDescent="0.25">
      <c r="B11356" s="135"/>
      <c r="G11356" s="99"/>
      <c r="H11356" s="99"/>
      <c r="AZ11356" s="170"/>
    </row>
    <row r="11357" spans="2:52" x14ac:dyDescent="0.25">
      <c r="B11357" s="135"/>
      <c r="G11357" s="99"/>
      <c r="H11357" s="99"/>
      <c r="AZ11357" s="170"/>
    </row>
    <row r="11358" spans="2:52" x14ac:dyDescent="0.25">
      <c r="B11358" s="135"/>
      <c r="G11358" s="99"/>
      <c r="H11358" s="99"/>
      <c r="AZ11358" s="170"/>
    </row>
    <row r="11359" spans="2:52" x14ac:dyDescent="0.25">
      <c r="B11359" s="135"/>
      <c r="G11359" s="99"/>
      <c r="H11359" s="99"/>
      <c r="AZ11359" s="170"/>
    </row>
    <row r="11360" spans="2:52" x14ac:dyDescent="0.25">
      <c r="B11360" s="135"/>
      <c r="G11360" s="99"/>
      <c r="H11360" s="99"/>
      <c r="AZ11360" s="170"/>
    </row>
    <row r="11361" spans="2:52" x14ac:dyDescent="0.25">
      <c r="B11361" s="135"/>
      <c r="G11361" s="99"/>
      <c r="H11361" s="99"/>
      <c r="AZ11361" s="170"/>
    </row>
    <row r="11362" spans="2:52" x14ac:dyDescent="0.25">
      <c r="B11362" s="135"/>
      <c r="G11362" s="99"/>
      <c r="H11362" s="99"/>
      <c r="AZ11362" s="170"/>
    </row>
    <row r="11363" spans="2:52" x14ac:dyDescent="0.25">
      <c r="B11363" s="135"/>
      <c r="G11363" s="99"/>
      <c r="H11363" s="99"/>
      <c r="AZ11363" s="170"/>
    </row>
    <row r="11364" spans="2:52" x14ac:dyDescent="0.25">
      <c r="B11364" s="135"/>
      <c r="G11364" s="99"/>
      <c r="H11364" s="99"/>
      <c r="AZ11364" s="170"/>
    </row>
    <row r="11365" spans="2:52" ht="13.8" x14ac:dyDescent="0.25">
      <c r="B11365" s="135"/>
      <c r="G11365" s="99"/>
      <c r="H11365" s="99"/>
      <c r="AE11365" s="104"/>
      <c r="AZ11365" s="170"/>
    </row>
    <row r="11366" spans="2:52" x14ac:dyDescent="0.25">
      <c r="B11366" s="135"/>
      <c r="G11366" s="99"/>
      <c r="H11366" s="99"/>
      <c r="AZ11366" s="170"/>
    </row>
    <row r="11367" spans="2:52" x14ac:dyDescent="0.25">
      <c r="B11367" s="135"/>
      <c r="G11367" s="99"/>
      <c r="H11367" s="99"/>
      <c r="AZ11367" s="170"/>
    </row>
    <row r="11368" spans="2:52" x14ac:dyDescent="0.25">
      <c r="B11368" s="135"/>
      <c r="G11368" s="99"/>
      <c r="H11368" s="99"/>
      <c r="AZ11368" s="170"/>
    </row>
    <row r="11369" spans="2:52" x14ac:dyDescent="0.25">
      <c r="B11369" s="135"/>
      <c r="G11369" s="99"/>
      <c r="H11369" s="99"/>
      <c r="AZ11369" s="170"/>
    </row>
    <row r="11370" spans="2:52" x14ac:dyDescent="0.25">
      <c r="B11370" s="135"/>
      <c r="G11370" s="99"/>
      <c r="H11370" s="99"/>
      <c r="AZ11370" s="170"/>
    </row>
    <row r="11371" spans="2:52" x14ac:dyDescent="0.25">
      <c r="B11371" s="135"/>
      <c r="G11371" s="99"/>
      <c r="H11371" s="99"/>
      <c r="AZ11371" s="170"/>
    </row>
    <row r="11372" spans="2:52" x14ac:dyDescent="0.25">
      <c r="B11372" s="135"/>
      <c r="G11372" s="99"/>
      <c r="H11372" s="99"/>
      <c r="AZ11372" s="170"/>
    </row>
    <row r="11373" spans="2:52" x14ac:dyDescent="0.25">
      <c r="B11373" s="135"/>
      <c r="G11373" s="99"/>
      <c r="H11373" s="99"/>
      <c r="AZ11373" s="170"/>
    </row>
    <row r="11374" spans="2:52" ht="13.8" x14ac:dyDescent="0.25">
      <c r="B11374" s="135"/>
      <c r="G11374" s="99"/>
      <c r="H11374" s="99"/>
      <c r="Z11374" s="98"/>
      <c r="AE11374" s="104"/>
      <c r="AZ11374" s="170"/>
    </row>
    <row r="11375" spans="2:52" x14ac:dyDescent="0.25">
      <c r="B11375" s="135"/>
      <c r="G11375" s="99"/>
      <c r="H11375" s="99"/>
      <c r="Z11375" s="98"/>
      <c r="AA11375" s="99"/>
      <c r="AZ11375" s="170"/>
    </row>
    <row r="11376" spans="2:52" x14ac:dyDescent="0.25">
      <c r="B11376" s="135"/>
      <c r="G11376" s="99"/>
      <c r="H11376" s="99"/>
      <c r="Z11376" s="98"/>
      <c r="AA11376" s="99"/>
      <c r="AZ11376" s="170"/>
    </row>
    <row r="11377" spans="2:52" x14ac:dyDescent="0.25">
      <c r="B11377" s="135"/>
      <c r="G11377" s="99"/>
      <c r="H11377" s="99"/>
      <c r="Z11377" s="98"/>
      <c r="AA11377" s="99"/>
      <c r="AZ11377" s="170"/>
    </row>
    <row r="11378" spans="2:52" x14ac:dyDescent="0.25">
      <c r="B11378" s="135"/>
      <c r="G11378" s="99"/>
      <c r="H11378" s="99"/>
      <c r="Z11378" s="98"/>
      <c r="AA11378" s="99"/>
      <c r="AZ11378" s="170"/>
    </row>
    <row r="11379" spans="2:52" x14ac:dyDescent="0.25">
      <c r="B11379" s="135"/>
      <c r="G11379" s="99"/>
      <c r="H11379" s="99"/>
      <c r="Z11379" s="98"/>
      <c r="AA11379" s="99"/>
      <c r="AZ11379" s="170"/>
    </row>
    <row r="11380" spans="2:52" x14ac:dyDescent="0.25">
      <c r="B11380" s="135"/>
      <c r="G11380" s="99"/>
      <c r="H11380" s="99"/>
      <c r="Z11380" s="98"/>
      <c r="AA11380" s="99"/>
      <c r="AZ11380" s="170"/>
    </row>
    <row r="11381" spans="2:52" x14ac:dyDescent="0.25">
      <c r="B11381" s="135"/>
      <c r="G11381" s="99"/>
      <c r="H11381" s="99"/>
      <c r="Z11381" s="98"/>
      <c r="AA11381" s="99"/>
      <c r="AZ11381" s="170"/>
    </row>
    <row r="11382" spans="2:52" x14ac:dyDescent="0.25">
      <c r="B11382" s="135"/>
      <c r="G11382" s="99"/>
      <c r="H11382" s="99"/>
      <c r="AA11382" s="99"/>
      <c r="AZ11382" s="170"/>
    </row>
    <row r="11383" spans="2:52" x14ac:dyDescent="0.25">
      <c r="B11383" s="135"/>
      <c r="G11383" s="99"/>
      <c r="H11383" s="99"/>
      <c r="Z11383" s="114"/>
      <c r="AZ11383" s="170"/>
    </row>
    <row r="11384" spans="2:52" x14ac:dyDescent="0.25">
      <c r="B11384" s="135"/>
      <c r="G11384" s="99"/>
      <c r="H11384" s="99"/>
      <c r="Z11384" s="114"/>
      <c r="AA11384" s="171"/>
      <c r="AZ11384" s="170"/>
    </row>
    <row r="11385" spans="2:52" x14ac:dyDescent="0.25">
      <c r="B11385" s="135"/>
      <c r="G11385" s="99"/>
      <c r="H11385" s="99"/>
      <c r="Z11385" s="98"/>
      <c r="AA11385" s="171"/>
      <c r="AZ11385" s="170"/>
    </row>
    <row r="11386" spans="2:52" x14ac:dyDescent="0.25">
      <c r="B11386" s="135"/>
      <c r="G11386" s="99"/>
      <c r="H11386" s="99"/>
      <c r="Z11386" s="114"/>
      <c r="AA11386" s="99"/>
      <c r="AZ11386" s="170"/>
    </row>
    <row r="11387" spans="2:52" x14ac:dyDescent="0.25">
      <c r="B11387" s="135"/>
      <c r="G11387" s="99"/>
      <c r="H11387" s="99"/>
      <c r="Z11387" s="114"/>
      <c r="AA11387" s="171"/>
      <c r="AZ11387" s="170"/>
    </row>
    <row r="11388" spans="2:52" x14ac:dyDescent="0.25">
      <c r="B11388" s="135"/>
      <c r="G11388" s="99"/>
      <c r="H11388" s="99"/>
      <c r="Z11388" s="98"/>
      <c r="AA11388" s="171"/>
      <c r="AZ11388" s="170"/>
    </row>
    <row r="11389" spans="2:52" x14ac:dyDescent="0.25">
      <c r="B11389" s="135"/>
      <c r="G11389" s="99"/>
      <c r="H11389" s="99"/>
      <c r="Z11389" s="114"/>
      <c r="AA11389" s="99"/>
      <c r="AZ11389" s="170"/>
    </row>
    <row r="11390" spans="2:52" x14ac:dyDescent="0.25">
      <c r="B11390" s="135"/>
      <c r="G11390" s="99"/>
      <c r="H11390" s="99"/>
      <c r="Z11390" s="114"/>
      <c r="AA11390" s="171"/>
      <c r="AZ11390" s="170"/>
    </row>
    <row r="11391" spans="2:52" x14ac:dyDescent="0.25">
      <c r="B11391" s="135"/>
      <c r="G11391" s="99"/>
      <c r="H11391" s="99"/>
      <c r="Z11391" s="114"/>
      <c r="AA11391" s="171"/>
      <c r="AZ11391" s="170"/>
    </row>
    <row r="11392" spans="2:52" x14ac:dyDescent="0.25">
      <c r="B11392" s="135"/>
      <c r="G11392" s="99"/>
      <c r="H11392" s="99"/>
      <c r="Z11392" s="114"/>
      <c r="AA11392" s="171"/>
      <c r="AZ11392" s="170"/>
    </row>
    <row r="11393" spans="2:52" x14ac:dyDescent="0.25">
      <c r="B11393" s="135"/>
      <c r="G11393" s="99"/>
      <c r="H11393" s="99"/>
      <c r="Z11393" s="114"/>
      <c r="AA11393" s="171"/>
      <c r="AZ11393" s="170"/>
    </row>
    <row r="11394" spans="2:52" x14ac:dyDescent="0.25">
      <c r="B11394" s="135"/>
      <c r="G11394" s="99"/>
      <c r="H11394" s="99"/>
      <c r="Z11394" s="114"/>
      <c r="AA11394" s="171"/>
      <c r="AZ11394" s="170"/>
    </row>
    <row r="11395" spans="2:52" x14ac:dyDescent="0.25">
      <c r="B11395" s="135"/>
      <c r="G11395" s="99"/>
      <c r="H11395" s="99"/>
      <c r="AA11395" s="171"/>
      <c r="AZ11395" s="170"/>
    </row>
    <row r="11396" spans="2:52" x14ac:dyDescent="0.25">
      <c r="B11396" s="135"/>
      <c r="G11396" s="99"/>
      <c r="H11396" s="99"/>
      <c r="AZ11396" s="170"/>
    </row>
    <row r="11397" spans="2:52" x14ac:dyDescent="0.25">
      <c r="B11397" s="135"/>
      <c r="G11397" s="99"/>
      <c r="H11397" s="99"/>
      <c r="AZ11397" s="170"/>
    </row>
    <row r="11398" spans="2:52" x14ac:dyDescent="0.25">
      <c r="B11398" s="135"/>
      <c r="G11398" s="99"/>
      <c r="H11398" s="99"/>
      <c r="AZ11398" s="170"/>
    </row>
    <row r="11399" spans="2:52" x14ac:dyDescent="0.25">
      <c r="B11399" s="135"/>
      <c r="G11399" s="99"/>
      <c r="H11399" s="99"/>
      <c r="AZ11399" s="170"/>
    </row>
    <row r="11400" spans="2:52" x14ac:dyDescent="0.25">
      <c r="B11400" s="135"/>
      <c r="G11400" s="99"/>
      <c r="H11400" s="99"/>
      <c r="AZ11400" s="170"/>
    </row>
    <row r="11401" spans="2:52" x14ac:dyDescent="0.25">
      <c r="B11401" s="135"/>
      <c r="G11401" s="99"/>
      <c r="H11401" s="99"/>
      <c r="AZ11401" s="170"/>
    </row>
    <row r="11402" spans="2:52" x14ac:dyDescent="0.25">
      <c r="B11402" s="135"/>
      <c r="G11402" s="99"/>
      <c r="H11402" s="99"/>
      <c r="AZ11402" s="170"/>
    </row>
    <row r="11403" spans="2:52" x14ac:dyDescent="0.25">
      <c r="B11403" s="135"/>
      <c r="G11403" s="99"/>
      <c r="H11403" s="99"/>
      <c r="AZ11403" s="170"/>
    </row>
    <row r="11404" spans="2:52" x14ac:dyDescent="0.25">
      <c r="B11404" s="135"/>
      <c r="G11404" s="99"/>
      <c r="H11404" s="99"/>
      <c r="AZ11404" s="170"/>
    </row>
    <row r="11405" spans="2:52" x14ac:dyDescent="0.25">
      <c r="B11405" s="135"/>
      <c r="G11405" s="99"/>
      <c r="H11405" s="99"/>
      <c r="AZ11405" s="170"/>
    </row>
    <row r="11406" spans="2:52" x14ac:dyDescent="0.25">
      <c r="B11406" s="135"/>
      <c r="G11406" s="99"/>
      <c r="H11406" s="99"/>
      <c r="AZ11406" s="170"/>
    </row>
    <row r="11407" spans="2:52" x14ac:dyDescent="0.25">
      <c r="B11407" s="135"/>
      <c r="G11407" s="99"/>
      <c r="H11407" s="99"/>
      <c r="AZ11407" s="170"/>
    </row>
    <row r="11408" spans="2:52" x14ac:dyDescent="0.25">
      <c r="B11408" s="135"/>
      <c r="G11408" s="99"/>
      <c r="H11408" s="99"/>
      <c r="AZ11408" s="170"/>
    </row>
    <row r="11409" spans="2:53" x14ac:dyDescent="0.25">
      <c r="B11409" s="135"/>
      <c r="G11409" s="99"/>
      <c r="H11409" s="99"/>
      <c r="AZ11409" s="170"/>
    </row>
    <row r="11410" spans="2:53" x14ac:dyDescent="0.25">
      <c r="B11410" s="135"/>
      <c r="G11410" s="99"/>
      <c r="H11410" s="99"/>
      <c r="AZ11410" s="170"/>
    </row>
    <row r="11411" spans="2:53" x14ac:dyDescent="0.25">
      <c r="B11411" s="135"/>
      <c r="G11411" s="99"/>
      <c r="H11411" s="99"/>
      <c r="Z11411" s="114"/>
      <c r="AZ11411" s="170"/>
    </row>
    <row r="11412" spans="2:53" x14ac:dyDescent="0.25">
      <c r="B11412" s="135"/>
      <c r="G11412" s="99"/>
      <c r="H11412" s="99"/>
      <c r="Z11412" s="114"/>
      <c r="AA11412" s="171"/>
      <c r="AZ11412" s="170"/>
      <c r="BA11412" s="106"/>
    </row>
    <row r="11413" spans="2:53" x14ac:dyDescent="0.25">
      <c r="B11413" s="135"/>
      <c r="G11413" s="99"/>
      <c r="H11413" s="99"/>
      <c r="AA11413" s="171"/>
      <c r="AZ11413" s="170"/>
      <c r="BA11413" s="106"/>
    </row>
    <row r="11414" spans="2:53" ht="13.8" x14ac:dyDescent="0.25">
      <c r="B11414" s="135"/>
      <c r="G11414" s="99"/>
      <c r="H11414" s="99"/>
      <c r="AE11414" s="104"/>
      <c r="AZ11414" s="170"/>
    </row>
    <row r="11415" spans="2:53" x14ac:dyDescent="0.25">
      <c r="B11415" s="135"/>
      <c r="G11415" s="99"/>
      <c r="H11415" s="99"/>
      <c r="AZ11415" s="170"/>
    </row>
    <row r="11416" spans="2:53" x14ac:dyDescent="0.25">
      <c r="B11416" s="135"/>
      <c r="G11416" s="99"/>
      <c r="H11416" s="99"/>
      <c r="AZ11416" s="170"/>
    </row>
    <row r="11417" spans="2:53" x14ac:dyDescent="0.25">
      <c r="B11417" s="135"/>
      <c r="G11417" s="99"/>
      <c r="H11417" s="99"/>
      <c r="AZ11417" s="170"/>
    </row>
    <row r="11418" spans="2:53" x14ac:dyDescent="0.25">
      <c r="B11418" s="135"/>
      <c r="G11418" s="99"/>
      <c r="H11418" s="99"/>
      <c r="AZ11418" s="170"/>
    </row>
    <row r="11419" spans="2:53" x14ac:dyDescent="0.25">
      <c r="B11419" s="135"/>
      <c r="G11419" s="99"/>
      <c r="H11419" s="99"/>
      <c r="AZ11419" s="170"/>
    </row>
    <row r="11420" spans="2:53" x14ac:dyDescent="0.25">
      <c r="B11420" s="135"/>
      <c r="G11420" s="99"/>
      <c r="H11420" s="99"/>
      <c r="AZ11420" s="170"/>
    </row>
    <row r="11421" spans="2:53" x14ac:dyDescent="0.25">
      <c r="B11421" s="135"/>
      <c r="G11421" s="99"/>
      <c r="H11421" s="99"/>
      <c r="AZ11421" s="170"/>
    </row>
    <row r="11422" spans="2:53" x14ac:dyDescent="0.25">
      <c r="B11422" s="135"/>
      <c r="G11422" s="99"/>
      <c r="H11422" s="99"/>
      <c r="AZ11422" s="170"/>
    </row>
    <row r="11423" spans="2:53" x14ac:dyDescent="0.25">
      <c r="B11423" s="135"/>
      <c r="G11423" s="99"/>
      <c r="H11423" s="99"/>
      <c r="AZ11423" s="170"/>
    </row>
    <row r="11424" spans="2:53" x14ac:dyDescent="0.25">
      <c r="B11424" s="135"/>
      <c r="G11424" s="99"/>
      <c r="H11424" s="99"/>
      <c r="AZ11424" s="170"/>
    </row>
    <row r="11425" spans="2:52" x14ac:dyDescent="0.25">
      <c r="B11425" s="135"/>
      <c r="G11425" s="99"/>
      <c r="H11425" s="99"/>
      <c r="AZ11425" s="170"/>
    </row>
    <row r="11426" spans="2:52" x14ac:dyDescent="0.25">
      <c r="B11426" s="135"/>
      <c r="G11426" s="99"/>
      <c r="H11426" s="99"/>
      <c r="Z11426" s="114"/>
      <c r="AZ11426" s="170"/>
    </row>
    <row r="11427" spans="2:52" x14ac:dyDescent="0.25">
      <c r="B11427" s="135"/>
      <c r="G11427" s="99"/>
      <c r="H11427" s="99"/>
      <c r="AA11427" s="171"/>
      <c r="AZ11427" s="170"/>
    </row>
    <row r="11428" spans="2:52" x14ac:dyDescent="0.25">
      <c r="B11428" s="135"/>
      <c r="G11428" s="99"/>
      <c r="H11428" s="99"/>
      <c r="AZ11428" s="170"/>
    </row>
    <row r="11429" spans="2:52" x14ac:dyDescent="0.25">
      <c r="B11429" s="135"/>
      <c r="G11429" s="99"/>
      <c r="H11429" s="99"/>
      <c r="AZ11429" s="170"/>
    </row>
    <row r="11430" spans="2:52" x14ac:dyDescent="0.25">
      <c r="B11430" s="135"/>
      <c r="G11430" s="99"/>
      <c r="H11430" s="99"/>
      <c r="AZ11430" s="170"/>
    </row>
    <row r="11431" spans="2:52" x14ac:dyDescent="0.25">
      <c r="B11431" s="135"/>
      <c r="G11431" s="99"/>
      <c r="H11431" s="99"/>
      <c r="AZ11431" s="170"/>
    </row>
    <row r="11432" spans="2:52" x14ac:dyDescent="0.25">
      <c r="B11432" s="135"/>
      <c r="G11432" s="99"/>
      <c r="H11432" s="99"/>
      <c r="AZ11432" s="170"/>
    </row>
    <row r="11433" spans="2:52" x14ac:dyDescent="0.25">
      <c r="B11433" s="135"/>
      <c r="G11433" s="99"/>
      <c r="H11433" s="99"/>
      <c r="AZ11433" s="170"/>
    </row>
    <row r="11434" spans="2:52" x14ac:dyDescent="0.25">
      <c r="B11434" s="135"/>
      <c r="G11434" s="99"/>
      <c r="H11434" s="99"/>
      <c r="AZ11434" s="170"/>
    </row>
    <row r="11435" spans="2:52" x14ac:dyDescent="0.25">
      <c r="B11435" s="135"/>
      <c r="G11435" s="99"/>
      <c r="H11435" s="99"/>
      <c r="AZ11435" s="170"/>
    </row>
    <row r="11436" spans="2:52" x14ac:dyDescent="0.25">
      <c r="B11436" s="135"/>
      <c r="G11436" s="99"/>
      <c r="H11436" s="99"/>
      <c r="AZ11436" s="170"/>
    </row>
    <row r="11437" spans="2:52" x14ac:dyDescent="0.25">
      <c r="B11437" s="135"/>
      <c r="G11437" s="99"/>
      <c r="H11437" s="99"/>
      <c r="AZ11437" s="170"/>
    </row>
    <row r="11438" spans="2:52" x14ac:dyDescent="0.25">
      <c r="B11438" s="135"/>
      <c r="G11438" s="99"/>
      <c r="H11438" s="99"/>
      <c r="AZ11438" s="170"/>
    </row>
    <row r="11439" spans="2:52" x14ac:dyDescent="0.25">
      <c r="B11439" s="135"/>
      <c r="G11439" s="99"/>
      <c r="H11439" s="99"/>
      <c r="AZ11439" s="170"/>
    </row>
    <row r="11440" spans="2:52" x14ac:dyDescent="0.25">
      <c r="B11440" s="135"/>
      <c r="G11440" s="99"/>
      <c r="H11440" s="99"/>
      <c r="AZ11440" s="170"/>
    </row>
    <row r="11441" spans="2:52" x14ac:dyDescent="0.25">
      <c r="B11441" s="135"/>
      <c r="G11441" s="99"/>
      <c r="H11441" s="99"/>
      <c r="AZ11441" s="170"/>
    </row>
    <row r="11442" spans="2:52" x14ac:dyDescent="0.25">
      <c r="B11442" s="135"/>
      <c r="G11442" s="99"/>
      <c r="H11442" s="99"/>
      <c r="AZ11442" s="170"/>
    </row>
    <row r="11443" spans="2:52" x14ac:dyDescent="0.25">
      <c r="B11443" s="135"/>
      <c r="G11443" s="99"/>
      <c r="H11443" s="99"/>
      <c r="AZ11443" s="170"/>
    </row>
    <row r="11444" spans="2:52" x14ac:dyDescent="0.25">
      <c r="B11444" s="135"/>
      <c r="G11444" s="99"/>
      <c r="H11444" s="99"/>
      <c r="AZ11444" s="170"/>
    </row>
    <row r="11445" spans="2:52" x14ac:dyDescent="0.25">
      <c r="B11445" s="135"/>
      <c r="G11445" s="99"/>
      <c r="H11445" s="99"/>
      <c r="AZ11445" s="170"/>
    </row>
    <row r="11446" spans="2:52" x14ac:dyDescent="0.25">
      <c r="B11446" s="135"/>
      <c r="G11446" s="99"/>
      <c r="H11446" s="99"/>
      <c r="AZ11446" s="170"/>
    </row>
    <row r="11447" spans="2:52" x14ac:dyDescent="0.25">
      <c r="B11447" s="135"/>
      <c r="G11447" s="99"/>
      <c r="H11447" s="99"/>
      <c r="AZ11447" s="170"/>
    </row>
    <row r="11448" spans="2:52" x14ac:dyDescent="0.25">
      <c r="B11448" s="135"/>
      <c r="G11448" s="99"/>
      <c r="H11448" s="99"/>
      <c r="AZ11448" s="170"/>
    </row>
    <row r="11449" spans="2:52" x14ac:dyDescent="0.25">
      <c r="B11449" s="135"/>
      <c r="G11449" s="99"/>
      <c r="H11449" s="99"/>
      <c r="Z11449" s="114"/>
      <c r="AZ11449" s="170"/>
    </row>
    <row r="11450" spans="2:52" x14ac:dyDescent="0.25">
      <c r="B11450" s="135"/>
      <c r="G11450" s="99"/>
      <c r="H11450" s="99"/>
      <c r="Z11450" s="114"/>
      <c r="AA11450" s="171"/>
      <c r="AZ11450" s="170"/>
    </row>
    <row r="11451" spans="2:52" x14ac:dyDescent="0.25">
      <c r="B11451" s="135"/>
      <c r="G11451" s="99"/>
      <c r="H11451" s="99"/>
      <c r="AA11451" s="171"/>
      <c r="AZ11451" s="170"/>
    </row>
    <row r="11452" spans="2:52" x14ac:dyDescent="0.25">
      <c r="B11452" s="135"/>
      <c r="G11452" s="99"/>
      <c r="H11452" s="99"/>
      <c r="AZ11452" s="170"/>
    </row>
    <row r="11453" spans="2:52" x14ac:dyDescent="0.25">
      <c r="B11453" s="135"/>
      <c r="G11453" s="99"/>
      <c r="H11453" s="99"/>
      <c r="AZ11453" s="170"/>
    </row>
    <row r="11454" spans="2:52" x14ac:dyDescent="0.25">
      <c r="B11454" s="135"/>
      <c r="G11454" s="99"/>
      <c r="H11454" s="99"/>
      <c r="AZ11454" s="170"/>
    </row>
    <row r="11455" spans="2:52" x14ac:dyDescent="0.25">
      <c r="B11455" s="135"/>
      <c r="G11455" s="99"/>
      <c r="H11455" s="99"/>
      <c r="AZ11455" s="170"/>
    </row>
    <row r="11456" spans="2:52" x14ac:dyDescent="0.25">
      <c r="B11456" s="135"/>
      <c r="G11456" s="99"/>
      <c r="H11456" s="99"/>
      <c r="AZ11456" s="170"/>
    </row>
    <row r="11457" spans="2:52" x14ac:dyDescent="0.25">
      <c r="B11457" s="135"/>
      <c r="G11457" s="99"/>
      <c r="H11457" s="99"/>
      <c r="AZ11457" s="170"/>
    </row>
    <row r="11458" spans="2:52" x14ac:dyDescent="0.25">
      <c r="B11458" s="135"/>
      <c r="G11458" s="99"/>
      <c r="H11458" s="99"/>
      <c r="AZ11458" s="170"/>
    </row>
    <row r="11459" spans="2:52" x14ac:dyDescent="0.25">
      <c r="B11459" s="135"/>
      <c r="G11459" s="99"/>
      <c r="H11459" s="99"/>
      <c r="AZ11459" s="170"/>
    </row>
    <row r="11460" spans="2:52" x14ac:dyDescent="0.25">
      <c r="B11460" s="135"/>
      <c r="G11460" s="99"/>
      <c r="H11460" s="99"/>
      <c r="AZ11460" s="170"/>
    </row>
    <row r="11461" spans="2:52" x14ac:dyDescent="0.25">
      <c r="B11461" s="135"/>
      <c r="G11461" s="99"/>
      <c r="H11461" s="99"/>
      <c r="AZ11461" s="170"/>
    </row>
    <row r="11462" spans="2:52" x14ac:dyDescent="0.25">
      <c r="B11462" s="135"/>
      <c r="G11462" s="99"/>
      <c r="H11462" s="99"/>
      <c r="Z11462" s="114"/>
      <c r="AZ11462" s="170"/>
    </row>
    <row r="11463" spans="2:52" x14ac:dyDescent="0.25">
      <c r="B11463" s="135"/>
      <c r="G11463" s="99"/>
      <c r="H11463" s="99"/>
      <c r="Z11463" s="114"/>
      <c r="AA11463" s="171"/>
      <c r="AZ11463" s="170"/>
    </row>
    <row r="11464" spans="2:52" x14ac:dyDescent="0.25">
      <c r="B11464" s="135"/>
      <c r="G11464" s="99"/>
      <c r="H11464" s="99"/>
      <c r="Z11464" s="114"/>
      <c r="AA11464" s="171"/>
      <c r="AZ11464" s="170"/>
    </row>
    <row r="11465" spans="2:52" x14ac:dyDescent="0.25">
      <c r="B11465" s="135"/>
      <c r="G11465" s="99"/>
      <c r="H11465" s="99"/>
      <c r="Z11465" s="114"/>
      <c r="AA11465" s="171"/>
      <c r="AZ11465" s="170"/>
    </row>
    <row r="11466" spans="2:52" x14ac:dyDescent="0.25">
      <c r="B11466" s="135"/>
      <c r="G11466" s="99"/>
      <c r="H11466" s="99"/>
      <c r="Z11466" s="114"/>
      <c r="AA11466" s="171"/>
      <c r="AZ11466" s="170"/>
    </row>
    <row r="11467" spans="2:52" x14ac:dyDescent="0.25">
      <c r="B11467" s="135"/>
      <c r="G11467" s="99"/>
      <c r="H11467" s="99"/>
      <c r="Z11467" s="114"/>
      <c r="AA11467" s="171"/>
      <c r="AZ11467" s="170"/>
    </row>
    <row r="11468" spans="2:52" x14ac:dyDescent="0.25">
      <c r="B11468" s="135"/>
      <c r="G11468" s="99"/>
      <c r="H11468" s="99"/>
      <c r="Z11468" s="114"/>
      <c r="AA11468" s="171"/>
      <c r="AZ11468" s="170"/>
    </row>
    <row r="11469" spans="2:52" x14ac:dyDescent="0.25">
      <c r="B11469" s="135"/>
      <c r="G11469" s="99"/>
      <c r="H11469" s="99"/>
      <c r="Z11469" s="114"/>
      <c r="AA11469" s="171"/>
      <c r="AZ11469" s="170"/>
    </row>
    <row r="11470" spans="2:52" x14ac:dyDescent="0.25">
      <c r="B11470" s="135"/>
      <c r="G11470" s="99"/>
      <c r="H11470" s="99"/>
      <c r="AA11470" s="171"/>
      <c r="AZ11470" s="170"/>
    </row>
    <row r="11471" spans="2:52" x14ac:dyDescent="0.25">
      <c r="B11471" s="135"/>
      <c r="G11471" s="99"/>
      <c r="H11471" s="99"/>
      <c r="AZ11471" s="170"/>
    </row>
    <row r="11472" spans="2:52" x14ac:dyDescent="0.25">
      <c r="B11472" s="135"/>
      <c r="G11472" s="99"/>
      <c r="H11472" s="99"/>
      <c r="AZ11472" s="170"/>
    </row>
    <row r="11473" spans="2:52" x14ac:dyDescent="0.25">
      <c r="B11473" s="135"/>
      <c r="G11473" s="99"/>
      <c r="H11473" s="99"/>
      <c r="AZ11473" s="170"/>
    </row>
    <row r="11474" spans="2:52" x14ac:dyDescent="0.25">
      <c r="B11474" s="135"/>
      <c r="G11474" s="99"/>
      <c r="H11474" s="99"/>
      <c r="AZ11474" s="170"/>
    </row>
    <row r="11475" spans="2:52" x14ac:dyDescent="0.25">
      <c r="B11475" s="135"/>
      <c r="G11475" s="99"/>
      <c r="H11475" s="99"/>
      <c r="AZ11475" s="170"/>
    </row>
    <row r="11476" spans="2:52" x14ac:dyDescent="0.25">
      <c r="B11476" s="135"/>
      <c r="G11476" s="99"/>
      <c r="H11476" s="99"/>
      <c r="AZ11476" s="170"/>
    </row>
    <row r="11477" spans="2:52" x14ac:dyDescent="0.25">
      <c r="B11477" s="135"/>
      <c r="G11477" s="99"/>
      <c r="H11477" s="99"/>
      <c r="AZ11477" s="170"/>
    </row>
    <row r="11478" spans="2:52" x14ac:dyDescent="0.25">
      <c r="B11478" s="135"/>
      <c r="G11478" s="99"/>
      <c r="H11478" s="99"/>
      <c r="AZ11478" s="170"/>
    </row>
    <row r="11479" spans="2:52" x14ac:dyDescent="0.25">
      <c r="B11479" s="135"/>
      <c r="G11479" s="99"/>
      <c r="H11479" s="99"/>
      <c r="AZ11479" s="170"/>
    </row>
    <row r="11480" spans="2:52" x14ac:dyDescent="0.25">
      <c r="B11480" s="135"/>
      <c r="G11480" s="99"/>
      <c r="H11480" s="99"/>
      <c r="AZ11480" s="170"/>
    </row>
    <row r="11481" spans="2:52" x14ac:dyDescent="0.25">
      <c r="B11481" s="135"/>
      <c r="G11481" s="99"/>
      <c r="H11481" s="99"/>
      <c r="AZ11481" s="170"/>
    </row>
    <row r="11482" spans="2:52" x14ac:dyDescent="0.25">
      <c r="B11482" s="135"/>
      <c r="G11482" s="99"/>
      <c r="H11482" s="99"/>
      <c r="AZ11482" s="170"/>
    </row>
    <row r="11483" spans="2:52" x14ac:dyDescent="0.25">
      <c r="B11483" s="135"/>
      <c r="G11483" s="99"/>
      <c r="H11483" s="99"/>
      <c r="AZ11483" s="170"/>
    </row>
    <row r="11484" spans="2:52" x14ac:dyDescent="0.25">
      <c r="B11484" s="135"/>
      <c r="G11484" s="99"/>
      <c r="H11484" s="99"/>
      <c r="AZ11484" s="170"/>
    </row>
    <row r="11485" spans="2:52" x14ac:dyDescent="0.25">
      <c r="B11485" s="135"/>
      <c r="G11485" s="99"/>
      <c r="H11485" s="99"/>
      <c r="AZ11485" s="170"/>
    </row>
    <row r="11486" spans="2:52" x14ac:dyDescent="0.25">
      <c r="B11486" s="135"/>
      <c r="G11486" s="99"/>
      <c r="H11486" s="99"/>
      <c r="AZ11486" s="170"/>
    </row>
    <row r="11487" spans="2:52" x14ac:dyDescent="0.25">
      <c r="B11487" s="135"/>
      <c r="G11487" s="99"/>
      <c r="H11487" s="99"/>
      <c r="AZ11487" s="170"/>
    </row>
    <row r="11488" spans="2:52" x14ac:dyDescent="0.25">
      <c r="B11488" s="135"/>
      <c r="G11488" s="99"/>
      <c r="H11488" s="99"/>
      <c r="AZ11488" s="170"/>
    </row>
    <row r="11489" spans="2:52" x14ac:dyDescent="0.25">
      <c r="B11489" s="135"/>
      <c r="G11489" s="99"/>
      <c r="H11489" s="99"/>
      <c r="AZ11489" s="170"/>
    </row>
    <row r="11490" spans="2:52" x14ac:dyDescent="0.25">
      <c r="B11490" s="135"/>
      <c r="G11490" s="99"/>
      <c r="H11490" s="99"/>
      <c r="AZ11490" s="170"/>
    </row>
    <row r="11491" spans="2:52" x14ac:dyDescent="0.25">
      <c r="B11491" s="135"/>
      <c r="G11491" s="99"/>
      <c r="H11491" s="99"/>
      <c r="AZ11491" s="170"/>
    </row>
    <row r="11492" spans="2:52" x14ac:dyDescent="0.25">
      <c r="B11492" s="135"/>
      <c r="G11492" s="99"/>
      <c r="H11492" s="99"/>
      <c r="AZ11492" s="170"/>
    </row>
    <row r="11493" spans="2:52" x14ac:dyDescent="0.25">
      <c r="B11493" s="135"/>
      <c r="G11493" s="99"/>
      <c r="H11493" s="99"/>
      <c r="AZ11493" s="170"/>
    </row>
    <row r="11494" spans="2:52" x14ac:dyDescent="0.25">
      <c r="B11494" s="135"/>
      <c r="G11494" s="99"/>
      <c r="H11494" s="99"/>
      <c r="AZ11494" s="170"/>
    </row>
    <row r="11495" spans="2:52" x14ac:dyDescent="0.25">
      <c r="B11495" s="135"/>
      <c r="G11495" s="99"/>
      <c r="H11495" s="99"/>
      <c r="AZ11495" s="170"/>
    </row>
    <row r="11496" spans="2:52" x14ac:dyDescent="0.25">
      <c r="B11496" s="135"/>
      <c r="G11496" s="99"/>
      <c r="H11496" s="99"/>
      <c r="AZ11496" s="170"/>
    </row>
    <row r="11497" spans="2:52" x14ac:dyDescent="0.25">
      <c r="B11497" s="135"/>
      <c r="G11497" s="99"/>
      <c r="H11497" s="99"/>
      <c r="AZ11497" s="170"/>
    </row>
    <row r="11498" spans="2:52" x14ac:dyDescent="0.25">
      <c r="B11498" s="135"/>
      <c r="G11498" s="99"/>
      <c r="H11498" s="99"/>
      <c r="AZ11498" s="170"/>
    </row>
    <row r="11499" spans="2:52" x14ac:dyDescent="0.25">
      <c r="B11499" s="135"/>
      <c r="G11499" s="99"/>
      <c r="H11499" s="99"/>
      <c r="AZ11499" s="170"/>
    </row>
    <row r="11500" spans="2:52" x14ac:dyDescent="0.25">
      <c r="B11500" s="135"/>
      <c r="G11500" s="99"/>
      <c r="H11500" s="99"/>
      <c r="AZ11500" s="170"/>
    </row>
    <row r="11501" spans="2:52" x14ac:dyDescent="0.25">
      <c r="B11501" s="135"/>
      <c r="G11501" s="99"/>
      <c r="H11501" s="99"/>
      <c r="AZ11501" s="170"/>
    </row>
    <row r="11502" spans="2:52" x14ac:dyDescent="0.25">
      <c r="B11502" s="135"/>
      <c r="G11502" s="99"/>
      <c r="H11502" s="99"/>
      <c r="AZ11502" s="170"/>
    </row>
    <row r="11503" spans="2:52" x14ac:dyDescent="0.25">
      <c r="B11503" s="135"/>
      <c r="G11503" s="99"/>
      <c r="H11503" s="99"/>
      <c r="AZ11503" s="170"/>
    </row>
    <row r="11504" spans="2:52" x14ac:dyDescent="0.25">
      <c r="B11504" s="135"/>
      <c r="G11504" s="99"/>
      <c r="H11504" s="99"/>
      <c r="AZ11504" s="170"/>
    </row>
    <row r="11505" spans="2:52" x14ac:dyDescent="0.25">
      <c r="B11505" s="135"/>
      <c r="G11505" s="99"/>
      <c r="H11505" s="99"/>
      <c r="AZ11505" s="170"/>
    </row>
    <row r="11506" spans="2:52" x14ac:dyDescent="0.25">
      <c r="B11506" s="135"/>
      <c r="G11506" s="99"/>
      <c r="H11506" s="99"/>
      <c r="AZ11506" s="170"/>
    </row>
    <row r="11507" spans="2:52" x14ac:dyDescent="0.25">
      <c r="B11507" s="135"/>
      <c r="G11507" s="99"/>
      <c r="H11507" s="99"/>
      <c r="AZ11507" s="170"/>
    </row>
    <row r="11508" spans="2:52" x14ac:dyDescent="0.25">
      <c r="B11508" s="135"/>
      <c r="G11508" s="99"/>
      <c r="H11508" s="99"/>
      <c r="AZ11508" s="170"/>
    </row>
    <row r="11509" spans="2:52" x14ac:dyDescent="0.25">
      <c r="B11509" s="135"/>
      <c r="G11509" s="99"/>
      <c r="H11509" s="99"/>
      <c r="AZ11509" s="170"/>
    </row>
    <row r="11510" spans="2:52" x14ac:dyDescent="0.25">
      <c r="B11510" s="135"/>
      <c r="G11510" s="99"/>
      <c r="H11510" s="99"/>
      <c r="AZ11510" s="170"/>
    </row>
    <row r="11511" spans="2:52" x14ac:dyDescent="0.25">
      <c r="B11511" s="135"/>
      <c r="G11511" s="99"/>
      <c r="H11511" s="99"/>
      <c r="AZ11511" s="170"/>
    </row>
    <row r="11512" spans="2:52" x14ac:dyDescent="0.25">
      <c r="B11512" s="135"/>
      <c r="G11512" s="99"/>
      <c r="H11512" s="99"/>
      <c r="AZ11512" s="170"/>
    </row>
    <row r="11513" spans="2:52" x14ac:dyDescent="0.25">
      <c r="B11513" s="135"/>
      <c r="G11513" s="99"/>
      <c r="H11513" s="99"/>
      <c r="AZ11513" s="170"/>
    </row>
    <row r="11514" spans="2:52" x14ac:dyDescent="0.25">
      <c r="B11514" s="135"/>
      <c r="G11514" s="99"/>
      <c r="H11514" s="99"/>
      <c r="AZ11514" s="170"/>
    </row>
    <row r="11515" spans="2:52" x14ac:dyDescent="0.25">
      <c r="B11515" s="135"/>
      <c r="G11515" s="99"/>
      <c r="H11515" s="99"/>
      <c r="AZ11515" s="170"/>
    </row>
    <row r="11516" spans="2:52" x14ac:dyDescent="0.25">
      <c r="B11516" s="135"/>
      <c r="G11516" s="99"/>
      <c r="H11516" s="99"/>
      <c r="AZ11516" s="170"/>
    </row>
    <row r="11517" spans="2:52" x14ac:dyDescent="0.25">
      <c r="B11517" s="135"/>
      <c r="G11517" s="99"/>
      <c r="H11517" s="99"/>
      <c r="AZ11517" s="170"/>
    </row>
    <row r="11518" spans="2:52" x14ac:dyDescent="0.25">
      <c r="B11518" s="135"/>
      <c r="G11518" s="99"/>
      <c r="H11518" s="99"/>
      <c r="AZ11518" s="170"/>
    </row>
    <row r="11519" spans="2:52" x14ac:dyDescent="0.25">
      <c r="B11519" s="135"/>
      <c r="G11519" s="99"/>
      <c r="H11519" s="99"/>
      <c r="AZ11519" s="170"/>
    </row>
    <row r="11520" spans="2:52" x14ac:dyDescent="0.25">
      <c r="B11520" s="135"/>
      <c r="G11520" s="99"/>
      <c r="H11520" s="99"/>
      <c r="AZ11520" s="170"/>
    </row>
    <row r="11521" spans="2:52" x14ac:dyDescent="0.25">
      <c r="B11521" s="135"/>
      <c r="G11521" s="99"/>
      <c r="H11521" s="99"/>
      <c r="AZ11521" s="170"/>
    </row>
    <row r="11522" spans="2:52" x14ac:dyDescent="0.25">
      <c r="B11522" s="135"/>
      <c r="G11522" s="99"/>
      <c r="H11522" s="99"/>
      <c r="AZ11522" s="170"/>
    </row>
    <row r="11523" spans="2:52" x14ac:dyDescent="0.25">
      <c r="B11523" s="135"/>
      <c r="G11523" s="99"/>
      <c r="H11523" s="99"/>
      <c r="AZ11523" s="170"/>
    </row>
    <row r="11524" spans="2:52" x14ac:dyDescent="0.25">
      <c r="B11524" s="135"/>
      <c r="G11524" s="99"/>
      <c r="H11524" s="99"/>
      <c r="AZ11524" s="170"/>
    </row>
    <row r="11525" spans="2:52" x14ac:dyDescent="0.25">
      <c r="B11525" s="135"/>
      <c r="G11525" s="99"/>
      <c r="H11525" s="99"/>
      <c r="AZ11525" s="170"/>
    </row>
    <row r="11526" spans="2:52" x14ac:dyDescent="0.25">
      <c r="B11526" s="135"/>
      <c r="G11526" s="99"/>
      <c r="H11526" s="99"/>
      <c r="AZ11526" s="170"/>
    </row>
    <row r="11527" spans="2:52" x14ac:dyDescent="0.25">
      <c r="B11527" s="135"/>
      <c r="G11527" s="99"/>
      <c r="H11527" s="99"/>
      <c r="AZ11527" s="170"/>
    </row>
    <row r="11528" spans="2:52" x14ac:dyDescent="0.25">
      <c r="B11528" s="135"/>
      <c r="G11528" s="99"/>
      <c r="H11528" s="99"/>
      <c r="AZ11528" s="170"/>
    </row>
    <row r="11529" spans="2:52" x14ac:dyDescent="0.25">
      <c r="B11529" s="135"/>
      <c r="G11529" s="99"/>
      <c r="H11529" s="99"/>
      <c r="AZ11529" s="170"/>
    </row>
    <row r="11530" spans="2:52" x14ac:dyDescent="0.25">
      <c r="B11530" s="135"/>
      <c r="G11530" s="99"/>
      <c r="H11530" s="99"/>
      <c r="AZ11530" s="170"/>
    </row>
    <row r="11531" spans="2:52" x14ac:dyDescent="0.25">
      <c r="B11531" s="135"/>
      <c r="G11531" s="99"/>
      <c r="H11531" s="99"/>
      <c r="AZ11531" s="170"/>
    </row>
    <row r="11532" spans="2:52" x14ac:dyDescent="0.25">
      <c r="B11532" s="135"/>
      <c r="G11532" s="99"/>
      <c r="H11532" s="99"/>
      <c r="AZ11532" s="170"/>
    </row>
    <row r="11533" spans="2:52" x14ac:dyDescent="0.25">
      <c r="B11533" s="135"/>
      <c r="G11533" s="99"/>
      <c r="H11533" s="99"/>
      <c r="AZ11533" s="170"/>
    </row>
    <row r="11534" spans="2:52" x14ac:dyDescent="0.25">
      <c r="B11534" s="135"/>
      <c r="G11534" s="99"/>
      <c r="H11534" s="99"/>
      <c r="AZ11534" s="170"/>
    </row>
    <row r="11535" spans="2:52" x14ac:dyDescent="0.25">
      <c r="B11535" s="135"/>
      <c r="G11535" s="99"/>
      <c r="H11535" s="99"/>
      <c r="AZ11535" s="170"/>
    </row>
    <row r="11536" spans="2:52" x14ac:dyDescent="0.25">
      <c r="B11536" s="135"/>
      <c r="G11536" s="99"/>
      <c r="H11536" s="99"/>
      <c r="AZ11536" s="170"/>
    </row>
    <row r="11537" spans="2:52" x14ac:dyDescent="0.25">
      <c r="B11537" s="135"/>
      <c r="G11537" s="99"/>
      <c r="H11537" s="99"/>
      <c r="AZ11537" s="170"/>
    </row>
    <row r="11538" spans="2:52" x14ac:dyDescent="0.25">
      <c r="B11538" s="135"/>
      <c r="G11538" s="99"/>
      <c r="H11538" s="99"/>
      <c r="AZ11538" s="170"/>
    </row>
    <row r="11539" spans="2:52" x14ac:dyDescent="0.25">
      <c r="B11539" s="135"/>
      <c r="G11539" s="99"/>
      <c r="H11539" s="99"/>
      <c r="AZ11539" s="170"/>
    </row>
    <row r="11540" spans="2:52" x14ac:dyDescent="0.25">
      <c r="B11540" s="135"/>
      <c r="G11540" s="99"/>
      <c r="H11540" s="99"/>
      <c r="AZ11540" s="170"/>
    </row>
    <row r="11541" spans="2:52" x14ac:dyDescent="0.25">
      <c r="B11541" s="135"/>
      <c r="G11541" s="99"/>
      <c r="H11541" s="99"/>
      <c r="AZ11541" s="170"/>
    </row>
    <row r="11542" spans="2:52" x14ac:dyDescent="0.25">
      <c r="B11542" s="135"/>
      <c r="G11542" s="99"/>
      <c r="H11542" s="99"/>
      <c r="AZ11542" s="170"/>
    </row>
    <row r="11543" spans="2:52" x14ac:dyDescent="0.25">
      <c r="B11543" s="135"/>
      <c r="G11543" s="99"/>
      <c r="H11543" s="99"/>
      <c r="AZ11543" s="170"/>
    </row>
    <row r="11544" spans="2:52" x14ac:dyDescent="0.25">
      <c r="B11544" s="135"/>
      <c r="G11544" s="99"/>
      <c r="H11544" s="99"/>
      <c r="AZ11544" s="170"/>
    </row>
    <row r="11545" spans="2:52" x14ac:dyDescent="0.25">
      <c r="B11545" s="135"/>
      <c r="G11545" s="99"/>
      <c r="H11545" s="99"/>
      <c r="AZ11545" s="170"/>
    </row>
    <row r="11546" spans="2:52" x14ac:dyDescent="0.25">
      <c r="B11546" s="135"/>
      <c r="G11546" s="99"/>
      <c r="H11546" s="99"/>
      <c r="AZ11546" s="170"/>
    </row>
    <row r="11547" spans="2:52" x14ac:dyDescent="0.25">
      <c r="B11547" s="135"/>
      <c r="G11547" s="99"/>
      <c r="H11547" s="99"/>
      <c r="AZ11547" s="170"/>
    </row>
    <row r="11548" spans="2:52" x14ac:dyDescent="0.25">
      <c r="B11548" s="135"/>
      <c r="G11548" s="99"/>
      <c r="H11548" s="99"/>
      <c r="AZ11548" s="170"/>
    </row>
    <row r="11549" spans="2:52" x14ac:dyDescent="0.25">
      <c r="B11549" s="135"/>
      <c r="G11549" s="99"/>
      <c r="H11549" s="99"/>
      <c r="AZ11549" s="170"/>
    </row>
    <row r="11550" spans="2:52" x14ac:dyDescent="0.25">
      <c r="B11550" s="135"/>
      <c r="G11550" s="99"/>
      <c r="H11550" s="99"/>
      <c r="AZ11550" s="170"/>
    </row>
    <row r="11551" spans="2:52" x14ac:dyDescent="0.25">
      <c r="B11551" s="135"/>
      <c r="G11551" s="99"/>
      <c r="H11551" s="99"/>
      <c r="AZ11551" s="170"/>
    </row>
    <row r="11552" spans="2:52" x14ac:dyDescent="0.25">
      <c r="B11552" s="135"/>
      <c r="G11552" s="99"/>
      <c r="H11552" s="99"/>
      <c r="AZ11552" s="170"/>
    </row>
    <row r="11553" spans="2:52" x14ac:dyDescent="0.25">
      <c r="B11553" s="135"/>
      <c r="G11553" s="99"/>
      <c r="H11553" s="99"/>
      <c r="AZ11553" s="170"/>
    </row>
    <row r="11554" spans="2:52" x14ac:dyDescent="0.25">
      <c r="B11554" s="135"/>
      <c r="G11554" s="99"/>
      <c r="H11554" s="99"/>
      <c r="AZ11554" s="170"/>
    </row>
    <row r="11555" spans="2:52" x14ac:dyDescent="0.25">
      <c r="B11555" s="135"/>
      <c r="G11555" s="99"/>
      <c r="H11555" s="99"/>
      <c r="AZ11555" s="170"/>
    </row>
    <row r="11556" spans="2:52" x14ac:dyDescent="0.25">
      <c r="B11556" s="135"/>
      <c r="G11556" s="99"/>
      <c r="H11556" s="99"/>
      <c r="AZ11556" s="170"/>
    </row>
    <row r="11557" spans="2:52" x14ac:dyDescent="0.25">
      <c r="B11557" s="135"/>
      <c r="G11557" s="99"/>
      <c r="H11557" s="99"/>
      <c r="AZ11557" s="170"/>
    </row>
    <row r="11558" spans="2:52" x14ac:dyDescent="0.25">
      <c r="B11558" s="135"/>
      <c r="G11558" s="99"/>
      <c r="H11558" s="99"/>
      <c r="AZ11558" s="170"/>
    </row>
    <row r="11559" spans="2:52" x14ac:dyDescent="0.25">
      <c r="B11559" s="135"/>
      <c r="G11559" s="99"/>
      <c r="H11559" s="99"/>
      <c r="AZ11559" s="170"/>
    </row>
    <row r="11560" spans="2:52" x14ac:dyDescent="0.25">
      <c r="B11560" s="135"/>
      <c r="G11560" s="99"/>
      <c r="H11560" s="99"/>
      <c r="AZ11560" s="170"/>
    </row>
    <row r="11561" spans="2:52" x14ac:dyDescent="0.25">
      <c r="B11561" s="135"/>
      <c r="G11561" s="99"/>
      <c r="H11561" s="99"/>
      <c r="AZ11561" s="170"/>
    </row>
    <row r="11562" spans="2:52" x14ac:dyDescent="0.25">
      <c r="B11562" s="135"/>
      <c r="G11562" s="99"/>
      <c r="H11562" s="99"/>
      <c r="AZ11562" s="170"/>
    </row>
    <row r="11563" spans="2:52" x14ac:dyDescent="0.25">
      <c r="B11563" s="135"/>
      <c r="G11563" s="99"/>
      <c r="H11563" s="99"/>
      <c r="AZ11563" s="170"/>
    </row>
    <row r="11564" spans="2:52" x14ac:dyDescent="0.25">
      <c r="B11564" s="135"/>
      <c r="G11564" s="99"/>
      <c r="H11564" s="99"/>
      <c r="AZ11564" s="170"/>
    </row>
    <row r="11565" spans="2:52" x14ac:dyDescent="0.25">
      <c r="B11565" s="135"/>
      <c r="G11565" s="99"/>
      <c r="H11565" s="99"/>
      <c r="AZ11565" s="170"/>
    </row>
    <row r="11566" spans="2:52" x14ac:dyDescent="0.25">
      <c r="B11566" s="135"/>
      <c r="G11566" s="99"/>
      <c r="H11566" s="99"/>
      <c r="AZ11566" s="170"/>
    </row>
    <row r="11567" spans="2:52" x14ac:dyDescent="0.25">
      <c r="B11567" s="135"/>
      <c r="G11567" s="99"/>
      <c r="H11567" s="99"/>
      <c r="AZ11567" s="170"/>
    </row>
    <row r="11568" spans="2:52" x14ac:dyDescent="0.25">
      <c r="B11568" s="135"/>
      <c r="G11568" s="99"/>
      <c r="H11568" s="99"/>
      <c r="AZ11568" s="170"/>
    </row>
    <row r="11569" spans="2:52" x14ac:dyDescent="0.25">
      <c r="B11569" s="135"/>
      <c r="G11569" s="99"/>
      <c r="H11569" s="99"/>
      <c r="AZ11569" s="170"/>
    </row>
    <row r="11570" spans="2:52" x14ac:dyDescent="0.25">
      <c r="B11570" s="135"/>
      <c r="G11570" s="99"/>
      <c r="H11570" s="99"/>
      <c r="AZ11570" s="170"/>
    </row>
    <row r="11571" spans="2:52" x14ac:dyDescent="0.25">
      <c r="B11571" s="135"/>
      <c r="G11571" s="99"/>
      <c r="H11571" s="99"/>
      <c r="AZ11571" s="170"/>
    </row>
    <row r="11572" spans="2:52" x14ac:dyDescent="0.25">
      <c r="B11572" s="135"/>
      <c r="G11572" s="99"/>
      <c r="H11572" s="99"/>
      <c r="AZ11572" s="170"/>
    </row>
    <row r="11573" spans="2:52" x14ac:dyDescent="0.25">
      <c r="B11573" s="135"/>
      <c r="G11573" s="99"/>
      <c r="H11573" s="99"/>
      <c r="AZ11573" s="170"/>
    </row>
    <row r="11574" spans="2:52" x14ac:dyDescent="0.25">
      <c r="B11574" s="135"/>
      <c r="G11574" s="99"/>
      <c r="H11574" s="99"/>
      <c r="AZ11574" s="170"/>
    </row>
    <row r="11575" spans="2:52" x14ac:dyDescent="0.25">
      <c r="B11575" s="135"/>
      <c r="G11575" s="99"/>
      <c r="H11575" s="99"/>
      <c r="AZ11575" s="170"/>
    </row>
    <row r="11576" spans="2:52" x14ac:dyDescent="0.25">
      <c r="B11576" s="135"/>
      <c r="G11576" s="99"/>
      <c r="H11576" s="99"/>
      <c r="AZ11576" s="170"/>
    </row>
    <row r="11577" spans="2:52" x14ac:dyDescent="0.25">
      <c r="B11577" s="135"/>
      <c r="G11577" s="99"/>
      <c r="H11577" s="99"/>
      <c r="AZ11577" s="170"/>
    </row>
    <row r="11578" spans="2:52" x14ac:dyDescent="0.25">
      <c r="B11578" s="135"/>
      <c r="G11578" s="99"/>
      <c r="H11578" s="99"/>
      <c r="AZ11578" s="170"/>
    </row>
    <row r="11579" spans="2:52" x14ac:dyDescent="0.25">
      <c r="B11579" s="135"/>
      <c r="G11579" s="99"/>
      <c r="H11579" s="99"/>
      <c r="AZ11579" s="170"/>
    </row>
    <row r="11580" spans="2:52" x14ac:dyDescent="0.25">
      <c r="B11580" s="135"/>
      <c r="G11580" s="99"/>
      <c r="H11580" s="99"/>
      <c r="AZ11580" s="170"/>
    </row>
    <row r="11581" spans="2:52" x14ac:dyDescent="0.25">
      <c r="B11581" s="135"/>
      <c r="G11581" s="99"/>
      <c r="H11581" s="99"/>
      <c r="AZ11581" s="170"/>
    </row>
    <row r="11582" spans="2:52" x14ac:dyDescent="0.25">
      <c r="B11582" s="135"/>
      <c r="G11582" s="99"/>
      <c r="H11582" s="99"/>
      <c r="AZ11582" s="170"/>
    </row>
    <row r="11583" spans="2:52" x14ac:dyDescent="0.25">
      <c r="B11583" s="135"/>
      <c r="G11583" s="99"/>
      <c r="H11583" s="99"/>
      <c r="AZ11583" s="170"/>
    </row>
    <row r="11584" spans="2:52" x14ac:dyDescent="0.25">
      <c r="B11584" s="135"/>
      <c r="G11584" s="99"/>
      <c r="H11584" s="99"/>
      <c r="AZ11584" s="170"/>
    </row>
    <row r="11585" spans="2:52" x14ac:dyDescent="0.25">
      <c r="B11585" s="135"/>
      <c r="G11585" s="99"/>
      <c r="H11585" s="99"/>
      <c r="AZ11585" s="170"/>
    </row>
    <row r="11586" spans="2:52" x14ac:dyDescent="0.25">
      <c r="B11586" s="135"/>
      <c r="G11586" s="99"/>
      <c r="H11586" s="99"/>
      <c r="AZ11586" s="170"/>
    </row>
    <row r="11587" spans="2:52" x14ac:dyDescent="0.25">
      <c r="B11587" s="135"/>
      <c r="G11587" s="99"/>
      <c r="H11587" s="99"/>
      <c r="AZ11587" s="170"/>
    </row>
    <row r="11588" spans="2:52" x14ac:dyDescent="0.25">
      <c r="B11588" s="135"/>
      <c r="G11588" s="99"/>
      <c r="H11588" s="99"/>
      <c r="AZ11588" s="170"/>
    </row>
    <row r="11589" spans="2:52" x14ac:dyDescent="0.25">
      <c r="B11589" s="135"/>
      <c r="G11589" s="99"/>
      <c r="H11589" s="99"/>
      <c r="AZ11589" s="170"/>
    </row>
    <row r="11590" spans="2:52" x14ac:dyDescent="0.25">
      <c r="B11590" s="135"/>
      <c r="G11590" s="99"/>
      <c r="H11590" s="99"/>
      <c r="AZ11590" s="170"/>
    </row>
    <row r="11591" spans="2:52" x14ac:dyDescent="0.25">
      <c r="B11591" s="135"/>
      <c r="G11591" s="99"/>
      <c r="H11591" s="99"/>
      <c r="AZ11591" s="170"/>
    </row>
    <row r="11592" spans="2:52" x14ac:dyDescent="0.25">
      <c r="B11592" s="135"/>
      <c r="G11592" s="99"/>
      <c r="H11592" s="99"/>
      <c r="AZ11592" s="170"/>
    </row>
    <row r="11593" spans="2:52" x14ac:dyDescent="0.25">
      <c r="B11593" s="135"/>
      <c r="G11593" s="99"/>
      <c r="H11593" s="99"/>
      <c r="AZ11593" s="170"/>
    </row>
    <row r="11594" spans="2:52" x14ac:dyDescent="0.25">
      <c r="B11594" s="135"/>
      <c r="G11594" s="99"/>
      <c r="H11594" s="99"/>
      <c r="AZ11594" s="170"/>
    </row>
    <row r="11595" spans="2:52" x14ac:dyDescent="0.25">
      <c r="B11595" s="135"/>
      <c r="G11595" s="99"/>
      <c r="H11595" s="99"/>
      <c r="AZ11595" s="170"/>
    </row>
    <row r="11596" spans="2:52" x14ac:dyDescent="0.25">
      <c r="B11596" s="135"/>
      <c r="G11596" s="99"/>
      <c r="H11596" s="99"/>
      <c r="AZ11596" s="170"/>
    </row>
    <row r="11597" spans="2:52" x14ac:dyDescent="0.25">
      <c r="B11597" s="135"/>
      <c r="G11597" s="99"/>
      <c r="H11597" s="99"/>
      <c r="AZ11597" s="170"/>
    </row>
    <row r="11598" spans="2:52" x14ac:dyDescent="0.25">
      <c r="B11598" s="135"/>
      <c r="G11598" s="99"/>
      <c r="H11598" s="99"/>
      <c r="AZ11598" s="170"/>
    </row>
    <row r="11599" spans="2:52" x14ac:dyDescent="0.25">
      <c r="B11599" s="135"/>
      <c r="G11599" s="99"/>
      <c r="H11599" s="99"/>
      <c r="AZ11599" s="170"/>
    </row>
    <row r="11600" spans="2:52" x14ac:dyDescent="0.25">
      <c r="B11600" s="135"/>
      <c r="G11600" s="99"/>
      <c r="H11600" s="99"/>
      <c r="AZ11600" s="170"/>
    </row>
    <row r="11601" spans="2:52" x14ac:dyDescent="0.25">
      <c r="B11601" s="135"/>
      <c r="G11601" s="99"/>
      <c r="H11601" s="99"/>
      <c r="AZ11601" s="170"/>
    </row>
    <row r="11602" spans="2:52" x14ac:dyDescent="0.25">
      <c r="B11602" s="135"/>
      <c r="G11602" s="99"/>
      <c r="H11602" s="99"/>
      <c r="AZ11602" s="170"/>
    </row>
    <row r="11603" spans="2:52" x14ac:dyDescent="0.25">
      <c r="B11603" s="135"/>
      <c r="G11603" s="99"/>
      <c r="H11603" s="99"/>
      <c r="AZ11603" s="170"/>
    </row>
    <row r="11604" spans="2:52" x14ac:dyDescent="0.25">
      <c r="B11604" s="135"/>
      <c r="G11604" s="99"/>
      <c r="H11604" s="99"/>
      <c r="AZ11604" s="170"/>
    </row>
    <row r="11605" spans="2:52" x14ac:dyDescent="0.25">
      <c r="B11605" s="135"/>
      <c r="G11605" s="99"/>
      <c r="H11605" s="99"/>
      <c r="AZ11605" s="170"/>
    </row>
    <row r="11606" spans="2:52" x14ac:dyDescent="0.25">
      <c r="B11606" s="135"/>
      <c r="G11606" s="99"/>
      <c r="H11606" s="99"/>
      <c r="AZ11606" s="170"/>
    </row>
    <row r="11607" spans="2:52" x14ac:dyDescent="0.25">
      <c r="B11607" s="135"/>
      <c r="G11607" s="99"/>
      <c r="H11607" s="99"/>
      <c r="AZ11607" s="170"/>
    </row>
    <row r="11608" spans="2:52" x14ac:dyDescent="0.25">
      <c r="B11608" s="135"/>
      <c r="G11608" s="99"/>
      <c r="H11608" s="99"/>
      <c r="AZ11608" s="170"/>
    </row>
    <row r="11609" spans="2:52" x14ac:dyDescent="0.25">
      <c r="B11609" s="135"/>
      <c r="G11609" s="99"/>
      <c r="H11609" s="99"/>
      <c r="AZ11609" s="170"/>
    </row>
    <row r="11610" spans="2:52" x14ac:dyDescent="0.25">
      <c r="B11610" s="135"/>
      <c r="G11610" s="99"/>
      <c r="H11610" s="99"/>
      <c r="AZ11610" s="170"/>
    </row>
    <row r="11611" spans="2:52" x14ac:dyDescent="0.25">
      <c r="B11611" s="135"/>
      <c r="G11611" s="99"/>
      <c r="H11611" s="99"/>
      <c r="AZ11611" s="170"/>
    </row>
    <row r="11612" spans="2:52" x14ac:dyDescent="0.25">
      <c r="B11612" s="135"/>
      <c r="G11612" s="99"/>
      <c r="H11612" s="99"/>
      <c r="AZ11612" s="170"/>
    </row>
    <row r="11613" spans="2:52" x14ac:dyDescent="0.25">
      <c r="B11613" s="135"/>
      <c r="G11613" s="99"/>
      <c r="H11613" s="99"/>
      <c r="AZ11613" s="170"/>
    </row>
    <row r="11614" spans="2:52" x14ac:dyDescent="0.25">
      <c r="B11614" s="135"/>
      <c r="G11614" s="99"/>
      <c r="H11614" s="99"/>
      <c r="AZ11614" s="170"/>
    </row>
    <row r="11615" spans="2:52" x14ac:dyDescent="0.25">
      <c r="B11615" s="135"/>
      <c r="G11615" s="99"/>
      <c r="H11615" s="99"/>
      <c r="AZ11615" s="170"/>
    </row>
    <row r="11616" spans="2:52" x14ac:dyDescent="0.25">
      <c r="B11616" s="135"/>
      <c r="G11616" s="99"/>
      <c r="H11616" s="99"/>
      <c r="AZ11616" s="170"/>
    </row>
    <row r="11617" spans="2:52" x14ac:dyDescent="0.25">
      <c r="B11617" s="135"/>
      <c r="G11617" s="99"/>
      <c r="H11617" s="99"/>
      <c r="AZ11617" s="170"/>
    </row>
    <row r="11618" spans="2:52" x14ac:dyDescent="0.25">
      <c r="B11618" s="135"/>
      <c r="G11618" s="99"/>
      <c r="H11618" s="99"/>
      <c r="AZ11618" s="170"/>
    </row>
    <row r="11619" spans="2:52" x14ac:dyDescent="0.25">
      <c r="B11619" s="135"/>
      <c r="G11619" s="99"/>
      <c r="H11619" s="99"/>
      <c r="AZ11619" s="170"/>
    </row>
    <row r="11620" spans="2:52" x14ac:dyDescent="0.25">
      <c r="B11620" s="135"/>
      <c r="G11620" s="99"/>
      <c r="H11620" s="99"/>
      <c r="AZ11620" s="170"/>
    </row>
    <row r="11621" spans="2:52" x14ac:dyDescent="0.25">
      <c r="B11621" s="135"/>
      <c r="G11621" s="99"/>
      <c r="H11621" s="99"/>
      <c r="AZ11621" s="170"/>
    </row>
    <row r="11622" spans="2:52" x14ac:dyDescent="0.25">
      <c r="B11622" s="135"/>
      <c r="G11622" s="99"/>
      <c r="H11622" s="99"/>
      <c r="AZ11622" s="170"/>
    </row>
    <row r="11623" spans="2:52" x14ac:dyDescent="0.25">
      <c r="B11623" s="135"/>
      <c r="G11623" s="99"/>
      <c r="H11623" s="99"/>
      <c r="AZ11623" s="170"/>
    </row>
    <row r="11624" spans="2:52" x14ac:dyDescent="0.25">
      <c r="B11624" s="135"/>
      <c r="G11624" s="99"/>
      <c r="H11624" s="99"/>
      <c r="AZ11624" s="170"/>
    </row>
    <row r="11625" spans="2:52" x14ac:dyDescent="0.25">
      <c r="B11625" s="135"/>
      <c r="G11625" s="99"/>
      <c r="H11625" s="99"/>
      <c r="AZ11625" s="170"/>
    </row>
    <row r="11626" spans="2:52" x14ac:dyDescent="0.25">
      <c r="B11626" s="135"/>
      <c r="G11626" s="99"/>
      <c r="H11626" s="99"/>
      <c r="AZ11626" s="170"/>
    </row>
    <row r="11627" spans="2:52" x14ac:dyDescent="0.25">
      <c r="B11627" s="135"/>
      <c r="G11627" s="99"/>
      <c r="H11627" s="99"/>
      <c r="AZ11627" s="170"/>
    </row>
    <row r="11628" spans="2:52" x14ac:dyDescent="0.25">
      <c r="B11628" s="135"/>
      <c r="G11628" s="99"/>
      <c r="H11628" s="99"/>
      <c r="AZ11628" s="170"/>
    </row>
    <row r="11629" spans="2:52" x14ac:dyDescent="0.25">
      <c r="B11629" s="135"/>
      <c r="G11629" s="99"/>
      <c r="H11629" s="99"/>
      <c r="AZ11629" s="170"/>
    </row>
    <row r="11630" spans="2:52" x14ac:dyDescent="0.25">
      <c r="B11630" s="135"/>
      <c r="G11630" s="99"/>
      <c r="H11630" s="99"/>
      <c r="AZ11630" s="170"/>
    </row>
    <row r="11631" spans="2:52" x14ac:dyDescent="0.25">
      <c r="B11631" s="135"/>
      <c r="G11631" s="99"/>
      <c r="H11631" s="99"/>
      <c r="AZ11631" s="170"/>
    </row>
    <row r="11632" spans="2:52" x14ac:dyDescent="0.25">
      <c r="B11632" s="135"/>
      <c r="G11632" s="99"/>
      <c r="H11632" s="99"/>
      <c r="AZ11632" s="170"/>
    </row>
    <row r="11633" spans="2:52" x14ac:dyDescent="0.25">
      <c r="B11633" s="135"/>
      <c r="G11633" s="99"/>
      <c r="H11633" s="99"/>
      <c r="AZ11633" s="170"/>
    </row>
    <row r="11634" spans="2:52" x14ac:dyDescent="0.25">
      <c r="B11634" s="135"/>
      <c r="G11634" s="99"/>
      <c r="H11634" s="99"/>
      <c r="AZ11634" s="170"/>
    </row>
    <row r="11635" spans="2:52" x14ac:dyDescent="0.25">
      <c r="B11635" s="135"/>
      <c r="G11635" s="99"/>
      <c r="H11635" s="99"/>
      <c r="AZ11635" s="170"/>
    </row>
    <row r="11636" spans="2:52" x14ac:dyDescent="0.25">
      <c r="B11636" s="135"/>
      <c r="G11636" s="99"/>
      <c r="H11636" s="99"/>
      <c r="AZ11636" s="170"/>
    </row>
    <row r="11637" spans="2:52" x14ac:dyDescent="0.25">
      <c r="B11637" s="135"/>
      <c r="G11637" s="99"/>
      <c r="H11637" s="99"/>
      <c r="AZ11637" s="170"/>
    </row>
    <row r="11638" spans="2:52" x14ac:dyDescent="0.25">
      <c r="B11638" s="135"/>
      <c r="G11638" s="99"/>
      <c r="H11638" s="99"/>
      <c r="AZ11638" s="170"/>
    </row>
    <row r="11639" spans="2:52" x14ac:dyDescent="0.25">
      <c r="B11639" s="135"/>
      <c r="G11639" s="99"/>
      <c r="H11639" s="99"/>
      <c r="AZ11639" s="170"/>
    </row>
    <row r="11640" spans="2:52" x14ac:dyDescent="0.25">
      <c r="B11640" s="135"/>
      <c r="G11640" s="99"/>
      <c r="H11640" s="99"/>
      <c r="AZ11640" s="170"/>
    </row>
    <row r="11641" spans="2:52" x14ac:dyDescent="0.25">
      <c r="B11641" s="135"/>
      <c r="G11641" s="99"/>
      <c r="H11641" s="99"/>
      <c r="AZ11641" s="170"/>
    </row>
    <row r="11642" spans="2:52" x14ac:dyDescent="0.25">
      <c r="B11642" s="135"/>
      <c r="G11642" s="99"/>
      <c r="H11642" s="99"/>
      <c r="AZ11642" s="170"/>
    </row>
    <row r="11643" spans="2:52" x14ac:dyDescent="0.25">
      <c r="B11643" s="135"/>
      <c r="G11643" s="99"/>
      <c r="H11643" s="99"/>
      <c r="AZ11643" s="170"/>
    </row>
    <row r="11644" spans="2:52" x14ac:dyDescent="0.25">
      <c r="B11644" s="135"/>
      <c r="G11644" s="99"/>
      <c r="H11644" s="99"/>
      <c r="AZ11644" s="170"/>
    </row>
    <row r="11645" spans="2:52" x14ac:dyDescent="0.25">
      <c r="B11645" s="135"/>
      <c r="G11645" s="99"/>
      <c r="H11645" s="99"/>
      <c r="AZ11645" s="170"/>
    </row>
    <row r="11646" spans="2:52" x14ac:dyDescent="0.25">
      <c r="B11646" s="135"/>
      <c r="G11646" s="99"/>
      <c r="H11646" s="99"/>
      <c r="AZ11646" s="170"/>
    </row>
    <row r="11647" spans="2:52" x14ac:dyDescent="0.25">
      <c r="B11647" s="135"/>
      <c r="G11647" s="99"/>
      <c r="H11647" s="99"/>
      <c r="AZ11647" s="170"/>
    </row>
    <row r="11648" spans="2:52" x14ac:dyDescent="0.25">
      <c r="B11648" s="135"/>
      <c r="G11648" s="99"/>
      <c r="H11648" s="99"/>
      <c r="AZ11648" s="170"/>
    </row>
    <row r="11649" spans="2:52" x14ac:dyDescent="0.25">
      <c r="B11649" s="135"/>
      <c r="G11649" s="99"/>
      <c r="H11649" s="99"/>
      <c r="AZ11649" s="170"/>
    </row>
    <row r="11650" spans="2:52" x14ac:dyDescent="0.25">
      <c r="B11650" s="135"/>
      <c r="G11650" s="99"/>
      <c r="H11650" s="99"/>
      <c r="AZ11650" s="170"/>
    </row>
    <row r="11651" spans="2:52" x14ac:dyDescent="0.25">
      <c r="B11651" s="135"/>
      <c r="G11651" s="99"/>
      <c r="H11651" s="99"/>
      <c r="AZ11651" s="170"/>
    </row>
    <row r="11652" spans="2:52" x14ac:dyDescent="0.25">
      <c r="B11652" s="135"/>
      <c r="G11652" s="99"/>
      <c r="H11652" s="99"/>
      <c r="Z11652" s="114"/>
      <c r="AZ11652" s="170"/>
    </row>
    <row r="11653" spans="2:52" x14ac:dyDescent="0.25">
      <c r="B11653" s="135"/>
      <c r="G11653" s="99"/>
      <c r="H11653" s="99"/>
      <c r="AA11653" s="171"/>
      <c r="AZ11653" s="170"/>
    </row>
    <row r="11654" spans="2:52" x14ac:dyDescent="0.25">
      <c r="B11654" s="135"/>
      <c r="G11654" s="99"/>
      <c r="H11654" s="99"/>
      <c r="AZ11654" s="170"/>
    </row>
    <row r="11655" spans="2:52" ht="13.8" x14ac:dyDescent="0.25">
      <c r="B11655" s="135"/>
      <c r="G11655" s="99"/>
      <c r="H11655" s="99"/>
      <c r="AE11655" s="104"/>
      <c r="AZ11655" s="170"/>
    </row>
    <row r="11656" spans="2:52" ht="13.8" x14ac:dyDescent="0.25">
      <c r="B11656" s="135"/>
      <c r="G11656" s="99"/>
      <c r="H11656" s="99"/>
      <c r="AE11656" s="104"/>
      <c r="AZ11656" s="170"/>
    </row>
    <row r="11657" spans="2:52" ht="13.8" x14ac:dyDescent="0.25">
      <c r="B11657" s="135"/>
      <c r="G11657" s="99"/>
      <c r="H11657" s="99"/>
      <c r="AE11657" s="104"/>
      <c r="AZ11657" s="170"/>
    </row>
    <row r="11658" spans="2:52" ht="13.8" x14ac:dyDescent="0.25">
      <c r="B11658" s="135"/>
      <c r="G11658" s="99"/>
      <c r="H11658" s="99"/>
      <c r="AE11658" s="104"/>
      <c r="AZ11658" s="170"/>
    </row>
    <row r="11659" spans="2:52" ht="13.8" x14ac:dyDescent="0.25">
      <c r="B11659" s="135"/>
      <c r="G11659" s="99"/>
      <c r="H11659" s="99"/>
      <c r="AE11659" s="104"/>
      <c r="AZ11659" s="170"/>
    </row>
    <row r="11660" spans="2:52" ht="13.8" x14ac:dyDescent="0.25">
      <c r="B11660" s="135"/>
      <c r="G11660" s="99"/>
      <c r="H11660" s="99"/>
      <c r="AE11660" s="104"/>
      <c r="AZ11660" s="170"/>
    </row>
    <row r="11661" spans="2:52" x14ac:dyDescent="0.25">
      <c r="B11661" s="135"/>
      <c r="G11661" s="99"/>
      <c r="H11661" s="99"/>
      <c r="AZ11661" s="170"/>
    </row>
    <row r="11662" spans="2:52" x14ac:dyDescent="0.25">
      <c r="B11662" s="135"/>
      <c r="G11662" s="99"/>
      <c r="H11662" s="99"/>
      <c r="AZ11662" s="170"/>
    </row>
    <row r="11663" spans="2:52" x14ac:dyDescent="0.25">
      <c r="B11663" s="135"/>
      <c r="G11663" s="99"/>
      <c r="H11663" s="99"/>
      <c r="AZ11663" s="170"/>
    </row>
    <row r="11664" spans="2:52" x14ac:dyDescent="0.25">
      <c r="B11664" s="135"/>
      <c r="G11664" s="99"/>
      <c r="H11664" s="99"/>
      <c r="AZ11664" s="170"/>
    </row>
    <row r="11665" spans="2:52" x14ac:dyDescent="0.25">
      <c r="B11665" s="135"/>
      <c r="G11665" s="99"/>
      <c r="H11665" s="99"/>
      <c r="AZ11665" s="170"/>
    </row>
    <row r="11666" spans="2:52" x14ac:dyDescent="0.25">
      <c r="B11666" s="135"/>
      <c r="G11666" s="99"/>
      <c r="H11666" s="99"/>
      <c r="AZ11666" s="170"/>
    </row>
    <row r="11667" spans="2:52" x14ac:dyDescent="0.25">
      <c r="B11667" s="135"/>
      <c r="G11667" s="99"/>
      <c r="H11667" s="99"/>
      <c r="AZ11667" s="170"/>
    </row>
    <row r="11668" spans="2:52" x14ac:dyDescent="0.25">
      <c r="B11668" s="135"/>
      <c r="G11668" s="99"/>
      <c r="H11668" s="99"/>
      <c r="AZ11668" s="170"/>
    </row>
    <row r="11669" spans="2:52" x14ac:dyDescent="0.25">
      <c r="B11669" s="135"/>
      <c r="G11669" s="99"/>
      <c r="H11669" s="99"/>
      <c r="AZ11669" s="170"/>
    </row>
    <row r="11670" spans="2:52" x14ac:dyDescent="0.25">
      <c r="B11670" s="135"/>
      <c r="G11670" s="99"/>
      <c r="H11670" s="99"/>
      <c r="AZ11670" s="170"/>
    </row>
    <row r="11671" spans="2:52" x14ac:dyDescent="0.25">
      <c r="B11671" s="135"/>
      <c r="G11671" s="99"/>
      <c r="H11671" s="99"/>
      <c r="AZ11671" s="170"/>
    </row>
    <row r="11672" spans="2:52" x14ac:dyDescent="0.25">
      <c r="B11672" s="135"/>
      <c r="G11672" s="99"/>
      <c r="H11672" s="99"/>
      <c r="AZ11672" s="170"/>
    </row>
    <row r="11673" spans="2:52" x14ac:dyDescent="0.25">
      <c r="B11673" s="135"/>
      <c r="G11673" s="99"/>
      <c r="H11673" s="99"/>
      <c r="AZ11673" s="170"/>
    </row>
    <row r="11674" spans="2:52" x14ac:dyDescent="0.25">
      <c r="B11674" s="135"/>
      <c r="G11674" s="99"/>
      <c r="H11674" s="99"/>
      <c r="AZ11674" s="170"/>
    </row>
    <row r="11675" spans="2:52" x14ac:dyDescent="0.25">
      <c r="B11675" s="135"/>
      <c r="G11675" s="99"/>
      <c r="H11675" s="99"/>
      <c r="Z11675" s="114"/>
      <c r="AZ11675" s="170"/>
    </row>
    <row r="11676" spans="2:52" x14ac:dyDescent="0.25">
      <c r="B11676" s="135"/>
      <c r="G11676" s="99"/>
      <c r="H11676" s="99"/>
      <c r="Z11676" s="114"/>
      <c r="AA11676" s="171"/>
      <c r="AZ11676" s="170"/>
    </row>
    <row r="11677" spans="2:52" x14ac:dyDescent="0.25">
      <c r="B11677" s="135"/>
      <c r="G11677" s="99"/>
      <c r="H11677" s="99"/>
      <c r="Z11677" s="114"/>
      <c r="AA11677" s="171"/>
      <c r="AZ11677" s="170"/>
    </row>
    <row r="11678" spans="2:52" x14ac:dyDescent="0.25">
      <c r="B11678" s="135"/>
      <c r="G11678" s="99"/>
      <c r="H11678" s="99"/>
      <c r="Z11678" s="114"/>
      <c r="AA11678" s="171"/>
      <c r="AZ11678" s="170"/>
    </row>
    <row r="11679" spans="2:52" x14ac:dyDescent="0.25">
      <c r="B11679" s="135"/>
      <c r="G11679" s="99"/>
      <c r="H11679" s="99"/>
      <c r="Z11679" s="114"/>
      <c r="AA11679" s="171"/>
      <c r="AZ11679" s="170"/>
    </row>
    <row r="11680" spans="2:52" x14ac:dyDescent="0.25">
      <c r="B11680" s="135"/>
      <c r="G11680" s="99"/>
      <c r="H11680" s="99"/>
      <c r="Z11680" s="114"/>
      <c r="AA11680" s="171"/>
      <c r="AZ11680" s="170"/>
    </row>
    <row r="11681" spans="2:52" x14ac:dyDescent="0.25">
      <c r="B11681" s="135"/>
      <c r="G11681" s="99"/>
      <c r="H11681" s="99"/>
      <c r="Z11681" s="114"/>
      <c r="AA11681" s="171"/>
      <c r="AZ11681" s="170"/>
    </row>
    <row r="11682" spans="2:52" x14ac:dyDescent="0.25">
      <c r="B11682" s="135"/>
      <c r="G11682" s="99"/>
      <c r="H11682" s="99"/>
      <c r="Z11682" s="114"/>
      <c r="AA11682" s="171"/>
      <c r="AZ11682" s="170"/>
    </row>
    <row r="11683" spans="2:52" x14ac:dyDescent="0.25">
      <c r="B11683" s="135"/>
      <c r="G11683" s="99"/>
      <c r="H11683" s="99"/>
      <c r="Z11683" s="114"/>
      <c r="AA11683" s="171"/>
      <c r="AZ11683" s="170"/>
    </row>
    <row r="11684" spans="2:52" x14ac:dyDescent="0.25">
      <c r="B11684" s="135"/>
      <c r="G11684" s="99"/>
      <c r="H11684" s="99"/>
      <c r="AA11684" s="171"/>
      <c r="AZ11684" s="170"/>
    </row>
    <row r="11685" spans="2:52" x14ac:dyDescent="0.25">
      <c r="B11685" s="135"/>
      <c r="G11685" s="99"/>
      <c r="H11685" s="99"/>
      <c r="AZ11685" s="170"/>
    </row>
    <row r="11686" spans="2:52" x14ac:dyDescent="0.25">
      <c r="B11686" s="135"/>
      <c r="G11686" s="99"/>
      <c r="H11686" s="99"/>
      <c r="AZ11686" s="170"/>
    </row>
    <row r="11687" spans="2:52" x14ac:dyDescent="0.25">
      <c r="B11687" s="135"/>
      <c r="G11687" s="99"/>
      <c r="H11687" s="99"/>
      <c r="AZ11687" s="170"/>
    </row>
    <row r="11688" spans="2:52" x14ac:dyDescent="0.25">
      <c r="B11688" s="135"/>
      <c r="G11688" s="99"/>
      <c r="H11688" s="99"/>
      <c r="AZ11688" s="170"/>
    </row>
    <row r="11689" spans="2:52" x14ac:dyDescent="0.25">
      <c r="B11689" s="135"/>
      <c r="G11689" s="99"/>
      <c r="H11689" s="99"/>
      <c r="AZ11689" s="170"/>
    </row>
    <row r="11690" spans="2:52" x14ac:dyDescent="0.25">
      <c r="B11690" s="135"/>
      <c r="G11690" s="99"/>
      <c r="H11690" s="99"/>
      <c r="AZ11690" s="170"/>
    </row>
    <row r="11691" spans="2:52" x14ac:dyDescent="0.25">
      <c r="B11691" s="135"/>
      <c r="G11691" s="99"/>
      <c r="H11691" s="99"/>
      <c r="AZ11691" s="170"/>
    </row>
    <row r="11692" spans="2:52" x14ac:dyDescent="0.25">
      <c r="B11692" s="135"/>
      <c r="G11692" s="99"/>
      <c r="H11692" s="99"/>
      <c r="AZ11692" s="170"/>
    </row>
    <row r="11693" spans="2:52" x14ac:dyDescent="0.25">
      <c r="B11693" s="135"/>
      <c r="G11693" s="99"/>
      <c r="H11693" s="99"/>
      <c r="AZ11693" s="170"/>
    </row>
    <row r="11694" spans="2:52" x14ac:dyDescent="0.25">
      <c r="B11694" s="135"/>
      <c r="G11694" s="99"/>
      <c r="H11694" s="99"/>
      <c r="AZ11694" s="170"/>
    </row>
    <row r="11695" spans="2:52" x14ac:dyDescent="0.25">
      <c r="B11695" s="135"/>
      <c r="G11695" s="99"/>
      <c r="H11695" s="99"/>
      <c r="AZ11695" s="170"/>
    </row>
    <row r="11696" spans="2:52" x14ac:dyDescent="0.25">
      <c r="B11696" s="135"/>
      <c r="G11696" s="99"/>
      <c r="H11696" s="99"/>
      <c r="AZ11696" s="170"/>
    </row>
    <row r="11697" spans="2:52" x14ac:dyDescent="0.25">
      <c r="B11697" s="135"/>
      <c r="G11697" s="99"/>
      <c r="H11697" s="99"/>
      <c r="AZ11697" s="170"/>
    </row>
    <row r="11698" spans="2:52" x14ac:dyDescent="0.25">
      <c r="B11698" s="135"/>
      <c r="G11698" s="99"/>
      <c r="H11698" s="99"/>
      <c r="AZ11698" s="170"/>
    </row>
    <row r="11699" spans="2:52" x14ac:dyDescent="0.25">
      <c r="B11699" s="135"/>
      <c r="G11699" s="99"/>
      <c r="H11699" s="99"/>
      <c r="AZ11699" s="170"/>
    </row>
    <row r="11700" spans="2:52" x14ac:dyDescent="0.25">
      <c r="B11700" s="135"/>
      <c r="G11700" s="99"/>
      <c r="H11700" s="99"/>
      <c r="AZ11700" s="170"/>
    </row>
    <row r="11701" spans="2:52" x14ac:dyDescent="0.25">
      <c r="B11701" s="135"/>
      <c r="G11701" s="99"/>
      <c r="H11701" s="99"/>
      <c r="AZ11701" s="170"/>
    </row>
    <row r="11702" spans="2:52" x14ac:dyDescent="0.25">
      <c r="B11702" s="135"/>
      <c r="G11702" s="99"/>
      <c r="H11702" s="99"/>
      <c r="AZ11702" s="170"/>
    </row>
    <row r="11703" spans="2:52" x14ac:dyDescent="0.25">
      <c r="B11703" s="135"/>
      <c r="G11703" s="99"/>
      <c r="H11703" s="99"/>
      <c r="AZ11703" s="170"/>
    </row>
    <row r="11704" spans="2:52" x14ac:dyDescent="0.25">
      <c r="B11704" s="135"/>
      <c r="G11704" s="99"/>
      <c r="H11704" s="99"/>
      <c r="AZ11704" s="170"/>
    </row>
    <row r="11705" spans="2:52" x14ac:dyDescent="0.25">
      <c r="B11705" s="135"/>
      <c r="G11705" s="99"/>
      <c r="H11705" s="99"/>
      <c r="AZ11705" s="170"/>
    </row>
    <row r="11706" spans="2:52" x14ac:dyDescent="0.25">
      <c r="B11706" s="135"/>
      <c r="G11706" s="99"/>
      <c r="H11706" s="99"/>
      <c r="AZ11706" s="170"/>
    </row>
    <row r="11707" spans="2:52" x14ac:dyDescent="0.25">
      <c r="B11707" s="135"/>
      <c r="G11707" s="99"/>
      <c r="H11707" s="99"/>
      <c r="AZ11707" s="170"/>
    </row>
    <row r="11708" spans="2:52" x14ac:dyDescent="0.25">
      <c r="B11708" s="135"/>
      <c r="G11708" s="99"/>
      <c r="H11708" s="99"/>
      <c r="AZ11708" s="170"/>
    </row>
    <row r="11709" spans="2:52" x14ac:dyDescent="0.25">
      <c r="B11709" s="135"/>
      <c r="G11709" s="99"/>
      <c r="H11709" s="99"/>
      <c r="AZ11709" s="170"/>
    </row>
    <row r="11710" spans="2:52" x14ac:dyDescent="0.25">
      <c r="B11710" s="135"/>
      <c r="G11710" s="99"/>
      <c r="H11710" s="99"/>
      <c r="AZ11710" s="170"/>
    </row>
    <row r="11711" spans="2:52" x14ac:dyDescent="0.25">
      <c r="B11711" s="135"/>
      <c r="G11711" s="99"/>
      <c r="H11711" s="99"/>
      <c r="AZ11711" s="170"/>
    </row>
    <row r="11712" spans="2:52" x14ac:dyDescent="0.25">
      <c r="B11712" s="135"/>
      <c r="G11712" s="99"/>
      <c r="H11712" s="99"/>
      <c r="AZ11712" s="170"/>
    </row>
    <row r="11713" spans="2:52" x14ac:dyDescent="0.25">
      <c r="B11713" s="135"/>
      <c r="G11713" s="99"/>
      <c r="H11713" s="99"/>
      <c r="AZ11713" s="170"/>
    </row>
    <row r="11714" spans="2:52" x14ac:dyDescent="0.25">
      <c r="B11714" s="135"/>
      <c r="G11714" s="99"/>
      <c r="H11714" s="99"/>
      <c r="AZ11714" s="170"/>
    </row>
    <row r="11715" spans="2:52" x14ac:dyDescent="0.25">
      <c r="B11715" s="135"/>
      <c r="G11715" s="99"/>
      <c r="H11715" s="99"/>
      <c r="AZ11715" s="170"/>
    </row>
    <row r="11716" spans="2:52" x14ac:dyDescent="0.25">
      <c r="B11716" s="135"/>
      <c r="G11716" s="99"/>
      <c r="H11716" s="99"/>
      <c r="AZ11716" s="170"/>
    </row>
    <row r="11717" spans="2:52" x14ac:dyDescent="0.25">
      <c r="B11717" s="135"/>
      <c r="G11717" s="99"/>
      <c r="H11717" s="99"/>
      <c r="AZ11717" s="170"/>
    </row>
    <row r="11718" spans="2:52" x14ac:dyDescent="0.25">
      <c r="B11718" s="135"/>
      <c r="G11718" s="99"/>
      <c r="H11718" s="99"/>
      <c r="AZ11718" s="170"/>
    </row>
    <row r="11719" spans="2:52" x14ac:dyDescent="0.25">
      <c r="B11719" s="135"/>
      <c r="G11719" s="99"/>
      <c r="H11719" s="99"/>
      <c r="AZ11719" s="170"/>
    </row>
    <row r="11720" spans="2:52" x14ac:dyDescent="0.25">
      <c r="B11720" s="135"/>
      <c r="G11720" s="99"/>
      <c r="H11720" s="99"/>
      <c r="AZ11720" s="170"/>
    </row>
    <row r="11721" spans="2:52" x14ac:dyDescent="0.25">
      <c r="B11721" s="135"/>
      <c r="G11721" s="99"/>
      <c r="H11721" s="99"/>
      <c r="AZ11721" s="170"/>
    </row>
    <row r="11722" spans="2:52" x14ac:dyDescent="0.25">
      <c r="B11722" s="135"/>
      <c r="G11722" s="99"/>
      <c r="H11722" s="99"/>
      <c r="AZ11722" s="170"/>
    </row>
    <row r="11723" spans="2:52" x14ac:dyDescent="0.25">
      <c r="B11723" s="135"/>
      <c r="G11723" s="99"/>
      <c r="H11723" s="99"/>
      <c r="AT11723" s="99"/>
      <c r="AZ11723" s="170"/>
    </row>
    <row r="11724" spans="2:52" ht="13.8" x14ac:dyDescent="0.25">
      <c r="B11724" s="135"/>
      <c r="G11724" s="99"/>
      <c r="H11724" s="99"/>
      <c r="Z11724" s="114"/>
      <c r="AE11724" s="104"/>
      <c r="AZ11724" s="170"/>
    </row>
    <row r="11725" spans="2:52" x14ac:dyDescent="0.25">
      <c r="B11725" s="135"/>
      <c r="G11725" s="99"/>
      <c r="H11725" s="99"/>
      <c r="Z11725" s="114"/>
      <c r="AA11725" s="171"/>
      <c r="AZ11725" s="170"/>
    </row>
    <row r="11726" spans="2:52" x14ac:dyDescent="0.25">
      <c r="B11726" s="135"/>
      <c r="G11726" s="99"/>
      <c r="H11726" s="99"/>
      <c r="AA11726" s="171"/>
      <c r="AZ11726" s="170"/>
    </row>
    <row r="11727" spans="2:52" x14ac:dyDescent="0.25">
      <c r="B11727" s="135"/>
      <c r="G11727" s="99"/>
      <c r="H11727" s="99"/>
      <c r="AZ11727" s="170"/>
    </row>
    <row r="11728" spans="2:52" x14ac:dyDescent="0.25">
      <c r="B11728" s="135"/>
      <c r="G11728" s="99"/>
      <c r="H11728" s="99"/>
      <c r="AZ11728" s="170"/>
    </row>
    <row r="11729" spans="2:52" x14ac:dyDescent="0.25">
      <c r="B11729" s="135"/>
      <c r="G11729" s="99"/>
      <c r="H11729" s="99"/>
      <c r="AZ11729" s="170"/>
    </row>
    <row r="11730" spans="2:52" x14ac:dyDescent="0.25">
      <c r="B11730" s="135"/>
      <c r="G11730" s="99"/>
      <c r="H11730" s="99"/>
      <c r="Z11730" s="114"/>
      <c r="AZ11730" s="170"/>
    </row>
    <row r="11731" spans="2:52" x14ac:dyDescent="0.25">
      <c r="B11731" s="135"/>
      <c r="G11731" s="99"/>
      <c r="H11731" s="99"/>
      <c r="Z11731" s="114"/>
      <c r="AA11731" s="171"/>
      <c r="AZ11731" s="170"/>
    </row>
    <row r="11732" spans="2:52" x14ac:dyDescent="0.25">
      <c r="B11732" s="135"/>
      <c r="G11732" s="99"/>
      <c r="H11732" s="99"/>
      <c r="AA11732" s="171"/>
      <c r="AZ11732" s="170"/>
    </row>
    <row r="11733" spans="2:52" x14ac:dyDescent="0.25">
      <c r="B11733" s="135"/>
      <c r="G11733" s="99"/>
      <c r="H11733" s="99"/>
      <c r="AZ11733" s="170"/>
    </row>
    <row r="11734" spans="2:52" x14ac:dyDescent="0.25">
      <c r="B11734" s="135"/>
      <c r="G11734" s="99"/>
      <c r="H11734" s="99"/>
      <c r="AZ11734" s="170"/>
    </row>
    <row r="11735" spans="2:52" x14ac:dyDescent="0.25">
      <c r="B11735" s="135"/>
      <c r="G11735" s="99"/>
      <c r="H11735" s="99"/>
      <c r="AZ11735" s="170"/>
    </row>
    <row r="11736" spans="2:52" x14ac:dyDescent="0.25">
      <c r="B11736" s="135"/>
      <c r="G11736" s="99"/>
      <c r="H11736" s="99"/>
      <c r="AZ11736" s="170"/>
    </row>
    <row r="11737" spans="2:52" ht="13.8" x14ac:dyDescent="0.25">
      <c r="B11737" s="135"/>
      <c r="G11737" s="99"/>
      <c r="H11737" s="99"/>
      <c r="Z11737" s="114"/>
      <c r="AE11737" s="104"/>
      <c r="AZ11737" s="170"/>
    </row>
    <row r="11738" spans="2:52" x14ac:dyDescent="0.25">
      <c r="B11738" s="135"/>
      <c r="G11738" s="99"/>
      <c r="H11738" s="99"/>
      <c r="Z11738" s="114"/>
      <c r="AA11738" s="171"/>
      <c r="AZ11738" s="170"/>
    </row>
    <row r="11739" spans="2:52" x14ac:dyDescent="0.25">
      <c r="B11739" s="135"/>
      <c r="G11739" s="99"/>
      <c r="H11739" s="99"/>
      <c r="Z11739" s="114"/>
      <c r="AA11739" s="171"/>
      <c r="AZ11739" s="170"/>
    </row>
    <row r="11740" spans="2:52" x14ac:dyDescent="0.25">
      <c r="B11740" s="135"/>
      <c r="G11740" s="99"/>
      <c r="H11740" s="99"/>
      <c r="Z11740" s="114"/>
      <c r="AA11740" s="171"/>
      <c r="AZ11740" s="170"/>
    </row>
    <row r="11741" spans="2:52" x14ac:dyDescent="0.25">
      <c r="B11741" s="135"/>
      <c r="G11741" s="99"/>
      <c r="H11741" s="99"/>
      <c r="Z11741" s="114"/>
      <c r="AA11741" s="171"/>
      <c r="AZ11741" s="170"/>
    </row>
    <row r="11742" spans="2:52" x14ac:dyDescent="0.25">
      <c r="B11742" s="135"/>
      <c r="G11742" s="99"/>
      <c r="H11742" s="99"/>
      <c r="Z11742" s="114"/>
      <c r="AA11742" s="171"/>
      <c r="AZ11742" s="170"/>
    </row>
    <row r="11743" spans="2:52" x14ac:dyDescent="0.25">
      <c r="B11743" s="135"/>
      <c r="G11743" s="99"/>
      <c r="H11743" s="99"/>
      <c r="Z11743" s="114"/>
      <c r="AA11743" s="171"/>
      <c r="AZ11743" s="170"/>
    </row>
    <row r="11744" spans="2:52" x14ac:dyDescent="0.25">
      <c r="B11744" s="135"/>
      <c r="G11744" s="99"/>
      <c r="H11744" s="99"/>
      <c r="Z11744" s="114"/>
      <c r="AA11744" s="171"/>
      <c r="AZ11744" s="170"/>
    </row>
    <row r="11745" spans="2:52" x14ac:dyDescent="0.25">
      <c r="B11745" s="135"/>
      <c r="G11745" s="99"/>
      <c r="H11745" s="99"/>
      <c r="Z11745" s="114"/>
      <c r="AA11745" s="171"/>
      <c r="AZ11745" s="170"/>
    </row>
    <row r="11746" spans="2:52" x14ac:dyDescent="0.25">
      <c r="B11746" s="135"/>
      <c r="G11746" s="99"/>
      <c r="H11746" s="99"/>
      <c r="Z11746" s="114"/>
      <c r="AA11746" s="171"/>
      <c r="AZ11746" s="170"/>
    </row>
    <row r="11747" spans="2:52" x14ac:dyDescent="0.25">
      <c r="B11747" s="135"/>
      <c r="G11747" s="99"/>
      <c r="H11747" s="99"/>
      <c r="Z11747" s="114"/>
      <c r="AA11747" s="171"/>
      <c r="AZ11747" s="170"/>
    </row>
    <row r="11748" spans="2:52" x14ac:dyDescent="0.25">
      <c r="B11748" s="135"/>
      <c r="G11748" s="99"/>
      <c r="H11748" s="99"/>
      <c r="AA11748" s="171"/>
      <c r="AZ11748" s="170"/>
    </row>
    <row r="11749" spans="2:52" x14ac:dyDescent="0.25">
      <c r="B11749" s="135"/>
      <c r="G11749" s="99"/>
      <c r="H11749" s="99"/>
      <c r="AZ11749" s="170"/>
    </row>
    <row r="11750" spans="2:52" x14ac:dyDescent="0.25">
      <c r="B11750" s="135"/>
      <c r="G11750" s="99"/>
      <c r="H11750" s="99"/>
      <c r="AZ11750" s="170"/>
    </row>
    <row r="11751" spans="2:52" x14ac:dyDescent="0.25">
      <c r="B11751" s="135"/>
      <c r="G11751" s="99"/>
      <c r="H11751" s="99"/>
      <c r="AZ11751" s="170"/>
    </row>
    <row r="11752" spans="2:52" x14ac:dyDescent="0.25">
      <c r="B11752" s="135"/>
      <c r="G11752" s="99"/>
      <c r="H11752" s="99"/>
      <c r="Z11752" s="114"/>
      <c r="AZ11752" s="170"/>
    </row>
    <row r="11753" spans="2:52" x14ac:dyDescent="0.25">
      <c r="B11753" s="135"/>
      <c r="G11753" s="99"/>
      <c r="H11753" s="99"/>
      <c r="AA11753" s="171"/>
      <c r="AZ11753" s="170"/>
    </row>
    <row r="11754" spans="2:52" x14ac:dyDescent="0.25">
      <c r="B11754" s="135"/>
      <c r="G11754" s="99"/>
      <c r="H11754" s="99"/>
      <c r="AZ11754" s="170"/>
    </row>
    <row r="11755" spans="2:52" x14ac:dyDescent="0.25">
      <c r="B11755" s="135"/>
      <c r="G11755" s="99"/>
      <c r="H11755" s="99"/>
      <c r="AZ11755" s="170"/>
    </row>
    <row r="11756" spans="2:52" x14ac:dyDescent="0.25">
      <c r="B11756" s="135"/>
      <c r="G11756" s="99"/>
      <c r="H11756" s="99"/>
      <c r="AZ11756" s="170"/>
    </row>
    <row r="11757" spans="2:52" x14ac:dyDescent="0.25">
      <c r="B11757" s="135"/>
      <c r="G11757" s="99"/>
      <c r="H11757" s="99"/>
      <c r="AZ11757" s="170"/>
    </row>
    <row r="11758" spans="2:52" x14ac:dyDescent="0.25">
      <c r="B11758" s="135"/>
      <c r="G11758" s="99"/>
      <c r="H11758" s="99"/>
      <c r="AZ11758" s="170"/>
    </row>
    <row r="11759" spans="2:52" x14ac:dyDescent="0.25">
      <c r="B11759" s="135"/>
      <c r="G11759" s="99"/>
      <c r="H11759" s="99"/>
      <c r="AZ11759" s="170"/>
    </row>
    <row r="11760" spans="2:52" x14ac:dyDescent="0.25">
      <c r="B11760" s="135"/>
      <c r="G11760" s="99"/>
      <c r="H11760" s="99"/>
      <c r="AZ11760" s="170"/>
    </row>
    <row r="11761" spans="2:52" x14ac:dyDescent="0.25">
      <c r="B11761" s="135"/>
      <c r="G11761" s="99"/>
      <c r="H11761" s="99"/>
      <c r="AZ11761" s="170"/>
    </row>
    <row r="11762" spans="2:52" x14ac:dyDescent="0.25">
      <c r="B11762" s="135"/>
      <c r="G11762" s="99"/>
      <c r="H11762" s="99"/>
      <c r="AZ11762" s="170"/>
    </row>
    <row r="11763" spans="2:52" x14ac:dyDescent="0.25">
      <c r="B11763" s="135"/>
      <c r="G11763" s="99"/>
      <c r="H11763" s="99"/>
      <c r="AZ11763" s="170"/>
    </row>
    <row r="11764" spans="2:52" x14ac:dyDescent="0.25">
      <c r="B11764" s="135"/>
      <c r="G11764" s="99"/>
      <c r="H11764" s="99"/>
      <c r="AZ11764" s="170"/>
    </row>
    <row r="11765" spans="2:52" x14ac:dyDescent="0.25">
      <c r="B11765" s="135"/>
      <c r="G11765" s="99"/>
      <c r="H11765" s="99"/>
      <c r="AZ11765" s="170"/>
    </row>
    <row r="11766" spans="2:52" x14ac:dyDescent="0.25">
      <c r="B11766" s="135"/>
      <c r="G11766" s="99"/>
      <c r="H11766" s="99"/>
      <c r="AZ11766" s="170"/>
    </row>
    <row r="11767" spans="2:52" x14ac:dyDescent="0.25">
      <c r="B11767" s="135"/>
      <c r="G11767" s="99"/>
      <c r="H11767" s="99"/>
      <c r="AZ11767" s="170"/>
    </row>
    <row r="11768" spans="2:52" x14ac:dyDescent="0.25">
      <c r="B11768" s="135"/>
      <c r="G11768" s="99"/>
      <c r="H11768" s="99"/>
      <c r="AZ11768" s="170"/>
    </row>
    <row r="11769" spans="2:52" x14ac:dyDescent="0.25">
      <c r="B11769" s="135"/>
      <c r="G11769" s="99"/>
      <c r="H11769" s="99"/>
      <c r="AZ11769" s="170"/>
    </row>
    <row r="11770" spans="2:52" ht="13.8" x14ac:dyDescent="0.25">
      <c r="B11770" s="135"/>
      <c r="G11770" s="99"/>
      <c r="H11770" s="99"/>
      <c r="Z11770" s="114"/>
      <c r="AE11770" s="104"/>
      <c r="AZ11770" s="170"/>
    </row>
    <row r="11771" spans="2:52" x14ac:dyDescent="0.25">
      <c r="B11771" s="135"/>
      <c r="G11771" s="99"/>
      <c r="H11771" s="99"/>
      <c r="Z11771" s="114"/>
      <c r="AA11771" s="171"/>
      <c r="AZ11771" s="170"/>
    </row>
    <row r="11772" spans="2:52" x14ac:dyDescent="0.25">
      <c r="B11772" s="135"/>
      <c r="G11772" s="99"/>
      <c r="H11772" s="99"/>
      <c r="AA11772" s="171"/>
      <c r="AZ11772" s="170"/>
    </row>
    <row r="11773" spans="2:52" x14ac:dyDescent="0.25">
      <c r="B11773" s="135"/>
      <c r="G11773" s="99"/>
      <c r="H11773" s="99"/>
      <c r="Z11773" s="114"/>
      <c r="AZ11773" s="170"/>
    </row>
    <row r="11774" spans="2:52" x14ac:dyDescent="0.25">
      <c r="B11774" s="135"/>
      <c r="G11774" s="99"/>
      <c r="H11774" s="99"/>
      <c r="Z11774" s="98"/>
      <c r="AA11774" s="171"/>
      <c r="AZ11774" s="170"/>
    </row>
    <row r="11775" spans="2:52" x14ac:dyDescent="0.25">
      <c r="B11775" s="135"/>
      <c r="G11775" s="99"/>
      <c r="H11775" s="99"/>
      <c r="AA11775" s="99"/>
      <c r="AZ11775" s="170"/>
    </row>
    <row r="11776" spans="2:52" x14ac:dyDescent="0.25">
      <c r="B11776" s="135"/>
      <c r="G11776" s="99"/>
      <c r="H11776" s="99"/>
      <c r="Z11776" s="98"/>
      <c r="AZ11776" s="170"/>
    </row>
    <row r="11777" spans="2:52" x14ac:dyDescent="0.25">
      <c r="B11777" s="135"/>
      <c r="G11777" s="99"/>
      <c r="H11777" s="99"/>
      <c r="AA11777" s="99"/>
      <c r="AZ11777" s="170"/>
    </row>
    <row r="11778" spans="2:52" x14ac:dyDescent="0.25">
      <c r="B11778" s="135"/>
      <c r="G11778" s="99"/>
      <c r="H11778" s="99"/>
      <c r="Z11778" s="114"/>
      <c r="AZ11778" s="170"/>
    </row>
    <row r="11779" spans="2:52" x14ac:dyDescent="0.25">
      <c r="B11779" s="135"/>
      <c r="G11779" s="99"/>
      <c r="H11779" s="99"/>
      <c r="Z11779" s="98"/>
      <c r="AA11779" s="171"/>
      <c r="AZ11779" s="170"/>
    </row>
    <row r="11780" spans="2:52" x14ac:dyDescent="0.25">
      <c r="B11780" s="135"/>
      <c r="G11780" s="99"/>
      <c r="H11780" s="99"/>
      <c r="Z11780" s="98"/>
      <c r="AA11780" s="99"/>
      <c r="AZ11780" s="170"/>
    </row>
    <row r="11781" spans="2:52" x14ac:dyDescent="0.25">
      <c r="B11781" s="135"/>
      <c r="G11781" s="99"/>
      <c r="H11781" s="99"/>
      <c r="AA11781" s="99"/>
      <c r="AZ11781" s="170"/>
    </row>
    <row r="11782" spans="2:52" x14ac:dyDescent="0.25">
      <c r="B11782" s="135"/>
      <c r="G11782" s="99"/>
      <c r="H11782" s="99"/>
      <c r="Z11782" s="98"/>
      <c r="AZ11782" s="170"/>
    </row>
    <row r="11783" spans="2:52" x14ac:dyDescent="0.25">
      <c r="B11783" s="135"/>
      <c r="G11783" s="99"/>
      <c r="H11783" s="99"/>
      <c r="Z11783" s="114"/>
      <c r="AA11783" s="99"/>
      <c r="AZ11783" s="170"/>
    </row>
    <row r="11784" spans="2:52" x14ac:dyDescent="0.25">
      <c r="B11784" s="135"/>
      <c r="G11784" s="99"/>
      <c r="H11784" s="99"/>
      <c r="AA11784" s="171"/>
      <c r="AZ11784" s="170"/>
    </row>
    <row r="11785" spans="2:52" x14ac:dyDescent="0.25">
      <c r="B11785" s="135"/>
      <c r="G11785" s="99"/>
      <c r="H11785" s="99"/>
      <c r="Z11785" s="98"/>
      <c r="AZ11785" s="170"/>
    </row>
    <row r="11786" spans="2:52" x14ac:dyDescent="0.25">
      <c r="B11786" s="135"/>
      <c r="G11786" s="99"/>
      <c r="H11786" s="99"/>
      <c r="Z11786" s="114"/>
      <c r="AA11786" s="99"/>
      <c r="AZ11786" s="170"/>
    </row>
    <row r="11787" spans="2:52" x14ac:dyDescent="0.25">
      <c r="B11787" s="135"/>
      <c r="G11787" s="99"/>
      <c r="H11787" s="99"/>
      <c r="Z11787" s="114"/>
      <c r="AA11787" s="171"/>
      <c r="AZ11787" s="170"/>
    </row>
    <row r="11788" spans="2:52" x14ac:dyDescent="0.25">
      <c r="B11788" s="135"/>
      <c r="G11788" s="99"/>
      <c r="H11788" s="99"/>
      <c r="AA11788" s="171"/>
      <c r="AZ11788" s="170"/>
    </row>
    <row r="11789" spans="2:52" x14ac:dyDescent="0.25">
      <c r="B11789" s="135"/>
      <c r="G11789" s="99"/>
      <c r="H11789" s="99"/>
      <c r="Z11789" s="98"/>
      <c r="AZ11789" s="170"/>
    </row>
    <row r="11790" spans="2:52" x14ac:dyDescent="0.25">
      <c r="B11790" s="135"/>
      <c r="G11790" s="99"/>
      <c r="H11790" s="99"/>
      <c r="Z11790" s="98"/>
      <c r="AA11790" s="99"/>
      <c r="AZ11790" s="170"/>
    </row>
    <row r="11791" spans="2:52" x14ac:dyDescent="0.25">
      <c r="B11791" s="135"/>
      <c r="G11791" s="99"/>
      <c r="H11791" s="99"/>
      <c r="Z11791" s="114"/>
      <c r="AA11791" s="99"/>
      <c r="AZ11791" s="170"/>
    </row>
    <row r="11792" spans="2:52" x14ac:dyDescent="0.25">
      <c r="B11792" s="135"/>
      <c r="G11792" s="99"/>
      <c r="H11792" s="99"/>
      <c r="AA11792" s="171"/>
      <c r="AZ11792" s="170"/>
    </row>
    <row r="11793" spans="2:52" x14ac:dyDescent="0.25">
      <c r="B11793" s="135"/>
      <c r="G11793" s="99"/>
      <c r="H11793" s="99"/>
      <c r="Z11793" s="98"/>
      <c r="AZ11793" s="170"/>
    </row>
    <row r="11794" spans="2:52" x14ac:dyDescent="0.25">
      <c r="B11794" s="135"/>
      <c r="G11794" s="99"/>
      <c r="H11794" s="99"/>
      <c r="Z11794" s="98"/>
      <c r="AA11794" s="99"/>
      <c r="AZ11794" s="170"/>
    </row>
    <row r="11795" spans="2:52" x14ac:dyDescent="0.25">
      <c r="B11795" s="135"/>
      <c r="G11795" s="99"/>
      <c r="H11795" s="99"/>
      <c r="AA11795" s="99"/>
      <c r="AZ11795" s="170"/>
    </row>
    <row r="11796" spans="2:52" x14ac:dyDescent="0.25">
      <c r="B11796" s="135"/>
      <c r="G11796" s="99"/>
      <c r="H11796" s="99"/>
      <c r="AZ11796" s="170"/>
    </row>
    <row r="11797" spans="2:52" x14ac:dyDescent="0.25">
      <c r="B11797" s="135"/>
      <c r="G11797" s="99"/>
      <c r="H11797" s="99"/>
      <c r="Z11797" s="114"/>
      <c r="AZ11797" s="170"/>
    </row>
    <row r="11798" spans="2:52" x14ac:dyDescent="0.25">
      <c r="B11798" s="135"/>
      <c r="G11798" s="99"/>
      <c r="H11798" s="99"/>
      <c r="AA11798" s="171"/>
      <c r="AZ11798" s="170"/>
    </row>
    <row r="11799" spans="2:52" x14ac:dyDescent="0.25">
      <c r="B11799" s="135"/>
      <c r="G11799" s="99"/>
      <c r="H11799" s="99"/>
      <c r="Z11799" s="114"/>
      <c r="AZ11799" s="170"/>
    </row>
    <row r="11800" spans="2:52" x14ac:dyDescent="0.25">
      <c r="B11800" s="135"/>
      <c r="G11800" s="99"/>
      <c r="H11800" s="99"/>
      <c r="AA11800" s="171"/>
      <c r="AZ11800" s="170"/>
    </row>
    <row r="11801" spans="2:52" x14ac:dyDescent="0.25">
      <c r="B11801" s="135"/>
      <c r="G11801" s="99"/>
      <c r="H11801" s="99"/>
      <c r="AZ11801" s="170"/>
    </row>
    <row r="11802" spans="2:52" x14ac:dyDescent="0.25">
      <c r="B11802" s="135"/>
      <c r="G11802" s="99"/>
      <c r="H11802" s="99"/>
      <c r="AZ11802" s="170"/>
    </row>
    <row r="11803" spans="2:52" x14ac:dyDescent="0.25">
      <c r="B11803" s="135"/>
      <c r="G11803" s="99"/>
      <c r="H11803" s="99"/>
      <c r="AZ11803" s="170"/>
    </row>
    <row r="11804" spans="2:52" x14ac:dyDescent="0.25">
      <c r="B11804" s="135"/>
      <c r="G11804" s="99"/>
      <c r="H11804" s="99"/>
      <c r="AZ11804" s="170"/>
    </row>
    <row r="11805" spans="2:52" ht="13.8" x14ac:dyDescent="0.25">
      <c r="B11805" s="135"/>
      <c r="G11805" s="99"/>
      <c r="H11805" s="99"/>
      <c r="AE11805" s="104"/>
      <c r="AZ11805" s="170"/>
    </row>
    <row r="11806" spans="2:52" ht="13.8" x14ac:dyDescent="0.25">
      <c r="B11806" s="135"/>
      <c r="G11806" s="99"/>
      <c r="H11806" s="99"/>
      <c r="AE11806" s="104"/>
      <c r="AZ11806" s="170"/>
    </row>
    <row r="11807" spans="2:52" ht="13.8" x14ac:dyDescent="0.25">
      <c r="B11807" s="135"/>
      <c r="G11807" s="99"/>
      <c r="H11807" s="99"/>
      <c r="AE11807" s="104"/>
      <c r="AZ11807" s="170"/>
    </row>
    <row r="11808" spans="2:52" ht="13.8" x14ac:dyDescent="0.25">
      <c r="B11808" s="135"/>
      <c r="G11808" s="99"/>
      <c r="H11808" s="99"/>
      <c r="AE11808" s="104"/>
      <c r="AZ11808" s="170"/>
    </row>
    <row r="11809" spans="2:52" ht="13.8" x14ac:dyDescent="0.25">
      <c r="B11809" s="135"/>
      <c r="G11809" s="99"/>
      <c r="H11809" s="99"/>
      <c r="AE11809" s="104"/>
      <c r="AZ11809" s="170"/>
    </row>
    <row r="11810" spans="2:52" ht="13.8" x14ac:dyDescent="0.25">
      <c r="B11810" s="135"/>
      <c r="G11810" s="99"/>
      <c r="H11810" s="99"/>
      <c r="AE11810" s="104"/>
      <c r="AZ11810" s="170"/>
    </row>
    <row r="11811" spans="2:52" x14ac:dyDescent="0.25">
      <c r="B11811" s="135"/>
      <c r="G11811" s="99"/>
      <c r="H11811" s="99"/>
      <c r="AZ11811" s="170"/>
    </row>
    <row r="11812" spans="2:52" x14ac:dyDescent="0.25">
      <c r="B11812" s="135"/>
      <c r="G11812" s="99"/>
      <c r="H11812" s="99"/>
      <c r="AZ11812" s="170"/>
    </row>
    <row r="11813" spans="2:52" x14ac:dyDescent="0.25">
      <c r="B11813" s="135"/>
      <c r="G11813" s="99"/>
      <c r="H11813" s="99"/>
      <c r="AZ11813" s="170"/>
    </row>
    <row r="11814" spans="2:52" x14ac:dyDescent="0.25">
      <c r="B11814" s="135"/>
      <c r="G11814" s="99"/>
      <c r="H11814" s="99"/>
      <c r="AZ11814" s="170"/>
    </row>
    <row r="11815" spans="2:52" x14ac:dyDescent="0.25">
      <c r="B11815" s="135"/>
      <c r="G11815" s="99"/>
      <c r="H11815" s="99"/>
      <c r="AZ11815" s="170"/>
    </row>
    <row r="11816" spans="2:52" x14ac:dyDescent="0.25">
      <c r="B11816" s="135"/>
      <c r="G11816" s="99"/>
      <c r="H11816" s="99"/>
      <c r="AZ11816" s="170"/>
    </row>
    <row r="11817" spans="2:52" x14ac:dyDescent="0.25">
      <c r="B11817" s="135"/>
      <c r="G11817" s="99"/>
      <c r="H11817" s="99"/>
      <c r="AZ11817" s="170"/>
    </row>
    <row r="11818" spans="2:52" x14ac:dyDescent="0.25">
      <c r="B11818" s="135"/>
      <c r="G11818" s="99"/>
      <c r="H11818" s="99"/>
      <c r="AZ11818" s="170"/>
    </row>
    <row r="11819" spans="2:52" x14ac:dyDescent="0.25">
      <c r="B11819" s="135"/>
      <c r="G11819" s="99"/>
      <c r="H11819" s="99"/>
      <c r="AZ11819" s="170"/>
    </row>
    <row r="11820" spans="2:52" x14ac:dyDescent="0.25">
      <c r="B11820" s="135"/>
      <c r="G11820" s="99"/>
      <c r="H11820" s="99"/>
      <c r="AZ11820" s="170"/>
    </row>
    <row r="11821" spans="2:52" x14ac:dyDescent="0.25">
      <c r="B11821" s="135"/>
      <c r="G11821" s="99"/>
      <c r="H11821" s="99"/>
      <c r="AZ11821" s="170"/>
    </row>
    <row r="11822" spans="2:52" x14ac:dyDescent="0.25">
      <c r="B11822" s="135"/>
      <c r="G11822" s="99"/>
      <c r="H11822" s="99"/>
      <c r="AZ11822" s="170"/>
    </row>
    <row r="11823" spans="2:52" x14ac:dyDescent="0.25">
      <c r="B11823" s="135"/>
      <c r="G11823" s="99"/>
      <c r="H11823" s="99"/>
      <c r="AZ11823" s="170"/>
    </row>
    <row r="11824" spans="2:52" x14ac:dyDescent="0.25">
      <c r="B11824" s="135"/>
      <c r="G11824" s="99"/>
      <c r="H11824" s="99"/>
      <c r="AZ11824" s="170"/>
    </row>
    <row r="11825" spans="2:52" x14ac:dyDescent="0.25">
      <c r="B11825" s="135"/>
      <c r="G11825" s="99"/>
      <c r="H11825" s="99"/>
      <c r="AZ11825" s="170"/>
    </row>
    <row r="11826" spans="2:52" x14ac:dyDescent="0.25">
      <c r="B11826" s="135"/>
      <c r="G11826" s="99"/>
      <c r="H11826" s="99"/>
      <c r="AZ11826" s="170"/>
    </row>
    <row r="11827" spans="2:52" x14ac:dyDescent="0.25">
      <c r="B11827" s="135"/>
      <c r="G11827" s="99"/>
      <c r="H11827" s="99"/>
      <c r="AZ11827" s="170"/>
    </row>
    <row r="11828" spans="2:52" x14ac:dyDescent="0.25">
      <c r="B11828" s="135"/>
      <c r="G11828" s="99"/>
      <c r="H11828" s="99"/>
      <c r="AZ11828" s="170"/>
    </row>
    <row r="11829" spans="2:52" x14ac:dyDescent="0.25">
      <c r="B11829" s="135"/>
      <c r="G11829" s="99"/>
      <c r="H11829" s="99"/>
      <c r="AZ11829" s="170"/>
    </row>
    <row r="11830" spans="2:52" x14ac:dyDescent="0.25">
      <c r="B11830" s="135"/>
      <c r="G11830" s="99"/>
      <c r="H11830" s="99"/>
      <c r="AZ11830" s="170"/>
    </row>
    <row r="11831" spans="2:52" x14ac:dyDescent="0.25">
      <c r="B11831" s="135"/>
      <c r="G11831" s="99"/>
      <c r="H11831" s="99"/>
      <c r="AZ11831" s="170"/>
    </row>
    <row r="11832" spans="2:52" x14ac:dyDescent="0.25">
      <c r="B11832" s="135"/>
      <c r="G11832" s="99"/>
      <c r="H11832" s="99"/>
      <c r="AZ11832" s="170"/>
    </row>
    <row r="11833" spans="2:52" x14ac:dyDescent="0.25">
      <c r="B11833" s="135"/>
      <c r="G11833" s="99"/>
      <c r="H11833" s="99"/>
      <c r="AZ11833" s="170"/>
    </row>
    <row r="11834" spans="2:52" x14ac:dyDescent="0.25">
      <c r="B11834" s="135"/>
      <c r="G11834" s="99"/>
      <c r="H11834" s="99"/>
      <c r="AZ11834" s="170"/>
    </row>
    <row r="11835" spans="2:52" x14ac:dyDescent="0.25">
      <c r="B11835" s="135"/>
      <c r="G11835" s="99"/>
      <c r="H11835" s="99"/>
      <c r="AZ11835" s="170"/>
    </row>
    <row r="11836" spans="2:52" x14ac:dyDescent="0.25">
      <c r="B11836" s="135"/>
      <c r="G11836" s="99"/>
      <c r="H11836" s="99"/>
      <c r="AZ11836" s="170"/>
    </row>
    <row r="11837" spans="2:52" x14ac:dyDescent="0.25">
      <c r="B11837" s="135"/>
      <c r="G11837" s="99"/>
      <c r="H11837" s="99"/>
      <c r="AZ11837" s="170"/>
    </row>
    <row r="11838" spans="2:52" x14ac:dyDescent="0.25">
      <c r="B11838" s="135"/>
      <c r="G11838" s="99"/>
      <c r="H11838" s="99"/>
      <c r="AZ11838" s="170"/>
    </row>
    <row r="11839" spans="2:52" x14ac:dyDescent="0.25">
      <c r="B11839" s="135"/>
      <c r="G11839" s="99"/>
      <c r="H11839" s="99"/>
      <c r="AZ11839" s="170"/>
    </row>
    <row r="11840" spans="2:52" x14ac:dyDescent="0.25">
      <c r="B11840" s="135"/>
      <c r="G11840" s="99"/>
      <c r="H11840" s="99"/>
      <c r="AZ11840" s="170"/>
    </row>
    <row r="11841" spans="2:52" x14ac:dyDescent="0.25">
      <c r="B11841" s="135"/>
      <c r="G11841" s="99"/>
      <c r="H11841" s="99"/>
      <c r="AZ11841" s="170"/>
    </row>
    <row r="11842" spans="2:52" x14ac:dyDescent="0.25">
      <c r="B11842" s="135"/>
      <c r="G11842" s="99"/>
      <c r="H11842" s="99"/>
      <c r="AZ11842" s="170"/>
    </row>
    <row r="11843" spans="2:52" x14ac:dyDescent="0.25">
      <c r="B11843" s="135"/>
      <c r="G11843" s="99"/>
      <c r="H11843" s="99"/>
      <c r="AZ11843" s="170"/>
    </row>
    <row r="11844" spans="2:52" x14ac:dyDescent="0.25">
      <c r="B11844" s="135"/>
      <c r="G11844" s="99"/>
      <c r="H11844" s="99"/>
      <c r="AZ11844" s="170"/>
    </row>
    <row r="11845" spans="2:52" x14ac:dyDescent="0.25">
      <c r="B11845" s="135"/>
      <c r="G11845" s="99"/>
      <c r="H11845" s="99"/>
      <c r="AZ11845" s="170"/>
    </row>
    <row r="11846" spans="2:52" x14ac:dyDescent="0.25">
      <c r="B11846" s="135"/>
      <c r="G11846" s="99"/>
      <c r="H11846" s="99"/>
      <c r="AZ11846" s="170"/>
    </row>
    <row r="11847" spans="2:52" x14ac:dyDescent="0.25">
      <c r="B11847" s="135"/>
      <c r="G11847" s="99"/>
      <c r="H11847" s="99"/>
      <c r="AZ11847" s="170"/>
    </row>
    <row r="11848" spans="2:52" x14ac:dyDescent="0.25">
      <c r="B11848" s="135"/>
      <c r="G11848" s="99"/>
      <c r="H11848" s="99"/>
      <c r="AZ11848" s="170"/>
    </row>
    <row r="11849" spans="2:52" x14ac:dyDescent="0.25">
      <c r="B11849" s="135"/>
      <c r="G11849" s="99"/>
      <c r="H11849" s="99"/>
      <c r="AZ11849" s="170"/>
    </row>
    <row r="11850" spans="2:52" x14ac:dyDescent="0.25">
      <c r="B11850" s="135"/>
      <c r="G11850" s="99"/>
      <c r="H11850" s="99"/>
      <c r="AZ11850" s="170"/>
    </row>
    <row r="11851" spans="2:52" x14ac:dyDescent="0.25">
      <c r="B11851" s="135"/>
      <c r="G11851" s="99"/>
      <c r="H11851" s="99"/>
      <c r="AZ11851" s="170"/>
    </row>
    <row r="11852" spans="2:52" x14ac:dyDescent="0.25">
      <c r="B11852" s="135"/>
      <c r="G11852" s="99"/>
      <c r="H11852" s="99"/>
      <c r="AZ11852" s="170"/>
    </row>
    <row r="11853" spans="2:52" x14ac:dyDescent="0.25">
      <c r="B11853" s="135"/>
      <c r="G11853" s="99"/>
      <c r="H11853" s="99"/>
      <c r="AZ11853" s="170"/>
    </row>
    <row r="11854" spans="2:52" x14ac:dyDescent="0.25">
      <c r="B11854" s="135"/>
      <c r="G11854" s="99"/>
      <c r="H11854" s="99"/>
      <c r="AZ11854" s="170"/>
    </row>
    <row r="11855" spans="2:52" x14ac:dyDescent="0.25">
      <c r="B11855" s="135"/>
      <c r="G11855" s="99"/>
      <c r="H11855" s="99"/>
      <c r="AZ11855" s="170"/>
    </row>
    <row r="11856" spans="2:52" x14ac:dyDescent="0.25">
      <c r="B11856" s="135"/>
      <c r="G11856" s="99"/>
      <c r="H11856" s="99"/>
      <c r="AZ11856" s="170"/>
    </row>
    <row r="11857" spans="2:52" x14ac:dyDescent="0.25">
      <c r="B11857" s="135"/>
      <c r="G11857" s="99"/>
      <c r="H11857" s="99"/>
      <c r="AZ11857" s="170"/>
    </row>
    <row r="11858" spans="2:52" x14ac:dyDescent="0.25">
      <c r="B11858" s="135"/>
      <c r="G11858" s="99"/>
      <c r="H11858" s="99"/>
      <c r="AZ11858" s="170"/>
    </row>
    <row r="11859" spans="2:52" x14ac:dyDescent="0.25">
      <c r="B11859" s="135"/>
      <c r="G11859" s="99"/>
      <c r="H11859" s="99"/>
      <c r="AZ11859" s="170"/>
    </row>
    <row r="11860" spans="2:52" x14ac:dyDescent="0.25">
      <c r="B11860" s="135"/>
      <c r="G11860" s="99"/>
      <c r="H11860" s="99"/>
      <c r="AZ11860" s="170"/>
    </row>
    <row r="11861" spans="2:52" x14ac:dyDescent="0.25">
      <c r="B11861" s="135"/>
      <c r="G11861" s="99"/>
      <c r="H11861" s="99"/>
      <c r="AZ11861" s="170"/>
    </row>
    <row r="11862" spans="2:52" x14ac:dyDescent="0.25">
      <c r="B11862" s="135"/>
      <c r="G11862" s="99"/>
      <c r="H11862" s="99"/>
      <c r="AZ11862" s="170"/>
    </row>
    <row r="11863" spans="2:52" x14ac:dyDescent="0.25">
      <c r="B11863" s="135"/>
      <c r="G11863" s="99"/>
      <c r="H11863" s="99"/>
      <c r="AZ11863" s="170"/>
    </row>
    <row r="11864" spans="2:52" x14ac:dyDescent="0.25">
      <c r="B11864" s="135"/>
      <c r="G11864" s="99"/>
      <c r="H11864" s="99"/>
      <c r="AZ11864" s="170"/>
    </row>
    <row r="11865" spans="2:52" x14ac:dyDescent="0.25">
      <c r="B11865" s="135"/>
      <c r="G11865" s="99"/>
      <c r="H11865" s="99"/>
      <c r="AZ11865" s="170"/>
    </row>
    <row r="11866" spans="2:52" x14ac:dyDescent="0.25">
      <c r="B11866" s="135"/>
      <c r="G11866" s="99"/>
      <c r="H11866" s="99"/>
      <c r="AZ11866" s="170"/>
    </row>
    <row r="11867" spans="2:52" x14ac:dyDescent="0.25">
      <c r="B11867" s="135"/>
      <c r="G11867" s="99"/>
      <c r="H11867" s="99"/>
      <c r="AZ11867" s="170"/>
    </row>
    <row r="11868" spans="2:52" x14ac:dyDescent="0.25">
      <c r="B11868" s="135"/>
      <c r="G11868" s="99"/>
      <c r="H11868" s="99"/>
      <c r="AZ11868" s="170"/>
    </row>
    <row r="11869" spans="2:52" x14ac:dyDescent="0.25">
      <c r="B11869" s="135"/>
      <c r="G11869" s="99"/>
      <c r="H11869" s="99"/>
      <c r="AZ11869" s="170"/>
    </row>
    <row r="11870" spans="2:52" x14ac:dyDescent="0.25">
      <c r="B11870" s="135"/>
      <c r="G11870" s="99"/>
      <c r="H11870" s="99"/>
      <c r="AZ11870" s="170"/>
    </row>
    <row r="11871" spans="2:52" x14ac:dyDescent="0.25">
      <c r="B11871" s="135"/>
      <c r="G11871" s="99"/>
      <c r="H11871" s="99"/>
      <c r="AZ11871" s="170"/>
    </row>
    <row r="11872" spans="2:52" x14ac:dyDescent="0.25">
      <c r="B11872" s="135"/>
      <c r="G11872" s="99"/>
      <c r="H11872" s="99"/>
      <c r="AZ11872" s="170"/>
    </row>
    <row r="11873" spans="2:52" x14ac:dyDescent="0.25">
      <c r="B11873" s="135"/>
      <c r="G11873" s="99"/>
      <c r="H11873" s="99"/>
      <c r="AZ11873" s="170"/>
    </row>
    <row r="11874" spans="2:52" x14ac:dyDescent="0.25">
      <c r="B11874" s="135"/>
      <c r="G11874" s="99"/>
      <c r="H11874" s="99"/>
      <c r="AT11874" s="99"/>
      <c r="AZ11874" s="170"/>
    </row>
    <row r="11875" spans="2:52" ht="13.8" x14ac:dyDescent="0.25">
      <c r="B11875" s="135"/>
      <c r="G11875" s="99"/>
      <c r="H11875" s="99"/>
      <c r="AE11875" s="104"/>
      <c r="AZ11875" s="170"/>
    </row>
    <row r="11876" spans="2:52" x14ac:dyDescent="0.25">
      <c r="B11876" s="135"/>
      <c r="G11876" s="99"/>
      <c r="H11876" s="99"/>
      <c r="AZ11876" s="170"/>
    </row>
    <row r="11877" spans="2:52" x14ac:dyDescent="0.25">
      <c r="B11877" s="135"/>
      <c r="G11877" s="99"/>
      <c r="H11877" s="99"/>
      <c r="AZ11877" s="170"/>
    </row>
    <row r="11878" spans="2:52" x14ac:dyDescent="0.25">
      <c r="B11878" s="135"/>
      <c r="G11878" s="99"/>
      <c r="H11878" s="99"/>
      <c r="AZ11878" s="170"/>
    </row>
    <row r="11879" spans="2:52" x14ac:dyDescent="0.25">
      <c r="B11879" s="135"/>
      <c r="G11879" s="99"/>
      <c r="H11879" s="99"/>
      <c r="AZ11879" s="170"/>
    </row>
    <row r="11880" spans="2:52" x14ac:dyDescent="0.25">
      <c r="B11880" s="135"/>
      <c r="G11880" s="99"/>
      <c r="H11880" s="99"/>
      <c r="AZ11880" s="170"/>
    </row>
    <row r="11881" spans="2:52" x14ac:dyDescent="0.25">
      <c r="B11881" s="135"/>
      <c r="G11881" s="99"/>
      <c r="H11881" s="99"/>
      <c r="AZ11881" s="170"/>
    </row>
    <row r="11882" spans="2:52" x14ac:dyDescent="0.25">
      <c r="B11882" s="135"/>
      <c r="G11882" s="99"/>
      <c r="H11882" s="99"/>
      <c r="AZ11882" s="170"/>
    </row>
    <row r="11883" spans="2:52" x14ac:dyDescent="0.25">
      <c r="B11883" s="135"/>
      <c r="G11883" s="99"/>
      <c r="H11883" s="99"/>
      <c r="AZ11883" s="170"/>
    </row>
    <row r="11884" spans="2:52" x14ac:dyDescent="0.25">
      <c r="B11884" s="135"/>
      <c r="G11884" s="99"/>
      <c r="H11884" s="99"/>
      <c r="AZ11884" s="170"/>
    </row>
    <row r="11885" spans="2:52" x14ac:dyDescent="0.25">
      <c r="B11885" s="135"/>
      <c r="G11885" s="99"/>
      <c r="H11885" s="99"/>
      <c r="AZ11885" s="170"/>
    </row>
    <row r="11886" spans="2:52" x14ac:dyDescent="0.25">
      <c r="B11886" s="135"/>
      <c r="G11886" s="99"/>
      <c r="H11886" s="99"/>
      <c r="AZ11886" s="170"/>
    </row>
    <row r="11887" spans="2:52" x14ac:dyDescent="0.25">
      <c r="B11887" s="135"/>
      <c r="G11887" s="99"/>
      <c r="H11887" s="99"/>
      <c r="AZ11887" s="170"/>
    </row>
    <row r="11888" spans="2:52" x14ac:dyDescent="0.25">
      <c r="B11888" s="135"/>
      <c r="G11888" s="99"/>
      <c r="H11888" s="99"/>
      <c r="AZ11888" s="170"/>
    </row>
    <row r="11889" spans="2:52" x14ac:dyDescent="0.25">
      <c r="B11889" s="135"/>
      <c r="G11889" s="99"/>
      <c r="H11889" s="99"/>
      <c r="AZ11889" s="170"/>
    </row>
    <row r="11890" spans="2:52" x14ac:dyDescent="0.25">
      <c r="B11890" s="135"/>
      <c r="G11890" s="99"/>
      <c r="H11890" s="99"/>
      <c r="AZ11890" s="170"/>
    </row>
    <row r="11891" spans="2:52" ht="13.8" x14ac:dyDescent="0.25">
      <c r="B11891" s="135"/>
      <c r="G11891" s="99"/>
      <c r="H11891" s="99"/>
      <c r="AE11891" s="104"/>
      <c r="AZ11891" s="170"/>
    </row>
    <row r="11892" spans="2:52" ht="13.8" x14ac:dyDescent="0.25">
      <c r="B11892" s="135"/>
      <c r="G11892" s="99"/>
      <c r="H11892" s="99"/>
      <c r="Z11892" s="114"/>
      <c r="AE11892" s="104"/>
      <c r="AZ11892" s="170"/>
    </row>
    <row r="11893" spans="2:52" x14ac:dyDescent="0.25">
      <c r="B11893" s="135"/>
      <c r="G11893" s="99"/>
      <c r="H11893" s="99"/>
      <c r="AA11893" s="171"/>
      <c r="AZ11893" s="170"/>
    </row>
    <row r="11894" spans="2:52" x14ac:dyDescent="0.25">
      <c r="B11894" s="135"/>
      <c r="G11894" s="99"/>
      <c r="H11894" s="99"/>
      <c r="AZ11894" s="170"/>
    </row>
    <row r="11895" spans="2:52" ht="13.8" x14ac:dyDescent="0.25">
      <c r="B11895" s="135"/>
      <c r="G11895" s="99"/>
      <c r="H11895" s="99"/>
      <c r="Z11895" s="114"/>
      <c r="AE11895" s="104"/>
      <c r="AZ11895" s="170"/>
    </row>
    <row r="11896" spans="2:52" x14ac:dyDescent="0.25">
      <c r="B11896" s="135"/>
      <c r="G11896" s="99"/>
      <c r="H11896" s="99"/>
      <c r="Z11896" s="114"/>
      <c r="AA11896" s="171"/>
      <c r="AZ11896" s="170"/>
    </row>
    <row r="11897" spans="2:52" x14ac:dyDescent="0.25">
      <c r="B11897" s="135"/>
      <c r="G11897" s="99"/>
      <c r="H11897" s="99"/>
      <c r="Z11897" s="98"/>
      <c r="AA11897" s="171"/>
      <c r="AZ11897" s="170"/>
    </row>
    <row r="11898" spans="2:52" x14ac:dyDescent="0.25">
      <c r="B11898" s="135"/>
      <c r="G11898" s="99"/>
      <c r="H11898" s="99"/>
      <c r="Z11898" s="114"/>
      <c r="AA11898" s="99"/>
      <c r="AZ11898" s="170"/>
    </row>
    <row r="11899" spans="2:52" x14ac:dyDescent="0.25">
      <c r="B11899" s="135"/>
      <c r="G11899" s="99"/>
      <c r="H11899" s="99"/>
      <c r="Z11899" s="98"/>
      <c r="AA11899" s="171"/>
      <c r="AZ11899" s="170"/>
    </row>
    <row r="11900" spans="2:52" x14ac:dyDescent="0.25">
      <c r="B11900" s="135"/>
      <c r="G11900" s="99"/>
      <c r="H11900" s="99"/>
      <c r="Z11900" s="114"/>
      <c r="AA11900" s="99"/>
      <c r="AZ11900" s="170"/>
    </row>
    <row r="11901" spans="2:52" x14ac:dyDescent="0.25">
      <c r="B11901" s="135"/>
      <c r="G11901" s="99"/>
      <c r="H11901" s="99"/>
      <c r="Z11901" s="114"/>
      <c r="AA11901" s="171"/>
      <c r="AZ11901" s="170"/>
    </row>
    <row r="11902" spans="2:52" x14ac:dyDescent="0.25">
      <c r="B11902" s="135"/>
      <c r="G11902" s="99"/>
      <c r="H11902" s="99"/>
      <c r="Z11902" s="114"/>
      <c r="AA11902" s="171"/>
      <c r="AZ11902" s="170"/>
    </row>
    <row r="11903" spans="2:52" x14ac:dyDescent="0.25">
      <c r="B11903" s="135"/>
      <c r="G11903" s="99"/>
      <c r="H11903" s="99"/>
      <c r="Z11903" s="114"/>
      <c r="AA11903" s="171"/>
      <c r="AZ11903" s="170"/>
    </row>
    <row r="11904" spans="2:52" x14ac:dyDescent="0.25">
      <c r="B11904" s="135"/>
      <c r="G11904" s="99"/>
      <c r="H11904" s="99"/>
      <c r="Z11904" s="98"/>
      <c r="AA11904" s="171"/>
      <c r="AZ11904" s="170"/>
    </row>
    <row r="11905" spans="2:52" x14ac:dyDescent="0.25">
      <c r="B11905" s="135"/>
      <c r="G11905" s="99"/>
      <c r="H11905" s="99"/>
      <c r="Z11905" s="114"/>
      <c r="AA11905" s="99"/>
      <c r="AZ11905" s="170"/>
    </row>
    <row r="11906" spans="2:52" x14ac:dyDescent="0.25">
      <c r="B11906" s="135"/>
      <c r="G11906" s="99"/>
      <c r="H11906" s="99"/>
      <c r="Z11906" s="114"/>
      <c r="AA11906" s="171"/>
      <c r="AZ11906" s="170"/>
    </row>
    <row r="11907" spans="2:52" x14ac:dyDescent="0.25">
      <c r="B11907" s="135"/>
      <c r="G11907" s="99"/>
      <c r="H11907" s="99"/>
      <c r="Z11907" s="98"/>
      <c r="AA11907" s="171"/>
      <c r="AZ11907" s="170"/>
    </row>
    <row r="11908" spans="2:52" x14ac:dyDescent="0.25">
      <c r="B11908" s="135"/>
      <c r="G11908" s="99"/>
      <c r="H11908" s="99"/>
      <c r="Z11908" s="114"/>
      <c r="AA11908" s="99"/>
      <c r="AZ11908" s="170"/>
    </row>
    <row r="11909" spans="2:52" x14ac:dyDescent="0.25">
      <c r="B11909" s="135"/>
      <c r="G11909" s="99"/>
      <c r="H11909" s="99"/>
      <c r="Z11909" s="114"/>
      <c r="AA11909" s="171"/>
      <c r="AZ11909" s="170"/>
    </row>
    <row r="11910" spans="2:52" x14ac:dyDescent="0.25">
      <c r="B11910" s="135"/>
      <c r="G11910" s="99"/>
      <c r="H11910" s="99"/>
      <c r="AA11910" s="171"/>
      <c r="AZ11910" s="170"/>
    </row>
    <row r="11911" spans="2:52" x14ac:dyDescent="0.25">
      <c r="B11911" s="135"/>
      <c r="G11911" s="99"/>
      <c r="H11911" s="99"/>
      <c r="AZ11911" s="170"/>
    </row>
    <row r="11912" spans="2:52" x14ac:dyDescent="0.25">
      <c r="B11912" s="135"/>
      <c r="G11912" s="99"/>
      <c r="H11912" s="99"/>
      <c r="AZ11912" s="170"/>
    </row>
    <row r="11913" spans="2:52" x14ac:dyDescent="0.25">
      <c r="B11913" s="135"/>
      <c r="G11913" s="99"/>
      <c r="H11913" s="99"/>
      <c r="AZ11913" s="170"/>
    </row>
    <row r="11914" spans="2:52" x14ac:dyDescent="0.25">
      <c r="B11914" s="135"/>
      <c r="G11914" s="99"/>
      <c r="H11914" s="99"/>
      <c r="AZ11914" s="170"/>
    </row>
    <row r="11915" spans="2:52" x14ac:dyDescent="0.25">
      <c r="B11915" s="135"/>
      <c r="G11915" s="99"/>
      <c r="H11915" s="99"/>
      <c r="AZ11915" s="170"/>
    </row>
    <row r="11916" spans="2:52" x14ac:dyDescent="0.25">
      <c r="B11916" s="135"/>
      <c r="G11916" s="99"/>
      <c r="H11916" s="99"/>
      <c r="AZ11916" s="170"/>
    </row>
    <row r="11917" spans="2:52" x14ac:dyDescent="0.25">
      <c r="B11917" s="135"/>
      <c r="G11917" s="99"/>
      <c r="H11917" s="99"/>
      <c r="AZ11917" s="170"/>
    </row>
    <row r="11918" spans="2:52" x14ac:dyDescent="0.25">
      <c r="B11918" s="135"/>
      <c r="G11918" s="99"/>
      <c r="H11918" s="99"/>
      <c r="AZ11918" s="170"/>
    </row>
    <row r="11919" spans="2:52" x14ac:dyDescent="0.25">
      <c r="B11919" s="135"/>
      <c r="G11919" s="99"/>
      <c r="H11919" s="99"/>
      <c r="AZ11919" s="170"/>
    </row>
    <row r="11920" spans="2:52" x14ac:dyDescent="0.25">
      <c r="B11920" s="135"/>
      <c r="G11920" s="99"/>
      <c r="H11920" s="99"/>
      <c r="Z11920" s="114"/>
      <c r="AZ11920" s="170"/>
    </row>
    <row r="11921" spans="2:52" x14ac:dyDescent="0.25">
      <c r="B11921" s="135"/>
      <c r="G11921" s="99"/>
      <c r="H11921" s="99"/>
      <c r="AA11921" s="171"/>
      <c r="AZ11921" s="170"/>
    </row>
    <row r="11922" spans="2:52" x14ac:dyDescent="0.25">
      <c r="B11922" s="135"/>
      <c r="G11922" s="99"/>
      <c r="H11922" s="99"/>
      <c r="AZ11922" s="170"/>
    </row>
    <row r="11923" spans="2:52" x14ac:dyDescent="0.25">
      <c r="B11923" s="135"/>
      <c r="G11923" s="99"/>
      <c r="H11923" s="99"/>
      <c r="AZ11923" s="170"/>
    </row>
    <row r="11924" spans="2:52" x14ac:dyDescent="0.25">
      <c r="B11924" s="135"/>
      <c r="G11924" s="99"/>
      <c r="H11924" s="99"/>
      <c r="AZ11924" s="170"/>
    </row>
    <row r="11925" spans="2:52" x14ac:dyDescent="0.25">
      <c r="B11925" s="135"/>
      <c r="G11925" s="99"/>
      <c r="H11925" s="99"/>
      <c r="AZ11925" s="170"/>
    </row>
    <row r="11926" spans="2:52" x14ac:dyDescent="0.25">
      <c r="B11926" s="135"/>
      <c r="G11926" s="99"/>
      <c r="H11926" s="99"/>
      <c r="AZ11926" s="170"/>
    </row>
    <row r="11927" spans="2:52" x14ac:dyDescent="0.25">
      <c r="B11927" s="135"/>
      <c r="G11927" s="99"/>
      <c r="H11927" s="99"/>
      <c r="AZ11927" s="170"/>
    </row>
    <row r="11928" spans="2:52" x14ac:dyDescent="0.25">
      <c r="B11928" s="135"/>
      <c r="G11928" s="99"/>
      <c r="H11928" s="99"/>
      <c r="AZ11928" s="170"/>
    </row>
    <row r="11929" spans="2:52" x14ac:dyDescent="0.25">
      <c r="B11929" s="135"/>
      <c r="G11929" s="99"/>
      <c r="H11929" s="99"/>
      <c r="AZ11929" s="170"/>
    </row>
    <row r="11930" spans="2:52" x14ac:dyDescent="0.25">
      <c r="B11930" s="135"/>
      <c r="G11930" s="99"/>
      <c r="H11930" s="99"/>
      <c r="AZ11930" s="170"/>
    </row>
    <row r="11931" spans="2:52" x14ac:dyDescent="0.25">
      <c r="B11931" s="135"/>
      <c r="G11931" s="99"/>
      <c r="H11931" s="99"/>
      <c r="AZ11931" s="170"/>
    </row>
    <row r="11932" spans="2:52" x14ac:dyDescent="0.25">
      <c r="B11932" s="135"/>
      <c r="G11932" s="99"/>
      <c r="H11932" s="99"/>
      <c r="AZ11932" s="170"/>
    </row>
    <row r="11933" spans="2:52" x14ac:dyDescent="0.25">
      <c r="B11933" s="135"/>
      <c r="G11933" s="99"/>
      <c r="H11933" s="99"/>
      <c r="AZ11933" s="170"/>
    </row>
    <row r="11934" spans="2:52" x14ac:dyDescent="0.25">
      <c r="B11934" s="135"/>
      <c r="G11934" s="99"/>
      <c r="H11934" s="99"/>
      <c r="AZ11934" s="170"/>
    </row>
    <row r="11935" spans="2:52" ht="13.8" x14ac:dyDescent="0.25">
      <c r="B11935" s="135"/>
      <c r="G11935" s="99"/>
      <c r="H11935" s="99"/>
      <c r="AE11935" s="104"/>
      <c r="AZ11935" s="170"/>
    </row>
    <row r="11936" spans="2:52" x14ac:dyDescent="0.25">
      <c r="B11936" s="135"/>
      <c r="G11936" s="99"/>
      <c r="H11936" s="99"/>
      <c r="AZ11936" s="170"/>
    </row>
    <row r="11937" spans="2:52" x14ac:dyDescent="0.25">
      <c r="B11937" s="135"/>
      <c r="G11937" s="99"/>
      <c r="H11937" s="99"/>
      <c r="AZ11937" s="170"/>
    </row>
    <row r="11938" spans="2:52" x14ac:dyDescent="0.25">
      <c r="B11938" s="135"/>
      <c r="G11938" s="99"/>
      <c r="H11938" s="99"/>
      <c r="AZ11938" s="170"/>
    </row>
    <row r="11939" spans="2:52" x14ac:dyDescent="0.25">
      <c r="B11939" s="135"/>
      <c r="G11939" s="99"/>
      <c r="H11939" s="99"/>
      <c r="AZ11939" s="170"/>
    </row>
    <row r="11940" spans="2:52" x14ac:dyDescent="0.25">
      <c r="B11940" s="135"/>
      <c r="G11940" s="99"/>
      <c r="H11940" s="99"/>
      <c r="AZ11940" s="170"/>
    </row>
    <row r="11941" spans="2:52" x14ac:dyDescent="0.25">
      <c r="B11941" s="135"/>
      <c r="G11941" s="99"/>
      <c r="H11941" s="99"/>
      <c r="AZ11941" s="170"/>
    </row>
    <row r="11942" spans="2:52" x14ac:dyDescent="0.25">
      <c r="B11942" s="135"/>
      <c r="G11942" s="99"/>
      <c r="H11942" s="99"/>
      <c r="AZ11942" s="170"/>
    </row>
    <row r="11943" spans="2:52" x14ac:dyDescent="0.25">
      <c r="B11943" s="135"/>
      <c r="G11943" s="99"/>
      <c r="H11943" s="99"/>
      <c r="AZ11943" s="170"/>
    </row>
    <row r="11944" spans="2:52" x14ac:dyDescent="0.25">
      <c r="B11944" s="135"/>
      <c r="G11944" s="99"/>
      <c r="H11944" s="99"/>
      <c r="AZ11944" s="170"/>
    </row>
    <row r="11945" spans="2:52" x14ac:dyDescent="0.25">
      <c r="B11945" s="135"/>
      <c r="G11945" s="99"/>
      <c r="H11945" s="99"/>
      <c r="AZ11945" s="170"/>
    </row>
    <row r="11946" spans="2:52" x14ac:dyDescent="0.25">
      <c r="B11946" s="135"/>
      <c r="G11946" s="99"/>
      <c r="H11946" s="99"/>
      <c r="AZ11946" s="170"/>
    </row>
    <row r="11947" spans="2:52" x14ac:dyDescent="0.25">
      <c r="B11947" s="135"/>
      <c r="G11947" s="99"/>
      <c r="H11947" s="99"/>
      <c r="AZ11947" s="170"/>
    </row>
    <row r="11948" spans="2:52" x14ac:dyDescent="0.25">
      <c r="B11948" s="135"/>
      <c r="G11948" s="99"/>
      <c r="H11948" s="99"/>
      <c r="Z11948" s="114"/>
      <c r="AZ11948" s="170"/>
    </row>
    <row r="11949" spans="2:52" x14ac:dyDescent="0.25">
      <c r="B11949" s="135"/>
      <c r="G11949" s="99"/>
      <c r="H11949" s="99"/>
      <c r="Z11949" s="114"/>
      <c r="AA11949" s="171"/>
      <c r="AZ11949" s="170"/>
    </row>
    <row r="11950" spans="2:52" x14ac:dyDescent="0.25">
      <c r="B11950" s="135"/>
      <c r="G11950" s="99"/>
      <c r="H11950" s="99"/>
      <c r="Z11950" s="114"/>
      <c r="AA11950" s="171"/>
      <c r="AZ11950" s="170"/>
    </row>
    <row r="11951" spans="2:52" x14ac:dyDescent="0.25">
      <c r="B11951" s="135"/>
      <c r="G11951" s="99"/>
      <c r="H11951" s="99"/>
      <c r="Z11951" s="114"/>
      <c r="AA11951" s="171"/>
      <c r="AZ11951" s="170"/>
    </row>
    <row r="11952" spans="2:52" x14ac:dyDescent="0.25">
      <c r="B11952" s="135"/>
      <c r="G11952" s="99"/>
      <c r="H11952" s="99"/>
      <c r="Z11952" s="114"/>
      <c r="AA11952" s="171"/>
      <c r="AZ11952" s="170"/>
    </row>
    <row r="11953" spans="2:52" x14ac:dyDescent="0.25">
      <c r="B11953" s="135"/>
      <c r="G11953" s="99"/>
      <c r="H11953" s="99"/>
      <c r="Z11953" s="114"/>
      <c r="AA11953" s="171"/>
      <c r="AZ11953" s="170"/>
    </row>
    <row r="11954" spans="2:52" x14ac:dyDescent="0.25">
      <c r="B11954" s="135"/>
      <c r="G11954" s="99"/>
      <c r="H11954" s="99"/>
      <c r="AA11954" s="171"/>
      <c r="AZ11954" s="170"/>
    </row>
    <row r="11955" spans="2:52" x14ac:dyDescent="0.25">
      <c r="B11955" s="135"/>
      <c r="G11955" s="99"/>
      <c r="H11955" s="99"/>
      <c r="AZ11955" s="170"/>
    </row>
    <row r="11956" spans="2:52" x14ac:dyDescent="0.25">
      <c r="B11956" s="135"/>
      <c r="G11956" s="99"/>
      <c r="H11956" s="99"/>
      <c r="AZ11956" s="170"/>
    </row>
    <row r="11957" spans="2:52" x14ac:dyDescent="0.25">
      <c r="B11957" s="135"/>
      <c r="G11957" s="99"/>
      <c r="H11957" s="99"/>
      <c r="AZ11957" s="170"/>
    </row>
    <row r="11958" spans="2:52" x14ac:dyDescent="0.25">
      <c r="B11958" s="135"/>
      <c r="G11958" s="99"/>
      <c r="H11958" s="99"/>
      <c r="AZ11958" s="170"/>
    </row>
    <row r="11959" spans="2:52" x14ac:dyDescent="0.25">
      <c r="B11959" s="135"/>
      <c r="G11959" s="99"/>
      <c r="H11959" s="99"/>
      <c r="AZ11959" s="170"/>
    </row>
    <row r="11960" spans="2:52" x14ac:dyDescent="0.25">
      <c r="B11960" s="135"/>
      <c r="G11960" s="99"/>
      <c r="H11960" s="99"/>
      <c r="AZ11960" s="170"/>
    </row>
    <row r="11961" spans="2:52" x14ac:dyDescent="0.25">
      <c r="B11961" s="135"/>
      <c r="G11961" s="99"/>
      <c r="H11961" s="99"/>
      <c r="AZ11961" s="170"/>
    </row>
    <row r="11962" spans="2:52" x14ac:dyDescent="0.25">
      <c r="B11962" s="135"/>
      <c r="G11962" s="99"/>
      <c r="H11962" s="99"/>
      <c r="AZ11962" s="170"/>
    </row>
    <row r="11963" spans="2:52" x14ac:dyDescent="0.25">
      <c r="B11963" s="135"/>
      <c r="G11963" s="99"/>
      <c r="H11963" s="99"/>
      <c r="AZ11963" s="170"/>
    </row>
    <row r="11964" spans="2:52" x14ac:dyDescent="0.25">
      <c r="B11964" s="135"/>
      <c r="G11964" s="99"/>
      <c r="H11964" s="99"/>
      <c r="AZ11964" s="170"/>
    </row>
    <row r="11965" spans="2:52" x14ac:dyDescent="0.25">
      <c r="B11965" s="135"/>
      <c r="G11965" s="99"/>
      <c r="H11965" s="99"/>
      <c r="AZ11965" s="170"/>
    </row>
    <row r="11966" spans="2:52" x14ac:dyDescent="0.25">
      <c r="B11966" s="135"/>
      <c r="G11966" s="99"/>
      <c r="H11966" s="99"/>
      <c r="AZ11966" s="170"/>
    </row>
    <row r="11967" spans="2:52" x14ac:dyDescent="0.25">
      <c r="B11967" s="135"/>
      <c r="G11967" s="99"/>
      <c r="H11967" s="99"/>
      <c r="AZ11967" s="170"/>
    </row>
    <row r="11968" spans="2:52" x14ac:dyDescent="0.25">
      <c r="B11968" s="135"/>
      <c r="G11968" s="99"/>
      <c r="H11968" s="99"/>
      <c r="AZ11968" s="170"/>
    </row>
    <row r="11969" spans="2:52" x14ac:dyDescent="0.25">
      <c r="B11969" s="135"/>
      <c r="G11969" s="99"/>
      <c r="H11969" s="99"/>
      <c r="AZ11969" s="170"/>
    </row>
    <row r="11970" spans="2:52" x14ac:dyDescent="0.25">
      <c r="B11970" s="135"/>
      <c r="G11970" s="99"/>
      <c r="H11970" s="99"/>
      <c r="AZ11970" s="170"/>
    </row>
    <row r="11971" spans="2:52" x14ac:dyDescent="0.25">
      <c r="B11971" s="135"/>
      <c r="G11971" s="99"/>
      <c r="H11971" s="99"/>
      <c r="AZ11971" s="170"/>
    </row>
    <row r="11972" spans="2:52" x14ac:dyDescent="0.25">
      <c r="B11972" s="135"/>
      <c r="G11972" s="99"/>
      <c r="H11972" s="99"/>
      <c r="AZ11972" s="170"/>
    </row>
    <row r="11973" spans="2:52" x14ac:dyDescent="0.25">
      <c r="B11973" s="135"/>
      <c r="G11973" s="99"/>
      <c r="H11973" s="99"/>
      <c r="AZ11973" s="170"/>
    </row>
    <row r="11974" spans="2:52" x14ac:dyDescent="0.25">
      <c r="B11974" s="135"/>
      <c r="G11974" s="99"/>
      <c r="H11974" s="99"/>
      <c r="Z11974" s="114"/>
      <c r="AZ11974" s="170"/>
    </row>
    <row r="11975" spans="2:52" x14ac:dyDescent="0.25">
      <c r="B11975" s="135"/>
      <c r="G11975" s="99"/>
      <c r="H11975" s="99"/>
      <c r="Z11975" s="114"/>
      <c r="AA11975" s="171"/>
      <c r="AZ11975" s="170"/>
    </row>
    <row r="11976" spans="2:52" x14ac:dyDescent="0.25">
      <c r="B11976" s="135"/>
      <c r="G11976" s="99"/>
      <c r="H11976" s="99"/>
      <c r="Z11976" s="114"/>
      <c r="AA11976" s="171"/>
      <c r="AZ11976" s="170"/>
    </row>
    <row r="11977" spans="2:52" x14ac:dyDescent="0.25">
      <c r="B11977" s="135"/>
      <c r="G11977" s="99"/>
      <c r="H11977" s="99"/>
      <c r="Z11977" s="114"/>
      <c r="AA11977" s="171"/>
      <c r="AZ11977" s="170"/>
    </row>
    <row r="11978" spans="2:52" x14ac:dyDescent="0.25">
      <c r="B11978" s="135"/>
      <c r="G11978" s="99"/>
      <c r="H11978" s="99"/>
      <c r="Z11978" s="114"/>
      <c r="AA11978" s="171"/>
      <c r="AZ11978" s="170"/>
    </row>
    <row r="11979" spans="2:52" x14ac:dyDescent="0.25">
      <c r="B11979" s="135"/>
      <c r="G11979" s="99"/>
      <c r="H11979" s="99"/>
      <c r="Z11979" s="114"/>
      <c r="AA11979" s="171"/>
      <c r="AZ11979" s="170"/>
    </row>
    <row r="11980" spans="2:52" x14ac:dyDescent="0.25">
      <c r="B11980" s="135"/>
      <c r="G11980" s="99"/>
      <c r="H11980" s="99"/>
      <c r="AA11980" s="171"/>
      <c r="AZ11980" s="170"/>
    </row>
    <row r="11981" spans="2:52" x14ac:dyDescent="0.25">
      <c r="B11981" s="135"/>
      <c r="G11981" s="99"/>
      <c r="H11981" s="99"/>
      <c r="Z11981" s="114"/>
      <c r="AZ11981" s="170"/>
    </row>
    <row r="11982" spans="2:52" x14ac:dyDescent="0.25">
      <c r="B11982" s="135"/>
      <c r="G11982" s="99"/>
      <c r="H11982" s="99"/>
      <c r="AA11982" s="171"/>
      <c r="AZ11982" s="170"/>
    </row>
    <row r="11983" spans="2:52" x14ac:dyDescent="0.25">
      <c r="B11983" s="135"/>
      <c r="G11983" s="99"/>
      <c r="H11983" s="99"/>
      <c r="AW11983" s="99"/>
      <c r="AZ11983" s="170"/>
    </row>
    <row r="11984" spans="2:52" x14ac:dyDescent="0.25">
      <c r="B11984" s="135"/>
      <c r="G11984" s="99"/>
      <c r="H11984" s="99"/>
      <c r="Z11984" s="114"/>
      <c r="AW11984" s="99"/>
      <c r="AZ11984" s="170"/>
    </row>
    <row r="11985" spans="2:52" x14ac:dyDescent="0.25">
      <c r="B11985" s="135"/>
      <c r="G11985" s="99"/>
      <c r="H11985" s="99"/>
      <c r="AA11985" s="171"/>
      <c r="AZ11985" s="170"/>
    </row>
    <row r="11986" spans="2:52" x14ac:dyDescent="0.25">
      <c r="B11986" s="135"/>
      <c r="G11986" s="99"/>
      <c r="H11986" s="99"/>
      <c r="AZ11986" s="170"/>
    </row>
    <row r="11987" spans="2:52" x14ac:dyDescent="0.25">
      <c r="B11987" s="135"/>
      <c r="G11987" s="99"/>
      <c r="H11987" s="99"/>
      <c r="AZ11987" s="170"/>
    </row>
    <row r="11988" spans="2:52" x14ac:dyDescent="0.25">
      <c r="B11988" s="135"/>
      <c r="G11988" s="99"/>
      <c r="H11988" s="99"/>
      <c r="AZ11988" s="170"/>
    </row>
    <row r="11989" spans="2:52" x14ac:dyDescent="0.25">
      <c r="B11989" s="135"/>
      <c r="G11989" s="99"/>
      <c r="H11989" s="99"/>
      <c r="AZ11989" s="170"/>
    </row>
    <row r="11990" spans="2:52" x14ac:dyDescent="0.25">
      <c r="B11990" s="135"/>
      <c r="G11990" s="99"/>
      <c r="H11990" s="99"/>
      <c r="AZ11990" s="170"/>
    </row>
    <row r="11991" spans="2:52" x14ac:dyDescent="0.25">
      <c r="B11991" s="135"/>
      <c r="G11991" s="99"/>
      <c r="H11991" s="99"/>
      <c r="AZ11991" s="170"/>
    </row>
    <row r="11992" spans="2:52" x14ac:dyDescent="0.25">
      <c r="B11992" s="135"/>
      <c r="G11992" s="99"/>
      <c r="H11992" s="99"/>
      <c r="AZ11992" s="170"/>
    </row>
    <row r="11993" spans="2:52" x14ac:dyDescent="0.25">
      <c r="B11993" s="135"/>
      <c r="G11993" s="99"/>
      <c r="H11993" s="99"/>
      <c r="AZ11993" s="170"/>
    </row>
    <row r="11994" spans="2:52" x14ac:dyDescent="0.25">
      <c r="B11994" s="135"/>
      <c r="G11994" s="99"/>
      <c r="H11994" s="99"/>
      <c r="AZ11994" s="170"/>
    </row>
    <row r="11995" spans="2:52" x14ac:dyDescent="0.25">
      <c r="B11995" s="135"/>
      <c r="G11995" s="99"/>
      <c r="H11995" s="99"/>
      <c r="AZ11995" s="170"/>
    </row>
    <row r="11996" spans="2:52" x14ac:dyDescent="0.25">
      <c r="B11996" s="135"/>
      <c r="G11996" s="99"/>
      <c r="H11996" s="99"/>
      <c r="AZ11996" s="170"/>
    </row>
    <row r="11997" spans="2:52" x14ac:dyDescent="0.25">
      <c r="B11997" s="135"/>
      <c r="G11997" s="99"/>
      <c r="H11997" s="99"/>
      <c r="AZ11997" s="170"/>
    </row>
    <row r="11998" spans="2:52" x14ac:dyDescent="0.25">
      <c r="B11998" s="135"/>
      <c r="G11998" s="99"/>
      <c r="H11998" s="99"/>
      <c r="AZ11998" s="170"/>
    </row>
    <row r="11999" spans="2:52" x14ac:dyDescent="0.25">
      <c r="B11999" s="135"/>
      <c r="G11999" s="99"/>
      <c r="H11999" s="99"/>
      <c r="AZ11999" s="170"/>
    </row>
    <row r="12000" spans="2:52" x14ac:dyDescent="0.25">
      <c r="B12000" s="135"/>
      <c r="G12000" s="99"/>
      <c r="H12000" s="99"/>
      <c r="AZ12000" s="170"/>
    </row>
    <row r="12001" spans="2:52" x14ac:dyDescent="0.25">
      <c r="B12001" s="135"/>
      <c r="G12001" s="99"/>
      <c r="H12001" s="99"/>
      <c r="AZ12001" s="170"/>
    </row>
    <row r="12002" spans="2:52" x14ac:dyDescent="0.25">
      <c r="B12002" s="135"/>
      <c r="G12002" s="99"/>
      <c r="H12002" s="99"/>
      <c r="AZ12002" s="170"/>
    </row>
    <row r="12003" spans="2:52" x14ac:dyDescent="0.25">
      <c r="B12003" s="135"/>
      <c r="G12003" s="99"/>
      <c r="H12003" s="99"/>
      <c r="AZ12003" s="170"/>
    </row>
    <row r="12004" spans="2:52" x14ac:dyDescent="0.25">
      <c r="B12004" s="135"/>
      <c r="G12004" s="99"/>
      <c r="H12004" s="99"/>
      <c r="AZ12004" s="170"/>
    </row>
    <row r="12005" spans="2:52" x14ac:dyDescent="0.25">
      <c r="B12005" s="135"/>
      <c r="G12005" s="99"/>
      <c r="H12005" s="99"/>
      <c r="AZ12005" s="170"/>
    </row>
    <row r="12006" spans="2:52" x14ac:dyDescent="0.25">
      <c r="B12006" s="135"/>
      <c r="G12006" s="99"/>
      <c r="H12006" s="99"/>
      <c r="AZ12006" s="170"/>
    </row>
    <row r="12007" spans="2:52" x14ac:dyDescent="0.25">
      <c r="B12007" s="135"/>
      <c r="G12007" s="99"/>
      <c r="H12007" s="99"/>
      <c r="AZ12007" s="170"/>
    </row>
    <row r="12008" spans="2:52" x14ac:dyDescent="0.25">
      <c r="B12008" s="135"/>
      <c r="G12008" s="99"/>
      <c r="H12008" s="99"/>
      <c r="AZ12008" s="170"/>
    </row>
    <row r="12009" spans="2:52" x14ac:dyDescent="0.25">
      <c r="B12009" s="135"/>
      <c r="G12009" s="99"/>
      <c r="H12009" s="99"/>
      <c r="AZ12009" s="170"/>
    </row>
    <row r="12010" spans="2:52" x14ac:dyDescent="0.25">
      <c r="B12010" s="135"/>
      <c r="G12010" s="99"/>
      <c r="H12010" s="99"/>
      <c r="AZ12010" s="170"/>
    </row>
    <row r="12011" spans="2:52" x14ac:dyDescent="0.25">
      <c r="B12011" s="135"/>
      <c r="G12011" s="99"/>
      <c r="H12011" s="99"/>
      <c r="AZ12011" s="170"/>
    </row>
    <row r="12012" spans="2:52" x14ac:dyDescent="0.25">
      <c r="B12012" s="135"/>
      <c r="G12012" s="99"/>
      <c r="H12012" s="99"/>
      <c r="AZ12012" s="170"/>
    </row>
    <row r="12013" spans="2:52" x14ac:dyDescent="0.25">
      <c r="B12013" s="135"/>
      <c r="G12013" s="99"/>
      <c r="H12013" s="99"/>
      <c r="AZ12013" s="170"/>
    </row>
    <row r="12014" spans="2:52" x14ac:dyDescent="0.25">
      <c r="B12014" s="135"/>
      <c r="G12014" s="99"/>
      <c r="H12014" s="99"/>
      <c r="AZ12014" s="170"/>
    </row>
    <row r="12015" spans="2:52" x14ac:dyDescent="0.25">
      <c r="B12015" s="135"/>
      <c r="G12015" s="99"/>
      <c r="H12015" s="99"/>
      <c r="AZ12015" s="170"/>
    </row>
    <row r="12016" spans="2:52" x14ac:dyDescent="0.25">
      <c r="B12016" s="135"/>
      <c r="G12016" s="99"/>
      <c r="H12016" s="99"/>
      <c r="AZ12016" s="170"/>
    </row>
    <row r="12017" spans="2:52" x14ac:dyDescent="0.25">
      <c r="B12017" s="135"/>
      <c r="G12017" s="99"/>
      <c r="H12017" s="99"/>
      <c r="AZ12017" s="170"/>
    </row>
    <row r="12018" spans="2:52" x14ac:dyDescent="0.25">
      <c r="B12018" s="135"/>
      <c r="G12018" s="99"/>
      <c r="H12018" s="99"/>
      <c r="AZ12018" s="170"/>
    </row>
    <row r="12019" spans="2:52" x14ac:dyDescent="0.25">
      <c r="B12019" s="135"/>
      <c r="G12019" s="99"/>
      <c r="H12019" s="99"/>
      <c r="AZ12019" s="170"/>
    </row>
    <row r="12020" spans="2:52" x14ac:dyDescent="0.25">
      <c r="B12020" s="135"/>
      <c r="G12020" s="99"/>
      <c r="H12020" s="99"/>
      <c r="AZ12020" s="170"/>
    </row>
    <row r="12021" spans="2:52" x14ac:dyDescent="0.25">
      <c r="B12021" s="135"/>
      <c r="G12021" s="99"/>
      <c r="H12021" s="99"/>
      <c r="AZ12021" s="170"/>
    </row>
    <row r="12022" spans="2:52" x14ac:dyDescent="0.25">
      <c r="B12022" s="135"/>
      <c r="G12022" s="99"/>
      <c r="H12022" s="99"/>
      <c r="AZ12022" s="170"/>
    </row>
    <row r="12023" spans="2:52" x14ac:dyDescent="0.25">
      <c r="B12023" s="135"/>
      <c r="G12023" s="99"/>
      <c r="H12023" s="99"/>
      <c r="AZ12023" s="170"/>
    </row>
    <row r="12024" spans="2:52" x14ac:dyDescent="0.25">
      <c r="B12024" s="135"/>
      <c r="G12024" s="99"/>
      <c r="H12024" s="99"/>
      <c r="AZ12024" s="170"/>
    </row>
    <row r="12025" spans="2:52" x14ac:dyDescent="0.25">
      <c r="B12025" s="135"/>
      <c r="G12025" s="99"/>
      <c r="H12025" s="99"/>
      <c r="AZ12025" s="170"/>
    </row>
    <row r="12026" spans="2:52" x14ac:dyDescent="0.25">
      <c r="B12026" s="135"/>
      <c r="G12026" s="99"/>
      <c r="H12026" s="99"/>
      <c r="AZ12026" s="170"/>
    </row>
    <row r="12027" spans="2:52" x14ac:dyDescent="0.25">
      <c r="B12027" s="135"/>
      <c r="G12027" s="99"/>
      <c r="H12027" s="99"/>
      <c r="AZ12027" s="170"/>
    </row>
    <row r="12028" spans="2:52" x14ac:dyDescent="0.25">
      <c r="B12028" s="135"/>
      <c r="G12028" s="99"/>
      <c r="H12028" s="99"/>
      <c r="AZ12028" s="170"/>
    </row>
    <row r="12029" spans="2:52" x14ac:dyDescent="0.25">
      <c r="B12029" s="135"/>
      <c r="G12029" s="99"/>
      <c r="H12029" s="99"/>
      <c r="AZ12029" s="170"/>
    </row>
    <row r="12030" spans="2:52" x14ac:dyDescent="0.25">
      <c r="B12030" s="135"/>
      <c r="G12030" s="99"/>
      <c r="H12030" s="99"/>
      <c r="AZ12030" s="170"/>
    </row>
    <row r="12031" spans="2:52" x14ac:dyDescent="0.25">
      <c r="B12031" s="135"/>
      <c r="G12031" s="99"/>
      <c r="H12031" s="99"/>
      <c r="AZ12031" s="170"/>
    </row>
    <row r="12032" spans="2:52" x14ac:dyDescent="0.25">
      <c r="B12032" s="135"/>
      <c r="G12032" s="99"/>
      <c r="H12032" s="99"/>
      <c r="AZ12032" s="170"/>
    </row>
    <row r="12033" spans="2:52" x14ac:dyDescent="0.25">
      <c r="B12033" s="135"/>
      <c r="G12033" s="99"/>
      <c r="H12033" s="99"/>
      <c r="AZ12033" s="170"/>
    </row>
    <row r="12034" spans="2:52" x14ac:dyDescent="0.25">
      <c r="B12034" s="135"/>
      <c r="G12034" s="99"/>
      <c r="H12034" s="99"/>
      <c r="AZ12034" s="170"/>
    </row>
    <row r="12035" spans="2:52" x14ac:dyDescent="0.25">
      <c r="B12035" s="135"/>
      <c r="G12035" s="99"/>
      <c r="H12035" s="99"/>
      <c r="AZ12035" s="170"/>
    </row>
    <row r="12036" spans="2:52" x14ac:dyDescent="0.25">
      <c r="B12036" s="135"/>
      <c r="G12036" s="99"/>
      <c r="H12036" s="99"/>
      <c r="AZ12036" s="170"/>
    </row>
    <row r="12037" spans="2:52" x14ac:dyDescent="0.25">
      <c r="B12037" s="135"/>
      <c r="G12037" s="99"/>
      <c r="H12037" s="99"/>
      <c r="AZ12037" s="170"/>
    </row>
    <row r="12038" spans="2:52" x14ac:dyDescent="0.25">
      <c r="B12038" s="135"/>
      <c r="G12038" s="99"/>
      <c r="H12038" s="99"/>
      <c r="AZ12038" s="170"/>
    </row>
    <row r="12039" spans="2:52" x14ac:dyDescent="0.25">
      <c r="B12039" s="135"/>
      <c r="G12039" s="99"/>
      <c r="H12039" s="99"/>
      <c r="AZ12039" s="170"/>
    </row>
    <row r="12040" spans="2:52" x14ac:dyDescent="0.25">
      <c r="B12040" s="135"/>
      <c r="G12040" s="99"/>
      <c r="H12040" s="99"/>
      <c r="AZ12040" s="170"/>
    </row>
    <row r="12041" spans="2:52" x14ac:dyDescent="0.25">
      <c r="B12041" s="135"/>
      <c r="G12041" s="99"/>
      <c r="H12041" s="99"/>
      <c r="AZ12041" s="170"/>
    </row>
    <row r="12042" spans="2:52" x14ac:dyDescent="0.25">
      <c r="B12042" s="135"/>
      <c r="G12042" s="99"/>
      <c r="H12042" s="99"/>
      <c r="AZ12042" s="170"/>
    </row>
    <row r="12043" spans="2:52" x14ac:dyDescent="0.25">
      <c r="B12043" s="135"/>
      <c r="G12043" s="99"/>
      <c r="H12043" s="99"/>
      <c r="AZ12043" s="170"/>
    </row>
    <row r="12044" spans="2:52" x14ac:dyDescent="0.25">
      <c r="B12044" s="135"/>
      <c r="G12044" s="99"/>
      <c r="H12044" s="99"/>
      <c r="AZ12044" s="170"/>
    </row>
    <row r="12045" spans="2:52" x14ac:dyDescent="0.25">
      <c r="B12045" s="135"/>
      <c r="G12045" s="99"/>
      <c r="H12045" s="99"/>
      <c r="AZ12045" s="170"/>
    </row>
    <row r="12046" spans="2:52" x14ac:dyDescent="0.25">
      <c r="B12046" s="135"/>
      <c r="G12046" s="99"/>
      <c r="H12046" s="99"/>
      <c r="AZ12046" s="170"/>
    </row>
    <row r="12047" spans="2:52" x14ac:dyDescent="0.25">
      <c r="B12047" s="135"/>
      <c r="G12047" s="99"/>
      <c r="H12047" s="99"/>
      <c r="AZ12047" s="170"/>
    </row>
    <row r="12048" spans="2:52" x14ac:dyDescent="0.25">
      <c r="B12048" s="135"/>
      <c r="G12048" s="99"/>
      <c r="H12048" s="99"/>
      <c r="AZ12048" s="170"/>
    </row>
    <row r="12049" spans="2:52" x14ac:dyDescent="0.25">
      <c r="B12049" s="135"/>
      <c r="G12049" s="99"/>
      <c r="H12049" s="99"/>
      <c r="AZ12049" s="170"/>
    </row>
    <row r="12050" spans="2:52" x14ac:dyDescent="0.25">
      <c r="B12050" s="135"/>
      <c r="G12050" s="99"/>
      <c r="H12050" s="99"/>
      <c r="AZ12050" s="170"/>
    </row>
    <row r="12051" spans="2:52" x14ac:dyDescent="0.25">
      <c r="B12051" s="135"/>
      <c r="G12051" s="99"/>
      <c r="H12051" s="99"/>
      <c r="AZ12051" s="170"/>
    </row>
    <row r="12052" spans="2:52" x14ac:dyDescent="0.25">
      <c r="B12052" s="135"/>
      <c r="G12052" s="99"/>
      <c r="H12052" s="99"/>
      <c r="AZ12052" s="170"/>
    </row>
    <row r="12053" spans="2:52" x14ac:dyDescent="0.25">
      <c r="B12053" s="135"/>
      <c r="G12053" s="99"/>
      <c r="H12053" s="99"/>
      <c r="AZ12053" s="170"/>
    </row>
    <row r="12054" spans="2:52" x14ac:dyDescent="0.25">
      <c r="B12054" s="135"/>
      <c r="G12054" s="99"/>
      <c r="H12054" s="99"/>
      <c r="AZ12054" s="170"/>
    </row>
    <row r="12055" spans="2:52" x14ac:dyDescent="0.25">
      <c r="B12055" s="135"/>
      <c r="G12055" s="99"/>
      <c r="H12055" s="99"/>
      <c r="AZ12055" s="170"/>
    </row>
    <row r="12056" spans="2:52" x14ac:dyDescent="0.25">
      <c r="B12056" s="135"/>
      <c r="G12056" s="99"/>
      <c r="H12056" s="99"/>
      <c r="AZ12056" s="170"/>
    </row>
    <row r="12057" spans="2:52" x14ac:dyDescent="0.25">
      <c r="B12057" s="135"/>
      <c r="G12057" s="99"/>
      <c r="H12057" s="99"/>
      <c r="AZ12057" s="170"/>
    </row>
    <row r="12058" spans="2:52" x14ac:dyDescent="0.25">
      <c r="B12058" s="135"/>
      <c r="G12058" s="99"/>
      <c r="H12058" s="99"/>
      <c r="AZ12058" s="170"/>
    </row>
    <row r="12059" spans="2:52" x14ac:dyDescent="0.25">
      <c r="B12059" s="135"/>
      <c r="G12059" s="99"/>
      <c r="H12059" s="99"/>
      <c r="AZ12059" s="170"/>
    </row>
    <row r="12060" spans="2:52" x14ac:dyDescent="0.25">
      <c r="B12060" s="135"/>
      <c r="G12060" s="99"/>
      <c r="H12060" s="99"/>
      <c r="AZ12060" s="170"/>
    </row>
    <row r="12061" spans="2:52" x14ac:dyDescent="0.25">
      <c r="B12061" s="135"/>
      <c r="G12061" s="99"/>
      <c r="H12061" s="99"/>
      <c r="AZ12061" s="170"/>
    </row>
    <row r="12062" spans="2:52" x14ac:dyDescent="0.25">
      <c r="B12062" s="135"/>
      <c r="G12062" s="99"/>
      <c r="H12062" s="99"/>
      <c r="AZ12062" s="170"/>
    </row>
    <row r="12063" spans="2:52" x14ac:dyDescent="0.25">
      <c r="B12063" s="135"/>
      <c r="G12063" s="99"/>
      <c r="H12063" s="99"/>
      <c r="AZ12063" s="170"/>
    </row>
    <row r="12064" spans="2:52" x14ac:dyDescent="0.25">
      <c r="B12064" s="135"/>
      <c r="G12064" s="99"/>
      <c r="H12064" s="99"/>
      <c r="AZ12064" s="170"/>
    </row>
    <row r="12065" spans="2:52" x14ac:dyDescent="0.25">
      <c r="B12065" s="135"/>
      <c r="G12065" s="99"/>
      <c r="H12065" s="99"/>
      <c r="AZ12065" s="170"/>
    </row>
    <row r="12066" spans="2:52" x14ac:dyDescent="0.25">
      <c r="B12066" s="135"/>
      <c r="G12066" s="99"/>
      <c r="H12066" s="99"/>
      <c r="AZ12066" s="170"/>
    </row>
    <row r="12067" spans="2:52" x14ac:dyDescent="0.25">
      <c r="B12067" s="135"/>
      <c r="G12067" s="99"/>
      <c r="H12067" s="99"/>
      <c r="AZ12067" s="170"/>
    </row>
    <row r="12068" spans="2:52" x14ac:dyDescent="0.25">
      <c r="B12068" s="135"/>
      <c r="G12068" s="99"/>
      <c r="H12068" s="99"/>
      <c r="AZ12068" s="170"/>
    </row>
    <row r="12069" spans="2:52" x14ac:dyDescent="0.25">
      <c r="B12069" s="135"/>
      <c r="G12069" s="99"/>
      <c r="H12069" s="99"/>
      <c r="AZ12069" s="170"/>
    </row>
    <row r="12070" spans="2:52" x14ac:dyDescent="0.25">
      <c r="B12070" s="135"/>
      <c r="G12070" s="99"/>
      <c r="H12070" s="99"/>
      <c r="AZ12070" s="170"/>
    </row>
    <row r="12071" spans="2:52" x14ac:dyDescent="0.25">
      <c r="B12071" s="135"/>
      <c r="G12071" s="99"/>
      <c r="H12071" s="99"/>
      <c r="AZ12071" s="170"/>
    </row>
    <row r="12072" spans="2:52" x14ac:dyDescent="0.25">
      <c r="B12072" s="135"/>
      <c r="G12072" s="99"/>
      <c r="H12072" s="99"/>
      <c r="AZ12072" s="170"/>
    </row>
    <row r="12073" spans="2:52" x14ac:dyDescent="0.25">
      <c r="B12073" s="135"/>
      <c r="G12073" s="99"/>
      <c r="H12073" s="99"/>
      <c r="AZ12073" s="170"/>
    </row>
    <row r="12074" spans="2:52" x14ac:dyDescent="0.25">
      <c r="B12074" s="135"/>
      <c r="G12074" s="99"/>
      <c r="H12074" s="99"/>
      <c r="AZ12074" s="170"/>
    </row>
    <row r="12075" spans="2:52" x14ac:dyDescent="0.25">
      <c r="B12075" s="135"/>
      <c r="G12075" s="99"/>
      <c r="H12075" s="99"/>
      <c r="AZ12075" s="170"/>
    </row>
    <row r="12076" spans="2:52" x14ac:dyDescent="0.25">
      <c r="B12076" s="135"/>
      <c r="G12076" s="99"/>
      <c r="H12076" s="99"/>
      <c r="AZ12076" s="170"/>
    </row>
    <row r="12077" spans="2:52" x14ac:dyDescent="0.25">
      <c r="B12077" s="135"/>
      <c r="G12077" s="99"/>
      <c r="H12077" s="99"/>
      <c r="AZ12077" s="170"/>
    </row>
    <row r="12078" spans="2:52" x14ac:dyDescent="0.25">
      <c r="B12078" s="135"/>
      <c r="G12078" s="99"/>
      <c r="H12078" s="99"/>
      <c r="AZ12078" s="170"/>
    </row>
    <row r="12079" spans="2:52" x14ac:dyDescent="0.25">
      <c r="B12079" s="135"/>
      <c r="G12079" s="99"/>
      <c r="H12079" s="99"/>
      <c r="AZ12079" s="170"/>
    </row>
    <row r="12080" spans="2:52" x14ac:dyDescent="0.25">
      <c r="B12080" s="135"/>
      <c r="G12080" s="99"/>
      <c r="H12080" s="99"/>
      <c r="AZ12080" s="170"/>
    </row>
    <row r="12081" spans="2:52" x14ac:dyDescent="0.25">
      <c r="B12081" s="135"/>
      <c r="G12081" s="99"/>
      <c r="H12081" s="99"/>
      <c r="AZ12081" s="170"/>
    </row>
    <row r="12082" spans="2:52" x14ac:dyDescent="0.25">
      <c r="B12082" s="135"/>
      <c r="G12082" s="99"/>
      <c r="H12082" s="99"/>
      <c r="AZ12082" s="170"/>
    </row>
    <row r="12083" spans="2:52" x14ac:dyDescent="0.25">
      <c r="B12083" s="135"/>
      <c r="G12083" s="99"/>
      <c r="H12083" s="99"/>
      <c r="AZ12083" s="170"/>
    </row>
    <row r="12084" spans="2:52" x14ac:dyDescent="0.25">
      <c r="B12084" s="135"/>
      <c r="G12084" s="99"/>
      <c r="H12084" s="99"/>
      <c r="AZ12084" s="170"/>
    </row>
    <row r="12085" spans="2:52" x14ac:dyDescent="0.25">
      <c r="B12085" s="135"/>
      <c r="G12085" s="99"/>
      <c r="H12085" s="99"/>
      <c r="AZ12085" s="170"/>
    </row>
    <row r="12086" spans="2:52" x14ac:dyDescent="0.25">
      <c r="B12086" s="135"/>
      <c r="G12086" s="99"/>
      <c r="H12086" s="99"/>
      <c r="AZ12086" s="170"/>
    </row>
    <row r="12087" spans="2:52" x14ac:dyDescent="0.25">
      <c r="B12087" s="135"/>
      <c r="G12087" s="99"/>
      <c r="H12087" s="99"/>
      <c r="AZ12087" s="170"/>
    </row>
    <row r="12088" spans="2:52" x14ac:dyDescent="0.25">
      <c r="B12088" s="135"/>
      <c r="G12088" s="99"/>
      <c r="H12088" s="99"/>
      <c r="AZ12088" s="170"/>
    </row>
    <row r="12089" spans="2:52" x14ac:dyDescent="0.25">
      <c r="B12089" s="135"/>
      <c r="G12089" s="99"/>
      <c r="H12089" s="99"/>
      <c r="AZ12089" s="170"/>
    </row>
    <row r="12090" spans="2:52" x14ac:dyDescent="0.25">
      <c r="B12090" s="135"/>
      <c r="G12090" s="99"/>
      <c r="H12090" s="99"/>
      <c r="AZ12090" s="170"/>
    </row>
    <row r="12091" spans="2:52" x14ac:dyDescent="0.25">
      <c r="B12091" s="135"/>
      <c r="G12091" s="99"/>
      <c r="H12091" s="99"/>
      <c r="AZ12091" s="170"/>
    </row>
    <row r="12092" spans="2:52" x14ac:dyDescent="0.25">
      <c r="B12092" s="135"/>
      <c r="G12092" s="99"/>
      <c r="H12092" s="99"/>
      <c r="AZ12092" s="170"/>
    </row>
    <row r="12093" spans="2:52" x14ac:dyDescent="0.25">
      <c r="B12093" s="135"/>
      <c r="G12093" s="99"/>
      <c r="H12093" s="99"/>
      <c r="AZ12093" s="170"/>
    </row>
    <row r="12094" spans="2:52" x14ac:dyDescent="0.25">
      <c r="B12094" s="135"/>
      <c r="G12094" s="99"/>
      <c r="H12094" s="99"/>
      <c r="AZ12094" s="170"/>
    </row>
    <row r="12095" spans="2:52" x14ac:dyDescent="0.25">
      <c r="B12095" s="135"/>
      <c r="G12095" s="99"/>
      <c r="H12095" s="99"/>
      <c r="AZ12095" s="170"/>
    </row>
    <row r="12096" spans="2:52" x14ac:dyDescent="0.25">
      <c r="B12096" s="135"/>
      <c r="G12096" s="99"/>
      <c r="H12096" s="99"/>
      <c r="AZ12096" s="170"/>
    </row>
    <row r="12097" spans="2:52" x14ac:dyDescent="0.25">
      <c r="B12097" s="135"/>
      <c r="G12097" s="99"/>
      <c r="H12097" s="99"/>
      <c r="AZ12097" s="170"/>
    </row>
    <row r="12098" spans="2:52" x14ac:dyDescent="0.25">
      <c r="B12098" s="135"/>
      <c r="G12098" s="99"/>
      <c r="H12098" s="99"/>
      <c r="AZ12098" s="170"/>
    </row>
    <row r="12099" spans="2:52" x14ac:dyDescent="0.25">
      <c r="B12099" s="135"/>
      <c r="G12099" s="99"/>
      <c r="H12099" s="99"/>
      <c r="AZ12099" s="170"/>
    </row>
    <row r="12100" spans="2:52" x14ac:dyDescent="0.25">
      <c r="B12100" s="135"/>
      <c r="G12100" s="99"/>
      <c r="H12100" s="99"/>
      <c r="AZ12100" s="170"/>
    </row>
    <row r="12101" spans="2:52" x14ac:dyDescent="0.25">
      <c r="B12101" s="135"/>
      <c r="G12101" s="99"/>
      <c r="H12101" s="99"/>
      <c r="AZ12101" s="170"/>
    </row>
    <row r="12102" spans="2:52" x14ac:dyDescent="0.25">
      <c r="B12102" s="135"/>
      <c r="G12102" s="99"/>
      <c r="H12102" s="99"/>
      <c r="AZ12102" s="170"/>
    </row>
    <row r="12103" spans="2:52" x14ac:dyDescent="0.25">
      <c r="B12103" s="135"/>
      <c r="G12103" s="99"/>
      <c r="H12103" s="99"/>
      <c r="AZ12103" s="170"/>
    </row>
    <row r="12104" spans="2:52" x14ac:dyDescent="0.25">
      <c r="B12104" s="135"/>
      <c r="G12104" s="99"/>
      <c r="H12104" s="99"/>
      <c r="AZ12104" s="170"/>
    </row>
    <row r="12105" spans="2:52" x14ac:dyDescent="0.25">
      <c r="B12105" s="135"/>
      <c r="G12105" s="99"/>
      <c r="H12105" s="99"/>
      <c r="AZ12105" s="170"/>
    </row>
    <row r="12106" spans="2:52" x14ac:dyDescent="0.25">
      <c r="B12106" s="135"/>
      <c r="G12106" s="99"/>
      <c r="H12106" s="99"/>
      <c r="AZ12106" s="170"/>
    </row>
    <row r="12107" spans="2:52" x14ac:dyDescent="0.25">
      <c r="B12107" s="135"/>
      <c r="G12107" s="99"/>
      <c r="H12107" s="99"/>
      <c r="AZ12107" s="170"/>
    </row>
    <row r="12108" spans="2:52" x14ac:dyDescent="0.25">
      <c r="B12108" s="135"/>
      <c r="G12108" s="99"/>
      <c r="H12108" s="99"/>
      <c r="AZ12108" s="170"/>
    </row>
    <row r="12109" spans="2:52" x14ac:dyDescent="0.25">
      <c r="B12109" s="135"/>
      <c r="G12109" s="99"/>
      <c r="H12109" s="99"/>
      <c r="AZ12109" s="170"/>
    </row>
    <row r="12110" spans="2:52" x14ac:dyDescent="0.25">
      <c r="B12110" s="135"/>
      <c r="G12110" s="99"/>
      <c r="H12110" s="99"/>
      <c r="AZ12110" s="170"/>
    </row>
    <row r="12111" spans="2:52" x14ac:dyDescent="0.25">
      <c r="B12111" s="135"/>
      <c r="G12111" s="99"/>
      <c r="H12111" s="99"/>
      <c r="AZ12111" s="170"/>
    </row>
    <row r="12112" spans="2:52" x14ac:dyDescent="0.25">
      <c r="B12112" s="135"/>
      <c r="G12112" s="99"/>
      <c r="H12112" s="99"/>
      <c r="AZ12112" s="170"/>
    </row>
    <row r="12113" spans="2:52" x14ac:dyDescent="0.25">
      <c r="B12113" s="135"/>
      <c r="G12113" s="99"/>
      <c r="H12113" s="99"/>
      <c r="AZ12113" s="170"/>
    </row>
    <row r="12114" spans="2:52" x14ac:dyDescent="0.25">
      <c r="B12114" s="135"/>
      <c r="G12114" s="99"/>
      <c r="H12114" s="99"/>
      <c r="AZ12114" s="170"/>
    </row>
    <row r="12115" spans="2:52" x14ac:dyDescent="0.25">
      <c r="B12115" s="135"/>
      <c r="G12115" s="99"/>
      <c r="H12115" s="99"/>
      <c r="AZ12115" s="170"/>
    </row>
    <row r="12116" spans="2:52" x14ac:dyDescent="0.25">
      <c r="B12116" s="135"/>
      <c r="G12116" s="99"/>
      <c r="H12116" s="99"/>
      <c r="AZ12116" s="170"/>
    </row>
    <row r="12117" spans="2:52" x14ac:dyDescent="0.25">
      <c r="B12117" s="135"/>
      <c r="G12117" s="99"/>
      <c r="H12117" s="99"/>
      <c r="AZ12117" s="170"/>
    </row>
    <row r="12118" spans="2:52" x14ac:dyDescent="0.25">
      <c r="B12118" s="135"/>
      <c r="G12118" s="99"/>
      <c r="H12118" s="99"/>
      <c r="AZ12118" s="170"/>
    </row>
    <row r="12119" spans="2:52" x14ac:dyDescent="0.25">
      <c r="B12119" s="135"/>
      <c r="G12119" s="99"/>
      <c r="H12119" s="99"/>
      <c r="AZ12119" s="170"/>
    </row>
    <row r="12120" spans="2:52" x14ac:dyDescent="0.25">
      <c r="B12120" s="135"/>
      <c r="G12120" s="99"/>
      <c r="H12120" s="99"/>
      <c r="AZ12120" s="170"/>
    </row>
    <row r="12121" spans="2:52" x14ac:dyDescent="0.25">
      <c r="B12121" s="135"/>
      <c r="G12121" s="99"/>
      <c r="H12121" s="99"/>
      <c r="AZ12121" s="170"/>
    </row>
    <row r="12122" spans="2:52" x14ac:dyDescent="0.25">
      <c r="B12122" s="135"/>
      <c r="G12122" s="99"/>
      <c r="H12122" s="99"/>
      <c r="AZ12122" s="170"/>
    </row>
    <row r="12123" spans="2:52" x14ac:dyDescent="0.25">
      <c r="B12123" s="135"/>
      <c r="G12123" s="99"/>
      <c r="H12123" s="99"/>
      <c r="AZ12123" s="170"/>
    </row>
    <row r="12124" spans="2:52" x14ac:dyDescent="0.25">
      <c r="B12124" s="135"/>
      <c r="G12124" s="99"/>
      <c r="H12124" s="99"/>
      <c r="AZ12124" s="170"/>
    </row>
    <row r="12125" spans="2:52" x14ac:dyDescent="0.25">
      <c r="B12125" s="135"/>
      <c r="G12125" s="99"/>
      <c r="H12125" s="99"/>
      <c r="AZ12125" s="170"/>
    </row>
    <row r="12126" spans="2:52" x14ac:dyDescent="0.25">
      <c r="B12126" s="135"/>
      <c r="G12126" s="99"/>
      <c r="H12126" s="99"/>
      <c r="AZ12126" s="170"/>
    </row>
    <row r="12127" spans="2:52" x14ac:dyDescent="0.25">
      <c r="B12127" s="135"/>
      <c r="G12127" s="99"/>
      <c r="H12127" s="99"/>
      <c r="AZ12127" s="170"/>
    </row>
    <row r="12128" spans="2:52" x14ac:dyDescent="0.25">
      <c r="B12128" s="135"/>
      <c r="G12128" s="99"/>
      <c r="H12128" s="99"/>
      <c r="AZ12128" s="170"/>
    </row>
    <row r="12129" spans="2:52" x14ac:dyDescent="0.25">
      <c r="B12129" s="135"/>
      <c r="G12129" s="99"/>
      <c r="H12129" s="99"/>
      <c r="AZ12129" s="170"/>
    </row>
    <row r="12130" spans="2:52" x14ac:dyDescent="0.25">
      <c r="B12130" s="135"/>
      <c r="G12130" s="99"/>
      <c r="H12130" s="99"/>
      <c r="AZ12130" s="170"/>
    </row>
    <row r="12131" spans="2:52" x14ac:dyDescent="0.25">
      <c r="B12131" s="135"/>
      <c r="G12131" s="99"/>
      <c r="H12131" s="99"/>
      <c r="AZ12131" s="170"/>
    </row>
    <row r="12132" spans="2:52" x14ac:dyDescent="0.25">
      <c r="B12132" s="135"/>
      <c r="G12132" s="99"/>
      <c r="H12132" s="99"/>
      <c r="AZ12132" s="170"/>
    </row>
    <row r="12133" spans="2:52" x14ac:dyDescent="0.25">
      <c r="B12133" s="135"/>
      <c r="G12133" s="99"/>
      <c r="H12133" s="99"/>
      <c r="AZ12133" s="170"/>
    </row>
    <row r="12134" spans="2:52" x14ac:dyDescent="0.25">
      <c r="B12134" s="135"/>
      <c r="G12134" s="99"/>
      <c r="H12134" s="99"/>
      <c r="AZ12134" s="170"/>
    </row>
    <row r="12135" spans="2:52" x14ac:dyDescent="0.25">
      <c r="B12135" s="135"/>
      <c r="G12135" s="99"/>
      <c r="H12135" s="99"/>
      <c r="AZ12135" s="170"/>
    </row>
    <row r="12136" spans="2:52" x14ac:dyDescent="0.25">
      <c r="B12136" s="135"/>
      <c r="G12136" s="99"/>
      <c r="H12136" s="99"/>
      <c r="AZ12136" s="170"/>
    </row>
    <row r="12137" spans="2:52" x14ac:dyDescent="0.25">
      <c r="B12137" s="135"/>
      <c r="G12137" s="99"/>
      <c r="H12137" s="99"/>
      <c r="AZ12137" s="170"/>
    </row>
    <row r="12138" spans="2:52" x14ac:dyDescent="0.25">
      <c r="B12138" s="135"/>
      <c r="G12138" s="99"/>
      <c r="H12138" s="99"/>
      <c r="AZ12138" s="170"/>
    </row>
    <row r="12139" spans="2:52" x14ac:dyDescent="0.25">
      <c r="B12139" s="135"/>
      <c r="G12139" s="99"/>
      <c r="H12139" s="99"/>
      <c r="AZ12139" s="170"/>
    </row>
    <row r="12140" spans="2:52" x14ac:dyDescent="0.25">
      <c r="B12140" s="135"/>
      <c r="G12140" s="99"/>
      <c r="H12140" s="99"/>
      <c r="AZ12140" s="170"/>
    </row>
    <row r="12141" spans="2:52" x14ac:dyDescent="0.25">
      <c r="B12141" s="135"/>
      <c r="G12141" s="99"/>
      <c r="H12141" s="99"/>
      <c r="AZ12141" s="170"/>
    </row>
    <row r="12142" spans="2:52" x14ac:dyDescent="0.25">
      <c r="B12142" s="135"/>
      <c r="G12142" s="99"/>
      <c r="H12142" s="99"/>
      <c r="AZ12142" s="170"/>
    </row>
    <row r="12143" spans="2:52" x14ac:dyDescent="0.25">
      <c r="B12143" s="135"/>
      <c r="G12143" s="99"/>
      <c r="H12143" s="99"/>
      <c r="AZ12143" s="170"/>
    </row>
    <row r="12144" spans="2:52" x14ac:dyDescent="0.25">
      <c r="B12144" s="135"/>
      <c r="G12144" s="99"/>
      <c r="H12144" s="99"/>
      <c r="AZ12144" s="170"/>
    </row>
    <row r="12145" spans="2:52" x14ac:dyDescent="0.25">
      <c r="B12145" s="135"/>
      <c r="G12145" s="99"/>
      <c r="H12145" s="99"/>
      <c r="AZ12145" s="170"/>
    </row>
    <row r="12146" spans="2:52" x14ac:dyDescent="0.25">
      <c r="B12146" s="135"/>
      <c r="G12146" s="99"/>
      <c r="H12146" s="99"/>
      <c r="AZ12146" s="170"/>
    </row>
    <row r="12147" spans="2:52" x14ac:dyDescent="0.25">
      <c r="B12147" s="135"/>
      <c r="G12147" s="99"/>
      <c r="H12147" s="99"/>
      <c r="AZ12147" s="170"/>
    </row>
    <row r="12148" spans="2:52" x14ac:dyDescent="0.25">
      <c r="B12148" s="135"/>
      <c r="G12148" s="99"/>
      <c r="H12148" s="99"/>
      <c r="AZ12148" s="170"/>
    </row>
    <row r="12149" spans="2:52" x14ac:dyDescent="0.25">
      <c r="B12149" s="135"/>
      <c r="G12149" s="99"/>
      <c r="H12149" s="99"/>
      <c r="AZ12149" s="170"/>
    </row>
    <row r="12150" spans="2:52" x14ac:dyDescent="0.25">
      <c r="B12150" s="135"/>
      <c r="G12150" s="99"/>
      <c r="H12150" s="99"/>
      <c r="AZ12150" s="170"/>
    </row>
    <row r="12151" spans="2:52" x14ac:dyDescent="0.25">
      <c r="B12151" s="135"/>
      <c r="G12151" s="99"/>
      <c r="H12151" s="99"/>
      <c r="AZ12151" s="170"/>
    </row>
    <row r="12152" spans="2:52" x14ac:dyDescent="0.25">
      <c r="B12152" s="135"/>
      <c r="G12152" s="99"/>
      <c r="H12152" s="99"/>
      <c r="AZ12152" s="170"/>
    </row>
    <row r="12153" spans="2:52" x14ac:dyDescent="0.25">
      <c r="B12153" s="135"/>
      <c r="G12153" s="99"/>
      <c r="H12153" s="99"/>
      <c r="AZ12153" s="170"/>
    </row>
    <row r="12154" spans="2:52" x14ac:dyDescent="0.25">
      <c r="B12154" s="135"/>
      <c r="G12154" s="99"/>
      <c r="H12154" s="99"/>
      <c r="AZ12154" s="170"/>
    </row>
    <row r="12155" spans="2:52" x14ac:dyDescent="0.25">
      <c r="B12155" s="135"/>
      <c r="G12155" s="99"/>
      <c r="H12155" s="99"/>
      <c r="AZ12155" s="170"/>
    </row>
    <row r="12156" spans="2:52" x14ac:dyDescent="0.25">
      <c r="B12156" s="135"/>
      <c r="G12156" s="99"/>
      <c r="H12156" s="99"/>
      <c r="AZ12156" s="170"/>
    </row>
    <row r="12157" spans="2:52" x14ac:dyDescent="0.25">
      <c r="B12157" s="135"/>
      <c r="G12157" s="99"/>
      <c r="H12157" s="99"/>
      <c r="AZ12157" s="170"/>
    </row>
    <row r="12158" spans="2:52" x14ac:dyDescent="0.25">
      <c r="B12158" s="135"/>
      <c r="G12158" s="99"/>
      <c r="H12158" s="99"/>
      <c r="AZ12158" s="170"/>
    </row>
    <row r="12159" spans="2:52" x14ac:dyDescent="0.25">
      <c r="B12159" s="135"/>
      <c r="G12159" s="99"/>
      <c r="H12159" s="99"/>
      <c r="AZ12159" s="170"/>
    </row>
    <row r="12160" spans="2:52" x14ac:dyDescent="0.25">
      <c r="B12160" s="135"/>
      <c r="G12160" s="99"/>
      <c r="H12160" s="99"/>
      <c r="AZ12160" s="170"/>
    </row>
    <row r="12161" spans="2:52" x14ac:dyDescent="0.25">
      <c r="B12161" s="135"/>
      <c r="G12161" s="99"/>
      <c r="H12161" s="99"/>
      <c r="AZ12161" s="170"/>
    </row>
    <row r="12162" spans="2:52" x14ac:dyDescent="0.25">
      <c r="B12162" s="135"/>
      <c r="G12162" s="99"/>
      <c r="H12162" s="99"/>
      <c r="AZ12162" s="170"/>
    </row>
    <row r="12163" spans="2:52" x14ac:dyDescent="0.25">
      <c r="B12163" s="135"/>
      <c r="G12163" s="99"/>
      <c r="H12163" s="99"/>
      <c r="AZ12163" s="170"/>
    </row>
    <row r="12164" spans="2:52" x14ac:dyDescent="0.25">
      <c r="B12164" s="135"/>
      <c r="G12164" s="99"/>
      <c r="H12164" s="99"/>
      <c r="AZ12164" s="170"/>
    </row>
    <row r="12165" spans="2:52" x14ac:dyDescent="0.25">
      <c r="B12165" s="135"/>
      <c r="G12165" s="99"/>
      <c r="H12165" s="99"/>
      <c r="AZ12165" s="170"/>
    </row>
    <row r="12166" spans="2:52" x14ac:dyDescent="0.25">
      <c r="B12166" s="135"/>
      <c r="G12166" s="99"/>
      <c r="H12166" s="99"/>
      <c r="AZ12166" s="170"/>
    </row>
    <row r="12167" spans="2:52" x14ac:dyDescent="0.25">
      <c r="B12167" s="135"/>
      <c r="G12167" s="99"/>
      <c r="H12167" s="99"/>
      <c r="AZ12167" s="170"/>
    </row>
    <row r="12168" spans="2:52" x14ac:dyDescent="0.25">
      <c r="B12168" s="135"/>
      <c r="G12168" s="99"/>
      <c r="H12168" s="99"/>
      <c r="AZ12168" s="170"/>
    </row>
    <row r="12169" spans="2:52" x14ac:dyDescent="0.25">
      <c r="B12169" s="135"/>
      <c r="G12169" s="99"/>
      <c r="H12169" s="99"/>
      <c r="AZ12169" s="170"/>
    </row>
    <row r="12170" spans="2:52" x14ac:dyDescent="0.25">
      <c r="B12170" s="135"/>
      <c r="G12170" s="99"/>
      <c r="H12170" s="99"/>
      <c r="AZ12170" s="170"/>
    </row>
    <row r="12171" spans="2:52" x14ac:dyDescent="0.25">
      <c r="B12171" s="135"/>
      <c r="G12171" s="99"/>
      <c r="H12171" s="99"/>
      <c r="AZ12171" s="170"/>
    </row>
    <row r="12172" spans="2:52" x14ac:dyDescent="0.25">
      <c r="B12172" s="135"/>
      <c r="G12172" s="99"/>
      <c r="H12172" s="99"/>
      <c r="AZ12172" s="170"/>
    </row>
    <row r="12173" spans="2:52" x14ac:dyDescent="0.25">
      <c r="B12173" s="135"/>
      <c r="G12173" s="99"/>
      <c r="H12173" s="99"/>
      <c r="AZ12173" s="170"/>
    </row>
    <row r="12174" spans="2:52" x14ac:dyDescent="0.25">
      <c r="B12174" s="135"/>
      <c r="G12174" s="99"/>
      <c r="H12174" s="99"/>
      <c r="AZ12174" s="170"/>
    </row>
    <row r="12175" spans="2:52" x14ac:dyDescent="0.25">
      <c r="B12175" s="135"/>
      <c r="G12175" s="99"/>
      <c r="H12175" s="99"/>
      <c r="AZ12175" s="170"/>
    </row>
    <row r="12176" spans="2:52" x14ac:dyDescent="0.25">
      <c r="B12176" s="135"/>
      <c r="G12176" s="99"/>
      <c r="H12176" s="99"/>
      <c r="AZ12176" s="170"/>
    </row>
    <row r="12177" spans="2:52" ht="13.8" x14ac:dyDescent="0.25">
      <c r="B12177" s="135"/>
      <c r="G12177" s="99"/>
      <c r="H12177" s="99"/>
      <c r="AE12177" s="104"/>
      <c r="AZ12177" s="170"/>
    </row>
    <row r="12178" spans="2:52" x14ac:dyDescent="0.25">
      <c r="B12178" s="135"/>
      <c r="G12178" s="99"/>
      <c r="H12178" s="99"/>
      <c r="AZ12178" s="170"/>
    </row>
    <row r="12179" spans="2:52" x14ac:dyDescent="0.25">
      <c r="B12179" s="135"/>
      <c r="G12179" s="99"/>
      <c r="H12179" s="99"/>
      <c r="AZ12179" s="170"/>
    </row>
    <row r="12180" spans="2:52" x14ac:dyDescent="0.25">
      <c r="B12180" s="135"/>
      <c r="G12180" s="99"/>
      <c r="H12180" s="99"/>
      <c r="AZ12180" s="170"/>
    </row>
    <row r="12181" spans="2:52" x14ac:dyDescent="0.25">
      <c r="B12181" s="135"/>
      <c r="G12181" s="99"/>
      <c r="H12181" s="99"/>
      <c r="AZ12181" s="170"/>
    </row>
    <row r="12182" spans="2:52" x14ac:dyDescent="0.25">
      <c r="B12182" s="135"/>
      <c r="G12182" s="99"/>
      <c r="H12182" s="99"/>
      <c r="AZ12182" s="170"/>
    </row>
    <row r="12183" spans="2:52" x14ac:dyDescent="0.25">
      <c r="B12183" s="135"/>
      <c r="G12183" s="99"/>
      <c r="H12183" s="99"/>
      <c r="AZ12183" s="170"/>
    </row>
    <row r="12184" spans="2:52" x14ac:dyDescent="0.25">
      <c r="B12184" s="135"/>
      <c r="G12184" s="99"/>
      <c r="H12184" s="99"/>
      <c r="AZ12184" s="170"/>
    </row>
    <row r="12185" spans="2:52" x14ac:dyDescent="0.25">
      <c r="B12185" s="135"/>
      <c r="G12185" s="99"/>
      <c r="H12185" s="99"/>
      <c r="AW12185" s="99"/>
      <c r="AZ12185" s="170"/>
    </row>
    <row r="12186" spans="2:52" x14ac:dyDescent="0.25">
      <c r="B12186" s="135"/>
      <c r="G12186" s="99"/>
      <c r="H12186" s="99"/>
      <c r="AZ12186" s="170"/>
    </row>
    <row r="12187" spans="2:52" x14ac:dyDescent="0.25">
      <c r="B12187" s="135"/>
      <c r="G12187" s="99"/>
      <c r="H12187" s="99"/>
      <c r="AZ12187" s="170"/>
    </row>
    <row r="12188" spans="2:52" x14ac:dyDescent="0.25">
      <c r="B12188" s="135"/>
      <c r="G12188" s="99"/>
      <c r="H12188" s="99"/>
      <c r="AZ12188" s="170"/>
    </row>
    <row r="12189" spans="2:52" x14ac:dyDescent="0.25">
      <c r="B12189" s="135"/>
      <c r="G12189" s="99"/>
      <c r="H12189" s="99"/>
      <c r="AZ12189" s="170"/>
    </row>
    <row r="12190" spans="2:52" x14ac:dyDescent="0.25">
      <c r="B12190" s="135"/>
      <c r="G12190" s="99"/>
      <c r="H12190" s="99"/>
      <c r="Z12190" s="114"/>
      <c r="AZ12190" s="170"/>
    </row>
    <row r="12191" spans="2:52" x14ac:dyDescent="0.25">
      <c r="B12191" s="135"/>
      <c r="G12191" s="99"/>
      <c r="H12191" s="99"/>
      <c r="AA12191" s="171"/>
      <c r="AZ12191" s="170"/>
    </row>
    <row r="12192" spans="2:52" x14ac:dyDescent="0.25">
      <c r="B12192" s="135"/>
      <c r="G12192" s="99"/>
      <c r="H12192" s="99"/>
      <c r="AZ12192" s="170"/>
    </row>
    <row r="12193" spans="2:52" x14ac:dyDescent="0.25">
      <c r="B12193" s="135"/>
      <c r="G12193" s="99"/>
      <c r="H12193" s="99"/>
      <c r="AZ12193" s="170"/>
    </row>
    <row r="12194" spans="2:52" x14ac:dyDescent="0.25">
      <c r="B12194" s="135"/>
      <c r="G12194" s="99"/>
      <c r="H12194" s="99"/>
      <c r="Z12194" s="114"/>
      <c r="AZ12194" s="170"/>
    </row>
    <row r="12195" spans="2:52" x14ac:dyDescent="0.25">
      <c r="B12195" s="135"/>
      <c r="G12195" s="99"/>
      <c r="H12195" s="99"/>
      <c r="AA12195" s="171"/>
      <c r="AZ12195" s="170"/>
    </row>
    <row r="12196" spans="2:52" x14ac:dyDescent="0.25">
      <c r="B12196" s="135"/>
      <c r="G12196" s="99"/>
      <c r="H12196" s="99"/>
      <c r="AZ12196" s="170"/>
    </row>
    <row r="12197" spans="2:52" x14ac:dyDescent="0.25">
      <c r="B12197" s="135"/>
      <c r="G12197" s="99"/>
      <c r="H12197" s="99"/>
      <c r="Z12197" s="114"/>
      <c r="AZ12197" s="170"/>
    </row>
    <row r="12198" spans="2:52" x14ac:dyDescent="0.25">
      <c r="B12198" s="135"/>
      <c r="G12198" s="99"/>
      <c r="H12198" s="99"/>
      <c r="Z12198" s="114"/>
      <c r="AA12198" s="171"/>
      <c r="AZ12198" s="170"/>
    </row>
    <row r="12199" spans="2:52" x14ac:dyDescent="0.25">
      <c r="B12199" s="135"/>
      <c r="G12199" s="99"/>
      <c r="H12199" s="99"/>
      <c r="Z12199" s="114"/>
      <c r="AA12199" s="171"/>
      <c r="AZ12199" s="170"/>
    </row>
    <row r="12200" spans="2:52" x14ac:dyDescent="0.25">
      <c r="B12200" s="135"/>
      <c r="G12200" s="99"/>
      <c r="H12200" s="99"/>
      <c r="Z12200" s="114"/>
      <c r="AA12200" s="171"/>
      <c r="AZ12200" s="170"/>
    </row>
    <row r="12201" spans="2:52" x14ac:dyDescent="0.25">
      <c r="B12201" s="135"/>
      <c r="G12201" s="99"/>
      <c r="H12201" s="99"/>
      <c r="Z12201" s="114"/>
      <c r="AA12201" s="171"/>
      <c r="AZ12201" s="170"/>
    </row>
    <row r="12202" spans="2:52" x14ac:dyDescent="0.25">
      <c r="B12202" s="135"/>
      <c r="G12202" s="99"/>
      <c r="H12202" s="99"/>
      <c r="AA12202" s="171"/>
      <c r="AZ12202" s="170"/>
    </row>
    <row r="12203" spans="2:52" x14ac:dyDescent="0.25">
      <c r="B12203" s="135"/>
      <c r="G12203" s="99"/>
      <c r="H12203" s="99"/>
      <c r="AZ12203" s="170"/>
    </row>
    <row r="12204" spans="2:52" x14ac:dyDescent="0.25">
      <c r="B12204" s="135"/>
      <c r="G12204" s="99"/>
      <c r="H12204" s="99"/>
      <c r="Z12204" s="114"/>
      <c r="AZ12204" s="170"/>
    </row>
    <row r="12205" spans="2:52" x14ac:dyDescent="0.25">
      <c r="B12205" s="135"/>
      <c r="G12205" s="99"/>
      <c r="H12205" s="99"/>
      <c r="AA12205" s="171"/>
      <c r="AZ12205" s="170"/>
    </row>
    <row r="12206" spans="2:52" x14ac:dyDescent="0.25">
      <c r="B12206" s="135"/>
      <c r="G12206" s="99"/>
      <c r="H12206" s="99"/>
      <c r="AZ12206" s="170"/>
    </row>
    <row r="12207" spans="2:52" x14ac:dyDescent="0.25">
      <c r="B12207" s="135"/>
      <c r="G12207" s="99"/>
      <c r="H12207" s="99"/>
      <c r="AZ12207" s="170"/>
    </row>
    <row r="12208" spans="2:52" x14ac:dyDescent="0.25">
      <c r="B12208" s="135"/>
      <c r="G12208" s="99"/>
      <c r="H12208" s="99"/>
      <c r="Z12208" s="114"/>
      <c r="AZ12208" s="170"/>
    </row>
    <row r="12209" spans="2:52" x14ac:dyDescent="0.25">
      <c r="B12209" s="135"/>
      <c r="G12209" s="99"/>
      <c r="H12209" s="99"/>
      <c r="AA12209" s="171"/>
      <c r="AZ12209" s="170"/>
    </row>
    <row r="12210" spans="2:52" x14ac:dyDescent="0.25">
      <c r="B12210" s="135"/>
      <c r="G12210" s="99"/>
      <c r="H12210" s="99"/>
      <c r="Z12210" s="114"/>
      <c r="AZ12210" s="170"/>
    </row>
    <row r="12211" spans="2:52" x14ac:dyDescent="0.25">
      <c r="B12211" s="135"/>
      <c r="G12211" s="99"/>
      <c r="H12211" s="99"/>
      <c r="AA12211" s="171"/>
      <c r="AZ12211" s="170"/>
    </row>
    <row r="12212" spans="2:52" ht="13.8" x14ac:dyDescent="0.25">
      <c r="B12212" s="135"/>
      <c r="G12212" s="99"/>
      <c r="H12212" s="99"/>
      <c r="AE12212" s="104"/>
      <c r="AZ12212" s="170"/>
    </row>
    <row r="12213" spans="2:52" ht="13.8" x14ac:dyDescent="0.25">
      <c r="B12213" s="135"/>
      <c r="G12213" s="99"/>
      <c r="H12213" s="99"/>
      <c r="AE12213" s="104"/>
      <c r="AZ12213" s="170"/>
    </row>
    <row r="12214" spans="2:52" ht="13.8" x14ac:dyDescent="0.25">
      <c r="B12214" s="135"/>
      <c r="G12214" s="99"/>
      <c r="H12214" s="99"/>
      <c r="AE12214" s="104"/>
      <c r="AZ12214" s="170"/>
    </row>
    <row r="12215" spans="2:52" ht="13.8" x14ac:dyDescent="0.25">
      <c r="B12215" s="135"/>
      <c r="G12215" s="99"/>
      <c r="H12215" s="99"/>
      <c r="AE12215" s="104"/>
      <c r="AZ12215" s="170"/>
    </row>
    <row r="12216" spans="2:52" ht="13.8" x14ac:dyDescent="0.25">
      <c r="B12216" s="135"/>
      <c r="G12216" s="99"/>
      <c r="H12216" s="99"/>
      <c r="AE12216" s="104"/>
      <c r="AZ12216" s="170"/>
    </row>
    <row r="12217" spans="2:52" x14ac:dyDescent="0.25">
      <c r="B12217" s="135"/>
      <c r="G12217" s="99"/>
      <c r="H12217" s="99"/>
      <c r="AZ12217" s="170"/>
    </row>
    <row r="12218" spans="2:52" ht="13.8" x14ac:dyDescent="0.25">
      <c r="B12218" s="135"/>
      <c r="G12218" s="99"/>
      <c r="H12218" s="99"/>
      <c r="Z12218" s="114"/>
      <c r="AE12218" s="104"/>
      <c r="AZ12218" s="170"/>
    </row>
    <row r="12219" spans="2:52" x14ac:dyDescent="0.25">
      <c r="B12219" s="135"/>
      <c r="G12219" s="99"/>
      <c r="H12219" s="99"/>
      <c r="Z12219" s="114"/>
      <c r="AA12219" s="171"/>
      <c r="AT12219" s="99"/>
      <c r="AZ12219" s="170"/>
    </row>
    <row r="12220" spans="2:52" x14ac:dyDescent="0.25">
      <c r="B12220" s="135"/>
      <c r="G12220" s="99"/>
      <c r="H12220" s="99"/>
      <c r="Z12220" s="114"/>
      <c r="AA12220" s="171"/>
      <c r="AT12220" s="99"/>
      <c r="AZ12220" s="170"/>
    </row>
    <row r="12221" spans="2:52" x14ac:dyDescent="0.25">
      <c r="B12221" s="135"/>
      <c r="G12221" s="99"/>
      <c r="H12221" s="99"/>
      <c r="Z12221" s="114"/>
      <c r="AA12221" s="171"/>
      <c r="AT12221" s="99"/>
      <c r="AZ12221" s="170"/>
    </row>
    <row r="12222" spans="2:52" x14ac:dyDescent="0.25">
      <c r="B12222" s="135"/>
      <c r="G12222" s="99"/>
      <c r="H12222" s="99"/>
      <c r="Z12222" s="114"/>
      <c r="AA12222" s="171"/>
      <c r="AT12222" s="99"/>
      <c r="AZ12222" s="170"/>
    </row>
    <row r="12223" spans="2:52" x14ac:dyDescent="0.25">
      <c r="B12223" s="135"/>
      <c r="G12223" s="99"/>
      <c r="H12223" s="99"/>
      <c r="Z12223" s="114"/>
      <c r="AA12223" s="171"/>
      <c r="AT12223" s="99"/>
      <c r="AZ12223" s="170"/>
    </row>
    <row r="12224" spans="2:52" x14ac:dyDescent="0.25">
      <c r="B12224" s="135"/>
      <c r="G12224" s="99"/>
      <c r="H12224" s="99"/>
      <c r="AA12224" s="171"/>
      <c r="AT12224" s="99"/>
      <c r="AZ12224" s="170"/>
    </row>
    <row r="12225" spans="2:52" x14ac:dyDescent="0.25">
      <c r="B12225" s="135"/>
      <c r="G12225" s="99"/>
      <c r="H12225" s="99"/>
      <c r="AZ12225" s="170"/>
    </row>
    <row r="12226" spans="2:52" x14ac:dyDescent="0.25">
      <c r="B12226" s="135"/>
      <c r="G12226" s="99"/>
      <c r="H12226" s="99"/>
      <c r="AZ12226" s="170"/>
    </row>
    <row r="12227" spans="2:52" x14ac:dyDescent="0.25">
      <c r="B12227" s="135"/>
      <c r="G12227" s="99"/>
      <c r="H12227" s="99"/>
      <c r="AZ12227" s="170"/>
    </row>
    <row r="12228" spans="2:52" x14ac:dyDescent="0.25">
      <c r="B12228" s="135"/>
      <c r="G12228" s="99"/>
      <c r="H12228" s="99"/>
      <c r="AZ12228" s="170"/>
    </row>
    <row r="12229" spans="2:52" x14ac:dyDescent="0.25">
      <c r="B12229" s="135"/>
      <c r="G12229" s="99"/>
      <c r="H12229" s="99"/>
      <c r="AZ12229" s="170"/>
    </row>
    <row r="12230" spans="2:52" x14ac:dyDescent="0.25">
      <c r="B12230" s="135"/>
      <c r="G12230" s="99"/>
      <c r="H12230" s="99"/>
      <c r="AZ12230" s="170"/>
    </row>
    <row r="12231" spans="2:52" x14ac:dyDescent="0.25">
      <c r="B12231" s="135"/>
      <c r="G12231" s="99"/>
      <c r="H12231" s="99"/>
      <c r="AZ12231" s="170"/>
    </row>
    <row r="12232" spans="2:52" x14ac:dyDescent="0.25">
      <c r="B12232" s="135"/>
      <c r="G12232" s="99"/>
      <c r="H12232" s="99"/>
      <c r="AZ12232" s="170"/>
    </row>
    <row r="12233" spans="2:52" x14ac:dyDescent="0.25">
      <c r="B12233" s="135"/>
      <c r="G12233" s="99"/>
      <c r="H12233" s="99"/>
      <c r="AZ12233" s="170"/>
    </row>
    <row r="12234" spans="2:52" x14ac:dyDescent="0.25">
      <c r="B12234" s="135"/>
      <c r="G12234" s="99"/>
      <c r="H12234" s="99"/>
      <c r="AZ12234" s="170"/>
    </row>
    <row r="12235" spans="2:52" x14ac:dyDescent="0.25">
      <c r="B12235" s="135"/>
      <c r="G12235" s="99"/>
      <c r="H12235" s="99"/>
      <c r="AZ12235" s="170"/>
    </row>
    <row r="12236" spans="2:52" x14ac:dyDescent="0.25">
      <c r="B12236" s="135"/>
      <c r="G12236" s="99"/>
      <c r="H12236" s="99"/>
      <c r="AZ12236" s="170"/>
    </row>
    <row r="12237" spans="2:52" x14ac:dyDescent="0.25">
      <c r="B12237" s="135"/>
      <c r="G12237" s="99"/>
      <c r="H12237" s="99"/>
      <c r="AZ12237" s="170"/>
    </row>
    <row r="12238" spans="2:52" x14ac:dyDescent="0.25">
      <c r="B12238" s="135"/>
      <c r="G12238" s="99"/>
      <c r="H12238" s="99"/>
      <c r="AZ12238" s="170"/>
    </row>
    <row r="12239" spans="2:52" x14ac:dyDescent="0.25">
      <c r="B12239" s="135"/>
      <c r="G12239" s="99"/>
      <c r="H12239" s="99"/>
      <c r="AZ12239" s="170"/>
    </row>
    <row r="12240" spans="2:52" x14ac:dyDescent="0.25">
      <c r="B12240" s="135"/>
      <c r="G12240" s="99"/>
      <c r="H12240" s="99"/>
      <c r="AZ12240" s="170"/>
    </row>
    <row r="12241" spans="2:52" x14ac:dyDescent="0.25">
      <c r="B12241" s="135"/>
      <c r="G12241" s="99"/>
      <c r="H12241" s="99"/>
      <c r="AZ12241" s="170"/>
    </row>
    <row r="12242" spans="2:52" x14ac:dyDescent="0.25">
      <c r="B12242" s="135"/>
      <c r="G12242" s="99"/>
      <c r="H12242" s="99"/>
      <c r="AZ12242" s="170"/>
    </row>
    <row r="12243" spans="2:52" x14ac:dyDescent="0.25">
      <c r="B12243" s="135"/>
      <c r="G12243" s="99"/>
      <c r="H12243" s="99"/>
      <c r="AZ12243" s="170"/>
    </row>
    <row r="12244" spans="2:52" x14ac:dyDescent="0.25">
      <c r="B12244" s="135"/>
      <c r="G12244" s="99"/>
      <c r="H12244" s="99"/>
      <c r="AZ12244" s="170"/>
    </row>
  </sheetData>
  <autoFilter ref="A1:BF2484" xr:uid="{00000000-0009-0000-0000-000002000000}">
    <filterColumn colId="6">
      <filters>
        <filter val="borealis (мол.)"/>
        <filter val="coheni (мол.)"/>
        <filter val="keta (неполов.)"/>
        <filter val="keta (полов.)"/>
        <filter val="keta (сегол.)"/>
        <filter val="kisutch (неполов.)"/>
        <filter val="nerka (неполов.)"/>
        <filter val="nerka (сегол.)"/>
        <filter val="onyx (мол.)"/>
        <filter val="tschawytscha (неполов.)"/>
      </filters>
    </filterColumn>
  </autoFilter>
  <sortState ref="A2:BV2484">
    <sortCondition ref="C2:C2484"/>
    <sortCondition ref="F2:F2484"/>
    <sortCondition ref="H2:H2484"/>
    <sortCondition ref="I2:I2484"/>
  </sortState>
  <conditionalFormatting sqref="N1:R1">
    <cfRule type="expression" dxfId="4" priority="3">
      <formula>NOT(isnumeric(N1))</formula>
    </cfRule>
  </conditionalFormatting>
  <conditionalFormatting sqref="X2:Y2">
    <cfRule type="expression" dxfId="3" priority="1">
      <formula>NOT(isnumeric(X2))</formula>
    </cfRule>
  </conditionalFormatting>
  <conditionalFormatting sqref="N2:R2">
    <cfRule type="expression" dxfId="2" priority="2">
      <formula>NOT(isnumeric(N2))</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3"/>
  <sheetViews>
    <sheetView workbookViewId="0">
      <selection activeCell="E36" sqref="E36"/>
    </sheetView>
  </sheetViews>
  <sheetFormatPr defaultRowHeight="13.2" x14ac:dyDescent="0.25"/>
  <sheetData>
    <row r="1" spans="1:11" x14ac:dyDescent="0.25">
      <c r="A1" s="101" t="s">
        <v>1992</v>
      </c>
      <c r="B1" s="71" t="s">
        <v>1993</v>
      </c>
      <c r="C1" s="101" t="s">
        <v>62</v>
      </c>
      <c r="D1" s="101" t="s">
        <v>195</v>
      </c>
      <c r="E1" s="101" t="s">
        <v>1994</v>
      </c>
      <c r="F1" s="71" t="s">
        <v>1995</v>
      </c>
      <c r="G1" s="101"/>
      <c r="H1" s="101"/>
      <c r="I1" s="101"/>
      <c r="K1" s="103" t="s">
        <v>2009</v>
      </c>
    </row>
    <row r="2" spans="1:11" x14ac:dyDescent="0.25">
      <c r="A2" s="101" t="s">
        <v>949</v>
      </c>
      <c r="B2" s="71">
        <v>15</v>
      </c>
      <c r="C2" s="101" t="s">
        <v>69</v>
      </c>
      <c r="D2" s="101" t="s">
        <v>1996</v>
      </c>
      <c r="E2" s="101">
        <v>96</v>
      </c>
      <c r="F2" s="71" t="s">
        <v>376</v>
      </c>
      <c r="G2" s="101"/>
      <c r="H2" s="101"/>
      <c r="I2" s="101"/>
      <c r="K2" s="103" t="s">
        <v>2010</v>
      </c>
    </row>
    <row r="3" spans="1:11" x14ac:dyDescent="0.25">
      <c r="A3" s="101" t="s">
        <v>949</v>
      </c>
      <c r="B3" s="71">
        <v>16</v>
      </c>
      <c r="C3" s="101" t="s">
        <v>71</v>
      </c>
      <c r="D3" s="101" t="s">
        <v>1997</v>
      </c>
      <c r="E3" s="101">
        <v>87</v>
      </c>
      <c r="F3" s="71" t="s">
        <v>376</v>
      </c>
      <c r="G3" s="101"/>
      <c r="H3" s="101"/>
      <c r="I3" s="101"/>
    </row>
    <row r="4" spans="1:11" x14ac:dyDescent="0.25">
      <c r="A4" s="101" t="s">
        <v>949</v>
      </c>
      <c r="B4" s="71">
        <v>29</v>
      </c>
      <c r="C4" s="101" t="s">
        <v>70</v>
      </c>
      <c r="D4" s="101" t="s">
        <v>1998</v>
      </c>
      <c r="E4" s="101">
        <v>133</v>
      </c>
      <c r="F4" s="71" t="s">
        <v>376</v>
      </c>
      <c r="G4" s="101"/>
      <c r="H4" s="101"/>
      <c r="I4" s="101"/>
    </row>
    <row r="5" spans="1:11" x14ac:dyDescent="0.25">
      <c r="A5" s="101" t="s">
        <v>949</v>
      </c>
      <c r="B5" s="71">
        <v>31</v>
      </c>
      <c r="C5" s="101" t="s">
        <v>70</v>
      </c>
      <c r="D5" s="101" t="s">
        <v>1999</v>
      </c>
      <c r="E5" s="101">
        <v>249</v>
      </c>
      <c r="F5" s="71" t="s">
        <v>376</v>
      </c>
      <c r="G5" s="101"/>
      <c r="H5" s="101"/>
      <c r="I5" s="101"/>
    </row>
    <row r="6" spans="1:11" x14ac:dyDescent="0.25">
      <c r="A6" s="101" t="s">
        <v>949</v>
      </c>
      <c r="B6" s="71">
        <v>36</v>
      </c>
      <c r="C6" s="101" t="s">
        <v>70</v>
      </c>
      <c r="D6" s="101" t="s">
        <v>2000</v>
      </c>
      <c r="E6" s="102">
        <v>281</v>
      </c>
      <c r="F6" s="71" t="s">
        <v>376</v>
      </c>
      <c r="G6" s="101"/>
      <c r="H6" s="101"/>
      <c r="I6" s="101"/>
    </row>
    <row r="7" spans="1:11" x14ac:dyDescent="0.25">
      <c r="A7" s="101" t="s">
        <v>949</v>
      </c>
      <c r="B7" s="71">
        <v>36</v>
      </c>
      <c r="C7" s="101" t="s">
        <v>70</v>
      </c>
      <c r="D7" s="101" t="s">
        <v>2001</v>
      </c>
      <c r="E7" s="101">
        <v>283</v>
      </c>
      <c r="F7" s="71" t="s">
        <v>376</v>
      </c>
      <c r="G7" s="101"/>
      <c r="H7" s="101"/>
      <c r="I7" s="101"/>
    </row>
    <row r="8" spans="1:11" x14ac:dyDescent="0.25">
      <c r="A8" s="101" t="s">
        <v>949</v>
      </c>
      <c r="B8" s="71">
        <v>37</v>
      </c>
      <c r="C8" s="101" t="s">
        <v>69</v>
      </c>
      <c r="D8" s="101" t="s">
        <v>2002</v>
      </c>
      <c r="E8" s="101">
        <v>345</v>
      </c>
      <c r="F8" s="71" t="s">
        <v>376</v>
      </c>
      <c r="G8" s="101"/>
      <c r="H8" s="101"/>
      <c r="I8" s="101"/>
    </row>
    <row r="9" spans="1:11" x14ac:dyDescent="0.25">
      <c r="A9" s="101" t="s">
        <v>949</v>
      </c>
      <c r="B9" s="71">
        <v>38</v>
      </c>
      <c r="C9" s="101" t="s">
        <v>70</v>
      </c>
      <c r="D9" s="101" t="s">
        <v>2003</v>
      </c>
      <c r="E9" s="101">
        <v>318</v>
      </c>
      <c r="F9" s="71" t="s">
        <v>376</v>
      </c>
      <c r="G9" s="101"/>
      <c r="H9" s="101"/>
      <c r="I9" s="101"/>
    </row>
    <row r="10" spans="1:11" x14ac:dyDescent="0.25">
      <c r="A10" s="101" t="s">
        <v>949</v>
      </c>
      <c r="B10" s="71">
        <v>45</v>
      </c>
      <c r="C10" s="101" t="s">
        <v>70</v>
      </c>
      <c r="D10" s="101" t="s">
        <v>2004</v>
      </c>
      <c r="E10" s="102">
        <v>383</v>
      </c>
      <c r="F10" s="71" t="s">
        <v>376</v>
      </c>
      <c r="G10" s="101" t="s">
        <v>2005</v>
      </c>
      <c r="H10" s="101"/>
      <c r="I10" s="101"/>
    </row>
    <row r="11" spans="1:11" x14ac:dyDescent="0.25">
      <c r="A11" s="101" t="s">
        <v>949</v>
      </c>
      <c r="B11" s="71">
        <v>45</v>
      </c>
      <c r="C11" s="101" t="s">
        <v>70</v>
      </c>
      <c r="D11" s="101" t="s">
        <v>2006</v>
      </c>
      <c r="E11" s="102">
        <v>395</v>
      </c>
      <c r="F11" s="71" t="s">
        <v>376</v>
      </c>
      <c r="G11" s="101"/>
      <c r="H11" s="101"/>
      <c r="I11" s="101"/>
    </row>
    <row r="12" spans="1:11" x14ac:dyDescent="0.25">
      <c r="A12" s="101" t="s">
        <v>949</v>
      </c>
      <c r="B12" s="71">
        <v>48</v>
      </c>
      <c r="C12" s="101" t="s">
        <v>69</v>
      </c>
      <c r="D12" s="101" t="s">
        <v>2007</v>
      </c>
      <c r="E12" s="102">
        <v>439</v>
      </c>
      <c r="F12" s="71" t="s">
        <v>376</v>
      </c>
      <c r="G12" s="101"/>
      <c r="H12" s="101"/>
      <c r="I12" s="101"/>
    </row>
    <row r="13" spans="1:11" x14ac:dyDescent="0.25">
      <c r="A13" s="101" t="s">
        <v>949</v>
      </c>
      <c r="B13" s="71">
        <v>60</v>
      </c>
      <c r="C13" s="101" t="s">
        <v>69</v>
      </c>
      <c r="D13" s="101" t="s">
        <v>2008</v>
      </c>
      <c r="E13" s="102">
        <v>312</v>
      </c>
      <c r="F13" s="71" t="s">
        <v>376</v>
      </c>
      <c r="G13" s="101"/>
      <c r="H13" s="101"/>
      <c r="I13" s="10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CW11383"/>
  <sheetViews>
    <sheetView zoomScale="90" zoomScaleNormal="90" workbookViewId="0">
      <pane ySplit="1" topLeftCell="A2" activePane="bottomLeft" state="frozen"/>
      <selection activeCell="T137" sqref="T137"/>
      <selection pane="bottomLeft" activeCell="T137" sqref="T137"/>
    </sheetView>
  </sheetViews>
  <sheetFormatPr defaultColWidth="56.5546875" defaultRowHeight="13.2" x14ac:dyDescent="0.25"/>
  <cols>
    <col min="1" max="1" width="11.5546875" style="13" bestFit="1" customWidth="1"/>
    <col min="2" max="2" width="38.21875" style="13" bestFit="1" customWidth="1"/>
    <col min="3" max="3" width="43.77734375" style="13" bestFit="1" customWidth="1"/>
    <col min="4" max="4" width="7.21875" style="13" customWidth="1"/>
    <col min="5" max="5" width="16.21875" style="13" bestFit="1" customWidth="1"/>
    <col min="6" max="6" width="11.5546875" style="13" bestFit="1" customWidth="1"/>
    <col min="7" max="7" width="19.21875" style="13" bestFit="1" customWidth="1"/>
    <col min="8" max="8" width="24.21875" style="13" bestFit="1" customWidth="1"/>
    <col min="9" max="9" width="31.77734375" style="13" bestFit="1" customWidth="1"/>
    <col min="10" max="10" width="6.77734375" style="13" customWidth="1"/>
    <col min="11" max="11" width="24.77734375" style="60" bestFit="1" customWidth="1"/>
    <col min="12" max="12" width="62" style="13" bestFit="1" customWidth="1"/>
    <col min="13" max="13" width="65.77734375" style="13" bestFit="1" customWidth="1"/>
    <col min="14" max="14" width="7" style="13" customWidth="1"/>
    <col min="15" max="15" width="20.5546875" style="13" bestFit="1" customWidth="1"/>
    <col min="16" max="16" width="15.21875" style="13" customWidth="1"/>
    <col min="17" max="17" width="15.21875" style="60" customWidth="1"/>
    <col min="18" max="18" width="44.21875" style="13" bestFit="1" customWidth="1"/>
    <col min="19" max="19" width="47.77734375" style="13" bestFit="1" customWidth="1"/>
    <col min="20" max="20" width="5.5546875" style="13" customWidth="1"/>
    <col min="21" max="21" width="26" style="13" bestFit="1" customWidth="1"/>
    <col min="22" max="22" width="60.21875" style="13" customWidth="1"/>
    <col min="23" max="23" width="47.21875" style="13" bestFit="1" customWidth="1"/>
    <col min="24" max="24" width="7.5546875" style="13" customWidth="1"/>
    <col min="25" max="25" width="11.5546875" style="60" bestFit="1" customWidth="1"/>
    <col min="26" max="26" width="53.21875" style="13" bestFit="1" customWidth="1"/>
    <col min="27" max="27" width="59.21875" style="13" bestFit="1" customWidth="1"/>
    <col min="28" max="28" width="5.5546875" style="13" customWidth="1"/>
    <col min="29" max="32" width="35" style="75" customWidth="1"/>
    <col min="33" max="33" width="10.77734375" style="13" bestFit="1" customWidth="1"/>
    <col min="34" max="34" width="56" style="13" bestFit="1" customWidth="1"/>
    <col min="35" max="35" width="25.21875" style="13" bestFit="1" customWidth="1"/>
    <col min="36" max="36" width="59.77734375" style="13" bestFit="1" customWidth="1"/>
    <col min="37" max="37" width="6.77734375" style="13" customWidth="1"/>
    <col min="38" max="38" width="12.77734375" style="13" bestFit="1" customWidth="1"/>
    <col min="39" max="39" width="38.77734375" style="13" bestFit="1" customWidth="1"/>
    <col min="40" max="40" width="42.77734375" style="13" bestFit="1" customWidth="1"/>
    <col min="41" max="41" width="7.44140625" style="13" customWidth="1"/>
    <col min="42" max="42" width="26" style="13" bestFit="1" customWidth="1"/>
    <col min="43" max="43" width="26.5546875" style="13" bestFit="1" customWidth="1"/>
    <col min="44" max="44" width="29.21875" style="13" bestFit="1" customWidth="1"/>
    <col min="45" max="45" width="7.21875" style="13" customWidth="1"/>
    <col min="46" max="46" width="19.5546875" style="75" customWidth="1"/>
    <col min="47" max="47" width="35.21875" style="75" customWidth="1"/>
    <col min="48" max="48" width="19.5546875" style="75" customWidth="1"/>
    <col min="49" max="52" width="44" style="75" customWidth="1"/>
    <col min="53" max="54" width="12.77734375" style="75" customWidth="1"/>
    <col min="55" max="55" width="33.21875" style="75" customWidth="1"/>
    <col min="56" max="56" width="49.21875" style="75" customWidth="1"/>
    <col min="57" max="58" width="8.21875" style="75" customWidth="1"/>
    <col min="59" max="59" width="44.21875" style="75" customWidth="1"/>
    <col min="60" max="60" width="55" style="75" customWidth="1"/>
    <col min="61" max="61" width="8.21875" style="75" customWidth="1"/>
    <col min="62" max="62" width="17.77734375" style="13" bestFit="1" customWidth="1"/>
    <col min="63" max="63" width="16" style="13" bestFit="1" customWidth="1"/>
    <col min="64" max="64" width="5.5546875" style="13" customWidth="1"/>
    <col min="65" max="65" width="32.21875" style="13" bestFit="1" customWidth="1"/>
    <col min="66" max="66" width="51.21875" style="13" bestFit="1" customWidth="1"/>
    <col min="67" max="67" width="51.5546875" style="13" bestFit="1" customWidth="1"/>
    <col min="68" max="68" width="5.5546875" style="13" customWidth="1"/>
    <col min="69" max="69" width="25.77734375" style="13" bestFit="1" customWidth="1"/>
    <col min="70" max="70" width="24.44140625" style="13" bestFit="1" customWidth="1"/>
    <col min="71" max="71" width="28.77734375" style="13" bestFit="1" customWidth="1"/>
    <col min="72" max="72" width="5.5546875" style="13" customWidth="1"/>
    <col min="73" max="74" width="27.21875" style="13" bestFit="1" customWidth="1"/>
    <col min="75" max="75" width="30.21875" style="13" bestFit="1" customWidth="1"/>
    <col min="76" max="76" width="29.77734375" style="13" bestFit="1" customWidth="1"/>
    <col min="77" max="77" width="44.77734375" style="13" bestFit="1" customWidth="1"/>
    <col min="78" max="78" width="6.5546875" style="13" customWidth="1"/>
    <col min="79" max="79" width="10.77734375" style="13" bestFit="1" customWidth="1"/>
    <col min="80" max="80" width="17.77734375" style="13" bestFit="1" customWidth="1"/>
    <col min="81" max="81" width="12.5546875" style="13" bestFit="1" customWidth="1"/>
    <col min="82" max="82" width="5.5546875" style="13" customWidth="1"/>
    <col min="83" max="83" width="23.77734375" style="13" bestFit="1" customWidth="1"/>
    <col min="84" max="84" width="5.5546875" style="13" customWidth="1"/>
    <col min="85" max="85" width="15.77734375" style="60" bestFit="1" customWidth="1"/>
    <col min="86" max="86" width="55.77734375" style="13" bestFit="1" customWidth="1"/>
    <col min="87" max="87" width="119.77734375" style="13" bestFit="1" customWidth="1"/>
    <col min="88" max="88" width="5.5546875" style="13" customWidth="1"/>
    <col min="89" max="89" width="10" style="13" bestFit="1" customWidth="1"/>
    <col min="90" max="90" width="21.5546875" style="13" bestFit="1" customWidth="1"/>
    <col min="91" max="91" width="9.77734375" style="13" bestFit="1" customWidth="1"/>
    <col min="92" max="92" width="7" style="13" bestFit="1" customWidth="1"/>
    <col min="93" max="93" width="25.5546875" style="13" bestFit="1" customWidth="1"/>
    <col min="94" max="94" width="23.77734375" style="13" bestFit="1" customWidth="1"/>
    <col min="95" max="95" width="28.5546875" style="13" bestFit="1" customWidth="1"/>
    <col min="96" max="96" width="7.21875" style="13" customWidth="1"/>
    <col min="97" max="97" width="7" style="13" bestFit="1" customWidth="1"/>
    <col min="98" max="98" width="4.44140625" style="13" customWidth="1"/>
    <col min="99" max="16384" width="56.5546875" style="13"/>
  </cols>
  <sheetData>
    <row r="1" spans="1:101" s="30" customFormat="1" ht="15" thickBot="1" x14ac:dyDescent="0.35">
      <c r="A1" s="26" t="s">
        <v>254</v>
      </c>
      <c r="B1" s="26" t="s">
        <v>319</v>
      </c>
      <c r="C1" s="27" t="s">
        <v>320</v>
      </c>
      <c r="D1" s="28"/>
      <c r="E1" s="26" t="s">
        <v>321</v>
      </c>
      <c r="F1" s="26" t="s">
        <v>254</v>
      </c>
      <c r="G1" s="26" t="s">
        <v>322</v>
      </c>
      <c r="H1" s="26" t="s">
        <v>323</v>
      </c>
      <c r="I1" s="27" t="s">
        <v>324</v>
      </c>
      <c r="J1" s="26"/>
      <c r="K1" s="29" t="s">
        <v>325</v>
      </c>
      <c r="L1" s="29" t="s">
        <v>326</v>
      </c>
      <c r="M1" s="89" t="s">
        <v>327</v>
      </c>
      <c r="O1" s="31" t="s">
        <v>328</v>
      </c>
      <c r="Q1" s="32" t="s">
        <v>329</v>
      </c>
      <c r="R1" s="32" t="s">
        <v>330</v>
      </c>
      <c r="S1" s="33" t="s">
        <v>331</v>
      </c>
      <c r="U1" s="95" t="s">
        <v>332</v>
      </c>
      <c r="V1" s="95" t="s">
        <v>333</v>
      </c>
      <c r="W1" s="31" t="s">
        <v>334</v>
      </c>
      <c r="Y1" s="32" t="s">
        <v>313</v>
      </c>
      <c r="Z1" s="32" t="s">
        <v>335</v>
      </c>
      <c r="AA1" s="33" t="s">
        <v>336</v>
      </c>
      <c r="AC1" s="32" t="s">
        <v>845</v>
      </c>
      <c r="AD1" s="32" t="s">
        <v>846</v>
      </c>
      <c r="AE1" s="32" t="s">
        <v>879</v>
      </c>
      <c r="AG1" s="34" t="s">
        <v>337</v>
      </c>
      <c r="AH1" s="34" t="s">
        <v>338</v>
      </c>
      <c r="AI1" s="34" t="s">
        <v>339</v>
      </c>
      <c r="AJ1" s="90" t="s">
        <v>340</v>
      </c>
      <c r="AL1" s="35" t="s">
        <v>341</v>
      </c>
      <c r="AM1" s="35" t="s">
        <v>342</v>
      </c>
      <c r="AN1" s="91" t="s">
        <v>343</v>
      </c>
      <c r="AP1" s="36" t="s">
        <v>344</v>
      </c>
      <c r="AQ1" s="36" t="s">
        <v>345</v>
      </c>
      <c r="AR1" s="92" t="s">
        <v>346</v>
      </c>
      <c r="AT1" s="32" t="s">
        <v>834</v>
      </c>
      <c r="AU1" s="32" t="s">
        <v>835</v>
      </c>
      <c r="AV1" s="32" t="s">
        <v>836</v>
      </c>
      <c r="AX1" s="32" t="s">
        <v>887</v>
      </c>
      <c r="AY1" s="32" t="s">
        <v>888</v>
      </c>
      <c r="AZ1" s="32" t="s">
        <v>917</v>
      </c>
      <c r="BB1" s="32" t="s">
        <v>329</v>
      </c>
      <c r="BC1" s="32" t="s">
        <v>330</v>
      </c>
      <c r="BD1" s="32" t="s">
        <v>920</v>
      </c>
      <c r="BF1" s="32" t="s">
        <v>921</v>
      </c>
      <c r="BG1" s="32" t="s">
        <v>922</v>
      </c>
      <c r="BH1" s="32" t="s">
        <v>937</v>
      </c>
      <c r="BJ1" s="37" t="s">
        <v>318</v>
      </c>
      <c r="BK1" s="37" t="s">
        <v>317</v>
      </c>
      <c r="BM1" s="93" t="s">
        <v>316</v>
      </c>
      <c r="BN1" s="93" t="s">
        <v>701</v>
      </c>
      <c r="BO1" s="37" t="s">
        <v>715</v>
      </c>
      <c r="BQ1" s="32" t="s">
        <v>314</v>
      </c>
      <c r="BR1" s="32" t="s">
        <v>695</v>
      </c>
      <c r="BS1" s="37" t="s">
        <v>347</v>
      </c>
      <c r="BU1" s="32" t="s">
        <v>348</v>
      </c>
      <c r="BV1" s="32" t="s">
        <v>314</v>
      </c>
      <c r="BW1" s="32" t="s">
        <v>315</v>
      </c>
      <c r="BX1" s="32" t="s">
        <v>349</v>
      </c>
      <c r="BY1" s="37" t="s">
        <v>350</v>
      </c>
      <c r="CA1" s="32" t="s">
        <v>351</v>
      </c>
      <c r="CB1" s="32" t="s">
        <v>352</v>
      </c>
      <c r="CC1" s="37" t="s">
        <v>353</v>
      </c>
      <c r="CE1" s="37" t="s">
        <v>354</v>
      </c>
      <c r="CG1" s="32" t="s">
        <v>355</v>
      </c>
      <c r="CH1" s="32" t="s">
        <v>356</v>
      </c>
      <c r="CI1" s="37" t="s">
        <v>357</v>
      </c>
      <c r="CK1" s="38" t="s">
        <v>358</v>
      </c>
      <c r="CL1" s="38" t="s">
        <v>359</v>
      </c>
      <c r="CM1" s="38" t="s">
        <v>360</v>
      </c>
      <c r="CN1" s="38" t="s">
        <v>361</v>
      </c>
      <c r="CO1" s="38" t="s">
        <v>362</v>
      </c>
      <c r="CP1" s="38" t="s">
        <v>363</v>
      </c>
      <c r="CQ1" s="39" t="s">
        <v>364</v>
      </c>
      <c r="CS1" s="37" t="s">
        <v>365</v>
      </c>
      <c r="CU1" s="94"/>
      <c r="CV1" s="94"/>
      <c r="CW1" s="39"/>
    </row>
    <row r="2" spans="1:101" ht="14.4" x14ac:dyDescent="0.3">
      <c r="A2" s="40">
        <v>1</v>
      </c>
      <c r="B2" s="40" t="s">
        <v>367</v>
      </c>
      <c r="C2" s="75" t="str">
        <f t="shared" ref="C2:C18" si="0">A2 &amp; " : " &amp; B2</f>
        <v>1 : Bute Inlet</v>
      </c>
      <c r="D2" s="75"/>
      <c r="E2" s="40" t="s">
        <v>366</v>
      </c>
      <c r="F2" s="40" t="s">
        <v>366</v>
      </c>
      <c r="G2" s="40" t="s">
        <v>366</v>
      </c>
      <c r="H2" s="40" t="s">
        <v>367</v>
      </c>
      <c r="I2" s="75" t="s">
        <v>722</v>
      </c>
      <c r="J2" s="75"/>
      <c r="K2" s="41">
        <v>0</v>
      </c>
      <c r="L2" s="42" t="s">
        <v>368</v>
      </c>
      <c r="M2" s="75" t="str">
        <f t="shared" ref="M2:M14" si="1">K2&amp;" : " &amp; L2</f>
        <v>0 : CALM, 0-1 KNOTS, SEA LIKE MIRROR</v>
      </c>
      <c r="N2" s="75"/>
      <c r="O2" s="14" t="s">
        <v>95</v>
      </c>
      <c r="P2" s="75"/>
      <c r="Q2" s="43">
        <v>0</v>
      </c>
      <c r="R2" s="44" t="s">
        <v>369</v>
      </c>
      <c r="S2" s="75" t="str">
        <f>Q2 &amp; " : " &amp; R2</f>
        <v>0 : Unknown</v>
      </c>
      <c r="T2" s="75"/>
      <c r="U2" s="96">
        <v>0</v>
      </c>
      <c r="V2" s="97" t="s">
        <v>189</v>
      </c>
      <c r="W2" s="75" t="s">
        <v>751</v>
      </c>
      <c r="X2" s="75"/>
      <c r="Y2" s="52">
        <v>0</v>
      </c>
      <c r="Z2" s="44" t="s">
        <v>189</v>
      </c>
      <c r="AA2" s="75" t="s">
        <v>751</v>
      </c>
      <c r="AB2" s="75"/>
      <c r="AC2" s="52">
        <v>0</v>
      </c>
      <c r="AD2" s="44" t="s">
        <v>189</v>
      </c>
      <c r="AE2" s="75" t="str">
        <f t="shared" ref="AE2:AE39" si="2">AC2 &amp; " : " &amp; AD2</f>
        <v>0 : UNKNOWN</v>
      </c>
      <c r="AG2" s="45">
        <v>0</v>
      </c>
      <c r="AH2" s="46" t="s">
        <v>189</v>
      </c>
      <c r="AI2" s="46" t="s">
        <v>184</v>
      </c>
      <c r="AJ2" s="75" t="str">
        <f t="shared" ref="AJ2:AJ65" si="3">AG2 &amp; " : " &amp; AH2</f>
        <v>0 : UNKNOWN</v>
      </c>
      <c r="AK2" s="75"/>
      <c r="AL2" s="47">
        <v>0</v>
      </c>
      <c r="AM2" s="48" t="s">
        <v>370</v>
      </c>
      <c r="AN2" s="75" t="str">
        <f t="shared" ref="AN2:AN26" si="4">AL2&amp;" : "&amp;AM2</f>
        <v>0 : UNKNOWN OR UNSPECIFIED</v>
      </c>
      <c r="AO2" s="75"/>
      <c r="AP2" s="49">
        <v>1</v>
      </c>
      <c r="AQ2" s="50" t="s">
        <v>371</v>
      </c>
      <c r="AR2" s="75" t="str">
        <f t="shared" ref="AR2:AR17" si="5">AP2 &amp; " : " &amp; AQ2</f>
        <v>1 : ATLAS/KRUPP (38 KHZ)</v>
      </c>
      <c r="AS2" s="75"/>
      <c r="AT2" s="52">
        <v>1</v>
      </c>
      <c r="AU2" s="44" t="s">
        <v>817</v>
      </c>
      <c r="AV2" s="75" t="str">
        <f t="shared" ref="AV2:AV19" si="6">AT2 &amp; " : " &amp; AU2</f>
        <v>1 : SPECIMEN DAMAGED</v>
      </c>
      <c r="AX2" s="52">
        <v>0</v>
      </c>
      <c r="AY2" s="44" t="s">
        <v>889</v>
      </c>
      <c r="AZ2" s="75" t="str">
        <f t="shared" ref="AZ2:AZ29" si="7">AX2 &amp; " : " &amp; AY2</f>
        <v>0 : Fish lost, or not sample</v>
      </c>
      <c r="BB2" s="52">
        <v>0</v>
      </c>
      <c r="BC2" s="44" t="s">
        <v>369</v>
      </c>
      <c r="BD2" s="75" t="str">
        <f t="shared" ref="BD2:BD24" si="8">BB2 &amp; " : " &amp; BC2</f>
        <v>0 : Unknown</v>
      </c>
      <c r="BF2" s="52">
        <v>0</v>
      </c>
      <c r="BG2" s="44" t="s">
        <v>189</v>
      </c>
      <c r="BH2" s="75" t="str">
        <f t="shared" ref="BH2:BH16" si="9">BF2 &amp; " : " &amp; BG2</f>
        <v>0 : UNKNOWN</v>
      </c>
      <c r="BJ2" s="51" t="s">
        <v>125</v>
      </c>
      <c r="BK2" s="43" t="s">
        <v>200</v>
      </c>
      <c r="BL2" s="75"/>
      <c r="BM2" s="84">
        <v>0</v>
      </c>
      <c r="BN2" s="85" t="s">
        <v>702</v>
      </c>
      <c r="BO2" s="75" t="str">
        <f>BM2 &amp; " - " &amp; BN2</f>
        <v>0 - Unknown storage container type</v>
      </c>
      <c r="BP2" s="75"/>
      <c r="BQ2" s="52">
        <v>0</v>
      </c>
      <c r="BR2" s="44" t="s">
        <v>189</v>
      </c>
      <c r="BS2" s="75" t="str">
        <f t="shared" ref="BS2:BS7" si="10">BQ2 &amp; " - " &amp; BR2</f>
        <v>0 - UNKNOWN</v>
      </c>
      <c r="BT2" s="75"/>
      <c r="BU2" s="52">
        <v>1</v>
      </c>
      <c r="BV2" s="44" t="s">
        <v>372</v>
      </c>
      <c r="BW2" s="44" t="s">
        <v>184</v>
      </c>
      <c r="BX2" s="44" t="s">
        <v>184</v>
      </c>
      <c r="BY2" s="75" t="str">
        <f>BU2 &amp; " : " &amp; BV2 &amp; IF(LEN(BW2) &gt; 0, "-" &amp; BW2, "")&amp; IF(LEN(BX2) &gt; 0, " - " &amp; BX2, "")</f>
        <v>1 : 0 - UNKNOWN</v>
      </c>
      <c r="BZ2" s="75"/>
      <c r="CA2" s="43">
        <f t="shared" ref="CA2:CA23" si="11">IF(OR(CB2="low",CB2="low tide",CB2="slack (low)"), 1, IF(CB2="flood", 2, IF( OR(CB2="high",CB2="slack high"), 3, IF(CB2="ebb", 4, IF(CB2="slack", 5, "")))))</f>
        <v>1</v>
      </c>
      <c r="CB2" s="53" t="s">
        <v>373</v>
      </c>
      <c r="CC2" s="75" t="str">
        <f>CA2 &amp; " : " &amp; CB2</f>
        <v>1 : slack (low)</v>
      </c>
      <c r="CD2" s="75"/>
      <c r="CE2" s="44" t="s">
        <v>374</v>
      </c>
      <c r="CF2" s="75"/>
      <c r="CG2" s="52">
        <v>0</v>
      </c>
      <c r="CH2" s="44" t="s">
        <v>189</v>
      </c>
      <c r="CI2" s="75" t="str">
        <f>CG2 &amp; " : " &amp; CH2</f>
        <v>0 : UNKNOWN</v>
      </c>
      <c r="CJ2" s="75"/>
      <c r="CK2" s="54">
        <v>2004</v>
      </c>
      <c r="CL2" s="55" t="s">
        <v>375</v>
      </c>
      <c r="CM2" s="54">
        <v>0</v>
      </c>
      <c r="CN2" s="54">
        <v>1</v>
      </c>
      <c r="CO2" s="56"/>
      <c r="CP2" s="56"/>
      <c r="CQ2" s="75" t="str">
        <f t="shared" ref="CQ2:CQ23" si="12">CK2 &amp; " : " &amp; CL2</f>
        <v>2004 : AP KNIGHT</v>
      </c>
      <c r="CR2" s="75"/>
      <c r="CS2" s="75" t="s">
        <v>376</v>
      </c>
      <c r="CT2" s="75"/>
      <c r="CU2" s="86"/>
      <c r="CV2" s="87"/>
      <c r="CW2" s="75"/>
    </row>
    <row r="3" spans="1:101" ht="14.4" x14ac:dyDescent="0.3">
      <c r="A3" s="40">
        <v>2</v>
      </c>
      <c r="B3" s="40" t="s">
        <v>377</v>
      </c>
      <c r="C3" s="75" t="str">
        <f t="shared" si="0"/>
        <v>2 : Discovery Passage</v>
      </c>
      <c r="D3" s="75"/>
      <c r="E3" s="40" t="s">
        <v>257</v>
      </c>
      <c r="F3" s="40" t="s">
        <v>257</v>
      </c>
      <c r="G3" s="40" t="s">
        <v>257</v>
      </c>
      <c r="H3" s="40" t="s">
        <v>377</v>
      </c>
      <c r="I3" s="75" t="s">
        <v>723</v>
      </c>
      <c r="J3" s="75"/>
      <c r="K3" s="41">
        <v>1</v>
      </c>
      <c r="L3" s="42" t="s">
        <v>378</v>
      </c>
      <c r="M3" s="75" t="str">
        <f t="shared" si="1"/>
        <v>1 : LIGHT AIR, 1-3 KNOTS, RIPPLES, NO FOAM CRESTS</v>
      </c>
      <c r="N3" s="75"/>
      <c r="O3" s="14" t="s">
        <v>379</v>
      </c>
      <c r="P3" s="75"/>
      <c r="Q3" s="43">
        <v>1</v>
      </c>
      <c r="R3" s="44" t="s">
        <v>380</v>
      </c>
      <c r="S3" s="75" t="str">
        <f t="shared" ref="S3:S22" si="13">Q3 &amp; " : " &amp; R3</f>
        <v>1 : Species Comp. For Biomass</v>
      </c>
      <c r="T3" s="75"/>
      <c r="U3" s="96">
        <v>1</v>
      </c>
      <c r="V3" s="97" t="s">
        <v>381</v>
      </c>
      <c r="W3" s="75" t="s">
        <v>752</v>
      </c>
      <c r="X3" s="75"/>
      <c r="Y3" s="52">
        <v>1</v>
      </c>
      <c r="Z3" s="44" t="s">
        <v>382</v>
      </c>
      <c r="AA3" s="75" t="s">
        <v>753</v>
      </c>
      <c r="AB3" s="75"/>
      <c r="AC3" s="52">
        <v>1</v>
      </c>
      <c r="AD3" s="44" t="s">
        <v>847</v>
      </c>
      <c r="AE3" s="75" t="str">
        <f t="shared" si="2"/>
        <v>1 : FORK LENGTH</v>
      </c>
      <c r="AG3" s="45">
        <v>1</v>
      </c>
      <c r="AH3" s="46" t="s">
        <v>383</v>
      </c>
      <c r="AI3" s="46" t="s">
        <v>184</v>
      </c>
      <c r="AJ3" s="75" t="str">
        <f t="shared" si="3"/>
        <v>1 : ATLANTIC WESTERN IIA</v>
      </c>
      <c r="AK3" s="75"/>
      <c r="AL3" s="47">
        <v>1</v>
      </c>
      <c r="AM3" s="48" t="s">
        <v>384</v>
      </c>
      <c r="AN3" s="75" t="str">
        <f t="shared" si="4"/>
        <v>1 : SUPERKRUB</v>
      </c>
      <c r="AO3" s="75"/>
      <c r="AP3" s="49">
        <v>2</v>
      </c>
      <c r="AQ3" s="50" t="s">
        <v>385</v>
      </c>
      <c r="AR3" s="75" t="str">
        <f t="shared" si="5"/>
        <v>2 : FS 3300</v>
      </c>
      <c r="AS3" s="75"/>
      <c r="AT3" s="52">
        <v>2</v>
      </c>
      <c r="AU3" s="44" t="s">
        <v>818</v>
      </c>
      <c r="AV3" s="75" t="str">
        <f t="shared" si="6"/>
        <v>2 : POSSIBLE ERROR IN RECORDING</v>
      </c>
      <c r="AX3" s="52">
        <v>1</v>
      </c>
      <c r="AY3" s="44" t="s">
        <v>890</v>
      </c>
      <c r="AZ3" s="75" t="str">
        <f t="shared" si="7"/>
        <v>1 : Live/Fresh</v>
      </c>
      <c r="BB3" s="52">
        <v>1</v>
      </c>
      <c r="BC3" s="44" t="s">
        <v>380</v>
      </c>
      <c r="BD3" s="75" t="str">
        <f t="shared" si="8"/>
        <v>1 : Species Comp. For Biomass</v>
      </c>
      <c r="BF3" s="52">
        <v>1</v>
      </c>
      <c r="BG3" s="44" t="s">
        <v>923</v>
      </c>
      <c r="BH3" s="75" t="str">
        <f t="shared" si="9"/>
        <v>1 : TOTAL  CATCH</v>
      </c>
      <c r="BJ3" s="51" t="s">
        <v>119</v>
      </c>
      <c r="BK3" s="43" t="s">
        <v>199</v>
      </c>
      <c r="BL3" s="75"/>
      <c r="BM3" s="84">
        <v>1</v>
      </c>
      <c r="BN3" s="85" t="s">
        <v>703</v>
      </c>
      <c r="BO3" s="75" t="str">
        <f t="shared" ref="BO3:BO14" si="14">BM3 &amp; " - " &amp; BN3</f>
        <v>1 - Otolith Tray</v>
      </c>
      <c r="BP3" s="75"/>
      <c r="BQ3" s="52">
        <v>1</v>
      </c>
      <c r="BR3" s="44" t="s">
        <v>696</v>
      </c>
      <c r="BS3" s="75" t="str">
        <f t="shared" si="10"/>
        <v>1 - PBS</v>
      </c>
      <c r="BT3" s="75"/>
      <c r="BU3" s="52">
        <v>11</v>
      </c>
      <c r="BV3" s="44" t="s">
        <v>386</v>
      </c>
      <c r="BW3" s="44" t="s">
        <v>184</v>
      </c>
      <c r="BX3" s="44" t="s">
        <v>184</v>
      </c>
      <c r="BY3" s="75" t="str">
        <f>BU3 &amp; " : " &amp; BV3 &amp; IF(LEN(BW3) &gt; 0, "-" &amp; BW3, "")&amp; IF(LEN(BX3) &gt; 0, " - " &amp; BX3, "")</f>
        <v>11 : 1 - PBS</v>
      </c>
      <c r="BZ3" s="75"/>
      <c r="CA3" s="43">
        <f t="shared" si="11"/>
        <v>2</v>
      </c>
      <c r="CB3" s="53" t="s">
        <v>387</v>
      </c>
      <c r="CC3" s="75" t="str">
        <f>CA3 &amp; " : " &amp; CB3</f>
        <v>2 : flood</v>
      </c>
      <c r="CD3" s="75"/>
      <c r="CE3" s="44" t="s">
        <v>388</v>
      </c>
      <c r="CF3" s="75"/>
      <c r="CG3" s="52">
        <v>1</v>
      </c>
      <c r="CH3" s="44" t="s">
        <v>389</v>
      </c>
      <c r="CI3" s="75" t="str">
        <f t="shared" ref="CI3:CI42" si="15">CG3 &amp; " : " &amp; CH3</f>
        <v>1 : FULLY USABLE</v>
      </c>
      <c r="CJ3" s="75"/>
      <c r="CK3" s="54">
        <v>398</v>
      </c>
      <c r="CL3" s="55" t="s">
        <v>390</v>
      </c>
      <c r="CM3" s="54">
        <v>28761</v>
      </c>
      <c r="CN3" s="54">
        <v>1</v>
      </c>
      <c r="CO3" s="57">
        <v>26665</v>
      </c>
      <c r="CP3" s="56"/>
      <c r="CQ3" s="75" t="str">
        <f t="shared" si="12"/>
        <v>398 : ARCTIC HARVESTER</v>
      </c>
      <c r="CR3" s="75"/>
      <c r="CS3" s="75" t="s">
        <v>391</v>
      </c>
      <c r="CT3" s="75"/>
      <c r="CU3" s="86"/>
      <c r="CV3" s="87"/>
      <c r="CW3" s="75"/>
    </row>
    <row r="4" spans="1:101" ht="14.4" x14ac:dyDescent="0.3">
      <c r="A4" s="40">
        <v>3</v>
      </c>
      <c r="B4" s="40" t="s">
        <v>392</v>
      </c>
      <c r="C4" s="75" t="str">
        <f t="shared" si="0"/>
        <v>3 : Gulf Islands</v>
      </c>
      <c r="D4" s="75"/>
      <c r="E4" s="40" t="s">
        <v>258</v>
      </c>
      <c r="F4" s="40" t="s">
        <v>258</v>
      </c>
      <c r="G4" s="40" t="s">
        <v>258</v>
      </c>
      <c r="H4" s="40" t="s">
        <v>392</v>
      </c>
      <c r="I4" s="75" t="s">
        <v>724</v>
      </c>
      <c r="J4" s="75"/>
      <c r="K4" s="41">
        <v>2</v>
      </c>
      <c r="L4" s="42" t="s">
        <v>393</v>
      </c>
      <c r="M4" s="75" t="str">
        <f t="shared" si="1"/>
        <v>2 : LIGHT BREEZE, 4-6 KNOTS, SMALL WAVELETS</v>
      </c>
      <c r="N4" s="75"/>
      <c r="O4" s="14" t="s">
        <v>394</v>
      </c>
      <c r="P4" s="75"/>
      <c r="Q4" s="43">
        <v>2</v>
      </c>
      <c r="R4" s="44" t="s">
        <v>395</v>
      </c>
      <c r="S4" s="75" t="str">
        <f t="shared" si="13"/>
        <v>2 : Biological Sampling</v>
      </c>
      <c r="T4" s="75"/>
      <c r="U4" s="96">
        <v>2</v>
      </c>
      <c r="V4" s="97" t="s">
        <v>396</v>
      </c>
      <c r="W4" s="75" t="s">
        <v>754</v>
      </c>
      <c r="X4" s="75"/>
      <c r="Y4" s="52">
        <v>2</v>
      </c>
      <c r="Z4" s="44" t="s">
        <v>397</v>
      </c>
      <c r="AA4" s="75" t="s">
        <v>755</v>
      </c>
      <c r="AB4" s="75"/>
      <c r="AC4" s="52">
        <v>2</v>
      </c>
      <c r="AD4" s="44" t="s">
        <v>848</v>
      </c>
      <c r="AE4" s="75" t="str">
        <f t="shared" si="2"/>
        <v>2 : STANDARD LENGTH</v>
      </c>
      <c r="AG4" s="45">
        <v>2</v>
      </c>
      <c r="AH4" s="46" t="s">
        <v>398</v>
      </c>
      <c r="AI4" s="46" t="s">
        <v>184</v>
      </c>
      <c r="AJ4" s="75" t="str">
        <f t="shared" si="3"/>
        <v>2 : ATLANTIC WESTERN III</v>
      </c>
      <c r="AK4" s="75"/>
      <c r="AL4" s="47">
        <v>2</v>
      </c>
      <c r="AM4" s="48" t="s">
        <v>399</v>
      </c>
      <c r="AN4" s="75" t="str">
        <f t="shared" si="4"/>
        <v>2 : V-DOOR</v>
      </c>
      <c r="AO4" s="75"/>
      <c r="AP4" s="49">
        <v>3</v>
      </c>
      <c r="AQ4" s="50" t="s">
        <v>400</v>
      </c>
      <c r="AR4" s="75" t="str">
        <f t="shared" si="5"/>
        <v>3 : FR500</v>
      </c>
      <c r="AS4" s="75"/>
      <c r="AT4" s="52">
        <v>3</v>
      </c>
      <c r="AU4" s="44" t="s">
        <v>819</v>
      </c>
      <c r="AV4" s="75" t="str">
        <f t="shared" si="6"/>
        <v>3 : FORGOT</v>
      </c>
      <c r="AX4" s="52">
        <v>2</v>
      </c>
      <c r="AY4" s="44" t="s">
        <v>891</v>
      </c>
      <c r="AZ4" s="75" t="str">
        <f t="shared" si="7"/>
        <v>2 : Round,frozen and thawed</v>
      </c>
      <c r="BB4" s="52">
        <v>2</v>
      </c>
      <c r="BC4" s="44" t="s">
        <v>395</v>
      </c>
      <c r="BD4" s="75" t="str">
        <f t="shared" si="8"/>
        <v>2 : Biological Sampling</v>
      </c>
      <c r="BF4" s="52">
        <v>2</v>
      </c>
      <c r="BG4" s="44" t="s">
        <v>924</v>
      </c>
      <c r="BH4" s="75" t="str">
        <f t="shared" si="9"/>
        <v>2 : RANDOM</v>
      </c>
      <c r="BJ4" s="51" t="s">
        <v>121</v>
      </c>
      <c r="BK4" s="43" t="s">
        <v>198</v>
      </c>
      <c r="BL4" s="75"/>
      <c r="BM4" s="84">
        <v>2</v>
      </c>
      <c r="BN4" s="85" t="s">
        <v>704</v>
      </c>
      <c r="BO4" s="75" t="str">
        <f t="shared" si="14"/>
        <v>2 - Envelope</v>
      </c>
      <c r="BP4" s="75"/>
      <c r="BQ4" s="52">
        <v>2</v>
      </c>
      <c r="BR4" s="44" t="s">
        <v>697</v>
      </c>
      <c r="BS4" s="75" t="str">
        <f t="shared" si="10"/>
        <v>2 - VANCOUVER PORT OFFICE</v>
      </c>
      <c r="BT4" s="75"/>
      <c r="BU4" s="52">
        <v>2</v>
      </c>
      <c r="BV4" s="44" t="s">
        <v>386</v>
      </c>
      <c r="BW4" s="44" t="s">
        <v>401</v>
      </c>
      <c r="BX4" s="44" t="s">
        <v>402</v>
      </c>
      <c r="BY4" s="75" t="str">
        <f>BU4 &amp; " : " &amp; BV4 &amp; IF(LEN(BW4) &gt; 0, "-" &amp; BW4, "")&amp; IF(LEN(BX4) &gt; 0, " - " &amp; BX4, "")</f>
        <v>2 : 1 - PBS-1-123-5 - Taylor Rm 123 freezer 5</v>
      </c>
      <c r="BZ4" s="75"/>
      <c r="CA4" s="43">
        <f t="shared" si="11"/>
        <v>3</v>
      </c>
      <c r="CB4" s="53" t="s">
        <v>403</v>
      </c>
      <c r="CC4" s="75" t="str">
        <f>CA4 &amp; " : " &amp; CB4</f>
        <v>3 : slack high</v>
      </c>
      <c r="CD4" s="75"/>
      <c r="CE4" s="44" t="s">
        <v>404</v>
      </c>
      <c r="CF4" s="75"/>
      <c r="CG4" s="52">
        <v>2</v>
      </c>
      <c r="CH4" s="44" t="s">
        <v>405</v>
      </c>
      <c r="CI4" s="75" t="str">
        <f t="shared" si="15"/>
        <v>2 : FAIL, BUT ALL DATA USABLE</v>
      </c>
      <c r="CJ4" s="75"/>
      <c r="CK4" s="54">
        <v>362</v>
      </c>
      <c r="CL4" s="55" t="s">
        <v>406</v>
      </c>
      <c r="CM4" s="54">
        <v>23276</v>
      </c>
      <c r="CN4" s="54">
        <v>1</v>
      </c>
      <c r="CO4" s="57">
        <v>23012</v>
      </c>
      <c r="CP4" s="56"/>
      <c r="CQ4" s="75" t="str">
        <f t="shared" si="12"/>
        <v>362 : BLUE WATERS</v>
      </c>
      <c r="CR4" s="75"/>
      <c r="CS4" s="75"/>
      <c r="CT4" s="75"/>
      <c r="CU4" s="86"/>
      <c r="CV4" s="87"/>
      <c r="CW4" s="75"/>
    </row>
    <row r="5" spans="1:101" ht="28.8" x14ac:dyDescent="0.3">
      <c r="A5" s="40">
        <v>4</v>
      </c>
      <c r="B5" s="40" t="s">
        <v>408</v>
      </c>
      <c r="C5" s="75" t="str">
        <f t="shared" si="0"/>
        <v>4 : Hecate Strait</v>
      </c>
      <c r="D5" s="75"/>
      <c r="E5" s="40" t="s">
        <v>409</v>
      </c>
      <c r="F5" s="40" t="s">
        <v>258</v>
      </c>
      <c r="G5" s="40" t="s">
        <v>410</v>
      </c>
      <c r="H5" s="40" t="s">
        <v>411</v>
      </c>
      <c r="I5" s="75" t="s">
        <v>725</v>
      </c>
      <c r="J5" s="75"/>
      <c r="K5" s="41">
        <v>3</v>
      </c>
      <c r="L5" s="42" t="s">
        <v>412</v>
      </c>
      <c r="M5" s="75" t="str">
        <f t="shared" si="1"/>
        <v>3 : GENTLE BREEZE, 7-10 KNOTS, CRESTS BREAKING</v>
      </c>
      <c r="N5" s="75"/>
      <c r="O5" s="14" t="s">
        <v>413</v>
      </c>
      <c r="P5" s="75"/>
      <c r="Q5" s="43">
        <v>3</v>
      </c>
      <c r="R5" s="44" t="s">
        <v>414</v>
      </c>
      <c r="S5" s="75" t="str">
        <f t="shared" si="13"/>
        <v>3 : Quant. Biomass Survey</v>
      </c>
      <c r="T5" s="75"/>
      <c r="U5" s="96">
        <v>3</v>
      </c>
      <c r="V5" s="97" t="s">
        <v>415</v>
      </c>
      <c r="W5" s="75" t="s">
        <v>756</v>
      </c>
      <c r="X5" s="75"/>
      <c r="Y5" s="52">
        <v>3</v>
      </c>
      <c r="Z5" s="44" t="s">
        <v>416</v>
      </c>
      <c r="AA5" s="75" t="s">
        <v>757</v>
      </c>
      <c r="AB5" s="75"/>
      <c r="AC5" s="52">
        <v>3</v>
      </c>
      <c r="AD5" s="44" t="s">
        <v>849</v>
      </c>
      <c r="AE5" s="75" t="str">
        <f t="shared" si="2"/>
        <v>3 : ORIGIN OF DORSAL FIN TO INSERTION OF ANAL FIN LEN.</v>
      </c>
      <c r="AG5" s="45">
        <v>3</v>
      </c>
      <c r="AH5" s="46" t="s">
        <v>417</v>
      </c>
      <c r="AI5" s="46" t="s">
        <v>184</v>
      </c>
      <c r="AJ5" s="75" t="str">
        <f t="shared" si="3"/>
        <v>3 : NOR'EASTERN 105</v>
      </c>
      <c r="AK5" s="75"/>
      <c r="AL5" s="47">
        <v>3</v>
      </c>
      <c r="AM5" s="48" t="s">
        <v>418</v>
      </c>
      <c r="AN5" s="75" t="str">
        <f t="shared" si="4"/>
        <v>3 : U.S.A. JET</v>
      </c>
      <c r="AO5" s="75"/>
      <c r="AP5" s="49">
        <v>4</v>
      </c>
      <c r="AQ5" s="50" t="s">
        <v>419</v>
      </c>
      <c r="AR5" s="75" t="str">
        <f t="shared" si="5"/>
        <v>4 : KAIJO DENKI KZN220 24 kHz</v>
      </c>
      <c r="AS5" s="75"/>
      <c r="AT5" s="52">
        <v>4</v>
      </c>
      <c r="AU5" s="44" t="s">
        <v>820</v>
      </c>
      <c r="AV5" s="75" t="str">
        <f t="shared" si="6"/>
        <v>4 : A SCIENTIST INTERFERED</v>
      </c>
      <c r="AX5" s="52">
        <v>3</v>
      </c>
      <c r="AY5" s="44" t="s">
        <v>892</v>
      </c>
      <c r="AZ5" s="75" t="str">
        <f t="shared" si="7"/>
        <v>3 : Dressed, head off</v>
      </c>
      <c r="BB5" s="52">
        <v>3</v>
      </c>
      <c r="BC5" s="44" t="s">
        <v>414</v>
      </c>
      <c r="BD5" s="75" t="str">
        <f t="shared" si="8"/>
        <v>3 : Quant. Biomass Survey</v>
      </c>
      <c r="BF5" s="52">
        <v>4</v>
      </c>
      <c r="BG5" s="44" t="s">
        <v>925</v>
      </c>
      <c r="BH5" s="75" t="str">
        <f t="shared" si="9"/>
        <v>4 : SELECTED</v>
      </c>
      <c r="BJ5" s="51" t="s">
        <v>117</v>
      </c>
      <c r="BK5" s="43" t="s">
        <v>197</v>
      </c>
      <c r="BL5" s="75"/>
      <c r="BM5" s="84">
        <v>3</v>
      </c>
      <c r="BN5" s="85" t="s">
        <v>705</v>
      </c>
      <c r="BO5" s="75" t="str">
        <f t="shared" si="14"/>
        <v>3 - Vial (glass or plastic)</v>
      </c>
      <c r="BP5" s="75"/>
      <c r="BQ5" s="52">
        <v>3</v>
      </c>
      <c r="BR5" s="44" t="s">
        <v>698</v>
      </c>
      <c r="BS5" s="75" t="str">
        <f t="shared" si="10"/>
        <v>3 - PR. RUPERT PORT OFFICE</v>
      </c>
      <c r="BT5" s="75"/>
      <c r="BU5" s="52">
        <v>4</v>
      </c>
      <c r="BV5" s="44" t="s">
        <v>386</v>
      </c>
      <c r="BW5" s="44" t="s">
        <v>420</v>
      </c>
      <c r="BX5" s="44" t="s">
        <v>421</v>
      </c>
      <c r="BY5" s="75" t="str">
        <f t="shared" ref="BY5:BY12" si="16">BU5 &amp; " : " &amp; BV5 &amp; IF(LEN(BW5) &gt; 0, "-" &amp; BW5, "")&amp; IF(LEN(BX5) &gt; 0, " - " &amp; BX5, "")</f>
        <v>4 : 1 - PBS-3-123-2 - Clemens Rm 123 freezer 2</v>
      </c>
      <c r="BZ5" s="75"/>
      <c r="CA5" s="43">
        <f t="shared" si="11"/>
        <v>4</v>
      </c>
      <c r="CB5" s="53" t="s">
        <v>422</v>
      </c>
      <c r="CC5" s="75" t="str">
        <f>CA5 &amp; " : " &amp; CB5</f>
        <v>4 : ebb</v>
      </c>
      <c r="CD5" s="75"/>
      <c r="CE5" s="44" t="s">
        <v>423</v>
      </c>
      <c r="CF5" s="75"/>
      <c r="CG5" s="52">
        <v>3</v>
      </c>
      <c r="CH5" s="44" t="s">
        <v>424</v>
      </c>
      <c r="CI5" s="75" t="str">
        <f t="shared" si="15"/>
        <v>3 : FAIL, CATCH ONLY USABLE</v>
      </c>
      <c r="CJ5" s="75"/>
      <c r="CK5" s="54">
        <v>366</v>
      </c>
      <c r="CL5" s="55" t="s">
        <v>425</v>
      </c>
      <c r="CM5" s="54">
        <v>23277</v>
      </c>
      <c r="CN5" s="54">
        <v>1</v>
      </c>
      <c r="CO5" s="57">
        <v>27030</v>
      </c>
      <c r="CP5" s="56"/>
      <c r="CQ5" s="75" t="str">
        <f t="shared" si="12"/>
        <v>366 : CALEDONIAN</v>
      </c>
      <c r="CR5" s="75"/>
      <c r="CS5" s="75"/>
      <c r="CT5" s="75"/>
      <c r="CU5" s="86"/>
      <c r="CV5" s="87"/>
      <c r="CW5" s="75"/>
    </row>
    <row r="6" spans="1:101" ht="14.4" x14ac:dyDescent="0.3">
      <c r="A6" s="40">
        <v>5</v>
      </c>
      <c r="B6" s="40" t="s">
        <v>426</v>
      </c>
      <c r="C6" s="75" t="str">
        <f t="shared" si="0"/>
        <v>5 : Howe Sound</v>
      </c>
      <c r="D6" s="75"/>
      <c r="E6" s="40" t="s">
        <v>427</v>
      </c>
      <c r="F6" s="40" t="s">
        <v>258</v>
      </c>
      <c r="G6" s="40" t="s">
        <v>428</v>
      </c>
      <c r="H6" s="40" t="s">
        <v>429</v>
      </c>
      <c r="I6" s="75" t="s">
        <v>726</v>
      </c>
      <c r="J6" s="75"/>
      <c r="K6" s="41">
        <v>4</v>
      </c>
      <c r="L6" s="42" t="s">
        <v>430</v>
      </c>
      <c r="M6" s="75" t="str">
        <f t="shared" si="1"/>
        <v>4 : MODERATE BREEZE, 11-16 KNOTS, WHITECAPS</v>
      </c>
      <c r="N6" s="75"/>
      <c r="O6" s="14" t="s">
        <v>431</v>
      </c>
      <c r="P6" s="75"/>
      <c r="Q6" s="43">
        <v>4</v>
      </c>
      <c r="R6" s="44" t="s">
        <v>432</v>
      </c>
      <c r="S6" s="75" t="str">
        <f t="shared" si="13"/>
        <v>4 : Genetics Study</v>
      </c>
      <c r="T6" s="75"/>
      <c r="U6" s="96">
        <v>4</v>
      </c>
      <c r="V6" s="97" t="s">
        <v>433</v>
      </c>
      <c r="W6" s="75" t="s">
        <v>758</v>
      </c>
      <c r="X6" s="75"/>
      <c r="Y6" s="52">
        <v>4</v>
      </c>
      <c r="Z6" s="44" t="s">
        <v>434</v>
      </c>
      <c r="AA6" s="75" t="s">
        <v>759</v>
      </c>
      <c r="AB6" s="75"/>
      <c r="AC6" s="52">
        <v>4</v>
      </c>
      <c r="AD6" s="44" t="s">
        <v>850</v>
      </c>
      <c r="AE6" s="75" t="str">
        <f t="shared" si="2"/>
        <v>4 : TOTAL LENGTH</v>
      </c>
      <c r="AG6" s="45">
        <v>4</v>
      </c>
      <c r="AH6" s="46" t="s">
        <v>435</v>
      </c>
      <c r="AI6" s="46" t="s">
        <v>184</v>
      </c>
      <c r="AJ6" s="75" t="str">
        <f t="shared" si="3"/>
        <v>4 : ENGEL 441</v>
      </c>
      <c r="AK6" s="75"/>
      <c r="AL6" s="47">
        <v>4</v>
      </c>
      <c r="AM6" s="48" t="s">
        <v>436</v>
      </c>
      <c r="AN6" s="75" t="str">
        <f t="shared" si="4"/>
        <v>4 : BROMPTON</v>
      </c>
      <c r="AO6" s="75"/>
      <c r="AP6" s="49">
        <v>5</v>
      </c>
      <c r="AQ6" s="50" t="s">
        <v>437</v>
      </c>
      <c r="AR6" s="75" t="str">
        <f t="shared" si="5"/>
        <v>5 : SCANMAR</v>
      </c>
      <c r="AS6" s="75"/>
      <c r="AT6" s="52">
        <v>5</v>
      </c>
      <c r="AU6" s="44" t="s">
        <v>821</v>
      </c>
      <c r="AV6" s="75" t="str">
        <f t="shared" si="6"/>
        <v>5 : OUTLIER</v>
      </c>
      <c r="AX6" s="52">
        <v>4</v>
      </c>
      <c r="AY6" s="44" t="s">
        <v>893</v>
      </c>
      <c r="AZ6" s="75" t="str">
        <f t="shared" si="7"/>
        <v>4 : Dressed, head on</v>
      </c>
      <c r="BB6" s="52">
        <v>4</v>
      </c>
      <c r="BC6" s="44" t="s">
        <v>432</v>
      </c>
      <c r="BD6" s="75" t="str">
        <f t="shared" si="8"/>
        <v>4 : Genetics Study</v>
      </c>
      <c r="BF6" s="52">
        <v>5</v>
      </c>
      <c r="BG6" s="44" t="s">
        <v>926</v>
      </c>
      <c r="BH6" s="75" t="str">
        <f t="shared" si="9"/>
        <v xml:space="preserve">5 : STRATIFIED </v>
      </c>
      <c r="BJ6" s="78" t="s">
        <v>127</v>
      </c>
      <c r="BK6" s="43" t="s">
        <v>944</v>
      </c>
      <c r="BL6" s="75"/>
      <c r="BM6" s="84">
        <v>4</v>
      </c>
      <c r="BN6" s="85" t="s">
        <v>706</v>
      </c>
      <c r="BO6" s="75" t="str">
        <f t="shared" si="14"/>
        <v>4 - Ageing lab storage box</v>
      </c>
      <c r="BP6" s="75"/>
      <c r="BQ6" s="52">
        <v>4</v>
      </c>
      <c r="BR6" s="44" t="s">
        <v>699</v>
      </c>
      <c r="BS6" s="75" t="str">
        <f t="shared" si="10"/>
        <v>4 - IOS</v>
      </c>
      <c r="BT6" s="75"/>
      <c r="BU6" s="52">
        <v>3</v>
      </c>
      <c r="BV6" s="44" t="s">
        <v>386</v>
      </c>
      <c r="BW6" s="44" t="s">
        <v>438</v>
      </c>
      <c r="BX6" s="44" t="s">
        <v>439</v>
      </c>
      <c r="BY6" s="75" t="str">
        <f t="shared" si="16"/>
        <v>3 : 1 - PBS-4-123-1 - Annex Rm 123 freezer 1</v>
      </c>
      <c r="BZ6" s="75"/>
      <c r="CA6" s="43">
        <f t="shared" si="11"/>
        <v>5</v>
      </c>
      <c r="CB6" s="53" t="s">
        <v>440</v>
      </c>
      <c r="CC6" s="75" t="str">
        <f>CA6 &amp; " : " &amp; CB6</f>
        <v>5 : slack</v>
      </c>
      <c r="CD6" s="75"/>
      <c r="CE6" s="44" t="s">
        <v>441</v>
      </c>
      <c r="CF6" s="75"/>
      <c r="CG6" s="52">
        <v>4</v>
      </c>
      <c r="CH6" s="44" t="s">
        <v>442</v>
      </c>
      <c r="CI6" s="75" t="str">
        <f t="shared" si="15"/>
        <v xml:space="preserve">4 : FAIL, SPEC. COMP. USABLE </v>
      </c>
      <c r="CJ6" s="75"/>
      <c r="CK6" s="54">
        <v>357</v>
      </c>
      <c r="CL6" s="55" t="s">
        <v>443</v>
      </c>
      <c r="CM6" s="54">
        <v>20286</v>
      </c>
      <c r="CN6" s="54">
        <v>1</v>
      </c>
      <c r="CO6" s="57">
        <v>25204</v>
      </c>
      <c r="CP6" s="56"/>
      <c r="CQ6" s="75" t="str">
        <f t="shared" si="12"/>
        <v>357 : EASTWARD HO</v>
      </c>
      <c r="CR6" s="75"/>
      <c r="CS6" s="75"/>
      <c r="CT6" s="75"/>
      <c r="CU6" s="86"/>
      <c r="CV6" s="87"/>
      <c r="CW6" s="75"/>
    </row>
    <row r="7" spans="1:101" ht="14.4" x14ac:dyDescent="0.3">
      <c r="A7" s="40">
        <v>6</v>
      </c>
      <c r="B7" s="40" t="s">
        <v>445</v>
      </c>
      <c r="C7" s="75" t="str">
        <f t="shared" si="0"/>
        <v>6 : Juan De Fuca</v>
      </c>
      <c r="D7" s="75"/>
      <c r="E7" s="40" t="s">
        <v>407</v>
      </c>
      <c r="F7" s="40" t="s">
        <v>407</v>
      </c>
      <c r="G7" s="40" t="s">
        <v>407</v>
      </c>
      <c r="H7" s="40" t="s">
        <v>408</v>
      </c>
      <c r="I7" s="75" t="s">
        <v>727</v>
      </c>
      <c r="J7" s="75"/>
      <c r="K7" s="41">
        <v>5</v>
      </c>
      <c r="L7" s="42" t="s">
        <v>446</v>
      </c>
      <c r="M7" s="75" t="str">
        <f t="shared" si="1"/>
        <v>5 : FRESH BREEZE, 17-21 KNOTS, MODERATE WAVES-SPRAY</v>
      </c>
      <c r="N7" s="75"/>
      <c r="O7" s="75"/>
      <c r="P7" s="75"/>
      <c r="Q7" s="43">
        <v>5</v>
      </c>
      <c r="R7" s="44" t="s">
        <v>447</v>
      </c>
      <c r="S7" s="75" t="str">
        <f t="shared" si="13"/>
        <v>5 : Assemblage Survey</v>
      </c>
      <c r="T7" s="75"/>
      <c r="U7" s="96">
        <v>5</v>
      </c>
      <c r="V7" s="97" t="s">
        <v>448</v>
      </c>
      <c r="W7" s="75" t="s">
        <v>760</v>
      </c>
      <c r="X7" s="75"/>
      <c r="Y7" s="52">
        <v>5</v>
      </c>
      <c r="Z7" s="44" t="s">
        <v>449</v>
      </c>
      <c r="AA7" s="75" t="s">
        <v>761</v>
      </c>
      <c r="AB7" s="75"/>
      <c r="AC7" s="52">
        <v>5</v>
      </c>
      <c r="AD7" s="44" t="s">
        <v>851</v>
      </c>
      <c r="AE7" s="75" t="str">
        <f t="shared" si="2"/>
        <v>5 : HEAD LENGTH</v>
      </c>
      <c r="AG7" s="45">
        <v>5</v>
      </c>
      <c r="AH7" s="46" t="s">
        <v>450</v>
      </c>
      <c r="AI7" s="46" t="s">
        <v>184</v>
      </c>
      <c r="AJ7" s="75" t="str">
        <f t="shared" si="3"/>
        <v>5 : ENGEL 600</v>
      </c>
      <c r="AK7" s="75"/>
      <c r="AL7" s="47">
        <v>5</v>
      </c>
      <c r="AM7" s="48" t="s">
        <v>451</v>
      </c>
      <c r="AN7" s="75" t="str">
        <f t="shared" si="4"/>
        <v>5 : RUSSIAN SAUCER</v>
      </c>
      <c r="AO7" s="75"/>
      <c r="AP7" s="49">
        <v>6</v>
      </c>
      <c r="AQ7" s="50" t="s">
        <v>452</v>
      </c>
      <c r="AR7" s="75" t="str">
        <f t="shared" si="5"/>
        <v>6 : SIMRAD FS 20</v>
      </c>
      <c r="AS7" s="75"/>
      <c r="AT7" s="52">
        <v>6</v>
      </c>
      <c r="AU7" s="44" t="s">
        <v>822</v>
      </c>
      <c r="AV7" s="75" t="str">
        <f t="shared" si="6"/>
        <v>6 : OTOLITHS DESTROYED</v>
      </c>
      <c r="AX7" s="52">
        <v>5</v>
      </c>
      <c r="AY7" s="44" t="s">
        <v>894</v>
      </c>
      <c r="AZ7" s="75" t="str">
        <f t="shared" si="7"/>
        <v>5 : Still at large -- Release</v>
      </c>
      <c r="BB7" s="52">
        <v>5</v>
      </c>
      <c r="BC7" s="44" t="s">
        <v>447</v>
      </c>
      <c r="BD7" s="75" t="str">
        <f t="shared" si="8"/>
        <v>5 : Assemblage Survey</v>
      </c>
      <c r="BF7" s="52">
        <v>6</v>
      </c>
      <c r="BG7" s="44" t="s">
        <v>927</v>
      </c>
      <c r="BH7" s="75" t="str">
        <f t="shared" si="9"/>
        <v>6 : RANDOM FROM RANDOMLY ASSIGNED SET</v>
      </c>
      <c r="BJ7" s="51" t="s">
        <v>123</v>
      </c>
      <c r="BK7" s="43" t="s">
        <v>196</v>
      </c>
      <c r="BL7" s="75"/>
      <c r="BM7" s="84">
        <v>5</v>
      </c>
      <c r="BN7" s="85" t="s">
        <v>707</v>
      </c>
      <c r="BO7" s="75" t="str">
        <f t="shared" si="14"/>
        <v>5 - Ageing lab storage box containing vials (glass or plastic)</v>
      </c>
      <c r="BP7" s="75"/>
      <c r="BQ7" s="52">
        <v>5</v>
      </c>
      <c r="BR7" s="44" t="s">
        <v>700</v>
      </c>
      <c r="BS7" s="75" t="str">
        <f t="shared" si="10"/>
        <v>5 - BC PROV. MUSEUM</v>
      </c>
      <c r="BT7" s="75"/>
      <c r="BU7" s="52">
        <v>7</v>
      </c>
      <c r="BV7" s="44" t="s">
        <v>386</v>
      </c>
      <c r="BW7" s="44" t="s">
        <v>453</v>
      </c>
      <c r="BX7" s="44" t="s">
        <v>454</v>
      </c>
      <c r="BY7" s="75" t="str">
        <f t="shared" si="16"/>
        <v>7 : 1 - PBS-5-123-7 - Fish Culture Rm 123 freezer 7</v>
      </c>
      <c r="BZ7" s="75"/>
      <c r="CA7" s="58" t="str">
        <f t="shared" si="11"/>
        <v/>
      </c>
      <c r="CB7" s="75"/>
      <c r="CC7" s="75"/>
      <c r="CD7" s="75"/>
      <c r="CE7" s="44" t="s">
        <v>455</v>
      </c>
      <c r="CF7" s="75"/>
      <c r="CG7" s="52">
        <v>5</v>
      </c>
      <c r="CH7" s="44" t="s">
        <v>456</v>
      </c>
      <c r="CI7" s="75" t="str">
        <f t="shared" si="15"/>
        <v>5 : FAIL, NO USABLE DATA</v>
      </c>
      <c r="CJ7" s="75"/>
      <c r="CK7" s="54">
        <v>1725</v>
      </c>
      <c r="CL7" s="55" t="s">
        <v>457</v>
      </c>
      <c r="CM7" s="54">
        <v>20384</v>
      </c>
      <c r="CN7" s="54">
        <v>0</v>
      </c>
      <c r="CO7" s="57">
        <v>1</v>
      </c>
      <c r="CP7" s="57">
        <v>28856</v>
      </c>
      <c r="CQ7" s="75" t="str">
        <f t="shared" si="12"/>
        <v>1725 : FRANCISCAN NO 1</v>
      </c>
      <c r="CR7" s="75"/>
      <c r="CS7" s="75"/>
      <c r="CT7" s="75"/>
      <c r="CU7" s="86"/>
      <c r="CV7" s="87"/>
      <c r="CW7" s="75"/>
    </row>
    <row r="8" spans="1:101" ht="28.8" x14ac:dyDescent="0.3">
      <c r="A8" s="40">
        <v>7</v>
      </c>
      <c r="B8" s="40" t="s">
        <v>459</v>
      </c>
      <c r="C8" s="75" t="str">
        <f t="shared" si="0"/>
        <v>7 : Jervis Inlet</v>
      </c>
      <c r="D8" s="75"/>
      <c r="E8" s="40" t="s">
        <v>259</v>
      </c>
      <c r="F8" s="40" t="s">
        <v>259</v>
      </c>
      <c r="G8" s="40" t="s">
        <v>259</v>
      </c>
      <c r="H8" s="40" t="s">
        <v>426</v>
      </c>
      <c r="I8" s="75" t="s">
        <v>728</v>
      </c>
      <c r="J8" s="75"/>
      <c r="K8" s="41">
        <v>6</v>
      </c>
      <c r="L8" s="42" t="s">
        <v>460</v>
      </c>
      <c r="M8" s="75" t="str">
        <f t="shared" si="1"/>
        <v>6 : STRONG BREEZE, 22-27 KNOTS, LARGE WAVES</v>
      </c>
      <c r="N8" s="75"/>
      <c r="O8" s="75"/>
      <c r="P8" s="75"/>
      <c r="Q8" s="43">
        <v>6</v>
      </c>
      <c r="R8" s="44" t="s">
        <v>461</v>
      </c>
      <c r="S8" s="75" t="str">
        <f t="shared" si="13"/>
        <v>6 : Standard Station</v>
      </c>
      <c r="T8" s="75"/>
      <c r="U8" s="96">
        <v>6</v>
      </c>
      <c r="V8" s="97" t="s">
        <v>462</v>
      </c>
      <c r="W8" s="75" t="s">
        <v>762</v>
      </c>
      <c r="X8" s="75"/>
      <c r="Y8" s="52">
        <v>6</v>
      </c>
      <c r="Z8" s="44" t="s">
        <v>256</v>
      </c>
      <c r="AA8" s="75" t="s">
        <v>763</v>
      </c>
      <c r="AB8" s="75"/>
      <c r="AC8" s="52">
        <v>6</v>
      </c>
      <c r="AD8" s="44" t="s">
        <v>852</v>
      </c>
      <c r="AE8" s="75" t="str">
        <f t="shared" si="2"/>
        <v>6 : DORSAL FIN - FORK LENGTH</v>
      </c>
      <c r="AG8" s="45">
        <v>6</v>
      </c>
      <c r="AH8" s="46" t="s">
        <v>463</v>
      </c>
      <c r="AI8" s="46" t="s">
        <v>184</v>
      </c>
      <c r="AJ8" s="75" t="str">
        <f t="shared" si="3"/>
        <v>6 : DIAMOND V</v>
      </c>
      <c r="AK8" s="75"/>
      <c r="AL8" s="47">
        <v>6</v>
      </c>
      <c r="AM8" s="48" t="s">
        <v>464</v>
      </c>
      <c r="AN8" s="75" t="str">
        <f t="shared" si="4"/>
        <v>6 : POLYVALENT</v>
      </c>
      <c r="AO8" s="75"/>
      <c r="AP8" s="49">
        <v>7</v>
      </c>
      <c r="AQ8" s="50" t="s">
        <v>465</v>
      </c>
      <c r="AR8" s="75" t="str">
        <f t="shared" si="5"/>
        <v>7 : HONDEX HE745</v>
      </c>
      <c r="AS8" s="75"/>
      <c r="AT8" s="52">
        <v>7</v>
      </c>
      <c r="AU8" s="44" t="s">
        <v>823</v>
      </c>
      <c r="AV8" s="75" t="str">
        <f t="shared" si="6"/>
        <v>7 : OTOLITHS RECORDED BY AGELAB - LOCATION UNKNOWN</v>
      </c>
      <c r="AX8" s="52">
        <v>6</v>
      </c>
      <c r="AY8" s="44" t="s">
        <v>895</v>
      </c>
      <c r="AZ8" s="75" t="str">
        <f t="shared" si="7"/>
        <v>6 : Round, in brine</v>
      </c>
      <c r="BB8" s="52">
        <v>6</v>
      </c>
      <c r="BC8" s="44" t="s">
        <v>461</v>
      </c>
      <c r="BD8" s="75" t="str">
        <f t="shared" si="8"/>
        <v>6 : Standard Station</v>
      </c>
      <c r="BF8" s="52">
        <v>7</v>
      </c>
      <c r="BG8" s="44" t="s">
        <v>928</v>
      </c>
      <c r="BH8" s="75" t="str">
        <f t="shared" si="9"/>
        <v>7 : RANDOM FROM SET AFTER RANDOMLY ASSIGNED SET</v>
      </c>
      <c r="BJ8" s="75"/>
      <c r="BK8" s="75"/>
      <c r="BL8" s="75"/>
      <c r="BM8" s="84">
        <v>10</v>
      </c>
      <c r="BN8" s="85" t="s">
        <v>708</v>
      </c>
      <c r="BO8" s="75" t="str">
        <f t="shared" si="14"/>
        <v>10 - Scale gum book</v>
      </c>
      <c r="BP8" s="75"/>
      <c r="BQ8" s="75"/>
      <c r="BR8" s="75"/>
      <c r="BS8" s="75"/>
      <c r="BT8" s="75"/>
      <c r="BU8" s="52">
        <v>5</v>
      </c>
      <c r="BV8" s="44" t="s">
        <v>386</v>
      </c>
      <c r="BW8" s="44" t="s">
        <v>466</v>
      </c>
      <c r="BX8" s="44" t="s">
        <v>467</v>
      </c>
      <c r="BY8" s="75" t="str">
        <f t="shared" si="16"/>
        <v>5 : 1 - PBS-6-123-3 - South Coast Rm 123 freezer 3</v>
      </c>
      <c r="BZ8" s="75"/>
      <c r="CA8" s="58" t="str">
        <f t="shared" si="11"/>
        <v/>
      </c>
      <c r="CB8" s="53" t="s">
        <v>468</v>
      </c>
      <c r="CC8" s="53"/>
      <c r="CD8" s="75"/>
      <c r="CE8" s="44" t="s">
        <v>469</v>
      </c>
      <c r="CF8" s="75"/>
      <c r="CG8" s="52">
        <v>6</v>
      </c>
      <c r="CH8" s="44" t="s">
        <v>470</v>
      </c>
      <c r="CI8" s="75" t="str">
        <f t="shared" si="15"/>
        <v>6 : GEAR TORN, ALL DATA OK</v>
      </c>
      <c r="CJ8" s="75"/>
      <c r="CK8" s="54">
        <v>513</v>
      </c>
      <c r="CL8" s="55" t="s">
        <v>471</v>
      </c>
      <c r="CM8" s="54">
        <v>30741</v>
      </c>
      <c r="CN8" s="54">
        <v>1</v>
      </c>
      <c r="CO8" s="57">
        <v>34920</v>
      </c>
      <c r="CP8" s="56"/>
      <c r="CQ8" s="75" t="str">
        <f t="shared" si="12"/>
        <v>513 : FROSTI</v>
      </c>
      <c r="CR8" s="75"/>
      <c r="CS8" s="75"/>
      <c r="CT8" s="75"/>
      <c r="CU8" s="86"/>
      <c r="CV8" s="87"/>
      <c r="CW8" s="75"/>
    </row>
    <row r="9" spans="1:101" ht="28.8" x14ac:dyDescent="0.3">
      <c r="A9" s="40">
        <v>8</v>
      </c>
      <c r="B9" s="40" t="s">
        <v>473</v>
      </c>
      <c r="C9" s="75" t="str">
        <f t="shared" si="0"/>
        <v>8 : Lower West Coast</v>
      </c>
      <c r="D9" s="75"/>
      <c r="E9" s="40" t="s">
        <v>444</v>
      </c>
      <c r="F9" s="40" t="s">
        <v>444</v>
      </c>
      <c r="G9" s="40" t="s">
        <v>444</v>
      </c>
      <c r="H9" s="40" t="s">
        <v>445</v>
      </c>
      <c r="I9" s="75" t="s">
        <v>729</v>
      </c>
      <c r="J9" s="75"/>
      <c r="K9" s="41">
        <v>7</v>
      </c>
      <c r="L9" s="42" t="s">
        <v>474</v>
      </c>
      <c r="M9" s="75" t="str">
        <f t="shared" si="1"/>
        <v>7 : MODERATE GALE, 28-33 KNOTS, SEA HEAPS UP</v>
      </c>
      <c r="N9" s="75"/>
      <c r="O9" s="75"/>
      <c r="P9" s="75"/>
      <c r="Q9" s="43">
        <v>7</v>
      </c>
      <c r="R9" s="44" t="s">
        <v>475</v>
      </c>
      <c r="S9" s="75" t="str">
        <f t="shared" si="13"/>
        <v>7 : Tagging</v>
      </c>
      <c r="T9" s="75"/>
      <c r="U9" s="96">
        <v>7</v>
      </c>
      <c r="V9" s="97" t="s">
        <v>476</v>
      </c>
      <c r="W9" s="75" t="s">
        <v>764</v>
      </c>
      <c r="X9" s="75"/>
      <c r="Y9" s="52">
        <v>7</v>
      </c>
      <c r="Z9" s="44" t="s">
        <v>477</v>
      </c>
      <c r="AA9" s="75" t="s">
        <v>765</v>
      </c>
      <c r="AB9" s="75"/>
      <c r="AC9" s="52">
        <v>7</v>
      </c>
      <c r="AD9" s="44" t="s">
        <v>853</v>
      </c>
      <c r="AE9" s="75" t="str">
        <f t="shared" si="2"/>
        <v>7 : HYPURAL LENGTH</v>
      </c>
      <c r="AG9" s="45">
        <v>7</v>
      </c>
      <c r="AH9" s="46" t="s">
        <v>478</v>
      </c>
      <c r="AI9" s="46" t="s">
        <v>184</v>
      </c>
      <c r="AJ9" s="75" t="str">
        <f t="shared" si="3"/>
        <v>7 : DIAMOND VII</v>
      </c>
      <c r="AK9" s="75"/>
      <c r="AL9" s="47">
        <v>7</v>
      </c>
      <c r="AM9" s="48" t="s">
        <v>479</v>
      </c>
      <c r="AN9" s="75" t="str">
        <f t="shared" si="4"/>
        <v>7 : RESERVED</v>
      </c>
      <c r="AO9" s="75"/>
      <c r="AP9" s="49">
        <v>8</v>
      </c>
      <c r="AQ9" s="50" t="s">
        <v>480</v>
      </c>
      <c r="AR9" s="75" t="str">
        <f t="shared" si="5"/>
        <v>8 : FURUNO 400 MK II</v>
      </c>
      <c r="AS9" s="75"/>
      <c r="AT9" s="52">
        <v>8</v>
      </c>
      <c r="AU9" s="44" t="s">
        <v>824</v>
      </c>
      <c r="AV9" s="75" t="str">
        <f t="shared" si="6"/>
        <v>8 : OTOLITHS NOT RECORDED BY AGELAB - LOCATION UNKNOWN</v>
      </c>
      <c r="AX9" s="52">
        <v>7</v>
      </c>
      <c r="AY9" s="44" t="s">
        <v>896</v>
      </c>
      <c r="AZ9" s="75" t="str">
        <f t="shared" si="7"/>
        <v>7 : Frames (flatfish)</v>
      </c>
      <c r="BB9" s="52">
        <v>7</v>
      </c>
      <c r="BC9" s="44" t="s">
        <v>475</v>
      </c>
      <c r="BD9" s="75" t="str">
        <f t="shared" si="8"/>
        <v>7 : Tagging</v>
      </c>
      <c r="BF9" s="52">
        <v>8</v>
      </c>
      <c r="BG9" s="44" t="s">
        <v>929</v>
      </c>
      <c r="BH9" s="75" t="str">
        <f t="shared" si="9"/>
        <v>8 : RANDOM FROM SET REQUESTED BY VESSEL MASTER</v>
      </c>
      <c r="BJ9" s="75"/>
      <c r="BK9" s="75"/>
      <c r="BL9" s="75"/>
      <c r="BM9" s="84">
        <v>11</v>
      </c>
      <c r="BN9" s="85" t="s">
        <v>709</v>
      </c>
      <c r="BO9" s="75" t="str">
        <f t="shared" si="14"/>
        <v>11 - Otilith Tray - 100 Cell</v>
      </c>
      <c r="BP9" s="75"/>
      <c r="BQ9" s="75"/>
      <c r="BR9" s="75"/>
      <c r="BS9" s="75"/>
      <c r="BT9" s="75"/>
      <c r="BU9" s="52">
        <v>8</v>
      </c>
      <c r="BV9" s="44" t="s">
        <v>481</v>
      </c>
      <c r="BW9" s="44" t="s">
        <v>184</v>
      </c>
      <c r="BX9" s="44" t="s">
        <v>184</v>
      </c>
      <c r="BY9" s="75" t="str">
        <f t="shared" si="16"/>
        <v>8 : 2 - VANCOUVER PORT OFFICE</v>
      </c>
      <c r="BZ9" s="75"/>
      <c r="CA9" s="58" t="str">
        <f t="shared" si="11"/>
        <v/>
      </c>
      <c r="CB9" s="53" t="s">
        <v>468</v>
      </c>
      <c r="CC9" s="53"/>
      <c r="CD9" s="75"/>
      <c r="CE9" s="44" t="s">
        <v>482</v>
      </c>
      <c r="CF9" s="75"/>
      <c r="CG9" s="52">
        <v>7</v>
      </c>
      <c r="CH9" s="44" t="s">
        <v>483</v>
      </c>
      <c r="CI9" s="75" t="str">
        <f t="shared" si="15"/>
        <v>7 : GEAR TORN, CATCH AMTS. OK</v>
      </c>
      <c r="CJ9" s="75"/>
      <c r="CK9" s="54">
        <v>2001</v>
      </c>
      <c r="CL9" s="55" t="s">
        <v>484</v>
      </c>
      <c r="CM9" s="54">
        <v>2</v>
      </c>
      <c r="CN9" s="54">
        <v>1</v>
      </c>
      <c r="CO9" s="56"/>
      <c r="CP9" s="56"/>
      <c r="CQ9" s="75" t="str">
        <f t="shared" si="12"/>
        <v>2001 : G. B. REED</v>
      </c>
      <c r="CR9" s="75"/>
      <c r="CS9" s="75"/>
      <c r="CT9" s="75"/>
      <c r="CU9" s="86"/>
      <c r="CV9" s="87"/>
      <c r="CW9" s="75"/>
    </row>
    <row r="10" spans="1:101" ht="28.8" x14ac:dyDescent="0.3">
      <c r="A10" s="40">
        <v>9</v>
      </c>
      <c r="B10" s="40" t="s">
        <v>486</v>
      </c>
      <c r="C10" s="75" t="str">
        <f t="shared" si="0"/>
        <v>9 : Malaspina Strait</v>
      </c>
      <c r="D10" s="75"/>
      <c r="E10" s="40" t="s">
        <v>458</v>
      </c>
      <c r="F10" s="40" t="s">
        <v>458</v>
      </c>
      <c r="G10" s="40" t="s">
        <v>458</v>
      </c>
      <c r="H10" s="40" t="s">
        <v>459</v>
      </c>
      <c r="I10" s="75" t="s">
        <v>730</v>
      </c>
      <c r="J10" s="75"/>
      <c r="K10" s="41">
        <v>8</v>
      </c>
      <c r="L10" s="42" t="s">
        <v>487</v>
      </c>
      <c r="M10" s="75" t="str">
        <f t="shared" si="1"/>
        <v>8 : FRESH GALE, 34-40 KNOTS, MODERATELY HIGH WAVES</v>
      </c>
      <c r="N10" s="75"/>
      <c r="O10" s="75"/>
      <c r="P10" s="75"/>
      <c r="Q10" s="43">
        <v>8</v>
      </c>
      <c r="R10" s="44" t="s">
        <v>488</v>
      </c>
      <c r="S10" s="75" t="str">
        <f t="shared" si="13"/>
        <v>8 : Multi-purpose</v>
      </c>
      <c r="T10" s="75"/>
      <c r="U10" s="96">
        <v>8</v>
      </c>
      <c r="V10" s="97" t="s">
        <v>489</v>
      </c>
      <c r="W10" s="75" t="s">
        <v>766</v>
      </c>
      <c r="X10" s="75"/>
      <c r="Y10" s="52">
        <v>8</v>
      </c>
      <c r="Z10" s="44" t="s">
        <v>490</v>
      </c>
      <c r="AA10" s="75" t="s">
        <v>767</v>
      </c>
      <c r="AB10" s="75"/>
      <c r="AC10" s="52">
        <v>8</v>
      </c>
      <c r="AD10" s="44" t="s">
        <v>854</v>
      </c>
      <c r="AE10" s="75" t="str">
        <f t="shared" si="2"/>
        <v>8 : ESTIMATED FORK LENGTH</v>
      </c>
      <c r="AG10" s="45">
        <v>8</v>
      </c>
      <c r="AH10" s="46" t="s">
        <v>491</v>
      </c>
      <c r="AI10" s="46" t="s">
        <v>184</v>
      </c>
      <c r="AJ10" s="75" t="str">
        <f t="shared" si="3"/>
        <v>8 : GULF SEMI-BALLOON SHRIMP TRAWL</v>
      </c>
      <c r="AK10" s="75"/>
      <c r="AL10" s="47">
        <v>8</v>
      </c>
      <c r="AM10" s="48" t="s">
        <v>492</v>
      </c>
      <c r="AN10" s="75" t="str">
        <f t="shared" si="4"/>
        <v>8 : BISON</v>
      </c>
      <c r="AO10" s="75"/>
      <c r="AP10" s="49">
        <v>9</v>
      </c>
      <c r="AQ10" s="50" t="s">
        <v>493</v>
      </c>
      <c r="AR10" s="75" t="str">
        <f t="shared" si="5"/>
        <v>9 : ELAC LAZ 72</v>
      </c>
      <c r="AS10" s="75"/>
      <c r="AT10" s="52">
        <v>9</v>
      </c>
      <c r="AU10" s="44" t="s">
        <v>825</v>
      </c>
      <c r="AV10" s="75" t="str">
        <f t="shared" si="6"/>
        <v>9 : OTOLITHS COLLECTED - HELD BY ANOTHER AGENCY</v>
      </c>
      <c r="AX10" s="52">
        <v>8</v>
      </c>
      <c r="AY10" s="44" t="s">
        <v>897</v>
      </c>
      <c r="AZ10" s="75" t="str">
        <f t="shared" si="7"/>
        <v>8 : Head only and filament</v>
      </c>
      <c r="BB10" s="52">
        <v>8</v>
      </c>
      <c r="BC10" s="44" t="s">
        <v>488</v>
      </c>
      <c r="BD10" s="75" t="str">
        <f t="shared" si="8"/>
        <v>8 : Multi-purpose</v>
      </c>
      <c r="BF10" s="52">
        <v>9</v>
      </c>
      <c r="BG10" s="44" t="s">
        <v>930</v>
      </c>
      <c r="BH10" s="75" t="str">
        <f t="shared" si="9"/>
        <v>9 : SELECTED JUVENILES</v>
      </c>
      <c r="BJ10" s="75"/>
      <c r="BK10" s="75"/>
      <c r="BL10" s="75"/>
      <c r="BM10" s="84">
        <v>12</v>
      </c>
      <c r="BN10" s="85" t="s">
        <v>710</v>
      </c>
      <c r="BO10" s="75" t="str">
        <f t="shared" si="14"/>
        <v>12 - DNA vial (glass or plastic)</v>
      </c>
      <c r="BP10" s="75"/>
      <c r="BQ10" s="75"/>
      <c r="BR10" s="75"/>
      <c r="BS10" s="75"/>
      <c r="BT10" s="75"/>
      <c r="BU10" s="52">
        <v>9</v>
      </c>
      <c r="BV10" s="44" t="s">
        <v>494</v>
      </c>
      <c r="BW10" s="44" t="s">
        <v>184</v>
      </c>
      <c r="BX10" s="44" t="s">
        <v>184</v>
      </c>
      <c r="BY10" s="75" t="str">
        <f t="shared" si="16"/>
        <v>9 : 3 - PR. RUPERT PORT OFFICE</v>
      </c>
      <c r="BZ10" s="75"/>
      <c r="CA10" s="58" t="str">
        <f t="shared" si="11"/>
        <v/>
      </c>
      <c r="CB10" s="75"/>
      <c r="CC10" s="75"/>
      <c r="CD10" s="75"/>
      <c r="CE10" s="44" t="s">
        <v>495</v>
      </c>
      <c r="CF10" s="75"/>
      <c r="CG10" s="52">
        <v>8</v>
      </c>
      <c r="CH10" s="44" t="s">
        <v>496</v>
      </c>
      <c r="CI10" s="75" t="str">
        <f t="shared" si="15"/>
        <v>8 : GEAR TORN, SPEC. COMP. OK</v>
      </c>
      <c r="CJ10" s="75"/>
      <c r="CK10" s="54">
        <v>428</v>
      </c>
      <c r="CL10" s="55" t="s">
        <v>497</v>
      </c>
      <c r="CM10" s="54">
        <v>24173</v>
      </c>
      <c r="CN10" s="54">
        <v>1</v>
      </c>
      <c r="CO10" s="57">
        <v>23377</v>
      </c>
      <c r="CP10" s="57">
        <v>33135</v>
      </c>
      <c r="CQ10" s="75" t="str">
        <f t="shared" si="12"/>
        <v>428 : HOWE BAY</v>
      </c>
      <c r="CR10" s="75"/>
      <c r="CS10" s="59"/>
      <c r="CT10" s="75"/>
      <c r="CU10" s="86"/>
      <c r="CV10" s="87"/>
      <c r="CW10" s="75"/>
    </row>
    <row r="11" spans="1:101" ht="14.4" x14ac:dyDescent="0.3">
      <c r="A11" s="40">
        <v>10</v>
      </c>
      <c r="B11" s="40" t="s">
        <v>499</v>
      </c>
      <c r="C11" s="75" t="str">
        <f t="shared" si="0"/>
        <v>10 : Juvenile Salmon Purse Seine Study Areas</v>
      </c>
      <c r="D11" s="75"/>
      <c r="E11" s="40" t="s">
        <v>472</v>
      </c>
      <c r="F11" s="40" t="s">
        <v>472</v>
      </c>
      <c r="G11" s="40" t="s">
        <v>472</v>
      </c>
      <c r="H11" s="40" t="s">
        <v>473</v>
      </c>
      <c r="I11" s="75" t="s">
        <v>731</v>
      </c>
      <c r="J11" s="75"/>
      <c r="K11" s="41">
        <v>9</v>
      </c>
      <c r="L11" s="42" t="s">
        <v>500</v>
      </c>
      <c r="M11" s="75" t="str">
        <f t="shared" si="1"/>
        <v>9 : STRONG GALE, 41-47 KNOTS, HIGH WAVES, SPRAY</v>
      </c>
      <c r="N11" s="75"/>
      <c r="O11" s="75"/>
      <c r="P11" s="75"/>
      <c r="Q11" s="43">
        <v>9</v>
      </c>
      <c r="R11" s="44" t="s">
        <v>501</v>
      </c>
      <c r="S11" s="75" t="str">
        <f t="shared" si="13"/>
        <v>9 : Target Strength- Acoustics</v>
      </c>
      <c r="T11" s="75"/>
      <c r="U11" s="96">
        <v>9</v>
      </c>
      <c r="V11" s="97" t="s">
        <v>502</v>
      </c>
      <c r="W11" s="75" t="s">
        <v>768</v>
      </c>
      <c r="X11" s="75"/>
      <c r="Y11" s="52">
        <v>9</v>
      </c>
      <c r="Z11" s="44" t="s">
        <v>503</v>
      </c>
      <c r="AA11" s="75" t="s">
        <v>769</v>
      </c>
      <c r="AB11" s="75"/>
      <c r="AC11" s="52">
        <v>10</v>
      </c>
      <c r="AD11" s="44" t="s">
        <v>855</v>
      </c>
      <c r="AE11" s="75" t="str">
        <f t="shared" si="2"/>
        <v>10 : WHOLE ROUND WEIGHT</v>
      </c>
      <c r="AG11" s="45">
        <v>9</v>
      </c>
      <c r="AH11" s="46" t="s">
        <v>504</v>
      </c>
      <c r="AI11" s="46" t="s">
        <v>184</v>
      </c>
      <c r="AJ11" s="75" t="str">
        <f t="shared" si="3"/>
        <v>9 : DAN MW TRAWL</v>
      </c>
      <c r="AK11" s="75"/>
      <c r="AL11" s="47">
        <v>9</v>
      </c>
      <c r="AM11" s="48" t="s">
        <v>505</v>
      </c>
      <c r="AN11" s="75" t="str">
        <f t="shared" si="4"/>
        <v>9 : RECTANGULAR</v>
      </c>
      <c r="AO11" s="75"/>
      <c r="AP11" s="49">
        <v>10</v>
      </c>
      <c r="AQ11" s="50" t="s">
        <v>506</v>
      </c>
      <c r="AR11" s="75" t="str">
        <f t="shared" si="5"/>
        <v>10 : FURUNO FNR 400</v>
      </c>
      <c r="AS11" s="75"/>
      <c r="AT11" s="52">
        <v>10</v>
      </c>
      <c r="AU11" s="44" t="s">
        <v>826</v>
      </c>
      <c r="AV11" s="75" t="str">
        <f t="shared" si="6"/>
        <v>10 : LOST IN THE FIELD</v>
      </c>
      <c r="AX11" s="52">
        <v>9</v>
      </c>
      <c r="AY11" s="44" t="s">
        <v>898</v>
      </c>
      <c r="AZ11" s="75" t="str">
        <f t="shared" si="7"/>
        <v>9 : Tags Only</v>
      </c>
      <c r="BB11" s="52">
        <v>9</v>
      </c>
      <c r="BC11" s="44" t="s">
        <v>501</v>
      </c>
      <c r="BD11" s="75" t="str">
        <f t="shared" si="8"/>
        <v>9 : Target Strength- Acoustics</v>
      </c>
      <c r="BF11" s="52">
        <v>10</v>
      </c>
      <c r="BG11" s="44" t="s">
        <v>931</v>
      </c>
      <c r="BH11" s="75" t="str">
        <f t="shared" si="9"/>
        <v>10 : SELECTED ADULTS</v>
      </c>
      <c r="BJ11" s="75"/>
      <c r="BK11" s="75"/>
      <c r="BL11" s="75"/>
      <c r="BM11" s="84">
        <v>13</v>
      </c>
      <c r="BN11" s="85" t="s">
        <v>711</v>
      </c>
      <c r="BO11" s="75" t="str">
        <f t="shared" si="14"/>
        <v>13 - Scintillation vial</v>
      </c>
      <c r="BP11" s="75"/>
      <c r="BQ11" s="75"/>
      <c r="BR11" s="75"/>
      <c r="BS11" s="75"/>
      <c r="BT11" s="75"/>
      <c r="BU11" s="52">
        <v>10</v>
      </c>
      <c r="BV11" s="44" t="s">
        <v>507</v>
      </c>
      <c r="BW11" s="44" t="s">
        <v>184</v>
      </c>
      <c r="BX11" s="44" t="s">
        <v>184</v>
      </c>
      <c r="BY11" s="75" t="str">
        <f t="shared" si="16"/>
        <v>10 : 4 - IOS</v>
      </c>
      <c r="BZ11" s="75"/>
      <c r="CA11" s="58" t="str">
        <f t="shared" si="11"/>
        <v/>
      </c>
      <c r="CB11" s="53" t="s">
        <v>468</v>
      </c>
      <c r="CC11" s="53"/>
      <c r="CD11" s="75"/>
      <c r="CE11" s="44" t="s">
        <v>508</v>
      </c>
      <c r="CF11" s="75"/>
      <c r="CG11" s="52">
        <v>9</v>
      </c>
      <c r="CH11" s="44" t="s">
        <v>509</v>
      </c>
      <c r="CI11" s="75" t="str">
        <f t="shared" si="15"/>
        <v>9 : GEAR TORN, NO DATA USABLE</v>
      </c>
      <c r="CJ11" s="75"/>
      <c r="CK11" s="54">
        <v>443</v>
      </c>
      <c r="CL11" s="55" t="s">
        <v>510</v>
      </c>
      <c r="CM11" s="54">
        <v>25053</v>
      </c>
      <c r="CN11" s="54">
        <v>1</v>
      </c>
      <c r="CO11" s="57">
        <v>21551</v>
      </c>
      <c r="CP11" s="57">
        <v>34560</v>
      </c>
      <c r="CQ11" s="75" t="str">
        <f t="shared" si="12"/>
        <v>443 : MARWOOD</v>
      </c>
      <c r="CR11" s="75"/>
      <c r="CS11" s="75"/>
      <c r="CT11" s="75"/>
      <c r="CU11" s="86"/>
      <c r="CV11" s="87"/>
      <c r="CW11" s="75"/>
    </row>
    <row r="12" spans="1:101" ht="28.8" x14ac:dyDescent="0.3">
      <c r="A12" s="40">
        <v>11</v>
      </c>
      <c r="B12" s="40" t="s">
        <v>512</v>
      </c>
      <c r="C12" s="75" t="str">
        <f t="shared" si="0"/>
        <v>11 : Puget Sound</v>
      </c>
      <c r="D12" s="75"/>
      <c r="E12" s="40" t="s">
        <v>485</v>
      </c>
      <c r="F12" s="40" t="s">
        <v>485</v>
      </c>
      <c r="G12" s="40" t="s">
        <v>485</v>
      </c>
      <c r="H12" s="40" t="s">
        <v>486</v>
      </c>
      <c r="I12" s="75" t="s">
        <v>732</v>
      </c>
      <c r="J12" s="75"/>
      <c r="K12" s="41">
        <v>10</v>
      </c>
      <c r="L12" s="42" t="s">
        <v>513</v>
      </c>
      <c r="M12" s="75" t="str">
        <f t="shared" si="1"/>
        <v>10 : WHOLE GALE, 48-55 KNOTS, OVERHANGING CRESTS, SEA WHITE</v>
      </c>
      <c r="N12" s="75"/>
      <c r="O12" s="75"/>
      <c r="P12" s="75"/>
      <c r="Q12" s="43">
        <v>10</v>
      </c>
      <c r="R12" s="44" t="s">
        <v>514</v>
      </c>
      <c r="S12" s="75" t="str">
        <f t="shared" si="13"/>
        <v>10 : Special Permit Fishery</v>
      </c>
      <c r="T12" s="75"/>
      <c r="U12" s="96">
        <v>10</v>
      </c>
      <c r="V12" s="97" t="s">
        <v>515</v>
      </c>
      <c r="W12" s="75" t="s">
        <v>770</v>
      </c>
      <c r="X12" s="75"/>
      <c r="Y12" s="52">
        <v>10</v>
      </c>
      <c r="Z12" s="44" t="s">
        <v>516</v>
      </c>
      <c r="AA12" s="75" t="s">
        <v>771</v>
      </c>
      <c r="AB12" s="75"/>
      <c r="AC12" s="52">
        <v>11</v>
      </c>
      <c r="AD12" s="44" t="s">
        <v>856</v>
      </c>
      <c r="AE12" s="75" t="str">
        <f t="shared" si="2"/>
        <v>11 : GUTTED WEIGHT</v>
      </c>
      <c r="AG12" s="45">
        <v>10</v>
      </c>
      <c r="AH12" s="46" t="s">
        <v>517</v>
      </c>
      <c r="AI12" s="46" t="s">
        <v>184</v>
      </c>
      <c r="AJ12" s="75" t="str">
        <f t="shared" si="3"/>
        <v>10 : DAN BOTTOM TRAWL</v>
      </c>
      <c r="AK12" s="75"/>
      <c r="AL12" s="47">
        <v>10</v>
      </c>
      <c r="AM12" s="48" t="s">
        <v>518</v>
      </c>
      <c r="AN12" s="75" t="str">
        <f t="shared" si="4"/>
        <v>10 : THYBORON TYPE 2</v>
      </c>
      <c r="AO12" s="75"/>
      <c r="AP12" s="49">
        <v>11</v>
      </c>
      <c r="AQ12" s="50" t="s">
        <v>519</v>
      </c>
      <c r="AR12" s="75" t="str">
        <f t="shared" si="5"/>
        <v>11 : ELAC LAZ 17</v>
      </c>
      <c r="AS12" s="75"/>
      <c r="AT12" s="52">
        <v>11</v>
      </c>
      <c r="AU12" s="44" t="s">
        <v>827</v>
      </c>
      <c r="AV12" s="75" t="str">
        <f t="shared" si="6"/>
        <v>11 : DISCARDED AFTER PROCESSING COMPLETED</v>
      </c>
      <c r="AX12" s="52">
        <v>50</v>
      </c>
      <c r="AY12" s="44" t="s">
        <v>899</v>
      </c>
      <c r="AZ12" s="75" t="str">
        <f t="shared" si="7"/>
        <v>50 : Formalin</v>
      </c>
      <c r="BB12" s="52">
        <v>10</v>
      </c>
      <c r="BC12" s="44" t="s">
        <v>514</v>
      </c>
      <c r="BD12" s="75" t="str">
        <f t="shared" si="8"/>
        <v>10 : Special Permit Fishery</v>
      </c>
      <c r="BF12" s="52">
        <v>20</v>
      </c>
      <c r="BG12" s="44" t="s">
        <v>932</v>
      </c>
      <c r="BH12" s="75" t="str">
        <f t="shared" si="9"/>
        <v>20 : SELECTED BY STOCK</v>
      </c>
      <c r="BJ12" s="75"/>
      <c r="BK12" s="75"/>
      <c r="BL12" s="75"/>
      <c r="BM12" s="84">
        <v>14</v>
      </c>
      <c r="BN12" s="85" t="s">
        <v>712</v>
      </c>
      <c r="BO12" s="75" t="str">
        <f t="shared" si="14"/>
        <v>14 - Plastic re-sealable zipper storage bags</v>
      </c>
      <c r="BP12" s="75"/>
      <c r="BQ12" s="75"/>
      <c r="BR12" s="75"/>
      <c r="BS12" s="75"/>
      <c r="BT12" s="75"/>
      <c r="BU12" s="52">
        <v>12</v>
      </c>
      <c r="BV12" s="44" t="s">
        <v>520</v>
      </c>
      <c r="BW12" s="44" t="s">
        <v>184</v>
      </c>
      <c r="BX12" s="44" t="s">
        <v>184</v>
      </c>
      <c r="BY12" s="75" t="str">
        <f t="shared" si="16"/>
        <v>12 : 5 - BC PROV. MUSEUM</v>
      </c>
      <c r="BZ12" s="75"/>
      <c r="CA12" s="58" t="str">
        <f t="shared" si="11"/>
        <v/>
      </c>
      <c r="CB12" s="53" t="s">
        <v>468</v>
      </c>
      <c r="CC12" s="53"/>
      <c r="CD12" s="75"/>
      <c r="CE12" s="44" t="s">
        <v>521</v>
      </c>
      <c r="CF12" s="75"/>
      <c r="CG12" s="52">
        <v>10</v>
      </c>
      <c r="CH12" s="44" t="s">
        <v>522</v>
      </c>
      <c r="CI12" s="75" t="str">
        <f t="shared" si="15"/>
        <v>10 : GEAR LOST OR DESTROYED</v>
      </c>
      <c r="CJ12" s="75"/>
      <c r="CK12" s="54">
        <v>2500</v>
      </c>
      <c r="CL12" s="55" t="s">
        <v>523</v>
      </c>
      <c r="CM12" s="54">
        <v>0</v>
      </c>
      <c r="CN12" s="54">
        <v>1</v>
      </c>
      <c r="CO12" s="56"/>
      <c r="CP12" s="56"/>
      <c r="CQ12" s="75" t="str">
        <f t="shared" si="12"/>
        <v>2500 : MILLER FREEMAN(USA)</v>
      </c>
      <c r="CR12" s="75"/>
      <c r="CS12" s="75"/>
      <c r="CT12" s="75"/>
      <c r="CU12" s="86"/>
      <c r="CV12" s="87"/>
      <c r="CW12" s="75"/>
    </row>
    <row r="13" spans="1:101" ht="28.8" x14ac:dyDescent="0.3">
      <c r="A13" s="40">
        <v>12</v>
      </c>
      <c r="B13" s="40" t="s">
        <v>512</v>
      </c>
      <c r="C13" s="75" t="str">
        <f t="shared" si="0"/>
        <v>12 : Puget Sound</v>
      </c>
      <c r="D13" s="75"/>
      <c r="E13" s="40" t="s">
        <v>524</v>
      </c>
      <c r="F13" s="40" t="s">
        <v>498</v>
      </c>
      <c r="G13" s="40" t="s">
        <v>308</v>
      </c>
      <c r="H13" s="40" t="s">
        <v>525</v>
      </c>
      <c r="I13" s="75" t="s">
        <v>733</v>
      </c>
      <c r="J13" s="75"/>
      <c r="K13" s="41">
        <v>11</v>
      </c>
      <c r="L13" s="42" t="s">
        <v>526</v>
      </c>
      <c r="M13" s="75" t="str">
        <f t="shared" si="1"/>
        <v>11 : STORM, 56-63 KNOTS, EXCEPTIONALLY HIGH WAVES</v>
      </c>
      <c r="N13" s="75"/>
      <c r="O13" s="75"/>
      <c r="P13" s="75"/>
      <c r="Q13" s="43">
        <v>11</v>
      </c>
      <c r="R13" s="44" t="s">
        <v>527</v>
      </c>
      <c r="S13" s="75" t="str">
        <f t="shared" si="13"/>
        <v>11 : Larval Fish Survey</v>
      </c>
      <c r="T13" s="75"/>
      <c r="U13" s="96">
        <v>11</v>
      </c>
      <c r="V13" s="97" t="s">
        <v>528</v>
      </c>
      <c r="W13" s="75" t="s">
        <v>772</v>
      </c>
      <c r="X13" s="75"/>
      <c r="Y13" s="52">
        <v>11</v>
      </c>
      <c r="Z13" s="44" t="s">
        <v>529</v>
      </c>
      <c r="AA13" s="75" t="s">
        <v>773</v>
      </c>
      <c r="AB13" s="75"/>
      <c r="AC13" s="52">
        <v>12</v>
      </c>
      <c r="AD13" s="44" t="s">
        <v>857</v>
      </c>
      <c r="AE13" s="75" t="str">
        <f t="shared" si="2"/>
        <v>12 : HOFF WEIGHT</v>
      </c>
      <c r="AG13" s="45">
        <v>11</v>
      </c>
      <c r="AH13" s="46" t="s">
        <v>530</v>
      </c>
      <c r="AI13" s="46" t="s">
        <v>184</v>
      </c>
      <c r="AJ13" s="75" t="str">
        <f t="shared" si="3"/>
        <v>11 : YANKEE 36</v>
      </c>
      <c r="AK13" s="75"/>
      <c r="AL13" s="47">
        <v>11</v>
      </c>
      <c r="AM13" s="48" t="s">
        <v>531</v>
      </c>
      <c r="AN13" s="75" t="str">
        <f t="shared" si="4"/>
        <v>11 : THYBORON 107</v>
      </c>
      <c r="AO13" s="75"/>
      <c r="AP13" s="49">
        <v>12</v>
      </c>
      <c r="AQ13" s="50" t="s">
        <v>532</v>
      </c>
      <c r="AR13" s="75" t="str">
        <f t="shared" si="5"/>
        <v>12 : NETMIND</v>
      </c>
      <c r="AS13" s="75"/>
      <c r="AT13" s="52">
        <v>12</v>
      </c>
      <c r="AU13" s="44" t="s">
        <v>828</v>
      </c>
      <c r="AV13" s="75" t="str">
        <f t="shared" si="6"/>
        <v>12 : COLLECTED - HELD BY ANOTHER AGENCY</v>
      </c>
      <c r="AX13" s="52">
        <v>51</v>
      </c>
      <c r="AY13" s="44" t="s">
        <v>900</v>
      </c>
      <c r="AZ13" s="75" t="str">
        <f t="shared" si="7"/>
        <v>51 : Frozen then formalin</v>
      </c>
      <c r="BB13" s="52">
        <v>11</v>
      </c>
      <c r="BC13" s="44" t="s">
        <v>527</v>
      </c>
      <c r="BD13" s="75" t="str">
        <f t="shared" si="8"/>
        <v>11 : Larval Fish Survey</v>
      </c>
      <c r="BF13" s="52">
        <v>51</v>
      </c>
      <c r="BG13" s="44" t="s">
        <v>933</v>
      </c>
      <c r="BH13" s="75" t="str">
        <f t="shared" si="9"/>
        <v>51 : PRIMARY</v>
      </c>
      <c r="BJ13" s="75"/>
      <c r="BK13" s="75"/>
      <c r="BL13" s="75"/>
      <c r="BM13" s="84">
        <v>15</v>
      </c>
      <c r="BN13" s="85" t="s">
        <v>713</v>
      </c>
      <c r="BO13" s="75" t="str">
        <f t="shared" si="14"/>
        <v>15 - 1 litre jar (glass or plastic)</v>
      </c>
      <c r="BP13" s="75"/>
      <c r="BQ13" s="75"/>
      <c r="BR13" s="75"/>
      <c r="BS13" s="75"/>
      <c r="BT13" s="75"/>
      <c r="BU13" s="75"/>
      <c r="BV13" s="75"/>
      <c r="BW13" s="75"/>
      <c r="BX13" s="75"/>
      <c r="BY13" s="75"/>
      <c r="BZ13" s="75"/>
      <c r="CA13" s="58" t="str">
        <f t="shared" si="11"/>
        <v/>
      </c>
      <c r="CB13" s="53" t="s">
        <v>468</v>
      </c>
      <c r="CC13" s="53"/>
      <c r="CD13" s="75"/>
      <c r="CE13" s="44" t="s">
        <v>533</v>
      </c>
      <c r="CF13" s="75"/>
      <c r="CG13" s="52">
        <v>11</v>
      </c>
      <c r="CH13" s="44" t="s">
        <v>534</v>
      </c>
      <c r="CI13" s="75" t="str">
        <f t="shared" si="15"/>
        <v>11 : UNUSABLE - OUT OF DEPTH RANGE</v>
      </c>
      <c r="CJ13" s="75"/>
      <c r="CK13" s="54">
        <v>1</v>
      </c>
      <c r="CL13" s="55" t="s">
        <v>535</v>
      </c>
      <c r="CM13" s="56"/>
      <c r="CN13" s="56"/>
      <c r="CO13" s="56"/>
      <c r="CP13" s="56"/>
      <c r="CQ13" s="75" t="str">
        <f t="shared" si="12"/>
        <v>1 : NATIONAL FISHERY</v>
      </c>
      <c r="CR13" s="75"/>
      <c r="CS13" s="75"/>
      <c r="CT13" s="75"/>
      <c r="CU13" s="86"/>
      <c r="CV13" s="87"/>
      <c r="CW13" s="75"/>
    </row>
    <row r="14" spans="1:101" ht="14.4" x14ac:dyDescent="0.3">
      <c r="A14" s="40">
        <v>13</v>
      </c>
      <c r="B14" s="40" t="s">
        <v>537</v>
      </c>
      <c r="C14" s="75" t="str">
        <f t="shared" si="0"/>
        <v>13 : Puget Sound - USA Waters</v>
      </c>
      <c r="D14" s="75"/>
      <c r="E14" s="40" t="s">
        <v>538</v>
      </c>
      <c r="F14" s="40" t="s">
        <v>498</v>
      </c>
      <c r="G14" s="40" t="s">
        <v>307</v>
      </c>
      <c r="H14" s="40" t="s">
        <v>539</v>
      </c>
      <c r="I14" s="75" t="s">
        <v>734</v>
      </c>
      <c r="J14" s="75"/>
      <c r="K14" s="41">
        <v>12</v>
      </c>
      <c r="L14" s="42" t="s">
        <v>540</v>
      </c>
      <c r="M14" s="75" t="str">
        <f t="shared" si="1"/>
        <v>12 : HURRICANE, 64-118 KNOTS, SEA WHITE</v>
      </c>
      <c r="N14" s="75"/>
      <c r="O14" s="75"/>
      <c r="P14" s="75"/>
      <c r="Q14" s="43">
        <v>12</v>
      </c>
      <c r="R14" s="44" t="s">
        <v>541</v>
      </c>
      <c r="S14" s="75" t="str">
        <f t="shared" si="13"/>
        <v>12 : Commercial Set</v>
      </c>
      <c r="T14" s="75"/>
      <c r="U14" s="96">
        <v>12</v>
      </c>
      <c r="V14" s="97" t="s">
        <v>542</v>
      </c>
      <c r="W14" s="75" t="s">
        <v>774</v>
      </c>
      <c r="X14" s="75"/>
      <c r="Y14" s="52">
        <v>12</v>
      </c>
      <c r="Z14" s="44" t="s">
        <v>543</v>
      </c>
      <c r="AA14" s="75" t="s">
        <v>775</v>
      </c>
      <c r="AB14" s="75"/>
      <c r="AC14" s="52">
        <v>13</v>
      </c>
      <c r="AD14" s="44" t="s">
        <v>858</v>
      </c>
      <c r="AE14" s="75" t="str">
        <f t="shared" si="2"/>
        <v>13 : J-CUT DHOFF WEIGHT</v>
      </c>
      <c r="AG14" s="45">
        <v>12</v>
      </c>
      <c r="AH14" s="46" t="s">
        <v>544</v>
      </c>
      <c r="AI14" s="46" t="s">
        <v>184</v>
      </c>
      <c r="AJ14" s="75" t="str">
        <f t="shared" si="3"/>
        <v>12 : POLISH ROPE TRAWL</v>
      </c>
      <c r="AK14" s="75"/>
      <c r="AL14" s="47">
        <v>12</v>
      </c>
      <c r="AM14" s="48" t="s">
        <v>545</v>
      </c>
      <c r="AN14" s="75" t="str">
        <f t="shared" si="4"/>
        <v>12 : THYBORON 118</v>
      </c>
      <c r="AO14" s="75"/>
      <c r="AP14" s="49">
        <v>13</v>
      </c>
      <c r="AQ14" s="50" t="s">
        <v>546</v>
      </c>
      <c r="AR14" s="75" t="str">
        <f t="shared" si="5"/>
        <v>13 : SIMRAD EK38</v>
      </c>
      <c r="AS14" s="75"/>
      <c r="AT14" s="52">
        <v>20</v>
      </c>
      <c r="AU14" s="44" t="s">
        <v>829</v>
      </c>
      <c r="AV14" s="75" t="str">
        <f t="shared" si="6"/>
        <v>20 : LOST TAG</v>
      </c>
      <c r="AX14" s="52">
        <v>52</v>
      </c>
      <c r="AY14" s="44" t="s">
        <v>901</v>
      </c>
      <c r="AZ14" s="75" t="str">
        <f t="shared" si="7"/>
        <v>52 : Frozen at -80C on dry ice</v>
      </c>
      <c r="BB14" s="52">
        <v>12</v>
      </c>
      <c r="BC14" s="44" t="s">
        <v>541</v>
      </c>
      <c r="BD14" s="75" t="str">
        <f t="shared" si="8"/>
        <v>12 : Commercial Set</v>
      </c>
      <c r="BF14" s="52">
        <v>52</v>
      </c>
      <c r="BG14" s="44" t="s">
        <v>934</v>
      </c>
      <c r="BH14" s="75" t="str">
        <f t="shared" si="9"/>
        <v>52 : PRIMARY-SELECT</v>
      </c>
      <c r="BJ14" s="75"/>
      <c r="BK14" s="75"/>
      <c r="BL14" s="75"/>
      <c r="BM14" s="84">
        <v>16</v>
      </c>
      <c r="BN14" s="85" t="s">
        <v>714</v>
      </c>
      <c r="BO14" s="75" t="str">
        <f t="shared" si="14"/>
        <v>16 - histology storage cassette inside of 1 litre jar</v>
      </c>
      <c r="BP14" s="75"/>
      <c r="BQ14" s="75"/>
      <c r="BR14" s="75"/>
      <c r="BS14" s="75"/>
      <c r="BT14" s="75"/>
      <c r="BU14" s="75"/>
      <c r="BV14" s="75"/>
      <c r="BW14" s="75"/>
      <c r="BX14" s="75"/>
      <c r="BY14" s="75"/>
      <c r="BZ14" s="75"/>
      <c r="CA14" s="58" t="str">
        <f t="shared" si="11"/>
        <v/>
      </c>
      <c r="CB14" s="53" t="s">
        <v>468</v>
      </c>
      <c r="CC14" s="53"/>
      <c r="CD14" s="75"/>
      <c r="CE14" s="44" t="s">
        <v>547</v>
      </c>
      <c r="CF14" s="75"/>
      <c r="CG14" s="52">
        <v>12</v>
      </c>
      <c r="CH14" s="44" t="s">
        <v>548</v>
      </c>
      <c r="CI14" s="75" t="str">
        <f t="shared" si="15"/>
        <v>12 : NOT ALL TRAPS FISHING CORRECTLY</v>
      </c>
      <c r="CJ14" s="75"/>
      <c r="CK14" s="54">
        <v>2018</v>
      </c>
      <c r="CL14" s="55" t="s">
        <v>549</v>
      </c>
      <c r="CM14" s="54">
        <v>0</v>
      </c>
      <c r="CN14" s="54">
        <v>1</v>
      </c>
      <c r="CO14" s="57">
        <v>37232</v>
      </c>
      <c r="CP14" s="56"/>
      <c r="CQ14" s="75" t="str">
        <f t="shared" si="12"/>
        <v>2018 : NEOCALIGUS</v>
      </c>
      <c r="CR14" s="75"/>
      <c r="CS14" s="75"/>
      <c r="CT14" s="75"/>
      <c r="CU14" s="86"/>
      <c r="CV14" s="87"/>
      <c r="CW14" s="75"/>
    </row>
    <row r="15" spans="1:101" ht="14.4" x14ac:dyDescent="0.3">
      <c r="A15" s="40">
        <v>14</v>
      </c>
      <c r="B15" s="40" t="s">
        <v>551</v>
      </c>
      <c r="C15" s="75" t="str">
        <f t="shared" si="0"/>
        <v>14 : Queen Charlotte Sound</v>
      </c>
      <c r="D15" s="75"/>
      <c r="E15" s="40" t="s">
        <v>552</v>
      </c>
      <c r="F15" s="40" t="s">
        <v>498</v>
      </c>
      <c r="G15" s="40" t="s">
        <v>309</v>
      </c>
      <c r="H15" s="40" t="s">
        <v>553</v>
      </c>
      <c r="I15" s="75" t="s">
        <v>735</v>
      </c>
      <c r="J15" s="75"/>
      <c r="L15" s="75"/>
      <c r="M15" s="75"/>
      <c r="N15" s="75"/>
      <c r="O15" s="75"/>
      <c r="P15" s="75"/>
      <c r="Q15" s="43">
        <v>13</v>
      </c>
      <c r="R15" s="44" t="s">
        <v>554</v>
      </c>
      <c r="S15" s="75" t="str">
        <f t="shared" si="13"/>
        <v>13 : Sablefish Offshore Survey</v>
      </c>
      <c r="T15" s="75"/>
      <c r="U15" s="96">
        <v>18</v>
      </c>
      <c r="V15" s="97" t="s">
        <v>555</v>
      </c>
      <c r="W15" s="75" t="s">
        <v>776</v>
      </c>
      <c r="X15" s="75"/>
      <c r="Y15" s="52">
        <v>13</v>
      </c>
      <c r="Z15" s="44" t="s">
        <v>556</v>
      </c>
      <c r="AA15" s="75" t="s">
        <v>777</v>
      </c>
      <c r="AB15" s="75"/>
      <c r="AC15" s="52">
        <v>14</v>
      </c>
      <c r="AD15" s="44" t="s">
        <v>859</v>
      </c>
      <c r="AE15" s="75" t="str">
        <f t="shared" si="2"/>
        <v>14 : TOTAL GONAD WEIGHT</v>
      </c>
      <c r="AG15" s="45">
        <v>13</v>
      </c>
      <c r="AH15" s="46" t="s">
        <v>557</v>
      </c>
      <c r="AI15" s="46" t="s">
        <v>184</v>
      </c>
      <c r="AJ15" s="75" t="str">
        <f t="shared" si="3"/>
        <v>13 : EASTERN 400</v>
      </c>
      <c r="AK15" s="75"/>
      <c r="AL15" s="47">
        <v>13</v>
      </c>
      <c r="AM15" s="48" t="s">
        <v>558</v>
      </c>
      <c r="AN15" s="75" t="str">
        <f t="shared" si="4"/>
        <v>13 : OVAL</v>
      </c>
      <c r="AO15" s="75"/>
      <c r="AP15" s="49">
        <v>14</v>
      </c>
      <c r="AQ15" s="50" t="s">
        <v>559</v>
      </c>
      <c r="AR15" s="75" t="str">
        <f t="shared" si="5"/>
        <v>14 : FURUNO FNR 200</v>
      </c>
      <c r="AS15" s="75"/>
      <c r="AT15" s="52">
        <v>21</v>
      </c>
      <c r="AU15" s="44" t="s">
        <v>830</v>
      </c>
      <c r="AV15" s="75" t="str">
        <f t="shared" si="6"/>
        <v>21 : NO TAG FOUND</v>
      </c>
      <c r="AX15" s="52">
        <v>53</v>
      </c>
      <c r="AY15" s="44" t="s">
        <v>902</v>
      </c>
      <c r="AZ15" s="75" t="str">
        <f t="shared" si="7"/>
        <v>53 : Frozen at -80C then ethanol</v>
      </c>
      <c r="BB15" s="52">
        <v>13</v>
      </c>
      <c r="BC15" s="44" t="s">
        <v>554</v>
      </c>
      <c r="BD15" s="75" t="str">
        <f t="shared" si="8"/>
        <v>13 : Sablefish Offshore Survey</v>
      </c>
      <c r="BF15" s="52">
        <v>53</v>
      </c>
      <c r="BG15" s="44" t="s">
        <v>935</v>
      </c>
      <c r="BH15" s="75" t="str">
        <f t="shared" si="9"/>
        <v>53 : DIPNET</v>
      </c>
      <c r="BJ15" s="75"/>
      <c r="BK15" s="75"/>
      <c r="BL15" s="75"/>
      <c r="BM15" s="75"/>
      <c r="BN15" s="75"/>
      <c r="BO15" s="75"/>
      <c r="BP15" s="75"/>
      <c r="BQ15" s="75"/>
      <c r="BR15" s="75"/>
      <c r="BS15" s="75"/>
      <c r="BT15" s="75"/>
      <c r="BU15" s="75"/>
      <c r="BV15" s="75"/>
      <c r="BW15" s="75"/>
      <c r="BX15" s="75"/>
      <c r="BY15" s="75"/>
      <c r="BZ15" s="75"/>
      <c r="CA15" s="58" t="str">
        <f t="shared" si="11"/>
        <v/>
      </c>
      <c r="CB15" s="53" t="s">
        <v>468</v>
      </c>
      <c r="CC15" s="53"/>
      <c r="CD15" s="75"/>
      <c r="CE15" s="44" t="s">
        <v>560</v>
      </c>
      <c r="CF15" s="75"/>
      <c r="CG15" s="52">
        <v>13</v>
      </c>
      <c r="CH15" s="44" t="s">
        <v>561</v>
      </c>
      <c r="CI15" s="75" t="str">
        <f t="shared" si="15"/>
        <v>13 : UNUSABLE FOR CPUE ESTIMATION</v>
      </c>
      <c r="CJ15" s="75"/>
      <c r="CK15" s="54">
        <v>1023</v>
      </c>
      <c r="CL15" s="55" t="s">
        <v>562</v>
      </c>
      <c r="CM15" s="54">
        <v>24660</v>
      </c>
      <c r="CN15" s="54">
        <v>1</v>
      </c>
      <c r="CO15" s="57">
        <v>28126</v>
      </c>
      <c r="CP15" s="56"/>
      <c r="CQ15" s="75" t="str">
        <f t="shared" si="12"/>
        <v>1023 : NIGHT MOON</v>
      </c>
      <c r="CR15" s="75"/>
      <c r="CS15" s="75"/>
      <c r="CT15" s="75"/>
      <c r="CU15" s="86"/>
      <c r="CV15" s="87"/>
      <c r="CW15" s="75"/>
    </row>
    <row r="16" spans="1:101" ht="14.4" x14ac:dyDescent="0.3">
      <c r="A16" s="40">
        <v>15</v>
      </c>
      <c r="B16" s="40" t="s">
        <v>564</v>
      </c>
      <c r="C16" s="75" t="str">
        <f t="shared" si="0"/>
        <v>15 : South East Alaska</v>
      </c>
      <c r="D16" s="75"/>
      <c r="E16" s="40" t="s">
        <v>565</v>
      </c>
      <c r="F16" s="40" t="s">
        <v>498</v>
      </c>
      <c r="G16" s="40" t="s">
        <v>310</v>
      </c>
      <c r="H16" s="40" t="s">
        <v>566</v>
      </c>
      <c r="I16" s="75" t="s">
        <v>736</v>
      </c>
      <c r="J16" s="75"/>
      <c r="L16" s="75"/>
      <c r="M16" s="75"/>
      <c r="N16" s="75"/>
      <c r="O16" s="75"/>
      <c r="P16" s="75"/>
      <c r="Q16" s="43">
        <v>14</v>
      </c>
      <c r="R16" s="44" t="s">
        <v>567</v>
      </c>
      <c r="S16" s="75" t="str">
        <f t="shared" si="13"/>
        <v>14 : Sablefish Escape Ring Study</v>
      </c>
      <c r="T16" s="75"/>
      <c r="U16" s="96">
        <v>19</v>
      </c>
      <c r="V16" s="97" t="s">
        <v>568</v>
      </c>
      <c r="W16" s="75" t="s">
        <v>778</v>
      </c>
      <c r="X16" s="75"/>
      <c r="Y16" s="52">
        <v>14</v>
      </c>
      <c r="Z16" s="44" t="s">
        <v>569</v>
      </c>
      <c r="AA16" s="75" t="s">
        <v>779</v>
      </c>
      <c r="AB16" s="75"/>
      <c r="AC16" s="52">
        <v>15</v>
      </c>
      <c r="AD16" s="44" t="s">
        <v>860</v>
      </c>
      <c r="AE16" s="75" t="str">
        <f t="shared" si="2"/>
        <v>15 : SOMATIC WEIGHT</v>
      </c>
      <c r="AG16" s="45">
        <v>14</v>
      </c>
      <c r="AH16" s="46" t="s">
        <v>479</v>
      </c>
      <c r="AI16" s="46" t="s">
        <v>184</v>
      </c>
      <c r="AJ16" s="75" t="str">
        <f t="shared" si="3"/>
        <v>14 : RESERVED</v>
      </c>
      <c r="AK16" s="75"/>
      <c r="AL16" s="47">
        <v>14</v>
      </c>
      <c r="AM16" s="48" t="s">
        <v>570</v>
      </c>
      <c r="AN16" s="75" t="str">
        <f t="shared" si="4"/>
        <v>14 : THYBORON 104</v>
      </c>
      <c r="AO16" s="75"/>
      <c r="AP16" s="49">
        <v>15</v>
      </c>
      <c r="AQ16" s="50" t="s">
        <v>571</v>
      </c>
      <c r="AR16" s="75" t="str">
        <f t="shared" si="5"/>
        <v>15 : WESMAR TCS 380</v>
      </c>
      <c r="AS16" s="75"/>
      <c r="AT16" s="52">
        <v>22</v>
      </c>
      <c r="AU16" s="44" t="s">
        <v>831</v>
      </c>
      <c r="AV16" s="75" t="str">
        <f t="shared" si="6"/>
        <v>22 : TAG UNREADABLE</v>
      </c>
      <c r="AX16" s="52">
        <v>54</v>
      </c>
      <c r="AY16" s="44" t="s">
        <v>903</v>
      </c>
      <c r="AZ16" s="75" t="str">
        <f t="shared" si="7"/>
        <v>54 : Stored dry</v>
      </c>
      <c r="BB16" s="52">
        <v>14</v>
      </c>
      <c r="BC16" s="44" t="s">
        <v>567</v>
      </c>
      <c r="BD16" s="75" t="str">
        <f t="shared" si="8"/>
        <v>14 : Sablefish Escape Ring Study</v>
      </c>
      <c r="BF16" s="52">
        <v>54</v>
      </c>
      <c r="BG16" s="44" t="s">
        <v>936</v>
      </c>
      <c r="BH16" s="75" t="str">
        <f t="shared" si="9"/>
        <v>54 : DIPNET-SELECT</v>
      </c>
      <c r="BJ16" s="75"/>
      <c r="BK16" s="75"/>
      <c r="BL16" s="75"/>
      <c r="BM16" s="75"/>
      <c r="BN16" s="75"/>
      <c r="BO16" s="75"/>
      <c r="BP16" s="75"/>
      <c r="BQ16" s="75"/>
      <c r="BR16" s="75"/>
      <c r="BS16" s="75"/>
      <c r="BT16" s="75"/>
      <c r="BU16" s="75"/>
      <c r="BV16" s="75"/>
      <c r="BW16" s="75"/>
      <c r="BX16" s="75"/>
      <c r="BY16" s="75"/>
      <c r="BZ16" s="75"/>
      <c r="CA16" s="58" t="str">
        <f t="shared" si="11"/>
        <v/>
      </c>
      <c r="CB16" s="53" t="s">
        <v>468</v>
      </c>
      <c r="CC16" s="53"/>
      <c r="CD16" s="75"/>
      <c r="CE16" s="44" t="s">
        <v>572</v>
      </c>
      <c r="CF16" s="75"/>
      <c r="CG16" s="52">
        <v>14</v>
      </c>
      <c r="CH16" s="44" t="s">
        <v>573</v>
      </c>
      <c r="CI16" s="75" t="str">
        <f t="shared" si="15"/>
        <v>14 : TRAP TORN OR HOLED</v>
      </c>
      <c r="CJ16" s="75"/>
      <c r="CK16" s="54">
        <v>599</v>
      </c>
      <c r="CL16" s="55" t="s">
        <v>943</v>
      </c>
      <c r="CM16" s="54">
        <v>23270</v>
      </c>
      <c r="CN16" s="54">
        <v>1</v>
      </c>
      <c r="CO16" s="57">
        <v>27030</v>
      </c>
      <c r="CP16" s="56"/>
      <c r="CQ16" s="75" t="str">
        <f t="shared" si="12"/>
        <v>599 : NORDIC QUEEN</v>
      </c>
      <c r="CR16" s="75"/>
      <c r="CS16" s="75"/>
      <c r="CT16" s="75"/>
      <c r="CU16" s="86"/>
      <c r="CV16" s="87"/>
      <c r="CW16" s="75"/>
    </row>
    <row r="17" spans="1:101" ht="14.4" x14ac:dyDescent="0.3">
      <c r="A17" s="40">
        <v>16</v>
      </c>
      <c r="B17" s="40" t="s">
        <v>575</v>
      </c>
      <c r="C17" s="75" t="str">
        <f t="shared" si="0"/>
        <v>16 : Strait of Georgia</v>
      </c>
      <c r="D17" s="75"/>
      <c r="E17" s="40" t="s">
        <v>576</v>
      </c>
      <c r="F17" s="40" t="s">
        <v>498</v>
      </c>
      <c r="G17" s="40" t="s">
        <v>311</v>
      </c>
      <c r="H17" s="40" t="s">
        <v>577</v>
      </c>
      <c r="I17" s="75" t="s">
        <v>737</v>
      </c>
      <c r="J17" s="75"/>
      <c r="L17" s="75"/>
      <c r="M17" s="75"/>
      <c r="N17" s="75"/>
      <c r="O17" s="75"/>
      <c r="P17" s="75"/>
      <c r="Q17" s="43">
        <v>15</v>
      </c>
      <c r="R17" s="44" t="s">
        <v>578</v>
      </c>
      <c r="S17" s="75" t="str">
        <f t="shared" si="13"/>
        <v>15 : Sablefish Inlet Survey</v>
      </c>
      <c r="T17" s="75"/>
      <c r="U17" s="96">
        <v>20</v>
      </c>
      <c r="V17" s="97" t="s">
        <v>579</v>
      </c>
      <c r="W17" s="75" t="s">
        <v>780</v>
      </c>
      <c r="X17" s="75"/>
      <c r="Y17" s="52">
        <v>15</v>
      </c>
      <c r="Z17" s="44" t="s">
        <v>580</v>
      </c>
      <c r="AA17" s="75" t="s">
        <v>781</v>
      </c>
      <c r="AB17" s="75"/>
      <c r="AC17" s="52">
        <v>16</v>
      </c>
      <c r="AD17" s="44" t="s">
        <v>861</v>
      </c>
      <c r="AE17" s="75" t="str">
        <f t="shared" si="2"/>
        <v>16 : GLAZED J-CUT DHOFF WT</v>
      </c>
      <c r="AG17" s="45">
        <v>15</v>
      </c>
      <c r="AH17" s="46" t="s">
        <v>479</v>
      </c>
      <c r="AI17" s="46" t="s">
        <v>184</v>
      </c>
      <c r="AJ17" s="75" t="str">
        <f t="shared" si="3"/>
        <v>15 : RESERVED</v>
      </c>
      <c r="AK17" s="75"/>
      <c r="AL17" s="47">
        <v>15</v>
      </c>
      <c r="AM17" s="48" t="s">
        <v>581</v>
      </c>
      <c r="AN17" s="75" t="str">
        <f t="shared" si="4"/>
        <v>15 : THYBORON 72</v>
      </c>
      <c r="AO17" s="75"/>
      <c r="AP17" s="49">
        <v>16</v>
      </c>
      <c r="AQ17" s="50" t="s">
        <v>582</v>
      </c>
      <c r="AR17" s="75" t="str">
        <f t="shared" si="5"/>
        <v>16 : FURUNO CN24</v>
      </c>
      <c r="AS17" s="75"/>
      <c r="AT17" s="52">
        <v>23</v>
      </c>
      <c r="AU17" s="44" t="s">
        <v>832</v>
      </c>
      <c r="AV17" s="75" t="str">
        <f t="shared" si="6"/>
        <v>23 : TAG BELONGS TO DIFFERENT FISH</v>
      </c>
      <c r="AX17" s="52">
        <v>55</v>
      </c>
      <c r="AY17" s="44" t="s">
        <v>904</v>
      </c>
      <c r="AZ17" s="75" t="str">
        <f t="shared" si="7"/>
        <v>55 : Ethanol at 95%</v>
      </c>
      <c r="BB17" s="52">
        <v>15</v>
      </c>
      <c r="BC17" s="44" t="s">
        <v>578</v>
      </c>
      <c r="BD17" s="75" t="str">
        <f t="shared" si="8"/>
        <v>15 : Sablefish Inlet Survey</v>
      </c>
      <c r="BJ17" s="75"/>
      <c r="BK17" s="75"/>
      <c r="BL17" s="75"/>
      <c r="BM17" s="75"/>
      <c r="BN17" s="75"/>
      <c r="BO17" s="75"/>
      <c r="BP17" s="75"/>
      <c r="BQ17" s="75"/>
      <c r="BR17" s="75"/>
      <c r="BS17" s="75"/>
      <c r="BT17" s="75"/>
      <c r="BU17" s="75"/>
      <c r="BV17" s="75"/>
      <c r="BW17" s="75"/>
      <c r="BX17" s="75"/>
      <c r="BY17" s="75"/>
      <c r="BZ17" s="75"/>
      <c r="CA17" s="58" t="str">
        <f t="shared" si="11"/>
        <v/>
      </c>
      <c r="CB17" s="53" t="s">
        <v>468</v>
      </c>
      <c r="CC17" s="53"/>
      <c r="CD17" s="75"/>
      <c r="CE17" s="44" t="s">
        <v>583</v>
      </c>
      <c r="CF17" s="75"/>
      <c r="CG17" s="52">
        <v>15</v>
      </c>
      <c r="CH17" s="44" t="s">
        <v>584</v>
      </c>
      <c r="CI17" s="75" t="str">
        <f t="shared" si="15"/>
        <v>15 : TRAP FOULED/SNARLED OR NOT ON BOTTOM</v>
      </c>
      <c r="CJ17" s="75"/>
      <c r="CK17" s="54">
        <v>367</v>
      </c>
      <c r="CL17" s="55" t="s">
        <v>574</v>
      </c>
      <c r="CM17" s="54">
        <v>23270</v>
      </c>
      <c r="CN17" s="54">
        <v>1</v>
      </c>
      <c r="CO17" s="57">
        <v>27030</v>
      </c>
      <c r="CP17" s="56"/>
      <c r="CQ17" s="75" t="str">
        <f t="shared" si="12"/>
        <v>367 : OCEAN KING</v>
      </c>
      <c r="CR17" s="75"/>
      <c r="CS17" s="75"/>
      <c r="CT17" s="75"/>
      <c r="CU17" s="86"/>
      <c r="CV17" s="87"/>
      <c r="CW17" s="75"/>
    </row>
    <row r="18" spans="1:101" ht="14.4" x14ac:dyDescent="0.3">
      <c r="A18" s="40">
        <v>17</v>
      </c>
      <c r="B18" s="40" t="s">
        <v>587</v>
      </c>
      <c r="C18" s="75" t="str">
        <f t="shared" si="0"/>
        <v>17 : Upper West Coast</v>
      </c>
      <c r="D18" s="75"/>
      <c r="E18" s="40" t="s">
        <v>588</v>
      </c>
      <c r="F18" s="40" t="s">
        <v>498</v>
      </c>
      <c r="G18" s="40" t="s">
        <v>312</v>
      </c>
      <c r="H18" s="40" t="s">
        <v>589</v>
      </c>
      <c r="I18" s="75" t="s">
        <v>738</v>
      </c>
      <c r="J18" s="75"/>
      <c r="L18" s="75"/>
      <c r="M18" s="75"/>
      <c r="N18" s="75"/>
      <c r="O18" s="75"/>
      <c r="P18" s="75"/>
      <c r="Q18" s="43">
        <v>16</v>
      </c>
      <c r="R18" s="44" t="s">
        <v>590</v>
      </c>
      <c r="S18" s="75" t="str">
        <f t="shared" si="13"/>
        <v>16 : Sablefish Deepwater Survey</v>
      </c>
      <c r="T18" s="75"/>
      <c r="U18" s="96">
        <v>51</v>
      </c>
      <c r="V18" s="97" t="s">
        <v>837</v>
      </c>
      <c r="W18" s="75" t="str">
        <f>U18 &amp; " : " &amp; V18</f>
        <v>51 : TOTAL ESTIMATE AND 3SCOOP COUNT</v>
      </c>
      <c r="X18" s="75"/>
      <c r="Y18" s="52">
        <v>16</v>
      </c>
      <c r="Z18" s="44" t="s">
        <v>591</v>
      </c>
      <c r="AA18" s="75" t="s">
        <v>782</v>
      </c>
      <c r="AB18" s="75"/>
      <c r="AC18" s="52">
        <v>17</v>
      </c>
      <c r="AD18" s="44" t="s">
        <v>862</v>
      </c>
      <c r="AE18" s="75" t="str">
        <f t="shared" si="2"/>
        <v>17 : LIVER WEIGHT</v>
      </c>
      <c r="AG18" s="45">
        <v>16</v>
      </c>
      <c r="AH18" s="46" t="s">
        <v>592</v>
      </c>
      <c r="AI18" s="46" t="s">
        <v>184</v>
      </c>
      <c r="AJ18" s="75" t="str">
        <f t="shared" si="3"/>
        <v>16 : MARINOVITCH 40</v>
      </c>
      <c r="AK18" s="75"/>
      <c r="AL18" s="47">
        <v>16</v>
      </c>
      <c r="AM18" s="48" t="s">
        <v>593</v>
      </c>
      <c r="AN18" s="75" t="str">
        <f t="shared" si="4"/>
        <v>16 : THYBORON UNSPECIFIED</v>
      </c>
      <c r="AO18" s="75"/>
      <c r="AP18" s="75"/>
      <c r="AQ18" s="75"/>
      <c r="AR18" s="75"/>
      <c r="AS18" s="75"/>
      <c r="AT18" s="52">
        <v>101</v>
      </c>
      <c r="AU18" s="44" t="s">
        <v>885</v>
      </c>
      <c r="AV18" s="75" t="str">
        <f t="shared" si="6"/>
        <v>101 : MISSING IN STORAGE</v>
      </c>
      <c r="AX18" s="52">
        <v>56</v>
      </c>
      <c r="AY18" s="44" t="s">
        <v>905</v>
      </c>
      <c r="AZ18" s="75" t="str">
        <f t="shared" si="7"/>
        <v>56 : Formalin at 10%</v>
      </c>
      <c r="BB18" s="52">
        <v>16</v>
      </c>
      <c r="BC18" s="44" t="s">
        <v>590</v>
      </c>
      <c r="BD18" s="75" t="str">
        <f t="shared" si="8"/>
        <v>16 : Sablefish Deepwater Survey</v>
      </c>
      <c r="BJ18" s="75"/>
      <c r="BK18" s="75"/>
      <c r="BL18" s="75"/>
      <c r="BM18" s="75"/>
      <c r="BN18" s="75"/>
      <c r="BO18" s="75"/>
      <c r="BP18" s="75"/>
      <c r="BQ18" s="75"/>
      <c r="BR18" s="75"/>
      <c r="BS18" s="75"/>
      <c r="BT18" s="75"/>
      <c r="BU18" s="75"/>
      <c r="BV18" s="75"/>
      <c r="BW18" s="75"/>
      <c r="BX18" s="75"/>
      <c r="BY18" s="75"/>
      <c r="BZ18" s="75"/>
      <c r="CA18" s="58" t="str">
        <f t="shared" si="11"/>
        <v/>
      </c>
      <c r="CB18" s="53" t="s">
        <v>468</v>
      </c>
      <c r="CC18" s="53"/>
      <c r="CD18" s="75"/>
      <c r="CE18" s="59"/>
      <c r="CF18" s="75"/>
      <c r="CG18" s="52">
        <v>16</v>
      </c>
      <c r="CH18" s="44" t="s">
        <v>594</v>
      </c>
      <c r="CI18" s="75" t="str">
        <f t="shared" si="15"/>
        <v>16 : UNUSABLE - NOT ENOUGH BOTTOM CONTACT TIME</v>
      </c>
      <c r="CJ18" s="75"/>
      <c r="CK18" s="54">
        <v>596</v>
      </c>
      <c r="CL18" s="55" t="s">
        <v>585</v>
      </c>
      <c r="CM18" s="54">
        <v>1</v>
      </c>
      <c r="CN18" s="54">
        <v>1</v>
      </c>
      <c r="CO18" s="57">
        <v>27759</v>
      </c>
      <c r="CP18" s="56"/>
      <c r="CQ18" s="75" t="str">
        <f t="shared" si="12"/>
        <v>596 : OCEAN VENTURE</v>
      </c>
      <c r="CR18" s="75"/>
      <c r="CS18" s="75"/>
      <c r="CT18" s="75"/>
      <c r="CU18" s="75"/>
      <c r="CV18" s="75"/>
      <c r="CW18" s="75"/>
    </row>
    <row r="19" spans="1:101" ht="28.8" x14ac:dyDescent="0.3">
      <c r="A19" s="40"/>
      <c r="B19" s="75"/>
      <c r="C19" s="75"/>
      <c r="D19" s="75"/>
      <c r="E19" s="40" t="s">
        <v>511</v>
      </c>
      <c r="F19" s="40" t="s">
        <v>511</v>
      </c>
      <c r="G19" s="40" t="s">
        <v>511</v>
      </c>
      <c r="H19" s="40" t="s">
        <v>512</v>
      </c>
      <c r="I19" s="75" t="s">
        <v>739</v>
      </c>
      <c r="J19" s="75"/>
      <c r="L19" s="75"/>
      <c r="M19" s="75"/>
      <c r="N19" s="75"/>
      <c r="O19" s="75"/>
      <c r="P19" s="75"/>
      <c r="Q19" s="43">
        <v>17</v>
      </c>
      <c r="R19" s="44" t="s">
        <v>596</v>
      </c>
      <c r="T19" s="75"/>
      <c r="U19" s="96">
        <v>52</v>
      </c>
      <c r="V19" s="97" t="s">
        <v>838</v>
      </c>
      <c r="W19" s="75" t="str">
        <f>U19 &amp; " : " &amp; V19</f>
        <v>52 : SUB-SAMPLE VOLUME ESTIMATE</v>
      </c>
      <c r="X19" s="75"/>
      <c r="Y19" s="52">
        <v>17</v>
      </c>
      <c r="Z19" s="44" t="s">
        <v>839</v>
      </c>
      <c r="AA19" s="75" t="str">
        <f t="shared" ref="AA19:AA24" si="17">Y19 &amp; " : " &amp; Z19</f>
        <v>17 : XX</v>
      </c>
      <c r="AB19" s="75"/>
      <c r="AC19" s="52">
        <v>18</v>
      </c>
      <c r="AD19" s="44" t="s">
        <v>863</v>
      </c>
      <c r="AE19" s="75" t="str">
        <f t="shared" si="2"/>
        <v>18 : SNOUT TO POST. EDGE 2ND DORS FIN -RATFISH &amp; SKATES</v>
      </c>
      <c r="AG19" s="45">
        <v>17</v>
      </c>
      <c r="AH19" s="46" t="s">
        <v>597</v>
      </c>
      <c r="AI19" s="46" t="s">
        <v>184</v>
      </c>
      <c r="AJ19" s="75" t="str">
        <f t="shared" si="3"/>
        <v>17 : MARINOVITCH 70</v>
      </c>
      <c r="AK19" s="75"/>
      <c r="AL19" s="47">
        <v>17</v>
      </c>
      <c r="AM19" s="48" t="s">
        <v>598</v>
      </c>
      <c r="AN19" s="75" t="str">
        <f t="shared" si="4"/>
        <v>17 : FISHBUSTER (5 sq. m)</v>
      </c>
      <c r="AO19" s="75"/>
      <c r="AP19" s="75"/>
      <c r="AQ19" s="75"/>
      <c r="AR19" s="75"/>
      <c r="AS19" s="75"/>
      <c r="AT19" s="52">
        <v>102</v>
      </c>
      <c r="AU19" s="44" t="s">
        <v>886</v>
      </c>
      <c r="AV19" s="75" t="str">
        <f t="shared" si="6"/>
        <v>102 : DISCARDED PRIOR TO SAMPLING</v>
      </c>
      <c r="AX19" s="52">
        <v>57</v>
      </c>
      <c r="AY19" s="44" t="s">
        <v>906</v>
      </c>
      <c r="AZ19" s="75" t="str">
        <f t="shared" si="7"/>
        <v>57 : Frozen then formalin at 10%</v>
      </c>
      <c r="BB19" s="52">
        <v>17</v>
      </c>
      <c r="BC19" s="44" t="s">
        <v>596</v>
      </c>
      <c r="BD19" s="75" t="str">
        <f t="shared" si="8"/>
        <v>17 : Live Fish For Culture</v>
      </c>
      <c r="BJ19" s="75"/>
      <c r="BK19" s="75"/>
      <c r="BL19" s="75"/>
      <c r="BM19" s="75"/>
      <c r="BN19" s="75"/>
      <c r="BO19" s="75"/>
      <c r="BP19" s="75"/>
      <c r="BQ19" s="75"/>
      <c r="BR19" s="75"/>
      <c r="BS19" s="75"/>
      <c r="BT19" s="75"/>
      <c r="BU19" s="75"/>
      <c r="BV19" s="75"/>
      <c r="BW19" s="75"/>
      <c r="BX19" s="75"/>
      <c r="BY19" s="75"/>
      <c r="BZ19" s="75"/>
      <c r="CA19" s="58" t="str">
        <f t="shared" si="11"/>
        <v/>
      </c>
      <c r="CB19" s="53" t="s">
        <v>468</v>
      </c>
      <c r="CC19" s="53"/>
      <c r="CD19" s="75"/>
      <c r="CE19" s="59"/>
      <c r="CF19" s="75"/>
      <c r="CG19" s="52">
        <v>17</v>
      </c>
      <c r="CH19" s="44" t="s">
        <v>599</v>
      </c>
      <c r="CI19" s="75" t="str">
        <f t="shared" si="15"/>
        <v>17 : OUT OF DEPTH RANGE BUT ALL OTHER DATA USABLE</v>
      </c>
      <c r="CJ19" s="75"/>
      <c r="CK19" s="54">
        <v>338</v>
      </c>
      <c r="CL19" s="55" t="s">
        <v>595</v>
      </c>
      <c r="CM19" s="54">
        <v>20279</v>
      </c>
      <c r="CN19" s="54">
        <v>1</v>
      </c>
      <c r="CO19" s="57">
        <v>24838</v>
      </c>
      <c r="CP19" s="56"/>
      <c r="CQ19" s="75" t="str">
        <f t="shared" si="12"/>
        <v>338 : ROYAL CANADIAN</v>
      </c>
      <c r="CR19" s="75"/>
      <c r="CS19" s="75"/>
      <c r="CT19" s="75"/>
      <c r="CU19" s="75"/>
      <c r="CV19" s="75"/>
      <c r="CW19" s="75"/>
    </row>
    <row r="20" spans="1:101" ht="28.8" x14ac:dyDescent="0.3">
      <c r="A20" s="40"/>
      <c r="B20" s="75"/>
      <c r="C20" s="75"/>
      <c r="D20" s="75"/>
      <c r="E20" s="40" t="s">
        <v>601</v>
      </c>
      <c r="F20" s="40" t="s">
        <v>511</v>
      </c>
      <c r="G20" s="40" t="s">
        <v>602</v>
      </c>
      <c r="H20" s="40" t="s">
        <v>603</v>
      </c>
      <c r="I20" s="75" t="s">
        <v>740</v>
      </c>
      <c r="J20" s="75"/>
      <c r="L20" s="75"/>
      <c r="M20" s="75"/>
      <c r="N20" s="75"/>
      <c r="O20" s="75"/>
      <c r="P20" s="75"/>
      <c r="Q20" s="43">
        <v>18</v>
      </c>
      <c r="R20" s="44" t="s">
        <v>604</v>
      </c>
      <c r="S20" s="75" t="str">
        <f t="shared" si="13"/>
        <v>18 : Predetermined Set For Hecate St Pcod Surveys</v>
      </c>
      <c r="T20" s="75"/>
      <c r="U20" s="75"/>
      <c r="V20" s="75"/>
      <c r="W20" s="75"/>
      <c r="X20" s="75"/>
      <c r="Y20" s="52">
        <v>51</v>
      </c>
      <c r="Z20" s="44" t="s">
        <v>840</v>
      </c>
      <c r="AA20" s="75" t="str">
        <f t="shared" si="17"/>
        <v>51 : juvenile salmon seine - DFO1 (hargreave)</v>
      </c>
      <c r="AB20" s="75"/>
      <c r="AC20" s="52">
        <v>19</v>
      </c>
      <c r="AD20" s="44" t="s">
        <v>864</v>
      </c>
      <c r="AE20" s="75" t="str">
        <f t="shared" si="2"/>
        <v>19 : BELL DIAMETER-JELLYFISH</v>
      </c>
      <c r="AG20" s="45">
        <v>18</v>
      </c>
      <c r="AH20" s="46" t="s">
        <v>605</v>
      </c>
      <c r="AI20" s="46" t="s">
        <v>184</v>
      </c>
      <c r="AJ20" s="75" t="str">
        <f t="shared" si="3"/>
        <v>18 : 300 ROPE TRAWL</v>
      </c>
      <c r="AK20" s="75"/>
      <c r="AL20" s="47">
        <v>18</v>
      </c>
      <c r="AM20" s="48" t="s">
        <v>606</v>
      </c>
      <c r="AN20" s="75" t="str">
        <f t="shared" si="4"/>
        <v>18 : THYBORON 110</v>
      </c>
      <c r="AO20" s="75"/>
      <c r="AP20" s="75"/>
      <c r="AQ20" s="75"/>
      <c r="AR20" s="75"/>
      <c r="AS20" s="75"/>
      <c r="AX20" s="52">
        <v>58</v>
      </c>
      <c r="AY20" s="44" t="s">
        <v>907</v>
      </c>
      <c r="AZ20" s="75" t="str">
        <f t="shared" si="7"/>
        <v>58 : Frozen at -20C</v>
      </c>
      <c r="BB20" s="52">
        <v>18</v>
      </c>
      <c r="BC20" s="44" t="s">
        <v>604</v>
      </c>
      <c r="BD20" s="75" t="str">
        <f t="shared" si="8"/>
        <v>18 : Predetermined Set For Hecate St Pcod Surveys</v>
      </c>
      <c r="BJ20" s="75"/>
      <c r="BK20" s="75"/>
      <c r="BL20" s="75"/>
      <c r="BM20" s="75"/>
      <c r="BN20" s="75"/>
      <c r="BO20" s="75"/>
      <c r="BP20" s="75"/>
      <c r="BQ20" s="75"/>
      <c r="BR20" s="75"/>
      <c r="BS20" s="75"/>
      <c r="BT20" s="75"/>
      <c r="BU20" s="75"/>
      <c r="BV20" s="75"/>
      <c r="BW20" s="75"/>
      <c r="BX20" s="75"/>
      <c r="BY20" s="75"/>
      <c r="BZ20" s="75"/>
      <c r="CA20" s="58" t="str">
        <f t="shared" si="11"/>
        <v/>
      </c>
      <c r="CB20" s="53" t="s">
        <v>468</v>
      </c>
      <c r="CC20" s="53"/>
      <c r="CD20" s="75"/>
      <c r="CE20" s="59"/>
      <c r="CF20" s="75"/>
      <c r="CG20" s="52">
        <v>18</v>
      </c>
      <c r="CH20" s="44" t="s">
        <v>607</v>
      </c>
      <c r="CI20" s="75" t="str">
        <f t="shared" si="15"/>
        <v>18 : TRAP OPEN</v>
      </c>
      <c r="CJ20" s="75"/>
      <c r="CK20" s="54">
        <v>316</v>
      </c>
      <c r="CL20" s="55" t="s">
        <v>600</v>
      </c>
      <c r="CM20" s="54">
        <v>20925</v>
      </c>
      <c r="CN20" s="54">
        <v>1</v>
      </c>
      <c r="CO20" s="57">
        <v>24108</v>
      </c>
      <c r="CP20" s="56"/>
      <c r="CQ20" s="75" t="str">
        <f t="shared" si="12"/>
        <v>316 : SHARLENE K</v>
      </c>
      <c r="CR20" s="75"/>
      <c r="CS20" s="75"/>
      <c r="CT20" s="75"/>
      <c r="CU20" s="75"/>
      <c r="CV20" s="75"/>
      <c r="CW20" s="75"/>
    </row>
    <row r="21" spans="1:101" ht="28.8" x14ac:dyDescent="0.3">
      <c r="A21" s="40"/>
      <c r="B21" s="75"/>
      <c r="C21" s="75"/>
      <c r="D21" s="75"/>
      <c r="E21" s="40" t="s">
        <v>609</v>
      </c>
      <c r="F21" s="40" t="s">
        <v>511</v>
      </c>
      <c r="G21" s="40" t="s">
        <v>428</v>
      </c>
      <c r="H21" s="40" t="s">
        <v>610</v>
      </c>
      <c r="I21" s="75" t="s">
        <v>741</v>
      </c>
      <c r="J21" s="75"/>
      <c r="L21" s="75"/>
      <c r="M21" s="75"/>
      <c r="N21" s="75"/>
      <c r="O21" s="75"/>
      <c r="P21" s="75"/>
      <c r="Q21" s="43">
        <v>19</v>
      </c>
      <c r="R21" s="44" t="s">
        <v>611</v>
      </c>
      <c r="S21" s="75" t="str">
        <f t="shared" si="13"/>
        <v>19 : Skipper Selected Set For Hecate St Pcod Surveys</v>
      </c>
      <c r="T21" s="75"/>
      <c r="U21" s="75"/>
      <c r="V21" s="75"/>
      <c r="W21" s="75"/>
      <c r="X21" s="75"/>
      <c r="Y21" s="52">
        <v>52</v>
      </c>
      <c r="Z21" s="44" t="s">
        <v>841</v>
      </c>
      <c r="AA21" s="75" t="str">
        <f t="shared" si="17"/>
        <v>52 : juvenile salmon seine - PSF 2014</v>
      </c>
      <c r="AB21" s="75"/>
      <c r="AC21" s="52">
        <v>20</v>
      </c>
      <c r="AD21" s="44" t="s">
        <v>865</v>
      </c>
      <c r="AE21" s="75" t="str">
        <f t="shared" si="2"/>
        <v>20 : MANTLE LENGTH-SQUID</v>
      </c>
      <c r="AG21" s="45">
        <v>19</v>
      </c>
      <c r="AH21" s="46" t="s">
        <v>612</v>
      </c>
      <c r="AI21" s="46" t="s">
        <v>184</v>
      </c>
      <c r="AJ21" s="75" t="str">
        <f t="shared" si="3"/>
        <v>19 : CAMPELEN 1800</v>
      </c>
      <c r="AK21" s="75"/>
      <c r="AL21" s="47">
        <v>19</v>
      </c>
      <c r="AM21" s="48" t="s">
        <v>613</v>
      </c>
      <c r="AN21" s="75" t="str">
        <f t="shared" si="4"/>
        <v>19 : TEVRON STEEL (1.5M  X 1.5 M)</v>
      </c>
      <c r="AO21" s="75"/>
      <c r="AP21" s="75"/>
      <c r="AQ21" s="75"/>
      <c r="AR21" s="75"/>
      <c r="AS21" s="75"/>
      <c r="AX21" s="52">
        <v>59</v>
      </c>
      <c r="AY21" s="44" t="s">
        <v>908</v>
      </c>
      <c r="AZ21" s="75" t="str">
        <f t="shared" si="7"/>
        <v>59 : Frozen at -80C in liquid Nitrogen</v>
      </c>
      <c r="BB21" s="52">
        <v>19</v>
      </c>
      <c r="BC21" s="44" t="s">
        <v>611</v>
      </c>
      <c r="BD21" s="75" t="str">
        <f t="shared" si="8"/>
        <v>19 : Skipper Selected Set For Hecate St Pcod Surveys</v>
      </c>
      <c r="BJ21" s="75"/>
      <c r="BK21" s="75"/>
      <c r="BL21" s="75"/>
      <c r="BM21" s="75"/>
      <c r="BN21" s="75"/>
      <c r="BO21" s="75"/>
      <c r="BP21" s="75"/>
      <c r="BQ21" s="75"/>
      <c r="BR21" s="75"/>
      <c r="BS21" s="75"/>
      <c r="BT21" s="75"/>
      <c r="BU21" s="75"/>
      <c r="BV21" s="75"/>
      <c r="BW21" s="75"/>
      <c r="BX21" s="75"/>
      <c r="BY21" s="75"/>
      <c r="BZ21" s="75"/>
      <c r="CA21" s="58" t="str">
        <f t="shared" si="11"/>
        <v/>
      </c>
      <c r="CB21" s="53" t="s">
        <v>468</v>
      </c>
      <c r="CC21" s="53"/>
      <c r="CD21" s="75"/>
      <c r="CE21" s="59"/>
      <c r="CF21" s="75"/>
      <c r="CG21" s="52">
        <v>19</v>
      </c>
      <c r="CH21" s="44" t="s">
        <v>614</v>
      </c>
      <c r="CI21" s="75" t="str">
        <f t="shared" si="15"/>
        <v>19 : SOME/ALL SKATES LOST - DATA UNUSABLE FOR CPUE EST</v>
      </c>
      <c r="CJ21" s="75"/>
      <c r="CK21" s="54">
        <v>375</v>
      </c>
      <c r="CL21" s="55" t="s">
        <v>608</v>
      </c>
      <c r="CM21" s="54">
        <v>23544</v>
      </c>
      <c r="CN21" s="54">
        <v>1</v>
      </c>
      <c r="CO21" s="57">
        <v>27030</v>
      </c>
      <c r="CP21" s="56"/>
      <c r="CQ21" s="75" t="str">
        <f t="shared" si="12"/>
        <v>375 : SUN MAIDEN</v>
      </c>
      <c r="CR21" s="75"/>
      <c r="CS21" s="75"/>
      <c r="CT21" s="75"/>
      <c r="CU21" s="75"/>
      <c r="CV21" s="75"/>
      <c r="CW21" s="75"/>
    </row>
    <row r="22" spans="1:101" ht="14.4" x14ac:dyDescent="0.3">
      <c r="A22" s="40"/>
      <c r="B22" s="75"/>
      <c r="C22" s="75"/>
      <c r="D22" s="75"/>
      <c r="E22" s="40" t="s">
        <v>536</v>
      </c>
      <c r="F22" s="40" t="s">
        <v>511</v>
      </c>
      <c r="G22" s="40" t="s">
        <v>616</v>
      </c>
      <c r="H22" s="40" t="s">
        <v>617</v>
      </c>
      <c r="I22" s="75" t="s">
        <v>742</v>
      </c>
      <c r="J22" s="75"/>
      <c r="L22" s="75"/>
      <c r="M22" s="75"/>
      <c r="N22" s="75"/>
      <c r="O22" s="75"/>
      <c r="P22" s="75"/>
      <c r="Q22" s="43">
        <v>20</v>
      </c>
      <c r="R22" s="44" t="s">
        <v>618</v>
      </c>
      <c r="S22" s="75" t="str">
        <f t="shared" si="13"/>
        <v>20 : Gear Calibration</v>
      </c>
      <c r="T22" s="75"/>
      <c r="U22" s="75"/>
      <c r="V22" s="75"/>
      <c r="W22" s="75"/>
      <c r="X22" s="75"/>
      <c r="Y22" s="52">
        <v>53</v>
      </c>
      <c r="Z22" s="44" t="s">
        <v>842</v>
      </c>
      <c r="AA22" s="75" t="str">
        <f t="shared" si="17"/>
        <v>53 : BONGO</v>
      </c>
      <c r="AB22" s="75"/>
      <c r="AC22" s="52">
        <v>21</v>
      </c>
      <c r="AD22" s="44" t="s">
        <v>866</v>
      </c>
      <c r="AE22" s="75" t="str">
        <f t="shared" si="2"/>
        <v>21 : SKATE WINGSPAN</v>
      </c>
      <c r="AG22" s="45">
        <v>20</v>
      </c>
      <c r="AH22" s="46" t="s">
        <v>619</v>
      </c>
      <c r="AI22" s="46" t="s">
        <v>184</v>
      </c>
      <c r="AJ22" s="75" t="str">
        <f t="shared" si="3"/>
        <v>20 : AMERICAN 60 SHRIMP TRAWL</v>
      </c>
      <c r="AK22" s="75"/>
      <c r="AL22" s="47">
        <v>20</v>
      </c>
      <c r="AM22" s="48" t="s">
        <v>620</v>
      </c>
      <c r="AN22" s="75" t="str">
        <f t="shared" si="4"/>
        <v>20 : GRIMSBY</v>
      </c>
      <c r="AO22" s="75"/>
      <c r="AP22" s="75"/>
      <c r="AQ22" s="75"/>
      <c r="AR22" s="75"/>
      <c r="AS22" s="75"/>
      <c r="AX22" s="52">
        <v>60</v>
      </c>
      <c r="AY22" s="44" t="s">
        <v>909</v>
      </c>
      <c r="AZ22" s="75" t="str">
        <f t="shared" si="7"/>
        <v>60 : Frozen slowly to -80C in freezer</v>
      </c>
      <c r="BB22" s="52">
        <v>20</v>
      </c>
      <c r="BC22" s="44" t="s">
        <v>618</v>
      </c>
      <c r="BD22" s="75" t="str">
        <f t="shared" si="8"/>
        <v>20 : Gear Calibration</v>
      </c>
      <c r="BJ22" s="75"/>
      <c r="BK22" s="75"/>
      <c r="BL22" s="75"/>
      <c r="BM22" s="75"/>
      <c r="BN22" s="75"/>
      <c r="BO22" s="75"/>
      <c r="BP22" s="75"/>
      <c r="BQ22" s="75"/>
      <c r="BR22" s="75"/>
      <c r="BS22" s="75"/>
      <c r="BT22" s="75"/>
      <c r="BU22" s="75"/>
      <c r="BV22" s="75"/>
      <c r="BW22" s="75"/>
      <c r="BX22" s="75"/>
      <c r="BY22" s="75"/>
      <c r="BZ22" s="75"/>
      <c r="CA22" s="58" t="str">
        <f t="shared" si="11"/>
        <v/>
      </c>
      <c r="CB22" s="53" t="s">
        <v>468</v>
      </c>
      <c r="CC22" s="53"/>
      <c r="CD22" s="75"/>
      <c r="CE22" s="59"/>
      <c r="CF22" s="75"/>
      <c r="CG22" s="52">
        <v>20</v>
      </c>
      <c r="CH22" s="44" t="s">
        <v>621</v>
      </c>
      <c r="CI22" s="75" t="str">
        <f t="shared" si="15"/>
        <v>20 : SNARLS IN LONGLINE - DATA UNUSABLE FOR CPUE EST</v>
      </c>
      <c r="CJ22" s="75"/>
      <c r="CK22" s="54">
        <v>460</v>
      </c>
      <c r="CL22" s="55" t="s">
        <v>615</v>
      </c>
      <c r="CM22" s="54">
        <v>20093</v>
      </c>
      <c r="CN22" s="54">
        <v>3</v>
      </c>
      <c r="CO22" s="57">
        <v>34900</v>
      </c>
      <c r="CP22" s="56"/>
      <c r="CQ22" s="75" t="str">
        <f t="shared" si="12"/>
        <v>460 : VIKING STORM</v>
      </c>
      <c r="CR22" s="75"/>
      <c r="CS22" s="75"/>
      <c r="CT22" s="75"/>
      <c r="CU22" s="75"/>
      <c r="CV22" s="75"/>
      <c r="CW22" s="75"/>
    </row>
    <row r="23" spans="1:101" ht="28.8" x14ac:dyDescent="0.3">
      <c r="A23" s="40"/>
      <c r="B23" s="75"/>
      <c r="C23" s="75"/>
      <c r="D23" s="75"/>
      <c r="E23" s="40" t="s">
        <v>623</v>
      </c>
      <c r="F23" s="40" t="s">
        <v>511</v>
      </c>
      <c r="G23" s="40" t="s">
        <v>624</v>
      </c>
      <c r="H23" s="40" t="s">
        <v>625</v>
      </c>
      <c r="I23" s="75" t="s">
        <v>743</v>
      </c>
      <c r="J23" s="75"/>
      <c r="L23" s="75"/>
      <c r="M23" s="75"/>
      <c r="N23" s="75"/>
      <c r="O23" s="75"/>
      <c r="P23" s="75"/>
      <c r="R23" s="75"/>
      <c r="S23" s="75"/>
      <c r="T23" s="75"/>
      <c r="U23" s="75"/>
      <c r="V23" s="75"/>
      <c r="W23" s="75"/>
      <c r="X23" s="75"/>
      <c r="Y23" s="52">
        <v>54</v>
      </c>
      <c r="Z23" s="44" t="s">
        <v>843</v>
      </c>
      <c r="AA23" s="75" t="str">
        <f t="shared" si="17"/>
        <v>54 : CTD</v>
      </c>
      <c r="AB23" s="75"/>
      <c r="AC23" s="52">
        <v>22</v>
      </c>
      <c r="AD23" s="44" t="s">
        <v>867</v>
      </c>
      <c r="AE23" s="75" t="str">
        <f t="shared" si="2"/>
        <v>22 : GIRTH</v>
      </c>
      <c r="AG23" s="45">
        <v>21</v>
      </c>
      <c r="AH23" s="46" t="s">
        <v>626</v>
      </c>
      <c r="AI23" s="46" t="s">
        <v>184</v>
      </c>
      <c r="AJ23" s="75" t="str">
        <f t="shared" si="3"/>
        <v>21 : ATLANTIC WESTERN II "BOX"</v>
      </c>
      <c r="AK23" s="75"/>
      <c r="AL23" s="47">
        <v>21</v>
      </c>
      <c r="AM23" s="48" t="s">
        <v>627</v>
      </c>
      <c r="AN23" s="75" t="str">
        <f t="shared" si="4"/>
        <v>21 : ROUND STEEL (2.13 M DIAMETER)</v>
      </c>
      <c r="AO23" s="75"/>
      <c r="AP23" s="75"/>
      <c r="AQ23" s="75"/>
      <c r="AR23" s="75"/>
      <c r="AS23" s="75"/>
      <c r="AX23" s="52">
        <v>61</v>
      </c>
      <c r="AY23" s="44" t="s">
        <v>910</v>
      </c>
      <c r="AZ23" s="75" t="str">
        <f t="shared" si="7"/>
        <v>61 : Partially Thawed</v>
      </c>
      <c r="BB23" s="52">
        <v>51</v>
      </c>
      <c r="BC23" s="44" t="s">
        <v>918</v>
      </c>
      <c r="BD23" s="75" t="str">
        <f t="shared" si="8"/>
        <v>51 : Juveile sockeye salmon migration timing study</v>
      </c>
      <c r="BJ23" s="75"/>
      <c r="BK23" s="75"/>
      <c r="BL23" s="75"/>
      <c r="BM23" s="75"/>
      <c r="BN23" s="75"/>
      <c r="BO23" s="75"/>
      <c r="BP23" s="75"/>
      <c r="BQ23" s="75"/>
      <c r="BR23" s="75"/>
      <c r="BS23" s="75"/>
      <c r="BT23" s="75"/>
      <c r="BU23" s="75"/>
      <c r="BV23" s="75"/>
      <c r="BW23" s="75"/>
      <c r="BX23" s="75"/>
      <c r="BY23" s="75"/>
      <c r="BZ23" s="75"/>
      <c r="CA23" s="58" t="str">
        <f t="shared" si="11"/>
        <v/>
      </c>
      <c r="CB23" s="53" t="s">
        <v>468</v>
      </c>
      <c r="CC23" s="53"/>
      <c r="CD23" s="75"/>
      <c r="CE23" s="59"/>
      <c r="CF23" s="75"/>
      <c r="CG23" s="52">
        <v>21</v>
      </c>
      <c r="CH23" s="44" t="s">
        <v>628</v>
      </c>
      <c r="CI23" s="75" t="str">
        <f t="shared" si="15"/>
        <v>21 : USABLE BUT OMIT FROM SWEPT AREA CALCULATIONS</v>
      </c>
      <c r="CJ23" s="75"/>
      <c r="CK23" s="54">
        <v>2000</v>
      </c>
      <c r="CL23" s="55" t="s">
        <v>622</v>
      </c>
      <c r="CM23" s="54">
        <v>1</v>
      </c>
      <c r="CN23" s="54">
        <v>1</v>
      </c>
      <c r="CO23" s="57">
        <v>30642</v>
      </c>
      <c r="CP23" s="56"/>
      <c r="CQ23" s="75" t="str">
        <f t="shared" si="12"/>
        <v>2000 : W. E. RICKER</v>
      </c>
      <c r="CR23" s="75"/>
      <c r="CS23" s="75"/>
      <c r="CT23" s="75"/>
      <c r="CU23" s="75"/>
      <c r="CV23" s="75"/>
      <c r="CW23" s="75"/>
    </row>
    <row r="24" spans="1:101" ht="28.8" x14ac:dyDescent="0.3">
      <c r="A24" s="40"/>
      <c r="B24" s="75"/>
      <c r="C24" s="75"/>
      <c r="D24" s="75"/>
      <c r="E24" s="40" t="s">
        <v>550</v>
      </c>
      <c r="F24" s="40" t="s">
        <v>550</v>
      </c>
      <c r="G24" s="40" t="s">
        <v>550</v>
      </c>
      <c r="H24" s="40" t="s">
        <v>551</v>
      </c>
      <c r="I24" s="75" t="s">
        <v>744</v>
      </c>
      <c r="J24" s="75"/>
      <c r="L24" s="75"/>
      <c r="M24" s="75"/>
      <c r="N24" s="75"/>
      <c r="O24" s="75"/>
      <c r="P24" s="75"/>
      <c r="R24" s="75"/>
      <c r="S24" s="75"/>
      <c r="T24" s="75"/>
      <c r="U24" s="75"/>
      <c r="V24" s="75"/>
      <c r="W24" s="75"/>
      <c r="X24" s="75"/>
      <c r="Y24" s="52">
        <v>55</v>
      </c>
      <c r="Z24" s="44" t="s">
        <v>844</v>
      </c>
      <c r="AA24" s="75" t="str">
        <f t="shared" si="17"/>
        <v>55 : JUVENILE SALMON BEACH SEINE</v>
      </c>
      <c r="AB24" s="75"/>
      <c r="AC24" s="52">
        <v>23</v>
      </c>
      <c r="AD24" s="44" t="s">
        <v>868</v>
      </c>
      <c r="AE24" s="75" t="str">
        <f t="shared" si="2"/>
        <v>23 : FROZEN J-CUT DHOFF WEIGHT (NOT GLAZED)</v>
      </c>
      <c r="AG24" s="45">
        <v>22</v>
      </c>
      <c r="AH24" s="46" t="s">
        <v>629</v>
      </c>
      <c r="AI24" s="46" t="s">
        <v>184</v>
      </c>
      <c r="AJ24" s="75" t="str">
        <f t="shared" si="3"/>
        <v>22 : GRANTON</v>
      </c>
      <c r="AK24" s="75"/>
      <c r="AL24" s="47">
        <v>22</v>
      </c>
      <c r="AM24" s="48" t="s">
        <v>630</v>
      </c>
      <c r="AN24" s="75" t="str">
        <f t="shared" si="4"/>
        <v>22 : INJECTOR 4.5</v>
      </c>
      <c r="AO24" s="75"/>
      <c r="AP24" s="75"/>
      <c r="AQ24" s="75"/>
      <c r="AR24" s="75"/>
      <c r="AS24" s="75"/>
      <c r="AX24" s="52">
        <v>62</v>
      </c>
      <c r="AY24" s="44" t="s">
        <v>911</v>
      </c>
      <c r="AZ24" s="75" t="str">
        <f t="shared" si="7"/>
        <v>62 : Completely Thawed</v>
      </c>
      <c r="BB24" s="52">
        <v>52</v>
      </c>
      <c r="BC24" s="44" t="s">
        <v>919</v>
      </c>
      <c r="BD24" s="75" t="str">
        <f t="shared" si="8"/>
        <v>52 : Juvenile chinook salmon study</v>
      </c>
      <c r="BJ24" s="75"/>
      <c r="BK24" s="75"/>
      <c r="BL24" s="75"/>
      <c r="BM24" s="75"/>
      <c r="BN24" s="75"/>
      <c r="BO24" s="75"/>
      <c r="BP24" s="75"/>
      <c r="BQ24" s="75"/>
      <c r="BR24" s="75"/>
      <c r="BS24" s="75"/>
      <c r="BT24" s="75"/>
      <c r="BU24" s="75"/>
      <c r="BV24" s="75"/>
      <c r="BW24" s="75"/>
      <c r="BX24" s="75"/>
      <c r="BY24" s="75"/>
      <c r="BZ24" s="75"/>
      <c r="CA24" s="75"/>
      <c r="CB24" s="75"/>
      <c r="CC24" s="75"/>
      <c r="CD24" s="75"/>
      <c r="CE24" s="59"/>
      <c r="CF24" s="75"/>
      <c r="CG24" s="52">
        <v>22</v>
      </c>
      <c r="CH24" s="44" t="s">
        <v>631</v>
      </c>
      <c r="CI24" s="75" t="str">
        <f t="shared" si="15"/>
        <v>22 : USABLE BUT REMOVED DUE TO RE-DEFINITION OF SURVEY AREA</v>
      </c>
      <c r="CJ24" s="75"/>
      <c r="CK24" s="75"/>
      <c r="CL24" s="75"/>
      <c r="CM24" s="75"/>
      <c r="CN24" s="75"/>
      <c r="CO24" s="75"/>
      <c r="CP24" s="75"/>
      <c r="CQ24" s="75"/>
      <c r="CR24" s="75"/>
      <c r="CS24" s="75"/>
      <c r="CT24" s="75"/>
      <c r="CU24" s="75"/>
      <c r="CV24" s="75"/>
      <c r="CW24" s="75"/>
    </row>
    <row r="25" spans="1:101" ht="14.4" x14ac:dyDescent="0.3">
      <c r="A25" s="40"/>
      <c r="B25" s="75"/>
      <c r="C25" s="75"/>
      <c r="D25" s="75"/>
      <c r="E25" s="40" t="s">
        <v>563</v>
      </c>
      <c r="F25" s="40" t="s">
        <v>563</v>
      </c>
      <c r="G25" s="40" t="s">
        <v>563</v>
      </c>
      <c r="H25" s="40" t="s">
        <v>564</v>
      </c>
      <c r="I25" s="75" t="s">
        <v>745</v>
      </c>
      <c r="J25" s="75"/>
      <c r="L25" s="75"/>
      <c r="M25" s="75"/>
      <c r="N25" s="75"/>
      <c r="O25" s="75"/>
      <c r="P25" s="75"/>
      <c r="R25" s="75"/>
      <c r="S25" s="75"/>
      <c r="T25" s="75"/>
      <c r="U25" s="75"/>
      <c r="V25" s="75"/>
      <c r="W25" s="75"/>
      <c r="X25" s="75"/>
      <c r="Z25" s="75"/>
      <c r="AA25" s="75"/>
      <c r="AB25" s="75"/>
      <c r="AC25" s="52">
        <v>24</v>
      </c>
      <c r="AD25" s="44" t="s">
        <v>869</v>
      </c>
      <c r="AE25" s="75" t="str">
        <f t="shared" si="2"/>
        <v>24 : ANTERIOR OF 1ST DORSAL TO HYPURAL</v>
      </c>
      <c r="AG25" s="45">
        <v>23</v>
      </c>
      <c r="AH25" s="46" t="s">
        <v>632</v>
      </c>
      <c r="AI25" s="46" t="s">
        <v>184</v>
      </c>
      <c r="AJ25" s="75" t="str">
        <f t="shared" si="3"/>
        <v>23 : ROCKHOPPER BOX TRAWL</v>
      </c>
      <c r="AK25" s="75"/>
      <c r="AL25" s="47">
        <v>23</v>
      </c>
      <c r="AM25" s="48" t="s">
        <v>633</v>
      </c>
      <c r="AN25" s="75" t="str">
        <f t="shared" si="4"/>
        <v>23 : I.D.B.-DESIGNED RUSSIAN COMBINATION</v>
      </c>
      <c r="AO25" s="75"/>
      <c r="AP25" s="75"/>
      <c r="AQ25" s="75"/>
      <c r="AR25" s="75"/>
      <c r="AS25" s="75"/>
      <c r="AX25" s="52">
        <v>63</v>
      </c>
      <c r="AY25" s="44" t="s">
        <v>912</v>
      </c>
      <c r="AZ25" s="75" t="str">
        <f t="shared" si="7"/>
        <v>63 : Frozen at -20C in RNA later</v>
      </c>
      <c r="BJ25" s="75"/>
      <c r="BK25" s="75"/>
      <c r="BL25" s="75"/>
      <c r="BM25" s="75"/>
      <c r="BN25" s="75"/>
      <c r="BO25" s="75"/>
      <c r="BP25" s="75"/>
      <c r="BQ25" s="75"/>
      <c r="BR25" s="75"/>
      <c r="BS25" s="75"/>
      <c r="BT25" s="75"/>
      <c r="BU25" s="75"/>
      <c r="BV25" s="75"/>
      <c r="BW25" s="75"/>
      <c r="BX25" s="75"/>
      <c r="BY25" s="75"/>
      <c r="BZ25" s="75"/>
      <c r="CA25" s="75"/>
      <c r="CB25" s="75"/>
      <c r="CC25" s="75"/>
      <c r="CD25" s="75"/>
      <c r="CE25" s="59"/>
      <c r="CF25" s="75"/>
      <c r="CG25" s="52">
        <v>23</v>
      </c>
      <c r="CH25" s="44" t="s">
        <v>634</v>
      </c>
      <c r="CI25" s="75" t="str">
        <f t="shared" si="15"/>
        <v>23 : TEST TOW - NO USABLE DATA</v>
      </c>
      <c r="CJ25" s="75"/>
      <c r="CK25" s="75"/>
      <c r="CL25" s="75"/>
      <c r="CM25" s="75"/>
      <c r="CN25" s="75"/>
      <c r="CO25" s="75"/>
      <c r="CP25" s="75"/>
      <c r="CQ25" s="75"/>
      <c r="CR25" s="75"/>
      <c r="CS25" s="75"/>
      <c r="CT25" s="75"/>
      <c r="CU25" s="75"/>
      <c r="CV25" s="75"/>
      <c r="CW25" s="75"/>
    </row>
    <row r="26" spans="1:101" ht="14.4" x14ac:dyDescent="0.3">
      <c r="A26" s="40"/>
      <c r="B26" s="75"/>
      <c r="C26" s="75"/>
      <c r="D26" s="75"/>
      <c r="E26" s="40" t="s">
        <v>255</v>
      </c>
      <c r="F26" s="40" t="s">
        <v>255</v>
      </c>
      <c r="G26" s="40" t="s">
        <v>255</v>
      </c>
      <c r="H26" s="40" t="s">
        <v>575</v>
      </c>
      <c r="I26" s="75" t="s">
        <v>746</v>
      </c>
      <c r="J26" s="75"/>
      <c r="L26" s="75"/>
      <c r="M26" s="75"/>
      <c r="N26" s="75"/>
      <c r="O26" s="75"/>
      <c r="P26" s="75"/>
      <c r="R26" s="75"/>
      <c r="S26" s="75"/>
      <c r="T26" s="75"/>
      <c r="U26" s="75"/>
      <c r="V26" s="75"/>
      <c r="W26" s="75"/>
      <c r="X26" s="75"/>
      <c r="Z26" s="75"/>
      <c r="AA26" s="75"/>
      <c r="AB26" s="75"/>
      <c r="AC26" s="52">
        <v>25</v>
      </c>
      <c r="AD26" s="44" t="s">
        <v>870</v>
      </c>
      <c r="AE26" s="75" t="str">
        <f t="shared" si="2"/>
        <v>25 : SNOUT TO POST. EDGE 1ST DORS FIN</v>
      </c>
      <c r="AG26" s="45">
        <v>24</v>
      </c>
      <c r="AH26" s="46" t="s">
        <v>635</v>
      </c>
      <c r="AI26" s="46" t="s">
        <v>184</v>
      </c>
      <c r="AJ26" s="75" t="str">
        <f t="shared" si="3"/>
        <v>24 : SAFARI 5</v>
      </c>
      <c r="AK26" s="75"/>
      <c r="AL26" s="47">
        <v>24</v>
      </c>
      <c r="AM26" s="48" t="s">
        <v>636</v>
      </c>
      <c r="AN26" s="75" t="str">
        <f t="shared" si="4"/>
        <v>24 : STEEL FORMOSA STYLE</v>
      </c>
      <c r="AO26" s="75"/>
      <c r="AP26" s="75"/>
      <c r="AQ26" s="75"/>
      <c r="AR26" s="75"/>
      <c r="AS26" s="75"/>
      <c r="AX26" s="52">
        <v>64</v>
      </c>
      <c r="AY26" s="44" t="s">
        <v>913</v>
      </c>
      <c r="AZ26" s="75" t="str">
        <f t="shared" si="7"/>
        <v>64 : Frozen at -80C then -20C then ethanol</v>
      </c>
      <c r="BJ26" s="75"/>
      <c r="BK26" s="75"/>
      <c r="BL26" s="75"/>
      <c r="BM26" s="75"/>
      <c r="BN26" s="75"/>
      <c r="BO26" s="75"/>
      <c r="BP26" s="75"/>
      <c r="BQ26" s="75"/>
      <c r="BR26" s="75"/>
      <c r="BS26" s="75"/>
      <c r="BT26" s="75"/>
      <c r="BU26" s="75"/>
      <c r="BV26" s="75"/>
      <c r="BW26" s="75"/>
      <c r="BX26" s="75"/>
      <c r="BY26" s="75"/>
      <c r="BZ26" s="75"/>
      <c r="CA26" s="75"/>
      <c r="CB26" s="75"/>
      <c r="CC26" s="75"/>
      <c r="CD26" s="75"/>
      <c r="CE26" s="59"/>
      <c r="CF26" s="75"/>
      <c r="CG26" s="52">
        <v>24</v>
      </c>
      <c r="CH26" s="44" t="s">
        <v>637</v>
      </c>
      <c r="CI26" s="75" t="str">
        <f t="shared" si="15"/>
        <v>24 : MIDWATER TRAWL TOUCHED BOTTOM - DATA USABLE</v>
      </c>
      <c r="CJ26" s="75"/>
      <c r="CK26" s="75"/>
      <c r="CL26" s="75"/>
      <c r="CM26" s="75"/>
      <c r="CN26" s="75"/>
      <c r="CO26" s="75"/>
      <c r="CP26" s="75"/>
      <c r="CQ26" s="75"/>
      <c r="CR26" s="75"/>
      <c r="CS26" s="75"/>
      <c r="CT26" s="75"/>
      <c r="CU26" s="75"/>
      <c r="CV26" s="75"/>
      <c r="CW26" s="75"/>
    </row>
    <row r="27" spans="1:101" ht="28.8" x14ac:dyDescent="0.3">
      <c r="A27" s="40"/>
      <c r="B27" s="75"/>
      <c r="C27" s="75"/>
      <c r="D27" s="75"/>
      <c r="E27" s="40" t="s">
        <v>638</v>
      </c>
      <c r="F27" s="40" t="s">
        <v>255</v>
      </c>
      <c r="G27" s="40" t="s">
        <v>410</v>
      </c>
      <c r="H27" s="40" t="s">
        <v>639</v>
      </c>
      <c r="I27" s="75" t="s">
        <v>747</v>
      </c>
      <c r="J27" s="75"/>
      <c r="L27" s="75"/>
      <c r="M27" s="75"/>
      <c r="N27" s="75"/>
      <c r="O27" s="75"/>
      <c r="P27" s="75"/>
      <c r="R27" s="75"/>
      <c r="S27" s="75"/>
      <c r="T27" s="75"/>
      <c r="U27" s="75"/>
      <c r="V27" s="75"/>
      <c r="W27" s="75"/>
      <c r="X27" s="75"/>
      <c r="Z27" s="75"/>
      <c r="AA27" s="75"/>
      <c r="AB27" s="75"/>
      <c r="AC27" s="52">
        <v>26</v>
      </c>
      <c r="AD27" s="44" t="s">
        <v>871</v>
      </c>
      <c r="AE27" s="75" t="str">
        <f t="shared" si="2"/>
        <v>26 : FORK LENGTH - FISH GILLED, GUTTED, GONADS INTACT</v>
      </c>
      <c r="AG27" s="45">
        <v>25</v>
      </c>
      <c r="AH27" s="46" t="s">
        <v>640</v>
      </c>
      <c r="AI27" s="46" t="s">
        <v>184</v>
      </c>
      <c r="AJ27" s="75" t="str">
        <f t="shared" si="3"/>
        <v>25 : DIAMOND VIII</v>
      </c>
      <c r="AK27" s="75"/>
      <c r="AL27" s="75"/>
      <c r="AM27" s="75"/>
      <c r="AN27" s="75"/>
      <c r="AO27" s="75"/>
      <c r="AP27" s="75"/>
      <c r="AQ27" s="75"/>
      <c r="AR27" s="75"/>
      <c r="AS27" s="75"/>
      <c r="AX27" s="52">
        <v>65</v>
      </c>
      <c r="AY27" s="44" t="s">
        <v>914</v>
      </c>
      <c r="AZ27" s="75" t="str">
        <f t="shared" si="7"/>
        <v>65 : Carcass discarded</v>
      </c>
      <c r="BJ27" s="75"/>
      <c r="BK27" s="75"/>
      <c r="BL27" s="75"/>
      <c r="BM27" s="75"/>
      <c r="BN27" s="75"/>
      <c r="BO27" s="75"/>
      <c r="BP27" s="75"/>
      <c r="BQ27" s="75"/>
      <c r="BR27" s="75"/>
      <c r="BS27" s="75"/>
      <c r="BT27" s="75"/>
      <c r="BU27" s="75"/>
      <c r="BV27" s="75"/>
      <c r="BW27" s="75"/>
      <c r="BX27" s="75"/>
      <c r="BY27" s="75"/>
      <c r="BZ27" s="75"/>
      <c r="CA27" s="75"/>
      <c r="CB27" s="75"/>
      <c r="CC27" s="75"/>
      <c r="CD27" s="75"/>
      <c r="CE27" s="59"/>
      <c r="CF27" s="75"/>
      <c r="CG27" s="52">
        <v>25</v>
      </c>
      <c r="CH27" s="44" t="s">
        <v>641</v>
      </c>
      <c r="CI27" s="75" t="str">
        <f t="shared" si="15"/>
        <v>25 : BOTTOM TRAWL FISHED IN MIDWATER - DATA USABLE</v>
      </c>
      <c r="CJ27" s="75"/>
      <c r="CK27" s="75"/>
      <c r="CL27" s="75"/>
      <c r="CM27" s="75"/>
      <c r="CN27" s="75"/>
      <c r="CO27" s="75"/>
      <c r="CP27" s="75"/>
      <c r="CQ27" s="75"/>
      <c r="CR27" s="75"/>
      <c r="CS27" s="75"/>
      <c r="CT27" s="75"/>
      <c r="CU27" s="75"/>
      <c r="CV27" s="75"/>
      <c r="CW27" s="75"/>
    </row>
    <row r="28" spans="1:101" ht="28.8" x14ac:dyDescent="0.3">
      <c r="A28" s="40"/>
      <c r="B28" s="75"/>
      <c r="C28" s="75"/>
      <c r="D28" s="75"/>
      <c r="E28" s="40" t="s">
        <v>642</v>
      </c>
      <c r="F28" s="40" t="s">
        <v>255</v>
      </c>
      <c r="G28" s="40" t="s">
        <v>602</v>
      </c>
      <c r="H28" s="40" t="s">
        <v>643</v>
      </c>
      <c r="I28" s="75" t="s">
        <v>748</v>
      </c>
      <c r="J28" s="75"/>
      <c r="L28" s="75"/>
      <c r="M28" s="75"/>
      <c r="N28" s="75"/>
      <c r="O28" s="75"/>
      <c r="P28" s="75"/>
      <c r="R28" s="75"/>
      <c r="S28" s="75"/>
      <c r="T28" s="75"/>
      <c r="U28" s="75"/>
      <c r="V28" s="75"/>
      <c r="W28" s="75"/>
      <c r="X28" s="75"/>
      <c r="Z28" s="75"/>
      <c r="AA28" s="75"/>
      <c r="AB28" s="75"/>
      <c r="AC28" s="52">
        <v>27</v>
      </c>
      <c r="AD28" s="44" t="s">
        <v>872</v>
      </c>
      <c r="AE28" s="75" t="str">
        <f t="shared" si="2"/>
        <v>27 : CALC FORK LGTH(cm) = ((HEAD LGTH(mm)+19.3) / 2.97)</v>
      </c>
      <c r="AG28" s="45">
        <v>26</v>
      </c>
      <c r="AH28" s="46" t="s">
        <v>644</v>
      </c>
      <c r="AI28" s="46" t="s">
        <v>184</v>
      </c>
      <c r="AJ28" s="75" t="str">
        <f t="shared" si="3"/>
        <v>26 : SKAGEN</v>
      </c>
      <c r="AK28" s="75"/>
      <c r="AL28" s="75"/>
      <c r="AM28" s="75"/>
      <c r="AN28" s="75"/>
      <c r="AO28" s="75"/>
      <c r="AP28" s="75"/>
      <c r="AQ28" s="75"/>
      <c r="AR28" s="75"/>
      <c r="AS28" s="75"/>
      <c r="AX28" s="52">
        <v>66</v>
      </c>
      <c r="AY28" s="44" t="s">
        <v>915</v>
      </c>
      <c r="AZ28" s="75" t="str">
        <f t="shared" si="7"/>
        <v>66 : Ethanol at 70%</v>
      </c>
      <c r="BJ28" s="75"/>
      <c r="BK28" s="75"/>
      <c r="BL28" s="75"/>
      <c r="BM28" s="75"/>
      <c r="BN28" s="75"/>
      <c r="BO28" s="75"/>
      <c r="BP28" s="75"/>
      <c r="BQ28" s="75"/>
      <c r="BR28" s="75"/>
      <c r="BS28" s="75"/>
      <c r="BT28" s="75"/>
      <c r="BU28" s="75"/>
      <c r="BV28" s="75"/>
      <c r="BW28" s="75"/>
      <c r="BX28" s="75"/>
      <c r="BY28" s="75"/>
      <c r="BZ28" s="75"/>
      <c r="CA28" s="75"/>
      <c r="CB28" s="75"/>
      <c r="CC28" s="75"/>
      <c r="CD28" s="75"/>
      <c r="CE28" s="59"/>
      <c r="CF28" s="75"/>
      <c r="CG28" s="52">
        <v>26</v>
      </c>
      <c r="CH28" s="44" t="s">
        <v>645</v>
      </c>
      <c r="CI28" s="75" t="str">
        <f t="shared" si="15"/>
        <v>26 : FAIL, MULTI-NET PLANKTON SAMPLER NOT PREFORMING PROPERLY  i.e.FLOWMETER PROBLEMS, WEIGHT ADJUSTMENTS</v>
      </c>
      <c r="CJ28" s="75"/>
      <c r="CK28" s="75"/>
      <c r="CL28" s="75"/>
      <c r="CM28" s="75"/>
      <c r="CN28" s="75"/>
      <c r="CO28" s="75"/>
      <c r="CP28" s="75"/>
      <c r="CQ28" s="75"/>
      <c r="CR28" s="75"/>
      <c r="CS28" s="75"/>
      <c r="CT28" s="75"/>
      <c r="CU28" s="75"/>
      <c r="CV28" s="75"/>
      <c r="CW28" s="75"/>
    </row>
    <row r="29" spans="1:101" ht="28.8" x14ac:dyDescent="0.3">
      <c r="A29" s="40"/>
      <c r="B29" s="75"/>
      <c r="C29" s="75"/>
      <c r="D29" s="75"/>
      <c r="E29" s="40" t="s">
        <v>646</v>
      </c>
      <c r="F29" s="40" t="s">
        <v>255</v>
      </c>
      <c r="G29" s="40" t="s">
        <v>428</v>
      </c>
      <c r="H29" s="40" t="s">
        <v>647</v>
      </c>
      <c r="I29" s="75" t="s">
        <v>749</v>
      </c>
      <c r="J29" s="75"/>
      <c r="L29" s="75"/>
      <c r="M29" s="75"/>
      <c r="N29" s="75"/>
      <c r="O29" s="75"/>
      <c r="P29" s="75"/>
      <c r="R29" s="75"/>
      <c r="S29" s="75"/>
      <c r="T29" s="75"/>
      <c r="U29" s="75"/>
      <c r="V29" s="75"/>
      <c r="W29" s="75"/>
      <c r="X29" s="75"/>
      <c r="Z29" s="75"/>
      <c r="AA29" s="75"/>
      <c r="AB29" s="75"/>
      <c r="AC29" s="52">
        <v>28</v>
      </c>
      <c r="AD29" s="44" t="s">
        <v>873</v>
      </c>
      <c r="AE29" s="75" t="str">
        <f t="shared" si="2"/>
        <v>28 : FORK LENGTH - FISH FROZEN AND THAWED</v>
      </c>
      <c r="AG29" s="45">
        <v>27</v>
      </c>
      <c r="AH29" s="46" t="s">
        <v>648</v>
      </c>
      <c r="AI29" s="46" t="s">
        <v>184</v>
      </c>
      <c r="AJ29" s="75" t="str">
        <f t="shared" si="3"/>
        <v>27 : YANKEE 36 HARD BOTTOM</v>
      </c>
      <c r="AK29" s="75"/>
      <c r="AL29" s="75"/>
      <c r="AM29" s="75"/>
      <c r="AN29" s="75"/>
      <c r="AO29" s="75"/>
      <c r="AP29" s="75"/>
      <c r="AQ29" s="75"/>
      <c r="AR29" s="75"/>
      <c r="AS29" s="75"/>
      <c r="AX29" s="52">
        <v>67</v>
      </c>
      <c r="AY29" s="44" t="s">
        <v>916</v>
      </c>
      <c r="AZ29" s="75" t="str">
        <f t="shared" si="7"/>
        <v>67 : Frozen at -20C then ethanol</v>
      </c>
      <c r="BJ29" s="75"/>
      <c r="BK29" s="75"/>
      <c r="BL29" s="75"/>
      <c r="BM29" s="75"/>
      <c r="BN29" s="75"/>
      <c r="BO29" s="75"/>
      <c r="BP29" s="75"/>
      <c r="BQ29" s="75"/>
      <c r="BR29" s="75"/>
      <c r="BS29" s="75"/>
      <c r="BT29" s="75"/>
      <c r="BU29" s="75"/>
      <c r="BV29" s="75"/>
      <c r="BW29" s="75"/>
      <c r="BX29" s="75"/>
      <c r="BY29" s="75"/>
      <c r="BZ29" s="75"/>
      <c r="CA29" s="75"/>
      <c r="CB29" s="75"/>
      <c r="CC29" s="75"/>
      <c r="CD29" s="75"/>
      <c r="CE29" s="59"/>
      <c r="CF29" s="75"/>
      <c r="CG29" s="52">
        <v>27</v>
      </c>
      <c r="CH29" s="44" t="s">
        <v>649</v>
      </c>
      <c r="CI29" s="75" t="str">
        <f t="shared" si="15"/>
        <v>27 : USABLE BUT OMIT FROM ANY BIOMASS CALCULATIONS</v>
      </c>
      <c r="CJ29" s="75"/>
      <c r="CK29" s="75"/>
      <c r="CL29" s="75"/>
      <c r="CM29" s="75"/>
      <c r="CN29" s="75"/>
      <c r="CO29" s="75"/>
      <c r="CP29" s="75"/>
      <c r="CQ29" s="75"/>
      <c r="CR29" s="75"/>
      <c r="CS29" s="75"/>
      <c r="CT29" s="75"/>
      <c r="CU29" s="75"/>
      <c r="CV29" s="75"/>
      <c r="CW29" s="75"/>
    </row>
    <row r="30" spans="1:101" ht="28.8" x14ac:dyDescent="0.3">
      <c r="A30" s="40"/>
      <c r="B30" s="75"/>
      <c r="C30" s="75"/>
      <c r="D30" s="75"/>
      <c r="E30" s="40" t="s">
        <v>586</v>
      </c>
      <c r="F30" s="40" t="s">
        <v>586</v>
      </c>
      <c r="G30" s="40" t="s">
        <v>586</v>
      </c>
      <c r="H30" s="40" t="s">
        <v>587</v>
      </c>
      <c r="I30" s="75" t="s">
        <v>750</v>
      </c>
      <c r="J30" s="75"/>
      <c r="L30" s="75"/>
      <c r="M30" s="75"/>
      <c r="N30" s="75"/>
      <c r="O30" s="75"/>
      <c r="P30" s="75"/>
      <c r="R30" s="75"/>
      <c r="S30" s="75"/>
      <c r="T30" s="75"/>
      <c r="U30" s="75"/>
      <c r="V30" s="75"/>
      <c r="W30" s="75"/>
      <c r="X30" s="75"/>
      <c r="Z30" s="75"/>
      <c r="AA30" s="75"/>
      <c r="AB30" s="75"/>
      <c r="AC30" s="52">
        <v>29</v>
      </c>
      <c r="AD30" s="44" t="s">
        <v>874</v>
      </c>
      <c r="AE30" s="75" t="str">
        <f t="shared" si="2"/>
        <v>29 : WHOLE ROUND WEIGHT - FISH FROZEN AND THAWED</v>
      </c>
      <c r="AG30" s="45">
        <v>28</v>
      </c>
      <c r="AH30" s="46" t="s">
        <v>650</v>
      </c>
      <c r="AI30" s="46" t="s">
        <v>184</v>
      </c>
      <c r="AJ30" s="75" t="str">
        <f t="shared" si="3"/>
        <v>28 : YANKEE 36 SOFT BOTTOM</v>
      </c>
      <c r="AK30" s="75"/>
      <c r="AL30" s="75"/>
      <c r="AM30" s="75"/>
      <c r="AN30" s="75"/>
      <c r="AO30" s="75"/>
      <c r="AP30" s="75"/>
      <c r="AQ30" s="75"/>
      <c r="AR30" s="75"/>
      <c r="AS30" s="75"/>
      <c r="AX30" s="52">
        <v>68</v>
      </c>
      <c r="AY30" s="44" t="s">
        <v>184</v>
      </c>
      <c r="BJ30" s="75"/>
      <c r="BK30" s="75"/>
      <c r="BL30" s="75"/>
      <c r="BM30" s="75"/>
      <c r="BN30" s="75"/>
      <c r="BO30" s="75"/>
      <c r="BP30" s="75"/>
      <c r="BQ30" s="75"/>
      <c r="BR30" s="75"/>
      <c r="BS30" s="75"/>
      <c r="BT30" s="75"/>
      <c r="BU30" s="75"/>
      <c r="BV30" s="75"/>
      <c r="BW30" s="75"/>
      <c r="BX30" s="75"/>
      <c r="BY30" s="75"/>
      <c r="BZ30" s="75"/>
      <c r="CA30" s="75"/>
      <c r="CB30" s="75"/>
      <c r="CC30" s="75"/>
      <c r="CD30" s="75"/>
      <c r="CE30" s="59"/>
      <c r="CF30" s="75"/>
      <c r="CG30" s="52">
        <v>28</v>
      </c>
      <c r="CH30" s="44" t="s">
        <v>651</v>
      </c>
      <c r="CI30" s="75" t="str">
        <f t="shared" si="15"/>
        <v>28 : UNUSABLE - GEAR DEPLOYED IN AN AREA CLOSED TO FISHING</v>
      </c>
      <c r="CJ30" s="75"/>
      <c r="CK30" s="75"/>
      <c r="CL30" s="75"/>
      <c r="CM30" s="75"/>
      <c r="CN30" s="75"/>
      <c r="CO30" s="75"/>
      <c r="CP30" s="75"/>
      <c r="CQ30" s="75"/>
      <c r="CR30" s="75"/>
      <c r="CS30" s="75"/>
      <c r="CT30" s="75"/>
      <c r="CU30" s="75"/>
      <c r="CV30" s="75"/>
      <c r="CW30" s="75"/>
    </row>
    <row r="31" spans="1:101" ht="28.8" x14ac:dyDescent="0.3">
      <c r="A31" s="40"/>
      <c r="B31" s="75"/>
      <c r="C31" s="75"/>
      <c r="D31" s="75"/>
      <c r="E31" s="75"/>
      <c r="F31" s="75"/>
      <c r="G31" s="75"/>
      <c r="H31" s="75"/>
      <c r="I31" s="75"/>
      <c r="J31" s="75"/>
      <c r="L31" s="75"/>
      <c r="M31" s="75"/>
      <c r="N31" s="75"/>
      <c r="O31" s="75"/>
      <c r="P31" s="75"/>
      <c r="R31" s="75"/>
      <c r="S31" s="75"/>
      <c r="T31" s="75"/>
      <c r="U31" s="75"/>
      <c r="V31" s="75"/>
      <c r="W31" s="75"/>
      <c r="X31" s="75"/>
      <c r="Z31" s="75"/>
      <c r="AA31" s="75"/>
      <c r="AB31" s="75"/>
      <c r="AC31" s="52">
        <v>30</v>
      </c>
      <c r="AD31" s="44" t="s">
        <v>875</v>
      </c>
      <c r="AE31" s="75" t="str">
        <f t="shared" si="2"/>
        <v>30 : SNOUT TO ANTERIOR EDGE 1ST DORSAL FIN</v>
      </c>
      <c r="AG31" s="45">
        <v>29</v>
      </c>
      <c r="AH31" s="46" t="s">
        <v>652</v>
      </c>
      <c r="AI31" s="46" t="s">
        <v>184</v>
      </c>
      <c r="AJ31" s="75" t="str">
        <f t="shared" si="3"/>
        <v>29 : SUPERMESH MIDWATER TRAWL</v>
      </c>
      <c r="AK31" s="75"/>
      <c r="AL31" s="75"/>
      <c r="AM31" s="75"/>
      <c r="AN31" s="75"/>
      <c r="AO31" s="75"/>
      <c r="AP31" s="75"/>
      <c r="AQ31" s="75"/>
      <c r="AR31" s="75"/>
      <c r="AS31" s="75"/>
      <c r="BJ31" s="75"/>
      <c r="BK31" s="75"/>
      <c r="BL31" s="75"/>
      <c r="BM31" s="75"/>
      <c r="BN31" s="75"/>
      <c r="BO31" s="75"/>
      <c r="BP31" s="75"/>
      <c r="BQ31" s="75"/>
      <c r="BR31" s="75"/>
      <c r="BS31" s="75"/>
      <c r="BT31" s="75"/>
      <c r="BU31" s="75"/>
      <c r="BV31" s="75"/>
      <c r="BW31" s="75"/>
      <c r="BX31" s="75"/>
      <c r="BY31" s="75"/>
      <c r="BZ31" s="75"/>
      <c r="CA31" s="75"/>
      <c r="CB31" s="75"/>
      <c r="CC31" s="75"/>
      <c r="CD31" s="75"/>
      <c r="CE31" s="59"/>
      <c r="CF31" s="75"/>
      <c r="CG31" s="52">
        <v>29</v>
      </c>
      <c r="CH31" s="44" t="s">
        <v>653</v>
      </c>
      <c r="CI31" s="75" t="str">
        <f t="shared" si="15"/>
        <v>29 : UNUSABLE TRAP - DISLODGED BAIT</v>
      </c>
      <c r="CJ31" s="75"/>
      <c r="CK31" s="75"/>
      <c r="CL31" s="75"/>
      <c r="CM31" s="75"/>
      <c r="CN31" s="75"/>
      <c r="CO31" s="75"/>
      <c r="CP31" s="75"/>
      <c r="CQ31" s="75"/>
      <c r="CR31" s="75"/>
      <c r="CS31" s="75"/>
      <c r="CT31" s="75"/>
      <c r="CU31" s="75"/>
      <c r="CV31" s="75"/>
      <c r="CW31" s="75"/>
    </row>
    <row r="32" spans="1:101" ht="28.8" x14ac:dyDescent="0.3">
      <c r="A32" s="40"/>
      <c r="B32" s="75"/>
      <c r="C32" s="75"/>
      <c r="D32" s="75"/>
      <c r="E32" s="75"/>
      <c r="F32" s="75"/>
      <c r="G32" s="75"/>
      <c r="H32" s="75"/>
      <c r="I32" s="75"/>
      <c r="J32" s="75"/>
      <c r="L32" s="75"/>
      <c r="M32" s="75"/>
      <c r="N32" s="75"/>
      <c r="O32" s="75"/>
      <c r="P32" s="75"/>
      <c r="R32" s="75"/>
      <c r="S32" s="75"/>
      <c r="T32" s="75"/>
      <c r="U32" s="75"/>
      <c r="V32" s="75"/>
      <c r="W32" s="75"/>
      <c r="X32" s="75"/>
      <c r="Z32" s="75"/>
      <c r="AA32" s="75"/>
      <c r="AB32" s="75"/>
      <c r="AC32" s="52">
        <v>31</v>
      </c>
      <c r="AD32" s="44" t="s">
        <v>876</v>
      </c>
      <c r="AE32" s="75" t="str">
        <f t="shared" si="2"/>
        <v>31 : SNOUT TO ANTERIOR EDGE OF ANAL FIN LENGTH</v>
      </c>
      <c r="AG32" s="45">
        <v>30</v>
      </c>
      <c r="AH32" s="46" t="s">
        <v>654</v>
      </c>
      <c r="AI32" s="46" t="s">
        <v>184</v>
      </c>
      <c r="AJ32" s="75" t="str">
        <f t="shared" si="3"/>
        <v>30 : ENGEL 145</v>
      </c>
      <c r="AK32" s="75"/>
      <c r="AL32" s="75"/>
      <c r="AM32" s="75"/>
      <c r="AN32" s="75"/>
      <c r="AO32" s="75"/>
      <c r="AP32" s="75"/>
      <c r="AQ32" s="75"/>
      <c r="AR32" s="75"/>
      <c r="AS32" s="75"/>
      <c r="BJ32" s="75"/>
      <c r="BK32" s="75"/>
      <c r="BL32" s="75"/>
      <c r="BM32" s="75"/>
      <c r="BN32" s="75"/>
      <c r="BO32" s="75"/>
      <c r="BP32" s="75"/>
      <c r="BQ32" s="75"/>
      <c r="BR32" s="75"/>
      <c r="BS32" s="75"/>
      <c r="BT32" s="75"/>
      <c r="BU32" s="75"/>
      <c r="BV32" s="75"/>
      <c r="BW32" s="75"/>
      <c r="BX32" s="75"/>
      <c r="BY32" s="75"/>
      <c r="BZ32" s="75"/>
      <c r="CA32" s="75"/>
      <c r="CB32" s="75"/>
      <c r="CC32" s="75"/>
      <c r="CD32" s="75"/>
      <c r="CE32" s="59"/>
      <c r="CF32" s="75"/>
      <c r="CG32" s="52">
        <v>30</v>
      </c>
      <c r="CH32" s="44" t="s">
        <v>655</v>
      </c>
      <c r="CI32" s="75" t="str">
        <f t="shared" si="15"/>
        <v>30 : UNUSABLE TRAP - OCTOPUS (RUBESCENS/SMALL RED) IN TRAP</v>
      </c>
      <c r="CJ32" s="75"/>
      <c r="CK32" s="75"/>
      <c r="CL32" s="75"/>
      <c r="CM32" s="75"/>
      <c r="CN32" s="75"/>
      <c r="CO32" s="75"/>
      <c r="CP32" s="75"/>
      <c r="CQ32" s="75"/>
      <c r="CR32" s="75"/>
      <c r="CS32" s="75"/>
      <c r="CT32" s="75"/>
      <c r="CU32" s="75"/>
      <c r="CV32" s="75"/>
      <c r="CW32" s="75"/>
    </row>
    <row r="33" spans="1:101" ht="28.8" x14ac:dyDescent="0.3">
      <c r="A33" s="40"/>
      <c r="B33" s="75"/>
      <c r="C33" s="75"/>
      <c r="D33" s="75"/>
      <c r="E33" s="75"/>
      <c r="F33" s="75"/>
      <c r="G33" s="75"/>
      <c r="H33" s="75"/>
      <c r="I33" s="75"/>
      <c r="J33" s="75"/>
      <c r="L33" s="75"/>
      <c r="M33" s="75"/>
      <c r="N33" s="75"/>
      <c r="O33" s="75"/>
      <c r="P33" s="75"/>
      <c r="R33" s="75"/>
      <c r="S33" s="75"/>
      <c r="T33" s="75"/>
      <c r="U33" s="75"/>
      <c r="V33" s="75"/>
      <c r="W33" s="75"/>
      <c r="X33" s="75"/>
      <c r="Z33" s="75"/>
      <c r="AA33" s="75"/>
      <c r="AB33" s="75"/>
      <c r="AC33" s="52">
        <v>32</v>
      </c>
      <c r="AD33" s="44" t="s">
        <v>877</v>
      </c>
      <c r="AE33" s="75" t="str">
        <f t="shared" si="2"/>
        <v>32 : WEIGHT - Fish Gilled, Gutted, Gonads Intact</v>
      </c>
      <c r="AG33" s="45">
        <v>31</v>
      </c>
      <c r="AH33" s="46" t="s">
        <v>656</v>
      </c>
      <c r="AI33" s="46" t="s">
        <v>184</v>
      </c>
      <c r="AJ33" s="75" t="str">
        <f t="shared" si="3"/>
        <v>31 : NMFS STANDARD SHRIMP SURVEY TRAWL</v>
      </c>
      <c r="AK33" s="75"/>
      <c r="AL33" s="75"/>
      <c r="AM33" s="75"/>
      <c r="AN33" s="75"/>
      <c r="AO33" s="75"/>
      <c r="AP33" s="75"/>
      <c r="AQ33" s="75"/>
      <c r="AR33" s="75"/>
      <c r="AS33" s="75"/>
      <c r="BJ33" s="75"/>
      <c r="BK33" s="75"/>
      <c r="BL33" s="75"/>
      <c r="BM33" s="75"/>
      <c r="BN33" s="75"/>
      <c r="BO33" s="75"/>
      <c r="BP33" s="75"/>
      <c r="BQ33" s="75"/>
      <c r="BR33" s="75"/>
      <c r="BS33" s="75"/>
      <c r="BT33" s="75"/>
      <c r="BU33" s="75"/>
      <c r="BV33" s="75"/>
      <c r="BW33" s="75"/>
      <c r="BX33" s="75"/>
      <c r="BY33" s="75"/>
      <c r="BZ33" s="75"/>
      <c r="CA33" s="75"/>
      <c r="CB33" s="75"/>
      <c r="CC33" s="75"/>
      <c r="CD33" s="75"/>
      <c r="CE33" s="59"/>
      <c r="CF33" s="75"/>
      <c r="CG33" s="52">
        <v>31</v>
      </c>
      <c r="CH33" s="44" t="s">
        <v>657</v>
      </c>
      <c r="CI33" s="75" t="str">
        <f t="shared" si="15"/>
        <v>31 : UNUSABLE TRAP - OCTOPUS (DOFLEINI/GIANT RED) IN TRAP</v>
      </c>
      <c r="CJ33" s="75"/>
      <c r="CK33" s="75"/>
      <c r="CL33" s="75"/>
      <c r="CM33" s="75"/>
      <c r="CN33" s="75"/>
      <c r="CO33" s="75"/>
      <c r="CP33" s="75"/>
      <c r="CQ33" s="75"/>
      <c r="CR33" s="75"/>
      <c r="CS33" s="75"/>
      <c r="CT33" s="75"/>
      <c r="CU33" s="75"/>
      <c r="CV33" s="75"/>
      <c r="CW33" s="75"/>
    </row>
    <row r="34" spans="1:101" ht="28.8" x14ac:dyDescent="0.3">
      <c r="A34" s="40"/>
      <c r="B34" s="75"/>
      <c r="C34" s="75"/>
      <c r="D34" s="75"/>
      <c r="E34" s="75"/>
      <c r="F34" s="75"/>
      <c r="G34" s="75"/>
      <c r="H34" s="75"/>
      <c r="I34" s="75"/>
      <c r="J34" s="75"/>
      <c r="L34" s="75"/>
      <c r="M34" s="75"/>
      <c r="N34" s="75"/>
      <c r="O34" s="75"/>
      <c r="P34" s="75"/>
      <c r="R34" s="75"/>
      <c r="S34" s="75"/>
      <c r="T34" s="75"/>
      <c r="U34" s="75"/>
      <c r="V34" s="75"/>
      <c r="W34" s="75"/>
      <c r="X34" s="75"/>
      <c r="Z34" s="75"/>
      <c r="AA34" s="75"/>
      <c r="AB34" s="75"/>
      <c r="AC34" s="52">
        <v>33</v>
      </c>
      <c r="AD34" s="44" t="s">
        <v>878</v>
      </c>
      <c r="AE34" s="75" t="str">
        <f t="shared" si="2"/>
        <v>33 : WEIGHT - FISH FROZEN THEN THAWED</v>
      </c>
      <c r="AG34" s="45">
        <v>32</v>
      </c>
      <c r="AH34" s="46" t="s">
        <v>658</v>
      </c>
      <c r="AI34" s="46" t="s">
        <v>184</v>
      </c>
      <c r="AJ34" s="75" t="str">
        <f t="shared" si="3"/>
        <v>32 : ENGEL 434</v>
      </c>
      <c r="AK34" s="75"/>
      <c r="AL34" s="75"/>
      <c r="AM34" s="75"/>
      <c r="AN34" s="75"/>
      <c r="AO34" s="75"/>
      <c r="AP34" s="75"/>
      <c r="AQ34" s="75"/>
      <c r="AR34" s="75"/>
      <c r="AS34" s="75"/>
      <c r="BJ34" s="75"/>
      <c r="BK34" s="75"/>
      <c r="BL34" s="75"/>
      <c r="BM34" s="75"/>
      <c r="BN34" s="75"/>
      <c r="BO34" s="75"/>
      <c r="BP34" s="75"/>
      <c r="BQ34" s="75"/>
      <c r="BR34" s="75"/>
      <c r="BS34" s="75"/>
      <c r="BT34" s="75"/>
      <c r="BU34" s="75"/>
      <c r="BV34" s="75"/>
      <c r="BW34" s="75"/>
      <c r="BX34" s="75"/>
      <c r="BY34" s="75"/>
      <c r="BZ34" s="75"/>
      <c r="CA34" s="75"/>
      <c r="CB34" s="75"/>
      <c r="CC34" s="75"/>
      <c r="CD34" s="75"/>
      <c r="CE34" s="59"/>
      <c r="CF34" s="75"/>
      <c r="CG34" s="52">
        <v>32</v>
      </c>
      <c r="CH34" s="44" t="s">
        <v>659</v>
      </c>
      <c r="CI34" s="75" t="str">
        <f t="shared" si="15"/>
        <v>32 : UNUSABLE TRAP - OCTOPUS (SMALL RED AND GIANT RED) IN TRAP</v>
      </c>
      <c r="CJ34" s="75"/>
      <c r="CK34" s="75"/>
      <c r="CL34" s="75"/>
      <c r="CM34" s="75"/>
      <c r="CN34" s="75"/>
      <c r="CO34" s="75"/>
      <c r="CP34" s="75"/>
      <c r="CQ34" s="75"/>
      <c r="CR34" s="75"/>
      <c r="CS34" s="75"/>
      <c r="CT34" s="75"/>
      <c r="CU34" s="75"/>
      <c r="CV34" s="75"/>
      <c r="CW34" s="75"/>
    </row>
    <row r="35" spans="1:101" ht="28.8" x14ac:dyDescent="0.3">
      <c r="A35" s="40"/>
      <c r="B35" s="75"/>
      <c r="C35" s="75"/>
      <c r="D35" s="75"/>
      <c r="E35" s="75"/>
      <c r="F35" s="75"/>
      <c r="G35" s="75"/>
      <c r="H35" s="75"/>
      <c r="I35" s="75"/>
      <c r="J35" s="75"/>
      <c r="L35" s="75"/>
      <c r="M35" s="75"/>
      <c r="N35" s="75"/>
      <c r="O35" s="75"/>
      <c r="P35" s="75"/>
      <c r="R35" s="75"/>
      <c r="S35" s="75"/>
      <c r="T35" s="75"/>
      <c r="U35" s="75"/>
      <c r="V35" s="75"/>
      <c r="W35" s="75"/>
      <c r="X35" s="75"/>
      <c r="Z35" s="75"/>
      <c r="AA35" s="75"/>
      <c r="AB35" s="75"/>
      <c r="AC35" s="52">
        <v>34</v>
      </c>
      <c r="AD35" s="44" t="s">
        <v>880</v>
      </c>
      <c r="AE35" s="75" t="str">
        <f t="shared" si="2"/>
        <v>34 : STANDARD LENGTH - FISH FROZEN THEN FULLY THAWED</v>
      </c>
      <c r="AG35" s="45">
        <v>33</v>
      </c>
      <c r="AH35" s="46" t="s">
        <v>660</v>
      </c>
      <c r="AI35" s="46" t="s">
        <v>184</v>
      </c>
      <c r="AJ35" s="75" t="str">
        <f t="shared" si="3"/>
        <v>33 : ALEUTIAN WING 30/26</v>
      </c>
      <c r="AK35" s="75"/>
      <c r="AL35" s="75"/>
      <c r="AM35" s="75"/>
      <c r="AN35" s="75"/>
      <c r="AO35" s="75"/>
      <c r="AP35" s="75"/>
      <c r="AQ35" s="75"/>
      <c r="AR35" s="75"/>
      <c r="AS35" s="75"/>
      <c r="BJ35" s="75"/>
      <c r="BK35" s="75"/>
      <c r="BL35" s="75"/>
      <c r="BM35" s="75"/>
      <c r="BN35" s="75"/>
      <c r="BO35" s="75"/>
      <c r="BP35" s="75"/>
      <c r="BQ35" s="75"/>
      <c r="BR35" s="75"/>
      <c r="BS35" s="75"/>
      <c r="BT35" s="75"/>
      <c r="BU35" s="75"/>
      <c r="BV35" s="75"/>
      <c r="BW35" s="75"/>
      <c r="BX35" s="75"/>
      <c r="BY35" s="75"/>
      <c r="BZ35" s="75"/>
      <c r="CA35" s="75"/>
      <c r="CB35" s="75"/>
      <c r="CC35" s="75"/>
      <c r="CD35" s="75"/>
      <c r="CE35" s="59"/>
      <c r="CF35" s="75"/>
      <c r="CG35" s="52">
        <v>33</v>
      </c>
      <c r="CH35" s="44" t="s">
        <v>661</v>
      </c>
      <c r="CI35" s="75" t="str">
        <f t="shared" si="15"/>
        <v>33 : UNUSABLE TRAP - OCTOPUS (UNKNOWN SPECIES) IN TRAP</v>
      </c>
      <c r="CJ35" s="75"/>
      <c r="CK35" s="75"/>
      <c r="CL35" s="75"/>
      <c r="CM35" s="75"/>
      <c r="CN35" s="75"/>
      <c r="CO35" s="75"/>
      <c r="CP35" s="75"/>
      <c r="CQ35" s="75"/>
      <c r="CR35" s="75"/>
      <c r="CS35" s="75"/>
      <c r="CT35" s="75"/>
      <c r="CU35" s="75"/>
      <c r="CV35" s="75"/>
      <c r="CW35" s="75"/>
    </row>
    <row r="36" spans="1:101" ht="28.8" x14ac:dyDescent="0.3">
      <c r="A36" s="40"/>
      <c r="B36" s="75"/>
      <c r="C36" s="75"/>
      <c r="D36" s="75"/>
      <c r="E36" s="75"/>
      <c r="F36" s="75"/>
      <c r="G36" s="75"/>
      <c r="H36" s="75"/>
      <c r="I36" s="75"/>
      <c r="J36" s="75"/>
      <c r="L36" s="75"/>
      <c r="M36" s="75"/>
      <c r="N36" s="75"/>
      <c r="O36" s="75"/>
      <c r="P36" s="75"/>
      <c r="R36" s="75"/>
      <c r="S36" s="75"/>
      <c r="T36" s="75"/>
      <c r="U36" s="75"/>
      <c r="V36" s="75"/>
      <c r="W36" s="75"/>
      <c r="X36" s="75"/>
      <c r="Z36" s="75"/>
      <c r="AA36" s="75"/>
      <c r="AB36" s="75"/>
      <c r="AC36" s="52">
        <v>35</v>
      </c>
      <c r="AD36" s="44" t="s">
        <v>881</v>
      </c>
      <c r="AE36" s="75" t="str">
        <f t="shared" si="2"/>
        <v>35 : TOTAL LENGTH - FISH FROZEN AND FULLY THAWED</v>
      </c>
      <c r="AG36" s="45">
        <v>34</v>
      </c>
      <c r="AH36" s="46" t="s">
        <v>662</v>
      </c>
      <c r="AI36" s="46" t="s">
        <v>184</v>
      </c>
      <c r="AJ36" s="75" t="str">
        <f t="shared" si="3"/>
        <v>34 : ENGEL HIGH LIFT</v>
      </c>
      <c r="AK36" s="75"/>
      <c r="AL36" s="75"/>
      <c r="AM36" s="75"/>
      <c r="AN36" s="75"/>
      <c r="AO36" s="75"/>
      <c r="AP36" s="75"/>
      <c r="AQ36" s="75"/>
      <c r="AR36" s="75"/>
      <c r="AS36" s="75"/>
      <c r="BJ36" s="75"/>
      <c r="BK36" s="75"/>
      <c r="BL36" s="75"/>
      <c r="BM36" s="75"/>
      <c r="BN36" s="75"/>
      <c r="BO36" s="75"/>
      <c r="BP36" s="75"/>
      <c r="BQ36" s="75"/>
      <c r="BR36" s="75"/>
      <c r="BS36" s="75"/>
      <c r="BT36" s="75"/>
      <c r="BU36" s="75"/>
      <c r="BV36" s="75"/>
      <c r="BW36" s="75"/>
      <c r="BX36" s="75"/>
      <c r="BY36" s="75"/>
      <c r="BZ36" s="75"/>
      <c r="CA36" s="75"/>
      <c r="CB36" s="75"/>
      <c r="CC36" s="75"/>
      <c r="CD36" s="75"/>
      <c r="CE36" s="59"/>
      <c r="CF36" s="75"/>
      <c r="CG36" s="52">
        <v>34</v>
      </c>
      <c r="CH36" s="44" t="s">
        <v>663</v>
      </c>
      <c r="CI36" s="75" t="str">
        <f t="shared" si="15"/>
        <v>34 : UNUSABLE TRAP - CARAPACE SHUCKS IN TRAP (EVIDENCE OF OCTOPUS)</v>
      </c>
      <c r="CJ36" s="75"/>
      <c r="CK36" s="75"/>
      <c r="CL36" s="75"/>
      <c r="CM36" s="75"/>
      <c r="CN36" s="75"/>
      <c r="CO36" s="75"/>
      <c r="CP36" s="75"/>
      <c r="CQ36" s="75"/>
      <c r="CR36" s="75"/>
      <c r="CS36" s="75"/>
      <c r="CT36" s="75"/>
      <c r="CU36" s="75"/>
      <c r="CV36" s="75"/>
      <c r="CW36" s="75"/>
    </row>
    <row r="37" spans="1:101" ht="28.8" x14ac:dyDescent="0.3">
      <c r="A37" s="40"/>
      <c r="B37" s="75"/>
      <c r="C37" s="75"/>
      <c r="D37" s="75"/>
      <c r="E37" s="75"/>
      <c r="F37" s="75"/>
      <c r="G37" s="75"/>
      <c r="H37" s="75"/>
      <c r="I37" s="75"/>
      <c r="J37" s="75"/>
      <c r="L37" s="75"/>
      <c r="M37" s="75"/>
      <c r="N37" s="75"/>
      <c r="O37" s="75"/>
      <c r="P37" s="75"/>
      <c r="R37" s="75"/>
      <c r="S37" s="75"/>
      <c r="T37" s="75"/>
      <c r="U37" s="75"/>
      <c r="V37" s="75"/>
      <c r="W37" s="75"/>
      <c r="X37" s="75"/>
      <c r="Z37" s="75"/>
      <c r="AA37" s="75"/>
      <c r="AB37" s="75"/>
      <c r="AC37" s="52">
        <v>36</v>
      </c>
      <c r="AD37" s="44" t="s">
        <v>882</v>
      </c>
      <c r="AE37" s="75" t="str">
        <f t="shared" si="2"/>
        <v>36 : FORK LENGTH FROZEN - PARTIAL THAW ONLY</v>
      </c>
      <c r="AG37" s="45">
        <v>35</v>
      </c>
      <c r="AH37" s="46" t="s">
        <v>664</v>
      </c>
      <c r="AI37" s="46" t="s">
        <v>184</v>
      </c>
      <c r="AJ37" s="75" t="str">
        <f t="shared" si="3"/>
        <v>35 : DIAMOND 9</v>
      </c>
      <c r="AK37" s="75"/>
      <c r="AL37" s="75"/>
      <c r="AM37" s="75"/>
      <c r="AN37" s="75"/>
      <c r="AO37" s="75"/>
      <c r="AP37" s="75"/>
      <c r="AQ37" s="75"/>
      <c r="AR37" s="75"/>
      <c r="AS37" s="75"/>
      <c r="BJ37" s="75"/>
      <c r="BK37" s="75"/>
      <c r="BL37" s="75"/>
      <c r="BM37" s="75"/>
      <c r="BN37" s="75"/>
      <c r="BO37" s="75"/>
      <c r="BP37" s="75"/>
      <c r="BQ37" s="75"/>
      <c r="BR37" s="75"/>
      <c r="BS37" s="75"/>
      <c r="BT37" s="75"/>
      <c r="BU37" s="75"/>
      <c r="BV37" s="75"/>
      <c r="BW37" s="75"/>
      <c r="BX37" s="75"/>
      <c r="BY37" s="75"/>
      <c r="BZ37" s="75"/>
      <c r="CA37" s="75"/>
      <c r="CB37" s="75"/>
      <c r="CC37" s="75"/>
      <c r="CD37" s="75"/>
      <c r="CE37" s="59"/>
      <c r="CF37" s="75"/>
      <c r="CG37" s="52">
        <v>101</v>
      </c>
      <c r="CH37" s="44" t="s">
        <v>938</v>
      </c>
      <c r="CI37" s="75" t="str">
        <f t="shared" si="15"/>
        <v>101 : GOOD SET QUALITY OF PURSE SEINE  FOR SEALICE COUNTS</v>
      </c>
      <c r="CJ37" s="75"/>
      <c r="CK37" s="75"/>
      <c r="CL37" s="75"/>
      <c r="CM37" s="75"/>
      <c r="CN37" s="75"/>
      <c r="CO37" s="75"/>
      <c r="CP37" s="75"/>
      <c r="CQ37" s="75"/>
      <c r="CR37" s="75"/>
      <c r="CS37" s="75"/>
      <c r="CT37" s="75"/>
      <c r="CU37" s="75"/>
      <c r="CV37" s="75"/>
      <c r="CW37" s="75"/>
    </row>
    <row r="38" spans="1:101" ht="28.8" x14ac:dyDescent="0.3">
      <c r="A38" s="40"/>
      <c r="B38" s="75"/>
      <c r="C38" s="75"/>
      <c r="D38" s="75"/>
      <c r="E38" s="75"/>
      <c r="F38" s="75"/>
      <c r="G38" s="75"/>
      <c r="H38" s="75"/>
      <c r="I38" s="75"/>
      <c r="J38" s="75"/>
      <c r="L38" s="75"/>
      <c r="M38" s="75"/>
      <c r="N38" s="75"/>
      <c r="O38" s="75"/>
      <c r="P38" s="75"/>
      <c r="R38" s="75"/>
      <c r="S38" s="75"/>
      <c r="T38" s="75"/>
      <c r="U38" s="75"/>
      <c r="V38" s="75"/>
      <c r="W38" s="75"/>
      <c r="X38" s="75"/>
      <c r="Z38" s="75"/>
      <c r="AA38" s="75"/>
      <c r="AB38" s="75"/>
      <c r="AC38" s="52">
        <v>37</v>
      </c>
      <c r="AD38" s="44" t="s">
        <v>883</v>
      </c>
      <c r="AE38" s="75" t="str">
        <f t="shared" si="2"/>
        <v>37 : STANDARD LENGTH FROZEN - PARTIAL THAW ONLY</v>
      </c>
      <c r="AG38" s="45">
        <v>36</v>
      </c>
      <c r="AH38" s="46" t="s">
        <v>665</v>
      </c>
      <c r="AI38" s="46" t="s">
        <v>184</v>
      </c>
      <c r="AJ38" s="75" t="str">
        <f t="shared" si="3"/>
        <v>36 : ATLANTIC WESTERN IIA - CANTRAWL</v>
      </c>
      <c r="AK38" s="75"/>
      <c r="AL38" s="75"/>
      <c r="AM38" s="75"/>
      <c r="AN38" s="75"/>
      <c r="AO38" s="75"/>
      <c r="AP38" s="75"/>
      <c r="AQ38" s="75"/>
      <c r="AR38" s="75"/>
      <c r="AS38" s="75"/>
      <c r="BJ38" s="75"/>
      <c r="BK38" s="75"/>
      <c r="BL38" s="75"/>
      <c r="BM38" s="75"/>
      <c r="BN38" s="75"/>
      <c r="BO38" s="75"/>
      <c r="BP38" s="75"/>
      <c r="BQ38" s="75"/>
      <c r="BR38" s="75"/>
      <c r="BS38" s="75"/>
      <c r="BT38" s="75"/>
      <c r="BU38" s="75"/>
      <c r="BV38" s="75"/>
      <c r="BW38" s="75"/>
      <c r="BX38" s="75"/>
      <c r="BY38" s="75"/>
      <c r="BZ38" s="75"/>
      <c r="CA38" s="75"/>
      <c r="CB38" s="75"/>
      <c r="CC38" s="75"/>
      <c r="CD38" s="75"/>
      <c r="CE38" s="59"/>
      <c r="CF38" s="75"/>
      <c r="CG38" s="52">
        <v>102</v>
      </c>
      <c r="CH38" s="44" t="s">
        <v>939</v>
      </c>
      <c r="CI38" s="75" t="str">
        <f t="shared" si="15"/>
        <v>102 : FAIR SET QUALITY OF PURSE SEINE FOR SEALICE COUNTS</v>
      </c>
      <c r="CJ38" s="75"/>
      <c r="CK38" s="75"/>
      <c r="CL38" s="75"/>
      <c r="CM38" s="75"/>
      <c r="CN38" s="75"/>
      <c r="CO38" s="75"/>
      <c r="CP38" s="75"/>
      <c r="CQ38" s="75"/>
      <c r="CR38" s="75"/>
      <c r="CS38" s="75"/>
      <c r="CT38" s="75"/>
      <c r="CU38" s="75"/>
      <c r="CV38" s="75"/>
      <c r="CW38" s="75"/>
    </row>
    <row r="39" spans="1:101" ht="28.8" x14ac:dyDescent="0.3">
      <c r="A39" s="72"/>
      <c r="B39" s="72"/>
      <c r="C39" s="72"/>
      <c r="D39" s="72"/>
      <c r="E39" s="72"/>
      <c r="F39" s="72"/>
      <c r="G39" s="72"/>
      <c r="H39" s="72"/>
      <c r="I39" s="72"/>
      <c r="J39" s="72"/>
      <c r="K39" s="71"/>
      <c r="L39" s="72"/>
      <c r="M39" s="72"/>
      <c r="N39" s="72"/>
      <c r="O39" s="72"/>
      <c r="P39" s="72"/>
      <c r="Q39" s="71"/>
      <c r="R39" s="72"/>
      <c r="S39" s="72"/>
      <c r="T39" s="72"/>
      <c r="U39" s="72"/>
      <c r="V39" s="72"/>
      <c r="W39" s="72"/>
      <c r="X39" s="72"/>
      <c r="Y39" s="71"/>
      <c r="Z39" s="72"/>
      <c r="AA39" s="72"/>
      <c r="AB39" s="72"/>
      <c r="AC39" s="52">
        <v>38</v>
      </c>
      <c r="AD39" s="44" t="s">
        <v>884</v>
      </c>
      <c r="AE39" s="75" t="str">
        <f t="shared" si="2"/>
        <v>38 : TOTAL LENGTH FROZEN - PARTAL THAW ONLY</v>
      </c>
      <c r="AF39" s="72"/>
      <c r="AG39" s="45">
        <v>37</v>
      </c>
      <c r="AH39" s="46" t="s">
        <v>666</v>
      </c>
      <c r="AI39" s="46" t="s">
        <v>184</v>
      </c>
      <c r="AJ39" s="72" t="str">
        <f t="shared" si="3"/>
        <v>37 : ATLANTIC WESTERN IIA - DANTRAWL</v>
      </c>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88"/>
      <c r="CB39" s="72"/>
      <c r="CC39" s="43"/>
      <c r="CD39" s="44"/>
      <c r="CE39" s="72"/>
      <c r="CF39" s="72"/>
      <c r="CG39" s="52">
        <v>103</v>
      </c>
      <c r="CH39" s="44" t="s">
        <v>833</v>
      </c>
      <c r="CI39" s="75" t="str">
        <f t="shared" si="15"/>
        <v>103 : POOR SET QUALITY OF PURSE SEINE FOR SEALICE COUNTS</v>
      </c>
      <c r="CJ39" s="72"/>
      <c r="CK39" s="75"/>
      <c r="CL39" s="75"/>
      <c r="CM39" s="75"/>
      <c r="CN39" s="75"/>
      <c r="CO39" s="75"/>
      <c r="CP39" s="75"/>
      <c r="CQ39" s="75"/>
      <c r="CR39" s="72"/>
      <c r="CS39" s="72"/>
      <c r="CT39" s="72"/>
      <c r="CU39" s="72"/>
      <c r="CV39" s="72"/>
      <c r="CW39" s="72"/>
    </row>
    <row r="40" spans="1:101" ht="28.8" x14ac:dyDescent="0.3">
      <c r="A40" s="72"/>
      <c r="B40" s="72"/>
      <c r="C40" s="72"/>
      <c r="D40" s="72"/>
      <c r="E40" s="72"/>
      <c r="F40" s="72"/>
      <c r="G40" s="72"/>
      <c r="H40" s="72"/>
      <c r="I40" s="72"/>
      <c r="J40" s="72"/>
      <c r="K40" s="71"/>
      <c r="L40" s="72"/>
      <c r="M40" s="72"/>
      <c r="N40" s="72"/>
      <c r="O40" s="72"/>
      <c r="P40" s="72"/>
      <c r="Q40" s="71"/>
      <c r="R40" s="72"/>
      <c r="S40" s="72"/>
      <c r="T40" s="72"/>
      <c r="U40" s="72"/>
      <c r="V40" s="72"/>
      <c r="W40" s="72"/>
      <c r="X40" s="72"/>
      <c r="Y40" s="71"/>
      <c r="Z40" s="72"/>
      <c r="AA40" s="72"/>
      <c r="AB40" s="72"/>
      <c r="AC40" s="72"/>
      <c r="AD40" s="72"/>
      <c r="AE40" s="72"/>
      <c r="AF40" s="72"/>
      <c r="AG40" s="45">
        <v>38</v>
      </c>
      <c r="AH40" s="46" t="s">
        <v>667</v>
      </c>
      <c r="AI40" s="46" t="s">
        <v>184</v>
      </c>
      <c r="AJ40" s="72" t="str">
        <f t="shared" si="3"/>
        <v>38 : POLY NOR'EASTERN</v>
      </c>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88"/>
      <c r="CB40" s="72"/>
      <c r="CC40" s="71"/>
      <c r="CD40" s="72"/>
      <c r="CE40" s="72"/>
      <c r="CF40" s="72"/>
      <c r="CG40" s="52">
        <v>104</v>
      </c>
      <c r="CH40" s="44" t="s">
        <v>940</v>
      </c>
      <c r="CI40" s="75" t="str">
        <f t="shared" si="15"/>
        <v>104 : NET COLLAPSED DUE TO TIDE/CURRENT/WIND - BIO DATA USABLE</v>
      </c>
      <c r="CJ40" s="72"/>
      <c r="CK40" s="72"/>
      <c r="CL40" s="72"/>
      <c r="CM40" s="72"/>
      <c r="CN40" s="72"/>
      <c r="CO40" s="72"/>
      <c r="CP40" s="72"/>
      <c r="CQ40" s="72"/>
      <c r="CR40" s="72"/>
      <c r="CS40" s="72"/>
      <c r="CT40" s="72"/>
      <c r="CU40" s="72"/>
      <c r="CV40" s="72"/>
      <c r="CW40" s="72"/>
    </row>
    <row r="41" spans="1:101" ht="14.4" x14ac:dyDescent="0.3">
      <c r="A41" s="72"/>
      <c r="B41" s="72"/>
      <c r="C41" s="72"/>
      <c r="D41" s="72"/>
      <c r="E41" s="72"/>
      <c r="F41" s="72"/>
      <c r="G41" s="72"/>
      <c r="H41" s="72"/>
      <c r="I41" s="72"/>
      <c r="J41" s="72"/>
      <c r="K41" s="71"/>
      <c r="L41" s="72"/>
      <c r="M41" s="72"/>
      <c r="N41" s="72"/>
      <c r="O41" s="72"/>
      <c r="P41" s="72"/>
      <c r="Q41" s="71"/>
      <c r="R41" s="72"/>
      <c r="S41" s="72"/>
      <c r="T41" s="72"/>
      <c r="U41" s="72"/>
      <c r="V41" s="72"/>
      <c r="W41" s="72"/>
      <c r="X41" s="72"/>
      <c r="Y41" s="71"/>
      <c r="Z41" s="72"/>
      <c r="AA41" s="72"/>
      <c r="AB41" s="72"/>
      <c r="AC41" s="72"/>
      <c r="AD41" s="72"/>
      <c r="AE41" s="72"/>
      <c r="AF41" s="72"/>
      <c r="AG41" s="45">
        <v>39</v>
      </c>
      <c r="AH41" s="46" t="s">
        <v>668</v>
      </c>
      <c r="AI41" s="46" t="s">
        <v>184</v>
      </c>
      <c r="AJ41" s="72" t="str">
        <f t="shared" si="3"/>
        <v>39 : ENGEL 1400 MESH MIDWATER</v>
      </c>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88"/>
      <c r="CB41" s="72"/>
      <c r="CC41" s="71"/>
      <c r="CD41" s="72"/>
      <c r="CE41" s="72"/>
      <c r="CF41" s="72"/>
      <c r="CG41" s="52">
        <v>105</v>
      </c>
      <c r="CH41" s="44" t="s">
        <v>941</v>
      </c>
      <c r="CI41" s="75" t="str">
        <f t="shared" si="15"/>
        <v>105 : NET COLLAPSED DUE TO TIDE/CURRENT/WIND - NOT USABLE</v>
      </c>
      <c r="CJ41" s="72"/>
      <c r="CK41" s="72"/>
      <c r="CL41" s="72"/>
      <c r="CM41" s="72"/>
      <c r="CN41" s="72"/>
      <c r="CO41" s="72"/>
      <c r="CP41" s="72"/>
      <c r="CQ41" s="72"/>
      <c r="CR41" s="72"/>
      <c r="CS41" s="72"/>
      <c r="CT41" s="72"/>
      <c r="CU41" s="72"/>
      <c r="CV41" s="72"/>
      <c r="CW41" s="72"/>
    </row>
    <row r="42" spans="1:101" ht="14.4" x14ac:dyDescent="0.3">
      <c r="A42" s="72"/>
      <c r="B42" s="72"/>
      <c r="C42" s="72"/>
      <c r="D42" s="72"/>
      <c r="E42" s="72"/>
      <c r="F42" s="72"/>
      <c r="G42" s="72"/>
      <c r="H42" s="72"/>
      <c r="I42" s="72"/>
      <c r="J42" s="72"/>
      <c r="K42" s="71"/>
      <c r="L42" s="72"/>
      <c r="M42" s="72"/>
      <c r="N42" s="72"/>
      <c r="O42" s="72"/>
      <c r="P42" s="72"/>
      <c r="Q42" s="71"/>
      <c r="R42" s="72"/>
      <c r="S42" s="72"/>
      <c r="T42" s="72"/>
      <c r="U42" s="72"/>
      <c r="V42" s="72"/>
      <c r="W42" s="72"/>
      <c r="X42" s="72"/>
      <c r="Y42" s="71"/>
      <c r="Z42" s="72"/>
      <c r="AA42" s="72"/>
      <c r="AB42" s="72"/>
      <c r="AC42" s="72"/>
      <c r="AD42" s="72"/>
      <c r="AE42" s="72"/>
      <c r="AF42" s="72"/>
      <c r="AG42" s="45">
        <v>40</v>
      </c>
      <c r="AH42" s="46" t="s">
        <v>669</v>
      </c>
      <c r="AI42" s="46" t="s">
        <v>184</v>
      </c>
      <c r="AJ42" s="72" t="str">
        <f t="shared" si="3"/>
        <v>40 : ATLANTIC WESTERN IIIA</v>
      </c>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88"/>
      <c r="CB42" s="72"/>
      <c r="CC42" s="71"/>
      <c r="CD42" s="72"/>
      <c r="CE42" s="72"/>
      <c r="CF42" s="72"/>
      <c r="CG42" s="52">
        <v>106</v>
      </c>
      <c r="CH42" s="44" t="s">
        <v>942</v>
      </c>
      <c r="CI42" s="75" t="str">
        <f t="shared" si="15"/>
        <v>106 : BACKLASH IN NET - DATA USABLE FOR BIO SAMPLES</v>
      </c>
      <c r="CJ42" s="72"/>
      <c r="CK42" s="72"/>
      <c r="CL42" s="72"/>
      <c r="CM42" s="72"/>
      <c r="CN42" s="72"/>
      <c r="CO42" s="72"/>
      <c r="CP42" s="72"/>
      <c r="CQ42" s="72"/>
      <c r="CR42" s="72"/>
      <c r="CS42" s="72"/>
      <c r="CT42" s="72"/>
      <c r="CU42" s="72"/>
      <c r="CV42" s="72"/>
      <c r="CW42" s="72"/>
    </row>
    <row r="43" spans="1:101" x14ac:dyDescent="0.25">
      <c r="A43" s="72"/>
      <c r="B43" s="72"/>
      <c r="C43" s="72"/>
      <c r="D43" s="72"/>
      <c r="E43" s="72"/>
      <c r="F43" s="72"/>
      <c r="G43" s="72"/>
      <c r="H43" s="72"/>
      <c r="I43" s="72"/>
      <c r="J43" s="72"/>
      <c r="K43" s="71"/>
      <c r="L43" s="72"/>
      <c r="M43" s="72"/>
      <c r="N43" s="72"/>
      <c r="O43" s="72"/>
      <c r="P43" s="72"/>
      <c r="Q43" s="71"/>
      <c r="R43" s="72"/>
      <c r="S43" s="72"/>
      <c r="T43" s="72"/>
      <c r="U43" s="72"/>
      <c r="V43" s="72"/>
      <c r="W43" s="72"/>
      <c r="X43" s="72"/>
      <c r="Y43" s="71"/>
      <c r="Z43" s="72"/>
      <c r="AA43" s="72"/>
      <c r="AB43" s="72"/>
      <c r="AC43" s="72"/>
      <c r="AD43" s="72"/>
      <c r="AE43" s="72"/>
      <c r="AF43" s="72"/>
      <c r="AG43" s="45">
        <v>41</v>
      </c>
      <c r="AH43" s="46" t="s">
        <v>670</v>
      </c>
      <c r="AI43" s="46" t="s">
        <v>184</v>
      </c>
      <c r="AJ43" s="72" t="str">
        <f t="shared" si="3"/>
        <v>41 : EASTERN 375</v>
      </c>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88"/>
      <c r="CB43" s="72"/>
      <c r="CC43" s="71"/>
      <c r="CD43" s="72"/>
      <c r="CE43" s="72"/>
      <c r="CF43" s="72"/>
      <c r="CG43" s="72"/>
      <c r="CH43" s="72"/>
      <c r="CI43" s="72"/>
      <c r="CJ43" s="72"/>
      <c r="CK43" s="72"/>
      <c r="CL43" s="72"/>
      <c r="CM43" s="72"/>
      <c r="CN43" s="72"/>
      <c r="CO43" s="72"/>
      <c r="CP43" s="72"/>
      <c r="CQ43" s="72"/>
      <c r="CR43" s="72"/>
      <c r="CS43" s="72"/>
      <c r="CT43" s="72"/>
      <c r="CU43" s="72"/>
      <c r="CV43" s="72"/>
      <c r="CW43" s="72"/>
    </row>
    <row r="44" spans="1:101" x14ac:dyDescent="0.25">
      <c r="A44" s="72"/>
      <c r="B44" s="72"/>
      <c r="C44" s="72"/>
      <c r="D44" s="72"/>
      <c r="E44" s="72"/>
      <c r="F44" s="72"/>
      <c r="G44" s="72"/>
      <c r="H44" s="72"/>
      <c r="I44" s="72"/>
      <c r="J44" s="72"/>
      <c r="K44" s="71"/>
      <c r="L44" s="72"/>
      <c r="M44" s="72"/>
      <c r="N44" s="72"/>
      <c r="O44" s="72"/>
      <c r="P44" s="72"/>
      <c r="Q44" s="71"/>
      <c r="R44" s="72"/>
      <c r="S44" s="72"/>
      <c r="T44" s="72"/>
      <c r="U44" s="72"/>
      <c r="V44" s="72"/>
      <c r="W44" s="72"/>
      <c r="X44" s="72"/>
      <c r="Y44" s="71"/>
      <c r="Z44" s="72"/>
      <c r="AA44" s="72"/>
      <c r="AB44" s="72"/>
      <c r="AC44" s="72"/>
      <c r="AD44" s="72"/>
      <c r="AE44" s="72"/>
      <c r="AF44" s="72"/>
      <c r="AG44" s="45">
        <v>42</v>
      </c>
      <c r="AH44" s="46" t="s">
        <v>671</v>
      </c>
      <c r="AI44" s="46" t="s">
        <v>184</v>
      </c>
      <c r="AJ44" s="72" t="str">
        <f t="shared" si="3"/>
        <v>42 : MODIFIED EASTERN</v>
      </c>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88"/>
      <c r="CB44" s="72"/>
      <c r="CC44" s="71"/>
      <c r="CD44" s="72"/>
      <c r="CE44" s="72"/>
      <c r="CF44" s="72"/>
      <c r="CG44" s="72"/>
      <c r="CH44" s="72"/>
      <c r="CI44" s="72"/>
      <c r="CJ44" s="72"/>
      <c r="CK44" s="72"/>
      <c r="CL44" s="72"/>
      <c r="CM44" s="72"/>
      <c r="CN44" s="72"/>
      <c r="CO44" s="72"/>
      <c r="CP44" s="72"/>
      <c r="CQ44" s="72"/>
      <c r="CR44" s="72"/>
      <c r="CS44" s="72"/>
      <c r="CT44" s="72"/>
      <c r="CU44" s="72"/>
      <c r="CV44" s="72"/>
      <c r="CW44" s="72"/>
    </row>
    <row r="45" spans="1:101" x14ac:dyDescent="0.25">
      <c r="A45" s="72"/>
      <c r="B45" s="72"/>
      <c r="C45" s="72"/>
      <c r="D45" s="72"/>
      <c r="E45" s="72"/>
      <c r="F45" s="72"/>
      <c r="G45" s="72"/>
      <c r="H45" s="72"/>
      <c r="I45" s="72"/>
      <c r="J45" s="72"/>
      <c r="K45" s="71"/>
      <c r="L45" s="72"/>
      <c r="M45" s="72"/>
      <c r="N45" s="72"/>
      <c r="O45" s="72"/>
      <c r="P45" s="72"/>
      <c r="Q45" s="71"/>
      <c r="R45" s="72"/>
      <c r="S45" s="72"/>
      <c r="T45" s="72"/>
      <c r="U45" s="72"/>
      <c r="V45" s="72"/>
      <c r="W45" s="72"/>
      <c r="X45" s="72"/>
      <c r="Y45" s="71"/>
      <c r="Z45" s="72"/>
      <c r="AA45" s="72"/>
      <c r="AB45" s="72"/>
      <c r="AC45" s="72"/>
      <c r="AD45" s="72"/>
      <c r="AE45" s="72"/>
      <c r="AF45" s="72"/>
      <c r="AG45" s="45">
        <v>43</v>
      </c>
      <c r="AH45" s="46" t="s">
        <v>672</v>
      </c>
      <c r="AI45" s="46" t="s">
        <v>184</v>
      </c>
      <c r="AJ45" s="72" t="str">
        <f t="shared" si="3"/>
        <v>43 : EASTERN 500</v>
      </c>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88"/>
      <c r="CB45" s="72"/>
      <c r="CC45" s="71"/>
      <c r="CD45" s="72"/>
      <c r="CE45" s="72"/>
      <c r="CF45" s="72"/>
      <c r="CG45" s="72"/>
      <c r="CH45" s="72"/>
      <c r="CI45" s="72"/>
      <c r="CJ45" s="72"/>
      <c r="CK45" s="72"/>
      <c r="CL45" s="72"/>
      <c r="CM45" s="72"/>
      <c r="CN45" s="72"/>
      <c r="CO45" s="72"/>
      <c r="CP45" s="72"/>
      <c r="CQ45" s="72"/>
      <c r="CR45" s="72"/>
      <c r="CS45" s="72"/>
      <c r="CT45" s="72"/>
      <c r="CU45" s="72"/>
      <c r="CV45" s="72"/>
      <c r="CW45" s="72"/>
    </row>
    <row r="46" spans="1:101" x14ac:dyDescent="0.25">
      <c r="A46" s="72"/>
      <c r="B46" s="72"/>
      <c r="C46" s="72"/>
      <c r="D46" s="72"/>
      <c r="E46" s="72"/>
      <c r="F46" s="72"/>
      <c r="G46" s="72"/>
      <c r="H46" s="72"/>
      <c r="I46" s="72"/>
      <c r="J46" s="72"/>
      <c r="K46" s="71"/>
      <c r="L46" s="72"/>
      <c r="M46" s="72"/>
      <c r="N46" s="72"/>
      <c r="O46" s="72"/>
      <c r="P46" s="72"/>
      <c r="Q46" s="71"/>
      <c r="R46" s="72"/>
      <c r="S46" s="72"/>
      <c r="T46" s="72"/>
      <c r="U46" s="72"/>
      <c r="V46" s="72"/>
      <c r="W46" s="72"/>
      <c r="X46" s="72"/>
      <c r="Y46" s="71"/>
      <c r="Z46" s="72"/>
      <c r="AA46" s="72"/>
      <c r="AB46" s="72"/>
      <c r="AC46" s="72"/>
      <c r="AD46" s="72"/>
      <c r="AE46" s="72"/>
      <c r="AF46" s="72"/>
      <c r="AG46" s="45">
        <v>44</v>
      </c>
      <c r="AH46" s="46" t="s">
        <v>673</v>
      </c>
      <c r="AI46" s="46" t="s">
        <v>184</v>
      </c>
      <c r="AJ46" s="72" t="str">
        <f t="shared" si="3"/>
        <v>44 : GULF BALLOON SHRIMP TRAWL</v>
      </c>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88"/>
      <c r="CB46" s="72"/>
      <c r="CC46" s="71"/>
      <c r="CD46" s="72"/>
      <c r="CE46" s="72"/>
      <c r="CF46" s="72"/>
      <c r="CG46" s="72"/>
      <c r="CH46" s="72"/>
      <c r="CI46" s="72"/>
      <c r="CJ46" s="72"/>
      <c r="CK46" s="72"/>
      <c r="CL46" s="72"/>
      <c r="CM46" s="72"/>
      <c r="CN46" s="72"/>
      <c r="CO46" s="72"/>
      <c r="CP46" s="72"/>
      <c r="CQ46" s="72"/>
      <c r="CR46" s="72"/>
      <c r="CS46" s="72"/>
      <c r="CT46" s="72"/>
      <c r="CU46" s="72"/>
      <c r="CV46" s="72"/>
      <c r="CW46" s="72"/>
    </row>
    <row r="47" spans="1:101" x14ac:dyDescent="0.25">
      <c r="A47" s="72"/>
      <c r="B47" s="72"/>
      <c r="C47" s="72"/>
      <c r="D47" s="72"/>
      <c r="E47" s="72"/>
      <c r="F47" s="72"/>
      <c r="G47" s="72"/>
      <c r="H47" s="72"/>
      <c r="I47" s="72"/>
      <c r="J47" s="72"/>
      <c r="K47" s="71"/>
      <c r="L47" s="72"/>
      <c r="M47" s="72"/>
      <c r="N47" s="72"/>
      <c r="O47" s="72"/>
      <c r="P47" s="72"/>
      <c r="Q47" s="71"/>
      <c r="R47" s="72"/>
      <c r="S47" s="72"/>
      <c r="T47" s="72"/>
      <c r="U47" s="72"/>
      <c r="V47" s="72"/>
      <c r="W47" s="72"/>
      <c r="X47" s="72"/>
      <c r="Y47" s="71"/>
      <c r="Z47" s="72"/>
      <c r="AA47" s="72"/>
      <c r="AB47" s="72"/>
      <c r="AC47" s="72"/>
      <c r="AD47" s="72"/>
      <c r="AE47" s="72"/>
      <c r="AF47" s="72"/>
      <c r="AG47" s="45">
        <v>45</v>
      </c>
      <c r="AH47" s="46" t="s">
        <v>674</v>
      </c>
      <c r="AI47" s="46" t="s">
        <v>184</v>
      </c>
      <c r="AJ47" s="72" t="str">
        <f t="shared" si="3"/>
        <v>45 : NOR'EASTERN (UNSPECIFIED)</v>
      </c>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88"/>
      <c r="CB47" s="72"/>
      <c r="CC47" s="71"/>
      <c r="CD47" s="72"/>
      <c r="CE47" s="72"/>
      <c r="CF47" s="72"/>
      <c r="CG47" s="72"/>
      <c r="CH47" s="72"/>
      <c r="CI47" s="72"/>
      <c r="CJ47" s="72"/>
      <c r="CK47" s="72"/>
      <c r="CL47" s="72"/>
      <c r="CM47" s="72"/>
      <c r="CN47" s="72"/>
      <c r="CO47" s="72"/>
      <c r="CP47" s="72"/>
      <c r="CQ47" s="72"/>
      <c r="CR47" s="72"/>
      <c r="CS47" s="72"/>
      <c r="CT47" s="72"/>
      <c r="CU47" s="72"/>
      <c r="CV47" s="72"/>
      <c r="CW47" s="72"/>
    </row>
    <row r="48" spans="1:101" x14ac:dyDescent="0.25">
      <c r="A48" s="72"/>
      <c r="B48" s="72"/>
      <c r="C48" s="72"/>
      <c r="D48" s="72"/>
      <c r="E48" s="72"/>
      <c r="F48" s="72"/>
      <c r="G48" s="72"/>
      <c r="H48" s="72"/>
      <c r="I48" s="72"/>
      <c r="J48" s="72"/>
      <c r="K48" s="71"/>
      <c r="L48" s="72"/>
      <c r="M48" s="72"/>
      <c r="N48" s="72"/>
      <c r="O48" s="72"/>
      <c r="P48" s="72"/>
      <c r="Q48" s="71"/>
      <c r="R48" s="72"/>
      <c r="S48" s="72"/>
      <c r="T48" s="72"/>
      <c r="U48" s="72"/>
      <c r="V48" s="72"/>
      <c r="W48" s="72"/>
      <c r="X48" s="72"/>
      <c r="Y48" s="71"/>
      <c r="Z48" s="72"/>
      <c r="AA48" s="72"/>
      <c r="AB48" s="72"/>
      <c r="AC48" s="72"/>
      <c r="AD48" s="72"/>
      <c r="AE48" s="72"/>
      <c r="AF48" s="72"/>
      <c r="AG48" s="45">
        <v>46</v>
      </c>
      <c r="AH48" s="46" t="s">
        <v>675</v>
      </c>
      <c r="AI48" s="46" t="s">
        <v>184</v>
      </c>
      <c r="AJ48" s="72" t="str">
        <f t="shared" si="3"/>
        <v>46 : ATLANTIC WESTERN IIA -CANTRAWL 2006 RESEARCH NETS</v>
      </c>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88"/>
      <c r="CB48" s="72"/>
      <c r="CC48" s="71"/>
      <c r="CD48" s="72"/>
      <c r="CE48" s="72"/>
      <c r="CF48" s="72"/>
      <c r="CG48" s="72"/>
      <c r="CH48" s="72"/>
      <c r="CI48" s="72"/>
      <c r="CJ48" s="72"/>
      <c r="CK48" s="72"/>
      <c r="CL48" s="72"/>
      <c r="CM48" s="72"/>
      <c r="CN48" s="72"/>
      <c r="CO48" s="72"/>
      <c r="CP48" s="72"/>
      <c r="CQ48" s="72"/>
      <c r="CR48" s="72"/>
      <c r="CS48" s="72"/>
      <c r="CT48" s="72"/>
      <c r="CU48" s="72"/>
      <c r="CV48" s="72"/>
      <c r="CW48" s="72"/>
    </row>
    <row r="49" spans="1:101" x14ac:dyDescent="0.25">
      <c r="A49" s="72"/>
      <c r="B49" s="72"/>
      <c r="C49" s="72"/>
      <c r="D49" s="72"/>
      <c r="E49" s="72"/>
      <c r="F49" s="72"/>
      <c r="G49" s="72"/>
      <c r="H49" s="72"/>
      <c r="I49" s="72"/>
      <c r="J49" s="72"/>
      <c r="K49" s="71"/>
      <c r="L49" s="72"/>
      <c r="M49" s="72"/>
      <c r="N49" s="72"/>
      <c r="O49" s="72"/>
      <c r="P49" s="72"/>
      <c r="Q49" s="71"/>
      <c r="R49" s="72"/>
      <c r="S49" s="72"/>
      <c r="T49" s="72"/>
      <c r="U49" s="72"/>
      <c r="V49" s="72"/>
      <c r="W49" s="72"/>
      <c r="X49" s="72"/>
      <c r="Y49" s="71"/>
      <c r="Z49" s="72"/>
      <c r="AA49" s="72"/>
      <c r="AB49" s="72"/>
      <c r="AC49" s="72"/>
      <c r="AD49" s="72"/>
      <c r="AE49" s="72"/>
      <c r="AF49" s="72"/>
      <c r="AG49" s="45">
        <v>47</v>
      </c>
      <c r="AH49" s="46" t="s">
        <v>676</v>
      </c>
      <c r="AI49" s="46" t="s">
        <v>184</v>
      </c>
      <c r="AJ49" s="72" t="str">
        <f t="shared" si="3"/>
        <v>47 : NOT USED</v>
      </c>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88"/>
      <c r="CB49" s="72"/>
      <c r="CC49" s="71"/>
      <c r="CD49" s="72"/>
      <c r="CE49" s="72"/>
      <c r="CF49" s="72"/>
      <c r="CG49" s="72"/>
      <c r="CH49" s="72"/>
      <c r="CI49" s="72"/>
      <c r="CJ49" s="72"/>
      <c r="CK49" s="72"/>
      <c r="CL49" s="72"/>
      <c r="CM49" s="72"/>
      <c r="CN49" s="72"/>
      <c r="CO49" s="72"/>
      <c r="CP49" s="72"/>
      <c r="CQ49" s="72"/>
      <c r="CR49" s="72"/>
      <c r="CS49" s="72"/>
      <c r="CT49" s="72"/>
      <c r="CU49" s="72"/>
      <c r="CV49" s="72"/>
      <c r="CW49" s="72"/>
    </row>
    <row r="50" spans="1:101" x14ac:dyDescent="0.25">
      <c r="A50" s="72"/>
      <c r="B50" s="72"/>
      <c r="C50" s="72"/>
      <c r="D50" s="72"/>
      <c r="E50" s="72"/>
      <c r="F50" s="72"/>
      <c r="G50" s="72"/>
      <c r="H50" s="72"/>
      <c r="I50" s="72"/>
      <c r="J50" s="72"/>
      <c r="K50" s="71"/>
      <c r="L50" s="72"/>
      <c r="M50" s="72"/>
      <c r="N50" s="72"/>
      <c r="O50" s="72"/>
      <c r="P50" s="72"/>
      <c r="Q50" s="71"/>
      <c r="R50" s="72"/>
      <c r="S50" s="72"/>
      <c r="T50" s="72"/>
      <c r="U50" s="72"/>
      <c r="V50" s="72"/>
      <c r="W50" s="72"/>
      <c r="X50" s="72"/>
      <c r="Y50" s="71"/>
      <c r="Z50" s="72"/>
      <c r="AA50" s="72"/>
      <c r="AB50" s="72"/>
      <c r="AC50" s="72"/>
      <c r="AD50" s="72"/>
      <c r="AE50" s="72"/>
      <c r="AF50" s="72"/>
      <c r="AG50" s="45">
        <v>48</v>
      </c>
      <c r="AH50" s="46" t="s">
        <v>677</v>
      </c>
      <c r="AI50" s="46" t="s">
        <v>184</v>
      </c>
      <c r="AJ50" s="72" t="str">
        <f t="shared" si="3"/>
        <v>48 : MARINOVITCH SEMI-BALLOON SHRIMP TRAWL</v>
      </c>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88"/>
      <c r="CB50" s="72"/>
      <c r="CC50" s="71"/>
      <c r="CD50" s="72"/>
      <c r="CE50" s="72"/>
      <c r="CF50" s="72"/>
      <c r="CG50" s="72"/>
      <c r="CH50" s="72"/>
      <c r="CI50" s="72"/>
      <c r="CJ50" s="72"/>
      <c r="CK50" s="72"/>
      <c r="CL50" s="72"/>
      <c r="CM50" s="72"/>
      <c r="CN50" s="72"/>
      <c r="CO50" s="72"/>
      <c r="CP50" s="72"/>
      <c r="CQ50" s="72"/>
      <c r="CR50" s="72"/>
      <c r="CS50" s="72"/>
      <c r="CT50" s="72"/>
      <c r="CU50" s="72"/>
      <c r="CV50" s="72"/>
      <c r="CW50" s="72"/>
    </row>
    <row r="51" spans="1:101" x14ac:dyDescent="0.25">
      <c r="A51" s="72"/>
      <c r="B51" s="72"/>
      <c r="C51" s="72"/>
      <c r="D51" s="72"/>
      <c r="E51" s="72"/>
      <c r="F51" s="72"/>
      <c r="G51" s="72"/>
      <c r="H51" s="72"/>
      <c r="I51" s="72"/>
      <c r="J51" s="72"/>
      <c r="K51" s="71"/>
      <c r="L51" s="72"/>
      <c r="M51" s="72"/>
      <c r="N51" s="72"/>
      <c r="O51" s="72"/>
      <c r="P51" s="72"/>
      <c r="Q51" s="71"/>
      <c r="R51" s="72"/>
      <c r="S51" s="72"/>
      <c r="T51" s="72"/>
      <c r="U51" s="72"/>
      <c r="V51" s="72"/>
      <c r="W51" s="72"/>
      <c r="X51" s="72"/>
      <c r="Y51" s="71"/>
      <c r="Z51" s="72"/>
      <c r="AA51" s="72"/>
      <c r="AB51" s="72"/>
      <c r="AC51" s="72"/>
      <c r="AD51" s="72"/>
      <c r="AE51" s="72"/>
      <c r="AF51" s="72"/>
      <c r="AG51" s="45">
        <v>49</v>
      </c>
      <c r="AH51" s="46" t="s">
        <v>678</v>
      </c>
      <c r="AI51" s="46" t="s">
        <v>184</v>
      </c>
      <c r="AJ51" s="72" t="str">
        <f t="shared" si="3"/>
        <v>49 : POLY EASTERN TRAWL WITH WRAPPED GRNDLINE</v>
      </c>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88"/>
      <c r="CB51" s="72"/>
      <c r="CC51" s="71"/>
      <c r="CD51" s="72"/>
      <c r="CE51" s="72"/>
      <c r="CF51" s="72"/>
      <c r="CG51" s="72"/>
      <c r="CH51" s="72"/>
      <c r="CI51" s="72"/>
      <c r="CJ51" s="72"/>
      <c r="CK51" s="72"/>
      <c r="CL51" s="72"/>
      <c r="CM51" s="72"/>
      <c r="CN51" s="72"/>
      <c r="CO51" s="72"/>
      <c r="CP51" s="72"/>
      <c r="CQ51" s="72"/>
      <c r="CR51" s="72"/>
      <c r="CS51" s="72"/>
      <c r="CT51" s="72"/>
      <c r="CU51" s="72"/>
      <c r="CV51" s="72"/>
      <c r="CW51" s="72"/>
    </row>
    <row r="52" spans="1:101" x14ac:dyDescent="0.25">
      <c r="A52" s="72"/>
      <c r="B52" s="72"/>
      <c r="C52" s="72"/>
      <c r="D52" s="72"/>
      <c r="E52" s="72"/>
      <c r="F52" s="72"/>
      <c r="G52" s="72"/>
      <c r="H52" s="72"/>
      <c r="I52" s="72"/>
      <c r="J52" s="72"/>
      <c r="K52" s="71"/>
      <c r="L52" s="72"/>
      <c r="M52" s="72"/>
      <c r="N52" s="72"/>
      <c r="O52" s="72"/>
      <c r="P52" s="72"/>
      <c r="Q52" s="71"/>
      <c r="R52" s="72"/>
      <c r="S52" s="72"/>
      <c r="T52" s="72"/>
      <c r="U52" s="72"/>
      <c r="V52" s="72"/>
      <c r="W52" s="72"/>
      <c r="X52" s="72"/>
      <c r="Y52" s="71"/>
      <c r="Z52" s="72"/>
      <c r="AA52" s="72"/>
      <c r="AB52" s="72"/>
      <c r="AC52" s="72"/>
      <c r="AD52" s="72"/>
      <c r="AE52" s="72"/>
      <c r="AF52" s="72"/>
      <c r="AG52" s="45">
        <v>50</v>
      </c>
      <c r="AH52" s="46" t="s">
        <v>679</v>
      </c>
      <c r="AI52" s="46" t="s">
        <v>184</v>
      </c>
      <c r="AJ52" s="72" t="str">
        <f t="shared" si="3"/>
        <v>50 : POLY EASTERN TRAWL WITH RUBBER BOBBIN GRNDLINE</v>
      </c>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88"/>
      <c r="CB52" s="72"/>
      <c r="CC52" s="71"/>
      <c r="CD52" s="72"/>
      <c r="CE52" s="72"/>
      <c r="CF52" s="72"/>
      <c r="CG52" s="72"/>
      <c r="CH52" s="72"/>
      <c r="CI52" s="72"/>
      <c r="CJ52" s="72"/>
      <c r="CK52" s="72"/>
      <c r="CL52" s="72"/>
      <c r="CM52" s="72"/>
      <c r="CN52" s="72"/>
      <c r="CO52" s="72"/>
      <c r="CP52" s="72"/>
      <c r="CQ52" s="72"/>
      <c r="CR52" s="72"/>
      <c r="CS52" s="72"/>
      <c r="CT52" s="72"/>
      <c r="CU52" s="72"/>
      <c r="CV52" s="72"/>
      <c r="CW52" s="72"/>
    </row>
    <row r="53" spans="1:101" x14ac:dyDescent="0.25">
      <c r="A53" s="72"/>
      <c r="B53" s="72"/>
      <c r="C53" s="72"/>
      <c r="D53" s="72"/>
      <c r="E53" s="72"/>
      <c r="F53" s="72"/>
      <c r="G53" s="72"/>
      <c r="H53" s="72"/>
      <c r="I53" s="72"/>
      <c r="J53" s="72"/>
      <c r="K53" s="71"/>
      <c r="L53" s="72"/>
      <c r="M53" s="72"/>
      <c r="N53" s="72"/>
      <c r="O53" s="72"/>
      <c r="P53" s="72"/>
      <c r="Q53" s="71"/>
      <c r="R53" s="72"/>
      <c r="S53" s="72"/>
      <c r="T53" s="72"/>
      <c r="U53" s="72"/>
      <c r="V53" s="72"/>
      <c r="W53" s="72"/>
      <c r="X53" s="72"/>
      <c r="Y53" s="71"/>
      <c r="Z53" s="72"/>
      <c r="AA53" s="72"/>
      <c r="AB53" s="72"/>
      <c r="AC53" s="72"/>
      <c r="AD53" s="72"/>
      <c r="AE53" s="72"/>
      <c r="AF53" s="72"/>
      <c r="AG53" s="45">
        <v>51</v>
      </c>
      <c r="AH53" s="46" t="s">
        <v>680</v>
      </c>
      <c r="AI53" s="46" t="s">
        <v>184</v>
      </c>
      <c r="AJ53" s="72" t="str">
        <f t="shared" si="3"/>
        <v>51 : BCF UNIVERSAL MARK II TRAWL</v>
      </c>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88"/>
      <c r="CB53" s="72"/>
      <c r="CC53" s="71"/>
      <c r="CD53" s="72"/>
      <c r="CE53" s="72"/>
      <c r="CF53" s="72"/>
      <c r="CG53" s="72"/>
      <c r="CH53" s="72"/>
      <c r="CI53" s="72"/>
      <c r="CJ53" s="72"/>
      <c r="CK53" s="72"/>
      <c r="CL53" s="72"/>
      <c r="CM53" s="72"/>
      <c r="CN53" s="72"/>
      <c r="CO53" s="72"/>
      <c r="CP53" s="72"/>
      <c r="CQ53" s="72"/>
      <c r="CR53" s="72"/>
      <c r="CS53" s="72"/>
      <c r="CT53" s="72"/>
      <c r="CU53" s="72"/>
      <c r="CV53" s="72"/>
      <c r="CW53" s="72"/>
    </row>
    <row r="54" spans="1:101" x14ac:dyDescent="0.25">
      <c r="A54" s="72"/>
      <c r="B54" s="72"/>
      <c r="C54" s="72"/>
      <c r="D54" s="72"/>
      <c r="E54" s="72"/>
      <c r="F54" s="72"/>
      <c r="G54" s="72"/>
      <c r="H54" s="72"/>
      <c r="I54" s="72"/>
      <c r="J54" s="72"/>
      <c r="K54" s="71"/>
      <c r="L54" s="72"/>
      <c r="M54" s="72"/>
      <c r="N54" s="72"/>
      <c r="O54" s="72"/>
      <c r="P54" s="72"/>
      <c r="Q54" s="71"/>
      <c r="R54" s="72"/>
      <c r="S54" s="72"/>
      <c r="T54" s="72"/>
      <c r="U54" s="72"/>
      <c r="V54" s="72"/>
      <c r="W54" s="72"/>
      <c r="X54" s="72"/>
      <c r="Y54" s="71"/>
      <c r="Z54" s="72"/>
      <c r="AA54" s="72"/>
      <c r="AB54" s="72"/>
      <c r="AC54" s="72"/>
      <c r="AD54" s="72"/>
      <c r="AE54" s="72"/>
      <c r="AF54" s="72"/>
      <c r="AG54" s="45">
        <v>52</v>
      </c>
      <c r="AH54" s="46" t="s">
        <v>681</v>
      </c>
      <c r="AI54" s="46" t="s">
        <v>184</v>
      </c>
      <c r="AJ54" s="72" t="str">
        <f t="shared" si="3"/>
        <v>52 : PACIFIC NOR'EASTERN (PNE)</v>
      </c>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88"/>
      <c r="CB54" s="72"/>
      <c r="CC54" s="71"/>
      <c r="CD54" s="72"/>
      <c r="CE54" s="72"/>
      <c r="CF54" s="72"/>
      <c r="CG54" s="72"/>
      <c r="CH54" s="72"/>
      <c r="CI54" s="72"/>
      <c r="CJ54" s="72"/>
      <c r="CK54" s="72"/>
      <c r="CL54" s="72"/>
      <c r="CM54" s="72"/>
      <c r="CN54" s="72"/>
      <c r="CO54" s="72"/>
      <c r="CP54" s="72"/>
      <c r="CQ54" s="72"/>
      <c r="CR54" s="72"/>
      <c r="CS54" s="72"/>
      <c r="CT54" s="72"/>
      <c r="CU54" s="72"/>
      <c r="CV54" s="72"/>
      <c r="CW54" s="72"/>
    </row>
    <row r="55" spans="1:101" x14ac:dyDescent="0.25">
      <c r="A55" s="72"/>
      <c r="B55" s="72"/>
      <c r="C55" s="72"/>
      <c r="D55" s="72"/>
      <c r="E55" s="72"/>
      <c r="F55" s="72"/>
      <c r="G55" s="72"/>
      <c r="H55" s="72"/>
      <c r="I55" s="72"/>
      <c r="J55" s="72"/>
      <c r="K55" s="71"/>
      <c r="L55" s="72"/>
      <c r="M55" s="72"/>
      <c r="N55" s="72"/>
      <c r="O55" s="72"/>
      <c r="P55" s="72"/>
      <c r="Q55" s="71"/>
      <c r="R55" s="72"/>
      <c r="S55" s="72"/>
      <c r="T55" s="72"/>
      <c r="U55" s="72"/>
      <c r="V55" s="72"/>
      <c r="W55" s="72"/>
      <c r="X55" s="72"/>
      <c r="Y55" s="71"/>
      <c r="Z55" s="72"/>
      <c r="AA55" s="72"/>
      <c r="AB55" s="72"/>
      <c r="AC55" s="72"/>
      <c r="AD55" s="72"/>
      <c r="AE55" s="72"/>
      <c r="AF55" s="72"/>
      <c r="AG55" s="45">
        <v>53</v>
      </c>
      <c r="AH55" s="46" t="s">
        <v>682</v>
      </c>
      <c r="AI55" s="46" t="s">
        <v>184</v>
      </c>
      <c r="AJ55" s="72" t="str">
        <f t="shared" si="3"/>
        <v>53 : EASTERN (UNSPECIFIED)</v>
      </c>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88"/>
      <c r="CB55" s="72"/>
      <c r="CC55" s="71"/>
      <c r="CD55" s="72"/>
      <c r="CE55" s="72"/>
      <c r="CF55" s="72"/>
      <c r="CG55" s="72"/>
      <c r="CH55" s="72"/>
      <c r="CI55" s="72"/>
      <c r="CJ55" s="72"/>
      <c r="CK55" s="72"/>
      <c r="CL55" s="72"/>
      <c r="CM55" s="72"/>
      <c r="CN55" s="72"/>
      <c r="CO55" s="72"/>
      <c r="CP55" s="72"/>
      <c r="CQ55" s="72"/>
      <c r="CR55" s="72"/>
      <c r="CS55" s="72"/>
      <c r="CT55" s="72"/>
      <c r="CU55" s="72"/>
      <c r="CV55" s="72"/>
      <c r="CW55" s="72"/>
    </row>
    <row r="56" spans="1:101" x14ac:dyDescent="0.25">
      <c r="A56" s="72"/>
      <c r="B56" s="72"/>
      <c r="C56" s="72"/>
      <c r="D56" s="72"/>
      <c r="E56" s="72"/>
      <c r="F56" s="72"/>
      <c r="G56" s="72"/>
      <c r="H56" s="72"/>
      <c r="I56" s="72"/>
      <c r="J56" s="72"/>
      <c r="K56" s="71"/>
      <c r="L56" s="72"/>
      <c r="M56" s="72"/>
      <c r="N56" s="72"/>
      <c r="O56" s="72"/>
      <c r="P56" s="72"/>
      <c r="Q56" s="71"/>
      <c r="R56" s="72"/>
      <c r="S56" s="72"/>
      <c r="T56" s="72"/>
      <c r="U56" s="72"/>
      <c r="V56" s="72"/>
      <c r="W56" s="72"/>
      <c r="X56" s="72"/>
      <c r="Y56" s="71"/>
      <c r="Z56" s="72"/>
      <c r="AA56" s="72"/>
      <c r="AB56" s="72"/>
      <c r="AC56" s="72"/>
      <c r="AD56" s="72"/>
      <c r="AE56" s="72"/>
      <c r="AF56" s="72"/>
      <c r="AG56" s="45">
        <v>54</v>
      </c>
      <c r="AH56" s="46" t="s">
        <v>683</v>
      </c>
      <c r="AI56" s="46" t="s">
        <v>184</v>
      </c>
      <c r="AJ56" s="72" t="str">
        <f t="shared" si="3"/>
        <v>54 : JONSSON SUPERMESH MIDWATER TRAWL</v>
      </c>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88"/>
      <c r="CB56" s="72"/>
      <c r="CC56" s="71"/>
      <c r="CD56" s="72"/>
      <c r="CE56" s="72"/>
      <c r="CF56" s="72"/>
      <c r="CG56" s="72"/>
      <c r="CH56" s="72"/>
      <c r="CI56" s="72"/>
      <c r="CJ56" s="72"/>
      <c r="CK56" s="72"/>
      <c r="CL56" s="72"/>
      <c r="CM56" s="72"/>
      <c r="CN56" s="72"/>
      <c r="CO56" s="72"/>
      <c r="CP56" s="72"/>
      <c r="CQ56" s="72"/>
      <c r="CR56" s="72"/>
      <c r="CS56" s="72"/>
      <c r="CT56" s="72"/>
      <c r="CU56" s="72"/>
      <c r="CV56" s="72"/>
      <c r="CW56" s="72"/>
    </row>
    <row r="57" spans="1:101" x14ac:dyDescent="0.25">
      <c r="A57" s="72"/>
      <c r="B57" s="72"/>
      <c r="C57" s="72"/>
      <c r="D57" s="72"/>
      <c r="E57" s="72"/>
      <c r="F57" s="72"/>
      <c r="G57" s="72"/>
      <c r="H57" s="72"/>
      <c r="I57" s="72"/>
      <c r="J57" s="72"/>
      <c r="K57" s="71"/>
      <c r="L57" s="72"/>
      <c r="M57" s="72"/>
      <c r="N57" s="72"/>
      <c r="O57" s="72"/>
      <c r="P57" s="72"/>
      <c r="Q57" s="71"/>
      <c r="R57" s="72"/>
      <c r="S57" s="72"/>
      <c r="T57" s="72"/>
      <c r="U57" s="72"/>
      <c r="V57" s="72"/>
      <c r="W57" s="72"/>
      <c r="X57" s="72"/>
      <c r="Y57" s="71"/>
      <c r="Z57" s="72"/>
      <c r="AA57" s="72"/>
      <c r="AB57" s="72"/>
      <c r="AC57" s="72"/>
      <c r="AD57" s="72"/>
      <c r="AE57" s="72"/>
      <c r="AF57" s="72"/>
      <c r="AG57" s="45">
        <v>55</v>
      </c>
      <c r="AH57" s="46" t="s">
        <v>684</v>
      </c>
      <c r="AI57" s="46" t="s">
        <v>184</v>
      </c>
      <c r="AJ57" s="72" t="str">
        <f t="shared" si="3"/>
        <v>55 : MARINOVITCH (UNSPECIFIED)</v>
      </c>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88"/>
      <c r="CB57" s="72"/>
      <c r="CC57" s="71"/>
      <c r="CD57" s="72"/>
      <c r="CE57" s="72"/>
      <c r="CF57" s="72"/>
      <c r="CG57" s="72"/>
      <c r="CH57" s="72"/>
      <c r="CI57" s="72"/>
      <c r="CJ57" s="72"/>
      <c r="CK57" s="72"/>
      <c r="CL57" s="72"/>
      <c r="CM57" s="72"/>
      <c r="CN57" s="72"/>
      <c r="CO57" s="72"/>
      <c r="CP57" s="72"/>
      <c r="CQ57" s="72"/>
      <c r="CR57" s="72"/>
      <c r="CS57" s="72"/>
      <c r="CT57" s="72"/>
      <c r="CU57" s="72"/>
      <c r="CV57" s="72"/>
      <c r="CW57" s="72"/>
    </row>
    <row r="58" spans="1:101" x14ac:dyDescent="0.25">
      <c r="A58" s="72"/>
      <c r="B58" s="72"/>
      <c r="C58" s="72"/>
      <c r="D58" s="72"/>
      <c r="E58" s="72"/>
      <c r="F58" s="72"/>
      <c r="G58" s="72"/>
      <c r="H58" s="72"/>
      <c r="I58" s="72"/>
      <c r="J58" s="72"/>
      <c r="K58" s="71"/>
      <c r="L58" s="72"/>
      <c r="M58" s="72"/>
      <c r="N58" s="72"/>
      <c r="O58" s="72"/>
      <c r="P58" s="72"/>
      <c r="Q58" s="71"/>
      <c r="R58" s="72"/>
      <c r="S58" s="72"/>
      <c r="T58" s="72"/>
      <c r="U58" s="72"/>
      <c r="V58" s="72"/>
      <c r="W58" s="72"/>
      <c r="X58" s="72"/>
      <c r="Y58" s="71"/>
      <c r="Z58" s="72"/>
      <c r="AA58" s="72"/>
      <c r="AB58" s="72"/>
      <c r="AC58" s="72"/>
      <c r="AD58" s="72"/>
      <c r="AE58" s="72"/>
      <c r="AF58" s="72"/>
      <c r="AG58" s="45">
        <v>56</v>
      </c>
      <c r="AH58" s="46" t="s">
        <v>685</v>
      </c>
      <c r="AI58" s="46" t="s">
        <v>184</v>
      </c>
      <c r="AJ58" s="72" t="str">
        <f t="shared" si="3"/>
        <v>56 : HONEYCOMB 300</v>
      </c>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88"/>
      <c r="CB58" s="72"/>
      <c r="CC58" s="71"/>
      <c r="CD58" s="72"/>
      <c r="CE58" s="72"/>
      <c r="CF58" s="72"/>
      <c r="CG58" s="72"/>
      <c r="CH58" s="72"/>
      <c r="CI58" s="72"/>
      <c r="CJ58" s="72"/>
      <c r="CK58" s="72"/>
      <c r="CL58" s="72"/>
      <c r="CM58" s="72"/>
      <c r="CN58" s="72"/>
      <c r="CO58" s="72"/>
      <c r="CP58" s="72"/>
      <c r="CQ58" s="72"/>
      <c r="CR58" s="72"/>
      <c r="CS58" s="72"/>
      <c r="CT58" s="72"/>
      <c r="CU58" s="72"/>
      <c r="CV58" s="72"/>
      <c r="CW58" s="72"/>
    </row>
    <row r="59" spans="1:101" x14ac:dyDescent="0.25">
      <c r="A59" s="72"/>
      <c r="B59" s="72"/>
      <c r="C59" s="72"/>
      <c r="D59" s="72"/>
      <c r="E59" s="72"/>
      <c r="F59" s="72"/>
      <c r="G59" s="72"/>
      <c r="H59" s="72"/>
      <c r="I59" s="72"/>
      <c r="J59" s="72"/>
      <c r="K59" s="71"/>
      <c r="L59" s="72"/>
      <c r="M59" s="72"/>
      <c r="N59" s="72"/>
      <c r="O59" s="72"/>
      <c r="P59" s="72"/>
      <c r="Q59" s="71"/>
      <c r="R59" s="72"/>
      <c r="S59" s="72"/>
      <c r="T59" s="72"/>
      <c r="U59" s="72"/>
      <c r="V59" s="72"/>
      <c r="W59" s="72"/>
      <c r="X59" s="72"/>
      <c r="Y59" s="71"/>
      <c r="Z59" s="72"/>
      <c r="AA59" s="72"/>
      <c r="AB59" s="72"/>
      <c r="AC59" s="72"/>
      <c r="AD59" s="72"/>
      <c r="AE59" s="72"/>
      <c r="AF59" s="72"/>
      <c r="AG59" s="45">
        <v>57</v>
      </c>
      <c r="AH59" s="46" t="s">
        <v>686</v>
      </c>
      <c r="AI59" s="46" t="s">
        <v>184</v>
      </c>
      <c r="AJ59" s="72" t="str">
        <f t="shared" si="3"/>
        <v>57 : ENGEL (UNSPECIFIED)</v>
      </c>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88"/>
      <c r="CB59" s="72"/>
      <c r="CC59" s="71"/>
      <c r="CD59" s="72"/>
      <c r="CE59" s="72"/>
      <c r="CF59" s="72"/>
      <c r="CG59" s="72"/>
      <c r="CH59" s="72"/>
      <c r="CI59" s="72"/>
      <c r="CJ59" s="72"/>
      <c r="CK59" s="72"/>
      <c r="CL59" s="72"/>
      <c r="CM59" s="72"/>
      <c r="CN59" s="72"/>
      <c r="CO59" s="72"/>
      <c r="CP59" s="72"/>
      <c r="CQ59" s="72"/>
      <c r="CR59" s="72"/>
      <c r="CS59" s="72"/>
      <c r="CT59" s="72"/>
      <c r="CU59" s="72"/>
      <c r="CV59" s="72"/>
      <c r="CW59" s="72"/>
    </row>
    <row r="60" spans="1:101" x14ac:dyDescent="0.25">
      <c r="A60" s="72"/>
      <c r="B60" s="72"/>
      <c r="C60" s="72"/>
      <c r="D60" s="72"/>
      <c r="E60" s="72"/>
      <c r="F60" s="72"/>
      <c r="G60" s="72"/>
      <c r="H60" s="72"/>
      <c r="I60" s="72"/>
      <c r="J60" s="72"/>
      <c r="K60" s="71"/>
      <c r="L60" s="72"/>
      <c r="M60" s="72"/>
      <c r="N60" s="72"/>
      <c r="O60" s="72"/>
      <c r="P60" s="72"/>
      <c r="Q60" s="71"/>
      <c r="R60" s="72"/>
      <c r="S60" s="72"/>
      <c r="T60" s="72"/>
      <c r="U60" s="72"/>
      <c r="V60" s="72"/>
      <c r="W60" s="72"/>
      <c r="X60" s="72"/>
      <c r="Y60" s="71"/>
      <c r="Z60" s="72"/>
      <c r="AA60" s="72"/>
      <c r="AB60" s="72"/>
      <c r="AC60" s="72"/>
      <c r="AD60" s="72"/>
      <c r="AE60" s="72"/>
      <c r="AF60" s="72"/>
      <c r="AG60" s="45">
        <v>58</v>
      </c>
      <c r="AH60" s="46" t="s">
        <v>687</v>
      </c>
      <c r="AI60" s="46" t="s">
        <v>184</v>
      </c>
      <c r="AJ60" s="72" t="str">
        <f t="shared" si="3"/>
        <v>58 : MODIFIED ENGEL MIDWATER TRAWL</v>
      </c>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88"/>
      <c r="CB60" s="72"/>
      <c r="CC60" s="71"/>
      <c r="CD60" s="72"/>
      <c r="CE60" s="72"/>
      <c r="CF60" s="72"/>
      <c r="CG60" s="72"/>
      <c r="CH60" s="72"/>
      <c r="CI60" s="72"/>
      <c r="CJ60" s="72"/>
      <c r="CK60" s="72"/>
      <c r="CL60" s="72"/>
      <c r="CM60" s="72"/>
      <c r="CN60" s="72"/>
      <c r="CO60" s="72"/>
      <c r="CP60" s="72"/>
      <c r="CQ60" s="72"/>
      <c r="CR60" s="72"/>
      <c r="CS60" s="72"/>
      <c r="CT60" s="72"/>
      <c r="CU60" s="72"/>
      <c r="CV60" s="72"/>
      <c r="CW60" s="72"/>
    </row>
    <row r="61" spans="1:101" x14ac:dyDescent="0.25">
      <c r="A61" s="72"/>
      <c r="B61" s="72"/>
      <c r="C61" s="72"/>
      <c r="D61" s="72"/>
      <c r="E61" s="72"/>
      <c r="F61" s="72"/>
      <c r="G61" s="72"/>
      <c r="H61" s="72"/>
      <c r="I61" s="72"/>
      <c r="J61" s="72"/>
      <c r="K61" s="71"/>
      <c r="L61" s="72"/>
      <c r="M61" s="72"/>
      <c r="N61" s="72"/>
      <c r="O61" s="72"/>
      <c r="P61" s="72"/>
      <c r="Q61" s="71"/>
      <c r="R61" s="72"/>
      <c r="S61" s="72"/>
      <c r="T61" s="72"/>
      <c r="U61" s="72"/>
      <c r="V61" s="72"/>
      <c r="W61" s="72"/>
      <c r="X61" s="72"/>
      <c r="Y61" s="71"/>
      <c r="Z61" s="72"/>
      <c r="AA61" s="72"/>
      <c r="AB61" s="72"/>
      <c r="AC61" s="72"/>
      <c r="AD61" s="72"/>
      <c r="AE61" s="72"/>
      <c r="AF61" s="72"/>
      <c r="AG61" s="45">
        <v>59</v>
      </c>
      <c r="AH61" s="46" t="s">
        <v>688</v>
      </c>
      <c r="AI61" s="46" t="s">
        <v>184</v>
      </c>
      <c r="AJ61" s="72" t="str">
        <f t="shared" si="3"/>
        <v>59 : ENGEL MIDWATER (UNSPECIFIED)</v>
      </c>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88"/>
      <c r="CB61" s="72"/>
      <c r="CC61" s="71"/>
      <c r="CD61" s="72"/>
      <c r="CE61" s="72"/>
      <c r="CF61" s="72"/>
      <c r="CG61" s="72"/>
      <c r="CH61" s="72"/>
      <c r="CI61" s="72"/>
      <c r="CJ61" s="72"/>
      <c r="CK61" s="72"/>
      <c r="CL61" s="72"/>
      <c r="CM61" s="72"/>
      <c r="CN61" s="72"/>
      <c r="CO61" s="72"/>
      <c r="CP61" s="72"/>
      <c r="CQ61" s="72"/>
      <c r="CR61" s="72"/>
      <c r="CS61" s="72"/>
      <c r="CT61" s="72"/>
      <c r="CU61" s="72"/>
      <c r="CV61" s="72"/>
      <c r="CW61" s="72"/>
    </row>
    <row r="62" spans="1:101" x14ac:dyDescent="0.25">
      <c r="A62" s="72"/>
      <c r="B62" s="72"/>
      <c r="C62" s="72"/>
      <c r="D62" s="72"/>
      <c r="E62" s="72"/>
      <c r="F62" s="72"/>
      <c r="G62" s="72"/>
      <c r="H62" s="72"/>
      <c r="I62" s="72"/>
      <c r="J62" s="72"/>
      <c r="K62" s="71"/>
      <c r="L62" s="72"/>
      <c r="M62" s="72"/>
      <c r="N62" s="72"/>
      <c r="O62" s="72"/>
      <c r="P62" s="72"/>
      <c r="Q62" s="71"/>
      <c r="R62" s="72"/>
      <c r="S62" s="72"/>
      <c r="T62" s="72"/>
      <c r="U62" s="72"/>
      <c r="V62" s="72"/>
      <c r="W62" s="72"/>
      <c r="X62" s="72"/>
      <c r="Y62" s="71"/>
      <c r="Z62" s="72"/>
      <c r="AA62" s="72"/>
      <c r="AB62" s="72"/>
      <c r="AC62" s="72"/>
      <c r="AD62" s="72"/>
      <c r="AE62" s="72"/>
      <c r="AF62" s="72"/>
      <c r="AG62" s="45">
        <v>60</v>
      </c>
      <c r="AH62" s="46" t="s">
        <v>689</v>
      </c>
      <c r="AI62" s="46" t="s">
        <v>184</v>
      </c>
      <c r="AJ62" s="72" t="str">
        <f t="shared" si="3"/>
        <v>60 : MANILA EASTERN-TYPE</v>
      </c>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88"/>
      <c r="CB62" s="72"/>
      <c r="CC62" s="71"/>
      <c r="CD62" s="72"/>
      <c r="CE62" s="72"/>
      <c r="CF62" s="72"/>
      <c r="CG62" s="72"/>
      <c r="CH62" s="72"/>
      <c r="CI62" s="72"/>
      <c r="CJ62" s="72"/>
      <c r="CK62" s="72"/>
      <c r="CL62" s="72"/>
      <c r="CM62" s="72"/>
      <c r="CN62" s="72"/>
      <c r="CO62" s="72"/>
      <c r="CP62" s="72"/>
      <c r="CQ62" s="72"/>
      <c r="CR62" s="72"/>
      <c r="CS62" s="72"/>
      <c r="CT62" s="72"/>
      <c r="CU62" s="72"/>
      <c r="CV62" s="72"/>
      <c r="CW62" s="72"/>
    </row>
    <row r="63" spans="1:101" x14ac:dyDescent="0.25">
      <c r="A63" s="72"/>
      <c r="B63" s="72"/>
      <c r="C63" s="72"/>
      <c r="D63" s="72"/>
      <c r="E63" s="72"/>
      <c r="F63" s="72"/>
      <c r="G63" s="72"/>
      <c r="H63" s="72"/>
      <c r="I63" s="72"/>
      <c r="J63" s="72"/>
      <c r="K63" s="71"/>
      <c r="L63" s="72"/>
      <c r="M63" s="72"/>
      <c r="N63" s="72"/>
      <c r="O63" s="72"/>
      <c r="P63" s="72"/>
      <c r="Q63" s="71"/>
      <c r="R63" s="72"/>
      <c r="S63" s="72"/>
      <c r="T63" s="72"/>
      <c r="U63" s="72"/>
      <c r="V63" s="72"/>
      <c r="W63" s="72"/>
      <c r="X63" s="72"/>
      <c r="Y63" s="71"/>
      <c r="Z63" s="72"/>
      <c r="AA63" s="72"/>
      <c r="AB63" s="72"/>
      <c r="AC63" s="72"/>
      <c r="AD63" s="72"/>
      <c r="AE63" s="72"/>
      <c r="AF63" s="72"/>
      <c r="AG63" s="45">
        <v>61</v>
      </c>
      <c r="AH63" s="46" t="s">
        <v>690</v>
      </c>
      <c r="AI63" s="46" t="s">
        <v>184</v>
      </c>
      <c r="AJ63" s="72" t="str">
        <f t="shared" si="3"/>
        <v>61 : GUNLENE EASTERN 400</v>
      </c>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88"/>
      <c r="CB63" s="72"/>
      <c r="CC63" s="71"/>
      <c r="CD63" s="72"/>
      <c r="CE63" s="72"/>
      <c r="CF63" s="72"/>
      <c r="CG63" s="72"/>
      <c r="CH63" s="72"/>
      <c r="CI63" s="72"/>
      <c r="CJ63" s="72"/>
      <c r="CK63" s="72"/>
      <c r="CL63" s="72"/>
      <c r="CM63" s="72"/>
      <c r="CN63" s="72"/>
      <c r="CO63" s="72"/>
      <c r="CP63" s="72"/>
      <c r="CQ63" s="72"/>
      <c r="CR63" s="72"/>
      <c r="CS63" s="72"/>
      <c r="CT63" s="72"/>
      <c r="CU63" s="72"/>
      <c r="CV63" s="72"/>
      <c r="CW63" s="72"/>
    </row>
    <row r="64" spans="1:101" x14ac:dyDescent="0.25">
      <c r="A64" s="72"/>
      <c r="B64" s="72"/>
      <c r="C64" s="72"/>
      <c r="D64" s="72"/>
      <c r="E64" s="72"/>
      <c r="F64" s="72"/>
      <c r="G64" s="72"/>
      <c r="H64" s="72"/>
      <c r="I64" s="72"/>
      <c r="J64" s="72"/>
      <c r="K64" s="71"/>
      <c r="L64" s="72"/>
      <c r="M64" s="72"/>
      <c r="N64" s="72"/>
      <c r="O64" s="72"/>
      <c r="P64" s="72"/>
      <c r="Q64" s="71"/>
      <c r="R64" s="72"/>
      <c r="S64" s="72"/>
      <c r="T64" s="72"/>
      <c r="U64" s="72"/>
      <c r="V64" s="72"/>
      <c r="W64" s="72"/>
      <c r="X64" s="72"/>
      <c r="Y64" s="71"/>
      <c r="Z64" s="72"/>
      <c r="AA64" s="72"/>
      <c r="AB64" s="72"/>
      <c r="AC64" s="72"/>
      <c r="AD64" s="72"/>
      <c r="AE64" s="72"/>
      <c r="AF64" s="72"/>
      <c r="AG64" s="45">
        <v>62</v>
      </c>
      <c r="AH64" s="46" t="s">
        <v>691</v>
      </c>
      <c r="AI64" s="46" t="s">
        <v>184</v>
      </c>
      <c r="AJ64" s="72" t="str">
        <f t="shared" si="3"/>
        <v>62 : DRUMFIL EASTERN 400</v>
      </c>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88"/>
      <c r="CB64" s="72"/>
      <c r="CC64" s="71"/>
      <c r="CD64" s="72"/>
      <c r="CE64" s="72"/>
      <c r="CF64" s="72"/>
      <c r="CG64" s="72"/>
      <c r="CH64" s="72"/>
      <c r="CI64" s="72"/>
      <c r="CJ64" s="72"/>
      <c r="CK64" s="72"/>
      <c r="CL64" s="72"/>
      <c r="CM64" s="72"/>
      <c r="CN64" s="72"/>
      <c r="CO64" s="72"/>
      <c r="CP64" s="72"/>
      <c r="CQ64" s="72"/>
      <c r="CR64" s="72"/>
      <c r="CS64" s="72"/>
      <c r="CT64" s="72"/>
      <c r="CU64" s="72"/>
      <c r="CV64" s="72"/>
      <c r="CW64" s="72"/>
    </row>
    <row r="65" spans="1:101" x14ac:dyDescent="0.25">
      <c r="A65" s="72"/>
      <c r="B65" s="72"/>
      <c r="C65" s="72"/>
      <c r="D65" s="72"/>
      <c r="E65" s="72"/>
      <c r="F65" s="72"/>
      <c r="G65" s="72"/>
      <c r="H65" s="72"/>
      <c r="I65" s="72"/>
      <c r="J65" s="72"/>
      <c r="K65" s="71"/>
      <c r="L65" s="72"/>
      <c r="M65" s="72"/>
      <c r="N65" s="72"/>
      <c r="O65" s="72"/>
      <c r="P65" s="72"/>
      <c r="Q65" s="71"/>
      <c r="R65" s="72"/>
      <c r="S65" s="72"/>
      <c r="T65" s="72"/>
      <c r="U65" s="72"/>
      <c r="V65" s="72"/>
      <c r="W65" s="72"/>
      <c r="X65" s="72"/>
      <c r="Y65" s="71"/>
      <c r="Z65" s="72"/>
      <c r="AA65" s="72"/>
      <c r="AB65" s="72"/>
      <c r="AC65" s="72"/>
      <c r="AD65" s="72"/>
      <c r="AE65" s="72"/>
      <c r="AF65" s="72"/>
      <c r="AG65" s="45">
        <v>63</v>
      </c>
      <c r="AH65" s="46" t="s">
        <v>692</v>
      </c>
      <c r="AI65" s="46" t="s">
        <v>184</v>
      </c>
      <c r="AJ65" s="72" t="str">
        <f t="shared" si="3"/>
        <v>63 : FLAT BOTTOM TRAWL (UNSPECIFIED)</v>
      </c>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88"/>
      <c r="CB65" s="72"/>
      <c r="CC65" s="71"/>
      <c r="CD65" s="72"/>
      <c r="CE65" s="72"/>
      <c r="CF65" s="72"/>
      <c r="CG65" s="72"/>
      <c r="CH65" s="72"/>
      <c r="CI65" s="72"/>
      <c r="CJ65" s="72"/>
      <c r="CK65" s="72"/>
      <c r="CL65" s="72"/>
      <c r="CM65" s="72"/>
      <c r="CN65" s="72"/>
      <c r="CO65" s="72"/>
      <c r="CP65" s="72"/>
      <c r="CQ65" s="72"/>
      <c r="CR65" s="72"/>
      <c r="CS65" s="72"/>
      <c r="CT65" s="72"/>
      <c r="CU65" s="72"/>
      <c r="CV65" s="72"/>
      <c r="CW65" s="72"/>
    </row>
    <row r="66" spans="1:101" x14ac:dyDescent="0.25">
      <c r="A66" s="72"/>
      <c r="B66" s="72"/>
      <c r="C66" s="72"/>
      <c r="D66" s="72"/>
      <c r="E66" s="72"/>
      <c r="F66" s="72"/>
      <c r="G66" s="72"/>
      <c r="H66" s="72"/>
      <c r="I66" s="72"/>
      <c r="J66" s="72"/>
      <c r="K66" s="71"/>
      <c r="L66" s="72"/>
      <c r="M66" s="72"/>
      <c r="N66" s="72"/>
      <c r="O66" s="72"/>
      <c r="P66" s="72"/>
      <c r="Q66" s="71"/>
      <c r="R66" s="72"/>
      <c r="S66" s="72"/>
      <c r="T66" s="72"/>
      <c r="U66" s="72"/>
      <c r="V66" s="72"/>
      <c r="W66" s="72"/>
      <c r="X66" s="72"/>
      <c r="Y66" s="71"/>
      <c r="Z66" s="72"/>
      <c r="AA66" s="72"/>
      <c r="AB66" s="72"/>
      <c r="AC66" s="72"/>
      <c r="AD66" s="72"/>
      <c r="AE66" s="72"/>
      <c r="AF66" s="72"/>
      <c r="AG66" s="45">
        <v>64</v>
      </c>
      <c r="AH66" s="46" t="s">
        <v>693</v>
      </c>
      <c r="AI66" s="46" t="s">
        <v>184</v>
      </c>
      <c r="AJ66" s="72" t="str">
        <f>AG66 &amp; " : " &amp; AH66</f>
        <v>64 : AMERICAN 61 SHRIMP TRAWL</v>
      </c>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88"/>
      <c r="CB66" s="72"/>
      <c r="CC66" s="71"/>
      <c r="CD66" s="72"/>
      <c r="CE66" s="72"/>
      <c r="CF66" s="72"/>
      <c r="CG66" s="72"/>
      <c r="CH66" s="72"/>
      <c r="CI66" s="72"/>
      <c r="CJ66" s="72"/>
      <c r="CK66" s="72"/>
      <c r="CL66" s="72"/>
      <c r="CM66" s="72"/>
      <c r="CN66" s="72"/>
      <c r="CO66" s="72"/>
      <c r="CP66" s="72"/>
      <c r="CQ66" s="72"/>
      <c r="CR66" s="72"/>
      <c r="CS66" s="72"/>
      <c r="CT66" s="72"/>
      <c r="CU66" s="72"/>
      <c r="CV66" s="72"/>
      <c r="CW66" s="72"/>
    </row>
    <row r="67" spans="1:101" x14ac:dyDescent="0.25">
      <c r="A67" s="72"/>
      <c r="B67" s="72"/>
      <c r="C67" s="72"/>
      <c r="D67" s="72"/>
      <c r="E67" s="72"/>
      <c r="F67" s="72"/>
      <c r="G67" s="72"/>
      <c r="H67" s="72"/>
      <c r="I67" s="72"/>
      <c r="J67" s="72"/>
      <c r="K67" s="71"/>
      <c r="L67" s="72"/>
      <c r="M67" s="72"/>
      <c r="N67" s="72"/>
      <c r="O67" s="72"/>
      <c r="P67" s="72"/>
      <c r="Q67" s="71"/>
      <c r="R67" s="72"/>
      <c r="S67" s="72"/>
      <c r="T67" s="72"/>
      <c r="U67" s="72"/>
      <c r="V67" s="72"/>
      <c r="W67" s="72"/>
      <c r="X67" s="72"/>
      <c r="Y67" s="71"/>
      <c r="Z67" s="72"/>
      <c r="AA67" s="72"/>
      <c r="AB67" s="72"/>
      <c r="AC67" s="72"/>
      <c r="AD67" s="72"/>
      <c r="AE67" s="72"/>
      <c r="AF67" s="72"/>
      <c r="AG67" s="45">
        <v>65</v>
      </c>
      <c r="AH67" s="46" t="s">
        <v>694</v>
      </c>
      <c r="AI67" s="46" t="s">
        <v>184</v>
      </c>
      <c r="AJ67" s="72" t="str">
        <f>AG67 &amp; " : " &amp; AH67</f>
        <v>65 : "MCBRIDE" POLYTRAWL</v>
      </c>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88"/>
      <c r="CB67" s="72"/>
      <c r="CC67" s="71"/>
      <c r="CD67" s="72"/>
      <c r="CE67" s="72"/>
      <c r="CF67" s="72"/>
      <c r="CG67" s="72"/>
      <c r="CH67" s="72"/>
      <c r="CI67" s="72"/>
      <c r="CJ67" s="72"/>
      <c r="CK67" s="72"/>
      <c r="CL67" s="72"/>
      <c r="CM67" s="72"/>
      <c r="CN67" s="72"/>
      <c r="CO67" s="72"/>
      <c r="CP67" s="72"/>
      <c r="CQ67" s="72"/>
      <c r="CR67" s="72"/>
      <c r="CS67" s="72"/>
      <c r="CT67" s="72"/>
      <c r="CU67" s="72"/>
      <c r="CV67" s="72"/>
      <c r="CW67" s="72"/>
    </row>
    <row r="68" spans="1:101" x14ac:dyDescent="0.25">
      <c r="A68" s="72"/>
      <c r="B68" s="72"/>
      <c r="C68" s="72"/>
      <c r="D68" s="72"/>
      <c r="E68" s="72"/>
      <c r="F68" s="72"/>
      <c r="G68" s="72"/>
      <c r="H68" s="72"/>
      <c r="I68" s="72"/>
      <c r="J68" s="72"/>
      <c r="K68" s="71"/>
      <c r="L68" s="72"/>
      <c r="M68" s="72"/>
      <c r="N68" s="72"/>
      <c r="O68" s="72"/>
      <c r="P68" s="72"/>
      <c r="Q68" s="71"/>
      <c r="R68" s="72"/>
      <c r="S68" s="72"/>
      <c r="T68" s="72"/>
      <c r="U68" s="72"/>
      <c r="V68" s="72"/>
      <c r="W68" s="72"/>
      <c r="X68" s="72"/>
      <c r="Y68" s="71"/>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88"/>
      <c r="CB68" s="72"/>
      <c r="CC68" s="71"/>
      <c r="CD68" s="72"/>
      <c r="CE68" s="72"/>
      <c r="CF68" s="72"/>
      <c r="CG68" s="72"/>
      <c r="CH68" s="72"/>
      <c r="CI68" s="72"/>
      <c r="CJ68" s="72"/>
      <c r="CK68" s="72"/>
      <c r="CL68" s="72"/>
      <c r="CM68" s="72"/>
      <c r="CN68" s="72"/>
      <c r="CO68" s="72"/>
      <c r="CP68" s="72"/>
      <c r="CQ68" s="72"/>
      <c r="CR68" s="72"/>
      <c r="CS68" s="72"/>
      <c r="CT68" s="72"/>
      <c r="CU68" s="72"/>
      <c r="CV68" s="72"/>
      <c r="CW68" s="72"/>
    </row>
    <row r="69" spans="1:101" ht="14.4" x14ac:dyDescent="0.3">
      <c r="A69" s="40"/>
      <c r="CE69" s="59"/>
      <c r="CK69" s="72"/>
      <c r="CL69" s="72"/>
      <c r="CM69" s="72"/>
      <c r="CN69" s="72"/>
      <c r="CO69" s="72"/>
      <c r="CP69" s="72"/>
      <c r="CQ69" s="72"/>
    </row>
    <row r="70" spans="1:101" ht="14.4" x14ac:dyDescent="0.3">
      <c r="A70" s="40"/>
      <c r="CE70" s="59"/>
    </row>
    <row r="71" spans="1:101" ht="14.4" x14ac:dyDescent="0.3">
      <c r="A71" s="40"/>
      <c r="CE71" s="59"/>
    </row>
    <row r="72" spans="1:101" ht="14.4" x14ac:dyDescent="0.3">
      <c r="A72" s="40"/>
      <c r="CE72" s="59"/>
    </row>
    <row r="73" spans="1:101" ht="14.4" x14ac:dyDescent="0.3">
      <c r="A73" s="40"/>
      <c r="CE73" s="59"/>
    </row>
    <row r="74" spans="1:101" ht="14.4" x14ac:dyDescent="0.3">
      <c r="A74" s="40"/>
      <c r="CE74" s="59"/>
    </row>
    <row r="75" spans="1:101" ht="14.4" x14ac:dyDescent="0.3">
      <c r="A75" s="40"/>
      <c r="CE75" s="59"/>
    </row>
    <row r="76" spans="1:101" ht="14.4" x14ac:dyDescent="0.3">
      <c r="A76" s="40"/>
      <c r="CE76" s="59"/>
    </row>
    <row r="77" spans="1:101" ht="14.4" x14ac:dyDescent="0.3">
      <c r="A77" s="40"/>
      <c r="CE77" s="59"/>
    </row>
    <row r="78" spans="1:101" ht="14.4" x14ac:dyDescent="0.3">
      <c r="A78" s="40"/>
      <c r="CE78" s="59"/>
    </row>
    <row r="79" spans="1:101" ht="14.4" x14ac:dyDescent="0.3">
      <c r="A79" s="40"/>
      <c r="CE79" s="59"/>
    </row>
    <row r="80" spans="1:101" ht="14.4" x14ac:dyDescent="0.3">
      <c r="A80" s="40"/>
      <c r="CE80" s="59"/>
    </row>
    <row r="81" spans="1:83" ht="14.4" x14ac:dyDescent="0.3">
      <c r="A81" s="40"/>
      <c r="CE81" s="59"/>
    </row>
    <row r="82" spans="1:83" ht="14.4" x14ac:dyDescent="0.3">
      <c r="A82" s="40"/>
      <c r="CE82" s="59"/>
    </row>
    <row r="83" spans="1:83" ht="14.4" x14ac:dyDescent="0.3">
      <c r="A83" s="40"/>
      <c r="CE83" s="59"/>
    </row>
    <row r="84" spans="1:83" ht="14.4" x14ac:dyDescent="0.3">
      <c r="A84" s="40"/>
      <c r="CE84" s="59"/>
    </row>
    <row r="85" spans="1:83" ht="14.4" x14ac:dyDescent="0.3">
      <c r="A85" s="40"/>
      <c r="CE85" s="59"/>
    </row>
    <row r="86" spans="1:83" ht="14.4" x14ac:dyDescent="0.3">
      <c r="A86" s="40"/>
      <c r="CE86" s="59"/>
    </row>
    <row r="87" spans="1:83" ht="14.4" x14ac:dyDescent="0.3">
      <c r="A87" s="40"/>
      <c r="CE87" s="59"/>
    </row>
    <row r="88" spans="1:83" ht="14.4" x14ac:dyDescent="0.3">
      <c r="A88" s="40"/>
      <c r="CE88" s="59"/>
    </row>
    <row r="89" spans="1:83" ht="14.4" x14ac:dyDescent="0.3">
      <c r="A89" s="40"/>
      <c r="CE89" s="59"/>
    </row>
    <row r="90" spans="1:83" ht="14.4" x14ac:dyDescent="0.3">
      <c r="A90" s="40"/>
      <c r="CE90" s="59"/>
    </row>
    <row r="91" spans="1:83" ht="14.4" x14ac:dyDescent="0.3">
      <c r="A91" s="40"/>
      <c r="CE91" s="59"/>
    </row>
    <row r="92" spans="1:83" ht="14.4" x14ac:dyDescent="0.3">
      <c r="A92" s="40"/>
      <c r="CE92" s="59"/>
    </row>
    <row r="93" spans="1:83" ht="14.4" x14ac:dyDescent="0.3">
      <c r="A93" s="40"/>
      <c r="CE93" s="59"/>
    </row>
    <row r="94" spans="1:83" ht="14.4" x14ac:dyDescent="0.3">
      <c r="A94" s="40"/>
      <c r="CE94" s="59"/>
    </row>
    <row r="95" spans="1:83" ht="14.4" x14ac:dyDescent="0.3">
      <c r="A95" s="40"/>
      <c r="CE95" s="59"/>
    </row>
    <row r="96" spans="1:83" ht="14.4" x14ac:dyDescent="0.3">
      <c r="A96" s="40"/>
      <c r="CE96" s="59"/>
    </row>
    <row r="97" spans="1:1" ht="14.4" x14ac:dyDescent="0.3">
      <c r="A97" s="40"/>
    </row>
    <row r="98" spans="1:1" ht="14.4" x14ac:dyDescent="0.3">
      <c r="A98" s="40"/>
    </row>
    <row r="99" spans="1:1" ht="14.4" x14ac:dyDescent="0.3">
      <c r="A99" s="40"/>
    </row>
    <row r="100" spans="1:1" ht="14.4" x14ac:dyDescent="0.3">
      <c r="A100" s="40"/>
    </row>
    <row r="101" spans="1:1" ht="14.4" x14ac:dyDescent="0.3">
      <c r="A101" s="40"/>
    </row>
    <row r="102" spans="1:1" ht="14.4" x14ac:dyDescent="0.3">
      <c r="A102" s="40"/>
    </row>
    <row r="103" spans="1:1" ht="14.4" x14ac:dyDescent="0.3">
      <c r="A103" s="40"/>
    </row>
    <row r="104" spans="1:1" ht="14.4" x14ac:dyDescent="0.3">
      <c r="A104" s="40"/>
    </row>
    <row r="105" spans="1:1" ht="14.4" x14ac:dyDescent="0.3">
      <c r="A105" s="40"/>
    </row>
    <row r="106" spans="1:1" ht="14.4" x14ac:dyDescent="0.3">
      <c r="A106" s="40"/>
    </row>
    <row r="107" spans="1:1" ht="14.4" x14ac:dyDescent="0.3">
      <c r="A107" s="40"/>
    </row>
    <row r="108" spans="1:1" ht="14.4" x14ac:dyDescent="0.3">
      <c r="A108" s="40"/>
    </row>
    <row r="109" spans="1:1" ht="14.4" x14ac:dyDescent="0.3">
      <c r="A109" s="40"/>
    </row>
    <row r="110" spans="1:1" ht="14.4" x14ac:dyDescent="0.3">
      <c r="A110" s="40"/>
    </row>
    <row r="111" spans="1:1" ht="14.4" x14ac:dyDescent="0.3">
      <c r="A111" s="40"/>
    </row>
    <row r="112" spans="1:1" ht="14.4" x14ac:dyDescent="0.3">
      <c r="A112" s="40"/>
    </row>
    <row r="113" spans="1:1" ht="14.4" x14ac:dyDescent="0.3">
      <c r="A113" s="40"/>
    </row>
    <row r="114" spans="1:1" ht="14.4" x14ac:dyDescent="0.3">
      <c r="A114" s="40"/>
    </row>
    <row r="115" spans="1:1" ht="14.4" x14ac:dyDescent="0.3">
      <c r="A115" s="40"/>
    </row>
    <row r="116" spans="1:1" ht="14.4" x14ac:dyDescent="0.3">
      <c r="A116" s="40"/>
    </row>
    <row r="117" spans="1:1" ht="14.4" x14ac:dyDescent="0.3">
      <c r="A117" s="40"/>
    </row>
    <row r="118" spans="1:1" ht="14.4" x14ac:dyDescent="0.3">
      <c r="A118" s="40"/>
    </row>
    <row r="119" spans="1:1" ht="14.4" x14ac:dyDescent="0.3">
      <c r="A119" s="40"/>
    </row>
    <row r="120" spans="1:1" ht="14.4" x14ac:dyDescent="0.3">
      <c r="A120" s="40"/>
    </row>
    <row r="121" spans="1:1" ht="14.4" x14ac:dyDescent="0.3">
      <c r="A121" s="40"/>
    </row>
    <row r="122" spans="1:1" ht="14.4" x14ac:dyDescent="0.3">
      <c r="A122" s="40"/>
    </row>
    <row r="123" spans="1:1" ht="14.4" x14ac:dyDescent="0.3">
      <c r="A123" s="40"/>
    </row>
    <row r="124" spans="1:1" ht="14.4" x14ac:dyDescent="0.3">
      <c r="A124" s="40"/>
    </row>
    <row r="125" spans="1:1" ht="14.4" x14ac:dyDescent="0.3">
      <c r="A125" s="40"/>
    </row>
    <row r="126" spans="1:1" ht="14.4" x14ac:dyDescent="0.3">
      <c r="A126" s="40"/>
    </row>
    <row r="127" spans="1:1" ht="14.4" x14ac:dyDescent="0.3">
      <c r="A127" s="40"/>
    </row>
    <row r="128" spans="1:1" ht="14.4" x14ac:dyDescent="0.3">
      <c r="A128" s="40"/>
    </row>
    <row r="129" spans="1:1" ht="14.4" x14ac:dyDescent="0.3">
      <c r="A129" s="40"/>
    </row>
    <row r="130" spans="1:1" ht="14.4" x14ac:dyDescent="0.3">
      <c r="A130" s="40"/>
    </row>
    <row r="131" spans="1:1" ht="14.4" x14ac:dyDescent="0.3">
      <c r="A131" s="40"/>
    </row>
    <row r="132" spans="1:1" ht="14.4" x14ac:dyDescent="0.3">
      <c r="A132" s="40"/>
    </row>
    <row r="133" spans="1:1" ht="14.4" x14ac:dyDescent="0.3">
      <c r="A133" s="40"/>
    </row>
    <row r="134" spans="1:1" ht="14.4" x14ac:dyDescent="0.3">
      <c r="A134" s="40"/>
    </row>
    <row r="135" spans="1:1" ht="14.4" x14ac:dyDescent="0.3">
      <c r="A135" s="40"/>
    </row>
    <row r="136" spans="1:1" ht="14.4" x14ac:dyDescent="0.3">
      <c r="A136" s="40"/>
    </row>
    <row r="137" spans="1:1" ht="14.4" x14ac:dyDescent="0.3">
      <c r="A137" s="40"/>
    </row>
    <row r="138" spans="1:1" ht="14.4" x14ac:dyDescent="0.3">
      <c r="A138" s="40"/>
    </row>
    <row r="139" spans="1:1" ht="14.4" x14ac:dyDescent="0.3">
      <c r="A139" s="40"/>
    </row>
    <row r="140" spans="1:1" ht="14.4" x14ac:dyDescent="0.3">
      <c r="A140" s="40"/>
    </row>
    <row r="141" spans="1:1" ht="14.4" x14ac:dyDescent="0.3">
      <c r="A141" s="40"/>
    </row>
    <row r="142" spans="1:1" ht="14.4" x14ac:dyDescent="0.3">
      <c r="A142" s="40"/>
    </row>
    <row r="143" spans="1:1" ht="14.4" x14ac:dyDescent="0.3">
      <c r="A143" s="40"/>
    </row>
    <row r="144" spans="1:1" ht="14.4" x14ac:dyDescent="0.3">
      <c r="A144" s="40"/>
    </row>
    <row r="145" spans="1:1" ht="14.4" x14ac:dyDescent="0.3">
      <c r="A145" s="40"/>
    </row>
    <row r="146" spans="1:1" ht="14.4" x14ac:dyDescent="0.3">
      <c r="A146" s="40"/>
    </row>
    <row r="147" spans="1:1" ht="14.4" x14ac:dyDescent="0.3">
      <c r="A147" s="40"/>
    </row>
    <row r="148" spans="1:1" ht="14.4" x14ac:dyDescent="0.3">
      <c r="A148" s="40"/>
    </row>
    <row r="149" spans="1:1" ht="14.4" x14ac:dyDescent="0.3">
      <c r="A149" s="40"/>
    </row>
    <row r="150" spans="1:1" ht="14.4" x14ac:dyDescent="0.3">
      <c r="A150" s="40"/>
    </row>
    <row r="151" spans="1:1" ht="14.4" x14ac:dyDescent="0.3">
      <c r="A151" s="40"/>
    </row>
    <row r="152" spans="1:1" ht="14.4" x14ac:dyDescent="0.3">
      <c r="A152" s="40"/>
    </row>
    <row r="153" spans="1:1" ht="14.4" x14ac:dyDescent="0.3">
      <c r="A153" s="40"/>
    </row>
    <row r="154" spans="1:1" ht="14.4" x14ac:dyDescent="0.3">
      <c r="A154" s="40"/>
    </row>
    <row r="155" spans="1:1" ht="14.4" x14ac:dyDescent="0.3">
      <c r="A155" s="40"/>
    </row>
    <row r="156" spans="1:1" ht="14.4" x14ac:dyDescent="0.3">
      <c r="A156" s="40"/>
    </row>
    <row r="157" spans="1:1" ht="14.4" x14ac:dyDescent="0.3">
      <c r="A157" s="40"/>
    </row>
    <row r="158" spans="1:1" ht="14.4" x14ac:dyDescent="0.3">
      <c r="A158" s="40"/>
    </row>
    <row r="159" spans="1:1" ht="14.4" x14ac:dyDescent="0.3">
      <c r="A159" s="40"/>
    </row>
    <row r="160" spans="1:1" ht="14.4" x14ac:dyDescent="0.3">
      <c r="A160" s="40"/>
    </row>
    <row r="161" spans="1:1" ht="14.4" x14ac:dyDescent="0.3">
      <c r="A161" s="40"/>
    </row>
    <row r="162" spans="1:1" ht="14.4" x14ac:dyDescent="0.3">
      <c r="A162" s="40"/>
    </row>
    <row r="163" spans="1:1" ht="14.4" x14ac:dyDescent="0.3">
      <c r="A163" s="40"/>
    </row>
    <row r="164" spans="1:1" ht="14.4" x14ac:dyDescent="0.3">
      <c r="A164" s="40"/>
    </row>
    <row r="165" spans="1:1" ht="14.4" x14ac:dyDescent="0.3">
      <c r="A165" s="40"/>
    </row>
    <row r="166" spans="1:1" ht="14.4" x14ac:dyDescent="0.3">
      <c r="A166" s="40"/>
    </row>
    <row r="167" spans="1:1" ht="14.4" x14ac:dyDescent="0.3">
      <c r="A167" s="40"/>
    </row>
    <row r="168" spans="1:1" ht="14.4" x14ac:dyDescent="0.3">
      <c r="A168" s="40"/>
    </row>
    <row r="169" spans="1:1" ht="14.4" x14ac:dyDescent="0.3">
      <c r="A169" s="40"/>
    </row>
    <row r="170" spans="1:1" ht="14.4" x14ac:dyDescent="0.3">
      <c r="A170" s="40"/>
    </row>
    <row r="171" spans="1:1" ht="14.4" x14ac:dyDescent="0.3">
      <c r="A171" s="40"/>
    </row>
    <row r="172" spans="1:1" ht="14.4" x14ac:dyDescent="0.3">
      <c r="A172" s="40"/>
    </row>
    <row r="173" spans="1:1" ht="14.4" x14ac:dyDescent="0.3">
      <c r="A173" s="40"/>
    </row>
    <row r="174" spans="1:1" ht="14.4" x14ac:dyDescent="0.3">
      <c r="A174" s="40"/>
    </row>
    <row r="175" spans="1:1" ht="14.4" x14ac:dyDescent="0.3">
      <c r="A175" s="40"/>
    </row>
    <row r="176" spans="1:1" ht="14.4" x14ac:dyDescent="0.3">
      <c r="A176" s="40"/>
    </row>
    <row r="177" spans="1:1" ht="14.4" x14ac:dyDescent="0.3">
      <c r="A177" s="40"/>
    </row>
    <row r="178" spans="1:1" ht="14.4" x14ac:dyDescent="0.3">
      <c r="A178" s="40"/>
    </row>
    <row r="179" spans="1:1" ht="14.4" x14ac:dyDescent="0.3">
      <c r="A179" s="40"/>
    </row>
    <row r="180" spans="1:1" ht="14.4" x14ac:dyDescent="0.3">
      <c r="A180" s="40"/>
    </row>
    <row r="181" spans="1:1" ht="14.4" x14ac:dyDescent="0.3">
      <c r="A181" s="40"/>
    </row>
    <row r="182" spans="1:1" ht="14.4" x14ac:dyDescent="0.3">
      <c r="A182" s="40"/>
    </row>
    <row r="183" spans="1:1" ht="14.4" x14ac:dyDescent="0.3">
      <c r="A183" s="40"/>
    </row>
    <row r="184" spans="1:1" ht="14.4" x14ac:dyDescent="0.3">
      <c r="A184" s="40"/>
    </row>
    <row r="185" spans="1:1" ht="14.4" x14ac:dyDescent="0.3">
      <c r="A185" s="40"/>
    </row>
    <row r="186" spans="1:1" ht="14.4" x14ac:dyDescent="0.3">
      <c r="A186" s="40"/>
    </row>
    <row r="187" spans="1:1" ht="14.4" x14ac:dyDescent="0.3">
      <c r="A187" s="40"/>
    </row>
    <row r="188" spans="1:1" ht="14.4" x14ac:dyDescent="0.3">
      <c r="A188" s="40"/>
    </row>
    <row r="189" spans="1:1" ht="14.4" x14ac:dyDescent="0.3">
      <c r="A189" s="40"/>
    </row>
    <row r="190" spans="1:1" ht="14.4" x14ac:dyDescent="0.3">
      <c r="A190" s="40"/>
    </row>
    <row r="191" spans="1:1" ht="14.4" x14ac:dyDescent="0.3">
      <c r="A191" s="40"/>
    </row>
    <row r="192" spans="1:1" ht="14.4" x14ac:dyDescent="0.3">
      <c r="A192" s="40"/>
    </row>
    <row r="193" spans="1:1" ht="14.4" x14ac:dyDescent="0.3">
      <c r="A193" s="40"/>
    </row>
    <row r="194" spans="1:1" ht="14.4" x14ac:dyDescent="0.3">
      <c r="A194" s="40"/>
    </row>
    <row r="195" spans="1:1" ht="14.4" x14ac:dyDescent="0.3">
      <c r="A195" s="40"/>
    </row>
    <row r="196" spans="1:1" ht="14.4" x14ac:dyDescent="0.3">
      <c r="A196" s="40"/>
    </row>
    <row r="197" spans="1:1" ht="14.4" x14ac:dyDescent="0.3">
      <c r="A197" s="40"/>
    </row>
    <row r="198" spans="1:1" ht="14.4" x14ac:dyDescent="0.3">
      <c r="A198" s="40"/>
    </row>
    <row r="199" spans="1:1" ht="14.4" x14ac:dyDescent="0.3">
      <c r="A199" s="40"/>
    </row>
    <row r="200" spans="1:1" ht="14.4" x14ac:dyDescent="0.3">
      <c r="A200" s="40"/>
    </row>
    <row r="201" spans="1:1" ht="14.4" x14ac:dyDescent="0.3">
      <c r="A201" s="40"/>
    </row>
    <row r="202" spans="1:1" ht="14.4" x14ac:dyDescent="0.3">
      <c r="A202" s="40"/>
    </row>
    <row r="203" spans="1:1" ht="14.4" x14ac:dyDescent="0.3">
      <c r="A203" s="40"/>
    </row>
    <row r="204" spans="1:1" ht="14.4" x14ac:dyDescent="0.3">
      <c r="A204" s="40"/>
    </row>
    <row r="205" spans="1:1" ht="14.4" x14ac:dyDescent="0.3">
      <c r="A205" s="40"/>
    </row>
    <row r="206" spans="1:1" ht="14.4" x14ac:dyDescent="0.3">
      <c r="A206" s="40"/>
    </row>
    <row r="207" spans="1:1" ht="14.4" x14ac:dyDescent="0.3">
      <c r="A207" s="40"/>
    </row>
    <row r="208" spans="1:1" ht="14.4" x14ac:dyDescent="0.3">
      <c r="A208" s="40"/>
    </row>
    <row r="209" spans="1:1" ht="14.4" x14ac:dyDescent="0.3">
      <c r="A209" s="40"/>
    </row>
    <row r="210" spans="1:1" ht="14.4" x14ac:dyDescent="0.3">
      <c r="A210" s="40"/>
    </row>
    <row r="211" spans="1:1" ht="14.4" x14ac:dyDescent="0.3">
      <c r="A211" s="40"/>
    </row>
    <row r="212" spans="1:1" ht="14.4" x14ac:dyDescent="0.3">
      <c r="A212" s="40"/>
    </row>
    <row r="213" spans="1:1" ht="14.4" x14ac:dyDescent="0.3">
      <c r="A213" s="40"/>
    </row>
    <row r="214" spans="1:1" ht="14.4" x14ac:dyDescent="0.3">
      <c r="A214" s="40"/>
    </row>
    <row r="215" spans="1:1" ht="14.4" x14ac:dyDescent="0.3">
      <c r="A215" s="40"/>
    </row>
    <row r="216" spans="1:1" ht="14.4" x14ac:dyDescent="0.3">
      <c r="A216" s="40"/>
    </row>
    <row r="217" spans="1:1" ht="14.4" x14ac:dyDescent="0.3">
      <c r="A217" s="40"/>
    </row>
    <row r="218" spans="1:1" ht="14.4" x14ac:dyDescent="0.3">
      <c r="A218" s="40"/>
    </row>
    <row r="219" spans="1:1" ht="14.4" x14ac:dyDescent="0.3">
      <c r="A219" s="40"/>
    </row>
    <row r="220" spans="1:1" ht="14.4" x14ac:dyDescent="0.3">
      <c r="A220" s="40"/>
    </row>
    <row r="221" spans="1:1" ht="14.4" x14ac:dyDescent="0.3">
      <c r="A221" s="40"/>
    </row>
    <row r="222" spans="1:1" ht="14.4" x14ac:dyDescent="0.3">
      <c r="A222" s="40"/>
    </row>
    <row r="223" spans="1:1" ht="14.4" x14ac:dyDescent="0.3">
      <c r="A223" s="40"/>
    </row>
    <row r="224" spans="1:1" ht="14.4" x14ac:dyDescent="0.3">
      <c r="A224" s="40"/>
    </row>
    <row r="225" spans="1:1" ht="14.4" x14ac:dyDescent="0.3">
      <c r="A225" s="40"/>
    </row>
    <row r="226" spans="1:1" ht="14.4" x14ac:dyDescent="0.3">
      <c r="A226" s="40"/>
    </row>
    <row r="227" spans="1:1" ht="14.4" x14ac:dyDescent="0.3">
      <c r="A227" s="40"/>
    </row>
    <row r="228" spans="1:1" ht="14.4" x14ac:dyDescent="0.3">
      <c r="A228" s="40"/>
    </row>
    <row r="229" spans="1:1" ht="14.4" x14ac:dyDescent="0.3">
      <c r="A229" s="40"/>
    </row>
    <row r="230" spans="1:1" ht="14.4" x14ac:dyDescent="0.3">
      <c r="A230" s="40"/>
    </row>
    <row r="231" spans="1:1" ht="14.4" x14ac:dyDescent="0.3">
      <c r="A231" s="40"/>
    </row>
    <row r="232" spans="1:1" ht="14.4" x14ac:dyDescent="0.3">
      <c r="A232" s="40"/>
    </row>
    <row r="233" spans="1:1" ht="14.4" x14ac:dyDescent="0.3">
      <c r="A233" s="40"/>
    </row>
    <row r="234" spans="1:1" ht="14.4" x14ac:dyDescent="0.3">
      <c r="A234" s="40"/>
    </row>
    <row r="235" spans="1:1" ht="14.4" x14ac:dyDescent="0.3">
      <c r="A235" s="40"/>
    </row>
    <row r="236" spans="1:1" ht="14.4" x14ac:dyDescent="0.3">
      <c r="A236" s="40"/>
    </row>
    <row r="237" spans="1:1" ht="14.4" x14ac:dyDescent="0.3">
      <c r="A237" s="40"/>
    </row>
    <row r="238" spans="1:1" ht="14.4" x14ac:dyDescent="0.3">
      <c r="A238" s="40"/>
    </row>
    <row r="239" spans="1:1" ht="14.4" x14ac:dyDescent="0.3">
      <c r="A239" s="40"/>
    </row>
    <row r="240" spans="1:1" ht="14.4" x14ac:dyDescent="0.3">
      <c r="A240" s="40"/>
    </row>
    <row r="241" spans="1:1" ht="14.4" x14ac:dyDescent="0.3">
      <c r="A241" s="40"/>
    </row>
    <row r="242" spans="1:1" ht="14.4" x14ac:dyDescent="0.3">
      <c r="A242" s="40"/>
    </row>
    <row r="243" spans="1:1" ht="14.4" x14ac:dyDescent="0.3">
      <c r="A243" s="40"/>
    </row>
    <row r="244" spans="1:1" ht="14.4" x14ac:dyDescent="0.3">
      <c r="A244" s="40"/>
    </row>
    <row r="245" spans="1:1" ht="14.4" x14ac:dyDescent="0.3">
      <c r="A245" s="40"/>
    </row>
    <row r="246" spans="1:1" ht="14.4" x14ac:dyDescent="0.3">
      <c r="A246" s="40"/>
    </row>
    <row r="247" spans="1:1" ht="14.4" x14ac:dyDescent="0.3">
      <c r="A247" s="40"/>
    </row>
    <row r="248" spans="1:1" ht="14.4" x14ac:dyDescent="0.3">
      <c r="A248" s="40"/>
    </row>
    <row r="249" spans="1:1" ht="14.4" x14ac:dyDescent="0.3">
      <c r="A249" s="40"/>
    </row>
    <row r="250" spans="1:1" ht="14.4" x14ac:dyDescent="0.3">
      <c r="A250" s="40"/>
    </row>
    <row r="251" spans="1:1" ht="14.4" x14ac:dyDescent="0.3">
      <c r="A251" s="40"/>
    </row>
    <row r="252" spans="1:1" ht="14.4" x14ac:dyDescent="0.3">
      <c r="A252" s="40"/>
    </row>
    <row r="253" spans="1:1" ht="14.4" x14ac:dyDescent="0.3">
      <c r="A253" s="40"/>
    </row>
    <row r="254" spans="1:1" ht="14.4" x14ac:dyDescent="0.3">
      <c r="A254" s="40"/>
    </row>
    <row r="255" spans="1:1" ht="14.4" x14ac:dyDescent="0.3">
      <c r="A255" s="40"/>
    </row>
    <row r="256" spans="1:1" ht="14.4" x14ac:dyDescent="0.3">
      <c r="A256" s="40"/>
    </row>
    <row r="257" spans="1:1" ht="14.4" x14ac:dyDescent="0.3">
      <c r="A257" s="40"/>
    </row>
    <row r="258" spans="1:1" ht="14.4" x14ac:dyDescent="0.3">
      <c r="A258" s="40"/>
    </row>
    <row r="259" spans="1:1" ht="14.4" x14ac:dyDescent="0.3">
      <c r="A259" s="40"/>
    </row>
    <row r="260" spans="1:1" ht="14.4" x14ac:dyDescent="0.3">
      <c r="A260" s="40"/>
    </row>
    <row r="261" spans="1:1" ht="14.4" x14ac:dyDescent="0.3">
      <c r="A261" s="40"/>
    </row>
    <row r="262" spans="1:1" ht="14.4" x14ac:dyDescent="0.3">
      <c r="A262" s="40"/>
    </row>
    <row r="263" spans="1:1" ht="14.4" x14ac:dyDescent="0.3">
      <c r="A263" s="40"/>
    </row>
    <row r="264" spans="1:1" ht="14.4" x14ac:dyDescent="0.3">
      <c r="A264" s="40"/>
    </row>
    <row r="265" spans="1:1" ht="14.4" x14ac:dyDescent="0.3">
      <c r="A265" s="40"/>
    </row>
    <row r="266" spans="1:1" ht="14.4" x14ac:dyDescent="0.3">
      <c r="A266" s="40"/>
    </row>
    <row r="267" spans="1:1" ht="14.4" x14ac:dyDescent="0.3">
      <c r="A267" s="40"/>
    </row>
    <row r="268" spans="1:1" ht="14.4" x14ac:dyDescent="0.3">
      <c r="A268" s="40"/>
    </row>
    <row r="269" spans="1:1" ht="14.4" x14ac:dyDescent="0.3">
      <c r="A269" s="40"/>
    </row>
    <row r="270" spans="1:1" ht="14.4" x14ac:dyDescent="0.3">
      <c r="A270" s="40"/>
    </row>
    <row r="271" spans="1:1" ht="14.4" x14ac:dyDescent="0.3">
      <c r="A271" s="40"/>
    </row>
    <row r="272" spans="1:1" ht="14.4" x14ac:dyDescent="0.3">
      <c r="A272" s="40"/>
    </row>
    <row r="273" spans="1:1" ht="14.4" x14ac:dyDescent="0.3">
      <c r="A273" s="40"/>
    </row>
    <row r="274" spans="1:1" ht="14.4" x14ac:dyDescent="0.3">
      <c r="A274" s="40"/>
    </row>
    <row r="275" spans="1:1" ht="14.4" x14ac:dyDescent="0.3">
      <c r="A275" s="40"/>
    </row>
    <row r="276" spans="1:1" ht="14.4" x14ac:dyDescent="0.3">
      <c r="A276" s="40"/>
    </row>
    <row r="277" spans="1:1" ht="14.4" x14ac:dyDescent="0.3">
      <c r="A277" s="40"/>
    </row>
    <row r="278" spans="1:1" ht="14.4" x14ac:dyDescent="0.3">
      <c r="A278" s="40"/>
    </row>
    <row r="279" spans="1:1" ht="14.4" x14ac:dyDescent="0.3">
      <c r="A279" s="40"/>
    </row>
    <row r="280" spans="1:1" ht="14.4" x14ac:dyDescent="0.3">
      <c r="A280" s="40"/>
    </row>
    <row r="281" spans="1:1" ht="14.4" x14ac:dyDescent="0.3">
      <c r="A281" s="40"/>
    </row>
    <row r="282" spans="1:1" ht="14.4" x14ac:dyDescent="0.3">
      <c r="A282" s="40"/>
    </row>
    <row r="283" spans="1:1" ht="14.4" x14ac:dyDescent="0.3">
      <c r="A283" s="40"/>
    </row>
    <row r="284" spans="1:1" ht="14.4" x14ac:dyDescent="0.3">
      <c r="A284" s="40"/>
    </row>
    <row r="285" spans="1:1" ht="14.4" x14ac:dyDescent="0.3">
      <c r="A285" s="40"/>
    </row>
    <row r="286" spans="1:1" ht="14.4" x14ac:dyDescent="0.3">
      <c r="A286" s="40"/>
    </row>
    <row r="287" spans="1:1" ht="14.4" x14ac:dyDescent="0.3">
      <c r="A287" s="40"/>
    </row>
    <row r="288" spans="1:1" ht="14.4" x14ac:dyDescent="0.3">
      <c r="A288" s="40"/>
    </row>
    <row r="289" spans="1:1" ht="14.4" x14ac:dyDescent="0.3">
      <c r="A289" s="40"/>
    </row>
    <row r="290" spans="1:1" ht="14.4" x14ac:dyDescent="0.3">
      <c r="A290" s="40"/>
    </row>
    <row r="291" spans="1:1" ht="14.4" x14ac:dyDescent="0.3">
      <c r="A291" s="40"/>
    </row>
    <row r="292" spans="1:1" ht="14.4" x14ac:dyDescent="0.3">
      <c r="A292" s="40"/>
    </row>
    <row r="293" spans="1:1" ht="14.4" x14ac:dyDescent="0.3">
      <c r="A293" s="40"/>
    </row>
    <row r="294" spans="1:1" ht="14.4" x14ac:dyDescent="0.3">
      <c r="A294" s="40"/>
    </row>
    <row r="295" spans="1:1" ht="14.4" x14ac:dyDescent="0.3">
      <c r="A295" s="40"/>
    </row>
    <row r="296" spans="1:1" ht="14.4" x14ac:dyDescent="0.3">
      <c r="A296" s="40"/>
    </row>
    <row r="297" spans="1:1" ht="14.4" x14ac:dyDescent="0.3">
      <c r="A297" s="40"/>
    </row>
    <row r="298" spans="1:1" ht="14.4" x14ac:dyDescent="0.3">
      <c r="A298" s="40"/>
    </row>
    <row r="299" spans="1:1" ht="14.4" x14ac:dyDescent="0.3">
      <c r="A299" s="40"/>
    </row>
    <row r="300" spans="1:1" ht="14.4" x14ac:dyDescent="0.3">
      <c r="A300" s="40"/>
    </row>
    <row r="301" spans="1:1" ht="14.4" x14ac:dyDescent="0.3">
      <c r="A301" s="40"/>
    </row>
    <row r="302" spans="1:1" ht="14.4" x14ac:dyDescent="0.3">
      <c r="A302" s="40"/>
    </row>
    <row r="303" spans="1:1" ht="14.4" x14ac:dyDescent="0.3">
      <c r="A303" s="40"/>
    </row>
    <row r="304" spans="1:1" ht="14.4" x14ac:dyDescent="0.3">
      <c r="A304" s="40"/>
    </row>
    <row r="305" spans="1:1" ht="14.4" x14ac:dyDescent="0.3">
      <c r="A305" s="40"/>
    </row>
    <row r="306" spans="1:1" ht="14.4" x14ac:dyDescent="0.3">
      <c r="A306" s="40"/>
    </row>
    <row r="307" spans="1:1" ht="14.4" x14ac:dyDescent="0.3">
      <c r="A307" s="40"/>
    </row>
    <row r="308" spans="1:1" ht="14.4" x14ac:dyDescent="0.3">
      <c r="A308" s="40"/>
    </row>
    <row r="309" spans="1:1" ht="14.4" x14ac:dyDescent="0.3">
      <c r="A309" s="40"/>
    </row>
    <row r="310" spans="1:1" ht="14.4" x14ac:dyDescent="0.3">
      <c r="A310" s="40"/>
    </row>
    <row r="311" spans="1:1" ht="14.4" x14ac:dyDescent="0.3">
      <c r="A311" s="40"/>
    </row>
    <row r="312" spans="1:1" ht="14.4" x14ac:dyDescent="0.3">
      <c r="A312" s="40"/>
    </row>
    <row r="313" spans="1:1" ht="14.4" x14ac:dyDescent="0.3">
      <c r="A313" s="40"/>
    </row>
    <row r="314" spans="1:1" ht="14.4" x14ac:dyDescent="0.3">
      <c r="A314" s="40"/>
    </row>
    <row r="315" spans="1:1" ht="14.4" x14ac:dyDescent="0.3">
      <c r="A315" s="40"/>
    </row>
    <row r="316" spans="1:1" ht="14.4" x14ac:dyDescent="0.3">
      <c r="A316" s="40"/>
    </row>
    <row r="317" spans="1:1" ht="14.4" x14ac:dyDescent="0.3">
      <c r="A317" s="40"/>
    </row>
    <row r="318" spans="1:1" ht="14.4" x14ac:dyDescent="0.3">
      <c r="A318" s="40"/>
    </row>
    <row r="319" spans="1:1" ht="14.4" x14ac:dyDescent="0.3">
      <c r="A319" s="40"/>
    </row>
    <row r="320" spans="1:1" ht="14.4" x14ac:dyDescent="0.3">
      <c r="A320" s="40"/>
    </row>
    <row r="321" spans="1:1" ht="14.4" x14ac:dyDescent="0.3">
      <c r="A321" s="40"/>
    </row>
    <row r="322" spans="1:1" ht="14.4" x14ac:dyDescent="0.3">
      <c r="A322" s="40"/>
    </row>
    <row r="323" spans="1:1" ht="14.4" x14ac:dyDescent="0.3">
      <c r="A323" s="40"/>
    </row>
    <row r="324" spans="1:1" ht="14.4" x14ac:dyDescent="0.3">
      <c r="A324" s="40"/>
    </row>
    <row r="325" spans="1:1" ht="14.4" x14ac:dyDescent="0.3">
      <c r="A325" s="40"/>
    </row>
    <row r="326" spans="1:1" ht="14.4" x14ac:dyDescent="0.3">
      <c r="A326" s="40"/>
    </row>
    <row r="327" spans="1:1" ht="14.4" x14ac:dyDescent="0.3">
      <c r="A327" s="40"/>
    </row>
    <row r="328" spans="1:1" ht="14.4" x14ac:dyDescent="0.3">
      <c r="A328" s="40"/>
    </row>
    <row r="329" spans="1:1" ht="14.4" x14ac:dyDescent="0.3">
      <c r="A329" s="40"/>
    </row>
    <row r="330" spans="1:1" ht="14.4" x14ac:dyDescent="0.3">
      <c r="A330" s="40"/>
    </row>
    <row r="331" spans="1:1" ht="14.4" x14ac:dyDescent="0.3">
      <c r="A331" s="40"/>
    </row>
    <row r="332" spans="1:1" ht="14.4" x14ac:dyDescent="0.3">
      <c r="A332" s="40"/>
    </row>
    <row r="333" spans="1:1" ht="14.4" x14ac:dyDescent="0.3">
      <c r="A333" s="40"/>
    </row>
    <row r="334" spans="1:1" ht="14.4" x14ac:dyDescent="0.3">
      <c r="A334" s="40"/>
    </row>
    <row r="335" spans="1:1" ht="14.4" x14ac:dyDescent="0.3">
      <c r="A335" s="40"/>
    </row>
    <row r="336" spans="1:1" ht="14.4" x14ac:dyDescent="0.3">
      <c r="A336" s="40"/>
    </row>
    <row r="337" spans="1:1" ht="14.4" x14ac:dyDescent="0.3">
      <c r="A337" s="40"/>
    </row>
    <row r="338" spans="1:1" ht="14.4" x14ac:dyDescent="0.3">
      <c r="A338" s="40"/>
    </row>
    <row r="339" spans="1:1" ht="14.4" x14ac:dyDescent="0.3">
      <c r="A339" s="40"/>
    </row>
    <row r="340" spans="1:1" ht="14.4" x14ac:dyDescent="0.3">
      <c r="A340" s="40"/>
    </row>
    <row r="341" spans="1:1" ht="14.4" x14ac:dyDescent="0.3">
      <c r="A341" s="40"/>
    </row>
    <row r="342" spans="1:1" ht="14.4" x14ac:dyDescent="0.3">
      <c r="A342" s="40"/>
    </row>
    <row r="343" spans="1:1" ht="14.4" x14ac:dyDescent="0.3">
      <c r="A343" s="40"/>
    </row>
    <row r="344" spans="1:1" ht="14.4" x14ac:dyDescent="0.3">
      <c r="A344" s="40"/>
    </row>
    <row r="345" spans="1:1" ht="14.4" x14ac:dyDescent="0.3">
      <c r="A345" s="40"/>
    </row>
    <row r="346" spans="1:1" ht="14.4" x14ac:dyDescent="0.3">
      <c r="A346" s="40"/>
    </row>
    <row r="347" spans="1:1" ht="14.4" x14ac:dyDescent="0.3">
      <c r="A347" s="40"/>
    </row>
    <row r="348" spans="1:1" ht="14.4" x14ac:dyDescent="0.3">
      <c r="A348" s="40"/>
    </row>
    <row r="349" spans="1:1" ht="14.4" x14ac:dyDescent="0.3">
      <c r="A349" s="40"/>
    </row>
    <row r="350" spans="1:1" ht="14.4" x14ac:dyDescent="0.3">
      <c r="A350" s="40"/>
    </row>
    <row r="351" spans="1:1" ht="14.4" x14ac:dyDescent="0.3">
      <c r="A351" s="40"/>
    </row>
    <row r="352" spans="1:1" ht="14.4" x14ac:dyDescent="0.3">
      <c r="A352" s="40"/>
    </row>
    <row r="353" spans="1:1" ht="14.4" x14ac:dyDescent="0.3">
      <c r="A353" s="40"/>
    </row>
    <row r="354" spans="1:1" ht="14.4" x14ac:dyDescent="0.3">
      <c r="A354" s="40"/>
    </row>
    <row r="355" spans="1:1" ht="14.4" x14ac:dyDescent="0.3">
      <c r="A355" s="40"/>
    </row>
    <row r="356" spans="1:1" ht="14.4" x14ac:dyDescent="0.3">
      <c r="A356" s="40"/>
    </row>
    <row r="357" spans="1:1" ht="14.4" x14ac:dyDescent="0.3">
      <c r="A357" s="40"/>
    </row>
    <row r="358" spans="1:1" ht="14.4" x14ac:dyDescent="0.3">
      <c r="A358" s="40"/>
    </row>
    <row r="359" spans="1:1" ht="14.4" x14ac:dyDescent="0.3">
      <c r="A359" s="40"/>
    </row>
    <row r="360" spans="1:1" ht="14.4" x14ac:dyDescent="0.3">
      <c r="A360" s="40"/>
    </row>
    <row r="361" spans="1:1" ht="14.4" x14ac:dyDescent="0.3">
      <c r="A361" s="40"/>
    </row>
    <row r="362" spans="1:1" ht="14.4" x14ac:dyDescent="0.3">
      <c r="A362" s="40"/>
    </row>
    <row r="363" spans="1:1" ht="14.4" x14ac:dyDescent="0.3">
      <c r="A363" s="40"/>
    </row>
    <row r="364" spans="1:1" ht="14.4" x14ac:dyDescent="0.3">
      <c r="A364" s="40"/>
    </row>
    <row r="365" spans="1:1" ht="14.4" x14ac:dyDescent="0.3">
      <c r="A365" s="40"/>
    </row>
    <row r="366" spans="1:1" ht="14.4" x14ac:dyDescent="0.3">
      <c r="A366" s="40"/>
    </row>
    <row r="367" spans="1:1" ht="14.4" x14ac:dyDescent="0.3">
      <c r="A367" s="40"/>
    </row>
    <row r="368" spans="1:1" ht="14.4" x14ac:dyDescent="0.3">
      <c r="A368" s="40"/>
    </row>
    <row r="369" spans="1:1" ht="14.4" x14ac:dyDescent="0.3">
      <c r="A369" s="40"/>
    </row>
    <row r="370" spans="1:1" ht="14.4" x14ac:dyDescent="0.3">
      <c r="A370" s="40"/>
    </row>
    <row r="371" spans="1:1" ht="14.4" x14ac:dyDescent="0.3">
      <c r="A371" s="40"/>
    </row>
    <row r="372" spans="1:1" ht="14.4" x14ac:dyDescent="0.3">
      <c r="A372" s="40"/>
    </row>
    <row r="373" spans="1:1" ht="14.4" x14ac:dyDescent="0.3">
      <c r="A373" s="40"/>
    </row>
    <row r="374" spans="1:1" ht="14.4" x14ac:dyDescent="0.3">
      <c r="A374" s="40"/>
    </row>
    <row r="375" spans="1:1" ht="14.4" x14ac:dyDescent="0.3">
      <c r="A375" s="40"/>
    </row>
    <row r="376" spans="1:1" ht="14.4" x14ac:dyDescent="0.3">
      <c r="A376" s="40"/>
    </row>
    <row r="377" spans="1:1" ht="14.4" x14ac:dyDescent="0.3">
      <c r="A377" s="40"/>
    </row>
    <row r="378" spans="1:1" ht="14.4" x14ac:dyDescent="0.3">
      <c r="A378" s="40"/>
    </row>
    <row r="379" spans="1:1" ht="14.4" x14ac:dyDescent="0.3">
      <c r="A379" s="40"/>
    </row>
    <row r="380" spans="1:1" ht="14.4" x14ac:dyDescent="0.3">
      <c r="A380" s="40"/>
    </row>
    <row r="381" spans="1:1" ht="14.4" x14ac:dyDescent="0.3">
      <c r="A381" s="40"/>
    </row>
    <row r="382" spans="1:1" ht="14.4" x14ac:dyDescent="0.3">
      <c r="A382" s="40"/>
    </row>
    <row r="383" spans="1:1" ht="14.4" x14ac:dyDescent="0.3">
      <c r="A383" s="40"/>
    </row>
    <row r="384" spans="1:1" ht="14.4" x14ac:dyDescent="0.3">
      <c r="A384" s="40"/>
    </row>
    <row r="385" spans="1:1" ht="14.4" x14ac:dyDescent="0.3">
      <c r="A385" s="40"/>
    </row>
    <row r="386" spans="1:1" ht="14.4" x14ac:dyDescent="0.3">
      <c r="A386" s="40"/>
    </row>
    <row r="387" spans="1:1" ht="14.4" x14ac:dyDescent="0.3">
      <c r="A387" s="40"/>
    </row>
    <row r="388" spans="1:1" ht="14.4" x14ac:dyDescent="0.3">
      <c r="A388" s="40"/>
    </row>
    <row r="389" spans="1:1" ht="14.4" x14ac:dyDescent="0.3">
      <c r="A389" s="40"/>
    </row>
    <row r="390" spans="1:1" ht="14.4" x14ac:dyDescent="0.3">
      <c r="A390" s="40"/>
    </row>
    <row r="391" spans="1:1" ht="14.4" x14ac:dyDescent="0.3">
      <c r="A391" s="40"/>
    </row>
    <row r="392" spans="1:1" ht="14.4" x14ac:dyDescent="0.3">
      <c r="A392" s="40"/>
    </row>
    <row r="393" spans="1:1" ht="14.4" x14ac:dyDescent="0.3">
      <c r="A393" s="40"/>
    </row>
    <row r="394" spans="1:1" ht="14.4" x14ac:dyDescent="0.3">
      <c r="A394" s="40"/>
    </row>
    <row r="395" spans="1:1" ht="14.4" x14ac:dyDescent="0.3">
      <c r="A395" s="40"/>
    </row>
    <row r="396" spans="1:1" ht="14.4" x14ac:dyDescent="0.3">
      <c r="A396" s="40"/>
    </row>
    <row r="397" spans="1:1" ht="14.4" x14ac:dyDescent="0.3">
      <c r="A397" s="40"/>
    </row>
    <row r="398" spans="1:1" ht="14.4" x14ac:dyDescent="0.3">
      <c r="A398" s="40"/>
    </row>
    <row r="399" spans="1:1" ht="14.4" x14ac:dyDescent="0.3">
      <c r="A399" s="40"/>
    </row>
    <row r="400" spans="1:1" ht="14.4" x14ac:dyDescent="0.3">
      <c r="A400" s="40"/>
    </row>
    <row r="401" spans="1:1" ht="14.4" x14ac:dyDescent="0.3">
      <c r="A401" s="40"/>
    </row>
    <row r="402" spans="1:1" ht="14.4" x14ac:dyDescent="0.3">
      <c r="A402" s="40"/>
    </row>
    <row r="403" spans="1:1" ht="14.4" x14ac:dyDescent="0.3">
      <c r="A403" s="40"/>
    </row>
    <row r="404" spans="1:1" ht="14.4" x14ac:dyDescent="0.3">
      <c r="A404" s="40"/>
    </row>
    <row r="405" spans="1:1" ht="14.4" x14ac:dyDescent="0.3">
      <c r="A405" s="40"/>
    </row>
    <row r="406" spans="1:1" ht="14.4" x14ac:dyDescent="0.3">
      <c r="A406" s="40"/>
    </row>
    <row r="407" spans="1:1" ht="14.4" x14ac:dyDescent="0.3">
      <c r="A407" s="40"/>
    </row>
    <row r="408" spans="1:1" ht="14.4" x14ac:dyDescent="0.3">
      <c r="A408" s="40"/>
    </row>
    <row r="409" spans="1:1" ht="14.4" x14ac:dyDescent="0.3">
      <c r="A409" s="40"/>
    </row>
    <row r="410" spans="1:1" ht="14.4" x14ac:dyDescent="0.3">
      <c r="A410" s="40"/>
    </row>
    <row r="411" spans="1:1" ht="14.4" x14ac:dyDescent="0.3">
      <c r="A411" s="40"/>
    </row>
    <row r="412" spans="1:1" ht="14.4" x14ac:dyDescent="0.3">
      <c r="A412" s="40"/>
    </row>
    <row r="413" spans="1:1" ht="14.4" x14ac:dyDescent="0.3">
      <c r="A413" s="40"/>
    </row>
    <row r="414" spans="1:1" ht="14.4" x14ac:dyDescent="0.3">
      <c r="A414" s="40"/>
    </row>
    <row r="415" spans="1:1" ht="14.4" x14ac:dyDescent="0.3">
      <c r="A415" s="40"/>
    </row>
    <row r="416" spans="1:1" ht="14.4" x14ac:dyDescent="0.3">
      <c r="A416" s="40"/>
    </row>
    <row r="417" spans="1:1" ht="14.4" x14ac:dyDescent="0.3">
      <c r="A417" s="40"/>
    </row>
    <row r="418" spans="1:1" ht="14.4" x14ac:dyDescent="0.3">
      <c r="A418" s="40"/>
    </row>
    <row r="419" spans="1:1" ht="14.4" x14ac:dyDescent="0.3">
      <c r="A419" s="40"/>
    </row>
    <row r="420" spans="1:1" ht="14.4" x14ac:dyDescent="0.3">
      <c r="A420" s="40"/>
    </row>
    <row r="421" spans="1:1" ht="14.4" x14ac:dyDescent="0.3">
      <c r="A421" s="40"/>
    </row>
    <row r="422" spans="1:1" ht="14.4" x14ac:dyDescent="0.3">
      <c r="A422" s="40"/>
    </row>
    <row r="423" spans="1:1" ht="14.4" x14ac:dyDescent="0.3">
      <c r="A423" s="40"/>
    </row>
    <row r="424" spans="1:1" ht="14.4" x14ac:dyDescent="0.3">
      <c r="A424" s="40"/>
    </row>
    <row r="425" spans="1:1" ht="14.4" x14ac:dyDescent="0.3">
      <c r="A425" s="40"/>
    </row>
    <row r="426" spans="1:1" ht="14.4" x14ac:dyDescent="0.3">
      <c r="A426" s="40"/>
    </row>
    <row r="427" spans="1:1" ht="14.4" x14ac:dyDescent="0.3">
      <c r="A427" s="40"/>
    </row>
    <row r="428" spans="1:1" ht="14.4" x14ac:dyDescent="0.3">
      <c r="A428" s="40"/>
    </row>
    <row r="429" spans="1:1" ht="14.4" x14ac:dyDescent="0.3">
      <c r="A429" s="40"/>
    </row>
    <row r="430" spans="1:1" ht="14.4" x14ac:dyDescent="0.3">
      <c r="A430" s="40"/>
    </row>
    <row r="431" spans="1:1" ht="14.4" x14ac:dyDescent="0.3">
      <c r="A431" s="40"/>
    </row>
    <row r="432" spans="1:1" ht="14.4" x14ac:dyDescent="0.3">
      <c r="A432" s="40"/>
    </row>
    <row r="433" spans="1:1" ht="14.4" x14ac:dyDescent="0.3">
      <c r="A433" s="40"/>
    </row>
    <row r="434" spans="1:1" ht="14.4" x14ac:dyDescent="0.3">
      <c r="A434" s="40"/>
    </row>
    <row r="435" spans="1:1" ht="14.4" x14ac:dyDescent="0.3">
      <c r="A435" s="40"/>
    </row>
    <row r="436" spans="1:1" ht="14.4" x14ac:dyDescent="0.3">
      <c r="A436" s="40"/>
    </row>
    <row r="437" spans="1:1" ht="14.4" x14ac:dyDescent="0.3">
      <c r="A437" s="40"/>
    </row>
    <row r="438" spans="1:1" ht="14.4" x14ac:dyDescent="0.3">
      <c r="A438" s="40"/>
    </row>
    <row r="439" spans="1:1" ht="14.4" x14ac:dyDescent="0.3">
      <c r="A439" s="40"/>
    </row>
    <row r="440" spans="1:1" ht="14.4" x14ac:dyDescent="0.3">
      <c r="A440" s="40"/>
    </row>
    <row r="441" spans="1:1" ht="14.4" x14ac:dyDescent="0.3">
      <c r="A441" s="40"/>
    </row>
    <row r="442" spans="1:1" ht="14.4" x14ac:dyDescent="0.3">
      <c r="A442" s="40"/>
    </row>
    <row r="443" spans="1:1" ht="14.4" x14ac:dyDescent="0.3">
      <c r="A443" s="40"/>
    </row>
    <row r="444" spans="1:1" ht="14.4" x14ac:dyDescent="0.3">
      <c r="A444" s="40"/>
    </row>
    <row r="445" spans="1:1" ht="14.4" x14ac:dyDescent="0.3">
      <c r="A445" s="40"/>
    </row>
    <row r="446" spans="1:1" ht="14.4" x14ac:dyDescent="0.3">
      <c r="A446" s="40"/>
    </row>
    <row r="447" spans="1:1" ht="14.4" x14ac:dyDescent="0.3">
      <c r="A447" s="40"/>
    </row>
    <row r="448" spans="1:1" ht="14.4" x14ac:dyDescent="0.3">
      <c r="A448" s="40"/>
    </row>
    <row r="449" spans="1:1" ht="14.4" x14ac:dyDescent="0.3">
      <c r="A449" s="40"/>
    </row>
    <row r="450" spans="1:1" ht="14.4" x14ac:dyDescent="0.3">
      <c r="A450" s="40"/>
    </row>
    <row r="451" spans="1:1" ht="14.4" x14ac:dyDescent="0.3">
      <c r="A451" s="40"/>
    </row>
    <row r="452" spans="1:1" ht="14.4" x14ac:dyDescent="0.3">
      <c r="A452" s="40"/>
    </row>
    <row r="453" spans="1:1" ht="14.4" x14ac:dyDescent="0.3">
      <c r="A453" s="40"/>
    </row>
    <row r="454" spans="1:1" ht="14.4" x14ac:dyDescent="0.3">
      <c r="A454" s="40"/>
    </row>
    <row r="455" spans="1:1" ht="14.4" x14ac:dyDescent="0.3">
      <c r="A455" s="40"/>
    </row>
    <row r="456" spans="1:1" ht="14.4" x14ac:dyDescent="0.3">
      <c r="A456" s="40"/>
    </row>
    <row r="457" spans="1:1" ht="14.4" x14ac:dyDescent="0.3">
      <c r="A457" s="40"/>
    </row>
    <row r="458" spans="1:1" ht="14.4" x14ac:dyDescent="0.3">
      <c r="A458" s="40"/>
    </row>
    <row r="459" spans="1:1" ht="14.4" x14ac:dyDescent="0.3">
      <c r="A459" s="40"/>
    </row>
    <row r="460" spans="1:1" ht="14.4" x14ac:dyDescent="0.3">
      <c r="A460" s="40"/>
    </row>
    <row r="461" spans="1:1" ht="14.4" x14ac:dyDescent="0.3">
      <c r="A461" s="40"/>
    </row>
    <row r="462" spans="1:1" ht="14.4" x14ac:dyDescent="0.3">
      <c r="A462" s="40"/>
    </row>
    <row r="463" spans="1:1" ht="14.4" x14ac:dyDescent="0.3">
      <c r="A463" s="40"/>
    </row>
    <row r="464" spans="1:1" ht="14.4" x14ac:dyDescent="0.3">
      <c r="A464" s="40"/>
    </row>
    <row r="465" spans="1:1" ht="14.4" x14ac:dyDescent="0.3">
      <c r="A465" s="40"/>
    </row>
    <row r="466" spans="1:1" ht="14.4" x14ac:dyDescent="0.3">
      <c r="A466" s="40"/>
    </row>
    <row r="467" spans="1:1" ht="14.4" x14ac:dyDescent="0.3">
      <c r="A467" s="40"/>
    </row>
    <row r="468" spans="1:1" ht="14.4" x14ac:dyDescent="0.3">
      <c r="A468" s="40"/>
    </row>
    <row r="469" spans="1:1" ht="14.4" x14ac:dyDescent="0.3">
      <c r="A469" s="40"/>
    </row>
    <row r="470" spans="1:1" ht="14.4" x14ac:dyDescent="0.3">
      <c r="A470" s="40"/>
    </row>
    <row r="471" spans="1:1" ht="14.4" x14ac:dyDescent="0.3">
      <c r="A471" s="40"/>
    </row>
    <row r="472" spans="1:1" ht="14.4" x14ac:dyDescent="0.3">
      <c r="A472" s="40"/>
    </row>
    <row r="473" spans="1:1" ht="14.4" x14ac:dyDescent="0.3">
      <c r="A473" s="40"/>
    </row>
    <row r="474" spans="1:1" ht="14.4" x14ac:dyDescent="0.3">
      <c r="A474" s="40"/>
    </row>
    <row r="475" spans="1:1" ht="14.4" x14ac:dyDescent="0.3">
      <c r="A475" s="40"/>
    </row>
    <row r="476" spans="1:1" ht="14.4" x14ac:dyDescent="0.3">
      <c r="A476" s="40"/>
    </row>
    <row r="477" spans="1:1" ht="14.4" x14ac:dyDescent="0.3">
      <c r="A477" s="40"/>
    </row>
    <row r="478" spans="1:1" ht="14.4" x14ac:dyDescent="0.3">
      <c r="A478" s="40"/>
    </row>
    <row r="479" spans="1:1" ht="14.4" x14ac:dyDescent="0.3">
      <c r="A479" s="40"/>
    </row>
    <row r="480" spans="1:1" ht="14.4" x14ac:dyDescent="0.3">
      <c r="A480" s="40"/>
    </row>
    <row r="481" spans="1:1" ht="14.4" x14ac:dyDescent="0.3">
      <c r="A481" s="40"/>
    </row>
    <row r="482" spans="1:1" ht="14.4" x14ac:dyDescent="0.3">
      <c r="A482" s="40"/>
    </row>
    <row r="483" spans="1:1" ht="14.4" x14ac:dyDescent="0.3">
      <c r="A483" s="40"/>
    </row>
    <row r="484" spans="1:1" ht="14.4" x14ac:dyDescent="0.3">
      <c r="A484" s="40"/>
    </row>
    <row r="485" spans="1:1" ht="14.4" x14ac:dyDescent="0.3">
      <c r="A485" s="40"/>
    </row>
    <row r="486" spans="1:1" ht="14.4" x14ac:dyDescent="0.3">
      <c r="A486" s="40"/>
    </row>
    <row r="487" spans="1:1" ht="14.4" x14ac:dyDescent="0.3">
      <c r="A487" s="40"/>
    </row>
    <row r="488" spans="1:1" ht="14.4" x14ac:dyDescent="0.3">
      <c r="A488" s="40"/>
    </row>
    <row r="489" spans="1:1" ht="14.4" x14ac:dyDescent="0.3">
      <c r="A489" s="40"/>
    </row>
    <row r="490" spans="1:1" ht="14.4" x14ac:dyDescent="0.3">
      <c r="A490" s="40"/>
    </row>
    <row r="491" spans="1:1" ht="14.4" x14ac:dyDescent="0.3">
      <c r="A491" s="40"/>
    </row>
    <row r="492" spans="1:1" ht="14.4" x14ac:dyDescent="0.3">
      <c r="A492" s="40"/>
    </row>
    <row r="493" spans="1:1" ht="14.4" x14ac:dyDescent="0.3">
      <c r="A493" s="40"/>
    </row>
    <row r="494" spans="1:1" ht="14.4" x14ac:dyDescent="0.3">
      <c r="A494" s="40"/>
    </row>
    <row r="495" spans="1:1" ht="14.4" x14ac:dyDescent="0.3">
      <c r="A495" s="40"/>
    </row>
    <row r="496" spans="1:1" ht="14.4" x14ac:dyDescent="0.3">
      <c r="A496" s="40"/>
    </row>
    <row r="497" spans="1:1" ht="14.4" x14ac:dyDescent="0.3">
      <c r="A497" s="40"/>
    </row>
    <row r="498" spans="1:1" ht="14.4" x14ac:dyDescent="0.3">
      <c r="A498" s="40"/>
    </row>
    <row r="499" spans="1:1" ht="14.4" x14ac:dyDescent="0.3">
      <c r="A499" s="40"/>
    </row>
    <row r="500" spans="1:1" ht="14.4" x14ac:dyDescent="0.3">
      <c r="A500" s="40"/>
    </row>
    <row r="501" spans="1:1" ht="14.4" x14ac:dyDescent="0.3">
      <c r="A501" s="40"/>
    </row>
    <row r="502" spans="1:1" ht="14.4" x14ac:dyDescent="0.3">
      <c r="A502" s="40"/>
    </row>
    <row r="503" spans="1:1" ht="14.4" x14ac:dyDescent="0.3">
      <c r="A503" s="40"/>
    </row>
    <row r="504" spans="1:1" ht="14.4" x14ac:dyDescent="0.3">
      <c r="A504" s="40"/>
    </row>
    <row r="505" spans="1:1" ht="14.4" x14ac:dyDescent="0.3">
      <c r="A505" s="40"/>
    </row>
    <row r="506" spans="1:1" ht="14.4" x14ac:dyDescent="0.3">
      <c r="A506" s="40"/>
    </row>
    <row r="507" spans="1:1" ht="14.4" x14ac:dyDescent="0.3">
      <c r="A507" s="40"/>
    </row>
    <row r="508" spans="1:1" ht="14.4" x14ac:dyDescent="0.3">
      <c r="A508" s="40"/>
    </row>
    <row r="509" spans="1:1" ht="14.4" x14ac:dyDescent="0.3">
      <c r="A509" s="40"/>
    </row>
    <row r="510" spans="1:1" ht="14.4" x14ac:dyDescent="0.3">
      <c r="A510" s="40"/>
    </row>
    <row r="511" spans="1:1" ht="14.4" x14ac:dyDescent="0.3">
      <c r="A511" s="40"/>
    </row>
    <row r="512" spans="1:1" ht="14.4" x14ac:dyDescent="0.3">
      <c r="A512" s="40"/>
    </row>
    <row r="513" spans="1:1" ht="14.4" x14ac:dyDescent="0.3">
      <c r="A513" s="40"/>
    </row>
    <row r="514" spans="1:1" ht="14.4" x14ac:dyDescent="0.3">
      <c r="A514" s="40"/>
    </row>
    <row r="515" spans="1:1" ht="14.4" x14ac:dyDescent="0.3">
      <c r="A515" s="40"/>
    </row>
    <row r="516" spans="1:1" ht="14.4" x14ac:dyDescent="0.3">
      <c r="A516" s="40"/>
    </row>
    <row r="517" spans="1:1" ht="14.4" x14ac:dyDescent="0.3">
      <c r="A517" s="40"/>
    </row>
    <row r="518" spans="1:1" ht="14.4" x14ac:dyDescent="0.3">
      <c r="A518" s="40"/>
    </row>
    <row r="519" spans="1:1" ht="14.4" x14ac:dyDescent="0.3">
      <c r="A519" s="40"/>
    </row>
    <row r="520" spans="1:1" ht="14.4" x14ac:dyDescent="0.3">
      <c r="A520" s="40"/>
    </row>
    <row r="521" spans="1:1" ht="14.4" x14ac:dyDescent="0.3">
      <c r="A521" s="40"/>
    </row>
    <row r="522" spans="1:1" ht="14.4" x14ac:dyDescent="0.3">
      <c r="A522" s="40"/>
    </row>
    <row r="523" spans="1:1" ht="14.4" x14ac:dyDescent="0.3">
      <c r="A523" s="40"/>
    </row>
    <row r="524" spans="1:1" ht="14.4" x14ac:dyDescent="0.3">
      <c r="A524" s="40"/>
    </row>
    <row r="525" spans="1:1" ht="14.4" x14ac:dyDescent="0.3">
      <c r="A525" s="40"/>
    </row>
    <row r="526" spans="1:1" ht="14.4" x14ac:dyDescent="0.3">
      <c r="A526" s="40"/>
    </row>
    <row r="527" spans="1:1" ht="14.4" x14ac:dyDescent="0.3">
      <c r="A527" s="40"/>
    </row>
    <row r="528" spans="1:1" ht="14.4" x14ac:dyDescent="0.3">
      <c r="A528" s="40"/>
    </row>
    <row r="529" spans="1:1" ht="14.4" x14ac:dyDescent="0.3">
      <c r="A529" s="40"/>
    </row>
    <row r="530" spans="1:1" ht="14.4" x14ac:dyDescent="0.3">
      <c r="A530" s="40"/>
    </row>
    <row r="531" spans="1:1" ht="14.4" x14ac:dyDescent="0.3">
      <c r="A531" s="40"/>
    </row>
    <row r="532" spans="1:1" ht="14.4" x14ac:dyDescent="0.3">
      <c r="A532" s="40"/>
    </row>
    <row r="533" spans="1:1" ht="14.4" x14ac:dyDescent="0.3">
      <c r="A533" s="40"/>
    </row>
    <row r="534" spans="1:1" ht="14.4" x14ac:dyDescent="0.3">
      <c r="A534" s="40"/>
    </row>
    <row r="535" spans="1:1" ht="14.4" x14ac:dyDescent="0.3">
      <c r="A535" s="40"/>
    </row>
    <row r="536" spans="1:1" ht="14.4" x14ac:dyDescent="0.3">
      <c r="A536" s="40"/>
    </row>
    <row r="537" spans="1:1" ht="14.4" x14ac:dyDescent="0.3">
      <c r="A537" s="40"/>
    </row>
    <row r="538" spans="1:1" ht="14.4" x14ac:dyDescent="0.3">
      <c r="A538" s="40"/>
    </row>
    <row r="539" spans="1:1" ht="14.4" x14ac:dyDescent="0.3">
      <c r="A539" s="40"/>
    </row>
    <row r="540" spans="1:1" ht="14.4" x14ac:dyDescent="0.3">
      <c r="A540" s="40"/>
    </row>
    <row r="541" spans="1:1" ht="14.4" x14ac:dyDescent="0.3">
      <c r="A541" s="40"/>
    </row>
    <row r="542" spans="1:1" ht="14.4" x14ac:dyDescent="0.3">
      <c r="A542" s="40"/>
    </row>
    <row r="543" spans="1:1" ht="14.4" x14ac:dyDescent="0.3">
      <c r="A543" s="40"/>
    </row>
    <row r="544" spans="1:1" ht="14.4" x14ac:dyDescent="0.3">
      <c r="A544" s="40"/>
    </row>
    <row r="545" spans="1:1" ht="14.4" x14ac:dyDescent="0.3">
      <c r="A545" s="40"/>
    </row>
    <row r="546" spans="1:1" ht="14.4" x14ac:dyDescent="0.3">
      <c r="A546" s="40"/>
    </row>
    <row r="547" spans="1:1" ht="14.4" x14ac:dyDescent="0.3">
      <c r="A547" s="40"/>
    </row>
    <row r="548" spans="1:1" ht="14.4" x14ac:dyDescent="0.3">
      <c r="A548" s="40"/>
    </row>
    <row r="549" spans="1:1" ht="14.4" x14ac:dyDescent="0.3">
      <c r="A549" s="40"/>
    </row>
    <row r="550" spans="1:1" ht="14.4" x14ac:dyDescent="0.3">
      <c r="A550" s="40"/>
    </row>
    <row r="551" spans="1:1" ht="14.4" x14ac:dyDescent="0.3">
      <c r="A551" s="40"/>
    </row>
    <row r="552" spans="1:1" ht="14.4" x14ac:dyDescent="0.3">
      <c r="A552" s="40"/>
    </row>
    <row r="553" spans="1:1" ht="14.4" x14ac:dyDescent="0.3">
      <c r="A553" s="40"/>
    </row>
    <row r="554" spans="1:1" ht="14.4" x14ac:dyDescent="0.3">
      <c r="A554" s="40"/>
    </row>
    <row r="555" spans="1:1" ht="14.4" x14ac:dyDescent="0.3">
      <c r="A555" s="40"/>
    </row>
    <row r="556" spans="1:1" ht="14.4" x14ac:dyDescent="0.3">
      <c r="A556" s="40"/>
    </row>
    <row r="557" spans="1:1" ht="14.4" x14ac:dyDescent="0.3">
      <c r="A557" s="40"/>
    </row>
    <row r="558" spans="1:1" ht="14.4" x14ac:dyDescent="0.3">
      <c r="A558" s="40"/>
    </row>
    <row r="559" spans="1:1" ht="14.4" x14ac:dyDescent="0.3">
      <c r="A559" s="40"/>
    </row>
    <row r="560" spans="1:1" ht="14.4" x14ac:dyDescent="0.3">
      <c r="A560" s="40"/>
    </row>
    <row r="561" spans="1:1" ht="14.4" x14ac:dyDescent="0.3">
      <c r="A561" s="40"/>
    </row>
    <row r="562" spans="1:1" ht="14.4" x14ac:dyDescent="0.3">
      <c r="A562" s="40"/>
    </row>
    <row r="563" spans="1:1" ht="14.4" x14ac:dyDescent="0.3">
      <c r="A563" s="40"/>
    </row>
    <row r="564" spans="1:1" ht="14.4" x14ac:dyDescent="0.3">
      <c r="A564" s="40"/>
    </row>
    <row r="565" spans="1:1" ht="14.4" x14ac:dyDescent="0.3">
      <c r="A565" s="40"/>
    </row>
    <row r="566" spans="1:1" ht="14.4" x14ac:dyDescent="0.3">
      <c r="A566" s="40"/>
    </row>
    <row r="567" spans="1:1" ht="14.4" x14ac:dyDescent="0.3">
      <c r="A567" s="40"/>
    </row>
    <row r="568" spans="1:1" ht="14.4" x14ac:dyDescent="0.3">
      <c r="A568" s="40"/>
    </row>
    <row r="569" spans="1:1" ht="14.4" x14ac:dyDescent="0.3">
      <c r="A569" s="40"/>
    </row>
    <row r="570" spans="1:1" ht="14.4" x14ac:dyDescent="0.3">
      <c r="A570" s="40"/>
    </row>
    <row r="571" spans="1:1" ht="14.4" x14ac:dyDescent="0.3">
      <c r="A571" s="40"/>
    </row>
    <row r="572" spans="1:1" ht="14.4" x14ac:dyDescent="0.3">
      <c r="A572" s="40"/>
    </row>
    <row r="573" spans="1:1" ht="14.4" x14ac:dyDescent="0.3">
      <c r="A573" s="40"/>
    </row>
    <row r="574" spans="1:1" ht="14.4" x14ac:dyDescent="0.3">
      <c r="A574" s="40"/>
    </row>
    <row r="575" spans="1:1" ht="14.4" x14ac:dyDescent="0.3">
      <c r="A575" s="40"/>
    </row>
    <row r="576" spans="1:1" ht="14.4" x14ac:dyDescent="0.3">
      <c r="A576" s="40"/>
    </row>
    <row r="577" spans="1:1" ht="14.4" x14ac:dyDescent="0.3">
      <c r="A577" s="40"/>
    </row>
    <row r="578" spans="1:1" ht="14.4" x14ac:dyDescent="0.3">
      <c r="A578" s="40"/>
    </row>
    <row r="579" spans="1:1" ht="14.4" x14ac:dyDescent="0.3">
      <c r="A579" s="40"/>
    </row>
    <row r="580" spans="1:1" ht="14.4" x14ac:dyDescent="0.3">
      <c r="A580" s="40"/>
    </row>
    <row r="581" spans="1:1" ht="14.4" x14ac:dyDescent="0.3">
      <c r="A581" s="40"/>
    </row>
    <row r="582" spans="1:1" ht="14.4" x14ac:dyDescent="0.3">
      <c r="A582" s="40"/>
    </row>
    <row r="583" spans="1:1" ht="14.4" x14ac:dyDescent="0.3">
      <c r="A583" s="40"/>
    </row>
    <row r="584" spans="1:1" ht="14.4" x14ac:dyDescent="0.3">
      <c r="A584" s="40"/>
    </row>
    <row r="585" spans="1:1" ht="14.4" x14ac:dyDescent="0.3">
      <c r="A585" s="40"/>
    </row>
    <row r="586" spans="1:1" ht="14.4" x14ac:dyDescent="0.3">
      <c r="A586" s="40"/>
    </row>
    <row r="587" spans="1:1" ht="14.4" x14ac:dyDescent="0.3">
      <c r="A587" s="40"/>
    </row>
    <row r="588" spans="1:1" ht="14.4" x14ac:dyDescent="0.3">
      <c r="A588" s="40"/>
    </row>
    <row r="589" spans="1:1" ht="14.4" x14ac:dyDescent="0.3">
      <c r="A589" s="40"/>
    </row>
    <row r="590" spans="1:1" ht="14.4" x14ac:dyDescent="0.3">
      <c r="A590" s="40"/>
    </row>
    <row r="591" spans="1:1" ht="14.4" x14ac:dyDescent="0.3">
      <c r="A591" s="40"/>
    </row>
    <row r="592" spans="1:1" ht="14.4" x14ac:dyDescent="0.3">
      <c r="A592" s="40"/>
    </row>
    <row r="593" spans="1:1" ht="14.4" x14ac:dyDescent="0.3">
      <c r="A593" s="40"/>
    </row>
    <row r="594" spans="1:1" ht="14.4" x14ac:dyDescent="0.3">
      <c r="A594" s="40"/>
    </row>
    <row r="595" spans="1:1" ht="14.4" x14ac:dyDescent="0.3">
      <c r="A595" s="40"/>
    </row>
    <row r="596" spans="1:1" ht="14.4" x14ac:dyDescent="0.3">
      <c r="A596" s="40"/>
    </row>
    <row r="597" spans="1:1" ht="14.4" x14ac:dyDescent="0.3">
      <c r="A597" s="40"/>
    </row>
    <row r="598" spans="1:1" ht="14.4" x14ac:dyDescent="0.3">
      <c r="A598" s="40"/>
    </row>
    <row r="599" spans="1:1" ht="14.4" x14ac:dyDescent="0.3">
      <c r="A599" s="40"/>
    </row>
    <row r="600" spans="1:1" ht="14.4" x14ac:dyDescent="0.3">
      <c r="A600" s="40"/>
    </row>
    <row r="601" spans="1:1" ht="14.4" x14ac:dyDescent="0.3">
      <c r="A601" s="40"/>
    </row>
    <row r="602" spans="1:1" ht="14.4" x14ac:dyDescent="0.3">
      <c r="A602" s="40"/>
    </row>
    <row r="603" spans="1:1" ht="14.4" x14ac:dyDescent="0.3">
      <c r="A603" s="40"/>
    </row>
    <row r="604" spans="1:1" ht="14.4" x14ac:dyDescent="0.3">
      <c r="A604" s="40"/>
    </row>
    <row r="605" spans="1:1" ht="14.4" x14ac:dyDescent="0.3">
      <c r="A605" s="40"/>
    </row>
    <row r="606" spans="1:1" ht="14.4" x14ac:dyDescent="0.3">
      <c r="A606" s="40"/>
    </row>
    <row r="607" spans="1:1" ht="14.4" x14ac:dyDescent="0.3">
      <c r="A607" s="40"/>
    </row>
    <row r="608" spans="1:1" ht="14.4" x14ac:dyDescent="0.3">
      <c r="A608" s="40"/>
    </row>
    <row r="609" spans="1:1" ht="14.4" x14ac:dyDescent="0.3">
      <c r="A609" s="40"/>
    </row>
    <row r="610" spans="1:1" ht="14.4" x14ac:dyDescent="0.3">
      <c r="A610" s="40"/>
    </row>
    <row r="611" spans="1:1" ht="14.4" x14ac:dyDescent="0.3">
      <c r="A611" s="40"/>
    </row>
    <row r="612" spans="1:1" ht="14.4" x14ac:dyDescent="0.3">
      <c r="A612" s="40"/>
    </row>
    <row r="613" spans="1:1" ht="14.4" x14ac:dyDescent="0.3">
      <c r="A613" s="40"/>
    </row>
    <row r="614" spans="1:1" ht="14.4" x14ac:dyDescent="0.3">
      <c r="A614" s="40"/>
    </row>
    <row r="615" spans="1:1" ht="14.4" x14ac:dyDescent="0.3">
      <c r="A615" s="40"/>
    </row>
    <row r="616" spans="1:1" ht="14.4" x14ac:dyDescent="0.3">
      <c r="A616" s="40"/>
    </row>
    <row r="617" spans="1:1" ht="14.4" x14ac:dyDescent="0.3">
      <c r="A617" s="40"/>
    </row>
    <row r="618" spans="1:1" ht="14.4" x14ac:dyDescent="0.3">
      <c r="A618" s="40"/>
    </row>
    <row r="619" spans="1:1" ht="14.4" x14ac:dyDescent="0.3">
      <c r="A619" s="40"/>
    </row>
    <row r="620" spans="1:1" ht="14.4" x14ac:dyDescent="0.3">
      <c r="A620" s="40"/>
    </row>
    <row r="621" spans="1:1" ht="14.4" x14ac:dyDescent="0.3">
      <c r="A621" s="40"/>
    </row>
    <row r="622" spans="1:1" ht="14.4" x14ac:dyDescent="0.3">
      <c r="A622" s="40"/>
    </row>
    <row r="623" spans="1:1" ht="14.4" x14ac:dyDescent="0.3">
      <c r="A623" s="40"/>
    </row>
    <row r="624" spans="1:1" ht="14.4" x14ac:dyDescent="0.3">
      <c r="A624" s="40"/>
    </row>
    <row r="625" spans="1:1" ht="14.4" x14ac:dyDescent="0.3">
      <c r="A625" s="40"/>
    </row>
    <row r="626" spans="1:1" ht="14.4" x14ac:dyDescent="0.3">
      <c r="A626" s="40"/>
    </row>
    <row r="627" spans="1:1" ht="14.4" x14ac:dyDescent="0.3">
      <c r="A627" s="40"/>
    </row>
    <row r="628" spans="1:1" ht="14.4" x14ac:dyDescent="0.3">
      <c r="A628" s="40"/>
    </row>
    <row r="629" spans="1:1" ht="14.4" x14ac:dyDescent="0.3">
      <c r="A629" s="40"/>
    </row>
    <row r="630" spans="1:1" ht="14.4" x14ac:dyDescent="0.3">
      <c r="A630" s="40"/>
    </row>
    <row r="631" spans="1:1" ht="14.4" x14ac:dyDescent="0.3">
      <c r="A631" s="40"/>
    </row>
    <row r="632" spans="1:1" ht="14.4" x14ac:dyDescent="0.3">
      <c r="A632" s="40"/>
    </row>
    <row r="633" spans="1:1" ht="14.4" x14ac:dyDescent="0.3">
      <c r="A633" s="40"/>
    </row>
    <row r="634" spans="1:1" ht="14.4" x14ac:dyDescent="0.3">
      <c r="A634" s="40"/>
    </row>
    <row r="635" spans="1:1" ht="14.4" x14ac:dyDescent="0.3">
      <c r="A635" s="40"/>
    </row>
    <row r="636" spans="1:1" ht="14.4" x14ac:dyDescent="0.3">
      <c r="A636" s="40"/>
    </row>
    <row r="637" spans="1:1" ht="14.4" x14ac:dyDescent="0.3">
      <c r="A637" s="40"/>
    </row>
    <row r="638" spans="1:1" ht="14.4" x14ac:dyDescent="0.3">
      <c r="A638" s="40"/>
    </row>
    <row r="639" spans="1:1" ht="14.4" x14ac:dyDescent="0.3">
      <c r="A639" s="40"/>
    </row>
    <row r="640" spans="1:1" ht="14.4" x14ac:dyDescent="0.3">
      <c r="A640" s="40"/>
    </row>
    <row r="641" spans="1:1" ht="14.4" x14ac:dyDescent="0.3">
      <c r="A641" s="40"/>
    </row>
    <row r="642" spans="1:1" ht="14.4" x14ac:dyDescent="0.3">
      <c r="A642" s="40"/>
    </row>
    <row r="643" spans="1:1" ht="14.4" x14ac:dyDescent="0.3">
      <c r="A643" s="40"/>
    </row>
    <row r="644" spans="1:1" ht="14.4" x14ac:dyDescent="0.3">
      <c r="A644" s="40"/>
    </row>
    <row r="645" spans="1:1" ht="14.4" x14ac:dyDescent="0.3">
      <c r="A645" s="40"/>
    </row>
    <row r="646" spans="1:1" ht="14.4" x14ac:dyDescent="0.3">
      <c r="A646" s="40"/>
    </row>
    <row r="647" spans="1:1" ht="14.4" x14ac:dyDescent="0.3">
      <c r="A647" s="40"/>
    </row>
    <row r="648" spans="1:1" ht="14.4" x14ac:dyDescent="0.3">
      <c r="A648" s="40"/>
    </row>
    <row r="649" spans="1:1" ht="14.4" x14ac:dyDescent="0.3">
      <c r="A649" s="40"/>
    </row>
    <row r="650" spans="1:1" ht="14.4" x14ac:dyDescent="0.3">
      <c r="A650" s="40"/>
    </row>
    <row r="651" spans="1:1" ht="14.4" x14ac:dyDescent="0.3">
      <c r="A651" s="40"/>
    </row>
    <row r="652" spans="1:1" ht="14.4" x14ac:dyDescent="0.3">
      <c r="A652" s="40"/>
    </row>
    <row r="653" spans="1:1" ht="14.4" x14ac:dyDescent="0.3">
      <c r="A653" s="40"/>
    </row>
    <row r="654" spans="1:1" ht="14.4" x14ac:dyDescent="0.3">
      <c r="A654" s="40"/>
    </row>
    <row r="655" spans="1:1" ht="14.4" x14ac:dyDescent="0.3">
      <c r="A655" s="40"/>
    </row>
    <row r="656" spans="1:1" ht="14.4" x14ac:dyDescent="0.3">
      <c r="A656" s="40"/>
    </row>
    <row r="657" spans="1:1" ht="14.4" x14ac:dyDescent="0.3">
      <c r="A657" s="40"/>
    </row>
    <row r="658" spans="1:1" ht="14.4" x14ac:dyDescent="0.3">
      <c r="A658" s="40"/>
    </row>
    <row r="659" spans="1:1" ht="14.4" x14ac:dyDescent="0.3">
      <c r="A659" s="40"/>
    </row>
    <row r="660" spans="1:1" ht="14.4" x14ac:dyDescent="0.3">
      <c r="A660" s="40"/>
    </row>
    <row r="661" spans="1:1" ht="14.4" x14ac:dyDescent="0.3">
      <c r="A661" s="40"/>
    </row>
    <row r="662" spans="1:1" ht="14.4" x14ac:dyDescent="0.3">
      <c r="A662" s="40"/>
    </row>
    <row r="663" spans="1:1" ht="14.4" x14ac:dyDescent="0.3">
      <c r="A663" s="40"/>
    </row>
    <row r="664" spans="1:1" ht="14.4" x14ac:dyDescent="0.3">
      <c r="A664" s="40"/>
    </row>
    <row r="665" spans="1:1" ht="14.4" x14ac:dyDescent="0.3">
      <c r="A665" s="40"/>
    </row>
    <row r="666" spans="1:1" ht="14.4" x14ac:dyDescent="0.3">
      <c r="A666" s="40"/>
    </row>
    <row r="667" spans="1:1" ht="14.4" x14ac:dyDescent="0.3">
      <c r="A667" s="40"/>
    </row>
    <row r="668" spans="1:1" ht="14.4" x14ac:dyDescent="0.3">
      <c r="A668" s="40"/>
    </row>
    <row r="669" spans="1:1" ht="14.4" x14ac:dyDescent="0.3">
      <c r="A669" s="40"/>
    </row>
    <row r="670" spans="1:1" ht="14.4" x14ac:dyDescent="0.3">
      <c r="A670" s="40"/>
    </row>
    <row r="671" spans="1:1" ht="14.4" x14ac:dyDescent="0.3">
      <c r="A671" s="40"/>
    </row>
    <row r="672" spans="1:1" ht="14.4" x14ac:dyDescent="0.3">
      <c r="A672" s="40"/>
    </row>
    <row r="673" spans="1:1" ht="14.4" x14ac:dyDescent="0.3">
      <c r="A673" s="40"/>
    </row>
    <row r="674" spans="1:1" ht="14.4" x14ac:dyDescent="0.3">
      <c r="A674" s="40"/>
    </row>
    <row r="675" spans="1:1" ht="14.4" x14ac:dyDescent="0.3">
      <c r="A675" s="40"/>
    </row>
    <row r="676" spans="1:1" ht="14.4" x14ac:dyDescent="0.3">
      <c r="A676" s="40"/>
    </row>
    <row r="677" spans="1:1" ht="14.4" x14ac:dyDescent="0.3">
      <c r="A677" s="40"/>
    </row>
    <row r="678" spans="1:1" ht="14.4" x14ac:dyDescent="0.3">
      <c r="A678" s="40"/>
    </row>
    <row r="679" spans="1:1" ht="14.4" x14ac:dyDescent="0.3">
      <c r="A679" s="40"/>
    </row>
    <row r="680" spans="1:1" ht="14.4" x14ac:dyDescent="0.3">
      <c r="A680" s="40"/>
    </row>
    <row r="681" spans="1:1" ht="14.4" x14ac:dyDescent="0.3">
      <c r="A681" s="40"/>
    </row>
    <row r="682" spans="1:1" ht="14.4" x14ac:dyDescent="0.3">
      <c r="A682" s="40"/>
    </row>
    <row r="683" spans="1:1" ht="14.4" x14ac:dyDescent="0.3">
      <c r="A683" s="40"/>
    </row>
    <row r="684" spans="1:1" ht="14.4" x14ac:dyDescent="0.3">
      <c r="A684" s="40"/>
    </row>
    <row r="685" spans="1:1" ht="14.4" x14ac:dyDescent="0.3">
      <c r="A685" s="40"/>
    </row>
    <row r="686" spans="1:1" ht="14.4" x14ac:dyDescent="0.3">
      <c r="A686" s="40"/>
    </row>
    <row r="687" spans="1:1" ht="14.4" x14ac:dyDescent="0.3">
      <c r="A687" s="40"/>
    </row>
    <row r="688" spans="1:1" ht="14.4" x14ac:dyDescent="0.3">
      <c r="A688" s="40"/>
    </row>
    <row r="689" spans="1:1" ht="14.4" x14ac:dyDescent="0.3">
      <c r="A689" s="40"/>
    </row>
    <row r="690" spans="1:1" ht="14.4" x14ac:dyDescent="0.3">
      <c r="A690" s="40"/>
    </row>
    <row r="691" spans="1:1" ht="14.4" x14ac:dyDescent="0.3">
      <c r="A691" s="40"/>
    </row>
    <row r="692" spans="1:1" ht="14.4" x14ac:dyDescent="0.3">
      <c r="A692" s="40"/>
    </row>
    <row r="693" spans="1:1" ht="14.4" x14ac:dyDescent="0.3">
      <c r="A693" s="40"/>
    </row>
    <row r="694" spans="1:1" ht="14.4" x14ac:dyDescent="0.3">
      <c r="A694" s="40"/>
    </row>
    <row r="695" spans="1:1" ht="14.4" x14ac:dyDescent="0.3">
      <c r="A695" s="40"/>
    </row>
    <row r="696" spans="1:1" ht="14.4" x14ac:dyDescent="0.3">
      <c r="A696" s="40"/>
    </row>
    <row r="697" spans="1:1" ht="14.4" x14ac:dyDescent="0.3">
      <c r="A697" s="40"/>
    </row>
    <row r="698" spans="1:1" ht="14.4" x14ac:dyDescent="0.3">
      <c r="A698" s="40"/>
    </row>
    <row r="699" spans="1:1" ht="14.4" x14ac:dyDescent="0.3">
      <c r="A699" s="40"/>
    </row>
    <row r="700" spans="1:1" ht="14.4" x14ac:dyDescent="0.3">
      <c r="A700" s="40"/>
    </row>
    <row r="701" spans="1:1" ht="14.4" x14ac:dyDescent="0.3">
      <c r="A701" s="40"/>
    </row>
    <row r="702" spans="1:1" ht="14.4" x14ac:dyDescent="0.3">
      <c r="A702" s="40"/>
    </row>
    <row r="703" spans="1:1" ht="14.4" x14ac:dyDescent="0.3">
      <c r="A703" s="40"/>
    </row>
    <row r="704" spans="1:1" ht="14.4" x14ac:dyDescent="0.3">
      <c r="A704" s="40"/>
    </row>
    <row r="705" spans="1:1" ht="14.4" x14ac:dyDescent="0.3">
      <c r="A705" s="40"/>
    </row>
    <row r="706" spans="1:1" ht="14.4" x14ac:dyDescent="0.3">
      <c r="A706" s="40"/>
    </row>
    <row r="707" spans="1:1" ht="14.4" x14ac:dyDescent="0.3">
      <c r="A707" s="40"/>
    </row>
    <row r="708" spans="1:1" ht="14.4" x14ac:dyDescent="0.3">
      <c r="A708" s="40"/>
    </row>
    <row r="709" spans="1:1" ht="14.4" x14ac:dyDescent="0.3">
      <c r="A709" s="40"/>
    </row>
    <row r="710" spans="1:1" ht="14.4" x14ac:dyDescent="0.3">
      <c r="A710" s="40"/>
    </row>
    <row r="711" spans="1:1" ht="14.4" x14ac:dyDescent="0.3">
      <c r="A711" s="40"/>
    </row>
    <row r="712" spans="1:1" ht="14.4" x14ac:dyDescent="0.3">
      <c r="A712" s="40"/>
    </row>
    <row r="713" spans="1:1" ht="14.4" x14ac:dyDescent="0.3">
      <c r="A713" s="40"/>
    </row>
    <row r="714" spans="1:1" ht="14.4" x14ac:dyDescent="0.3">
      <c r="A714" s="40"/>
    </row>
    <row r="715" spans="1:1" ht="14.4" x14ac:dyDescent="0.3">
      <c r="A715" s="40"/>
    </row>
    <row r="716" spans="1:1" ht="14.4" x14ac:dyDescent="0.3">
      <c r="A716" s="40"/>
    </row>
    <row r="717" spans="1:1" ht="14.4" x14ac:dyDescent="0.3">
      <c r="A717" s="40"/>
    </row>
    <row r="718" spans="1:1" ht="14.4" x14ac:dyDescent="0.3">
      <c r="A718" s="40"/>
    </row>
    <row r="719" spans="1:1" ht="14.4" x14ac:dyDescent="0.3">
      <c r="A719" s="40"/>
    </row>
    <row r="720" spans="1:1" ht="14.4" x14ac:dyDescent="0.3">
      <c r="A720" s="40"/>
    </row>
    <row r="721" spans="1:1" ht="14.4" x14ac:dyDescent="0.3">
      <c r="A721" s="40"/>
    </row>
    <row r="722" spans="1:1" ht="14.4" x14ac:dyDescent="0.3">
      <c r="A722" s="40"/>
    </row>
    <row r="723" spans="1:1" ht="14.4" x14ac:dyDescent="0.3">
      <c r="A723" s="40"/>
    </row>
    <row r="724" spans="1:1" ht="14.4" x14ac:dyDescent="0.3">
      <c r="A724" s="40"/>
    </row>
    <row r="725" spans="1:1" ht="14.4" x14ac:dyDescent="0.3">
      <c r="A725" s="40"/>
    </row>
    <row r="726" spans="1:1" ht="14.4" x14ac:dyDescent="0.3">
      <c r="A726" s="40"/>
    </row>
    <row r="727" spans="1:1" ht="14.4" x14ac:dyDescent="0.3">
      <c r="A727" s="40"/>
    </row>
    <row r="728" spans="1:1" ht="14.4" x14ac:dyDescent="0.3">
      <c r="A728" s="40"/>
    </row>
    <row r="729" spans="1:1" ht="14.4" x14ac:dyDescent="0.3">
      <c r="A729" s="40"/>
    </row>
    <row r="730" spans="1:1" ht="14.4" x14ac:dyDescent="0.3">
      <c r="A730" s="40"/>
    </row>
    <row r="731" spans="1:1" ht="14.4" x14ac:dyDescent="0.3">
      <c r="A731" s="40"/>
    </row>
    <row r="732" spans="1:1" ht="14.4" x14ac:dyDescent="0.3">
      <c r="A732" s="40"/>
    </row>
    <row r="733" spans="1:1" ht="14.4" x14ac:dyDescent="0.3">
      <c r="A733" s="40"/>
    </row>
    <row r="734" spans="1:1" ht="14.4" x14ac:dyDescent="0.3">
      <c r="A734" s="40"/>
    </row>
    <row r="735" spans="1:1" ht="14.4" x14ac:dyDescent="0.3">
      <c r="A735" s="40"/>
    </row>
    <row r="736" spans="1:1" ht="14.4" x14ac:dyDescent="0.3">
      <c r="A736" s="40"/>
    </row>
    <row r="737" spans="1:1" ht="14.4" x14ac:dyDescent="0.3">
      <c r="A737" s="40"/>
    </row>
    <row r="738" spans="1:1" ht="14.4" x14ac:dyDescent="0.3">
      <c r="A738" s="40"/>
    </row>
    <row r="739" spans="1:1" ht="14.4" x14ac:dyDescent="0.3">
      <c r="A739" s="40"/>
    </row>
    <row r="740" spans="1:1" ht="14.4" x14ac:dyDescent="0.3">
      <c r="A740" s="40"/>
    </row>
    <row r="741" spans="1:1" ht="14.4" x14ac:dyDescent="0.3">
      <c r="A741" s="40"/>
    </row>
    <row r="742" spans="1:1" ht="14.4" x14ac:dyDescent="0.3">
      <c r="A742" s="40"/>
    </row>
    <row r="743" spans="1:1" ht="14.4" x14ac:dyDescent="0.3">
      <c r="A743" s="40"/>
    </row>
    <row r="744" spans="1:1" ht="14.4" x14ac:dyDescent="0.3">
      <c r="A744" s="40"/>
    </row>
    <row r="745" spans="1:1" ht="14.4" x14ac:dyDescent="0.3">
      <c r="A745" s="40"/>
    </row>
    <row r="746" spans="1:1" ht="14.4" x14ac:dyDescent="0.3">
      <c r="A746" s="40"/>
    </row>
    <row r="747" spans="1:1" ht="14.4" x14ac:dyDescent="0.3">
      <c r="A747" s="40"/>
    </row>
    <row r="748" spans="1:1" ht="14.4" x14ac:dyDescent="0.3">
      <c r="A748" s="40"/>
    </row>
    <row r="749" spans="1:1" ht="14.4" x14ac:dyDescent="0.3">
      <c r="A749" s="40"/>
    </row>
    <row r="750" spans="1:1" ht="14.4" x14ac:dyDescent="0.3">
      <c r="A750" s="40"/>
    </row>
    <row r="751" spans="1:1" ht="14.4" x14ac:dyDescent="0.3">
      <c r="A751" s="40"/>
    </row>
    <row r="752" spans="1:1" ht="14.4" x14ac:dyDescent="0.3">
      <c r="A752" s="40"/>
    </row>
    <row r="753" spans="1:1" ht="14.4" x14ac:dyDescent="0.3">
      <c r="A753" s="40"/>
    </row>
    <row r="754" spans="1:1" ht="14.4" x14ac:dyDescent="0.3">
      <c r="A754" s="40"/>
    </row>
    <row r="755" spans="1:1" ht="14.4" x14ac:dyDescent="0.3">
      <c r="A755" s="40"/>
    </row>
    <row r="756" spans="1:1" ht="14.4" x14ac:dyDescent="0.3">
      <c r="A756" s="40"/>
    </row>
    <row r="757" spans="1:1" ht="14.4" x14ac:dyDescent="0.3">
      <c r="A757" s="40"/>
    </row>
    <row r="758" spans="1:1" ht="14.4" x14ac:dyDescent="0.3">
      <c r="A758" s="40"/>
    </row>
    <row r="759" spans="1:1" ht="14.4" x14ac:dyDescent="0.3">
      <c r="A759" s="40"/>
    </row>
    <row r="760" spans="1:1" ht="14.4" x14ac:dyDescent="0.3">
      <c r="A760" s="40"/>
    </row>
    <row r="761" spans="1:1" ht="14.4" x14ac:dyDescent="0.3">
      <c r="A761" s="40"/>
    </row>
    <row r="762" spans="1:1" ht="14.4" x14ac:dyDescent="0.3">
      <c r="A762" s="40"/>
    </row>
    <row r="763" spans="1:1" ht="14.4" x14ac:dyDescent="0.3">
      <c r="A763" s="40"/>
    </row>
    <row r="764" spans="1:1" ht="14.4" x14ac:dyDescent="0.3">
      <c r="A764" s="40"/>
    </row>
    <row r="765" spans="1:1" ht="14.4" x14ac:dyDescent="0.3">
      <c r="A765" s="40"/>
    </row>
    <row r="766" spans="1:1" ht="14.4" x14ac:dyDescent="0.3">
      <c r="A766" s="40"/>
    </row>
    <row r="767" spans="1:1" ht="14.4" x14ac:dyDescent="0.3">
      <c r="A767" s="40"/>
    </row>
    <row r="768" spans="1:1" ht="14.4" x14ac:dyDescent="0.3">
      <c r="A768" s="40"/>
    </row>
    <row r="769" spans="1:1" ht="14.4" x14ac:dyDescent="0.3">
      <c r="A769" s="40"/>
    </row>
    <row r="770" spans="1:1" ht="14.4" x14ac:dyDescent="0.3">
      <c r="A770" s="40"/>
    </row>
    <row r="771" spans="1:1" ht="14.4" x14ac:dyDescent="0.3">
      <c r="A771" s="40"/>
    </row>
    <row r="772" spans="1:1" ht="14.4" x14ac:dyDescent="0.3">
      <c r="A772" s="40"/>
    </row>
    <row r="773" spans="1:1" ht="14.4" x14ac:dyDescent="0.3">
      <c r="A773" s="40"/>
    </row>
    <row r="774" spans="1:1" ht="14.4" x14ac:dyDescent="0.3">
      <c r="A774" s="40"/>
    </row>
    <row r="775" spans="1:1" ht="14.4" x14ac:dyDescent="0.3">
      <c r="A775" s="40"/>
    </row>
    <row r="776" spans="1:1" ht="14.4" x14ac:dyDescent="0.3">
      <c r="A776" s="40"/>
    </row>
    <row r="777" spans="1:1" ht="14.4" x14ac:dyDescent="0.3">
      <c r="A777" s="40"/>
    </row>
    <row r="778" spans="1:1" ht="14.4" x14ac:dyDescent="0.3">
      <c r="A778" s="40"/>
    </row>
    <row r="779" spans="1:1" ht="14.4" x14ac:dyDescent="0.3">
      <c r="A779" s="40"/>
    </row>
    <row r="780" spans="1:1" ht="14.4" x14ac:dyDescent="0.3">
      <c r="A780" s="40"/>
    </row>
    <row r="781" spans="1:1" ht="14.4" x14ac:dyDescent="0.3">
      <c r="A781" s="40"/>
    </row>
    <row r="782" spans="1:1" ht="14.4" x14ac:dyDescent="0.3">
      <c r="A782" s="40"/>
    </row>
    <row r="783" spans="1:1" ht="14.4" x14ac:dyDescent="0.3">
      <c r="A783" s="40"/>
    </row>
    <row r="784" spans="1:1" ht="14.4" x14ac:dyDescent="0.3">
      <c r="A784" s="40"/>
    </row>
    <row r="785" spans="1:1" ht="14.4" x14ac:dyDescent="0.3">
      <c r="A785" s="40"/>
    </row>
    <row r="786" spans="1:1" ht="14.4" x14ac:dyDescent="0.3">
      <c r="A786" s="40"/>
    </row>
    <row r="787" spans="1:1" ht="14.4" x14ac:dyDescent="0.3">
      <c r="A787" s="40"/>
    </row>
    <row r="788" spans="1:1" ht="14.4" x14ac:dyDescent="0.3">
      <c r="A788" s="40"/>
    </row>
    <row r="789" spans="1:1" ht="14.4" x14ac:dyDescent="0.3">
      <c r="A789" s="40"/>
    </row>
    <row r="790" spans="1:1" ht="14.4" x14ac:dyDescent="0.3">
      <c r="A790" s="40"/>
    </row>
    <row r="791" spans="1:1" ht="14.4" x14ac:dyDescent="0.3">
      <c r="A791" s="40"/>
    </row>
    <row r="792" spans="1:1" ht="14.4" x14ac:dyDescent="0.3">
      <c r="A792" s="40"/>
    </row>
    <row r="793" spans="1:1" ht="14.4" x14ac:dyDescent="0.3">
      <c r="A793" s="40"/>
    </row>
    <row r="794" spans="1:1" ht="14.4" x14ac:dyDescent="0.3">
      <c r="A794" s="40"/>
    </row>
    <row r="795" spans="1:1" ht="14.4" x14ac:dyDescent="0.3">
      <c r="A795" s="40"/>
    </row>
    <row r="796" spans="1:1" ht="14.4" x14ac:dyDescent="0.3">
      <c r="A796" s="40"/>
    </row>
    <row r="797" spans="1:1" ht="14.4" x14ac:dyDescent="0.3">
      <c r="A797" s="40"/>
    </row>
    <row r="798" spans="1:1" ht="14.4" x14ac:dyDescent="0.3">
      <c r="A798" s="40"/>
    </row>
    <row r="799" spans="1:1" ht="14.4" x14ac:dyDescent="0.3">
      <c r="A799" s="40"/>
    </row>
    <row r="800" spans="1:1" ht="14.4" x14ac:dyDescent="0.3">
      <c r="A800" s="40"/>
    </row>
    <row r="801" spans="1:1" ht="14.4" x14ac:dyDescent="0.3">
      <c r="A801" s="40"/>
    </row>
    <row r="802" spans="1:1" ht="14.4" x14ac:dyDescent="0.3">
      <c r="A802" s="40"/>
    </row>
    <row r="803" spans="1:1" ht="14.4" x14ac:dyDescent="0.3">
      <c r="A803" s="40"/>
    </row>
    <row r="804" spans="1:1" ht="14.4" x14ac:dyDescent="0.3">
      <c r="A804" s="40"/>
    </row>
    <row r="805" spans="1:1" ht="14.4" x14ac:dyDescent="0.3">
      <c r="A805" s="40"/>
    </row>
    <row r="806" spans="1:1" ht="14.4" x14ac:dyDescent="0.3">
      <c r="A806" s="40"/>
    </row>
    <row r="807" spans="1:1" ht="14.4" x14ac:dyDescent="0.3">
      <c r="A807" s="40"/>
    </row>
    <row r="808" spans="1:1" ht="14.4" x14ac:dyDescent="0.3">
      <c r="A808" s="40"/>
    </row>
    <row r="809" spans="1:1" ht="14.4" x14ac:dyDescent="0.3">
      <c r="A809" s="40"/>
    </row>
    <row r="810" spans="1:1" ht="14.4" x14ac:dyDescent="0.3">
      <c r="A810" s="40"/>
    </row>
    <row r="811" spans="1:1" ht="14.4" x14ac:dyDescent="0.3">
      <c r="A811" s="40"/>
    </row>
    <row r="812" spans="1:1" ht="14.4" x14ac:dyDescent="0.3">
      <c r="A812" s="40"/>
    </row>
    <row r="813" spans="1:1" ht="14.4" x14ac:dyDescent="0.3">
      <c r="A813" s="40"/>
    </row>
    <row r="814" spans="1:1" ht="14.4" x14ac:dyDescent="0.3">
      <c r="A814" s="40"/>
    </row>
    <row r="815" spans="1:1" ht="14.4" x14ac:dyDescent="0.3">
      <c r="A815" s="40"/>
    </row>
    <row r="816" spans="1:1" ht="14.4" x14ac:dyDescent="0.3">
      <c r="A816" s="40"/>
    </row>
    <row r="817" spans="1:1" ht="14.4" x14ac:dyDescent="0.3">
      <c r="A817" s="40"/>
    </row>
    <row r="818" spans="1:1" ht="14.4" x14ac:dyDescent="0.3">
      <c r="A818" s="40"/>
    </row>
    <row r="819" spans="1:1" ht="14.4" x14ac:dyDescent="0.3">
      <c r="A819" s="40"/>
    </row>
    <row r="820" spans="1:1" ht="14.4" x14ac:dyDescent="0.3">
      <c r="A820" s="40"/>
    </row>
    <row r="821" spans="1:1" ht="14.4" x14ac:dyDescent="0.3">
      <c r="A821" s="40"/>
    </row>
    <row r="822" spans="1:1" ht="14.4" x14ac:dyDescent="0.3">
      <c r="A822" s="40"/>
    </row>
    <row r="823" spans="1:1" ht="14.4" x14ac:dyDescent="0.3">
      <c r="A823" s="40"/>
    </row>
    <row r="824" spans="1:1" ht="14.4" x14ac:dyDescent="0.3">
      <c r="A824" s="40"/>
    </row>
    <row r="825" spans="1:1" ht="14.4" x14ac:dyDescent="0.3">
      <c r="A825" s="40"/>
    </row>
    <row r="826" spans="1:1" ht="14.4" x14ac:dyDescent="0.3">
      <c r="A826" s="40"/>
    </row>
    <row r="827" spans="1:1" ht="14.4" x14ac:dyDescent="0.3">
      <c r="A827" s="40"/>
    </row>
    <row r="828" spans="1:1" ht="14.4" x14ac:dyDescent="0.3">
      <c r="A828" s="40"/>
    </row>
    <row r="829" spans="1:1" ht="14.4" x14ac:dyDescent="0.3">
      <c r="A829" s="40"/>
    </row>
    <row r="830" spans="1:1" ht="14.4" x14ac:dyDescent="0.3">
      <c r="A830" s="40"/>
    </row>
    <row r="831" spans="1:1" ht="14.4" x14ac:dyDescent="0.3">
      <c r="A831" s="40"/>
    </row>
    <row r="832" spans="1:1" ht="14.4" x14ac:dyDescent="0.3">
      <c r="A832" s="40"/>
    </row>
    <row r="833" spans="1:1" ht="14.4" x14ac:dyDescent="0.3">
      <c r="A833" s="40"/>
    </row>
    <row r="834" spans="1:1" ht="14.4" x14ac:dyDescent="0.3">
      <c r="A834" s="40"/>
    </row>
    <row r="835" spans="1:1" ht="14.4" x14ac:dyDescent="0.3">
      <c r="A835" s="40"/>
    </row>
    <row r="836" spans="1:1" ht="14.4" x14ac:dyDescent="0.3">
      <c r="A836" s="40"/>
    </row>
    <row r="837" spans="1:1" ht="14.4" x14ac:dyDescent="0.3">
      <c r="A837" s="40"/>
    </row>
    <row r="838" spans="1:1" ht="14.4" x14ac:dyDescent="0.3">
      <c r="A838" s="40"/>
    </row>
    <row r="839" spans="1:1" ht="14.4" x14ac:dyDescent="0.3">
      <c r="A839" s="40"/>
    </row>
    <row r="840" spans="1:1" ht="14.4" x14ac:dyDescent="0.3">
      <c r="A840" s="40"/>
    </row>
    <row r="841" spans="1:1" ht="14.4" x14ac:dyDescent="0.3">
      <c r="A841" s="40"/>
    </row>
    <row r="842" spans="1:1" ht="14.4" x14ac:dyDescent="0.3">
      <c r="A842" s="40"/>
    </row>
    <row r="843" spans="1:1" ht="14.4" x14ac:dyDescent="0.3">
      <c r="A843" s="40"/>
    </row>
    <row r="844" spans="1:1" ht="14.4" x14ac:dyDescent="0.3">
      <c r="A844" s="40"/>
    </row>
    <row r="845" spans="1:1" ht="14.4" x14ac:dyDescent="0.3">
      <c r="A845" s="40"/>
    </row>
    <row r="846" spans="1:1" ht="14.4" x14ac:dyDescent="0.3">
      <c r="A846" s="40"/>
    </row>
    <row r="847" spans="1:1" ht="14.4" x14ac:dyDescent="0.3">
      <c r="A847" s="40"/>
    </row>
    <row r="848" spans="1:1" ht="14.4" x14ac:dyDescent="0.3">
      <c r="A848" s="40"/>
    </row>
    <row r="849" spans="1:1" ht="14.4" x14ac:dyDescent="0.3">
      <c r="A849" s="40"/>
    </row>
    <row r="850" spans="1:1" ht="14.4" x14ac:dyDescent="0.3">
      <c r="A850" s="40"/>
    </row>
    <row r="851" spans="1:1" ht="14.4" x14ac:dyDescent="0.3">
      <c r="A851" s="40"/>
    </row>
    <row r="852" spans="1:1" ht="14.4" x14ac:dyDescent="0.3">
      <c r="A852" s="40"/>
    </row>
    <row r="853" spans="1:1" ht="14.4" x14ac:dyDescent="0.3">
      <c r="A853" s="40"/>
    </row>
    <row r="854" spans="1:1" ht="14.4" x14ac:dyDescent="0.3">
      <c r="A854" s="40"/>
    </row>
    <row r="855" spans="1:1" ht="14.4" x14ac:dyDescent="0.3">
      <c r="A855" s="40"/>
    </row>
    <row r="856" spans="1:1" ht="14.4" x14ac:dyDescent="0.3">
      <c r="A856" s="40"/>
    </row>
    <row r="857" spans="1:1" ht="14.4" x14ac:dyDescent="0.3">
      <c r="A857" s="40"/>
    </row>
    <row r="858" spans="1:1" ht="14.4" x14ac:dyDescent="0.3">
      <c r="A858" s="40"/>
    </row>
    <row r="859" spans="1:1" ht="14.4" x14ac:dyDescent="0.3">
      <c r="A859" s="40"/>
    </row>
    <row r="860" spans="1:1" ht="14.4" x14ac:dyDescent="0.3">
      <c r="A860" s="40"/>
    </row>
    <row r="861" spans="1:1" ht="14.4" x14ac:dyDescent="0.3">
      <c r="A861" s="40"/>
    </row>
    <row r="862" spans="1:1" ht="14.4" x14ac:dyDescent="0.3">
      <c r="A862" s="40"/>
    </row>
    <row r="863" spans="1:1" ht="14.4" x14ac:dyDescent="0.3">
      <c r="A863" s="40"/>
    </row>
    <row r="864" spans="1:1" ht="14.4" x14ac:dyDescent="0.3">
      <c r="A864" s="40"/>
    </row>
    <row r="865" spans="1:1" ht="14.4" x14ac:dyDescent="0.3">
      <c r="A865" s="40"/>
    </row>
    <row r="866" spans="1:1" ht="14.4" x14ac:dyDescent="0.3">
      <c r="A866" s="40"/>
    </row>
    <row r="867" spans="1:1" ht="14.4" x14ac:dyDescent="0.3">
      <c r="A867" s="40"/>
    </row>
    <row r="868" spans="1:1" ht="14.4" x14ac:dyDescent="0.3">
      <c r="A868" s="40"/>
    </row>
    <row r="869" spans="1:1" ht="14.4" x14ac:dyDescent="0.3">
      <c r="A869" s="40"/>
    </row>
    <row r="870" spans="1:1" ht="14.4" x14ac:dyDescent="0.3">
      <c r="A870" s="40"/>
    </row>
    <row r="871" spans="1:1" ht="14.4" x14ac:dyDescent="0.3">
      <c r="A871" s="40"/>
    </row>
    <row r="872" spans="1:1" ht="14.4" x14ac:dyDescent="0.3">
      <c r="A872" s="40"/>
    </row>
    <row r="873" spans="1:1" ht="14.4" x14ac:dyDescent="0.3">
      <c r="A873" s="40"/>
    </row>
    <row r="874" spans="1:1" ht="14.4" x14ac:dyDescent="0.3">
      <c r="A874" s="40"/>
    </row>
    <row r="875" spans="1:1" ht="14.4" x14ac:dyDescent="0.3">
      <c r="A875" s="40"/>
    </row>
    <row r="876" spans="1:1" ht="14.4" x14ac:dyDescent="0.3">
      <c r="A876" s="40"/>
    </row>
    <row r="877" spans="1:1" ht="14.4" x14ac:dyDescent="0.3">
      <c r="A877" s="40"/>
    </row>
    <row r="878" spans="1:1" ht="14.4" x14ac:dyDescent="0.3">
      <c r="A878" s="40"/>
    </row>
    <row r="879" spans="1:1" ht="14.4" x14ac:dyDescent="0.3">
      <c r="A879" s="40"/>
    </row>
    <row r="880" spans="1:1" ht="14.4" x14ac:dyDescent="0.3">
      <c r="A880" s="40"/>
    </row>
    <row r="881" spans="1:1" ht="14.4" x14ac:dyDescent="0.3">
      <c r="A881" s="40"/>
    </row>
    <row r="882" spans="1:1" ht="14.4" x14ac:dyDescent="0.3">
      <c r="A882" s="40"/>
    </row>
    <row r="883" spans="1:1" ht="14.4" x14ac:dyDescent="0.3">
      <c r="A883" s="40"/>
    </row>
    <row r="884" spans="1:1" ht="14.4" x14ac:dyDescent="0.3">
      <c r="A884" s="40"/>
    </row>
    <row r="885" spans="1:1" ht="14.4" x14ac:dyDescent="0.3">
      <c r="A885" s="40"/>
    </row>
    <row r="886" spans="1:1" ht="14.4" x14ac:dyDescent="0.3">
      <c r="A886" s="40"/>
    </row>
    <row r="887" spans="1:1" ht="14.4" x14ac:dyDescent="0.3">
      <c r="A887" s="40"/>
    </row>
    <row r="888" spans="1:1" ht="14.4" x14ac:dyDescent="0.3">
      <c r="A888" s="40"/>
    </row>
    <row r="889" spans="1:1" ht="14.4" x14ac:dyDescent="0.3">
      <c r="A889" s="40"/>
    </row>
    <row r="890" spans="1:1" ht="14.4" x14ac:dyDescent="0.3">
      <c r="A890" s="40"/>
    </row>
    <row r="891" spans="1:1" ht="14.4" x14ac:dyDescent="0.3">
      <c r="A891" s="40"/>
    </row>
    <row r="892" spans="1:1" ht="14.4" x14ac:dyDescent="0.3">
      <c r="A892" s="40"/>
    </row>
    <row r="893" spans="1:1" ht="14.4" x14ac:dyDescent="0.3">
      <c r="A893" s="40"/>
    </row>
    <row r="894" spans="1:1" ht="14.4" x14ac:dyDescent="0.3">
      <c r="A894" s="40"/>
    </row>
    <row r="895" spans="1:1" ht="14.4" x14ac:dyDescent="0.3">
      <c r="A895" s="40"/>
    </row>
    <row r="896" spans="1:1" ht="14.4" x14ac:dyDescent="0.3">
      <c r="A896" s="40"/>
    </row>
    <row r="897" spans="1:1" ht="14.4" x14ac:dyDescent="0.3">
      <c r="A897" s="40"/>
    </row>
    <row r="898" spans="1:1" ht="14.4" x14ac:dyDescent="0.3">
      <c r="A898" s="40"/>
    </row>
    <row r="899" spans="1:1" ht="14.4" x14ac:dyDescent="0.3">
      <c r="A899" s="40"/>
    </row>
    <row r="900" spans="1:1" ht="14.4" x14ac:dyDescent="0.3">
      <c r="A900" s="40"/>
    </row>
    <row r="901" spans="1:1" ht="14.4" x14ac:dyDescent="0.3">
      <c r="A901" s="40"/>
    </row>
    <row r="902" spans="1:1" ht="14.4" x14ac:dyDescent="0.3">
      <c r="A902" s="40"/>
    </row>
    <row r="903" spans="1:1" ht="14.4" x14ac:dyDescent="0.3">
      <c r="A903" s="40"/>
    </row>
    <row r="904" spans="1:1" ht="14.4" x14ac:dyDescent="0.3">
      <c r="A904" s="40"/>
    </row>
    <row r="905" spans="1:1" ht="14.4" x14ac:dyDescent="0.3">
      <c r="A905" s="40"/>
    </row>
    <row r="906" spans="1:1" ht="14.4" x14ac:dyDescent="0.3">
      <c r="A906" s="40"/>
    </row>
    <row r="907" spans="1:1" ht="14.4" x14ac:dyDescent="0.3">
      <c r="A907" s="40"/>
    </row>
    <row r="908" spans="1:1" ht="14.4" x14ac:dyDescent="0.3">
      <c r="A908" s="40"/>
    </row>
    <row r="909" spans="1:1" ht="14.4" x14ac:dyDescent="0.3">
      <c r="A909" s="40"/>
    </row>
    <row r="910" spans="1:1" ht="14.4" x14ac:dyDescent="0.3">
      <c r="A910" s="40"/>
    </row>
    <row r="911" spans="1:1" ht="14.4" x14ac:dyDescent="0.3">
      <c r="A911" s="40"/>
    </row>
    <row r="912" spans="1:1" ht="14.4" x14ac:dyDescent="0.3">
      <c r="A912" s="40"/>
    </row>
    <row r="913" spans="1:1" ht="14.4" x14ac:dyDescent="0.3">
      <c r="A913" s="40"/>
    </row>
    <row r="914" spans="1:1" ht="14.4" x14ac:dyDescent="0.3">
      <c r="A914" s="40"/>
    </row>
    <row r="915" spans="1:1" ht="14.4" x14ac:dyDescent="0.3">
      <c r="A915" s="40"/>
    </row>
    <row r="916" spans="1:1" ht="14.4" x14ac:dyDescent="0.3">
      <c r="A916" s="40"/>
    </row>
    <row r="917" spans="1:1" ht="14.4" x14ac:dyDescent="0.3">
      <c r="A917" s="40"/>
    </row>
    <row r="918" spans="1:1" ht="14.4" x14ac:dyDescent="0.3">
      <c r="A918" s="40"/>
    </row>
    <row r="919" spans="1:1" ht="14.4" x14ac:dyDescent="0.3">
      <c r="A919" s="40"/>
    </row>
    <row r="920" spans="1:1" ht="14.4" x14ac:dyDescent="0.3">
      <c r="A920" s="40"/>
    </row>
    <row r="921" spans="1:1" ht="14.4" x14ac:dyDescent="0.3">
      <c r="A921" s="40"/>
    </row>
    <row r="922" spans="1:1" ht="14.4" x14ac:dyDescent="0.3">
      <c r="A922" s="40"/>
    </row>
    <row r="923" spans="1:1" ht="14.4" x14ac:dyDescent="0.3">
      <c r="A923" s="40"/>
    </row>
    <row r="924" spans="1:1" ht="14.4" x14ac:dyDescent="0.3">
      <c r="A924" s="40"/>
    </row>
    <row r="925" spans="1:1" ht="14.4" x14ac:dyDescent="0.3">
      <c r="A925" s="40"/>
    </row>
    <row r="926" spans="1:1" ht="14.4" x14ac:dyDescent="0.3">
      <c r="A926" s="40"/>
    </row>
    <row r="927" spans="1:1" ht="14.4" x14ac:dyDescent="0.3">
      <c r="A927" s="40"/>
    </row>
    <row r="928" spans="1:1" ht="14.4" x14ac:dyDescent="0.3">
      <c r="A928" s="40"/>
    </row>
    <row r="929" spans="1:1" ht="14.4" x14ac:dyDescent="0.3">
      <c r="A929" s="40"/>
    </row>
    <row r="930" spans="1:1" ht="14.4" x14ac:dyDescent="0.3">
      <c r="A930" s="40"/>
    </row>
    <row r="931" spans="1:1" ht="14.4" x14ac:dyDescent="0.3">
      <c r="A931" s="40"/>
    </row>
    <row r="932" spans="1:1" ht="14.4" x14ac:dyDescent="0.3">
      <c r="A932" s="40"/>
    </row>
    <row r="933" spans="1:1" ht="14.4" x14ac:dyDescent="0.3">
      <c r="A933" s="40"/>
    </row>
    <row r="934" spans="1:1" ht="14.4" x14ac:dyDescent="0.3">
      <c r="A934" s="40"/>
    </row>
    <row r="935" spans="1:1" ht="14.4" x14ac:dyDescent="0.3">
      <c r="A935" s="40"/>
    </row>
    <row r="936" spans="1:1" ht="14.4" x14ac:dyDescent="0.3">
      <c r="A936" s="40"/>
    </row>
    <row r="937" spans="1:1" ht="14.4" x14ac:dyDescent="0.3">
      <c r="A937" s="40"/>
    </row>
    <row r="938" spans="1:1" ht="14.4" x14ac:dyDescent="0.3">
      <c r="A938" s="40"/>
    </row>
    <row r="939" spans="1:1" ht="14.4" x14ac:dyDescent="0.3">
      <c r="A939" s="40"/>
    </row>
    <row r="940" spans="1:1" ht="14.4" x14ac:dyDescent="0.3">
      <c r="A940" s="40"/>
    </row>
    <row r="941" spans="1:1" ht="14.4" x14ac:dyDescent="0.3">
      <c r="A941" s="40"/>
    </row>
    <row r="942" spans="1:1" ht="14.4" x14ac:dyDescent="0.3">
      <c r="A942" s="40"/>
    </row>
    <row r="943" spans="1:1" ht="14.4" x14ac:dyDescent="0.3">
      <c r="A943" s="40"/>
    </row>
    <row r="944" spans="1:1" ht="14.4" x14ac:dyDescent="0.3">
      <c r="A944" s="40"/>
    </row>
    <row r="945" spans="1:1" ht="14.4" x14ac:dyDescent="0.3">
      <c r="A945" s="40"/>
    </row>
    <row r="946" spans="1:1" ht="14.4" x14ac:dyDescent="0.3">
      <c r="A946" s="40"/>
    </row>
    <row r="947" spans="1:1" ht="14.4" x14ac:dyDescent="0.3">
      <c r="A947" s="40"/>
    </row>
    <row r="948" spans="1:1" ht="14.4" x14ac:dyDescent="0.3">
      <c r="A948" s="40"/>
    </row>
    <row r="949" spans="1:1" ht="14.4" x14ac:dyDescent="0.3">
      <c r="A949" s="40"/>
    </row>
    <row r="950" spans="1:1" ht="14.4" x14ac:dyDescent="0.3">
      <c r="A950" s="40"/>
    </row>
    <row r="951" spans="1:1" ht="14.4" x14ac:dyDescent="0.3">
      <c r="A951" s="40"/>
    </row>
    <row r="952" spans="1:1" ht="14.4" x14ac:dyDescent="0.3">
      <c r="A952" s="40"/>
    </row>
    <row r="953" spans="1:1" ht="14.4" x14ac:dyDescent="0.3">
      <c r="A953" s="40"/>
    </row>
    <row r="954" spans="1:1" ht="14.4" x14ac:dyDescent="0.3">
      <c r="A954" s="40"/>
    </row>
    <row r="955" spans="1:1" ht="14.4" x14ac:dyDescent="0.3">
      <c r="A955" s="40"/>
    </row>
    <row r="956" spans="1:1" ht="14.4" x14ac:dyDescent="0.3">
      <c r="A956" s="40"/>
    </row>
    <row r="957" spans="1:1" ht="14.4" x14ac:dyDescent="0.3">
      <c r="A957" s="40"/>
    </row>
    <row r="958" spans="1:1" ht="14.4" x14ac:dyDescent="0.3">
      <c r="A958" s="40"/>
    </row>
    <row r="959" spans="1:1" ht="14.4" x14ac:dyDescent="0.3">
      <c r="A959" s="40"/>
    </row>
    <row r="960" spans="1:1" ht="14.4" x14ac:dyDescent="0.3">
      <c r="A960" s="40"/>
    </row>
    <row r="961" spans="1:1" ht="14.4" x14ac:dyDescent="0.3">
      <c r="A961" s="40"/>
    </row>
    <row r="962" spans="1:1" ht="14.4" x14ac:dyDescent="0.3">
      <c r="A962" s="40"/>
    </row>
    <row r="963" spans="1:1" ht="14.4" x14ac:dyDescent="0.3">
      <c r="A963" s="40"/>
    </row>
    <row r="964" spans="1:1" ht="14.4" x14ac:dyDescent="0.3">
      <c r="A964" s="40"/>
    </row>
    <row r="965" spans="1:1" ht="14.4" x14ac:dyDescent="0.3">
      <c r="A965" s="40"/>
    </row>
    <row r="966" spans="1:1" ht="14.4" x14ac:dyDescent="0.3">
      <c r="A966" s="40"/>
    </row>
    <row r="967" spans="1:1" ht="14.4" x14ac:dyDescent="0.3">
      <c r="A967" s="40"/>
    </row>
    <row r="968" spans="1:1" ht="14.4" x14ac:dyDescent="0.3">
      <c r="A968" s="40"/>
    </row>
    <row r="969" spans="1:1" ht="14.4" x14ac:dyDescent="0.3">
      <c r="A969" s="40"/>
    </row>
    <row r="970" spans="1:1" ht="14.4" x14ac:dyDescent="0.3">
      <c r="A970" s="40"/>
    </row>
    <row r="971" spans="1:1" ht="14.4" x14ac:dyDescent="0.3">
      <c r="A971" s="40"/>
    </row>
    <row r="972" spans="1:1" ht="14.4" x14ac:dyDescent="0.3">
      <c r="A972" s="40"/>
    </row>
    <row r="973" spans="1:1" ht="14.4" x14ac:dyDescent="0.3">
      <c r="A973" s="40"/>
    </row>
    <row r="974" spans="1:1" ht="14.4" x14ac:dyDescent="0.3">
      <c r="A974" s="40"/>
    </row>
    <row r="975" spans="1:1" ht="14.4" x14ac:dyDescent="0.3">
      <c r="A975" s="40"/>
    </row>
    <row r="976" spans="1:1" ht="14.4" x14ac:dyDescent="0.3">
      <c r="A976" s="40"/>
    </row>
    <row r="977" spans="1:1" ht="14.4" x14ac:dyDescent="0.3">
      <c r="A977" s="40"/>
    </row>
    <row r="978" spans="1:1" ht="14.4" x14ac:dyDescent="0.3">
      <c r="A978" s="40"/>
    </row>
    <row r="979" spans="1:1" ht="14.4" x14ac:dyDescent="0.3">
      <c r="A979" s="40"/>
    </row>
    <row r="980" spans="1:1" ht="14.4" x14ac:dyDescent="0.3">
      <c r="A980" s="40"/>
    </row>
    <row r="981" spans="1:1" ht="14.4" x14ac:dyDescent="0.3">
      <c r="A981" s="40"/>
    </row>
    <row r="982" spans="1:1" ht="14.4" x14ac:dyDescent="0.3">
      <c r="A982" s="40"/>
    </row>
    <row r="983" spans="1:1" ht="14.4" x14ac:dyDescent="0.3">
      <c r="A983" s="40"/>
    </row>
    <row r="984" spans="1:1" ht="14.4" x14ac:dyDescent="0.3">
      <c r="A984" s="40"/>
    </row>
    <row r="985" spans="1:1" ht="14.4" x14ac:dyDescent="0.3">
      <c r="A985" s="40"/>
    </row>
    <row r="986" spans="1:1" ht="14.4" x14ac:dyDescent="0.3">
      <c r="A986" s="40"/>
    </row>
    <row r="987" spans="1:1" ht="14.4" x14ac:dyDescent="0.3">
      <c r="A987" s="40"/>
    </row>
    <row r="988" spans="1:1" ht="14.4" x14ac:dyDescent="0.3">
      <c r="A988" s="40"/>
    </row>
    <row r="989" spans="1:1" ht="14.4" x14ac:dyDescent="0.3">
      <c r="A989" s="40"/>
    </row>
    <row r="990" spans="1:1" ht="14.4" x14ac:dyDescent="0.3">
      <c r="A990" s="40"/>
    </row>
    <row r="991" spans="1:1" ht="14.4" x14ac:dyDescent="0.3">
      <c r="A991" s="40"/>
    </row>
    <row r="992" spans="1:1" ht="14.4" x14ac:dyDescent="0.3">
      <c r="A992" s="40"/>
    </row>
    <row r="993" spans="1:1" ht="14.4" x14ac:dyDescent="0.3">
      <c r="A993" s="40"/>
    </row>
    <row r="994" spans="1:1" ht="14.4" x14ac:dyDescent="0.3">
      <c r="A994" s="40"/>
    </row>
    <row r="995" spans="1:1" ht="14.4" x14ac:dyDescent="0.3">
      <c r="A995" s="40"/>
    </row>
    <row r="996" spans="1:1" ht="14.4" x14ac:dyDescent="0.3">
      <c r="A996" s="40"/>
    </row>
    <row r="997" spans="1:1" ht="14.4" x14ac:dyDescent="0.3">
      <c r="A997" s="40"/>
    </row>
    <row r="998" spans="1:1" ht="14.4" x14ac:dyDescent="0.3">
      <c r="A998" s="40"/>
    </row>
    <row r="999" spans="1:1" ht="14.4" x14ac:dyDescent="0.3">
      <c r="A999" s="40"/>
    </row>
    <row r="1000" spans="1:1" ht="14.4" x14ac:dyDescent="0.3">
      <c r="A1000" s="40"/>
    </row>
    <row r="1001" spans="1:1" ht="14.4" x14ac:dyDescent="0.3">
      <c r="A1001" s="40"/>
    </row>
    <row r="1002" spans="1:1" ht="14.4" x14ac:dyDescent="0.3">
      <c r="A1002" s="40"/>
    </row>
    <row r="1003" spans="1:1" ht="14.4" x14ac:dyDescent="0.3">
      <c r="A1003" s="40"/>
    </row>
    <row r="1004" spans="1:1" ht="14.4" x14ac:dyDescent="0.3">
      <c r="A1004" s="40"/>
    </row>
    <row r="1005" spans="1:1" ht="14.4" x14ac:dyDescent="0.3">
      <c r="A1005" s="40"/>
    </row>
    <row r="1006" spans="1:1" ht="14.4" x14ac:dyDescent="0.3">
      <c r="A1006" s="40"/>
    </row>
    <row r="1007" spans="1:1" ht="14.4" x14ac:dyDescent="0.3">
      <c r="A1007" s="40"/>
    </row>
    <row r="1008" spans="1:1" ht="14.4" x14ac:dyDescent="0.3">
      <c r="A1008" s="40"/>
    </row>
    <row r="1009" spans="1:1" ht="14.4" x14ac:dyDescent="0.3">
      <c r="A1009" s="40"/>
    </row>
    <row r="1010" spans="1:1" ht="14.4" x14ac:dyDescent="0.3">
      <c r="A1010" s="40"/>
    </row>
    <row r="1011" spans="1:1" ht="14.4" x14ac:dyDescent="0.3">
      <c r="A1011" s="40"/>
    </row>
    <row r="1012" spans="1:1" ht="14.4" x14ac:dyDescent="0.3">
      <c r="A1012" s="40"/>
    </row>
    <row r="1013" spans="1:1" ht="14.4" x14ac:dyDescent="0.3">
      <c r="A1013" s="40"/>
    </row>
    <row r="1014" spans="1:1" ht="14.4" x14ac:dyDescent="0.3">
      <c r="A1014" s="40"/>
    </row>
    <row r="1015" spans="1:1" ht="14.4" x14ac:dyDescent="0.3">
      <c r="A1015" s="40"/>
    </row>
    <row r="1016" spans="1:1" ht="14.4" x14ac:dyDescent="0.3">
      <c r="A1016" s="40"/>
    </row>
    <row r="1017" spans="1:1" ht="14.4" x14ac:dyDescent="0.3">
      <c r="A1017" s="40"/>
    </row>
    <row r="1018" spans="1:1" ht="14.4" x14ac:dyDescent="0.3">
      <c r="A1018" s="40"/>
    </row>
    <row r="1019" spans="1:1" ht="14.4" x14ac:dyDescent="0.3">
      <c r="A1019" s="40"/>
    </row>
    <row r="1020" spans="1:1" ht="14.4" x14ac:dyDescent="0.3">
      <c r="A1020" s="40"/>
    </row>
    <row r="1021" spans="1:1" ht="14.4" x14ac:dyDescent="0.3">
      <c r="A1021" s="40"/>
    </row>
    <row r="1022" spans="1:1" ht="14.4" x14ac:dyDescent="0.3">
      <c r="A1022" s="40"/>
    </row>
    <row r="1023" spans="1:1" ht="14.4" x14ac:dyDescent="0.3">
      <c r="A1023" s="40"/>
    </row>
    <row r="1024" spans="1:1" ht="14.4" x14ac:dyDescent="0.3">
      <c r="A1024" s="40"/>
    </row>
    <row r="1025" spans="1:1" ht="14.4" x14ac:dyDescent="0.3">
      <c r="A1025" s="40"/>
    </row>
    <row r="1026" spans="1:1" ht="14.4" x14ac:dyDescent="0.3">
      <c r="A1026" s="40"/>
    </row>
    <row r="1027" spans="1:1" ht="14.4" x14ac:dyDescent="0.3">
      <c r="A1027" s="40"/>
    </row>
    <row r="1028" spans="1:1" ht="14.4" x14ac:dyDescent="0.3">
      <c r="A1028" s="40"/>
    </row>
    <row r="1029" spans="1:1" ht="14.4" x14ac:dyDescent="0.3">
      <c r="A1029" s="40"/>
    </row>
    <row r="1030" spans="1:1" ht="14.4" x14ac:dyDescent="0.3">
      <c r="A1030" s="40"/>
    </row>
    <row r="1031" spans="1:1" ht="14.4" x14ac:dyDescent="0.3">
      <c r="A1031" s="40"/>
    </row>
    <row r="1032" spans="1:1" ht="14.4" x14ac:dyDescent="0.3">
      <c r="A1032" s="40"/>
    </row>
    <row r="1033" spans="1:1" ht="14.4" x14ac:dyDescent="0.3">
      <c r="A1033" s="40"/>
    </row>
    <row r="1034" spans="1:1" ht="14.4" x14ac:dyDescent="0.3">
      <c r="A1034" s="40"/>
    </row>
    <row r="1035" spans="1:1" ht="14.4" x14ac:dyDescent="0.3">
      <c r="A1035" s="40"/>
    </row>
    <row r="1036" spans="1:1" ht="14.4" x14ac:dyDescent="0.3">
      <c r="A1036" s="40"/>
    </row>
    <row r="1037" spans="1:1" ht="14.4" x14ac:dyDescent="0.3">
      <c r="A1037" s="40"/>
    </row>
    <row r="1038" spans="1:1" ht="14.4" x14ac:dyDescent="0.3">
      <c r="A1038" s="40"/>
    </row>
    <row r="1039" spans="1:1" ht="14.4" x14ac:dyDescent="0.3">
      <c r="A1039" s="40"/>
    </row>
    <row r="1040" spans="1:1" ht="14.4" x14ac:dyDescent="0.3">
      <c r="A1040" s="40"/>
    </row>
    <row r="1041" spans="1:1" ht="14.4" x14ac:dyDescent="0.3">
      <c r="A1041" s="40"/>
    </row>
    <row r="1042" spans="1:1" ht="14.4" x14ac:dyDescent="0.3">
      <c r="A1042" s="40"/>
    </row>
    <row r="1043" spans="1:1" ht="14.4" x14ac:dyDescent="0.3">
      <c r="A1043" s="40"/>
    </row>
    <row r="1044" spans="1:1" ht="14.4" x14ac:dyDescent="0.3">
      <c r="A1044" s="40"/>
    </row>
    <row r="1045" spans="1:1" ht="14.4" x14ac:dyDescent="0.3">
      <c r="A1045" s="40"/>
    </row>
    <row r="1046" spans="1:1" ht="14.4" x14ac:dyDescent="0.3">
      <c r="A1046" s="40"/>
    </row>
    <row r="1047" spans="1:1" ht="14.4" x14ac:dyDescent="0.3">
      <c r="A1047" s="40"/>
    </row>
    <row r="1048" spans="1:1" ht="14.4" x14ac:dyDescent="0.3">
      <c r="A1048" s="40"/>
    </row>
    <row r="1049" spans="1:1" ht="14.4" x14ac:dyDescent="0.3">
      <c r="A1049" s="40"/>
    </row>
    <row r="1050" spans="1:1" ht="14.4" x14ac:dyDescent="0.3">
      <c r="A1050" s="40"/>
    </row>
    <row r="1051" spans="1:1" ht="14.4" x14ac:dyDescent="0.3">
      <c r="A1051" s="40"/>
    </row>
    <row r="1052" spans="1:1" ht="14.4" x14ac:dyDescent="0.3">
      <c r="A1052" s="40"/>
    </row>
    <row r="1053" spans="1:1" ht="14.4" x14ac:dyDescent="0.3">
      <c r="A1053" s="40"/>
    </row>
    <row r="1054" spans="1:1" ht="14.4" x14ac:dyDescent="0.3">
      <c r="A1054" s="40"/>
    </row>
    <row r="1055" spans="1:1" ht="14.4" x14ac:dyDescent="0.3">
      <c r="A1055" s="40"/>
    </row>
    <row r="1056" spans="1:1" ht="14.4" x14ac:dyDescent="0.3">
      <c r="A1056" s="40"/>
    </row>
    <row r="1057" spans="1:1" ht="14.4" x14ac:dyDescent="0.3">
      <c r="A1057" s="40"/>
    </row>
    <row r="1058" spans="1:1" ht="14.4" x14ac:dyDescent="0.3">
      <c r="A1058" s="40"/>
    </row>
    <row r="1059" spans="1:1" ht="14.4" x14ac:dyDescent="0.3">
      <c r="A1059" s="40"/>
    </row>
    <row r="1060" spans="1:1" ht="14.4" x14ac:dyDescent="0.3">
      <c r="A1060" s="40"/>
    </row>
    <row r="1061" spans="1:1" ht="14.4" x14ac:dyDescent="0.3">
      <c r="A1061" s="40"/>
    </row>
    <row r="1062" spans="1:1" ht="14.4" x14ac:dyDescent="0.3">
      <c r="A1062" s="40"/>
    </row>
    <row r="1063" spans="1:1" ht="14.4" x14ac:dyDescent="0.3">
      <c r="A1063" s="40"/>
    </row>
    <row r="1064" spans="1:1" ht="14.4" x14ac:dyDescent="0.3">
      <c r="A1064" s="40"/>
    </row>
    <row r="1065" spans="1:1" ht="14.4" x14ac:dyDescent="0.3">
      <c r="A1065" s="40"/>
    </row>
    <row r="1066" spans="1:1" ht="14.4" x14ac:dyDescent="0.3">
      <c r="A1066" s="40"/>
    </row>
    <row r="1067" spans="1:1" ht="14.4" x14ac:dyDescent="0.3">
      <c r="A1067" s="40"/>
    </row>
    <row r="1068" spans="1:1" ht="14.4" x14ac:dyDescent="0.3">
      <c r="A1068" s="40"/>
    </row>
    <row r="1069" spans="1:1" ht="14.4" x14ac:dyDescent="0.3">
      <c r="A1069" s="40"/>
    </row>
    <row r="1070" spans="1:1" ht="14.4" x14ac:dyDescent="0.3">
      <c r="A1070" s="40"/>
    </row>
    <row r="1071" spans="1:1" ht="14.4" x14ac:dyDescent="0.3">
      <c r="A1071" s="40"/>
    </row>
    <row r="1072" spans="1:1" ht="14.4" x14ac:dyDescent="0.3">
      <c r="A1072" s="40"/>
    </row>
    <row r="1073" spans="1:1" ht="14.4" x14ac:dyDescent="0.3">
      <c r="A1073" s="40"/>
    </row>
    <row r="1074" spans="1:1" ht="14.4" x14ac:dyDescent="0.3">
      <c r="A1074" s="40"/>
    </row>
    <row r="1075" spans="1:1" ht="14.4" x14ac:dyDescent="0.3">
      <c r="A1075" s="40"/>
    </row>
    <row r="1076" spans="1:1" ht="14.4" x14ac:dyDescent="0.3">
      <c r="A1076" s="40"/>
    </row>
    <row r="1077" spans="1:1" ht="14.4" x14ac:dyDescent="0.3">
      <c r="A1077" s="40"/>
    </row>
    <row r="1078" spans="1:1" ht="14.4" x14ac:dyDescent="0.3">
      <c r="A1078" s="40"/>
    </row>
    <row r="1079" spans="1:1" ht="14.4" x14ac:dyDescent="0.3">
      <c r="A1079" s="40"/>
    </row>
    <row r="1080" spans="1:1" ht="14.4" x14ac:dyDescent="0.3">
      <c r="A1080" s="40"/>
    </row>
    <row r="1081" spans="1:1" ht="14.4" x14ac:dyDescent="0.3">
      <c r="A1081" s="40"/>
    </row>
    <row r="1082" spans="1:1" ht="14.4" x14ac:dyDescent="0.3">
      <c r="A1082" s="40"/>
    </row>
    <row r="1083" spans="1:1" ht="14.4" x14ac:dyDescent="0.3">
      <c r="A1083" s="40"/>
    </row>
    <row r="1084" spans="1:1" ht="14.4" x14ac:dyDescent="0.3">
      <c r="A1084" s="40"/>
    </row>
    <row r="1085" spans="1:1" ht="14.4" x14ac:dyDescent="0.3">
      <c r="A1085" s="40"/>
    </row>
    <row r="1086" spans="1:1" ht="14.4" x14ac:dyDescent="0.3">
      <c r="A1086" s="40"/>
    </row>
    <row r="1087" spans="1:1" ht="14.4" x14ac:dyDescent="0.3">
      <c r="A1087" s="40"/>
    </row>
    <row r="1088" spans="1:1" ht="14.4" x14ac:dyDescent="0.3">
      <c r="A1088" s="40"/>
    </row>
    <row r="1089" spans="1:1" ht="14.4" x14ac:dyDescent="0.3">
      <c r="A1089" s="40"/>
    </row>
    <row r="1090" spans="1:1" ht="14.4" x14ac:dyDescent="0.3">
      <c r="A1090" s="40"/>
    </row>
    <row r="1091" spans="1:1" ht="14.4" x14ac:dyDescent="0.3">
      <c r="A1091" s="40"/>
    </row>
    <row r="1092" spans="1:1" ht="14.4" x14ac:dyDescent="0.3">
      <c r="A1092" s="40"/>
    </row>
    <row r="1093" spans="1:1" ht="14.4" x14ac:dyDescent="0.3">
      <c r="A1093" s="40"/>
    </row>
    <row r="1094" spans="1:1" ht="14.4" x14ac:dyDescent="0.3">
      <c r="A1094" s="40"/>
    </row>
    <row r="1095" spans="1:1" ht="14.4" x14ac:dyDescent="0.3">
      <c r="A1095" s="40"/>
    </row>
    <row r="1096" spans="1:1" ht="14.4" x14ac:dyDescent="0.3">
      <c r="A1096" s="40"/>
    </row>
    <row r="1097" spans="1:1" ht="14.4" x14ac:dyDescent="0.3">
      <c r="A1097" s="40"/>
    </row>
    <row r="1098" spans="1:1" ht="14.4" x14ac:dyDescent="0.3">
      <c r="A1098" s="40"/>
    </row>
    <row r="1099" spans="1:1" ht="14.4" x14ac:dyDescent="0.3">
      <c r="A1099" s="40"/>
    </row>
    <row r="1100" spans="1:1" ht="14.4" x14ac:dyDescent="0.3">
      <c r="A1100" s="40"/>
    </row>
    <row r="1101" spans="1:1" ht="14.4" x14ac:dyDescent="0.3">
      <c r="A1101" s="40"/>
    </row>
    <row r="1102" spans="1:1" ht="14.4" x14ac:dyDescent="0.3">
      <c r="A1102" s="40"/>
    </row>
    <row r="1103" spans="1:1" ht="14.4" x14ac:dyDescent="0.3">
      <c r="A1103" s="40"/>
    </row>
    <row r="1104" spans="1:1" ht="14.4" x14ac:dyDescent="0.3">
      <c r="A1104" s="40"/>
    </row>
    <row r="1105" spans="1:1" ht="14.4" x14ac:dyDescent="0.3">
      <c r="A1105" s="40"/>
    </row>
    <row r="1106" spans="1:1" ht="14.4" x14ac:dyDescent="0.3">
      <c r="A1106" s="40"/>
    </row>
    <row r="1107" spans="1:1" ht="14.4" x14ac:dyDescent="0.3">
      <c r="A1107" s="40"/>
    </row>
    <row r="1108" spans="1:1" ht="14.4" x14ac:dyDescent="0.3">
      <c r="A1108" s="40"/>
    </row>
    <row r="1109" spans="1:1" ht="14.4" x14ac:dyDescent="0.3">
      <c r="A1109" s="40"/>
    </row>
    <row r="1110" spans="1:1" ht="14.4" x14ac:dyDescent="0.3">
      <c r="A1110" s="40"/>
    </row>
    <row r="1111" spans="1:1" ht="14.4" x14ac:dyDescent="0.3">
      <c r="A1111" s="40"/>
    </row>
    <row r="1112" spans="1:1" ht="14.4" x14ac:dyDescent="0.3">
      <c r="A1112" s="40"/>
    </row>
    <row r="1113" spans="1:1" ht="14.4" x14ac:dyDescent="0.3">
      <c r="A1113" s="40"/>
    </row>
    <row r="1114" spans="1:1" ht="14.4" x14ac:dyDescent="0.3">
      <c r="A1114" s="40"/>
    </row>
    <row r="1115" spans="1:1" ht="14.4" x14ac:dyDescent="0.3">
      <c r="A1115" s="40"/>
    </row>
    <row r="1116" spans="1:1" ht="14.4" x14ac:dyDescent="0.3">
      <c r="A1116" s="40"/>
    </row>
    <row r="1117" spans="1:1" ht="14.4" x14ac:dyDescent="0.3">
      <c r="A1117" s="40"/>
    </row>
    <row r="1118" spans="1:1" ht="14.4" x14ac:dyDescent="0.3">
      <c r="A1118" s="40"/>
    </row>
    <row r="1119" spans="1:1" ht="14.4" x14ac:dyDescent="0.3">
      <c r="A1119" s="40"/>
    </row>
    <row r="1120" spans="1:1" ht="14.4" x14ac:dyDescent="0.3">
      <c r="A1120" s="40"/>
    </row>
    <row r="1121" spans="1:1" ht="14.4" x14ac:dyDescent="0.3">
      <c r="A1121" s="40"/>
    </row>
    <row r="1122" spans="1:1" ht="14.4" x14ac:dyDescent="0.3">
      <c r="A1122" s="40"/>
    </row>
    <row r="1123" spans="1:1" ht="14.4" x14ac:dyDescent="0.3">
      <c r="A1123" s="40"/>
    </row>
    <row r="1124" spans="1:1" ht="14.4" x14ac:dyDescent="0.3">
      <c r="A1124" s="40"/>
    </row>
    <row r="1125" spans="1:1" ht="14.4" x14ac:dyDescent="0.3">
      <c r="A1125" s="40"/>
    </row>
    <row r="1126" spans="1:1" ht="14.4" x14ac:dyDescent="0.3">
      <c r="A1126" s="40"/>
    </row>
    <row r="1127" spans="1:1" ht="14.4" x14ac:dyDescent="0.3">
      <c r="A1127" s="40"/>
    </row>
    <row r="1128" spans="1:1" ht="14.4" x14ac:dyDescent="0.3">
      <c r="A1128" s="40"/>
    </row>
    <row r="1129" spans="1:1" ht="14.4" x14ac:dyDescent="0.3">
      <c r="A1129" s="40"/>
    </row>
    <row r="1130" spans="1:1" ht="14.4" x14ac:dyDescent="0.3">
      <c r="A1130" s="40"/>
    </row>
    <row r="1131" spans="1:1" ht="14.4" x14ac:dyDescent="0.3">
      <c r="A1131" s="40"/>
    </row>
    <row r="1132" spans="1:1" ht="14.4" x14ac:dyDescent="0.3">
      <c r="A1132" s="40"/>
    </row>
    <row r="1133" spans="1:1" ht="14.4" x14ac:dyDescent="0.3">
      <c r="A1133" s="40"/>
    </row>
    <row r="1134" spans="1:1" ht="14.4" x14ac:dyDescent="0.3">
      <c r="A1134" s="40"/>
    </row>
    <row r="1135" spans="1:1" ht="14.4" x14ac:dyDescent="0.3">
      <c r="A1135" s="40"/>
    </row>
    <row r="1136" spans="1:1" ht="14.4" x14ac:dyDescent="0.3">
      <c r="A1136" s="40"/>
    </row>
    <row r="1137" spans="1:1" ht="14.4" x14ac:dyDescent="0.3">
      <c r="A1137" s="40"/>
    </row>
    <row r="1138" spans="1:1" ht="14.4" x14ac:dyDescent="0.3">
      <c r="A1138" s="40"/>
    </row>
    <row r="1139" spans="1:1" ht="14.4" x14ac:dyDescent="0.3">
      <c r="A1139" s="40"/>
    </row>
    <row r="1140" spans="1:1" ht="14.4" x14ac:dyDescent="0.3">
      <c r="A1140" s="40"/>
    </row>
    <row r="1141" spans="1:1" ht="14.4" x14ac:dyDescent="0.3">
      <c r="A1141" s="40"/>
    </row>
    <row r="1142" spans="1:1" ht="14.4" x14ac:dyDescent="0.3">
      <c r="A1142" s="40"/>
    </row>
    <row r="1143" spans="1:1" ht="14.4" x14ac:dyDescent="0.3">
      <c r="A1143" s="40"/>
    </row>
    <row r="1144" spans="1:1" ht="14.4" x14ac:dyDescent="0.3">
      <c r="A1144" s="40"/>
    </row>
    <row r="1145" spans="1:1" ht="14.4" x14ac:dyDescent="0.3">
      <c r="A1145" s="40"/>
    </row>
    <row r="1146" spans="1:1" ht="14.4" x14ac:dyDescent="0.3">
      <c r="A1146" s="40"/>
    </row>
    <row r="1147" spans="1:1" ht="14.4" x14ac:dyDescent="0.3">
      <c r="A1147" s="40"/>
    </row>
    <row r="1148" spans="1:1" ht="14.4" x14ac:dyDescent="0.3">
      <c r="A1148" s="40"/>
    </row>
    <row r="1149" spans="1:1" ht="14.4" x14ac:dyDescent="0.3">
      <c r="A1149" s="40"/>
    </row>
    <row r="1150" spans="1:1" ht="14.4" x14ac:dyDescent="0.3">
      <c r="A1150" s="40"/>
    </row>
    <row r="1151" spans="1:1" ht="14.4" x14ac:dyDescent="0.3">
      <c r="A1151" s="40"/>
    </row>
    <row r="1152" spans="1:1" ht="14.4" x14ac:dyDescent="0.3">
      <c r="A1152" s="40"/>
    </row>
    <row r="1153" spans="1:1" ht="14.4" x14ac:dyDescent="0.3">
      <c r="A1153" s="40"/>
    </row>
    <row r="1154" spans="1:1" ht="14.4" x14ac:dyDescent="0.3">
      <c r="A1154" s="40"/>
    </row>
    <row r="1155" spans="1:1" ht="14.4" x14ac:dyDescent="0.3">
      <c r="A1155" s="40"/>
    </row>
    <row r="1156" spans="1:1" ht="14.4" x14ac:dyDescent="0.3">
      <c r="A1156" s="40"/>
    </row>
    <row r="1157" spans="1:1" ht="14.4" x14ac:dyDescent="0.3">
      <c r="A1157" s="40"/>
    </row>
    <row r="1158" spans="1:1" ht="14.4" x14ac:dyDescent="0.3">
      <c r="A1158" s="40"/>
    </row>
    <row r="1159" spans="1:1" ht="14.4" x14ac:dyDescent="0.3">
      <c r="A1159" s="40"/>
    </row>
    <row r="1160" spans="1:1" ht="14.4" x14ac:dyDescent="0.3">
      <c r="A1160" s="40"/>
    </row>
    <row r="1161" spans="1:1" ht="14.4" x14ac:dyDescent="0.3">
      <c r="A1161" s="40"/>
    </row>
    <row r="1162" spans="1:1" ht="14.4" x14ac:dyDescent="0.3">
      <c r="A1162" s="40"/>
    </row>
    <row r="1163" spans="1:1" ht="14.4" x14ac:dyDescent="0.3">
      <c r="A1163" s="40"/>
    </row>
    <row r="1164" spans="1:1" ht="14.4" x14ac:dyDescent="0.3">
      <c r="A1164" s="40"/>
    </row>
    <row r="1165" spans="1:1" ht="14.4" x14ac:dyDescent="0.3">
      <c r="A1165" s="40"/>
    </row>
    <row r="1166" spans="1:1" ht="14.4" x14ac:dyDescent="0.3">
      <c r="A1166" s="40"/>
    </row>
    <row r="1167" spans="1:1" ht="14.4" x14ac:dyDescent="0.3">
      <c r="A1167" s="40"/>
    </row>
    <row r="1168" spans="1:1" ht="14.4" x14ac:dyDescent="0.3">
      <c r="A1168" s="40"/>
    </row>
    <row r="1169" spans="1:1" ht="14.4" x14ac:dyDescent="0.3">
      <c r="A1169" s="40"/>
    </row>
    <row r="1170" spans="1:1" ht="14.4" x14ac:dyDescent="0.3">
      <c r="A1170" s="40"/>
    </row>
    <row r="1171" spans="1:1" ht="14.4" x14ac:dyDescent="0.3">
      <c r="A1171" s="40"/>
    </row>
    <row r="1172" spans="1:1" ht="14.4" x14ac:dyDescent="0.3">
      <c r="A1172" s="40"/>
    </row>
    <row r="1173" spans="1:1" ht="14.4" x14ac:dyDescent="0.3">
      <c r="A1173" s="40"/>
    </row>
    <row r="1174" spans="1:1" ht="14.4" x14ac:dyDescent="0.3">
      <c r="A1174" s="40"/>
    </row>
    <row r="1175" spans="1:1" ht="14.4" x14ac:dyDescent="0.3">
      <c r="A1175" s="40"/>
    </row>
    <row r="1176" spans="1:1" ht="14.4" x14ac:dyDescent="0.3">
      <c r="A1176" s="40"/>
    </row>
    <row r="1177" spans="1:1" ht="14.4" x14ac:dyDescent="0.3">
      <c r="A1177" s="40"/>
    </row>
    <row r="1178" spans="1:1" ht="14.4" x14ac:dyDescent="0.3">
      <c r="A1178" s="40"/>
    </row>
    <row r="1179" spans="1:1" ht="14.4" x14ac:dyDescent="0.3">
      <c r="A1179" s="40"/>
    </row>
    <row r="1180" spans="1:1" ht="14.4" x14ac:dyDescent="0.3">
      <c r="A1180" s="40"/>
    </row>
    <row r="1181" spans="1:1" ht="14.4" x14ac:dyDescent="0.3">
      <c r="A1181" s="40"/>
    </row>
    <row r="1182" spans="1:1" ht="14.4" x14ac:dyDescent="0.3">
      <c r="A1182" s="40"/>
    </row>
    <row r="1183" spans="1:1" ht="14.4" x14ac:dyDescent="0.3">
      <c r="A1183" s="40"/>
    </row>
    <row r="1184" spans="1:1" ht="14.4" x14ac:dyDescent="0.3">
      <c r="A1184" s="40"/>
    </row>
    <row r="1185" spans="1:1" ht="14.4" x14ac:dyDescent="0.3">
      <c r="A1185" s="40"/>
    </row>
    <row r="1186" spans="1:1" ht="14.4" x14ac:dyDescent="0.3">
      <c r="A1186" s="40"/>
    </row>
    <row r="1187" spans="1:1" ht="14.4" x14ac:dyDescent="0.3">
      <c r="A1187" s="40"/>
    </row>
    <row r="1188" spans="1:1" ht="14.4" x14ac:dyDescent="0.3">
      <c r="A1188" s="40"/>
    </row>
    <row r="1189" spans="1:1" ht="14.4" x14ac:dyDescent="0.3">
      <c r="A1189" s="40"/>
    </row>
    <row r="1190" spans="1:1" ht="14.4" x14ac:dyDescent="0.3">
      <c r="A1190" s="40"/>
    </row>
    <row r="1191" spans="1:1" ht="14.4" x14ac:dyDescent="0.3">
      <c r="A1191" s="40"/>
    </row>
    <row r="1192" spans="1:1" ht="14.4" x14ac:dyDescent="0.3">
      <c r="A1192" s="40"/>
    </row>
    <row r="1193" spans="1:1" ht="14.4" x14ac:dyDescent="0.3">
      <c r="A1193" s="40"/>
    </row>
    <row r="1194" spans="1:1" ht="14.4" x14ac:dyDescent="0.3">
      <c r="A1194" s="40"/>
    </row>
    <row r="1195" spans="1:1" ht="14.4" x14ac:dyDescent="0.3">
      <c r="A1195" s="40"/>
    </row>
    <row r="1196" spans="1:1" ht="14.4" x14ac:dyDescent="0.3">
      <c r="A1196" s="40"/>
    </row>
    <row r="1197" spans="1:1" ht="14.4" x14ac:dyDescent="0.3">
      <c r="A1197" s="40"/>
    </row>
    <row r="1198" spans="1:1" ht="14.4" x14ac:dyDescent="0.3">
      <c r="A1198" s="40"/>
    </row>
    <row r="1199" spans="1:1" ht="14.4" x14ac:dyDescent="0.3">
      <c r="A1199" s="40"/>
    </row>
    <row r="1200" spans="1:1" ht="14.4" x14ac:dyDescent="0.3">
      <c r="A1200" s="40"/>
    </row>
    <row r="1201" spans="1:1" ht="14.4" x14ac:dyDescent="0.3">
      <c r="A1201" s="40"/>
    </row>
    <row r="1202" spans="1:1" ht="14.4" x14ac:dyDescent="0.3">
      <c r="A1202" s="40"/>
    </row>
    <row r="1203" spans="1:1" ht="14.4" x14ac:dyDescent="0.3">
      <c r="A1203" s="40"/>
    </row>
    <row r="1204" spans="1:1" ht="14.4" x14ac:dyDescent="0.3">
      <c r="A1204" s="40"/>
    </row>
    <row r="1205" spans="1:1" ht="14.4" x14ac:dyDescent="0.3">
      <c r="A1205" s="40"/>
    </row>
    <row r="1206" spans="1:1" ht="14.4" x14ac:dyDescent="0.3">
      <c r="A1206" s="40"/>
    </row>
    <row r="1207" spans="1:1" ht="14.4" x14ac:dyDescent="0.3">
      <c r="A1207" s="40"/>
    </row>
    <row r="1208" spans="1:1" ht="14.4" x14ac:dyDescent="0.3">
      <c r="A1208" s="40"/>
    </row>
    <row r="1209" spans="1:1" ht="14.4" x14ac:dyDescent="0.3">
      <c r="A1209" s="40"/>
    </row>
    <row r="1210" spans="1:1" ht="14.4" x14ac:dyDescent="0.3">
      <c r="A1210" s="40"/>
    </row>
    <row r="1211" spans="1:1" ht="14.4" x14ac:dyDescent="0.3">
      <c r="A1211" s="40"/>
    </row>
    <row r="1212" spans="1:1" ht="14.4" x14ac:dyDescent="0.3">
      <c r="A1212" s="40"/>
    </row>
    <row r="1213" spans="1:1" ht="14.4" x14ac:dyDescent="0.3">
      <c r="A1213" s="40"/>
    </row>
    <row r="1214" spans="1:1" ht="14.4" x14ac:dyDescent="0.3">
      <c r="A1214" s="40"/>
    </row>
    <row r="1215" spans="1:1" ht="14.4" x14ac:dyDescent="0.3">
      <c r="A1215" s="40"/>
    </row>
    <row r="1216" spans="1:1" ht="14.4" x14ac:dyDescent="0.3">
      <c r="A1216" s="40"/>
    </row>
    <row r="1217" spans="1:1" ht="14.4" x14ac:dyDescent="0.3">
      <c r="A1217" s="40"/>
    </row>
    <row r="1218" spans="1:1" ht="14.4" x14ac:dyDescent="0.3">
      <c r="A1218" s="40"/>
    </row>
    <row r="1219" spans="1:1" ht="14.4" x14ac:dyDescent="0.3">
      <c r="A1219" s="40"/>
    </row>
    <row r="1220" spans="1:1" ht="14.4" x14ac:dyDescent="0.3">
      <c r="A1220" s="40"/>
    </row>
    <row r="1221" spans="1:1" ht="14.4" x14ac:dyDescent="0.3">
      <c r="A1221" s="40"/>
    </row>
    <row r="1222" spans="1:1" ht="14.4" x14ac:dyDescent="0.3">
      <c r="A1222" s="40"/>
    </row>
    <row r="1223" spans="1:1" ht="14.4" x14ac:dyDescent="0.3">
      <c r="A1223" s="40"/>
    </row>
    <row r="1224" spans="1:1" ht="14.4" x14ac:dyDescent="0.3">
      <c r="A1224" s="40"/>
    </row>
    <row r="1225" spans="1:1" ht="14.4" x14ac:dyDescent="0.3">
      <c r="A1225" s="40"/>
    </row>
    <row r="1226" spans="1:1" ht="14.4" x14ac:dyDescent="0.3">
      <c r="A1226" s="40"/>
    </row>
    <row r="1227" spans="1:1" ht="14.4" x14ac:dyDescent="0.3">
      <c r="A1227" s="40"/>
    </row>
    <row r="1228" spans="1:1" ht="14.4" x14ac:dyDescent="0.3">
      <c r="A1228" s="40"/>
    </row>
    <row r="1229" spans="1:1" ht="14.4" x14ac:dyDescent="0.3">
      <c r="A1229" s="40"/>
    </row>
    <row r="1230" spans="1:1" ht="14.4" x14ac:dyDescent="0.3">
      <c r="A1230" s="40"/>
    </row>
    <row r="1231" spans="1:1" ht="14.4" x14ac:dyDescent="0.3">
      <c r="A1231" s="40"/>
    </row>
    <row r="1232" spans="1:1" ht="14.4" x14ac:dyDescent="0.3">
      <c r="A1232" s="40"/>
    </row>
    <row r="1233" spans="1:1" ht="14.4" x14ac:dyDescent="0.3">
      <c r="A1233" s="40"/>
    </row>
    <row r="1234" spans="1:1" ht="14.4" x14ac:dyDescent="0.3">
      <c r="A1234" s="40"/>
    </row>
    <row r="1235" spans="1:1" ht="14.4" x14ac:dyDescent="0.3">
      <c r="A1235" s="40"/>
    </row>
    <row r="1236" spans="1:1" ht="14.4" x14ac:dyDescent="0.3">
      <c r="A1236" s="40"/>
    </row>
    <row r="1237" spans="1:1" ht="14.4" x14ac:dyDescent="0.3">
      <c r="A1237" s="40"/>
    </row>
    <row r="1238" spans="1:1" ht="14.4" x14ac:dyDescent="0.3">
      <c r="A1238" s="40"/>
    </row>
    <row r="1239" spans="1:1" ht="14.4" x14ac:dyDescent="0.3">
      <c r="A1239" s="40"/>
    </row>
    <row r="1240" spans="1:1" ht="14.4" x14ac:dyDescent="0.3">
      <c r="A1240" s="40"/>
    </row>
    <row r="1241" spans="1:1" ht="14.4" x14ac:dyDescent="0.3">
      <c r="A1241" s="40"/>
    </row>
    <row r="1242" spans="1:1" ht="14.4" x14ac:dyDescent="0.3">
      <c r="A1242" s="40"/>
    </row>
    <row r="1243" spans="1:1" ht="14.4" x14ac:dyDescent="0.3">
      <c r="A1243" s="40"/>
    </row>
    <row r="1244" spans="1:1" ht="14.4" x14ac:dyDescent="0.3">
      <c r="A1244" s="40"/>
    </row>
    <row r="1245" spans="1:1" ht="14.4" x14ac:dyDescent="0.3">
      <c r="A1245" s="40"/>
    </row>
    <row r="1246" spans="1:1" ht="14.4" x14ac:dyDescent="0.3">
      <c r="A1246" s="40"/>
    </row>
    <row r="1247" spans="1:1" ht="14.4" x14ac:dyDescent="0.3">
      <c r="A1247" s="40"/>
    </row>
    <row r="1248" spans="1:1" ht="14.4" x14ac:dyDescent="0.3">
      <c r="A1248" s="40"/>
    </row>
    <row r="1249" spans="1:1" ht="14.4" x14ac:dyDescent="0.3">
      <c r="A1249" s="40"/>
    </row>
    <row r="1250" spans="1:1" ht="14.4" x14ac:dyDescent="0.3">
      <c r="A1250" s="40"/>
    </row>
    <row r="1251" spans="1:1" ht="14.4" x14ac:dyDescent="0.3">
      <c r="A1251" s="40"/>
    </row>
    <row r="1252" spans="1:1" ht="14.4" x14ac:dyDescent="0.3">
      <c r="A1252" s="40"/>
    </row>
    <row r="1253" spans="1:1" ht="14.4" x14ac:dyDescent="0.3">
      <c r="A1253" s="40"/>
    </row>
    <row r="1254" spans="1:1" ht="14.4" x14ac:dyDescent="0.3">
      <c r="A1254" s="40"/>
    </row>
    <row r="1255" spans="1:1" ht="14.4" x14ac:dyDescent="0.3">
      <c r="A1255" s="40"/>
    </row>
    <row r="1256" spans="1:1" ht="14.4" x14ac:dyDescent="0.3">
      <c r="A1256" s="40"/>
    </row>
    <row r="1257" spans="1:1" ht="14.4" x14ac:dyDescent="0.3">
      <c r="A1257" s="40"/>
    </row>
    <row r="1258" spans="1:1" ht="14.4" x14ac:dyDescent="0.3">
      <c r="A1258" s="40"/>
    </row>
    <row r="1259" spans="1:1" ht="14.4" x14ac:dyDescent="0.3">
      <c r="A1259" s="40"/>
    </row>
    <row r="1260" spans="1:1" ht="14.4" x14ac:dyDescent="0.3">
      <c r="A1260" s="40"/>
    </row>
    <row r="1261" spans="1:1" ht="14.4" x14ac:dyDescent="0.3">
      <c r="A1261" s="40"/>
    </row>
    <row r="1262" spans="1:1" ht="14.4" x14ac:dyDescent="0.3">
      <c r="A1262" s="40"/>
    </row>
    <row r="1263" spans="1:1" ht="14.4" x14ac:dyDescent="0.3">
      <c r="A1263" s="40"/>
    </row>
    <row r="1264" spans="1:1" ht="14.4" x14ac:dyDescent="0.3">
      <c r="A1264" s="40"/>
    </row>
    <row r="1265" spans="1:1" ht="14.4" x14ac:dyDescent="0.3">
      <c r="A1265" s="40"/>
    </row>
    <row r="1266" spans="1:1" ht="14.4" x14ac:dyDescent="0.3">
      <c r="A1266" s="40"/>
    </row>
    <row r="1267" spans="1:1" ht="14.4" x14ac:dyDescent="0.3">
      <c r="A1267" s="40"/>
    </row>
    <row r="1268" spans="1:1" ht="14.4" x14ac:dyDescent="0.3">
      <c r="A1268" s="40"/>
    </row>
    <row r="1269" spans="1:1" ht="14.4" x14ac:dyDescent="0.3">
      <c r="A1269" s="40"/>
    </row>
    <row r="1270" spans="1:1" ht="14.4" x14ac:dyDescent="0.3">
      <c r="A1270" s="40"/>
    </row>
    <row r="1271" spans="1:1" ht="14.4" x14ac:dyDescent="0.3">
      <c r="A1271" s="40"/>
    </row>
    <row r="1272" spans="1:1" ht="14.4" x14ac:dyDescent="0.3">
      <c r="A1272" s="40"/>
    </row>
    <row r="1273" spans="1:1" ht="14.4" x14ac:dyDescent="0.3">
      <c r="A1273" s="40"/>
    </row>
    <row r="1274" spans="1:1" ht="14.4" x14ac:dyDescent="0.3">
      <c r="A1274" s="40"/>
    </row>
    <row r="1275" spans="1:1" ht="14.4" x14ac:dyDescent="0.3">
      <c r="A1275" s="40"/>
    </row>
    <row r="1276" spans="1:1" ht="14.4" x14ac:dyDescent="0.3">
      <c r="A1276" s="40"/>
    </row>
    <row r="1277" spans="1:1" ht="14.4" x14ac:dyDescent="0.3">
      <c r="A1277" s="40"/>
    </row>
    <row r="1278" spans="1:1" ht="14.4" x14ac:dyDescent="0.3">
      <c r="A1278" s="40"/>
    </row>
    <row r="1279" spans="1:1" ht="14.4" x14ac:dyDescent="0.3">
      <c r="A1279" s="40"/>
    </row>
    <row r="1280" spans="1:1" ht="14.4" x14ac:dyDescent="0.3">
      <c r="A1280" s="40"/>
    </row>
    <row r="1281" spans="1:1" ht="14.4" x14ac:dyDescent="0.3">
      <c r="A1281" s="40"/>
    </row>
    <row r="1282" spans="1:1" ht="14.4" x14ac:dyDescent="0.3">
      <c r="A1282" s="40"/>
    </row>
    <row r="1283" spans="1:1" ht="14.4" x14ac:dyDescent="0.3">
      <c r="A1283" s="40"/>
    </row>
    <row r="1284" spans="1:1" ht="14.4" x14ac:dyDescent="0.3">
      <c r="A1284" s="40"/>
    </row>
    <row r="1285" spans="1:1" ht="14.4" x14ac:dyDescent="0.3">
      <c r="A1285" s="40"/>
    </row>
    <row r="1286" spans="1:1" ht="14.4" x14ac:dyDescent="0.3">
      <c r="A1286" s="40"/>
    </row>
    <row r="1287" spans="1:1" ht="14.4" x14ac:dyDescent="0.3">
      <c r="A1287" s="40"/>
    </row>
    <row r="1288" spans="1:1" ht="14.4" x14ac:dyDescent="0.3">
      <c r="A1288" s="40"/>
    </row>
    <row r="1289" spans="1:1" ht="14.4" x14ac:dyDescent="0.3">
      <c r="A1289" s="40"/>
    </row>
    <row r="1290" spans="1:1" ht="14.4" x14ac:dyDescent="0.3">
      <c r="A1290" s="40"/>
    </row>
    <row r="1291" spans="1:1" ht="14.4" x14ac:dyDescent="0.3">
      <c r="A1291" s="40"/>
    </row>
    <row r="1292" spans="1:1" ht="14.4" x14ac:dyDescent="0.3">
      <c r="A1292" s="40"/>
    </row>
    <row r="1293" spans="1:1" ht="14.4" x14ac:dyDescent="0.3">
      <c r="A1293" s="40"/>
    </row>
    <row r="1294" spans="1:1" ht="14.4" x14ac:dyDescent="0.3">
      <c r="A1294" s="40"/>
    </row>
    <row r="1295" spans="1:1" ht="14.4" x14ac:dyDescent="0.3">
      <c r="A1295" s="40"/>
    </row>
    <row r="1296" spans="1:1" ht="14.4" x14ac:dyDescent="0.3">
      <c r="A1296" s="40"/>
    </row>
    <row r="1297" spans="1:1" ht="14.4" x14ac:dyDescent="0.3">
      <c r="A1297" s="40"/>
    </row>
    <row r="1298" spans="1:1" ht="14.4" x14ac:dyDescent="0.3">
      <c r="A1298" s="40"/>
    </row>
    <row r="1299" spans="1:1" ht="14.4" x14ac:dyDescent="0.3">
      <c r="A1299" s="40"/>
    </row>
    <row r="1300" spans="1:1" ht="14.4" x14ac:dyDescent="0.3">
      <c r="A1300" s="40"/>
    </row>
    <row r="1301" spans="1:1" ht="14.4" x14ac:dyDescent="0.3">
      <c r="A1301" s="40"/>
    </row>
    <row r="1302" spans="1:1" ht="14.4" x14ac:dyDescent="0.3">
      <c r="A1302" s="40"/>
    </row>
    <row r="1303" spans="1:1" ht="14.4" x14ac:dyDescent="0.3">
      <c r="A1303" s="40"/>
    </row>
    <row r="1304" spans="1:1" ht="14.4" x14ac:dyDescent="0.3">
      <c r="A1304" s="40"/>
    </row>
    <row r="1305" spans="1:1" ht="14.4" x14ac:dyDescent="0.3">
      <c r="A1305" s="40"/>
    </row>
    <row r="1306" spans="1:1" ht="14.4" x14ac:dyDescent="0.3">
      <c r="A1306" s="40"/>
    </row>
    <row r="1307" spans="1:1" ht="14.4" x14ac:dyDescent="0.3">
      <c r="A1307" s="40"/>
    </row>
    <row r="1308" spans="1:1" ht="14.4" x14ac:dyDescent="0.3">
      <c r="A1308" s="40"/>
    </row>
    <row r="1309" spans="1:1" ht="14.4" x14ac:dyDescent="0.3">
      <c r="A1309" s="40"/>
    </row>
    <row r="1310" spans="1:1" ht="14.4" x14ac:dyDescent="0.3">
      <c r="A1310" s="40"/>
    </row>
    <row r="1311" spans="1:1" ht="14.4" x14ac:dyDescent="0.3">
      <c r="A1311" s="40"/>
    </row>
    <row r="1312" spans="1:1" ht="14.4" x14ac:dyDescent="0.3">
      <c r="A1312" s="40"/>
    </row>
    <row r="1313" spans="1:1" ht="14.4" x14ac:dyDescent="0.3">
      <c r="A1313" s="40"/>
    </row>
    <row r="1314" spans="1:1" ht="14.4" x14ac:dyDescent="0.3">
      <c r="A1314" s="40"/>
    </row>
    <row r="1315" spans="1:1" ht="14.4" x14ac:dyDescent="0.3">
      <c r="A1315" s="40"/>
    </row>
    <row r="1316" spans="1:1" ht="14.4" x14ac:dyDescent="0.3">
      <c r="A1316" s="40"/>
    </row>
    <row r="1317" spans="1:1" ht="14.4" x14ac:dyDescent="0.3">
      <c r="A1317" s="40"/>
    </row>
    <row r="1318" spans="1:1" ht="14.4" x14ac:dyDescent="0.3">
      <c r="A1318" s="40"/>
    </row>
    <row r="1319" spans="1:1" ht="14.4" x14ac:dyDescent="0.3">
      <c r="A1319" s="40"/>
    </row>
    <row r="1320" spans="1:1" ht="14.4" x14ac:dyDescent="0.3">
      <c r="A1320" s="40"/>
    </row>
    <row r="1321" spans="1:1" ht="14.4" x14ac:dyDescent="0.3">
      <c r="A1321" s="40"/>
    </row>
    <row r="1322" spans="1:1" ht="14.4" x14ac:dyDescent="0.3">
      <c r="A1322" s="40"/>
    </row>
    <row r="1323" spans="1:1" ht="14.4" x14ac:dyDescent="0.3">
      <c r="A1323" s="40"/>
    </row>
    <row r="1324" spans="1:1" ht="14.4" x14ac:dyDescent="0.3">
      <c r="A1324" s="40"/>
    </row>
    <row r="1325" spans="1:1" ht="14.4" x14ac:dyDescent="0.3">
      <c r="A1325" s="40"/>
    </row>
    <row r="1326" spans="1:1" ht="14.4" x14ac:dyDescent="0.3">
      <c r="A1326" s="40"/>
    </row>
    <row r="1327" spans="1:1" ht="14.4" x14ac:dyDescent="0.3">
      <c r="A1327" s="40"/>
    </row>
    <row r="1328" spans="1:1" ht="14.4" x14ac:dyDescent="0.3">
      <c r="A1328" s="40"/>
    </row>
    <row r="1329" spans="1:1" ht="14.4" x14ac:dyDescent="0.3">
      <c r="A1329" s="40"/>
    </row>
    <row r="1330" spans="1:1" ht="14.4" x14ac:dyDescent="0.3">
      <c r="A1330" s="40"/>
    </row>
    <row r="1331" spans="1:1" ht="14.4" x14ac:dyDescent="0.3">
      <c r="A1331" s="40"/>
    </row>
    <row r="1332" spans="1:1" ht="14.4" x14ac:dyDescent="0.3">
      <c r="A1332" s="40"/>
    </row>
    <row r="1333" spans="1:1" ht="14.4" x14ac:dyDescent="0.3">
      <c r="A1333" s="40"/>
    </row>
    <row r="1334" spans="1:1" ht="14.4" x14ac:dyDescent="0.3">
      <c r="A1334" s="40"/>
    </row>
    <row r="1335" spans="1:1" ht="14.4" x14ac:dyDescent="0.3">
      <c r="A1335" s="40"/>
    </row>
    <row r="1336" spans="1:1" ht="14.4" x14ac:dyDescent="0.3">
      <c r="A1336" s="40"/>
    </row>
    <row r="1337" spans="1:1" ht="14.4" x14ac:dyDescent="0.3">
      <c r="A1337" s="40"/>
    </row>
    <row r="1338" spans="1:1" ht="14.4" x14ac:dyDescent="0.3">
      <c r="A1338" s="40"/>
    </row>
    <row r="1339" spans="1:1" ht="14.4" x14ac:dyDescent="0.3">
      <c r="A1339" s="40"/>
    </row>
    <row r="1340" spans="1:1" ht="14.4" x14ac:dyDescent="0.3">
      <c r="A1340" s="40"/>
    </row>
    <row r="1341" spans="1:1" ht="14.4" x14ac:dyDescent="0.3">
      <c r="A1341" s="40"/>
    </row>
    <row r="1342" spans="1:1" ht="14.4" x14ac:dyDescent="0.3">
      <c r="A1342" s="40"/>
    </row>
    <row r="1343" spans="1:1" ht="14.4" x14ac:dyDescent="0.3">
      <c r="A1343" s="40"/>
    </row>
    <row r="1344" spans="1:1" ht="14.4" x14ac:dyDescent="0.3">
      <c r="A1344" s="40"/>
    </row>
    <row r="1345" spans="1:1" ht="14.4" x14ac:dyDescent="0.3">
      <c r="A1345" s="40"/>
    </row>
    <row r="1346" spans="1:1" ht="14.4" x14ac:dyDescent="0.3">
      <c r="A1346" s="40"/>
    </row>
    <row r="1347" spans="1:1" ht="14.4" x14ac:dyDescent="0.3">
      <c r="A1347" s="40"/>
    </row>
    <row r="1348" spans="1:1" ht="14.4" x14ac:dyDescent="0.3">
      <c r="A1348" s="40"/>
    </row>
    <row r="1349" spans="1:1" ht="14.4" x14ac:dyDescent="0.3">
      <c r="A1349" s="40"/>
    </row>
    <row r="1350" spans="1:1" ht="14.4" x14ac:dyDescent="0.3">
      <c r="A1350" s="40"/>
    </row>
    <row r="1351" spans="1:1" ht="14.4" x14ac:dyDescent="0.3">
      <c r="A1351" s="40"/>
    </row>
    <row r="1352" spans="1:1" ht="14.4" x14ac:dyDescent="0.3">
      <c r="A1352" s="40"/>
    </row>
    <row r="1353" spans="1:1" ht="14.4" x14ac:dyDescent="0.3">
      <c r="A1353" s="40"/>
    </row>
    <row r="1354" spans="1:1" ht="14.4" x14ac:dyDescent="0.3">
      <c r="A1354" s="40"/>
    </row>
    <row r="1355" spans="1:1" ht="14.4" x14ac:dyDescent="0.3">
      <c r="A1355" s="40"/>
    </row>
    <row r="1356" spans="1:1" ht="14.4" x14ac:dyDescent="0.3">
      <c r="A1356" s="40"/>
    </row>
    <row r="1357" spans="1:1" ht="14.4" x14ac:dyDescent="0.3">
      <c r="A1357" s="40"/>
    </row>
    <row r="1358" spans="1:1" ht="14.4" x14ac:dyDescent="0.3">
      <c r="A1358" s="40"/>
    </row>
    <row r="1359" spans="1:1" ht="14.4" x14ac:dyDescent="0.3">
      <c r="A1359" s="40"/>
    </row>
    <row r="1360" spans="1:1" ht="14.4" x14ac:dyDescent="0.3">
      <c r="A1360" s="40"/>
    </row>
    <row r="1361" spans="1:1" ht="14.4" x14ac:dyDescent="0.3">
      <c r="A1361" s="40"/>
    </row>
    <row r="1362" spans="1:1" ht="14.4" x14ac:dyDescent="0.3">
      <c r="A1362" s="40"/>
    </row>
    <row r="1363" spans="1:1" ht="14.4" x14ac:dyDescent="0.3">
      <c r="A1363" s="40"/>
    </row>
    <row r="1364" spans="1:1" ht="14.4" x14ac:dyDescent="0.3">
      <c r="A1364" s="40"/>
    </row>
    <row r="1365" spans="1:1" ht="14.4" x14ac:dyDescent="0.3">
      <c r="A1365" s="40"/>
    </row>
    <row r="1366" spans="1:1" ht="14.4" x14ac:dyDescent="0.3">
      <c r="A1366" s="40"/>
    </row>
    <row r="1367" spans="1:1" ht="14.4" x14ac:dyDescent="0.3">
      <c r="A1367" s="40"/>
    </row>
    <row r="1368" spans="1:1" ht="14.4" x14ac:dyDescent="0.3">
      <c r="A1368" s="40"/>
    </row>
    <row r="1369" spans="1:1" ht="14.4" x14ac:dyDescent="0.3">
      <c r="A1369" s="40"/>
    </row>
    <row r="1370" spans="1:1" ht="14.4" x14ac:dyDescent="0.3">
      <c r="A1370" s="40"/>
    </row>
    <row r="1371" spans="1:1" ht="14.4" x14ac:dyDescent="0.3">
      <c r="A1371" s="40"/>
    </row>
    <row r="1372" spans="1:1" ht="14.4" x14ac:dyDescent="0.3">
      <c r="A1372" s="40"/>
    </row>
    <row r="1373" spans="1:1" ht="14.4" x14ac:dyDescent="0.3">
      <c r="A1373" s="40"/>
    </row>
    <row r="1374" spans="1:1" ht="14.4" x14ac:dyDescent="0.3">
      <c r="A1374" s="40"/>
    </row>
    <row r="1375" spans="1:1" ht="14.4" x14ac:dyDescent="0.3">
      <c r="A1375" s="40"/>
    </row>
    <row r="1376" spans="1:1" ht="14.4" x14ac:dyDescent="0.3">
      <c r="A1376" s="40"/>
    </row>
    <row r="1377" spans="1:1" ht="14.4" x14ac:dyDescent="0.3">
      <c r="A1377" s="40"/>
    </row>
    <row r="1378" spans="1:1" ht="14.4" x14ac:dyDescent="0.3">
      <c r="A1378" s="40"/>
    </row>
    <row r="1379" spans="1:1" ht="14.4" x14ac:dyDescent="0.3">
      <c r="A1379" s="40"/>
    </row>
    <row r="1380" spans="1:1" ht="14.4" x14ac:dyDescent="0.3">
      <c r="A1380" s="40"/>
    </row>
    <row r="1381" spans="1:1" ht="14.4" x14ac:dyDescent="0.3">
      <c r="A1381" s="40"/>
    </row>
    <row r="1382" spans="1:1" ht="14.4" x14ac:dyDescent="0.3">
      <c r="A1382" s="40"/>
    </row>
    <row r="1383" spans="1:1" ht="14.4" x14ac:dyDescent="0.3">
      <c r="A1383" s="40"/>
    </row>
    <row r="1384" spans="1:1" ht="14.4" x14ac:dyDescent="0.3">
      <c r="A1384" s="40"/>
    </row>
    <row r="1385" spans="1:1" ht="14.4" x14ac:dyDescent="0.3">
      <c r="A1385" s="40"/>
    </row>
    <row r="1386" spans="1:1" ht="14.4" x14ac:dyDescent="0.3">
      <c r="A1386" s="40"/>
    </row>
    <row r="1387" spans="1:1" ht="14.4" x14ac:dyDescent="0.3">
      <c r="A1387" s="40"/>
    </row>
    <row r="1388" spans="1:1" ht="14.4" x14ac:dyDescent="0.3">
      <c r="A1388" s="40"/>
    </row>
    <row r="1389" spans="1:1" ht="14.4" x14ac:dyDescent="0.3">
      <c r="A1389" s="40"/>
    </row>
    <row r="1390" spans="1:1" ht="14.4" x14ac:dyDescent="0.3">
      <c r="A1390" s="40"/>
    </row>
    <row r="1391" spans="1:1" ht="14.4" x14ac:dyDescent="0.3">
      <c r="A1391" s="40"/>
    </row>
    <row r="1392" spans="1:1" ht="14.4" x14ac:dyDescent="0.3">
      <c r="A1392" s="40"/>
    </row>
    <row r="1393" spans="1:1" ht="14.4" x14ac:dyDescent="0.3">
      <c r="A1393" s="40"/>
    </row>
    <row r="1394" spans="1:1" ht="14.4" x14ac:dyDescent="0.3">
      <c r="A1394" s="40"/>
    </row>
    <row r="1395" spans="1:1" ht="14.4" x14ac:dyDescent="0.3">
      <c r="A1395" s="40"/>
    </row>
    <row r="1396" spans="1:1" ht="14.4" x14ac:dyDescent="0.3">
      <c r="A1396" s="40"/>
    </row>
    <row r="1397" spans="1:1" ht="14.4" x14ac:dyDescent="0.3">
      <c r="A1397" s="40"/>
    </row>
    <row r="1398" spans="1:1" ht="14.4" x14ac:dyDescent="0.3">
      <c r="A1398" s="40"/>
    </row>
    <row r="1399" spans="1:1" ht="14.4" x14ac:dyDescent="0.3">
      <c r="A1399" s="40"/>
    </row>
    <row r="1400" spans="1:1" ht="14.4" x14ac:dyDescent="0.3">
      <c r="A1400" s="40"/>
    </row>
    <row r="1401" spans="1:1" ht="14.4" x14ac:dyDescent="0.3">
      <c r="A1401" s="40"/>
    </row>
    <row r="1402" spans="1:1" ht="14.4" x14ac:dyDescent="0.3">
      <c r="A1402" s="40"/>
    </row>
    <row r="1403" spans="1:1" ht="14.4" x14ac:dyDescent="0.3">
      <c r="A1403" s="40"/>
    </row>
    <row r="1404" spans="1:1" ht="14.4" x14ac:dyDescent="0.3">
      <c r="A1404" s="40"/>
    </row>
    <row r="1405" spans="1:1" ht="14.4" x14ac:dyDescent="0.3">
      <c r="A1405" s="40"/>
    </row>
    <row r="1406" spans="1:1" ht="14.4" x14ac:dyDescent="0.3">
      <c r="A1406" s="40"/>
    </row>
    <row r="1407" spans="1:1" ht="14.4" x14ac:dyDescent="0.3">
      <c r="A1407" s="40"/>
    </row>
    <row r="1408" spans="1:1" ht="14.4" x14ac:dyDescent="0.3">
      <c r="A1408" s="40"/>
    </row>
    <row r="1409" spans="1:1" ht="14.4" x14ac:dyDescent="0.3">
      <c r="A1409" s="40"/>
    </row>
    <row r="1410" spans="1:1" ht="14.4" x14ac:dyDescent="0.3">
      <c r="A1410" s="40"/>
    </row>
    <row r="1411" spans="1:1" ht="14.4" x14ac:dyDescent="0.3">
      <c r="A1411" s="40"/>
    </row>
    <row r="1412" spans="1:1" ht="14.4" x14ac:dyDescent="0.3">
      <c r="A1412" s="40"/>
    </row>
    <row r="1413" spans="1:1" ht="14.4" x14ac:dyDescent="0.3">
      <c r="A1413" s="40"/>
    </row>
    <row r="1414" spans="1:1" ht="14.4" x14ac:dyDescent="0.3">
      <c r="A1414" s="40"/>
    </row>
    <row r="1415" spans="1:1" ht="14.4" x14ac:dyDescent="0.3">
      <c r="A1415" s="40"/>
    </row>
    <row r="1416" spans="1:1" ht="14.4" x14ac:dyDescent="0.3">
      <c r="A1416" s="40"/>
    </row>
    <row r="1417" spans="1:1" ht="14.4" x14ac:dyDescent="0.3">
      <c r="A1417" s="40"/>
    </row>
    <row r="1418" spans="1:1" ht="14.4" x14ac:dyDescent="0.3">
      <c r="A1418" s="40"/>
    </row>
    <row r="1419" spans="1:1" ht="14.4" x14ac:dyDescent="0.3">
      <c r="A1419" s="40"/>
    </row>
    <row r="1420" spans="1:1" ht="14.4" x14ac:dyDescent="0.3">
      <c r="A1420" s="40"/>
    </row>
    <row r="1421" spans="1:1" ht="14.4" x14ac:dyDescent="0.3">
      <c r="A1421" s="40"/>
    </row>
    <row r="1422" spans="1:1" ht="14.4" x14ac:dyDescent="0.3">
      <c r="A1422" s="40"/>
    </row>
    <row r="1423" spans="1:1" ht="14.4" x14ac:dyDescent="0.3">
      <c r="A1423" s="40"/>
    </row>
    <row r="1424" spans="1:1" ht="14.4" x14ac:dyDescent="0.3">
      <c r="A1424" s="40"/>
    </row>
    <row r="1425" spans="1:1" ht="14.4" x14ac:dyDescent="0.3">
      <c r="A1425" s="40"/>
    </row>
    <row r="1426" spans="1:1" ht="14.4" x14ac:dyDescent="0.3">
      <c r="A1426" s="40"/>
    </row>
    <row r="1427" spans="1:1" ht="14.4" x14ac:dyDescent="0.3">
      <c r="A1427" s="40"/>
    </row>
    <row r="1428" spans="1:1" ht="14.4" x14ac:dyDescent="0.3">
      <c r="A1428" s="40"/>
    </row>
    <row r="1429" spans="1:1" ht="14.4" x14ac:dyDescent="0.3">
      <c r="A1429" s="40"/>
    </row>
    <row r="1430" spans="1:1" ht="14.4" x14ac:dyDescent="0.3">
      <c r="A1430" s="40"/>
    </row>
    <row r="1431" spans="1:1" ht="14.4" x14ac:dyDescent="0.3">
      <c r="A1431" s="40"/>
    </row>
    <row r="1432" spans="1:1" ht="14.4" x14ac:dyDescent="0.3">
      <c r="A1432" s="40"/>
    </row>
    <row r="1433" spans="1:1" ht="14.4" x14ac:dyDescent="0.3">
      <c r="A1433" s="40"/>
    </row>
    <row r="1434" spans="1:1" ht="14.4" x14ac:dyDescent="0.3">
      <c r="A1434" s="40"/>
    </row>
    <row r="1435" spans="1:1" ht="14.4" x14ac:dyDescent="0.3">
      <c r="A1435" s="40"/>
    </row>
    <row r="1436" spans="1:1" ht="14.4" x14ac:dyDescent="0.3">
      <c r="A1436" s="40"/>
    </row>
    <row r="1437" spans="1:1" ht="14.4" x14ac:dyDescent="0.3">
      <c r="A1437" s="40"/>
    </row>
    <row r="1438" spans="1:1" ht="14.4" x14ac:dyDescent="0.3">
      <c r="A1438" s="40"/>
    </row>
    <row r="1439" spans="1:1" ht="14.4" x14ac:dyDescent="0.3">
      <c r="A1439" s="40"/>
    </row>
    <row r="1440" spans="1:1" ht="14.4" x14ac:dyDescent="0.3">
      <c r="A1440" s="40"/>
    </row>
    <row r="1441" spans="1:1" ht="14.4" x14ac:dyDescent="0.3">
      <c r="A1441" s="40"/>
    </row>
    <row r="1442" spans="1:1" ht="14.4" x14ac:dyDescent="0.3">
      <c r="A1442" s="40"/>
    </row>
    <row r="1443" spans="1:1" ht="14.4" x14ac:dyDescent="0.3">
      <c r="A1443" s="40"/>
    </row>
    <row r="1444" spans="1:1" ht="14.4" x14ac:dyDescent="0.3">
      <c r="A1444" s="40"/>
    </row>
    <row r="1445" spans="1:1" ht="14.4" x14ac:dyDescent="0.3">
      <c r="A1445" s="40"/>
    </row>
    <row r="1446" spans="1:1" ht="14.4" x14ac:dyDescent="0.3">
      <c r="A1446" s="40"/>
    </row>
    <row r="1447" spans="1:1" ht="14.4" x14ac:dyDescent="0.3">
      <c r="A1447" s="40"/>
    </row>
    <row r="1448" spans="1:1" ht="14.4" x14ac:dyDescent="0.3">
      <c r="A1448" s="40"/>
    </row>
    <row r="1449" spans="1:1" ht="14.4" x14ac:dyDescent="0.3">
      <c r="A1449" s="40"/>
    </row>
    <row r="1450" spans="1:1" ht="14.4" x14ac:dyDescent="0.3">
      <c r="A1450" s="40"/>
    </row>
    <row r="1451" spans="1:1" ht="14.4" x14ac:dyDescent="0.3">
      <c r="A1451" s="40"/>
    </row>
    <row r="1452" spans="1:1" ht="14.4" x14ac:dyDescent="0.3">
      <c r="A1452" s="40"/>
    </row>
    <row r="1453" spans="1:1" ht="14.4" x14ac:dyDescent="0.3">
      <c r="A1453" s="40"/>
    </row>
    <row r="1454" spans="1:1" ht="14.4" x14ac:dyDescent="0.3">
      <c r="A1454" s="40"/>
    </row>
    <row r="1455" spans="1:1" ht="14.4" x14ac:dyDescent="0.3">
      <c r="A1455" s="40"/>
    </row>
    <row r="1456" spans="1:1" ht="14.4" x14ac:dyDescent="0.3">
      <c r="A1456" s="40"/>
    </row>
    <row r="1457" spans="1:1" ht="14.4" x14ac:dyDescent="0.3">
      <c r="A1457" s="40"/>
    </row>
    <row r="1458" spans="1:1" ht="14.4" x14ac:dyDescent="0.3">
      <c r="A1458" s="40"/>
    </row>
    <row r="1459" spans="1:1" ht="14.4" x14ac:dyDescent="0.3">
      <c r="A1459" s="40"/>
    </row>
    <row r="1460" spans="1:1" ht="14.4" x14ac:dyDescent="0.3">
      <c r="A1460" s="40"/>
    </row>
    <row r="1461" spans="1:1" ht="14.4" x14ac:dyDescent="0.3">
      <c r="A1461" s="40"/>
    </row>
    <row r="1462" spans="1:1" ht="14.4" x14ac:dyDescent="0.3">
      <c r="A1462" s="40"/>
    </row>
    <row r="1463" spans="1:1" ht="14.4" x14ac:dyDescent="0.3">
      <c r="A1463" s="40"/>
    </row>
    <row r="1464" spans="1:1" ht="14.4" x14ac:dyDescent="0.3">
      <c r="A1464" s="40"/>
    </row>
    <row r="1465" spans="1:1" ht="14.4" x14ac:dyDescent="0.3">
      <c r="A1465" s="40"/>
    </row>
    <row r="1466" spans="1:1" ht="14.4" x14ac:dyDescent="0.3">
      <c r="A1466" s="40"/>
    </row>
    <row r="1467" spans="1:1" ht="14.4" x14ac:dyDescent="0.3">
      <c r="A1467" s="40"/>
    </row>
    <row r="1468" spans="1:1" ht="14.4" x14ac:dyDescent="0.3">
      <c r="A1468" s="40"/>
    </row>
    <row r="1469" spans="1:1" ht="14.4" x14ac:dyDescent="0.3">
      <c r="A1469" s="40"/>
    </row>
    <row r="1470" spans="1:1" ht="14.4" x14ac:dyDescent="0.3">
      <c r="A1470" s="40"/>
    </row>
    <row r="1471" spans="1:1" ht="14.4" x14ac:dyDescent="0.3">
      <c r="A1471" s="40"/>
    </row>
    <row r="1472" spans="1:1" ht="14.4" x14ac:dyDescent="0.3">
      <c r="A1472" s="40"/>
    </row>
    <row r="1473" spans="1:1" ht="14.4" x14ac:dyDescent="0.3">
      <c r="A1473" s="40"/>
    </row>
    <row r="1474" spans="1:1" ht="14.4" x14ac:dyDescent="0.3">
      <c r="A1474" s="40"/>
    </row>
    <row r="1475" spans="1:1" ht="14.4" x14ac:dyDescent="0.3">
      <c r="A1475" s="40"/>
    </row>
    <row r="1476" spans="1:1" ht="14.4" x14ac:dyDescent="0.3">
      <c r="A1476" s="40"/>
    </row>
    <row r="1477" spans="1:1" ht="14.4" x14ac:dyDescent="0.3">
      <c r="A1477" s="40"/>
    </row>
    <row r="1478" spans="1:1" ht="14.4" x14ac:dyDescent="0.3">
      <c r="A1478" s="40"/>
    </row>
    <row r="1479" spans="1:1" ht="14.4" x14ac:dyDescent="0.3">
      <c r="A1479" s="40"/>
    </row>
    <row r="1480" spans="1:1" ht="14.4" x14ac:dyDescent="0.3">
      <c r="A1480" s="40"/>
    </row>
    <row r="1481" spans="1:1" ht="14.4" x14ac:dyDescent="0.3">
      <c r="A1481" s="40"/>
    </row>
    <row r="1482" spans="1:1" ht="14.4" x14ac:dyDescent="0.3">
      <c r="A1482" s="40"/>
    </row>
    <row r="1483" spans="1:1" ht="14.4" x14ac:dyDescent="0.3">
      <c r="A1483" s="40"/>
    </row>
    <row r="1484" spans="1:1" ht="14.4" x14ac:dyDescent="0.3">
      <c r="A1484" s="40"/>
    </row>
    <row r="1485" spans="1:1" ht="14.4" x14ac:dyDescent="0.3">
      <c r="A1485" s="40"/>
    </row>
    <row r="1486" spans="1:1" ht="14.4" x14ac:dyDescent="0.3">
      <c r="A1486" s="40"/>
    </row>
    <row r="1487" spans="1:1" ht="14.4" x14ac:dyDescent="0.3">
      <c r="A1487" s="40"/>
    </row>
    <row r="1488" spans="1:1" ht="14.4" x14ac:dyDescent="0.3">
      <c r="A1488" s="40"/>
    </row>
    <row r="1489" spans="1:1" ht="14.4" x14ac:dyDescent="0.3">
      <c r="A1489" s="40"/>
    </row>
    <row r="1490" spans="1:1" ht="14.4" x14ac:dyDescent="0.3">
      <c r="A1490" s="40"/>
    </row>
    <row r="1491" spans="1:1" ht="14.4" x14ac:dyDescent="0.3">
      <c r="A1491" s="40"/>
    </row>
    <row r="1492" spans="1:1" ht="14.4" x14ac:dyDescent="0.3">
      <c r="A1492" s="40"/>
    </row>
    <row r="1493" spans="1:1" ht="14.4" x14ac:dyDescent="0.3">
      <c r="A1493" s="40"/>
    </row>
    <row r="1494" spans="1:1" ht="14.4" x14ac:dyDescent="0.3">
      <c r="A1494" s="40"/>
    </row>
    <row r="1495" spans="1:1" ht="14.4" x14ac:dyDescent="0.3">
      <c r="A1495" s="40"/>
    </row>
    <row r="1496" spans="1:1" ht="14.4" x14ac:dyDescent="0.3">
      <c r="A1496" s="40"/>
    </row>
    <row r="1497" spans="1:1" ht="14.4" x14ac:dyDescent="0.3">
      <c r="A1497" s="40"/>
    </row>
    <row r="1498" spans="1:1" ht="14.4" x14ac:dyDescent="0.3">
      <c r="A1498" s="40"/>
    </row>
    <row r="1499" spans="1:1" ht="14.4" x14ac:dyDescent="0.3">
      <c r="A1499" s="40"/>
    </row>
    <row r="1500" spans="1:1" ht="14.4" x14ac:dyDescent="0.3">
      <c r="A1500" s="40"/>
    </row>
    <row r="1501" spans="1:1" ht="14.4" x14ac:dyDescent="0.3">
      <c r="A1501" s="40"/>
    </row>
    <row r="1502" spans="1:1" ht="14.4" x14ac:dyDescent="0.3">
      <c r="A1502" s="40"/>
    </row>
    <row r="1503" spans="1:1" ht="14.4" x14ac:dyDescent="0.3">
      <c r="A1503" s="40"/>
    </row>
    <row r="1504" spans="1:1" ht="14.4" x14ac:dyDescent="0.3">
      <c r="A1504" s="40"/>
    </row>
    <row r="1505" spans="1:1" ht="14.4" x14ac:dyDescent="0.3">
      <c r="A1505" s="40"/>
    </row>
    <row r="1506" spans="1:1" ht="14.4" x14ac:dyDescent="0.3">
      <c r="A1506" s="40"/>
    </row>
    <row r="1507" spans="1:1" ht="14.4" x14ac:dyDescent="0.3">
      <c r="A1507" s="40"/>
    </row>
    <row r="1508" spans="1:1" ht="14.4" x14ac:dyDescent="0.3">
      <c r="A1508" s="40"/>
    </row>
    <row r="1509" spans="1:1" ht="14.4" x14ac:dyDescent="0.3">
      <c r="A1509" s="40"/>
    </row>
    <row r="1510" spans="1:1" ht="14.4" x14ac:dyDescent="0.3">
      <c r="A1510" s="40"/>
    </row>
    <row r="1511" spans="1:1" ht="14.4" x14ac:dyDescent="0.3">
      <c r="A1511" s="40"/>
    </row>
    <row r="1512" spans="1:1" ht="14.4" x14ac:dyDescent="0.3">
      <c r="A1512" s="40"/>
    </row>
    <row r="1513" spans="1:1" ht="14.4" x14ac:dyDescent="0.3">
      <c r="A1513" s="40"/>
    </row>
    <row r="1514" spans="1:1" ht="14.4" x14ac:dyDescent="0.3">
      <c r="A1514" s="40"/>
    </row>
    <row r="1515" spans="1:1" ht="14.4" x14ac:dyDescent="0.3">
      <c r="A1515" s="40"/>
    </row>
    <row r="1516" spans="1:1" ht="14.4" x14ac:dyDescent="0.3">
      <c r="A1516" s="40"/>
    </row>
    <row r="1517" spans="1:1" ht="14.4" x14ac:dyDescent="0.3">
      <c r="A1517" s="40"/>
    </row>
    <row r="1518" spans="1:1" ht="14.4" x14ac:dyDescent="0.3">
      <c r="A1518" s="40"/>
    </row>
    <row r="1519" spans="1:1" ht="14.4" x14ac:dyDescent="0.3">
      <c r="A1519" s="40"/>
    </row>
    <row r="1520" spans="1:1" ht="14.4" x14ac:dyDescent="0.3">
      <c r="A1520" s="40"/>
    </row>
    <row r="1521" spans="1:1" ht="14.4" x14ac:dyDescent="0.3">
      <c r="A1521" s="40"/>
    </row>
    <row r="1522" spans="1:1" ht="14.4" x14ac:dyDescent="0.3">
      <c r="A1522" s="40"/>
    </row>
    <row r="1523" spans="1:1" ht="14.4" x14ac:dyDescent="0.3">
      <c r="A1523" s="40"/>
    </row>
    <row r="1524" spans="1:1" ht="14.4" x14ac:dyDescent="0.3">
      <c r="A1524" s="40"/>
    </row>
    <row r="1525" spans="1:1" ht="14.4" x14ac:dyDescent="0.3">
      <c r="A1525" s="40"/>
    </row>
    <row r="1526" spans="1:1" ht="14.4" x14ac:dyDescent="0.3">
      <c r="A1526" s="40"/>
    </row>
    <row r="1527" spans="1:1" ht="14.4" x14ac:dyDescent="0.3">
      <c r="A1527" s="40"/>
    </row>
    <row r="1528" spans="1:1" ht="14.4" x14ac:dyDescent="0.3">
      <c r="A1528" s="40"/>
    </row>
    <row r="1529" spans="1:1" ht="14.4" x14ac:dyDescent="0.3">
      <c r="A1529" s="40"/>
    </row>
    <row r="1530" spans="1:1" ht="14.4" x14ac:dyDescent="0.3">
      <c r="A1530" s="40"/>
    </row>
    <row r="1531" spans="1:1" ht="14.4" x14ac:dyDescent="0.3">
      <c r="A1531" s="40"/>
    </row>
    <row r="1532" spans="1:1" ht="14.4" x14ac:dyDescent="0.3">
      <c r="A1532" s="40"/>
    </row>
    <row r="1533" spans="1:1" ht="14.4" x14ac:dyDescent="0.3">
      <c r="A1533" s="40"/>
    </row>
    <row r="1534" spans="1:1" ht="14.4" x14ac:dyDescent="0.3">
      <c r="A1534" s="40"/>
    </row>
    <row r="1535" spans="1:1" ht="14.4" x14ac:dyDescent="0.3">
      <c r="A1535" s="40"/>
    </row>
    <row r="1536" spans="1:1" ht="14.4" x14ac:dyDescent="0.3">
      <c r="A1536" s="40"/>
    </row>
    <row r="1537" spans="1:1" ht="14.4" x14ac:dyDescent="0.3">
      <c r="A1537" s="40"/>
    </row>
    <row r="1538" spans="1:1" ht="14.4" x14ac:dyDescent="0.3">
      <c r="A1538" s="40"/>
    </row>
    <row r="1539" spans="1:1" ht="14.4" x14ac:dyDescent="0.3">
      <c r="A1539" s="40"/>
    </row>
    <row r="1540" spans="1:1" ht="14.4" x14ac:dyDescent="0.3">
      <c r="A1540" s="40"/>
    </row>
    <row r="1541" spans="1:1" ht="14.4" x14ac:dyDescent="0.3">
      <c r="A1541" s="40"/>
    </row>
    <row r="1542" spans="1:1" ht="14.4" x14ac:dyDescent="0.3">
      <c r="A1542" s="40"/>
    </row>
    <row r="1543" spans="1:1" ht="14.4" x14ac:dyDescent="0.3">
      <c r="A1543" s="40"/>
    </row>
    <row r="1544" spans="1:1" ht="14.4" x14ac:dyDescent="0.3">
      <c r="A1544" s="40"/>
    </row>
    <row r="1545" spans="1:1" ht="14.4" x14ac:dyDescent="0.3">
      <c r="A1545" s="40"/>
    </row>
    <row r="1546" spans="1:1" ht="14.4" x14ac:dyDescent="0.3">
      <c r="A1546" s="40"/>
    </row>
    <row r="1547" spans="1:1" ht="14.4" x14ac:dyDescent="0.3">
      <c r="A1547" s="40"/>
    </row>
    <row r="1548" spans="1:1" ht="14.4" x14ac:dyDescent="0.3">
      <c r="A1548" s="40"/>
    </row>
    <row r="1549" spans="1:1" ht="14.4" x14ac:dyDescent="0.3">
      <c r="A1549" s="40"/>
    </row>
    <row r="1550" spans="1:1" ht="14.4" x14ac:dyDescent="0.3">
      <c r="A1550" s="40"/>
    </row>
    <row r="1551" spans="1:1" ht="14.4" x14ac:dyDescent="0.3">
      <c r="A1551" s="40"/>
    </row>
    <row r="1552" spans="1:1" ht="14.4" x14ac:dyDescent="0.3">
      <c r="A1552" s="40"/>
    </row>
    <row r="1553" spans="1:1" ht="14.4" x14ac:dyDescent="0.3">
      <c r="A1553" s="40"/>
    </row>
    <row r="1554" spans="1:1" ht="14.4" x14ac:dyDescent="0.3">
      <c r="A1554" s="40"/>
    </row>
    <row r="1555" spans="1:1" ht="14.4" x14ac:dyDescent="0.3">
      <c r="A1555" s="40"/>
    </row>
    <row r="1556" spans="1:1" ht="14.4" x14ac:dyDescent="0.3">
      <c r="A1556" s="40"/>
    </row>
    <row r="1557" spans="1:1" ht="14.4" x14ac:dyDescent="0.3">
      <c r="A1557" s="40"/>
    </row>
    <row r="1558" spans="1:1" ht="14.4" x14ac:dyDescent="0.3">
      <c r="A1558" s="40"/>
    </row>
    <row r="1559" spans="1:1" ht="14.4" x14ac:dyDescent="0.3">
      <c r="A1559" s="40"/>
    </row>
    <row r="1560" spans="1:1" ht="14.4" x14ac:dyDescent="0.3">
      <c r="A1560" s="40"/>
    </row>
    <row r="1561" spans="1:1" ht="14.4" x14ac:dyDescent="0.3">
      <c r="A1561" s="40"/>
    </row>
    <row r="1562" spans="1:1" ht="14.4" x14ac:dyDescent="0.3">
      <c r="A1562" s="40"/>
    </row>
    <row r="1563" spans="1:1" ht="14.4" x14ac:dyDescent="0.3">
      <c r="A1563" s="40"/>
    </row>
    <row r="1564" spans="1:1" ht="14.4" x14ac:dyDescent="0.3">
      <c r="A1564" s="40"/>
    </row>
    <row r="1565" spans="1:1" ht="14.4" x14ac:dyDescent="0.3">
      <c r="A1565" s="40"/>
    </row>
    <row r="1566" spans="1:1" ht="14.4" x14ac:dyDescent="0.3">
      <c r="A1566" s="40"/>
    </row>
    <row r="1567" spans="1:1" ht="14.4" x14ac:dyDescent="0.3">
      <c r="A1567" s="40"/>
    </row>
    <row r="1568" spans="1:1" ht="14.4" x14ac:dyDescent="0.3">
      <c r="A1568" s="40"/>
    </row>
    <row r="1569" spans="1:1" ht="14.4" x14ac:dyDescent="0.3">
      <c r="A1569" s="40"/>
    </row>
    <row r="1570" spans="1:1" ht="14.4" x14ac:dyDescent="0.3">
      <c r="A1570" s="40"/>
    </row>
    <row r="1571" spans="1:1" ht="14.4" x14ac:dyDescent="0.3">
      <c r="A1571" s="40"/>
    </row>
    <row r="1572" spans="1:1" ht="14.4" x14ac:dyDescent="0.3">
      <c r="A1572" s="40"/>
    </row>
    <row r="1573" spans="1:1" ht="14.4" x14ac:dyDescent="0.3">
      <c r="A1573" s="40"/>
    </row>
    <row r="1574" spans="1:1" ht="14.4" x14ac:dyDescent="0.3">
      <c r="A1574" s="40"/>
    </row>
    <row r="1575" spans="1:1" ht="14.4" x14ac:dyDescent="0.3">
      <c r="A1575" s="40"/>
    </row>
    <row r="1576" spans="1:1" ht="14.4" x14ac:dyDescent="0.3">
      <c r="A1576" s="40"/>
    </row>
    <row r="1577" spans="1:1" ht="14.4" x14ac:dyDescent="0.3">
      <c r="A1577" s="40"/>
    </row>
    <row r="1578" spans="1:1" ht="14.4" x14ac:dyDescent="0.3">
      <c r="A1578" s="40"/>
    </row>
    <row r="1579" spans="1:1" ht="14.4" x14ac:dyDescent="0.3">
      <c r="A1579" s="40"/>
    </row>
    <row r="1580" spans="1:1" ht="14.4" x14ac:dyDescent="0.3">
      <c r="A1580" s="40"/>
    </row>
    <row r="1581" spans="1:1" ht="14.4" x14ac:dyDescent="0.3">
      <c r="A1581" s="40"/>
    </row>
    <row r="1582" spans="1:1" ht="14.4" x14ac:dyDescent="0.3">
      <c r="A1582" s="40"/>
    </row>
    <row r="1583" spans="1:1" ht="14.4" x14ac:dyDescent="0.3">
      <c r="A1583" s="40"/>
    </row>
    <row r="1584" spans="1:1" ht="14.4" x14ac:dyDescent="0.3">
      <c r="A1584" s="40"/>
    </row>
    <row r="1585" spans="1:1" ht="14.4" x14ac:dyDescent="0.3">
      <c r="A1585" s="40"/>
    </row>
    <row r="1586" spans="1:1" ht="14.4" x14ac:dyDescent="0.3">
      <c r="A1586" s="40"/>
    </row>
    <row r="1587" spans="1:1" ht="14.4" x14ac:dyDescent="0.3">
      <c r="A1587" s="40"/>
    </row>
    <row r="1588" spans="1:1" ht="14.4" x14ac:dyDescent="0.3">
      <c r="A1588" s="40"/>
    </row>
    <row r="1589" spans="1:1" ht="14.4" x14ac:dyDescent="0.3">
      <c r="A1589" s="40"/>
    </row>
    <row r="1590" spans="1:1" ht="14.4" x14ac:dyDescent="0.3">
      <c r="A1590" s="40"/>
    </row>
    <row r="1591" spans="1:1" ht="14.4" x14ac:dyDescent="0.3">
      <c r="A1591" s="40"/>
    </row>
    <row r="1592" spans="1:1" ht="14.4" x14ac:dyDescent="0.3">
      <c r="A1592" s="40"/>
    </row>
    <row r="1593" spans="1:1" ht="14.4" x14ac:dyDescent="0.3">
      <c r="A1593" s="40"/>
    </row>
    <row r="1594" spans="1:1" ht="14.4" x14ac:dyDescent="0.3">
      <c r="A1594" s="40"/>
    </row>
    <row r="1595" spans="1:1" ht="14.4" x14ac:dyDescent="0.3">
      <c r="A1595" s="40"/>
    </row>
    <row r="1596" spans="1:1" ht="14.4" x14ac:dyDescent="0.3">
      <c r="A1596" s="40"/>
    </row>
    <row r="1597" spans="1:1" ht="14.4" x14ac:dyDescent="0.3">
      <c r="A1597" s="40"/>
    </row>
    <row r="1598" spans="1:1" ht="14.4" x14ac:dyDescent="0.3">
      <c r="A1598" s="40"/>
    </row>
    <row r="1599" spans="1:1" ht="14.4" x14ac:dyDescent="0.3">
      <c r="A1599" s="40"/>
    </row>
    <row r="1600" spans="1:1" ht="14.4" x14ac:dyDescent="0.3">
      <c r="A1600" s="40"/>
    </row>
    <row r="1601" spans="1:1" ht="14.4" x14ac:dyDescent="0.3">
      <c r="A1601" s="40"/>
    </row>
    <row r="1602" spans="1:1" ht="14.4" x14ac:dyDescent="0.3">
      <c r="A1602" s="40"/>
    </row>
    <row r="1603" spans="1:1" ht="14.4" x14ac:dyDescent="0.3">
      <c r="A1603" s="40"/>
    </row>
    <row r="1604" spans="1:1" ht="14.4" x14ac:dyDescent="0.3">
      <c r="A1604" s="40"/>
    </row>
    <row r="1605" spans="1:1" ht="14.4" x14ac:dyDescent="0.3">
      <c r="A1605" s="40"/>
    </row>
    <row r="1606" spans="1:1" ht="14.4" x14ac:dyDescent="0.3">
      <c r="A1606" s="40"/>
    </row>
    <row r="1607" spans="1:1" ht="14.4" x14ac:dyDescent="0.3">
      <c r="A1607" s="40"/>
    </row>
    <row r="1608" spans="1:1" ht="14.4" x14ac:dyDescent="0.3">
      <c r="A1608" s="40"/>
    </row>
    <row r="1609" spans="1:1" ht="14.4" x14ac:dyDescent="0.3">
      <c r="A1609" s="40"/>
    </row>
    <row r="1610" spans="1:1" ht="14.4" x14ac:dyDescent="0.3">
      <c r="A1610" s="40"/>
    </row>
    <row r="1611" spans="1:1" ht="14.4" x14ac:dyDescent="0.3">
      <c r="A1611" s="40"/>
    </row>
    <row r="1612" spans="1:1" ht="14.4" x14ac:dyDescent="0.3">
      <c r="A1612" s="40"/>
    </row>
    <row r="1613" spans="1:1" ht="14.4" x14ac:dyDescent="0.3">
      <c r="A1613" s="40"/>
    </row>
    <row r="1614" spans="1:1" ht="14.4" x14ac:dyDescent="0.3">
      <c r="A1614" s="40"/>
    </row>
    <row r="1615" spans="1:1" ht="14.4" x14ac:dyDescent="0.3">
      <c r="A1615" s="40"/>
    </row>
    <row r="1616" spans="1:1" ht="14.4" x14ac:dyDescent="0.3">
      <c r="A1616" s="40"/>
    </row>
    <row r="1617" spans="1:1" ht="14.4" x14ac:dyDescent="0.3">
      <c r="A1617" s="40"/>
    </row>
    <row r="1618" spans="1:1" ht="14.4" x14ac:dyDescent="0.3">
      <c r="A1618" s="40"/>
    </row>
    <row r="1619" spans="1:1" ht="14.4" x14ac:dyDescent="0.3">
      <c r="A1619" s="40"/>
    </row>
    <row r="1620" spans="1:1" ht="14.4" x14ac:dyDescent="0.3">
      <c r="A1620" s="40"/>
    </row>
    <row r="1621" spans="1:1" ht="14.4" x14ac:dyDescent="0.3">
      <c r="A1621" s="40"/>
    </row>
    <row r="1622" spans="1:1" ht="14.4" x14ac:dyDescent="0.3">
      <c r="A1622" s="40"/>
    </row>
    <row r="1623" spans="1:1" ht="14.4" x14ac:dyDescent="0.3">
      <c r="A1623" s="40"/>
    </row>
    <row r="1624" spans="1:1" ht="14.4" x14ac:dyDescent="0.3">
      <c r="A1624" s="40"/>
    </row>
    <row r="1625" spans="1:1" ht="14.4" x14ac:dyDescent="0.3">
      <c r="A1625" s="40"/>
    </row>
    <row r="1626" spans="1:1" ht="14.4" x14ac:dyDescent="0.3">
      <c r="A1626" s="40"/>
    </row>
    <row r="1627" spans="1:1" ht="14.4" x14ac:dyDescent="0.3">
      <c r="A1627" s="40"/>
    </row>
    <row r="1628" spans="1:1" ht="14.4" x14ac:dyDescent="0.3">
      <c r="A1628" s="40"/>
    </row>
    <row r="1629" spans="1:1" ht="14.4" x14ac:dyDescent="0.3">
      <c r="A1629" s="40"/>
    </row>
    <row r="1630" spans="1:1" ht="14.4" x14ac:dyDescent="0.3">
      <c r="A1630" s="40"/>
    </row>
    <row r="1631" spans="1:1" ht="14.4" x14ac:dyDescent="0.3">
      <c r="A1631" s="40"/>
    </row>
    <row r="1632" spans="1:1" ht="14.4" x14ac:dyDescent="0.3">
      <c r="A1632" s="40"/>
    </row>
    <row r="1633" spans="1:1" ht="14.4" x14ac:dyDescent="0.3">
      <c r="A1633" s="40"/>
    </row>
    <row r="1634" spans="1:1" ht="14.4" x14ac:dyDescent="0.3">
      <c r="A1634" s="40"/>
    </row>
    <row r="1635" spans="1:1" ht="14.4" x14ac:dyDescent="0.3">
      <c r="A1635" s="40"/>
    </row>
    <row r="1636" spans="1:1" ht="14.4" x14ac:dyDescent="0.3">
      <c r="A1636" s="40"/>
    </row>
    <row r="1637" spans="1:1" ht="14.4" x14ac:dyDescent="0.3">
      <c r="A1637" s="40"/>
    </row>
    <row r="1638" spans="1:1" ht="14.4" x14ac:dyDescent="0.3">
      <c r="A1638" s="40"/>
    </row>
    <row r="1639" spans="1:1" ht="14.4" x14ac:dyDescent="0.3">
      <c r="A1639" s="40"/>
    </row>
    <row r="1640" spans="1:1" ht="14.4" x14ac:dyDescent="0.3">
      <c r="A1640" s="40"/>
    </row>
    <row r="1641" spans="1:1" ht="14.4" x14ac:dyDescent="0.3">
      <c r="A1641" s="40"/>
    </row>
    <row r="1642" spans="1:1" ht="14.4" x14ac:dyDescent="0.3">
      <c r="A1642" s="40"/>
    </row>
    <row r="1643" spans="1:1" ht="14.4" x14ac:dyDescent="0.3">
      <c r="A1643" s="40"/>
    </row>
    <row r="1644" spans="1:1" ht="14.4" x14ac:dyDescent="0.3">
      <c r="A1644" s="40"/>
    </row>
    <row r="1645" spans="1:1" ht="14.4" x14ac:dyDescent="0.3">
      <c r="A1645" s="40"/>
    </row>
    <row r="1646" spans="1:1" ht="14.4" x14ac:dyDescent="0.3">
      <c r="A1646" s="40"/>
    </row>
    <row r="1647" spans="1:1" ht="14.4" x14ac:dyDescent="0.3">
      <c r="A1647" s="40"/>
    </row>
    <row r="1648" spans="1:1" ht="14.4" x14ac:dyDescent="0.3">
      <c r="A1648" s="40"/>
    </row>
    <row r="1649" spans="1:1" ht="14.4" x14ac:dyDescent="0.3">
      <c r="A1649" s="40"/>
    </row>
    <row r="1650" spans="1:1" ht="14.4" x14ac:dyDescent="0.3">
      <c r="A1650" s="40"/>
    </row>
    <row r="1651" spans="1:1" ht="14.4" x14ac:dyDescent="0.3">
      <c r="A1651" s="40"/>
    </row>
    <row r="1652" spans="1:1" ht="14.4" x14ac:dyDescent="0.3">
      <c r="A1652" s="40"/>
    </row>
    <row r="1653" spans="1:1" ht="14.4" x14ac:dyDescent="0.3">
      <c r="A1653" s="40"/>
    </row>
    <row r="1654" spans="1:1" ht="14.4" x14ac:dyDescent="0.3">
      <c r="A1654" s="40"/>
    </row>
    <row r="1655" spans="1:1" ht="14.4" x14ac:dyDescent="0.3">
      <c r="A1655" s="40"/>
    </row>
    <row r="1656" spans="1:1" ht="14.4" x14ac:dyDescent="0.3">
      <c r="A1656" s="40"/>
    </row>
    <row r="1657" spans="1:1" ht="14.4" x14ac:dyDescent="0.3">
      <c r="A1657" s="40"/>
    </row>
    <row r="1658" spans="1:1" ht="14.4" x14ac:dyDescent="0.3">
      <c r="A1658" s="40"/>
    </row>
    <row r="1659" spans="1:1" ht="14.4" x14ac:dyDescent="0.3">
      <c r="A1659" s="40"/>
    </row>
    <row r="1660" spans="1:1" ht="14.4" x14ac:dyDescent="0.3">
      <c r="A1660" s="40"/>
    </row>
    <row r="1661" spans="1:1" ht="14.4" x14ac:dyDescent="0.3">
      <c r="A1661" s="40"/>
    </row>
    <row r="1662" spans="1:1" ht="14.4" x14ac:dyDescent="0.3">
      <c r="A1662" s="40"/>
    </row>
    <row r="1663" spans="1:1" ht="14.4" x14ac:dyDescent="0.3">
      <c r="A1663" s="40"/>
    </row>
    <row r="1664" spans="1:1" ht="14.4" x14ac:dyDescent="0.3">
      <c r="A1664" s="40"/>
    </row>
    <row r="1665" spans="1:1" ht="14.4" x14ac:dyDescent="0.3">
      <c r="A1665" s="40"/>
    </row>
    <row r="1666" spans="1:1" ht="14.4" x14ac:dyDescent="0.3">
      <c r="A1666" s="40"/>
    </row>
    <row r="1667" spans="1:1" ht="14.4" x14ac:dyDescent="0.3">
      <c r="A1667" s="40"/>
    </row>
    <row r="1668" spans="1:1" ht="14.4" x14ac:dyDescent="0.3">
      <c r="A1668" s="40"/>
    </row>
    <row r="1669" spans="1:1" ht="14.4" x14ac:dyDescent="0.3">
      <c r="A1669" s="40"/>
    </row>
    <row r="1670" spans="1:1" ht="14.4" x14ac:dyDescent="0.3">
      <c r="A1670" s="40"/>
    </row>
    <row r="1671" spans="1:1" ht="14.4" x14ac:dyDescent="0.3">
      <c r="A1671" s="40"/>
    </row>
    <row r="1672" spans="1:1" ht="14.4" x14ac:dyDescent="0.3">
      <c r="A1672" s="40"/>
    </row>
    <row r="1673" spans="1:1" ht="14.4" x14ac:dyDescent="0.3">
      <c r="A1673" s="40"/>
    </row>
    <row r="1674" spans="1:1" ht="14.4" x14ac:dyDescent="0.3">
      <c r="A1674" s="40"/>
    </row>
    <row r="1675" spans="1:1" ht="14.4" x14ac:dyDescent="0.3">
      <c r="A1675" s="40"/>
    </row>
    <row r="1676" spans="1:1" ht="14.4" x14ac:dyDescent="0.3">
      <c r="A1676" s="40"/>
    </row>
    <row r="1677" spans="1:1" ht="14.4" x14ac:dyDescent="0.3">
      <c r="A1677" s="40"/>
    </row>
    <row r="1678" spans="1:1" ht="14.4" x14ac:dyDescent="0.3">
      <c r="A1678" s="40"/>
    </row>
    <row r="1679" spans="1:1" ht="14.4" x14ac:dyDescent="0.3">
      <c r="A1679" s="40"/>
    </row>
    <row r="1680" spans="1:1" ht="14.4" x14ac:dyDescent="0.3">
      <c r="A1680" s="40"/>
    </row>
    <row r="1681" spans="1:1" ht="14.4" x14ac:dyDescent="0.3">
      <c r="A1681" s="40"/>
    </row>
    <row r="1682" spans="1:1" ht="14.4" x14ac:dyDescent="0.3">
      <c r="A1682" s="40"/>
    </row>
    <row r="1683" spans="1:1" ht="14.4" x14ac:dyDescent="0.3">
      <c r="A1683" s="40"/>
    </row>
    <row r="1684" spans="1:1" ht="14.4" x14ac:dyDescent="0.3">
      <c r="A1684" s="40"/>
    </row>
    <row r="1685" spans="1:1" ht="14.4" x14ac:dyDescent="0.3">
      <c r="A1685" s="40"/>
    </row>
    <row r="1686" spans="1:1" ht="14.4" x14ac:dyDescent="0.3">
      <c r="A1686" s="40"/>
    </row>
    <row r="1687" spans="1:1" ht="14.4" x14ac:dyDescent="0.3">
      <c r="A1687" s="40"/>
    </row>
    <row r="1688" spans="1:1" ht="14.4" x14ac:dyDescent="0.3">
      <c r="A1688" s="40"/>
    </row>
    <row r="1689" spans="1:1" ht="14.4" x14ac:dyDescent="0.3">
      <c r="A1689" s="40"/>
    </row>
    <row r="1690" spans="1:1" ht="14.4" x14ac:dyDescent="0.3">
      <c r="A1690" s="40"/>
    </row>
    <row r="1691" spans="1:1" ht="14.4" x14ac:dyDescent="0.3">
      <c r="A1691" s="40"/>
    </row>
    <row r="1692" spans="1:1" ht="14.4" x14ac:dyDescent="0.3">
      <c r="A1692" s="40"/>
    </row>
    <row r="1693" spans="1:1" ht="14.4" x14ac:dyDescent="0.3">
      <c r="A1693" s="40"/>
    </row>
    <row r="1694" spans="1:1" ht="14.4" x14ac:dyDescent="0.3">
      <c r="A1694" s="40"/>
    </row>
    <row r="1695" spans="1:1" ht="14.4" x14ac:dyDescent="0.3">
      <c r="A1695" s="40"/>
    </row>
    <row r="1696" spans="1:1" ht="14.4" x14ac:dyDescent="0.3">
      <c r="A1696" s="40"/>
    </row>
    <row r="1697" spans="1:1" ht="14.4" x14ac:dyDescent="0.3">
      <c r="A1697" s="40"/>
    </row>
    <row r="1698" spans="1:1" ht="14.4" x14ac:dyDescent="0.3">
      <c r="A1698" s="40"/>
    </row>
    <row r="1699" spans="1:1" ht="14.4" x14ac:dyDescent="0.3">
      <c r="A1699" s="40"/>
    </row>
    <row r="1700" spans="1:1" ht="14.4" x14ac:dyDescent="0.3">
      <c r="A1700" s="40"/>
    </row>
    <row r="1701" spans="1:1" ht="14.4" x14ac:dyDescent="0.3">
      <c r="A1701" s="40"/>
    </row>
    <row r="1702" spans="1:1" ht="14.4" x14ac:dyDescent="0.3">
      <c r="A1702" s="40"/>
    </row>
    <row r="1703" spans="1:1" ht="14.4" x14ac:dyDescent="0.3">
      <c r="A1703" s="40"/>
    </row>
    <row r="1704" spans="1:1" ht="14.4" x14ac:dyDescent="0.3">
      <c r="A1704" s="40"/>
    </row>
    <row r="1705" spans="1:1" ht="14.4" x14ac:dyDescent="0.3">
      <c r="A1705" s="40"/>
    </row>
    <row r="1706" spans="1:1" ht="14.4" x14ac:dyDescent="0.3">
      <c r="A1706" s="40"/>
    </row>
    <row r="1707" spans="1:1" ht="14.4" x14ac:dyDescent="0.3">
      <c r="A1707" s="40"/>
    </row>
    <row r="1708" spans="1:1" ht="14.4" x14ac:dyDescent="0.3">
      <c r="A1708" s="40"/>
    </row>
    <row r="1709" spans="1:1" ht="14.4" x14ac:dyDescent="0.3">
      <c r="A1709" s="40"/>
    </row>
    <row r="1710" spans="1:1" ht="14.4" x14ac:dyDescent="0.3">
      <c r="A1710" s="40"/>
    </row>
    <row r="1711" spans="1:1" ht="14.4" x14ac:dyDescent="0.3">
      <c r="A1711" s="40"/>
    </row>
    <row r="1712" spans="1:1" ht="14.4" x14ac:dyDescent="0.3">
      <c r="A1712" s="40"/>
    </row>
    <row r="1713" spans="1:1" ht="14.4" x14ac:dyDescent="0.3">
      <c r="A1713" s="40"/>
    </row>
    <row r="1714" spans="1:1" ht="14.4" x14ac:dyDescent="0.3">
      <c r="A1714" s="40"/>
    </row>
    <row r="1715" spans="1:1" ht="14.4" x14ac:dyDescent="0.3">
      <c r="A1715" s="40"/>
    </row>
    <row r="1716" spans="1:1" ht="14.4" x14ac:dyDescent="0.3">
      <c r="A1716" s="40"/>
    </row>
    <row r="1717" spans="1:1" ht="14.4" x14ac:dyDescent="0.3">
      <c r="A1717" s="40"/>
    </row>
    <row r="1718" spans="1:1" ht="14.4" x14ac:dyDescent="0.3">
      <c r="A1718" s="40"/>
    </row>
    <row r="1719" spans="1:1" ht="14.4" x14ac:dyDescent="0.3">
      <c r="A1719" s="40"/>
    </row>
    <row r="1720" spans="1:1" ht="14.4" x14ac:dyDescent="0.3">
      <c r="A1720" s="40"/>
    </row>
    <row r="1721" spans="1:1" ht="14.4" x14ac:dyDescent="0.3">
      <c r="A1721" s="40"/>
    </row>
    <row r="1722" spans="1:1" ht="14.4" x14ac:dyDescent="0.3">
      <c r="A1722" s="40"/>
    </row>
    <row r="1723" spans="1:1" ht="14.4" x14ac:dyDescent="0.3">
      <c r="A1723" s="40"/>
    </row>
    <row r="1724" spans="1:1" ht="14.4" x14ac:dyDescent="0.3">
      <c r="A1724" s="40"/>
    </row>
    <row r="1725" spans="1:1" ht="14.4" x14ac:dyDescent="0.3">
      <c r="A1725" s="40"/>
    </row>
    <row r="1726" spans="1:1" ht="14.4" x14ac:dyDescent="0.3">
      <c r="A1726" s="40"/>
    </row>
    <row r="1727" spans="1:1" ht="14.4" x14ac:dyDescent="0.3">
      <c r="A1727" s="40"/>
    </row>
    <row r="1728" spans="1:1" ht="14.4" x14ac:dyDescent="0.3">
      <c r="A1728" s="40"/>
    </row>
    <row r="1729" spans="1:1" ht="14.4" x14ac:dyDescent="0.3">
      <c r="A1729" s="40"/>
    </row>
    <row r="1730" spans="1:1" ht="14.4" x14ac:dyDescent="0.3">
      <c r="A1730" s="40"/>
    </row>
    <row r="1731" spans="1:1" ht="14.4" x14ac:dyDescent="0.3">
      <c r="A1731" s="40"/>
    </row>
    <row r="1732" spans="1:1" ht="14.4" x14ac:dyDescent="0.3">
      <c r="A1732" s="40"/>
    </row>
    <row r="1733" spans="1:1" ht="14.4" x14ac:dyDescent="0.3">
      <c r="A1733" s="40"/>
    </row>
    <row r="1734" spans="1:1" ht="14.4" x14ac:dyDescent="0.3">
      <c r="A1734" s="40"/>
    </row>
    <row r="1735" spans="1:1" ht="14.4" x14ac:dyDescent="0.3">
      <c r="A1735" s="40"/>
    </row>
    <row r="1736" spans="1:1" ht="14.4" x14ac:dyDescent="0.3">
      <c r="A1736" s="40"/>
    </row>
    <row r="1737" spans="1:1" ht="14.4" x14ac:dyDescent="0.3">
      <c r="A1737" s="40"/>
    </row>
    <row r="1738" spans="1:1" ht="14.4" x14ac:dyDescent="0.3">
      <c r="A1738" s="40"/>
    </row>
    <row r="1739" spans="1:1" ht="14.4" x14ac:dyDescent="0.3">
      <c r="A1739" s="40"/>
    </row>
    <row r="1740" spans="1:1" ht="14.4" x14ac:dyDescent="0.3">
      <c r="A1740" s="40"/>
    </row>
    <row r="1741" spans="1:1" ht="14.4" x14ac:dyDescent="0.3">
      <c r="A1741" s="40"/>
    </row>
    <row r="1742" spans="1:1" ht="14.4" x14ac:dyDescent="0.3">
      <c r="A1742" s="40"/>
    </row>
    <row r="1743" spans="1:1" ht="14.4" x14ac:dyDescent="0.3">
      <c r="A1743" s="40"/>
    </row>
    <row r="1744" spans="1:1" ht="14.4" x14ac:dyDescent="0.3">
      <c r="A1744" s="40"/>
    </row>
    <row r="1745" spans="1:1" ht="14.4" x14ac:dyDescent="0.3">
      <c r="A1745" s="40"/>
    </row>
    <row r="1746" spans="1:1" ht="14.4" x14ac:dyDescent="0.3">
      <c r="A1746" s="40"/>
    </row>
    <row r="1747" spans="1:1" ht="14.4" x14ac:dyDescent="0.3">
      <c r="A1747" s="40"/>
    </row>
    <row r="1748" spans="1:1" ht="14.4" x14ac:dyDescent="0.3">
      <c r="A1748" s="40"/>
    </row>
    <row r="1749" spans="1:1" ht="14.4" x14ac:dyDescent="0.3">
      <c r="A1749" s="40"/>
    </row>
    <row r="1750" spans="1:1" ht="14.4" x14ac:dyDescent="0.3">
      <c r="A1750" s="40"/>
    </row>
    <row r="1751" spans="1:1" ht="14.4" x14ac:dyDescent="0.3">
      <c r="A1751" s="40"/>
    </row>
    <row r="1752" spans="1:1" ht="14.4" x14ac:dyDescent="0.3">
      <c r="A1752" s="40"/>
    </row>
    <row r="1753" spans="1:1" ht="14.4" x14ac:dyDescent="0.3">
      <c r="A1753" s="40"/>
    </row>
    <row r="1754" spans="1:1" ht="14.4" x14ac:dyDescent="0.3">
      <c r="A1754" s="40"/>
    </row>
    <row r="1755" spans="1:1" ht="14.4" x14ac:dyDescent="0.3">
      <c r="A1755" s="40"/>
    </row>
    <row r="1756" spans="1:1" ht="14.4" x14ac:dyDescent="0.3">
      <c r="A1756" s="40"/>
    </row>
    <row r="1757" spans="1:1" ht="14.4" x14ac:dyDescent="0.3">
      <c r="A1757" s="40"/>
    </row>
    <row r="1758" spans="1:1" ht="14.4" x14ac:dyDescent="0.3">
      <c r="A1758" s="40"/>
    </row>
    <row r="1759" spans="1:1" ht="14.4" x14ac:dyDescent="0.3">
      <c r="A1759" s="40"/>
    </row>
    <row r="1760" spans="1:1" ht="14.4" x14ac:dyDescent="0.3">
      <c r="A1760" s="40"/>
    </row>
    <row r="1761" spans="1:1" ht="14.4" x14ac:dyDescent="0.3">
      <c r="A1761" s="40"/>
    </row>
    <row r="1762" spans="1:1" ht="14.4" x14ac:dyDescent="0.3">
      <c r="A1762" s="40"/>
    </row>
    <row r="1763" spans="1:1" ht="14.4" x14ac:dyDescent="0.3">
      <c r="A1763" s="40"/>
    </row>
    <row r="1764" spans="1:1" ht="14.4" x14ac:dyDescent="0.3">
      <c r="A1764" s="40"/>
    </row>
    <row r="1765" spans="1:1" ht="14.4" x14ac:dyDescent="0.3">
      <c r="A1765" s="40"/>
    </row>
    <row r="1766" spans="1:1" ht="14.4" x14ac:dyDescent="0.3">
      <c r="A1766" s="40"/>
    </row>
    <row r="1767" spans="1:1" ht="14.4" x14ac:dyDescent="0.3">
      <c r="A1767" s="40"/>
    </row>
    <row r="1768" spans="1:1" ht="14.4" x14ac:dyDescent="0.3">
      <c r="A1768" s="40"/>
    </row>
    <row r="1769" spans="1:1" ht="14.4" x14ac:dyDescent="0.3">
      <c r="A1769" s="40"/>
    </row>
    <row r="1770" spans="1:1" ht="14.4" x14ac:dyDescent="0.3">
      <c r="A1770" s="40"/>
    </row>
    <row r="1771" spans="1:1" ht="14.4" x14ac:dyDescent="0.3">
      <c r="A1771" s="40"/>
    </row>
    <row r="1772" spans="1:1" ht="14.4" x14ac:dyDescent="0.3">
      <c r="A1772" s="40"/>
    </row>
    <row r="1773" spans="1:1" ht="14.4" x14ac:dyDescent="0.3">
      <c r="A1773" s="40"/>
    </row>
    <row r="1774" spans="1:1" ht="14.4" x14ac:dyDescent="0.3">
      <c r="A1774" s="40"/>
    </row>
    <row r="1775" spans="1:1" ht="14.4" x14ac:dyDescent="0.3">
      <c r="A1775" s="40"/>
    </row>
    <row r="1776" spans="1:1" ht="14.4" x14ac:dyDescent="0.3">
      <c r="A1776" s="40"/>
    </row>
    <row r="1777" spans="1:1" ht="14.4" x14ac:dyDescent="0.3">
      <c r="A1777" s="40"/>
    </row>
    <row r="1778" spans="1:1" ht="14.4" x14ac:dyDescent="0.3">
      <c r="A1778" s="40"/>
    </row>
    <row r="1779" spans="1:1" ht="14.4" x14ac:dyDescent="0.3">
      <c r="A1779" s="40"/>
    </row>
    <row r="1780" spans="1:1" ht="14.4" x14ac:dyDescent="0.3">
      <c r="A1780" s="40"/>
    </row>
    <row r="1781" spans="1:1" ht="14.4" x14ac:dyDescent="0.3">
      <c r="A1781" s="40"/>
    </row>
    <row r="1782" spans="1:1" ht="14.4" x14ac:dyDescent="0.3">
      <c r="A1782" s="40"/>
    </row>
    <row r="1783" spans="1:1" ht="14.4" x14ac:dyDescent="0.3">
      <c r="A1783" s="40"/>
    </row>
    <row r="1784" spans="1:1" ht="14.4" x14ac:dyDescent="0.3">
      <c r="A1784" s="40"/>
    </row>
    <row r="1785" spans="1:1" ht="14.4" x14ac:dyDescent="0.3">
      <c r="A1785" s="40"/>
    </row>
    <row r="1786" spans="1:1" ht="14.4" x14ac:dyDescent="0.3">
      <c r="A1786" s="40"/>
    </row>
    <row r="1787" spans="1:1" ht="14.4" x14ac:dyDescent="0.3">
      <c r="A1787" s="40"/>
    </row>
    <row r="1788" spans="1:1" ht="14.4" x14ac:dyDescent="0.3">
      <c r="A1788" s="40"/>
    </row>
    <row r="1789" spans="1:1" ht="14.4" x14ac:dyDescent="0.3">
      <c r="A1789" s="40"/>
    </row>
    <row r="1790" spans="1:1" ht="14.4" x14ac:dyDescent="0.3">
      <c r="A1790" s="40"/>
    </row>
    <row r="1791" spans="1:1" ht="14.4" x14ac:dyDescent="0.3">
      <c r="A1791" s="40"/>
    </row>
    <row r="1792" spans="1:1" ht="14.4" x14ac:dyDescent="0.3">
      <c r="A1792" s="40"/>
    </row>
    <row r="1793" spans="1:1" ht="14.4" x14ac:dyDescent="0.3">
      <c r="A1793" s="40"/>
    </row>
    <row r="1794" spans="1:1" ht="14.4" x14ac:dyDescent="0.3">
      <c r="A1794" s="40"/>
    </row>
    <row r="1795" spans="1:1" ht="14.4" x14ac:dyDescent="0.3">
      <c r="A1795" s="40"/>
    </row>
    <row r="1796" spans="1:1" ht="14.4" x14ac:dyDescent="0.3">
      <c r="A1796" s="40"/>
    </row>
    <row r="1797" spans="1:1" ht="14.4" x14ac:dyDescent="0.3">
      <c r="A1797" s="40"/>
    </row>
    <row r="1798" spans="1:1" ht="14.4" x14ac:dyDescent="0.3">
      <c r="A1798" s="40"/>
    </row>
    <row r="1799" spans="1:1" ht="14.4" x14ac:dyDescent="0.3">
      <c r="A1799" s="40"/>
    </row>
    <row r="1800" spans="1:1" ht="14.4" x14ac:dyDescent="0.3">
      <c r="A1800" s="40"/>
    </row>
    <row r="1801" spans="1:1" ht="14.4" x14ac:dyDescent="0.3">
      <c r="A1801" s="40"/>
    </row>
    <row r="1802" spans="1:1" ht="14.4" x14ac:dyDescent="0.3">
      <c r="A1802" s="40"/>
    </row>
    <row r="1803" spans="1:1" ht="14.4" x14ac:dyDescent="0.3">
      <c r="A1803" s="40"/>
    </row>
    <row r="1804" spans="1:1" ht="14.4" x14ac:dyDescent="0.3">
      <c r="A1804" s="40"/>
    </row>
    <row r="1805" spans="1:1" ht="14.4" x14ac:dyDescent="0.3">
      <c r="A1805" s="40"/>
    </row>
    <row r="1806" spans="1:1" ht="14.4" x14ac:dyDescent="0.3">
      <c r="A1806" s="40"/>
    </row>
    <row r="1807" spans="1:1" ht="14.4" x14ac:dyDescent="0.3">
      <c r="A1807" s="40"/>
    </row>
    <row r="1808" spans="1:1" ht="14.4" x14ac:dyDescent="0.3">
      <c r="A1808" s="40"/>
    </row>
    <row r="1809" spans="1:1" ht="14.4" x14ac:dyDescent="0.3">
      <c r="A1809" s="40"/>
    </row>
    <row r="1810" spans="1:1" ht="14.4" x14ac:dyDescent="0.3">
      <c r="A1810" s="40"/>
    </row>
    <row r="1811" spans="1:1" ht="14.4" x14ac:dyDescent="0.3">
      <c r="A1811" s="40"/>
    </row>
    <row r="1812" spans="1:1" ht="14.4" x14ac:dyDescent="0.3">
      <c r="A1812" s="40"/>
    </row>
    <row r="1813" spans="1:1" ht="14.4" x14ac:dyDescent="0.3">
      <c r="A1813" s="40"/>
    </row>
    <row r="1814" spans="1:1" ht="14.4" x14ac:dyDescent="0.3">
      <c r="A1814" s="40"/>
    </row>
    <row r="1815" spans="1:1" ht="14.4" x14ac:dyDescent="0.3">
      <c r="A1815" s="40"/>
    </row>
    <row r="1816" spans="1:1" ht="14.4" x14ac:dyDescent="0.3">
      <c r="A1816" s="40"/>
    </row>
    <row r="1817" spans="1:1" ht="14.4" x14ac:dyDescent="0.3">
      <c r="A1817" s="40"/>
    </row>
    <row r="1818" spans="1:1" ht="14.4" x14ac:dyDescent="0.3">
      <c r="A1818" s="40"/>
    </row>
    <row r="1819" spans="1:1" ht="14.4" x14ac:dyDescent="0.3">
      <c r="A1819" s="40"/>
    </row>
    <row r="1820" spans="1:1" ht="14.4" x14ac:dyDescent="0.3">
      <c r="A1820" s="40"/>
    </row>
    <row r="1821" spans="1:1" ht="14.4" x14ac:dyDescent="0.3">
      <c r="A1821" s="40"/>
    </row>
    <row r="1822" spans="1:1" ht="14.4" x14ac:dyDescent="0.3">
      <c r="A1822" s="40"/>
    </row>
    <row r="1823" spans="1:1" ht="14.4" x14ac:dyDescent="0.3">
      <c r="A1823" s="40"/>
    </row>
    <row r="1824" spans="1:1" ht="14.4" x14ac:dyDescent="0.3">
      <c r="A1824" s="40"/>
    </row>
    <row r="1825" spans="1:1" ht="14.4" x14ac:dyDescent="0.3">
      <c r="A1825" s="40"/>
    </row>
    <row r="1826" spans="1:1" ht="14.4" x14ac:dyDescent="0.3">
      <c r="A1826" s="40"/>
    </row>
    <row r="1827" spans="1:1" ht="14.4" x14ac:dyDescent="0.3">
      <c r="A1827" s="40"/>
    </row>
    <row r="1828" spans="1:1" ht="14.4" x14ac:dyDescent="0.3">
      <c r="A1828" s="40"/>
    </row>
    <row r="1829" spans="1:1" ht="14.4" x14ac:dyDescent="0.3">
      <c r="A1829" s="40"/>
    </row>
    <row r="1830" spans="1:1" ht="14.4" x14ac:dyDescent="0.3">
      <c r="A1830" s="40"/>
    </row>
    <row r="1831" spans="1:1" ht="14.4" x14ac:dyDescent="0.3">
      <c r="A1831" s="40"/>
    </row>
    <row r="1832" spans="1:1" ht="14.4" x14ac:dyDescent="0.3">
      <c r="A1832" s="40"/>
    </row>
    <row r="1833" spans="1:1" ht="14.4" x14ac:dyDescent="0.3">
      <c r="A1833" s="40"/>
    </row>
    <row r="1834" spans="1:1" ht="14.4" x14ac:dyDescent="0.3">
      <c r="A1834" s="40"/>
    </row>
    <row r="1835" spans="1:1" ht="14.4" x14ac:dyDescent="0.3">
      <c r="A1835" s="40"/>
    </row>
    <row r="1836" spans="1:1" ht="14.4" x14ac:dyDescent="0.3">
      <c r="A1836" s="40"/>
    </row>
    <row r="1837" spans="1:1" ht="14.4" x14ac:dyDescent="0.3">
      <c r="A1837" s="40"/>
    </row>
    <row r="1838" spans="1:1" ht="14.4" x14ac:dyDescent="0.3">
      <c r="A1838" s="40"/>
    </row>
    <row r="1839" spans="1:1" ht="14.4" x14ac:dyDescent="0.3">
      <c r="A1839" s="40"/>
    </row>
    <row r="1840" spans="1:1" ht="14.4" x14ac:dyDescent="0.3">
      <c r="A1840" s="40"/>
    </row>
    <row r="1841" spans="1:1" ht="14.4" x14ac:dyDescent="0.3">
      <c r="A1841" s="40"/>
    </row>
    <row r="1842" spans="1:1" ht="14.4" x14ac:dyDescent="0.3">
      <c r="A1842" s="40"/>
    </row>
    <row r="1843" spans="1:1" ht="14.4" x14ac:dyDescent="0.3">
      <c r="A1843" s="40"/>
    </row>
    <row r="1844" spans="1:1" ht="14.4" x14ac:dyDescent="0.3">
      <c r="A1844" s="40"/>
    </row>
    <row r="1845" spans="1:1" ht="14.4" x14ac:dyDescent="0.3">
      <c r="A1845" s="40"/>
    </row>
    <row r="1846" spans="1:1" ht="14.4" x14ac:dyDescent="0.3">
      <c r="A1846" s="40"/>
    </row>
    <row r="1847" spans="1:1" ht="14.4" x14ac:dyDescent="0.3">
      <c r="A1847" s="40"/>
    </row>
    <row r="1848" spans="1:1" ht="14.4" x14ac:dyDescent="0.3">
      <c r="A1848" s="40"/>
    </row>
    <row r="1849" spans="1:1" ht="14.4" x14ac:dyDescent="0.3">
      <c r="A1849" s="40"/>
    </row>
    <row r="1850" spans="1:1" ht="14.4" x14ac:dyDescent="0.3">
      <c r="A1850" s="40"/>
    </row>
    <row r="1851" spans="1:1" ht="14.4" x14ac:dyDescent="0.3">
      <c r="A1851" s="40"/>
    </row>
    <row r="1852" spans="1:1" ht="14.4" x14ac:dyDescent="0.3">
      <c r="A1852" s="40"/>
    </row>
    <row r="1853" spans="1:1" ht="14.4" x14ac:dyDescent="0.3">
      <c r="A1853" s="40"/>
    </row>
    <row r="1854" spans="1:1" ht="14.4" x14ac:dyDescent="0.3">
      <c r="A1854" s="40"/>
    </row>
    <row r="1855" spans="1:1" ht="14.4" x14ac:dyDescent="0.3">
      <c r="A1855" s="40"/>
    </row>
    <row r="1856" spans="1:1" ht="14.4" x14ac:dyDescent="0.3">
      <c r="A1856" s="40"/>
    </row>
    <row r="1857" spans="1:1" ht="14.4" x14ac:dyDescent="0.3">
      <c r="A1857" s="40"/>
    </row>
    <row r="1858" spans="1:1" ht="14.4" x14ac:dyDescent="0.3">
      <c r="A1858" s="40"/>
    </row>
    <row r="1859" spans="1:1" ht="14.4" x14ac:dyDescent="0.3">
      <c r="A1859" s="40"/>
    </row>
    <row r="1860" spans="1:1" ht="14.4" x14ac:dyDescent="0.3">
      <c r="A1860" s="40"/>
    </row>
    <row r="1861" spans="1:1" ht="14.4" x14ac:dyDescent="0.3">
      <c r="A1861" s="40"/>
    </row>
    <row r="1862" spans="1:1" ht="14.4" x14ac:dyDescent="0.3">
      <c r="A1862" s="40"/>
    </row>
    <row r="1863" spans="1:1" ht="14.4" x14ac:dyDescent="0.3">
      <c r="A1863" s="40"/>
    </row>
    <row r="1864" spans="1:1" ht="14.4" x14ac:dyDescent="0.3">
      <c r="A1864" s="40"/>
    </row>
    <row r="1865" spans="1:1" ht="14.4" x14ac:dyDescent="0.3">
      <c r="A1865" s="40"/>
    </row>
    <row r="1866" spans="1:1" ht="14.4" x14ac:dyDescent="0.3">
      <c r="A1866" s="40"/>
    </row>
    <row r="1867" spans="1:1" ht="14.4" x14ac:dyDescent="0.3">
      <c r="A1867" s="40"/>
    </row>
    <row r="1868" spans="1:1" ht="14.4" x14ac:dyDescent="0.3">
      <c r="A1868" s="40"/>
    </row>
    <row r="1869" spans="1:1" ht="14.4" x14ac:dyDescent="0.3">
      <c r="A1869" s="40"/>
    </row>
    <row r="1870" spans="1:1" ht="14.4" x14ac:dyDescent="0.3">
      <c r="A1870" s="40"/>
    </row>
    <row r="1871" spans="1:1" ht="14.4" x14ac:dyDescent="0.3">
      <c r="A1871" s="40"/>
    </row>
    <row r="1872" spans="1:1" ht="14.4" x14ac:dyDescent="0.3">
      <c r="A1872" s="40"/>
    </row>
    <row r="1873" spans="1:1" ht="14.4" x14ac:dyDescent="0.3">
      <c r="A1873" s="40"/>
    </row>
    <row r="1874" spans="1:1" ht="14.4" x14ac:dyDescent="0.3">
      <c r="A1874" s="40"/>
    </row>
    <row r="1875" spans="1:1" ht="14.4" x14ac:dyDescent="0.3">
      <c r="A1875" s="40"/>
    </row>
    <row r="1876" spans="1:1" ht="14.4" x14ac:dyDescent="0.3">
      <c r="A1876" s="40"/>
    </row>
    <row r="1877" spans="1:1" ht="14.4" x14ac:dyDescent="0.3">
      <c r="A1877" s="40"/>
    </row>
    <row r="1878" spans="1:1" ht="14.4" x14ac:dyDescent="0.3">
      <c r="A1878" s="40"/>
    </row>
    <row r="1879" spans="1:1" ht="14.4" x14ac:dyDescent="0.3">
      <c r="A1879" s="40"/>
    </row>
    <row r="1880" spans="1:1" ht="14.4" x14ac:dyDescent="0.3">
      <c r="A1880" s="40"/>
    </row>
    <row r="1881" spans="1:1" ht="14.4" x14ac:dyDescent="0.3">
      <c r="A1881" s="40"/>
    </row>
    <row r="1882" spans="1:1" ht="14.4" x14ac:dyDescent="0.3">
      <c r="A1882" s="40"/>
    </row>
    <row r="1883" spans="1:1" ht="14.4" x14ac:dyDescent="0.3">
      <c r="A1883" s="40"/>
    </row>
    <row r="1884" spans="1:1" ht="14.4" x14ac:dyDescent="0.3">
      <c r="A1884" s="40"/>
    </row>
    <row r="1885" spans="1:1" ht="14.4" x14ac:dyDescent="0.3">
      <c r="A1885" s="40"/>
    </row>
    <row r="1886" spans="1:1" ht="14.4" x14ac:dyDescent="0.3">
      <c r="A1886" s="40"/>
    </row>
    <row r="1887" spans="1:1" ht="14.4" x14ac:dyDescent="0.3">
      <c r="A1887" s="40"/>
    </row>
    <row r="1888" spans="1:1" ht="14.4" x14ac:dyDescent="0.3">
      <c r="A1888" s="40"/>
    </row>
    <row r="1889" spans="1:1" ht="14.4" x14ac:dyDescent="0.3">
      <c r="A1889" s="40"/>
    </row>
    <row r="1890" spans="1:1" ht="14.4" x14ac:dyDescent="0.3">
      <c r="A1890" s="40"/>
    </row>
    <row r="1891" spans="1:1" ht="14.4" x14ac:dyDescent="0.3">
      <c r="A1891" s="40"/>
    </row>
    <row r="1892" spans="1:1" ht="14.4" x14ac:dyDescent="0.3">
      <c r="A1892" s="40"/>
    </row>
    <row r="1893" spans="1:1" ht="14.4" x14ac:dyDescent="0.3">
      <c r="A1893" s="40"/>
    </row>
    <row r="1894" spans="1:1" ht="14.4" x14ac:dyDescent="0.3">
      <c r="A1894" s="40"/>
    </row>
    <row r="1895" spans="1:1" ht="14.4" x14ac:dyDescent="0.3">
      <c r="A1895" s="40"/>
    </row>
    <row r="1896" spans="1:1" ht="14.4" x14ac:dyDescent="0.3">
      <c r="A1896" s="40"/>
    </row>
    <row r="1897" spans="1:1" ht="14.4" x14ac:dyDescent="0.3">
      <c r="A1897" s="40"/>
    </row>
    <row r="1898" spans="1:1" ht="14.4" x14ac:dyDescent="0.3">
      <c r="A1898" s="40"/>
    </row>
    <row r="1899" spans="1:1" ht="14.4" x14ac:dyDescent="0.3">
      <c r="A1899" s="40"/>
    </row>
    <row r="1900" spans="1:1" ht="14.4" x14ac:dyDescent="0.3">
      <c r="A1900" s="40"/>
    </row>
    <row r="1901" spans="1:1" ht="14.4" x14ac:dyDescent="0.3">
      <c r="A1901" s="40"/>
    </row>
    <row r="1902" spans="1:1" ht="14.4" x14ac:dyDescent="0.3">
      <c r="A1902" s="40"/>
    </row>
    <row r="1903" spans="1:1" ht="14.4" x14ac:dyDescent="0.3">
      <c r="A1903" s="40"/>
    </row>
    <row r="1904" spans="1:1" ht="14.4" x14ac:dyDescent="0.3">
      <c r="A1904" s="40"/>
    </row>
    <row r="1905" spans="1:1" ht="14.4" x14ac:dyDescent="0.3">
      <c r="A1905" s="40"/>
    </row>
    <row r="1906" spans="1:1" ht="14.4" x14ac:dyDescent="0.3">
      <c r="A1906" s="40"/>
    </row>
    <row r="1907" spans="1:1" ht="14.4" x14ac:dyDescent="0.3">
      <c r="A1907" s="40"/>
    </row>
    <row r="1908" spans="1:1" ht="14.4" x14ac:dyDescent="0.3">
      <c r="A1908" s="40"/>
    </row>
    <row r="1909" spans="1:1" ht="14.4" x14ac:dyDescent="0.3">
      <c r="A1909" s="40"/>
    </row>
    <row r="1910" spans="1:1" ht="14.4" x14ac:dyDescent="0.3">
      <c r="A1910" s="40"/>
    </row>
    <row r="1911" spans="1:1" ht="14.4" x14ac:dyDescent="0.3">
      <c r="A1911" s="40"/>
    </row>
    <row r="1912" spans="1:1" ht="14.4" x14ac:dyDescent="0.3">
      <c r="A1912" s="40"/>
    </row>
    <row r="1913" spans="1:1" ht="14.4" x14ac:dyDescent="0.3">
      <c r="A1913" s="40"/>
    </row>
    <row r="1914" spans="1:1" ht="14.4" x14ac:dyDescent="0.3">
      <c r="A1914" s="40"/>
    </row>
    <row r="1915" spans="1:1" ht="14.4" x14ac:dyDescent="0.3">
      <c r="A1915" s="40"/>
    </row>
    <row r="1916" spans="1:1" ht="14.4" x14ac:dyDescent="0.3">
      <c r="A1916" s="40"/>
    </row>
    <row r="1917" spans="1:1" ht="14.4" x14ac:dyDescent="0.3">
      <c r="A1917" s="40"/>
    </row>
    <row r="1918" spans="1:1" ht="14.4" x14ac:dyDescent="0.3">
      <c r="A1918" s="40"/>
    </row>
    <row r="1919" spans="1:1" ht="14.4" x14ac:dyDescent="0.3">
      <c r="A1919" s="40"/>
    </row>
    <row r="1920" spans="1:1" ht="14.4" x14ac:dyDescent="0.3">
      <c r="A1920" s="40"/>
    </row>
    <row r="1921" spans="1:1" ht="14.4" x14ac:dyDescent="0.3">
      <c r="A1921" s="40"/>
    </row>
    <row r="1922" spans="1:1" ht="14.4" x14ac:dyDescent="0.3">
      <c r="A1922" s="40"/>
    </row>
    <row r="1923" spans="1:1" ht="14.4" x14ac:dyDescent="0.3">
      <c r="A1923" s="40"/>
    </row>
    <row r="1924" spans="1:1" ht="14.4" x14ac:dyDescent="0.3">
      <c r="A1924" s="40"/>
    </row>
    <row r="1925" spans="1:1" ht="14.4" x14ac:dyDescent="0.3">
      <c r="A1925" s="40"/>
    </row>
    <row r="1926" spans="1:1" ht="14.4" x14ac:dyDescent="0.3">
      <c r="A1926" s="40"/>
    </row>
    <row r="1927" spans="1:1" ht="14.4" x14ac:dyDescent="0.3">
      <c r="A1927" s="40"/>
    </row>
    <row r="1928" spans="1:1" ht="14.4" x14ac:dyDescent="0.3">
      <c r="A1928" s="40"/>
    </row>
    <row r="1929" spans="1:1" ht="14.4" x14ac:dyDescent="0.3">
      <c r="A1929" s="40"/>
    </row>
    <row r="1930" spans="1:1" ht="14.4" x14ac:dyDescent="0.3">
      <c r="A1930" s="40"/>
    </row>
    <row r="1931" spans="1:1" ht="14.4" x14ac:dyDescent="0.3">
      <c r="A1931" s="40"/>
    </row>
    <row r="1932" spans="1:1" ht="14.4" x14ac:dyDescent="0.3">
      <c r="A1932" s="40"/>
    </row>
    <row r="1933" spans="1:1" ht="14.4" x14ac:dyDescent="0.3">
      <c r="A1933" s="40"/>
    </row>
    <row r="1934" spans="1:1" ht="14.4" x14ac:dyDescent="0.3">
      <c r="A1934" s="40"/>
    </row>
    <row r="1935" spans="1:1" ht="14.4" x14ac:dyDescent="0.3">
      <c r="A1935" s="40"/>
    </row>
    <row r="1936" spans="1:1" ht="14.4" x14ac:dyDescent="0.3">
      <c r="A1936" s="40"/>
    </row>
    <row r="1937" spans="1:1" ht="14.4" x14ac:dyDescent="0.3">
      <c r="A1937" s="40"/>
    </row>
    <row r="1938" spans="1:1" ht="14.4" x14ac:dyDescent="0.3">
      <c r="A1938" s="40"/>
    </row>
    <row r="1939" spans="1:1" ht="14.4" x14ac:dyDescent="0.3">
      <c r="A1939" s="40"/>
    </row>
    <row r="1940" spans="1:1" ht="14.4" x14ac:dyDescent="0.3">
      <c r="A1940" s="40"/>
    </row>
    <row r="1941" spans="1:1" ht="14.4" x14ac:dyDescent="0.3">
      <c r="A1941" s="40"/>
    </row>
    <row r="1942" spans="1:1" ht="14.4" x14ac:dyDescent="0.3">
      <c r="A1942" s="40"/>
    </row>
    <row r="1943" spans="1:1" ht="14.4" x14ac:dyDescent="0.3">
      <c r="A1943" s="40"/>
    </row>
    <row r="1944" spans="1:1" ht="14.4" x14ac:dyDescent="0.3">
      <c r="A1944" s="40"/>
    </row>
    <row r="1945" spans="1:1" ht="14.4" x14ac:dyDescent="0.3">
      <c r="A1945" s="40"/>
    </row>
    <row r="1946" spans="1:1" ht="14.4" x14ac:dyDescent="0.3">
      <c r="A1946" s="40"/>
    </row>
    <row r="1947" spans="1:1" ht="14.4" x14ac:dyDescent="0.3">
      <c r="A1947" s="40"/>
    </row>
    <row r="1948" spans="1:1" ht="14.4" x14ac:dyDescent="0.3">
      <c r="A1948" s="40"/>
    </row>
    <row r="1949" spans="1:1" ht="14.4" x14ac:dyDescent="0.3">
      <c r="A1949" s="40"/>
    </row>
    <row r="1950" spans="1:1" ht="14.4" x14ac:dyDescent="0.3">
      <c r="A1950" s="40"/>
    </row>
    <row r="1951" spans="1:1" ht="14.4" x14ac:dyDescent="0.3">
      <c r="A1951" s="40"/>
    </row>
    <row r="1952" spans="1:1" ht="14.4" x14ac:dyDescent="0.3">
      <c r="A1952" s="40"/>
    </row>
    <row r="1953" spans="1:1" ht="14.4" x14ac:dyDescent="0.3">
      <c r="A1953" s="40"/>
    </row>
    <row r="1954" spans="1:1" ht="14.4" x14ac:dyDescent="0.3">
      <c r="A1954" s="40"/>
    </row>
    <row r="1955" spans="1:1" ht="14.4" x14ac:dyDescent="0.3">
      <c r="A1955" s="40"/>
    </row>
    <row r="1956" spans="1:1" ht="14.4" x14ac:dyDescent="0.3">
      <c r="A1956" s="40"/>
    </row>
    <row r="1957" spans="1:1" ht="14.4" x14ac:dyDescent="0.3">
      <c r="A1957" s="40"/>
    </row>
    <row r="1958" spans="1:1" ht="14.4" x14ac:dyDescent="0.3">
      <c r="A1958" s="40"/>
    </row>
    <row r="1959" spans="1:1" ht="14.4" x14ac:dyDescent="0.3">
      <c r="A1959" s="40"/>
    </row>
    <row r="1960" spans="1:1" ht="14.4" x14ac:dyDescent="0.3">
      <c r="A1960" s="40"/>
    </row>
    <row r="1961" spans="1:1" ht="14.4" x14ac:dyDescent="0.3">
      <c r="A1961" s="40"/>
    </row>
    <row r="1962" spans="1:1" ht="14.4" x14ac:dyDescent="0.3">
      <c r="A1962" s="40"/>
    </row>
    <row r="1963" spans="1:1" ht="14.4" x14ac:dyDescent="0.3">
      <c r="A1963" s="40"/>
    </row>
    <row r="1964" spans="1:1" ht="14.4" x14ac:dyDescent="0.3">
      <c r="A1964" s="40"/>
    </row>
    <row r="1965" spans="1:1" ht="14.4" x14ac:dyDescent="0.3">
      <c r="A1965" s="40"/>
    </row>
    <row r="1966" spans="1:1" ht="14.4" x14ac:dyDescent="0.3">
      <c r="A1966" s="40"/>
    </row>
    <row r="1967" spans="1:1" ht="14.4" x14ac:dyDescent="0.3">
      <c r="A1967" s="40"/>
    </row>
    <row r="1968" spans="1:1" ht="14.4" x14ac:dyDescent="0.3">
      <c r="A1968" s="40"/>
    </row>
    <row r="1969" spans="1:1" ht="14.4" x14ac:dyDescent="0.3">
      <c r="A1969" s="40"/>
    </row>
    <row r="1970" spans="1:1" ht="14.4" x14ac:dyDescent="0.3">
      <c r="A1970" s="40"/>
    </row>
    <row r="1971" spans="1:1" ht="14.4" x14ac:dyDescent="0.3">
      <c r="A1971" s="40"/>
    </row>
    <row r="1972" spans="1:1" ht="14.4" x14ac:dyDescent="0.3">
      <c r="A1972" s="40"/>
    </row>
    <row r="1973" spans="1:1" ht="14.4" x14ac:dyDescent="0.3">
      <c r="A1973" s="40"/>
    </row>
    <row r="1974" spans="1:1" ht="14.4" x14ac:dyDescent="0.3">
      <c r="A1974" s="40"/>
    </row>
    <row r="1975" spans="1:1" ht="14.4" x14ac:dyDescent="0.3">
      <c r="A1975" s="40"/>
    </row>
    <row r="1976" spans="1:1" ht="14.4" x14ac:dyDescent="0.3">
      <c r="A1976" s="40"/>
    </row>
    <row r="1977" spans="1:1" ht="14.4" x14ac:dyDescent="0.3">
      <c r="A1977" s="40"/>
    </row>
    <row r="1978" spans="1:1" ht="14.4" x14ac:dyDescent="0.3">
      <c r="A1978" s="40"/>
    </row>
    <row r="1979" spans="1:1" ht="14.4" x14ac:dyDescent="0.3">
      <c r="A1979" s="40"/>
    </row>
    <row r="1980" spans="1:1" ht="14.4" x14ac:dyDescent="0.3">
      <c r="A1980" s="40"/>
    </row>
    <row r="1981" spans="1:1" ht="14.4" x14ac:dyDescent="0.3">
      <c r="A1981" s="40"/>
    </row>
    <row r="1982" spans="1:1" ht="14.4" x14ac:dyDescent="0.3">
      <c r="A1982" s="40"/>
    </row>
    <row r="1983" spans="1:1" ht="14.4" x14ac:dyDescent="0.3">
      <c r="A1983" s="40"/>
    </row>
    <row r="1984" spans="1:1" ht="14.4" x14ac:dyDescent="0.3">
      <c r="A1984" s="40"/>
    </row>
    <row r="1985" spans="1:1" ht="14.4" x14ac:dyDescent="0.3">
      <c r="A1985" s="40"/>
    </row>
    <row r="1986" spans="1:1" ht="14.4" x14ac:dyDescent="0.3">
      <c r="A1986" s="40"/>
    </row>
    <row r="1987" spans="1:1" ht="14.4" x14ac:dyDescent="0.3">
      <c r="A1987" s="40"/>
    </row>
    <row r="1988" spans="1:1" ht="14.4" x14ac:dyDescent="0.3">
      <c r="A1988" s="40"/>
    </row>
    <row r="1989" spans="1:1" ht="14.4" x14ac:dyDescent="0.3">
      <c r="A1989" s="40"/>
    </row>
    <row r="1990" spans="1:1" ht="14.4" x14ac:dyDescent="0.3">
      <c r="A1990" s="40"/>
    </row>
    <row r="1991" spans="1:1" ht="14.4" x14ac:dyDescent="0.3">
      <c r="A1991" s="40"/>
    </row>
    <row r="1992" spans="1:1" ht="14.4" x14ac:dyDescent="0.3">
      <c r="A1992" s="40"/>
    </row>
    <row r="1993" spans="1:1" ht="14.4" x14ac:dyDescent="0.3">
      <c r="A1993" s="40"/>
    </row>
    <row r="1994" spans="1:1" ht="14.4" x14ac:dyDescent="0.3">
      <c r="A1994" s="40"/>
    </row>
    <row r="1995" spans="1:1" ht="14.4" x14ac:dyDescent="0.3">
      <c r="A1995" s="40"/>
    </row>
    <row r="1996" spans="1:1" ht="14.4" x14ac:dyDescent="0.3">
      <c r="A1996" s="40"/>
    </row>
    <row r="1997" spans="1:1" ht="14.4" x14ac:dyDescent="0.3">
      <c r="A1997" s="40"/>
    </row>
    <row r="1998" spans="1:1" ht="14.4" x14ac:dyDescent="0.3">
      <c r="A1998" s="40"/>
    </row>
    <row r="1999" spans="1:1" ht="14.4" x14ac:dyDescent="0.3">
      <c r="A1999" s="40"/>
    </row>
    <row r="2000" spans="1:1" ht="14.4" x14ac:dyDescent="0.3">
      <c r="A2000" s="40"/>
    </row>
    <row r="2001" spans="1:1" ht="14.4" x14ac:dyDescent="0.3">
      <c r="A2001" s="40"/>
    </row>
    <row r="2002" spans="1:1" ht="14.4" x14ac:dyDescent="0.3">
      <c r="A2002" s="40"/>
    </row>
    <row r="2003" spans="1:1" ht="14.4" x14ac:dyDescent="0.3">
      <c r="A2003" s="40"/>
    </row>
    <row r="2004" spans="1:1" ht="14.4" x14ac:dyDescent="0.3">
      <c r="A2004" s="40"/>
    </row>
    <row r="2005" spans="1:1" ht="14.4" x14ac:dyDescent="0.3">
      <c r="A2005" s="40"/>
    </row>
    <row r="2006" spans="1:1" ht="14.4" x14ac:dyDescent="0.3">
      <c r="A2006" s="40"/>
    </row>
    <row r="2007" spans="1:1" ht="14.4" x14ac:dyDescent="0.3">
      <c r="A2007" s="40"/>
    </row>
    <row r="2008" spans="1:1" ht="14.4" x14ac:dyDescent="0.3">
      <c r="A2008" s="40"/>
    </row>
    <row r="2009" spans="1:1" ht="14.4" x14ac:dyDescent="0.3">
      <c r="A2009" s="40"/>
    </row>
    <row r="2010" spans="1:1" ht="14.4" x14ac:dyDescent="0.3">
      <c r="A2010" s="40"/>
    </row>
    <row r="2011" spans="1:1" ht="14.4" x14ac:dyDescent="0.3">
      <c r="A2011" s="40"/>
    </row>
    <row r="2012" spans="1:1" ht="14.4" x14ac:dyDescent="0.3">
      <c r="A2012" s="40"/>
    </row>
    <row r="2013" spans="1:1" ht="14.4" x14ac:dyDescent="0.3">
      <c r="A2013" s="40"/>
    </row>
    <row r="2014" spans="1:1" ht="14.4" x14ac:dyDescent="0.3">
      <c r="A2014" s="40"/>
    </row>
    <row r="2015" spans="1:1" ht="14.4" x14ac:dyDescent="0.3">
      <c r="A2015" s="40"/>
    </row>
    <row r="2016" spans="1:1" ht="14.4" x14ac:dyDescent="0.3">
      <c r="A2016" s="40"/>
    </row>
    <row r="2017" spans="1:1" ht="14.4" x14ac:dyDescent="0.3">
      <c r="A2017" s="40"/>
    </row>
    <row r="2018" spans="1:1" ht="14.4" x14ac:dyDescent="0.3">
      <c r="A2018" s="40"/>
    </row>
    <row r="2019" spans="1:1" ht="14.4" x14ac:dyDescent="0.3">
      <c r="A2019" s="40"/>
    </row>
    <row r="2020" spans="1:1" ht="14.4" x14ac:dyDescent="0.3">
      <c r="A2020" s="40"/>
    </row>
    <row r="2021" spans="1:1" ht="14.4" x14ac:dyDescent="0.3">
      <c r="A2021" s="40"/>
    </row>
    <row r="2022" spans="1:1" ht="14.4" x14ac:dyDescent="0.3">
      <c r="A2022" s="40"/>
    </row>
    <row r="2023" spans="1:1" ht="14.4" x14ac:dyDescent="0.3">
      <c r="A2023" s="40"/>
    </row>
    <row r="2024" spans="1:1" ht="14.4" x14ac:dyDescent="0.3">
      <c r="A2024" s="40"/>
    </row>
    <row r="2025" spans="1:1" ht="14.4" x14ac:dyDescent="0.3">
      <c r="A2025" s="40"/>
    </row>
    <row r="2026" spans="1:1" ht="14.4" x14ac:dyDescent="0.3">
      <c r="A2026" s="40"/>
    </row>
    <row r="2027" spans="1:1" ht="14.4" x14ac:dyDescent="0.3">
      <c r="A2027" s="40"/>
    </row>
    <row r="2028" spans="1:1" ht="14.4" x14ac:dyDescent="0.3">
      <c r="A2028" s="40"/>
    </row>
    <row r="2029" spans="1:1" ht="14.4" x14ac:dyDescent="0.3">
      <c r="A2029" s="40"/>
    </row>
    <row r="2030" spans="1:1" ht="14.4" x14ac:dyDescent="0.3">
      <c r="A2030" s="40"/>
    </row>
    <row r="2031" spans="1:1" ht="14.4" x14ac:dyDescent="0.3">
      <c r="A2031" s="40"/>
    </row>
    <row r="2032" spans="1:1" ht="14.4" x14ac:dyDescent="0.3">
      <c r="A2032" s="40"/>
    </row>
    <row r="2033" spans="1:1" ht="14.4" x14ac:dyDescent="0.3">
      <c r="A2033" s="40"/>
    </row>
    <row r="2034" spans="1:1" ht="14.4" x14ac:dyDescent="0.3">
      <c r="A2034" s="40"/>
    </row>
    <row r="2035" spans="1:1" ht="14.4" x14ac:dyDescent="0.3">
      <c r="A2035" s="40"/>
    </row>
    <row r="2036" spans="1:1" ht="14.4" x14ac:dyDescent="0.3">
      <c r="A2036" s="40"/>
    </row>
    <row r="2037" spans="1:1" ht="14.4" x14ac:dyDescent="0.3">
      <c r="A2037" s="40"/>
    </row>
    <row r="2038" spans="1:1" ht="14.4" x14ac:dyDescent="0.3">
      <c r="A2038" s="40"/>
    </row>
    <row r="2039" spans="1:1" ht="14.4" x14ac:dyDescent="0.3">
      <c r="A2039" s="40"/>
    </row>
    <row r="2040" spans="1:1" ht="14.4" x14ac:dyDescent="0.3">
      <c r="A2040" s="40"/>
    </row>
    <row r="2041" spans="1:1" ht="14.4" x14ac:dyDescent="0.3">
      <c r="A2041" s="40"/>
    </row>
    <row r="2042" spans="1:1" ht="14.4" x14ac:dyDescent="0.3">
      <c r="A2042" s="40"/>
    </row>
    <row r="2043" spans="1:1" ht="14.4" x14ac:dyDescent="0.3">
      <c r="A2043" s="40"/>
    </row>
    <row r="2044" spans="1:1" ht="14.4" x14ac:dyDescent="0.3">
      <c r="A2044" s="40"/>
    </row>
    <row r="2045" spans="1:1" ht="14.4" x14ac:dyDescent="0.3">
      <c r="A2045" s="40"/>
    </row>
    <row r="2046" spans="1:1" ht="14.4" x14ac:dyDescent="0.3">
      <c r="A2046" s="40"/>
    </row>
    <row r="2047" spans="1:1" ht="14.4" x14ac:dyDescent="0.3">
      <c r="A2047" s="40"/>
    </row>
    <row r="2048" spans="1:1" ht="14.4" x14ac:dyDescent="0.3">
      <c r="A2048" s="40"/>
    </row>
    <row r="2049" spans="1:1" ht="14.4" x14ac:dyDescent="0.3">
      <c r="A2049" s="40"/>
    </row>
    <row r="2050" spans="1:1" ht="14.4" x14ac:dyDescent="0.3">
      <c r="A2050" s="40"/>
    </row>
    <row r="2051" spans="1:1" ht="14.4" x14ac:dyDescent="0.3">
      <c r="A2051" s="40"/>
    </row>
    <row r="2052" spans="1:1" ht="14.4" x14ac:dyDescent="0.3">
      <c r="A2052" s="40"/>
    </row>
    <row r="2053" spans="1:1" ht="14.4" x14ac:dyDescent="0.3">
      <c r="A2053" s="40"/>
    </row>
    <row r="2054" spans="1:1" ht="14.4" x14ac:dyDescent="0.3">
      <c r="A2054" s="40"/>
    </row>
    <row r="2055" spans="1:1" ht="14.4" x14ac:dyDescent="0.3">
      <c r="A2055" s="40"/>
    </row>
    <row r="2056" spans="1:1" ht="14.4" x14ac:dyDescent="0.3">
      <c r="A2056" s="40"/>
    </row>
    <row r="2057" spans="1:1" ht="14.4" x14ac:dyDescent="0.3">
      <c r="A2057" s="40"/>
    </row>
    <row r="2058" spans="1:1" ht="14.4" x14ac:dyDescent="0.3">
      <c r="A2058" s="40"/>
    </row>
    <row r="2059" spans="1:1" ht="14.4" x14ac:dyDescent="0.3">
      <c r="A2059" s="40"/>
    </row>
    <row r="2060" spans="1:1" ht="14.4" x14ac:dyDescent="0.3">
      <c r="A2060" s="40"/>
    </row>
    <row r="2061" spans="1:1" ht="14.4" x14ac:dyDescent="0.3">
      <c r="A2061" s="40"/>
    </row>
    <row r="2062" spans="1:1" ht="14.4" x14ac:dyDescent="0.3">
      <c r="A2062" s="40"/>
    </row>
    <row r="2063" spans="1:1" ht="14.4" x14ac:dyDescent="0.3">
      <c r="A2063" s="40"/>
    </row>
    <row r="2064" spans="1:1" ht="14.4" x14ac:dyDescent="0.3">
      <c r="A2064" s="40"/>
    </row>
    <row r="2065" spans="1:1" ht="14.4" x14ac:dyDescent="0.3">
      <c r="A2065" s="40"/>
    </row>
    <row r="2066" spans="1:1" ht="14.4" x14ac:dyDescent="0.3">
      <c r="A2066" s="40"/>
    </row>
    <row r="2067" spans="1:1" ht="14.4" x14ac:dyDescent="0.3">
      <c r="A2067" s="40"/>
    </row>
    <row r="2068" spans="1:1" ht="14.4" x14ac:dyDescent="0.3">
      <c r="A2068" s="40"/>
    </row>
    <row r="2069" spans="1:1" ht="14.4" x14ac:dyDescent="0.3">
      <c r="A2069" s="40"/>
    </row>
    <row r="2070" spans="1:1" ht="14.4" x14ac:dyDescent="0.3">
      <c r="A2070" s="40"/>
    </row>
    <row r="2071" spans="1:1" ht="14.4" x14ac:dyDescent="0.3">
      <c r="A2071" s="40"/>
    </row>
    <row r="2072" spans="1:1" ht="14.4" x14ac:dyDescent="0.3">
      <c r="A2072" s="40"/>
    </row>
    <row r="2073" spans="1:1" ht="14.4" x14ac:dyDescent="0.3">
      <c r="A2073" s="40"/>
    </row>
    <row r="2074" spans="1:1" ht="14.4" x14ac:dyDescent="0.3">
      <c r="A2074" s="40"/>
    </row>
    <row r="2075" spans="1:1" ht="14.4" x14ac:dyDescent="0.3">
      <c r="A2075" s="40"/>
    </row>
    <row r="2076" spans="1:1" ht="14.4" x14ac:dyDescent="0.3">
      <c r="A2076" s="40"/>
    </row>
    <row r="2077" spans="1:1" ht="14.4" x14ac:dyDescent="0.3">
      <c r="A2077" s="40"/>
    </row>
    <row r="2078" spans="1:1" ht="14.4" x14ac:dyDescent="0.3">
      <c r="A2078" s="40"/>
    </row>
    <row r="2079" spans="1:1" ht="14.4" x14ac:dyDescent="0.3">
      <c r="A2079" s="40"/>
    </row>
    <row r="2080" spans="1:1" ht="14.4" x14ac:dyDescent="0.3">
      <c r="A2080" s="40"/>
    </row>
    <row r="2081" spans="1:1" ht="14.4" x14ac:dyDescent="0.3">
      <c r="A2081" s="40"/>
    </row>
    <row r="2082" spans="1:1" ht="14.4" x14ac:dyDescent="0.3">
      <c r="A2082" s="40"/>
    </row>
    <row r="2083" spans="1:1" ht="14.4" x14ac:dyDescent="0.3">
      <c r="A2083" s="40"/>
    </row>
    <row r="2084" spans="1:1" ht="14.4" x14ac:dyDescent="0.3">
      <c r="A2084" s="40"/>
    </row>
    <row r="2085" spans="1:1" ht="14.4" x14ac:dyDescent="0.3">
      <c r="A2085" s="40"/>
    </row>
    <row r="2086" spans="1:1" ht="14.4" x14ac:dyDescent="0.3">
      <c r="A2086" s="40"/>
    </row>
    <row r="2087" spans="1:1" ht="14.4" x14ac:dyDescent="0.3">
      <c r="A2087" s="40"/>
    </row>
    <row r="2088" spans="1:1" ht="14.4" x14ac:dyDescent="0.3">
      <c r="A2088" s="40"/>
    </row>
    <row r="2089" spans="1:1" ht="14.4" x14ac:dyDescent="0.3">
      <c r="A2089" s="40"/>
    </row>
    <row r="2090" spans="1:1" ht="14.4" x14ac:dyDescent="0.3">
      <c r="A2090" s="40"/>
    </row>
    <row r="2091" spans="1:1" ht="14.4" x14ac:dyDescent="0.3">
      <c r="A2091" s="40"/>
    </row>
    <row r="2092" spans="1:1" ht="14.4" x14ac:dyDescent="0.3">
      <c r="A2092" s="40"/>
    </row>
    <row r="2093" spans="1:1" ht="14.4" x14ac:dyDescent="0.3">
      <c r="A2093" s="40"/>
    </row>
    <row r="2094" spans="1:1" ht="14.4" x14ac:dyDescent="0.3">
      <c r="A2094" s="40"/>
    </row>
    <row r="2095" spans="1:1" ht="14.4" x14ac:dyDescent="0.3">
      <c r="A2095" s="40"/>
    </row>
    <row r="2096" spans="1:1" ht="14.4" x14ac:dyDescent="0.3">
      <c r="A2096" s="40"/>
    </row>
    <row r="2097" spans="1:1" ht="14.4" x14ac:dyDescent="0.3">
      <c r="A2097" s="40"/>
    </row>
    <row r="2098" spans="1:1" ht="14.4" x14ac:dyDescent="0.3">
      <c r="A2098" s="40"/>
    </row>
    <row r="2099" spans="1:1" ht="14.4" x14ac:dyDescent="0.3">
      <c r="A2099" s="40"/>
    </row>
    <row r="2100" spans="1:1" ht="14.4" x14ac:dyDescent="0.3">
      <c r="A2100" s="40"/>
    </row>
    <row r="2101" spans="1:1" ht="14.4" x14ac:dyDescent="0.3">
      <c r="A2101" s="40"/>
    </row>
    <row r="2102" spans="1:1" ht="14.4" x14ac:dyDescent="0.3">
      <c r="A2102" s="40"/>
    </row>
    <row r="2103" spans="1:1" ht="14.4" x14ac:dyDescent="0.3">
      <c r="A2103" s="40"/>
    </row>
    <row r="2104" spans="1:1" ht="14.4" x14ac:dyDescent="0.3">
      <c r="A2104" s="40"/>
    </row>
    <row r="2105" spans="1:1" ht="14.4" x14ac:dyDescent="0.3">
      <c r="A2105" s="40"/>
    </row>
    <row r="2106" spans="1:1" ht="14.4" x14ac:dyDescent="0.3">
      <c r="A2106" s="40"/>
    </row>
    <row r="2107" spans="1:1" ht="14.4" x14ac:dyDescent="0.3">
      <c r="A2107" s="40"/>
    </row>
    <row r="2108" spans="1:1" ht="14.4" x14ac:dyDescent="0.3">
      <c r="A2108" s="40"/>
    </row>
    <row r="2109" spans="1:1" ht="14.4" x14ac:dyDescent="0.3">
      <c r="A2109" s="40"/>
    </row>
    <row r="2110" spans="1:1" ht="14.4" x14ac:dyDescent="0.3">
      <c r="A2110" s="40"/>
    </row>
    <row r="2111" spans="1:1" ht="14.4" x14ac:dyDescent="0.3">
      <c r="A2111" s="40"/>
    </row>
    <row r="2112" spans="1:1" ht="14.4" x14ac:dyDescent="0.3">
      <c r="A2112" s="40"/>
    </row>
    <row r="2113" spans="1:84" ht="14.4" x14ac:dyDescent="0.3">
      <c r="A2113" s="40"/>
    </row>
    <row r="2114" spans="1:84" ht="14.4" x14ac:dyDescent="0.3">
      <c r="A2114" s="40"/>
    </row>
    <row r="2115" spans="1:84" ht="14.4" x14ac:dyDescent="0.3">
      <c r="A2115" s="40"/>
    </row>
    <row r="2116" spans="1:84" ht="14.4" x14ac:dyDescent="0.3">
      <c r="A2116" s="40"/>
    </row>
    <row r="2117" spans="1:84" ht="14.4" x14ac:dyDescent="0.3">
      <c r="A2117" s="40"/>
      <c r="B2117"/>
      <c r="C2117"/>
      <c r="D2117"/>
      <c r="E2117"/>
      <c r="F2117"/>
      <c r="G2117"/>
      <c r="H2117"/>
      <c r="I2117"/>
      <c r="J2117"/>
      <c r="K2117"/>
      <c r="L2117"/>
      <c r="M2117"/>
      <c r="N2117"/>
      <c r="O2117"/>
      <c r="P2117"/>
      <c r="Q2117"/>
      <c r="R2117"/>
      <c r="S2117"/>
      <c r="T2117"/>
      <c r="U2117"/>
      <c r="V2117"/>
      <c r="W2117"/>
      <c r="X2117"/>
      <c r="Y2117"/>
      <c r="Z2117"/>
      <c r="AA2117"/>
      <c r="AB2117"/>
      <c r="AC2117" s="72"/>
      <c r="AD2117" s="72"/>
      <c r="AE2117" s="72"/>
      <c r="AF2117" s="72"/>
      <c r="AG2117"/>
      <c r="AH2117"/>
      <c r="AI2117"/>
      <c r="AJ2117"/>
      <c r="AK2117"/>
      <c r="AL2117"/>
      <c r="AM2117"/>
      <c r="AN2117"/>
      <c r="AO2117"/>
      <c r="AP2117"/>
      <c r="AQ2117"/>
      <c r="AR2117"/>
      <c r="AS2117"/>
      <c r="AT2117" s="72"/>
      <c r="AU2117" s="72"/>
      <c r="AV2117" s="72"/>
      <c r="AW2117" s="72"/>
      <c r="AX2117" s="72"/>
      <c r="AY2117" s="72"/>
      <c r="AZ2117" s="72"/>
      <c r="BA2117" s="72"/>
      <c r="BB2117" s="72"/>
      <c r="BC2117" s="72"/>
      <c r="BD2117" s="72"/>
      <c r="BE2117" s="72"/>
      <c r="BF2117" s="72"/>
      <c r="BG2117" s="72"/>
      <c r="BH2117" s="72"/>
      <c r="BI2117" s="72"/>
      <c r="BJ2117"/>
      <c r="BK2117"/>
      <c r="BL2117"/>
      <c r="BM2117"/>
      <c r="BN2117"/>
      <c r="BO2117"/>
      <c r="BP2117"/>
      <c r="BQ2117"/>
      <c r="BR2117"/>
      <c r="BS2117"/>
      <c r="BT2117"/>
      <c r="BU2117"/>
      <c r="BV2117"/>
      <c r="BW2117"/>
      <c r="BX2117"/>
      <c r="BY2117" s="61"/>
      <c r="BZ2117" s="61"/>
      <c r="CA2117" s="61"/>
      <c r="CB2117" s="61"/>
      <c r="CC2117" s="61"/>
      <c r="CD2117" s="61"/>
      <c r="CE2117" s="61"/>
      <c r="CF2117" s="61"/>
    </row>
    <row r="2118" spans="1:84" ht="14.4" x14ac:dyDescent="0.3">
      <c r="A2118" s="40"/>
      <c r="B2118"/>
      <c r="C2118"/>
      <c r="D2118"/>
      <c r="E2118"/>
      <c r="F2118"/>
      <c r="G2118"/>
      <c r="H2118"/>
      <c r="I2118"/>
      <c r="J2118"/>
      <c r="K2118"/>
      <c r="L2118"/>
      <c r="M2118"/>
      <c r="N2118"/>
      <c r="O2118"/>
      <c r="P2118"/>
      <c r="Q2118"/>
      <c r="R2118"/>
      <c r="S2118"/>
      <c r="T2118"/>
      <c r="U2118"/>
      <c r="V2118"/>
      <c r="W2118"/>
      <c r="X2118"/>
      <c r="Y2118"/>
      <c r="Z2118"/>
      <c r="AA2118"/>
      <c r="AB2118"/>
      <c r="AC2118" s="72"/>
      <c r="AD2118" s="72"/>
      <c r="AE2118" s="72"/>
      <c r="AF2118" s="72"/>
      <c r="AG2118"/>
      <c r="AH2118"/>
      <c r="AI2118"/>
      <c r="AJ2118"/>
      <c r="AK2118"/>
      <c r="AL2118"/>
      <c r="AM2118"/>
      <c r="AN2118"/>
      <c r="AO2118"/>
      <c r="AP2118"/>
      <c r="AQ2118"/>
      <c r="AR2118"/>
      <c r="AS2118"/>
      <c r="AT2118" s="72"/>
      <c r="AU2118" s="72"/>
      <c r="AV2118" s="72"/>
      <c r="AW2118" s="72"/>
      <c r="AX2118" s="72"/>
      <c r="AY2118" s="72"/>
      <c r="AZ2118" s="72"/>
      <c r="BA2118" s="72"/>
      <c r="BB2118" s="72"/>
      <c r="BC2118" s="72"/>
      <c r="BD2118" s="72"/>
      <c r="BE2118" s="72"/>
      <c r="BF2118" s="72"/>
      <c r="BG2118" s="72"/>
      <c r="BH2118" s="72"/>
      <c r="BI2118" s="72"/>
      <c r="BJ2118"/>
      <c r="BK2118"/>
      <c r="BL2118"/>
      <c r="BM2118"/>
      <c r="BN2118"/>
      <c r="BO2118"/>
      <c r="BP2118"/>
      <c r="BQ2118"/>
      <c r="BR2118"/>
      <c r="BS2118"/>
      <c r="BT2118"/>
      <c r="BU2118"/>
      <c r="BV2118"/>
      <c r="BW2118"/>
      <c r="BX2118"/>
      <c r="BY2118" s="61"/>
      <c r="BZ2118" s="61"/>
      <c r="CA2118" s="61"/>
      <c r="CB2118" s="61"/>
      <c r="CC2118" s="61"/>
      <c r="CD2118" s="61"/>
      <c r="CE2118" s="61"/>
      <c r="CF2118" s="61"/>
    </row>
    <row r="2119" spans="1:84" ht="14.4" x14ac:dyDescent="0.3">
      <c r="A2119" s="40"/>
      <c r="B2119"/>
      <c r="C2119"/>
      <c r="D2119"/>
      <c r="E2119"/>
      <c r="F2119"/>
      <c r="G2119"/>
      <c r="H2119"/>
      <c r="I2119"/>
      <c r="J2119"/>
      <c r="K2119"/>
      <c r="L2119"/>
      <c r="M2119"/>
      <c r="N2119"/>
      <c r="O2119"/>
      <c r="P2119"/>
      <c r="Q2119"/>
      <c r="R2119"/>
      <c r="S2119"/>
      <c r="T2119"/>
      <c r="U2119"/>
      <c r="V2119"/>
      <c r="W2119"/>
      <c r="X2119"/>
      <c r="Y2119"/>
      <c r="Z2119"/>
      <c r="AA2119"/>
      <c r="AB2119"/>
      <c r="AC2119" s="72"/>
      <c r="AD2119" s="72"/>
      <c r="AE2119" s="72"/>
      <c r="AF2119" s="72"/>
      <c r="AG2119"/>
      <c r="AH2119"/>
      <c r="AI2119"/>
      <c r="AJ2119"/>
      <c r="AK2119"/>
      <c r="AL2119"/>
      <c r="AM2119"/>
      <c r="AN2119"/>
      <c r="AO2119"/>
      <c r="AP2119"/>
      <c r="AQ2119"/>
      <c r="AR2119"/>
      <c r="AS2119"/>
      <c r="AT2119" s="72"/>
      <c r="AU2119" s="72"/>
      <c r="AV2119" s="72"/>
      <c r="AW2119" s="72"/>
      <c r="AX2119" s="72"/>
      <c r="AY2119" s="72"/>
      <c r="AZ2119" s="72"/>
      <c r="BA2119" s="72"/>
      <c r="BB2119" s="72"/>
      <c r="BC2119" s="72"/>
      <c r="BD2119" s="72"/>
      <c r="BE2119" s="72"/>
      <c r="BF2119" s="72"/>
      <c r="BG2119" s="72"/>
      <c r="BH2119" s="72"/>
      <c r="BI2119" s="72"/>
      <c r="BJ2119"/>
      <c r="BK2119"/>
      <c r="BL2119"/>
      <c r="BM2119"/>
      <c r="BN2119"/>
      <c r="BO2119"/>
      <c r="BP2119"/>
      <c r="BQ2119"/>
      <c r="BR2119"/>
      <c r="BS2119"/>
      <c r="BT2119"/>
      <c r="BU2119"/>
      <c r="BV2119"/>
      <c r="BW2119"/>
      <c r="BX2119"/>
      <c r="BY2119" s="61"/>
      <c r="BZ2119" s="61"/>
      <c r="CA2119" s="61"/>
      <c r="CB2119" s="61"/>
      <c r="CC2119" s="61"/>
      <c r="CD2119" s="61"/>
      <c r="CE2119" s="61"/>
      <c r="CF2119" s="61"/>
    </row>
    <row r="2120" spans="1:84" ht="14.4" x14ac:dyDescent="0.3">
      <c r="A2120" s="40"/>
      <c r="B2120"/>
      <c r="C2120"/>
      <c r="D2120"/>
      <c r="E2120"/>
      <c r="F2120"/>
      <c r="G2120"/>
      <c r="H2120"/>
      <c r="I2120"/>
      <c r="J2120"/>
      <c r="K2120"/>
      <c r="L2120"/>
      <c r="M2120"/>
      <c r="N2120"/>
      <c r="O2120"/>
      <c r="P2120"/>
      <c r="Q2120"/>
      <c r="R2120"/>
      <c r="S2120"/>
      <c r="T2120"/>
      <c r="U2120"/>
      <c r="V2120"/>
      <c r="W2120"/>
      <c r="X2120"/>
      <c r="Y2120"/>
      <c r="Z2120"/>
      <c r="AA2120"/>
      <c r="AB2120"/>
      <c r="AC2120" s="72"/>
      <c r="AD2120" s="72"/>
      <c r="AE2120" s="72"/>
      <c r="AF2120" s="72"/>
      <c r="AG2120"/>
      <c r="AH2120"/>
      <c r="AI2120"/>
      <c r="AJ2120"/>
      <c r="AK2120"/>
      <c r="AL2120"/>
      <c r="AM2120"/>
      <c r="AN2120"/>
      <c r="AO2120"/>
      <c r="AP2120"/>
      <c r="AQ2120"/>
      <c r="AR2120"/>
      <c r="AS2120"/>
      <c r="AT2120" s="72"/>
      <c r="AU2120" s="72"/>
      <c r="AV2120" s="72"/>
      <c r="AW2120" s="72"/>
      <c r="AX2120" s="72"/>
      <c r="AY2120" s="72"/>
      <c r="AZ2120" s="72"/>
      <c r="BA2120" s="72"/>
      <c r="BB2120" s="72"/>
      <c r="BC2120" s="72"/>
      <c r="BD2120" s="72"/>
      <c r="BE2120" s="72"/>
      <c r="BF2120" s="72"/>
      <c r="BG2120" s="72"/>
      <c r="BH2120" s="72"/>
      <c r="BI2120" s="72"/>
      <c r="BJ2120"/>
      <c r="BK2120"/>
      <c r="BL2120"/>
      <c r="BM2120"/>
      <c r="BN2120"/>
      <c r="BO2120"/>
      <c r="BP2120"/>
      <c r="BQ2120"/>
      <c r="BR2120"/>
      <c r="BS2120"/>
      <c r="BT2120"/>
      <c r="BU2120"/>
      <c r="BV2120"/>
      <c r="BW2120"/>
      <c r="BX2120"/>
      <c r="BY2120" s="61"/>
      <c r="BZ2120" s="61"/>
      <c r="CA2120" s="61"/>
      <c r="CB2120" s="61"/>
      <c r="CC2120" s="61"/>
      <c r="CD2120" s="61"/>
      <c r="CE2120" s="61"/>
      <c r="CF2120" s="61"/>
    </row>
    <row r="2121" spans="1:84" ht="14.4" x14ac:dyDescent="0.3">
      <c r="A2121" s="40"/>
      <c r="B2121"/>
      <c r="C2121"/>
      <c r="D2121"/>
      <c r="E2121"/>
      <c r="F2121"/>
      <c r="G2121"/>
      <c r="H2121"/>
      <c r="I2121"/>
      <c r="J2121"/>
      <c r="K2121"/>
      <c r="L2121"/>
      <c r="M2121"/>
      <c r="N2121"/>
      <c r="O2121"/>
      <c r="P2121"/>
      <c r="Q2121"/>
      <c r="R2121"/>
      <c r="S2121"/>
      <c r="T2121"/>
      <c r="U2121"/>
      <c r="V2121"/>
      <c r="W2121"/>
      <c r="X2121"/>
      <c r="Y2121"/>
      <c r="Z2121"/>
      <c r="AA2121"/>
      <c r="AB2121"/>
      <c r="AC2121" s="72"/>
      <c r="AD2121" s="72"/>
      <c r="AE2121" s="72"/>
      <c r="AF2121" s="72"/>
      <c r="AG2121"/>
      <c r="AH2121"/>
      <c r="AI2121"/>
      <c r="AJ2121"/>
      <c r="AK2121"/>
      <c r="AL2121"/>
      <c r="AM2121"/>
      <c r="AN2121"/>
      <c r="AO2121"/>
      <c r="AP2121"/>
      <c r="AQ2121"/>
      <c r="AR2121"/>
      <c r="AS2121"/>
      <c r="AT2121" s="72"/>
      <c r="AU2121" s="72"/>
      <c r="AV2121" s="72"/>
      <c r="AW2121" s="72"/>
      <c r="AX2121" s="72"/>
      <c r="AY2121" s="72"/>
      <c r="AZ2121" s="72"/>
      <c r="BA2121" s="72"/>
      <c r="BB2121" s="72"/>
      <c r="BC2121" s="72"/>
      <c r="BD2121" s="72"/>
      <c r="BE2121" s="72"/>
      <c r="BF2121" s="72"/>
      <c r="BG2121" s="72"/>
      <c r="BH2121" s="72"/>
      <c r="BI2121" s="72"/>
      <c r="BJ2121"/>
      <c r="BK2121"/>
      <c r="BL2121"/>
      <c r="BM2121"/>
      <c r="BN2121"/>
      <c r="BO2121"/>
      <c r="BP2121"/>
      <c r="BQ2121"/>
      <c r="BR2121"/>
      <c r="BS2121"/>
      <c r="BT2121"/>
      <c r="BU2121"/>
      <c r="BV2121"/>
      <c r="BW2121"/>
      <c r="BX2121"/>
      <c r="BY2121" s="61"/>
      <c r="BZ2121" s="61"/>
      <c r="CA2121" s="61"/>
      <c r="CB2121" s="61"/>
      <c r="CC2121" s="61"/>
      <c r="CD2121" s="61"/>
      <c r="CE2121" s="61"/>
      <c r="CF2121" s="61"/>
    </row>
    <row r="2122" spans="1:84" ht="14.4" x14ac:dyDescent="0.3">
      <c r="A2122" s="40"/>
      <c r="B2122"/>
      <c r="C2122"/>
      <c r="D2122"/>
      <c r="E2122"/>
      <c r="F2122"/>
      <c r="G2122"/>
      <c r="H2122"/>
      <c r="I2122"/>
      <c r="J2122"/>
      <c r="K2122"/>
      <c r="L2122"/>
      <c r="M2122"/>
      <c r="N2122"/>
      <c r="O2122"/>
      <c r="P2122"/>
      <c r="Q2122"/>
      <c r="R2122"/>
      <c r="S2122"/>
      <c r="T2122"/>
      <c r="U2122"/>
      <c r="V2122"/>
      <c r="W2122"/>
      <c r="X2122"/>
      <c r="Y2122"/>
      <c r="Z2122"/>
      <c r="AA2122"/>
      <c r="AB2122"/>
      <c r="AC2122" s="72"/>
      <c r="AD2122" s="72"/>
      <c r="AE2122" s="72"/>
      <c r="AF2122" s="72"/>
      <c r="AG2122"/>
      <c r="AH2122"/>
      <c r="AI2122"/>
      <c r="AJ2122"/>
      <c r="AK2122"/>
      <c r="AL2122"/>
      <c r="AM2122"/>
      <c r="AN2122"/>
      <c r="AO2122"/>
      <c r="AP2122"/>
      <c r="AQ2122"/>
      <c r="AR2122"/>
      <c r="AS2122"/>
      <c r="AT2122" s="72"/>
      <c r="AU2122" s="72"/>
      <c r="AV2122" s="72"/>
      <c r="AW2122" s="72"/>
      <c r="AX2122" s="72"/>
      <c r="AY2122" s="72"/>
      <c r="AZ2122" s="72"/>
      <c r="BA2122" s="72"/>
      <c r="BB2122" s="72"/>
      <c r="BC2122" s="72"/>
      <c r="BD2122" s="72"/>
      <c r="BE2122" s="72"/>
      <c r="BF2122" s="72"/>
      <c r="BG2122" s="72"/>
      <c r="BH2122" s="72"/>
      <c r="BI2122" s="72"/>
      <c r="BJ2122"/>
      <c r="BK2122"/>
      <c r="BL2122"/>
      <c r="BM2122"/>
      <c r="BN2122"/>
      <c r="BO2122"/>
      <c r="BP2122"/>
      <c r="BQ2122"/>
      <c r="BR2122"/>
      <c r="BS2122"/>
      <c r="BT2122"/>
      <c r="BU2122"/>
      <c r="BV2122"/>
      <c r="BW2122"/>
      <c r="BX2122"/>
      <c r="BY2122" s="61"/>
      <c r="BZ2122" s="61"/>
      <c r="CA2122" s="61"/>
      <c r="CB2122" s="61"/>
      <c r="CC2122" s="61"/>
      <c r="CD2122" s="61"/>
      <c r="CE2122" s="61"/>
      <c r="CF2122" s="61"/>
    </row>
    <row r="2123" spans="1:84" ht="14.4" x14ac:dyDescent="0.3">
      <c r="A2123" s="40"/>
      <c r="B2123"/>
      <c r="C2123"/>
      <c r="D2123"/>
      <c r="E2123"/>
      <c r="F2123"/>
      <c r="G2123"/>
      <c r="H2123"/>
      <c r="I2123"/>
      <c r="J2123"/>
      <c r="K2123"/>
      <c r="L2123"/>
      <c r="M2123"/>
      <c r="N2123"/>
      <c r="O2123"/>
      <c r="P2123"/>
      <c r="Q2123"/>
      <c r="R2123"/>
      <c r="S2123"/>
      <c r="T2123"/>
      <c r="U2123"/>
      <c r="V2123"/>
      <c r="W2123"/>
      <c r="X2123"/>
      <c r="Y2123"/>
      <c r="Z2123"/>
      <c r="AA2123"/>
      <c r="AB2123"/>
      <c r="AC2123" s="72"/>
      <c r="AD2123" s="72"/>
      <c r="AE2123" s="72"/>
      <c r="AF2123" s="72"/>
      <c r="AG2123"/>
      <c r="AH2123"/>
      <c r="AI2123"/>
      <c r="AJ2123"/>
      <c r="AK2123"/>
      <c r="AL2123"/>
      <c r="AM2123"/>
      <c r="AN2123"/>
      <c r="AO2123"/>
      <c r="AP2123"/>
      <c r="AQ2123"/>
      <c r="AR2123"/>
      <c r="AS2123"/>
      <c r="AT2123" s="72"/>
      <c r="AU2123" s="72"/>
      <c r="AV2123" s="72"/>
      <c r="AW2123" s="72"/>
      <c r="AX2123" s="72"/>
      <c r="AY2123" s="72"/>
      <c r="AZ2123" s="72"/>
      <c r="BA2123" s="72"/>
      <c r="BB2123" s="72"/>
      <c r="BC2123" s="72"/>
      <c r="BD2123" s="72"/>
      <c r="BE2123" s="72"/>
      <c r="BF2123" s="72"/>
      <c r="BG2123" s="72"/>
      <c r="BH2123" s="72"/>
      <c r="BI2123" s="72"/>
      <c r="BJ2123"/>
      <c r="BK2123"/>
      <c r="BL2123"/>
      <c r="BM2123"/>
      <c r="BN2123"/>
      <c r="BO2123"/>
      <c r="BP2123"/>
      <c r="BQ2123"/>
      <c r="BR2123"/>
      <c r="BS2123"/>
      <c r="BT2123"/>
      <c r="BU2123"/>
      <c r="BV2123"/>
      <c r="BW2123"/>
      <c r="BX2123"/>
      <c r="BY2123" s="61"/>
      <c r="BZ2123" s="61"/>
      <c r="CA2123" s="61"/>
      <c r="CB2123" s="61"/>
      <c r="CC2123" s="61"/>
      <c r="CD2123" s="61"/>
      <c r="CE2123" s="61"/>
      <c r="CF2123" s="61"/>
    </row>
    <row r="2124" spans="1:84" ht="14.4" x14ac:dyDescent="0.3">
      <c r="A2124" s="40"/>
      <c r="B2124"/>
      <c r="C2124"/>
      <c r="D2124"/>
      <c r="E2124"/>
      <c r="F2124"/>
      <c r="G2124"/>
      <c r="H2124"/>
      <c r="I2124"/>
      <c r="J2124"/>
      <c r="K2124"/>
      <c r="L2124"/>
      <c r="M2124"/>
      <c r="N2124"/>
      <c r="O2124"/>
      <c r="P2124"/>
      <c r="Q2124"/>
      <c r="R2124"/>
      <c r="S2124"/>
      <c r="T2124"/>
      <c r="U2124"/>
      <c r="V2124"/>
      <c r="W2124"/>
      <c r="X2124"/>
      <c r="Y2124"/>
      <c r="Z2124"/>
      <c r="AA2124"/>
      <c r="AB2124"/>
      <c r="AC2124" s="72"/>
      <c r="AD2124" s="72"/>
      <c r="AE2124" s="72"/>
      <c r="AF2124" s="72"/>
      <c r="AG2124"/>
      <c r="AH2124"/>
      <c r="AI2124"/>
      <c r="AJ2124"/>
      <c r="AK2124"/>
      <c r="AL2124"/>
      <c r="AM2124"/>
      <c r="AN2124"/>
      <c r="AO2124"/>
      <c r="AP2124"/>
      <c r="AQ2124"/>
      <c r="AR2124"/>
      <c r="AS2124"/>
      <c r="AT2124" s="72"/>
      <c r="AU2124" s="72"/>
      <c r="AV2124" s="72"/>
      <c r="AW2124" s="72"/>
      <c r="AX2124" s="72"/>
      <c r="AY2124" s="72"/>
      <c r="AZ2124" s="72"/>
      <c r="BA2124" s="72"/>
      <c r="BB2124" s="72"/>
      <c r="BC2124" s="72"/>
      <c r="BD2124" s="72"/>
      <c r="BE2124" s="72"/>
      <c r="BF2124" s="72"/>
      <c r="BG2124" s="72"/>
      <c r="BH2124" s="72"/>
      <c r="BI2124" s="72"/>
      <c r="BJ2124"/>
      <c r="BK2124"/>
      <c r="BL2124"/>
      <c r="BM2124"/>
      <c r="BN2124"/>
      <c r="BO2124"/>
      <c r="BP2124"/>
      <c r="BQ2124"/>
      <c r="BR2124"/>
      <c r="BS2124"/>
      <c r="BT2124"/>
      <c r="BU2124"/>
      <c r="BV2124"/>
      <c r="BW2124"/>
      <c r="BX2124"/>
      <c r="BY2124" s="61"/>
      <c r="BZ2124" s="61"/>
      <c r="CA2124" s="61"/>
      <c r="CB2124" s="61"/>
      <c r="CC2124" s="61"/>
      <c r="CD2124" s="61"/>
      <c r="CE2124" s="61"/>
      <c r="CF2124" s="61"/>
    </row>
    <row r="2125" spans="1:84" ht="14.4" x14ac:dyDescent="0.3">
      <c r="A2125" s="40"/>
      <c r="B2125"/>
      <c r="C2125"/>
      <c r="D2125"/>
      <c r="E2125"/>
      <c r="F2125"/>
      <c r="G2125"/>
      <c r="H2125"/>
      <c r="I2125"/>
      <c r="J2125"/>
      <c r="K2125"/>
      <c r="L2125"/>
      <c r="M2125"/>
      <c r="N2125"/>
      <c r="O2125"/>
      <c r="P2125"/>
      <c r="Q2125"/>
      <c r="R2125"/>
      <c r="S2125"/>
      <c r="T2125"/>
      <c r="U2125"/>
      <c r="V2125"/>
      <c r="W2125"/>
      <c r="X2125"/>
      <c r="Y2125"/>
      <c r="Z2125"/>
      <c r="AA2125"/>
      <c r="AB2125"/>
      <c r="AC2125" s="72"/>
      <c r="AD2125" s="72"/>
      <c r="AE2125" s="72"/>
      <c r="AF2125" s="72"/>
      <c r="AG2125"/>
      <c r="AH2125"/>
      <c r="AI2125"/>
      <c r="AJ2125"/>
      <c r="AK2125"/>
      <c r="AL2125"/>
      <c r="AM2125"/>
      <c r="AN2125"/>
      <c r="AO2125"/>
      <c r="AP2125"/>
      <c r="AQ2125"/>
      <c r="AR2125"/>
      <c r="AS2125"/>
      <c r="AT2125" s="72"/>
      <c r="AU2125" s="72"/>
      <c r="AV2125" s="72"/>
      <c r="AW2125" s="72"/>
      <c r="AX2125" s="72"/>
      <c r="AY2125" s="72"/>
      <c r="AZ2125" s="72"/>
      <c r="BA2125" s="72"/>
      <c r="BB2125" s="72"/>
      <c r="BC2125" s="72"/>
      <c r="BD2125" s="72"/>
      <c r="BE2125" s="72"/>
      <c r="BF2125" s="72"/>
      <c r="BG2125" s="72"/>
      <c r="BH2125" s="72"/>
      <c r="BI2125" s="72"/>
      <c r="BJ2125"/>
      <c r="BK2125"/>
      <c r="BL2125"/>
      <c r="BM2125"/>
      <c r="BN2125"/>
      <c r="BO2125"/>
      <c r="BP2125"/>
      <c r="BQ2125"/>
      <c r="BR2125"/>
      <c r="BS2125"/>
      <c r="BT2125"/>
      <c r="BU2125"/>
      <c r="BV2125"/>
      <c r="BW2125"/>
      <c r="BX2125"/>
      <c r="BY2125" s="61"/>
      <c r="BZ2125" s="61"/>
      <c r="CA2125" s="61"/>
      <c r="CB2125" s="61"/>
      <c r="CC2125" s="61"/>
      <c r="CD2125" s="61"/>
      <c r="CE2125" s="61"/>
      <c r="CF2125" s="61"/>
    </row>
    <row r="2126" spans="1:84" ht="14.4" x14ac:dyDescent="0.3">
      <c r="A2126" s="40"/>
      <c r="B2126"/>
      <c r="C2126"/>
      <c r="D2126"/>
      <c r="E2126"/>
      <c r="F2126"/>
      <c r="G2126"/>
      <c r="H2126"/>
      <c r="I2126"/>
      <c r="J2126"/>
      <c r="K2126"/>
      <c r="L2126"/>
      <c r="M2126"/>
      <c r="N2126"/>
      <c r="O2126"/>
      <c r="P2126"/>
      <c r="Q2126"/>
      <c r="R2126"/>
      <c r="S2126"/>
      <c r="T2126"/>
      <c r="U2126"/>
      <c r="V2126"/>
      <c r="W2126"/>
      <c r="X2126"/>
      <c r="Y2126"/>
      <c r="Z2126"/>
      <c r="AA2126"/>
      <c r="AB2126"/>
      <c r="AC2126" s="72"/>
      <c r="AD2126" s="72"/>
      <c r="AE2126" s="72"/>
      <c r="AF2126" s="72"/>
      <c r="AG2126"/>
      <c r="AH2126"/>
      <c r="AI2126"/>
      <c r="AJ2126"/>
      <c r="AK2126"/>
      <c r="AL2126"/>
      <c r="AM2126"/>
      <c r="AN2126"/>
      <c r="AO2126"/>
      <c r="AP2126"/>
      <c r="AQ2126"/>
      <c r="AR2126"/>
      <c r="AS2126"/>
      <c r="AT2126" s="72"/>
      <c r="AU2126" s="72"/>
      <c r="AV2126" s="72"/>
      <c r="AW2126" s="72"/>
      <c r="AX2126" s="72"/>
      <c r="AY2126" s="72"/>
      <c r="AZ2126" s="72"/>
      <c r="BA2126" s="72"/>
      <c r="BB2126" s="72"/>
      <c r="BC2126" s="72"/>
      <c r="BD2126" s="72"/>
      <c r="BE2126" s="72"/>
      <c r="BF2126" s="72"/>
      <c r="BG2126" s="72"/>
      <c r="BH2126" s="72"/>
      <c r="BI2126" s="72"/>
      <c r="BJ2126"/>
      <c r="BK2126"/>
      <c r="BL2126"/>
      <c r="BM2126"/>
      <c r="BN2126"/>
      <c r="BO2126"/>
      <c r="BP2126"/>
      <c r="BQ2126"/>
      <c r="BR2126"/>
      <c r="BS2126"/>
      <c r="BT2126"/>
      <c r="BU2126"/>
      <c r="BV2126"/>
      <c r="BW2126"/>
      <c r="BX2126"/>
      <c r="BY2126" s="61"/>
      <c r="BZ2126" s="61"/>
      <c r="CA2126" s="61"/>
      <c r="CB2126" s="61"/>
      <c r="CC2126" s="61"/>
      <c r="CD2126" s="61"/>
      <c r="CE2126" s="61"/>
      <c r="CF2126" s="61"/>
    </row>
    <row r="2127" spans="1:84" ht="14.4" x14ac:dyDescent="0.3">
      <c r="A2127" s="40"/>
      <c r="B2127"/>
      <c r="C2127"/>
      <c r="D2127"/>
      <c r="E2127"/>
      <c r="F2127"/>
      <c r="G2127"/>
      <c r="H2127"/>
      <c r="I2127"/>
      <c r="J2127"/>
      <c r="K2127"/>
      <c r="L2127"/>
      <c r="M2127"/>
      <c r="N2127"/>
      <c r="O2127"/>
      <c r="P2127"/>
      <c r="Q2127"/>
      <c r="R2127"/>
      <c r="S2127"/>
      <c r="T2127"/>
      <c r="U2127"/>
      <c r="V2127"/>
      <c r="W2127"/>
      <c r="X2127"/>
      <c r="Y2127"/>
      <c r="Z2127"/>
      <c r="AA2127"/>
      <c r="AB2127"/>
      <c r="AC2127" s="72"/>
      <c r="AD2127" s="72"/>
      <c r="AE2127" s="72"/>
      <c r="AF2127" s="72"/>
      <c r="AG2127"/>
      <c r="AH2127"/>
      <c r="AI2127"/>
      <c r="AJ2127"/>
      <c r="AK2127"/>
      <c r="AL2127"/>
      <c r="AM2127"/>
      <c r="AN2127"/>
      <c r="AO2127"/>
      <c r="AP2127"/>
      <c r="AQ2127"/>
      <c r="AR2127"/>
      <c r="AS2127"/>
      <c r="AT2127" s="72"/>
      <c r="AU2127" s="72"/>
      <c r="AV2127" s="72"/>
      <c r="AW2127" s="72"/>
      <c r="AX2127" s="72"/>
      <c r="AY2127" s="72"/>
      <c r="AZ2127" s="72"/>
      <c r="BA2127" s="72"/>
      <c r="BB2127" s="72"/>
      <c r="BC2127" s="72"/>
      <c r="BD2127" s="72"/>
      <c r="BE2127" s="72"/>
      <c r="BF2127" s="72"/>
      <c r="BG2127" s="72"/>
      <c r="BH2127" s="72"/>
      <c r="BI2127" s="72"/>
      <c r="BJ2127"/>
      <c r="BK2127"/>
      <c r="BL2127"/>
      <c r="BM2127"/>
      <c r="BN2127"/>
      <c r="BO2127"/>
      <c r="BP2127"/>
      <c r="BQ2127"/>
      <c r="BR2127"/>
      <c r="BS2127"/>
      <c r="BT2127"/>
      <c r="BU2127"/>
      <c r="BV2127"/>
      <c r="BW2127"/>
      <c r="BX2127"/>
      <c r="BY2127" s="61"/>
      <c r="BZ2127" s="61"/>
      <c r="CA2127" s="61"/>
      <c r="CB2127" s="61"/>
      <c r="CC2127" s="61"/>
      <c r="CD2127" s="61"/>
      <c r="CE2127" s="61"/>
      <c r="CF2127" s="61"/>
    </row>
    <row r="2128" spans="1:84" ht="14.4" x14ac:dyDescent="0.3">
      <c r="A2128" s="40"/>
      <c r="B2128"/>
      <c r="C2128"/>
      <c r="D2128"/>
      <c r="E2128"/>
      <c r="F2128"/>
      <c r="G2128"/>
      <c r="H2128"/>
      <c r="I2128"/>
      <c r="J2128"/>
      <c r="K2128"/>
      <c r="L2128"/>
      <c r="M2128"/>
      <c r="N2128"/>
      <c r="O2128"/>
      <c r="P2128"/>
      <c r="Q2128"/>
      <c r="R2128"/>
      <c r="S2128"/>
      <c r="T2128"/>
      <c r="U2128"/>
      <c r="V2128"/>
      <c r="W2128"/>
      <c r="X2128"/>
      <c r="Y2128"/>
      <c r="Z2128"/>
      <c r="AA2128"/>
      <c r="AB2128"/>
      <c r="AC2128" s="72"/>
      <c r="AD2128" s="72"/>
      <c r="AE2128" s="72"/>
      <c r="AF2128" s="72"/>
      <c r="AG2128"/>
      <c r="AH2128"/>
      <c r="AI2128"/>
      <c r="AJ2128"/>
      <c r="AK2128"/>
      <c r="AL2128"/>
      <c r="AM2128"/>
      <c r="AN2128"/>
      <c r="AO2128"/>
      <c r="AP2128"/>
      <c r="AQ2128"/>
      <c r="AR2128"/>
      <c r="AS2128"/>
      <c r="AT2128" s="72"/>
      <c r="AU2128" s="72"/>
      <c r="AV2128" s="72"/>
      <c r="AW2128" s="72"/>
      <c r="AX2128" s="72"/>
      <c r="AY2128" s="72"/>
      <c r="AZ2128" s="72"/>
      <c r="BA2128" s="72"/>
      <c r="BB2128" s="72"/>
      <c r="BC2128" s="72"/>
      <c r="BD2128" s="72"/>
      <c r="BE2128" s="72"/>
      <c r="BF2128" s="72"/>
      <c r="BG2128" s="72"/>
      <c r="BH2128" s="72"/>
      <c r="BI2128" s="72"/>
      <c r="BJ2128"/>
      <c r="BK2128"/>
      <c r="BL2128"/>
      <c r="BM2128"/>
      <c r="BN2128"/>
      <c r="BO2128"/>
      <c r="BP2128"/>
      <c r="BQ2128"/>
      <c r="BR2128"/>
      <c r="BS2128"/>
      <c r="BT2128"/>
      <c r="BU2128"/>
      <c r="BV2128"/>
      <c r="BW2128"/>
      <c r="BX2128"/>
      <c r="BY2128" s="61"/>
      <c r="BZ2128" s="61"/>
      <c r="CA2128" s="61"/>
      <c r="CB2128" s="61"/>
      <c r="CC2128" s="61"/>
      <c r="CD2128" s="61"/>
      <c r="CE2128" s="61"/>
      <c r="CF2128" s="61"/>
    </row>
    <row r="2129" spans="1:84" ht="14.4" x14ac:dyDescent="0.3">
      <c r="A2129" s="40"/>
      <c r="B2129"/>
      <c r="C2129"/>
      <c r="D2129"/>
      <c r="E2129"/>
      <c r="F2129"/>
      <c r="G2129"/>
      <c r="H2129"/>
      <c r="I2129"/>
      <c r="J2129"/>
      <c r="K2129"/>
      <c r="L2129"/>
      <c r="M2129"/>
      <c r="N2129"/>
      <c r="O2129"/>
      <c r="P2129"/>
      <c r="Q2129"/>
      <c r="R2129"/>
      <c r="S2129"/>
      <c r="T2129"/>
      <c r="U2129"/>
      <c r="V2129"/>
      <c r="W2129"/>
      <c r="X2129"/>
      <c r="Y2129"/>
      <c r="Z2129"/>
      <c r="AA2129"/>
      <c r="AB2129"/>
      <c r="AC2129" s="72"/>
      <c r="AD2129" s="72"/>
      <c r="AE2129" s="72"/>
      <c r="AF2129" s="72"/>
      <c r="AG2129"/>
      <c r="AH2129"/>
      <c r="AI2129"/>
      <c r="AJ2129"/>
      <c r="AK2129"/>
      <c r="AL2129"/>
      <c r="AM2129"/>
      <c r="AN2129"/>
      <c r="AO2129"/>
      <c r="AP2129"/>
      <c r="AQ2129"/>
      <c r="AR2129"/>
      <c r="AS2129"/>
      <c r="AT2129" s="72"/>
      <c r="AU2129" s="72"/>
      <c r="AV2129" s="72"/>
      <c r="AW2129" s="72"/>
      <c r="AX2129" s="72"/>
      <c r="AY2129" s="72"/>
      <c r="AZ2129" s="72"/>
      <c r="BA2129" s="72"/>
      <c r="BB2129" s="72"/>
      <c r="BC2129" s="72"/>
      <c r="BD2129" s="72"/>
      <c r="BE2129" s="72"/>
      <c r="BF2129" s="72"/>
      <c r="BG2129" s="72"/>
      <c r="BH2129" s="72"/>
      <c r="BI2129" s="72"/>
      <c r="BJ2129"/>
      <c r="BK2129"/>
      <c r="BL2129"/>
      <c r="BM2129"/>
      <c r="BN2129"/>
      <c r="BO2129"/>
      <c r="BP2129"/>
      <c r="BQ2129"/>
      <c r="BR2129"/>
      <c r="BS2129"/>
      <c r="BT2129"/>
      <c r="BU2129"/>
      <c r="BV2129"/>
      <c r="BW2129"/>
      <c r="BX2129"/>
      <c r="BY2129" s="61"/>
      <c r="BZ2129" s="61"/>
      <c r="CA2129" s="61"/>
      <c r="CB2129" s="61"/>
      <c r="CC2129" s="61"/>
      <c r="CD2129" s="61"/>
      <c r="CE2129" s="61"/>
      <c r="CF2129" s="61"/>
    </row>
    <row r="2130" spans="1:84" ht="14.4" x14ac:dyDescent="0.3">
      <c r="A2130" s="40"/>
      <c r="B2130"/>
      <c r="C2130"/>
      <c r="D2130"/>
      <c r="E2130"/>
      <c r="F2130"/>
      <c r="G2130"/>
      <c r="H2130"/>
      <c r="I2130"/>
      <c r="J2130"/>
      <c r="K2130"/>
      <c r="L2130"/>
      <c r="M2130"/>
      <c r="N2130"/>
      <c r="O2130"/>
      <c r="P2130"/>
      <c r="Q2130"/>
      <c r="R2130"/>
      <c r="S2130"/>
      <c r="T2130"/>
      <c r="U2130"/>
      <c r="V2130"/>
      <c r="W2130"/>
      <c r="X2130"/>
      <c r="Y2130"/>
      <c r="Z2130"/>
      <c r="AA2130"/>
      <c r="AB2130"/>
      <c r="AC2130" s="72"/>
      <c r="AD2130" s="72"/>
      <c r="AE2130" s="72"/>
      <c r="AF2130" s="72"/>
      <c r="AG2130"/>
      <c r="AH2130"/>
      <c r="AI2130"/>
      <c r="AJ2130"/>
      <c r="AK2130"/>
      <c r="AL2130"/>
      <c r="AM2130"/>
      <c r="AN2130"/>
      <c r="AO2130"/>
      <c r="AP2130"/>
      <c r="AQ2130"/>
      <c r="AR2130"/>
      <c r="AS2130"/>
      <c r="AT2130" s="72"/>
      <c r="AU2130" s="72"/>
      <c r="AV2130" s="72"/>
      <c r="AW2130" s="72"/>
      <c r="AX2130" s="72"/>
      <c r="AY2130" s="72"/>
      <c r="AZ2130" s="72"/>
      <c r="BA2130" s="72"/>
      <c r="BB2130" s="72"/>
      <c r="BC2130" s="72"/>
      <c r="BD2130" s="72"/>
      <c r="BE2130" s="72"/>
      <c r="BF2130" s="72"/>
      <c r="BG2130" s="72"/>
      <c r="BH2130" s="72"/>
      <c r="BI2130" s="72"/>
      <c r="BJ2130"/>
      <c r="BK2130"/>
      <c r="BL2130"/>
      <c r="BM2130"/>
      <c r="BN2130"/>
      <c r="BO2130"/>
      <c r="BP2130"/>
      <c r="BQ2130"/>
      <c r="BR2130"/>
      <c r="BS2130"/>
      <c r="BT2130"/>
      <c r="BU2130"/>
      <c r="BV2130"/>
      <c r="BW2130"/>
      <c r="BX2130"/>
      <c r="BY2130" s="61"/>
      <c r="BZ2130" s="61"/>
      <c r="CA2130" s="61"/>
      <c r="CB2130" s="61"/>
      <c r="CC2130" s="61"/>
      <c r="CD2130" s="61"/>
      <c r="CE2130" s="61"/>
      <c r="CF2130" s="61"/>
    </row>
    <row r="2131" spans="1:84" ht="14.4" x14ac:dyDescent="0.3">
      <c r="A2131" s="40"/>
      <c r="B2131"/>
      <c r="C2131"/>
      <c r="D2131"/>
      <c r="E2131"/>
      <c r="F2131"/>
      <c r="G2131"/>
      <c r="H2131"/>
      <c r="I2131"/>
      <c r="J2131"/>
      <c r="K2131"/>
      <c r="L2131"/>
      <c r="M2131"/>
      <c r="N2131"/>
      <c r="O2131"/>
      <c r="P2131"/>
      <c r="Q2131"/>
      <c r="R2131"/>
      <c r="S2131"/>
      <c r="T2131"/>
      <c r="U2131"/>
      <c r="V2131"/>
      <c r="W2131"/>
      <c r="X2131"/>
      <c r="Y2131"/>
      <c r="Z2131"/>
      <c r="AA2131"/>
      <c r="AB2131"/>
      <c r="AC2131" s="72"/>
      <c r="AD2131" s="72"/>
      <c r="AE2131" s="72"/>
      <c r="AF2131" s="72"/>
      <c r="AG2131"/>
      <c r="AH2131"/>
      <c r="AI2131"/>
      <c r="AJ2131"/>
      <c r="AK2131"/>
      <c r="AL2131"/>
      <c r="AM2131"/>
      <c r="AN2131"/>
      <c r="AO2131"/>
      <c r="AP2131"/>
      <c r="AQ2131"/>
      <c r="AR2131"/>
      <c r="AS2131"/>
      <c r="AT2131" s="72"/>
      <c r="AU2131" s="72"/>
      <c r="AV2131" s="72"/>
      <c r="AW2131" s="72"/>
      <c r="AX2131" s="72"/>
      <c r="AY2131" s="72"/>
      <c r="AZ2131" s="72"/>
      <c r="BA2131" s="72"/>
      <c r="BB2131" s="72"/>
      <c r="BC2131" s="72"/>
      <c r="BD2131" s="72"/>
      <c r="BE2131" s="72"/>
      <c r="BF2131" s="72"/>
      <c r="BG2131" s="72"/>
      <c r="BH2131" s="72"/>
      <c r="BI2131" s="72"/>
      <c r="BJ2131"/>
      <c r="BK2131"/>
      <c r="BL2131"/>
      <c r="BM2131"/>
      <c r="BN2131"/>
      <c r="BO2131"/>
      <c r="BP2131"/>
      <c r="BQ2131"/>
      <c r="BR2131"/>
      <c r="BS2131"/>
      <c r="BT2131"/>
      <c r="BU2131"/>
      <c r="BV2131"/>
      <c r="BW2131"/>
      <c r="BX2131"/>
      <c r="BY2131" s="61"/>
      <c r="BZ2131" s="61"/>
      <c r="CA2131" s="61"/>
      <c r="CB2131" s="61"/>
      <c r="CC2131" s="61"/>
      <c r="CD2131" s="61"/>
      <c r="CE2131" s="61"/>
      <c r="CF2131" s="61"/>
    </row>
    <row r="2132" spans="1:84" ht="14.4" x14ac:dyDescent="0.3">
      <c r="A2132" s="40"/>
      <c r="B2132"/>
      <c r="C2132"/>
      <c r="D2132"/>
      <c r="E2132"/>
      <c r="F2132"/>
      <c r="G2132"/>
      <c r="H2132"/>
      <c r="I2132"/>
      <c r="J2132"/>
      <c r="K2132"/>
      <c r="L2132"/>
      <c r="M2132"/>
      <c r="N2132"/>
      <c r="O2132"/>
      <c r="P2132"/>
      <c r="Q2132"/>
      <c r="R2132"/>
      <c r="S2132"/>
      <c r="T2132"/>
      <c r="U2132"/>
      <c r="V2132"/>
      <c r="W2132"/>
      <c r="X2132"/>
      <c r="Y2132"/>
      <c r="Z2132"/>
      <c r="AA2132"/>
      <c r="AB2132"/>
      <c r="AC2132" s="72"/>
      <c r="AD2132" s="72"/>
      <c r="AE2132" s="72"/>
      <c r="AF2132" s="72"/>
      <c r="AG2132"/>
      <c r="AH2132"/>
      <c r="AI2132"/>
      <c r="AJ2132"/>
      <c r="AK2132"/>
      <c r="AL2132"/>
      <c r="AM2132"/>
      <c r="AN2132"/>
      <c r="AO2132"/>
      <c r="AP2132"/>
      <c r="AQ2132"/>
      <c r="AR2132"/>
      <c r="AS2132"/>
      <c r="AT2132" s="72"/>
      <c r="AU2132" s="72"/>
      <c r="AV2132" s="72"/>
      <c r="AW2132" s="72"/>
      <c r="AX2132" s="72"/>
      <c r="AY2132" s="72"/>
      <c r="AZ2132" s="72"/>
      <c r="BA2132" s="72"/>
      <c r="BB2132" s="72"/>
      <c r="BC2132" s="72"/>
      <c r="BD2132" s="72"/>
      <c r="BE2132" s="72"/>
      <c r="BF2132" s="72"/>
      <c r="BG2132" s="72"/>
      <c r="BH2132" s="72"/>
      <c r="BI2132" s="72"/>
      <c r="BJ2132"/>
      <c r="BK2132"/>
      <c r="BL2132"/>
      <c r="BM2132"/>
      <c r="BN2132"/>
      <c r="BO2132"/>
      <c r="BP2132"/>
      <c r="BQ2132"/>
      <c r="BR2132"/>
      <c r="BS2132"/>
      <c r="BT2132"/>
      <c r="BU2132"/>
      <c r="BV2132"/>
      <c r="BW2132"/>
      <c r="BX2132"/>
      <c r="BY2132" s="61"/>
      <c r="BZ2132" s="61"/>
      <c r="CA2132" s="61"/>
      <c r="CB2132" s="61"/>
      <c r="CC2132" s="61"/>
      <c r="CD2132" s="61"/>
      <c r="CE2132" s="61"/>
      <c r="CF2132" s="61"/>
    </row>
    <row r="2133" spans="1:84" ht="14.4" x14ac:dyDescent="0.3">
      <c r="A2133" s="40"/>
      <c r="B2133"/>
      <c r="C2133"/>
      <c r="D2133"/>
      <c r="E2133"/>
      <c r="F2133"/>
      <c r="G2133"/>
      <c r="H2133"/>
      <c r="I2133"/>
      <c r="J2133"/>
      <c r="K2133"/>
      <c r="L2133"/>
      <c r="M2133"/>
      <c r="N2133"/>
      <c r="O2133"/>
      <c r="P2133"/>
      <c r="Q2133"/>
      <c r="R2133"/>
      <c r="S2133"/>
      <c r="T2133"/>
      <c r="U2133"/>
      <c r="V2133"/>
      <c r="W2133"/>
      <c r="X2133"/>
      <c r="Y2133"/>
      <c r="Z2133"/>
      <c r="AA2133"/>
      <c r="AB2133"/>
      <c r="AC2133" s="72"/>
      <c r="AD2133" s="72"/>
      <c r="AE2133" s="72"/>
      <c r="AF2133" s="72"/>
      <c r="AG2133"/>
      <c r="AH2133"/>
      <c r="AI2133"/>
      <c r="AJ2133"/>
      <c r="AK2133"/>
      <c r="AL2133"/>
      <c r="AM2133"/>
      <c r="AN2133"/>
      <c r="AO2133"/>
      <c r="AP2133"/>
      <c r="AQ2133"/>
      <c r="AR2133"/>
      <c r="AS2133"/>
      <c r="AT2133" s="72"/>
      <c r="AU2133" s="72"/>
      <c r="AV2133" s="72"/>
      <c r="AW2133" s="72"/>
      <c r="AX2133" s="72"/>
      <c r="AY2133" s="72"/>
      <c r="AZ2133" s="72"/>
      <c r="BA2133" s="72"/>
      <c r="BB2133" s="72"/>
      <c r="BC2133" s="72"/>
      <c r="BD2133" s="72"/>
      <c r="BE2133" s="72"/>
      <c r="BF2133" s="72"/>
      <c r="BG2133" s="72"/>
      <c r="BH2133" s="72"/>
      <c r="BI2133" s="72"/>
      <c r="BJ2133"/>
      <c r="BK2133"/>
      <c r="BL2133"/>
      <c r="BM2133"/>
      <c r="BN2133"/>
      <c r="BO2133"/>
      <c r="BP2133"/>
      <c r="BQ2133"/>
      <c r="BR2133"/>
      <c r="BS2133"/>
      <c r="BT2133"/>
      <c r="BU2133"/>
      <c r="BV2133"/>
      <c r="BW2133"/>
      <c r="BX2133"/>
      <c r="BY2133" s="61"/>
      <c r="BZ2133" s="61"/>
      <c r="CA2133" s="61"/>
      <c r="CB2133" s="61"/>
      <c r="CC2133" s="61"/>
      <c r="CD2133" s="61"/>
      <c r="CE2133" s="61"/>
      <c r="CF2133" s="61"/>
    </row>
    <row r="2134" spans="1:84" ht="14.4" x14ac:dyDescent="0.3">
      <c r="A2134" s="40"/>
      <c r="B2134"/>
      <c r="C2134"/>
      <c r="D2134"/>
      <c r="E2134"/>
      <c r="F2134"/>
      <c r="G2134"/>
      <c r="H2134"/>
      <c r="I2134"/>
      <c r="J2134"/>
      <c r="K2134"/>
      <c r="L2134"/>
      <c r="M2134"/>
      <c r="N2134"/>
      <c r="O2134"/>
      <c r="P2134"/>
      <c r="Q2134"/>
      <c r="R2134"/>
      <c r="S2134"/>
      <c r="T2134"/>
      <c r="U2134"/>
      <c r="V2134"/>
      <c r="W2134"/>
      <c r="X2134"/>
      <c r="Y2134"/>
      <c r="Z2134"/>
      <c r="AA2134"/>
      <c r="AB2134"/>
      <c r="AC2134" s="72"/>
      <c r="AD2134" s="72"/>
      <c r="AE2134" s="72"/>
      <c r="AF2134" s="72"/>
      <c r="AG2134"/>
      <c r="AH2134"/>
      <c r="AI2134"/>
      <c r="AJ2134"/>
      <c r="AK2134"/>
      <c r="AL2134"/>
      <c r="AM2134"/>
      <c r="AN2134"/>
      <c r="AO2134"/>
      <c r="AP2134"/>
      <c r="AQ2134"/>
      <c r="AR2134"/>
      <c r="AS2134"/>
      <c r="AT2134" s="72"/>
      <c r="AU2134" s="72"/>
      <c r="AV2134" s="72"/>
      <c r="AW2134" s="72"/>
      <c r="AX2134" s="72"/>
      <c r="AY2134" s="72"/>
      <c r="AZ2134" s="72"/>
      <c r="BA2134" s="72"/>
      <c r="BB2134" s="72"/>
      <c r="BC2134" s="72"/>
      <c r="BD2134" s="72"/>
      <c r="BE2134" s="72"/>
      <c r="BF2134" s="72"/>
      <c r="BG2134" s="72"/>
      <c r="BH2134" s="72"/>
      <c r="BI2134" s="72"/>
      <c r="BJ2134"/>
      <c r="BK2134"/>
      <c r="BL2134"/>
      <c r="BM2134"/>
      <c r="BN2134"/>
      <c r="BO2134"/>
      <c r="BP2134"/>
      <c r="BQ2134"/>
      <c r="BR2134"/>
      <c r="BS2134"/>
      <c r="BT2134"/>
      <c r="BU2134"/>
      <c r="BV2134"/>
      <c r="BW2134"/>
      <c r="BX2134"/>
      <c r="BY2134" s="61"/>
      <c r="BZ2134" s="61"/>
      <c r="CA2134" s="61"/>
      <c r="CB2134" s="61"/>
      <c r="CC2134" s="61"/>
      <c r="CD2134" s="61"/>
      <c r="CE2134" s="61"/>
      <c r="CF2134" s="61"/>
    </row>
    <row r="2135" spans="1:84" ht="14.4" x14ac:dyDescent="0.3">
      <c r="A2135" s="40"/>
      <c r="B2135"/>
      <c r="C2135"/>
      <c r="D2135"/>
      <c r="E2135"/>
      <c r="F2135"/>
      <c r="G2135"/>
      <c r="H2135"/>
      <c r="I2135"/>
      <c r="J2135"/>
      <c r="K2135"/>
      <c r="L2135"/>
      <c r="M2135"/>
      <c r="N2135"/>
      <c r="O2135"/>
      <c r="P2135"/>
      <c r="Q2135"/>
      <c r="R2135"/>
      <c r="S2135"/>
      <c r="T2135"/>
      <c r="U2135"/>
      <c r="V2135"/>
      <c r="W2135"/>
      <c r="X2135"/>
      <c r="Y2135"/>
      <c r="Z2135"/>
      <c r="AA2135"/>
      <c r="AB2135"/>
      <c r="AC2135" s="72"/>
      <c r="AD2135" s="72"/>
      <c r="AE2135" s="72"/>
      <c r="AF2135" s="72"/>
      <c r="AG2135"/>
      <c r="AH2135"/>
      <c r="AI2135"/>
      <c r="AJ2135"/>
      <c r="AK2135"/>
      <c r="AL2135"/>
      <c r="AM2135"/>
      <c r="AN2135"/>
      <c r="AO2135"/>
      <c r="AP2135"/>
      <c r="AQ2135"/>
      <c r="AR2135"/>
      <c r="AS2135"/>
      <c r="AT2135" s="72"/>
      <c r="AU2135" s="72"/>
      <c r="AV2135" s="72"/>
      <c r="AW2135" s="72"/>
      <c r="AX2135" s="72"/>
      <c r="AY2135" s="72"/>
      <c r="AZ2135" s="72"/>
      <c r="BA2135" s="72"/>
      <c r="BB2135" s="72"/>
      <c r="BC2135" s="72"/>
      <c r="BD2135" s="72"/>
      <c r="BE2135" s="72"/>
      <c r="BF2135" s="72"/>
      <c r="BG2135" s="72"/>
      <c r="BH2135" s="72"/>
      <c r="BI2135" s="72"/>
      <c r="BJ2135"/>
      <c r="BK2135"/>
      <c r="BL2135"/>
      <c r="BM2135"/>
      <c r="BN2135"/>
      <c r="BO2135"/>
      <c r="BP2135"/>
      <c r="BQ2135"/>
      <c r="BR2135"/>
      <c r="BS2135"/>
      <c r="BT2135"/>
      <c r="BU2135"/>
      <c r="BV2135"/>
      <c r="BW2135"/>
      <c r="BX2135"/>
      <c r="BY2135" s="61"/>
      <c r="BZ2135" s="61"/>
      <c r="CA2135" s="61"/>
      <c r="CB2135" s="61"/>
      <c r="CC2135" s="61"/>
      <c r="CD2135" s="61"/>
      <c r="CE2135" s="61"/>
      <c r="CF2135" s="61"/>
    </row>
    <row r="2136" spans="1:84" ht="14.4" x14ac:dyDescent="0.3">
      <c r="A2136" s="40"/>
      <c r="B2136"/>
      <c r="C2136"/>
      <c r="D2136"/>
      <c r="E2136"/>
      <c r="F2136"/>
      <c r="G2136"/>
      <c r="H2136"/>
      <c r="I2136"/>
      <c r="J2136"/>
      <c r="K2136"/>
      <c r="L2136"/>
      <c r="M2136"/>
      <c r="N2136"/>
      <c r="O2136"/>
      <c r="P2136"/>
      <c r="Q2136"/>
      <c r="R2136"/>
      <c r="S2136"/>
      <c r="T2136"/>
      <c r="U2136"/>
      <c r="V2136"/>
      <c r="W2136"/>
      <c r="X2136"/>
      <c r="Y2136"/>
      <c r="Z2136"/>
      <c r="AA2136"/>
      <c r="AB2136"/>
      <c r="AC2136" s="72"/>
      <c r="AD2136" s="72"/>
      <c r="AE2136" s="72"/>
      <c r="AF2136" s="72"/>
      <c r="AG2136"/>
      <c r="AH2136"/>
      <c r="AI2136"/>
      <c r="AJ2136"/>
      <c r="AK2136"/>
      <c r="AL2136"/>
      <c r="AM2136"/>
      <c r="AN2136"/>
      <c r="AO2136"/>
      <c r="AP2136"/>
      <c r="AQ2136"/>
      <c r="AR2136"/>
      <c r="AS2136"/>
      <c r="AT2136" s="72"/>
      <c r="AU2136" s="72"/>
      <c r="AV2136" s="72"/>
      <c r="AW2136" s="72"/>
      <c r="AX2136" s="72"/>
      <c r="AY2136" s="72"/>
      <c r="AZ2136" s="72"/>
      <c r="BA2136" s="72"/>
      <c r="BB2136" s="72"/>
      <c r="BC2136" s="72"/>
      <c r="BD2136" s="72"/>
      <c r="BE2136" s="72"/>
      <c r="BF2136" s="72"/>
      <c r="BG2136" s="72"/>
      <c r="BH2136" s="72"/>
      <c r="BI2136" s="72"/>
      <c r="BJ2136"/>
      <c r="BK2136"/>
      <c r="BL2136"/>
      <c r="BM2136"/>
      <c r="BN2136"/>
      <c r="BO2136"/>
      <c r="BP2136"/>
      <c r="BQ2136"/>
      <c r="BR2136"/>
      <c r="BS2136"/>
      <c r="BT2136"/>
      <c r="BU2136"/>
      <c r="BV2136"/>
      <c r="BW2136"/>
      <c r="BX2136"/>
      <c r="BY2136" s="61"/>
      <c r="BZ2136" s="61"/>
      <c r="CA2136" s="61"/>
      <c r="CB2136" s="61"/>
      <c r="CC2136" s="61"/>
      <c r="CD2136" s="61"/>
      <c r="CE2136" s="61"/>
      <c r="CF2136" s="61"/>
    </row>
    <row r="2137" spans="1:84" ht="14.4" x14ac:dyDescent="0.3">
      <c r="A2137" s="40"/>
      <c r="B2137"/>
      <c r="C2137"/>
      <c r="D2137"/>
      <c r="E2137"/>
      <c r="F2137"/>
      <c r="G2137"/>
      <c r="H2137"/>
      <c r="I2137"/>
      <c r="J2137"/>
      <c r="K2137"/>
      <c r="L2137"/>
      <c r="M2137"/>
      <c r="N2137"/>
      <c r="O2137"/>
      <c r="P2137"/>
      <c r="Q2137"/>
      <c r="R2137"/>
      <c r="S2137"/>
      <c r="T2137"/>
      <c r="U2137"/>
      <c r="V2137"/>
      <c r="W2137"/>
      <c r="X2137"/>
      <c r="Y2137"/>
      <c r="Z2137"/>
      <c r="AA2137"/>
      <c r="AB2137"/>
      <c r="AC2137" s="72"/>
      <c r="AD2137" s="72"/>
      <c r="AE2137" s="72"/>
      <c r="AF2137" s="72"/>
      <c r="AG2137"/>
      <c r="AH2137"/>
      <c r="AI2137"/>
      <c r="AJ2137"/>
      <c r="AK2137"/>
      <c r="AL2137"/>
      <c r="AM2137"/>
      <c r="AN2137"/>
      <c r="AO2137"/>
      <c r="AP2137"/>
      <c r="AQ2137"/>
      <c r="AR2137"/>
      <c r="AS2137"/>
      <c r="AT2137" s="72"/>
      <c r="AU2137" s="72"/>
      <c r="AV2137" s="72"/>
      <c r="AW2137" s="72"/>
      <c r="AX2137" s="72"/>
      <c r="AY2137" s="72"/>
      <c r="AZ2137" s="72"/>
      <c r="BA2137" s="72"/>
      <c r="BB2137" s="72"/>
      <c r="BC2137" s="72"/>
      <c r="BD2137" s="72"/>
      <c r="BE2137" s="72"/>
      <c r="BF2137" s="72"/>
      <c r="BG2137" s="72"/>
      <c r="BH2137" s="72"/>
      <c r="BI2137" s="72"/>
      <c r="BJ2137"/>
      <c r="BK2137"/>
      <c r="BL2137"/>
      <c r="BM2137"/>
      <c r="BN2137"/>
      <c r="BO2137"/>
      <c r="BP2137"/>
      <c r="BQ2137"/>
      <c r="BR2137"/>
      <c r="BS2137"/>
      <c r="BT2137"/>
      <c r="BU2137"/>
      <c r="BV2137"/>
      <c r="BW2137"/>
      <c r="BX2137"/>
      <c r="BY2137" s="61"/>
      <c r="BZ2137" s="61"/>
      <c r="CA2137" s="61"/>
      <c r="CB2137" s="61"/>
      <c r="CC2137" s="61"/>
      <c r="CD2137" s="61"/>
      <c r="CE2137" s="61"/>
      <c r="CF2137" s="61"/>
    </row>
    <row r="2138" spans="1:84" ht="14.4" x14ac:dyDescent="0.3">
      <c r="A2138" s="40"/>
      <c r="B2138"/>
      <c r="C2138"/>
      <c r="D2138"/>
      <c r="E2138"/>
      <c r="F2138"/>
      <c r="G2138"/>
      <c r="H2138"/>
      <c r="I2138"/>
      <c r="J2138"/>
      <c r="K2138"/>
      <c r="L2138"/>
      <c r="M2138"/>
      <c r="N2138"/>
      <c r="O2138"/>
      <c r="P2138"/>
      <c r="Q2138"/>
      <c r="R2138"/>
      <c r="S2138"/>
      <c r="T2138"/>
      <c r="U2138"/>
      <c r="V2138"/>
      <c r="W2138"/>
      <c r="X2138"/>
      <c r="Y2138"/>
      <c r="Z2138"/>
      <c r="AA2138"/>
      <c r="AB2138"/>
      <c r="AC2138" s="72"/>
      <c r="AD2138" s="72"/>
      <c r="AE2138" s="72"/>
      <c r="AF2138" s="72"/>
      <c r="AG2138"/>
      <c r="AH2138"/>
      <c r="AI2138"/>
      <c r="AJ2138"/>
      <c r="AK2138"/>
      <c r="AL2138"/>
      <c r="AM2138"/>
      <c r="AN2138"/>
      <c r="AO2138"/>
      <c r="AP2138"/>
      <c r="AQ2138"/>
      <c r="AR2138"/>
      <c r="AS2138"/>
      <c r="AT2138" s="72"/>
      <c r="AU2138" s="72"/>
      <c r="AV2138" s="72"/>
      <c r="AW2138" s="72"/>
      <c r="AX2138" s="72"/>
      <c r="AY2138" s="72"/>
      <c r="AZ2138" s="72"/>
      <c r="BA2138" s="72"/>
      <c r="BB2138" s="72"/>
      <c r="BC2138" s="72"/>
      <c r="BD2138" s="72"/>
      <c r="BE2138" s="72"/>
      <c r="BF2138" s="72"/>
      <c r="BG2138" s="72"/>
      <c r="BH2138" s="72"/>
      <c r="BI2138" s="72"/>
      <c r="BJ2138"/>
      <c r="BK2138"/>
      <c r="BL2138"/>
      <c r="BM2138"/>
      <c r="BN2138"/>
      <c r="BO2138"/>
      <c r="BP2138"/>
      <c r="BQ2138"/>
      <c r="BR2138"/>
      <c r="BS2138"/>
      <c r="BT2138"/>
      <c r="BU2138"/>
      <c r="BV2138"/>
      <c r="BW2138"/>
      <c r="BX2138"/>
      <c r="BY2138" s="61"/>
      <c r="BZ2138" s="61"/>
      <c r="CA2138" s="61"/>
      <c r="CB2138" s="61"/>
      <c r="CC2138" s="61"/>
      <c r="CD2138" s="61"/>
      <c r="CE2138" s="61"/>
      <c r="CF2138" s="61"/>
    </row>
    <row r="2139" spans="1:84" ht="14.4" x14ac:dyDescent="0.3">
      <c r="A2139" s="40"/>
      <c r="B2139"/>
      <c r="C2139"/>
      <c r="D2139"/>
      <c r="E2139"/>
      <c r="F2139"/>
      <c r="G2139"/>
      <c r="H2139"/>
      <c r="I2139"/>
      <c r="J2139"/>
      <c r="K2139"/>
      <c r="L2139"/>
      <c r="M2139"/>
      <c r="N2139"/>
      <c r="O2139"/>
      <c r="P2139"/>
      <c r="Q2139"/>
      <c r="R2139"/>
      <c r="S2139"/>
      <c r="T2139"/>
      <c r="U2139"/>
      <c r="V2139"/>
      <c r="W2139"/>
      <c r="X2139"/>
      <c r="Y2139"/>
      <c r="Z2139"/>
      <c r="AA2139"/>
      <c r="AB2139"/>
      <c r="AC2139" s="72"/>
      <c r="AD2139" s="72"/>
      <c r="AE2139" s="72"/>
      <c r="AF2139" s="72"/>
      <c r="AG2139"/>
      <c r="AH2139"/>
      <c r="AI2139"/>
      <c r="AJ2139"/>
      <c r="AK2139"/>
      <c r="AL2139"/>
      <c r="AM2139"/>
      <c r="AN2139"/>
      <c r="AO2139"/>
      <c r="AP2139"/>
      <c r="AQ2139"/>
      <c r="AR2139"/>
      <c r="AS2139"/>
      <c r="AT2139" s="72"/>
      <c r="AU2139" s="72"/>
      <c r="AV2139" s="72"/>
      <c r="AW2139" s="72"/>
      <c r="AX2139" s="72"/>
      <c r="AY2139" s="72"/>
      <c r="AZ2139" s="72"/>
      <c r="BA2139" s="72"/>
      <c r="BB2139" s="72"/>
      <c r="BC2139" s="72"/>
      <c r="BD2139" s="72"/>
      <c r="BE2139" s="72"/>
      <c r="BF2139" s="72"/>
      <c r="BG2139" s="72"/>
      <c r="BH2139" s="72"/>
      <c r="BI2139" s="72"/>
      <c r="BJ2139"/>
      <c r="BK2139"/>
      <c r="BL2139"/>
      <c r="BM2139"/>
      <c r="BN2139"/>
      <c r="BO2139"/>
      <c r="BP2139"/>
      <c r="BQ2139"/>
      <c r="BR2139"/>
      <c r="BS2139"/>
      <c r="BT2139"/>
      <c r="BU2139"/>
      <c r="BV2139"/>
      <c r="BW2139"/>
      <c r="BX2139"/>
      <c r="BY2139" s="61"/>
      <c r="BZ2139" s="61"/>
      <c r="CA2139" s="61"/>
      <c r="CB2139" s="61"/>
      <c r="CC2139" s="61"/>
      <c r="CD2139" s="61"/>
      <c r="CE2139" s="61"/>
      <c r="CF2139" s="61"/>
    </row>
    <row r="2140" spans="1:84" ht="14.4" x14ac:dyDescent="0.3">
      <c r="A2140" s="40"/>
      <c r="B2140"/>
      <c r="C2140"/>
      <c r="D2140"/>
      <c r="E2140"/>
      <c r="F2140"/>
      <c r="G2140"/>
      <c r="H2140"/>
      <c r="I2140"/>
      <c r="J2140"/>
      <c r="K2140"/>
      <c r="L2140"/>
      <c r="M2140"/>
      <c r="N2140"/>
      <c r="O2140"/>
      <c r="P2140"/>
      <c r="Q2140"/>
      <c r="R2140"/>
      <c r="S2140"/>
      <c r="T2140"/>
      <c r="U2140"/>
      <c r="V2140"/>
      <c r="W2140"/>
      <c r="X2140"/>
      <c r="Y2140"/>
      <c r="Z2140"/>
      <c r="AA2140"/>
      <c r="AB2140"/>
      <c r="AC2140" s="72"/>
      <c r="AD2140" s="72"/>
      <c r="AE2140" s="72"/>
      <c r="AF2140" s="72"/>
      <c r="AG2140"/>
      <c r="AH2140"/>
      <c r="AI2140"/>
      <c r="AJ2140"/>
      <c r="AK2140"/>
      <c r="AL2140"/>
      <c r="AM2140"/>
      <c r="AN2140"/>
      <c r="AO2140"/>
      <c r="AP2140"/>
      <c r="AQ2140"/>
      <c r="AR2140"/>
      <c r="AS2140"/>
      <c r="AT2140" s="72"/>
      <c r="AU2140" s="72"/>
      <c r="AV2140" s="72"/>
      <c r="AW2140" s="72"/>
      <c r="AX2140" s="72"/>
      <c r="AY2140" s="72"/>
      <c r="AZ2140" s="72"/>
      <c r="BA2140" s="72"/>
      <c r="BB2140" s="72"/>
      <c r="BC2140" s="72"/>
      <c r="BD2140" s="72"/>
      <c r="BE2140" s="72"/>
      <c r="BF2140" s="72"/>
      <c r="BG2140" s="72"/>
      <c r="BH2140" s="72"/>
      <c r="BI2140" s="72"/>
      <c r="BJ2140"/>
      <c r="BK2140"/>
      <c r="BL2140"/>
      <c r="BM2140"/>
      <c r="BN2140"/>
      <c r="BO2140"/>
      <c r="BP2140"/>
      <c r="BQ2140"/>
      <c r="BR2140"/>
      <c r="BS2140"/>
      <c r="BT2140"/>
      <c r="BU2140"/>
      <c r="BV2140"/>
      <c r="BW2140"/>
      <c r="BX2140"/>
      <c r="BY2140" s="61"/>
      <c r="BZ2140" s="61"/>
      <c r="CA2140" s="61"/>
      <c r="CB2140" s="61"/>
      <c r="CC2140" s="61"/>
      <c r="CD2140" s="61"/>
      <c r="CE2140" s="61"/>
      <c r="CF2140" s="61"/>
    </row>
    <row r="2141" spans="1:84" ht="14.4" x14ac:dyDescent="0.3">
      <c r="A2141" s="40"/>
      <c r="B2141"/>
      <c r="C2141"/>
      <c r="D2141"/>
      <c r="E2141"/>
      <c r="F2141"/>
      <c r="G2141"/>
      <c r="H2141"/>
      <c r="I2141"/>
      <c r="J2141"/>
      <c r="K2141"/>
      <c r="L2141"/>
      <c r="M2141"/>
      <c r="N2141"/>
      <c r="O2141"/>
      <c r="P2141"/>
      <c r="Q2141"/>
      <c r="R2141"/>
      <c r="S2141"/>
      <c r="T2141"/>
      <c r="U2141"/>
      <c r="V2141"/>
      <c r="W2141"/>
      <c r="X2141"/>
      <c r="Y2141"/>
      <c r="Z2141"/>
      <c r="AA2141"/>
      <c r="AB2141"/>
      <c r="AC2141" s="72"/>
      <c r="AD2141" s="72"/>
      <c r="AE2141" s="72"/>
      <c r="AF2141" s="72"/>
      <c r="AG2141"/>
      <c r="AH2141"/>
      <c r="AI2141"/>
      <c r="AJ2141"/>
      <c r="AK2141"/>
      <c r="AL2141"/>
      <c r="AM2141"/>
      <c r="AN2141"/>
      <c r="AO2141"/>
      <c r="AP2141"/>
      <c r="AQ2141"/>
      <c r="AR2141"/>
      <c r="AS2141"/>
      <c r="AT2141" s="72"/>
      <c r="AU2141" s="72"/>
      <c r="AV2141" s="72"/>
      <c r="AW2141" s="72"/>
      <c r="AX2141" s="72"/>
      <c r="AY2141" s="72"/>
      <c r="AZ2141" s="72"/>
      <c r="BA2141" s="72"/>
      <c r="BB2141" s="72"/>
      <c r="BC2141" s="72"/>
      <c r="BD2141" s="72"/>
      <c r="BE2141" s="72"/>
      <c r="BF2141" s="72"/>
      <c r="BG2141" s="72"/>
      <c r="BH2141" s="72"/>
      <c r="BI2141" s="72"/>
      <c r="BJ2141"/>
      <c r="BK2141"/>
      <c r="BL2141"/>
      <c r="BM2141"/>
      <c r="BN2141"/>
      <c r="BO2141"/>
      <c r="BP2141"/>
      <c r="BQ2141"/>
      <c r="BR2141"/>
      <c r="BS2141"/>
      <c r="BT2141"/>
      <c r="BU2141"/>
      <c r="BV2141"/>
      <c r="BW2141"/>
      <c r="BX2141"/>
      <c r="BY2141" s="61"/>
      <c r="BZ2141" s="61"/>
      <c r="CA2141" s="61"/>
      <c r="CB2141" s="61"/>
      <c r="CC2141" s="61"/>
      <c r="CD2141" s="61"/>
      <c r="CE2141" s="61"/>
      <c r="CF2141" s="61"/>
    </row>
    <row r="2142" spans="1:84" ht="14.4" x14ac:dyDescent="0.3">
      <c r="A2142" s="40"/>
      <c r="B2142"/>
      <c r="C2142"/>
      <c r="D2142"/>
      <c r="E2142"/>
      <c r="F2142"/>
      <c r="G2142"/>
      <c r="H2142"/>
      <c r="I2142"/>
      <c r="J2142"/>
      <c r="K2142"/>
      <c r="L2142"/>
      <c r="M2142"/>
      <c r="N2142"/>
      <c r="O2142"/>
      <c r="P2142"/>
      <c r="Q2142"/>
      <c r="R2142"/>
      <c r="S2142"/>
      <c r="T2142"/>
      <c r="U2142"/>
      <c r="V2142"/>
      <c r="W2142"/>
      <c r="X2142"/>
      <c r="Y2142"/>
      <c r="Z2142"/>
      <c r="AA2142"/>
      <c r="AB2142"/>
      <c r="AC2142" s="72"/>
      <c r="AD2142" s="72"/>
      <c r="AE2142" s="72"/>
      <c r="AF2142" s="72"/>
      <c r="AG2142"/>
      <c r="AH2142"/>
      <c r="AI2142"/>
      <c r="AJ2142"/>
      <c r="AK2142"/>
      <c r="AL2142"/>
      <c r="AM2142"/>
      <c r="AN2142"/>
      <c r="AO2142"/>
      <c r="AP2142"/>
      <c r="AQ2142"/>
      <c r="AR2142"/>
      <c r="AS2142"/>
      <c r="AT2142" s="72"/>
      <c r="AU2142" s="72"/>
      <c r="AV2142" s="72"/>
      <c r="AW2142" s="72"/>
      <c r="AX2142" s="72"/>
      <c r="AY2142" s="72"/>
      <c r="AZ2142" s="72"/>
      <c r="BA2142" s="72"/>
      <c r="BB2142" s="72"/>
      <c r="BC2142" s="72"/>
      <c r="BD2142" s="72"/>
      <c r="BE2142" s="72"/>
      <c r="BF2142" s="72"/>
      <c r="BG2142" s="72"/>
      <c r="BH2142" s="72"/>
      <c r="BI2142" s="72"/>
      <c r="BJ2142"/>
      <c r="BK2142"/>
      <c r="BL2142"/>
      <c r="BM2142"/>
      <c r="BN2142"/>
      <c r="BO2142"/>
      <c r="BP2142"/>
      <c r="BQ2142"/>
      <c r="BR2142"/>
      <c r="BS2142"/>
      <c r="BT2142"/>
      <c r="BU2142"/>
      <c r="BV2142"/>
      <c r="BW2142"/>
      <c r="BX2142"/>
      <c r="BY2142" s="61"/>
      <c r="BZ2142" s="61"/>
      <c r="CA2142" s="61"/>
      <c r="CB2142" s="61"/>
      <c r="CC2142" s="61"/>
      <c r="CD2142" s="61"/>
      <c r="CE2142" s="61"/>
      <c r="CF2142" s="61"/>
    </row>
    <row r="2143" spans="1:84" ht="14.4" x14ac:dyDescent="0.3">
      <c r="A2143" s="40"/>
      <c r="B2143"/>
      <c r="C2143"/>
      <c r="D2143"/>
      <c r="E2143"/>
      <c r="F2143"/>
      <c r="G2143"/>
      <c r="H2143"/>
      <c r="I2143"/>
      <c r="J2143"/>
      <c r="K2143"/>
      <c r="L2143"/>
      <c r="M2143"/>
      <c r="N2143"/>
      <c r="O2143"/>
      <c r="P2143"/>
      <c r="Q2143"/>
      <c r="R2143"/>
      <c r="S2143"/>
      <c r="T2143"/>
      <c r="U2143"/>
      <c r="V2143"/>
      <c r="W2143"/>
      <c r="X2143"/>
      <c r="Y2143"/>
      <c r="Z2143"/>
      <c r="AA2143"/>
      <c r="AB2143"/>
      <c r="AC2143" s="72"/>
      <c r="AD2143" s="72"/>
      <c r="AE2143" s="72"/>
      <c r="AF2143" s="72"/>
      <c r="AG2143"/>
      <c r="AH2143"/>
      <c r="AI2143"/>
      <c r="AJ2143"/>
      <c r="AK2143"/>
      <c r="AL2143"/>
      <c r="AM2143"/>
      <c r="AN2143"/>
      <c r="AO2143"/>
      <c r="AP2143"/>
      <c r="AQ2143"/>
      <c r="AR2143"/>
      <c r="AS2143"/>
      <c r="AT2143" s="72"/>
      <c r="AU2143" s="72"/>
      <c r="AV2143" s="72"/>
      <c r="AW2143" s="72"/>
      <c r="AX2143" s="72"/>
      <c r="AY2143" s="72"/>
      <c r="AZ2143" s="72"/>
      <c r="BA2143" s="72"/>
      <c r="BB2143" s="72"/>
      <c r="BC2143" s="72"/>
      <c r="BD2143" s="72"/>
      <c r="BE2143" s="72"/>
      <c r="BF2143" s="72"/>
      <c r="BG2143" s="72"/>
      <c r="BH2143" s="72"/>
      <c r="BI2143" s="72"/>
      <c r="BJ2143"/>
      <c r="BK2143"/>
      <c r="BL2143"/>
      <c r="BM2143"/>
      <c r="BN2143"/>
      <c r="BO2143"/>
      <c r="BP2143"/>
      <c r="BQ2143"/>
      <c r="BR2143"/>
      <c r="BS2143"/>
      <c r="BT2143"/>
      <c r="BU2143"/>
      <c r="BV2143"/>
      <c r="BW2143"/>
      <c r="BX2143"/>
      <c r="BY2143" s="61"/>
      <c r="BZ2143" s="61"/>
      <c r="CA2143" s="61"/>
      <c r="CB2143" s="61"/>
      <c r="CC2143" s="61"/>
      <c r="CD2143" s="61"/>
      <c r="CE2143" s="61"/>
      <c r="CF2143" s="61"/>
    </row>
    <row r="2144" spans="1:84" ht="14.4" x14ac:dyDescent="0.3">
      <c r="A2144" s="40"/>
      <c r="B2144"/>
      <c r="C2144"/>
      <c r="D2144"/>
      <c r="E2144"/>
      <c r="F2144"/>
      <c r="G2144"/>
      <c r="H2144"/>
      <c r="I2144"/>
      <c r="J2144"/>
      <c r="K2144"/>
      <c r="L2144"/>
      <c r="M2144"/>
      <c r="N2144"/>
      <c r="O2144"/>
      <c r="P2144"/>
      <c r="Q2144"/>
      <c r="R2144"/>
      <c r="S2144"/>
      <c r="T2144"/>
      <c r="U2144"/>
      <c r="V2144"/>
      <c r="W2144"/>
      <c r="X2144"/>
      <c r="Y2144"/>
      <c r="Z2144"/>
      <c r="AA2144"/>
      <c r="AB2144"/>
      <c r="AC2144" s="72"/>
      <c r="AD2144" s="72"/>
      <c r="AE2144" s="72"/>
      <c r="AF2144" s="72"/>
      <c r="AG2144"/>
      <c r="AH2144"/>
      <c r="AI2144"/>
      <c r="AJ2144"/>
      <c r="AK2144"/>
      <c r="AL2144"/>
      <c r="AM2144"/>
      <c r="AN2144"/>
      <c r="AO2144"/>
      <c r="AP2144"/>
      <c r="AQ2144"/>
      <c r="AR2144"/>
      <c r="AS2144"/>
      <c r="AT2144" s="72"/>
      <c r="AU2144" s="72"/>
      <c r="AV2144" s="72"/>
      <c r="AW2144" s="72"/>
      <c r="AX2144" s="72"/>
      <c r="AY2144" s="72"/>
      <c r="AZ2144" s="72"/>
      <c r="BA2144" s="72"/>
      <c r="BB2144" s="72"/>
      <c r="BC2144" s="72"/>
      <c r="BD2144" s="72"/>
      <c r="BE2144" s="72"/>
      <c r="BF2144" s="72"/>
      <c r="BG2144" s="72"/>
      <c r="BH2144" s="72"/>
      <c r="BI2144" s="72"/>
      <c r="BJ2144"/>
      <c r="BK2144"/>
      <c r="BL2144"/>
      <c r="BM2144"/>
      <c r="BN2144"/>
      <c r="BO2144"/>
      <c r="BP2144"/>
      <c r="BQ2144"/>
      <c r="BR2144"/>
      <c r="BS2144"/>
      <c r="BT2144"/>
      <c r="BU2144"/>
      <c r="BV2144"/>
      <c r="BW2144"/>
      <c r="BX2144"/>
      <c r="BY2144" s="61"/>
      <c r="BZ2144" s="61"/>
      <c r="CA2144" s="61"/>
      <c r="CB2144" s="61"/>
      <c r="CC2144" s="61"/>
      <c r="CD2144" s="61"/>
      <c r="CE2144" s="61"/>
      <c r="CF2144" s="61"/>
    </row>
    <row r="2145" spans="1:84" ht="14.4" x14ac:dyDescent="0.3">
      <c r="A2145" s="40"/>
      <c r="B2145"/>
      <c r="C2145"/>
      <c r="D2145"/>
      <c r="E2145"/>
      <c r="F2145"/>
      <c r="G2145"/>
      <c r="H2145"/>
      <c r="I2145"/>
      <c r="J2145"/>
      <c r="K2145"/>
      <c r="L2145"/>
      <c r="M2145"/>
      <c r="N2145"/>
      <c r="O2145"/>
      <c r="P2145"/>
      <c r="Q2145"/>
      <c r="R2145"/>
      <c r="S2145"/>
      <c r="T2145"/>
      <c r="U2145"/>
      <c r="V2145"/>
      <c r="W2145"/>
      <c r="X2145"/>
      <c r="Y2145"/>
      <c r="Z2145"/>
      <c r="AA2145"/>
      <c r="AB2145"/>
      <c r="AC2145" s="72"/>
      <c r="AD2145" s="72"/>
      <c r="AE2145" s="72"/>
      <c r="AF2145" s="72"/>
      <c r="AG2145"/>
      <c r="AH2145"/>
      <c r="AI2145"/>
      <c r="AJ2145"/>
      <c r="AK2145"/>
      <c r="AL2145"/>
      <c r="AM2145"/>
      <c r="AN2145"/>
      <c r="AO2145"/>
      <c r="AP2145"/>
      <c r="AQ2145"/>
      <c r="AR2145"/>
      <c r="AS2145"/>
      <c r="AT2145" s="72"/>
      <c r="AU2145" s="72"/>
      <c r="AV2145" s="72"/>
      <c r="AW2145" s="72"/>
      <c r="AX2145" s="72"/>
      <c r="AY2145" s="72"/>
      <c r="AZ2145" s="72"/>
      <c r="BA2145" s="72"/>
      <c r="BB2145" s="72"/>
      <c r="BC2145" s="72"/>
      <c r="BD2145" s="72"/>
      <c r="BE2145" s="72"/>
      <c r="BF2145" s="72"/>
      <c r="BG2145" s="72"/>
      <c r="BH2145" s="72"/>
      <c r="BI2145" s="72"/>
      <c r="BJ2145"/>
      <c r="BK2145"/>
      <c r="BL2145"/>
      <c r="BM2145"/>
      <c r="BN2145"/>
      <c r="BO2145"/>
      <c r="BP2145"/>
      <c r="BQ2145"/>
      <c r="BR2145"/>
      <c r="BS2145"/>
      <c r="BT2145"/>
      <c r="BU2145"/>
      <c r="BV2145"/>
      <c r="BW2145"/>
      <c r="BX2145"/>
      <c r="BY2145" s="61"/>
      <c r="BZ2145" s="61"/>
      <c r="CA2145" s="61"/>
      <c r="CB2145" s="61"/>
      <c r="CC2145" s="61"/>
      <c r="CD2145" s="61"/>
      <c r="CE2145" s="61"/>
      <c r="CF2145" s="61"/>
    </row>
    <row r="2146" spans="1:84" ht="14.4" x14ac:dyDescent="0.3">
      <c r="A2146" s="40"/>
      <c r="B2146"/>
      <c r="C2146"/>
      <c r="D2146"/>
      <c r="E2146"/>
      <c r="F2146"/>
      <c r="G2146"/>
      <c r="H2146"/>
      <c r="I2146"/>
      <c r="J2146"/>
      <c r="K2146"/>
      <c r="L2146"/>
      <c r="M2146"/>
      <c r="N2146"/>
      <c r="O2146"/>
      <c r="P2146"/>
      <c r="Q2146"/>
      <c r="R2146"/>
      <c r="S2146"/>
      <c r="T2146"/>
      <c r="U2146"/>
      <c r="V2146"/>
      <c r="W2146"/>
      <c r="X2146"/>
      <c r="Y2146"/>
      <c r="Z2146"/>
      <c r="AA2146"/>
      <c r="AB2146"/>
      <c r="AC2146" s="72"/>
      <c r="AD2146" s="72"/>
      <c r="AE2146" s="72"/>
      <c r="AF2146" s="72"/>
      <c r="AG2146"/>
      <c r="AH2146"/>
      <c r="AI2146"/>
      <c r="AJ2146"/>
      <c r="AK2146"/>
      <c r="AL2146"/>
      <c r="AM2146"/>
      <c r="AN2146"/>
      <c r="AO2146"/>
      <c r="AP2146"/>
      <c r="AQ2146"/>
      <c r="AR2146"/>
      <c r="AS2146"/>
      <c r="AT2146" s="72"/>
      <c r="AU2146" s="72"/>
      <c r="AV2146" s="72"/>
      <c r="AW2146" s="72"/>
      <c r="AX2146" s="72"/>
      <c r="AY2146" s="72"/>
      <c r="AZ2146" s="72"/>
      <c r="BA2146" s="72"/>
      <c r="BB2146" s="72"/>
      <c r="BC2146" s="72"/>
      <c r="BD2146" s="72"/>
      <c r="BE2146" s="72"/>
      <c r="BF2146" s="72"/>
      <c r="BG2146" s="72"/>
      <c r="BH2146" s="72"/>
      <c r="BI2146" s="72"/>
      <c r="BJ2146"/>
      <c r="BK2146"/>
      <c r="BL2146"/>
      <c r="BM2146"/>
      <c r="BN2146"/>
      <c r="BO2146"/>
      <c r="BP2146"/>
      <c r="BQ2146"/>
      <c r="BR2146"/>
      <c r="BS2146"/>
      <c r="BT2146"/>
      <c r="BU2146"/>
      <c r="BV2146"/>
      <c r="BW2146"/>
      <c r="BX2146"/>
      <c r="BY2146" s="61"/>
      <c r="BZ2146" s="61"/>
      <c r="CA2146" s="61"/>
      <c r="CB2146" s="61"/>
      <c r="CC2146" s="61"/>
      <c r="CD2146" s="61"/>
      <c r="CE2146" s="61"/>
      <c r="CF2146" s="61"/>
    </row>
    <row r="2147" spans="1:84" ht="14.4" x14ac:dyDescent="0.3">
      <c r="A2147" s="40"/>
      <c r="B2147"/>
      <c r="C2147"/>
      <c r="D2147"/>
      <c r="E2147"/>
      <c r="F2147"/>
      <c r="G2147"/>
      <c r="H2147"/>
      <c r="I2147"/>
      <c r="J2147"/>
      <c r="K2147"/>
      <c r="L2147"/>
      <c r="M2147"/>
      <c r="N2147"/>
      <c r="O2147"/>
      <c r="P2147"/>
      <c r="Q2147"/>
      <c r="R2147"/>
      <c r="S2147"/>
      <c r="T2147"/>
      <c r="U2147"/>
      <c r="V2147"/>
      <c r="W2147"/>
      <c r="X2147"/>
      <c r="Y2147"/>
      <c r="Z2147"/>
      <c r="AA2147"/>
      <c r="AB2147"/>
      <c r="AC2147" s="72"/>
      <c r="AD2147" s="72"/>
      <c r="AE2147" s="72"/>
      <c r="AF2147" s="72"/>
      <c r="AG2147"/>
      <c r="AH2147"/>
      <c r="AI2147"/>
      <c r="AJ2147"/>
      <c r="AK2147"/>
      <c r="AL2147"/>
      <c r="AM2147"/>
      <c r="AN2147"/>
      <c r="AO2147"/>
      <c r="AP2147"/>
      <c r="AQ2147"/>
      <c r="AR2147"/>
      <c r="AS2147"/>
      <c r="AT2147" s="72"/>
      <c r="AU2147" s="72"/>
      <c r="AV2147" s="72"/>
      <c r="AW2147" s="72"/>
      <c r="AX2147" s="72"/>
      <c r="AY2147" s="72"/>
      <c r="AZ2147" s="72"/>
      <c r="BA2147" s="72"/>
      <c r="BB2147" s="72"/>
      <c r="BC2147" s="72"/>
      <c r="BD2147" s="72"/>
      <c r="BE2147" s="72"/>
      <c r="BF2147" s="72"/>
      <c r="BG2147" s="72"/>
      <c r="BH2147" s="72"/>
      <c r="BI2147" s="72"/>
      <c r="BJ2147"/>
      <c r="BK2147"/>
      <c r="BL2147"/>
      <c r="BM2147"/>
      <c r="BN2147"/>
      <c r="BO2147"/>
      <c r="BP2147"/>
      <c r="BQ2147"/>
      <c r="BR2147"/>
      <c r="BS2147"/>
      <c r="BT2147"/>
      <c r="BU2147"/>
      <c r="BV2147"/>
      <c r="BW2147"/>
      <c r="BX2147"/>
      <c r="BY2147" s="61"/>
      <c r="BZ2147" s="61"/>
      <c r="CA2147" s="61"/>
      <c r="CB2147" s="61"/>
      <c r="CC2147" s="61"/>
      <c r="CD2147" s="61"/>
      <c r="CE2147" s="61"/>
      <c r="CF2147" s="61"/>
    </row>
    <row r="2148" spans="1:84" ht="14.4" x14ac:dyDescent="0.3">
      <c r="A2148" s="40"/>
      <c r="B2148"/>
      <c r="C2148"/>
      <c r="D2148"/>
      <c r="E2148"/>
      <c r="F2148"/>
      <c r="G2148"/>
      <c r="H2148"/>
      <c r="I2148"/>
      <c r="J2148"/>
      <c r="K2148"/>
      <c r="L2148"/>
      <c r="M2148"/>
      <c r="N2148"/>
      <c r="O2148"/>
      <c r="P2148"/>
      <c r="Q2148"/>
      <c r="R2148"/>
      <c r="S2148"/>
      <c r="T2148"/>
      <c r="U2148"/>
      <c r="V2148"/>
      <c r="W2148"/>
      <c r="X2148"/>
      <c r="Y2148"/>
      <c r="Z2148"/>
      <c r="AA2148"/>
      <c r="AB2148"/>
      <c r="AC2148" s="72"/>
      <c r="AD2148" s="72"/>
      <c r="AE2148" s="72"/>
      <c r="AF2148" s="72"/>
      <c r="AG2148"/>
      <c r="AH2148"/>
      <c r="AI2148"/>
      <c r="AJ2148"/>
      <c r="AK2148"/>
      <c r="AL2148"/>
      <c r="AM2148"/>
      <c r="AN2148"/>
      <c r="AO2148"/>
      <c r="AP2148"/>
      <c r="AQ2148"/>
      <c r="AR2148"/>
      <c r="AS2148"/>
      <c r="AT2148" s="72"/>
      <c r="AU2148" s="72"/>
      <c r="AV2148" s="72"/>
      <c r="AW2148" s="72"/>
      <c r="AX2148" s="72"/>
      <c r="AY2148" s="72"/>
      <c r="AZ2148" s="72"/>
      <c r="BA2148" s="72"/>
      <c r="BB2148" s="72"/>
      <c r="BC2148" s="72"/>
      <c r="BD2148" s="72"/>
      <c r="BE2148" s="72"/>
      <c r="BF2148" s="72"/>
      <c r="BG2148" s="72"/>
      <c r="BH2148" s="72"/>
      <c r="BI2148" s="72"/>
      <c r="BJ2148"/>
      <c r="BK2148"/>
      <c r="BL2148"/>
      <c r="BM2148"/>
      <c r="BN2148"/>
      <c r="BO2148"/>
      <c r="BP2148"/>
      <c r="BQ2148"/>
      <c r="BR2148"/>
      <c r="BS2148"/>
      <c r="BT2148"/>
      <c r="BU2148"/>
      <c r="BV2148"/>
      <c r="BW2148"/>
      <c r="BX2148"/>
      <c r="BY2148" s="61"/>
      <c r="BZ2148" s="61"/>
      <c r="CA2148" s="61"/>
      <c r="CB2148" s="61"/>
      <c r="CC2148" s="61"/>
      <c r="CD2148" s="61"/>
      <c r="CE2148" s="61"/>
      <c r="CF2148" s="61"/>
    </row>
    <row r="2149" spans="1:84" ht="14.4" x14ac:dyDescent="0.3">
      <c r="A2149" s="40"/>
      <c r="B2149"/>
      <c r="C2149"/>
      <c r="D2149"/>
      <c r="E2149"/>
      <c r="F2149"/>
      <c r="G2149"/>
      <c r="H2149"/>
      <c r="I2149"/>
      <c r="J2149"/>
      <c r="K2149"/>
      <c r="L2149"/>
      <c r="M2149"/>
      <c r="N2149"/>
      <c r="O2149"/>
      <c r="P2149"/>
      <c r="Q2149"/>
      <c r="R2149"/>
      <c r="S2149"/>
      <c r="T2149"/>
      <c r="U2149"/>
      <c r="V2149"/>
      <c r="W2149"/>
      <c r="X2149"/>
      <c r="Y2149"/>
      <c r="Z2149"/>
      <c r="AA2149"/>
      <c r="AB2149"/>
      <c r="AC2149" s="72"/>
      <c r="AD2149" s="72"/>
      <c r="AE2149" s="72"/>
      <c r="AF2149" s="72"/>
      <c r="AG2149"/>
      <c r="AH2149"/>
      <c r="AI2149"/>
      <c r="AJ2149"/>
      <c r="AK2149"/>
      <c r="AL2149"/>
      <c r="AM2149"/>
      <c r="AN2149"/>
      <c r="AO2149"/>
      <c r="AP2149"/>
      <c r="AQ2149"/>
      <c r="AR2149"/>
      <c r="AS2149"/>
      <c r="AT2149" s="72"/>
      <c r="AU2149" s="72"/>
      <c r="AV2149" s="72"/>
      <c r="AW2149" s="72"/>
      <c r="AX2149" s="72"/>
      <c r="AY2149" s="72"/>
      <c r="AZ2149" s="72"/>
      <c r="BA2149" s="72"/>
      <c r="BB2149" s="72"/>
      <c r="BC2149" s="72"/>
      <c r="BD2149" s="72"/>
      <c r="BE2149" s="72"/>
      <c r="BF2149" s="72"/>
      <c r="BG2149" s="72"/>
      <c r="BH2149" s="72"/>
      <c r="BI2149" s="72"/>
      <c r="BJ2149"/>
      <c r="BK2149"/>
      <c r="BL2149"/>
      <c r="BM2149"/>
      <c r="BN2149"/>
      <c r="BO2149"/>
      <c r="BP2149"/>
      <c r="BQ2149"/>
      <c r="BR2149"/>
      <c r="BS2149"/>
      <c r="BT2149"/>
      <c r="BU2149"/>
      <c r="BV2149"/>
      <c r="BW2149"/>
      <c r="BX2149"/>
      <c r="BY2149" s="61"/>
      <c r="BZ2149" s="61"/>
      <c r="CA2149" s="61"/>
      <c r="CB2149" s="61"/>
      <c r="CC2149" s="61"/>
      <c r="CD2149" s="61"/>
      <c r="CE2149" s="61"/>
      <c r="CF2149" s="61"/>
    </row>
    <row r="2150" spans="1:84" ht="14.4" x14ac:dyDescent="0.3">
      <c r="A2150" s="40"/>
      <c r="B2150"/>
      <c r="C2150"/>
      <c r="D2150"/>
      <c r="E2150"/>
      <c r="F2150"/>
      <c r="G2150"/>
      <c r="H2150"/>
      <c r="I2150"/>
      <c r="J2150"/>
      <c r="K2150"/>
      <c r="L2150"/>
      <c r="M2150"/>
      <c r="N2150"/>
      <c r="O2150"/>
      <c r="P2150"/>
      <c r="Q2150"/>
      <c r="R2150"/>
      <c r="S2150"/>
      <c r="T2150"/>
      <c r="U2150"/>
      <c r="V2150"/>
      <c r="W2150"/>
      <c r="X2150"/>
      <c r="Y2150"/>
      <c r="Z2150"/>
      <c r="AA2150"/>
      <c r="AB2150"/>
      <c r="AC2150" s="72"/>
      <c r="AD2150" s="72"/>
      <c r="AE2150" s="72"/>
      <c r="AF2150" s="72"/>
      <c r="AG2150"/>
      <c r="AH2150"/>
      <c r="AI2150"/>
      <c r="AJ2150"/>
      <c r="AK2150"/>
      <c r="AL2150"/>
      <c r="AM2150"/>
      <c r="AN2150"/>
      <c r="AO2150"/>
      <c r="AP2150"/>
      <c r="AQ2150"/>
      <c r="AR2150"/>
      <c r="AS2150"/>
      <c r="AT2150" s="72"/>
      <c r="AU2150" s="72"/>
      <c r="AV2150" s="72"/>
      <c r="AW2150" s="72"/>
      <c r="AX2150" s="72"/>
      <c r="AY2150" s="72"/>
      <c r="AZ2150" s="72"/>
      <c r="BA2150" s="72"/>
      <c r="BB2150" s="72"/>
      <c r="BC2150" s="72"/>
      <c r="BD2150" s="72"/>
      <c r="BE2150" s="72"/>
      <c r="BF2150" s="72"/>
      <c r="BG2150" s="72"/>
      <c r="BH2150" s="72"/>
      <c r="BI2150" s="72"/>
      <c r="BJ2150"/>
      <c r="BK2150"/>
      <c r="BL2150"/>
      <c r="BM2150"/>
      <c r="BN2150"/>
      <c r="BO2150"/>
      <c r="BP2150"/>
      <c r="BQ2150"/>
      <c r="BR2150"/>
      <c r="BS2150"/>
      <c r="BT2150"/>
      <c r="BU2150"/>
      <c r="BV2150"/>
      <c r="BW2150"/>
      <c r="BX2150"/>
      <c r="BY2150" s="61"/>
      <c r="BZ2150" s="61"/>
      <c r="CA2150" s="61"/>
      <c r="CB2150" s="61"/>
      <c r="CC2150" s="61"/>
      <c r="CD2150" s="61"/>
      <c r="CE2150" s="61"/>
      <c r="CF2150" s="61"/>
    </row>
    <row r="2151" spans="1:84" ht="14.4" x14ac:dyDescent="0.3">
      <c r="A2151" s="40"/>
      <c r="B2151"/>
      <c r="C2151"/>
      <c r="D2151"/>
      <c r="E2151"/>
      <c r="F2151"/>
      <c r="G2151"/>
      <c r="H2151"/>
      <c r="I2151"/>
      <c r="J2151"/>
      <c r="K2151"/>
      <c r="L2151"/>
      <c r="M2151"/>
      <c r="N2151"/>
      <c r="O2151"/>
      <c r="P2151"/>
      <c r="Q2151"/>
      <c r="R2151"/>
      <c r="S2151"/>
      <c r="T2151"/>
      <c r="U2151"/>
      <c r="V2151"/>
      <c r="W2151"/>
      <c r="X2151"/>
      <c r="Y2151"/>
      <c r="Z2151"/>
      <c r="AA2151"/>
      <c r="AB2151"/>
      <c r="AC2151" s="72"/>
      <c r="AD2151" s="72"/>
      <c r="AE2151" s="72"/>
      <c r="AF2151" s="72"/>
      <c r="AG2151"/>
      <c r="AH2151"/>
      <c r="AI2151"/>
      <c r="AJ2151"/>
      <c r="AK2151"/>
      <c r="AL2151"/>
      <c r="AM2151"/>
      <c r="AN2151"/>
      <c r="AO2151"/>
      <c r="AP2151"/>
      <c r="AQ2151"/>
      <c r="AR2151"/>
      <c r="AS2151"/>
      <c r="AT2151" s="72"/>
      <c r="AU2151" s="72"/>
      <c r="AV2151" s="72"/>
      <c r="AW2151" s="72"/>
      <c r="AX2151" s="72"/>
      <c r="AY2151" s="72"/>
      <c r="AZ2151" s="72"/>
      <c r="BA2151" s="72"/>
      <c r="BB2151" s="72"/>
      <c r="BC2151" s="72"/>
      <c r="BD2151" s="72"/>
      <c r="BE2151" s="72"/>
      <c r="BF2151" s="72"/>
      <c r="BG2151" s="72"/>
      <c r="BH2151" s="72"/>
      <c r="BI2151" s="72"/>
      <c r="BJ2151"/>
      <c r="BK2151"/>
      <c r="BL2151"/>
      <c r="BM2151"/>
      <c r="BN2151"/>
      <c r="BO2151"/>
      <c r="BP2151"/>
      <c r="BQ2151"/>
      <c r="BR2151"/>
      <c r="BS2151"/>
      <c r="BT2151"/>
      <c r="BU2151"/>
      <c r="BV2151"/>
      <c r="BW2151"/>
      <c r="BX2151"/>
      <c r="BY2151" s="61"/>
      <c r="BZ2151" s="61"/>
      <c r="CA2151" s="61"/>
      <c r="CB2151" s="61"/>
      <c r="CC2151" s="61"/>
      <c r="CD2151" s="61"/>
      <c r="CE2151" s="61"/>
      <c r="CF2151" s="61"/>
    </row>
    <row r="2152" spans="1:84" ht="14.4" x14ac:dyDescent="0.3">
      <c r="A2152" s="40"/>
      <c r="B2152"/>
      <c r="C2152"/>
      <c r="D2152"/>
      <c r="E2152"/>
      <c r="F2152"/>
      <c r="G2152"/>
      <c r="H2152"/>
      <c r="I2152"/>
      <c r="J2152"/>
      <c r="K2152"/>
      <c r="L2152"/>
      <c r="M2152"/>
      <c r="N2152"/>
      <c r="O2152"/>
      <c r="P2152"/>
      <c r="Q2152"/>
      <c r="R2152"/>
      <c r="S2152"/>
      <c r="T2152"/>
      <c r="U2152"/>
      <c r="V2152"/>
      <c r="W2152"/>
      <c r="X2152"/>
      <c r="Y2152"/>
      <c r="Z2152"/>
      <c r="AA2152"/>
      <c r="AB2152"/>
      <c r="AC2152" s="72"/>
      <c r="AD2152" s="72"/>
      <c r="AE2152" s="72"/>
      <c r="AF2152" s="72"/>
      <c r="AG2152"/>
      <c r="AH2152"/>
      <c r="AI2152"/>
      <c r="AJ2152"/>
      <c r="AK2152"/>
      <c r="AL2152"/>
      <c r="AM2152"/>
      <c r="AN2152"/>
      <c r="AO2152"/>
      <c r="AP2152"/>
      <c r="AQ2152"/>
      <c r="AR2152"/>
      <c r="AS2152"/>
      <c r="AT2152" s="72"/>
      <c r="AU2152" s="72"/>
      <c r="AV2152" s="72"/>
      <c r="AW2152" s="72"/>
      <c r="AX2152" s="72"/>
      <c r="AY2152" s="72"/>
      <c r="AZ2152" s="72"/>
      <c r="BA2152" s="72"/>
      <c r="BB2152" s="72"/>
      <c r="BC2152" s="72"/>
      <c r="BD2152" s="72"/>
      <c r="BE2152" s="72"/>
      <c r="BF2152" s="72"/>
      <c r="BG2152" s="72"/>
      <c r="BH2152" s="72"/>
      <c r="BI2152" s="72"/>
      <c r="BJ2152"/>
      <c r="BK2152"/>
      <c r="BL2152"/>
      <c r="BM2152"/>
      <c r="BN2152"/>
      <c r="BO2152"/>
      <c r="BP2152"/>
      <c r="BQ2152"/>
      <c r="BR2152"/>
      <c r="BS2152"/>
      <c r="BT2152"/>
      <c r="BU2152"/>
      <c r="BV2152"/>
      <c r="BW2152"/>
      <c r="BX2152"/>
      <c r="BY2152" s="61"/>
      <c r="BZ2152" s="61"/>
      <c r="CA2152" s="61"/>
      <c r="CB2152" s="61"/>
      <c r="CC2152" s="61"/>
      <c r="CD2152" s="61"/>
      <c r="CE2152" s="61"/>
      <c r="CF2152" s="61"/>
    </row>
    <row r="2153" spans="1:84" ht="14.4" x14ac:dyDescent="0.3">
      <c r="A2153" s="40"/>
      <c r="B2153"/>
      <c r="C2153"/>
      <c r="D2153"/>
      <c r="E2153"/>
      <c r="F2153"/>
      <c r="G2153"/>
      <c r="H2153"/>
      <c r="I2153"/>
      <c r="J2153"/>
      <c r="K2153"/>
      <c r="L2153"/>
      <c r="M2153"/>
      <c r="N2153"/>
      <c r="O2153"/>
      <c r="P2153"/>
      <c r="Q2153"/>
      <c r="R2153"/>
      <c r="S2153"/>
      <c r="T2153"/>
      <c r="U2153"/>
      <c r="V2153"/>
      <c r="W2153"/>
      <c r="X2153"/>
      <c r="Y2153"/>
      <c r="Z2153"/>
      <c r="AA2153"/>
      <c r="AB2153"/>
      <c r="AC2153" s="72"/>
      <c r="AD2153" s="72"/>
      <c r="AE2153" s="72"/>
      <c r="AF2153" s="72"/>
      <c r="AG2153"/>
      <c r="AH2153"/>
      <c r="AI2153"/>
      <c r="AJ2153"/>
      <c r="AK2153"/>
      <c r="AL2153"/>
      <c r="AM2153"/>
      <c r="AN2153"/>
      <c r="AO2153"/>
      <c r="AP2153"/>
      <c r="AQ2153"/>
      <c r="AR2153"/>
      <c r="AS2153"/>
      <c r="AT2153" s="72"/>
      <c r="AU2153" s="72"/>
      <c r="AV2153" s="72"/>
      <c r="AW2153" s="72"/>
      <c r="AX2153" s="72"/>
      <c r="AY2153" s="72"/>
      <c r="AZ2153" s="72"/>
      <c r="BA2153" s="72"/>
      <c r="BB2153" s="72"/>
      <c r="BC2153" s="72"/>
      <c r="BD2153" s="72"/>
      <c r="BE2153" s="72"/>
      <c r="BF2153" s="72"/>
      <c r="BG2153" s="72"/>
      <c r="BH2153" s="72"/>
      <c r="BI2153" s="72"/>
      <c r="BJ2153"/>
      <c r="BK2153"/>
      <c r="BL2153"/>
      <c r="BM2153"/>
      <c r="BN2153"/>
      <c r="BO2153"/>
      <c r="BP2153"/>
      <c r="BQ2153"/>
      <c r="BR2153"/>
      <c r="BS2153"/>
      <c r="BT2153"/>
      <c r="BU2153"/>
      <c r="BV2153"/>
      <c r="BW2153"/>
      <c r="BX2153"/>
      <c r="BY2153" s="61"/>
      <c r="BZ2153" s="61"/>
      <c r="CA2153" s="61"/>
      <c r="CB2153" s="61"/>
      <c r="CC2153" s="61"/>
      <c r="CD2153" s="61"/>
      <c r="CE2153" s="61"/>
      <c r="CF2153" s="61"/>
    </row>
    <row r="2154" spans="1:84" ht="14.4" x14ac:dyDescent="0.3">
      <c r="A2154" s="40"/>
      <c r="B2154"/>
      <c r="C2154"/>
      <c r="D2154"/>
      <c r="E2154"/>
      <c r="F2154"/>
      <c r="G2154"/>
      <c r="H2154"/>
      <c r="I2154"/>
      <c r="J2154"/>
      <c r="K2154"/>
      <c r="L2154"/>
      <c r="M2154"/>
      <c r="N2154"/>
      <c r="O2154"/>
      <c r="P2154"/>
      <c r="Q2154"/>
      <c r="R2154"/>
      <c r="S2154"/>
      <c r="T2154"/>
      <c r="U2154"/>
      <c r="V2154"/>
      <c r="W2154"/>
      <c r="X2154"/>
      <c r="Y2154"/>
      <c r="Z2154"/>
      <c r="AA2154"/>
      <c r="AB2154"/>
      <c r="AC2154" s="72"/>
      <c r="AD2154" s="72"/>
      <c r="AE2154" s="72"/>
      <c r="AF2154" s="72"/>
      <c r="AG2154"/>
      <c r="AH2154"/>
      <c r="AI2154"/>
      <c r="AJ2154"/>
      <c r="AK2154"/>
      <c r="AL2154"/>
      <c r="AM2154"/>
      <c r="AN2154"/>
      <c r="AO2154"/>
      <c r="AP2154"/>
      <c r="AQ2154"/>
      <c r="AR2154"/>
      <c r="AS2154"/>
      <c r="AT2154" s="72"/>
      <c r="AU2154" s="72"/>
      <c r="AV2154" s="72"/>
      <c r="AW2154" s="72"/>
      <c r="AX2154" s="72"/>
      <c r="AY2154" s="72"/>
      <c r="AZ2154" s="72"/>
      <c r="BA2154" s="72"/>
      <c r="BB2154" s="72"/>
      <c r="BC2154" s="72"/>
      <c r="BD2154" s="72"/>
      <c r="BE2154" s="72"/>
      <c r="BF2154" s="72"/>
      <c r="BG2154" s="72"/>
      <c r="BH2154" s="72"/>
      <c r="BI2154" s="72"/>
      <c r="BJ2154"/>
      <c r="BK2154"/>
      <c r="BL2154"/>
      <c r="BM2154"/>
      <c r="BN2154"/>
      <c r="BO2154"/>
      <c r="BP2154"/>
      <c r="BQ2154"/>
      <c r="BR2154"/>
      <c r="BS2154"/>
      <c r="BT2154"/>
      <c r="BU2154"/>
      <c r="BV2154"/>
      <c r="BW2154"/>
      <c r="BX2154"/>
      <c r="BY2154" s="61"/>
      <c r="BZ2154" s="61"/>
      <c r="CA2154" s="61"/>
      <c r="CB2154" s="61"/>
      <c r="CC2154" s="61"/>
      <c r="CD2154" s="61"/>
      <c r="CE2154" s="61"/>
      <c r="CF2154" s="61"/>
    </row>
    <row r="2155" spans="1:84" ht="14.4" x14ac:dyDescent="0.3">
      <c r="A2155" s="40"/>
      <c r="B2155"/>
      <c r="C2155"/>
      <c r="D2155"/>
      <c r="E2155"/>
      <c r="F2155"/>
      <c r="G2155"/>
      <c r="H2155"/>
      <c r="I2155"/>
      <c r="J2155"/>
      <c r="K2155"/>
      <c r="L2155"/>
      <c r="M2155"/>
      <c r="N2155"/>
      <c r="O2155"/>
      <c r="P2155"/>
      <c r="Q2155"/>
      <c r="R2155"/>
      <c r="S2155"/>
      <c r="T2155"/>
      <c r="U2155"/>
      <c r="V2155"/>
      <c r="W2155"/>
      <c r="X2155"/>
      <c r="Y2155"/>
      <c r="Z2155"/>
      <c r="AA2155"/>
      <c r="AB2155"/>
      <c r="AC2155" s="72"/>
      <c r="AD2155" s="72"/>
      <c r="AE2155" s="72"/>
      <c r="AF2155" s="72"/>
      <c r="AG2155"/>
      <c r="AH2155"/>
      <c r="AI2155"/>
      <c r="AJ2155"/>
      <c r="AK2155"/>
      <c r="AL2155"/>
      <c r="AM2155"/>
      <c r="AN2155"/>
      <c r="AO2155"/>
      <c r="AP2155"/>
      <c r="AQ2155"/>
      <c r="AR2155"/>
      <c r="AS2155"/>
      <c r="AT2155" s="72"/>
      <c r="AU2155" s="72"/>
      <c r="AV2155" s="72"/>
      <c r="AW2155" s="72"/>
      <c r="AX2155" s="72"/>
      <c r="AY2155" s="72"/>
      <c r="AZ2155" s="72"/>
      <c r="BA2155" s="72"/>
      <c r="BB2155" s="72"/>
      <c r="BC2155" s="72"/>
      <c r="BD2155" s="72"/>
      <c r="BE2155" s="72"/>
      <c r="BF2155" s="72"/>
      <c r="BG2155" s="72"/>
      <c r="BH2155" s="72"/>
      <c r="BI2155" s="72"/>
      <c r="BJ2155"/>
      <c r="BK2155"/>
      <c r="BL2155"/>
      <c r="BM2155"/>
      <c r="BN2155"/>
      <c r="BO2155"/>
      <c r="BP2155"/>
      <c r="BQ2155"/>
      <c r="BR2155"/>
      <c r="BS2155"/>
      <c r="BT2155"/>
      <c r="BU2155"/>
      <c r="BV2155"/>
      <c r="BW2155"/>
      <c r="BX2155"/>
      <c r="BY2155" s="61"/>
      <c r="BZ2155" s="61"/>
      <c r="CA2155" s="61"/>
      <c r="CB2155" s="61"/>
      <c r="CC2155" s="61"/>
      <c r="CD2155" s="61"/>
      <c r="CE2155" s="61"/>
      <c r="CF2155" s="61"/>
    </row>
    <row r="2156" spans="1:84" ht="14.4" x14ac:dyDescent="0.3">
      <c r="A2156" s="40"/>
      <c r="B2156"/>
      <c r="C2156"/>
      <c r="D2156"/>
      <c r="E2156"/>
      <c r="F2156"/>
      <c r="G2156"/>
      <c r="H2156"/>
      <c r="I2156"/>
      <c r="J2156"/>
      <c r="K2156"/>
      <c r="L2156"/>
      <c r="M2156"/>
      <c r="N2156"/>
      <c r="O2156"/>
      <c r="P2156"/>
      <c r="Q2156"/>
      <c r="R2156"/>
      <c r="S2156"/>
      <c r="T2156"/>
      <c r="U2156"/>
      <c r="V2156"/>
      <c r="W2156"/>
      <c r="X2156"/>
      <c r="Y2156"/>
      <c r="Z2156"/>
      <c r="AA2156"/>
      <c r="AB2156"/>
      <c r="AC2156" s="72"/>
      <c r="AD2156" s="72"/>
      <c r="AE2156" s="72"/>
      <c r="AF2156" s="72"/>
      <c r="AG2156"/>
      <c r="AH2156"/>
      <c r="AI2156"/>
      <c r="AJ2156"/>
      <c r="AK2156"/>
      <c r="AL2156"/>
      <c r="AM2156"/>
      <c r="AN2156"/>
      <c r="AO2156"/>
      <c r="AP2156"/>
      <c r="AQ2156"/>
      <c r="AR2156"/>
      <c r="AS2156"/>
      <c r="AT2156" s="72"/>
      <c r="AU2156" s="72"/>
      <c r="AV2156" s="72"/>
      <c r="AW2156" s="72"/>
      <c r="AX2156" s="72"/>
      <c r="AY2156" s="72"/>
      <c r="AZ2156" s="72"/>
      <c r="BA2156" s="72"/>
      <c r="BB2156" s="72"/>
      <c r="BC2156" s="72"/>
      <c r="BD2156" s="72"/>
      <c r="BE2156" s="72"/>
      <c r="BF2156" s="72"/>
      <c r="BG2156" s="72"/>
      <c r="BH2156" s="72"/>
      <c r="BI2156" s="72"/>
      <c r="BJ2156"/>
      <c r="BK2156"/>
      <c r="BL2156"/>
      <c r="BM2156"/>
      <c r="BN2156"/>
      <c r="BO2156"/>
      <c r="BP2156"/>
      <c r="BQ2156"/>
      <c r="BR2156"/>
      <c r="BS2156"/>
      <c r="BT2156"/>
      <c r="BU2156"/>
      <c r="BV2156"/>
      <c r="BW2156"/>
      <c r="BX2156"/>
      <c r="BY2156" s="61"/>
      <c r="BZ2156" s="61"/>
      <c r="CA2156" s="61"/>
      <c r="CB2156" s="61"/>
      <c r="CC2156" s="61"/>
      <c r="CD2156" s="61"/>
      <c r="CE2156" s="61"/>
      <c r="CF2156" s="61"/>
    </row>
    <row r="2157" spans="1:84" ht="14.4" x14ac:dyDescent="0.3">
      <c r="A2157" s="40"/>
      <c r="B2157"/>
      <c r="C2157"/>
      <c r="D2157"/>
      <c r="E2157"/>
      <c r="F2157"/>
      <c r="G2157"/>
      <c r="H2157"/>
      <c r="I2157"/>
      <c r="J2157"/>
      <c r="K2157"/>
      <c r="L2157"/>
      <c r="M2157"/>
      <c r="N2157"/>
      <c r="O2157"/>
      <c r="P2157"/>
      <c r="Q2157"/>
      <c r="R2157"/>
      <c r="S2157"/>
      <c r="T2157"/>
      <c r="U2157"/>
      <c r="V2157"/>
      <c r="W2157"/>
      <c r="X2157"/>
      <c r="Y2157"/>
      <c r="Z2157"/>
      <c r="AA2157"/>
      <c r="AB2157"/>
      <c r="AC2157" s="72"/>
      <c r="AD2157" s="72"/>
      <c r="AE2157" s="72"/>
      <c r="AF2157" s="72"/>
      <c r="AG2157"/>
      <c r="AH2157"/>
      <c r="AI2157"/>
      <c r="AJ2157"/>
      <c r="AK2157"/>
      <c r="AL2157"/>
      <c r="AM2157"/>
      <c r="AN2157"/>
      <c r="AO2157"/>
      <c r="AP2157"/>
      <c r="AQ2157"/>
      <c r="AR2157"/>
      <c r="AS2157"/>
      <c r="AT2157" s="72"/>
      <c r="AU2157" s="72"/>
      <c r="AV2157" s="72"/>
      <c r="AW2157" s="72"/>
      <c r="AX2157" s="72"/>
      <c r="AY2157" s="72"/>
      <c r="AZ2157" s="72"/>
      <c r="BA2157" s="72"/>
      <c r="BB2157" s="72"/>
      <c r="BC2157" s="72"/>
      <c r="BD2157" s="72"/>
      <c r="BE2157" s="72"/>
      <c r="BF2157" s="72"/>
      <c r="BG2157" s="72"/>
      <c r="BH2157" s="72"/>
      <c r="BI2157" s="72"/>
      <c r="BJ2157"/>
      <c r="BK2157"/>
      <c r="BL2157"/>
      <c r="BM2157"/>
      <c r="BN2157"/>
      <c r="BO2157"/>
      <c r="BP2157"/>
      <c r="BQ2157"/>
      <c r="BR2157"/>
      <c r="BS2157"/>
      <c r="BT2157"/>
      <c r="BU2157"/>
      <c r="BV2157"/>
      <c r="BW2157"/>
      <c r="BX2157"/>
      <c r="BY2157" s="61"/>
      <c r="BZ2157" s="61"/>
      <c r="CA2157" s="61"/>
      <c r="CB2157" s="61"/>
      <c r="CC2157" s="61"/>
      <c r="CD2157" s="61"/>
      <c r="CE2157" s="61"/>
      <c r="CF2157" s="61"/>
    </row>
    <row r="2158" spans="1:84" ht="14.4" x14ac:dyDescent="0.3">
      <c r="A2158" s="40"/>
      <c r="B2158"/>
      <c r="C2158"/>
      <c r="D2158"/>
      <c r="E2158"/>
      <c r="F2158"/>
      <c r="G2158"/>
      <c r="H2158"/>
      <c r="I2158"/>
      <c r="J2158"/>
      <c r="K2158"/>
      <c r="L2158"/>
      <c r="M2158"/>
      <c r="N2158"/>
      <c r="O2158"/>
      <c r="P2158"/>
      <c r="Q2158"/>
      <c r="R2158"/>
      <c r="S2158"/>
      <c r="T2158"/>
      <c r="U2158"/>
      <c r="V2158"/>
      <c r="W2158"/>
      <c r="X2158"/>
      <c r="Y2158"/>
      <c r="Z2158"/>
      <c r="AA2158"/>
      <c r="AB2158"/>
      <c r="AC2158" s="72"/>
      <c r="AD2158" s="72"/>
      <c r="AE2158" s="72"/>
      <c r="AF2158" s="72"/>
      <c r="AG2158"/>
      <c r="AH2158"/>
      <c r="AI2158"/>
      <c r="AJ2158"/>
      <c r="AK2158"/>
      <c r="AL2158"/>
      <c r="AM2158"/>
      <c r="AN2158"/>
      <c r="AO2158"/>
      <c r="AP2158"/>
      <c r="AQ2158"/>
      <c r="AR2158"/>
      <c r="AS2158"/>
      <c r="AT2158" s="72"/>
      <c r="AU2158" s="72"/>
      <c r="AV2158" s="72"/>
      <c r="AW2158" s="72"/>
      <c r="AX2158" s="72"/>
      <c r="AY2158" s="72"/>
      <c r="AZ2158" s="72"/>
      <c r="BA2158" s="72"/>
      <c r="BB2158" s="72"/>
      <c r="BC2158" s="72"/>
      <c r="BD2158" s="72"/>
      <c r="BE2158" s="72"/>
      <c r="BF2158" s="72"/>
      <c r="BG2158" s="72"/>
      <c r="BH2158" s="72"/>
      <c r="BI2158" s="72"/>
      <c r="BJ2158"/>
      <c r="BK2158"/>
      <c r="BL2158"/>
      <c r="BM2158"/>
      <c r="BN2158"/>
      <c r="BO2158"/>
      <c r="BP2158"/>
      <c r="BQ2158"/>
      <c r="BR2158"/>
      <c r="BS2158"/>
      <c r="BT2158"/>
      <c r="BU2158"/>
      <c r="BV2158"/>
      <c r="BW2158"/>
      <c r="BX2158"/>
      <c r="BY2158" s="61"/>
      <c r="BZ2158" s="61"/>
      <c r="CA2158" s="61"/>
      <c r="CB2158" s="61"/>
      <c r="CC2158" s="61"/>
      <c r="CD2158" s="61"/>
      <c r="CE2158" s="61"/>
      <c r="CF2158" s="61"/>
    </row>
    <row r="2159" spans="1:84" ht="14.4" x14ac:dyDescent="0.3">
      <c r="A2159" s="40"/>
      <c r="B2159"/>
      <c r="C2159"/>
      <c r="D2159"/>
      <c r="E2159"/>
      <c r="F2159"/>
      <c r="G2159"/>
      <c r="H2159"/>
      <c r="I2159"/>
      <c r="J2159"/>
      <c r="K2159"/>
      <c r="L2159"/>
      <c r="M2159"/>
      <c r="N2159"/>
      <c r="O2159"/>
      <c r="P2159"/>
      <c r="Q2159"/>
      <c r="R2159"/>
      <c r="S2159"/>
      <c r="T2159"/>
      <c r="U2159"/>
      <c r="V2159"/>
      <c r="W2159"/>
      <c r="X2159"/>
      <c r="Y2159"/>
      <c r="Z2159"/>
      <c r="AA2159"/>
      <c r="AB2159"/>
      <c r="AC2159" s="72"/>
      <c r="AD2159" s="72"/>
      <c r="AE2159" s="72"/>
      <c r="AF2159" s="72"/>
      <c r="AG2159"/>
      <c r="AH2159"/>
      <c r="AI2159"/>
      <c r="AJ2159"/>
      <c r="AK2159"/>
      <c r="AL2159"/>
      <c r="AM2159"/>
      <c r="AN2159"/>
      <c r="AO2159"/>
      <c r="AP2159"/>
      <c r="AQ2159"/>
      <c r="AR2159"/>
      <c r="AS2159"/>
      <c r="AT2159" s="72"/>
      <c r="AU2159" s="72"/>
      <c r="AV2159" s="72"/>
      <c r="AW2159" s="72"/>
      <c r="AX2159" s="72"/>
      <c r="AY2159" s="72"/>
      <c r="AZ2159" s="72"/>
      <c r="BA2159" s="72"/>
      <c r="BB2159" s="72"/>
      <c r="BC2159" s="72"/>
      <c r="BD2159" s="72"/>
      <c r="BE2159" s="72"/>
      <c r="BF2159" s="72"/>
      <c r="BG2159" s="72"/>
      <c r="BH2159" s="72"/>
      <c r="BI2159" s="72"/>
      <c r="BJ2159"/>
      <c r="BK2159"/>
      <c r="BL2159"/>
      <c r="BM2159"/>
      <c r="BN2159"/>
      <c r="BO2159"/>
      <c r="BP2159"/>
      <c r="BQ2159"/>
      <c r="BR2159"/>
      <c r="BS2159"/>
      <c r="BT2159"/>
      <c r="BU2159"/>
      <c r="BV2159"/>
      <c r="BW2159"/>
      <c r="BX2159"/>
      <c r="BY2159" s="61"/>
      <c r="BZ2159" s="61"/>
      <c r="CA2159" s="61"/>
      <c r="CB2159" s="61"/>
      <c r="CC2159" s="61"/>
      <c r="CD2159" s="61"/>
      <c r="CE2159" s="61"/>
      <c r="CF2159" s="61"/>
    </row>
    <row r="2160" spans="1:84" ht="14.4" x14ac:dyDescent="0.3">
      <c r="A2160" s="40"/>
      <c r="B2160"/>
      <c r="C2160"/>
      <c r="D2160"/>
      <c r="E2160"/>
      <c r="F2160"/>
      <c r="G2160"/>
      <c r="H2160"/>
      <c r="I2160"/>
      <c r="J2160"/>
      <c r="K2160"/>
      <c r="L2160"/>
      <c r="M2160"/>
      <c r="N2160"/>
      <c r="O2160"/>
      <c r="P2160"/>
      <c r="Q2160"/>
      <c r="R2160"/>
      <c r="S2160"/>
      <c r="T2160"/>
      <c r="U2160"/>
      <c r="V2160"/>
      <c r="W2160"/>
      <c r="X2160"/>
      <c r="Y2160"/>
      <c r="Z2160"/>
      <c r="AA2160"/>
      <c r="AB2160"/>
      <c r="AC2160" s="72"/>
      <c r="AD2160" s="72"/>
      <c r="AE2160" s="72"/>
      <c r="AF2160" s="72"/>
      <c r="AG2160"/>
      <c r="AH2160"/>
      <c r="AI2160"/>
      <c r="AJ2160"/>
      <c r="AK2160"/>
      <c r="AL2160"/>
      <c r="AM2160"/>
      <c r="AN2160"/>
      <c r="AO2160"/>
      <c r="AP2160"/>
      <c r="AQ2160"/>
      <c r="AR2160"/>
      <c r="AS2160"/>
      <c r="AT2160" s="72"/>
      <c r="AU2160" s="72"/>
      <c r="AV2160" s="72"/>
      <c r="AW2160" s="72"/>
      <c r="AX2160" s="72"/>
      <c r="AY2160" s="72"/>
      <c r="AZ2160" s="72"/>
      <c r="BA2160" s="72"/>
      <c r="BB2160" s="72"/>
      <c r="BC2160" s="72"/>
      <c r="BD2160" s="72"/>
      <c r="BE2160" s="72"/>
      <c r="BF2160" s="72"/>
      <c r="BG2160" s="72"/>
      <c r="BH2160" s="72"/>
      <c r="BI2160" s="72"/>
      <c r="BJ2160"/>
      <c r="BK2160"/>
      <c r="BL2160"/>
      <c r="BM2160"/>
      <c r="BN2160"/>
      <c r="BO2160"/>
      <c r="BP2160"/>
      <c r="BQ2160"/>
      <c r="BR2160"/>
      <c r="BS2160"/>
      <c r="BT2160"/>
      <c r="BU2160"/>
      <c r="BV2160"/>
      <c r="BW2160"/>
      <c r="BX2160"/>
      <c r="BY2160" s="61"/>
      <c r="BZ2160" s="61"/>
      <c r="CA2160" s="61"/>
      <c r="CB2160" s="61"/>
      <c r="CC2160" s="61"/>
      <c r="CD2160" s="61"/>
      <c r="CE2160" s="61"/>
      <c r="CF2160" s="61"/>
    </row>
    <row r="2161" spans="1:84" ht="14.4" x14ac:dyDescent="0.3">
      <c r="A2161" s="40"/>
      <c r="B2161"/>
      <c r="C2161"/>
      <c r="D2161"/>
      <c r="E2161"/>
      <c r="F2161"/>
      <c r="G2161"/>
      <c r="H2161"/>
      <c r="I2161"/>
      <c r="J2161"/>
      <c r="K2161"/>
      <c r="L2161"/>
      <c r="M2161"/>
      <c r="N2161"/>
      <c r="O2161"/>
      <c r="P2161"/>
      <c r="Q2161"/>
      <c r="R2161"/>
      <c r="S2161"/>
      <c r="T2161"/>
      <c r="U2161"/>
      <c r="V2161"/>
      <c r="W2161"/>
      <c r="X2161"/>
      <c r="Y2161"/>
      <c r="Z2161"/>
      <c r="AA2161"/>
      <c r="AB2161"/>
      <c r="AC2161" s="72"/>
      <c r="AD2161" s="72"/>
      <c r="AE2161" s="72"/>
      <c r="AF2161" s="72"/>
      <c r="AG2161"/>
      <c r="AH2161"/>
      <c r="AI2161"/>
      <c r="AJ2161"/>
      <c r="AK2161"/>
      <c r="AL2161"/>
      <c r="AM2161"/>
      <c r="AN2161"/>
      <c r="AO2161"/>
      <c r="AP2161"/>
      <c r="AQ2161"/>
      <c r="AR2161"/>
      <c r="AS2161"/>
      <c r="AT2161" s="72"/>
      <c r="AU2161" s="72"/>
      <c r="AV2161" s="72"/>
      <c r="AW2161" s="72"/>
      <c r="AX2161" s="72"/>
      <c r="AY2161" s="72"/>
      <c r="AZ2161" s="72"/>
      <c r="BA2161" s="72"/>
      <c r="BB2161" s="72"/>
      <c r="BC2161" s="72"/>
      <c r="BD2161" s="72"/>
      <c r="BE2161" s="72"/>
      <c r="BF2161" s="72"/>
      <c r="BG2161" s="72"/>
      <c r="BH2161" s="72"/>
      <c r="BI2161" s="72"/>
      <c r="BJ2161"/>
      <c r="BK2161"/>
      <c r="BL2161"/>
      <c r="BM2161"/>
      <c r="BN2161"/>
      <c r="BO2161"/>
      <c r="BP2161"/>
      <c r="BQ2161"/>
      <c r="BR2161"/>
      <c r="BS2161"/>
      <c r="BT2161"/>
      <c r="BU2161"/>
      <c r="BV2161"/>
      <c r="BW2161"/>
      <c r="BX2161"/>
      <c r="BY2161" s="61"/>
      <c r="BZ2161" s="61"/>
      <c r="CA2161" s="61"/>
      <c r="CB2161" s="61"/>
      <c r="CC2161" s="61"/>
      <c r="CD2161" s="61"/>
      <c r="CE2161" s="61"/>
      <c r="CF2161" s="61"/>
    </row>
    <row r="2162" spans="1:84" ht="14.4" x14ac:dyDescent="0.3">
      <c r="A2162" s="40"/>
      <c r="B2162"/>
      <c r="C2162"/>
      <c r="D2162"/>
      <c r="E2162"/>
      <c r="F2162"/>
      <c r="G2162"/>
      <c r="H2162"/>
      <c r="I2162"/>
      <c r="J2162"/>
      <c r="K2162"/>
      <c r="L2162"/>
      <c r="M2162"/>
      <c r="N2162"/>
      <c r="O2162"/>
      <c r="P2162"/>
      <c r="Q2162"/>
      <c r="R2162"/>
      <c r="S2162"/>
      <c r="T2162"/>
      <c r="U2162"/>
      <c r="V2162"/>
      <c r="W2162"/>
      <c r="X2162"/>
      <c r="Y2162"/>
      <c r="Z2162"/>
      <c r="AA2162"/>
      <c r="AB2162"/>
      <c r="AC2162" s="72"/>
      <c r="AD2162" s="72"/>
      <c r="AE2162" s="72"/>
      <c r="AF2162" s="72"/>
      <c r="AG2162"/>
      <c r="AH2162"/>
      <c r="AI2162"/>
      <c r="AJ2162"/>
      <c r="AK2162"/>
      <c r="AL2162"/>
      <c r="AM2162"/>
      <c r="AN2162"/>
      <c r="AO2162"/>
      <c r="AP2162"/>
      <c r="AQ2162"/>
      <c r="AR2162"/>
      <c r="AS2162"/>
      <c r="AT2162" s="72"/>
      <c r="AU2162" s="72"/>
      <c r="AV2162" s="72"/>
      <c r="AW2162" s="72"/>
      <c r="AX2162" s="72"/>
      <c r="AY2162" s="72"/>
      <c r="AZ2162" s="72"/>
      <c r="BA2162" s="72"/>
      <c r="BB2162" s="72"/>
      <c r="BC2162" s="72"/>
      <c r="BD2162" s="72"/>
      <c r="BE2162" s="72"/>
      <c r="BF2162" s="72"/>
      <c r="BG2162" s="72"/>
      <c r="BH2162" s="72"/>
      <c r="BI2162" s="72"/>
      <c r="BJ2162"/>
      <c r="BK2162"/>
      <c r="BL2162"/>
      <c r="BM2162"/>
      <c r="BN2162"/>
      <c r="BO2162"/>
      <c r="BP2162"/>
      <c r="BQ2162"/>
      <c r="BR2162"/>
      <c r="BS2162"/>
      <c r="BT2162"/>
      <c r="BU2162"/>
      <c r="BV2162"/>
      <c r="BW2162"/>
      <c r="BX2162"/>
      <c r="BY2162" s="61"/>
      <c r="BZ2162" s="61"/>
      <c r="CA2162" s="61"/>
      <c r="CB2162" s="61"/>
      <c r="CC2162" s="61"/>
      <c r="CD2162" s="61"/>
      <c r="CE2162" s="61"/>
      <c r="CF2162" s="61"/>
    </row>
    <row r="2163" spans="1:84" ht="14.4" x14ac:dyDescent="0.3">
      <c r="A2163" s="40"/>
      <c r="B2163"/>
      <c r="C2163"/>
      <c r="D2163"/>
      <c r="E2163"/>
      <c r="F2163"/>
      <c r="G2163"/>
      <c r="H2163"/>
      <c r="I2163"/>
      <c r="J2163"/>
      <c r="K2163"/>
      <c r="L2163"/>
      <c r="M2163"/>
      <c r="N2163"/>
      <c r="O2163"/>
      <c r="P2163"/>
      <c r="Q2163"/>
      <c r="R2163"/>
      <c r="S2163"/>
      <c r="T2163"/>
      <c r="U2163"/>
      <c r="V2163"/>
      <c r="W2163"/>
      <c r="X2163"/>
      <c r="Y2163"/>
      <c r="Z2163"/>
      <c r="AA2163"/>
      <c r="AB2163"/>
      <c r="AC2163" s="72"/>
      <c r="AD2163" s="72"/>
      <c r="AE2163" s="72"/>
      <c r="AF2163" s="72"/>
      <c r="AG2163"/>
      <c r="AH2163"/>
      <c r="AI2163"/>
      <c r="AJ2163"/>
      <c r="AK2163"/>
      <c r="AL2163"/>
      <c r="AM2163"/>
      <c r="AN2163"/>
      <c r="AO2163"/>
      <c r="AP2163"/>
      <c r="AQ2163"/>
      <c r="AR2163"/>
      <c r="AS2163"/>
      <c r="AT2163" s="72"/>
      <c r="AU2163" s="72"/>
      <c r="AV2163" s="72"/>
      <c r="AW2163" s="72"/>
      <c r="AX2163" s="72"/>
      <c r="AY2163" s="72"/>
      <c r="AZ2163" s="72"/>
      <c r="BA2163" s="72"/>
      <c r="BB2163" s="72"/>
      <c r="BC2163" s="72"/>
      <c r="BD2163" s="72"/>
      <c r="BE2163" s="72"/>
      <c r="BF2163" s="72"/>
      <c r="BG2163" s="72"/>
      <c r="BH2163" s="72"/>
      <c r="BI2163" s="72"/>
      <c r="BJ2163"/>
      <c r="BK2163"/>
      <c r="BL2163"/>
      <c r="BM2163"/>
      <c r="BN2163"/>
      <c r="BO2163"/>
      <c r="BP2163"/>
      <c r="BQ2163"/>
      <c r="BR2163"/>
      <c r="BS2163"/>
      <c r="BT2163"/>
      <c r="BU2163"/>
      <c r="BV2163"/>
      <c r="BW2163"/>
      <c r="BX2163"/>
      <c r="BY2163" s="61"/>
      <c r="BZ2163" s="61"/>
      <c r="CA2163" s="61"/>
      <c r="CB2163" s="61"/>
      <c r="CC2163" s="61"/>
      <c r="CD2163" s="61"/>
      <c r="CE2163" s="61"/>
      <c r="CF2163" s="61"/>
    </row>
    <row r="2164" spans="1:84" ht="14.4" x14ac:dyDescent="0.3">
      <c r="A2164" s="40"/>
      <c r="B2164"/>
      <c r="C2164"/>
      <c r="D2164"/>
      <c r="E2164"/>
      <c r="F2164"/>
      <c r="G2164"/>
      <c r="H2164"/>
      <c r="I2164"/>
      <c r="J2164"/>
      <c r="K2164"/>
      <c r="L2164"/>
      <c r="M2164"/>
      <c r="N2164"/>
      <c r="O2164"/>
      <c r="P2164"/>
      <c r="Q2164"/>
      <c r="R2164"/>
      <c r="S2164"/>
      <c r="T2164"/>
      <c r="U2164"/>
      <c r="V2164"/>
      <c r="W2164"/>
      <c r="X2164"/>
      <c r="Y2164"/>
      <c r="Z2164"/>
      <c r="AA2164"/>
      <c r="AB2164"/>
      <c r="AC2164" s="72"/>
      <c r="AD2164" s="72"/>
      <c r="AE2164" s="72"/>
      <c r="AF2164" s="72"/>
      <c r="AG2164"/>
      <c r="AH2164"/>
      <c r="AI2164"/>
      <c r="AJ2164"/>
      <c r="AK2164"/>
      <c r="AL2164"/>
      <c r="AM2164"/>
      <c r="AN2164"/>
      <c r="AO2164"/>
      <c r="AP2164"/>
      <c r="AQ2164"/>
      <c r="AR2164"/>
      <c r="AS2164"/>
      <c r="AT2164" s="72"/>
      <c r="AU2164" s="72"/>
      <c r="AV2164" s="72"/>
      <c r="AW2164" s="72"/>
      <c r="AX2164" s="72"/>
      <c r="AY2164" s="72"/>
      <c r="AZ2164" s="72"/>
      <c r="BA2164" s="72"/>
      <c r="BB2164" s="72"/>
      <c r="BC2164" s="72"/>
      <c r="BD2164" s="72"/>
      <c r="BE2164" s="72"/>
      <c r="BF2164" s="72"/>
      <c r="BG2164" s="72"/>
      <c r="BH2164" s="72"/>
      <c r="BI2164" s="72"/>
      <c r="BJ2164"/>
      <c r="BK2164"/>
      <c r="BL2164"/>
      <c r="BM2164"/>
      <c r="BN2164"/>
      <c r="BO2164"/>
      <c r="BP2164"/>
      <c r="BQ2164"/>
      <c r="BR2164"/>
      <c r="BS2164"/>
      <c r="BT2164"/>
      <c r="BU2164"/>
      <c r="BV2164"/>
      <c r="BW2164"/>
      <c r="BX2164"/>
      <c r="BY2164" s="61"/>
      <c r="BZ2164" s="61"/>
      <c r="CA2164" s="61"/>
      <c r="CB2164" s="61"/>
      <c r="CC2164" s="61"/>
      <c r="CD2164" s="61"/>
      <c r="CE2164" s="61"/>
      <c r="CF2164" s="61"/>
    </row>
    <row r="2165" spans="1:84" ht="14.4" x14ac:dyDescent="0.3">
      <c r="A2165" s="40"/>
      <c r="B2165"/>
      <c r="C2165"/>
      <c r="D2165"/>
      <c r="E2165"/>
      <c r="F2165"/>
      <c r="G2165"/>
      <c r="H2165"/>
      <c r="I2165"/>
      <c r="J2165"/>
      <c r="K2165"/>
      <c r="L2165"/>
      <c r="M2165"/>
      <c r="N2165"/>
      <c r="O2165"/>
      <c r="P2165"/>
      <c r="Q2165"/>
      <c r="R2165"/>
      <c r="S2165"/>
      <c r="T2165"/>
      <c r="U2165"/>
      <c r="V2165"/>
      <c r="W2165"/>
      <c r="X2165"/>
      <c r="Y2165"/>
      <c r="Z2165"/>
      <c r="AA2165"/>
      <c r="AB2165"/>
      <c r="AC2165" s="72"/>
      <c r="AD2165" s="72"/>
      <c r="AE2165" s="72"/>
      <c r="AF2165" s="72"/>
      <c r="AG2165"/>
      <c r="AH2165"/>
      <c r="AI2165"/>
      <c r="AJ2165"/>
      <c r="AK2165"/>
      <c r="AL2165"/>
      <c r="AM2165"/>
      <c r="AN2165"/>
      <c r="AO2165"/>
      <c r="AP2165"/>
      <c r="AQ2165"/>
      <c r="AR2165"/>
      <c r="AS2165"/>
      <c r="AT2165" s="72"/>
      <c r="AU2165" s="72"/>
      <c r="AV2165" s="72"/>
      <c r="AW2165" s="72"/>
      <c r="AX2165" s="72"/>
      <c r="AY2165" s="72"/>
      <c r="AZ2165" s="72"/>
      <c r="BA2165" s="72"/>
      <c r="BB2165" s="72"/>
      <c r="BC2165" s="72"/>
      <c r="BD2165" s="72"/>
      <c r="BE2165" s="72"/>
      <c r="BF2165" s="72"/>
      <c r="BG2165" s="72"/>
      <c r="BH2165" s="72"/>
      <c r="BI2165" s="72"/>
      <c r="BJ2165"/>
      <c r="BK2165"/>
      <c r="BL2165"/>
      <c r="BM2165"/>
      <c r="BN2165"/>
      <c r="BO2165"/>
      <c r="BP2165"/>
      <c r="BQ2165"/>
      <c r="BR2165"/>
      <c r="BS2165"/>
      <c r="BT2165"/>
      <c r="BU2165"/>
      <c r="BV2165"/>
      <c r="BW2165"/>
      <c r="BX2165"/>
      <c r="BY2165" s="61"/>
      <c r="BZ2165" s="61"/>
      <c r="CA2165" s="61"/>
      <c r="CB2165" s="61"/>
      <c r="CC2165" s="61"/>
      <c r="CD2165" s="61"/>
      <c r="CE2165" s="61"/>
      <c r="CF2165" s="61"/>
    </row>
    <row r="2166" spans="1:84" ht="14.4" x14ac:dyDescent="0.3">
      <c r="A2166" s="40"/>
      <c r="B2166"/>
      <c r="C2166"/>
      <c r="D2166"/>
      <c r="E2166"/>
      <c r="F2166"/>
      <c r="G2166"/>
      <c r="H2166"/>
      <c r="I2166"/>
      <c r="J2166"/>
      <c r="K2166"/>
      <c r="L2166"/>
      <c r="M2166"/>
      <c r="N2166"/>
      <c r="O2166"/>
      <c r="P2166"/>
      <c r="Q2166"/>
      <c r="R2166"/>
      <c r="S2166"/>
      <c r="T2166"/>
      <c r="U2166"/>
      <c r="V2166"/>
      <c r="W2166"/>
      <c r="X2166"/>
      <c r="Y2166"/>
      <c r="Z2166"/>
      <c r="AA2166"/>
      <c r="AB2166"/>
      <c r="AC2166" s="72"/>
      <c r="AD2166" s="72"/>
      <c r="AE2166" s="72"/>
      <c r="AF2166" s="72"/>
      <c r="AG2166"/>
      <c r="AH2166"/>
      <c r="AI2166"/>
      <c r="AJ2166"/>
      <c r="AK2166"/>
      <c r="AL2166"/>
      <c r="AM2166"/>
      <c r="AN2166"/>
      <c r="AO2166"/>
      <c r="AP2166"/>
      <c r="AQ2166"/>
      <c r="AR2166"/>
      <c r="AS2166"/>
      <c r="AT2166" s="72"/>
      <c r="AU2166" s="72"/>
      <c r="AV2166" s="72"/>
      <c r="AW2166" s="72"/>
      <c r="AX2166" s="72"/>
      <c r="AY2166" s="72"/>
      <c r="AZ2166" s="72"/>
      <c r="BA2166" s="72"/>
      <c r="BB2166" s="72"/>
      <c r="BC2166" s="72"/>
      <c r="BD2166" s="72"/>
      <c r="BE2166" s="72"/>
      <c r="BF2166" s="72"/>
      <c r="BG2166" s="72"/>
      <c r="BH2166" s="72"/>
      <c r="BI2166" s="72"/>
      <c r="BJ2166"/>
      <c r="BK2166"/>
      <c r="BL2166"/>
      <c r="BM2166"/>
      <c r="BN2166"/>
      <c r="BO2166"/>
      <c r="BP2166"/>
      <c r="BQ2166"/>
      <c r="BR2166"/>
      <c r="BS2166"/>
      <c r="BT2166"/>
      <c r="BU2166"/>
      <c r="BV2166"/>
      <c r="BW2166"/>
      <c r="BX2166"/>
      <c r="BY2166" s="61"/>
      <c r="BZ2166" s="61"/>
      <c r="CA2166" s="61"/>
      <c r="CB2166" s="61"/>
      <c r="CC2166" s="61"/>
      <c r="CD2166" s="61"/>
      <c r="CE2166" s="61"/>
      <c r="CF2166" s="61"/>
    </row>
    <row r="2167" spans="1:84" ht="14.4" x14ac:dyDescent="0.3">
      <c r="A2167" s="40"/>
      <c r="B2167"/>
      <c r="C2167"/>
      <c r="D2167"/>
      <c r="E2167"/>
      <c r="F2167"/>
      <c r="G2167"/>
      <c r="H2167"/>
      <c r="I2167"/>
      <c r="J2167"/>
      <c r="K2167"/>
      <c r="L2167"/>
      <c r="M2167"/>
      <c r="N2167"/>
      <c r="O2167"/>
      <c r="P2167"/>
      <c r="Q2167"/>
      <c r="R2167"/>
      <c r="S2167"/>
      <c r="T2167"/>
      <c r="U2167"/>
      <c r="V2167"/>
      <c r="W2167"/>
      <c r="X2167"/>
      <c r="Y2167"/>
      <c r="Z2167"/>
      <c r="AA2167"/>
      <c r="AB2167"/>
      <c r="AC2167" s="72"/>
      <c r="AD2167" s="72"/>
      <c r="AE2167" s="72"/>
      <c r="AF2167" s="72"/>
      <c r="AG2167"/>
      <c r="AH2167"/>
      <c r="AI2167"/>
      <c r="AJ2167"/>
      <c r="AK2167"/>
      <c r="AL2167"/>
      <c r="AM2167"/>
      <c r="AN2167"/>
      <c r="AO2167"/>
      <c r="AP2167"/>
      <c r="AQ2167"/>
      <c r="AR2167"/>
      <c r="AS2167"/>
      <c r="AT2167" s="72"/>
      <c r="AU2167" s="72"/>
      <c r="AV2167" s="72"/>
      <c r="AW2167" s="72"/>
      <c r="AX2167" s="72"/>
      <c r="AY2167" s="72"/>
      <c r="AZ2167" s="72"/>
      <c r="BA2167" s="72"/>
      <c r="BB2167" s="72"/>
      <c r="BC2167" s="72"/>
      <c r="BD2167" s="72"/>
      <c r="BE2167" s="72"/>
      <c r="BF2167" s="72"/>
      <c r="BG2167" s="72"/>
      <c r="BH2167" s="72"/>
      <c r="BI2167" s="72"/>
      <c r="BJ2167"/>
      <c r="BK2167"/>
      <c r="BL2167"/>
      <c r="BM2167"/>
      <c r="BN2167"/>
      <c r="BO2167"/>
      <c r="BP2167"/>
      <c r="BQ2167"/>
      <c r="BR2167"/>
      <c r="BS2167"/>
      <c r="BT2167"/>
      <c r="BU2167"/>
      <c r="BV2167"/>
      <c r="BW2167"/>
      <c r="BX2167"/>
      <c r="BY2167" s="61"/>
      <c r="BZ2167" s="61"/>
      <c r="CA2167" s="61"/>
      <c r="CB2167" s="61"/>
      <c r="CC2167" s="61"/>
      <c r="CD2167" s="61"/>
      <c r="CE2167" s="61"/>
      <c r="CF2167" s="61"/>
    </row>
    <row r="2168" spans="1:84" ht="14.4" x14ac:dyDescent="0.3">
      <c r="A2168" s="40"/>
      <c r="B2168"/>
      <c r="C2168"/>
      <c r="D2168"/>
      <c r="E2168"/>
      <c r="F2168"/>
      <c r="G2168"/>
      <c r="H2168"/>
      <c r="I2168"/>
      <c r="J2168"/>
      <c r="K2168"/>
      <c r="L2168"/>
      <c r="M2168"/>
      <c r="N2168"/>
      <c r="O2168"/>
      <c r="P2168"/>
      <c r="Q2168"/>
      <c r="R2168"/>
      <c r="S2168"/>
      <c r="T2168"/>
      <c r="U2168"/>
      <c r="V2168"/>
      <c r="W2168"/>
      <c r="X2168"/>
      <c r="Y2168"/>
      <c r="Z2168"/>
      <c r="AA2168"/>
      <c r="AB2168"/>
      <c r="AC2168" s="72"/>
      <c r="AD2168" s="72"/>
      <c r="AE2168" s="72"/>
      <c r="AF2168" s="72"/>
      <c r="AG2168"/>
      <c r="AH2168"/>
      <c r="AI2168"/>
      <c r="AJ2168"/>
      <c r="AK2168"/>
      <c r="AL2168"/>
      <c r="AM2168"/>
      <c r="AN2168"/>
      <c r="AO2168"/>
      <c r="AP2168"/>
      <c r="AQ2168"/>
      <c r="AR2168"/>
      <c r="AS2168"/>
      <c r="AT2168" s="72"/>
      <c r="AU2168" s="72"/>
      <c r="AV2168" s="72"/>
      <c r="AW2168" s="72"/>
      <c r="AX2168" s="72"/>
      <c r="AY2168" s="72"/>
      <c r="AZ2168" s="72"/>
      <c r="BA2168" s="72"/>
      <c r="BB2168" s="72"/>
      <c r="BC2168" s="72"/>
      <c r="BD2168" s="72"/>
      <c r="BE2168" s="72"/>
      <c r="BF2168" s="72"/>
      <c r="BG2168" s="72"/>
      <c r="BH2168" s="72"/>
      <c r="BI2168" s="72"/>
      <c r="BJ2168"/>
      <c r="BK2168"/>
      <c r="BL2168"/>
      <c r="BM2168"/>
      <c r="BN2168"/>
      <c r="BO2168"/>
      <c r="BP2168"/>
      <c r="BQ2168"/>
      <c r="BR2168"/>
      <c r="BS2168"/>
      <c r="BT2168"/>
      <c r="BU2168"/>
      <c r="BV2168"/>
      <c r="BW2168"/>
      <c r="BX2168"/>
      <c r="BY2168" s="61"/>
      <c r="BZ2168" s="61"/>
      <c r="CA2168" s="61"/>
      <c r="CB2168" s="61"/>
      <c r="CC2168" s="61"/>
      <c r="CD2168" s="61"/>
      <c r="CE2168" s="61"/>
      <c r="CF2168" s="61"/>
    </row>
    <row r="2169" spans="1:84" ht="14.4" x14ac:dyDescent="0.3">
      <c r="A2169" s="40"/>
      <c r="B2169"/>
      <c r="C2169"/>
      <c r="D2169"/>
      <c r="E2169"/>
      <c r="F2169"/>
      <c r="G2169"/>
      <c r="H2169"/>
      <c r="I2169"/>
      <c r="J2169"/>
      <c r="K2169"/>
      <c r="L2169"/>
      <c r="M2169"/>
      <c r="N2169"/>
      <c r="O2169"/>
      <c r="P2169"/>
      <c r="Q2169"/>
      <c r="R2169"/>
      <c r="S2169"/>
      <c r="T2169"/>
      <c r="U2169"/>
      <c r="V2169"/>
      <c r="W2169"/>
      <c r="X2169"/>
      <c r="Y2169"/>
      <c r="Z2169"/>
      <c r="AA2169"/>
      <c r="AB2169"/>
      <c r="AC2169" s="72"/>
      <c r="AD2169" s="72"/>
      <c r="AE2169" s="72"/>
      <c r="AF2169" s="72"/>
      <c r="AG2169"/>
      <c r="AH2169"/>
      <c r="AI2169"/>
      <c r="AJ2169"/>
      <c r="AK2169"/>
      <c r="AL2169"/>
      <c r="AM2169"/>
      <c r="AN2169"/>
      <c r="AO2169"/>
      <c r="AP2169"/>
      <c r="AQ2169"/>
      <c r="AR2169"/>
      <c r="AS2169"/>
      <c r="AT2169" s="72"/>
      <c r="AU2169" s="72"/>
      <c r="AV2169" s="72"/>
      <c r="AW2169" s="72"/>
      <c r="AX2169" s="72"/>
      <c r="AY2169" s="72"/>
      <c r="AZ2169" s="72"/>
      <c r="BA2169" s="72"/>
      <c r="BB2169" s="72"/>
      <c r="BC2169" s="72"/>
      <c r="BD2169" s="72"/>
      <c r="BE2169" s="72"/>
      <c r="BF2169" s="72"/>
      <c r="BG2169" s="72"/>
      <c r="BH2169" s="72"/>
      <c r="BI2169" s="72"/>
      <c r="BJ2169"/>
      <c r="BK2169"/>
      <c r="BL2169"/>
      <c r="BM2169"/>
      <c r="BN2169"/>
      <c r="BO2169"/>
      <c r="BP2169"/>
      <c r="BQ2169"/>
      <c r="BR2169"/>
      <c r="BS2169"/>
      <c r="BT2169"/>
      <c r="BU2169"/>
      <c r="BV2169"/>
      <c r="BW2169"/>
      <c r="BX2169"/>
      <c r="BY2169" s="61"/>
      <c r="BZ2169" s="61"/>
      <c r="CA2169" s="61"/>
      <c r="CB2169" s="61"/>
      <c r="CC2169" s="61"/>
      <c r="CD2169" s="61"/>
      <c r="CE2169" s="61"/>
      <c r="CF2169" s="61"/>
    </row>
    <row r="2170" spans="1:84" ht="14.4" x14ac:dyDescent="0.3">
      <c r="A2170" s="40"/>
      <c r="B2170"/>
      <c r="C2170"/>
      <c r="D2170"/>
      <c r="E2170"/>
      <c r="F2170"/>
      <c r="G2170"/>
      <c r="H2170"/>
      <c r="I2170"/>
      <c r="J2170"/>
      <c r="K2170"/>
      <c r="L2170"/>
      <c r="M2170"/>
      <c r="N2170"/>
      <c r="O2170"/>
      <c r="P2170"/>
      <c r="Q2170"/>
      <c r="R2170"/>
      <c r="S2170"/>
      <c r="T2170"/>
      <c r="U2170"/>
      <c r="V2170"/>
      <c r="W2170"/>
      <c r="X2170"/>
      <c r="Y2170"/>
      <c r="Z2170"/>
      <c r="AA2170"/>
      <c r="AB2170"/>
      <c r="AC2170" s="72"/>
      <c r="AD2170" s="72"/>
      <c r="AE2170" s="72"/>
      <c r="AF2170" s="72"/>
      <c r="AG2170"/>
      <c r="AH2170"/>
      <c r="AI2170"/>
      <c r="AJ2170"/>
      <c r="AK2170"/>
      <c r="AL2170"/>
      <c r="AM2170"/>
      <c r="AN2170"/>
      <c r="AO2170"/>
      <c r="AP2170"/>
      <c r="AQ2170"/>
      <c r="AR2170"/>
      <c r="AS2170"/>
      <c r="AT2170" s="72"/>
      <c r="AU2170" s="72"/>
      <c r="AV2170" s="72"/>
      <c r="AW2170" s="72"/>
      <c r="AX2170" s="72"/>
      <c r="AY2170" s="72"/>
      <c r="AZ2170" s="72"/>
      <c r="BA2170" s="72"/>
      <c r="BB2170" s="72"/>
      <c r="BC2170" s="72"/>
      <c r="BD2170" s="72"/>
      <c r="BE2170" s="72"/>
      <c r="BF2170" s="72"/>
      <c r="BG2170" s="72"/>
      <c r="BH2170" s="72"/>
      <c r="BI2170" s="72"/>
      <c r="BJ2170"/>
      <c r="BK2170"/>
      <c r="BL2170"/>
      <c r="BM2170"/>
      <c r="BN2170"/>
      <c r="BO2170"/>
      <c r="BP2170"/>
      <c r="BQ2170"/>
      <c r="BR2170"/>
      <c r="BS2170"/>
      <c r="BT2170"/>
      <c r="BU2170"/>
      <c r="BV2170"/>
      <c r="BW2170"/>
      <c r="BX2170"/>
      <c r="BY2170" s="61"/>
      <c r="BZ2170" s="61"/>
      <c r="CA2170" s="61"/>
      <c r="CB2170" s="61"/>
      <c r="CC2170" s="61"/>
      <c r="CD2170" s="61"/>
      <c r="CE2170" s="61"/>
      <c r="CF2170" s="61"/>
    </row>
    <row r="2171" spans="1:84" ht="14.4" x14ac:dyDescent="0.3">
      <c r="A2171" s="40"/>
      <c r="B2171"/>
      <c r="C2171"/>
      <c r="D2171"/>
      <c r="E2171"/>
      <c r="F2171"/>
      <c r="G2171"/>
      <c r="H2171"/>
      <c r="I2171"/>
      <c r="J2171"/>
      <c r="K2171"/>
      <c r="L2171"/>
      <c r="M2171"/>
      <c r="N2171"/>
      <c r="O2171"/>
      <c r="P2171"/>
      <c r="Q2171"/>
      <c r="R2171"/>
      <c r="S2171"/>
      <c r="T2171"/>
      <c r="U2171"/>
      <c r="V2171"/>
      <c r="W2171"/>
      <c r="X2171"/>
      <c r="Y2171"/>
      <c r="Z2171"/>
      <c r="AA2171"/>
      <c r="AB2171"/>
      <c r="AC2171" s="72"/>
      <c r="AD2171" s="72"/>
      <c r="AE2171" s="72"/>
      <c r="AF2171" s="72"/>
      <c r="AG2171"/>
      <c r="AH2171"/>
      <c r="AI2171"/>
      <c r="AJ2171"/>
      <c r="AK2171"/>
      <c r="AL2171"/>
      <c r="AM2171"/>
      <c r="AN2171"/>
      <c r="AO2171"/>
      <c r="AP2171"/>
      <c r="AQ2171"/>
      <c r="AR2171"/>
      <c r="AS2171"/>
      <c r="AT2171" s="72"/>
      <c r="AU2171" s="72"/>
      <c r="AV2171" s="72"/>
      <c r="AW2171" s="72"/>
      <c r="AX2171" s="72"/>
      <c r="AY2171" s="72"/>
      <c r="AZ2171" s="72"/>
      <c r="BA2171" s="72"/>
      <c r="BB2171" s="72"/>
      <c r="BC2171" s="72"/>
      <c r="BD2171" s="72"/>
      <c r="BE2171" s="72"/>
      <c r="BF2171" s="72"/>
      <c r="BG2171" s="72"/>
      <c r="BH2171" s="72"/>
      <c r="BI2171" s="72"/>
      <c r="BJ2171"/>
      <c r="BK2171"/>
      <c r="BL2171"/>
      <c r="BM2171"/>
      <c r="BN2171"/>
      <c r="BO2171"/>
      <c r="BP2171"/>
      <c r="BQ2171"/>
      <c r="BR2171"/>
      <c r="BS2171"/>
      <c r="BT2171"/>
      <c r="BU2171"/>
      <c r="BV2171"/>
      <c r="BW2171"/>
      <c r="BX2171"/>
      <c r="BY2171" s="61"/>
      <c r="BZ2171" s="61"/>
      <c r="CA2171" s="61"/>
      <c r="CB2171" s="61"/>
      <c r="CC2171" s="61"/>
      <c r="CD2171" s="61"/>
      <c r="CE2171" s="61"/>
      <c r="CF2171" s="61"/>
    </row>
    <row r="2172" spans="1:84" ht="14.4" x14ac:dyDescent="0.3">
      <c r="A2172" s="40"/>
      <c r="B2172"/>
      <c r="C2172"/>
      <c r="D2172"/>
      <c r="E2172"/>
      <c r="F2172"/>
      <c r="G2172"/>
      <c r="H2172"/>
      <c r="I2172"/>
      <c r="J2172"/>
      <c r="K2172"/>
      <c r="L2172"/>
      <c r="M2172"/>
      <c r="N2172"/>
      <c r="O2172"/>
      <c r="P2172"/>
      <c r="Q2172"/>
      <c r="R2172"/>
      <c r="S2172"/>
      <c r="T2172"/>
      <c r="U2172"/>
      <c r="V2172"/>
      <c r="W2172"/>
      <c r="X2172"/>
      <c r="Y2172"/>
      <c r="Z2172"/>
      <c r="AA2172"/>
      <c r="AB2172"/>
      <c r="AC2172" s="72"/>
      <c r="AD2172" s="72"/>
      <c r="AE2172" s="72"/>
      <c r="AF2172" s="72"/>
      <c r="AG2172"/>
      <c r="AH2172"/>
      <c r="AI2172"/>
      <c r="AJ2172"/>
      <c r="AK2172"/>
      <c r="AL2172"/>
      <c r="AM2172"/>
      <c r="AN2172"/>
      <c r="AO2172"/>
      <c r="AP2172"/>
      <c r="AQ2172"/>
      <c r="AR2172"/>
      <c r="AS2172"/>
      <c r="AT2172" s="72"/>
      <c r="AU2172" s="72"/>
      <c r="AV2172" s="72"/>
      <c r="AW2172" s="72"/>
      <c r="AX2172" s="72"/>
      <c r="AY2172" s="72"/>
      <c r="AZ2172" s="72"/>
      <c r="BA2172" s="72"/>
      <c r="BB2172" s="72"/>
      <c r="BC2172" s="72"/>
      <c r="BD2172" s="72"/>
      <c r="BE2172" s="72"/>
      <c r="BF2172" s="72"/>
      <c r="BG2172" s="72"/>
      <c r="BH2172" s="72"/>
      <c r="BI2172" s="72"/>
      <c r="BJ2172"/>
      <c r="BK2172"/>
      <c r="BL2172"/>
      <c r="BM2172"/>
      <c r="BN2172"/>
      <c r="BO2172"/>
      <c r="BP2172"/>
      <c r="BQ2172"/>
      <c r="BR2172"/>
      <c r="BS2172"/>
      <c r="BT2172"/>
      <c r="BU2172"/>
      <c r="BV2172"/>
      <c r="BW2172"/>
      <c r="BX2172"/>
      <c r="BY2172" s="61"/>
      <c r="BZ2172" s="61"/>
      <c r="CA2172" s="61"/>
      <c r="CB2172" s="61"/>
      <c r="CC2172" s="61"/>
      <c r="CD2172" s="61"/>
      <c r="CE2172" s="61"/>
      <c r="CF2172" s="61"/>
    </row>
    <row r="2173" spans="1:84" ht="14.4" x14ac:dyDescent="0.3">
      <c r="A2173" s="40"/>
      <c r="B2173"/>
      <c r="C2173"/>
      <c r="D2173"/>
      <c r="E2173"/>
      <c r="F2173"/>
      <c r="G2173"/>
      <c r="H2173"/>
      <c r="I2173"/>
      <c r="J2173"/>
      <c r="K2173"/>
      <c r="L2173"/>
      <c r="M2173"/>
      <c r="N2173"/>
      <c r="O2173"/>
      <c r="P2173"/>
      <c r="Q2173"/>
      <c r="R2173"/>
      <c r="S2173"/>
      <c r="T2173"/>
      <c r="U2173"/>
      <c r="V2173"/>
      <c r="W2173"/>
      <c r="X2173"/>
      <c r="Y2173"/>
      <c r="Z2173"/>
      <c r="AA2173"/>
      <c r="AB2173"/>
      <c r="AC2173" s="72"/>
      <c r="AD2173" s="72"/>
      <c r="AE2173" s="72"/>
      <c r="AF2173" s="72"/>
      <c r="AG2173"/>
      <c r="AH2173"/>
      <c r="AI2173"/>
      <c r="AJ2173"/>
      <c r="AK2173"/>
      <c r="AL2173"/>
      <c r="AM2173"/>
      <c r="AN2173"/>
      <c r="AO2173"/>
      <c r="AP2173"/>
      <c r="AQ2173"/>
      <c r="AR2173"/>
      <c r="AS2173"/>
      <c r="AT2173" s="72"/>
      <c r="AU2173" s="72"/>
      <c r="AV2173" s="72"/>
      <c r="AW2173" s="72"/>
      <c r="AX2173" s="72"/>
      <c r="AY2173" s="72"/>
      <c r="AZ2173" s="72"/>
      <c r="BA2173" s="72"/>
      <c r="BB2173" s="72"/>
      <c r="BC2173" s="72"/>
      <c r="BD2173" s="72"/>
      <c r="BE2173" s="72"/>
      <c r="BF2173" s="72"/>
      <c r="BG2173" s="72"/>
      <c r="BH2173" s="72"/>
      <c r="BI2173" s="72"/>
      <c r="BJ2173"/>
      <c r="BK2173"/>
      <c r="BL2173"/>
      <c r="BM2173"/>
      <c r="BN2173"/>
      <c r="BO2173"/>
      <c r="BP2173"/>
      <c r="BQ2173"/>
      <c r="BR2173"/>
      <c r="BS2173"/>
      <c r="BT2173"/>
      <c r="BU2173"/>
      <c r="BV2173"/>
      <c r="BW2173"/>
      <c r="BX2173"/>
      <c r="BY2173" s="61"/>
      <c r="BZ2173" s="61"/>
      <c r="CA2173" s="61"/>
      <c r="CB2173" s="61"/>
      <c r="CC2173" s="61"/>
      <c r="CD2173" s="61"/>
      <c r="CE2173" s="61"/>
      <c r="CF2173" s="61"/>
    </row>
    <row r="2174" spans="1:84" ht="14.4" x14ac:dyDescent="0.3">
      <c r="A2174" s="40"/>
      <c r="B2174"/>
      <c r="C2174"/>
      <c r="D2174"/>
      <c r="E2174"/>
      <c r="F2174"/>
      <c r="G2174"/>
      <c r="H2174"/>
      <c r="I2174"/>
      <c r="J2174"/>
      <c r="K2174"/>
      <c r="L2174"/>
      <c r="M2174"/>
      <c r="N2174"/>
      <c r="O2174"/>
      <c r="P2174"/>
      <c r="Q2174"/>
      <c r="R2174"/>
      <c r="S2174"/>
      <c r="T2174"/>
      <c r="U2174"/>
      <c r="V2174"/>
      <c r="W2174"/>
      <c r="X2174"/>
      <c r="Y2174"/>
      <c r="Z2174"/>
      <c r="AA2174"/>
      <c r="AB2174"/>
      <c r="AC2174" s="72"/>
      <c r="AD2174" s="72"/>
      <c r="AE2174" s="72"/>
      <c r="AF2174" s="72"/>
      <c r="AG2174"/>
      <c r="AH2174"/>
      <c r="AI2174"/>
      <c r="AJ2174"/>
      <c r="AK2174"/>
      <c r="AL2174"/>
      <c r="AM2174"/>
      <c r="AN2174"/>
      <c r="AO2174"/>
      <c r="AP2174"/>
      <c r="AQ2174"/>
      <c r="AR2174"/>
      <c r="AS2174"/>
      <c r="AT2174" s="72"/>
      <c r="AU2174" s="72"/>
      <c r="AV2174" s="72"/>
      <c r="AW2174" s="72"/>
      <c r="AX2174" s="72"/>
      <c r="AY2174" s="72"/>
      <c r="AZ2174" s="72"/>
      <c r="BA2174" s="72"/>
      <c r="BB2174" s="72"/>
      <c r="BC2174" s="72"/>
      <c r="BD2174" s="72"/>
      <c r="BE2174" s="72"/>
      <c r="BF2174" s="72"/>
      <c r="BG2174" s="72"/>
      <c r="BH2174" s="72"/>
      <c r="BI2174" s="72"/>
      <c r="BJ2174"/>
      <c r="BK2174"/>
      <c r="BL2174"/>
      <c r="BM2174"/>
      <c r="BN2174"/>
      <c r="BO2174"/>
      <c r="BP2174"/>
      <c r="BQ2174"/>
      <c r="BR2174"/>
      <c r="BS2174"/>
      <c r="BT2174"/>
      <c r="BU2174"/>
      <c r="BV2174"/>
      <c r="BW2174"/>
      <c r="BX2174"/>
      <c r="BY2174" s="61"/>
      <c r="BZ2174" s="61"/>
      <c r="CA2174" s="61"/>
      <c r="CB2174" s="61"/>
      <c r="CC2174" s="61"/>
      <c r="CD2174" s="61"/>
      <c r="CE2174" s="61"/>
      <c r="CF2174" s="61"/>
    </row>
    <row r="2175" spans="1:84" ht="14.4" x14ac:dyDescent="0.3">
      <c r="A2175" s="40"/>
      <c r="B2175"/>
      <c r="C2175"/>
      <c r="D2175"/>
      <c r="E2175"/>
      <c r="F2175"/>
      <c r="G2175"/>
      <c r="H2175"/>
      <c r="I2175"/>
      <c r="J2175"/>
      <c r="K2175"/>
      <c r="L2175"/>
      <c r="M2175"/>
      <c r="N2175"/>
      <c r="O2175"/>
      <c r="P2175"/>
      <c r="Q2175"/>
      <c r="R2175"/>
      <c r="S2175"/>
      <c r="T2175"/>
      <c r="U2175"/>
      <c r="V2175"/>
      <c r="W2175"/>
      <c r="X2175"/>
      <c r="Y2175"/>
      <c r="Z2175"/>
      <c r="AA2175"/>
      <c r="AB2175"/>
      <c r="AC2175" s="72"/>
      <c r="AD2175" s="72"/>
      <c r="AE2175" s="72"/>
      <c r="AF2175" s="72"/>
      <c r="AG2175"/>
      <c r="AH2175"/>
      <c r="AI2175"/>
      <c r="AJ2175"/>
      <c r="AK2175"/>
      <c r="AL2175"/>
      <c r="AM2175"/>
      <c r="AN2175"/>
      <c r="AO2175"/>
      <c r="AP2175"/>
      <c r="AQ2175"/>
      <c r="AR2175"/>
      <c r="AS2175"/>
      <c r="AT2175" s="72"/>
      <c r="AU2175" s="72"/>
      <c r="AV2175" s="72"/>
      <c r="AW2175" s="72"/>
      <c r="AX2175" s="72"/>
      <c r="AY2175" s="72"/>
      <c r="AZ2175" s="72"/>
      <c r="BA2175" s="72"/>
      <c r="BB2175" s="72"/>
      <c r="BC2175" s="72"/>
      <c r="BD2175" s="72"/>
      <c r="BE2175" s="72"/>
      <c r="BF2175" s="72"/>
      <c r="BG2175" s="72"/>
      <c r="BH2175" s="72"/>
      <c r="BI2175" s="72"/>
      <c r="BJ2175"/>
      <c r="BK2175"/>
      <c r="BL2175"/>
      <c r="BM2175"/>
      <c r="BN2175"/>
      <c r="BO2175"/>
      <c r="BP2175"/>
      <c r="BQ2175"/>
      <c r="BR2175"/>
      <c r="BS2175"/>
      <c r="BT2175"/>
      <c r="BU2175"/>
      <c r="BV2175"/>
      <c r="BW2175"/>
      <c r="BX2175"/>
      <c r="BY2175" s="61"/>
      <c r="BZ2175" s="61"/>
      <c r="CA2175" s="61"/>
      <c r="CB2175" s="61"/>
      <c r="CC2175" s="61"/>
      <c r="CD2175" s="61"/>
      <c r="CE2175" s="61"/>
      <c r="CF2175" s="61"/>
    </row>
    <row r="2176" spans="1:84" ht="14.4" x14ac:dyDescent="0.3">
      <c r="A2176" s="40"/>
      <c r="B2176"/>
      <c r="C2176"/>
      <c r="D2176"/>
      <c r="E2176"/>
      <c r="F2176"/>
      <c r="G2176"/>
      <c r="H2176"/>
      <c r="I2176"/>
      <c r="J2176"/>
      <c r="K2176"/>
      <c r="L2176"/>
      <c r="M2176"/>
      <c r="N2176"/>
      <c r="O2176"/>
      <c r="P2176"/>
      <c r="Q2176"/>
      <c r="R2176"/>
      <c r="S2176"/>
      <c r="T2176"/>
      <c r="U2176"/>
      <c r="V2176"/>
      <c r="W2176"/>
      <c r="X2176"/>
      <c r="Y2176"/>
      <c r="Z2176"/>
      <c r="AA2176"/>
      <c r="AB2176"/>
      <c r="AC2176" s="72"/>
      <c r="AD2176" s="72"/>
      <c r="AE2176" s="72"/>
      <c r="AF2176" s="72"/>
      <c r="AG2176"/>
      <c r="AH2176"/>
      <c r="AI2176"/>
      <c r="AJ2176"/>
      <c r="AK2176"/>
      <c r="AL2176"/>
      <c r="AM2176"/>
      <c r="AN2176"/>
      <c r="AO2176"/>
      <c r="AP2176"/>
      <c r="AQ2176"/>
      <c r="AR2176"/>
      <c r="AS2176"/>
      <c r="AT2176" s="72"/>
      <c r="AU2176" s="72"/>
      <c r="AV2176" s="72"/>
      <c r="AW2176" s="72"/>
      <c r="AX2176" s="72"/>
      <c r="AY2176" s="72"/>
      <c r="AZ2176" s="72"/>
      <c r="BA2176" s="72"/>
      <c r="BB2176" s="72"/>
      <c r="BC2176" s="72"/>
      <c r="BD2176" s="72"/>
      <c r="BE2176" s="72"/>
      <c r="BF2176" s="72"/>
      <c r="BG2176" s="72"/>
      <c r="BH2176" s="72"/>
      <c r="BI2176" s="72"/>
      <c r="BJ2176"/>
      <c r="BK2176"/>
      <c r="BL2176"/>
      <c r="BM2176"/>
      <c r="BN2176"/>
      <c r="BO2176"/>
      <c r="BP2176"/>
      <c r="BQ2176"/>
      <c r="BR2176"/>
      <c r="BS2176"/>
      <c r="BT2176"/>
      <c r="BU2176"/>
      <c r="BV2176"/>
      <c r="BW2176"/>
      <c r="BX2176"/>
      <c r="BY2176" s="61"/>
      <c r="BZ2176" s="61"/>
      <c r="CA2176" s="61"/>
      <c r="CB2176" s="61"/>
      <c r="CC2176" s="61"/>
      <c r="CD2176" s="61"/>
      <c r="CE2176" s="61"/>
      <c r="CF2176" s="61"/>
    </row>
    <row r="2177" spans="1:84" ht="14.4" x14ac:dyDescent="0.3">
      <c r="A2177" s="40"/>
      <c r="B2177"/>
      <c r="C2177"/>
      <c r="D2177"/>
      <c r="E2177"/>
      <c r="F2177"/>
      <c r="G2177"/>
      <c r="H2177"/>
      <c r="I2177"/>
      <c r="J2177"/>
      <c r="K2177"/>
      <c r="L2177"/>
      <c r="M2177"/>
      <c r="N2177"/>
      <c r="O2177"/>
      <c r="P2177"/>
      <c r="Q2177"/>
      <c r="R2177"/>
      <c r="S2177"/>
      <c r="T2177"/>
      <c r="U2177"/>
      <c r="V2177"/>
      <c r="W2177"/>
      <c r="X2177"/>
      <c r="Y2177"/>
      <c r="Z2177"/>
      <c r="AA2177"/>
      <c r="AB2177"/>
      <c r="AC2177" s="72"/>
      <c r="AD2177" s="72"/>
      <c r="AE2177" s="72"/>
      <c r="AF2177" s="72"/>
      <c r="AG2177"/>
      <c r="AH2177"/>
      <c r="AI2177"/>
      <c r="AJ2177"/>
      <c r="AK2177"/>
      <c r="AL2177"/>
      <c r="AM2177"/>
      <c r="AN2177"/>
      <c r="AO2177"/>
      <c r="AP2177"/>
      <c r="AQ2177"/>
      <c r="AR2177"/>
      <c r="AS2177"/>
      <c r="AT2177" s="72"/>
      <c r="AU2177" s="72"/>
      <c r="AV2177" s="72"/>
      <c r="AW2177" s="72"/>
      <c r="AX2177" s="72"/>
      <c r="AY2177" s="72"/>
      <c r="AZ2177" s="72"/>
      <c r="BA2177" s="72"/>
      <c r="BB2177" s="72"/>
      <c r="BC2177" s="72"/>
      <c r="BD2177" s="72"/>
      <c r="BE2177" s="72"/>
      <c r="BF2177" s="72"/>
      <c r="BG2177" s="72"/>
      <c r="BH2177" s="72"/>
      <c r="BI2177" s="72"/>
      <c r="BJ2177"/>
      <c r="BK2177"/>
      <c r="BL2177"/>
      <c r="BM2177"/>
      <c r="BN2177"/>
      <c r="BO2177"/>
      <c r="BP2177"/>
      <c r="BQ2177"/>
      <c r="BR2177"/>
      <c r="BS2177"/>
      <c r="BT2177"/>
      <c r="BU2177"/>
      <c r="BV2177"/>
      <c r="BW2177"/>
      <c r="BX2177"/>
      <c r="BY2177" s="61"/>
      <c r="BZ2177" s="61"/>
      <c r="CA2177" s="61"/>
      <c r="CB2177" s="61"/>
      <c r="CC2177" s="61"/>
      <c r="CD2177" s="61"/>
      <c r="CE2177" s="61"/>
      <c r="CF2177" s="61"/>
    </row>
    <row r="2178" spans="1:84" ht="14.4" x14ac:dyDescent="0.3">
      <c r="A2178" s="40"/>
      <c r="B2178"/>
      <c r="C2178"/>
      <c r="D2178"/>
      <c r="E2178"/>
      <c r="F2178"/>
      <c r="G2178"/>
      <c r="H2178"/>
      <c r="I2178"/>
      <c r="J2178"/>
      <c r="K2178"/>
      <c r="L2178"/>
      <c r="M2178"/>
      <c r="N2178"/>
      <c r="O2178"/>
      <c r="P2178"/>
      <c r="Q2178"/>
      <c r="R2178"/>
      <c r="S2178"/>
      <c r="T2178"/>
      <c r="U2178"/>
      <c r="V2178"/>
      <c r="W2178"/>
      <c r="X2178"/>
      <c r="Y2178"/>
      <c r="Z2178"/>
      <c r="AA2178"/>
      <c r="AB2178"/>
      <c r="AC2178" s="72"/>
      <c r="AD2178" s="72"/>
      <c r="AE2178" s="72"/>
      <c r="AF2178" s="72"/>
      <c r="AG2178"/>
      <c r="AH2178"/>
      <c r="AI2178"/>
      <c r="AJ2178"/>
      <c r="AK2178"/>
      <c r="AL2178"/>
      <c r="AM2178"/>
      <c r="AN2178"/>
      <c r="AO2178"/>
      <c r="AP2178"/>
      <c r="AQ2178"/>
      <c r="AR2178"/>
      <c r="AS2178"/>
      <c r="AT2178" s="72"/>
      <c r="AU2178" s="72"/>
      <c r="AV2178" s="72"/>
      <c r="AW2178" s="72"/>
      <c r="AX2178" s="72"/>
      <c r="AY2178" s="72"/>
      <c r="AZ2178" s="72"/>
      <c r="BA2178" s="72"/>
      <c r="BB2178" s="72"/>
      <c r="BC2178" s="72"/>
      <c r="BD2178" s="72"/>
      <c r="BE2178" s="72"/>
      <c r="BF2178" s="72"/>
      <c r="BG2178" s="72"/>
      <c r="BH2178" s="72"/>
      <c r="BI2178" s="72"/>
      <c r="BJ2178"/>
      <c r="BK2178"/>
      <c r="BL2178"/>
      <c r="BM2178"/>
      <c r="BN2178"/>
      <c r="BO2178"/>
      <c r="BP2178"/>
      <c r="BQ2178"/>
      <c r="BR2178"/>
      <c r="BS2178"/>
      <c r="BT2178"/>
      <c r="BU2178"/>
      <c r="BV2178"/>
      <c r="BW2178"/>
      <c r="BX2178"/>
      <c r="BY2178" s="61"/>
      <c r="BZ2178" s="61"/>
      <c r="CA2178" s="61"/>
      <c r="CB2178" s="61"/>
      <c r="CC2178" s="61"/>
      <c r="CD2178" s="61"/>
      <c r="CE2178" s="61"/>
      <c r="CF2178" s="61"/>
    </row>
    <row r="2179" spans="1:84" ht="14.4" x14ac:dyDescent="0.3">
      <c r="A2179" s="40"/>
      <c r="B2179"/>
      <c r="C2179"/>
      <c r="D2179"/>
      <c r="E2179"/>
      <c r="F2179"/>
      <c r="G2179"/>
      <c r="H2179"/>
      <c r="I2179"/>
      <c r="J2179"/>
      <c r="K2179"/>
      <c r="L2179"/>
      <c r="M2179"/>
      <c r="N2179"/>
      <c r="O2179"/>
      <c r="P2179"/>
      <c r="Q2179"/>
      <c r="R2179"/>
      <c r="S2179"/>
      <c r="T2179"/>
      <c r="U2179"/>
      <c r="V2179"/>
      <c r="W2179"/>
      <c r="X2179"/>
      <c r="Y2179"/>
      <c r="Z2179"/>
      <c r="AA2179"/>
      <c r="AB2179"/>
      <c r="AC2179" s="72"/>
      <c r="AD2179" s="72"/>
      <c r="AE2179" s="72"/>
      <c r="AF2179" s="72"/>
      <c r="AG2179"/>
      <c r="AH2179"/>
      <c r="AI2179"/>
      <c r="AJ2179"/>
      <c r="AK2179"/>
      <c r="AL2179"/>
      <c r="AM2179"/>
      <c r="AN2179"/>
      <c r="AO2179"/>
      <c r="AP2179"/>
      <c r="AQ2179"/>
      <c r="AR2179"/>
      <c r="AS2179"/>
      <c r="AT2179" s="72"/>
      <c r="AU2179" s="72"/>
      <c r="AV2179" s="72"/>
      <c r="AW2179" s="72"/>
      <c r="AX2179" s="72"/>
      <c r="AY2179" s="72"/>
      <c r="AZ2179" s="72"/>
      <c r="BA2179" s="72"/>
      <c r="BB2179" s="72"/>
      <c r="BC2179" s="72"/>
      <c r="BD2179" s="72"/>
      <c r="BE2179" s="72"/>
      <c r="BF2179" s="72"/>
      <c r="BG2179" s="72"/>
      <c r="BH2179" s="72"/>
      <c r="BI2179" s="72"/>
      <c r="BJ2179"/>
      <c r="BK2179"/>
      <c r="BL2179"/>
      <c r="BM2179"/>
      <c r="BN2179"/>
      <c r="BO2179"/>
      <c r="BP2179"/>
      <c r="BQ2179"/>
      <c r="BR2179"/>
      <c r="BS2179"/>
      <c r="BT2179"/>
      <c r="BU2179"/>
      <c r="BV2179"/>
      <c r="BW2179"/>
      <c r="BX2179"/>
      <c r="BY2179" s="61"/>
      <c r="BZ2179" s="61"/>
      <c r="CA2179" s="61"/>
      <c r="CB2179" s="61"/>
      <c r="CC2179" s="61"/>
      <c r="CD2179" s="61"/>
      <c r="CE2179" s="61"/>
      <c r="CF2179" s="61"/>
    </row>
    <row r="2180" spans="1:84" ht="14.4" x14ac:dyDescent="0.3">
      <c r="A2180" s="40"/>
      <c r="B2180"/>
      <c r="C2180"/>
      <c r="D2180"/>
      <c r="E2180"/>
      <c r="F2180"/>
      <c r="G2180"/>
      <c r="H2180"/>
      <c r="I2180"/>
      <c r="J2180"/>
      <c r="K2180"/>
      <c r="L2180"/>
      <c r="M2180"/>
      <c r="N2180"/>
      <c r="O2180"/>
      <c r="P2180"/>
      <c r="Q2180"/>
      <c r="R2180"/>
      <c r="S2180"/>
      <c r="T2180"/>
      <c r="U2180"/>
      <c r="V2180"/>
      <c r="W2180"/>
      <c r="X2180"/>
      <c r="Y2180"/>
      <c r="Z2180"/>
      <c r="AA2180"/>
      <c r="AB2180"/>
      <c r="AC2180" s="72"/>
      <c r="AD2180" s="72"/>
      <c r="AE2180" s="72"/>
      <c r="AF2180" s="72"/>
      <c r="AG2180"/>
      <c r="AH2180"/>
      <c r="AI2180"/>
      <c r="AJ2180"/>
      <c r="AK2180"/>
      <c r="AL2180"/>
      <c r="AM2180"/>
      <c r="AN2180"/>
      <c r="AO2180"/>
      <c r="AP2180"/>
      <c r="AQ2180"/>
      <c r="AR2180"/>
      <c r="AS2180"/>
      <c r="AT2180" s="72"/>
      <c r="AU2180" s="72"/>
      <c r="AV2180" s="72"/>
      <c r="AW2180" s="72"/>
      <c r="AX2180" s="72"/>
      <c r="AY2180" s="72"/>
      <c r="AZ2180" s="72"/>
      <c r="BA2180" s="72"/>
      <c r="BB2180" s="72"/>
      <c r="BC2180" s="72"/>
      <c r="BD2180" s="72"/>
      <c r="BE2180" s="72"/>
      <c r="BF2180" s="72"/>
      <c r="BG2180" s="72"/>
      <c r="BH2180" s="72"/>
      <c r="BI2180" s="72"/>
      <c r="BJ2180"/>
      <c r="BK2180"/>
      <c r="BL2180"/>
      <c r="BM2180"/>
      <c r="BN2180"/>
      <c r="BO2180"/>
      <c r="BP2180"/>
      <c r="BQ2180"/>
      <c r="BR2180"/>
      <c r="BS2180"/>
      <c r="BT2180"/>
      <c r="BU2180"/>
      <c r="BV2180"/>
      <c r="BW2180"/>
      <c r="BX2180"/>
      <c r="BY2180" s="61"/>
      <c r="BZ2180" s="61"/>
      <c r="CA2180" s="61"/>
      <c r="CB2180" s="61"/>
      <c r="CC2180" s="61"/>
      <c r="CD2180" s="61"/>
      <c r="CE2180" s="61"/>
      <c r="CF2180" s="61"/>
    </row>
    <row r="2181" spans="1:84" ht="14.4" x14ac:dyDescent="0.3">
      <c r="A2181" s="40"/>
      <c r="B2181"/>
      <c r="C2181"/>
      <c r="D2181"/>
      <c r="E2181"/>
      <c r="F2181"/>
      <c r="G2181"/>
      <c r="H2181"/>
      <c r="I2181"/>
      <c r="J2181"/>
      <c r="K2181"/>
      <c r="L2181"/>
      <c r="M2181"/>
      <c r="N2181"/>
      <c r="O2181"/>
      <c r="P2181"/>
      <c r="Q2181"/>
      <c r="R2181"/>
      <c r="S2181"/>
      <c r="T2181"/>
      <c r="U2181"/>
      <c r="V2181"/>
      <c r="W2181"/>
      <c r="X2181"/>
      <c r="Y2181"/>
      <c r="Z2181"/>
      <c r="AA2181"/>
      <c r="AB2181"/>
      <c r="AC2181" s="72"/>
      <c r="AD2181" s="72"/>
      <c r="AE2181" s="72"/>
      <c r="AF2181" s="72"/>
      <c r="AG2181"/>
      <c r="AH2181"/>
      <c r="AI2181"/>
      <c r="AJ2181"/>
      <c r="AK2181"/>
      <c r="AL2181"/>
      <c r="AM2181"/>
      <c r="AN2181"/>
      <c r="AO2181"/>
      <c r="AP2181"/>
      <c r="AQ2181"/>
      <c r="AR2181"/>
      <c r="AS2181"/>
      <c r="AT2181" s="72"/>
      <c r="AU2181" s="72"/>
      <c r="AV2181" s="72"/>
      <c r="AW2181" s="72"/>
      <c r="AX2181" s="72"/>
      <c r="AY2181" s="72"/>
      <c r="AZ2181" s="72"/>
      <c r="BA2181" s="72"/>
      <c r="BB2181" s="72"/>
      <c r="BC2181" s="72"/>
      <c r="BD2181" s="72"/>
      <c r="BE2181" s="72"/>
      <c r="BF2181" s="72"/>
      <c r="BG2181" s="72"/>
      <c r="BH2181" s="72"/>
      <c r="BI2181" s="72"/>
      <c r="BJ2181"/>
      <c r="BK2181"/>
      <c r="BL2181"/>
      <c r="BM2181"/>
      <c r="BN2181"/>
      <c r="BO2181"/>
      <c r="BP2181"/>
      <c r="BQ2181"/>
      <c r="BR2181"/>
      <c r="BS2181"/>
      <c r="BT2181"/>
      <c r="BU2181"/>
      <c r="BV2181"/>
      <c r="BW2181"/>
      <c r="BX2181"/>
      <c r="BY2181" s="61"/>
      <c r="BZ2181" s="61"/>
      <c r="CA2181" s="61"/>
      <c r="CB2181" s="61"/>
      <c r="CC2181" s="61"/>
      <c r="CD2181" s="61"/>
      <c r="CE2181" s="61"/>
      <c r="CF2181" s="61"/>
    </row>
    <row r="2182" spans="1:84" ht="14.4" x14ac:dyDescent="0.3">
      <c r="A2182" s="40"/>
      <c r="B2182"/>
      <c r="C2182"/>
      <c r="D2182"/>
      <c r="E2182"/>
      <c r="F2182"/>
      <c r="G2182"/>
      <c r="H2182"/>
      <c r="I2182"/>
      <c r="J2182"/>
      <c r="K2182"/>
      <c r="L2182"/>
      <c r="M2182"/>
      <c r="N2182"/>
      <c r="O2182"/>
      <c r="P2182"/>
      <c r="Q2182"/>
      <c r="R2182"/>
      <c r="S2182"/>
      <c r="T2182"/>
      <c r="U2182"/>
      <c r="V2182"/>
      <c r="W2182"/>
      <c r="X2182"/>
      <c r="Y2182"/>
      <c r="Z2182"/>
      <c r="AA2182"/>
      <c r="AB2182"/>
      <c r="AC2182" s="72"/>
      <c r="AD2182" s="72"/>
      <c r="AE2182" s="72"/>
      <c r="AF2182" s="72"/>
      <c r="AG2182"/>
      <c r="AH2182"/>
      <c r="AI2182"/>
      <c r="AJ2182"/>
      <c r="AK2182"/>
      <c r="AL2182"/>
      <c r="AM2182"/>
      <c r="AN2182"/>
      <c r="AO2182"/>
      <c r="AP2182"/>
      <c r="AQ2182"/>
      <c r="AR2182"/>
      <c r="AS2182"/>
      <c r="AT2182" s="72"/>
      <c r="AU2182" s="72"/>
      <c r="AV2182" s="72"/>
      <c r="AW2182" s="72"/>
      <c r="AX2182" s="72"/>
      <c r="AY2182" s="72"/>
      <c r="AZ2182" s="72"/>
      <c r="BA2182" s="72"/>
      <c r="BB2182" s="72"/>
      <c r="BC2182" s="72"/>
      <c r="BD2182" s="72"/>
      <c r="BE2182" s="72"/>
      <c r="BF2182" s="72"/>
      <c r="BG2182" s="72"/>
      <c r="BH2182" s="72"/>
      <c r="BI2182" s="72"/>
      <c r="BJ2182"/>
      <c r="BK2182"/>
      <c r="BL2182"/>
      <c r="BM2182"/>
      <c r="BN2182"/>
      <c r="BO2182"/>
      <c r="BP2182"/>
      <c r="BQ2182"/>
      <c r="BR2182"/>
      <c r="BS2182"/>
      <c r="BT2182"/>
      <c r="BU2182"/>
      <c r="BV2182"/>
      <c r="BW2182"/>
      <c r="BX2182"/>
      <c r="BY2182" s="61"/>
      <c r="BZ2182" s="61"/>
      <c r="CA2182" s="61"/>
      <c r="CB2182" s="61"/>
      <c r="CC2182" s="61"/>
      <c r="CD2182" s="61"/>
      <c r="CE2182" s="61"/>
      <c r="CF2182" s="61"/>
    </row>
    <row r="2183" spans="1:84" ht="14.4" x14ac:dyDescent="0.3">
      <c r="A2183" s="40"/>
      <c r="B2183"/>
      <c r="C2183"/>
      <c r="D2183"/>
      <c r="E2183"/>
      <c r="F2183"/>
      <c r="G2183"/>
      <c r="H2183"/>
      <c r="I2183"/>
      <c r="J2183"/>
      <c r="K2183"/>
      <c r="L2183"/>
      <c r="M2183"/>
      <c r="N2183"/>
      <c r="O2183"/>
      <c r="P2183"/>
      <c r="Q2183"/>
      <c r="R2183"/>
      <c r="S2183"/>
      <c r="T2183"/>
      <c r="U2183"/>
      <c r="V2183"/>
      <c r="W2183"/>
      <c r="X2183"/>
      <c r="Y2183"/>
      <c r="Z2183"/>
      <c r="AA2183"/>
      <c r="AB2183"/>
      <c r="AC2183" s="72"/>
      <c r="AD2183" s="72"/>
      <c r="AE2183" s="72"/>
      <c r="AF2183" s="72"/>
      <c r="AG2183"/>
      <c r="AH2183"/>
      <c r="AI2183"/>
      <c r="AJ2183"/>
      <c r="AK2183"/>
      <c r="AL2183"/>
      <c r="AM2183"/>
      <c r="AN2183"/>
      <c r="AO2183"/>
      <c r="AP2183"/>
      <c r="AQ2183"/>
      <c r="AR2183"/>
      <c r="AS2183"/>
      <c r="AT2183" s="72"/>
      <c r="AU2183" s="72"/>
      <c r="AV2183" s="72"/>
      <c r="AW2183" s="72"/>
      <c r="AX2183" s="72"/>
      <c r="AY2183" s="72"/>
      <c r="AZ2183" s="72"/>
      <c r="BA2183" s="72"/>
      <c r="BB2183" s="72"/>
      <c r="BC2183" s="72"/>
      <c r="BD2183" s="72"/>
      <c r="BE2183" s="72"/>
      <c r="BF2183" s="72"/>
      <c r="BG2183" s="72"/>
      <c r="BH2183" s="72"/>
      <c r="BI2183" s="72"/>
      <c r="BJ2183"/>
      <c r="BK2183"/>
      <c r="BL2183"/>
      <c r="BM2183"/>
      <c r="BN2183"/>
      <c r="BO2183"/>
      <c r="BP2183"/>
      <c r="BQ2183"/>
      <c r="BR2183"/>
      <c r="BS2183"/>
      <c r="BT2183"/>
      <c r="BU2183"/>
      <c r="BV2183"/>
      <c r="BW2183"/>
      <c r="BX2183"/>
      <c r="BY2183" s="61"/>
      <c r="BZ2183" s="61"/>
      <c r="CA2183" s="61"/>
      <c r="CB2183" s="61"/>
      <c r="CC2183" s="61"/>
      <c r="CD2183" s="61"/>
      <c r="CE2183" s="61"/>
      <c r="CF2183" s="61"/>
    </row>
    <row r="2184" spans="1:84" ht="14.4" x14ac:dyDescent="0.3">
      <c r="A2184" s="40"/>
      <c r="B2184"/>
      <c r="C2184"/>
      <c r="D2184"/>
      <c r="E2184"/>
      <c r="F2184"/>
      <c r="G2184"/>
      <c r="H2184"/>
      <c r="I2184"/>
      <c r="J2184"/>
      <c r="K2184"/>
      <c r="L2184"/>
      <c r="M2184"/>
      <c r="N2184"/>
      <c r="O2184"/>
      <c r="P2184"/>
      <c r="Q2184"/>
      <c r="R2184"/>
      <c r="S2184"/>
      <c r="T2184"/>
      <c r="U2184"/>
      <c r="V2184"/>
      <c r="W2184"/>
      <c r="X2184"/>
      <c r="Y2184"/>
      <c r="Z2184"/>
      <c r="AA2184"/>
      <c r="AB2184"/>
      <c r="AC2184" s="72"/>
      <c r="AD2184" s="72"/>
      <c r="AE2184" s="72"/>
      <c r="AF2184" s="72"/>
      <c r="AG2184"/>
      <c r="AH2184"/>
      <c r="AI2184"/>
      <c r="AJ2184"/>
      <c r="AK2184"/>
      <c r="AL2184"/>
      <c r="AM2184"/>
      <c r="AN2184"/>
      <c r="AO2184"/>
      <c r="AP2184"/>
      <c r="AQ2184"/>
      <c r="AR2184"/>
      <c r="AS2184"/>
      <c r="AT2184" s="72"/>
      <c r="AU2184" s="72"/>
      <c r="AV2184" s="72"/>
      <c r="AW2184" s="72"/>
      <c r="AX2184" s="72"/>
      <c r="AY2184" s="72"/>
      <c r="AZ2184" s="72"/>
      <c r="BA2184" s="72"/>
      <c r="BB2184" s="72"/>
      <c r="BC2184" s="72"/>
      <c r="BD2184" s="72"/>
      <c r="BE2184" s="72"/>
      <c r="BF2184" s="72"/>
      <c r="BG2184" s="72"/>
      <c r="BH2184" s="72"/>
      <c r="BI2184" s="72"/>
      <c r="BJ2184"/>
      <c r="BK2184"/>
      <c r="BL2184"/>
      <c r="BM2184"/>
      <c r="BN2184"/>
      <c r="BO2184"/>
      <c r="BP2184"/>
      <c r="BQ2184"/>
      <c r="BR2184"/>
      <c r="BS2184"/>
      <c r="BT2184"/>
      <c r="BU2184"/>
      <c r="BV2184"/>
      <c r="BW2184"/>
      <c r="BX2184"/>
      <c r="BY2184" s="61"/>
      <c r="BZ2184" s="61"/>
      <c r="CA2184" s="61"/>
      <c r="CB2184" s="61"/>
      <c r="CC2184" s="61"/>
      <c r="CD2184" s="61"/>
      <c r="CE2184" s="61"/>
      <c r="CF2184" s="61"/>
    </row>
    <row r="2185" spans="1:84" ht="14.4" x14ac:dyDescent="0.3">
      <c r="A2185" s="40"/>
      <c r="B2185"/>
      <c r="C2185"/>
      <c r="D2185"/>
      <c r="E2185"/>
      <c r="F2185"/>
      <c r="G2185"/>
      <c r="H2185"/>
      <c r="I2185"/>
      <c r="J2185"/>
      <c r="K2185"/>
      <c r="L2185"/>
      <c r="M2185"/>
      <c r="N2185"/>
      <c r="O2185"/>
      <c r="P2185"/>
      <c r="Q2185"/>
      <c r="R2185"/>
      <c r="S2185"/>
      <c r="T2185"/>
      <c r="U2185"/>
      <c r="V2185"/>
      <c r="W2185"/>
      <c r="X2185"/>
      <c r="Y2185"/>
      <c r="Z2185"/>
      <c r="AA2185"/>
      <c r="AB2185"/>
      <c r="AC2185" s="72"/>
      <c r="AD2185" s="72"/>
      <c r="AE2185" s="72"/>
      <c r="AF2185" s="72"/>
      <c r="AG2185"/>
      <c r="AH2185"/>
      <c r="AI2185"/>
      <c r="AJ2185"/>
      <c r="AK2185"/>
      <c r="AL2185"/>
      <c r="AM2185"/>
      <c r="AN2185"/>
      <c r="AO2185"/>
      <c r="AP2185"/>
      <c r="AQ2185"/>
      <c r="AR2185"/>
      <c r="AS2185"/>
      <c r="AT2185" s="72"/>
      <c r="AU2185" s="72"/>
      <c r="AV2185" s="72"/>
      <c r="AW2185" s="72"/>
      <c r="AX2185" s="72"/>
      <c r="AY2185" s="72"/>
      <c r="AZ2185" s="72"/>
      <c r="BA2185" s="72"/>
      <c r="BB2185" s="72"/>
      <c r="BC2185" s="72"/>
      <c r="BD2185" s="72"/>
      <c r="BE2185" s="72"/>
      <c r="BF2185" s="72"/>
      <c r="BG2185" s="72"/>
      <c r="BH2185" s="72"/>
      <c r="BI2185" s="72"/>
      <c r="BJ2185"/>
      <c r="BK2185"/>
      <c r="BL2185"/>
      <c r="BM2185"/>
      <c r="BN2185"/>
      <c r="BO2185"/>
      <c r="BP2185"/>
      <c r="BQ2185"/>
      <c r="BR2185"/>
      <c r="BS2185"/>
      <c r="BT2185"/>
      <c r="BU2185"/>
      <c r="BV2185"/>
      <c r="BW2185"/>
      <c r="BX2185"/>
      <c r="BY2185" s="61"/>
      <c r="BZ2185" s="61"/>
      <c r="CA2185" s="61"/>
      <c r="CB2185" s="61"/>
      <c r="CC2185" s="61"/>
      <c r="CD2185" s="61"/>
      <c r="CE2185" s="61"/>
      <c r="CF2185" s="61"/>
    </row>
    <row r="2186" spans="1:84" ht="14.4" x14ac:dyDescent="0.3">
      <c r="A2186" s="40"/>
      <c r="B2186"/>
      <c r="C2186"/>
      <c r="D2186"/>
      <c r="E2186"/>
      <c r="F2186"/>
      <c r="G2186"/>
      <c r="H2186"/>
      <c r="I2186"/>
      <c r="J2186"/>
      <c r="K2186"/>
      <c r="L2186"/>
      <c r="M2186"/>
      <c r="N2186"/>
      <c r="O2186"/>
      <c r="P2186"/>
      <c r="Q2186"/>
      <c r="R2186"/>
      <c r="S2186"/>
      <c r="T2186"/>
      <c r="U2186"/>
      <c r="V2186"/>
      <c r="W2186"/>
      <c r="X2186"/>
      <c r="Y2186"/>
      <c r="Z2186"/>
      <c r="AA2186"/>
      <c r="AB2186"/>
      <c r="AC2186" s="72"/>
      <c r="AD2186" s="72"/>
      <c r="AE2186" s="72"/>
      <c r="AF2186" s="72"/>
      <c r="AG2186"/>
      <c r="AH2186"/>
      <c r="AI2186"/>
      <c r="AJ2186"/>
      <c r="AK2186"/>
      <c r="AL2186"/>
      <c r="AM2186"/>
      <c r="AN2186"/>
      <c r="AO2186"/>
      <c r="AP2186"/>
      <c r="AQ2186"/>
      <c r="AR2186"/>
      <c r="AS2186"/>
      <c r="AT2186" s="72"/>
      <c r="AU2186" s="72"/>
      <c r="AV2186" s="72"/>
      <c r="AW2186" s="72"/>
      <c r="AX2186" s="72"/>
      <c r="AY2186" s="72"/>
      <c r="AZ2186" s="72"/>
      <c r="BA2186" s="72"/>
      <c r="BB2186" s="72"/>
      <c r="BC2186" s="72"/>
      <c r="BD2186" s="72"/>
      <c r="BE2186" s="72"/>
      <c r="BF2186" s="72"/>
      <c r="BG2186" s="72"/>
      <c r="BH2186" s="72"/>
      <c r="BI2186" s="72"/>
      <c r="BJ2186"/>
      <c r="BK2186"/>
      <c r="BL2186"/>
      <c r="BM2186"/>
      <c r="BN2186"/>
      <c r="BO2186"/>
      <c r="BP2186"/>
      <c r="BQ2186"/>
      <c r="BR2186"/>
      <c r="BS2186"/>
      <c r="BT2186"/>
      <c r="BU2186"/>
      <c r="BV2186"/>
      <c r="BW2186"/>
      <c r="BX2186"/>
      <c r="BY2186" s="61"/>
      <c r="BZ2186" s="61"/>
      <c r="CA2186" s="61"/>
      <c r="CB2186" s="61"/>
      <c r="CC2186" s="61"/>
      <c r="CD2186" s="61"/>
      <c r="CE2186" s="61"/>
      <c r="CF2186" s="61"/>
    </row>
    <row r="2187" spans="1:84" ht="14.4" x14ac:dyDescent="0.3">
      <c r="A2187" s="40"/>
      <c r="B2187"/>
      <c r="C2187"/>
      <c r="D2187"/>
      <c r="E2187"/>
      <c r="F2187"/>
      <c r="G2187"/>
      <c r="H2187"/>
      <c r="I2187"/>
      <c r="J2187"/>
      <c r="K2187"/>
      <c r="L2187"/>
      <c r="M2187"/>
      <c r="N2187"/>
      <c r="O2187"/>
      <c r="P2187"/>
      <c r="Q2187"/>
      <c r="R2187"/>
      <c r="S2187"/>
      <c r="T2187"/>
      <c r="U2187"/>
      <c r="V2187"/>
      <c r="W2187"/>
      <c r="X2187"/>
      <c r="Y2187"/>
      <c r="Z2187"/>
      <c r="AA2187"/>
      <c r="AB2187"/>
      <c r="AC2187" s="72"/>
      <c r="AD2187" s="72"/>
      <c r="AE2187" s="72"/>
      <c r="AF2187" s="72"/>
      <c r="AG2187"/>
      <c r="AH2187"/>
      <c r="AI2187"/>
      <c r="AJ2187"/>
      <c r="AK2187"/>
      <c r="AL2187"/>
      <c r="AM2187"/>
      <c r="AN2187"/>
      <c r="AO2187"/>
      <c r="AP2187"/>
      <c r="AQ2187"/>
      <c r="AR2187"/>
      <c r="AS2187"/>
      <c r="AT2187" s="72"/>
      <c r="AU2187" s="72"/>
      <c r="AV2187" s="72"/>
      <c r="AW2187" s="72"/>
      <c r="AX2187" s="72"/>
      <c r="AY2187" s="72"/>
      <c r="AZ2187" s="72"/>
      <c r="BA2187" s="72"/>
      <c r="BB2187" s="72"/>
      <c r="BC2187" s="72"/>
      <c r="BD2187" s="72"/>
      <c r="BE2187" s="72"/>
      <c r="BF2187" s="72"/>
      <c r="BG2187" s="72"/>
      <c r="BH2187" s="72"/>
      <c r="BI2187" s="72"/>
      <c r="BJ2187"/>
      <c r="BK2187"/>
      <c r="BL2187"/>
      <c r="BM2187"/>
      <c r="BN2187"/>
      <c r="BO2187"/>
      <c r="BP2187"/>
      <c r="BQ2187"/>
      <c r="BR2187"/>
      <c r="BS2187"/>
      <c r="BT2187"/>
      <c r="BU2187"/>
      <c r="BV2187"/>
      <c r="BW2187"/>
      <c r="BX2187"/>
      <c r="BY2187" s="1"/>
      <c r="BZ2187" s="1"/>
      <c r="CA2187" s="1"/>
      <c r="CB2187" s="1"/>
      <c r="CC2187" s="1"/>
      <c r="CD2187" s="1"/>
      <c r="CE2187" s="1"/>
      <c r="CF2187" s="1"/>
    </row>
    <row r="2188" spans="1:84" ht="14.4" x14ac:dyDescent="0.3">
      <c r="A2188" s="40"/>
      <c r="B2188"/>
      <c r="C2188"/>
      <c r="D2188"/>
      <c r="E2188"/>
      <c r="F2188"/>
      <c r="G2188"/>
      <c r="H2188"/>
      <c r="I2188"/>
      <c r="J2188"/>
      <c r="K2188"/>
      <c r="L2188"/>
      <c r="M2188"/>
      <c r="N2188"/>
      <c r="O2188"/>
      <c r="P2188"/>
      <c r="Q2188"/>
      <c r="R2188"/>
      <c r="S2188"/>
      <c r="T2188"/>
      <c r="U2188"/>
      <c r="V2188"/>
      <c r="W2188"/>
      <c r="X2188"/>
      <c r="Y2188"/>
      <c r="Z2188"/>
      <c r="AA2188"/>
      <c r="AB2188"/>
      <c r="AC2188" s="72"/>
      <c r="AD2188" s="72"/>
      <c r="AE2188" s="72"/>
      <c r="AF2188" s="72"/>
      <c r="AG2188"/>
      <c r="AH2188"/>
      <c r="AI2188"/>
      <c r="AJ2188"/>
      <c r="AK2188"/>
      <c r="AL2188"/>
      <c r="AM2188"/>
      <c r="AN2188"/>
      <c r="AO2188"/>
      <c r="AP2188"/>
      <c r="AQ2188"/>
      <c r="AR2188"/>
      <c r="AS2188"/>
      <c r="AT2188" s="72"/>
      <c r="AU2188" s="72"/>
      <c r="AV2188" s="72"/>
      <c r="AW2188" s="72"/>
      <c r="AX2188" s="72"/>
      <c r="AY2188" s="72"/>
      <c r="AZ2188" s="72"/>
      <c r="BA2188" s="72"/>
      <c r="BB2188" s="72"/>
      <c r="BC2188" s="72"/>
      <c r="BD2188" s="72"/>
      <c r="BE2188" s="72"/>
      <c r="BF2188" s="72"/>
      <c r="BG2188" s="72"/>
      <c r="BH2188" s="72"/>
      <c r="BI2188" s="72"/>
      <c r="BJ2188"/>
      <c r="BK2188"/>
      <c r="BL2188"/>
      <c r="BM2188"/>
      <c r="BN2188"/>
      <c r="BO2188"/>
      <c r="BP2188"/>
      <c r="BQ2188"/>
      <c r="BR2188"/>
      <c r="BS2188"/>
      <c r="BT2188"/>
      <c r="BU2188"/>
      <c r="BV2188"/>
      <c r="BW2188"/>
      <c r="BX2188"/>
      <c r="BY2188" s="1"/>
      <c r="BZ2188" s="1"/>
      <c r="CA2188" s="1"/>
      <c r="CB2188" s="1"/>
      <c r="CC2188" s="1"/>
      <c r="CD2188" s="1"/>
      <c r="CE2188" s="1"/>
      <c r="CF2188" s="1"/>
    </row>
    <row r="2189" spans="1:84" ht="14.4" x14ac:dyDescent="0.3">
      <c r="A2189" s="40"/>
      <c r="B2189"/>
      <c r="C2189"/>
      <c r="D2189"/>
      <c r="E2189"/>
      <c r="F2189"/>
      <c r="G2189"/>
      <c r="H2189"/>
      <c r="I2189"/>
      <c r="J2189"/>
      <c r="K2189"/>
      <c r="L2189"/>
      <c r="M2189"/>
      <c r="N2189"/>
      <c r="O2189"/>
      <c r="P2189"/>
      <c r="Q2189"/>
      <c r="R2189"/>
      <c r="S2189"/>
      <c r="T2189"/>
      <c r="U2189"/>
      <c r="V2189"/>
      <c r="W2189"/>
      <c r="X2189"/>
      <c r="Y2189"/>
      <c r="Z2189"/>
      <c r="AA2189"/>
      <c r="AB2189"/>
      <c r="AC2189" s="72"/>
      <c r="AD2189" s="72"/>
      <c r="AE2189" s="72"/>
      <c r="AF2189" s="72"/>
      <c r="AG2189"/>
      <c r="AH2189"/>
      <c r="AI2189"/>
      <c r="AJ2189"/>
      <c r="AK2189"/>
      <c r="AL2189"/>
      <c r="AM2189"/>
      <c r="AN2189"/>
      <c r="AO2189"/>
      <c r="AP2189"/>
      <c r="AQ2189"/>
      <c r="AR2189"/>
      <c r="AS2189"/>
      <c r="AT2189" s="72"/>
      <c r="AU2189" s="72"/>
      <c r="AV2189" s="72"/>
      <c r="AW2189" s="72"/>
      <c r="AX2189" s="72"/>
      <c r="AY2189" s="72"/>
      <c r="AZ2189" s="72"/>
      <c r="BA2189" s="72"/>
      <c r="BB2189" s="72"/>
      <c r="BC2189" s="72"/>
      <c r="BD2189" s="72"/>
      <c r="BE2189" s="72"/>
      <c r="BF2189" s="72"/>
      <c r="BG2189" s="72"/>
      <c r="BH2189" s="72"/>
      <c r="BI2189" s="72"/>
      <c r="BJ2189"/>
      <c r="BK2189"/>
      <c r="BL2189"/>
      <c r="BM2189"/>
      <c r="BN2189"/>
      <c r="BO2189"/>
      <c r="BP2189"/>
      <c r="BQ2189"/>
      <c r="BR2189"/>
      <c r="BS2189"/>
      <c r="BT2189"/>
      <c r="BU2189"/>
      <c r="BV2189"/>
      <c r="BW2189"/>
      <c r="BX2189"/>
      <c r="BY2189" s="1"/>
      <c r="BZ2189" s="1"/>
      <c r="CA2189" s="1"/>
      <c r="CB2189" s="1"/>
      <c r="CC2189" s="1"/>
      <c r="CD2189" s="1"/>
      <c r="CE2189" s="1"/>
      <c r="CF2189" s="1"/>
    </row>
    <row r="2190" spans="1:84" ht="14.4" x14ac:dyDescent="0.3">
      <c r="A2190" s="40"/>
      <c r="B2190"/>
      <c r="C2190"/>
      <c r="D2190"/>
      <c r="E2190"/>
      <c r="F2190"/>
      <c r="G2190"/>
      <c r="H2190"/>
      <c r="I2190"/>
      <c r="J2190"/>
      <c r="K2190"/>
      <c r="L2190"/>
      <c r="M2190"/>
      <c r="N2190"/>
      <c r="O2190"/>
      <c r="P2190"/>
      <c r="Q2190"/>
      <c r="R2190"/>
      <c r="S2190"/>
      <c r="T2190"/>
      <c r="U2190"/>
      <c r="V2190"/>
      <c r="W2190"/>
      <c r="X2190"/>
      <c r="Y2190"/>
      <c r="Z2190"/>
      <c r="AA2190"/>
      <c r="AB2190"/>
      <c r="AC2190" s="72"/>
      <c r="AD2190" s="72"/>
      <c r="AE2190" s="72"/>
      <c r="AF2190" s="72"/>
      <c r="AG2190"/>
      <c r="AH2190"/>
      <c r="AI2190"/>
      <c r="AJ2190"/>
      <c r="AK2190"/>
      <c r="AL2190"/>
      <c r="AM2190"/>
      <c r="AN2190"/>
      <c r="AO2190"/>
      <c r="AP2190"/>
      <c r="AQ2190"/>
      <c r="AR2190"/>
      <c r="AS2190"/>
      <c r="AT2190" s="72"/>
      <c r="AU2190" s="72"/>
      <c r="AV2190" s="72"/>
      <c r="AW2190" s="72"/>
      <c r="AX2190" s="72"/>
      <c r="AY2190" s="72"/>
      <c r="AZ2190" s="72"/>
      <c r="BA2190" s="72"/>
      <c r="BB2190" s="72"/>
      <c r="BC2190" s="72"/>
      <c r="BD2190" s="72"/>
      <c r="BE2190" s="72"/>
      <c r="BF2190" s="72"/>
      <c r="BG2190" s="72"/>
      <c r="BH2190" s="72"/>
      <c r="BI2190" s="72"/>
      <c r="BJ2190"/>
      <c r="BK2190"/>
      <c r="BL2190"/>
      <c r="BM2190"/>
      <c r="BN2190"/>
      <c r="BO2190"/>
      <c r="BP2190"/>
      <c r="BQ2190"/>
      <c r="BR2190"/>
      <c r="BS2190"/>
      <c r="BT2190"/>
      <c r="BU2190"/>
      <c r="BV2190"/>
      <c r="BW2190"/>
      <c r="BX2190"/>
      <c r="BY2190" s="1"/>
      <c r="BZ2190" s="1"/>
      <c r="CA2190" s="1"/>
      <c r="CB2190" s="1"/>
      <c r="CC2190" s="1"/>
      <c r="CD2190" s="1"/>
      <c r="CE2190" s="1"/>
      <c r="CF2190" s="1"/>
    </row>
    <row r="2191" spans="1:84" ht="14.4" x14ac:dyDescent="0.3">
      <c r="A2191" s="40"/>
      <c r="B2191"/>
      <c r="C2191"/>
      <c r="D2191"/>
      <c r="E2191"/>
      <c r="F2191"/>
      <c r="G2191"/>
      <c r="H2191"/>
      <c r="I2191"/>
      <c r="J2191"/>
      <c r="K2191"/>
      <c r="L2191"/>
      <c r="M2191"/>
      <c r="N2191"/>
      <c r="O2191"/>
      <c r="P2191"/>
      <c r="Q2191"/>
      <c r="R2191"/>
      <c r="S2191"/>
      <c r="T2191"/>
      <c r="U2191"/>
      <c r="V2191"/>
      <c r="W2191"/>
      <c r="X2191"/>
      <c r="Y2191"/>
      <c r="Z2191"/>
      <c r="AA2191"/>
      <c r="AB2191"/>
      <c r="AC2191" s="72"/>
      <c r="AD2191" s="72"/>
      <c r="AE2191" s="72"/>
      <c r="AF2191" s="72"/>
      <c r="AG2191"/>
      <c r="AH2191"/>
      <c r="AI2191"/>
      <c r="AJ2191"/>
      <c r="AK2191"/>
      <c r="AL2191"/>
      <c r="AM2191"/>
      <c r="AN2191"/>
      <c r="AO2191"/>
      <c r="AP2191"/>
      <c r="AQ2191"/>
      <c r="AR2191"/>
      <c r="AS2191"/>
      <c r="AT2191" s="72"/>
      <c r="AU2191" s="72"/>
      <c r="AV2191" s="72"/>
      <c r="AW2191" s="72"/>
      <c r="AX2191" s="72"/>
      <c r="AY2191" s="72"/>
      <c r="AZ2191" s="72"/>
      <c r="BA2191" s="72"/>
      <c r="BB2191" s="72"/>
      <c r="BC2191" s="72"/>
      <c r="BD2191" s="72"/>
      <c r="BE2191" s="72"/>
      <c r="BF2191" s="72"/>
      <c r="BG2191" s="72"/>
      <c r="BH2191" s="72"/>
      <c r="BI2191" s="72"/>
      <c r="BJ2191"/>
      <c r="BK2191"/>
      <c r="BL2191"/>
      <c r="BM2191"/>
      <c r="BN2191"/>
      <c r="BO2191"/>
      <c r="BP2191"/>
      <c r="BQ2191"/>
      <c r="BR2191"/>
      <c r="BS2191"/>
      <c r="BT2191"/>
      <c r="BU2191"/>
      <c r="BV2191"/>
      <c r="BW2191"/>
      <c r="BX2191"/>
      <c r="BY2191" s="1"/>
      <c r="BZ2191" s="1"/>
      <c r="CA2191" s="1"/>
      <c r="CB2191" s="1"/>
      <c r="CC2191" s="1"/>
      <c r="CD2191" s="1"/>
      <c r="CE2191" s="1"/>
      <c r="CF2191" s="1"/>
    </row>
    <row r="2192" spans="1:84" ht="14.4" x14ac:dyDescent="0.3">
      <c r="A2192" s="40"/>
      <c r="B2192"/>
      <c r="C2192"/>
      <c r="D2192"/>
      <c r="E2192"/>
      <c r="F2192"/>
      <c r="G2192"/>
      <c r="H2192"/>
      <c r="I2192"/>
      <c r="J2192"/>
      <c r="K2192"/>
      <c r="L2192"/>
      <c r="M2192"/>
      <c r="N2192"/>
      <c r="O2192"/>
      <c r="P2192"/>
      <c r="Q2192"/>
      <c r="R2192"/>
      <c r="S2192"/>
      <c r="T2192"/>
      <c r="U2192"/>
      <c r="V2192"/>
      <c r="W2192"/>
      <c r="X2192"/>
      <c r="Y2192"/>
      <c r="Z2192"/>
      <c r="AA2192"/>
      <c r="AB2192"/>
      <c r="AC2192" s="72"/>
      <c r="AD2192" s="72"/>
      <c r="AE2192" s="72"/>
      <c r="AF2192" s="72"/>
      <c r="AG2192"/>
      <c r="AH2192"/>
      <c r="AI2192"/>
      <c r="AJ2192"/>
      <c r="AK2192"/>
      <c r="AL2192"/>
      <c r="AM2192"/>
      <c r="AN2192"/>
      <c r="AO2192"/>
      <c r="AP2192"/>
      <c r="AQ2192"/>
      <c r="AR2192"/>
      <c r="AS2192"/>
      <c r="AT2192" s="72"/>
      <c r="AU2192" s="72"/>
      <c r="AV2192" s="72"/>
      <c r="AW2192" s="72"/>
      <c r="AX2192" s="72"/>
      <c r="AY2192" s="72"/>
      <c r="AZ2192" s="72"/>
      <c r="BA2192" s="72"/>
      <c r="BB2192" s="72"/>
      <c r="BC2192" s="72"/>
      <c r="BD2192" s="72"/>
      <c r="BE2192" s="72"/>
      <c r="BF2192" s="72"/>
      <c r="BG2192" s="72"/>
      <c r="BH2192" s="72"/>
      <c r="BI2192" s="72"/>
      <c r="BJ2192"/>
      <c r="BK2192"/>
      <c r="BL2192"/>
      <c r="BM2192"/>
      <c r="BN2192"/>
      <c r="BO2192"/>
      <c r="BP2192"/>
      <c r="BQ2192"/>
      <c r="BR2192"/>
      <c r="BS2192"/>
      <c r="BT2192"/>
      <c r="BU2192"/>
      <c r="BV2192"/>
      <c r="BW2192"/>
      <c r="BX2192"/>
      <c r="BY2192" s="61"/>
      <c r="BZ2192" s="61"/>
      <c r="CA2192" s="61"/>
      <c r="CB2192" s="61"/>
      <c r="CC2192" s="61"/>
      <c r="CD2192" s="61"/>
      <c r="CE2192" s="61"/>
      <c r="CF2192" s="61"/>
    </row>
    <row r="2193" spans="1:84" ht="14.4" x14ac:dyDescent="0.3">
      <c r="A2193" s="40"/>
      <c r="B2193"/>
      <c r="C2193"/>
      <c r="D2193"/>
      <c r="E2193"/>
      <c r="F2193"/>
      <c r="G2193"/>
      <c r="H2193"/>
      <c r="I2193"/>
      <c r="J2193"/>
      <c r="K2193"/>
      <c r="L2193"/>
      <c r="M2193"/>
      <c r="N2193"/>
      <c r="O2193"/>
      <c r="P2193"/>
      <c r="Q2193"/>
      <c r="R2193"/>
      <c r="S2193"/>
      <c r="T2193"/>
      <c r="U2193"/>
      <c r="V2193"/>
      <c r="W2193"/>
      <c r="X2193"/>
      <c r="Y2193"/>
      <c r="Z2193"/>
      <c r="AA2193"/>
      <c r="AB2193"/>
      <c r="AC2193" s="72"/>
      <c r="AD2193" s="72"/>
      <c r="AE2193" s="72"/>
      <c r="AF2193" s="72"/>
      <c r="AG2193"/>
      <c r="AH2193"/>
      <c r="AI2193"/>
      <c r="AJ2193"/>
      <c r="AK2193"/>
      <c r="AL2193"/>
      <c r="AM2193"/>
      <c r="AN2193"/>
      <c r="AO2193"/>
      <c r="AP2193"/>
      <c r="AQ2193"/>
      <c r="AR2193"/>
      <c r="AS2193"/>
      <c r="AT2193" s="72"/>
      <c r="AU2193" s="72"/>
      <c r="AV2193" s="72"/>
      <c r="AW2193" s="72"/>
      <c r="AX2193" s="72"/>
      <c r="AY2193" s="72"/>
      <c r="AZ2193" s="72"/>
      <c r="BA2193" s="72"/>
      <c r="BB2193" s="72"/>
      <c r="BC2193" s="72"/>
      <c r="BD2193" s="72"/>
      <c r="BE2193" s="72"/>
      <c r="BF2193" s="72"/>
      <c r="BG2193" s="72"/>
      <c r="BH2193" s="72"/>
      <c r="BI2193" s="72"/>
      <c r="BJ2193"/>
      <c r="BK2193"/>
      <c r="BL2193"/>
      <c r="BM2193"/>
      <c r="BN2193"/>
      <c r="BO2193"/>
      <c r="BP2193"/>
      <c r="BQ2193"/>
      <c r="BR2193"/>
      <c r="BS2193"/>
      <c r="BT2193"/>
      <c r="BU2193"/>
      <c r="BV2193"/>
      <c r="BW2193"/>
      <c r="BX2193"/>
      <c r="BY2193" s="61"/>
      <c r="BZ2193" s="61"/>
      <c r="CA2193" s="61"/>
      <c r="CB2193" s="61"/>
      <c r="CC2193" s="61"/>
      <c r="CD2193" s="61"/>
      <c r="CE2193" s="61"/>
      <c r="CF2193" s="61"/>
    </row>
    <row r="2194" spans="1:84" ht="14.4" x14ac:dyDescent="0.3">
      <c r="A2194" s="40"/>
      <c r="B2194"/>
      <c r="C2194"/>
      <c r="D2194"/>
      <c r="E2194"/>
      <c r="F2194"/>
      <c r="G2194"/>
      <c r="H2194"/>
      <c r="I2194"/>
      <c r="J2194"/>
      <c r="K2194"/>
      <c r="L2194"/>
      <c r="M2194"/>
      <c r="N2194"/>
      <c r="O2194"/>
      <c r="P2194"/>
      <c r="Q2194"/>
      <c r="R2194"/>
      <c r="S2194"/>
      <c r="T2194"/>
      <c r="U2194"/>
      <c r="V2194"/>
      <c r="W2194"/>
      <c r="X2194"/>
      <c r="Y2194"/>
      <c r="Z2194"/>
      <c r="AA2194"/>
      <c r="AB2194"/>
      <c r="AC2194" s="72"/>
      <c r="AD2194" s="72"/>
      <c r="AE2194" s="72"/>
      <c r="AF2194" s="72"/>
      <c r="AG2194"/>
      <c r="AH2194"/>
      <c r="AI2194"/>
      <c r="AJ2194"/>
      <c r="AK2194"/>
      <c r="AL2194"/>
      <c r="AM2194"/>
      <c r="AN2194"/>
      <c r="AO2194"/>
      <c r="AP2194"/>
      <c r="AQ2194"/>
      <c r="AR2194"/>
      <c r="AS2194"/>
      <c r="AT2194" s="72"/>
      <c r="AU2194" s="72"/>
      <c r="AV2194" s="72"/>
      <c r="AW2194" s="72"/>
      <c r="AX2194" s="72"/>
      <c r="AY2194" s="72"/>
      <c r="AZ2194" s="72"/>
      <c r="BA2194" s="72"/>
      <c r="BB2194" s="72"/>
      <c r="BC2194" s="72"/>
      <c r="BD2194" s="72"/>
      <c r="BE2194" s="72"/>
      <c r="BF2194" s="72"/>
      <c r="BG2194" s="72"/>
      <c r="BH2194" s="72"/>
      <c r="BI2194" s="72"/>
      <c r="BJ2194"/>
      <c r="BK2194"/>
      <c r="BL2194"/>
      <c r="BM2194"/>
      <c r="BN2194"/>
      <c r="BO2194"/>
      <c r="BP2194"/>
      <c r="BQ2194"/>
      <c r="BR2194"/>
      <c r="BS2194"/>
      <c r="BT2194"/>
      <c r="BU2194"/>
      <c r="BV2194"/>
      <c r="BW2194"/>
      <c r="BX2194"/>
      <c r="BY2194" s="61"/>
      <c r="BZ2194" s="61"/>
      <c r="CA2194" s="61"/>
      <c r="CB2194" s="61"/>
      <c r="CC2194" s="61"/>
      <c r="CD2194" s="61"/>
      <c r="CE2194" s="61"/>
      <c r="CF2194" s="61"/>
    </row>
    <row r="2195" spans="1:84" ht="14.4" x14ac:dyDescent="0.3">
      <c r="A2195" s="40"/>
      <c r="B2195"/>
      <c r="C2195"/>
      <c r="D2195"/>
      <c r="E2195"/>
      <c r="F2195"/>
      <c r="G2195"/>
      <c r="H2195"/>
      <c r="I2195"/>
      <c r="J2195"/>
      <c r="K2195"/>
      <c r="L2195"/>
      <c r="M2195"/>
      <c r="N2195"/>
      <c r="O2195"/>
      <c r="P2195"/>
      <c r="Q2195"/>
      <c r="R2195"/>
      <c r="S2195"/>
      <c r="T2195"/>
      <c r="U2195"/>
      <c r="V2195"/>
      <c r="W2195"/>
      <c r="X2195"/>
      <c r="Y2195"/>
      <c r="Z2195"/>
      <c r="AA2195"/>
      <c r="AB2195"/>
      <c r="AC2195" s="72"/>
      <c r="AD2195" s="72"/>
      <c r="AE2195" s="72"/>
      <c r="AF2195" s="72"/>
      <c r="AG2195"/>
      <c r="AH2195"/>
      <c r="AI2195"/>
      <c r="AJ2195"/>
      <c r="AK2195"/>
      <c r="AL2195"/>
      <c r="AM2195"/>
      <c r="AN2195"/>
      <c r="AO2195"/>
      <c r="AP2195"/>
      <c r="AQ2195"/>
      <c r="AR2195"/>
      <c r="AS2195"/>
      <c r="AT2195" s="72"/>
      <c r="AU2195" s="72"/>
      <c r="AV2195" s="72"/>
      <c r="AW2195" s="72"/>
      <c r="AX2195" s="72"/>
      <c r="AY2195" s="72"/>
      <c r="AZ2195" s="72"/>
      <c r="BA2195" s="72"/>
      <c r="BB2195" s="72"/>
      <c r="BC2195" s="72"/>
      <c r="BD2195" s="72"/>
      <c r="BE2195" s="72"/>
      <c r="BF2195" s="72"/>
      <c r="BG2195" s="72"/>
      <c r="BH2195" s="72"/>
      <c r="BI2195" s="72"/>
      <c r="BJ2195"/>
      <c r="BK2195"/>
      <c r="BL2195"/>
      <c r="BM2195"/>
      <c r="BN2195"/>
      <c r="BO2195"/>
      <c r="BP2195"/>
      <c r="BQ2195"/>
      <c r="BR2195"/>
      <c r="BS2195"/>
      <c r="BT2195"/>
      <c r="BU2195"/>
      <c r="BV2195"/>
      <c r="BW2195"/>
      <c r="BX2195"/>
      <c r="BY2195" s="61"/>
      <c r="BZ2195" s="61"/>
      <c r="CA2195" s="61"/>
      <c r="CB2195" s="61"/>
      <c r="CC2195" s="61"/>
      <c r="CD2195" s="61"/>
      <c r="CE2195" s="61"/>
      <c r="CF2195" s="61"/>
    </row>
    <row r="2196" spans="1:84" ht="14.4" x14ac:dyDescent="0.3">
      <c r="A2196" s="40"/>
      <c r="B2196"/>
      <c r="C2196"/>
      <c r="D2196"/>
      <c r="E2196"/>
      <c r="F2196"/>
      <c r="G2196"/>
      <c r="H2196"/>
      <c r="I2196"/>
      <c r="J2196"/>
      <c r="K2196"/>
      <c r="L2196"/>
      <c r="M2196"/>
      <c r="N2196"/>
      <c r="O2196"/>
      <c r="P2196"/>
      <c r="Q2196"/>
      <c r="R2196"/>
      <c r="S2196"/>
      <c r="T2196"/>
      <c r="U2196"/>
      <c r="V2196"/>
      <c r="W2196"/>
      <c r="X2196"/>
      <c r="Y2196"/>
      <c r="Z2196"/>
      <c r="AA2196"/>
      <c r="AB2196"/>
      <c r="AC2196" s="72"/>
      <c r="AD2196" s="72"/>
      <c r="AE2196" s="72"/>
      <c r="AF2196" s="72"/>
      <c r="AG2196"/>
      <c r="AH2196"/>
      <c r="AI2196"/>
      <c r="AJ2196"/>
      <c r="AK2196"/>
      <c r="AL2196"/>
      <c r="AM2196"/>
      <c r="AN2196"/>
      <c r="AO2196"/>
      <c r="AP2196"/>
      <c r="AQ2196"/>
      <c r="AR2196"/>
      <c r="AS2196"/>
      <c r="AT2196" s="72"/>
      <c r="AU2196" s="72"/>
      <c r="AV2196" s="72"/>
      <c r="AW2196" s="72"/>
      <c r="AX2196" s="72"/>
      <c r="AY2196" s="72"/>
      <c r="AZ2196" s="72"/>
      <c r="BA2196" s="72"/>
      <c r="BB2196" s="72"/>
      <c r="BC2196" s="72"/>
      <c r="BD2196" s="72"/>
      <c r="BE2196" s="72"/>
      <c r="BF2196" s="72"/>
      <c r="BG2196" s="72"/>
      <c r="BH2196" s="72"/>
      <c r="BI2196" s="72"/>
      <c r="BJ2196"/>
      <c r="BK2196"/>
      <c r="BL2196"/>
      <c r="BM2196"/>
      <c r="BN2196"/>
      <c r="BO2196"/>
      <c r="BP2196"/>
      <c r="BQ2196"/>
      <c r="BR2196"/>
      <c r="BS2196"/>
      <c r="BT2196"/>
      <c r="BU2196"/>
      <c r="BV2196"/>
      <c r="BW2196"/>
      <c r="BX2196"/>
      <c r="BY2196" s="61"/>
      <c r="BZ2196" s="61"/>
      <c r="CA2196" s="61"/>
      <c r="CB2196" s="61"/>
      <c r="CC2196" s="61"/>
      <c r="CD2196" s="61"/>
      <c r="CE2196" s="61"/>
      <c r="CF2196" s="61"/>
    </row>
    <row r="2197" spans="1:84" ht="14.4" x14ac:dyDescent="0.3">
      <c r="A2197" s="40"/>
      <c r="B2197"/>
      <c r="C2197"/>
      <c r="D2197"/>
      <c r="E2197"/>
      <c r="F2197"/>
      <c r="G2197"/>
      <c r="H2197"/>
      <c r="I2197"/>
      <c r="J2197"/>
      <c r="K2197"/>
      <c r="L2197"/>
      <c r="M2197"/>
      <c r="N2197"/>
      <c r="O2197"/>
      <c r="P2197"/>
      <c r="Q2197"/>
      <c r="R2197"/>
      <c r="S2197"/>
      <c r="T2197"/>
      <c r="U2197"/>
      <c r="V2197"/>
      <c r="W2197"/>
      <c r="X2197"/>
      <c r="Y2197"/>
      <c r="Z2197"/>
      <c r="AA2197"/>
      <c r="AB2197"/>
      <c r="AC2197" s="72"/>
      <c r="AD2197" s="72"/>
      <c r="AE2197" s="72"/>
      <c r="AF2197" s="72"/>
      <c r="AG2197"/>
      <c r="AH2197"/>
      <c r="AI2197"/>
      <c r="AJ2197"/>
      <c r="AK2197"/>
      <c r="AL2197"/>
      <c r="AM2197"/>
      <c r="AN2197"/>
      <c r="AO2197"/>
      <c r="AP2197"/>
      <c r="AQ2197"/>
      <c r="AR2197"/>
      <c r="AS2197"/>
      <c r="AT2197" s="72"/>
      <c r="AU2197" s="72"/>
      <c r="AV2197" s="72"/>
      <c r="AW2197" s="72"/>
      <c r="AX2197" s="72"/>
      <c r="AY2197" s="72"/>
      <c r="AZ2197" s="72"/>
      <c r="BA2197" s="72"/>
      <c r="BB2197" s="72"/>
      <c r="BC2197" s="72"/>
      <c r="BD2197" s="72"/>
      <c r="BE2197" s="72"/>
      <c r="BF2197" s="72"/>
      <c r="BG2197" s="72"/>
      <c r="BH2197" s="72"/>
      <c r="BI2197" s="72"/>
      <c r="BJ2197"/>
      <c r="BK2197"/>
      <c r="BL2197"/>
      <c r="BM2197"/>
      <c r="BN2197"/>
      <c r="BO2197"/>
      <c r="BP2197"/>
      <c r="BQ2197"/>
      <c r="BR2197"/>
      <c r="BS2197"/>
      <c r="BT2197"/>
      <c r="BU2197"/>
      <c r="BV2197"/>
      <c r="BW2197"/>
      <c r="BX2197"/>
      <c r="BY2197" s="61"/>
      <c r="BZ2197" s="61"/>
      <c r="CA2197" s="61"/>
      <c r="CB2197" s="61"/>
      <c r="CC2197" s="61"/>
      <c r="CD2197" s="61"/>
      <c r="CE2197" s="61"/>
      <c r="CF2197" s="61"/>
    </row>
    <row r="2198" spans="1:84" ht="14.4" x14ac:dyDescent="0.3">
      <c r="A2198" s="40"/>
      <c r="B2198"/>
      <c r="C2198"/>
      <c r="D2198"/>
      <c r="E2198"/>
      <c r="F2198"/>
      <c r="G2198"/>
      <c r="H2198"/>
      <c r="I2198"/>
      <c r="J2198"/>
      <c r="K2198"/>
      <c r="L2198"/>
      <c r="M2198"/>
      <c r="N2198"/>
      <c r="O2198"/>
      <c r="P2198"/>
      <c r="Q2198"/>
      <c r="R2198"/>
      <c r="S2198"/>
      <c r="T2198"/>
      <c r="U2198"/>
      <c r="V2198"/>
      <c r="W2198"/>
      <c r="X2198"/>
      <c r="Y2198"/>
      <c r="Z2198"/>
      <c r="AA2198"/>
      <c r="AB2198"/>
      <c r="AC2198" s="72"/>
      <c r="AD2198" s="72"/>
      <c r="AE2198" s="72"/>
      <c r="AF2198" s="72"/>
      <c r="AG2198"/>
      <c r="AH2198"/>
      <c r="AI2198"/>
      <c r="AJ2198"/>
      <c r="AK2198"/>
      <c r="AL2198"/>
      <c r="AM2198"/>
      <c r="AN2198"/>
      <c r="AO2198"/>
      <c r="AP2198"/>
      <c r="AQ2198"/>
      <c r="AR2198"/>
      <c r="AS2198"/>
      <c r="AT2198" s="72"/>
      <c r="AU2198" s="72"/>
      <c r="AV2198" s="72"/>
      <c r="AW2198" s="72"/>
      <c r="AX2198" s="72"/>
      <c r="AY2198" s="72"/>
      <c r="AZ2198" s="72"/>
      <c r="BA2198" s="72"/>
      <c r="BB2198" s="72"/>
      <c r="BC2198" s="72"/>
      <c r="BD2198" s="72"/>
      <c r="BE2198" s="72"/>
      <c r="BF2198" s="72"/>
      <c r="BG2198" s="72"/>
      <c r="BH2198" s="72"/>
      <c r="BI2198" s="72"/>
      <c r="BJ2198"/>
      <c r="BK2198"/>
      <c r="BL2198"/>
      <c r="BM2198"/>
      <c r="BN2198"/>
      <c r="BO2198"/>
      <c r="BP2198"/>
      <c r="BQ2198"/>
      <c r="BR2198"/>
      <c r="BS2198"/>
      <c r="BT2198"/>
      <c r="BU2198"/>
      <c r="BV2198"/>
      <c r="BW2198"/>
      <c r="BX2198"/>
      <c r="BY2198" s="61"/>
      <c r="BZ2198" s="61"/>
      <c r="CA2198" s="61"/>
      <c r="CB2198" s="61"/>
      <c r="CC2198" s="61"/>
      <c r="CD2198" s="61"/>
      <c r="CE2198" s="61"/>
      <c r="CF2198" s="61"/>
    </row>
    <row r="2199" spans="1:84" ht="14.4" x14ac:dyDescent="0.3">
      <c r="A2199" s="40"/>
      <c r="B2199"/>
      <c r="C2199"/>
      <c r="D2199"/>
      <c r="E2199"/>
      <c r="F2199"/>
      <c r="G2199"/>
      <c r="H2199"/>
      <c r="I2199"/>
      <c r="J2199"/>
      <c r="K2199"/>
      <c r="L2199"/>
      <c r="M2199"/>
      <c r="N2199"/>
      <c r="O2199"/>
      <c r="P2199"/>
      <c r="Q2199"/>
      <c r="R2199"/>
      <c r="S2199"/>
      <c r="T2199"/>
      <c r="U2199"/>
      <c r="V2199"/>
      <c r="W2199"/>
      <c r="X2199"/>
      <c r="Y2199"/>
      <c r="Z2199"/>
      <c r="AA2199"/>
      <c r="AB2199"/>
      <c r="AC2199" s="72"/>
      <c r="AD2199" s="72"/>
      <c r="AE2199" s="72"/>
      <c r="AF2199" s="72"/>
      <c r="AG2199"/>
      <c r="AH2199"/>
      <c r="AI2199"/>
      <c r="AJ2199"/>
      <c r="AK2199"/>
      <c r="AL2199"/>
      <c r="AM2199"/>
      <c r="AN2199"/>
      <c r="AO2199"/>
      <c r="AP2199"/>
      <c r="AQ2199"/>
      <c r="AR2199"/>
      <c r="AS2199"/>
      <c r="AT2199" s="72"/>
      <c r="AU2199" s="72"/>
      <c r="AV2199" s="72"/>
      <c r="AW2199" s="72"/>
      <c r="AX2199" s="72"/>
      <c r="AY2199" s="72"/>
      <c r="AZ2199" s="72"/>
      <c r="BA2199" s="72"/>
      <c r="BB2199" s="72"/>
      <c r="BC2199" s="72"/>
      <c r="BD2199" s="72"/>
      <c r="BE2199" s="72"/>
      <c r="BF2199" s="72"/>
      <c r="BG2199" s="72"/>
      <c r="BH2199" s="72"/>
      <c r="BI2199" s="72"/>
      <c r="BJ2199"/>
      <c r="BK2199"/>
      <c r="BL2199"/>
      <c r="BM2199"/>
      <c r="BN2199"/>
      <c r="BO2199"/>
      <c r="BP2199"/>
      <c r="BQ2199"/>
      <c r="BR2199"/>
      <c r="BS2199"/>
      <c r="BT2199"/>
      <c r="BU2199"/>
      <c r="BV2199"/>
      <c r="BW2199"/>
      <c r="BX2199"/>
      <c r="BY2199" s="61"/>
      <c r="BZ2199" s="61"/>
      <c r="CA2199" s="61"/>
      <c r="CB2199" s="61"/>
      <c r="CC2199" s="61"/>
      <c r="CD2199" s="61"/>
      <c r="CE2199" s="61"/>
      <c r="CF2199" s="61"/>
    </row>
    <row r="2200" spans="1:84" ht="14.4" x14ac:dyDescent="0.3">
      <c r="A2200" s="40"/>
      <c r="B2200"/>
      <c r="C2200"/>
      <c r="D2200"/>
      <c r="E2200"/>
      <c r="F2200"/>
      <c r="G2200"/>
      <c r="H2200"/>
      <c r="I2200"/>
      <c r="J2200"/>
      <c r="K2200"/>
      <c r="L2200"/>
      <c r="M2200"/>
      <c r="N2200"/>
      <c r="O2200"/>
      <c r="P2200"/>
      <c r="Q2200"/>
      <c r="R2200"/>
      <c r="S2200"/>
      <c r="T2200"/>
      <c r="U2200"/>
      <c r="V2200"/>
      <c r="W2200"/>
      <c r="X2200"/>
      <c r="Y2200"/>
      <c r="Z2200"/>
      <c r="AA2200"/>
      <c r="AB2200"/>
      <c r="AC2200" s="72"/>
      <c r="AD2200" s="72"/>
      <c r="AE2200" s="72"/>
      <c r="AF2200" s="72"/>
      <c r="AG2200"/>
      <c r="AH2200"/>
      <c r="AI2200"/>
      <c r="AJ2200"/>
      <c r="AK2200"/>
      <c r="AL2200"/>
      <c r="AM2200"/>
      <c r="AN2200"/>
      <c r="AO2200"/>
      <c r="AP2200"/>
      <c r="AQ2200"/>
      <c r="AR2200"/>
      <c r="AS2200"/>
      <c r="AT2200" s="72"/>
      <c r="AU2200" s="72"/>
      <c r="AV2200" s="72"/>
      <c r="AW2200" s="72"/>
      <c r="AX2200" s="72"/>
      <c r="AY2200" s="72"/>
      <c r="AZ2200" s="72"/>
      <c r="BA2200" s="72"/>
      <c r="BB2200" s="72"/>
      <c r="BC2200" s="72"/>
      <c r="BD2200" s="72"/>
      <c r="BE2200" s="72"/>
      <c r="BF2200" s="72"/>
      <c r="BG2200" s="72"/>
      <c r="BH2200" s="72"/>
      <c r="BI2200" s="72"/>
      <c r="BJ2200"/>
      <c r="BK2200"/>
      <c r="BL2200"/>
      <c r="BM2200"/>
      <c r="BN2200"/>
      <c r="BO2200"/>
      <c r="BP2200"/>
      <c r="BQ2200"/>
      <c r="BR2200"/>
      <c r="BS2200"/>
      <c r="BT2200"/>
      <c r="BU2200"/>
      <c r="BV2200"/>
      <c r="BW2200"/>
      <c r="BX2200"/>
      <c r="BY2200" s="61"/>
      <c r="BZ2200" s="61"/>
      <c r="CA2200" s="61"/>
      <c r="CB2200" s="61"/>
      <c r="CC2200" s="61"/>
      <c r="CD2200" s="61"/>
      <c r="CE2200" s="61"/>
      <c r="CF2200" s="61"/>
    </row>
    <row r="2201" spans="1:84" ht="14.4" x14ac:dyDescent="0.3">
      <c r="A2201" s="40"/>
      <c r="B2201"/>
      <c r="C2201"/>
      <c r="D2201"/>
      <c r="E2201"/>
      <c r="F2201"/>
      <c r="G2201"/>
      <c r="H2201"/>
      <c r="I2201"/>
      <c r="J2201"/>
      <c r="K2201"/>
      <c r="L2201"/>
      <c r="M2201"/>
      <c r="N2201"/>
      <c r="O2201"/>
      <c r="P2201"/>
      <c r="Q2201"/>
      <c r="R2201"/>
      <c r="S2201"/>
      <c r="T2201"/>
      <c r="U2201"/>
      <c r="V2201"/>
      <c r="W2201"/>
      <c r="X2201"/>
      <c r="Y2201"/>
      <c r="Z2201"/>
      <c r="AA2201"/>
      <c r="AB2201"/>
      <c r="AC2201" s="72"/>
      <c r="AD2201" s="72"/>
      <c r="AE2201" s="72"/>
      <c r="AF2201" s="72"/>
      <c r="AG2201"/>
      <c r="AH2201"/>
      <c r="AI2201"/>
      <c r="AJ2201"/>
      <c r="AK2201"/>
      <c r="AL2201"/>
      <c r="AM2201"/>
      <c r="AN2201"/>
      <c r="AO2201"/>
      <c r="AP2201"/>
      <c r="AQ2201"/>
      <c r="AR2201"/>
      <c r="AS2201"/>
      <c r="AT2201" s="72"/>
      <c r="AU2201" s="72"/>
      <c r="AV2201" s="72"/>
      <c r="AW2201" s="72"/>
      <c r="AX2201" s="72"/>
      <c r="AY2201" s="72"/>
      <c r="AZ2201" s="72"/>
      <c r="BA2201" s="72"/>
      <c r="BB2201" s="72"/>
      <c r="BC2201" s="72"/>
      <c r="BD2201" s="72"/>
      <c r="BE2201" s="72"/>
      <c r="BF2201" s="72"/>
      <c r="BG2201" s="72"/>
      <c r="BH2201" s="72"/>
      <c r="BI2201" s="72"/>
      <c r="BJ2201"/>
      <c r="BK2201"/>
      <c r="BL2201"/>
      <c r="BM2201"/>
      <c r="BN2201"/>
      <c r="BO2201"/>
      <c r="BP2201"/>
      <c r="BQ2201"/>
      <c r="BR2201"/>
      <c r="BS2201"/>
      <c r="BT2201"/>
      <c r="BU2201"/>
      <c r="BV2201"/>
      <c r="BW2201"/>
      <c r="BX2201"/>
      <c r="BY2201" s="61"/>
      <c r="BZ2201" s="61"/>
      <c r="CA2201" s="61"/>
      <c r="CB2201" s="61"/>
      <c r="CC2201" s="61"/>
      <c r="CD2201" s="61"/>
      <c r="CE2201" s="61"/>
      <c r="CF2201" s="61"/>
    </row>
    <row r="2202" spans="1:84" ht="14.4" x14ac:dyDescent="0.3">
      <c r="A2202" s="40"/>
      <c r="B2202"/>
      <c r="C2202"/>
      <c r="D2202"/>
      <c r="E2202"/>
      <c r="F2202"/>
      <c r="G2202"/>
      <c r="H2202"/>
      <c r="I2202"/>
      <c r="J2202"/>
      <c r="K2202"/>
      <c r="L2202"/>
      <c r="M2202"/>
      <c r="N2202"/>
      <c r="O2202"/>
      <c r="P2202"/>
      <c r="Q2202"/>
      <c r="R2202"/>
      <c r="S2202"/>
      <c r="T2202"/>
      <c r="U2202"/>
      <c r="V2202"/>
      <c r="W2202"/>
      <c r="X2202"/>
      <c r="Y2202"/>
      <c r="Z2202"/>
      <c r="AA2202"/>
      <c r="AB2202"/>
      <c r="AC2202" s="72"/>
      <c r="AD2202" s="72"/>
      <c r="AE2202" s="72"/>
      <c r="AF2202" s="72"/>
      <c r="AG2202"/>
      <c r="AH2202"/>
      <c r="AI2202"/>
      <c r="AJ2202"/>
      <c r="AK2202"/>
      <c r="AL2202"/>
      <c r="AM2202"/>
      <c r="AN2202"/>
      <c r="AO2202"/>
      <c r="AP2202"/>
      <c r="AQ2202"/>
      <c r="AR2202"/>
      <c r="AS2202"/>
      <c r="AT2202" s="72"/>
      <c r="AU2202" s="72"/>
      <c r="AV2202" s="72"/>
      <c r="AW2202" s="72"/>
      <c r="AX2202" s="72"/>
      <c r="AY2202" s="72"/>
      <c r="AZ2202" s="72"/>
      <c r="BA2202" s="72"/>
      <c r="BB2202" s="72"/>
      <c r="BC2202" s="72"/>
      <c r="BD2202" s="72"/>
      <c r="BE2202" s="72"/>
      <c r="BF2202" s="72"/>
      <c r="BG2202" s="72"/>
      <c r="BH2202" s="72"/>
      <c r="BI2202" s="72"/>
      <c r="BJ2202"/>
      <c r="BK2202"/>
      <c r="BL2202"/>
      <c r="BM2202"/>
      <c r="BN2202"/>
      <c r="BO2202"/>
      <c r="BP2202"/>
      <c r="BQ2202"/>
      <c r="BR2202"/>
      <c r="BS2202"/>
      <c r="BT2202"/>
      <c r="BU2202"/>
      <c r="BV2202"/>
      <c r="BW2202"/>
      <c r="BX2202"/>
      <c r="BY2202" s="61"/>
      <c r="BZ2202" s="61"/>
      <c r="CA2202" s="61"/>
      <c r="CB2202" s="61"/>
      <c r="CC2202" s="61"/>
      <c r="CD2202" s="61"/>
      <c r="CE2202" s="61"/>
      <c r="CF2202" s="61"/>
    </row>
    <row r="2203" spans="1:84" ht="14.4" x14ac:dyDescent="0.3">
      <c r="A2203" s="40"/>
      <c r="B2203"/>
      <c r="C2203"/>
      <c r="D2203"/>
      <c r="E2203"/>
      <c r="F2203"/>
      <c r="G2203"/>
      <c r="H2203"/>
      <c r="I2203"/>
      <c r="J2203"/>
      <c r="K2203"/>
      <c r="L2203"/>
      <c r="M2203"/>
      <c r="N2203"/>
      <c r="O2203"/>
      <c r="P2203"/>
      <c r="Q2203"/>
      <c r="R2203"/>
      <c r="S2203"/>
      <c r="T2203"/>
      <c r="U2203"/>
      <c r="V2203"/>
      <c r="W2203"/>
      <c r="X2203"/>
      <c r="Y2203"/>
      <c r="Z2203"/>
      <c r="AA2203"/>
      <c r="AB2203"/>
      <c r="AC2203" s="72"/>
      <c r="AD2203" s="72"/>
      <c r="AE2203" s="72"/>
      <c r="AF2203" s="72"/>
      <c r="AG2203"/>
      <c r="AH2203"/>
      <c r="AI2203"/>
      <c r="AJ2203"/>
      <c r="AK2203"/>
      <c r="AL2203"/>
      <c r="AM2203"/>
      <c r="AN2203"/>
      <c r="AO2203"/>
      <c r="AP2203"/>
      <c r="AQ2203"/>
      <c r="AR2203"/>
      <c r="AS2203"/>
      <c r="AT2203" s="72"/>
      <c r="AU2203" s="72"/>
      <c r="AV2203" s="72"/>
      <c r="AW2203" s="72"/>
      <c r="AX2203" s="72"/>
      <c r="AY2203" s="72"/>
      <c r="AZ2203" s="72"/>
      <c r="BA2203" s="72"/>
      <c r="BB2203" s="72"/>
      <c r="BC2203" s="72"/>
      <c r="BD2203" s="72"/>
      <c r="BE2203" s="72"/>
      <c r="BF2203" s="72"/>
      <c r="BG2203" s="72"/>
      <c r="BH2203" s="72"/>
      <c r="BI2203" s="72"/>
      <c r="BJ2203"/>
      <c r="BK2203"/>
      <c r="BL2203"/>
      <c r="BM2203"/>
      <c r="BN2203"/>
      <c r="BO2203"/>
      <c r="BP2203"/>
      <c r="BQ2203"/>
      <c r="BR2203"/>
      <c r="BS2203"/>
      <c r="BT2203"/>
      <c r="BU2203"/>
      <c r="BV2203"/>
      <c r="BW2203"/>
      <c r="BX2203"/>
      <c r="BY2203" s="61"/>
      <c r="BZ2203" s="61"/>
      <c r="CA2203" s="61"/>
      <c r="CB2203" s="61"/>
      <c r="CC2203" s="61"/>
      <c r="CD2203" s="61"/>
      <c r="CE2203" s="61"/>
      <c r="CF2203" s="61"/>
    </row>
    <row r="2204" spans="1:84" ht="14.4" x14ac:dyDescent="0.3">
      <c r="A2204" s="40"/>
      <c r="B2204"/>
      <c r="C2204"/>
      <c r="D2204"/>
      <c r="E2204"/>
      <c r="F2204"/>
      <c r="G2204"/>
      <c r="H2204"/>
      <c r="I2204"/>
      <c r="J2204"/>
      <c r="K2204"/>
      <c r="L2204"/>
      <c r="M2204"/>
      <c r="N2204"/>
      <c r="O2204"/>
      <c r="P2204"/>
      <c r="Q2204"/>
      <c r="R2204"/>
      <c r="S2204"/>
      <c r="T2204"/>
      <c r="U2204"/>
      <c r="V2204"/>
      <c r="W2204"/>
      <c r="X2204"/>
      <c r="Y2204"/>
      <c r="Z2204"/>
      <c r="AA2204"/>
      <c r="AB2204"/>
      <c r="AC2204" s="72"/>
      <c r="AD2204" s="72"/>
      <c r="AE2204" s="72"/>
      <c r="AF2204" s="72"/>
      <c r="AG2204"/>
      <c r="AH2204"/>
      <c r="AI2204"/>
      <c r="AJ2204"/>
      <c r="AK2204"/>
      <c r="AL2204"/>
      <c r="AM2204"/>
      <c r="AN2204"/>
      <c r="AO2204"/>
      <c r="AP2204"/>
      <c r="AQ2204"/>
      <c r="AR2204"/>
      <c r="AS2204"/>
      <c r="AT2204" s="72"/>
      <c r="AU2204" s="72"/>
      <c r="AV2204" s="72"/>
      <c r="AW2204" s="72"/>
      <c r="AX2204" s="72"/>
      <c r="AY2204" s="72"/>
      <c r="AZ2204" s="72"/>
      <c r="BA2204" s="72"/>
      <c r="BB2204" s="72"/>
      <c r="BC2204" s="72"/>
      <c r="BD2204" s="72"/>
      <c r="BE2204" s="72"/>
      <c r="BF2204" s="72"/>
      <c r="BG2204" s="72"/>
      <c r="BH2204" s="72"/>
      <c r="BI2204" s="72"/>
      <c r="BJ2204"/>
      <c r="BK2204"/>
      <c r="BL2204"/>
      <c r="BM2204"/>
      <c r="BN2204"/>
      <c r="BO2204"/>
      <c r="BP2204"/>
      <c r="BQ2204"/>
      <c r="BR2204"/>
      <c r="BS2204"/>
      <c r="BT2204"/>
      <c r="BU2204"/>
      <c r="BV2204"/>
      <c r="BW2204"/>
      <c r="BX2204"/>
      <c r="BY2204" s="1"/>
      <c r="BZ2204" s="1"/>
      <c r="CA2204" s="1"/>
      <c r="CB2204" s="1"/>
      <c r="CC2204" s="1"/>
      <c r="CD2204" s="1"/>
      <c r="CE2204" s="1"/>
      <c r="CF2204" s="1"/>
    </row>
    <row r="2205" spans="1:84" ht="14.4" x14ac:dyDescent="0.3">
      <c r="A2205" s="40"/>
      <c r="B2205"/>
      <c r="C2205"/>
      <c r="D2205"/>
      <c r="E2205"/>
      <c r="F2205"/>
      <c r="G2205"/>
      <c r="H2205"/>
      <c r="I2205"/>
      <c r="J2205"/>
      <c r="K2205"/>
      <c r="L2205"/>
      <c r="M2205"/>
      <c r="N2205"/>
      <c r="O2205"/>
      <c r="P2205"/>
      <c r="Q2205"/>
      <c r="R2205"/>
      <c r="S2205"/>
      <c r="T2205"/>
      <c r="U2205"/>
      <c r="V2205"/>
      <c r="W2205"/>
      <c r="X2205"/>
      <c r="Y2205"/>
      <c r="Z2205"/>
      <c r="AA2205"/>
      <c r="AB2205"/>
      <c r="AC2205" s="72"/>
      <c r="AD2205" s="72"/>
      <c r="AE2205" s="72"/>
      <c r="AF2205" s="72"/>
      <c r="AG2205"/>
      <c r="AH2205"/>
      <c r="AI2205"/>
      <c r="AJ2205"/>
      <c r="AK2205"/>
      <c r="AL2205"/>
      <c r="AM2205"/>
      <c r="AN2205"/>
      <c r="AO2205"/>
      <c r="AP2205"/>
      <c r="AQ2205"/>
      <c r="AR2205"/>
      <c r="AS2205"/>
      <c r="AT2205" s="72"/>
      <c r="AU2205" s="72"/>
      <c r="AV2205" s="72"/>
      <c r="AW2205" s="72"/>
      <c r="AX2205" s="72"/>
      <c r="AY2205" s="72"/>
      <c r="AZ2205" s="72"/>
      <c r="BA2205" s="72"/>
      <c r="BB2205" s="72"/>
      <c r="BC2205" s="72"/>
      <c r="BD2205" s="72"/>
      <c r="BE2205" s="72"/>
      <c r="BF2205" s="72"/>
      <c r="BG2205" s="72"/>
      <c r="BH2205" s="72"/>
      <c r="BI2205" s="72"/>
      <c r="BJ2205"/>
      <c r="BK2205"/>
      <c r="BL2205"/>
      <c r="BM2205"/>
      <c r="BN2205"/>
      <c r="BO2205"/>
      <c r="BP2205"/>
      <c r="BQ2205"/>
      <c r="BR2205"/>
      <c r="BS2205"/>
      <c r="BT2205"/>
      <c r="BU2205"/>
      <c r="BV2205"/>
      <c r="BW2205"/>
      <c r="BX2205"/>
      <c r="BY2205" s="1"/>
      <c r="BZ2205" s="1"/>
      <c r="CA2205" s="1"/>
      <c r="CB2205" s="1"/>
      <c r="CC2205" s="1"/>
      <c r="CD2205" s="1"/>
      <c r="CE2205" s="1"/>
      <c r="CF2205" s="1"/>
    </row>
    <row r="2206" spans="1:84" ht="14.4" x14ac:dyDescent="0.3">
      <c r="A2206" s="40"/>
      <c r="B2206"/>
      <c r="C2206"/>
      <c r="D2206"/>
      <c r="E2206"/>
      <c r="F2206"/>
      <c r="G2206"/>
      <c r="H2206"/>
      <c r="I2206"/>
      <c r="J2206"/>
      <c r="K2206"/>
      <c r="L2206"/>
      <c r="M2206"/>
      <c r="N2206"/>
      <c r="O2206"/>
      <c r="P2206"/>
      <c r="Q2206"/>
      <c r="R2206"/>
      <c r="S2206"/>
      <c r="T2206"/>
      <c r="U2206"/>
      <c r="V2206"/>
      <c r="W2206"/>
      <c r="X2206"/>
      <c r="Y2206"/>
      <c r="Z2206"/>
      <c r="AA2206"/>
      <c r="AB2206"/>
      <c r="AC2206" s="72"/>
      <c r="AD2206" s="72"/>
      <c r="AE2206" s="72"/>
      <c r="AF2206" s="72"/>
      <c r="AG2206"/>
      <c r="AH2206"/>
      <c r="AI2206"/>
      <c r="AJ2206"/>
      <c r="AK2206"/>
      <c r="AL2206"/>
      <c r="AM2206"/>
      <c r="AN2206"/>
      <c r="AO2206"/>
      <c r="AP2206"/>
      <c r="AQ2206"/>
      <c r="AR2206"/>
      <c r="AS2206"/>
      <c r="AT2206" s="72"/>
      <c r="AU2206" s="72"/>
      <c r="AV2206" s="72"/>
      <c r="AW2206" s="72"/>
      <c r="AX2206" s="72"/>
      <c r="AY2206" s="72"/>
      <c r="AZ2206" s="72"/>
      <c r="BA2206" s="72"/>
      <c r="BB2206" s="72"/>
      <c r="BC2206" s="72"/>
      <c r="BD2206" s="72"/>
      <c r="BE2206" s="72"/>
      <c r="BF2206" s="72"/>
      <c r="BG2206" s="72"/>
      <c r="BH2206" s="72"/>
      <c r="BI2206" s="72"/>
      <c r="BJ2206"/>
      <c r="BK2206"/>
      <c r="BL2206"/>
      <c r="BM2206"/>
      <c r="BN2206"/>
      <c r="BO2206"/>
      <c r="BP2206"/>
      <c r="BQ2206"/>
      <c r="BR2206"/>
      <c r="BS2206"/>
      <c r="BT2206"/>
      <c r="BU2206"/>
      <c r="BV2206"/>
      <c r="BW2206"/>
      <c r="BX2206"/>
      <c r="BY2206" s="61"/>
      <c r="BZ2206" s="61"/>
      <c r="CA2206" s="61"/>
      <c r="CB2206" s="61"/>
      <c r="CC2206" s="61"/>
      <c r="CD2206" s="61"/>
      <c r="CE2206" s="61"/>
      <c r="CF2206" s="61"/>
    </row>
    <row r="2207" spans="1:84" ht="14.4" x14ac:dyDescent="0.3">
      <c r="A2207" s="40"/>
      <c r="B2207"/>
      <c r="C2207"/>
      <c r="D2207"/>
      <c r="E2207"/>
      <c r="F2207"/>
      <c r="G2207"/>
      <c r="H2207"/>
      <c r="I2207"/>
      <c r="J2207"/>
      <c r="K2207"/>
      <c r="L2207"/>
      <c r="M2207"/>
      <c r="N2207"/>
      <c r="O2207"/>
      <c r="P2207"/>
      <c r="Q2207"/>
      <c r="R2207"/>
      <c r="S2207"/>
      <c r="T2207"/>
      <c r="U2207"/>
      <c r="V2207"/>
      <c r="W2207"/>
      <c r="X2207"/>
      <c r="Y2207"/>
      <c r="Z2207"/>
      <c r="AA2207"/>
      <c r="AB2207"/>
      <c r="AC2207" s="72"/>
      <c r="AD2207" s="72"/>
      <c r="AE2207" s="72"/>
      <c r="AF2207" s="72"/>
      <c r="AG2207"/>
      <c r="AH2207"/>
      <c r="AI2207"/>
      <c r="AJ2207"/>
      <c r="AK2207"/>
      <c r="AL2207"/>
      <c r="AM2207"/>
      <c r="AN2207"/>
      <c r="AO2207"/>
      <c r="AP2207"/>
      <c r="AQ2207"/>
      <c r="AR2207"/>
      <c r="AS2207"/>
      <c r="AT2207" s="72"/>
      <c r="AU2207" s="72"/>
      <c r="AV2207" s="72"/>
      <c r="AW2207" s="72"/>
      <c r="AX2207" s="72"/>
      <c r="AY2207" s="72"/>
      <c r="AZ2207" s="72"/>
      <c r="BA2207" s="72"/>
      <c r="BB2207" s="72"/>
      <c r="BC2207" s="72"/>
      <c r="BD2207" s="72"/>
      <c r="BE2207" s="72"/>
      <c r="BF2207" s="72"/>
      <c r="BG2207" s="72"/>
      <c r="BH2207" s="72"/>
      <c r="BI2207" s="72"/>
      <c r="BJ2207"/>
      <c r="BK2207"/>
      <c r="BL2207"/>
      <c r="BM2207"/>
      <c r="BN2207"/>
      <c r="BO2207"/>
      <c r="BP2207"/>
      <c r="BQ2207"/>
      <c r="BR2207"/>
      <c r="BS2207"/>
      <c r="BT2207"/>
      <c r="BU2207"/>
      <c r="BV2207"/>
      <c r="BW2207"/>
      <c r="BX2207"/>
      <c r="BY2207" s="1"/>
      <c r="BZ2207" s="1"/>
      <c r="CA2207" s="1"/>
      <c r="CB2207" s="1"/>
      <c r="CC2207" s="1"/>
      <c r="CD2207" s="1"/>
      <c r="CE2207" s="1"/>
      <c r="CF2207" s="1"/>
    </row>
    <row r="2208" spans="1:84" ht="14.4" x14ac:dyDescent="0.3">
      <c r="A2208" s="40"/>
      <c r="B2208"/>
      <c r="C2208"/>
      <c r="D2208"/>
      <c r="E2208"/>
      <c r="F2208"/>
      <c r="G2208"/>
      <c r="H2208"/>
      <c r="I2208"/>
      <c r="J2208"/>
      <c r="K2208"/>
      <c r="L2208"/>
      <c r="M2208"/>
      <c r="N2208"/>
      <c r="O2208"/>
      <c r="P2208"/>
      <c r="Q2208"/>
      <c r="R2208"/>
      <c r="S2208"/>
      <c r="T2208"/>
      <c r="U2208"/>
      <c r="V2208"/>
      <c r="W2208"/>
      <c r="X2208"/>
      <c r="Y2208"/>
      <c r="Z2208"/>
      <c r="AA2208"/>
      <c r="AB2208"/>
      <c r="AC2208" s="72"/>
      <c r="AD2208" s="72"/>
      <c r="AE2208" s="72"/>
      <c r="AF2208" s="72"/>
      <c r="AG2208"/>
      <c r="AH2208"/>
      <c r="AI2208"/>
      <c r="AJ2208"/>
      <c r="AK2208"/>
      <c r="AL2208"/>
      <c r="AM2208"/>
      <c r="AN2208"/>
      <c r="AO2208"/>
      <c r="AP2208"/>
      <c r="AQ2208"/>
      <c r="AR2208"/>
      <c r="AS2208"/>
      <c r="AT2208" s="72"/>
      <c r="AU2208" s="72"/>
      <c r="AV2208" s="72"/>
      <c r="AW2208" s="72"/>
      <c r="AX2208" s="72"/>
      <c r="AY2208" s="72"/>
      <c r="AZ2208" s="72"/>
      <c r="BA2208" s="72"/>
      <c r="BB2208" s="72"/>
      <c r="BC2208" s="72"/>
      <c r="BD2208" s="72"/>
      <c r="BE2208" s="72"/>
      <c r="BF2208" s="72"/>
      <c r="BG2208" s="72"/>
      <c r="BH2208" s="72"/>
      <c r="BI2208" s="72"/>
      <c r="BJ2208"/>
      <c r="BK2208"/>
      <c r="BL2208"/>
      <c r="BM2208"/>
      <c r="BN2208"/>
      <c r="BO2208"/>
      <c r="BP2208"/>
      <c r="BQ2208"/>
      <c r="BR2208"/>
      <c r="BS2208"/>
      <c r="BT2208"/>
      <c r="BU2208"/>
      <c r="BV2208"/>
      <c r="BW2208"/>
      <c r="BX2208"/>
      <c r="BY2208" s="1"/>
      <c r="BZ2208" s="1"/>
      <c r="CA2208" s="1"/>
      <c r="CB2208" s="1"/>
      <c r="CC2208" s="1"/>
      <c r="CD2208" s="1"/>
      <c r="CE2208" s="1"/>
      <c r="CF2208" s="1"/>
    </row>
    <row r="2209" spans="1:84" ht="14.4" x14ac:dyDescent="0.3">
      <c r="A2209" s="40"/>
      <c r="B2209"/>
      <c r="C2209"/>
      <c r="D2209"/>
      <c r="E2209"/>
      <c r="F2209"/>
      <c r="G2209"/>
      <c r="H2209"/>
      <c r="I2209"/>
      <c r="J2209"/>
      <c r="K2209"/>
      <c r="L2209"/>
      <c r="M2209"/>
      <c r="N2209"/>
      <c r="O2209"/>
      <c r="P2209"/>
      <c r="Q2209"/>
      <c r="R2209"/>
      <c r="S2209"/>
      <c r="T2209"/>
      <c r="U2209"/>
      <c r="V2209"/>
      <c r="W2209"/>
      <c r="X2209"/>
      <c r="Y2209"/>
      <c r="Z2209"/>
      <c r="AA2209"/>
      <c r="AB2209"/>
      <c r="AC2209" s="72"/>
      <c r="AD2209" s="72"/>
      <c r="AE2209" s="72"/>
      <c r="AF2209" s="72"/>
      <c r="AG2209"/>
      <c r="AH2209"/>
      <c r="AI2209"/>
      <c r="AJ2209"/>
      <c r="AK2209"/>
      <c r="AL2209"/>
      <c r="AM2209"/>
      <c r="AN2209"/>
      <c r="AO2209"/>
      <c r="AP2209"/>
      <c r="AQ2209"/>
      <c r="AR2209"/>
      <c r="AS2209"/>
      <c r="AT2209" s="72"/>
      <c r="AU2209" s="72"/>
      <c r="AV2209" s="72"/>
      <c r="AW2209" s="72"/>
      <c r="AX2209" s="72"/>
      <c r="AY2209" s="72"/>
      <c r="AZ2209" s="72"/>
      <c r="BA2209" s="72"/>
      <c r="BB2209" s="72"/>
      <c r="BC2209" s="72"/>
      <c r="BD2209" s="72"/>
      <c r="BE2209" s="72"/>
      <c r="BF2209" s="72"/>
      <c r="BG2209" s="72"/>
      <c r="BH2209" s="72"/>
      <c r="BI2209" s="72"/>
      <c r="BJ2209"/>
      <c r="BK2209"/>
      <c r="BL2209"/>
      <c r="BM2209"/>
      <c r="BN2209"/>
      <c r="BO2209"/>
      <c r="BP2209"/>
      <c r="BQ2209"/>
      <c r="BR2209"/>
      <c r="BS2209"/>
      <c r="BT2209"/>
      <c r="BU2209"/>
      <c r="BV2209"/>
      <c r="BW2209"/>
      <c r="BX2209"/>
      <c r="BY2209" s="1"/>
      <c r="BZ2209" s="1"/>
      <c r="CA2209" s="1"/>
      <c r="CB2209" s="1"/>
      <c r="CC2209" s="1"/>
      <c r="CD2209" s="1"/>
      <c r="CE2209" s="1"/>
      <c r="CF2209" s="1"/>
    </row>
    <row r="2210" spans="1:84" ht="14.4" x14ac:dyDescent="0.3">
      <c r="A2210" s="40"/>
      <c r="B2210"/>
      <c r="C2210"/>
      <c r="D2210"/>
      <c r="E2210"/>
      <c r="F2210"/>
      <c r="G2210"/>
      <c r="H2210"/>
      <c r="I2210"/>
      <c r="J2210"/>
      <c r="K2210"/>
      <c r="L2210"/>
      <c r="M2210"/>
      <c r="N2210"/>
      <c r="O2210"/>
      <c r="P2210"/>
      <c r="Q2210"/>
      <c r="R2210"/>
      <c r="S2210"/>
      <c r="T2210"/>
      <c r="U2210"/>
      <c r="V2210"/>
      <c r="W2210"/>
      <c r="X2210"/>
      <c r="Y2210"/>
      <c r="Z2210"/>
      <c r="AA2210"/>
      <c r="AB2210"/>
      <c r="AC2210" s="72"/>
      <c r="AD2210" s="72"/>
      <c r="AE2210" s="72"/>
      <c r="AF2210" s="72"/>
      <c r="AG2210"/>
      <c r="AH2210"/>
      <c r="AI2210"/>
      <c r="AJ2210"/>
      <c r="AK2210"/>
      <c r="AL2210"/>
      <c r="AM2210"/>
      <c r="AN2210"/>
      <c r="AO2210"/>
      <c r="AP2210"/>
      <c r="AQ2210"/>
      <c r="AR2210"/>
      <c r="AS2210"/>
      <c r="AT2210" s="72"/>
      <c r="AU2210" s="72"/>
      <c r="AV2210" s="72"/>
      <c r="AW2210" s="72"/>
      <c r="AX2210" s="72"/>
      <c r="AY2210" s="72"/>
      <c r="AZ2210" s="72"/>
      <c r="BA2210" s="72"/>
      <c r="BB2210" s="72"/>
      <c r="BC2210" s="72"/>
      <c r="BD2210" s="72"/>
      <c r="BE2210" s="72"/>
      <c r="BF2210" s="72"/>
      <c r="BG2210" s="72"/>
      <c r="BH2210" s="72"/>
      <c r="BI2210" s="72"/>
      <c r="BJ2210"/>
      <c r="BK2210"/>
      <c r="BL2210"/>
      <c r="BM2210"/>
      <c r="BN2210"/>
      <c r="BO2210"/>
      <c r="BP2210"/>
      <c r="BQ2210"/>
      <c r="BR2210"/>
      <c r="BS2210"/>
      <c r="BT2210"/>
      <c r="BU2210"/>
      <c r="BV2210"/>
      <c r="BW2210"/>
      <c r="BX2210"/>
      <c r="BY2210" s="1"/>
      <c r="BZ2210" s="1"/>
      <c r="CA2210" s="1"/>
      <c r="CB2210" s="1"/>
      <c r="CC2210" s="1"/>
      <c r="CD2210" s="1"/>
      <c r="CE2210" s="1"/>
      <c r="CF2210" s="1"/>
    </row>
    <row r="2211" spans="1:84" ht="14.4" x14ac:dyDescent="0.3">
      <c r="A2211" s="40"/>
      <c r="B2211"/>
      <c r="C2211"/>
      <c r="D2211"/>
      <c r="E2211"/>
      <c r="F2211"/>
      <c r="G2211"/>
      <c r="H2211"/>
      <c r="I2211"/>
      <c r="J2211"/>
      <c r="K2211"/>
      <c r="L2211"/>
      <c r="M2211"/>
      <c r="N2211"/>
      <c r="O2211"/>
      <c r="P2211"/>
      <c r="Q2211"/>
      <c r="R2211"/>
      <c r="S2211"/>
      <c r="T2211"/>
      <c r="U2211"/>
      <c r="V2211"/>
      <c r="W2211"/>
      <c r="X2211"/>
      <c r="Y2211"/>
      <c r="Z2211"/>
      <c r="AA2211"/>
      <c r="AB2211"/>
      <c r="AC2211" s="72"/>
      <c r="AD2211" s="72"/>
      <c r="AE2211" s="72"/>
      <c r="AF2211" s="72"/>
      <c r="AG2211"/>
      <c r="AH2211"/>
      <c r="AI2211"/>
      <c r="AJ2211"/>
      <c r="AK2211"/>
      <c r="AL2211"/>
      <c r="AM2211"/>
      <c r="AN2211"/>
      <c r="AO2211"/>
      <c r="AP2211"/>
      <c r="AQ2211"/>
      <c r="AR2211"/>
      <c r="AS2211"/>
      <c r="AT2211" s="72"/>
      <c r="AU2211" s="72"/>
      <c r="AV2211" s="72"/>
      <c r="AW2211" s="72"/>
      <c r="AX2211" s="72"/>
      <c r="AY2211" s="72"/>
      <c r="AZ2211" s="72"/>
      <c r="BA2211" s="72"/>
      <c r="BB2211" s="72"/>
      <c r="BC2211" s="72"/>
      <c r="BD2211" s="72"/>
      <c r="BE2211" s="72"/>
      <c r="BF2211" s="72"/>
      <c r="BG2211" s="72"/>
      <c r="BH2211" s="72"/>
      <c r="BI2211" s="72"/>
      <c r="BJ2211"/>
      <c r="BK2211"/>
      <c r="BL2211"/>
      <c r="BM2211"/>
      <c r="BN2211"/>
      <c r="BO2211"/>
      <c r="BP2211"/>
      <c r="BQ2211"/>
      <c r="BR2211"/>
      <c r="BS2211"/>
      <c r="BT2211"/>
      <c r="BU2211"/>
      <c r="BV2211"/>
      <c r="BW2211"/>
      <c r="BX2211"/>
      <c r="BY2211" s="1"/>
      <c r="BZ2211" s="1"/>
      <c r="CA2211" s="1"/>
      <c r="CB2211" s="1"/>
      <c r="CC2211" s="1"/>
      <c r="CD2211" s="1"/>
      <c r="CE2211" s="1"/>
      <c r="CF2211" s="1"/>
    </row>
    <row r="2212" spans="1:84" ht="14.4" x14ac:dyDescent="0.3">
      <c r="A2212" s="40"/>
      <c r="B2212"/>
      <c r="C2212"/>
      <c r="D2212"/>
      <c r="E2212"/>
      <c r="F2212"/>
      <c r="G2212"/>
      <c r="H2212"/>
      <c r="I2212"/>
      <c r="J2212"/>
      <c r="K2212"/>
      <c r="L2212"/>
      <c r="M2212"/>
      <c r="N2212"/>
      <c r="O2212"/>
      <c r="P2212"/>
      <c r="Q2212"/>
      <c r="R2212"/>
      <c r="S2212"/>
      <c r="T2212"/>
      <c r="U2212"/>
      <c r="V2212"/>
      <c r="W2212"/>
      <c r="X2212"/>
      <c r="Y2212"/>
      <c r="Z2212"/>
      <c r="AA2212"/>
      <c r="AB2212"/>
      <c r="AC2212" s="72"/>
      <c r="AD2212" s="72"/>
      <c r="AE2212" s="72"/>
      <c r="AF2212" s="72"/>
      <c r="AG2212"/>
      <c r="AH2212"/>
      <c r="AI2212"/>
      <c r="AJ2212"/>
      <c r="AK2212"/>
      <c r="AL2212"/>
      <c r="AM2212"/>
      <c r="AN2212"/>
      <c r="AO2212"/>
      <c r="AP2212"/>
      <c r="AQ2212"/>
      <c r="AR2212"/>
      <c r="AS2212"/>
      <c r="AT2212" s="72"/>
      <c r="AU2212" s="72"/>
      <c r="AV2212" s="72"/>
      <c r="AW2212" s="72"/>
      <c r="AX2212" s="72"/>
      <c r="AY2212" s="72"/>
      <c r="AZ2212" s="72"/>
      <c r="BA2212" s="72"/>
      <c r="BB2212" s="72"/>
      <c r="BC2212" s="72"/>
      <c r="BD2212" s="72"/>
      <c r="BE2212" s="72"/>
      <c r="BF2212" s="72"/>
      <c r="BG2212" s="72"/>
      <c r="BH2212" s="72"/>
      <c r="BI2212" s="72"/>
      <c r="BJ2212"/>
      <c r="BK2212"/>
      <c r="BL2212"/>
      <c r="BM2212"/>
      <c r="BN2212"/>
      <c r="BO2212"/>
      <c r="BP2212"/>
      <c r="BQ2212"/>
      <c r="BR2212"/>
      <c r="BS2212"/>
      <c r="BT2212"/>
      <c r="BU2212"/>
      <c r="BV2212"/>
      <c r="BW2212"/>
      <c r="BX2212"/>
      <c r="BY2212" s="1"/>
      <c r="BZ2212" s="1"/>
      <c r="CA2212" s="1"/>
      <c r="CB2212" s="1"/>
      <c r="CC2212" s="1"/>
      <c r="CD2212" s="1"/>
      <c r="CE2212" s="1"/>
      <c r="CF2212" s="1"/>
    </row>
    <row r="2213" spans="1:84" ht="14.4" x14ac:dyDescent="0.3">
      <c r="A2213" s="40"/>
      <c r="B2213"/>
      <c r="C2213"/>
      <c r="D2213"/>
      <c r="E2213"/>
      <c r="F2213"/>
      <c r="G2213"/>
      <c r="H2213"/>
      <c r="I2213"/>
      <c r="J2213"/>
      <c r="K2213"/>
      <c r="L2213"/>
      <c r="M2213"/>
      <c r="N2213"/>
      <c r="O2213"/>
      <c r="P2213"/>
      <c r="Q2213"/>
      <c r="R2213"/>
      <c r="S2213"/>
      <c r="T2213"/>
      <c r="U2213"/>
      <c r="V2213"/>
      <c r="W2213"/>
      <c r="X2213"/>
      <c r="Y2213"/>
      <c r="Z2213"/>
      <c r="AA2213"/>
      <c r="AB2213"/>
      <c r="AC2213" s="72"/>
      <c r="AD2213" s="72"/>
      <c r="AE2213" s="72"/>
      <c r="AF2213" s="72"/>
      <c r="AG2213"/>
      <c r="AH2213"/>
      <c r="AI2213"/>
      <c r="AJ2213"/>
      <c r="AK2213"/>
      <c r="AL2213"/>
      <c r="AM2213"/>
      <c r="AN2213"/>
      <c r="AO2213"/>
      <c r="AP2213"/>
      <c r="AQ2213"/>
      <c r="AR2213"/>
      <c r="AS2213"/>
      <c r="AT2213" s="72"/>
      <c r="AU2213" s="72"/>
      <c r="AV2213" s="72"/>
      <c r="AW2213" s="72"/>
      <c r="AX2213" s="72"/>
      <c r="AY2213" s="72"/>
      <c r="AZ2213" s="72"/>
      <c r="BA2213" s="72"/>
      <c r="BB2213" s="72"/>
      <c r="BC2213" s="72"/>
      <c r="BD2213" s="72"/>
      <c r="BE2213" s="72"/>
      <c r="BF2213" s="72"/>
      <c r="BG2213" s="72"/>
      <c r="BH2213" s="72"/>
      <c r="BI2213" s="72"/>
      <c r="BJ2213"/>
      <c r="BK2213"/>
      <c r="BL2213"/>
      <c r="BM2213"/>
      <c r="BN2213"/>
      <c r="BO2213"/>
      <c r="BP2213"/>
      <c r="BQ2213"/>
      <c r="BR2213"/>
      <c r="BS2213"/>
      <c r="BT2213"/>
      <c r="BU2213"/>
      <c r="BV2213"/>
      <c r="BW2213"/>
      <c r="BX2213"/>
      <c r="BY2213" s="1"/>
      <c r="BZ2213" s="1"/>
      <c r="CA2213" s="1"/>
      <c r="CB2213" s="1"/>
      <c r="CC2213" s="1"/>
      <c r="CD2213" s="1"/>
      <c r="CE2213" s="1"/>
      <c r="CF2213" s="1"/>
    </row>
    <row r="2214" spans="1:84" ht="14.4" x14ac:dyDescent="0.3">
      <c r="A2214" s="40"/>
      <c r="B2214"/>
      <c r="C2214"/>
      <c r="D2214"/>
      <c r="E2214"/>
      <c r="F2214"/>
      <c r="G2214"/>
      <c r="H2214"/>
      <c r="I2214"/>
      <c r="J2214"/>
      <c r="K2214"/>
      <c r="L2214"/>
      <c r="M2214"/>
      <c r="N2214"/>
      <c r="O2214"/>
      <c r="P2214"/>
      <c r="Q2214"/>
      <c r="R2214"/>
      <c r="S2214"/>
      <c r="T2214"/>
      <c r="U2214"/>
      <c r="V2214"/>
      <c r="W2214"/>
      <c r="X2214"/>
      <c r="Y2214"/>
      <c r="Z2214"/>
      <c r="AA2214"/>
      <c r="AB2214"/>
      <c r="AC2214" s="72"/>
      <c r="AD2214" s="72"/>
      <c r="AE2214" s="72"/>
      <c r="AF2214" s="72"/>
      <c r="AG2214"/>
      <c r="AH2214"/>
      <c r="AI2214"/>
      <c r="AJ2214"/>
      <c r="AK2214"/>
      <c r="AL2214"/>
      <c r="AM2214"/>
      <c r="AN2214"/>
      <c r="AO2214"/>
      <c r="AP2214"/>
      <c r="AQ2214"/>
      <c r="AR2214"/>
      <c r="AS2214"/>
      <c r="AT2214" s="72"/>
      <c r="AU2214" s="72"/>
      <c r="AV2214" s="72"/>
      <c r="AW2214" s="72"/>
      <c r="AX2214" s="72"/>
      <c r="AY2214" s="72"/>
      <c r="AZ2214" s="72"/>
      <c r="BA2214" s="72"/>
      <c r="BB2214" s="72"/>
      <c r="BC2214" s="72"/>
      <c r="BD2214" s="72"/>
      <c r="BE2214" s="72"/>
      <c r="BF2214" s="72"/>
      <c r="BG2214" s="72"/>
      <c r="BH2214" s="72"/>
      <c r="BI2214" s="72"/>
      <c r="BJ2214"/>
      <c r="BK2214"/>
      <c r="BL2214"/>
      <c r="BM2214"/>
      <c r="BN2214"/>
      <c r="BO2214"/>
      <c r="BP2214"/>
      <c r="BQ2214"/>
      <c r="BR2214"/>
      <c r="BS2214"/>
      <c r="BT2214"/>
      <c r="BU2214"/>
      <c r="BV2214"/>
      <c r="BW2214"/>
      <c r="BX2214"/>
      <c r="BY2214" s="1"/>
      <c r="BZ2214" s="1"/>
      <c r="CA2214" s="1"/>
      <c r="CB2214" s="1"/>
      <c r="CC2214" s="1"/>
      <c r="CD2214" s="1"/>
      <c r="CE2214" s="1"/>
      <c r="CF2214" s="1"/>
    </row>
    <row r="2215" spans="1:84" ht="14.4" x14ac:dyDescent="0.3">
      <c r="A2215" s="40"/>
      <c r="B2215"/>
      <c r="C2215"/>
      <c r="D2215"/>
      <c r="E2215"/>
      <c r="F2215"/>
      <c r="G2215"/>
      <c r="H2215"/>
      <c r="I2215"/>
      <c r="J2215"/>
      <c r="K2215"/>
      <c r="L2215"/>
      <c r="M2215"/>
      <c r="N2215"/>
      <c r="O2215"/>
      <c r="P2215"/>
      <c r="Q2215"/>
      <c r="R2215"/>
      <c r="S2215"/>
      <c r="T2215"/>
      <c r="U2215"/>
      <c r="V2215"/>
      <c r="W2215"/>
      <c r="X2215"/>
      <c r="Y2215"/>
      <c r="Z2215"/>
      <c r="AA2215"/>
      <c r="AB2215"/>
      <c r="AC2215" s="72"/>
      <c r="AD2215" s="72"/>
      <c r="AE2215" s="72"/>
      <c r="AF2215" s="72"/>
      <c r="AG2215"/>
      <c r="AH2215"/>
      <c r="AI2215"/>
      <c r="AJ2215"/>
      <c r="AK2215"/>
      <c r="AL2215"/>
      <c r="AM2215"/>
      <c r="AN2215"/>
      <c r="AO2215"/>
      <c r="AP2215"/>
      <c r="AQ2215"/>
      <c r="AR2215"/>
      <c r="AS2215"/>
      <c r="AT2215" s="72"/>
      <c r="AU2215" s="72"/>
      <c r="AV2215" s="72"/>
      <c r="AW2215" s="72"/>
      <c r="AX2215" s="72"/>
      <c r="AY2215" s="72"/>
      <c r="AZ2215" s="72"/>
      <c r="BA2215" s="72"/>
      <c r="BB2215" s="72"/>
      <c r="BC2215" s="72"/>
      <c r="BD2215" s="72"/>
      <c r="BE2215" s="72"/>
      <c r="BF2215" s="72"/>
      <c r="BG2215" s="72"/>
      <c r="BH2215" s="72"/>
      <c r="BI2215" s="72"/>
      <c r="BJ2215"/>
      <c r="BK2215"/>
      <c r="BL2215"/>
      <c r="BM2215"/>
      <c r="BN2215"/>
      <c r="BO2215"/>
      <c r="BP2215"/>
      <c r="BQ2215"/>
      <c r="BR2215"/>
      <c r="BS2215"/>
      <c r="BT2215"/>
      <c r="BU2215"/>
      <c r="BV2215"/>
      <c r="BW2215"/>
      <c r="BX2215"/>
      <c r="BY2215" s="1"/>
      <c r="BZ2215" s="1"/>
      <c r="CA2215" s="1"/>
      <c r="CB2215" s="1"/>
      <c r="CC2215" s="1"/>
      <c r="CD2215" s="1"/>
      <c r="CE2215" s="1"/>
      <c r="CF2215" s="1"/>
    </row>
    <row r="2216" spans="1:84" ht="14.4" x14ac:dyDescent="0.3">
      <c r="A2216" s="40"/>
      <c r="B2216"/>
      <c r="C2216"/>
      <c r="D2216"/>
      <c r="E2216"/>
      <c r="F2216"/>
      <c r="G2216"/>
      <c r="H2216"/>
      <c r="I2216"/>
      <c r="J2216"/>
      <c r="K2216"/>
      <c r="L2216"/>
      <c r="M2216"/>
      <c r="N2216"/>
      <c r="O2216"/>
      <c r="P2216"/>
      <c r="Q2216"/>
      <c r="R2216"/>
      <c r="S2216"/>
      <c r="T2216"/>
      <c r="U2216"/>
      <c r="V2216"/>
      <c r="W2216"/>
      <c r="X2216"/>
      <c r="Y2216"/>
      <c r="Z2216"/>
      <c r="AA2216"/>
      <c r="AB2216"/>
      <c r="AC2216" s="72"/>
      <c r="AD2216" s="72"/>
      <c r="AE2216" s="72"/>
      <c r="AF2216" s="72"/>
      <c r="AG2216"/>
      <c r="AH2216"/>
      <c r="AI2216"/>
      <c r="AJ2216"/>
      <c r="AK2216"/>
      <c r="AL2216"/>
      <c r="AM2216"/>
      <c r="AN2216"/>
      <c r="AO2216"/>
      <c r="AP2216"/>
      <c r="AQ2216"/>
      <c r="AR2216"/>
      <c r="AS2216"/>
      <c r="AT2216" s="72"/>
      <c r="AU2216" s="72"/>
      <c r="AV2216" s="72"/>
      <c r="AW2216" s="72"/>
      <c r="AX2216" s="72"/>
      <c r="AY2216" s="72"/>
      <c r="AZ2216" s="72"/>
      <c r="BA2216" s="72"/>
      <c r="BB2216" s="72"/>
      <c r="BC2216" s="72"/>
      <c r="BD2216" s="72"/>
      <c r="BE2216" s="72"/>
      <c r="BF2216" s="72"/>
      <c r="BG2216" s="72"/>
      <c r="BH2216" s="72"/>
      <c r="BI2216" s="72"/>
      <c r="BJ2216"/>
      <c r="BK2216"/>
      <c r="BL2216"/>
      <c r="BM2216"/>
      <c r="BN2216"/>
      <c r="BO2216"/>
      <c r="BP2216"/>
      <c r="BQ2216"/>
      <c r="BR2216"/>
      <c r="BS2216"/>
      <c r="BT2216"/>
      <c r="BU2216"/>
      <c r="BV2216"/>
      <c r="BW2216"/>
      <c r="BX2216"/>
      <c r="BY2216" s="1"/>
      <c r="BZ2216" s="1"/>
      <c r="CA2216" s="1"/>
      <c r="CB2216" s="1"/>
      <c r="CC2216" s="1"/>
      <c r="CD2216" s="1"/>
      <c r="CE2216" s="1"/>
      <c r="CF2216" s="1"/>
    </row>
    <row r="2217" spans="1:84" ht="14.4" x14ac:dyDescent="0.3">
      <c r="A2217" s="40"/>
      <c r="B2217"/>
      <c r="C2217"/>
      <c r="D2217"/>
      <c r="E2217"/>
      <c r="F2217"/>
      <c r="G2217"/>
      <c r="H2217"/>
      <c r="I2217"/>
      <c r="J2217"/>
      <c r="K2217"/>
      <c r="L2217"/>
      <c r="M2217"/>
      <c r="N2217"/>
      <c r="O2217"/>
      <c r="P2217"/>
      <c r="Q2217"/>
      <c r="R2217"/>
      <c r="S2217"/>
      <c r="T2217"/>
      <c r="U2217"/>
      <c r="V2217"/>
      <c r="W2217"/>
      <c r="X2217"/>
      <c r="Y2217"/>
      <c r="Z2217"/>
      <c r="AA2217"/>
      <c r="AB2217"/>
      <c r="AC2217" s="72"/>
      <c r="AD2217" s="72"/>
      <c r="AE2217" s="72"/>
      <c r="AF2217" s="72"/>
      <c r="AG2217"/>
      <c r="AH2217"/>
      <c r="AI2217"/>
      <c r="AJ2217"/>
      <c r="AK2217"/>
      <c r="AL2217"/>
      <c r="AM2217"/>
      <c r="AN2217"/>
      <c r="AO2217"/>
      <c r="AP2217"/>
      <c r="AQ2217"/>
      <c r="AR2217"/>
      <c r="AS2217"/>
      <c r="AT2217" s="72"/>
      <c r="AU2217" s="72"/>
      <c r="AV2217" s="72"/>
      <c r="AW2217" s="72"/>
      <c r="AX2217" s="72"/>
      <c r="AY2217" s="72"/>
      <c r="AZ2217" s="72"/>
      <c r="BA2217" s="72"/>
      <c r="BB2217" s="72"/>
      <c r="BC2217" s="72"/>
      <c r="BD2217" s="72"/>
      <c r="BE2217" s="72"/>
      <c r="BF2217" s="72"/>
      <c r="BG2217" s="72"/>
      <c r="BH2217" s="72"/>
      <c r="BI2217" s="72"/>
      <c r="BJ2217"/>
      <c r="BK2217"/>
      <c r="BL2217"/>
      <c r="BM2217"/>
      <c r="BN2217"/>
      <c r="BO2217"/>
      <c r="BP2217"/>
      <c r="BQ2217"/>
      <c r="BR2217"/>
      <c r="BS2217"/>
      <c r="BT2217"/>
      <c r="BU2217"/>
      <c r="BV2217"/>
      <c r="BW2217"/>
      <c r="BX2217"/>
      <c r="BY2217" s="1"/>
      <c r="BZ2217" s="1"/>
      <c r="CA2217" s="1"/>
      <c r="CB2217" s="1"/>
      <c r="CC2217" s="1"/>
      <c r="CD2217" s="1"/>
      <c r="CE2217" s="1"/>
      <c r="CF2217" s="1"/>
    </row>
    <row r="2218" spans="1:84" ht="14.4" x14ac:dyDescent="0.3">
      <c r="A2218" s="40"/>
      <c r="B2218"/>
      <c r="C2218"/>
      <c r="D2218"/>
      <c r="E2218"/>
      <c r="F2218"/>
      <c r="G2218"/>
      <c r="H2218"/>
      <c r="I2218"/>
      <c r="J2218"/>
      <c r="K2218"/>
      <c r="L2218"/>
      <c r="M2218"/>
      <c r="N2218"/>
      <c r="O2218"/>
      <c r="P2218"/>
      <c r="Q2218"/>
      <c r="R2218"/>
      <c r="S2218"/>
      <c r="T2218"/>
      <c r="U2218"/>
      <c r="V2218"/>
      <c r="W2218"/>
      <c r="X2218"/>
      <c r="Y2218"/>
      <c r="Z2218"/>
      <c r="AA2218"/>
      <c r="AB2218"/>
      <c r="AC2218" s="72"/>
      <c r="AD2218" s="72"/>
      <c r="AE2218" s="72"/>
      <c r="AF2218" s="72"/>
      <c r="AG2218"/>
      <c r="AH2218"/>
      <c r="AI2218"/>
      <c r="AJ2218"/>
      <c r="AK2218"/>
      <c r="AL2218"/>
      <c r="AM2218"/>
      <c r="AN2218"/>
      <c r="AO2218"/>
      <c r="AP2218"/>
      <c r="AQ2218"/>
      <c r="AR2218"/>
      <c r="AS2218"/>
      <c r="AT2218" s="72"/>
      <c r="AU2218" s="72"/>
      <c r="AV2218" s="72"/>
      <c r="AW2218" s="72"/>
      <c r="AX2218" s="72"/>
      <c r="AY2218" s="72"/>
      <c r="AZ2218" s="72"/>
      <c r="BA2218" s="72"/>
      <c r="BB2218" s="72"/>
      <c r="BC2218" s="72"/>
      <c r="BD2218" s="72"/>
      <c r="BE2218" s="72"/>
      <c r="BF2218" s="72"/>
      <c r="BG2218" s="72"/>
      <c r="BH2218" s="72"/>
      <c r="BI2218" s="72"/>
      <c r="BJ2218"/>
      <c r="BK2218"/>
      <c r="BL2218"/>
      <c r="BM2218"/>
      <c r="BN2218"/>
      <c r="BO2218"/>
      <c r="BP2218"/>
      <c r="BQ2218"/>
      <c r="BR2218"/>
      <c r="BS2218"/>
      <c r="BT2218"/>
      <c r="BU2218"/>
      <c r="BV2218"/>
      <c r="BW2218"/>
      <c r="BX2218"/>
      <c r="BY2218" s="1"/>
      <c r="BZ2218" s="1"/>
      <c r="CA2218" s="1"/>
      <c r="CB2218" s="1"/>
      <c r="CC2218" s="1"/>
      <c r="CD2218" s="1"/>
      <c r="CE2218" s="1"/>
      <c r="CF2218" s="1"/>
    </row>
    <row r="2219" spans="1:84" ht="14.4" x14ac:dyDescent="0.3">
      <c r="A2219" s="40"/>
      <c r="B2219"/>
      <c r="C2219"/>
      <c r="D2219"/>
      <c r="E2219"/>
      <c r="F2219"/>
      <c r="G2219"/>
      <c r="H2219"/>
      <c r="I2219"/>
      <c r="J2219"/>
      <c r="K2219"/>
      <c r="L2219"/>
      <c r="M2219"/>
      <c r="N2219"/>
      <c r="O2219"/>
      <c r="P2219"/>
      <c r="Q2219"/>
      <c r="R2219"/>
      <c r="S2219"/>
      <c r="T2219"/>
      <c r="U2219"/>
      <c r="V2219"/>
      <c r="W2219"/>
      <c r="X2219"/>
      <c r="Y2219"/>
      <c r="Z2219"/>
      <c r="AA2219"/>
      <c r="AB2219"/>
      <c r="AC2219" s="72"/>
      <c r="AD2219" s="72"/>
      <c r="AE2219" s="72"/>
      <c r="AF2219" s="72"/>
      <c r="AG2219"/>
      <c r="AH2219"/>
      <c r="AI2219"/>
      <c r="AJ2219"/>
      <c r="AK2219"/>
      <c r="AL2219"/>
      <c r="AM2219"/>
      <c r="AN2219"/>
      <c r="AO2219"/>
      <c r="AP2219"/>
      <c r="AQ2219"/>
      <c r="AR2219"/>
      <c r="AS2219"/>
      <c r="AT2219" s="72"/>
      <c r="AU2219" s="72"/>
      <c r="AV2219" s="72"/>
      <c r="AW2219" s="72"/>
      <c r="AX2219" s="72"/>
      <c r="AY2219" s="72"/>
      <c r="AZ2219" s="72"/>
      <c r="BA2219" s="72"/>
      <c r="BB2219" s="72"/>
      <c r="BC2219" s="72"/>
      <c r="BD2219" s="72"/>
      <c r="BE2219" s="72"/>
      <c r="BF2219" s="72"/>
      <c r="BG2219" s="72"/>
      <c r="BH2219" s="72"/>
      <c r="BI2219" s="72"/>
      <c r="BJ2219"/>
      <c r="BK2219"/>
      <c r="BL2219"/>
      <c r="BM2219"/>
      <c r="BN2219"/>
      <c r="BO2219"/>
      <c r="BP2219"/>
      <c r="BQ2219"/>
      <c r="BR2219"/>
      <c r="BS2219"/>
      <c r="BT2219"/>
      <c r="BU2219"/>
      <c r="BV2219"/>
      <c r="BW2219"/>
      <c r="BX2219"/>
      <c r="BY2219" s="1"/>
      <c r="BZ2219" s="1"/>
      <c r="CA2219" s="1"/>
      <c r="CB2219" s="1"/>
      <c r="CC2219" s="1"/>
      <c r="CD2219" s="1"/>
      <c r="CE2219" s="1"/>
      <c r="CF2219" s="1"/>
    </row>
    <row r="2220" spans="1:84" ht="14.4" x14ac:dyDescent="0.3">
      <c r="A2220" s="40"/>
      <c r="B2220"/>
      <c r="C2220"/>
      <c r="D2220"/>
      <c r="E2220"/>
      <c r="F2220"/>
      <c r="G2220"/>
      <c r="H2220"/>
      <c r="I2220"/>
      <c r="J2220"/>
      <c r="K2220"/>
      <c r="L2220"/>
      <c r="M2220"/>
      <c r="N2220"/>
      <c r="O2220"/>
      <c r="P2220"/>
      <c r="Q2220"/>
      <c r="R2220"/>
      <c r="S2220"/>
      <c r="T2220"/>
      <c r="U2220"/>
      <c r="V2220"/>
      <c r="W2220"/>
      <c r="X2220"/>
      <c r="Y2220"/>
      <c r="Z2220"/>
      <c r="AA2220"/>
      <c r="AB2220"/>
      <c r="AC2220" s="72"/>
      <c r="AD2220" s="72"/>
      <c r="AE2220" s="72"/>
      <c r="AF2220" s="72"/>
      <c r="AG2220"/>
      <c r="AH2220"/>
      <c r="AI2220"/>
      <c r="AJ2220"/>
      <c r="AK2220"/>
      <c r="AL2220"/>
      <c r="AM2220"/>
      <c r="AN2220"/>
      <c r="AO2220"/>
      <c r="AP2220"/>
      <c r="AQ2220"/>
      <c r="AR2220"/>
      <c r="AS2220"/>
      <c r="AT2220" s="72"/>
      <c r="AU2220" s="72"/>
      <c r="AV2220" s="72"/>
      <c r="AW2220" s="72"/>
      <c r="AX2220" s="72"/>
      <c r="AY2220" s="72"/>
      <c r="AZ2220" s="72"/>
      <c r="BA2220" s="72"/>
      <c r="BB2220" s="72"/>
      <c r="BC2220" s="72"/>
      <c r="BD2220" s="72"/>
      <c r="BE2220" s="72"/>
      <c r="BF2220" s="72"/>
      <c r="BG2220" s="72"/>
      <c r="BH2220" s="72"/>
      <c r="BI2220" s="72"/>
      <c r="BJ2220"/>
      <c r="BK2220"/>
      <c r="BL2220"/>
      <c r="BM2220"/>
      <c r="BN2220"/>
      <c r="BO2220"/>
      <c r="BP2220"/>
      <c r="BQ2220"/>
      <c r="BR2220"/>
      <c r="BS2220"/>
      <c r="BT2220"/>
      <c r="BU2220"/>
      <c r="BV2220"/>
      <c r="BW2220"/>
      <c r="BX2220"/>
      <c r="BY2220" s="1"/>
      <c r="BZ2220" s="1"/>
      <c r="CA2220" s="1"/>
      <c r="CB2220" s="1"/>
      <c r="CC2220" s="1"/>
      <c r="CD2220" s="1"/>
      <c r="CE2220" s="1"/>
      <c r="CF2220" s="1"/>
    </row>
    <row r="2221" spans="1:84" ht="14.4" x14ac:dyDescent="0.3">
      <c r="A2221" s="40"/>
      <c r="B2221"/>
      <c r="C2221"/>
      <c r="D2221"/>
      <c r="E2221"/>
      <c r="F2221"/>
      <c r="G2221"/>
      <c r="H2221"/>
      <c r="I2221"/>
      <c r="J2221"/>
      <c r="K2221"/>
      <c r="L2221"/>
      <c r="M2221"/>
      <c r="N2221"/>
      <c r="O2221"/>
      <c r="P2221"/>
      <c r="Q2221"/>
      <c r="R2221"/>
      <c r="S2221"/>
      <c r="T2221"/>
      <c r="U2221"/>
      <c r="V2221"/>
      <c r="W2221"/>
      <c r="X2221"/>
      <c r="Y2221"/>
      <c r="Z2221"/>
      <c r="AA2221"/>
      <c r="AB2221"/>
      <c r="AC2221" s="72"/>
      <c r="AD2221" s="72"/>
      <c r="AE2221" s="72"/>
      <c r="AF2221" s="72"/>
      <c r="AG2221"/>
      <c r="AH2221"/>
      <c r="AI2221"/>
      <c r="AJ2221"/>
      <c r="AK2221"/>
      <c r="AL2221"/>
      <c r="AM2221"/>
      <c r="AN2221"/>
      <c r="AO2221"/>
      <c r="AP2221"/>
      <c r="AQ2221"/>
      <c r="AR2221"/>
      <c r="AS2221"/>
      <c r="AT2221" s="72"/>
      <c r="AU2221" s="72"/>
      <c r="AV2221" s="72"/>
      <c r="AW2221" s="72"/>
      <c r="AX2221" s="72"/>
      <c r="AY2221" s="72"/>
      <c r="AZ2221" s="72"/>
      <c r="BA2221" s="72"/>
      <c r="BB2221" s="72"/>
      <c r="BC2221" s="72"/>
      <c r="BD2221" s="72"/>
      <c r="BE2221" s="72"/>
      <c r="BF2221" s="72"/>
      <c r="BG2221" s="72"/>
      <c r="BH2221" s="72"/>
      <c r="BI2221" s="72"/>
      <c r="BJ2221"/>
      <c r="BK2221"/>
      <c r="BL2221"/>
      <c r="BM2221"/>
      <c r="BN2221"/>
      <c r="BO2221"/>
      <c r="BP2221"/>
      <c r="BQ2221"/>
      <c r="BR2221"/>
      <c r="BS2221"/>
      <c r="BT2221"/>
      <c r="BU2221"/>
      <c r="BV2221"/>
      <c r="BW2221"/>
      <c r="BX2221"/>
      <c r="BY2221" s="1"/>
      <c r="BZ2221" s="1"/>
      <c r="CA2221" s="1"/>
      <c r="CB2221" s="1"/>
      <c r="CC2221" s="1"/>
      <c r="CD2221" s="1"/>
      <c r="CE2221" s="1"/>
      <c r="CF2221" s="1"/>
    </row>
    <row r="2222" spans="1:84" ht="14.4" x14ac:dyDescent="0.3">
      <c r="A2222" s="40"/>
      <c r="B2222"/>
      <c r="C2222"/>
      <c r="D2222"/>
      <c r="E2222"/>
      <c r="F2222"/>
      <c r="G2222"/>
      <c r="H2222"/>
      <c r="I2222"/>
      <c r="J2222"/>
      <c r="K2222"/>
      <c r="L2222"/>
      <c r="M2222"/>
      <c r="N2222"/>
      <c r="O2222"/>
      <c r="P2222"/>
      <c r="Q2222"/>
      <c r="R2222"/>
      <c r="S2222"/>
      <c r="T2222"/>
      <c r="U2222"/>
      <c r="V2222"/>
      <c r="W2222"/>
      <c r="X2222"/>
      <c r="Y2222"/>
      <c r="Z2222"/>
      <c r="AA2222"/>
      <c r="AB2222"/>
      <c r="AC2222" s="72"/>
      <c r="AD2222" s="72"/>
      <c r="AE2222" s="72"/>
      <c r="AF2222" s="72"/>
      <c r="AG2222"/>
      <c r="AH2222"/>
      <c r="AI2222"/>
      <c r="AJ2222"/>
      <c r="AK2222"/>
      <c r="AL2222"/>
      <c r="AM2222"/>
      <c r="AN2222"/>
      <c r="AO2222"/>
      <c r="AP2222"/>
      <c r="AQ2222"/>
      <c r="AR2222"/>
      <c r="AS2222"/>
      <c r="AT2222" s="72"/>
      <c r="AU2222" s="72"/>
      <c r="AV2222" s="72"/>
      <c r="AW2222" s="72"/>
      <c r="AX2222" s="72"/>
      <c r="AY2222" s="72"/>
      <c r="AZ2222" s="72"/>
      <c r="BA2222" s="72"/>
      <c r="BB2222" s="72"/>
      <c r="BC2222" s="72"/>
      <c r="BD2222" s="72"/>
      <c r="BE2222" s="72"/>
      <c r="BF2222" s="72"/>
      <c r="BG2222" s="72"/>
      <c r="BH2222" s="72"/>
      <c r="BI2222" s="72"/>
      <c r="BJ2222"/>
      <c r="BK2222"/>
      <c r="BL2222"/>
      <c r="BM2222"/>
      <c r="BN2222"/>
      <c r="BO2222"/>
      <c r="BP2222"/>
      <c r="BQ2222"/>
      <c r="BR2222"/>
      <c r="BS2222"/>
      <c r="BT2222"/>
      <c r="BU2222"/>
      <c r="BV2222"/>
      <c r="BW2222"/>
      <c r="BX2222"/>
      <c r="BY2222" s="1"/>
      <c r="BZ2222" s="1"/>
      <c r="CA2222" s="1"/>
      <c r="CB2222" s="1"/>
      <c r="CC2222" s="1"/>
      <c r="CD2222" s="1"/>
      <c r="CE2222" s="1"/>
      <c r="CF2222" s="1"/>
    </row>
    <row r="2223" spans="1:84" ht="14.4" x14ac:dyDescent="0.3">
      <c r="A2223" s="40"/>
      <c r="B2223"/>
      <c r="C2223"/>
      <c r="D2223"/>
      <c r="E2223"/>
      <c r="F2223"/>
      <c r="G2223"/>
      <c r="H2223"/>
      <c r="I2223"/>
      <c r="J2223"/>
      <c r="K2223"/>
      <c r="L2223"/>
      <c r="M2223"/>
      <c r="N2223"/>
      <c r="O2223"/>
      <c r="P2223"/>
      <c r="Q2223"/>
      <c r="R2223"/>
      <c r="S2223"/>
      <c r="T2223"/>
      <c r="U2223"/>
      <c r="V2223"/>
      <c r="W2223"/>
      <c r="X2223"/>
      <c r="Y2223"/>
      <c r="Z2223"/>
      <c r="AA2223"/>
      <c r="AB2223"/>
      <c r="AC2223" s="72"/>
      <c r="AD2223" s="72"/>
      <c r="AE2223" s="72"/>
      <c r="AF2223" s="72"/>
      <c r="AG2223"/>
      <c r="AH2223"/>
      <c r="AI2223"/>
      <c r="AJ2223"/>
      <c r="AK2223"/>
      <c r="AL2223"/>
      <c r="AM2223"/>
      <c r="AN2223"/>
      <c r="AO2223"/>
      <c r="AP2223"/>
      <c r="AQ2223"/>
      <c r="AR2223"/>
      <c r="AS2223"/>
      <c r="AT2223" s="72"/>
      <c r="AU2223" s="72"/>
      <c r="AV2223" s="72"/>
      <c r="AW2223" s="72"/>
      <c r="AX2223" s="72"/>
      <c r="AY2223" s="72"/>
      <c r="AZ2223" s="72"/>
      <c r="BA2223" s="72"/>
      <c r="BB2223" s="72"/>
      <c r="BC2223" s="72"/>
      <c r="BD2223" s="72"/>
      <c r="BE2223" s="72"/>
      <c r="BF2223" s="72"/>
      <c r="BG2223" s="72"/>
      <c r="BH2223" s="72"/>
      <c r="BI2223" s="72"/>
      <c r="BJ2223"/>
      <c r="BK2223"/>
      <c r="BL2223"/>
      <c r="BM2223"/>
      <c r="BN2223"/>
      <c r="BO2223"/>
      <c r="BP2223"/>
      <c r="BQ2223"/>
      <c r="BR2223"/>
      <c r="BS2223"/>
      <c r="BT2223"/>
      <c r="BU2223"/>
      <c r="BV2223"/>
      <c r="BW2223"/>
      <c r="BX2223"/>
      <c r="BY2223" s="1"/>
      <c r="BZ2223" s="1"/>
      <c r="CA2223" s="1"/>
      <c r="CB2223" s="1"/>
      <c r="CC2223" s="1"/>
      <c r="CD2223" s="1"/>
      <c r="CE2223" s="1"/>
      <c r="CF2223" s="1"/>
    </row>
    <row r="2224" spans="1:84" ht="14.4" x14ac:dyDescent="0.3">
      <c r="A2224" s="40"/>
      <c r="B2224"/>
      <c r="C2224"/>
      <c r="D2224"/>
      <c r="E2224"/>
      <c r="F2224"/>
      <c r="G2224"/>
      <c r="H2224"/>
      <c r="I2224"/>
      <c r="J2224"/>
      <c r="K2224"/>
      <c r="L2224"/>
      <c r="M2224"/>
      <c r="N2224"/>
      <c r="O2224"/>
      <c r="P2224"/>
      <c r="Q2224"/>
      <c r="R2224"/>
      <c r="S2224"/>
      <c r="T2224"/>
      <c r="U2224"/>
      <c r="V2224"/>
      <c r="W2224"/>
      <c r="X2224"/>
      <c r="Y2224"/>
      <c r="Z2224"/>
      <c r="AA2224"/>
      <c r="AB2224"/>
      <c r="AC2224" s="72"/>
      <c r="AD2224" s="72"/>
      <c r="AE2224" s="72"/>
      <c r="AF2224" s="72"/>
      <c r="AG2224"/>
      <c r="AH2224"/>
      <c r="AI2224"/>
      <c r="AJ2224"/>
      <c r="AK2224"/>
      <c r="AL2224"/>
      <c r="AM2224"/>
      <c r="AN2224"/>
      <c r="AO2224"/>
      <c r="AP2224"/>
      <c r="AQ2224"/>
      <c r="AR2224"/>
      <c r="AS2224"/>
      <c r="AT2224" s="72"/>
      <c r="AU2224" s="72"/>
      <c r="AV2224" s="72"/>
      <c r="AW2224" s="72"/>
      <c r="AX2224" s="72"/>
      <c r="AY2224" s="72"/>
      <c r="AZ2224" s="72"/>
      <c r="BA2224" s="72"/>
      <c r="BB2224" s="72"/>
      <c r="BC2224" s="72"/>
      <c r="BD2224" s="72"/>
      <c r="BE2224" s="72"/>
      <c r="BF2224" s="72"/>
      <c r="BG2224" s="72"/>
      <c r="BH2224" s="72"/>
      <c r="BI2224" s="72"/>
      <c r="BJ2224"/>
      <c r="BK2224"/>
      <c r="BL2224"/>
      <c r="BM2224"/>
      <c r="BN2224"/>
      <c r="BO2224"/>
      <c r="BP2224"/>
      <c r="BQ2224"/>
      <c r="BR2224"/>
      <c r="BS2224"/>
      <c r="BT2224"/>
      <c r="BU2224"/>
      <c r="BV2224"/>
      <c r="BW2224"/>
      <c r="BX2224"/>
      <c r="BY2224" s="1"/>
      <c r="BZ2224" s="1"/>
      <c r="CA2224" s="1"/>
      <c r="CB2224" s="1"/>
      <c r="CC2224" s="1"/>
      <c r="CD2224" s="1"/>
      <c r="CE2224" s="1"/>
      <c r="CF2224" s="1"/>
    </row>
    <row r="2225" spans="1:84" ht="14.4" x14ac:dyDescent="0.3">
      <c r="A2225" s="40"/>
      <c r="B2225"/>
      <c r="C2225"/>
      <c r="D2225"/>
      <c r="E2225"/>
      <c r="F2225"/>
      <c r="G2225"/>
      <c r="H2225"/>
      <c r="I2225"/>
      <c r="J2225"/>
      <c r="K2225"/>
      <c r="L2225"/>
      <c r="M2225"/>
      <c r="N2225"/>
      <c r="O2225"/>
      <c r="P2225"/>
      <c r="Q2225"/>
      <c r="R2225"/>
      <c r="S2225"/>
      <c r="T2225"/>
      <c r="U2225"/>
      <c r="V2225"/>
      <c r="W2225"/>
      <c r="X2225"/>
      <c r="Y2225"/>
      <c r="Z2225"/>
      <c r="AA2225"/>
      <c r="AB2225"/>
      <c r="AC2225" s="72"/>
      <c r="AD2225" s="72"/>
      <c r="AE2225" s="72"/>
      <c r="AF2225" s="72"/>
      <c r="AG2225"/>
      <c r="AH2225"/>
      <c r="AI2225"/>
      <c r="AJ2225"/>
      <c r="AK2225"/>
      <c r="AL2225"/>
      <c r="AM2225"/>
      <c r="AN2225"/>
      <c r="AO2225"/>
      <c r="AP2225"/>
      <c r="AQ2225"/>
      <c r="AR2225"/>
      <c r="AS2225"/>
      <c r="AT2225" s="72"/>
      <c r="AU2225" s="72"/>
      <c r="AV2225" s="72"/>
      <c r="AW2225" s="72"/>
      <c r="AX2225" s="72"/>
      <c r="AY2225" s="72"/>
      <c r="AZ2225" s="72"/>
      <c r="BA2225" s="72"/>
      <c r="BB2225" s="72"/>
      <c r="BC2225" s="72"/>
      <c r="BD2225" s="72"/>
      <c r="BE2225" s="72"/>
      <c r="BF2225" s="72"/>
      <c r="BG2225" s="72"/>
      <c r="BH2225" s="72"/>
      <c r="BI2225" s="72"/>
      <c r="BJ2225"/>
      <c r="BK2225"/>
      <c r="BL2225"/>
      <c r="BM2225"/>
      <c r="BN2225"/>
      <c r="BO2225"/>
      <c r="BP2225"/>
      <c r="BQ2225"/>
      <c r="BR2225"/>
      <c r="BS2225"/>
      <c r="BT2225"/>
      <c r="BU2225"/>
      <c r="BV2225"/>
      <c r="BW2225"/>
      <c r="BX2225"/>
      <c r="BY2225" s="1"/>
      <c r="BZ2225" s="1"/>
      <c r="CA2225" s="1"/>
      <c r="CB2225" s="1"/>
      <c r="CC2225" s="1"/>
      <c r="CD2225" s="1"/>
      <c r="CE2225" s="1"/>
      <c r="CF2225" s="1"/>
    </row>
    <row r="2226" spans="1:84" ht="14.4" x14ac:dyDescent="0.3">
      <c r="A2226" s="40"/>
      <c r="B2226"/>
      <c r="C2226"/>
      <c r="D2226"/>
      <c r="E2226"/>
      <c r="F2226"/>
      <c r="G2226"/>
      <c r="H2226"/>
      <c r="I2226"/>
      <c r="J2226"/>
      <c r="K2226"/>
      <c r="L2226"/>
      <c r="M2226"/>
      <c r="N2226"/>
      <c r="O2226"/>
      <c r="P2226"/>
      <c r="Q2226"/>
      <c r="R2226"/>
      <c r="S2226"/>
      <c r="T2226"/>
      <c r="U2226"/>
      <c r="V2226"/>
      <c r="W2226"/>
      <c r="X2226"/>
      <c r="Y2226"/>
      <c r="Z2226"/>
      <c r="AA2226"/>
      <c r="AB2226"/>
      <c r="AC2226" s="72"/>
      <c r="AD2226" s="72"/>
      <c r="AE2226" s="72"/>
      <c r="AF2226" s="72"/>
      <c r="AG2226"/>
      <c r="AH2226"/>
      <c r="AI2226"/>
      <c r="AJ2226"/>
      <c r="AK2226"/>
      <c r="AL2226"/>
      <c r="AM2226"/>
      <c r="AN2226"/>
      <c r="AO2226"/>
      <c r="AP2226"/>
      <c r="AQ2226"/>
      <c r="AR2226"/>
      <c r="AS2226"/>
      <c r="AT2226" s="72"/>
      <c r="AU2226" s="72"/>
      <c r="AV2226" s="72"/>
      <c r="AW2226" s="72"/>
      <c r="AX2226" s="72"/>
      <c r="AY2226" s="72"/>
      <c r="AZ2226" s="72"/>
      <c r="BA2226" s="72"/>
      <c r="BB2226" s="72"/>
      <c r="BC2226" s="72"/>
      <c r="BD2226" s="72"/>
      <c r="BE2226" s="72"/>
      <c r="BF2226" s="72"/>
      <c r="BG2226" s="72"/>
      <c r="BH2226" s="72"/>
      <c r="BI2226" s="72"/>
      <c r="BJ2226"/>
      <c r="BK2226"/>
      <c r="BL2226"/>
      <c r="BM2226"/>
      <c r="BN2226"/>
      <c r="BO2226"/>
      <c r="BP2226"/>
      <c r="BQ2226"/>
      <c r="BR2226"/>
      <c r="BS2226"/>
      <c r="BT2226"/>
      <c r="BU2226"/>
      <c r="BV2226"/>
      <c r="BW2226"/>
      <c r="BX2226"/>
      <c r="BY2226" s="1"/>
      <c r="BZ2226" s="1"/>
      <c r="CA2226" s="1"/>
      <c r="CB2226" s="1"/>
      <c r="CC2226" s="1"/>
      <c r="CD2226" s="1"/>
      <c r="CE2226" s="1"/>
      <c r="CF2226" s="1"/>
    </row>
    <row r="2227" spans="1:84" ht="14.4" x14ac:dyDescent="0.3">
      <c r="A2227" s="40"/>
      <c r="B2227"/>
      <c r="C2227"/>
      <c r="D2227"/>
      <c r="E2227"/>
      <c r="F2227"/>
      <c r="G2227"/>
      <c r="H2227"/>
      <c r="I2227"/>
      <c r="J2227"/>
      <c r="K2227"/>
      <c r="L2227"/>
      <c r="M2227"/>
      <c r="N2227"/>
      <c r="O2227"/>
      <c r="P2227"/>
      <c r="Q2227"/>
      <c r="R2227"/>
      <c r="S2227"/>
      <c r="T2227"/>
      <c r="U2227"/>
      <c r="V2227"/>
      <c r="W2227"/>
      <c r="X2227"/>
      <c r="Y2227"/>
      <c r="Z2227"/>
      <c r="AA2227"/>
      <c r="AB2227"/>
      <c r="AC2227" s="72"/>
      <c r="AD2227" s="72"/>
      <c r="AE2227" s="72"/>
      <c r="AF2227" s="72"/>
      <c r="AG2227"/>
      <c r="AH2227"/>
      <c r="AI2227"/>
      <c r="AJ2227"/>
      <c r="AK2227"/>
      <c r="AL2227"/>
      <c r="AM2227"/>
      <c r="AN2227"/>
      <c r="AO2227"/>
      <c r="AP2227"/>
      <c r="AQ2227"/>
      <c r="AR2227"/>
      <c r="AS2227"/>
      <c r="AT2227" s="72"/>
      <c r="AU2227" s="72"/>
      <c r="AV2227" s="72"/>
      <c r="AW2227" s="72"/>
      <c r="AX2227" s="72"/>
      <c r="AY2227" s="72"/>
      <c r="AZ2227" s="72"/>
      <c r="BA2227" s="72"/>
      <c r="BB2227" s="72"/>
      <c r="BC2227" s="72"/>
      <c r="BD2227" s="72"/>
      <c r="BE2227" s="72"/>
      <c r="BF2227" s="72"/>
      <c r="BG2227" s="72"/>
      <c r="BH2227" s="72"/>
      <c r="BI2227" s="72"/>
      <c r="BJ2227"/>
      <c r="BK2227"/>
      <c r="BL2227"/>
      <c r="BM2227"/>
      <c r="BN2227"/>
      <c r="BO2227"/>
      <c r="BP2227"/>
      <c r="BQ2227"/>
      <c r="BR2227"/>
      <c r="BS2227"/>
      <c r="BT2227"/>
      <c r="BU2227"/>
      <c r="BV2227"/>
      <c r="BW2227"/>
      <c r="BX2227"/>
      <c r="BY2227" s="1"/>
      <c r="BZ2227" s="1"/>
      <c r="CA2227" s="1"/>
      <c r="CB2227" s="1"/>
      <c r="CC2227" s="1"/>
      <c r="CD2227" s="1"/>
      <c r="CE2227" s="1"/>
      <c r="CF2227" s="1"/>
    </row>
    <row r="2228" spans="1:84" ht="14.4" x14ac:dyDescent="0.3">
      <c r="A2228" s="40"/>
      <c r="B2228"/>
      <c r="C2228"/>
      <c r="D2228"/>
      <c r="E2228"/>
      <c r="F2228"/>
      <c r="G2228"/>
      <c r="H2228"/>
      <c r="I2228"/>
      <c r="J2228"/>
      <c r="K2228"/>
      <c r="L2228"/>
      <c r="M2228"/>
      <c r="N2228"/>
      <c r="O2228"/>
      <c r="P2228"/>
      <c r="Q2228"/>
      <c r="R2228"/>
      <c r="S2228"/>
      <c r="T2228"/>
      <c r="U2228"/>
      <c r="V2228"/>
      <c r="W2228"/>
      <c r="X2228"/>
      <c r="Y2228"/>
      <c r="Z2228"/>
      <c r="AA2228"/>
      <c r="AB2228"/>
      <c r="AC2228" s="72"/>
      <c r="AD2228" s="72"/>
      <c r="AE2228" s="72"/>
      <c r="AF2228" s="72"/>
      <c r="AG2228"/>
      <c r="AH2228"/>
      <c r="AI2228"/>
      <c r="AJ2228"/>
      <c r="AK2228"/>
      <c r="AL2228"/>
      <c r="AM2228"/>
      <c r="AN2228"/>
      <c r="AO2228"/>
      <c r="AP2228"/>
      <c r="AQ2228"/>
      <c r="AR2228"/>
      <c r="AS2228"/>
      <c r="AT2228" s="72"/>
      <c r="AU2228" s="72"/>
      <c r="AV2228" s="72"/>
      <c r="AW2228" s="72"/>
      <c r="AX2228" s="72"/>
      <c r="AY2228" s="72"/>
      <c r="AZ2228" s="72"/>
      <c r="BA2228" s="72"/>
      <c r="BB2228" s="72"/>
      <c r="BC2228" s="72"/>
      <c r="BD2228" s="72"/>
      <c r="BE2228" s="72"/>
      <c r="BF2228" s="72"/>
      <c r="BG2228" s="72"/>
      <c r="BH2228" s="72"/>
      <c r="BI2228" s="72"/>
      <c r="BJ2228"/>
      <c r="BK2228"/>
      <c r="BL2228"/>
      <c r="BM2228"/>
      <c r="BN2228"/>
      <c r="BO2228"/>
      <c r="BP2228"/>
      <c r="BQ2228"/>
      <c r="BR2228"/>
      <c r="BS2228"/>
      <c r="BT2228"/>
      <c r="BU2228"/>
      <c r="BV2228"/>
      <c r="BW2228"/>
      <c r="BX2228"/>
      <c r="BY2228" s="1"/>
      <c r="BZ2228" s="1"/>
      <c r="CA2228" s="1"/>
      <c r="CB2228" s="1"/>
      <c r="CC2228" s="1"/>
      <c r="CD2228" s="1"/>
      <c r="CE2228" s="1"/>
      <c r="CF2228" s="1"/>
    </row>
    <row r="2229" spans="1:84" ht="14.4" x14ac:dyDescent="0.3">
      <c r="A2229" s="40"/>
      <c r="B2229"/>
      <c r="C2229"/>
      <c r="D2229"/>
      <c r="E2229"/>
      <c r="F2229"/>
      <c r="G2229"/>
      <c r="H2229"/>
      <c r="I2229"/>
      <c r="J2229"/>
      <c r="K2229"/>
      <c r="L2229"/>
      <c r="M2229"/>
      <c r="N2229"/>
      <c r="O2229"/>
      <c r="P2229"/>
      <c r="Q2229"/>
      <c r="R2229"/>
      <c r="S2229"/>
      <c r="T2229"/>
      <c r="U2229"/>
      <c r="V2229"/>
      <c r="W2229"/>
      <c r="X2229"/>
      <c r="Y2229"/>
      <c r="Z2229"/>
      <c r="AA2229"/>
      <c r="AB2229"/>
      <c r="AC2229" s="72"/>
      <c r="AD2229" s="72"/>
      <c r="AE2229" s="72"/>
      <c r="AF2229" s="72"/>
      <c r="AG2229"/>
      <c r="AH2229"/>
      <c r="AI2229"/>
      <c r="AJ2229"/>
      <c r="AK2229"/>
      <c r="AL2229"/>
      <c r="AM2229"/>
      <c r="AN2229"/>
      <c r="AO2229"/>
      <c r="AP2229"/>
      <c r="AQ2229"/>
      <c r="AR2229"/>
      <c r="AS2229"/>
      <c r="AT2229" s="72"/>
      <c r="AU2229" s="72"/>
      <c r="AV2229" s="72"/>
      <c r="AW2229" s="72"/>
      <c r="AX2229" s="72"/>
      <c r="AY2229" s="72"/>
      <c r="AZ2229" s="72"/>
      <c r="BA2229" s="72"/>
      <c r="BB2229" s="72"/>
      <c r="BC2229" s="72"/>
      <c r="BD2229" s="72"/>
      <c r="BE2229" s="72"/>
      <c r="BF2229" s="72"/>
      <c r="BG2229" s="72"/>
      <c r="BH2229" s="72"/>
      <c r="BI2229" s="72"/>
      <c r="BJ2229"/>
      <c r="BK2229"/>
      <c r="BL2229"/>
      <c r="BM2229"/>
      <c r="BN2229"/>
      <c r="BO2229"/>
      <c r="BP2229"/>
      <c r="BQ2229"/>
      <c r="BR2229"/>
      <c r="BS2229"/>
      <c r="BT2229"/>
      <c r="BU2229"/>
      <c r="BV2229"/>
      <c r="BW2229"/>
      <c r="BX2229"/>
      <c r="BY2229" s="1"/>
      <c r="BZ2229" s="1"/>
      <c r="CA2229" s="1"/>
      <c r="CB2229" s="1"/>
      <c r="CC2229" s="1"/>
      <c r="CD2229" s="1"/>
      <c r="CE2229" s="1"/>
      <c r="CF2229" s="1"/>
    </row>
    <row r="2230" spans="1:84" ht="14.4" x14ac:dyDescent="0.3">
      <c r="A2230" s="40"/>
      <c r="B2230"/>
      <c r="C2230"/>
      <c r="D2230"/>
      <c r="E2230"/>
      <c r="F2230"/>
      <c r="G2230"/>
      <c r="H2230"/>
      <c r="I2230"/>
      <c r="J2230"/>
      <c r="K2230"/>
      <c r="L2230"/>
      <c r="M2230"/>
      <c r="N2230"/>
      <c r="O2230"/>
      <c r="P2230"/>
      <c r="Q2230"/>
      <c r="R2230"/>
      <c r="S2230"/>
      <c r="T2230"/>
      <c r="U2230"/>
      <c r="V2230"/>
      <c r="W2230"/>
      <c r="X2230"/>
      <c r="Y2230"/>
      <c r="Z2230"/>
      <c r="AA2230"/>
      <c r="AB2230"/>
      <c r="AC2230" s="72"/>
      <c r="AD2230" s="72"/>
      <c r="AE2230" s="72"/>
      <c r="AF2230" s="72"/>
      <c r="AG2230"/>
      <c r="AH2230"/>
      <c r="AI2230"/>
      <c r="AJ2230"/>
      <c r="AK2230"/>
      <c r="AL2230"/>
      <c r="AM2230"/>
      <c r="AN2230"/>
      <c r="AO2230"/>
      <c r="AP2230"/>
      <c r="AQ2230"/>
      <c r="AR2230"/>
      <c r="AS2230"/>
      <c r="AT2230" s="72"/>
      <c r="AU2230" s="72"/>
      <c r="AV2230" s="72"/>
      <c r="AW2230" s="72"/>
      <c r="AX2230" s="72"/>
      <c r="AY2230" s="72"/>
      <c r="AZ2230" s="72"/>
      <c r="BA2230" s="72"/>
      <c r="BB2230" s="72"/>
      <c r="BC2230" s="72"/>
      <c r="BD2230" s="72"/>
      <c r="BE2230" s="72"/>
      <c r="BF2230" s="72"/>
      <c r="BG2230" s="72"/>
      <c r="BH2230" s="72"/>
      <c r="BI2230" s="72"/>
      <c r="BJ2230"/>
      <c r="BK2230"/>
      <c r="BL2230"/>
      <c r="BM2230"/>
      <c r="BN2230"/>
      <c r="BO2230"/>
      <c r="BP2230"/>
      <c r="BQ2230"/>
      <c r="BR2230"/>
      <c r="BS2230"/>
      <c r="BT2230"/>
      <c r="BU2230"/>
      <c r="BV2230"/>
      <c r="BW2230"/>
      <c r="BX2230"/>
      <c r="BY2230" s="1"/>
      <c r="BZ2230" s="1"/>
      <c r="CA2230" s="1"/>
      <c r="CB2230" s="1"/>
      <c r="CC2230" s="1"/>
      <c r="CD2230" s="1"/>
      <c r="CE2230" s="1"/>
      <c r="CF2230" s="1"/>
    </row>
    <row r="2231" spans="1:84" ht="14.4" x14ac:dyDescent="0.3">
      <c r="A2231" s="40"/>
      <c r="B2231"/>
      <c r="C2231"/>
      <c r="D2231"/>
      <c r="E2231"/>
      <c r="F2231"/>
      <c r="G2231"/>
      <c r="H2231"/>
      <c r="I2231"/>
      <c r="J2231"/>
      <c r="K2231"/>
      <c r="L2231"/>
      <c r="M2231"/>
      <c r="N2231"/>
      <c r="O2231"/>
      <c r="P2231"/>
      <c r="Q2231"/>
      <c r="R2231"/>
      <c r="S2231"/>
      <c r="T2231"/>
      <c r="U2231"/>
      <c r="V2231"/>
      <c r="W2231"/>
      <c r="X2231"/>
      <c r="Y2231"/>
      <c r="Z2231"/>
      <c r="AA2231"/>
      <c r="AB2231"/>
      <c r="AC2231" s="72"/>
      <c r="AD2231" s="72"/>
      <c r="AE2231" s="72"/>
      <c r="AF2231" s="72"/>
      <c r="AG2231"/>
      <c r="AH2231"/>
      <c r="AI2231"/>
      <c r="AJ2231"/>
      <c r="AK2231"/>
      <c r="AL2231"/>
      <c r="AM2231"/>
      <c r="AN2231"/>
      <c r="AO2231"/>
      <c r="AP2231"/>
      <c r="AQ2231"/>
      <c r="AR2231"/>
      <c r="AS2231"/>
      <c r="AT2231" s="72"/>
      <c r="AU2231" s="72"/>
      <c r="AV2231" s="72"/>
      <c r="AW2231" s="72"/>
      <c r="AX2231" s="72"/>
      <c r="AY2231" s="72"/>
      <c r="AZ2231" s="72"/>
      <c r="BA2231" s="72"/>
      <c r="BB2231" s="72"/>
      <c r="BC2231" s="72"/>
      <c r="BD2231" s="72"/>
      <c r="BE2231" s="72"/>
      <c r="BF2231" s="72"/>
      <c r="BG2231" s="72"/>
      <c r="BH2231" s="72"/>
      <c r="BI2231" s="72"/>
      <c r="BJ2231"/>
      <c r="BK2231"/>
      <c r="BL2231"/>
      <c r="BM2231"/>
      <c r="BN2231"/>
      <c r="BO2231"/>
      <c r="BP2231"/>
      <c r="BQ2231"/>
      <c r="BR2231"/>
      <c r="BS2231"/>
      <c r="BT2231"/>
      <c r="BU2231"/>
      <c r="BV2231"/>
      <c r="BW2231"/>
      <c r="BX2231"/>
      <c r="BY2231" s="61"/>
      <c r="BZ2231" s="61"/>
      <c r="CA2231" s="61"/>
      <c r="CB2231" s="1"/>
      <c r="CC2231" s="1"/>
      <c r="CD2231" s="1"/>
      <c r="CE2231" s="1"/>
      <c r="CF2231" s="1"/>
    </row>
    <row r="2232" spans="1:84" ht="14.4" x14ac:dyDescent="0.3">
      <c r="A2232" s="40"/>
      <c r="B2232"/>
      <c r="C2232"/>
      <c r="D2232"/>
      <c r="E2232"/>
      <c r="F2232"/>
      <c r="G2232"/>
      <c r="H2232"/>
      <c r="I2232"/>
      <c r="J2232"/>
      <c r="K2232"/>
      <c r="L2232"/>
      <c r="M2232"/>
      <c r="N2232"/>
      <c r="O2232"/>
      <c r="P2232"/>
      <c r="Q2232"/>
      <c r="R2232"/>
      <c r="S2232"/>
      <c r="T2232"/>
      <c r="U2232"/>
      <c r="V2232"/>
      <c r="W2232"/>
      <c r="X2232"/>
      <c r="Y2232"/>
      <c r="Z2232"/>
      <c r="AA2232"/>
      <c r="AB2232"/>
      <c r="AC2232" s="72"/>
      <c r="AD2232" s="72"/>
      <c r="AE2232" s="72"/>
      <c r="AF2232" s="72"/>
      <c r="AG2232"/>
      <c r="AH2232"/>
      <c r="AI2232"/>
      <c r="AJ2232"/>
      <c r="AK2232"/>
      <c r="AL2232"/>
      <c r="AM2232"/>
      <c r="AN2232"/>
      <c r="AO2232"/>
      <c r="AP2232"/>
      <c r="AQ2232"/>
      <c r="AR2232"/>
      <c r="AS2232"/>
      <c r="AT2232" s="72"/>
      <c r="AU2232" s="72"/>
      <c r="AV2232" s="72"/>
      <c r="AW2232" s="72"/>
      <c r="AX2232" s="72"/>
      <c r="AY2232" s="72"/>
      <c r="AZ2232" s="72"/>
      <c r="BA2232" s="72"/>
      <c r="BB2232" s="72"/>
      <c r="BC2232" s="72"/>
      <c r="BD2232" s="72"/>
      <c r="BE2232" s="72"/>
      <c r="BF2232" s="72"/>
      <c r="BG2232" s="72"/>
      <c r="BH2232" s="72"/>
      <c r="BI2232" s="72"/>
      <c r="BJ2232"/>
      <c r="BK2232"/>
      <c r="BL2232"/>
      <c r="BM2232"/>
      <c r="BN2232"/>
      <c r="BO2232"/>
      <c r="BP2232"/>
      <c r="BQ2232"/>
      <c r="BR2232"/>
      <c r="BS2232"/>
      <c r="BT2232"/>
      <c r="BU2232"/>
      <c r="BV2232"/>
      <c r="BW2232"/>
      <c r="BX2232"/>
      <c r="BY2232" s="61"/>
      <c r="BZ2232" s="61"/>
      <c r="CA2232" s="61"/>
      <c r="CB2232" s="1"/>
      <c r="CC2232" s="1"/>
      <c r="CD2232" s="1"/>
      <c r="CE2232" s="1"/>
      <c r="CF2232" s="1"/>
    </row>
    <row r="2233" spans="1:84" ht="14.4" x14ac:dyDescent="0.3">
      <c r="A2233" s="40"/>
      <c r="B2233"/>
      <c r="C2233"/>
      <c r="D2233"/>
      <c r="E2233"/>
      <c r="F2233"/>
      <c r="G2233"/>
      <c r="H2233"/>
      <c r="I2233"/>
      <c r="J2233"/>
      <c r="K2233"/>
      <c r="L2233"/>
      <c r="M2233"/>
      <c r="N2233"/>
      <c r="O2233"/>
      <c r="P2233"/>
      <c r="Q2233"/>
      <c r="R2233"/>
      <c r="S2233"/>
      <c r="T2233"/>
      <c r="U2233"/>
      <c r="V2233"/>
      <c r="W2233"/>
      <c r="X2233"/>
      <c r="Y2233"/>
      <c r="Z2233"/>
      <c r="AA2233"/>
      <c r="AB2233"/>
      <c r="AC2233" s="72"/>
      <c r="AD2233" s="72"/>
      <c r="AE2233" s="72"/>
      <c r="AF2233" s="72"/>
      <c r="AG2233"/>
      <c r="AH2233"/>
      <c r="AI2233"/>
      <c r="AJ2233"/>
      <c r="AK2233"/>
      <c r="AL2233"/>
      <c r="AM2233"/>
      <c r="AN2233"/>
      <c r="AO2233"/>
      <c r="AP2233"/>
      <c r="AQ2233"/>
      <c r="AR2233"/>
      <c r="AS2233"/>
      <c r="AT2233" s="72"/>
      <c r="AU2233" s="72"/>
      <c r="AV2233" s="72"/>
      <c r="AW2233" s="72"/>
      <c r="AX2233" s="72"/>
      <c r="AY2233" s="72"/>
      <c r="AZ2233" s="72"/>
      <c r="BA2233" s="72"/>
      <c r="BB2233" s="72"/>
      <c r="BC2233" s="72"/>
      <c r="BD2233" s="72"/>
      <c r="BE2233" s="72"/>
      <c r="BF2233" s="72"/>
      <c r="BG2233" s="72"/>
      <c r="BH2233" s="72"/>
      <c r="BI2233" s="72"/>
      <c r="BJ2233"/>
      <c r="BK2233"/>
      <c r="BL2233"/>
      <c r="BM2233"/>
      <c r="BN2233"/>
      <c r="BO2233"/>
      <c r="BP2233"/>
      <c r="BQ2233"/>
      <c r="BR2233"/>
      <c r="BS2233"/>
      <c r="BT2233"/>
      <c r="BU2233"/>
      <c r="BV2233"/>
      <c r="BW2233"/>
      <c r="BX2233"/>
      <c r="BY2233" s="61"/>
      <c r="BZ2233" s="61"/>
      <c r="CA2233" s="61"/>
      <c r="CB2233" s="1"/>
      <c r="CC2233" s="1"/>
      <c r="CD2233" s="1"/>
      <c r="CE2233" s="1"/>
      <c r="CF2233" s="1"/>
    </row>
    <row r="2234" spans="1:84" ht="14.4" x14ac:dyDescent="0.3">
      <c r="A2234" s="40"/>
      <c r="B2234"/>
      <c r="C2234"/>
      <c r="D2234"/>
      <c r="E2234"/>
      <c r="F2234"/>
      <c r="G2234"/>
      <c r="H2234"/>
      <c r="I2234"/>
      <c r="J2234"/>
      <c r="K2234"/>
      <c r="L2234"/>
      <c r="M2234"/>
      <c r="N2234"/>
      <c r="O2234"/>
      <c r="P2234"/>
      <c r="Q2234"/>
      <c r="R2234"/>
      <c r="S2234"/>
      <c r="T2234"/>
      <c r="U2234"/>
      <c r="V2234"/>
      <c r="W2234"/>
      <c r="X2234"/>
      <c r="Y2234"/>
      <c r="Z2234"/>
      <c r="AA2234"/>
      <c r="AB2234"/>
      <c r="AC2234" s="72"/>
      <c r="AD2234" s="72"/>
      <c r="AE2234" s="72"/>
      <c r="AF2234" s="72"/>
      <c r="AG2234"/>
      <c r="AH2234"/>
      <c r="AI2234"/>
      <c r="AJ2234"/>
      <c r="AK2234"/>
      <c r="AL2234"/>
      <c r="AM2234"/>
      <c r="AN2234"/>
      <c r="AO2234"/>
      <c r="AP2234"/>
      <c r="AQ2234"/>
      <c r="AR2234"/>
      <c r="AS2234"/>
      <c r="AT2234" s="72"/>
      <c r="AU2234" s="72"/>
      <c r="AV2234" s="72"/>
      <c r="AW2234" s="72"/>
      <c r="AX2234" s="72"/>
      <c r="AY2234" s="72"/>
      <c r="AZ2234" s="72"/>
      <c r="BA2234" s="72"/>
      <c r="BB2234" s="72"/>
      <c r="BC2234" s="72"/>
      <c r="BD2234" s="72"/>
      <c r="BE2234" s="72"/>
      <c r="BF2234" s="72"/>
      <c r="BG2234" s="72"/>
      <c r="BH2234" s="72"/>
      <c r="BI2234" s="72"/>
      <c r="BJ2234"/>
      <c r="BK2234"/>
      <c r="BL2234"/>
      <c r="BM2234"/>
      <c r="BN2234"/>
      <c r="BO2234"/>
      <c r="BP2234"/>
      <c r="BQ2234"/>
      <c r="BR2234"/>
      <c r="BS2234"/>
      <c r="BT2234"/>
      <c r="BU2234"/>
      <c r="BV2234"/>
      <c r="BW2234"/>
      <c r="BX2234"/>
      <c r="BY2234" s="61"/>
      <c r="BZ2234" s="61"/>
      <c r="CA2234" s="61"/>
      <c r="CB2234" s="1"/>
      <c r="CC2234" s="1"/>
      <c r="CD2234" s="1"/>
      <c r="CE2234" s="1"/>
      <c r="CF2234" s="1"/>
    </row>
    <row r="2235" spans="1:84" ht="14.4" x14ac:dyDescent="0.3">
      <c r="A2235" s="40"/>
      <c r="B2235"/>
      <c r="C2235"/>
      <c r="D2235"/>
      <c r="E2235"/>
      <c r="F2235"/>
      <c r="G2235"/>
      <c r="H2235"/>
      <c r="I2235"/>
      <c r="J2235"/>
      <c r="K2235"/>
      <c r="L2235"/>
      <c r="M2235"/>
      <c r="N2235"/>
      <c r="O2235"/>
      <c r="P2235"/>
      <c r="Q2235"/>
      <c r="R2235"/>
      <c r="S2235"/>
      <c r="T2235"/>
      <c r="U2235"/>
      <c r="V2235"/>
      <c r="W2235"/>
      <c r="X2235"/>
      <c r="Y2235"/>
      <c r="Z2235"/>
      <c r="AA2235"/>
      <c r="AB2235"/>
      <c r="AC2235" s="72"/>
      <c r="AD2235" s="72"/>
      <c r="AE2235" s="72"/>
      <c r="AF2235" s="72"/>
      <c r="AG2235"/>
      <c r="AH2235"/>
      <c r="AI2235"/>
      <c r="AJ2235"/>
      <c r="AK2235"/>
      <c r="AL2235"/>
      <c r="AM2235"/>
      <c r="AN2235"/>
      <c r="AO2235"/>
      <c r="AP2235"/>
      <c r="AQ2235"/>
      <c r="AR2235"/>
      <c r="AS2235"/>
      <c r="AT2235" s="72"/>
      <c r="AU2235" s="72"/>
      <c r="AV2235" s="72"/>
      <c r="AW2235" s="72"/>
      <c r="AX2235" s="72"/>
      <c r="AY2235" s="72"/>
      <c r="AZ2235" s="72"/>
      <c r="BA2235" s="72"/>
      <c r="BB2235" s="72"/>
      <c r="BC2235" s="72"/>
      <c r="BD2235" s="72"/>
      <c r="BE2235" s="72"/>
      <c r="BF2235" s="72"/>
      <c r="BG2235" s="72"/>
      <c r="BH2235" s="72"/>
      <c r="BI2235" s="72"/>
      <c r="BJ2235"/>
      <c r="BK2235"/>
      <c r="BL2235"/>
      <c r="BM2235"/>
      <c r="BN2235"/>
      <c r="BO2235"/>
      <c r="BP2235"/>
      <c r="BQ2235"/>
      <c r="BR2235"/>
      <c r="BS2235"/>
      <c r="BT2235"/>
      <c r="BU2235"/>
      <c r="BV2235"/>
      <c r="BW2235"/>
      <c r="BX2235"/>
      <c r="BY2235" s="61"/>
      <c r="BZ2235" s="61"/>
      <c r="CA2235" s="61"/>
      <c r="CB2235" s="1"/>
      <c r="CC2235" s="1"/>
      <c r="CD2235" s="1"/>
      <c r="CE2235" s="1"/>
      <c r="CF2235" s="1"/>
    </row>
    <row r="2236" spans="1:84" ht="14.4" x14ac:dyDescent="0.3">
      <c r="A2236" s="40"/>
      <c r="B2236"/>
      <c r="C2236"/>
      <c r="D2236"/>
      <c r="E2236"/>
      <c r="F2236"/>
      <c r="G2236"/>
      <c r="H2236"/>
      <c r="I2236"/>
      <c r="J2236"/>
      <c r="K2236"/>
      <c r="L2236"/>
      <c r="M2236"/>
      <c r="N2236"/>
      <c r="O2236"/>
      <c r="P2236"/>
      <c r="Q2236"/>
      <c r="R2236"/>
      <c r="S2236"/>
      <c r="T2236"/>
      <c r="U2236"/>
      <c r="V2236"/>
      <c r="W2236"/>
      <c r="X2236"/>
      <c r="Y2236"/>
      <c r="Z2236"/>
      <c r="AA2236"/>
      <c r="AB2236"/>
      <c r="AC2236" s="72"/>
      <c r="AD2236" s="72"/>
      <c r="AE2236" s="72"/>
      <c r="AF2236" s="72"/>
      <c r="AG2236"/>
      <c r="AH2236"/>
      <c r="AI2236"/>
      <c r="AJ2236"/>
      <c r="AK2236"/>
      <c r="AL2236"/>
      <c r="AM2236"/>
      <c r="AN2236"/>
      <c r="AO2236"/>
      <c r="AP2236"/>
      <c r="AQ2236"/>
      <c r="AR2236"/>
      <c r="AS2236"/>
      <c r="AT2236" s="72"/>
      <c r="AU2236" s="72"/>
      <c r="AV2236" s="72"/>
      <c r="AW2236" s="72"/>
      <c r="AX2236" s="72"/>
      <c r="AY2236" s="72"/>
      <c r="AZ2236" s="72"/>
      <c r="BA2236" s="72"/>
      <c r="BB2236" s="72"/>
      <c r="BC2236" s="72"/>
      <c r="BD2236" s="72"/>
      <c r="BE2236" s="72"/>
      <c r="BF2236" s="72"/>
      <c r="BG2236" s="72"/>
      <c r="BH2236" s="72"/>
      <c r="BI2236" s="72"/>
      <c r="BJ2236"/>
      <c r="BK2236"/>
      <c r="BL2236"/>
      <c r="BM2236"/>
      <c r="BN2236"/>
      <c r="BO2236"/>
      <c r="BP2236"/>
      <c r="BQ2236"/>
      <c r="BR2236"/>
      <c r="BS2236"/>
      <c r="BT2236"/>
      <c r="BU2236"/>
      <c r="BV2236"/>
      <c r="BW2236"/>
      <c r="BX2236"/>
      <c r="BY2236" s="61"/>
      <c r="BZ2236" s="61"/>
      <c r="CA2236" s="61"/>
      <c r="CB2236" s="1"/>
      <c r="CC2236" s="1"/>
      <c r="CD2236" s="1"/>
      <c r="CE2236" s="1"/>
      <c r="CF2236" s="1"/>
    </row>
    <row r="2237" spans="1:84" ht="14.4" x14ac:dyDescent="0.3">
      <c r="A2237" s="40"/>
      <c r="B2237"/>
      <c r="C2237"/>
      <c r="D2237"/>
      <c r="E2237"/>
      <c r="F2237"/>
      <c r="G2237"/>
      <c r="H2237"/>
      <c r="I2237"/>
      <c r="J2237"/>
      <c r="K2237"/>
      <c r="L2237"/>
      <c r="M2237"/>
      <c r="N2237"/>
      <c r="O2237"/>
      <c r="P2237"/>
      <c r="Q2237"/>
      <c r="R2237"/>
      <c r="S2237"/>
      <c r="T2237"/>
      <c r="U2237"/>
      <c r="V2237"/>
      <c r="W2237"/>
      <c r="X2237"/>
      <c r="Y2237"/>
      <c r="Z2237"/>
      <c r="AA2237"/>
      <c r="AB2237"/>
      <c r="AC2237" s="72"/>
      <c r="AD2237" s="72"/>
      <c r="AE2237" s="72"/>
      <c r="AF2237" s="72"/>
      <c r="AG2237"/>
      <c r="AH2237"/>
      <c r="AI2237"/>
      <c r="AJ2237"/>
      <c r="AK2237"/>
      <c r="AL2237"/>
      <c r="AM2237"/>
      <c r="AN2237"/>
      <c r="AO2237"/>
      <c r="AP2237"/>
      <c r="AQ2237"/>
      <c r="AR2237"/>
      <c r="AS2237"/>
      <c r="AT2237" s="72"/>
      <c r="AU2237" s="72"/>
      <c r="AV2237" s="72"/>
      <c r="AW2237" s="72"/>
      <c r="AX2237" s="72"/>
      <c r="AY2237" s="72"/>
      <c r="AZ2237" s="72"/>
      <c r="BA2237" s="72"/>
      <c r="BB2237" s="72"/>
      <c r="BC2237" s="72"/>
      <c r="BD2237" s="72"/>
      <c r="BE2237" s="72"/>
      <c r="BF2237" s="72"/>
      <c r="BG2237" s="72"/>
      <c r="BH2237" s="72"/>
      <c r="BI2237" s="72"/>
      <c r="BJ2237"/>
      <c r="BK2237"/>
      <c r="BL2237"/>
      <c r="BM2237"/>
      <c r="BN2237"/>
      <c r="BO2237"/>
      <c r="BP2237"/>
      <c r="BQ2237"/>
      <c r="BR2237"/>
      <c r="BS2237"/>
      <c r="BT2237"/>
      <c r="BU2237"/>
      <c r="BV2237"/>
      <c r="BW2237"/>
      <c r="BX2237"/>
      <c r="BY2237" s="61"/>
      <c r="BZ2237" s="61"/>
      <c r="CA2237" s="61"/>
      <c r="CB2237" s="61"/>
      <c r="CC2237" s="61"/>
      <c r="CD2237" s="61"/>
      <c r="CE2237" s="61"/>
      <c r="CF2237" s="61"/>
    </row>
    <row r="2238" spans="1:84" ht="14.4" x14ac:dyDescent="0.3">
      <c r="A2238" s="40"/>
      <c r="B2238"/>
      <c r="C2238"/>
      <c r="D2238"/>
      <c r="E2238"/>
      <c r="F2238"/>
      <c r="G2238"/>
      <c r="H2238"/>
      <c r="I2238"/>
      <c r="J2238"/>
      <c r="K2238"/>
      <c r="L2238"/>
      <c r="M2238"/>
      <c r="N2238"/>
      <c r="O2238"/>
      <c r="P2238"/>
      <c r="Q2238"/>
      <c r="R2238"/>
      <c r="S2238"/>
      <c r="T2238"/>
      <c r="U2238"/>
      <c r="V2238"/>
      <c r="W2238"/>
      <c r="X2238"/>
      <c r="Y2238"/>
      <c r="Z2238"/>
      <c r="AA2238"/>
      <c r="AB2238"/>
      <c r="AC2238" s="72"/>
      <c r="AD2238" s="72"/>
      <c r="AE2238" s="72"/>
      <c r="AF2238" s="72"/>
      <c r="AG2238"/>
      <c r="AH2238"/>
      <c r="AI2238"/>
      <c r="AJ2238"/>
      <c r="AK2238"/>
      <c r="AL2238"/>
      <c r="AM2238"/>
      <c r="AN2238"/>
      <c r="AO2238"/>
      <c r="AP2238"/>
      <c r="AQ2238"/>
      <c r="AR2238"/>
      <c r="AS2238"/>
      <c r="AT2238" s="72"/>
      <c r="AU2238" s="72"/>
      <c r="AV2238" s="72"/>
      <c r="AW2238" s="72"/>
      <c r="AX2238" s="72"/>
      <c r="AY2238" s="72"/>
      <c r="AZ2238" s="72"/>
      <c r="BA2238" s="72"/>
      <c r="BB2238" s="72"/>
      <c r="BC2238" s="72"/>
      <c r="BD2238" s="72"/>
      <c r="BE2238" s="72"/>
      <c r="BF2238" s="72"/>
      <c r="BG2238" s="72"/>
      <c r="BH2238" s="72"/>
      <c r="BI2238" s="72"/>
      <c r="BJ2238"/>
      <c r="BK2238"/>
      <c r="BL2238"/>
      <c r="BM2238"/>
      <c r="BN2238"/>
      <c r="BO2238"/>
      <c r="BP2238"/>
      <c r="BQ2238"/>
      <c r="BR2238"/>
      <c r="BS2238"/>
      <c r="BT2238"/>
      <c r="BU2238"/>
      <c r="BV2238"/>
      <c r="BW2238"/>
      <c r="BX2238"/>
      <c r="BY2238" s="61"/>
      <c r="BZ2238" s="61"/>
      <c r="CA2238" s="61"/>
      <c r="CB2238" s="61"/>
      <c r="CC2238" s="61"/>
      <c r="CD2238" s="61"/>
      <c r="CE2238" s="61"/>
      <c r="CF2238" s="61"/>
    </row>
    <row r="2239" spans="1:84" ht="14.4" x14ac:dyDescent="0.3">
      <c r="A2239" s="40"/>
      <c r="B2239"/>
      <c r="C2239"/>
      <c r="D2239"/>
      <c r="E2239"/>
      <c r="F2239"/>
      <c r="G2239"/>
      <c r="H2239"/>
      <c r="I2239"/>
      <c r="J2239"/>
      <c r="K2239"/>
      <c r="L2239"/>
      <c r="M2239"/>
      <c r="N2239"/>
      <c r="O2239"/>
      <c r="P2239"/>
      <c r="Q2239"/>
      <c r="R2239"/>
      <c r="S2239"/>
      <c r="T2239"/>
      <c r="U2239"/>
      <c r="V2239"/>
      <c r="W2239"/>
      <c r="X2239"/>
      <c r="Y2239"/>
      <c r="Z2239"/>
      <c r="AA2239"/>
      <c r="AB2239"/>
      <c r="AC2239" s="72"/>
      <c r="AD2239" s="72"/>
      <c r="AE2239" s="72"/>
      <c r="AF2239" s="72"/>
      <c r="AG2239"/>
      <c r="AH2239"/>
      <c r="AI2239"/>
      <c r="AJ2239"/>
      <c r="AK2239"/>
      <c r="AL2239"/>
      <c r="AM2239"/>
      <c r="AN2239"/>
      <c r="AO2239"/>
      <c r="AP2239"/>
      <c r="AQ2239"/>
      <c r="AR2239"/>
      <c r="AS2239"/>
      <c r="AT2239" s="72"/>
      <c r="AU2239" s="72"/>
      <c r="AV2239" s="72"/>
      <c r="AW2239" s="72"/>
      <c r="AX2239" s="72"/>
      <c r="AY2239" s="72"/>
      <c r="AZ2239" s="72"/>
      <c r="BA2239" s="72"/>
      <c r="BB2239" s="72"/>
      <c r="BC2239" s="72"/>
      <c r="BD2239" s="72"/>
      <c r="BE2239" s="72"/>
      <c r="BF2239" s="72"/>
      <c r="BG2239" s="72"/>
      <c r="BH2239" s="72"/>
      <c r="BI2239" s="72"/>
      <c r="BJ2239"/>
      <c r="BK2239"/>
      <c r="BL2239"/>
      <c r="BM2239"/>
      <c r="BN2239"/>
      <c r="BO2239"/>
      <c r="BP2239"/>
      <c r="BQ2239"/>
      <c r="BR2239"/>
      <c r="BS2239"/>
      <c r="BT2239"/>
      <c r="BU2239"/>
      <c r="BV2239"/>
      <c r="BW2239"/>
      <c r="BX2239"/>
      <c r="BY2239" s="61"/>
      <c r="BZ2239" s="61"/>
      <c r="CA2239" s="61"/>
      <c r="CB2239" s="61"/>
      <c r="CC2239" s="61"/>
      <c r="CD2239" s="61"/>
      <c r="CE2239" s="61"/>
      <c r="CF2239" s="61"/>
    </row>
    <row r="2240" spans="1:84" ht="14.4" x14ac:dyDescent="0.3">
      <c r="A2240" s="40"/>
      <c r="B2240"/>
      <c r="C2240"/>
      <c r="D2240"/>
      <c r="E2240"/>
      <c r="F2240"/>
      <c r="G2240"/>
      <c r="H2240"/>
      <c r="I2240"/>
      <c r="J2240"/>
      <c r="K2240"/>
      <c r="L2240"/>
      <c r="M2240"/>
      <c r="N2240"/>
      <c r="O2240"/>
      <c r="P2240"/>
      <c r="Q2240"/>
      <c r="R2240"/>
      <c r="S2240"/>
      <c r="T2240"/>
      <c r="U2240"/>
      <c r="V2240"/>
      <c r="W2240"/>
      <c r="X2240"/>
      <c r="Y2240"/>
      <c r="Z2240"/>
      <c r="AA2240"/>
      <c r="AB2240"/>
      <c r="AC2240" s="72"/>
      <c r="AD2240" s="72"/>
      <c r="AE2240" s="72"/>
      <c r="AF2240" s="72"/>
      <c r="AG2240"/>
      <c r="AH2240"/>
      <c r="AI2240"/>
      <c r="AJ2240"/>
      <c r="AK2240"/>
      <c r="AL2240"/>
      <c r="AM2240"/>
      <c r="AN2240"/>
      <c r="AO2240"/>
      <c r="AP2240"/>
      <c r="AQ2240"/>
      <c r="AR2240"/>
      <c r="AS2240"/>
      <c r="AT2240" s="72"/>
      <c r="AU2240" s="72"/>
      <c r="AV2240" s="72"/>
      <c r="AW2240" s="72"/>
      <c r="AX2240" s="72"/>
      <c r="AY2240" s="72"/>
      <c r="AZ2240" s="72"/>
      <c r="BA2240" s="72"/>
      <c r="BB2240" s="72"/>
      <c r="BC2240" s="72"/>
      <c r="BD2240" s="72"/>
      <c r="BE2240" s="72"/>
      <c r="BF2240" s="72"/>
      <c r="BG2240" s="72"/>
      <c r="BH2240" s="72"/>
      <c r="BI2240" s="72"/>
      <c r="BJ2240"/>
      <c r="BK2240"/>
      <c r="BL2240"/>
      <c r="BM2240"/>
      <c r="BN2240"/>
      <c r="BO2240"/>
      <c r="BP2240"/>
      <c r="BQ2240"/>
      <c r="BR2240"/>
      <c r="BS2240"/>
      <c r="BT2240"/>
      <c r="BU2240"/>
      <c r="BV2240"/>
      <c r="BW2240"/>
      <c r="BX2240"/>
      <c r="BY2240" s="61"/>
      <c r="BZ2240" s="61"/>
      <c r="CA2240" s="61"/>
      <c r="CB2240" s="61"/>
      <c r="CC2240" s="61"/>
      <c r="CD2240" s="61"/>
      <c r="CE2240" s="61"/>
      <c r="CF2240" s="61"/>
    </row>
    <row r="2241" spans="1:84" ht="14.4" x14ac:dyDescent="0.3">
      <c r="A2241" s="40"/>
      <c r="B2241"/>
      <c r="C2241"/>
      <c r="D2241"/>
      <c r="E2241"/>
      <c r="F2241"/>
      <c r="G2241"/>
      <c r="H2241"/>
      <c r="I2241"/>
      <c r="J2241"/>
      <c r="K2241"/>
      <c r="L2241"/>
      <c r="M2241"/>
      <c r="N2241"/>
      <c r="O2241"/>
      <c r="P2241"/>
      <c r="Q2241"/>
      <c r="R2241"/>
      <c r="S2241"/>
      <c r="T2241"/>
      <c r="U2241"/>
      <c r="V2241"/>
      <c r="W2241"/>
      <c r="X2241"/>
      <c r="Y2241"/>
      <c r="Z2241"/>
      <c r="AA2241"/>
      <c r="AB2241"/>
      <c r="AC2241" s="72"/>
      <c r="AD2241" s="72"/>
      <c r="AE2241" s="72"/>
      <c r="AF2241" s="72"/>
      <c r="AG2241"/>
      <c r="AH2241"/>
      <c r="AI2241"/>
      <c r="AJ2241"/>
      <c r="AK2241"/>
      <c r="AL2241"/>
      <c r="AM2241"/>
      <c r="AN2241"/>
      <c r="AO2241"/>
      <c r="AP2241"/>
      <c r="AQ2241"/>
      <c r="AR2241"/>
      <c r="AS2241"/>
      <c r="AT2241" s="72"/>
      <c r="AU2241" s="72"/>
      <c r="AV2241" s="72"/>
      <c r="AW2241" s="72"/>
      <c r="AX2241" s="72"/>
      <c r="AY2241" s="72"/>
      <c r="AZ2241" s="72"/>
      <c r="BA2241" s="72"/>
      <c r="BB2241" s="72"/>
      <c r="BC2241" s="72"/>
      <c r="BD2241" s="72"/>
      <c r="BE2241" s="72"/>
      <c r="BF2241" s="72"/>
      <c r="BG2241" s="72"/>
      <c r="BH2241" s="72"/>
      <c r="BI2241" s="72"/>
      <c r="BJ2241"/>
      <c r="BK2241"/>
      <c r="BL2241"/>
      <c r="BM2241"/>
      <c r="BN2241"/>
      <c r="BO2241"/>
      <c r="BP2241"/>
      <c r="BQ2241"/>
      <c r="BR2241"/>
      <c r="BS2241"/>
      <c r="BT2241"/>
      <c r="BU2241"/>
      <c r="BV2241"/>
      <c r="BW2241"/>
      <c r="BX2241"/>
      <c r="BY2241" s="61"/>
      <c r="BZ2241" s="61"/>
      <c r="CA2241" s="61"/>
      <c r="CB2241" s="61"/>
      <c r="CC2241" s="61"/>
      <c r="CD2241" s="61"/>
      <c r="CE2241" s="61"/>
      <c r="CF2241" s="61"/>
    </row>
    <row r="2242" spans="1:84" ht="14.4" x14ac:dyDescent="0.3">
      <c r="A2242" s="40"/>
      <c r="B2242"/>
      <c r="C2242"/>
      <c r="D2242"/>
      <c r="E2242"/>
      <c r="F2242"/>
      <c r="G2242"/>
      <c r="H2242"/>
      <c r="I2242"/>
      <c r="J2242"/>
      <c r="K2242"/>
      <c r="L2242"/>
      <c r="M2242"/>
      <c r="N2242"/>
      <c r="O2242"/>
      <c r="P2242"/>
      <c r="Q2242"/>
      <c r="R2242"/>
      <c r="S2242"/>
      <c r="T2242"/>
      <c r="U2242"/>
      <c r="V2242"/>
      <c r="W2242"/>
      <c r="X2242"/>
      <c r="Y2242"/>
      <c r="Z2242"/>
      <c r="AA2242"/>
      <c r="AB2242"/>
      <c r="AC2242" s="72"/>
      <c r="AD2242" s="72"/>
      <c r="AE2242" s="72"/>
      <c r="AF2242" s="72"/>
      <c r="AG2242"/>
      <c r="AH2242"/>
      <c r="AI2242"/>
      <c r="AJ2242"/>
      <c r="AK2242"/>
      <c r="AL2242"/>
      <c r="AM2242"/>
      <c r="AN2242"/>
      <c r="AO2242"/>
      <c r="AP2242"/>
      <c r="AQ2242"/>
      <c r="AR2242"/>
      <c r="AS2242"/>
      <c r="AT2242" s="72"/>
      <c r="AU2242" s="72"/>
      <c r="AV2242" s="72"/>
      <c r="AW2242" s="72"/>
      <c r="AX2242" s="72"/>
      <c r="AY2242" s="72"/>
      <c r="AZ2242" s="72"/>
      <c r="BA2242" s="72"/>
      <c r="BB2242" s="72"/>
      <c r="BC2242" s="72"/>
      <c r="BD2242" s="72"/>
      <c r="BE2242" s="72"/>
      <c r="BF2242" s="72"/>
      <c r="BG2242" s="72"/>
      <c r="BH2242" s="72"/>
      <c r="BI2242" s="72"/>
      <c r="BJ2242"/>
      <c r="BK2242"/>
      <c r="BL2242"/>
      <c r="BM2242"/>
      <c r="BN2242"/>
      <c r="BO2242"/>
      <c r="BP2242"/>
      <c r="BQ2242"/>
      <c r="BR2242"/>
      <c r="BS2242"/>
      <c r="BT2242"/>
      <c r="BU2242"/>
      <c r="BV2242"/>
      <c r="BW2242"/>
      <c r="BX2242"/>
      <c r="BY2242" s="61"/>
      <c r="BZ2242" s="61"/>
      <c r="CA2242" s="61"/>
      <c r="CB2242" s="61"/>
      <c r="CC2242" s="61"/>
      <c r="CD2242" s="61"/>
      <c r="CE2242" s="61"/>
      <c r="CF2242" s="61"/>
    </row>
    <row r="2243" spans="1:84" ht="14.4" x14ac:dyDescent="0.3">
      <c r="A2243" s="40"/>
      <c r="B2243"/>
      <c r="C2243"/>
      <c r="D2243"/>
      <c r="E2243"/>
      <c r="F2243"/>
      <c r="G2243"/>
      <c r="H2243"/>
      <c r="I2243"/>
      <c r="J2243"/>
      <c r="K2243"/>
      <c r="L2243"/>
      <c r="M2243"/>
      <c r="N2243"/>
      <c r="O2243"/>
      <c r="P2243"/>
      <c r="Q2243"/>
      <c r="R2243"/>
      <c r="S2243"/>
      <c r="T2243"/>
      <c r="U2243"/>
      <c r="V2243"/>
      <c r="W2243"/>
      <c r="X2243"/>
      <c r="Y2243"/>
      <c r="Z2243"/>
      <c r="AA2243"/>
      <c r="AB2243"/>
      <c r="AC2243" s="72"/>
      <c r="AD2243" s="72"/>
      <c r="AE2243" s="72"/>
      <c r="AF2243" s="72"/>
      <c r="AG2243"/>
      <c r="AH2243"/>
      <c r="AI2243"/>
      <c r="AJ2243"/>
      <c r="AK2243"/>
      <c r="AL2243"/>
      <c r="AM2243"/>
      <c r="AN2243"/>
      <c r="AO2243"/>
      <c r="AP2243"/>
      <c r="AQ2243"/>
      <c r="AR2243"/>
      <c r="AS2243"/>
      <c r="AT2243" s="72"/>
      <c r="AU2243" s="72"/>
      <c r="AV2243" s="72"/>
      <c r="AW2243" s="72"/>
      <c r="AX2243" s="72"/>
      <c r="AY2243" s="72"/>
      <c r="AZ2243" s="72"/>
      <c r="BA2243" s="72"/>
      <c r="BB2243" s="72"/>
      <c r="BC2243" s="72"/>
      <c r="BD2243" s="72"/>
      <c r="BE2243" s="72"/>
      <c r="BF2243" s="72"/>
      <c r="BG2243" s="72"/>
      <c r="BH2243" s="72"/>
      <c r="BI2243" s="72"/>
      <c r="BJ2243"/>
      <c r="BK2243"/>
      <c r="BL2243"/>
      <c r="BM2243"/>
      <c r="BN2243"/>
      <c r="BO2243"/>
      <c r="BP2243"/>
      <c r="BQ2243"/>
      <c r="BR2243"/>
      <c r="BS2243"/>
      <c r="BT2243"/>
      <c r="BU2243"/>
      <c r="BV2243"/>
      <c r="BW2243"/>
      <c r="BX2243"/>
      <c r="BY2243" s="61"/>
      <c r="BZ2243" s="61"/>
      <c r="CA2243" s="61"/>
      <c r="CB2243" s="61"/>
      <c r="CC2243" s="61"/>
      <c r="CD2243" s="61"/>
      <c r="CE2243" s="61"/>
      <c r="CF2243" s="61"/>
    </row>
    <row r="2244" spans="1:84" ht="14.4" x14ac:dyDescent="0.3">
      <c r="A2244" s="40"/>
      <c r="B2244"/>
      <c r="C2244"/>
      <c r="D2244"/>
      <c r="E2244"/>
      <c r="F2244"/>
      <c r="G2244"/>
      <c r="H2244"/>
      <c r="I2244"/>
      <c r="J2244"/>
      <c r="K2244"/>
      <c r="L2244"/>
      <c r="M2244"/>
      <c r="N2244"/>
      <c r="O2244"/>
      <c r="P2244"/>
      <c r="Q2244"/>
      <c r="R2244"/>
      <c r="S2244"/>
      <c r="T2244"/>
      <c r="U2244"/>
      <c r="V2244"/>
      <c r="W2244"/>
      <c r="X2244"/>
      <c r="Y2244"/>
      <c r="Z2244"/>
      <c r="AA2244"/>
      <c r="AB2244"/>
      <c r="AC2244" s="72"/>
      <c r="AD2244" s="72"/>
      <c r="AE2244" s="72"/>
      <c r="AF2244" s="72"/>
      <c r="AG2244"/>
      <c r="AH2244"/>
      <c r="AI2244"/>
      <c r="AJ2244"/>
      <c r="AK2244"/>
      <c r="AL2244"/>
      <c r="AM2244"/>
      <c r="AN2244"/>
      <c r="AO2244"/>
      <c r="AP2244"/>
      <c r="AQ2244"/>
      <c r="AR2244"/>
      <c r="AS2244"/>
      <c r="AT2244" s="72"/>
      <c r="AU2244" s="72"/>
      <c r="AV2244" s="72"/>
      <c r="AW2244" s="72"/>
      <c r="AX2244" s="72"/>
      <c r="AY2244" s="72"/>
      <c r="AZ2244" s="72"/>
      <c r="BA2244" s="72"/>
      <c r="BB2244" s="72"/>
      <c r="BC2244" s="72"/>
      <c r="BD2244" s="72"/>
      <c r="BE2244" s="72"/>
      <c r="BF2244" s="72"/>
      <c r="BG2244" s="72"/>
      <c r="BH2244" s="72"/>
      <c r="BI2244" s="72"/>
      <c r="BJ2244"/>
      <c r="BK2244"/>
      <c r="BL2244"/>
      <c r="BM2244"/>
      <c r="BN2244"/>
      <c r="BO2244"/>
      <c r="BP2244"/>
      <c r="BQ2244"/>
      <c r="BR2244"/>
      <c r="BS2244"/>
      <c r="BT2244"/>
      <c r="BU2244"/>
      <c r="BV2244"/>
      <c r="BW2244"/>
      <c r="BX2244"/>
      <c r="BY2244" s="61"/>
      <c r="BZ2244" s="61"/>
      <c r="CA2244" s="61"/>
      <c r="CB2244" s="61"/>
      <c r="CC2244" s="61"/>
      <c r="CD2244" s="61"/>
      <c r="CE2244" s="61"/>
      <c r="CF2244" s="61"/>
    </row>
    <row r="2245" spans="1:84" ht="14.4" x14ac:dyDescent="0.3">
      <c r="A2245" s="40"/>
      <c r="B2245"/>
      <c r="C2245"/>
      <c r="D2245"/>
      <c r="E2245"/>
      <c r="F2245"/>
      <c r="G2245"/>
      <c r="H2245"/>
      <c r="I2245"/>
      <c r="J2245"/>
      <c r="K2245"/>
      <c r="L2245"/>
      <c r="M2245"/>
      <c r="N2245"/>
      <c r="O2245"/>
      <c r="P2245"/>
      <c r="Q2245"/>
      <c r="R2245"/>
      <c r="S2245"/>
      <c r="T2245"/>
      <c r="U2245"/>
      <c r="V2245"/>
      <c r="W2245"/>
      <c r="X2245"/>
      <c r="Y2245"/>
      <c r="Z2245"/>
      <c r="AA2245"/>
      <c r="AB2245"/>
      <c r="AC2245" s="72"/>
      <c r="AD2245" s="72"/>
      <c r="AE2245" s="72"/>
      <c r="AF2245" s="72"/>
      <c r="AG2245"/>
      <c r="AH2245"/>
      <c r="AI2245"/>
      <c r="AJ2245"/>
      <c r="AK2245"/>
      <c r="AL2245"/>
      <c r="AM2245"/>
      <c r="AN2245"/>
      <c r="AO2245"/>
      <c r="AP2245"/>
      <c r="AQ2245"/>
      <c r="AR2245"/>
      <c r="AS2245"/>
      <c r="AT2245" s="72"/>
      <c r="AU2245" s="72"/>
      <c r="AV2245" s="72"/>
      <c r="AW2245" s="72"/>
      <c r="AX2245" s="72"/>
      <c r="AY2245" s="72"/>
      <c r="AZ2245" s="72"/>
      <c r="BA2245" s="72"/>
      <c r="BB2245" s="72"/>
      <c r="BC2245" s="72"/>
      <c r="BD2245" s="72"/>
      <c r="BE2245" s="72"/>
      <c r="BF2245" s="72"/>
      <c r="BG2245" s="72"/>
      <c r="BH2245" s="72"/>
      <c r="BI2245" s="72"/>
      <c r="BJ2245"/>
      <c r="BK2245"/>
      <c r="BL2245"/>
      <c r="BM2245"/>
      <c r="BN2245"/>
      <c r="BO2245"/>
      <c r="BP2245"/>
      <c r="BQ2245"/>
      <c r="BR2245"/>
      <c r="BS2245"/>
      <c r="BT2245"/>
      <c r="BU2245"/>
      <c r="BV2245"/>
      <c r="BW2245"/>
      <c r="BX2245"/>
      <c r="BY2245" s="61"/>
      <c r="BZ2245" s="61"/>
      <c r="CA2245" s="61"/>
      <c r="CB2245" s="61"/>
      <c r="CC2245" s="61"/>
      <c r="CD2245" s="61"/>
      <c r="CE2245" s="61"/>
      <c r="CF2245" s="61"/>
    </row>
    <row r="2246" spans="1:84" ht="14.4" x14ac:dyDescent="0.3">
      <c r="A2246" s="40"/>
      <c r="B2246"/>
      <c r="C2246"/>
      <c r="D2246"/>
      <c r="E2246"/>
      <c r="F2246"/>
      <c r="G2246"/>
      <c r="H2246"/>
      <c r="I2246"/>
      <c r="J2246"/>
      <c r="K2246"/>
      <c r="L2246"/>
      <c r="M2246"/>
      <c r="N2246"/>
      <c r="O2246"/>
      <c r="P2246"/>
      <c r="Q2246"/>
      <c r="R2246"/>
      <c r="S2246"/>
      <c r="T2246"/>
      <c r="U2246"/>
      <c r="V2246"/>
      <c r="W2246"/>
      <c r="X2246"/>
      <c r="Y2246"/>
      <c r="Z2246"/>
      <c r="AA2246"/>
      <c r="AB2246"/>
      <c r="AC2246" s="72"/>
      <c r="AD2246" s="72"/>
      <c r="AE2246" s="72"/>
      <c r="AF2246" s="72"/>
      <c r="AG2246"/>
      <c r="AH2246"/>
      <c r="AI2246"/>
      <c r="AJ2246"/>
      <c r="AK2246"/>
      <c r="AL2246"/>
      <c r="AM2246"/>
      <c r="AN2246"/>
      <c r="AO2246"/>
      <c r="AP2246"/>
      <c r="AQ2246"/>
      <c r="AR2246"/>
      <c r="AS2246"/>
      <c r="AT2246" s="72"/>
      <c r="AU2246" s="72"/>
      <c r="AV2246" s="72"/>
      <c r="AW2246" s="72"/>
      <c r="AX2246" s="72"/>
      <c r="AY2246" s="72"/>
      <c r="AZ2246" s="72"/>
      <c r="BA2246" s="72"/>
      <c r="BB2246" s="72"/>
      <c r="BC2246" s="72"/>
      <c r="BD2246" s="72"/>
      <c r="BE2246" s="72"/>
      <c r="BF2246" s="72"/>
      <c r="BG2246" s="72"/>
      <c r="BH2246" s="72"/>
      <c r="BI2246" s="72"/>
      <c r="BJ2246"/>
      <c r="BK2246"/>
      <c r="BL2246"/>
      <c r="BM2246"/>
      <c r="BN2246"/>
      <c r="BO2246"/>
      <c r="BP2246"/>
      <c r="BQ2246"/>
      <c r="BR2246"/>
      <c r="BS2246"/>
      <c r="BT2246"/>
      <c r="BU2246"/>
      <c r="BV2246"/>
      <c r="BW2246"/>
      <c r="BX2246"/>
      <c r="BY2246" s="61"/>
      <c r="BZ2246" s="61"/>
      <c r="CA2246" s="61"/>
      <c r="CB2246" s="61"/>
      <c r="CC2246" s="61"/>
      <c r="CD2246" s="61"/>
      <c r="CE2246" s="61"/>
      <c r="CF2246" s="61"/>
    </row>
    <row r="2247" spans="1:84" ht="14.4" x14ac:dyDescent="0.3">
      <c r="A2247" s="40"/>
      <c r="B2247"/>
      <c r="C2247"/>
      <c r="D2247"/>
      <c r="E2247"/>
      <c r="F2247"/>
      <c r="G2247"/>
      <c r="H2247"/>
      <c r="I2247"/>
      <c r="J2247"/>
      <c r="K2247"/>
      <c r="L2247"/>
      <c r="M2247"/>
      <c r="N2247"/>
      <c r="O2247"/>
      <c r="P2247"/>
      <c r="Q2247"/>
      <c r="R2247"/>
      <c r="S2247"/>
      <c r="T2247"/>
      <c r="U2247"/>
      <c r="V2247"/>
      <c r="W2247"/>
      <c r="X2247"/>
      <c r="Y2247"/>
      <c r="Z2247"/>
      <c r="AA2247"/>
      <c r="AB2247"/>
      <c r="AC2247" s="72"/>
      <c r="AD2247" s="72"/>
      <c r="AE2247" s="72"/>
      <c r="AF2247" s="72"/>
      <c r="AG2247"/>
      <c r="AH2247"/>
      <c r="AI2247"/>
      <c r="AJ2247"/>
      <c r="AK2247"/>
      <c r="AL2247"/>
      <c r="AM2247"/>
      <c r="AN2247"/>
      <c r="AO2247"/>
      <c r="AP2247"/>
      <c r="AQ2247"/>
      <c r="AR2247"/>
      <c r="AS2247"/>
      <c r="AT2247" s="72"/>
      <c r="AU2247" s="72"/>
      <c r="AV2247" s="72"/>
      <c r="AW2247" s="72"/>
      <c r="AX2247" s="72"/>
      <c r="AY2247" s="72"/>
      <c r="AZ2247" s="72"/>
      <c r="BA2247" s="72"/>
      <c r="BB2247" s="72"/>
      <c r="BC2247" s="72"/>
      <c r="BD2247" s="72"/>
      <c r="BE2247" s="72"/>
      <c r="BF2247" s="72"/>
      <c r="BG2247" s="72"/>
      <c r="BH2247" s="72"/>
      <c r="BI2247" s="72"/>
      <c r="BJ2247"/>
      <c r="BK2247"/>
      <c r="BL2247"/>
      <c r="BM2247"/>
      <c r="BN2247"/>
      <c r="BO2247"/>
      <c r="BP2247"/>
      <c r="BQ2247"/>
      <c r="BR2247"/>
      <c r="BS2247"/>
      <c r="BT2247"/>
      <c r="BU2247"/>
      <c r="BV2247"/>
      <c r="BW2247"/>
      <c r="BX2247"/>
      <c r="BY2247" s="61"/>
      <c r="BZ2247" s="61"/>
      <c r="CA2247" s="61"/>
      <c r="CB2247" s="61"/>
      <c r="CC2247" s="61"/>
      <c r="CD2247" s="61"/>
      <c r="CE2247" s="61"/>
      <c r="CF2247" s="61"/>
    </row>
    <row r="2248" spans="1:84" ht="14.4" x14ac:dyDescent="0.3">
      <c r="A2248" s="40"/>
      <c r="B2248"/>
      <c r="C2248"/>
      <c r="D2248"/>
      <c r="E2248"/>
      <c r="F2248"/>
      <c r="G2248"/>
      <c r="H2248"/>
      <c r="I2248"/>
      <c r="J2248"/>
      <c r="K2248"/>
      <c r="L2248"/>
      <c r="M2248"/>
      <c r="N2248"/>
      <c r="O2248"/>
      <c r="P2248"/>
      <c r="Q2248"/>
      <c r="R2248"/>
      <c r="S2248"/>
      <c r="T2248"/>
      <c r="U2248"/>
      <c r="V2248"/>
      <c r="W2248"/>
      <c r="X2248"/>
      <c r="Y2248"/>
      <c r="Z2248"/>
      <c r="AA2248"/>
      <c r="AB2248"/>
      <c r="AC2248" s="72"/>
      <c r="AD2248" s="72"/>
      <c r="AE2248" s="72"/>
      <c r="AF2248" s="72"/>
      <c r="AG2248"/>
      <c r="AH2248"/>
      <c r="AI2248"/>
      <c r="AJ2248"/>
      <c r="AK2248"/>
      <c r="AL2248"/>
      <c r="AM2248"/>
      <c r="AN2248"/>
      <c r="AO2248"/>
      <c r="AP2248"/>
      <c r="AQ2248"/>
      <c r="AR2248"/>
      <c r="AS2248"/>
      <c r="AT2248" s="72"/>
      <c r="AU2248" s="72"/>
      <c r="AV2248" s="72"/>
      <c r="AW2248" s="72"/>
      <c r="AX2248" s="72"/>
      <c r="AY2248" s="72"/>
      <c r="AZ2248" s="72"/>
      <c r="BA2248" s="72"/>
      <c r="BB2248" s="72"/>
      <c r="BC2248" s="72"/>
      <c r="BD2248" s="72"/>
      <c r="BE2248" s="72"/>
      <c r="BF2248" s="72"/>
      <c r="BG2248" s="72"/>
      <c r="BH2248" s="72"/>
      <c r="BI2248" s="72"/>
      <c r="BJ2248"/>
      <c r="BK2248"/>
      <c r="BL2248"/>
      <c r="BM2248"/>
      <c r="BN2248"/>
      <c r="BO2248"/>
      <c r="BP2248"/>
      <c r="BQ2248"/>
      <c r="BR2248"/>
      <c r="BS2248"/>
      <c r="BT2248"/>
      <c r="BU2248"/>
      <c r="BV2248"/>
      <c r="BW2248"/>
      <c r="BX2248"/>
      <c r="BY2248" s="61"/>
      <c r="BZ2248" s="61"/>
      <c r="CA2248" s="61"/>
      <c r="CB2248" s="61"/>
      <c r="CC2248" s="61"/>
      <c r="CD2248" s="61"/>
      <c r="CE2248" s="61"/>
      <c r="CF2248" s="61"/>
    </row>
    <row r="2249" spans="1:84" ht="14.4" x14ac:dyDescent="0.3">
      <c r="A2249" s="40"/>
      <c r="B2249"/>
      <c r="C2249"/>
      <c r="D2249"/>
      <c r="E2249"/>
      <c r="F2249"/>
      <c r="G2249"/>
      <c r="H2249"/>
      <c r="I2249"/>
      <c r="J2249"/>
      <c r="K2249"/>
      <c r="L2249"/>
      <c r="M2249"/>
      <c r="N2249"/>
      <c r="O2249"/>
      <c r="P2249"/>
      <c r="Q2249"/>
      <c r="R2249"/>
      <c r="S2249"/>
      <c r="T2249"/>
      <c r="U2249"/>
      <c r="V2249"/>
      <c r="W2249"/>
      <c r="X2249"/>
      <c r="Y2249"/>
      <c r="Z2249"/>
      <c r="AA2249"/>
      <c r="AB2249"/>
      <c r="AC2249" s="72"/>
      <c r="AD2249" s="72"/>
      <c r="AE2249" s="72"/>
      <c r="AF2249" s="72"/>
      <c r="AG2249"/>
      <c r="AH2249"/>
      <c r="AI2249"/>
      <c r="AJ2249"/>
      <c r="AK2249"/>
      <c r="AL2249"/>
      <c r="AM2249"/>
      <c r="AN2249"/>
      <c r="AO2249"/>
      <c r="AP2249"/>
      <c r="AQ2249"/>
      <c r="AR2249"/>
      <c r="AS2249"/>
      <c r="AT2249" s="72"/>
      <c r="AU2249" s="72"/>
      <c r="AV2249" s="72"/>
      <c r="AW2249" s="72"/>
      <c r="AX2249" s="72"/>
      <c r="AY2249" s="72"/>
      <c r="AZ2249" s="72"/>
      <c r="BA2249" s="72"/>
      <c r="BB2249" s="72"/>
      <c r="BC2249" s="72"/>
      <c r="BD2249" s="72"/>
      <c r="BE2249" s="72"/>
      <c r="BF2249" s="72"/>
      <c r="BG2249" s="72"/>
      <c r="BH2249" s="72"/>
      <c r="BI2249" s="72"/>
      <c r="BJ2249"/>
      <c r="BK2249"/>
      <c r="BL2249"/>
      <c r="BM2249"/>
      <c r="BN2249"/>
      <c r="BO2249"/>
      <c r="BP2249"/>
      <c r="BQ2249"/>
      <c r="BR2249"/>
      <c r="BS2249"/>
      <c r="BT2249"/>
      <c r="BU2249"/>
      <c r="BV2249"/>
      <c r="BW2249"/>
      <c r="BX2249"/>
      <c r="BY2249" s="61"/>
      <c r="BZ2249" s="61"/>
      <c r="CA2249" s="61"/>
      <c r="CB2249" s="61"/>
      <c r="CC2249" s="61"/>
      <c r="CD2249" s="61"/>
      <c r="CE2249" s="61"/>
      <c r="CF2249" s="61"/>
    </row>
    <row r="2250" spans="1:84" ht="14.4" x14ac:dyDescent="0.3">
      <c r="A2250" s="40"/>
      <c r="B2250"/>
      <c r="C2250"/>
      <c r="D2250"/>
      <c r="E2250"/>
      <c r="F2250"/>
      <c r="G2250"/>
      <c r="H2250"/>
      <c r="I2250"/>
      <c r="J2250"/>
      <c r="K2250"/>
      <c r="L2250"/>
      <c r="M2250"/>
      <c r="N2250"/>
      <c r="O2250"/>
      <c r="P2250"/>
      <c r="Q2250"/>
      <c r="R2250"/>
      <c r="S2250"/>
      <c r="T2250"/>
      <c r="U2250"/>
      <c r="V2250"/>
      <c r="W2250"/>
      <c r="X2250"/>
      <c r="Y2250"/>
      <c r="Z2250"/>
      <c r="AA2250"/>
      <c r="AB2250"/>
      <c r="AC2250" s="72"/>
      <c r="AD2250" s="72"/>
      <c r="AE2250" s="72"/>
      <c r="AF2250" s="72"/>
      <c r="AG2250"/>
      <c r="AH2250"/>
      <c r="AI2250"/>
      <c r="AJ2250"/>
      <c r="AK2250"/>
      <c r="AL2250"/>
      <c r="AM2250"/>
      <c r="AN2250"/>
      <c r="AO2250"/>
      <c r="AP2250"/>
      <c r="AQ2250"/>
      <c r="AR2250"/>
      <c r="AS2250"/>
      <c r="AT2250" s="72"/>
      <c r="AU2250" s="72"/>
      <c r="AV2250" s="72"/>
      <c r="AW2250" s="72"/>
      <c r="AX2250" s="72"/>
      <c r="AY2250" s="72"/>
      <c r="AZ2250" s="72"/>
      <c r="BA2250" s="72"/>
      <c r="BB2250" s="72"/>
      <c r="BC2250" s="72"/>
      <c r="BD2250" s="72"/>
      <c r="BE2250" s="72"/>
      <c r="BF2250" s="72"/>
      <c r="BG2250" s="72"/>
      <c r="BH2250" s="72"/>
      <c r="BI2250" s="72"/>
      <c r="BJ2250"/>
      <c r="BK2250"/>
      <c r="BL2250"/>
      <c r="BM2250"/>
      <c r="BN2250"/>
      <c r="BO2250"/>
      <c r="BP2250"/>
      <c r="BQ2250"/>
      <c r="BR2250"/>
      <c r="BS2250"/>
      <c r="BT2250"/>
      <c r="BU2250"/>
      <c r="BV2250"/>
      <c r="BW2250"/>
      <c r="BX2250"/>
      <c r="BY2250" s="61"/>
      <c r="BZ2250" s="61"/>
      <c r="CA2250" s="61"/>
      <c r="CB2250" s="61"/>
      <c r="CC2250" s="61"/>
      <c r="CD2250" s="61"/>
      <c r="CE2250" s="61"/>
      <c r="CF2250" s="61"/>
    </row>
    <row r="2251" spans="1:84" ht="14.4" x14ac:dyDescent="0.3">
      <c r="A2251" s="40"/>
      <c r="B2251"/>
      <c r="C2251"/>
      <c r="D2251"/>
      <c r="E2251"/>
      <c r="F2251"/>
      <c r="G2251"/>
      <c r="H2251"/>
      <c r="I2251"/>
      <c r="J2251"/>
      <c r="K2251"/>
      <c r="L2251"/>
      <c r="M2251"/>
      <c r="N2251"/>
      <c r="O2251"/>
      <c r="P2251"/>
      <c r="Q2251"/>
      <c r="R2251"/>
      <c r="S2251"/>
      <c r="T2251"/>
      <c r="U2251"/>
      <c r="V2251"/>
      <c r="W2251"/>
      <c r="X2251"/>
      <c r="Y2251"/>
      <c r="Z2251"/>
      <c r="AA2251"/>
      <c r="AB2251"/>
      <c r="AC2251" s="72"/>
      <c r="AD2251" s="72"/>
      <c r="AE2251" s="72"/>
      <c r="AF2251" s="72"/>
      <c r="AG2251"/>
      <c r="AH2251"/>
      <c r="AI2251"/>
      <c r="AJ2251"/>
      <c r="AK2251"/>
      <c r="AL2251"/>
      <c r="AM2251"/>
      <c r="AN2251"/>
      <c r="AO2251"/>
      <c r="AP2251"/>
      <c r="AQ2251"/>
      <c r="AR2251"/>
      <c r="AS2251"/>
      <c r="AT2251" s="72"/>
      <c r="AU2251" s="72"/>
      <c r="AV2251" s="72"/>
      <c r="AW2251" s="72"/>
      <c r="AX2251" s="72"/>
      <c r="AY2251" s="72"/>
      <c r="AZ2251" s="72"/>
      <c r="BA2251" s="72"/>
      <c r="BB2251" s="72"/>
      <c r="BC2251" s="72"/>
      <c r="BD2251" s="72"/>
      <c r="BE2251" s="72"/>
      <c r="BF2251" s="72"/>
      <c r="BG2251" s="72"/>
      <c r="BH2251" s="72"/>
      <c r="BI2251" s="72"/>
      <c r="BJ2251"/>
      <c r="BK2251"/>
      <c r="BL2251"/>
      <c r="BM2251"/>
      <c r="BN2251"/>
      <c r="BO2251"/>
      <c r="BP2251"/>
      <c r="BQ2251"/>
      <c r="BR2251"/>
      <c r="BS2251"/>
      <c r="BT2251"/>
      <c r="BU2251"/>
      <c r="BV2251"/>
      <c r="BW2251"/>
      <c r="BX2251"/>
      <c r="BY2251" s="61"/>
      <c r="BZ2251" s="61"/>
      <c r="CA2251" s="61"/>
      <c r="CB2251" s="61"/>
      <c r="CC2251" s="61"/>
      <c r="CD2251" s="61"/>
      <c r="CE2251" s="61"/>
      <c r="CF2251" s="61"/>
    </row>
    <row r="2252" spans="1:84" ht="14.4" x14ac:dyDescent="0.3">
      <c r="A2252" s="40"/>
      <c r="B2252"/>
      <c r="C2252"/>
      <c r="D2252"/>
      <c r="E2252"/>
      <c r="F2252"/>
      <c r="G2252"/>
      <c r="H2252"/>
      <c r="I2252"/>
      <c r="J2252"/>
      <c r="K2252"/>
      <c r="L2252"/>
      <c r="M2252"/>
      <c r="N2252"/>
      <c r="O2252"/>
      <c r="P2252"/>
      <c r="Q2252"/>
      <c r="R2252"/>
      <c r="S2252"/>
      <c r="T2252"/>
      <c r="U2252"/>
      <c r="V2252"/>
      <c r="W2252"/>
      <c r="X2252"/>
      <c r="Y2252"/>
      <c r="Z2252"/>
      <c r="AA2252"/>
      <c r="AB2252"/>
      <c r="AC2252" s="72"/>
      <c r="AD2252" s="72"/>
      <c r="AE2252" s="72"/>
      <c r="AF2252" s="72"/>
      <c r="AG2252"/>
      <c r="AH2252"/>
      <c r="AI2252"/>
      <c r="AJ2252"/>
      <c r="AK2252"/>
      <c r="AL2252"/>
      <c r="AM2252"/>
      <c r="AN2252"/>
      <c r="AO2252"/>
      <c r="AP2252"/>
      <c r="AQ2252"/>
      <c r="AR2252"/>
      <c r="AS2252"/>
      <c r="AT2252" s="72"/>
      <c r="AU2252" s="72"/>
      <c r="AV2252" s="72"/>
      <c r="AW2252" s="72"/>
      <c r="AX2252" s="72"/>
      <c r="AY2252" s="72"/>
      <c r="AZ2252" s="72"/>
      <c r="BA2252" s="72"/>
      <c r="BB2252" s="72"/>
      <c r="BC2252" s="72"/>
      <c r="BD2252" s="72"/>
      <c r="BE2252" s="72"/>
      <c r="BF2252" s="72"/>
      <c r="BG2252" s="72"/>
      <c r="BH2252" s="72"/>
      <c r="BI2252" s="72"/>
      <c r="BJ2252"/>
      <c r="BK2252"/>
      <c r="BL2252"/>
      <c r="BM2252"/>
      <c r="BN2252"/>
      <c r="BO2252"/>
      <c r="BP2252"/>
      <c r="BQ2252"/>
      <c r="BR2252"/>
      <c r="BS2252"/>
      <c r="BT2252"/>
      <c r="BU2252"/>
      <c r="BV2252"/>
      <c r="BW2252"/>
      <c r="BX2252"/>
      <c r="BY2252" s="61"/>
      <c r="BZ2252" s="61"/>
      <c r="CA2252" s="61"/>
      <c r="CB2252" s="61"/>
      <c r="CC2252" s="61"/>
      <c r="CD2252" s="61"/>
      <c r="CE2252" s="61"/>
      <c r="CF2252" s="61"/>
    </row>
    <row r="2253" spans="1:84" ht="14.4" x14ac:dyDescent="0.3">
      <c r="A2253" s="40"/>
      <c r="B2253"/>
      <c r="C2253"/>
      <c r="D2253"/>
      <c r="E2253"/>
      <c r="F2253"/>
      <c r="G2253"/>
      <c r="H2253"/>
      <c r="I2253"/>
      <c r="J2253"/>
      <c r="K2253"/>
      <c r="L2253"/>
      <c r="M2253"/>
      <c r="N2253"/>
      <c r="O2253"/>
      <c r="P2253"/>
      <c r="Q2253"/>
      <c r="R2253"/>
      <c r="S2253"/>
      <c r="T2253"/>
      <c r="U2253"/>
      <c r="V2253"/>
      <c r="W2253"/>
      <c r="X2253"/>
      <c r="Y2253"/>
      <c r="Z2253"/>
      <c r="AA2253"/>
      <c r="AB2253"/>
      <c r="AC2253" s="72"/>
      <c r="AD2253" s="72"/>
      <c r="AE2253" s="72"/>
      <c r="AF2253" s="72"/>
      <c r="AG2253"/>
      <c r="AH2253"/>
      <c r="AI2253"/>
      <c r="AJ2253"/>
      <c r="AK2253"/>
      <c r="AL2253"/>
      <c r="AM2253"/>
      <c r="AN2253"/>
      <c r="AO2253"/>
      <c r="AP2253"/>
      <c r="AQ2253"/>
      <c r="AR2253"/>
      <c r="AS2253"/>
      <c r="AT2253" s="72"/>
      <c r="AU2253" s="72"/>
      <c r="AV2253" s="72"/>
      <c r="AW2253" s="72"/>
      <c r="AX2253" s="72"/>
      <c r="AY2253" s="72"/>
      <c r="AZ2253" s="72"/>
      <c r="BA2253" s="72"/>
      <c r="BB2253" s="72"/>
      <c r="BC2253" s="72"/>
      <c r="BD2253" s="72"/>
      <c r="BE2253" s="72"/>
      <c r="BF2253" s="72"/>
      <c r="BG2253" s="72"/>
      <c r="BH2253" s="72"/>
      <c r="BI2253" s="72"/>
      <c r="BJ2253"/>
      <c r="BK2253"/>
      <c r="BL2253"/>
      <c r="BM2253"/>
      <c r="BN2253"/>
      <c r="BO2253"/>
      <c r="BP2253"/>
      <c r="BQ2253"/>
      <c r="BR2253"/>
      <c r="BS2253"/>
      <c r="BT2253"/>
      <c r="BU2253"/>
      <c r="BV2253"/>
      <c r="BW2253"/>
      <c r="BX2253"/>
      <c r="BY2253" s="61"/>
      <c r="BZ2253" s="61"/>
      <c r="CA2253" s="61"/>
      <c r="CB2253" s="61"/>
      <c r="CC2253" s="61"/>
      <c r="CD2253" s="61"/>
      <c r="CE2253" s="61"/>
      <c r="CF2253" s="61"/>
    </row>
    <row r="2254" spans="1:84" ht="14.4" x14ac:dyDescent="0.3">
      <c r="A2254" s="40"/>
      <c r="B2254"/>
      <c r="C2254"/>
      <c r="D2254"/>
      <c r="E2254"/>
      <c r="F2254"/>
      <c r="G2254"/>
      <c r="H2254"/>
      <c r="I2254"/>
      <c r="J2254"/>
      <c r="K2254"/>
      <c r="L2254"/>
      <c r="M2254"/>
      <c r="N2254"/>
      <c r="O2254"/>
      <c r="P2254"/>
      <c r="Q2254"/>
      <c r="R2254"/>
      <c r="S2254"/>
      <c r="T2254"/>
      <c r="U2254"/>
      <c r="V2254"/>
      <c r="W2254"/>
      <c r="X2254"/>
      <c r="Y2254"/>
      <c r="Z2254"/>
      <c r="AA2254"/>
      <c r="AB2254"/>
      <c r="AC2254" s="72"/>
      <c r="AD2254" s="72"/>
      <c r="AE2254" s="72"/>
      <c r="AF2254" s="72"/>
      <c r="AG2254"/>
      <c r="AH2254"/>
      <c r="AI2254"/>
      <c r="AJ2254"/>
      <c r="AK2254"/>
      <c r="AL2254"/>
      <c r="AM2254"/>
      <c r="AN2254"/>
      <c r="AO2254"/>
      <c r="AP2254"/>
      <c r="AQ2254"/>
      <c r="AR2254"/>
      <c r="AS2254"/>
      <c r="AT2254" s="72"/>
      <c r="AU2254" s="72"/>
      <c r="AV2254" s="72"/>
      <c r="AW2254" s="72"/>
      <c r="AX2254" s="72"/>
      <c r="AY2254" s="72"/>
      <c r="AZ2254" s="72"/>
      <c r="BA2254" s="72"/>
      <c r="BB2254" s="72"/>
      <c r="BC2254" s="72"/>
      <c r="BD2254" s="72"/>
      <c r="BE2254" s="72"/>
      <c r="BF2254" s="72"/>
      <c r="BG2254" s="72"/>
      <c r="BH2254" s="72"/>
      <c r="BI2254" s="72"/>
      <c r="BJ2254"/>
      <c r="BK2254"/>
      <c r="BL2254"/>
      <c r="BM2254"/>
      <c r="BN2254"/>
      <c r="BO2254"/>
      <c r="BP2254"/>
      <c r="BQ2254"/>
      <c r="BR2254"/>
      <c r="BS2254"/>
      <c r="BT2254"/>
      <c r="BU2254"/>
      <c r="BV2254"/>
      <c r="BW2254"/>
      <c r="BX2254"/>
      <c r="BY2254" s="1"/>
      <c r="BZ2254" s="1"/>
      <c r="CA2254" s="1"/>
      <c r="CB2254" s="1"/>
      <c r="CC2254" s="1"/>
      <c r="CD2254" s="1"/>
      <c r="CE2254" s="1"/>
      <c r="CF2254" s="1"/>
    </row>
    <row r="2255" spans="1:84" ht="14.4" x14ac:dyDescent="0.3">
      <c r="A2255" s="40"/>
      <c r="B2255"/>
      <c r="C2255"/>
      <c r="D2255"/>
      <c r="E2255"/>
      <c r="F2255"/>
      <c r="G2255"/>
      <c r="H2255"/>
      <c r="I2255"/>
      <c r="J2255"/>
      <c r="K2255"/>
      <c r="L2255"/>
      <c r="M2255"/>
      <c r="N2255"/>
      <c r="O2255"/>
      <c r="P2255"/>
      <c r="Q2255"/>
      <c r="R2255"/>
      <c r="S2255"/>
      <c r="T2255"/>
      <c r="U2255"/>
      <c r="V2255"/>
      <c r="W2255"/>
      <c r="X2255"/>
      <c r="Y2255"/>
      <c r="Z2255"/>
      <c r="AA2255"/>
      <c r="AB2255"/>
      <c r="AC2255" s="72"/>
      <c r="AD2255" s="72"/>
      <c r="AE2255" s="72"/>
      <c r="AF2255" s="72"/>
      <c r="AG2255"/>
      <c r="AH2255"/>
      <c r="AI2255"/>
      <c r="AJ2255"/>
      <c r="AK2255"/>
      <c r="AL2255"/>
      <c r="AM2255"/>
      <c r="AN2255"/>
      <c r="AO2255"/>
      <c r="AP2255"/>
      <c r="AQ2255"/>
      <c r="AR2255"/>
      <c r="AS2255"/>
      <c r="AT2255" s="72"/>
      <c r="AU2255" s="72"/>
      <c r="AV2255" s="72"/>
      <c r="AW2255" s="72"/>
      <c r="AX2255" s="72"/>
      <c r="AY2255" s="72"/>
      <c r="AZ2255" s="72"/>
      <c r="BA2255" s="72"/>
      <c r="BB2255" s="72"/>
      <c r="BC2255" s="72"/>
      <c r="BD2255" s="72"/>
      <c r="BE2255" s="72"/>
      <c r="BF2255" s="72"/>
      <c r="BG2255" s="72"/>
      <c r="BH2255" s="72"/>
      <c r="BI2255" s="72"/>
      <c r="BJ2255"/>
      <c r="BK2255"/>
      <c r="BL2255"/>
      <c r="BM2255"/>
      <c r="BN2255"/>
      <c r="BO2255"/>
      <c r="BP2255"/>
      <c r="BQ2255"/>
      <c r="BR2255"/>
      <c r="BS2255"/>
      <c r="BT2255"/>
      <c r="BU2255"/>
      <c r="BV2255"/>
      <c r="BW2255"/>
      <c r="BX2255"/>
      <c r="BY2255" s="1"/>
      <c r="BZ2255" s="1"/>
      <c r="CA2255" s="1"/>
      <c r="CB2255" s="1"/>
      <c r="CC2255" s="1"/>
      <c r="CD2255" s="1"/>
      <c r="CE2255" s="1"/>
      <c r="CF2255" s="1"/>
    </row>
    <row r="2256" spans="1:84" ht="14.4" x14ac:dyDescent="0.3">
      <c r="A2256" s="40"/>
      <c r="B2256"/>
      <c r="C2256"/>
      <c r="D2256"/>
      <c r="E2256"/>
      <c r="F2256"/>
      <c r="G2256"/>
      <c r="H2256"/>
      <c r="I2256"/>
      <c r="J2256"/>
      <c r="K2256"/>
      <c r="L2256"/>
      <c r="M2256"/>
      <c r="N2256"/>
      <c r="O2256"/>
      <c r="P2256"/>
      <c r="Q2256"/>
      <c r="R2256"/>
      <c r="S2256"/>
      <c r="T2256"/>
      <c r="U2256"/>
      <c r="V2256"/>
      <c r="W2256"/>
      <c r="X2256"/>
      <c r="Y2256"/>
      <c r="Z2256"/>
      <c r="AA2256"/>
      <c r="AB2256"/>
      <c r="AC2256" s="72"/>
      <c r="AD2256" s="72"/>
      <c r="AE2256" s="72"/>
      <c r="AF2256" s="72"/>
      <c r="AG2256"/>
      <c r="AH2256"/>
      <c r="AI2256"/>
      <c r="AJ2256"/>
      <c r="AK2256"/>
      <c r="AL2256"/>
      <c r="AM2256"/>
      <c r="AN2256"/>
      <c r="AO2256"/>
      <c r="AP2256"/>
      <c r="AQ2256"/>
      <c r="AR2256"/>
      <c r="AS2256"/>
      <c r="AT2256" s="72"/>
      <c r="AU2256" s="72"/>
      <c r="AV2256" s="72"/>
      <c r="AW2256" s="72"/>
      <c r="AX2256" s="72"/>
      <c r="AY2256" s="72"/>
      <c r="AZ2256" s="72"/>
      <c r="BA2256" s="72"/>
      <c r="BB2256" s="72"/>
      <c r="BC2256" s="72"/>
      <c r="BD2256" s="72"/>
      <c r="BE2256" s="72"/>
      <c r="BF2256" s="72"/>
      <c r="BG2256" s="72"/>
      <c r="BH2256" s="72"/>
      <c r="BI2256" s="72"/>
      <c r="BJ2256"/>
      <c r="BK2256"/>
      <c r="BL2256"/>
      <c r="BM2256"/>
      <c r="BN2256"/>
      <c r="BO2256"/>
      <c r="BP2256"/>
      <c r="BQ2256"/>
      <c r="BR2256"/>
      <c r="BS2256"/>
      <c r="BT2256"/>
      <c r="BU2256"/>
      <c r="BV2256"/>
      <c r="BW2256"/>
      <c r="BX2256"/>
      <c r="BY2256" s="1"/>
      <c r="BZ2256" s="1"/>
      <c r="CA2256" s="1"/>
      <c r="CB2256" s="1"/>
      <c r="CC2256" s="1"/>
      <c r="CD2256" s="1"/>
      <c r="CE2256" s="1"/>
      <c r="CF2256" s="1"/>
    </row>
    <row r="2257" spans="1:84" ht="14.4" x14ac:dyDescent="0.3">
      <c r="A2257" s="40"/>
      <c r="B2257"/>
      <c r="C2257"/>
      <c r="D2257"/>
      <c r="E2257"/>
      <c r="F2257"/>
      <c r="G2257"/>
      <c r="H2257"/>
      <c r="I2257"/>
      <c r="J2257"/>
      <c r="K2257"/>
      <c r="L2257"/>
      <c r="M2257"/>
      <c r="N2257"/>
      <c r="O2257"/>
      <c r="P2257"/>
      <c r="Q2257"/>
      <c r="R2257"/>
      <c r="S2257"/>
      <c r="T2257"/>
      <c r="U2257"/>
      <c r="V2257"/>
      <c r="W2257"/>
      <c r="X2257"/>
      <c r="Y2257"/>
      <c r="Z2257"/>
      <c r="AA2257"/>
      <c r="AB2257"/>
      <c r="AC2257" s="72"/>
      <c r="AD2257" s="72"/>
      <c r="AE2257" s="72"/>
      <c r="AF2257" s="72"/>
      <c r="AG2257"/>
      <c r="AH2257"/>
      <c r="AI2257"/>
      <c r="AJ2257"/>
      <c r="AK2257"/>
      <c r="AL2257"/>
      <c r="AM2257"/>
      <c r="AN2257"/>
      <c r="AO2257"/>
      <c r="AP2257"/>
      <c r="AQ2257"/>
      <c r="AR2257"/>
      <c r="AS2257"/>
      <c r="AT2257" s="72"/>
      <c r="AU2257" s="72"/>
      <c r="AV2257" s="72"/>
      <c r="AW2257" s="72"/>
      <c r="AX2257" s="72"/>
      <c r="AY2257" s="72"/>
      <c r="AZ2257" s="72"/>
      <c r="BA2257" s="72"/>
      <c r="BB2257" s="72"/>
      <c r="BC2257" s="72"/>
      <c r="BD2257" s="72"/>
      <c r="BE2257" s="72"/>
      <c r="BF2257" s="72"/>
      <c r="BG2257" s="72"/>
      <c r="BH2257" s="72"/>
      <c r="BI2257" s="72"/>
      <c r="BJ2257"/>
      <c r="BK2257"/>
      <c r="BL2257"/>
      <c r="BM2257"/>
      <c r="BN2257"/>
      <c r="BO2257"/>
      <c r="BP2257"/>
      <c r="BQ2257"/>
      <c r="BR2257"/>
      <c r="BS2257"/>
      <c r="BT2257"/>
      <c r="BU2257"/>
      <c r="BV2257"/>
      <c r="BW2257"/>
      <c r="BX2257"/>
      <c r="BY2257" s="1"/>
      <c r="BZ2257" s="1"/>
      <c r="CA2257" s="1"/>
      <c r="CB2257" s="1"/>
      <c r="CC2257" s="1"/>
      <c r="CD2257" s="1"/>
      <c r="CE2257" s="1"/>
      <c r="CF2257" s="1"/>
    </row>
    <row r="2258" spans="1:84" ht="14.4" x14ac:dyDescent="0.3">
      <c r="A2258" s="40"/>
      <c r="B2258"/>
      <c r="C2258"/>
      <c r="D2258"/>
      <c r="E2258"/>
      <c r="F2258"/>
      <c r="G2258"/>
      <c r="H2258"/>
      <c r="I2258"/>
      <c r="J2258"/>
      <c r="K2258"/>
      <c r="L2258"/>
      <c r="M2258"/>
      <c r="N2258"/>
      <c r="O2258"/>
      <c r="P2258"/>
      <c r="Q2258"/>
      <c r="R2258"/>
      <c r="S2258"/>
      <c r="T2258"/>
      <c r="U2258"/>
      <c r="V2258"/>
      <c r="W2258"/>
      <c r="X2258"/>
      <c r="Y2258"/>
      <c r="Z2258"/>
      <c r="AA2258"/>
      <c r="AB2258"/>
      <c r="AC2258" s="72"/>
      <c r="AD2258" s="72"/>
      <c r="AE2258" s="72"/>
      <c r="AF2258" s="72"/>
      <c r="AG2258"/>
      <c r="AH2258"/>
      <c r="AI2258"/>
      <c r="AJ2258"/>
      <c r="AK2258"/>
      <c r="AL2258"/>
      <c r="AM2258"/>
      <c r="AN2258"/>
      <c r="AO2258"/>
      <c r="AP2258"/>
      <c r="AQ2258"/>
      <c r="AR2258"/>
      <c r="AS2258"/>
      <c r="AT2258" s="72"/>
      <c r="AU2258" s="72"/>
      <c r="AV2258" s="72"/>
      <c r="AW2258" s="72"/>
      <c r="AX2258" s="72"/>
      <c r="AY2258" s="72"/>
      <c r="AZ2258" s="72"/>
      <c r="BA2258" s="72"/>
      <c r="BB2258" s="72"/>
      <c r="BC2258" s="72"/>
      <c r="BD2258" s="72"/>
      <c r="BE2258" s="72"/>
      <c r="BF2258" s="72"/>
      <c r="BG2258" s="72"/>
      <c r="BH2258" s="72"/>
      <c r="BI2258" s="72"/>
      <c r="BJ2258"/>
      <c r="BK2258"/>
      <c r="BL2258"/>
      <c r="BM2258"/>
      <c r="BN2258"/>
      <c r="BO2258"/>
      <c r="BP2258"/>
      <c r="BQ2258"/>
      <c r="BR2258"/>
      <c r="BS2258"/>
      <c r="BT2258"/>
      <c r="BU2258"/>
      <c r="BV2258"/>
      <c r="BW2258"/>
      <c r="BX2258"/>
      <c r="BY2258" s="1"/>
      <c r="BZ2258" s="1"/>
      <c r="CA2258" s="1"/>
      <c r="CB2258" s="1"/>
      <c r="CC2258" s="1"/>
      <c r="CD2258" s="1"/>
      <c r="CE2258" s="1"/>
      <c r="CF2258" s="1"/>
    </row>
    <row r="2259" spans="1:84" ht="14.4" x14ac:dyDescent="0.3">
      <c r="A2259" s="40"/>
      <c r="B2259"/>
      <c r="C2259"/>
      <c r="D2259"/>
      <c r="E2259"/>
      <c r="F2259"/>
      <c r="G2259"/>
      <c r="H2259"/>
      <c r="I2259"/>
      <c r="J2259"/>
      <c r="K2259"/>
      <c r="L2259"/>
      <c r="M2259"/>
      <c r="N2259"/>
      <c r="O2259"/>
      <c r="P2259"/>
      <c r="Q2259"/>
      <c r="R2259"/>
      <c r="S2259"/>
      <c r="T2259"/>
      <c r="U2259"/>
      <c r="V2259"/>
      <c r="W2259"/>
      <c r="X2259"/>
      <c r="Y2259"/>
      <c r="Z2259"/>
      <c r="AA2259"/>
      <c r="AB2259"/>
      <c r="AC2259" s="72"/>
      <c r="AD2259" s="72"/>
      <c r="AE2259" s="72"/>
      <c r="AF2259" s="72"/>
      <c r="AG2259"/>
      <c r="AH2259"/>
      <c r="AI2259"/>
      <c r="AJ2259"/>
      <c r="AK2259"/>
      <c r="AL2259"/>
      <c r="AM2259"/>
      <c r="AN2259"/>
      <c r="AO2259"/>
      <c r="AP2259"/>
      <c r="AQ2259"/>
      <c r="AR2259"/>
      <c r="AS2259"/>
      <c r="AT2259" s="72"/>
      <c r="AU2259" s="72"/>
      <c r="AV2259" s="72"/>
      <c r="AW2259" s="72"/>
      <c r="AX2259" s="72"/>
      <c r="AY2259" s="72"/>
      <c r="AZ2259" s="72"/>
      <c r="BA2259" s="72"/>
      <c r="BB2259" s="72"/>
      <c r="BC2259" s="72"/>
      <c r="BD2259" s="72"/>
      <c r="BE2259" s="72"/>
      <c r="BF2259" s="72"/>
      <c r="BG2259" s="72"/>
      <c r="BH2259" s="72"/>
      <c r="BI2259" s="72"/>
      <c r="BJ2259"/>
      <c r="BK2259"/>
      <c r="BL2259"/>
      <c r="BM2259"/>
      <c r="BN2259"/>
      <c r="BO2259"/>
      <c r="BP2259"/>
      <c r="BQ2259"/>
      <c r="BR2259"/>
      <c r="BS2259"/>
      <c r="BT2259"/>
      <c r="BU2259"/>
      <c r="BV2259"/>
      <c r="BW2259"/>
      <c r="BX2259"/>
      <c r="BY2259" s="1"/>
      <c r="BZ2259" s="1"/>
      <c r="CA2259" s="1"/>
      <c r="CB2259" s="1"/>
      <c r="CC2259" s="1"/>
      <c r="CD2259" s="1"/>
      <c r="CE2259" s="1"/>
      <c r="CF2259" s="1"/>
    </row>
    <row r="2260" spans="1:84" ht="14.4" x14ac:dyDescent="0.3">
      <c r="A2260" s="40"/>
      <c r="B2260"/>
      <c r="C2260"/>
      <c r="D2260"/>
      <c r="E2260"/>
      <c r="F2260"/>
      <c r="G2260"/>
      <c r="H2260"/>
      <c r="I2260"/>
      <c r="J2260"/>
      <c r="K2260"/>
      <c r="L2260"/>
      <c r="M2260"/>
      <c r="N2260"/>
      <c r="O2260"/>
      <c r="P2260"/>
      <c r="Q2260"/>
      <c r="R2260"/>
      <c r="S2260"/>
      <c r="T2260"/>
      <c r="U2260"/>
      <c r="V2260"/>
      <c r="W2260"/>
      <c r="X2260"/>
      <c r="Y2260"/>
      <c r="Z2260"/>
      <c r="AA2260"/>
      <c r="AB2260"/>
      <c r="AC2260" s="72"/>
      <c r="AD2260" s="72"/>
      <c r="AE2260" s="72"/>
      <c r="AF2260" s="72"/>
      <c r="AG2260"/>
      <c r="AH2260"/>
      <c r="AI2260"/>
      <c r="AJ2260"/>
      <c r="AK2260"/>
      <c r="AL2260"/>
      <c r="AM2260"/>
      <c r="AN2260"/>
      <c r="AO2260"/>
      <c r="AP2260"/>
      <c r="AQ2260"/>
      <c r="AR2260"/>
      <c r="AS2260"/>
      <c r="AT2260" s="72"/>
      <c r="AU2260" s="72"/>
      <c r="AV2260" s="72"/>
      <c r="AW2260" s="72"/>
      <c r="AX2260" s="72"/>
      <c r="AY2260" s="72"/>
      <c r="AZ2260" s="72"/>
      <c r="BA2260" s="72"/>
      <c r="BB2260" s="72"/>
      <c r="BC2260" s="72"/>
      <c r="BD2260" s="72"/>
      <c r="BE2260" s="72"/>
      <c r="BF2260" s="72"/>
      <c r="BG2260" s="72"/>
      <c r="BH2260" s="72"/>
      <c r="BI2260" s="72"/>
      <c r="BJ2260"/>
      <c r="BK2260"/>
      <c r="BL2260"/>
      <c r="BM2260"/>
      <c r="BN2260"/>
      <c r="BO2260"/>
      <c r="BP2260"/>
      <c r="BQ2260"/>
      <c r="BR2260"/>
      <c r="BS2260"/>
      <c r="BT2260"/>
      <c r="BU2260"/>
      <c r="BV2260"/>
      <c r="BW2260"/>
      <c r="BX2260"/>
      <c r="BY2260" s="1"/>
      <c r="BZ2260" s="1"/>
      <c r="CA2260" s="1"/>
      <c r="CB2260" s="1"/>
      <c r="CC2260" s="1"/>
      <c r="CD2260" s="1"/>
      <c r="CE2260" s="1"/>
      <c r="CF2260" s="1"/>
    </row>
    <row r="2261" spans="1:84" ht="14.4" x14ac:dyDescent="0.3">
      <c r="A2261" s="40"/>
      <c r="B2261"/>
      <c r="C2261"/>
      <c r="D2261"/>
      <c r="E2261"/>
      <c r="F2261"/>
      <c r="G2261"/>
      <c r="H2261"/>
      <c r="I2261"/>
      <c r="J2261"/>
      <c r="K2261"/>
      <c r="L2261"/>
      <c r="M2261"/>
      <c r="N2261"/>
      <c r="O2261"/>
      <c r="P2261"/>
      <c r="Q2261"/>
      <c r="R2261"/>
      <c r="S2261"/>
      <c r="T2261"/>
      <c r="U2261"/>
      <c r="V2261"/>
      <c r="W2261"/>
      <c r="X2261"/>
      <c r="Y2261"/>
      <c r="Z2261"/>
      <c r="AA2261"/>
      <c r="AB2261"/>
      <c r="AC2261" s="72"/>
      <c r="AD2261" s="72"/>
      <c r="AE2261" s="72"/>
      <c r="AF2261" s="72"/>
      <c r="AG2261"/>
      <c r="AH2261"/>
      <c r="AI2261"/>
      <c r="AJ2261"/>
      <c r="AK2261"/>
      <c r="AL2261"/>
      <c r="AM2261"/>
      <c r="AN2261"/>
      <c r="AO2261"/>
      <c r="AP2261"/>
      <c r="AQ2261"/>
      <c r="AR2261"/>
      <c r="AS2261"/>
      <c r="AT2261" s="72"/>
      <c r="AU2261" s="72"/>
      <c r="AV2261" s="72"/>
      <c r="AW2261" s="72"/>
      <c r="AX2261" s="72"/>
      <c r="AY2261" s="72"/>
      <c r="AZ2261" s="72"/>
      <c r="BA2261" s="72"/>
      <c r="BB2261" s="72"/>
      <c r="BC2261" s="72"/>
      <c r="BD2261" s="72"/>
      <c r="BE2261" s="72"/>
      <c r="BF2261" s="72"/>
      <c r="BG2261" s="72"/>
      <c r="BH2261" s="72"/>
      <c r="BI2261" s="72"/>
      <c r="BJ2261"/>
      <c r="BK2261"/>
      <c r="BL2261"/>
      <c r="BM2261"/>
      <c r="BN2261"/>
      <c r="BO2261"/>
      <c r="BP2261"/>
      <c r="BQ2261"/>
      <c r="BR2261"/>
      <c r="BS2261"/>
      <c r="BT2261"/>
      <c r="BU2261"/>
      <c r="BV2261"/>
      <c r="BW2261"/>
      <c r="BX2261"/>
      <c r="BY2261" s="1"/>
      <c r="BZ2261" s="1"/>
      <c r="CA2261" s="1"/>
      <c r="CB2261" s="1"/>
      <c r="CC2261" s="1"/>
      <c r="CD2261" s="1"/>
      <c r="CE2261" s="1"/>
      <c r="CF2261" s="1"/>
    </row>
    <row r="2262" spans="1:84" ht="14.4" x14ac:dyDescent="0.3">
      <c r="A2262" s="40"/>
      <c r="B2262"/>
      <c r="C2262"/>
      <c r="D2262"/>
      <c r="E2262"/>
      <c r="F2262"/>
      <c r="G2262"/>
      <c r="H2262"/>
      <c r="I2262"/>
      <c r="J2262"/>
      <c r="K2262"/>
      <c r="L2262"/>
      <c r="M2262"/>
      <c r="N2262"/>
      <c r="O2262"/>
      <c r="P2262"/>
      <c r="Q2262"/>
      <c r="R2262"/>
      <c r="S2262"/>
      <c r="T2262"/>
      <c r="U2262"/>
      <c r="V2262"/>
      <c r="W2262"/>
      <c r="X2262"/>
      <c r="Y2262"/>
      <c r="Z2262"/>
      <c r="AA2262"/>
      <c r="AB2262"/>
      <c r="AC2262" s="72"/>
      <c r="AD2262" s="72"/>
      <c r="AE2262" s="72"/>
      <c r="AF2262" s="72"/>
      <c r="AG2262"/>
      <c r="AH2262"/>
      <c r="AI2262"/>
      <c r="AJ2262"/>
      <c r="AK2262"/>
      <c r="AL2262"/>
      <c r="AM2262"/>
      <c r="AN2262"/>
      <c r="AO2262"/>
      <c r="AP2262"/>
      <c r="AQ2262"/>
      <c r="AR2262"/>
      <c r="AS2262"/>
      <c r="AT2262" s="72"/>
      <c r="AU2262" s="72"/>
      <c r="AV2262" s="72"/>
      <c r="AW2262" s="72"/>
      <c r="AX2262" s="72"/>
      <c r="AY2262" s="72"/>
      <c r="AZ2262" s="72"/>
      <c r="BA2262" s="72"/>
      <c r="BB2262" s="72"/>
      <c r="BC2262" s="72"/>
      <c r="BD2262" s="72"/>
      <c r="BE2262" s="72"/>
      <c r="BF2262" s="72"/>
      <c r="BG2262" s="72"/>
      <c r="BH2262" s="72"/>
      <c r="BI2262" s="72"/>
      <c r="BJ2262"/>
      <c r="BK2262"/>
      <c r="BL2262"/>
      <c r="BM2262"/>
      <c r="BN2262"/>
      <c r="BO2262"/>
      <c r="BP2262"/>
      <c r="BQ2262"/>
      <c r="BR2262"/>
      <c r="BS2262"/>
      <c r="BT2262"/>
      <c r="BU2262"/>
      <c r="BV2262"/>
      <c r="BW2262"/>
      <c r="BX2262"/>
      <c r="BY2262" s="1"/>
      <c r="BZ2262" s="1"/>
      <c r="CA2262" s="1"/>
      <c r="CB2262" s="1"/>
      <c r="CC2262" s="1"/>
      <c r="CD2262" s="1"/>
      <c r="CE2262" s="1"/>
      <c r="CF2262" s="1"/>
    </row>
    <row r="2263" spans="1:84" ht="14.4" x14ac:dyDescent="0.3">
      <c r="A2263" s="40"/>
      <c r="B2263"/>
      <c r="C2263"/>
      <c r="D2263"/>
      <c r="E2263"/>
      <c r="F2263"/>
      <c r="G2263"/>
      <c r="H2263"/>
      <c r="I2263"/>
      <c r="J2263"/>
      <c r="K2263"/>
      <c r="L2263"/>
      <c r="M2263"/>
      <c r="N2263"/>
      <c r="O2263"/>
      <c r="P2263"/>
      <c r="Q2263"/>
      <c r="R2263"/>
      <c r="S2263"/>
      <c r="T2263"/>
      <c r="U2263"/>
      <c r="V2263"/>
      <c r="W2263"/>
      <c r="X2263"/>
      <c r="Y2263"/>
      <c r="Z2263"/>
      <c r="AA2263"/>
      <c r="AB2263"/>
      <c r="AC2263" s="72"/>
      <c r="AD2263" s="72"/>
      <c r="AE2263" s="72"/>
      <c r="AF2263" s="72"/>
      <c r="AG2263"/>
      <c r="AH2263"/>
      <c r="AI2263"/>
      <c r="AJ2263"/>
      <c r="AK2263"/>
      <c r="AL2263"/>
      <c r="AM2263"/>
      <c r="AN2263"/>
      <c r="AO2263"/>
      <c r="AP2263"/>
      <c r="AQ2263"/>
      <c r="AR2263"/>
      <c r="AS2263"/>
      <c r="AT2263" s="72"/>
      <c r="AU2263" s="72"/>
      <c r="AV2263" s="72"/>
      <c r="AW2263" s="72"/>
      <c r="AX2263" s="72"/>
      <c r="AY2263" s="72"/>
      <c r="AZ2263" s="72"/>
      <c r="BA2263" s="72"/>
      <c r="BB2263" s="72"/>
      <c r="BC2263" s="72"/>
      <c r="BD2263" s="72"/>
      <c r="BE2263" s="72"/>
      <c r="BF2263" s="72"/>
      <c r="BG2263" s="72"/>
      <c r="BH2263" s="72"/>
      <c r="BI2263" s="72"/>
      <c r="BJ2263"/>
      <c r="BK2263"/>
      <c r="BL2263"/>
      <c r="BM2263"/>
      <c r="BN2263"/>
      <c r="BO2263"/>
      <c r="BP2263"/>
      <c r="BQ2263"/>
      <c r="BR2263"/>
      <c r="BS2263"/>
      <c r="BT2263"/>
      <c r="BU2263"/>
      <c r="BV2263"/>
      <c r="BW2263"/>
      <c r="BX2263"/>
      <c r="BY2263" s="1"/>
      <c r="BZ2263" s="1"/>
      <c r="CA2263" s="1"/>
      <c r="CB2263" s="1"/>
      <c r="CC2263" s="1"/>
      <c r="CD2263" s="1"/>
      <c r="CE2263" s="1"/>
      <c r="CF2263" s="1"/>
    </row>
    <row r="2264" spans="1:84" ht="14.4" x14ac:dyDescent="0.3">
      <c r="A2264" s="40"/>
      <c r="B2264"/>
      <c r="C2264"/>
      <c r="D2264"/>
      <c r="E2264"/>
      <c r="F2264"/>
      <c r="G2264"/>
      <c r="H2264"/>
      <c r="I2264"/>
      <c r="J2264"/>
      <c r="K2264"/>
      <c r="L2264"/>
      <c r="M2264"/>
      <c r="N2264"/>
      <c r="O2264"/>
      <c r="P2264"/>
      <c r="Q2264"/>
      <c r="R2264"/>
      <c r="S2264"/>
      <c r="T2264"/>
      <c r="U2264"/>
      <c r="V2264"/>
      <c r="W2264"/>
      <c r="X2264"/>
      <c r="Y2264"/>
      <c r="Z2264"/>
      <c r="AA2264"/>
      <c r="AB2264"/>
      <c r="AC2264" s="72"/>
      <c r="AD2264" s="72"/>
      <c r="AE2264" s="72"/>
      <c r="AF2264" s="72"/>
      <c r="AG2264"/>
      <c r="AH2264"/>
      <c r="AI2264"/>
      <c r="AJ2264"/>
      <c r="AK2264"/>
      <c r="AL2264"/>
      <c r="AM2264"/>
      <c r="AN2264"/>
      <c r="AO2264"/>
      <c r="AP2264"/>
      <c r="AQ2264"/>
      <c r="AR2264"/>
      <c r="AS2264"/>
      <c r="AT2264" s="72"/>
      <c r="AU2264" s="72"/>
      <c r="AV2264" s="72"/>
      <c r="AW2264" s="72"/>
      <c r="AX2264" s="72"/>
      <c r="AY2264" s="72"/>
      <c r="AZ2264" s="72"/>
      <c r="BA2264" s="72"/>
      <c r="BB2264" s="72"/>
      <c r="BC2264" s="72"/>
      <c r="BD2264" s="72"/>
      <c r="BE2264" s="72"/>
      <c r="BF2264" s="72"/>
      <c r="BG2264" s="72"/>
      <c r="BH2264" s="72"/>
      <c r="BI2264" s="72"/>
      <c r="BJ2264"/>
      <c r="BK2264"/>
      <c r="BL2264"/>
      <c r="BM2264"/>
      <c r="BN2264"/>
      <c r="BO2264"/>
      <c r="BP2264"/>
      <c r="BQ2264"/>
      <c r="BR2264"/>
      <c r="BS2264"/>
      <c r="BT2264"/>
      <c r="BU2264"/>
      <c r="BV2264"/>
      <c r="BW2264"/>
      <c r="BX2264"/>
      <c r="BY2264" s="1"/>
      <c r="BZ2264" s="1"/>
      <c r="CA2264" s="1"/>
      <c r="CB2264" s="1"/>
      <c r="CC2264" s="1"/>
      <c r="CD2264" s="1"/>
      <c r="CE2264" s="1"/>
      <c r="CF2264" s="1"/>
    </row>
    <row r="2265" spans="1:84" ht="14.4" x14ac:dyDescent="0.3">
      <c r="A2265" s="40"/>
      <c r="B2265"/>
      <c r="C2265"/>
      <c r="D2265"/>
      <c r="E2265"/>
      <c r="F2265"/>
      <c r="G2265"/>
      <c r="H2265"/>
      <c r="I2265"/>
      <c r="J2265"/>
      <c r="K2265"/>
      <c r="L2265"/>
      <c r="M2265"/>
      <c r="N2265"/>
      <c r="O2265"/>
      <c r="P2265"/>
      <c r="Q2265"/>
      <c r="R2265"/>
      <c r="S2265"/>
      <c r="T2265"/>
      <c r="U2265"/>
      <c r="V2265"/>
      <c r="W2265"/>
      <c r="X2265"/>
      <c r="Y2265"/>
      <c r="Z2265"/>
      <c r="AA2265"/>
      <c r="AB2265"/>
      <c r="AC2265" s="72"/>
      <c r="AD2265" s="72"/>
      <c r="AE2265" s="72"/>
      <c r="AF2265" s="72"/>
      <c r="AG2265"/>
      <c r="AH2265"/>
      <c r="AI2265"/>
      <c r="AJ2265"/>
      <c r="AK2265"/>
      <c r="AL2265"/>
      <c r="AM2265"/>
      <c r="AN2265"/>
      <c r="AO2265"/>
      <c r="AP2265"/>
      <c r="AQ2265"/>
      <c r="AR2265"/>
      <c r="AS2265"/>
      <c r="AT2265" s="72"/>
      <c r="AU2265" s="72"/>
      <c r="AV2265" s="72"/>
      <c r="AW2265" s="72"/>
      <c r="AX2265" s="72"/>
      <c r="AY2265" s="72"/>
      <c r="AZ2265" s="72"/>
      <c r="BA2265" s="72"/>
      <c r="BB2265" s="72"/>
      <c r="BC2265" s="72"/>
      <c r="BD2265" s="72"/>
      <c r="BE2265" s="72"/>
      <c r="BF2265" s="72"/>
      <c r="BG2265" s="72"/>
      <c r="BH2265" s="72"/>
      <c r="BI2265" s="72"/>
      <c r="BJ2265"/>
      <c r="BK2265"/>
      <c r="BL2265"/>
      <c r="BM2265"/>
      <c r="BN2265"/>
      <c r="BO2265"/>
      <c r="BP2265"/>
      <c r="BQ2265"/>
      <c r="BR2265"/>
      <c r="BS2265"/>
      <c r="BT2265"/>
      <c r="BU2265"/>
      <c r="BV2265"/>
      <c r="BW2265"/>
      <c r="BX2265"/>
      <c r="BY2265" s="1"/>
      <c r="BZ2265" s="1"/>
      <c r="CA2265" s="1"/>
      <c r="CB2265" s="1"/>
      <c r="CC2265" s="1"/>
      <c r="CD2265" s="1"/>
      <c r="CE2265" s="1"/>
      <c r="CF2265" s="1"/>
    </row>
    <row r="2266" spans="1:84" ht="14.4" x14ac:dyDescent="0.3">
      <c r="A2266" s="40"/>
      <c r="B2266"/>
      <c r="C2266"/>
      <c r="D2266"/>
      <c r="E2266"/>
      <c r="F2266"/>
      <c r="G2266"/>
      <c r="H2266"/>
      <c r="I2266"/>
      <c r="J2266"/>
      <c r="K2266"/>
      <c r="L2266"/>
      <c r="M2266"/>
      <c r="N2266"/>
      <c r="O2266"/>
      <c r="P2266"/>
      <c r="Q2266"/>
      <c r="R2266"/>
      <c r="S2266"/>
      <c r="T2266"/>
      <c r="U2266"/>
      <c r="V2266"/>
      <c r="W2266"/>
      <c r="X2266"/>
      <c r="Y2266"/>
      <c r="Z2266"/>
      <c r="AA2266"/>
      <c r="AB2266"/>
      <c r="AC2266" s="72"/>
      <c r="AD2266" s="72"/>
      <c r="AE2266" s="72"/>
      <c r="AF2266" s="72"/>
      <c r="AG2266"/>
      <c r="AH2266"/>
      <c r="AI2266"/>
      <c r="AJ2266"/>
      <c r="AK2266"/>
      <c r="AL2266"/>
      <c r="AM2266"/>
      <c r="AN2266"/>
      <c r="AO2266"/>
      <c r="AP2266"/>
      <c r="AQ2266"/>
      <c r="AR2266"/>
      <c r="AS2266"/>
      <c r="AT2266" s="72"/>
      <c r="AU2266" s="72"/>
      <c r="AV2266" s="72"/>
      <c r="AW2266" s="72"/>
      <c r="AX2266" s="72"/>
      <c r="AY2266" s="72"/>
      <c r="AZ2266" s="72"/>
      <c r="BA2266" s="72"/>
      <c r="BB2266" s="72"/>
      <c r="BC2266" s="72"/>
      <c r="BD2266" s="72"/>
      <c r="BE2266" s="72"/>
      <c r="BF2266" s="72"/>
      <c r="BG2266" s="72"/>
      <c r="BH2266" s="72"/>
      <c r="BI2266" s="72"/>
      <c r="BJ2266"/>
      <c r="BK2266"/>
      <c r="BL2266"/>
      <c r="BM2266"/>
      <c r="BN2266"/>
      <c r="BO2266"/>
      <c r="BP2266"/>
      <c r="BQ2266"/>
      <c r="BR2266"/>
      <c r="BS2266"/>
      <c r="BT2266"/>
      <c r="BU2266"/>
      <c r="BV2266"/>
      <c r="BW2266"/>
      <c r="BX2266"/>
      <c r="BY2266" s="1"/>
      <c r="BZ2266" s="1"/>
      <c r="CA2266" s="1"/>
      <c r="CB2266" s="1"/>
      <c r="CC2266" s="1"/>
      <c r="CD2266" s="1"/>
      <c r="CE2266" s="1"/>
      <c r="CF2266" s="1"/>
    </row>
    <row r="2267" spans="1:84" ht="14.4" x14ac:dyDescent="0.3">
      <c r="A2267" s="40"/>
      <c r="B2267"/>
      <c r="C2267"/>
      <c r="D2267"/>
      <c r="E2267"/>
      <c r="F2267"/>
      <c r="G2267"/>
      <c r="H2267"/>
      <c r="I2267"/>
      <c r="J2267"/>
      <c r="K2267"/>
      <c r="L2267"/>
      <c r="M2267"/>
      <c r="N2267"/>
      <c r="O2267"/>
      <c r="P2267"/>
      <c r="Q2267"/>
      <c r="R2267"/>
      <c r="S2267"/>
      <c r="T2267"/>
      <c r="U2267"/>
      <c r="V2267"/>
      <c r="W2267"/>
      <c r="X2267"/>
      <c r="Y2267"/>
      <c r="Z2267"/>
      <c r="AA2267"/>
      <c r="AB2267"/>
      <c r="AC2267" s="72"/>
      <c r="AD2267" s="72"/>
      <c r="AE2267" s="72"/>
      <c r="AF2267" s="72"/>
      <c r="AG2267"/>
      <c r="AH2267"/>
      <c r="AI2267"/>
      <c r="AJ2267"/>
      <c r="AK2267"/>
      <c r="AL2267"/>
      <c r="AM2267"/>
      <c r="AN2267"/>
      <c r="AO2267"/>
      <c r="AP2267"/>
      <c r="AQ2267"/>
      <c r="AR2267"/>
      <c r="AS2267"/>
      <c r="AT2267" s="72"/>
      <c r="AU2267" s="72"/>
      <c r="AV2267" s="72"/>
      <c r="AW2267" s="72"/>
      <c r="AX2267" s="72"/>
      <c r="AY2267" s="72"/>
      <c r="AZ2267" s="72"/>
      <c r="BA2267" s="72"/>
      <c r="BB2267" s="72"/>
      <c r="BC2267" s="72"/>
      <c r="BD2267" s="72"/>
      <c r="BE2267" s="72"/>
      <c r="BF2267" s="72"/>
      <c r="BG2267" s="72"/>
      <c r="BH2267" s="72"/>
      <c r="BI2267" s="72"/>
      <c r="BJ2267"/>
      <c r="BK2267"/>
      <c r="BL2267"/>
      <c r="BM2267"/>
      <c r="BN2267"/>
      <c r="BO2267"/>
      <c r="BP2267"/>
      <c r="BQ2267"/>
      <c r="BR2267"/>
      <c r="BS2267"/>
      <c r="BT2267"/>
      <c r="BU2267"/>
      <c r="BV2267"/>
      <c r="BW2267"/>
      <c r="BX2267"/>
      <c r="BY2267" s="1"/>
      <c r="BZ2267" s="1"/>
      <c r="CA2267" s="1"/>
      <c r="CB2267" s="1"/>
      <c r="CC2267" s="1"/>
      <c r="CD2267" s="1"/>
      <c r="CE2267" s="1"/>
      <c r="CF2267" s="1"/>
    </row>
    <row r="2268" spans="1:84" ht="14.4" x14ac:dyDescent="0.3">
      <c r="A2268" s="40"/>
      <c r="B2268"/>
      <c r="C2268"/>
      <c r="D2268"/>
      <c r="E2268"/>
      <c r="F2268"/>
      <c r="G2268"/>
      <c r="H2268"/>
      <c r="I2268"/>
      <c r="J2268"/>
      <c r="K2268"/>
      <c r="L2268"/>
      <c r="M2268"/>
      <c r="N2268"/>
      <c r="O2268"/>
      <c r="P2268"/>
      <c r="Q2268"/>
      <c r="R2268"/>
      <c r="S2268"/>
      <c r="T2268"/>
      <c r="U2268"/>
      <c r="V2268"/>
      <c r="W2268"/>
      <c r="X2268"/>
      <c r="Y2268"/>
      <c r="Z2268"/>
      <c r="AA2268"/>
      <c r="AB2268"/>
      <c r="AC2268" s="72"/>
      <c r="AD2268" s="72"/>
      <c r="AE2268" s="72"/>
      <c r="AF2268" s="72"/>
      <c r="AG2268"/>
      <c r="AH2268"/>
      <c r="AI2268"/>
      <c r="AJ2268"/>
      <c r="AK2268"/>
      <c r="AL2268"/>
      <c r="AM2268"/>
      <c r="AN2268"/>
      <c r="AO2268"/>
      <c r="AP2268"/>
      <c r="AQ2268"/>
      <c r="AR2268"/>
      <c r="AS2268"/>
      <c r="AT2268" s="72"/>
      <c r="AU2268" s="72"/>
      <c r="AV2268" s="72"/>
      <c r="AW2268" s="72"/>
      <c r="AX2268" s="72"/>
      <c r="AY2268" s="72"/>
      <c r="AZ2268" s="72"/>
      <c r="BA2268" s="72"/>
      <c r="BB2268" s="72"/>
      <c r="BC2268" s="72"/>
      <c r="BD2268" s="72"/>
      <c r="BE2268" s="72"/>
      <c r="BF2268" s="72"/>
      <c r="BG2268" s="72"/>
      <c r="BH2268" s="72"/>
      <c r="BI2268" s="72"/>
      <c r="BJ2268"/>
      <c r="BK2268"/>
      <c r="BL2268"/>
      <c r="BM2268"/>
      <c r="BN2268"/>
      <c r="BO2268"/>
      <c r="BP2268"/>
      <c r="BQ2268"/>
      <c r="BR2268"/>
      <c r="BS2268"/>
      <c r="BT2268"/>
      <c r="BU2268"/>
      <c r="BV2268"/>
      <c r="BW2268"/>
      <c r="BX2268"/>
      <c r="BY2268" s="1"/>
      <c r="BZ2268" s="1"/>
      <c r="CA2268" s="1"/>
      <c r="CB2268" s="1"/>
      <c r="CC2268" s="1"/>
      <c r="CD2268" s="1"/>
      <c r="CE2268" s="1"/>
      <c r="CF2268" s="1"/>
    </row>
    <row r="2269" spans="1:84" ht="14.4" x14ac:dyDescent="0.3">
      <c r="A2269" s="40"/>
      <c r="B2269"/>
      <c r="C2269"/>
      <c r="D2269"/>
      <c r="E2269"/>
      <c r="F2269"/>
      <c r="G2269"/>
      <c r="H2269"/>
      <c r="I2269"/>
      <c r="J2269"/>
      <c r="K2269"/>
      <c r="L2269"/>
      <c r="M2269"/>
      <c r="N2269"/>
      <c r="O2269"/>
      <c r="P2269"/>
      <c r="Q2269"/>
      <c r="R2269"/>
      <c r="S2269"/>
      <c r="T2269"/>
      <c r="U2269"/>
      <c r="V2269"/>
      <c r="W2269"/>
      <c r="X2269"/>
      <c r="Y2269"/>
      <c r="Z2269"/>
      <c r="AA2269"/>
      <c r="AB2269"/>
      <c r="AC2269" s="72"/>
      <c r="AD2269" s="72"/>
      <c r="AE2269" s="72"/>
      <c r="AF2269" s="72"/>
      <c r="AG2269"/>
      <c r="AH2269"/>
      <c r="AI2269"/>
      <c r="AJ2269"/>
      <c r="AK2269"/>
      <c r="AL2269"/>
      <c r="AM2269"/>
      <c r="AN2269"/>
      <c r="AO2269"/>
      <c r="AP2269"/>
      <c r="AQ2269"/>
      <c r="AR2269"/>
      <c r="AS2269"/>
      <c r="AT2269" s="72"/>
      <c r="AU2269" s="72"/>
      <c r="AV2269" s="72"/>
      <c r="AW2269" s="72"/>
      <c r="AX2269" s="72"/>
      <c r="AY2269" s="72"/>
      <c r="AZ2269" s="72"/>
      <c r="BA2269" s="72"/>
      <c r="BB2269" s="72"/>
      <c r="BC2269" s="72"/>
      <c r="BD2269" s="72"/>
      <c r="BE2269" s="72"/>
      <c r="BF2269" s="72"/>
      <c r="BG2269" s="72"/>
      <c r="BH2269" s="72"/>
      <c r="BI2269" s="72"/>
      <c r="BJ2269"/>
      <c r="BK2269"/>
      <c r="BL2269"/>
      <c r="BM2269"/>
      <c r="BN2269"/>
      <c r="BO2269"/>
      <c r="BP2269"/>
      <c r="BQ2269"/>
      <c r="BR2269"/>
      <c r="BS2269"/>
      <c r="BT2269"/>
      <c r="BU2269"/>
      <c r="BV2269"/>
      <c r="BW2269"/>
      <c r="BX2269"/>
      <c r="BY2269" s="1"/>
      <c r="BZ2269" s="1"/>
      <c r="CA2269" s="1"/>
      <c r="CB2269" s="1"/>
      <c r="CC2269" s="1"/>
      <c r="CD2269" s="1"/>
      <c r="CE2269" s="1"/>
      <c r="CF2269" s="1"/>
    </row>
    <row r="2270" spans="1:84" ht="14.4" x14ac:dyDescent="0.3">
      <c r="A2270" s="40"/>
      <c r="B2270"/>
      <c r="C2270"/>
      <c r="D2270"/>
      <c r="E2270"/>
      <c r="F2270"/>
      <c r="G2270"/>
      <c r="H2270"/>
      <c r="I2270"/>
      <c r="J2270"/>
      <c r="K2270"/>
      <c r="L2270"/>
      <c r="M2270"/>
      <c r="N2270"/>
      <c r="O2270"/>
      <c r="P2270"/>
      <c r="Q2270"/>
      <c r="R2270"/>
      <c r="S2270"/>
      <c r="T2270"/>
      <c r="U2270"/>
      <c r="V2270"/>
      <c r="W2270"/>
      <c r="X2270"/>
      <c r="Y2270"/>
      <c r="Z2270"/>
      <c r="AA2270"/>
      <c r="AB2270"/>
      <c r="AC2270" s="72"/>
      <c r="AD2270" s="72"/>
      <c r="AE2270" s="72"/>
      <c r="AF2270" s="72"/>
      <c r="AG2270"/>
      <c r="AH2270"/>
      <c r="AI2270"/>
      <c r="AJ2270"/>
      <c r="AK2270"/>
      <c r="AL2270"/>
      <c r="AM2270"/>
      <c r="AN2270"/>
      <c r="AO2270"/>
      <c r="AP2270"/>
      <c r="AQ2270"/>
      <c r="AR2270"/>
      <c r="AS2270"/>
      <c r="AT2270" s="72"/>
      <c r="AU2270" s="72"/>
      <c r="AV2270" s="72"/>
      <c r="AW2270" s="72"/>
      <c r="AX2270" s="72"/>
      <c r="AY2270" s="72"/>
      <c r="AZ2270" s="72"/>
      <c r="BA2270" s="72"/>
      <c r="BB2270" s="72"/>
      <c r="BC2270" s="72"/>
      <c r="BD2270" s="72"/>
      <c r="BE2270" s="72"/>
      <c r="BF2270" s="72"/>
      <c r="BG2270" s="72"/>
      <c r="BH2270" s="72"/>
      <c r="BI2270" s="72"/>
      <c r="BJ2270"/>
      <c r="BK2270"/>
      <c r="BL2270"/>
      <c r="BM2270"/>
      <c r="BN2270"/>
      <c r="BO2270"/>
      <c r="BP2270"/>
      <c r="BQ2270"/>
      <c r="BR2270"/>
      <c r="BS2270"/>
      <c r="BT2270"/>
      <c r="BU2270"/>
      <c r="BV2270"/>
      <c r="BW2270"/>
      <c r="BX2270"/>
      <c r="BY2270" s="1"/>
      <c r="BZ2270" s="1"/>
      <c r="CA2270" s="1"/>
      <c r="CB2270" s="1"/>
      <c r="CC2270" s="1"/>
      <c r="CD2270" s="1"/>
      <c r="CE2270" s="1"/>
      <c r="CF2270" s="1"/>
    </row>
    <row r="2271" spans="1:84" ht="14.4" x14ac:dyDescent="0.3">
      <c r="A2271" s="40"/>
      <c r="B2271"/>
      <c r="C2271"/>
      <c r="D2271"/>
      <c r="E2271"/>
      <c r="F2271"/>
      <c r="G2271"/>
      <c r="H2271"/>
      <c r="I2271"/>
      <c r="J2271"/>
      <c r="K2271"/>
      <c r="L2271"/>
      <c r="M2271"/>
      <c r="N2271"/>
      <c r="O2271"/>
      <c r="P2271"/>
      <c r="Q2271"/>
      <c r="R2271"/>
      <c r="S2271"/>
      <c r="T2271"/>
      <c r="U2271"/>
      <c r="V2271"/>
      <c r="W2271"/>
      <c r="X2271"/>
      <c r="Y2271"/>
      <c r="Z2271"/>
      <c r="AA2271"/>
      <c r="AB2271"/>
      <c r="AC2271" s="72"/>
      <c r="AD2271" s="72"/>
      <c r="AE2271" s="72"/>
      <c r="AF2271" s="72"/>
      <c r="AG2271"/>
      <c r="AH2271"/>
      <c r="AI2271"/>
      <c r="AJ2271"/>
      <c r="AK2271"/>
      <c r="AL2271"/>
      <c r="AM2271"/>
      <c r="AN2271"/>
      <c r="AO2271"/>
      <c r="AP2271"/>
      <c r="AQ2271"/>
      <c r="AR2271"/>
      <c r="AS2271"/>
      <c r="AT2271" s="72"/>
      <c r="AU2271" s="72"/>
      <c r="AV2271" s="72"/>
      <c r="AW2271" s="72"/>
      <c r="AX2271" s="72"/>
      <c r="AY2271" s="72"/>
      <c r="AZ2271" s="72"/>
      <c r="BA2271" s="72"/>
      <c r="BB2271" s="72"/>
      <c r="BC2271" s="72"/>
      <c r="BD2271" s="72"/>
      <c r="BE2271" s="72"/>
      <c r="BF2271" s="72"/>
      <c r="BG2271" s="72"/>
      <c r="BH2271" s="72"/>
      <c r="BI2271" s="72"/>
      <c r="BJ2271"/>
      <c r="BK2271"/>
      <c r="BL2271"/>
      <c r="BM2271"/>
      <c r="BN2271"/>
      <c r="BO2271"/>
      <c r="BP2271"/>
      <c r="BQ2271"/>
      <c r="BR2271"/>
      <c r="BS2271"/>
      <c r="BT2271"/>
      <c r="BU2271"/>
      <c r="BV2271"/>
      <c r="BW2271"/>
      <c r="BX2271"/>
      <c r="BY2271" s="1"/>
      <c r="BZ2271" s="1"/>
      <c r="CA2271" s="1"/>
      <c r="CB2271" s="1"/>
      <c r="CC2271" s="1"/>
      <c r="CD2271" s="1"/>
      <c r="CE2271" s="1"/>
      <c r="CF2271" s="1"/>
    </row>
    <row r="2272" spans="1:84" ht="14.4" x14ac:dyDescent="0.3">
      <c r="A2272" s="40"/>
      <c r="B2272"/>
      <c r="C2272"/>
      <c r="D2272"/>
      <c r="E2272"/>
      <c r="F2272"/>
      <c r="G2272"/>
      <c r="H2272"/>
      <c r="I2272"/>
      <c r="J2272"/>
      <c r="K2272"/>
      <c r="L2272"/>
      <c r="M2272"/>
      <c r="N2272"/>
      <c r="O2272"/>
      <c r="P2272"/>
      <c r="Q2272"/>
      <c r="R2272"/>
      <c r="S2272"/>
      <c r="T2272"/>
      <c r="U2272"/>
      <c r="V2272"/>
      <c r="W2272"/>
      <c r="X2272"/>
      <c r="Y2272"/>
      <c r="Z2272"/>
      <c r="AA2272"/>
      <c r="AB2272"/>
      <c r="AC2272" s="72"/>
      <c r="AD2272" s="72"/>
      <c r="AE2272" s="72"/>
      <c r="AF2272" s="72"/>
      <c r="AG2272"/>
      <c r="AH2272"/>
      <c r="AI2272"/>
      <c r="AJ2272"/>
      <c r="AK2272"/>
      <c r="AL2272"/>
      <c r="AM2272"/>
      <c r="AN2272"/>
      <c r="AO2272"/>
      <c r="AP2272"/>
      <c r="AQ2272"/>
      <c r="AR2272"/>
      <c r="AS2272"/>
      <c r="AT2272" s="72"/>
      <c r="AU2272" s="72"/>
      <c r="AV2272" s="72"/>
      <c r="AW2272" s="72"/>
      <c r="AX2272" s="72"/>
      <c r="AY2272" s="72"/>
      <c r="AZ2272" s="72"/>
      <c r="BA2272" s="72"/>
      <c r="BB2272" s="72"/>
      <c r="BC2272" s="72"/>
      <c r="BD2272" s="72"/>
      <c r="BE2272" s="72"/>
      <c r="BF2272" s="72"/>
      <c r="BG2272" s="72"/>
      <c r="BH2272" s="72"/>
      <c r="BI2272" s="72"/>
      <c r="BJ2272"/>
      <c r="BK2272"/>
      <c r="BL2272"/>
      <c r="BM2272"/>
      <c r="BN2272"/>
      <c r="BO2272"/>
      <c r="BP2272"/>
      <c r="BQ2272"/>
      <c r="BR2272"/>
      <c r="BS2272"/>
      <c r="BT2272"/>
      <c r="BU2272"/>
      <c r="BV2272"/>
      <c r="BW2272"/>
      <c r="BX2272"/>
      <c r="BY2272" s="1"/>
      <c r="BZ2272" s="1"/>
      <c r="CA2272" s="1"/>
      <c r="CB2272" s="1"/>
      <c r="CC2272" s="1"/>
      <c r="CD2272" s="1"/>
      <c r="CE2272" s="1"/>
      <c r="CF2272" s="1"/>
    </row>
    <row r="2273" spans="1:84" ht="14.4" x14ac:dyDescent="0.3">
      <c r="A2273" s="40"/>
      <c r="B2273"/>
      <c r="C2273"/>
      <c r="D2273"/>
      <c r="E2273"/>
      <c r="F2273"/>
      <c r="G2273"/>
      <c r="H2273"/>
      <c r="I2273"/>
      <c r="J2273"/>
      <c r="K2273"/>
      <c r="L2273"/>
      <c r="M2273"/>
      <c r="N2273"/>
      <c r="O2273"/>
      <c r="P2273"/>
      <c r="Q2273"/>
      <c r="R2273"/>
      <c r="S2273"/>
      <c r="T2273"/>
      <c r="U2273"/>
      <c r="V2273"/>
      <c r="W2273"/>
      <c r="X2273"/>
      <c r="Y2273"/>
      <c r="Z2273"/>
      <c r="AA2273"/>
      <c r="AB2273"/>
      <c r="AC2273" s="72"/>
      <c r="AD2273" s="72"/>
      <c r="AE2273" s="72"/>
      <c r="AF2273" s="72"/>
      <c r="AG2273"/>
      <c r="AH2273"/>
      <c r="AI2273"/>
      <c r="AJ2273"/>
      <c r="AK2273"/>
      <c r="AL2273"/>
      <c r="AM2273"/>
      <c r="AN2273"/>
      <c r="AO2273"/>
      <c r="AP2273"/>
      <c r="AQ2273"/>
      <c r="AR2273"/>
      <c r="AS2273"/>
      <c r="AT2273" s="72"/>
      <c r="AU2273" s="72"/>
      <c r="AV2273" s="72"/>
      <c r="AW2273" s="72"/>
      <c r="AX2273" s="72"/>
      <c r="AY2273" s="72"/>
      <c r="AZ2273" s="72"/>
      <c r="BA2273" s="72"/>
      <c r="BB2273" s="72"/>
      <c r="BC2273" s="72"/>
      <c r="BD2273" s="72"/>
      <c r="BE2273" s="72"/>
      <c r="BF2273" s="72"/>
      <c r="BG2273" s="72"/>
      <c r="BH2273" s="72"/>
      <c r="BI2273" s="72"/>
      <c r="BJ2273"/>
      <c r="BK2273"/>
      <c r="BL2273"/>
      <c r="BM2273"/>
      <c r="BN2273"/>
      <c r="BO2273"/>
      <c r="BP2273"/>
      <c r="BQ2273"/>
      <c r="BR2273"/>
      <c r="BS2273"/>
      <c r="BT2273"/>
      <c r="BU2273"/>
      <c r="BV2273"/>
      <c r="BW2273"/>
      <c r="BX2273"/>
      <c r="BY2273" s="1"/>
      <c r="BZ2273" s="1"/>
      <c r="CA2273" s="1"/>
      <c r="CB2273" s="1"/>
      <c r="CC2273" s="1"/>
      <c r="CD2273" s="1"/>
      <c r="CE2273" s="1"/>
      <c r="CF2273" s="1"/>
    </row>
    <row r="2274" spans="1:84" ht="14.4" x14ac:dyDescent="0.3">
      <c r="A2274" s="40"/>
      <c r="B2274"/>
      <c r="C2274"/>
      <c r="D2274"/>
      <c r="E2274"/>
      <c r="F2274"/>
      <c r="G2274"/>
      <c r="H2274"/>
      <c r="I2274"/>
      <c r="J2274"/>
      <c r="K2274"/>
      <c r="L2274"/>
      <c r="M2274"/>
      <c r="N2274"/>
      <c r="O2274"/>
      <c r="P2274"/>
      <c r="Q2274"/>
      <c r="R2274"/>
      <c r="S2274"/>
      <c r="T2274"/>
      <c r="U2274"/>
      <c r="V2274"/>
      <c r="W2274"/>
      <c r="X2274"/>
      <c r="Y2274"/>
      <c r="Z2274"/>
      <c r="AA2274"/>
      <c r="AB2274"/>
      <c r="AC2274" s="72"/>
      <c r="AD2274" s="72"/>
      <c r="AE2274" s="72"/>
      <c r="AF2274" s="72"/>
      <c r="AG2274"/>
      <c r="AH2274"/>
      <c r="AI2274"/>
      <c r="AJ2274"/>
      <c r="AK2274"/>
      <c r="AL2274"/>
      <c r="AM2274"/>
      <c r="AN2274"/>
      <c r="AO2274"/>
      <c r="AP2274"/>
      <c r="AQ2274"/>
      <c r="AR2274"/>
      <c r="AS2274"/>
      <c r="AT2274" s="72"/>
      <c r="AU2274" s="72"/>
      <c r="AV2274" s="72"/>
      <c r="AW2274" s="72"/>
      <c r="AX2274" s="72"/>
      <c r="AY2274" s="72"/>
      <c r="AZ2274" s="72"/>
      <c r="BA2274" s="72"/>
      <c r="BB2274" s="72"/>
      <c r="BC2274" s="72"/>
      <c r="BD2274" s="72"/>
      <c r="BE2274" s="72"/>
      <c r="BF2274" s="72"/>
      <c r="BG2274" s="72"/>
      <c r="BH2274" s="72"/>
      <c r="BI2274" s="72"/>
      <c r="BJ2274"/>
      <c r="BK2274"/>
      <c r="BL2274"/>
      <c r="BM2274"/>
      <c r="BN2274"/>
      <c r="BO2274"/>
      <c r="BP2274"/>
      <c r="BQ2274"/>
      <c r="BR2274"/>
      <c r="BS2274"/>
      <c r="BT2274"/>
      <c r="BU2274"/>
      <c r="BV2274"/>
      <c r="BW2274"/>
      <c r="BX2274"/>
      <c r="BY2274" s="1"/>
      <c r="BZ2274" s="1"/>
      <c r="CA2274" s="1"/>
      <c r="CB2274" s="1"/>
      <c r="CC2274" s="1"/>
      <c r="CD2274" s="1"/>
      <c r="CE2274" s="1"/>
      <c r="CF2274" s="1"/>
    </row>
    <row r="2275" spans="1:84" ht="14.4" x14ac:dyDescent="0.3">
      <c r="A2275" s="40"/>
      <c r="B2275"/>
      <c r="C2275"/>
      <c r="D2275"/>
      <c r="E2275"/>
      <c r="F2275"/>
      <c r="G2275"/>
      <c r="H2275"/>
      <c r="I2275"/>
      <c r="J2275"/>
      <c r="K2275"/>
      <c r="L2275"/>
      <c r="M2275"/>
      <c r="N2275"/>
      <c r="O2275"/>
      <c r="P2275"/>
      <c r="Q2275"/>
      <c r="R2275"/>
      <c r="S2275"/>
      <c r="T2275"/>
      <c r="U2275"/>
      <c r="V2275"/>
      <c r="W2275"/>
      <c r="X2275"/>
      <c r="Y2275"/>
      <c r="Z2275"/>
      <c r="AA2275"/>
      <c r="AB2275"/>
      <c r="AC2275" s="72"/>
      <c r="AD2275" s="72"/>
      <c r="AE2275" s="72"/>
      <c r="AF2275" s="72"/>
      <c r="AG2275"/>
      <c r="AH2275"/>
      <c r="AI2275"/>
      <c r="AJ2275"/>
      <c r="AK2275"/>
      <c r="AL2275"/>
      <c r="AM2275"/>
      <c r="AN2275"/>
      <c r="AO2275"/>
      <c r="AP2275"/>
      <c r="AQ2275"/>
      <c r="AR2275"/>
      <c r="AS2275"/>
      <c r="AT2275" s="72"/>
      <c r="AU2275" s="72"/>
      <c r="AV2275" s="72"/>
      <c r="AW2275" s="72"/>
      <c r="AX2275" s="72"/>
      <c r="AY2275" s="72"/>
      <c r="AZ2275" s="72"/>
      <c r="BA2275" s="72"/>
      <c r="BB2275" s="72"/>
      <c r="BC2275" s="72"/>
      <c r="BD2275" s="72"/>
      <c r="BE2275" s="72"/>
      <c r="BF2275" s="72"/>
      <c r="BG2275" s="72"/>
      <c r="BH2275" s="72"/>
      <c r="BI2275" s="72"/>
      <c r="BJ2275"/>
      <c r="BK2275"/>
      <c r="BL2275"/>
      <c r="BM2275"/>
      <c r="BN2275"/>
      <c r="BO2275"/>
      <c r="BP2275"/>
      <c r="BQ2275"/>
      <c r="BR2275"/>
      <c r="BS2275"/>
      <c r="BT2275"/>
      <c r="BU2275"/>
      <c r="BV2275"/>
      <c r="BW2275"/>
      <c r="BX2275"/>
      <c r="BY2275" s="1"/>
      <c r="BZ2275" s="1"/>
      <c r="CA2275" s="1"/>
      <c r="CB2275" s="1"/>
      <c r="CC2275" s="1"/>
      <c r="CD2275" s="1"/>
      <c r="CE2275" s="1"/>
      <c r="CF2275" s="1"/>
    </row>
    <row r="2276" spans="1:84" ht="14.4" x14ac:dyDescent="0.3">
      <c r="A2276" s="40"/>
      <c r="B2276"/>
      <c r="C2276"/>
      <c r="D2276"/>
      <c r="E2276"/>
      <c r="F2276"/>
      <c r="G2276"/>
      <c r="H2276"/>
      <c r="I2276"/>
      <c r="J2276"/>
      <c r="K2276"/>
      <c r="L2276"/>
      <c r="M2276"/>
      <c r="N2276"/>
      <c r="O2276"/>
      <c r="P2276"/>
      <c r="Q2276"/>
      <c r="R2276"/>
      <c r="S2276"/>
      <c r="T2276"/>
      <c r="U2276"/>
      <c r="V2276"/>
      <c r="W2276"/>
      <c r="X2276"/>
      <c r="Y2276"/>
      <c r="Z2276"/>
      <c r="AA2276"/>
      <c r="AB2276"/>
      <c r="AC2276" s="72"/>
      <c r="AD2276" s="72"/>
      <c r="AE2276" s="72"/>
      <c r="AF2276" s="72"/>
      <c r="AG2276"/>
      <c r="AH2276"/>
      <c r="AI2276"/>
      <c r="AJ2276"/>
      <c r="AK2276"/>
      <c r="AL2276"/>
      <c r="AM2276"/>
      <c r="AN2276"/>
      <c r="AO2276"/>
      <c r="AP2276"/>
      <c r="AQ2276"/>
      <c r="AR2276"/>
      <c r="AS2276"/>
      <c r="AT2276" s="72"/>
      <c r="AU2276" s="72"/>
      <c r="AV2276" s="72"/>
      <c r="AW2276" s="72"/>
      <c r="AX2276" s="72"/>
      <c r="AY2276" s="72"/>
      <c r="AZ2276" s="72"/>
      <c r="BA2276" s="72"/>
      <c r="BB2276" s="72"/>
      <c r="BC2276" s="72"/>
      <c r="BD2276" s="72"/>
      <c r="BE2276" s="72"/>
      <c r="BF2276" s="72"/>
      <c r="BG2276" s="72"/>
      <c r="BH2276" s="72"/>
      <c r="BI2276" s="72"/>
      <c r="BJ2276"/>
      <c r="BK2276"/>
      <c r="BL2276"/>
      <c r="BM2276"/>
      <c r="BN2276"/>
      <c r="BO2276"/>
      <c r="BP2276"/>
      <c r="BQ2276"/>
      <c r="BR2276"/>
      <c r="BS2276"/>
      <c r="BT2276"/>
      <c r="BU2276"/>
      <c r="BV2276"/>
      <c r="BW2276"/>
      <c r="BX2276"/>
      <c r="BY2276" s="1"/>
      <c r="BZ2276" s="1"/>
      <c r="CA2276" s="1"/>
      <c r="CB2276" s="1"/>
      <c r="CC2276" s="1"/>
      <c r="CD2276" s="1"/>
      <c r="CE2276" s="1"/>
      <c r="CF2276" s="1"/>
    </row>
    <row r="2277" spans="1:84" ht="14.4" x14ac:dyDescent="0.3">
      <c r="A2277" s="40"/>
      <c r="B2277"/>
      <c r="C2277"/>
      <c r="D2277"/>
      <c r="E2277"/>
      <c r="F2277"/>
      <c r="G2277"/>
      <c r="H2277"/>
      <c r="I2277"/>
      <c r="J2277"/>
      <c r="K2277"/>
      <c r="L2277"/>
      <c r="M2277"/>
      <c r="N2277"/>
      <c r="O2277"/>
      <c r="P2277"/>
      <c r="Q2277"/>
      <c r="R2277"/>
      <c r="S2277"/>
      <c r="T2277"/>
      <c r="U2277"/>
      <c r="V2277"/>
      <c r="W2277"/>
      <c r="X2277"/>
      <c r="Y2277"/>
      <c r="Z2277"/>
      <c r="AA2277"/>
      <c r="AB2277"/>
      <c r="AC2277" s="72"/>
      <c r="AD2277" s="72"/>
      <c r="AE2277" s="72"/>
      <c r="AF2277" s="72"/>
      <c r="AG2277"/>
      <c r="AH2277"/>
      <c r="AI2277"/>
      <c r="AJ2277"/>
      <c r="AK2277"/>
      <c r="AL2277"/>
      <c r="AM2277"/>
      <c r="AN2277"/>
      <c r="AO2277"/>
      <c r="AP2277"/>
      <c r="AQ2277"/>
      <c r="AR2277"/>
      <c r="AS2277"/>
      <c r="AT2277" s="72"/>
      <c r="AU2277" s="72"/>
      <c r="AV2277" s="72"/>
      <c r="AW2277" s="72"/>
      <c r="AX2277" s="72"/>
      <c r="AY2277" s="72"/>
      <c r="AZ2277" s="72"/>
      <c r="BA2277" s="72"/>
      <c r="BB2277" s="72"/>
      <c r="BC2277" s="72"/>
      <c r="BD2277" s="72"/>
      <c r="BE2277" s="72"/>
      <c r="BF2277" s="72"/>
      <c r="BG2277" s="72"/>
      <c r="BH2277" s="72"/>
      <c r="BI2277" s="72"/>
      <c r="BJ2277"/>
      <c r="BK2277"/>
      <c r="BL2277"/>
      <c r="BM2277"/>
      <c r="BN2277"/>
      <c r="BO2277"/>
      <c r="BP2277"/>
      <c r="BQ2277"/>
      <c r="BR2277"/>
      <c r="BS2277"/>
      <c r="BT2277"/>
      <c r="BU2277"/>
      <c r="BV2277"/>
      <c r="BW2277"/>
      <c r="BX2277"/>
      <c r="BY2277" s="1"/>
      <c r="BZ2277" s="1"/>
      <c r="CA2277" s="1"/>
      <c r="CB2277" s="1"/>
      <c r="CC2277" s="1"/>
      <c r="CD2277" s="1"/>
      <c r="CE2277" s="1"/>
      <c r="CF2277" s="1"/>
    </row>
    <row r="2278" spans="1:84" ht="14.4" x14ac:dyDescent="0.3">
      <c r="A2278" s="40"/>
      <c r="B2278"/>
      <c r="C2278"/>
      <c r="D2278"/>
      <c r="E2278"/>
      <c r="F2278"/>
      <c r="G2278"/>
      <c r="H2278"/>
      <c r="I2278"/>
      <c r="J2278"/>
      <c r="K2278"/>
      <c r="L2278"/>
      <c r="M2278"/>
      <c r="N2278"/>
      <c r="O2278"/>
      <c r="P2278"/>
      <c r="Q2278"/>
      <c r="R2278"/>
      <c r="S2278"/>
      <c r="T2278"/>
      <c r="U2278"/>
      <c r="V2278"/>
      <c r="W2278"/>
      <c r="X2278"/>
      <c r="Y2278"/>
      <c r="Z2278"/>
      <c r="AA2278"/>
      <c r="AB2278"/>
      <c r="AC2278" s="72"/>
      <c r="AD2278" s="72"/>
      <c r="AE2278" s="72"/>
      <c r="AF2278" s="72"/>
      <c r="AG2278"/>
      <c r="AH2278"/>
      <c r="AI2278"/>
      <c r="AJ2278"/>
      <c r="AK2278"/>
      <c r="AL2278"/>
      <c r="AM2278"/>
      <c r="AN2278"/>
      <c r="AO2278"/>
      <c r="AP2278"/>
      <c r="AQ2278"/>
      <c r="AR2278"/>
      <c r="AS2278"/>
      <c r="AT2278" s="72"/>
      <c r="AU2278" s="72"/>
      <c r="AV2278" s="72"/>
      <c r="AW2278" s="72"/>
      <c r="AX2278" s="72"/>
      <c r="AY2278" s="72"/>
      <c r="AZ2278" s="72"/>
      <c r="BA2278" s="72"/>
      <c r="BB2278" s="72"/>
      <c r="BC2278" s="72"/>
      <c r="BD2278" s="72"/>
      <c r="BE2278" s="72"/>
      <c r="BF2278" s="72"/>
      <c r="BG2278" s="72"/>
      <c r="BH2278" s="72"/>
      <c r="BI2278" s="72"/>
      <c r="BJ2278"/>
      <c r="BK2278"/>
      <c r="BL2278"/>
      <c r="BM2278"/>
      <c r="BN2278"/>
      <c r="BO2278"/>
      <c r="BP2278"/>
      <c r="BQ2278"/>
      <c r="BR2278"/>
      <c r="BS2278"/>
      <c r="BT2278"/>
      <c r="BU2278"/>
      <c r="BV2278"/>
      <c r="BW2278"/>
      <c r="BX2278"/>
      <c r="BY2278" s="1"/>
      <c r="BZ2278" s="1"/>
      <c r="CA2278" s="1"/>
      <c r="CB2278" s="1"/>
      <c r="CC2278" s="1"/>
      <c r="CD2278" s="1"/>
      <c r="CE2278" s="1"/>
      <c r="CF2278" s="1"/>
    </row>
    <row r="2279" spans="1:84" ht="14.4" x14ac:dyDescent="0.3">
      <c r="A2279" s="40"/>
      <c r="B2279"/>
      <c r="C2279"/>
      <c r="D2279"/>
      <c r="E2279"/>
      <c r="F2279"/>
      <c r="G2279"/>
      <c r="H2279"/>
      <c r="I2279"/>
      <c r="J2279"/>
      <c r="K2279"/>
      <c r="L2279"/>
      <c r="M2279"/>
      <c r="N2279"/>
      <c r="O2279"/>
      <c r="P2279"/>
      <c r="Q2279"/>
      <c r="R2279"/>
      <c r="S2279"/>
      <c r="T2279"/>
      <c r="U2279"/>
      <c r="V2279"/>
      <c r="W2279"/>
      <c r="X2279"/>
      <c r="Y2279"/>
      <c r="Z2279"/>
      <c r="AA2279"/>
      <c r="AB2279"/>
      <c r="AC2279" s="72"/>
      <c r="AD2279" s="72"/>
      <c r="AE2279" s="72"/>
      <c r="AF2279" s="72"/>
      <c r="AG2279"/>
      <c r="AH2279"/>
      <c r="AI2279"/>
      <c r="AJ2279"/>
      <c r="AK2279"/>
      <c r="AL2279"/>
      <c r="AM2279"/>
      <c r="AN2279"/>
      <c r="AO2279"/>
      <c r="AP2279"/>
      <c r="AQ2279"/>
      <c r="AR2279"/>
      <c r="AS2279"/>
      <c r="AT2279" s="72"/>
      <c r="AU2279" s="72"/>
      <c r="AV2279" s="72"/>
      <c r="AW2279" s="72"/>
      <c r="AX2279" s="72"/>
      <c r="AY2279" s="72"/>
      <c r="AZ2279" s="72"/>
      <c r="BA2279" s="72"/>
      <c r="BB2279" s="72"/>
      <c r="BC2279" s="72"/>
      <c r="BD2279" s="72"/>
      <c r="BE2279" s="72"/>
      <c r="BF2279" s="72"/>
      <c r="BG2279" s="72"/>
      <c r="BH2279" s="72"/>
      <c r="BI2279" s="72"/>
      <c r="BJ2279"/>
      <c r="BK2279"/>
      <c r="BL2279"/>
      <c r="BM2279"/>
      <c r="BN2279"/>
      <c r="BO2279"/>
      <c r="BP2279"/>
      <c r="BQ2279"/>
      <c r="BR2279"/>
      <c r="BS2279"/>
      <c r="BT2279"/>
      <c r="BU2279"/>
      <c r="BV2279"/>
      <c r="BW2279"/>
      <c r="BX2279"/>
      <c r="BY2279" s="1"/>
      <c r="BZ2279" s="1"/>
      <c r="CA2279" s="1"/>
      <c r="CB2279" s="1"/>
      <c r="CC2279" s="1"/>
      <c r="CD2279" s="1"/>
      <c r="CE2279" s="1"/>
      <c r="CF2279" s="1"/>
    </row>
    <row r="2280" spans="1:84" ht="14.4" x14ac:dyDescent="0.3">
      <c r="A2280" s="40"/>
      <c r="B2280"/>
      <c r="C2280"/>
      <c r="D2280"/>
      <c r="E2280"/>
      <c r="F2280"/>
      <c r="G2280"/>
      <c r="H2280"/>
      <c r="I2280"/>
      <c r="J2280"/>
      <c r="K2280"/>
      <c r="L2280"/>
      <c r="M2280"/>
      <c r="N2280"/>
      <c r="O2280"/>
      <c r="P2280"/>
      <c r="Q2280"/>
      <c r="R2280"/>
      <c r="S2280"/>
      <c r="T2280"/>
      <c r="U2280"/>
      <c r="V2280"/>
      <c r="W2280"/>
      <c r="X2280"/>
      <c r="Y2280"/>
      <c r="Z2280"/>
      <c r="AA2280"/>
      <c r="AB2280"/>
      <c r="AC2280" s="72"/>
      <c r="AD2280" s="72"/>
      <c r="AE2280" s="72"/>
      <c r="AF2280" s="72"/>
      <c r="AG2280"/>
      <c r="AH2280"/>
      <c r="AI2280"/>
      <c r="AJ2280"/>
      <c r="AK2280"/>
      <c r="AL2280"/>
      <c r="AM2280"/>
      <c r="AN2280"/>
      <c r="AO2280"/>
      <c r="AP2280"/>
      <c r="AQ2280"/>
      <c r="AR2280"/>
      <c r="AS2280"/>
      <c r="AT2280" s="72"/>
      <c r="AU2280" s="72"/>
      <c r="AV2280" s="72"/>
      <c r="AW2280" s="72"/>
      <c r="AX2280" s="72"/>
      <c r="AY2280" s="72"/>
      <c r="AZ2280" s="72"/>
      <c r="BA2280" s="72"/>
      <c r="BB2280" s="72"/>
      <c r="BC2280" s="72"/>
      <c r="BD2280" s="72"/>
      <c r="BE2280" s="72"/>
      <c r="BF2280" s="72"/>
      <c r="BG2280" s="72"/>
      <c r="BH2280" s="72"/>
      <c r="BI2280" s="72"/>
      <c r="BJ2280"/>
      <c r="BK2280"/>
      <c r="BL2280"/>
      <c r="BM2280"/>
      <c r="BN2280"/>
      <c r="BO2280"/>
      <c r="BP2280"/>
      <c r="BQ2280"/>
      <c r="BR2280"/>
      <c r="BS2280"/>
      <c r="BT2280"/>
      <c r="BU2280"/>
      <c r="BV2280"/>
      <c r="BW2280"/>
      <c r="BX2280"/>
      <c r="BY2280" s="1"/>
      <c r="BZ2280" s="1"/>
      <c r="CA2280" s="1"/>
      <c r="CB2280" s="1"/>
      <c r="CC2280" s="1"/>
      <c r="CD2280" s="1"/>
      <c r="CE2280" s="1"/>
      <c r="CF2280" s="1"/>
    </row>
    <row r="2281" spans="1:84" ht="14.4" x14ac:dyDescent="0.3">
      <c r="A2281" s="40"/>
      <c r="B2281"/>
      <c r="C2281"/>
      <c r="D2281"/>
      <c r="E2281"/>
      <c r="F2281"/>
      <c r="G2281"/>
      <c r="H2281"/>
      <c r="I2281"/>
      <c r="J2281"/>
      <c r="K2281"/>
      <c r="L2281"/>
      <c r="M2281"/>
      <c r="N2281"/>
      <c r="O2281"/>
      <c r="P2281"/>
      <c r="Q2281"/>
      <c r="R2281"/>
      <c r="S2281"/>
      <c r="T2281"/>
      <c r="U2281"/>
      <c r="V2281"/>
      <c r="W2281"/>
      <c r="X2281"/>
      <c r="Y2281"/>
      <c r="Z2281"/>
      <c r="AA2281"/>
      <c r="AB2281"/>
      <c r="AC2281" s="72"/>
      <c r="AD2281" s="72"/>
      <c r="AE2281" s="72"/>
      <c r="AF2281" s="72"/>
      <c r="AG2281"/>
      <c r="AH2281"/>
      <c r="AI2281"/>
      <c r="AJ2281"/>
      <c r="AK2281"/>
      <c r="AL2281"/>
      <c r="AM2281"/>
      <c r="AN2281"/>
      <c r="AO2281"/>
      <c r="AP2281"/>
      <c r="AQ2281"/>
      <c r="AR2281"/>
      <c r="AS2281"/>
      <c r="AT2281" s="72"/>
      <c r="AU2281" s="72"/>
      <c r="AV2281" s="72"/>
      <c r="AW2281" s="72"/>
      <c r="AX2281" s="72"/>
      <c r="AY2281" s="72"/>
      <c r="AZ2281" s="72"/>
      <c r="BA2281" s="72"/>
      <c r="BB2281" s="72"/>
      <c r="BC2281" s="72"/>
      <c r="BD2281" s="72"/>
      <c r="BE2281" s="72"/>
      <c r="BF2281" s="72"/>
      <c r="BG2281" s="72"/>
      <c r="BH2281" s="72"/>
      <c r="BI2281" s="72"/>
      <c r="BJ2281"/>
      <c r="BK2281"/>
      <c r="BL2281"/>
      <c r="BM2281"/>
      <c r="BN2281"/>
      <c r="BO2281"/>
      <c r="BP2281"/>
      <c r="BQ2281"/>
      <c r="BR2281"/>
      <c r="BS2281"/>
      <c r="BT2281"/>
      <c r="BU2281"/>
      <c r="BV2281"/>
      <c r="BW2281"/>
      <c r="BX2281"/>
      <c r="BY2281" s="1"/>
      <c r="BZ2281" s="1"/>
      <c r="CA2281" s="1"/>
      <c r="CB2281" s="1"/>
      <c r="CC2281" s="1"/>
      <c r="CD2281" s="1"/>
      <c r="CE2281" s="1"/>
      <c r="CF2281" s="1"/>
    </row>
    <row r="2282" spans="1:84" ht="14.4" x14ac:dyDescent="0.3">
      <c r="A2282" s="40"/>
      <c r="B2282"/>
      <c r="C2282"/>
      <c r="D2282"/>
      <c r="E2282"/>
      <c r="F2282"/>
      <c r="G2282"/>
      <c r="H2282"/>
      <c r="I2282"/>
      <c r="J2282"/>
      <c r="K2282"/>
      <c r="L2282"/>
      <c r="M2282"/>
      <c r="N2282"/>
      <c r="O2282"/>
      <c r="P2282"/>
      <c r="Q2282"/>
      <c r="R2282"/>
      <c r="S2282"/>
      <c r="T2282"/>
      <c r="U2282"/>
      <c r="V2282"/>
      <c r="W2282"/>
      <c r="X2282"/>
      <c r="Y2282"/>
      <c r="Z2282"/>
      <c r="AA2282"/>
      <c r="AB2282"/>
      <c r="AC2282" s="72"/>
      <c r="AD2282" s="72"/>
      <c r="AE2282" s="72"/>
      <c r="AF2282" s="72"/>
      <c r="AG2282"/>
      <c r="AH2282"/>
      <c r="AI2282"/>
      <c r="AJ2282"/>
      <c r="AK2282"/>
      <c r="AL2282"/>
      <c r="AM2282"/>
      <c r="AN2282"/>
      <c r="AO2282"/>
      <c r="AP2282"/>
      <c r="AQ2282"/>
      <c r="AR2282"/>
      <c r="AS2282"/>
      <c r="AT2282" s="72"/>
      <c r="AU2282" s="72"/>
      <c r="AV2282" s="72"/>
      <c r="AW2282" s="72"/>
      <c r="AX2282" s="72"/>
      <c r="AY2282" s="72"/>
      <c r="AZ2282" s="72"/>
      <c r="BA2282" s="72"/>
      <c r="BB2282" s="72"/>
      <c r="BC2282" s="72"/>
      <c r="BD2282" s="72"/>
      <c r="BE2282" s="72"/>
      <c r="BF2282" s="72"/>
      <c r="BG2282" s="72"/>
      <c r="BH2282" s="72"/>
      <c r="BI2282" s="72"/>
      <c r="BJ2282"/>
      <c r="BK2282"/>
      <c r="BL2282"/>
      <c r="BM2282"/>
      <c r="BN2282"/>
      <c r="BO2282"/>
      <c r="BP2282"/>
      <c r="BQ2282"/>
      <c r="BR2282"/>
      <c r="BS2282"/>
      <c r="BT2282"/>
      <c r="BU2282"/>
      <c r="BV2282"/>
      <c r="BW2282"/>
      <c r="BX2282"/>
      <c r="BY2282" s="1"/>
      <c r="BZ2282" s="1"/>
      <c r="CA2282" s="1"/>
      <c r="CB2282" s="1"/>
      <c r="CC2282" s="1"/>
      <c r="CD2282" s="1"/>
      <c r="CE2282" s="1"/>
      <c r="CF2282" s="1"/>
    </row>
    <row r="2283" spans="1:84" ht="14.4" x14ac:dyDescent="0.3">
      <c r="A2283" s="40"/>
      <c r="B2283"/>
      <c r="C2283"/>
      <c r="D2283"/>
      <c r="E2283"/>
      <c r="F2283"/>
      <c r="G2283"/>
      <c r="H2283"/>
      <c r="I2283"/>
      <c r="J2283"/>
      <c r="K2283"/>
      <c r="L2283"/>
      <c r="M2283"/>
      <c r="N2283"/>
      <c r="O2283"/>
      <c r="P2283"/>
      <c r="Q2283"/>
      <c r="R2283"/>
      <c r="S2283"/>
      <c r="T2283"/>
      <c r="U2283"/>
      <c r="V2283"/>
      <c r="W2283"/>
      <c r="X2283"/>
      <c r="Y2283"/>
      <c r="Z2283"/>
      <c r="AA2283"/>
      <c r="AB2283"/>
      <c r="AC2283" s="72"/>
      <c r="AD2283" s="72"/>
      <c r="AE2283" s="72"/>
      <c r="AF2283" s="72"/>
      <c r="AG2283"/>
      <c r="AH2283"/>
      <c r="AI2283"/>
      <c r="AJ2283"/>
      <c r="AK2283"/>
      <c r="AL2283"/>
      <c r="AM2283"/>
      <c r="AN2283"/>
      <c r="AO2283"/>
      <c r="AP2283"/>
      <c r="AQ2283"/>
      <c r="AR2283"/>
      <c r="AS2283"/>
      <c r="AT2283" s="72"/>
      <c r="AU2283" s="72"/>
      <c r="AV2283" s="72"/>
      <c r="AW2283" s="72"/>
      <c r="AX2283" s="72"/>
      <c r="AY2283" s="72"/>
      <c r="AZ2283" s="72"/>
      <c r="BA2283" s="72"/>
      <c r="BB2283" s="72"/>
      <c r="BC2283" s="72"/>
      <c r="BD2283" s="72"/>
      <c r="BE2283" s="72"/>
      <c r="BF2283" s="72"/>
      <c r="BG2283" s="72"/>
      <c r="BH2283" s="72"/>
      <c r="BI2283" s="72"/>
      <c r="BJ2283"/>
      <c r="BK2283"/>
      <c r="BL2283"/>
      <c r="BM2283"/>
      <c r="BN2283"/>
      <c r="BO2283"/>
      <c r="BP2283"/>
      <c r="BQ2283"/>
      <c r="BR2283"/>
      <c r="BS2283"/>
      <c r="BT2283"/>
      <c r="BU2283"/>
      <c r="BV2283"/>
      <c r="BW2283"/>
      <c r="BX2283"/>
      <c r="BY2283" s="1"/>
      <c r="BZ2283" s="1"/>
      <c r="CA2283" s="1"/>
      <c r="CB2283" s="1"/>
      <c r="CC2283" s="1"/>
      <c r="CD2283" s="1"/>
      <c r="CE2283" s="1"/>
      <c r="CF2283" s="1"/>
    </row>
    <row r="2284" spans="1:84" ht="14.4" x14ac:dyDescent="0.3">
      <c r="A2284" s="40"/>
      <c r="B2284"/>
      <c r="C2284"/>
      <c r="D2284"/>
      <c r="E2284"/>
      <c r="F2284"/>
      <c r="G2284"/>
      <c r="H2284"/>
      <c r="I2284"/>
      <c r="J2284"/>
      <c r="K2284"/>
      <c r="L2284"/>
      <c r="M2284"/>
      <c r="N2284"/>
      <c r="O2284"/>
      <c r="P2284"/>
      <c r="Q2284"/>
      <c r="R2284"/>
      <c r="S2284"/>
      <c r="T2284"/>
      <c r="U2284"/>
      <c r="V2284"/>
      <c r="W2284"/>
      <c r="X2284"/>
      <c r="Y2284"/>
      <c r="Z2284"/>
      <c r="AA2284"/>
      <c r="AB2284"/>
      <c r="AC2284" s="72"/>
      <c r="AD2284" s="72"/>
      <c r="AE2284" s="72"/>
      <c r="AF2284" s="72"/>
      <c r="AG2284"/>
      <c r="AH2284"/>
      <c r="AI2284"/>
      <c r="AJ2284"/>
      <c r="AK2284"/>
      <c r="AL2284"/>
      <c r="AM2284"/>
      <c r="AN2284"/>
      <c r="AO2284"/>
      <c r="AP2284"/>
      <c r="AQ2284"/>
      <c r="AR2284"/>
      <c r="AS2284"/>
      <c r="AT2284" s="72"/>
      <c r="AU2284" s="72"/>
      <c r="AV2284" s="72"/>
      <c r="AW2284" s="72"/>
      <c r="AX2284" s="72"/>
      <c r="AY2284" s="72"/>
      <c r="AZ2284" s="72"/>
      <c r="BA2284" s="72"/>
      <c r="BB2284" s="72"/>
      <c r="BC2284" s="72"/>
      <c r="BD2284" s="72"/>
      <c r="BE2284" s="72"/>
      <c r="BF2284" s="72"/>
      <c r="BG2284" s="72"/>
      <c r="BH2284" s="72"/>
      <c r="BI2284" s="72"/>
      <c r="BJ2284"/>
      <c r="BK2284"/>
      <c r="BL2284"/>
      <c r="BM2284"/>
      <c r="BN2284"/>
      <c r="BO2284"/>
      <c r="BP2284"/>
      <c r="BQ2284"/>
      <c r="BR2284"/>
      <c r="BS2284"/>
      <c r="BT2284"/>
      <c r="BU2284"/>
      <c r="BV2284"/>
      <c r="BW2284"/>
      <c r="BX2284"/>
      <c r="BY2284" s="1"/>
      <c r="BZ2284" s="1"/>
      <c r="CA2284" s="1"/>
      <c r="CB2284" s="1"/>
      <c r="CC2284" s="1"/>
      <c r="CD2284" s="1"/>
      <c r="CE2284" s="1"/>
      <c r="CF2284" s="1"/>
    </row>
    <row r="2285" spans="1:84" ht="14.4" x14ac:dyDescent="0.3">
      <c r="A2285" s="40"/>
      <c r="B2285"/>
      <c r="C2285"/>
      <c r="D2285"/>
      <c r="E2285"/>
      <c r="F2285"/>
      <c r="G2285"/>
      <c r="H2285"/>
      <c r="I2285"/>
      <c r="J2285"/>
      <c r="K2285"/>
      <c r="L2285"/>
      <c r="M2285"/>
      <c r="N2285"/>
      <c r="O2285"/>
      <c r="P2285"/>
      <c r="Q2285"/>
      <c r="R2285"/>
      <c r="S2285"/>
      <c r="T2285"/>
      <c r="U2285"/>
      <c r="V2285"/>
      <c r="W2285"/>
      <c r="X2285"/>
      <c r="Y2285"/>
      <c r="Z2285"/>
      <c r="AA2285"/>
      <c r="AB2285"/>
      <c r="AC2285" s="72"/>
      <c r="AD2285" s="72"/>
      <c r="AE2285" s="72"/>
      <c r="AF2285" s="72"/>
      <c r="AG2285"/>
      <c r="AH2285"/>
      <c r="AI2285"/>
      <c r="AJ2285"/>
      <c r="AK2285"/>
      <c r="AL2285"/>
      <c r="AM2285"/>
      <c r="AN2285"/>
      <c r="AO2285"/>
      <c r="AP2285"/>
      <c r="AQ2285"/>
      <c r="AR2285"/>
      <c r="AS2285"/>
      <c r="AT2285" s="72"/>
      <c r="AU2285" s="72"/>
      <c r="AV2285" s="72"/>
      <c r="AW2285" s="72"/>
      <c r="AX2285" s="72"/>
      <c r="AY2285" s="72"/>
      <c r="AZ2285" s="72"/>
      <c r="BA2285" s="72"/>
      <c r="BB2285" s="72"/>
      <c r="BC2285" s="72"/>
      <c r="BD2285" s="72"/>
      <c r="BE2285" s="72"/>
      <c r="BF2285" s="72"/>
      <c r="BG2285" s="72"/>
      <c r="BH2285" s="72"/>
      <c r="BI2285" s="72"/>
      <c r="BJ2285"/>
      <c r="BK2285"/>
      <c r="BL2285"/>
      <c r="BM2285"/>
      <c r="BN2285"/>
      <c r="BO2285"/>
      <c r="BP2285"/>
      <c r="BQ2285"/>
      <c r="BR2285"/>
      <c r="BS2285"/>
      <c r="BT2285"/>
      <c r="BU2285"/>
      <c r="BV2285"/>
      <c r="BW2285"/>
      <c r="BX2285"/>
      <c r="BY2285" s="1"/>
      <c r="BZ2285" s="1"/>
      <c r="CA2285" s="1"/>
      <c r="CB2285" s="1"/>
      <c r="CC2285" s="1"/>
      <c r="CD2285" s="1"/>
      <c r="CE2285" s="1"/>
      <c r="CF2285" s="1"/>
    </row>
    <row r="2286" spans="1:84" ht="14.4" x14ac:dyDescent="0.3">
      <c r="A2286" s="40"/>
      <c r="B2286"/>
      <c r="C2286"/>
      <c r="D2286"/>
      <c r="E2286"/>
      <c r="F2286"/>
      <c r="G2286"/>
      <c r="H2286"/>
      <c r="I2286"/>
      <c r="J2286"/>
      <c r="K2286"/>
      <c r="L2286"/>
      <c r="M2286"/>
      <c r="N2286"/>
      <c r="O2286"/>
      <c r="P2286"/>
      <c r="Q2286"/>
      <c r="R2286"/>
      <c r="S2286"/>
      <c r="T2286"/>
      <c r="U2286"/>
      <c r="V2286"/>
      <c r="W2286"/>
      <c r="X2286"/>
      <c r="Y2286"/>
      <c r="Z2286"/>
      <c r="AA2286"/>
      <c r="AB2286"/>
      <c r="AC2286" s="72"/>
      <c r="AD2286" s="72"/>
      <c r="AE2286" s="72"/>
      <c r="AF2286" s="72"/>
      <c r="AG2286"/>
      <c r="AH2286"/>
      <c r="AI2286"/>
      <c r="AJ2286"/>
      <c r="AK2286"/>
      <c r="AL2286"/>
      <c r="AM2286"/>
      <c r="AN2286"/>
      <c r="AO2286"/>
      <c r="AP2286"/>
      <c r="AQ2286"/>
      <c r="AR2286"/>
      <c r="AS2286"/>
      <c r="AT2286" s="72"/>
      <c r="AU2286" s="72"/>
      <c r="AV2286" s="72"/>
      <c r="AW2286" s="72"/>
      <c r="AX2286" s="72"/>
      <c r="AY2286" s="72"/>
      <c r="AZ2286" s="72"/>
      <c r="BA2286" s="72"/>
      <c r="BB2286" s="72"/>
      <c r="BC2286" s="72"/>
      <c r="BD2286" s="72"/>
      <c r="BE2286" s="72"/>
      <c r="BF2286" s="72"/>
      <c r="BG2286" s="72"/>
      <c r="BH2286" s="72"/>
      <c r="BI2286" s="72"/>
      <c r="BJ2286"/>
      <c r="BK2286"/>
      <c r="BL2286"/>
      <c r="BM2286"/>
      <c r="BN2286"/>
      <c r="BO2286"/>
      <c r="BP2286"/>
      <c r="BQ2286"/>
      <c r="BR2286"/>
      <c r="BS2286"/>
      <c r="BT2286"/>
      <c r="BU2286"/>
      <c r="BV2286"/>
      <c r="BW2286"/>
      <c r="BX2286"/>
      <c r="BY2286" s="1"/>
      <c r="BZ2286" s="1"/>
      <c r="CA2286" s="1"/>
      <c r="CB2286" s="1"/>
      <c r="CC2286" s="1"/>
      <c r="CD2286" s="1"/>
      <c r="CE2286" s="1"/>
      <c r="CF2286" s="1"/>
    </row>
    <row r="2287" spans="1:84" ht="14.4" x14ac:dyDescent="0.3">
      <c r="A2287" s="40"/>
      <c r="B2287"/>
      <c r="C2287"/>
      <c r="D2287"/>
      <c r="E2287"/>
      <c r="F2287"/>
      <c r="G2287"/>
      <c r="H2287"/>
      <c r="I2287"/>
      <c r="J2287"/>
      <c r="K2287"/>
      <c r="L2287"/>
      <c r="M2287"/>
      <c r="N2287"/>
      <c r="O2287"/>
      <c r="P2287"/>
      <c r="Q2287"/>
      <c r="R2287"/>
      <c r="S2287"/>
      <c r="T2287"/>
      <c r="U2287"/>
      <c r="V2287"/>
      <c r="W2287"/>
      <c r="X2287"/>
      <c r="Y2287"/>
      <c r="Z2287"/>
      <c r="AA2287"/>
      <c r="AB2287"/>
      <c r="AC2287" s="72"/>
      <c r="AD2287" s="72"/>
      <c r="AE2287" s="72"/>
      <c r="AF2287" s="72"/>
      <c r="AG2287"/>
      <c r="AH2287"/>
      <c r="AI2287"/>
      <c r="AJ2287"/>
      <c r="AK2287"/>
      <c r="AL2287"/>
      <c r="AM2287"/>
      <c r="AN2287"/>
      <c r="AO2287"/>
      <c r="AP2287"/>
      <c r="AQ2287"/>
      <c r="AR2287"/>
      <c r="AS2287"/>
      <c r="AT2287" s="72"/>
      <c r="AU2287" s="72"/>
      <c r="AV2287" s="72"/>
      <c r="AW2287" s="72"/>
      <c r="AX2287" s="72"/>
      <c r="AY2287" s="72"/>
      <c r="AZ2287" s="72"/>
      <c r="BA2287" s="72"/>
      <c r="BB2287" s="72"/>
      <c r="BC2287" s="72"/>
      <c r="BD2287" s="72"/>
      <c r="BE2287" s="72"/>
      <c r="BF2287" s="72"/>
      <c r="BG2287" s="72"/>
      <c r="BH2287" s="72"/>
      <c r="BI2287" s="72"/>
      <c r="BJ2287"/>
      <c r="BK2287"/>
      <c r="BL2287"/>
      <c r="BM2287"/>
      <c r="BN2287"/>
      <c r="BO2287"/>
      <c r="BP2287"/>
      <c r="BQ2287"/>
      <c r="BR2287"/>
      <c r="BS2287"/>
      <c r="BT2287"/>
      <c r="BU2287"/>
      <c r="BV2287"/>
      <c r="BW2287"/>
      <c r="BX2287"/>
      <c r="BY2287" s="1"/>
      <c r="BZ2287" s="1"/>
      <c r="CA2287" s="1"/>
      <c r="CB2287" s="1"/>
      <c r="CC2287" s="1"/>
      <c r="CD2287" s="1"/>
      <c r="CE2287" s="1"/>
      <c r="CF2287" s="1"/>
    </row>
    <row r="2288" spans="1:84" ht="14.4" x14ac:dyDescent="0.3">
      <c r="A2288" s="40"/>
      <c r="B2288"/>
      <c r="C2288"/>
      <c r="D2288"/>
      <c r="E2288"/>
      <c r="F2288"/>
      <c r="G2288"/>
      <c r="H2288"/>
      <c r="I2288"/>
      <c r="J2288"/>
      <c r="K2288"/>
      <c r="L2288"/>
      <c r="M2288"/>
      <c r="N2288"/>
      <c r="O2288"/>
      <c r="P2288"/>
      <c r="Q2288"/>
      <c r="R2288"/>
      <c r="S2288"/>
      <c r="T2288"/>
      <c r="U2288"/>
      <c r="V2288"/>
      <c r="W2288"/>
      <c r="X2288"/>
      <c r="Y2288"/>
      <c r="Z2288"/>
      <c r="AA2288"/>
      <c r="AB2288"/>
      <c r="AC2288" s="72"/>
      <c r="AD2288" s="72"/>
      <c r="AE2288" s="72"/>
      <c r="AF2288" s="72"/>
      <c r="AG2288"/>
      <c r="AH2288"/>
      <c r="AI2288"/>
      <c r="AJ2288"/>
      <c r="AK2288"/>
      <c r="AL2288"/>
      <c r="AM2288"/>
      <c r="AN2288"/>
      <c r="AO2288"/>
      <c r="AP2288"/>
      <c r="AQ2288"/>
      <c r="AR2288"/>
      <c r="AS2288"/>
      <c r="AT2288" s="72"/>
      <c r="AU2288" s="72"/>
      <c r="AV2288" s="72"/>
      <c r="AW2288" s="72"/>
      <c r="AX2288" s="72"/>
      <c r="AY2288" s="72"/>
      <c r="AZ2288" s="72"/>
      <c r="BA2288" s="72"/>
      <c r="BB2288" s="72"/>
      <c r="BC2288" s="72"/>
      <c r="BD2288" s="72"/>
      <c r="BE2288" s="72"/>
      <c r="BF2288" s="72"/>
      <c r="BG2288" s="72"/>
      <c r="BH2288" s="72"/>
      <c r="BI2288" s="72"/>
      <c r="BJ2288"/>
      <c r="BK2288"/>
      <c r="BL2288"/>
      <c r="BM2288"/>
      <c r="BN2288"/>
      <c r="BO2288"/>
      <c r="BP2288"/>
      <c r="BQ2288"/>
      <c r="BR2288"/>
      <c r="BS2288"/>
      <c r="BT2288"/>
      <c r="BU2288"/>
      <c r="BV2288"/>
      <c r="BW2288"/>
      <c r="BX2288"/>
      <c r="BY2288" s="1"/>
      <c r="BZ2288" s="1"/>
      <c r="CA2288" s="1"/>
      <c r="CB2288" s="1"/>
      <c r="CC2288" s="1"/>
      <c r="CD2288" s="1"/>
      <c r="CE2288" s="1"/>
      <c r="CF2288" s="1"/>
    </row>
    <row r="2289" spans="1:84" ht="14.4" x14ac:dyDescent="0.3">
      <c r="A2289" s="40"/>
      <c r="B2289"/>
      <c r="C2289"/>
      <c r="D2289"/>
      <c r="E2289"/>
      <c r="F2289"/>
      <c r="G2289"/>
      <c r="H2289"/>
      <c r="I2289"/>
      <c r="J2289"/>
      <c r="K2289"/>
      <c r="L2289"/>
      <c r="M2289"/>
      <c r="N2289"/>
      <c r="O2289"/>
      <c r="P2289"/>
      <c r="Q2289"/>
      <c r="R2289"/>
      <c r="S2289"/>
      <c r="T2289"/>
      <c r="U2289"/>
      <c r="V2289"/>
      <c r="W2289"/>
      <c r="X2289"/>
      <c r="Y2289"/>
      <c r="Z2289"/>
      <c r="AA2289"/>
      <c r="AB2289"/>
      <c r="AC2289" s="72"/>
      <c r="AD2289" s="72"/>
      <c r="AE2289" s="72"/>
      <c r="AF2289" s="72"/>
      <c r="AG2289"/>
      <c r="AH2289"/>
      <c r="AI2289"/>
      <c r="AJ2289"/>
      <c r="AK2289"/>
      <c r="AL2289"/>
      <c r="AM2289"/>
      <c r="AN2289"/>
      <c r="AO2289"/>
      <c r="AP2289"/>
      <c r="AQ2289"/>
      <c r="AR2289"/>
      <c r="AS2289"/>
      <c r="AT2289" s="72"/>
      <c r="AU2289" s="72"/>
      <c r="AV2289" s="72"/>
      <c r="AW2289" s="72"/>
      <c r="AX2289" s="72"/>
      <c r="AY2289" s="72"/>
      <c r="AZ2289" s="72"/>
      <c r="BA2289" s="72"/>
      <c r="BB2289" s="72"/>
      <c r="BC2289" s="72"/>
      <c r="BD2289" s="72"/>
      <c r="BE2289" s="72"/>
      <c r="BF2289" s="72"/>
      <c r="BG2289" s="72"/>
      <c r="BH2289" s="72"/>
      <c r="BI2289" s="72"/>
      <c r="BJ2289"/>
      <c r="BK2289"/>
      <c r="BL2289"/>
      <c r="BM2289"/>
      <c r="BN2289"/>
      <c r="BO2289"/>
      <c r="BP2289"/>
      <c r="BQ2289"/>
      <c r="BR2289"/>
      <c r="BS2289"/>
      <c r="BT2289"/>
      <c r="BU2289"/>
      <c r="BV2289"/>
      <c r="BW2289"/>
      <c r="BX2289"/>
      <c r="BY2289" s="1"/>
      <c r="BZ2289" s="1"/>
      <c r="CA2289" s="1"/>
      <c r="CB2289" s="1"/>
      <c r="CC2289" s="1"/>
      <c r="CD2289" s="1"/>
      <c r="CE2289" s="1"/>
      <c r="CF2289" s="1"/>
    </row>
    <row r="2290" spans="1:84" ht="14.4" x14ac:dyDescent="0.3">
      <c r="A2290" s="40"/>
      <c r="B2290"/>
      <c r="C2290"/>
      <c r="D2290"/>
      <c r="E2290"/>
      <c r="F2290"/>
      <c r="G2290"/>
      <c r="H2290"/>
      <c r="I2290"/>
      <c r="J2290"/>
      <c r="K2290"/>
      <c r="L2290"/>
      <c r="M2290"/>
      <c r="N2290"/>
      <c r="O2290"/>
      <c r="P2290"/>
      <c r="Q2290"/>
      <c r="R2290"/>
      <c r="S2290"/>
      <c r="T2290"/>
      <c r="U2290"/>
      <c r="V2290"/>
      <c r="W2290"/>
      <c r="X2290"/>
      <c r="Y2290"/>
      <c r="Z2290"/>
      <c r="AA2290"/>
      <c r="AB2290"/>
      <c r="AC2290" s="72"/>
      <c r="AD2290" s="72"/>
      <c r="AE2290" s="72"/>
      <c r="AF2290" s="72"/>
      <c r="AG2290"/>
      <c r="AH2290"/>
      <c r="AI2290"/>
      <c r="AJ2290"/>
      <c r="AK2290"/>
      <c r="AL2290"/>
      <c r="AM2290"/>
      <c r="AN2290"/>
      <c r="AO2290"/>
      <c r="AP2290"/>
      <c r="AQ2290"/>
      <c r="AR2290"/>
      <c r="AS2290"/>
      <c r="AT2290" s="72"/>
      <c r="AU2290" s="72"/>
      <c r="AV2290" s="72"/>
      <c r="AW2290" s="72"/>
      <c r="AX2290" s="72"/>
      <c r="AY2290" s="72"/>
      <c r="AZ2290" s="72"/>
      <c r="BA2290" s="72"/>
      <c r="BB2290" s="72"/>
      <c r="BC2290" s="72"/>
      <c r="BD2290" s="72"/>
      <c r="BE2290" s="72"/>
      <c r="BF2290" s="72"/>
      <c r="BG2290" s="72"/>
      <c r="BH2290" s="72"/>
      <c r="BI2290" s="72"/>
      <c r="BJ2290"/>
      <c r="BK2290"/>
      <c r="BL2290"/>
      <c r="BM2290"/>
      <c r="BN2290"/>
      <c r="BO2290"/>
      <c r="BP2290"/>
      <c r="BQ2290"/>
      <c r="BR2290"/>
      <c r="BS2290"/>
      <c r="BT2290"/>
      <c r="BU2290"/>
      <c r="BV2290"/>
      <c r="BW2290"/>
      <c r="BX2290"/>
      <c r="BY2290" s="1"/>
      <c r="BZ2290" s="1"/>
      <c r="CA2290" s="1"/>
      <c r="CB2290" s="1"/>
      <c r="CC2290" s="1"/>
      <c r="CD2290" s="1"/>
      <c r="CE2290" s="1"/>
      <c r="CF2290" s="1"/>
    </row>
    <row r="2291" spans="1:84" ht="14.4" x14ac:dyDescent="0.3">
      <c r="A2291" s="40"/>
      <c r="B2291"/>
      <c r="C2291"/>
      <c r="D2291"/>
      <c r="E2291"/>
      <c r="F2291"/>
      <c r="G2291"/>
      <c r="H2291"/>
      <c r="I2291"/>
      <c r="J2291"/>
      <c r="K2291"/>
      <c r="L2291"/>
      <c r="M2291"/>
      <c r="N2291"/>
      <c r="O2291"/>
      <c r="P2291"/>
      <c r="Q2291"/>
      <c r="R2291"/>
      <c r="S2291"/>
      <c r="T2291"/>
      <c r="U2291"/>
      <c r="V2291"/>
      <c r="W2291"/>
      <c r="X2291"/>
      <c r="Y2291"/>
      <c r="Z2291"/>
      <c r="AA2291"/>
      <c r="AB2291"/>
      <c r="AC2291" s="72"/>
      <c r="AD2291" s="72"/>
      <c r="AE2291" s="72"/>
      <c r="AF2291" s="72"/>
      <c r="AG2291"/>
      <c r="AH2291"/>
      <c r="AI2291"/>
      <c r="AJ2291"/>
      <c r="AK2291"/>
      <c r="AL2291"/>
      <c r="AM2291"/>
      <c r="AN2291"/>
      <c r="AO2291"/>
      <c r="AP2291"/>
      <c r="AQ2291"/>
      <c r="AR2291"/>
      <c r="AS2291"/>
      <c r="AT2291" s="72"/>
      <c r="AU2291" s="72"/>
      <c r="AV2291" s="72"/>
      <c r="AW2291" s="72"/>
      <c r="AX2291" s="72"/>
      <c r="AY2291" s="72"/>
      <c r="AZ2291" s="72"/>
      <c r="BA2291" s="72"/>
      <c r="BB2291" s="72"/>
      <c r="BC2291" s="72"/>
      <c r="BD2291" s="72"/>
      <c r="BE2291" s="72"/>
      <c r="BF2291" s="72"/>
      <c r="BG2291" s="72"/>
      <c r="BH2291" s="72"/>
      <c r="BI2291" s="72"/>
      <c r="BJ2291"/>
      <c r="BK2291"/>
      <c r="BL2291"/>
      <c r="BM2291"/>
      <c r="BN2291"/>
      <c r="BO2291"/>
      <c r="BP2291"/>
      <c r="BQ2291"/>
      <c r="BR2291"/>
      <c r="BS2291"/>
      <c r="BT2291"/>
      <c r="BU2291"/>
      <c r="BV2291"/>
      <c r="BW2291"/>
      <c r="BX2291"/>
      <c r="BY2291" s="1"/>
      <c r="BZ2291" s="1"/>
      <c r="CA2291" s="1"/>
      <c r="CB2291" s="1"/>
      <c r="CC2291" s="1"/>
      <c r="CD2291" s="1"/>
      <c r="CE2291" s="1"/>
      <c r="CF2291" s="1"/>
    </row>
    <row r="2292" spans="1:84" ht="14.4" x14ac:dyDescent="0.3">
      <c r="A2292" s="40"/>
      <c r="B2292"/>
      <c r="C2292"/>
      <c r="D2292"/>
      <c r="E2292"/>
      <c r="F2292"/>
      <c r="G2292"/>
      <c r="H2292"/>
      <c r="I2292"/>
      <c r="J2292"/>
      <c r="K2292"/>
      <c r="L2292"/>
      <c r="M2292"/>
      <c r="N2292"/>
      <c r="O2292"/>
      <c r="P2292"/>
      <c r="Q2292"/>
      <c r="R2292"/>
      <c r="S2292"/>
      <c r="T2292"/>
      <c r="U2292"/>
      <c r="V2292"/>
      <c r="W2292"/>
      <c r="X2292"/>
      <c r="Y2292"/>
      <c r="Z2292"/>
      <c r="AA2292"/>
      <c r="AB2292"/>
      <c r="AC2292" s="72"/>
      <c r="AD2292" s="72"/>
      <c r="AE2292" s="72"/>
      <c r="AF2292" s="72"/>
      <c r="AG2292"/>
      <c r="AH2292"/>
      <c r="AI2292"/>
      <c r="AJ2292"/>
      <c r="AK2292"/>
      <c r="AL2292"/>
      <c r="AM2292"/>
      <c r="AN2292"/>
      <c r="AO2292"/>
      <c r="AP2292"/>
      <c r="AQ2292"/>
      <c r="AR2292"/>
      <c r="AS2292"/>
      <c r="AT2292" s="72"/>
      <c r="AU2292" s="72"/>
      <c r="AV2292" s="72"/>
      <c r="AW2292" s="72"/>
      <c r="AX2292" s="72"/>
      <c r="AY2292" s="72"/>
      <c r="AZ2292" s="72"/>
      <c r="BA2292" s="72"/>
      <c r="BB2292" s="72"/>
      <c r="BC2292" s="72"/>
      <c r="BD2292" s="72"/>
      <c r="BE2292" s="72"/>
      <c r="BF2292" s="72"/>
      <c r="BG2292" s="72"/>
      <c r="BH2292" s="72"/>
      <c r="BI2292" s="72"/>
      <c r="BJ2292"/>
      <c r="BK2292"/>
      <c r="BL2292"/>
      <c r="BM2292"/>
      <c r="BN2292"/>
      <c r="BO2292"/>
      <c r="BP2292"/>
      <c r="BQ2292"/>
      <c r="BR2292"/>
      <c r="BS2292"/>
      <c r="BT2292"/>
      <c r="BU2292"/>
      <c r="BV2292"/>
      <c r="BW2292"/>
      <c r="BX2292"/>
      <c r="BY2292" s="1"/>
      <c r="BZ2292" s="1"/>
      <c r="CA2292" s="1"/>
      <c r="CB2292" s="1"/>
      <c r="CC2292" s="1"/>
      <c r="CD2292" s="1"/>
      <c r="CE2292" s="1"/>
      <c r="CF2292" s="1"/>
    </row>
    <row r="2293" spans="1:84" ht="14.4" x14ac:dyDescent="0.3">
      <c r="A2293" s="40"/>
      <c r="B2293"/>
      <c r="C2293"/>
      <c r="D2293"/>
      <c r="E2293"/>
      <c r="F2293"/>
      <c r="G2293"/>
      <c r="H2293"/>
      <c r="I2293"/>
      <c r="J2293"/>
      <c r="K2293"/>
      <c r="L2293"/>
      <c r="M2293"/>
      <c r="N2293"/>
      <c r="O2293"/>
      <c r="P2293"/>
      <c r="Q2293"/>
      <c r="R2293"/>
      <c r="S2293"/>
      <c r="T2293"/>
      <c r="U2293"/>
      <c r="V2293"/>
      <c r="W2293"/>
      <c r="X2293"/>
      <c r="Y2293"/>
      <c r="Z2293"/>
      <c r="AA2293"/>
      <c r="AB2293"/>
      <c r="AC2293" s="72"/>
      <c r="AD2293" s="72"/>
      <c r="AE2293" s="72"/>
      <c r="AF2293" s="72"/>
      <c r="AG2293"/>
      <c r="AH2293"/>
      <c r="AI2293"/>
      <c r="AJ2293"/>
      <c r="AK2293"/>
      <c r="AL2293"/>
      <c r="AM2293"/>
      <c r="AN2293"/>
      <c r="AO2293"/>
      <c r="AP2293"/>
      <c r="AQ2293"/>
      <c r="AR2293"/>
      <c r="AS2293"/>
      <c r="AT2293" s="72"/>
      <c r="AU2293" s="72"/>
      <c r="AV2293" s="72"/>
      <c r="AW2293" s="72"/>
      <c r="AX2293" s="72"/>
      <c r="AY2293" s="72"/>
      <c r="AZ2293" s="72"/>
      <c r="BA2293" s="72"/>
      <c r="BB2293" s="72"/>
      <c r="BC2293" s="72"/>
      <c r="BD2293" s="72"/>
      <c r="BE2293" s="72"/>
      <c r="BF2293" s="72"/>
      <c r="BG2293" s="72"/>
      <c r="BH2293" s="72"/>
      <c r="BI2293" s="72"/>
      <c r="BJ2293"/>
      <c r="BK2293"/>
      <c r="BL2293"/>
      <c r="BM2293"/>
      <c r="BN2293"/>
      <c r="BO2293"/>
      <c r="BP2293"/>
      <c r="BQ2293"/>
      <c r="BR2293"/>
      <c r="BS2293"/>
      <c r="BT2293"/>
      <c r="BU2293"/>
      <c r="BV2293"/>
      <c r="BW2293"/>
      <c r="BX2293"/>
      <c r="BY2293" s="1"/>
      <c r="BZ2293" s="1"/>
      <c r="CA2293" s="1"/>
      <c r="CB2293" s="1"/>
      <c r="CC2293" s="1"/>
      <c r="CD2293" s="1"/>
      <c r="CE2293" s="1"/>
      <c r="CF2293" s="1"/>
    </row>
    <row r="2294" spans="1:84" ht="14.4" x14ac:dyDescent="0.3">
      <c r="A2294" s="40"/>
      <c r="B2294"/>
      <c r="C2294"/>
      <c r="D2294"/>
      <c r="E2294"/>
      <c r="F2294"/>
      <c r="G2294"/>
      <c r="H2294"/>
      <c r="I2294"/>
      <c r="J2294"/>
      <c r="K2294"/>
      <c r="L2294"/>
      <c r="M2294"/>
      <c r="N2294"/>
      <c r="O2294"/>
      <c r="P2294"/>
      <c r="Q2294"/>
      <c r="R2294"/>
      <c r="S2294"/>
      <c r="T2294"/>
      <c r="U2294"/>
      <c r="V2294"/>
      <c r="W2294"/>
      <c r="X2294"/>
      <c r="Y2294"/>
      <c r="Z2294"/>
      <c r="AA2294"/>
      <c r="AB2294"/>
      <c r="AC2294" s="72"/>
      <c r="AD2294" s="72"/>
      <c r="AE2294" s="72"/>
      <c r="AF2294" s="72"/>
      <c r="AG2294"/>
      <c r="AH2294"/>
      <c r="AI2294"/>
      <c r="AJ2294"/>
      <c r="AK2294"/>
      <c r="AL2294"/>
      <c r="AM2294"/>
      <c r="AN2294"/>
      <c r="AO2294"/>
      <c r="AP2294"/>
      <c r="AQ2294"/>
      <c r="AR2294"/>
      <c r="AS2294"/>
      <c r="AT2294" s="72"/>
      <c r="AU2294" s="72"/>
      <c r="AV2294" s="72"/>
      <c r="AW2294" s="72"/>
      <c r="AX2294" s="72"/>
      <c r="AY2294" s="72"/>
      <c r="AZ2294" s="72"/>
      <c r="BA2294" s="72"/>
      <c r="BB2294" s="72"/>
      <c r="BC2294" s="72"/>
      <c r="BD2294" s="72"/>
      <c r="BE2294" s="72"/>
      <c r="BF2294" s="72"/>
      <c r="BG2294" s="72"/>
      <c r="BH2294" s="72"/>
      <c r="BI2294" s="72"/>
      <c r="BJ2294"/>
      <c r="BK2294"/>
      <c r="BL2294"/>
      <c r="BM2294"/>
      <c r="BN2294"/>
      <c r="BO2294"/>
      <c r="BP2294"/>
      <c r="BQ2294"/>
      <c r="BR2294"/>
      <c r="BS2294"/>
      <c r="BT2294"/>
      <c r="BU2294"/>
      <c r="BV2294"/>
      <c r="BW2294"/>
      <c r="BX2294"/>
      <c r="BY2294" s="1"/>
      <c r="BZ2294" s="1"/>
      <c r="CA2294" s="1"/>
      <c r="CB2294" s="1"/>
      <c r="CC2294" s="1"/>
      <c r="CD2294" s="1"/>
      <c r="CE2294" s="1"/>
      <c r="CF2294" s="1"/>
    </row>
    <row r="2295" spans="1:84" ht="14.4" x14ac:dyDescent="0.3">
      <c r="A2295" s="40"/>
      <c r="B2295"/>
      <c r="C2295"/>
      <c r="D2295"/>
      <c r="E2295"/>
      <c r="F2295"/>
      <c r="G2295"/>
      <c r="H2295"/>
      <c r="I2295"/>
      <c r="J2295"/>
      <c r="K2295"/>
      <c r="L2295"/>
      <c r="M2295"/>
      <c r="N2295"/>
      <c r="O2295"/>
      <c r="P2295"/>
      <c r="Q2295"/>
      <c r="R2295"/>
      <c r="S2295"/>
      <c r="T2295"/>
      <c r="U2295"/>
      <c r="V2295"/>
      <c r="W2295"/>
      <c r="X2295"/>
      <c r="Y2295"/>
      <c r="Z2295"/>
      <c r="AA2295"/>
      <c r="AB2295"/>
      <c r="AC2295" s="72"/>
      <c r="AD2295" s="72"/>
      <c r="AE2295" s="72"/>
      <c r="AF2295" s="72"/>
      <c r="AG2295"/>
      <c r="AH2295"/>
      <c r="AI2295"/>
      <c r="AJ2295"/>
      <c r="AK2295"/>
      <c r="AL2295"/>
      <c r="AM2295"/>
      <c r="AN2295"/>
      <c r="AO2295"/>
      <c r="AP2295"/>
      <c r="AQ2295"/>
      <c r="AR2295"/>
      <c r="AS2295"/>
      <c r="AT2295" s="72"/>
      <c r="AU2295" s="72"/>
      <c r="AV2295" s="72"/>
      <c r="AW2295" s="72"/>
      <c r="AX2295" s="72"/>
      <c r="AY2295" s="72"/>
      <c r="AZ2295" s="72"/>
      <c r="BA2295" s="72"/>
      <c r="BB2295" s="72"/>
      <c r="BC2295" s="72"/>
      <c r="BD2295" s="72"/>
      <c r="BE2295" s="72"/>
      <c r="BF2295" s="72"/>
      <c r="BG2295" s="72"/>
      <c r="BH2295" s="72"/>
      <c r="BI2295" s="72"/>
      <c r="BJ2295"/>
      <c r="BK2295"/>
      <c r="BL2295"/>
      <c r="BM2295"/>
      <c r="BN2295"/>
      <c r="BO2295"/>
      <c r="BP2295"/>
      <c r="BQ2295"/>
      <c r="BR2295"/>
      <c r="BS2295"/>
      <c r="BT2295"/>
      <c r="BU2295"/>
      <c r="BV2295"/>
      <c r="BW2295"/>
      <c r="BX2295"/>
      <c r="BY2295" s="1"/>
      <c r="BZ2295" s="1"/>
      <c r="CA2295" s="1"/>
      <c r="CB2295" s="1"/>
      <c r="CC2295" s="1"/>
      <c r="CD2295" s="1"/>
      <c r="CE2295" s="1"/>
      <c r="CF2295" s="1"/>
    </row>
    <row r="2296" spans="1:84" ht="14.4" x14ac:dyDescent="0.3">
      <c r="A2296" s="40"/>
      <c r="B2296"/>
      <c r="C2296"/>
      <c r="D2296"/>
      <c r="E2296"/>
      <c r="F2296"/>
      <c r="G2296"/>
      <c r="H2296"/>
      <c r="I2296"/>
      <c r="J2296"/>
      <c r="K2296"/>
      <c r="L2296"/>
      <c r="M2296"/>
      <c r="N2296"/>
      <c r="O2296"/>
      <c r="P2296"/>
      <c r="Q2296"/>
      <c r="R2296"/>
      <c r="S2296"/>
      <c r="T2296"/>
      <c r="U2296"/>
      <c r="V2296"/>
      <c r="W2296"/>
      <c r="X2296"/>
      <c r="Y2296"/>
      <c r="Z2296"/>
      <c r="AA2296"/>
      <c r="AB2296"/>
      <c r="AC2296" s="72"/>
      <c r="AD2296" s="72"/>
      <c r="AE2296" s="72"/>
      <c r="AF2296" s="72"/>
      <c r="AG2296"/>
      <c r="AH2296"/>
      <c r="AI2296"/>
      <c r="AJ2296"/>
      <c r="AK2296"/>
      <c r="AL2296"/>
      <c r="AM2296"/>
      <c r="AN2296"/>
      <c r="AO2296"/>
      <c r="AP2296"/>
      <c r="AQ2296"/>
      <c r="AR2296"/>
      <c r="AS2296"/>
      <c r="AT2296" s="72"/>
      <c r="AU2296" s="72"/>
      <c r="AV2296" s="72"/>
      <c r="AW2296" s="72"/>
      <c r="AX2296" s="72"/>
      <c r="AY2296" s="72"/>
      <c r="AZ2296" s="72"/>
      <c r="BA2296" s="72"/>
      <c r="BB2296" s="72"/>
      <c r="BC2296" s="72"/>
      <c r="BD2296" s="72"/>
      <c r="BE2296" s="72"/>
      <c r="BF2296" s="72"/>
      <c r="BG2296" s="72"/>
      <c r="BH2296" s="72"/>
      <c r="BI2296" s="72"/>
      <c r="BJ2296"/>
      <c r="BK2296"/>
      <c r="BL2296"/>
      <c r="BM2296"/>
      <c r="BN2296"/>
      <c r="BO2296"/>
      <c r="BP2296"/>
      <c r="BQ2296"/>
      <c r="BR2296"/>
      <c r="BS2296"/>
      <c r="BT2296"/>
      <c r="BU2296"/>
      <c r="BV2296"/>
      <c r="BW2296"/>
      <c r="BX2296"/>
      <c r="BY2296" s="1"/>
      <c r="BZ2296" s="1"/>
      <c r="CA2296" s="1"/>
      <c r="CB2296" s="1"/>
      <c r="CC2296" s="1"/>
      <c r="CD2296" s="1"/>
      <c r="CE2296" s="1"/>
      <c r="CF2296" s="1"/>
    </row>
    <row r="2297" spans="1:84" ht="14.4" x14ac:dyDescent="0.3">
      <c r="A2297" s="40"/>
      <c r="B2297"/>
      <c r="C2297"/>
      <c r="D2297"/>
      <c r="E2297"/>
      <c r="F2297"/>
      <c r="G2297"/>
      <c r="H2297"/>
      <c r="I2297"/>
      <c r="J2297"/>
      <c r="K2297"/>
      <c r="L2297"/>
      <c r="M2297"/>
      <c r="N2297"/>
      <c r="O2297"/>
      <c r="P2297"/>
      <c r="Q2297"/>
      <c r="R2297"/>
      <c r="S2297"/>
      <c r="T2297"/>
      <c r="U2297"/>
      <c r="V2297"/>
      <c r="W2297"/>
      <c r="X2297"/>
      <c r="Y2297"/>
      <c r="Z2297"/>
      <c r="AA2297"/>
      <c r="AB2297"/>
      <c r="AC2297" s="72"/>
      <c r="AD2297" s="72"/>
      <c r="AE2297" s="72"/>
      <c r="AF2297" s="72"/>
      <c r="AG2297"/>
      <c r="AH2297"/>
      <c r="AI2297"/>
      <c r="AJ2297"/>
      <c r="AK2297"/>
      <c r="AL2297"/>
      <c r="AM2297"/>
      <c r="AN2297"/>
      <c r="AO2297"/>
      <c r="AP2297"/>
      <c r="AQ2297"/>
      <c r="AR2297"/>
      <c r="AS2297"/>
      <c r="AT2297" s="72"/>
      <c r="AU2297" s="72"/>
      <c r="AV2297" s="72"/>
      <c r="AW2297" s="72"/>
      <c r="AX2297" s="72"/>
      <c r="AY2297" s="72"/>
      <c r="AZ2297" s="72"/>
      <c r="BA2297" s="72"/>
      <c r="BB2297" s="72"/>
      <c r="BC2297" s="72"/>
      <c r="BD2297" s="72"/>
      <c r="BE2297" s="72"/>
      <c r="BF2297" s="72"/>
      <c r="BG2297" s="72"/>
      <c r="BH2297" s="72"/>
      <c r="BI2297" s="72"/>
      <c r="BJ2297"/>
      <c r="BK2297"/>
      <c r="BL2297"/>
      <c r="BM2297"/>
      <c r="BN2297"/>
      <c r="BO2297"/>
      <c r="BP2297"/>
      <c r="BQ2297"/>
      <c r="BR2297"/>
      <c r="BS2297"/>
      <c r="BT2297"/>
      <c r="BU2297"/>
      <c r="BV2297"/>
      <c r="BW2297"/>
      <c r="BX2297"/>
      <c r="BY2297" s="1"/>
      <c r="BZ2297" s="1"/>
      <c r="CA2297" s="1"/>
      <c r="CB2297" s="1"/>
      <c r="CC2297" s="1"/>
      <c r="CD2297" s="1"/>
      <c r="CE2297" s="1"/>
      <c r="CF2297" s="1"/>
    </row>
    <row r="2298" spans="1:84" ht="14.4" x14ac:dyDescent="0.3">
      <c r="A2298" s="40"/>
      <c r="B2298"/>
      <c r="C2298"/>
      <c r="D2298"/>
      <c r="E2298"/>
      <c r="F2298"/>
      <c r="G2298"/>
      <c r="H2298"/>
      <c r="I2298"/>
      <c r="J2298"/>
      <c r="K2298"/>
      <c r="L2298"/>
      <c r="M2298"/>
      <c r="N2298"/>
      <c r="O2298"/>
      <c r="P2298"/>
      <c r="Q2298"/>
      <c r="R2298"/>
      <c r="S2298"/>
      <c r="T2298"/>
      <c r="U2298"/>
      <c r="V2298"/>
      <c r="W2298"/>
      <c r="X2298"/>
      <c r="Y2298"/>
      <c r="Z2298"/>
      <c r="AA2298"/>
      <c r="AB2298"/>
      <c r="AC2298" s="72"/>
      <c r="AD2298" s="72"/>
      <c r="AE2298" s="72"/>
      <c r="AF2298" s="72"/>
      <c r="AG2298"/>
      <c r="AH2298"/>
      <c r="AI2298"/>
      <c r="AJ2298"/>
      <c r="AK2298"/>
      <c r="AL2298"/>
      <c r="AM2298"/>
      <c r="AN2298"/>
      <c r="AO2298"/>
      <c r="AP2298"/>
      <c r="AQ2298"/>
      <c r="AR2298"/>
      <c r="AS2298"/>
      <c r="AT2298" s="72"/>
      <c r="AU2298" s="72"/>
      <c r="AV2298" s="72"/>
      <c r="AW2298" s="72"/>
      <c r="AX2298" s="72"/>
      <c r="AY2298" s="72"/>
      <c r="AZ2298" s="72"/>
      <c r="BA2298" s="72"/>
      <c r="BB2298" s="72"/>
      <c r="BC2298" s="72"/>
      <c r="BD2298" s="72"/>
      <c r="BE2298" s="72"/>
      <c r="BF2298" s="72"/>
      <c r="BG2298" s="72"/>
      <c r="BH2298" s="72"/>
      <c r="BI2298" s="72"/>
      <c r="BJ2298"/>
      <c r="BK2298"/>
      <c r="BL2298"/>
      <c r="BM2298"/>
      <c r="BN2298"/>
      <c r="BO2298"/>
      <c r="BP2298"/>
      <c r="BQ2298"/>
      <c r="BR2298"/>
      <c r="BS2298"/>
      <c r="BT2298"/>
      <c r="BU2298"/>
      <c r="BV2298"/>
      <c r="BW2298"/>
      <c r="BX2298"/>
      <c r="BY2298" s="1"/>
      <c r="BZ2298" s="1"/>
      <c r="CA2298" s="1"/>
      <c r="CB2298" s="1"/>
      <c r="CC2298" s="1"/>
      <c r="CD2298" s="1"/>
      <c r="CE2298" s="1"/>
      <c r="CF2298" s="1"/>
    </row>
    <row r="2299" spans="1:84" ht="14.4" x14ac:dyDescent="0.3">
      <c r="A2299" s="40"/>
      <c r="B2299"/>
      <c r="C2299"/>
      <c r="D2299"/>
      <c r="E2299"/>
      <c r="F2299"/>
      <c r="G2299"/>
      <c r="H2299"/>
      <c r="I2299"/>
      <c r="J2299"/>
      <c r="K2299"/>
      <c r="L2299"/>
      <c r="M2299"/>
      <c r="N2299"/>
      <c r="O2299"/>
      <c r="P2299"/>
      <c r="Q2299"/>
      <c r="R2299"/>
      <c r="S2299"/>
      <c r="T2299"/>
      <c r="U2299"/>
      <c r="V2299"/>
      <c r="W2299"/>
      <c r="X2299"/>
      <c r="Y2299"/>
      <c r="Z2299"/>
      <c r="AA2299"/>
      <c r="AB2299"/>
      <c r="AC2299" s="72"/>
      <c r="AD2299" s="72"/>
      <c r="AE2299" s="72"/>
      <c r="AF2299" s="72"/>
      <c r="AG2299"/>
      <c r="AH2299"/>
      <c r="AI2299"/>
      <c r="AJ2299"/>
      <c r="AK2299"/>
      <c r="AL2299"/>
      <c r="AM2299"/>
      <c r="AN2299"/>
      <c r="AO2299"/>
      <c r="AP2299"/>
      <c r="AQ2299"/>
      <c r="AR2299"/>
      <c r="AS2299"/>
      <c r="AT2299" s="72"/>
      <c r="AU2299" s="72"/>
      <c r="AV2299" s="72"/>
      <c r="AW2299" s="72"/>
      <c r="AX2299" s="72"/>
      <c r="AY2299" s="72"/>
      <c r="AZ2299" s="72"/>
      <c r="BA2299" s="72"/>
      <c r="BB2299" s="72"/>
      <c r="BC2299" s="72"/>
      <c r="BD2299" s="72"/>
      <c r="BE2299" s="72"/>
      <c r="BF2299" s="72"/>
      <c r="BG2299" s="72"/>
      <c r="BH2299" s="72"/>
      <c r="BI2299" s="72"/>
      <c r="BJ2299"/>
      <c r="BK2299"/>
      <c r="BL2299"/>
      <c r="BM2299"/>
      <c r="BN2299"/>
      <c r="BO2299"/>
      <c r="BP2299"/>
      <c r="BQ2299"/>
      <c r="BR2299"/>
      <c r="BS2299"/>
      <c r="BT2299"/>
      <c r="BU2299"/>
      <c r="BV2299"/>
      <c r="BW2299"/>
      <c r="BX2299"/>
      <c r="BY2299" s="1"/>
      <c r="BZ2299" s="1"/>
      <c r="CA2299" s="1"/>
      <c r="CB2299" s="1"/>
      <c r="CC2299" s="1"/>
      <c r="CD2299" s="1"/>
      <c r="CE2299" s="1"/>
      <c r="CF2299" s="1"/>
    </row>
    <row r="2300" spans="1:84" ht="14.4" x14ac:dyDescent="0.3">
      <c r="A2300" s="40"/>
      <c r="B2300"/>
      <c r="C2300"/>
      <c r="D2300"/>
      <c r="E2300"/>
      <c r="F2300"/>
      <c r="G2300"/>
      <c r="H2300"/>
      <c r="I2300"/>
      <c r="J2300"/>
      <c r="K2300"/>
      <c r="L2300"/>
      <c r="M2300"/>
      <c r="N2300"/>
      <c r="O2300"/>
      <c r="P2300"/>
      <c r="Q2300"/>
      <c r="R2300"/>
      <c r="S2300"/>
      <c r="T2300"/>
      <c r="U2300"/>
      <c r="V2300"/>
      <c r="W2300"/>
      <c r="X2300"/>
      <c r="Y2300"/>
      <c r="Z2300"/>
      <c r="AA2300"/>
      <c r="AB2300"/>
      <c r="AC2300" s="72"/>
      <c r="AD2300" s="72"/>
      <c r="AE2300" s="72"/>
      <c r="AF2300" s="72"/>
      <c r="AG2300"/>
      <c r="AH2300"/>
      <c r="AI2300"/>
      <c r="AJ2300"/>
      <c r="AK2300"/>
      <c r="AL2300"/>
      <c r="AM2300"/>
      <c r="AN2300"/>
      <c r="AO2300"/>
      <c r="AP2300"/>
      <c r="AQ2300"/>
      <c r="AR2300"/>
      <c r="AS2300"/>
      <c r="AT2300" s="72"/>
      <c r="AU2300" s="72"/>
      <c r="AV2300" s="72"/>
      <c r="AW2300" s="72"/>
      <c r="AX2300" s="72"/>
      <c r="AY2300" s="72"/>
      <c r="AZ2300" s="72"/>
      <c r="BA2300" s="72"/>
      <c r="BB2300" s="72"/>
      <c r="BC2300" s="72"/>
      <c r="BD2300" s="72"/>
      <c r="BE2300" s="72"/>
      <c r="BF2300" s="72"/>
      <c r="BG2300" s="72"/>
      <c r="BH2300" s="72"/>
      <c r="BI2300" s="72"/>
      <c r="BJ2300"/>
      <c r="BK2300"/>
      <c r="BL2300"/>
      <c r="BM2300"/>
      <c r="BN2300"/>
      <c r="BO2300"/>
      <c r="BP2300"/>
      <c r="BQ2300"/>
      <c r="BR2300"/>
      <c r="BS2300"/>
      <c r="BT2300"/>
      <c r="BU2300"/>
      <c r="BV2300"/>
      <c r="BW2300"/>
      <c r="BX2300"/>
      <c r="BY2300" s="1"/>
      <c r="BZ2300" s="1"/>
      <c r="CA2300" s="1"/>
      <c r="CB2300" s="1"/>
      <c r="CC2300" s="1"/>
      <c r="CD2300" s="1"/>
      <c r="CE2300" s="1"/>
      <c r="CF2300" s="1"/>
    </row>
    <row r="2301" spans="1:84" ht="14.4" x14ac:dyDescent="0.3">
      <c r="A2301" s="40"/>
      <c r="B2301"/>
      <c r="C2301"/>
      <c r="D2301"/>
      <c r="E2301"/>
      <c r="F2301"/>
      <c r="G2301"/>
      <c r="H2301"/>
      <c r="I2301"/>
      <c r="J2301"/>
      <c r="K2301"/>
      <c r="L2301"/>
      <c r="M2301"/>
      <c r="N2301"/>
      <c r="O2301"/>
      <c r="P2301"/>
      <c r="Q2301"/>
      <c r="R2301"/>
      <c r="S2301"/>
      <c r="T2301"/>
      <c r="U2301"/>
      <c r="V2301"/>
      <c r="W2301"/>
      <c r="X2301"/>
      <c r="Y2301"/>
      <c r="Z2301"/>
      <c r="AA2301"/>
      <c r="AB2301"/>
      <c r="AC2301" s="72"/>
      <c r="AD2301" s="72"/>
      <c r="AE2301" s="72"/>
      <c r="AF2301" s="72"/>
      <c r="AG2301"/>
      <c r="AH2301"/>
      <c r="AI2301"/>
      <c r="AJ2301"/>
      <c r="AK2301"/>
      <c r="AL2301"/>
      <c r="AM2301"/>
      <c r="AN2301"/>
      <c r="AO2301"/>
      <c r="AP2301"/>
      <c r="AQ2301"/>
      <c r="AR2301"/>
      <c r="AS2301"/>
      <c r="AT2301" s="72"/>
      <c r="AU2301" s="72"/>
      <c r="AV2301" s="72"/>
      <c r="AW2301" s="72"/>
      <c r="AX2301" s="72"/>
      <c r="AY2301" s="72"/>
      <c r="AZ2301" s="72"/>
      <c r="BA2301" s="72"/>
      <c r="BB2301" s="72"/>
      <c r="BC2301" s="72"/>
      <c r="BD2301" s="72"/>
      <c r="BE2301" s="72"/>
      <c r="BF2301" s="72"/>
      <c r="BG2301" s="72"/>
      <c r="BH2301" s="72"/>
      <c r="BI2301" s="72"/>
      <c r="BJ2301"/>
      <c r="BK2301"/>
      <c r="BL2301"/>
      <c r="BM2301"/>
      <c r="BN2301"/>
      <c r="BO2301"/>
      <c r="BP2301"/>
      <c r="BQ2301"/>
      <c r="BR2301"/>
      <c r="BS2301"/>
      <c r="BT2301"/>
      <c r="BU2301"/>
      <c r="BV2301"/>
      <c r="BW2301"/>
      <c r="BX2301"/>
      <c r="BY2301" s="61"/>
      <c r="BZ2301" s="61"/>
      <c r="CA2301" s="61"/>
      <c r="CB2301" s="1"/>
      <c r="CC2301" s="1"/>
      <c r="CD2301" s="1"/>
      <c r="CE2301" s="1"/>
      <c r="CF2301" s="1"/>
    </row>
    <row r="2302" spans="1:84" ht="14.4" x14ac:dyDescent="0.3">
      <c r="A2302" s="40"/>
      <c r="B2302"/>
      <c r="C2302"/>
      <c r="D2302"/>
      <c r="E2302"/>
      <c r="F2302"/>
      <c r="G2302"/>
      <c r="H2302"/>
      <c r="I2302"/>
      <c r="J2302"/>
      <c r="K2302"/>
      <c r="L2302"/>
      <c r="M2302"/>
      <c r="N2302"/>
      <c r="O2302"/>
      <c r="P2302"/>
      <c r="Q2302"/>
      <c r="R2302"/>
      <c r="S2302"/>
      <c r="T2302"/>
      <c r="U2302"/>
      <c r="V2302"/>
      <c r="W2302"/>
      <c r="X2302"/>
      <c r="Y2302"/>
      <c r="Z2302"/>
      <c r="AA2302"/>
      <c r="AB2302"/>
      <c r="AC2302" s="72"/>
      <c r="AD2302" s="72"/>
      <c r="AE2302" s="72"/>
      <c r="AF2302" s="72"/>
      <c r="AG2302"/>
      <c r="AH2302"/>
      <c r="AI2302"/>
      <c r="AJ2302"/>
      <c r="AK2302"/>
      <c r="AL2302"/>
      <c r="AM2302"/>
      <c r="AN2302"/>
      <c r="AO2302"/>
      <c r="AP2302"/>
      <c r="AQ2302"/>
      <c r="AR2302"/>
      <c r="AS2302"/>
      <c r="AT2302" s="72"/>
      <c r="AU2302" s="72"/>
      <c r="AV2302" s="72"/>
      <c r="AW2302" s="72"/>
      <c r="AX2302" s="72"/>
      <c r="AY2302" s="72"/>
      <c r="AZ2302" s="72"/>
      <c r="BA2302" s="72"/>
      <c r="BB2302" s="72"/>
      <c r="BC2302" s="72"/>
      <c r="BD2302" s="72"/>
      <c r="BE2302" s="72"/>
      <c r="BF2302" s="72"/>
      <c r="BG2302" s="72"/>
      <c r="BH2302" s="72"/>
      <c r="BI2302" s="72"/>
      <c r="BJ2302"/>
      <c r="BK2302"/>
      <c r="BL2302"/>
      <c r="BM2302"/>
      <c r="BN2302"/>
      <c r="BO2302"/>
      <c r="BP2302"/>
      <c r="BQ2302"/>
      <c r="BR2302"/>
      <c r="BS2302"/>
      <c r="BT2302"/>
      <c r="BU2302"/>
      <c r="BV2302"/>
      <c r="BW2302"/>
      <c r="BX2302"/>
      <c r="BY2302" s="61"/>
      <c r="BZ2302" s="61"/>
      <c r="CA2302" s="61"/>
      <c r="CB2302" s="1"/>
      <c r="CC2302" s="1"/>
      <c r="CD2302" s="1"/>
      <c r="CE2302" s="1"/>
      <c r="CF2302" s="1"/>
    </row>
    <row r="2303" spans="1:84" ht="14.4" x14ac:dyDescent="0.3">
      <c r="A2303" s="40"/>
      <c r="B2303"/>
      <c r="C2303"/>
      <c r="D2303"/>
      <c r="E2303"/>
      <c r="F2303"/>
      <c r="G2303"/>
      <c r="H2303"/>
      <c r="I2303"/>
      <c r="J2303"/>
      <c r="K2303"/>
      <c r="L2303"/>
      <c r="M2303"/>
      <c r="N2303"/>
      <c r="O2303"/>
      <c r="P2303"/>
      <c r="Q2303"/>
      <c r="R2303"/>
      <c r="S2303"/>
      <c r="T2303"/>
      <c r="U2303"/>
      <c r="V2303"/>
      <c r="W2303"/>
      <c r="X2303"/>
      <c r="Y2303"/>
      <c r="Z2303"/>
      <c r="AA2303"/>
      <c r="AB2303"/>
      <c r="AC2303" s="72"/>
      <c r="AD2303" s="72"/>
      <c r="AE2303" s="72"/>
      <c r="AF2303" s="72"/>
      <c r="AG2303"/>
      <c r="AH2303"/>
      <c r="AI2303"/>
      <c r="AJ2303"/>
      <c r="AK2303"/>
      <c r="AL2303"/>
      <c r="AM2303"/>
      <c r="AN2303"/>
      <c r="AO2303"/>
      <c r="AP2303"/>
      <c r="AQ2303"/>
      <c r="AR2303"/>
      <c r="AS2303"/>
      <c r="AT2303" s="72"/>
      <c r="AU2303" s="72"/>
      <c r="AV2303" s="72"/>
      <c r="AW2303" s="72"/>
      <c r="AX2303" s="72"/>
      <c r="AY2303" s="72"/>
      <c r="AZ2303" s="72"/>
      <c r="BA2303" s="72"/>
      <c r="BB2303" s="72"/>
      <c r="BC2303" s="72"/>
      <c r="BD2303" s="72"/>
      <c r="BE2303" s="72"/>
      <c r="BF2303" s="72"/>
      <c r="BG2303" s="72"/>
      <c r="BH2303" s="72"/>
      <c r="BI2303" s="72"/>
      <c r="BJ2303"/>
      <c r="BK2303"/>
      <c r="BL2303"/>
      <c r="BM2303"/>
      <c r="BN2303"/>
      <c r="BO2303"/>
      <c r="BP2303"/>
      <c r="BQ2303"/>
      <c r="BR2303"/>
      <c r="BS2303"/>
      <c r="BT2303"/>
      <c r="BU2303"/>
      <c r="BV2303"/>
      <c r="BW2303"/>
      <c r="BX2303"/>
      <c r="BY2303" s="61"/>
      <c r="BZ2303" s="61"/>
      <c r="CA2303" s="61"/>
      <c r="CB2303" s="1"/>
      <c r="CC2303" s="1"/>
      <c r="CD2303" s="1"/>
      <c r="CE2303" s="1"/>
      <c r="CF2303" s="1"/>
    </row>
    <row r="2304" spans="1:84" ht="14.4" x14ac:dyDescent="0.3">
      <c r="A2304" s="40"/>
      <c r="B2304"/>
      <c r="C2304"/>
      <c r="D2304"/>
      <c r="E2304"/>
      <c r="F2304"/>
      <c r="G2304"/>
      <c r="H2304"/>
      <c r="I2304"/>
      <c r="J2304"/>
      <c r="K2304"/>
      <c r="L2304"/>
      <c r="M2304"/>
      <c r="N2304"/>
      <c r="O2304"/>
      <c r="P2304"/>
      <c r="Q2304"/>
      <c r="R2304"/>
      <c r="S2304"/>
      <c r="T2304"/>
      <c r="U2304"/>
      <c r="V2304"/>
      <c r="W2304"/>
      <c r="X2304"/>
      <c r="Y2304"/>
      <c r="Z2304"/>
      <c r="AA2304"/>
      <c r="AB2304"/>
      <c r="AC2304" s="72"/>
      <c r="AD2304" s="72"/>
      <c r="AE2304" s="72"/>
      <c r="AF2304" s="72"/>
      <c r="AG2304"/>
      <c r="AH2304"/>
      <c r="AI2304"/>
      <c r="AJ2304"/>
      <c r="AK2304"/>
      <c r="AL2304"/>
      <c r="AM2304"/>
      <c r="AN2304"/>
      <c r="AO2304"/>
      <c r="AP2304"/>
      <c r="AQ2304"/>
      <c r="AR2304"/>
      <c r="AS2304"/>
      <c r="AT2304" s="72"/>
      <c r="AU2304" s="72"/>
      <c r="AV2304" s="72"/>
      <c r="AW2304" s="72"/>
      <c r="AX2304" s="72"/>
      <c r="AY2304" s="72"/>
      <c r="AZ2304" s="72"/>
      <c r="BA2304" s="72"/>
      <c r="BB2304" s="72"/>
      <c r="BC2304" s="72"/>
      <c r="BD2304" s="72"/>
      <c r="BE2304" s="72"/>
      <c r="BF2304" s="72"/>
      <c r="BG2304" s="72"/>
      <c r="BH2304" s="72"/>
      <c r="BI2304" s="72"/>
      <c r="BJ2304"/>
      <c r="BK2304"/>
      <c r="BL2304"/>
      <c r="BM2304"/>
      <c r="BN2304"/>
      <c r="BO2304"/>
      <c r="BP2304"/>
      <c r="BQ2304"/>
      <c r="BR2304"/>
      <c r="BS2304"/>
      <c r="BT2304"/>
      <c r="BU2304"/>
      <c r="BV2304"/>
      <c r="BW2304"/>
      <c r="BX2304"/>
      <c r="BY2304" s="61"/>
      <c r="BZ2304" s="61"/>
      <c r="CA2304" s="61"/>
      <c r="CB2304" s="1"/>
      <c r="CC2304" s="1"/>
      <c r="CD2304" s="1"/>
      <c r="CE2304" s="1"/>
      <c r="CF2304" s="1"/>
    </row>
    <row r="2305" spans="1:84" ht="14.4" x14ac:dyDescent="0.3">
      <c r="A2305" s="40"/>
      <c r="B2305"/>
      <c r="C2305"/>
      <c r="D2305"/>
      <c r="E2305"/>
      <c r="F2305"/>
      <c r="G2305"/>
      <c r="H2305"/>
      <c r="I2305"/>
      <c r="J2305"/>
      <c r="K2305"/>
      <c r="L2305"/>
      <c r="M2305"/>
      <c r="N2305"/>
      <c r="O2305"/>
      <c r="P2305"/>
      <c r="Q2305"/>
      <c r="R2305"/>
      <c r="S2305"/>
      <c r="T2305"/>
      <c r="U2305"/>
      <c r="V2305"/>
      <c r="W2305"/>
      <c r="X2305"/>
      <c r="Y2305"/>
      <c r="Z2305"/>
      <c r="AA2305"/>
      <c r="AB2305"/>
      <c r="AC2305" s="72"/>
      <c r="AD2305" s="72"/>
      <c r="AE2305" s="72"/>
      <c r="AF2305" s="72"/>
      <c r="AG2305"/>
      <c r="AH2305"/>
      <c r="AI2305"/>
      <c r="AJ2305"/>
      <c r="AK2305"/>
      <c r="AL2305"/>
      <c r="AM2305"/>
      <c r="AN2305"/>
      <c r="AO2305"/>
      <c r="AP2305"/>
      <c r="AQ2305"/>
      <c r="AR2305"/>
      <c r="AS2305"/>
      <c r="AT2305" s="72"/>
      <c r="AU2305" s="72"/>
      <c r="AV2305" s="72"/>
      <c r="AW2305" s="72"/>
      <c r="AX2305" s="72"/>
      <c r="AY2305" s="72"/>
      <c r="AZ2305" s="72"/>
      <c r="BA2305" s="72"/>
      <c r="BB2305" s="72"/>
      <c r="BC2305" s="72"/>
      <c r="BD2305" s="72"/>
      <c r="BE2305" s="72"/>
      <c r="BF2305" s="72"/>
      <c r="BG2305" s="72"/>
      <c r="BH2305" s="72"/>
      <c r="BI2305" s="72"/>
      <c r="BJ2305"/>
      <c r="BK2305"/>
      <c r="BL2305"/>
      <c r="BM2305"/>
      <c r="BN2305"/>
      <c r="BO2305"/>
      <c r="BP2305"/>
      <c r="BQ2305"/>
      <c r="BR2305"/>
      <c r="BS2305"/>
      <c r="BT2305"/>
      <c r="BU2305"/>
      <c r="BV2305"/>
      <c r="BW2305"/>
      <c r="BX2305"/>
      <c r="BY2305" s="61"/>
      <c r="BZ2305" s="61"/>
      <c r="CA2305" s="61"/>
      <c r="CB2305" s="1"/>
      <c r="CC2305" s="1"/>
      <c r="CD2305" s="1"/>
      <c r="CE2305" s="1"/>
      <c r="CF2305" s="1"/>
    </row>
    <row r="2306" spans="1:84" ht="14.4" x14ac:dyDescent="0.3">
      <c r="A2306" s="40"/>
      <c r="B2306"/>
      <c r="C2306"/>
      <c r="D2306"/>
      <c r="E2306"/>
      <c r="F2306"/>
      <c r="G2306"/>
      <c r="H2306"/>
      <c r="I2306"/>
      <c r="J2306"/>
      <c r="K2306"/>
      <c r="L2306"/>
      <c r="M2306"/>
      <c r="N2306"/>
      <c r="O2306"/>
      <c r="P2306"/>
      <c r="Q2306"/>
      <c r="R2306"/>
      <c r="S2306"/>
      <c r="T2306"/>
      <c r="U2306"/>
      <c r="V2306"/>
      <c r="W2306"/>
      <c r="X2306"/>
      <c r="Y2306"/>
      <c r="Z2306"/>
      <c r="AA2306"/>
      <c r="AB2306"/>
      <c r="AC2306" s="72"/>
      <c r="AD2306" s="72"/>
      <c r="AE2306" s="72"/>
      <c r="AF2306" s="72"/>
      <c r="AG2306"/>
      <c r="AH2306"/>
      <c r="AI2306"/>
      <c r="AJ2306"/>
      <c r="AK2306"/>
      <c r="AL2306"/>
      <c r="AM2306"/>
      <c r="AN2306"/>
      <c r="AO2306"/>
      <c r="AP2306"/>
      <c r="AQ2306"/>
      <c r="AR2306"/>
      <c r="AS2306"/>
      <c r="AT2306" s="72"/>
      <c r="AU2306" s="72"/>
      <c r="AV2306" s="72"/>
      <c r="AW2306" s="72"/>
      <c r="AX2306" s="72"/>
      <c r="AY2306" s="72"/>
      <c r="AZ2306" s="72"/>
      <c r="BA2306" s="72"/>
      <c r="BB2306" s="72"/>
      <c r="BC2306" s="72"/>
      <c r="BD2306" s="72"/>
      <c r="BE2306" s="72"/>
      <c r="BF2306" s="72"/>
      <c r="BG2306" s="72"/>
      <c r="BH2306" s="72"/>
      <c r="BI2306" s="72"/>
      <c r="BJ2306"/>
      <c r="BK2306"/>
      <c r="BL2306"/>
      <c r="BM2306"/>
      <c r="BN2306"/>
      <c r="BO2306"/>
      <c r="BP2306"/>
      <c r="BQ2306"/>
      <c r="BR2306"/>
      <c r="BS2306"/>
      <c r="BT2306"/>
      <c r="BU2306"/>
      <c r="BV2306"/>
      <c r="BW2306"/>
      <c r="BX2306"/>
      <c r="BY2306" s="61"/>
      <c r="BZ2306" s="61"/>
      <c r="CA2306" s="61"/>
      <c r="CB2306" s="1"/>
      <c r="CC2306" s="1"/>
      <c r="CD2306" s="1"/>
      <c r="CE2306" s="1"/>
      <c r="CF2306" s="1"/>
    </row>
    <row r="2307" spans="1:84" ht="14.4" x14ac:dyDescent="0.3">
      <c r="A2307" s="40"/>
      <c r="B2307"/>
      <c r="C2307"/>
      <c r="D2307"/>
      <c r="E2307"/>
      <c r="F2307"/>
      <c r="G2307"/>
      <c r="H2307"/>
      <c r="I2307"/>
      <c r="J2307"/>
      <c r="K2307"/>
      <c r="L2307"/>
      <c r="M2307"/>
      <c r="N2307"/>
      <c r="O2307"/>
      <c r="P2307"/>
      <c r="Q2307"/>
      <c r="R2307"/>
      <c r="S2307"/>
      <c r="T2307"/>
      <c r="U2307"/>
      <c r="V2307"/>
      <c r="W2307"/>
      <c r="X2307"/>
      <c r="Y2307"/>
      <c r="Z2307"/>
      <c r="AA2307"/>
      <c r="AB2307"/>
      <c r="AC2307" s="72"/>
      <c r="AD2307" s="72"/>
      <c r="AE2307" s="72"/>
      <c r="AF2307" s="72"/>
      <c r="AG2307"/>
      <c r="AH2307"/>
      <c r="AI2307"/>
      <c r="AJ2307"/>
      <c r="AK2307"/>
      <c r="AL2307"/>
      <c r="AM2307"/>
      <c r="AN2307"/>
      <c r="AO2307"/>
      <c r="AP2307"/>
      <c r="AQ2307"/>
      <c r="AR2307"/>
      <c r="AS2307"/>
      <c r="AT2307" s="72"/>
      <c r="AU2307" s="72"/>
      <c r="AV2307" s="72"/>
      <c r="AW2307" s="72"/>
      <c r="AX2307" s="72"/>
      <c r="AY2307" s="72"/>
      <c r="AZ2307" s="72"/>
      <c r="BA2307" s="72"/>
      <c r="BB2307" s="72"/>
      <c r="BC2307" s="72"/>
      <c r="BD2307" s="72"/>
      <c r="BE2307" s="72"/>
      <c r="BF2307" s="72"/>
      <c r="BG2307" s="72"/>
      <c r="BH2307" s="72"/>
      <c r="BI2307" s="72"/>
      <c r="BJ2307"/>
      <c r="BK2307"/>
      <c r="BL2307"/>
      <c r="BM2307"/>
      <c r="BN2307"/>
      <c r="BO2307"/>
      <c r="BP2307"/>
      <c r="BQ2307"/>
      <c r="BR2307"/>
      <c r="BS2307"/>
      <c r="BT2307"/>
      <c r="BU2307"/>
      <c r="BV2307"/>
      <c r="BW2307"/>
      <c r="BX2307"/>
      <c r="BY2307" s="61"/>
      <c r="BZ2307" s="61"/>
      <c r="CA2307" s="61"/>
      <c r="CB2307" s="1"/>
      <c r="CC2307" s="1"/>
      <c r="CD2307" s="1"/>
      <c r="CE2307" s="1"/>
      <c r="CF2307" s="1"/>
    </row>
    <row r="2308" spans="1:84" ht="14.4" x14ac:dyDescent="0.3">
      <c r="A2308" s="40"/>
      <c r="B2308"/>
      <c r="C2308"/>
      <c r="D2308"/>
      <c r="E2308"/>
      <c r="F2308"/>
      <c r="G2308"/>
      <c r="H2308"/>
      <c r="I2308"/>
      <c r="J2308"/>
      <c r="K2308"/>
      <c r="L2308"/>
      <c r="M2308"/>
      <c r="N2308"/>
      <c r="O2308"/>
      <c r="P2308"/>
      <c r="Q2308"/>
      <c r="R2308"/>
      <c r="S2308"/>
      <c r="T2308"/>
      <c r="U2308"/>
      <c r="V2308"/>
      <c r="W2308"/>
      <c r="X2308"/>
      <c r="Y2308"/>
      <c r="Z2308"/>
      <c r="AA2308"/>
      <c r="AB2308"/>
      <c r="AC2308" s="72"/>
      <c r="AD2308" s="72"/>
      <c r="AE2308" s="72"/>
      <c r="AF2308" s="72"/>
      <c r="AG2308"/>
      <c r="AH2308"/>
      <c r="AI2308"/>
      <c r="AJ2308"/>
      <c r="AK2308"/>
      <c r="AL2308"/>
      <c r="AM2308"/>
      <c r="AN2308"/>
      <c r="AO2308"/>
      <c r="AP2308"/>
      <c r="AQ2308"/>
      <c r="AR2308"/>
      <c r="AS2308"/>
      <c r="AT2308" s="72"/>
      <c r="AU2308" s="72"/>
      <c r="AV2308" s="72"/>
      <c r="AW2308" s="72"/>
      <c r="AX2308" s="72"/>
      <c r="AY2308" s="72"/>
      <c r="AZ2308" s="72"/>
      <c r="BA2308" s="72"/>
      <c r="BB2308" s="72"/>
      <c r="BC2308" s="72"/>
      <c r="BD2308" s="72"/>
      <c r="BE2308" s="72"/>
      <c r="BF2308" s="72"/>
      <c r="BG2308" s="72"/>
      <c r="BH2308" s="72"/>
      <c r="BI2308" s="72"/>
      <c r="BJ2308"/>
      <c r="BK2308"/>
      <c r="BL2308"/>
      <c r="BM2308"/>
      <c r="BN2308"/>
      <c r="BO2308"/>
      <c r="BP2308"/>
      <c r="BQ2308"/>
      <c r="BR2308"/>
      <c r="BS2308"/>
      <c r="BT2308"/>
      <c r="BU2308"/>
      <c r="BV2308"/>
      <c r="BW2308"/>
      <c r="BX2308"/>
      <c r="BY2308" s="61"/>
      <c r="BZ2308" s="61"/>
      <c r="CA2308" s="61"/>
      <c r="CB2308" s="1"/>
      <c r="CC2308" s="1"/>
      <c r="CD2308" s="1"/>
      <c r="CE2308" s="1"/>
      <c r="CF2308" s="1"/>
    </row>
    <row r="2309" spans="1:84" ht="14.4" x14ac:dyDescent="0.3">
      <c r="A2309" s="40"/>
      <c r="B2309"/>
      <c r="C2309"/>
      <c r="D2309"/>
      <c r="E2309"/>
      <c r="F2309"/>
      <c r="G2309"/>
      <c r="H2309"/>
      <c r="I2309"/>
      <c r="J2309"/>
      <c r="K2309"/>
      <c r="L2309"/>
      <c r="M2309"/>
      <c r="N2309"/>
      <c r="O2309"/>
      <c r="P2309"/>
      <c r="Q2309"/>
      <c r="R2309"/>
      <c r="S2309"/>
      <c r="T2309"/>
      <c r="U2309"/>
      <c r="V2309"/>
      <c r="W2309"/>
      <c r="X2309"/>
      <c r="Y2309"/>
      <c r="Z2309"/>
      <c r="AA2309"/>
      <c r="AB2309"/>
      <c r="AC2309" s="72"/>
      <c r="AD2309" s="72"/>
      <c r="AE2309" s="72"/>
      <c r="AF2309" s="72"/>
      <c r="AG2309"/>
      <c r="AH2309"/>
      <c r="AI2309"/>
      <c r="AJ2309"/>
      <c r="AK2309"/>
      <c r="AL2309"/>
      <c r="AM2309"/>
      <c r="AN2309"/>
      <c r="AO2309"/>
      <c r="AP2309"/>
      <c r="AQ2309"/>
      <c r="AR2309"/>
      <c r="AS2309"/>
      <c r="AT2309" s="72"/>
      <c r="AU2309" s="72"/>
      <c r="AV2309" s="72"/>
      <c r="AW2309" s="72"/>
      <c r="AX2309" s="72"/>
      <c r="AY2309" s="72"/>
      <c r="AZ2309" s="72"/>
      <c r="BA2309" s="72"/>
      <c r="BB2309" s="72"/>
      <c r="BC2309" s="72"/>
      <c r="BD2309" s="72"/>
      <c r="BE2309" s="72"/>
      <c r="BF2309" s="72"/>
      <c r="BG2309" s="72"/>
      <c r="BH2309" s="72"/>
      <c r="BI2309" s="72"/>
      <c r="BJ2309"/>
      <c r="BK2309"/>
      <c r="BL2309"/>
      <c r="BM2309"/>
      <c r="BN2309"/>
      <c r="BO2309"/>
      <c r="BP2309"/>
      <c r="BQ2309"/>
      <c r="BR2309"/>
      <c r="BS2309"/>
      <c r="BT2309"/>
      <c r="BU2309"/>
      <c r="BV2309"/>
      <c r="BW2309"/>
      <c r="BX2309"/>
      <c r="BY2309" s="61"/>
      <c r="BZ2309" s="61"/>
      <c r="CA2309" s="61"/>
      <c r="CB2309" s="1"/>
      <c r="CC2309" s="1"/>
      <c r="CD2309" s="1"/>
      <c r="CE2309" s="1"/>
      <c r="CF2309" s="1"/>
    </row>
    <row r="2310" spans="1:84" ht="14.4" x14ac:dyDescent="0.3">
      <c r="A2310" s="40"/>
      <c r="B2310"/>
      <c r="C2310"/>
      <c r="D2310"/>
      <c r="E2310"/>
      <c r="F2310"/>
      <c r="G2310"/>
      <c r="H2310"/>
      <c r="I2310"/>
      <c r="J2310"/>
      <c r="K2310"/>
      <c r="L2310"/>
      <c r="M2310"/>
      <c r="N2310"/>
      <c r="O2310"/>
      <c r="P2310"/>
      <c r="Q2310"/>
      <c r="R2310"/>
      <c r="S2310"/>
      <c r="T2310"/>
      <c r="U2310"/>
      <c r="V2310"/>
      <c r="W2310"/>
      <c r="X2310"/>
      <c r="Y2310"/>
      <c r="Z2310"/>
      <c r="AA2310"/>
      <c r="AB2310"/>
      <c r="AC2310" s="72"/>
      <c r="AD2310" s="72"/>
      <c r="AE2310" s="72"/>
      <c r="AF2310" s="72"/>
      <c r="AG2310"/>
      <c r="AH2310"/>
      <c r="AI2310"/>
      <c r="AJ2310"/>
      <c r="AK2310"/>
      <c r="AL2310"/>
      <c r="AM2310"/>
      <c r="AN2310"/>
      <c r="AO2310"/>
      <c r="AP2310"/>
      <c r="AQ2310"/>
      <c r="AR2310"/>
      <c r="AS2310"/>
      <c r="AT2310" s="72"/>
      <c r="AU2310" s="72"/>
      <c r="AV2310" s="72"/>
      <c r="AW2310" s="72"/>
      <c r="AX2310" s="72"/>
      <c r="AY2310" s="72"/>
      <c r="AZ2310" s="72"/>
      <c r="BA2310" s="72"/>
      <c r="BB2310" s="72"/>
      <c r="BC2310" s="72"/>
      <c r="BD2310" s="72"/>
      <c r="BE2310" s="72"/>
      <c r="BF2310" s="72"/>
      <c r="BG2310" s="72"/>
      <c r="BH2310" s="72"/>
      <c r="BI2310" s="72"/>
      <c r="BJ2310"/>
      <c r="BK2310"/>
      <c r="BL2310"/>
      <c r="BM2310"/>
      <c r="BN2310"/>
      <c r="BO2310"/>
      <c r="BP2310"/>
      <c r="BQ2310"/>
      <c r="BR2310"/>
      <c r="BS2310"/>
      <c r="BT2310"/>
      <c r="BU2310"/>
      <c r="BV2310"/>
      <c r="BW2310"/>
      <c r="BX2310"/>
      <c r="BY2310" s="61"/>
      <c r="BZ2310" s="61"/>
      <c r="CA2310" s="61"/>
      <c r="CB2310" s="1"/>
      <c r="CC2310" s="1"/>
      <c r="CD2310" s="1"/>
      <c r="CE2310" s="1"/>
      <c r="CF2310" s="1"/>
    </row>
    <row r="2311" spans="1:84" ht="14.4" x14ac:dyDescent="0.3">
      <c r="A2311" s="40"/>
      <c r="B2311"/>
      <c r="C2311"/>
      <c r="D2311"/>
      <c r="E2311"/>
      <c r="F2311"/>
      <c r="G2311"/>
      <c r="H2311"/>
      <c r="I2311"/>
      <c r="J2311"/>
      <c r="K2311"/>
      <c r="L2311"/>
      <c r="M2311"/>
      <c r="N2311"/>
      <c r="O2311"/>
      <c r="P2311"/>
      <c r="Q2311"/>
      <c r="R2311"/>
      <c r="S2311"/>
      <c r="T2311"/>
      <c r="U2311"/>
      <c r="V2311"/>
      <c r="W2311"/>
      <c r="X2311"/>
      <c r="Y2311"/>
      <c r="Z2311"/>
      <c r="AA2311"/>
      <c r="AB2311"/>
      <c r="AC2311" s="72"/>
      <c r="AD2311" s="72"/>
      <c r="AE2311" s="72"/>
      <c r="AF2311" s="72"/>
      <c r="AG2311"/>
      <c r="AH2311"/>
      <c r="AI2311"/>
      <c r="AJ2311"/>
      <c r="AK2311"/>
      <c r="AL2311"/>
      <c r="AM2311"/>
      <c r="AN2311"/>
      <c r="AO2311"/>
      <c r="AP2311"/>
      <c r="AQ2311"/>
      <c r="AR2311"/>
      <c r="AS2311"/>
      <c r="AT2311" s="72"/>
      <c r="AU2311" s="72"/>
      <c r="AV2311" s="72"/>
      <c r="AW2311" s="72"/>
      <c r="AX2311" s="72"/>
      <c r="AY2311" s="72"/>
      <c r="AZ2311" s="72"/>
      <c r="BA2311" s="72"/>
      <c r="BB2311" s="72"/>
      <c r="BC2311" s="72"/>
      <c r="BD2311" s="72"/>
      <c r="BE2311" s="72"/>
      <c r="BF2311" s="72"/>
      <c r="BG2311" s="72"/>
      <c r="BH2311" s="72"/>
      <c r="BI2311" s="72"/>
      <c r="BJ2311"/>
      <c r="BK2311"/>
      <c r="BL2311"/>
      <c r="BM2311"/>
      <c r="BN2311"/>
      <c r="BO2311"/>
      <c r="BP2311"/>
      <c r="BQ2311"/>
      <c r="BR2311"/>
      <c r="BS2311"/>
      <c r="BT2311"/>
      <c r="BU2311"/>
      <c r="BV2311"/>
      <c r="BW2311"/>
      <c r="BX2311"/>
      <c r="BY2311" s="61"/>
      <c r="BZ2311" s="61"/>
      <c r="CA2311" s="61"/>
      <c r="CB2311" s="61"/>
      <c r="CC2311" s="61"/>
      <c r="CD2311" s="61"/>
      <c r="CE2311" s="61"/>
      <c r="CF2311" s="61"/>
    </row>
    <row r="2312" spans="1:84" ht="14.4" x14ac:dyDescent="0.3">
      <c r="A2312" s="40"/>
      <c r="B2312"/>
      <c r="C2312"/>
      <c r="D2312"/>
      <c r="E2312"/>
      <c r="F2312"/>
      <c r="G2312"/>
      <c r="H2312"/>
      <c r="I2312"/>
      <c r="J2312"/>
      <c r="K2312"/>
      <c r="L2312"/>
      <c r="M2312"/>
      <c r="N2312"/>
      <c r="O2312"/>
      <c r="P2312"/>
      <c r="Q2312"/>
      <c r="R2312"/>
      <c r="S2312"/>
      <c r="T2312"/>
      <c r="U2312"/>
      <c r="V2312"/>
      <c r="W2312"/>
      <c r="X2312"/>
      <c r="Y2312"/>
      <c r="Z2312"/>
      <c r="AA2312"/>
      <c r="AB2312"/>
      <c r="AC2312" s="72"/>
      <c r="AD2312" s="72"/>
      <c r="AE2312" s="72"/>
      <c r="AF2312" s="72"/>
      <c r="AG2312"/>
      <c r="AH2312"/>
      <c r="AI2312"/>
      <c r="AJ2312"/>
      <c r="AK2312"/>
      <c r="AL2312"/>
      <c r="AM2312"/>
      <c r="AN2312"/>
      <c r="AO2312"/>
      <c r="AP2312"/>
      <c r="AQ2312"/>
      <c r="AR2312"/>
      <c r="AS2312"/>
      <c r="AT2312" s="72"/>
      <c r="AU2312" s="72"/>
      <c r="AV2312" s="72"/>
      <c r="AW2312" s="72"/>
      <c r="AX2312" s="72"/>
      <c r="AY2312" s="72"/>
      <c r="AZ2312" s="72"/>
      <c r="BA2312" s="72"/>
      <c r="BB2312" s="72"/>
      <c r="BC2312" s="72"/>
      <c r="BD2312" s="72"/>
      <c r="BE2312" s="72"/>
      <c r="BF2312" s="72"/>
      <c r="BG2312" s="72"/>
      <c r="BH2312" s="72"/>
      <c r="BI2312" s="72"/>
      <c r="BJ2312"/>
      <c r="BK2312"/>
      <c r="BL2312"/>
      <c r="BM2312"/>
      <c r="BN2312"/>
      <c r="BO2312"/>
      <c r="BP2312"/>
      <c r="BQ2312"/>
      <c r="BR2312"/>
      <c r="BS2312"/>
      <c r="BT2312"/>
      <c r="BU2312"/>
      <c r="BV2312"/>
      <c r="BW2312"/>
      <c r="BX2312"/>
      <c r="BY2312" s="61"/>
      <c r="BZ2312" s="61"/>
      <c r="CA2312" s="61"/>
      <c r="CB2312" s="61"/>
      <c r="CC2312" s="61"/>
      <c r="CD2312" s="61"/>
      <c r="CE2312" s="61"/>
      <c r="CF2312" s="61"/>
    </row>
    <row r="2313" spans="1:84" ht="14.4" x14ac:dyDescent="0.3">
      <c r="A2313" s="40"/>
      <c r="B2313"/>
      <c r="C2313"/>
      <c r="D2313"/>
      <c r="E2313"/>
      <c r="F2313"/>
      <c r="G2313"/>
      <c r="H2313"/>
      <c r="I2313"/>
      <c r="J2313"/>
      <c r="K2313"/>
      <c r="L2313"/>
      <c r="M2313"/>
      <c r="N2313"/>
      <c r="O2313"/>
      <c r="P2313"/>
      <c r="Q2313"/>
      <c r="R2313"/>
      <c r="S2313"/>
      <c r="T2313"/>
      <c r="U2313"/>
      <c r="V2313"/>
      <c r="W2313"/>
      <c r="X2313"/>
      <c r="Y2313"/>
      <c r="Z2313"/>
      <c r="AA2313"/>
      <c r="AB2313"/>
      <c r="AC2313" s="72"/>
      <c r="AD2313" s="72"/>
      <c r="AE2313" s="72"/>
      <c r="AF2313" s="72"/>
      <c r="AG2313"/>
      <c r="AH2313"/>
      <c r="AI2313"/>
      <c r="AJ2313"/>
      <c r="AK2313"/>
      <c r="AL2313"/>
      <c r="AM2313"/>
      <c r="AN2313"/>
      <c r="AO2313"/>
      <c r="AP2313"/>
      <c r="AQ2313"/>
      <c r="AR2313"/>
      <c r="AS2313"/>
      <c r="AT2313" s="72"/>
      <c r="AU2313" s="72"/>
      <c r="AV2313" s="72"/>
      <c r="AW2313" s="72"/>
      <c r="AX2313" s="72"/>
      <c r="AY2313" s="72"/>
      <c r="AZ2313" s="72"/>
      <c r="BA2313" s="72"/>
      <c r="BB2313" s="72"/>
      <c r="BC2313" s="72"/>
      <c r="BD2313" s="72"/>
      <c r="BE2313" s="72"/>
      <c r="BF2313" s="72"/>
      <c r="BG2313" s="72"/>
      <c r="BH2313" s="72"/>
      <c r="BI2313" s="72"/>
      <c r="BJ2313"/>
      <c r="BK2313"/>
      <c r="BL2313"/>
      <c r="BM2313"/>
      <c r="BN2313"/>
      <c r="BO2313"/>
      <c r="BP2313"/>
      <c r="BQ2313"/>
      <c r="BR2313"/>
      <c r="BS2313"/>
      <c r="BT2313"/>
      <c r="BU2313"/>
      <c r="BV2313"/>
      <c r="BW2313"/>
      <c r="BX2313"/>
      <c r="BY2313" s="61"/>
      <c r="BZ2313" s="61"/>
      <c r="CA2313" s="61"/>
      <c r="CB2313" s="61"/>
      <c r="CC2313" s="61"/>
      <c r="CD2313" s="61"/>
      <c r="CE2313" s="61"/>
      <c r="CF2313" s="61"/>
    </row>
    <row r="2314" spans="1:84" ht="14.4" x14ac:dyDescent="0.3">
      <c r="A2314" s="40"/>
      <c r="B2314"/>
      <c r="C2314"/>
      <c r="D2314"/>
      <c r="E2314"/>
      <c r="F2314"/>
      <c r="G2314"/>
      <c r="H2314"/>
      <c r="I2314"/>
      <c r="J2314"/>
      <c r="K2314"/>
      <c r="L2314"/>
      <c r="M2314"/>
      <c r="N2314"/>
      <c r="O2314"/>
      <c r="P2314"/>
      <c r="Q2314"/>
      <c r="R2314"/>
      <c r="S2314"/>
      <c r="T2314"/>
      <c r="U2314"/>
      <c r="V2314"/>
      <c r="W2314"/>
      <c r="X2314"/>
      <c r="Y2314"/>
      <c r="Z2314"/>
      <c r="AA2314"/>
      <c r="AB2314"/>
      <c r="AC2314" s="72"/>
      <c r="AD2314" s="72"/>
      <c r="AE2314" s="72"/>
      <c r="AF2314" s="72"/>
      <c r="AG2314"/>
      <c r="AH2314"/>
      <c r="AI2314"/>
      <c r="AJ2314"/>
      <c r="AK2314"/>
      <c r="AL2314"/>
      <c r="AM2314"/>
      <c r="AN2314"/>
      <c r="AO2314"/>
      <c r="AP2314"/>
      <c r="AQ2314"/>
      <c r="AR2314"/>
      <c r="AS2314"/>
      <c r="AT2314" s="72"/>
      <c r="AU2314" s="72"/>
      <c r="AV2314" s="72"/>
      <c r="AW2314" s="72"/>
      <c r="AX2314" s="72"/>
      <c r="AY2314" s="72"/>
      <c r="AZ2314" s="72"/>
      <c r="BA2314" s="72"/>
      <c r="BB2314" s="72"/>
      <c r="BC2314" s="72"/>
      <c r="BD2314" s="72"/>
      <c r="BE2314" s="72"/>
      <c r="BF2314" s="72"/>
      <c r="BG2314" s="72"/>
      <c r="BH2314" s="72"/>
      <c r="BI2314" s="72"/>
      <c r="BJ2314"/>
      <c r="BK2314"/>
      <c r="BL2314"/>
      <c r="BM2314"/>
      <c r="BN2314"/>
      <c r="BO2314"/>
      <c r="BP2314"/>
      <c r="BQ2314"/>
      <c r="BR2314"/>
      <c r="BS2314"/>
      <c r="BT2314"/>
      <c r="BU2314"/>
      <c r="BV2314"/>
      <c r="BW2314"/>
      <c r="BX2314"/>
      <c r="BY2314" s="61"/>
      <c r="BZ2314" s="61"/>
      <c r="CA2314" s="61"/>
      <c r="CB2314" s="61"/>
      <c r="CC2314" s="61"/>
      <c r="CD2314" s="61"/>
      <c r="CE2314" s="61"/>
      <c r="CF2314" s="61"/>
    </row>
    <row r="2315" spans="1:84" ht="14.4" x14ac:dyDescent="0.3">
      <c r="A2315" s="40"/>
      <c r="B2315"/>
      <c r="C2315"/>
      <c r="D2315"/>
      <c r="E2315"/>
      <c r="F2315"/>
      <c r="G2315"/>
      <c r="H2315"/>
      <c r="I2315"/>
      <c r="J2315"/>
      <c r="K2315"/>
      <c r="L2315"/>
      <c r="M2315"/>
      <c r="N2315"/>
      <c r="O2315"/>
      <c r="P2315"/>
      <c r="Q2315"/>
      <c r="R2315"/>
      <c r="S2315"/>
      <c r="T2315"/>
      <c r="U2315"/>
      <c r="V2315"/>
      <c r="W2315"/>
      <c r="X2315"/>
      <c r="Y2315"/>
      <c r="Z2315"/>
      <c r="AA2315"/>
      <c r="AB2315"/>
      <c r="AC2315" s="72"/>
      <c r="AD2315" s="72"/>
      <c r="AE2315" s="72"/>
      <c r="AF2315" s="72"/>
      <c r="AG2315"/>
      <c r="AH2315"/>
      <c r="AI2315"/>
      <c r="AJ2315"/>
      <c r="AK2315"/>
      <c r="AL2315"/>
      <c r="AM2315"/>
      <c r="AN2315"/>
      <c r="AO2315"/>
      <c r="AP2315"/>
      <c r="AQ2315"/>
      <c r="AR2315"/>
      <c r="AS2315"/>
      <c r="AT2315" s="72"/>
      <c r="AU2315" s="72"/>
      <c r="AV2315" s="72"/>
      <c r="AW2315" s="72"/>
      <c r="AX2315" s="72"/>
      <c r="AY2315" s="72"/>
      <c r="AZ2315" s="72"/>
      <c r="BA2315" s="72"/>
      <c r="BB2315" s="72"/>
      <c r="BC2315" s="72"/>
      <c r="BD2315" s="72"/>
      <c r="BE2315" s="72"/>
      <c r="BF2315" s="72"/>
      <c r="BG2315" s="72"/>
      <c r="BH2315" s="72"/>
      <c r="BI2315" s="72"/>
      <c r="BJ2315"/>
      <c r="BK2315"/>
      <c r="BL2315"/>
      <c r="BM2315"/>
      <c r="BN2315"/>
      <c r="BO2315"/>
      <c r="BP2315"/>
      <c r="BQ2315"/>
      <c r="BR2315"/>
      <c r="BS2315"/>
      <c r="BT2315"/>
      <c r="BU2315"/>
      <c r="BV2315"/>
      <c r="BW2315"/>
      <c r="BX2315"/>
      <c r="BY2315" s="61"/>
      <c r="BZ2315" s="61"/>
      <c r="CA2315" s="61"/>
      <c r="CB2315" s="61"/>
      <c r="CC2315" s="61"/>
      <c r="CD2315" s="61"/>
      <c r="CE2315" s="61"/>
      <c r="CF2315" s="61"/>
    </row>
    <row r="2316" spans="1:84" ht="14.4" x14ac:dyDescent="0.3">
      <c r="A2316" s="40"/>
      <c r="B2316"/>
      <c r="C2316"/>
      <c r="D2316"/>
      <c r="E2316"/>
      <c r="F2316"/>
      <c r="G2316"/>
      <c r="H2316"/>
      <c r="I2316"/>
      <c r="J2316"/>
      <c r="K2316"/>
      <c r="L2316"/>
      <c r="M2316"/>
      <c r="N2316"/>
      <c r="O2316"/>
      <c r="P2316"/>
      <c r="Q2316"/>
      <c r="R2316"/>
      <c r="S2316"/>
      <c r="T2316"/>
      <c r="U2316"/>
      <c r="V2316"/>
      <c r="W2316"/>
      <c r="X2316"/>
      <c r="Y2316"/>
      <c r="Z2316"/>
      <c r="AA2316"/>
      <c r="AB2316"/>
      <c r="AC2316" s="72"/>
      <c r="AD2316" s="72"/>
      <c r="AE2316" s="72"/>
      <c r="AF2316" s="72"/>
      <c r="AG2316"/>
      <c r="AH2316"/>
      <c r="AI2316"/>
      <c r="AJ2316"/>
      <c r="AK2316"/>
      <c r="AL2316"/>
      <c r="AM2316"/>
      <c r="AN2316"/>
      <c r="AO2316"/>
      <c r="AP2316"/>
      <c r="AQ2316"/>
      <c r="AR2316"/>
      <c r="AS2316"/>
      <c r="AT2316" s="72"/>
      <c r="AU2316" s="72"/>
      <c r="AV2316" s="72"/>
      <c r="AW2316" s="72"/>
      <c r="AX2316" s="72"/>
      <c r="AY2316" s="72"/>
      <c r="AZ2316" s="72"/>
      <c r="BA2316" s="72"/>
      <c r="BB2316" s="72"/>
      <c r="BC2316" s="72"/>
      <c r="BD2316" s="72"/>
      <c r="BE2316" s="72"/>
      <c r="BF2316" s="72"/>
      <c r="BG2316" s="72"/>
      <c r="BH2316" s="72"/>
      <c r="BI2316" s="72"/>
      <c r="BJ2316"/>
      <c r="BK2316"/>
      <c r="BL2316"/>
      <c r="BM2316"/>
      <c r="BN2316"/>
      <c r="BO2316"/>
      <c r="BP2316"/>
      <c r="BQ2316"/>
      <c r="BR2316"/>
      <c r="BS2316"/>
      <c r="BT2316"/>
      <c r="BU2316"/>
      <c r="BV2316"/>
      <c r="BW2316"/>
      <c r="BX2316"/>
      <c r="BY2316" s="61"/>
      <c r="BZ2316" s="61"/>
      <c r="CA2316" s="61"/>
      <c r="CB2316" s="61"/>
      <c r="CC2316" s="61"/>
      <c r="CD2316" s="61"/>
      <c r="CE2316" s="61"/>
      <c r="CF2316" s="61"/>
    </row>
    <row r="2317" spans="1:84" ht="14.4" x14ac:dyDescent="0.3">
      <c r="A2317" s="40"/>
      <c r="B2317"/>
      <c r="C2317"/>
      <c r="D2317"/>
      <c r="E2317"/>
      <c r="F2317"/>
      <c r="G2317"/>
      <c r="H2317"/>
      <c r="I2317"/>
      <c r="J2317"/>
      <c r="K2317"/>
      <c r="L2317"/>
      <c r="M2317"/>
      <c r="N2317"/>
      <c r="O2317"/>
      <c r="P2317"/>
      <c r="Q2317"/>
      <c r="R2317"/>
      <c r="S2317"/>
      <c r="T2317"/>
      <c r="U2317"/>
      <c r="V2317"/>
      <c r="W2317"/>
      <c r="X2317"/>
      <c r="Y2317"/>
      <c r="Z2317"/>
      <c r="AA2317"/>
      <c r="AB2317"/>
      <c r="AC2317" s="72"/>
      <c r="AD2317" s="72"/>
      <c r="AE2317" s="72"/>
      <c r="AF2317" s="72"/>
      <c r="AG2317"/>
      <c r="AH2317"/>
      <c r="AI2317"/>
      <c r="AJ2317"/>
      <c r="AK2317"/>
      <c r="AL2317"/>
      <c r="AM2317"/>
      <c r="AN2317"/>
      <c r="AO2317"/>
      <c r="AP2317"/>
      <c r="AQ2317"/>
      <c r="AR2317"/>
      <c r="AS2317"/>
      <c r="AT2317" s="72"/>
      <c r="AU2317" s="72"/>
      <c r="AV2317" s="72"/>
      <c r="AW2317" s="72"/>
      <c r="AX2317" s="72"/>
      <c r="AY2317" s="72"/>
      <c r="AZ2317" s="72"/>
      <c r="BA2317" s="72"/>
      <c r="BB2317" s="72"/>
      <c r="BC2317" s="72"/>
      <c r="BD2317" s="72"/>
      <c r="BE2317" s="72"/>
      <c r="BF2317" s="72"/>
      <c r="BG2317" s="72"/>
      <c r="BH2317" s="72"/>
      <c r="BI2317" s="72"/>
      <c r="BJ2317"/>
      <c r="BK2317"/>
      <c r="BL2317"/>
      <c r="BM2317"/>
      <c r="BN2317"/>
      <c r="BO2317"/>
      <c r="BP2317"/>
      <c r="BQ2317"/>
      <c r="BR2317"/>
      <c r="BS2317"/>
      <c r="BT2317"/>
      <c r="BU2317"/>
      <c r="BV2317"/>
      <c r="BW2317"/>
      <c r="BX2317"/>
      <c r="BY2317" s="61"/>
      <c r="BZ2317" s="61"/>
      <c r="CA2317" s="61"/>
      <c r="CB2317" s="61"/>
      <c r="CC2317" s="61"/>
      <c r="CD2317" s="61"/>
      <c r="CE2317" s="61"/>
      <c r="CF2317" s="61"/>
    </row>
    <row r="2318" spans="1:84" ht="14.4" x14ac:dyDescent="0.3">
      <c r="A2318" s="40"/>
      <c r="B2318"/>
      <c r="C2318"/>
      <c r="D2318"/>
      <c r="E2318"/>
      <c r="F2318"/>
      <c r="G2318"/>
      <c r="H2318"/>
      <c r="I2318"/>
      <c r="J2318"/>
      <c r="K2318"/>
      <c r="L2318"/>
      <c r="M2318"/>
      <c r="N2318"/>
      <c r="O2318"/>
      <c r="P2318"/>
      <c r="Q2318"/>
      <c r="R2318"/>
      <c r="S2318"/>
      <c r="T2318"/>
      <c r="U2318"/>
      <c r="V2318"/>
      <c r="W2318"/>
      <c r="X2318"/>
      <c r="Y2318"/>
      <c r="Z2318"/>
      <c r="AA2318"/>
      <c r="AB2318"/>
      <c r="AC2318" s="72"/>
      <c r="AD2318" s="72"/>
      <c r="AE2318" s="72"/>
      <c r="AF2318" s="72"/>
      <c r="AG2318"/>
      <c r="AH2318"/>
      <c r="AI2318"/>
      <c r="AJ2318"/>
      <c r="AK2318"/>
      <c r="AL2318"/>
      <c r="AM2318"/>
      <c r="AN2318"/>
      <c r="AO2318"/>
      <c r="AP2318"/>
      <c r="AQ2318"/>
      <c r="AR2318"/>
      <c r="AS2318"/>
      <c r="AT2318" s="72"/>
      <c r="AU2318" s="72"/>
      <c r="AV2318" s="72"/>
      <c r="AW2318" s="72"/>
      <c r="AX2318" s="72"/>
      <c r="AY2318" s="72"/>
      <c r="AZ2318" s="72"/>
      <c r="BA2318" s="72"/>
      <c r="BB2318" s="72"/>
      <c r="BC2318" s="72"/>
      <c r="BD2318" s="72"/>
      <c r="BE2318" s="72"/>
      <c r="BF2318" s="72"/>
      <c r="BG2318" s="72"/>
      <c r="BH2318" s="72"/>
      <c r="BI2318" s="72"/>
      <c r="BJ2318"/>
      <c r="BK2318"/>
      <c r="BL2318"/>
      <c r="BM2318"/>
      <c r="BN2318"/>
      <c r="BO2318"/>
      <c r="BP2318"/>
      <c r="BQ2318"/>
      <c r="BR2318"/>
      <c r="BS2318"/>
      <c r="BT2318"/>
      <c r="BU2318"/>
      <c r="BV2318"/>
      <c r="BW2318"/>
      <c r="BX2318"/>
      <c r="BY2318" s="61"/>
      <c r="BZ2318" s="61"/>
      <c r="CA2318" s="61"/>
      <c r="CB2318" s="61"/>
      <c r="CC2318" s="61"/>
      <c r="CD2318" s="61"/>
      <c r="CE2318" s="61"/>
      <c r="CF2318" s="61"/>
    </row>
    <row r="2319" spans="1:84" ht="14.4" x14ac:dyDescent="0.3">
      <c r="A2319" s="40"/>
      <c r="B2319"/>
      <c r="C2319"/>
      <c r="D2319"/>
      <c r="E2319"/>
      <c r="F2319"/>
      <c r="G2319"/>
      <c r="H2319"/>
      <c r="I2319"/>
      <c r="J2319"/>
      <c r="K2319"/>
      <c r="L2319"/>
      <c r="M2319"/>
      <c r="N2319"/>
      <c r="O2319"/>
      <c r="P2319"/>
      <c r="Q2319"/>
      <c r="R2319"/>
      <c r="S2319"/>
      <c r="T2319"/>
      <c r="U2319"/>
      <c r="V2319"/>
      <c r="W2319"/>
      <c r="X2319"/>
      <c r="Y2319"/>
      <c r="Z2319"/>
      <c r="AA2319"/>
      <c r="AB2319"/>
      <c r="AC2319" s="72"/>
      <c r="AD2319" s="72"/>
      <c r="AE2319" s="72"/>
      <c r="AF2319" s="72"/>
      <c r="AG2319"/>
      <c r="AH2319"/>
      <c r="AI2319"/>
      <c r="AJ2319"/>
      <c r="AK2319"/>
      <c r="AL2319"/>
      <c r="AM2319"/>
      <c r="AN2319"/>
      <c r="AO2319"/>
      <c r="AP2319"/>
      <c r="AQ2319"/>
      <c r="AR2319"/>
      <c r="AS2319"/>
      <c r="AT2319" s="72"/>
      <c r="AU2319" s="72"/>
      <c r="AV2319" s="72"/>
      <c r="AW2319" s="72"/>
      <c r="AX2319" s="72"/>
      <c r="AY2319" s="72"/>
      <c r="AZ2319" s="72"/>
      <c r="BA2319" s="72"/>
      <c r="BB2319" s="72"/>
      <c r="BC2319" s="72"/>
      <c r="BD2319" s="72"/>
      <c r="BE2319" s="72"/>
      <c r="BF2319" s="72"/>
      <c r="BG2319" s="72"/>
      <c r="BH2319" s="72"/>
      <c r="BI2319" s="72"/>
      <c r="BJ2319"/>
      <c r="BK2319"/>
      <c r="BL2319"/>
      <c r="BM2319"/>
      <c r="BN2319"/>
      <c r="BO2319"/>
      <c r="BP2319"/>
      <c r="BQ2319"/>
      <c r="BR2319"/>
      <c r="BS2319"/>
      <c r="BT2319"/>
      <c r="BU2319"/>
      <c r="BV2319"/>
      <c r="BW2319"/>
      <c r="BX2319"/>
      <c r="BY2319" s="61"/>
      <c r="BZ2319" s="61"/>
      <c r="CA2319" s="61"/>
      <c r="CB2319" s="61"/>
      <c r="CC2319" s="61"/>
      <c r="CD2319" s="61"/>
      <c r="CE2319" s="61"/>
      <c r="CF2319" s="61"/>
    </row>
    <row r="2320" spans="1:84" ht="14.4" x14ac:dyDescent="0.3">
      <c r="A2320" s="40"/>
      <c r="B2320"/>
      <c r="C2320"/>
      <c r="D2320"/>
      <c r="E2320"/>
      <c r="F2320"/>
      <c r="G2320"/>
      <c r="H2320"/>
      <c r="I2320"/>
      <c r="J2320"/>
      <c r="K2320"/>
      <c r="L2320"/>
      <c r="M2320"/>
      <c r="N2320"/>
      <c r="O2320"/>
      <c r="P2320"/>
      <c r="Q2320"/>
      <c r="R2320"/>
      <c r="S2320"/>
      <c r="T2320"/>
      <c r="U2320"/>
      <c r="V2320"/>
      <c r="W2320"/>
      <c r="X2320"/>
      <c r="Y2320"/>
      <c r="Z2320"/>
      <c r="AA2320"/>
      <c r="AB2320"/>
      <c r="AC2320" s="72"/>
      <c r="AD2320" s="72"/>
      <c r="AE2320" s="72"/>
      <c r="AF2320" s="72"/>
      <c r="AG2320"/>
      <c r="AH2320"/>
      <c r="AI2320"/>
      <c r="AJ2320"/>
      <c r="AK2320"/>
      <c r="AL2320"/>
      <c r="AM2320"/>
      <c r="AN2320"/>
      <c r="AO2320"/>
      <c r="AP2320"/>
      <c r="AQ2320"/>
      <c r="AR2320"/>
      <c r="AS2320"/>
      <c r="AT2320" s="72"/>
      <c r="AU2320" s="72"/>
      <c r="AV2320" s="72"/>
      <c r="AW2320" s="72"/>
      <c r="AX2320" s="72"/>
      <c r="AY2320" s="72"/>
      <c r="AZ2320" s="72"/>
      <c r="BA2320" s="72"/>
      <c r="BB2320" s="72"/>
      <c r="BC2320" s="72"/>
      <c r="BD2320" s="72"/>
      <c r="BE2320" s="72"/>
      <c r="BF2320" s="72"/>
      <c r="BG2320" s="72"/>
      <c r="BH2320" s="72"/>
      <c r="BI2320" s="72"/>
      <c r="BJ2320"/>
      <c r="BK2320"/>
      <c r="BL2320"/>
      <c r="BM2320"/>
      <c r="BN2320"/>
      <c r="BO2320"/>
      <c r="BP2320"/>
      <c r="BQ2320"/>
      <c r="BR2320"/>
      <c r="BS2320"/>
      <c r="BT2320"/>
      <c r="BU2320"/>
      <c r="BV2320"/>
      <c r="BW2320"/>
      <c r="BX2320"/>
      <c r="BY2320" s="61"/>
      <c r="BZ2320" s="61"/>
      <c r="CA2320" s="61"/>
      <c r="CB2320" s="61"/>
      <c r="CC2320" s="61"/>
      <c r="CD2320" s="61"/>
      <c r="CE2320" s="61"/>
      <c r="CF2320" s="61"/>
    </row>
    <row r="2321" spans="1:84" ht="14.4" x14ac:dyDescent="0.3">
      <c r="A2321" s="40"/>
      <c r="B2321"/>
      <c r="C2321"/>
      <c r="D2321"/>
      <c r="E2321"/>
      <c r="F2321"/>
      <c r="G2321"/>
      <c r="H2321"/>
      <c r="I2321"/>
      <c r="J2321"/>
      <c r="K2321"/>
      <c r="L2321"/>
      <c r="M2321"/>
      <c r="N2321"/>
      <c r="O2321"/>
      <c r="P2321"/>
      <c r="Q2321"/>
      <c r="R2321"/>
      <c r="S2321"/>
      <c r="T2321"/>
      <c r="U2321"/>
      <c r="V2321"/>
      <c r="W2321"/>
      <c r="X2321"/>
      <c r="Y2321"/>
      <c r="Z2321"/>
      <c r="AA2321"/>
      <c r="AB2321"/>
      <c r="AC2321" s="72"/>
      <c r="AD2321" s="72"/>
      <c r="AE2321" s="72"/>
      <c r="AF2321" s="72"/>
      <c r="AG2321"/>
      <c r="AH2321"/>
      <c r="AI2321"/>
      <c r="AJ2321"/>
      <c r="AK2321"/>
      <c r="AL2321"/>
      <c r="AM2321"/>
      <c r="AN2321"/>
      <c r="AO2321"/>
      <c r="AP2321"/>
      <c r="AQ2321"/>
      <c r="AR2321"/>
      <c r="AS2321"/>
      <c r="AT2321" s="72"/>
      <c r="AU2321" s="72"/>
      <c r="AV2321" s="72"/>
      <c r="AW2321" s="72"/>
      <c r="AX2321" s="72"/>
      <c r="AY2321" s="72"/>
      <c r="AZ2321" s="72"/>
      <c r="BA2321" s="72"/>
      <c r="BB2321" s="72"/>
      <c r="BC2321" s="72"/>
      <c r="BD2321" s="72"/>
      <c r="BE2321" s="72"/>
      <c r="BF2321" s="72"/>
      <c r="BG2321" s="72"/>
      <c r="BH2321" s="72"/>
      <c r="BI2321" s="72"/>
      <c r="BJ2321"/>
      <c r="BK2321"/>
      <c r="BL2321"/>
      <c r="BM2321"/>
      <c r="BN2321"/>
      <c r="BO2321"/>
      <c r="BP2321"/>
      <c r="BQ2321"/>
      <c r="BR2321"/>
      <c r="BS2321"/>
      <c r="BT2321"/>
      <c r="BU2321"/>
      <c r="BV2321"/>
      <c r="BW2321"/>
      <c r="BX2321"/>
      <c r="BY2321" s="61"/>
      <c r="BZ2321" s="61"/>
      <c r="CA2321" s="61"/>
      <c r="CB2321" s="61"/>
      <c r="CC2321" s="61"/>
      <c r="CD2321" s="61"/>
      <c r="CE2321" s="61"/>
      <c r="CF2321" s="61"/>
    </row>
    <row r="2322" spans="1:84" ht="14.4" x14ac:dyDescent="0.3">
      <c r="A2322" s="40"/>
      <c r="B2322"/>
      <c r="C2322"/>
      <c r="D2322"/>
      <c r="E2322"/>
      <c r="F2322"/>
      <c r="G2322"/>
      <c r="H2322"/>
      <c r="I2322"/>
      <c r="J2322"/>
      <c r="K2322"/>
      <c r="L2322"/>
      <c r="M2322"/>
      <c r="N2322"/>
      <c r="O2322"/>
      <c r="P2322"/>
      <c r="Q2322"/>
      <c r="R2322"/>
      <c r="S2322"/>
      <c r="T2322"/>
      <c r="U2322"/>
      <c r="V2322"/>
      <c r="W2322"/>
      <c r="X2322"/>
      <c r="Y2322"/>
      <c r="Z2322"/>
      <c r="AA2322"/>
      <c r="AB2322"/>
      <c r="AC2322" s="72"/>
      <c r="AD2322" s="72"/>
      <c r="AE2322" s="72"/>
      <c r="AF2322" s="72"/>
      <c r="AG2322"/>
      <c r="AH2322"/>
      <c r="AI2322"/>
      <c r="AJ2322"/>
      <c r="AK2322"/>
      <c r="AL2322"/>
      <c r="AM2322"/>
      <c r="AN2322"/>
      <c r="AO2322"/>
      <c r="AP2322"/>
      <c r="AQ2322"/>
      <c r="AR2322"/>
      <c r="AS2322"/>
      <c r="AT2322" s="72"/>
      <c r="AU2322" s="72"/>
      <c r="AV2322" s="72"/>
      <c r="AW2322" s="72"/>
      <c r="AX2322" s="72"/>
      <c r="AY2322" s="72"/>
      <c r="AZ2322" s="72"/>
      <c r="BA2322" s="72"/>
      <c r="BB2322" s="72"/>
      <c r="BC2322" s="72"/>
      <c r="BD2322" s="72"/>
      <c r="BE2322" s="72"/>
      <c r="BF2322" s="72"/>
      <c r="BG2322" s="72"/>
      <c r="BH2322" s="72"/>
      <c r="BI2322" s="72"/>
      <c r="BJ2322"/>
      <c r="BK2322"/>
      <c r="BL2322"/>
      <c r="BM2322"/>
      <c r="BN2322"/>
      <c r="BO2322"/>
      <c r="BP2322"/>
      <c r="BQ2322"/>
      <c r="BR2322"/>
      <c r="BS2322"/>
      <c r="BT2322"/>
      <c r="BU2322"/>
      <c r="BV2322"/>
      <c r="BW2322"/>
      <c r="BX2322"/>
      <c r="BY2322" s="61"/>
      <c r="BZ2322" s="61"/>
      <c r="CA2322" s="61"/>
      <c r="CB2322" s="61"/>
      <c r="CC2322" s="61"/>
      <c r="CD2322" s="61"/>
      <c r="CE2322" s="61"/>
      <c r="CF2322" s="61"/>
    </row>
    <row r="2323" spans="1:84" ht="14.4" x14ac:dyDescent="0.3">
      <c r="A2323" s="40"/>
      <c r="B2323"/>
      <c r="C2323"/>
      <c r="D2323"/>
      <c r="E2323"/>
      <c r="F2323"/>
      <c r="G2323"/>
      <c r="H2323"/>
      <c r="I2323"/>
      <c r="J2323"/>
      <c r="K2323"/>
      <c r="L2323"/>
      <c r="M2323"/>
      <c r="N2323"/>
      <c r="O2323"/>
      <c r="P2323"/>
      <c r="Q2323"/>
      <c r="R2323"/>
      <c r="S2323"/>
      <c r="T2323"/>
      <c r="U2323"/>
      <c r="V2323"/>
      <c r="W2323"/>
      <c r="X2323"/>
      <c r="Y2323"/>
      <c r="Z2323"/>
      <c r="AA2323"/>
      <c r="AB2323"/>
      <c r="AC2323" s="72"/>
      <c r="AD2323" s="72"/>
      <c r="AE2323" s="72"/>
      <c r="AF2323" s="72"/>
      <c r="AG2323"/>
      <c r="AH2323"/>
      <c r="AI2323"/>
      <c r="AJ2323"/>
      <c r="AK2323"/>
      <c r="AL2323"/>
      <c r="AM2323"/>
      <c r="AN2323"/>
      <c r="AO2323"/>
      <c r="AP2323"/>
      <c r="AQ2323"/>
      <c r="AR2323"/>
      <c r="AS2323"/>
      <c r="AT2323" s="72"/>
      <c r="AU2323" s="72"/>
      <c r="AV2323" s="72"/>
      <c r="AW2323" s="72"/>
      <c r="AX2323" s="72"/>
      <c r="AY2323" s="72"/>
      <c r="AZ2323" s="72"/>
      <c r="BA2323" s="72"/>
      <c r="BB2323" s="72"/>
      <c r="BC2323" s="72"/>
      <c r="BD2323" s="72"/>
      <c r="BE2323" s="72"/>
      <c r="BF2323" s="72"/>
      <c r="BG2323" s="72"/>
      <c r="BH2323" s="72"/>
      <c r="BI2323" s="72"/>
      <c r="BJ2323"/>
      <c r="BK2323"/>
      <c r="BL2323"/>
      <c r="BM2323"/>
      <c r="BN2323"/>
      <c r="BO2323"/>
      <c r="BP2323"/>
      <c r="BQ2323"/>
      <c r="BR2323"/>
      <c r="BS2323"/>
      <c r="BT2323"/>
      <c r="BU2323"/>
      <c r="BV2323"/>
      <c r="BW2323"/>
      <c r="BX2323"/>
      <c r="BY2323" s="61"/>
      <c r="BZ2323" s="61"/>
      <c r="CA2323" s="61"/>
      <c r="CB2323" s="61"/>
      <c r="CC2323" s="61"/>
      <c r="CD2323" s="61"/>
      <c r="CE2323" s="61"/>
      <c r="CF2323" s="61"/>
    </row>
    <row r="2324" spans="1:84" ht="14.4" x14ac:dyDescent="0.3">
      <c r="A2324" s="40"/>
      <c r="B2324"/>
      <c r="C2324"/>
      <c r="D2324"/>
      <c r="E2324"/>
      <c r="F2324"/>
      <c r="G2324"/>
      <c r="H2324"/>
      <c r="I2324"/>
      <c r="J2324"/>
      <c r="K2324"/>
      <c r="L2324"/>
      <c r="M2324"/>
      <c r="N2324"/>
      <c r="O2324"/>
      <c r="P2324"/>
      <c r="Q2324"/>
      <c r="R2324"/>
      <c r="S2324"/>
      <c r="T2324"/>
      <c r="U2324"/>
      <c r="V2324"/>
      <c r="W2324"/>
      <c r="X2324"/>
      <c r="Y2324"/>
      <c r="Z2324"/>
      <c r="AA2324"/>
      <c r="AB2324"/>
      <c r="AC2324" s="72"/>
      <c r="AD2324" s="72"/>
      <c r="AE2324" s="72"/>
      <c r="AF2324" s="72"/>
      <c r="AG2324"/>
      <c r="AH2324"/>
      <c r="AI2324"/>
      <c r="AJ2324"/>
      <c r="AK2324"/>
      <c r="AL2324"/>
      <c r="AM2324"/>
      <c r="AN2324"/>
      <c r="AO2324"/>
      <c r="AP2324"/>
      <c r="AQ2324"/>
      <c r="AR2324"/>
      <c r="AS2324"/>
      <c r="AT2324" s="72"/>
      <c r="AU2324" s="72"/>
      <c r="AV2324" s="72"/>
      <c r="AW2324" s="72"/>
      <c r="AX2324" s="72"/>
      <c r="AY2324" s="72"/>
      <c r="AZ2324" s="72"/>
      <c r="BA2324" s="72"/>
      <c r="BB2324" s="72"/>
      <c r="BC2324" s="72"/>
      <c r="BD2324" s="72"/>
      <c r="BE2324" s="72"/>
      <c r="BF2324" s="72"/>
      <c r="BG2324" s="72"/>
      <c r="BH2324" s="72"/>
      <c r="BI2324" s="72"/>
      <c r="BJ2324"/>
      <c r="BK2324"/>
      <c r="BL2324"/>
      <c r="BM2324"/>
      <c r="BN2324"/>
      <c r="BO2324"/>
      <c r="BP2324"/>
      <c r="BQ2324"/>
      <c r="BR2324"/>
      <c r="BS2324"/>
      <c r="BT2324"/>
      <c r="BU2324"/>
      <c r="BV2324"/>
      <c r="BW2324"/>
      <c r="BX2324"/>
      <c r="BY2324" s="61"/>
      <c r="BZ2324" s="61"/>
      <c r="CA2324" s="61"/>
      <c r="CB2324" s="61"/>
      <c r="CC2324" s="61"/>
      <c r="CD2324" s="61"/>
      <c r="CE2324" s="61"/>
      <c r="CF2324" s="61"/>
    </row>
    <row r="2325" spans="1:84" ht="14.4" x14ac:dyDescent="0.3">
      <c r="A2325" s="40"/>
      <c r="B2325"/>
      <c r="C2325"/>
      <c r="D2325"/>
      <c r="E2325"/>
      <c r="F2325"/>
      <c r="G2325"/>
      <c r="H2325"/>
      <c r="I2325"/>
      <c r="J2325"/>
      <c r="K2325"/>
      <c r="L2325"/>
      <c r="M2325"/>
      <c r="N2325"/>
      <c r="O2325"/>
      <c r="P2325"/>
      <c r="Q2325"/>
      <c r="R2325"/>
      <c r="S2325"/>
      <c r="T2325"/>
      <c r="U2325"/>
      <c r="V2325"/>
      <c r="W2325"/>
      <c r="X2325"/>
      <c r="Y2325"/>
      <c r="Z2325"/>
      <c r="AA2325"/>
      <c r="AB2325"/>
      <c r="AC2325" s="72"/>
      <c r="AD2325" s="72"/>
      <c r="AE2325" s="72"/>
      <c r="AF2325" s="72"/>
      <c r="AG2325"/>
      <c r="AH2325"/>
      <c r="AI2325"/>
      <c r="AJ2325"/>
      <c r="AK2325"/>
      <c r="AL2325"/>
      <c r="AM2325"/>
      <c r="AN2325"/>
      <c r="AO2325"/>
      <c r="AP2325"/>
      <c r="AQ2325"/>
      <c r="AR2325"/>
      <c r="AS2325"/>
      <c r="AT2325" s="72"/>
      <c r="AU2325" s="72"/>
      <c r="AV2325" s="72"/>
      <c r="AW2325" s="72"/>
      <c r="AX2325" s="72"/>
      <c r="AY2325" s="72"/>
      <c r="AZ2325" s="72"/>
      <c r="BA2325" s="72"/>
      <c r="BB2325" s="72"/>
      <c r="BC2325" s="72"/>
      <c r="BD2325" s="72"/>
      <c r="BE2325" s="72"/>
      <c r="BF2325" s="72"/>
      <c r="BG2325" s="72"/>
      <c r="BH2325" s="72"/>
      <c r="BI2325" s="72"/>
      <c r="BJ2325"/>
      <c r="BK2325"/>
      <c r="BL2325"/>
      <c r="BM2325"/>
      <c r="BN2325"/>
      <c r="BO2325"/>
      <c r="BP2325"/>
      <c r="BQ2325"/>
      <c r="BR2325"/>
      <c r="BS2325"/>
      <c r="BT2325"/>
      <c r="BU2325"/>
      <c r="BV2325"/>
      <c r="BW2325"/>
      <c r="BX2325"/>
      <c r="BY2325" s="61"/>
      <c r="BZ2325" s="61"/>
      <c r="CA2325" s="61"/>
      <c r="CB2325" s="61"/>
      <c r="CC2325" s="61"/>
      <c r="CD2325" s="61"/>
      <c r="CE2325" s="61"/>
      <c r="CF2325" s="61"/>
    </row>
    <row r="2326" spans="1:84" ht="14.4" x14ac:dyDescent="0.3">
      <c r="A2326" s="40"/>
      <c r="B2326"/>
      <c r="C2326"/>
      <c r="D2326"/>
      <c r="E2326"/>
      <c r="F2326"/>
      <c r="G2326"/>
      <c r="H2326"/>
      <c r="I2326"/>
      <c r="J2326"/>
      <c r="K2326"/>
      <c r="L2326"/>
      <c r="M2326"/>
      <c r="N2326"/>
      <c r="O2326"/>
      <c r="P2326"/>
      <c r="Q2326"/>
      <c r="R2326"/>
      <c r="S2326"/>
      <c r="T2326"/>
      <c r="U2326"/>
      <c r="V2326"/>
      <c r="W2326"/>
      <c r="X2326"/>
      <c r="Y2326"/>
      <c r="Z2326"/>
      <c r="AA2326"/>
      <c r="AB2326"/>
      <c r="AC2326" s="72"/>
      <c r="AD2326" s="72"/>
      <c r="AE2326" s="72"/>
      <c r="AF2326" s="72"/>
      <c r="AG2326"/>
      <c r="AH2326"/>
      <c r="AI2326"/>
      <c r="AJ2326"/>
      <c r="AK2326"/>
      <c r="AL2326"/>
      <c r="AM2326"/>
      <c r="AN2326"/>
      <c r="AO2326"/>
      <c r="AP2326"/>
      <c r="AQ2326"/>
      <c r="AR2326"/>
      <c r="AS2326"/>
      <c r="AT2326" s="72"/>
      <c r="AU2326" s="72"/>
      <c r="AV2326" s="72"/>
      <c r="AW2326" s="72"/>
      <c r="AX2326" s="72"/>
      <c r="AY2326" s="72"/>
      <c r="AZ2326" s="72"/>
      <c r="BA2326" s="72"/>
      <c r="BB2326" s="72"/>
      <c r="BC2326" s="72"/>
      <c r="BD2326" s="72"/>
      <c r="BE2326" s="72"/>
      <c r="BF2326" s="72"/>
      <c r="BG2326" s="72"/>
      <c r="BH2326" s="72"/>
      <c r="BI2326" s="72"/>
      <c r="BJ2326"/>
      <c r="BK2326"/>
      <c r="BL2326"/>
      <c r="BM2326"/>
      <c r="BN2326"/>
      <c r="BO2326"/>
      <c r="BP2326"/>
      <c r="BQ2326"/>
      <c r="BR2326"/>
      <c r="BS2326"/>
      <c r="BT2326"/>
      <c r="BU2326"/>
      <c r="BV2326"/>
      <c r="BW2326"/>
      <c r="BX2326"/>
      <c r="BY2326" s="61"/>
      <c r="BZ2326" s="1"/>
      <c r="CA2326" s="1"/>
      <c r="CB2326" s="1"/>
      <c r="CC2326" s="1"/>
      <c r="CD2326" s="1"/>
      <c r="CE2326" s="1"/>
      <c r="CF2326" s="1"/>
    </row>
    <row r="2327" spans="1:84" ht="14.4" x14ac:dyDescent="0.3">
      <c r="A2327" s="40"/>
      <c r="B2327"/>
      <c r="C2327"/>
      <c r="D2327"/>
      <c r="E2327"/>
      <c r="F2327"/>
      <c r="G2327"/>
      <c r="H2327"/>
      <c r="I2327"/>
      <c r="J2327"/>
      <c r="K2327"/>
      <c r="L2327"/>
      <c r="M2327"/>
      <c r="N2327"/>
      <c r="O2327"/>
      <c r="P2327"/>
      <c r="Q2327"/>
      <c r="R2327"/>
      <c r="S2327"/>
      <c r="T2327"/>
      <c r="U2327"/>
      <c r="V2327"/>
      <c r="W2327"/>
      <c r="X2327"/>
      <c r="Y2327"/>
      <c r="Z2327"/>
      <c r="AA2327"/>
      <c r="AB2327"/>
      <c r="AC2327" s="72"/>
      <c r="AD2327" s="72"/>
      <c r="AE2327" s="72"/>
      <c r="AF2327" s="72"/>
      <c r="AG2327"/>
      <c r="AH2327"/>
      <c r="AI2327"/>
      <c r="AJ2327"/>
      <c r="AK2327"/>
      <c r="AL2327"/>
      <c r="AM2327"/>
      <c r="AN2327"/>
      <c r="AO2327"/>
      <c r="AP2327"/>
      <c r="AQ2327"/>
      <c r="AR2327"/>
      <c r="AS2327"/>
      <c r="AT2327" s="72"/>
      <c r="AU2327" s="72"/>
      <c r="AV2327" s="72"/>
      <c r="AW2327" s="72"/>
      <c r="AX2327" s="72"/>
      <c r="AY2327" s="72"/>
      <c r="AZ2327" s="72"/>
      <c r="BA2327" s="72"/>
      <c r="BB2327" s="72"/>
      <c r="BC2327" s="72"/>
      <c r="BD2327" s="72"/>
      <c r="BE2327" s="72"/>
      <c r="BF2327" s="72"/>
      <c r="BG2327" s="72"/>
      <c r="BH2327" s="72"/>
      <c r="BI2327" s="72"/>
      <c r="BJ2327"/>
      <c r="BK2327"/>
      <c r="BL2327"/>
      <c r="BM2327"/>
      <c r="BN2327"/>
      <c r="BO2327"/>
      <c r="BP2327"/>
      <c r="BQ2327"/>
      <c r="BR2327"/>
      <c r="BS2327"/>
      <c r="BT2327"/>
      <c r="BU2327"/>
      <c r="BV2327"/>
      <c r="BW2327"/>
      <c r="BX2327"/>
      <c r="BY2327" s="61"/>
      <c r="BZ2327" s="1"/>
      <c r="CA2327" s="1"/>
      <c r="CB2327" s="1"/>
      <c r="CC2327" s="1"/>
      <c r="CD2327" s="1"/>
      <c r="CE2327" s="1"/>
      <c r="CF2327" s="1"/>
    </row>
    <row r="2328" spans="1:84" ht="14.4" x14ac:dyDescent="0.3">
      <c r="A2328" s="40"/>
      <c r="B2328"/>
      <c r="C2328"/>
      <c r="D2328"/>
      <c r="E2328"/>
      <c r="F2328"/>
      <c r="G2328"/>
      <c r="H2328"/>
      <c r="I2328"/>
      <c r="J2328"/>
      <c r="K2328"/>
      <c r="L2328"/>
      <c r="M2328"/>
      <c r="N2328"/>
      <c r="O2328"/>
      <c r="P2328"/>
      <c r="Q2328"/>
      <c r="R2328"/>
      <c r="S2328"/>
      <c r="T2328"/>
      <c r="U2328"/>
      <c r="V2328"/>
      <c r="W2328"/>
      <c r="X2328"/>
      <c r="Y2328"/>
      <c r="Z2328"/>
      <c r="AA2328"/>
      <c r="AB2328"/>
      <c r="AC2328" s="72"/>
      <c r="AD2328" s="72"/>
      <c r="AE2328" s="72"/>
      <c r="AF2328" s="72"/>
      <c r="AG2328"/>
      <c r="AH2328"/>
      <c r="AI2328"/>
      <c r="AJ2328"/>
      <c r="AK2328"/>
      <c r="AL2328"/>
      <c r="AM2328"/>
      <c r="AN2328"/>
      <c r="AO2328"/>
      <c r="AP2328"/>
      <c r="AQ2328"/>
      <c r="AR2328"/>
      <c r="AS2328"/>
      <c r="AT2328" s="72"/>
      <c r="AU2328" s="72"/>
      <c r="AV2328" s="72"/>
      <c r="AW2328" s="72"/>
      <c r="AX2328" s="72"/>
      <c r="AY2328" s="72"/>
      <c r="AZ2328" s="72"/>
      <c r="BA2328" s="72"/>
      <c r="BB2328" s="72"/>
      <c r="BC2328" s="72"/>
      <c r="BD2328" s="72"/>
      <c r="BE2328" s="72"/>
      <c r="BF2328" s="72"/>
      <c r="BG2328" s="72"/>
      <c r="BH2328" s="72"/>
      <c r="BI2328" s="72"/>
      <c r="BJ2328"/>
      <c r="BK2328"/>
      <c r="BL2328"/>
      <c r="BM2328"/>
      <c r="BN2328"/>
      <c r="BO2328"/>
      <c r="BP2328"/>
      <c r="BQ2328"/>
      <c r="BR2328"/>
      <c r="BS2328"/>
      <c r="BT2328"/>
      <c r="BU2328"/>
      <c r="BV2328"/>
      <c r="BW2328"/>
      <c r="BX2328"/>
      <c r="BY2328" s="61"/>
      <c r="BZ2328" s="1"/>
      <c r="CA2328" s="1"/>
      <c r="CB2328" s="1"/>
      <c r="CC2328" s="1"/>
      <c r="CD2328" s="1"/>
      <c r="CE2328" s="1"/>
      <c r="CF2328" s="1"/>
    </row>
    <row r="2329" spans="1:84" ht="14.4" x14ac:dyDescent="0.3">
      <c r="A2329" s="40"/>
      <c r="B2329"/>
      <c r="C2329"/>
      <c r="D2329"/>
      <c r="E2329"/>
      <c r="F2329"/>
      <c r="G2329"/>
      <c r="H2329"/>
      <c r="I2329"/>
      <c r="J2329"/>
      <c r="K2329"/>
      <c r="L2329"/>
      <c r="M2329"/>
      <c r="N2329"/>
      <c r="O2329"/>
      <c r="P2329"/>
      <c r="Q2329"/>
      <c r="R2329"/>
      <c r="S2329"/>
      <c r="T2329"/>
      <c r="U2329"/>
      <c r="V2329"/>
      <c r="W2329"/>
      <c r="X2329"/>
      <c r="Y2329"/>
      <c r="Z2329"/>
      <c r="AA2329"/>
      <c r="AB2329"/>
      <c r="AC2329" s="72"/>
      <c r="AD2329" s="72"/>
      <c r="AE2329" s="72"/>
      <c r="AF2329" s="72"/>
      <c r="AG2329"/>
      <c r="AH2329"/>
      <c r="AI2329"/>
      <c r="AJ2329"/>
      <c r="AK2329"/>
      <c r="AL2329"/>
      <c r="AM2329"/>
      <c r="AN2329"/>
      <c r="AO2329"/>
      <c r="AP2329"/>
      <c r="AQ2329"/>
      <c r="AR2329"/>
      <c r="AS2329"/>
      <c r="AT2329" s="72"/>
      <c r="AU2329" s="72"/>
      <c r="AV2329" s="72"/>
      <c r="AW2329" s="72"/>
      <c r="AX2329" s="72"/>
      <c r="AY2329" s="72"/>
      <c r="AZ2329" s="72"/>
      <c r="BA2329" s="72"/>
      <c r="BB2329" s="72"/>
      <c r="BC2329" s="72"/>
      <c r="BD2329" s="72"/>
      <c r="BE2329" s="72"/>
      <c r="BF2329" s="72"/>
      <c r="BG2329" s="72"/>
      <c r="BH2329" s="72"/>
      <c r="BI2329" s="72"/>
      <c r="BJ2329"/>
      <c r="BK2329"/>
      <c r="BL2329"/>
      <c r="BM2329"/>
      <c r="BN2329"/>
      <c r="BO2329"/>
      <c r="BP2329"/>
      <c r="BQ2329"/>
      <c r="BR2329"/>
      <c r="BS2329"/>
      <c r="BT2329"/>
      <c r="BU2329"/>
      <c r="BV2329"/>
      <c r="BW2329"/>
      <c r="BX2329"/>
      <c r="BY2329" s="61"/>
      <c r="BZ2329" s="1"/>
      <c r="CA2329" s="1"/>
      <c r="CB2329" s="1"/>
      <c r="CC2329" s="1"/>
      <c r="CD2329" s="1"/>
      <c r="CE2329" s="1"/>
      <c r="CF2329" s="1"/>
    </row>
    <row r="2330" spans="1:84" ht="14.4" x14ac:dyDescent="0.3">
      <c r="A2330" s="40"/>
      <c r="B2330"/>
      <c r="C2330"/>
      <c r="D2330"/>
      <c r="E2330"/>
      <c r="F2330"/>
      <c r="G2330"/>
      <c r="H2330"/>
      <c r="I2330"/>
      <c r="J2330"/>
      <c r="K2330"/>
      <c r="L2330"/>
      <c r="M2330"/>
      <c r="N2330"/>
      <c r="O2330"/>
      <c r="P2330"/>
      <c r="Q2330"/>
      <c r="R2330"/>
      <c r="S2330"/>
      <c r="T2330"/>
      <c r="U2330"/>
      <c r="V2330"/>
      <c r="W2330"/>
      <c r="X2330"/>
      <c r="Y2330"/>
      <c r="Z2330"/>
      <c r="AA2330"/>
      <c r="AB2330"/>
      <c r="AC2330" s="72"/>
      <c r="AD2330" s="72"/>
      <c r="AE2330" s="72"/>
      <c r="AF2330" s="72"/>
      <c r="AG2330"/>
      <c r="AH2330"/>
      <c r="AI2330"/>
      <c r="AJ2330"/>
      <c r="AK2330"/>
      <c r="AL2330"/>
      <c r="AM2330"/>
      <c r="AN2330"/>
      <c r="AO2330"/>
      <c r="AP2330"/>
      <c r="AQ2330"/>
      <c r="AR2330"/>
      <c r="AS2330"/>
      <c r="AT2330" s="72"/>
      <c r="AU2330" s="72"/>
      <c r="AV2330" s="72"/>
      <c r="AW2330" s="72"/>
      <c r="AX2330" s="72"/>
      <c r="AY2330" s="72"/>
      <c r="AZ2330" s="72"/>
      <c r="BA2330" s="72"/>
      <c r="BB2330" s="72"/>
      <c r="BC2330" s="72"/>
      <c r="BD2330" s="72"/>
      <c r="BE2330" s="72"/>
      <c r="BF2330" s="72"/>
      <c r="BG2330" s="72"/>
      <c r="BH2330" s="72"/>
      <c r="BI2330" s="72"/>
      <c r="BJ2330"/>
      <c r="BK2330"/>
      <c r="BL2330"/>
      <c r="BM2330"/>
      <c r="BN2330"/>
      <c r="BO2330"/>
      <c r="BP2330"/>
      <c r="BQ2330"/>
      <c r="BR2330"/>
      <c r="BS2330"/>
      <c r="BT2330"/>
      <c r="BU2330"/>
      <c r="BV2330"/>
      <c r="BW2330"/>
      <c r="BX2330"/>
      <c r="BY2330" s="61"/>
      <c r="BZ2330" s="1"/>
      <c r="CA2330" s="1"/>
      <c r="CB2330" s="1"/>
      <c r="CC2330" s="1"/>
      <c r="CD2330" s="1"/>
      <c r="CE2330" s="1"/>
      <c r="CF2330" s="1"/>
    </row>
    <row r="2331" spans="1:84" ht="14.4" x14ac:dyDescent="0.3">
      <c r="A2331" s="40"/>
      <c r="B2331"/>
      <c r="C2331"/>
      <c r="D2331"/>
      <c r="E2331"/>
      <c r="F2331"/>
      <c r="G2331"/>
      <c r="H2331"/>
      <c r="I2331"/>
      <c r="J2331"/>
      <c r="K2331"/>
      <c r="L2331"/>
      <c r="M2331"/>
      <c r="N2331"/>
      <c r="O2331"/>
      <c r="P2331"/>
      <c r="Q2331"/>
      <c r="R2331"/>
      <c r="S2331"/>
      <c r="T2331"/>
      <c r="U2331"/>
      <c r="V2331"/>
      <c r="W2331"/>
      <c r="X2331"/>
      <c r="Y2331"/>
      <c r="Z2331"/>
      <c r="AA2331"/>
      <c r="AB2331"/>
      <c r="AC2331" s="72"/>
      <c r="AD2331" s="72"/>
      <c r="AE2331" s="72"/>
      <c r="AF2331" s="72"/>
      <c r="AG2331"/>
      <c r="AH2331"/>
      <c r="AI2331"/>
      <c r="AJ2331"/>
      <c r="AK2331"/>
      <c r="AL2331"/>
      <c r="AM2331"/>
      <c r="AN2331"/>
      <c r="AO2331"/>
      <c r="AP2331"/>
      <c r="AQ2331"/>
      <c r="AR2331"/>
      <c r="AS2331"/>
      <c r="AT2331" s="72"/>
      <c r="AU2331" s="72"/>
      <c r="AV2331" s="72"/>
      <c r="AW2331" s="72"/>
      <c r="AX2331" s="72"/>
      <c r="AY2331" s="72"/>
      <c r="AZ2331" s="72"/>
      <c r="BA2331" s="72"/>
      <c r="BB2331" s="72"/>
      <c r="BC2331" s="72"/>
      <c r="BD2331" s="72"/>
      <c r="BE2331" s="72"/>
      <c r="BF2331" s="72"/>
      <c r="BG2331" s="72"/>
      <c r="BH2331" s="72"/>
      <c r="BI2331" s="72"/>
      <c r="BJ2331"/>
      <c r="BK2331"/>
      <c r="BL2331"/>
      <c r="BM2331"/>
      <c r="BN2331"/>
      <c r="BO2331"/>
      <c r="BP2331"/>
      <c r="BQ2331"/>
      <c r="BR2331"/>
      <c r="BS2331"/>
      <c r="BT2331"/>
      <c r="BU2331"/>
      <c r="BV2331"/>
      <c r="BW2331"/>
      <c r="BX2331"/>
      <c r="BY2331" s="61"/>
      <c r="BZ2331" s="1"/>
      <c r="CA2331" s="1"/>
      <c r="CB2331" s="1"/>
      <c r="CC2331" s="1"/>
      <c r="CD2331" s="1"/>
      <c r="CE2331" s="1"/>
      <c r="CF2331" s="1"/>
    </row>
    <row r="2332" spans="1:84" ht="14.4" x14ac:dyDescent="0.3">
      <c r="A2332" s="40"/>
      <c r="B2332"/>
      <c r="C2332"/>
      <c r="D2332"/>
      <c r="E2332"/>
      <c r="F2332"/>
      <c r="G2332"/>
      <c r="H2332"/>
      <c r="I2332"/>
      <c r="J2332"/>
      <c r="K2332"/>
      <c r="L2332"/>
      <c r="M2332"/>
      <c r="N2332"/>
      <c r="O2332"/>
      <c r="P2332"/>
      <c r="Q2332"/>
      <c r="R2332"/>
      <c r="S2332"/>
      <c r="T2332"/>
      <c r="U2332"/>
      <c r="V2332"/>
      <c r="W2332"/>
      <c r="X2332"/>
      <c r="Y2332"/>
      <c r="Z2332"/>
      <c r="AA2332"/>
      <c r="AB2332"/>
      <c r="AC2332" s="72"/>
      <c r="AD2332" s="72"/>
      <c r="AE2332" s="72"/>
      <c r="AF2332" s="72"/>
      <c r="AG2332"/>
      <c r="AH2332"/>
      <c r="AI2332"/>
      <c r="AJ2332"/>
      <c r="AK2332"/>
      <c r="AL2332"/>
      <c r="AM2332"/>
      <c r="AN2332"/>
      <c r="AO2332"/>
      <c r="AP2332"/>
      <c r="AQ2332"/>
      <c r="AR2332"/>
      <c r="AS2332"/>
      <c r="AT2332" s="72"/>
      <c r="AU2332" s="72"/>
      <c r="AV2332" s="72"/>
      <c r="AW2332" s="72"/>
      <c r="AX2332" s="72"/>
      <c r="AY2332" s="72"/>
      <c r="AZ2332" s="72"/>
      <c r="BA2332" s="72"/>
      <c r="BB2332" s="72"/>
      <c r="BC2332" s="72"/>
      <c r="BD2332" s="72"/>
      <c r="BE2332" s="72"/>
      <c r="BF2332" s="72"/>
      <c r="BG2332" s="72"/>
      <c r="BH2332" s="72"/>
      <c r="BI2332" s="72"/>
      <c r="BJ2332"/>
      <c r="BK2332"/>
      <c r="BL2332"/>
      <c r="BM2332"/>
      <c r="BN2332"/>
      <c r="BO2332"/>
      <c r="BP2332"/>
      <c r="BQ2332"/>
      <c r="BR2332"/>
      <c r="BS2332"/>
      <c r="BT2332"/>
      <c r="BU2332"/>
      <c r="BV2332"/>
      <c r="BW2332"/>
      <c r="BX2332"/>
      <c r="BY2332" s="61"/>
      <c r="BZ2332" s="1"/>
      <c r="CA2332" s="1"/>
      <c r="CB2332" s="1"/>
      <c r="CC2332" s="1"/>
      <c r="CD2332" s="1"/>
      <c r="CE2332" s="1"/>
      <c r="CF2332" s="1"/>
    </row>
    <row r="2333" spans="1:84" ht="14.4" x14ac:dyDescent="0.3">
      <c r="A2333" s="40"/>
      <c r="B2333"/>
      <c r="C2333"/>
      <c r="D2333"/>
      <c r="E2333"/>
      <c r="F2333"/>
      <c r="G2333"/>
      <c r="H2333"/>
      <c r="I2333"/>
      <c r="J2333"/>
      <c r="K2333"/>
      <c r="L2333"/>
      <c r="M2333"/>
      <c r="N2333"/>
      <c r="O2333"/>
      <c r="P2333"/>
      <c r="Q2333"/>
      <c r="R2333"/>
      <c r="S2333"/>
      <c r="T2333"/>
      <c r="U2333"/>
      <c r="V2333"/>
      <c r="W2333"/>
      <c r="X2333"/>
      <c r="Y2333"/>
      <c r="Z2333"/>
      <c r="AA2333"/>
      <c r="AB2333"/>
      <c r="AC2333" s="72"/>
      <c r="AD2333" s="72"/>
      <c r="AE2333" s="72"/>
      <c r="AF2333" s="72"/>
      <c r="AG2333"/>
      <c r="AH2333"/>
      <c r="AI2333"/>
      <c r="AJ2333"/>
      <c r="AK2333"/>
      <c r="AL2333"/>
      <c r="AM2333"/>
      <c r="AN2333"/>
      <c r="AO2333"/>
      <c r="AP2333"/>
      <c r="AQ2333"/>
      <c r="AR2333"/>
      <c r="AS2333"/>
      <c r="AT2333" s="72"/>
      <c r="AU2333" s="72"/>
      <c r="AV2333" s="72"/>
      <c r="AW2333" s="72"/>
      <c r="AX2333" s="72"/>
      <c r="AY2333" s="72"/>
      <c r="AZ2333" s="72"/>
      <c r="BA2333" s="72"/>
      <c r="BB2333" s="72"/>
      <c r="BC2333" s="72"/>
      <c r="BD2333" s="72"/>
      <c r="BE2333" s="72"/>
      <c r="BF2333" s="72"/>
      <c r="BG2333" s="72"/>
      <c r="BH2333" s="72"/>
      <c r="BI2333" s="72"/>
      <c r="BJ2333"/>
      <c r="BK2333"/>
      <c r="BL2333"/>
      <c r="BM2333"/>
      <c r="BN2333"/>
      <c r="BO2333"/>
      <c r="BP2333"/>
      <c r="BQ2333"/>
      <c r="BR2333"/>
      <c r="BS2333"/>
      <c r="BT2333"/>
      <c r="BU2333"/>
      <c r="BV2333"/>
      <c r="BW2333"/>
      <c r="BX2333"/>
      <c r="BY2333" s="61"/>
      <c r="BZ2333" s="1"/>
      <c r="CA2333" s="1"/>
      <c r="CB2333" s="1"/>
      <c r="CC2333" s="1"/>
      <c r="CD2333" s="1"/>
      <c r="CE2333" s="1"/>
      <c r="CF2333" s="1"/>
    </row>
    <row r="2334" spans="1:84" ht="14.4" x14ac:dyDescent="0.3">
      <c r="A2334" s="40"/>
      <c r="B2334"/>
      <c r="C2334"/>
      <c r="D2334"/>
      <c r="E2334"/>
      <c r="F2334"/>
      <c r="G2334"/>
      <c r="H2334"/>
      <c r="I2334"/>
      <c r="J2334"/>
      <c r="K2334"/>
      <c r="L2334"/>
      <c r="M2334"/>
      <c r="N2334"/>
      <c r="O2334"/>
      <c r="P2334"/>
      <c r="Q2334"/>
      <c r="R2334"/>
      <c r="S2334"/>
      <c r="T2334"/>
      <c r="U2334"/>
      <c r="V2334"/>
      <c r="W2334"/>
      <c r="X2334"/>
      <c r="Y2334"/>
      <c r="Z2334"/>
      <c r="AA2334"/>
      <c r="AB2334"/>
      <c r="AC2334" s="72"/>
      <c r="AD2334" s="72"/>
      <c r="AE2334" s="72"/>
      <c r="AF2334" s="72"/>
      <c r="AG2334"/>
      <c r="AH2334"/>
      <c r="AI2334"/>
      <c r="AJ2334"/>
      <c r="AK2334"/>
      <c r="AL2334"/>
      <c r="AM2334"/>
      <c r="AN2334"/>
      <c r="AO2334"/>
      <c r="AP2334"/>
      <c r="AQ2334"/>
      <c r="AR2334"/>
      <c r="AS2334"/>
      <c r="AT2334" s="72"/>
      <c r="AU2334" s="72"/>
      <c r="AV2334" s="72"/>
      <c r="AW2334" s="72"/>
      <c r="AX2334" s="72"/>
      <c r="AY2334" s="72"/>
      <c r="AZ2334" s="72"/>
      <c r="BA2334" s="72"/>
      <c r="BB2334" s="72"/>
      <c r="BC2334" s="72"/>
      <c r="BD2334" s="72"/>
      <c r="BE2334" s="72"/>
      <c r="BF2334" s="72"/>
      <c r="BG2334" s="72"/>
      <c r="BH2334" s="72"/>
      <c r="BI2334" s="72"/>
      <c r="BJ2334"/>
      <c r="BK2334"/>
      <c r="BL2334"/>
      <c r="BM2334"/>
      <c r="BN2334"/>
      <c r="BO2334"/>
      <c r="BP2334"/>
      <c r="BQ2334"/>
      <c r="BR2334"/>
      <c r="BS2334"/>
      <c r="BT2334"/>
      <c r="BU2334"/>
      <c r="BV2334"/>
      <c r="BW2334"/>
      <c r="BX2334"/>
      <c r="BY2334" s="61"/>
      <c r="BZ2334" s="1"/>
      <c r="CA2334" s="1"/>
      <c r="CB2334" s="1"/>
      <c r="CC2334" s="1"/>
      <c r="CD2334" s="1"/>
      <c r="CE2334" s="1"/>
      <c r="CF2334" s="1"/>
    </row>
    <row r="2335" spans="1:84" ht="14.4" x14ac:dyDescent="0.3">
      <c r="A2335" s="40"/>
      <c r="B2335"/>
      <c r="C2335"/>
      <c r="D2335"/>
      <c r="E2335"/>
      <c r="F2335"/>
      <c r="G2335"/>
      <c r="H2335"/>
      <c r="I2335"/>
      <c r="J2335"/>
      <c r="K2335"/>
      <c r="L2335"/>
      <c r="M2335"/>
      <c r="N2335"/>
      <c r="O2335"/>
      <c r="P2335"/>
      <c r="Q2335"/>
      <c r="R2335"/>
      <c r="S2335"/>
      <c r="T2335"/>
      <c r="U2335"/>
      <c r="V2335"/>
      <c r="W2335"/>
      <c r="X2335"/>
      <c r="Y2335"/>
      <c r="Z2335"/>
      <c r="AA2335"/>
      <c r="AB2335"/>
      <c r="AC2335" s="72"/>
      <c r="AD2335" s="72"/>
      <c r="AE2335" s="72"/>
      <c r="AF2335" s="72"/>
      <c r="AG2335"/>
      <c r="AH2335"/>
      <c r="AI2335"/>
      <c r="AJ2335"/>
      <c r="AK2335"/>
      <c r="AL2335"/>
      <c r="AM2335"/>
      <c r="AN2335"/>
      <c r="AO2335"/>
      <c r="AP2335"/>
      <c r="AQ2335"/>
      <c r="AR2335"/>
      <c r="AS2335"/>
      <c r="AT2335" s="72"/>
      <c r="AU2335" s="72"/>
      <c r="AV2335" s="72"/>
      <c r="AW2335" s="72"/>
      <c r="AX2335" s="72"/>
      <c r="AY2335" s="72"/>
      <c r="AZ2335" s="72"/>
      <c r="BA2335" s="72"/>
      <c r="BB2335" s="72"/>
      <c r="BC2335" s="72"/>
      <c r="BD2335" s="72"/>
      <c r="BE2335" s="72"/>
      <c r="BF2335" s="72"/>
      <c r="BG2335" s="72"/>
      <c r="BH2335" s="72"/>
      <c r="BI2335" s="72"/>
      <c r="BJ2335"/>
      <c r="BK2335"/>
      <c r="BL2335"/>
      <c r="BM2335"/>
      <c r="BN2335"/>
      <c r="BO2335"/>
      <c r="BP2335"/>
      <c r="BQ2335"/>
      <c r="BR2335"/>
      <c r="BS2335"/>
      <c r="BT2335"/>
      <c r="BU2335"/>
      <c r="BV2335"/>
      <c r="BW2335"/>
      <c r="BX2335"/>
      <c r="BY2335" s="61"/>
      <c r="BZ2335" s="1"/>
      <c r="CA2335" s="1"/>
      <c r="CB2335" s="1"/>
      <c r="CC2335" s="1"/>
      <c r="CD2335" s="1"/>
      <c r="CE2335" s="1"/>
      <c r="CF2335" s="1"/>
    </row>
    <row r="2336" spans="1:84" ht="14.4" x14ac:dyDescent="0.3">
      <c r="A2336" s="40"/>
      <c r="B2336"/>
      <c r="C2336"/>
      <c r="D2336"/>
      <c r="E2336"/>
      <c r="F2336"/>
      <c r="G2336"/>
      <c r="H2336"/>
      <c r="I2336"/>
      <c r="J2336"/>
      <c r="K2336"/>
      <c r="L2336"/>
      <c r="M2336"/>
      <c r="N2336"/>
      <c r="O2336"/>
      <c r="P2336"/>
      <c r="Q2336"/>
      <c r="R2336"/>
      <c r="S2336"/>
      <c r="T2336"/>
      <c r="U2336"/>
      <c r="V2336"/>
      <c r="W2336"/>
      <c r="X2336"/>
      <c r="Y2336"/>
      <c r="Z2336"/>
      <c r="AA2336"/>
      <c r="AB2336"/>
      <c r="AC2336" s="72"/>
      <c r="AD2336" s="72"/>
      <c r="AE2336" s="72"/>
      <c r="AF2336" s="72"/>
      <c r="AG2336"/>
      <c r="AH2336"/>
      <c r="AI2336"/>
      <c r="AJ2336"/>
      <c r="AK2336"/>
      <c r="AL2336"/>
      <c r="AM2336"/>
      <c r="AN2336"/>
      <c r="AO2336"/>
      <c r="AP2336"/>
      <c r="AQ2336"/>
      <c r="AR2336"/>
      <c r="AS2336"/>
      <c r="AT2336" s="72"/>
      <c r="AU2336" s="72"/>
      <c r="AV2336" s="72"/>
      <c r="AW2336" s="72"/>
      <c r="AX2336" s="72"/>
      <c r="AY2336" s="72"/>
      <c r="AZ2336" s="72"/>
      <c r="BA2336" s="72"/>
      <c r="BB2336" s="72"/>
      <c r="BC2336" s="72"/>
      <c r="BD2336" s="72"/>
      <c r="BE2336" s="72"/>
      <c r="BF2336" s="72"/>
      <c r="BG2336" s="72"/>
      <c r="BH2336" s="72"/>
      <c r="BI2336" s="72"/>
      <c r="BJ2336"/>
      <c r="BK2336"/>
      <c r="BL2336"/>
      <c r="BM2336"/>
      <c r="BN2336"/>
      <c r="BO2336"/>
      <c r="BP2336"/>
      <c r="BQ2336"/>
      <c r="BR2336"/>
      <c r="BS2336"/>
      <c r="BT2336"/>
      <c r="BU2336"/>
      <c r="BV2336"/>
      <c r="BW2336"/>
      <c r="BX2336"/>
      <c r="BY2336" s="61"/>
      <c r="BZ2336" s="1"/>
      <c r="CA2336" s="1"/>
      <c r="CB2336" s="1"/>
      <c r="CC2336" s="1"/>
      <c r="CD2336" s="1"/>
      <c r="CE2336" s="1"/>
      <c r="CF2336" s="1"/>
    </row>
    <row r="2337" spans="1:84" ht="14.4" x14ac:dyDescent="0.3">
      <c r="A2337" s="40"/>
      <c r="B2337"/>
      <c r="C2337"/>
      <c r="D2337"/>
      <c r="E2337"/>
      <c r="F2337"/>
      <c r="G2337"/>
      <c r="H2337"/>
      <c r="I2337"/>
      <c r="J2337"/>
      <c r="K2337"/>
      <c r="L2337"/>
      <c r="M2337"/>
      <c r="N2337"/>
      <c r="O2337"/>
      <c r="P2337"/>
      <c r="Q2337"/>
      <c r="R2337"/>
      <c r="S2337"/>
      <c r="T2337"/>
      <c r="U2337"/>
      <c r="V2337"/>
      <c r="W2337"/>
      <c r="X2337"/>
      <c r="Y2337"/>
      <c r="Z2337"/>
      <c r="AA2337"/>
      <c r="AB2337"/>
      <c r="AC2337" s="72"/>
      <c r="AD2337" s="72"/>
      <c r="AE2337" s="72"/>
      <c r="AF2337" s="72"/>
      <c r="AG2337"/>
      <c r="AH2337"/>
      <c r="AI2337"/>
      <c r="AJ2337"/>
      <c r="AK2337"/>
      <c r="AL2337"/>
      <c r="AM2337"/>
      <c r="AN2337"/>
      <c r="AO2337"/>
      <c r="AP2337"/>
      <c r="AQ2337"/>
      <c r="AR2337"/>
      <c r="AS2337"/>
      <c r="AT2337" s="72"/>
      <c r="AU2337" s="72"/>
      <c r="AV2337" s="72"/>
      <c r="AW2337" s="72"/>
      <c r="AX2337" s="72"/>
      <c r="AY2337" s="72"/>
      <c r="AZ2337" s="72"/>
      <c r="BA2337" s="72"/>
      <c r="BB2337" s="72"/>
      <c r="BC2337" s="72"/>
      <c r="BD2337" s="72"/>
      <c r="BE2337" s="72"/>
      <c r="BF2337" s="72"/>
      <c r="BG2337" s="72"/>
      <c r="BH2337" s="72"/>
      <c r="BI2337" s="72"/>
      <c r="BJ2337"/>
      <c r="BK2337"/>
      <c r="BL2337"/>
      <c r="BM2337"/>
      <c r="BN2337"/>
      <c r="BO2337"/>
      <c r="BP2337"/>
      <c r="BQ2337"/>
      <c r="BR2337"/>
      <c r="BS2337"/>
      <c r="BT2337"/>
      <c r="BU2337"/>
      <c r="BV2337"/>
      <c r="BW2337"/>
      <c r="BX2337"/>
      <c r="BY2337" s="61"/>
      <c r="BZ2337" s="1"/>
      <c r="CA2337" s="1"/>
      <c r="CB2337" s="1"/>
      <c r="CC2337" s="1"/>
      <c r="CD2337" s="1"/>
      <c r="CE2337" s="1"/>
      <c r="CF2337" s="1"/>
    </row>
    <row r="2338" spans="1:84" ht="14.4" x14ac:dyDescent="0.3">
      <c r="A2338" s="40"/>
      <c r="B2338"/>
      <c r="C2338"/>
      <c r="D2338"/>
      <c r="E2338"/>
      <c r="F2338"/>
      <c r="G2338"/>
      <c r="H2338"/>
      <c r="I2338"/>
      <c r="J2338"/>
      <c r="K2338"/>
      <c r="L2338"/>
      <c r="M2338"/>
      <c r="N2338"/>
      <c r="O2338"/>
      <c r="P2338"/>
      <c r="Q2338"/>
      <c r="R2338"/>
      <c r="S2338"/>
      <c r="T2338"/>
      <c r="U2338"/>
      <c r="V2338"/>
      <c r="W2338"/>
      <c r="X2338"/>
      <c r="Y2338"/>
      <c r="Z2338"/>
      <c r="AA2338"/>
      <c r="AB2338"/>
      <c r="AC2338" s="72"/>
      <c r="AD2338" s="72"/>
      <c r="AE2338" s="72"/>
      <c r="AF2338" s="72"/>
      <c r="AG2338"/>
      <c r="AH2338"/>
      <c r="AI2338"/>
      <c r="AJ2338"/>
      <c r="AK2338"/>
      <c r="AL2338"/>
      <c r="AM2338"/>
      <c r="AN2338"/>
      <c r="AO2338"/>
      <c r="AP2338"/>
      <c r="AQ2338"/>
      <c r="AR2338"/>
      <c r="AS2338"/>
      <c r="AT2338" s="72"/>
      <c r="AU2338" s="72"/>
      <c r="AV2338" s="72"/>
      <c r="AW2338" s="72"/>
      <c r="AX2338" s="72"/>
      <c r="AY2338" s="72"/>
      <c r="AZ2338" s="72"/>
      <c r="BA2338" s="72"/>
      <c r="BB2338" s="72"/>
      <c r="BC2338" s="72"/>
      <c r="BD2338" s="72"/>
      <c r="BE2338" s="72"/>
      <c r="BF2338" s="72"/>
      <c r="BG2338" s="72"/>
      <c r="BH2338" s="72"/>
      <c r="BI2338" s="72"/>
      <c r="BJ2338"/>
      <c r="BK2338"/>
      <c r="BL2338"/>
      <c r="BM2338"/>
      <c r="BN2338"/>
      <c r="BO2338"/>
      <c r="BP2338"/>
      <c r="BQ2338"/>
      <c r="BR2338"/>
      <c r="BS2338"/>
      <c r="BT2338"/>
      <c r="BU2338"/>
      <c r="BV2338"/>
      <c r="BW2338"/>
      <c r="BX2338"/>
      <c r="BY2338" s="61"/>
      <c r="BZ2338" s="1"/>
      <c r="CA2338" s="1"/>
      <c r="CB2338" s="1"/>
      <c r="CC2338" s="1"/>
      <c r="CD2338" s="1"/>
      <c r="CE2338" s="1"/>
      <c r="CF2338" s="1"/>
    </row>
    <row r="2339" spans="1:84" ht="14.4" x14ac:dyDescent="0.3">
      <c r="A2339" s="40"/>
      <c r="B2339"/>
      <c r="C2339"/>
      <c r="D2339"/>
      <c r="E2339"/>
      <c r="F2339"/>
      <c r="G2339"/>
      <c r="H2339"/>
      <c r="I2339"/>
      <c r="J2339"/>
      <c r="K2339"/>
      <c r="L2339"/>
      <c r="M2339"/>
      <c r="N2339"/>
      <c r="O2339"/>
      <c r="P2339"/>
      <c r="Q2339"/>
      <c r="R2339"/>
      <c r="S2339"/>
      <c r="T2339"/>
      <c r="U2339"/>
      <c r="V2339"/>
      <c r="W2339"/>
      <c r="X2339"/>
      <c r="Y2339"/>
      <c r="Z2339"/>
      <c r="AA2339"/>
      <c r="AB2339"/>
      <c r="AC2339" s="72"/>
      <c r="AD2339" s="72"/>
      <c r="AE2339" s="72"/>
      <c r="AF2339" s="72"/>
      <c r="AG2339"/>
      <c r="AH2339"/>
      <c r="AI2339"/>
      <c r="AJ2339"/>
      <c r="AK2339"/>
      <c r="AL2339"/>
      <c r="AM2339"/>
      <c r="AN2339"/>
      <c r="AO2339"/>
      <c r="AP2339"/>
      <c r="AQ2339"/>
      <c r="AR2339"/>
      <c r="AS2339"/>
      <c r="AT2339" s="72"/>
      <c r="AU2339" s="72"/>
      <c r="AV2339" s="72"/>
      <c r="AW2339" s="72"/>
      <c r="AX2339" s="72"/>
      <c r="AY2339" s="72"/>
      <c r="AZ2339" s="72"/>
      <c r="BA2339" s="72"/>
      <c r="BB2339" s="72"/>
      <c r="BC2339" s="72"/>
      <c r="BD2339" s="72"/>
      <c r="BE2339" s="72"/>
      <c r="BF2339" s="72"/>
      <c r="BG2339" s="72"/>
      <c r="BH2339" s="72"/>
      <c r="BI2339" s="72"/>
      <c r="BJ2339"/>
      <c r="BK2339"/>
      <c r="BL2339"/>
      <c r="BM2339"/>
      <c r="BN2339"/>
      <c r="BO2339"/>
      <c r="BP2339"/>
      <c r="BQ2339"/>
      <c r="BR2339"/>
      <c r="BS2339"/>
      <c r="BT2339"/>
      <c r="BU2339"/>
      <c r="BV2339"/>
      <c r="BW2339"/>
      <c r="BX2339"/>
      <c r="BY2339" s="61"/>
      <c r="BZ2339" s="1"/>
      <c r="CA2339" s="1"/>
      <c r="CB2339" s="1"/>
      <c r="CC2339" s="1"/>
      <c r="CD2339" s="1"/>
      <c r="CE2339" s="1"/>
      <c r="CF2339" s="1"/>
    </row>
    <row r="2340" spans="1:84" ht="14.4" x14ac:dyDescent="0.3">
      <c r="A2340" s="40"/>
      <c r="B2340"/>
      <c r="C2340"/>
      <c r="D2340"/>
      <c r="E2340"/>
      <c r="F2340"/>
      <c r="G2340"/>
      <c r="H2340"/>
      <c r="I2340"/>
      <c r="J2340"/>
      <c r="K2340"/>
      <c r="L2340"/>
      <c r="M2340"/>
      <c r="N2340"/>
      <c r="O2340"/>
      <c r="P2340"/>
      <c r="Q2340"/>
      <c r="R2340"/>
      <c r="S2340"/>
      <c r="T2340"/>
      <c r="U2340"/>
      <c r="V2340"/>
      <c r="W2340"/>
      <c r="X2340"/>
      <c r="Y2340"/>
      <c r="Z2340"/>
      <c r="AA2340"/>
      <c r="AB2340"/>
      <c r="AC2340" s="72"/>
      <c r="AD2340" s="72"/>
      <c r="AE2340" s="72"/>
      <c r="AF2340" s="72"/>
      <c r="AG2340"/>
      <c r="AH2340"/>
      <c r="AI2340"/>
      <c r="AJ2340"/>
      <c r="AK2340"/>
      <c r="AL2340"/>
      <c r="AM2340"/>
      <c r="AN2340"/>
      <c r="AO2340"/>
      <c r="AP2340"/>
      <c r="AQ2340"/>
      <c r="AR2340"/>
      <c r="AS2340"/>
      <c r="AT2340" s="72"/>
      <c r="AU2340" s="72"/>
      <c r="AV2340" s="72"/>
      <c r="AW2340" s="72"/>
      <c r="AX2340" s="72"/>
      <c r="AY2340" s="72"/>
      <c r="AZ2340" s="72"/>
      <c r="BA2340" s="72"/>
      <c r="BB2340" s="72"/>
      <c r="BC2340" s="72"/>
      <c r="BD2340" s="72"/>
      <c r="BE2340" s="72"/>
      <c r="BF2340" s="72"/>
      <c r="BG2340" s="72"/>
      <c r="BH2340" s="72"/>
      <c r="BI2340" s="72"/>
      <c r="BJ2340"/>
      <c r="BK2340"/>
      <c r="BL2340"/>
      <c r="BM2340"/>
      <c r="BN2340"/>
      <c r="BO2340"/>
      <c r="BP2340"/>
      <c r="BQ2340"/>
      <c r="BR2340"/>
      <c r="BS2340"/>
      <c r="BT2340"/>
      <c r="BU2340"/>
      <c r="BV2340"/>
      <c r="BW2340"/>
      <c r="BX2340"/>
      <c r="BY2340" s="61"/>
      <c r="BZ2340" s="1"/>
      <c r="CA2340" s="1"/>
      <c r="CB2340" s="1"/>
      <c r="CC2340" s="1"/>
      <c r="CD2340" s="1"/>
      <c r="CE2340" s="1"/>
      <c r="CF2340" s="1"/>
    </row>
    <row r="2341" spans="1:84" ht="14.4" x14ac:dyDescent="0.3">
      <c r="A2341" s="40"/>
      <c r="B2341"/>
      <c r="C2341"/>
      <c r="D2341"/>
      <c r="E2341"/>
      <c r="F2341"/>
      <c r="G2341"/>
      <c r="H2341"/>
      <c r="I2341"/>
      <c r="J2341"/>
      <c r="K2341"/>
      <c r="L2341"/>
      <c r="M2341"/>
      <c r="N2341"/>
      <c r="O2341"/>
      <c r="P2341"/>
      <c r="Q2341"/>
      <c r="R2341"/>
      <c r="S2341"/>
      <c r="T2341"/>
      <c r="U2341"/>
      <c r="V2341"/>
      <c r="W2341"/>
      <c r="X2341"/>
      <c r="Y2341"/>
      <c r="Z2341"/>
      <c r="AA2341"/>
      <c r="AB2341"/>
      <c r="AC2341" s="72"/>
      <c r="AD2341" s="72"/>
      <c r="AE2341" s="72"/>
      <c r="AF2341" s="72"/>
      <c r="AG2341"/>
      <c r="AH2341"/>
      <c r="AI2341"/>
      <c r="AJ2341"/>
      <c r="AK2341"/>
      <c r="AL2341"/>
      <c r="AM2341"/>
      <c r="AN2341"/>
      <c r="AO2341"/>
      <c r="AP2341"/>
      <c r="AQ2341"/>
      <c r="AR2341"/>
      <c r="AS2341"/>
      <c r="AT2341" s="72"/>
      <c r="AU2341" s="72"/>
      <c r="AV2341" s="72"/>
      <c r="AW2341" s="72"/>
      <c r="AX2341" s="72"/>
      <c r="AY2341" s="72"/>
      <c r="AZ2341" s="72"/>
      <c r="BA2341" s="72"/>
      <c r="BB2341" s="72"/>
      <c r="BC2341" s="72"/>
      <c r="BD2341" s="72"/>
      <c r="BE2341" s="72"/>
      <c r="BF2341" s="72"/>
      <c r="BG2341" s="72"/>
      <c r="BH2341" s="72"/>
      <c r="BI2341" s="72"/>
      <c r="BJ2341"/>
      <c r="BK2341"/>
      <c r="BL2341"/>
      <c r="BM2341"/>
      <c r="BN2341"/>
      <c r="BO2341"/>
      <c r="BP2341"/>
      <c r="BQ2341"/>
      <c r="BR2341"/>
      <c r="BS2341"/>
      <c r="BT2341"/>
      <c r="BU2341"/>
      <c r="BV2341"/>
      <c r="BW2341"/>
      <c r="BX2341"/>
      <c r="BY2341" s="61"/>
      <c r="BZ2341" s="1"/>
      <c r="CA2341" s="1"/>
      <c r="CB2341" s="1"/>
      <c r="CC2341" s="1"/>
      <c r="CD2341" s="1"/>
      <c r="CE2341" s="1"/>
      <c r="CF2341" s="1"/>
    </row>
    <row r="2342" spans="1:84" ht="14.4" x14ac:dyDescent="0.3">
      <c r="A2342" s="40"/>
      <c r="B2342"/>
      <c r="C2342"/>
      <c r="D2342"/>
      <c r="E2342"/>
      <c r="F2342"/>
      <c r="G2342"/>
      <c r="H2342"/>
      <c r="I2342"/>
      <c r="J2342"/>
      <c r="K2342"/>
      <c r="L2342"/>
      <c r="M2342"/>
      <c r="N2342"/>
      <c r="O2342"/>
      <c r="P2342"/>
      <c r="Q2342"/>
      <c r="R2342"/>
      <c r="S2342"/>
      <c r="T2342"/>
      <c r="U2342"/>
      <c r="V2342"/>
      <c r="W2342"/>
      <c r="X2342"/>
      <c r="Y2342"/>
      <c r="Z2342"/>
      <c r="AA2342"/>
      <c r="AB2342"/>
      <c r="AC2342" s="72"/>
      <c r="AD2342" s="72"/>
      <c r="AE2342" s="72"/>
      <c r="AF2342" s="72"/>
      <c r="AG2342"/>
      <c r="AH2342"/>
      <c r="AI2342"/>
      <c r="AJ2342"/>
      <c r="AK2342"/>
      <c r="AL2342"/>
      <c r="AM2342"/>
      <c r="AN2342"/>
      <c r="AO2342"/>
      <c r="AP2342"/>
      <c r="AQ2342"/>
      <c r="AR2342"/>
      <c r="AS2342"/>
      <c r="AT2342" s="72"/>
      <c r="AU2342" s="72"/>
      <c r="AV2342" s="72"/>
      <c r="AW2342" s="72"/>
      <c r="AX2342" s="72"/>
      <c r="AY2342" s="72"/>
      <c r="AZ2342" s="72"/>
      <c r="BA2342" s="72"/>
      <c r="BB2342" s="72"/>
      <c r="BC2342" s="72"/>
      <c r="BD2342" s="72"/>
      <c r="BE2342" s="72"/>
      <c r="BF2342" s="72"/>
      <c r="BG2342" s="72"/>
      <c r="BH2342" s="72"/>
      <c r="BI2342" s="72"/>
      <c r="BJ2342"/>
      <c r="BK2342"/>
      <c r="BL2342"/>
      <c r="BM2342"/>
      <c r="BN2342"/>
      <c r="BO2342"/>
      <c r="BP2342"/>
      <c r="BQ2342"/>
      <c r="BR2342"/>
      <c r="BS2342"/>
      <c r="BT2342"/>
      <c r="BU2342"/>
      <c r="BV2342"/>
      <c r="BW2342"/>
      <c r="BX2342"/>
      <c r="BY2342" s="1"/>
      <c r="BZ2342" s="1"/>
      <c r="CA2342" s="1"/>
      <c r="CB2342" s="1"/>
      <c r="CC2342" s="1"/>
      <c r="CD2342" s="1"/>
      <c r="CE2342" s="1"/>
      <c r="CF2342" s="1"/>
    </row>
    <row r="2343" spans="1:84" ht="14.4" x14ac:dyDescent="0.3">
      <c r="A2343" s="40"/>
      <c r="B2343"/>
      <c r="C2343"/>
      <c r="D2343"/>
      <c r="E2343"/>
      <c r="F2343"/>
      <c r="G2343"/>
      <c r="H2343"/>
      <c r="I2343"/>
      <c r="J2343"/>
      <c r="K2343"/>
      <c r="L2343"/>
      <c r="M2343"/>
      <c r="N2343"/>
      <c r="O2343"/>
      <c r="P2343"/>
      <c r="Q2343"/>
      <c r="R2343"/>
      <c r="S2343"/>
      <c r="T2343"/>
      <c r="U2343"/>
      <c r="V2343"/>
      <c r="W2343"/>
      <c r="X2343"/>
      <c r="Y2343"/>
      <c r="Z2343"/>
      <c r="AA2343"/>
      <c r="AB2343"/>
      <c r="AC2343" s="72"/>
      <c r="AD2343" s="72"/>
      <c r="AE2343" s="72"/>
      <c r="AF2343" s="72"/>
      <c r="AG2343"/>
      <c r="AH2343"/>
      <c r="AI2343"/>
      <c r="AJ2343"/>
      <c r="AK2343"/>
      <c r="AL2343"/>
      <c r="AM2343"/>
      <c r="AN2343"/>
      <c r="AO2343"/>
      <c r="AP2343"/>
      <c r="AQ2343"/>
      <c r="AR2343"/>
      <c r="AS2343"/>
      <c r="AT2343" s="72"/>
      <c r="AU2343" s="72"/>
      <c r="AV2343" s="72"/>
      <c r="AW2343" s="72"/>
      <c r="AX2343" s="72"/>
      <c r="AY2343" s="72"/>
      <c r="AZ2343" s="72"/>
      <c r="BA2343" s="72"/>
      <c r="BB2343" s="72"/>
      <c r="BC2343" s="72"/>
      <c r="BD2343" s="72"/>
      <c r="BE2343" s="72"/>
      <c r="BF2343" s="72"/>
      <c r="BG2343" s="72"/>
      <c r="BH2343" s="72"/>
      <c r="BI2343" s="72"/>
      <c r="BJ2343"/>
      <c r="BK2343"/>
      <c r="BL2343"/>
      <c r="BM2343"/>
      <c r="BN2343"/>
      <c r="BO2343"/>
      <c r="BP2343"/>
      <c r="BQ2343"/>
      <c r="BR2343"/>
      <c r="BS2343"/>
      <c r="BT2343"/>
      <c r="BU2343"/>
      <c r="BV2343"/>
      <c r="BW2343"/>
      <c r="BX2343"/>
      <c r="BY2343" s="1"/>
      <c r="BZ2343" s="1"/>
      <c r="CA2343" s="1"/>
      <c r="CB2343" s="1"/>
      <c r="CC2343" s="1"/>
      <c r="CD2343" s="1"/>
      <c r="CE2343" s="1"/>
      <c r="CF2343" s="1"/>
    </row>
    <row r="2344" spans="1:84" ht="14.4" x14ac:dyDescent="0.3">
      <c r="A2344" s="40"/>
      <c r="B2344"/>
      <c r="C2344"/>
      <c r="D2344"/>
      <c r="E2344"/>
      <c r="F2344"/>
      <c r="G2344"/>
      <c r="H2344"/>
      <c r="I2344"/>
      <c r="J2344"/>
      <c r="K2344"/>
      <c r="L2344"/>
      <c r="M2344"/>
      <c r="N2344"/>
      <c r="O2344"/>
      <c r="P2344"/>
      <c r="Q2344"/>
      <c r="R2344"/>
      <c r="S2344"/>
      <c r="T2344"/>
      <c r="U2344"/>
      <c r="V2344"/>
      <c r="W2344"/>
      <c r="X2344"/>
      <c r="Y2344"/>
      <c r="Z2344"/>
      <c r="AA2344"/>
      <c r="AB2344"/>
      <c r="AC2344" s="72"/>
      <c r="AD2344" s="72"/>
      <c r="AE2344" s="72"/>
      <c r="AF2344" s="72"/>
      <c r="AG2344"/>
      <c r="AH2344"/>
      <c r="AI2344"/>
      <c r="AJ2344"/>
      <c r="AK2344"/>
      <c r="AL2344"/>
      <c r="AM2344"/>
      <c r="AN2344"/>
      <c r="AO2344"/>
      <c r="AP2344"/>
      <c r="AQ2344"/>
      <c r="AR2344"/>
      <c r="AS2344"/>
      <c r="AT2344" s="72"/>
      <c r="AU2344" s="72"/>
      <c r="AV2344" s="72"/>
      <c r="AW2344" s="72"/>
      <c r="AX2344" s="72"/>
      <c r="AY2344" s="72"/>
      <c r="AZ2344" s="72"/>
      <c r="BA2344" s="72"/>
      <c r="BB2344" s="72"/>
      <c r="BC2344" s="72"/>
      <c r="BD2344" s="72"/>
      <c r="BE2344" s="72"/>
      <c r="BF2344" s="72"/>
      <c r="BG2344" s="72"/>
      <c r="BH2344" s="72"/>
      <c r="BI2344" s="72"/>
      <c r="BJ2344"/>
      <c r="BK2344"/>
      <c r="BL2344"/>
      <c r="BM2344"/>
      <c r="BN2344"/>
      <c r="BO2344"/>
      <c r="BP2344"/>
      <c r="BQ2344"/>
      <c r="BR2344"/>
      <c r="BS2344"/>
      <c r="BT2344"/>
      <c r="BU2344"/>
      <c r="BV2344"/>
      <c r="BW2344"/>
      <c r="BX2344"/>
      <c r="BY2344" s="1"/>
      <c r="BZ2344" s="1"/>
      <c r="CA2344" s="1"/>
      <c r="CB2344" s="1"/>
      <c r="CC2344" s="1"/>
      <c r="CD2344" s="1"/>
      <c r="CE2344" s="1"/>
      <c r="CF2344" s="1"/>
    </row>
    <row r="2345" spans="1:84" ht="14.4" x14ac:dyDescent="0.3">
      <c r="A2345" s="40"/>
      <c r="B2345"/>
      <c r="C2345"/>
      <c r="D2345"/>
      <c r="E2345"/>
      <c r="F2345"/>
      <c r="G2345"/>
      <c r="H2345"/>
      <c r="I2345"/>
      <c r="J2345"/>
      <c r="K2345"/>
      <c r="L2345"/>
      <c r="M2345"/>
      <c r="N2345"/>
      <c r="O2345"/>
      <c r="P2345"/>
      <c r="Q2345"/>
      <c r="R2345"/>
      <c r="S2345"/>
      <c r="T2345"/>
      <c r="U2345"/>
      <c r="V2345"/>
      <c r="W2345"/>
      <c r="X2345"/>
      <c r="Y2345"/>
      <c r="Z2345"/>
      <c r="AA2345"/>
      <c r="AB2345"/>
      <c r="AC2345" s="72"/>
      <c r="AD2345" s="72"/>
      <c r="AE2345" s="72"/>
      <c r="AF2345" s="72"/>
      <c r="AG2345"/>
      <c r="AH2345"/>
      <c r="AI2345"/>
      <c r="AJ2345"/>
      <c r="AK2345"/>
      <c r="AL2345"/>
      <c r="AM2345"/>
      <c r="AN2345"/>
      <c r="AO2345"/>
      <c r="AP2345"/>
      <c r="AQ2345"/>
      <c r="AR2345"/>
      <c r="AS2345"/>
      <c r="AT2345" s="72"/>
      <c r="AU2345" s="72"/>
      <c r="AV2345" s="72"/>
      <c r="AW2345" s="72"/>
      <c r="AX2345" s="72"/>
      <c r="AY2345" s="72"/>
      <c r="AZ2345" s="72"/>
      <c r="BA2345" s="72"/>
      <c r="BB2345" s="72"/>
      <c r="BC2345" s="72"/>
      <c r="BD2345" s="72"/>
      <c r="BE2345" s="72"/>
      <c r="BF2345" s="72"/>
      <c r="BG2345" s="72"/>
      <c r="BH2345" s="72"/>
      <c r="BI2345" s="72"/>
      <c r="BJ2345"/>
      <c r="BK2345"/>
      <c r="BL2345"/>
      <c r="BM2345"/>
      <c r="BN2345"/>
      <c r="BO2345"/>
      <c r="BP2345"/>
      <c r="BQ2345"/>
      <c r="BR2345"/>
      <c r="BS2345"/>
      <c r="BT2345"/>
      <c r="BU2345"/>
      <c r="BV2345"/>
      <c r="BW2345"/>
      <c r="BX2345"/>
      <c r="BY2345" s="1"/>
      <c r="BZ2345" s="1"/>
      <c r="CA2345" s="1"/>
      <c r="CB2345" s="1"/>
      <c r="CC2345" s="1"/>
      <c r="CD2345" s="1"/>
      <c r="CE2345" s="1"/>
      <c r="CF2345" s="1"/>
    </row>
    <row r="2346" spans="1:84" ht="14.4" x14ac:dyDescent="0.3">
      <c r="A2346" s="40"/>
      <c r="B2346"/>
      <c r="C2346"/>
      <c r="D2346"/>
      <c r="E2346"/>
      <c r="F2346"/>
      <c r="G2346"/>
      <c r="H2346"/>
      <c r="I2346"/>
      <c r="J2346"/>
      <c r="K2346"/>
      <c r="L2346"/>
      <c r="M2346"/>
      <c r="N2346"/>
      <c r="O2346"/>
      <c r="P2346"/>
      <c r="Q2346"/>
      <c r="R2346"/>
      <c r="S2346"/>
      <c r="T2346"/>
      <c r="U2346"/>
      <c r="V2346"/>
      <c r="W2346"/>
      <c r="X2346"/>
      <c r="Y2346"/>
      <c r="Z2346"/>
      <c r="AA2346"/>
      <c r="AB2346"/>
      <c r="AC2346" s="72"/>
      <c r="AD2346" s="72"/>
      <c r="AE2346" s="72"/>
      <c r="AF2346" s="72"/>
      <c r="AG2346"/>
      <c r="AH2346"/>
      <c r="AI2346"/>
      <c r="AJ2346"/>
      <c r="AK2346"/>
      <c r="AL2346"/>
      <c r="AM2346"/>
      <c r="AN2346"/>
      <c r="AO2346"/>
      <c r="AP2346"/>
      <c r="AQ2346"/>
      <c r="AR2346"/>
      <c r="AS2346"/>
      <c r="AT2346" s="72"/>
      <c r="AU2346" s="72"/>
      <c r="AV2346" s="72"/>
      <c r="AW2346" s="72"/>
      <c r="AX2346" s="72"/>
      <c r="AY2346" s="72"/>
      <c r="AZ2346" s="72"/>
      <c r="BA2346" s="72"/>
      <c r="BB2346" s="72"/>
      <c r="BC2346" s="72"/>
      <c r="BD2346" s="72"/>
      <c r="BE2346" s="72"/>
      <c r="BF2346" s="72"/>
      <c r="BG2346" s="72"/>
      <c r="BH2346" s="72"/>
      <c r="BI2346" s="72"/>
      <c r="BJ2346"/>
      <c r="BK2346"/>
      <c r="BL2346"/>
      <c r="BM2346"/>
      <c r="BN2346"/>
      <c r="BO2346"/>
      <c r="BP2346"/>
      <c r="BQ2346"/>
      <c r="BR2346"/>
      <c r="BS2346"/>
      <c r="BT2346"/>
      <c r="BU2346"/>
      <c r="BV2346"/>
      <c r="BW2346"/>
      <c r="BX2346"/>
      <c r="BY2346" s="1"/>
      <c r="BZ2346" s="1"/>
      <c r="CA2346" s="1"/>
      <c r="CB2346" s="1"/>
      <c r="CC2346" s="1"/>
      <c r="CD2346" s="1"/>
      <c r="CE2346" s="1"/>
      <c r="CF2346" s="1"/>
    </row>
    <row r="2347" spans="1:84" ht="14.4" x14ac:dyDescent="0.3">
      <c r="A2347" s="40"/>
      <c r="B2347"/>
      <c r="C2347"/>
      <c r="D2347"/>
      <c r="E2347"/>
      <c r="F2347"/>
      <c r="G2347"/>
      <c r="H2347"/>
      <c r="I2347"/>
      <c r="J2347"/>
      <c r="K2347"/>
      <c r="L2347"/>
      <c r="M2347"/>
      <c r="N2347"/>
      <c r="O2347"/>
      <c r="P2347"/>
      <c r="Q2347"/>
      <c r="R2347"/>
      <c r="S2347"/>
      <c r="T2347"/>
      <c r="U2347"/>
      <c r="V2347"/>
      <c r="W2347"/>
      <c r="X2347"/>
      <c r="Y2347"/>
      <c r="Z2347"/>
      <c r="AA2347"/>
      <c r="AB2347"/>
      <c r="AC2347" s="72"/>
      <c r="AD2347" s="72"/>
      <c r="AE2347" s="72"/>
      <c r="AF2347" s="72"/>
      <c r="AG2347"/>
      <c r="AH2347"/>
      <c r="AI2347"/>
      <c r="AJ2347"/>
      <c r="AK2347"/>
      <c r="AL2347"/>
      <c r="AM2347"/>
      <c r="AN2347"/>
      <c r="AO2347"/>
      <c r="AP2347"/>
      <c r="AQ2347"/>
      <c r="AR2347"/>
      <c r="AS2347"/>
      <c r="AT2347" s="72"/>
      <c r="AU2347" s="72"/>
      <c r="AV2347" s="72"/>
      <c r="AW2347" s="72"/>
      <c r="AX2347" s="72"/>
      <c r="AY2347" s="72"/>
      <c r="AZ2347" s="72"/>
      <c r="BA2347" s="72"/>
      <c r="BB2347" s="72"/>
      <c r="BC2347" s="72"/>
      <c r="BD2347" s="72"/>
      <c r="BE2347" s="72"/>
      <c r="BF2347" s="72"/>
      <c r="BG2347" s="72"/>
      <c r="BH2347" s="72"/>
      <c r="BI2347" s="72"/>
      <c r="BJ2347"/>
      <c r="BK2347"/>
      <c r="BL2347"/>
      <c r="BM2347"/>
      <c r="BN2347"/>
      <c r="BO2347"/>
      <c r="BP2347"/>
      <c r="BQ2347"/>
      <c r="BR2347"/>
      <c r="BS2347"/>
      <c r="BT2347"/>
      <c r="BU2347"/>
      <c r="BV2347"/>
      <c r="BW2347"/>
      <c r="BX2347"/>
      <c r="BY2347" s="1"/>
      <c r="BZ2347" s="1"/>
      <c r="CA2347" s="1"/>
      <c r="CB2347" s="1"/>
      <c r="CC2347" s="1"/>
      <c r="CD2347" s="1"/>
      <c r="CE2347" s="1"/>
      <c r="CF2347" s="1"/>
    </row>
    <row r="2348" spans="1:84" ht="14.4" x14ac:dyDescent="0.3">
      <c r="A2348" s="40"/>
      <c r="B2348"/>
      <c r="C2348"/>
      <c r="D2348"/>
      <c r="E2348"/>
      <c r="F2348"/>
      <c r="G2348"/>
      <c r="H2348"/>
      <c r="I2348"/>
      <c r="J2348"/>
      <c r="K2348"/>
      <c r="L2348"/>
      <c r="M2348"/>
      <c r="N2348"/>
      <c r="O2348"/>
      <c r="P2348"/>
      <c r="Q2348"/>
      <c r="R2348"/>
      <c r="S2348"/>
      <c r="T2348"/>
      <c r="U2348"/>
      <c r="V2348"/>
      <c r="W2348"/>
      <c r="X2348"/>
      <c r="Y2348"/>
      <c r="Z2348"/>
      <c r="AA2348"/>
      <c r="AB2348"/>
      <c r="AC2348" s="72"/>
      <c r="AD2348" s="72"/>
      <c r="AE2348" s="72"/>
      <c r="AF2348" s="72"/>
      <c r="AG2348"/>
      <c r="AH2348"/>
      <c r="AI2348"/>
      <c r="AJ2348"/>
      <c r="AK2348"/>
      <c r="AL2348"/>
      <c r="AM2348"/>
      <c r="AN2348"/>
      <c r="AO2348"/>
      <c r="AP2348"/>
      <c r="AQ2348"/>
      <c r="AR2348"/>
      <c r="AS2348"/>
      <c r="AT2348" s="72"/>
      <c r="AU2348" s="72"/>
      <c r="AV2348" s="72"/>
      <c r="AW2348" s="72"/>
      <c r="AX2348" s="72"/>
      <c r="AY2348" s="72"/>
      <c r="AZ2348" s="72"/>
      <c r="BA2348" s="72"/>
      <c r="BB2348" s="72"/>
      <c r="BC2348" s="72"/>
      <c r="BD2348" s="72"/>
      <c r="BE2348" s="72"/>
      <c r="BF2348" s="72"/>
      <c r="BG2348" s="72"/>
      <c r="BH2348" s="72"/>
      <c r="BI2348" s="72"/>
      <c r="BJ2348"/>
      <c r="BK2348"/>
      <c r="BL2348"/>
      <c r="BM2348"/>
      <c r="BN2348"/>
      <c r="BO2348"/>
      <c r="BP2348"/>
      <c r="BQ2348"/>
      <c r="BR2348"/>
      <c r="BS2348"/>
      <c r="BT2348"/>
      <c r="BU2348"/>
      <c r="BV2348"/>
      <c r="BW2348"/>
      <c r="BX2348"/>
      <c r="BY2348" s="1"/>
      <c r="BZ2348" s="1"/>
      <c r="CA2348" s="1"/>
      <c r="CB2348" s="1"/>
      <c r="CC2348" s="1"/>
      <c r="CD2348" s="1"/>
      <c r="CE2348" s="1"/>
      <c r="CF2348" s="1"/>
    </row>
    <row r="2349" spans="1:84" ht="14.4" x14ac:dyDescent="0.3">
      <c r="A2349" s="40"/>
      <c r="B2349"/>
      <c r="C2349"/>
      <c r="D2349"/>
      <c r="E2349"/>
      <c r="F2349"/>
      <c r="G2349"/>
      <c r="H2349"/>
      <c r="I2349"/>
      <c r="J2349"/>
      <c r="K2349"/>
      <c r="L2349"/>
      <c r="M2349"/>
      <c r="N2349"/>
      <c r="O2349"/>
      <c r="P2349"/>
      <c r="Q2349"/>
      <c r="R2349"/>
      <c r="S2349"/>
      <c r="T2349"/>
      <c r="U2349"/>
      <c r="V2349"/>
      <c r="W2349"/>
      <c r="X2349"/>
      <c r="Y2349"/>
      <c r="Z2349"/>
      <c r="AA2349"/>
      <c r="AB2349"/>
      <c r="AC2349" s="72"/>
      <c r="AD2349" s="72"/>
      <c r="AE2349" s="72"/>
      <c r="AF2349" s="72"/>
      <c r="AG2349"/>
      <c r="AH2349"/>
      <c r="AI2349"/>
      <c r="AJ2349"/>
      <c r="AK2349"/>
      <c r="AL2349"/>
      <c r="AM2349"/>
      <c r="AN2349"/>
      <c r="AO2349"/>
      <c r="AP2349"/>
      <c r="AQ2349"/>
      <c r="AR2349"/>
      <c r="AS2349"/>
      <c r="AT2349" s="72"/>
      <c r="AU2349" s="72"/>
      <c r="AV2349" s="72"/>
      <c r="AW2349" s="72"/>
      <c r="AX2349" s="72"/>
      <c r="AY2349" s="72"/>
      <c r="AZ2349" s="72"/>
      <c r="BA2349" s="72"/>
      <c r="BB2349" s="72"/>
      <c r="BC2349" s="72"/>
      <c r="BD2349" s="72"/>
      <c r="BE2349" s="72"/>
      <c r="BF2349" s="72"/>
      <c r="BG2349" s="72"/>
      <c r="BH2349" s="72"/>
      <c r="BI2349" s="72"/>
      <c r="BJ2349"/>
      <c r="BK2349"/>
      <c r="BL2349"/>
      <c r="BM2349"/>
      <c r="BN2349"/>
      <c r="BO2349"/>
      <c r="BP2349"/>
      <c r="BQ2349"/>
      <c r="BR2349"/>
      <c r="BS2349"/>
      <c r="BT2349"/>
      <c r="BU2349"/>
      <c r="BV2349"/>
      <c r="BW2349"/>
      <c r="BX2349"/>
      <c r="BY2349" s="1"/>
      <c r="BZ2349" s="1"/>
      <c r="CA2349" s="1"/>
      <c r="CB2349" s="1"/>
      <c r="CC2349" s="1"/>
      <c r="CD2349" s="1"/>
      <c r="CE2349" s="1"/>
      <c r="CF2349" s="1"/>
    </row>
    <row r="2350" spans="1:84" ht="14.4" x14ac:dyDescent="0.3">
      <c r="A2350" s="40"/>
      <c r="B2350"/>
      <c r="C2350"/>
      <c r="D2350"/>
      <c r="E2350"/>
      <c r="F2350"/>
      <c r="G2350"/>
      <c r="H2350"/>
      <c r="I2350"/>
      <c r="J2350"/>
      <c r="K2350"/>
      <c r="L2350"/>
      <c r="M2350"/>
      <c r="N2350"/>
      <c r="O2350"/>
      <c r="P2350"/>
      <c r="Q2350"/>
      <c r="R2350"/>
      <c r="S2350"/>
      <c r="T2350"/>
      <c r="U2350"/>
      <c r="V2350"/>
      <c r="W2350"/>
      <c r="X2350"/>
      <c r="Y2350"/>
      <c r="Z2350"/>
      <c r="AA2350"/>
      <c r="AB2350"/>
      <c r="AC2350" s="72"/>
      <c r="AD2350" s="72"/>
      <c r="AE2350" s="72"/>
      <c r="AF2350" s="72"/>
      <c r="AG2350"/>
      <c r="AH2350"/>
      <c r="AI2350"/>
      <c r="AJ2350"/>
      <c r="AK2350"/>
      <c r="AL2350"/>
      <c r="AM2350"/>
      <c r="AN2350"/>
      <c r="AO2350"/>
      <c r="AP2350"/>
      <c r="AQ2350"/>
      <c r="AR2350"/>
      <c r="AS2350"/>
      <c r="AT2350" s="72"/>
      <c r="AU2350" s="72"/>
      <c r="AV2350" s="72"/>
      <c r="AW2350" s="72"/>
      <c r="AX2350" s="72"/>
      <c r="AY2350" s="72"/>
      <c r="AZ2350" s="72"/>
      <c r="BA2350" s="72"/>
      <c r="BB2350" s="72"/>
      <c r="BC2350" s="72"/>
      <c r="BD2350" s="72"/>
      <c r="BE2350" s="72"/>
      <c r="BF2350" s="72"/>
      <c r="BG2350" s="72"/>
      <c r="BH2350" s="72"/>
      <c r="BI2350" s="72"/>
      <c r="BJ2350"/>
      <c r="BK2350"/>
      <c r="BL2350"/>
      <c r="BM2350"/>
      <c r="BN2350"/>
      <c r="BO2350"/>
      <c r="BP2350"/>
      <c r="BQ2350"/>
      <c r="BR2350"/>
      <c r="BS2350"/>
      <c r="BT2350"/>
      <c r="BU2350"/>
      <c r="BV2350"/>
      <c r="BW2350"/>
      <c r="BX2350"/>
      <c r="BY2350" s="1"/>
      <c r="BZ2350" s="1"/>
      <c r="CA2350" s="1"/>
      <c r="CB2350" s="1"/>
      <c r="CC2350" s="1"/>
      <c r="CD2350" s="1"/>
      <c r="CE2350" s="1"/>
      <c r="CF2350" s="1"/>
    </row>
    <row r="2351" spans="1:84" ht="14.4" x14ac:dyDescent="0.3">
      <c r="A2351" s="40"/>
      <c r="B2351"/>
      <c r="C2351"/>
      <c r="D2351"/>
      <c r="E2351"/>
      <c r="F2351"/>
      <c r="G2351"/>
      <c r="H2351"/>
      <c r="I2351"/>
      <c r="J2351"/>
      <c r="K2351"/>
      <c r="L2351"/>
      <c r="M2351"/>
      <c r="N2351"/>
      <c r="O2351"/>
      <c r="P2351"/>
      <c r="Q2351"/>
      <c r="R2351"/>
      <c r="S2351"/>
      <c r="T2351"/>
      <c r="U2351"/>
      <c r="V2351"/>
      <c r="W2351"/>
      <c r="X2351"/>
      <c r="Y2351"/>
      <c r="Z2351"/>
      <c r="AA2351"/>
      <c r="AB2351"/>
      <c r="AC2351" s="72"/>
      <c r="AD2351" s="72"/>
      <c r="AE2351" s="72"/>
      <c r="AF2351" s="72"/>
      <c r="AG2351"/>
      <c r="AH2351"/>
      <c r="AI2351"/>
      <c r="AJ2351"/>
      <c r="AK2351"/>
      <c r="AL2351"/>
      <c r="AM2351"/>
      <c r="AN2351"/>
      <c r="AO2351"/>
      <c r="AP2351"/>
      <c r="AQ2351"/>
      <c r="AR2351"/>
      <c r="AS2351"/>
      <c r="AT2351" s="72"/>
      <c r="AU2351" s="72"/>
      <c r="AV2351" s="72"/>
      <c r="AW2351" s="72"/>
      <c r="AX2351" s="72"/>
      <c r="AY2351" s="72"/>
      <c r="AZ2351" s="72"/>
      <c r="BA2351" s="72"/>
      <c r="BB2351" s="72"/>
      <c r="BC2351" s="72"/>
      <c r="BD2351" s="72"/>
      <c r="BE2351" s="72"/>
      <c r="BF2351" s="72"/>
      <c r="BG2351" s="72"/>
      <c r="BH2351" s="72"/>
      <c r="BI2351" s="72"/>
      <c r="BJ2351"/>
      <c r="BK2351"/>
      <c r="BL2351"/>
      <c r="BM2351"/>
      <c r="BN2351"/>
      <c r="BO2351"/>
      <c r="BP2351"/>
      <c r="BQ2351"/>
      <c r="BR2351"/>
      <c r="BS2351"/>
      <c r="BT2351"/>
      <c r="BU2351"/>
      <c r="BV2351"/>
      <c r="BW2351"/>
      <c r="BX2351"/>
      <c r="BY2351" s="1"/>
      <c r="BZ2351" s="1"/>
      <c r="CA2351" s="1"/>
      <c r="CB2351" s="1"/>
      <c r="CC2351" s="1"/>
      <c r="CD2351" s="1"/>
      <c r="CE2351" s="1"/>
      <c r="CF2351" s="1"/>
    </row>
    <row r="2352" spans="1:84" ht="14.4" x14ac:dyDescent="0.3">
      <c r="A2352" s="40"/>
      <c r="B2352"/>
      <c r="C2352"/>
      <c r="D2352"/>
      <c r="E2352"/>
      <c r="F2352"/>
      <c r="G2352"/>
      <c r="H2352"/>
      <c r="I2352"/>
      <c r="J2352"/>
      <c r="K2352"/>
      <c r="L2352"/>
      <c r="M2352"/>
      <c r="N2352"/>
      <c r="O2352"/>
      <c r="P2352"/>
      <c r="Q2352"/>
      <c r="R2352"/>
      <c r="S2352"/>
      <c r="T2352"/>
      <c r="U2352"/>
      <c r="V2352"/>
      <c r="W2352"/>
      <c r="X2352"/>
      <c r="Y2352"/>
      <c r="Z2352"/>
      <c r="AA2352"/>
      <c r="AB2352"/>
      <c r="AC2352" s="72"/>
      <c r="AD2352" s="72"/>
      <c r="AE2352" s="72"/>
      <c r="AF2352" s="72"/>
      <c r="AG2352"/>
      <c r="AH2352"/>
      <c r="AI2352"/>
      <c r="AJ2352"/>
      <c r="AK2352"/>
      <c r="AL2352"/>
      <c r="AM2352"/>
      <c r="AN2352"/>
      <c r="AO2352"/>
      <c r="AP2352"/>
      <c r="AQ2352"/>
      <c r="AR2352"/>
      <c r="AS2352"/>
      <c r="AT2352" s="72"/>
      <c r="AU2352" s="72"/>
      <c r="AV2352" s="72"/>
      <c r="AW2352" s="72"/>
      <c r="AX2352" s="72"/>
      <c r="AY2352" s="72"/>
      <c r="AZ2352" s="72"/>
      <c r="BA2352" s="72"/>
      <c r="BB2352" s="72"/>
      <c r="BC2352" s="72"/>
      <c r="BD2352" s="72"/>
      <c r="BE2352" s="72"/>
      <c r="BF2352" s="72"/>
      <c r="BG2352" s="72"/>
      <c r="BH2352" s="72"/>
      <c r="BI2352" s="72"/>
      <c r="BJ2352"/>
      <c r="BK2352"/>
      <c r="BL2352"/>
      <c r="BM2352"/>
      <c r="BN2352"/>
      <c r="BO2352"/>
      <c r="BP2352"/>
      <c r="BQ2352"/>
      <c r="BR2352"/>
      <c r="BS2352"/>
      <c r="BT2352"/>
      <c r="BU2352"/>
      <c r="BV2352"/>
      <c r="BW2352"/>
      <c r="BX2352"/>
      <c r="BY2352" s="1"/>
      <c r="BZ2352" s="1"/>
      <c r="CA2352" s="1"/>
      <c r="CB2352" s="1"/>
      <c r="CC2352" s="1"/>
      <c r="CD2352" s="1"/>
      <c r="CE2352" s="1"/>
      <c r="CF2352" s="1"/>
    </row>
    <row r="2353" spans="1:84" ht="14.4" x14ac:dyDescent="0.3">
      <c r="A2353" s="40"/>
      <c r="B2353"/>
      <c r="C2353"/>
      <c r="D2353"/>
      <c r="E2353"/>
      <c r="F2353"/>
      <c r="G2353"/>
      <c r="H2353"/>
      <c r="I2353"/>
      <c r="J2353"/>
      <c r="K2353"/>
      <c r="L2353"/>
      <c r="M2353"/>
      <c r="N2353"/>
      <c r="O2353"/>
      <c r="P2353"/>
      <c r="Q2353"/>
      <c r="R2353"/>
      <c r="S2353"/>
      <c r="T2353"/>
      <c r="U2353"/>
      <c r="V2353"/>
      <c r="W2353"/>
      <c r="X2353"/>
      <c r="Y2353"/>
      <c r="Z2353"/>
      <c r="AA2353"/>
      <c r="AB2353"/>
      <c r="AC2353" s="72"/>
      <c r="AD2353" s="72"/>
      <c r="AE2353" s="72"/>
      <c r="AF2353" s="72"/>
      <c r="AG2353"/>
      <c r="AH2353"/>
      <c r="AI2353"/>
      <c r="AJ2353"/>
      <c r="AK2353"/>
      <c r="AL2353"/>
      <c r="AM2353"/>
      <c r="AN2353"/>
      <c r="AO2353"/>
      <c r="AP2353"/>
      <c r="AQ2353"/>
      <c r="AR2353"/>
      <c r="AS2353"/>
      <c r="AT2353" s="72"/>
      <c r="AU2353" s="72"/>
      <c r="AV2353" s="72"/>
      <c r="AW2353" s="72"/>
      <c r="AX2353" s="72"/>
      <c r="AY2353" s="72"/>
      <c r="AZ2353" s="72"/>
      <c r="BA2353" s="72"/>
      <c r="BB2353" s="72"/>
      <c r="BC2353" s="72"/>
      <c r="BD2353" s="72"/>
      <c r="BE2353" s="72"/>
      <c r="BF2353" s="72"/>
      <c r="BG2353" s="72"/>
      <c r="BH2353" s="72"/>
      <c r="BI2353" s="72"/>
      <c r="BJ2353"/>
      <c r="BK2353"/>
      <c r="BL2353"/>
      <c r="BM2353"/>
      <c r="BN2353"/>
      <c r="BO2353"/>
      <c r="BP2353"/>
      <c r="BQ2353"/>
      <c r="BR2353"/>
      <c r="BS2353"/>
      <c r="BT2353"/>
      <c r="BU2353"/>
      <c r="BV2353"/>
      <c r="BW2353"/>
      <c r="BX2353"/>
      <c r="BY2353" s="1"/>
      <c r="BZ2353" s="1"/>
      <c r="CA2353" s="1"/>
      <c r="CB2353" s="1"/>
      <c r="CC2353" s="1"/>
      <c r="CD2353" s="1"/>
      <c r="CE2353" s="1"/>
      <c r="CF2353" s="1"/>
    </row>
    <row r="2354" spans="1:84" ht="14.4" x14ac:dyDescent="0.3">
      <c r="A2354" s="40"/>
      <c r="B2354"/>
      <c r="C2354"/>
      <c r="D2354"/>
      <c r="E2354"/>
      <c r="F2354"/>
      <c r="G2354"/>
      <c r="H2354"/>
      <c r="I2354"/>
      <c r="J2354"/>
      <c r="K2354"/>
      <c r="L2354"/>
      <c r="M2354"/>
      <c r="N2354"/>
      <c r="O2354"/>
      <c r="P2354"/>
      <c r="Q2354"/>
      <c r="R2354"/>
      <c r="S2354"/>
      <c r="T2354"/>
      <c r="U2354"/>
      <c r="V2354"/>
      <c r="W2354"/>
      <c r="X2354"/>
      <c r="Y2354"/>
      <c r="Z2354"/>
      <c r="AA2354"/>
      <c r="AB2354"/>
      <c r="AC2354" s="72"/>
      <c r="AD2354" s="72"/>
      <c r="AE2354" s="72"/>
      <c r="AF2354" s="72"/>
      <c r="AG2354"/>
      <c r="AH2354"/>
      <c r="AI2354"/>
      <c r="AJ2354"/>
      <c r="AK2354"/>
      <c r="AL2354"/>
      <c r="AM2354"/>
      <c r="AN2354"/>
      <c r="AO2354"/>
      <c r="AP2354"/>
      <c r="AQ2354"/>
      <c r="AR2354"/>
      <c r="AS2354"/>
      <c r="AT2354" s="72"/>
      <c r="AU2354" s="72"/>
      <c r="AV2354" s="72"/>
      <c r="AW2354" s="72"/>
      <c r="AX2354" s="72"/>
      <c r="AY2354" s="72"/>
      <c r="AZ2354" s="72"/>
      <c r="BA2354" s="72"/>
      <c r="BB2354" s="72"/>
      <c r="BC2354" s="72"/>
      <c r="BD2354" s="72"/>
      <c r="BE2354" s="72"/>
      <c r="BF2354" s="72"/>
      <c r="BG2354" s="72"/>
      <c r="BH2354" s="72"/>
      <c r="BI2354" s="72"/>
      <c r="BJ2354"/>
      <c r="BK2354"/>
      <c r="BL2354"/>
      <c r="BM2354"/>
      <c r="BN2354"/>
      <c r="BO2354"/>
      <c r="BP2354"/>
      <c r="BQ2354"/>
      <c r="BR2354"/>
      <c r="BS2354"/>
      <c r="BT2354"/>
      <c r="BU2354"/>
      <c r="BV2354"/>
      <c r="BW2354"/>
      <c r="BX2354"/>
      <c r="BY2354" s="1"/>
      <c r="BZ2354" s="1"/>
      <c r="CA2354" s="1"/>
      <c r="CB2354" s="1"/>
      <c r="CC2354" s="1"/>
      <c r="CD2354" s="1"/>
      <c r="CE2354" s="1"/>
      <c r="CF2354" s="1"/>
    </row>
    <row r="2355" spans="1:84" ht="14.4" x14ac:dyDescent="0.3">
      <c r="A2355" s="40"/>
      <c r="B2355"/>
      <c r="C2355"/>
      <c r="D2355"/>
      <c r="E2355"/>
      <c r="F2355"/>
      <c r="G2355"/>
      <c r="H2355"/>
      <c r="I2355"/>
      <c r="J2355"/>
      <c r="K2355"/>
      <c r="L2355"/>
      <c r="M2355"/>
      <c r="N2355"/>
      <c r="O2355"/>
      <c r="P2355"/>
      <c r="Q2355"/>
      <c r="R2355"/>
      <c r="S2355"/>
      <c r="T2355"/>
      <c r="U2355"/>
      <c r="V2355"/>
      <c r="W2355"/>
      <c r="X2355"/>
      <c r="Y2355"/>
      <c r="Z2355"/>
      <c r="AA2355"/>
      <c r="AB2355"/>
      <c r="AC2355" s="72"/>
      <c r="AD2355" s="72"/>
      <c r="AE2355" s="72"/>
      <c r="AF2355" s="72"/>
      <c r="AG2355"/>
      <c r="AH2355"/>
      <c r="AI2355"/>
      <c r="AJ2355"/>
      <c r="AK2355"/>
      <c r="AL2355"/>
      <c r="AM2355"/>
      <c r="AN2355"/>
      <c r="AO2355"/>
      <c r="AP2355"/>
      <c r="AQ2355"/>
      <c r="AR2355"/>
      <c r="AS2355"/>
      <c r="AT2355" s="72"/>
      <c r="AU2355" s="72"/>
      <c r="AV2355" s="72"/>
      <c r="AW2355" s="72"/>
      <c r="AX2355" s="72"/>
      <c r="AY2355" s="72"/>
      <c r="AZ2355" s="72"/>
      <c r="BA2355" s="72"/>
      <c r="BB2355" s="72"/>
      <c r="BC2355" s="72"/>
      <c r="BD2355" s="72"/>
      <c r="BE2355" s="72"/>
      <c r="BF2355" s="72"/>
      <c r="BG2355" s="72"/>
      <c r="BH2355" s="72"/>
      <c r="BI2355" s="72"/>
      <c r="BJ2355"/>
      <c r="BK2355"/>
      <c r="BL2355"/>
      <c r="BM2355"/>
      <c r="BN2355"/>
      <c r="BO2355"/>
      <c r="BP2355"/>
      <c r="BQ2355"/>
      <c r="BR2355"/>
      <c r="BS2355"/>
      <c r="BT2355"/>
      <c r="BU2355"/>
      <c r="BV2355"/>
      <c r="BW2355"/>
      <c r="BX2355"/>
      <c r="BY2355" s="1"/>
      <c r="BZ2355" s="1"/>
      <c r="CA2355" s="1"/>
      <c r="CB2355" s="1"/>
      <c r="CC2355" s="1"/>
      <c r="CD2355" s="1"/>
      <c r="CE2355" s="1"/>
      <c r="CF2355" s="1"/>
    </row>
    <row r="2356" spans="1:84" ht="14.4" x14ac:dyDescent="0.3">
      <c r="A2356" s="40"/>
      <c r="B2356"/>
      <c r="C2356"/>
      <c r="D2356"/>
      <c r="E2356"/>
      <c r="F2356"/>
      <c r="G2356"/>
      <c r="H2356"/>
      <c r="I2356"/>
      <c r="J2356"/>
      <c r="K2356"/>
      <c r="L2356"/>
      <c r="M2356"/>
      <c r="N2356"/>
      <c r="O2356"/>
      <c r="P2356"/>
      <c r="Q2356"/>
      <c r="R2356"/>
      <c r="S2356"/>
      <c r="T2356"/>
      <c r="U2356"/>
      <c r="V2356"/>
      <c r="W2356"/>
      <c r="X2356"/>
      <c r="Y2356"/>
      <c r="Z2356"/>
      <c r="AA2356"/>
      <c r="AB2356"/>
      <c r="AC2356" s="72"/>
      <c r="AD2356" s="72"/>
      <c r="AE2356" s="72"/>
      <c r="AF2356" s="72"/>
      <c r="AG2356"/>
      <c r="AH2356"/>
      <c r="AI2356"/>
      <c r="AJ2356"/>
      <c r="AK2356"/>
      <c r="AL2356"/>
      <c r="AM2356"/>
      <c r="AN2356"/>
      <c r="AO2356"/>
      <c r="AP2356"/>
      <c r="AQ2356"/>
      <c r="AR2356"/>
      <c r="AS2356"/>
      <c r="AT2356" s="72"/>
      <c r="AU2356" s="72"/>
      <c r="AV2356" s="72"/>
      <c r="AW2356" s="72"/>
      <c r="AX2356" s="72"/>
      <c r="AY2356" s="72"/>
      <c r="AZ2356" s="72"/>
      <c r="BA2356" s="72"/>
      <c r="BB2356" s="72"/>
      <c r="BC2356" s="72"/>
      <c r="BD2356" s="72"/>
      <c r="BE2356" s="72"/>
      <c r="BF2356" s="72"/>
      <c r="BG2356" s="72"/>
      <c r="BH2356" s="72"/>
      <c r="BI2356" s="72"/>
      <c r="BJ2356"/>
      <c r="BK2356"/>
      <c r="BL2356"/>
      <c r="BM2356"/>
      <c r="BN2356"/>
      <c r="BO2356"/>
      <c r="BP2356"/>
      <c r="BQ2356"/>
      <c r="BR2356"/>
      <c r="BS2356"/>
      <c r="BT2356"/>
      <c r="BU2356"/>
      <c r="BV2356"/>
      <c r="BW2356"/>
      <c r="BX2356"/>
      <c r="BY2356" s="1"/>
      <c r="BZ2356" s="1"/>
      <c r="CA2356" s="1"/>
      <c r="CB2356" s="1"/>
      <c r="CC2356" s="1"/>
      <c r="CD2356" s="1"/>
      <c r="CE2356" s="1"/>
      <c r="CF2356" s="1"/>
    </row>
    <row r="2357" spans="1:84" ht="14.4" x14ac:dyDescent="0.3">
      <c r="A2357" s="40"/>
      <c r="B2357"/>
      <c r="C2357"/>
      <c r="D2357"/>
      <c r="E2357"/>
      <c r="F2357"/>
      <c r="G2357"/>
      <c r="H2357"/>
      <c r="I2357"/>
      <c r="J2357"/>
      <c r="K2357"/>
      <c r="L2357"/>
      <c r="M2357"/>
      <c r="N2357"/>
      <c r="O2357"/>
      <c r="P2357"/>
      <c r="Q2357"/>
      <c r="R2357"/>
      <c r="S2357"/>
      <c r="T2357"/>
      <c r="U2357"/>
      <c r="V2357"/>
      <c r="W2357"/>
      <c r="X2357"/>
      <c r="Y2357"/>
      <c r="Z2357"/>
      <c r="AA2357"/>
      <c r="AB2357"/>
      <c r="AC2357" s="72"/>
      <c r="AD2357" s="72"/>
      <c r="AE2357" s="72"/>
      <c r="AF2357" s="72"/>
      <c r="AG2357"/>
      <c r="AH2357"/>
      <c r="AI2357"/>
      <c r="AJ2357"/>
      <c r="AK2357"/>
      <c r="AL2357"/>
      <c r="AM2357"/>
      <c r="AN2357"/>
      <c r="AO2357"/>
      <c r="AP2357"/>
      <c r="AQ2357"/>
      <c r="AR2357"/>
      <c r="AS2357"/>
      <c r="AT2357" s="72"/>
      <c r="AU2357" s="72"/>
      <c r="AV2357" s="72"/>
      <c r="AW2357" s="72"/>
      <c r="AX2357" s="72"/>
      <c r="AY2357" s="72"/>
      <c r="AZ2357" s="72"/>
      <c r="BA2357" s="72"/>
      <c r="BB2357" s="72"/>
      <c r="BC2357" s="72"/>
      <c r="BD2357" s="72"/>
      <c r="BE2357" s="72"/>
      <c r="BF2357" s="72"/>
      <c r="BG2357" s="72"/>
      <c r="BH2357" s="72"/>
      <c r="BI2357" s="72"/>
      <c r="BJ2357"/>
      <c r="BK2357"/>
      <c r="BL2357"/>
      <c r="BM2357"/>
      <c r="BN2357"/>
      <c r="BO2357"/>
      <c r="BP2357"/>
      <c r="BQ2357"/>
      <c r="BR2357"/>
      <c r="BS2357"/>
      <c r="BT2357"/>
      <c r="BU2357"/>
      <c r="BV2357"/>
      <c r="BW2357"/>
      <c r="BX2357"/>
      <c r="BY2357" s="1"/>
      <c r="BZ2357" s="1"/>
      <c r="CA2357" s="1"/>
      <c r="CB2357" s="1"/>
      <c r="CC2357" s="1"/>
      <c r="CD2357" s="1"/>
      <c r="CE2357" s="1"/>
      <c r="CF2357" s="1"/>
    </row>
    <row r="2358" spans="1:84" ht="14.4" x14ac:dyDescent="0.3">
      <c r="A2358" s="40"/>
      <c r="B2358"/>
      <c r="C2358"/>
      <c r="D2358"/>
      <c r="E2358"/>
      <c r="F2358"/>
      <c r="G2358"/>
      <c r="H2358"/>
      <c r="I2358"/>
      <c r="J2358"/>
      <c r="K2358"/>
      <c r="L2358"/>
      <c r="M2358"/>
      <c r="N2358"/>
      <c r="O2358"/>
      <c r="P2358"/>
      <c r="Q2358"/>
      <c r="R2358"/>
      <c r="S2358"/>
      <c r="T2358"/>
      <c r="U2358"/>
      <c r="V2358"/>
      <c r="W2358"/>
      <c r="X2358"/>
      <c r="Y2358"/>
      <c r="Z2358"/>
      <c r="AA2358"/>
      <c r="AB2358"/>
      <c r="AC2358" s="72"/>
      <c r="AD2358" s="72"/>
      <c r="AE2358" s="72"/>
      <c r="AF2358" s="72"/>
      <c r="AG2358"/>
      <c r="AH2358"/>
      <c r="AI2358"/>
      <c r="AJ2358"/>
      <c r="AK2358"/>
      <c r="AL2358"/>
      <c r="AM2358"/>
      <c r="AN2358"/>
      <c r="AO2358"/>
      <c r="AP2358"/>
      <c r="AQ2358"/>
      <c r="AR2358"/>
      <c r="AS2358"/>
      <c r="AT2358" s="72"/>
      <c r="AU2358" s="72"/>
      <c r="AV2358" s="72"/>
      <c r="AW2358" s="72"/>
      <c r="AX2358" s="72"/>
      <c r="AY2358" s="72"/>
      <c r="AZ2358" s="72"/>
      <c r="BA2358" s="72"/>
      <c r="BB2358" s="72"/>
      <c r="BC2358" s="72"/>
      <c r="BD2358" s="72"/>
      <c r="BE2358" s="72"/>
      <c r="BF2358" s="72"/>
      <c r="BG2358" s="72"/>
      <c r="BH2358" s="72"/>
      <c r="BI2358" s="72"/>
      <c r="BJ2358"/>
      <c r="BK2358"/>
      <c r="BL2358"/>
      <c r="BM2358"/>
      <c r="BN2358"/>
      <c r="BO2358"/>
      <c r="BP2358"/>
      <c r="BQ2358"/>
      <c r="BR2358"/>
      <c r="BS2358"/>
      <c r="BT2358"/>
      <c r="BU2358"/>
      <c r="BV2358"/>
      <c r="BW2358"/>
      <c r="BX2358"/>
      <c r="BY2358" s="1"/>
      <c r="BZ2358" s="1"/>
      <c r="CA2358" s="1"/>
      <c r="CB2358" s="1"/>
      <c r="CC2358" s="1"/>
      <c r="CD2358" s="1"/>
      <c r="CE2358" s="1"/>
      <c r="CF2358" s="1"/>
    </row>
    <row r="2359" spans="1:84" ht="14.4" x14ac:dyDescent="0.3">
      <c r="A2359" s="40"/>
      <c r="B2359"/>
      <c r="C2359"/>
      <c r="D2359"/>
      <c r="E2359"/>
      <c r="F2359"/>
      <c r="G2359"/>
      <c r="H2359"/>
      <c r="I2359"/>
      <c r="J2359"/>
      <c r="K2359"/>
      <c r="L2359"/>
      <c r="M2359"/>
      <c r="N2359"/>
      <c r="O2359"/>
      <c r="P2359"/>
      <c r="Q2359"/>
      <c r="R2359"/>
      <c r="S2359"/>
      <c r="T2359"/>
      <c r="U2359"/>
      <c r="V2359"/>
      <c r="W2359"/>
      <c r="X2359"/>
      <c r="Y2359"/>
      <c r="Z2359"/>
      <c r="AA2359"/>
      <c r="AB2359"/>
      <c r="AC2359" s="72"/>
      <c r="AD2359" s="72"/>
      <c r="AE2359" s="72"/>
      <c r="AF2359" s="72"/>
      <c r="AG2359"/>
      <c r="AH2359"/>
      <c r="AI2359"/>
      <c r="AJ2359"/>
      <c r="AK2359"/>
      <c r="AL2359"/>
      <c r="AM2359"/>
      <c r="AN2359"/>
      <c r="AO2359"/>
      <c r="AP2359"/>
      <c r="AQ2359"/>
      <c r="AR2359"/>
      <c r="AS2359"/>
      <c r="AT2359" s="72"/>
      <c r="AU2359" s="72"/>
      <c r="AV2359" s="72"/>
      <c r="AW2359" s="72"/>
      <c r="AX2359" s="72"/>
      <c r="AY2359" s="72"/>
      <c r="AZ2359" s="72"/>
      <c r="BA2359" s="72"/>
      <c r="BB2359" s="72"/>
      <c r="BC2359" s="72"/>
      <c r="BD2359" s="72"/>
      <c r="BE2359" s="72"/>
      <c r="BF2359" s="72"/>
      <c r="BG2359" s="72"/>
      <c r="BH2359" s="72"/>
      <c r="BI2359" s="72"/>
      <c r="BJ2359"/>
      <c r="BK2359"/>
      <c r="BL2359"/>
      <c r="BM2359"/>
      <c r="BN2359"/>
      <c r="BO2359"/>
      <c r="BP2359"/>
      <c r="BQ2359"/>
      <c r="BR2359"/>
      <c r="BS2359"/>
      <c r="BT2359"/>
      <c r="BU2359"/>
      <c r="BV2359"/>
      <c r="BW2359"/>
      <c r="BX2359"/>
      <c r="BY2359" s="1"/>
      <c r="BZ2359" s="1"/>
      <c r="CA2359" s="1"/>
      <c r="CB2359" s="1"/>
      <c r="CC2359" s="1"/>
      <c r="CD2359" s="1"/>
      <c r="CE2359" s="1"/>
      <c r="CF2359" s="1"/>
    </row>
    <row r="2360" spans="1:84" ht="14.4" x14ac:dyDescent="0.3">
      <c r="A2360" s="40"/>
      <c r="B2360"/>
      <c r="C2360"/>
      <c r="D2360"/>
      <c r="E2360"/>
      <c r="F2360"/>
      <c r="G2360"/>
      <c r="H2360"/>
      <c r="I2360"/>
      <c r="J2360"/>
      <c r="K2360"/>
      <c r="L2360"/>
      <c r="M2360"/>
      <c r="N2360"/>
      <c r="O2360"/>
      <c r="P2360"/>
      <c r="Q2360"/>
      <c r="R2360"/>
      <c r="S2360"/>
      <c r="T2360"/>
      <c r="U2360"/>
      <c r="V2360"/>
      <c r="W2360"/>
      <c r="X2360"/>
      <c r="Y2360"/>
      <c r="Z2360"/>
      <c r="AA2360"/>
      <c r="AB2360"/>
      <c r="AC2360" s="72"/>
      <c r="AD2360" s="72"/>
      <c r="AE2360" s="72"/>
      <c r="AF2360" s="72"/>
      <c r="AG2360"/>
      <c r="AH2360"/>
      <c r="AI2360"/>
      <c r="AJ2360"/>
      <c r="AK2360"/>
      <c r="AL2360"/>
      <c r="AM2360"/>
      <c r="AN2360"/>
      <c r="AO2360"/>
      <c r="AP2360"/>
      <c r="AQ2360"/>
      <c r="AR2360"/>
      <c r="AS2360"/>
      <c r="AT2360" s="72"/>
      <c r="AU2360" s="72"/>
      <c r="AV2360" s="72"/>
      <c r="AW2360" s="72"/>
      <c r="AX2360" s="72"/>
      <c r="AY2360" s="72"/>
      <c r="AZ2360" s="72"/>
      <c r="BA2360" s="72"/>
      <c r="BB2360" s="72"/>
      <c r="BC2360" s="72"/>
      <c r="BD2360" s="72"/>
      <c r="BE2360" s="72"/>
      <c r="BF2360" s="72"/>
      <c r="BG2360" s="72"/>
      <c r="BH2360" s="72"/>
      <c r="BI2360" s="72"/>
      <c r="BJ2360"/>
      <c r="BK2360"/>
      <c r="BL2360"/>
      <c r="BM2360"/>
      <c r="BN2360"/>
      <c r="BO2360"/>
      <c r="BP2360"/>
      <c r="BQ2360"/>
      <c r="BR2360"/>
      <c r="BS2360"/>
      <c r="BT2360"/>
      <c r="BU2360"/>
      <c r="BV2360"/>
      <c r="BW2360"/>
      <c r="BX2360"/>
      <c r="BY2360" s="1"/>
      <c r="BZ2360" s="1"/>
      <c r="CA2360" s="1"/>
      <c r="CB2360" s="1"/>
      <c r="CC2360" s="1"/>
      <c r="CD2360" s="1"/>
      <c r="CE2360" s="1"/>
      <c r="CF2360" s="1"/>
    </row>
    <row r="2361" spans="1:84" ht="14.4" x14ac:dyDescent="0.3">
      <c r="A2361" s="40"/>
      <c r="B2361"/>
      <c r="C2361"/>
      <c r="D2361"/>
      <c r="E2361"/>
      <c r="F2361"/>
      <c r="G2361"/>
      <c r="H2361"/>
      <c r="I2361"/>
      <c r="J2361"/>
      <c r="K2361"/>
      <c r="L2361"/>
      <c r="M2361"/>
      <c r="N2361"/>
      <c r="O2361"/>
      <c r="P2361"/>
      <c r="Q2361"/>
      <c r="R2361"/>
      <c r="S2361"/>
      <c r="T2361"/>
      <c r="U2361"/>
      <c r="V2361"/>
      <c r="W2361"/>
      <c r="X2361"/>
      <c r="Y2361"/>
      <c r="Z2361"/>
      <c r="AA2361"/>
      <c r="AB2361"/>
      <c r="AC2361" s="72"/>
      <c r="AD2361" s="72"/>
      <c r="AE2361" s="72"/>
      <c r="AF2361" s="72"/>
      <c r="AG2361"/>
      <c r="AH2361"/>
      <c r="AI2361"/>
      <c r="AJ2361"/>
      <c r="AK2361"/>
      <c r="AL2361"/>
      <c r="AM2361"/>
      <c r="AN2361"/>
      <c r="AO2361"/>
      <c r="AP2361"/>
      <c r="AQ2361"/>
      <c r="AR2361"/>
      <c r="AS2361"/>
      <c r="AT2361" s="72"/>
      <c r="AU2361" s="72"/>
      <c r="AV2361" s="72"/>
      <c r="AW2361" s="72"/>
      <c r="AX2361" s="72"/>
      <c r="AY2361" s="72"/>
      <c r="AZ2361" s="72"/>
      <c r="BA2361" s="72"/>
      <c r="BB2361" s="72"/>
      <c r="BC2361" s="72"/>
      <c r="BD2361" s="72"/>
      <c r="BE2361" s="72"/>
      <c r="BF2361" s="72"/>
      <c r="BG2361" s="72"/>
      <c r="BH2361" s="72"/>
      <c r="BI2361" s="72"/>
      <c r="BJ2361"/>
      <c r="BK2361"/>
      <c r="BL2361"/>
      <c r="BM2361"/>
      <c r="BN2361"/>
      <c r="BO2361"/>
      <c r="BP2361"/>
      <c r="BQ2361"/>
      <c r="BR2361"/>
      <c r="BS2361"/>
      <c r="BT2361"/>
      <c r="BU2361"/>
      <c r="BV2361"/>
      <c r="BW2361"/>
      <c r="BX2361"/>
      <c r="BY2361" s="1"/>
      <c r="BZ2361" s="1"/>
      <c r="CA2361" s="1"/>
      <c r="CB2361" s="1"/>
      <c r="CC2361" s="1"/>
      <c r="CD2361" s="1"/>
      <c r="CE2361" s="1"/>
      <c r="CF2361" s="1"/>
    </row>
    <row r="2362" spans="1:84" ht="14.4" x14ac:dyDescent="0.3">
      <c r="A2362" s="40"/>
      <c r="B2362"/>
      <c r="C2362"/>
      <c r="D2362"/>
      <c r="E2362"/>
      <c r="F2362"/>
      <c r="G2362"/>
      <c r="H2362"/>
      <c r="I2362"/>
      <c r="J2362"/>
      <c r="K2362"/>
      <c r="L2362"/>
      <c r="M2362"/>
      <c r="N2362"/>
      <c r="O2362"/>
      <c r="P2362"/>
      <c r="Q2362"/>
      <c r="R2362"/>
      <c r="S2362"/>
      <c r="T2362"/>
      <c r="U2362"/>
      <c r="V2362"/>
      <c r="W2362"/>
      <c r="X2362"/>
      <c r="Y2362"/>
      <c r="Z2362"/>
      <c r="AA2362"/>
      <c r="AB2362"/>
      <c r="AC2362" s="72"/>
      <c r="AD2362" s="72"/>
      <c r="AE2362" s="72"/>
      <c r="AF2362" s="72"/>
      <c r="AG2362"/>
      <c r="AH2362"/>
      <c r="AI2362"/>
      <c r="AJ2362"/>
      <c r="AK2362"/>
      <c r="AL2362"/>
      <c r="AM2362"/>
      <c r="AN2362"/>
      <c r="AO2362"/>
      <c r="AP2362"/>
      <c r="AQ2362"/>
      <c r="AR2362"/>
      <c r="AS2362"/>
      <c r="AT2362" s="72"/>
      <c r="AU2362" s="72"/>
      <c r="AV2362" s="72"/>
      <c r="AW2362" s="72"/>
      <c r="AX2362" s="72"/>
      <c r="AY2362" s="72"/>
      <c r="AZ2362" s="72"/>
      <c r="BA2362" s="72"/>
      <c r="BB2362" s="72"/>
      <c r="BC2362" s="72"/>
      <c r="BD2362" s="72"/>
      <c r="BE2362" s="72"/>
      <c r="BF2362" s="72"/>
      <c r="BG2362" s="72"/>
      <c r="BH2362" s="72"/>
      <c r="BI2362" s="72"/>
      <c r="BJ2362"/>
      <c r="BK2362"/>
      <c r="BL2362"/>
      <c r="BM2362"/>
      <c r="BN2362"/>
      <c r="BO2362"/>
      <c r="BP2362"/>
      <c r="BQ2362"/>
      <c r="BR2362"/>
      <c r="BS2362"/>
      <c r="BT2362"/>
      <c r="BU2362"/>
      <c r="BV2362"/>
      <c r="BW2362"/>
      <c r="BX2362"/>
      <c r="BY2362" s="1"/>
      <c r="BZ2362" s="1"/>
      <c r="CA2362" s="1"/>
      <c r="CB2362" s="1"/>
      <c r="CC2362" s="1"/>
      <c r="CD2362" s="1"/>
      <c r="CE2362" s="1"/>
      <c r="CF2362" s="1"/>
    </row>
    <row r="2363" spans="1:84" ht="14.4" x14ac:dyDescent="0.3">
      <c r="A2363" s="40"/>
      <c r="B2363"/>
      <c r="C2363"/>
      <c r="D2363"/>
      <c r="E2363"/>
      <c r="F2363"/>
      <c r="G2363"/>
      <c r="H2363"/>
      <c r="I2363"/>
      <c r="J2363"/>
      <c r="K2363"/>
      <c r="L2363"/>
      <c r="M2363"/>
      <c r="N2363"/>
      <c r="O2363"/>
      <c r="P2363"/>
      <c r="Q2363"/>
      <c r="R2363"/>
      <c r="S2363"/>
      <c r="T2363"/>
      <c r="U2363"/>
      <c r="V2363"/>
      <c r="W2363"/>
      <c r="X2363"/>
      <c r="Y2363"/>
      <c r="Z2363"/>
      <c r="AA2363"/>
      <c r="AB2363"/>
      <c r="AC2363" s="72"/>
      <c r="AD2363" s="72"/>
      <c r="AE2363" s="72"/>
      <c r="AF2363" s="72"/>
      <c r="AG2363"/>
      <c r="AH2363"/>
      <c r="AI2363"/>
      <c r="AJ2363"/>
      <c r="AK2363"/>
      <c r="AL2363"/>
      <c r="AM2363"/>
      <c r="AN2363"/>
      <c r="AO2363"/>
      <c r="AP2363"/>
      <c r="AQ2363"/>
      <c r="AR2363"/>
      <c r="AS2363"/>
      <c r="AT2363" s="72"/>
      <c r="AU2363" s="72"/>
      <c r="AV2363" s="72"/>
      <c r="AW2363" s="72"/>
      <c r="AX2363" s="72"/>
      <c r="AY2363" s="72"/>
      <c r="AZ2363" s="72"/>
      <c r="BA2363" s="72"/>
      <c r="BB2363" s="72"/>
      <c r="BC2363" s="72"/>
      <c r="BD2363" s="72"/>
      <c r="BE2363" s="72"/>
      <c r="BF2363" s="72"/>
      <c r="BG2363" s="72"/>
      <c r="BH2363" s="72"/>
      <c r="BI2363" s="72"/>
      <c r="BJ2363"/>
      <c r="BK2363"/>
      <c r="BL2363"/>
      <c r="BM2363"/>
      <c r="BN2363"/>
      <c r="BO2363"/>
      <c r="BP2363"/>
      <c r="BQ2363"/>
      <c r="BR2363"/>
      <c r="BS2363"/>
      <c r="BT2363"/>
      <c r="BU2363"/>
      <c r="BV2363"/>
      <c r="BW2363"/>
      <c r="BX2363"/>
      <c r="BY2363" s="1"/>
      <c r="BZ2363" s="1"/>
      <c r="CA2363" s="1"/>
      <c r="CB2363" s="1"/>
      <c r="CC2363" s="1"/>
      <c r="CD2363" s="1"/>
      <c r="CE2363" s="1"/>
      <c r="CF2363" s="1"/>
    </row>
    <row r="2364" spans="1:84" ht="14.4" x14ac:dyDescent="0.3">
      <c r="A2364" s="40"/>
      <c r="B2364"/>
      <c r="C2364"/>
      <c r="D2364"/>
      <c r="E2364"/>
      <c r="F2364"/>
      <c r="G2364"/>
      <c r="H2364"/>
      <c r="I2364"/>
      <c r="J2364"/>
      <c r="K2364"/>
      <c r="L2364"/>
      <c r="M2364"/>
      <c r="N2364"/>
      <c r="O2364"/>
      <c r="P2364"/>
      <c r="Q2364"/>
      <c r="R2364"/>
      <c r="S2364"/>
      <c r="T2364"/>
      <c r="U2364"/>
      <c r="V2364"/>
      <c r="W2364"/>
      <c r="X2364"/>
      <c r="Y2364"/>
      <c r="Z2364"/>
      <c r="AA2364"/>
      <c r="AB2364"/>
      <c r="AC2364" s="72"/>
      <c r="AD2364" s="72"/>
      <c r="AE2364" s="72"/>
      <c r="AF2364" s="72"/>
      <c r="AG2364"/>
      <c r="AH2364"/>
      <c r="AI2364"/>
      <c r="AJ2364"/>
      <c r="AK2364"/>
      <c r="AL2364"/>
      <c r="AM2364"/>
      <c r="AN2364"/>
      <c r="AO2364"/>
      <c r="AP2364"/>
      <c r="AQ2364"/>
      <c r="AR2364"/>
      <c r="AS2364"/>
      <c r="AT2364" s="72"/>
      <c r="AU2364" s="72"/>
      <c r="AV2364" s="72"/>
      <c r="AW2364" s="72"/>
      <c r="AX2364" s="72"/>
      <c r="AY2364" s="72"/>
      <c r="AZ2364" s="72"/>
      <c r="BA2364" s="72"/>
      <c r="BB2364" s="72"/>
      <c r="BC2364" s="72"/>
      <c r="BD2364" s="72"/>
      <c r="BE2364" s="72"/>
      <c r="BF2364" s="72"/>
      <c r="BG2364" s="72"/>
      <c r="BH2364" s="72"/>
      <c r="BI2364" s="72"/>
      <c r="BJ2364"/>
      <c r="BK2364"/>
      <c r="BL2364"/>
      <c r="BM2364"/>
      <c r="BN2364"/>
      <c r="BO2364"/>
      <c r="BP2364"/>
      <c r="BQ2364"/>
      <c r="BR2364"/>
      <c r="BS2364"/>
      <c r="BT2364"/>
      <c r="BU2364"/>
      <c r="BV2364"/>
      <c r="BW2364"/>
      <c r="BX2364"/>
      <c r="BY2364" s="1"/>
      <c r="BZ2364" s="1"/>
      <c r="CA2364" s="1"/>
      <c r="CB2364" s="1"/>
      <c r="CC2364" s="1"/>
      <c r="CD2364" s="1"/>
      <c r="CE2364" s="1"/>
      <c r="CF2364" s="1"/>
    </row>
    <row r="2365" spans="1:84" ht="14.4" x14ac:dyDescent="0.3">
      <c r="A2365" s="40"/>
      <c r="B2365"/>
      <c r="C2365"/>
      <c r="D2365"/>
      <c r="E2365"/>
      <c r="F2365"/>
      <c r="G2365"/>
      <c r="H2365"/>
      <c r="I2365"/>
      <c r="J2365"/>
      <c r="K2365"/>
      <c r="L2365"/>
      <c r="M2365"/>
      <c r="N2365"/>
      <c r="O2365"/>
      <c r="P2365"/>
      <c r="Q2365"/>
      <c r="R2365"/>
      <c r="S2365"/>
      <c r="T2365"/>
      <c r="U2365"/>
      <c r="V2365"/>
      <c r="W2365"/>
      <c r="X2365"/>
      <c r="Y2365"/>
      <c r="Z2365"/>
      <c r="AA2365"/>
      <c r="AB2365"/>
      <c r="AC2365" s="72"/>
      <c r="AD2365" s="72"/>
      <c r="AE2365" s="72"/>
      <c r="AF2365" s="72"/>
      <c r="AG2365"/>
      <c r="AH2365"/>
      <c r="AI2365"/>
      <c r="AJ2365"/>
      <c r="AK2365"/>
      <c r="AL2365"/>
      <c r="AM2365"/>
      <c r="AN2365"/>
      <c r="AO2365"/>
      <c r="AP2365"/>
      <c r="AQ2365"/>
      <c r="AR2365"/>
      <c r="AS2365"/>
      <c r="AT2365" s="72"/>
      <c r="AU2365" s="72"/>
      <c r="AV2365" s="72"/>
      <c r="AW2365" s="72"/>
      <c r="AX2365" s="72"/>
      <c r="AY2365" s="72"/>
      <c r="AZ2365" s="72"/>
      <c r="BA2365" s="72"/>
      <c r="BB2365" s="72"/>
      <c r="BC2365" s="72"/>
      <c r="BD2365" s="72"/>
      <c r="BE2365" s="72"/>
      <c r="BF2365" s="72"/>
      <c r="BG2365" s="72"/>
      <c r="BH2365" s="72"/>
      <c r="BI2365" s="72"/>
      <c r="BJ2365"/>
      <c r="BK2365"/>
      <c r="BL2365"/>
      <c r="BM2365"/>
      <c r="BN2365"/>
      <c r="BO2365"/>
      <c r="BP2365"/>
      <c r="BQ2365"/>
      <c r="BR2365"/>
      <c r="BS2365"/>
      <c r="BT2365"/>
      <c r="BU2365"/>
      <c r="BV2365"/>
      <c r="BW2365"/>
      <c r="BX2365"/>
      <c r="BY2365" s="1"/>
      <c r="BZ2365" s="1"/>
      <c r="CA2365" s="1"/>
      <c r="CB2365" s="1"/>
      <c r="CC2365" s="1"/>
      <c r="CD2365" s="1"/>
      <c r="CE2365" s="1"/>
      <c r="CF2365" s="1"/>
    </row>
    <row r="2366" spans="1:84" ht="14.4" x14ac:dyDescent="0.3">
      <c r="A2366" s="40"/>
      <c r="B2366"/>
      <c r="C2366"/>
      <c r="D2366"/>
      <c r="E2366"/>
      <c r="F2366"/>
      <c r="G2366"/>
      <c r="H2366"/>
      <c r="I2366"/>
      <c r="J2366"/>
      <c r="K2366"/>
      <c r="L2366"/>
      <c r="M2366"/>
      <c r="N2366"/>
      <c r="O2366"/>
      <c r="P2366"/>
      <c r="Q2366"/>
      <c r="R2366"/>
      <c r="S2366"/>
      <c r="T2366"/>
      <c r="U2366"/>
      <c r="V2366"/>
      <c r="W2366"/>
      <c r="X2366"/>
      <c r="Y2366"/>
      <c r="Z2366"/>
      <c r="AA2366"/>
      <c r="AB2366"/>
      <c r="AC2366" s="72"/>
      <c r="AD2366" s="72"/>
      <c r="AE2366" s="72"/>
      <c r="AF2366" s="72"/>
      <c r="AG2366"/>
      <c r="AH2366"/>
      <c r="AI2366"/>
      <c r="AJ2366"/>
      <c r="AK2366"/>
      <c r="AL2366"/>
      <c r="AM2366"/>
      <c r="AN2366"/>
      <c r="AO2366"/>
      <c r="AP2366"/>
      <c r="AQ2366"/>
      <c r="AR2366"/>
      <c r="AS2366"/>
      <c r="AT2366" s="72"/>
      <c r="AU2366" s="72"/>
      <c r="AV2366" s="72"/>
      <c r="AW2366" s="72"/>
      <c r="AX2366" s="72"/>
      <c r="AY2366" s="72"/>
      <c r="AZ2366" s="72"/>
      <c r="BA2366" s="72"/>
      <c r="BB2366" s="72"/>
      <c r="BC2366" s="72"/>
      <c r="BD2366" s="72"/>
      <c r="BE2366" s="72"/>
      <c r="BF2366" s="72"/>
      <c r="BG2366" s="72"/>
      <c r="BH2366" s="72"/>
      <c r="BI2366" s="72"/>
      <c r="BJ2366"/>
      <c r="BK2366"/>
      <c r="BL2366"/>
      <c r="BM2366"/>
      <c r="BN2366"/>
      <c r="BO2366"/>
      <c r="BP2366"/>
      <c r="BQ2366"/>
      <c r="BR2366"/>
      <c r="BS2366"/>
      <c r="BT2366"/>
      <c r="BU2366"/>
      <c r="BV2366"/>
      <c r="BW2366"/>
      <c r="BX2366"/>
      <c r="BY2366" s="1"/>
      <c r="BZ2366" s="1"/>
      <c r="CA2366" s="1"/>
      <c r="CB2366" s="1"/>
      <c r="CC2366" s="1"/>
      <c r="CD2366" s="1"/>
      <c r="CE2366" s="1"/>
      <c r="CF2366" s="1"/>
    </row>
    <row r="2367" spans="1:84" ht="14.4" x14ac:dyDescent="0.3">
      <c r="A2367" s="40"/>
      <c r="B2367"/>
      <c r="C2367"/>
      <c r="D2367"/>
      <c r="E2367"/>
      <c r="F2367"/>
      <c r="G2367"/>
      <c r="H2367"/>
      <c r="I2367"/>
      <c r="J2367"/>
      <c r="K2367"/>
      <c r="L2367"/>
      <c r="M2367"/>
      <c r="N2367"/>
      <c r="O2367"/>
      <c r="P2367"/>
      <c r="Q2367"/>
      <c r="R2367"/>
      <c r="S2367"/>
      <c r="T2367"/>
      <c r="U2367"/>
      <c r="V2367"/>
      <c r="W2367"/>
      <c r="X2367"/>
      <c r="Y2367"/>
      <c r="Z2367"/>
      <c r="AA2367"/>
      <c r="AB2367"/>
      <c r="AC2367" s="72"/>
      <c r="AD2367" s="72"/>
      <c r="AE2367" s="72"/>
      <c r="AF2367" s="72"/>
      <c r="AG2367"/>
      <c r="AH2367"/>
      <c r="AI2367"/>
      <c r="AJ2367"/>
      <c r="AK2367"/>
      <c r="AL2367"/>
      <c r="AM2367"/>
      <c r="AN2367"/>
      <c r="AO2367"/>
      <c r="AP2367"/>
      <c r="AQ2367"/>
      <c r="AR2367"/>
      <c r="AS2367"/>
      <c r="AT2367" s="72"/>
      <c r="AU2367" s="72"/>
      <c r="AV2367" s="72"/>
      <c r="AW2367" s="72"/>
      <c r="AX2367" s="72"/>
      <c r="AY2367" s="72"/>
      <c r="AZ2367" s="72"/>
      <c r="BA2367" s="72"/>
      <c r="BB2367" s="72"/>
      <c r="BC2367" s="72"/>
      <c r="BD2367" s="72"/>
      <c r="BE2367" s="72"/>
      <c r="BF2367" s="72"/>
      <c r="BG2367" s="72"/>
      <c r="BH2367" s="72"/>
      <c r="BI2367" s="72"/>
      <c r="BJ2367"/>
      <c r="BK2367"/>
      <c r="BL2367"/>
      <c r="BM2367"/>
      <c r="BN2367"/>
      <c r="BO2367"/>
      <c r="BP2367"/>
      <c r="BQ2367"/>
      <c r="BR2367"/>
      <c r="BS2367"/>
      <c r="BT2367"/>
      <c r="BU2367"/>
      <c r="BV2367"/>
      <c r="BW2367"/>
      <c r="BX2367"/>
      <c r="BY2367" s="1"/>
      <c r="BZ2367" s="1"/>
      <c r="CA2367" s="1"/>
      <c r="CB2367" s="1"/>
      <c r="CC2367" s="1"/>
      <c r="CD2367" s="1"/>
      <c r="CE2367" s="1"/>
      <c r="CF2367" s="1"/>
    </row>
    <row r="2368" spans="1:84" ht="14.4" x14ac:dyDescent="0.3">
      <c r="A2368" s="40"/>
      <c r="B2368"/>
      <c r="C2368"/>
      <c r="D2368"/>
      <c r="E2368"/>
      <c r="F2368"/>
      <c r="G2368"/>
      <c r="H2368"/>
      <c r="I2368"/>
      <c r="J2368"/>
      <c r="K2368"/>
      <c r="L2368"/>
      <c r="M2368"/>
      <c r="N2368"/>
      <c r="O2368"/>
      <c r="P2368"/>
      <c r="Q2368"/>
      <c r="R2368"/>
      <c r="S2368"/>
      <c r="T2368"/>
      <c r="U2368"/>
      <c r="V2368"/>
      <c r="W2368"/>
      <c r="X2368"/>
      <c r="Y2368"/>
      <c r="Z2368"/>
      <c r="AA2368"/>
      <c r="AB2368"/>
      <c r="AC2368" s="72"/>
      <c r="AD2368" s="72"/>
      <c r="AE2368" s="72"/>
      <c r="AF2368" s="72"/>
      <c r="AG2368"/>
      <c r="AH2368"/>
      <c r="AI2368"/>
      <c r="AJ2368"/>
      <c r="AK2368"/>
      <c r="AL2368"/>
      <c r="AM2368"/>
      <c r="AN2368"/>
      <c r="AO2368"/>
      <c r="AP2368"/>
      <c r="AQ2368"/>
      <c r="AR2368"/>
      <c r="AS2368"/>
      <c r="AT2368" s="72"/>
      <c r="AU2368" s="72"/>
      <c r="AV2368" s="72"/>
      <c r="AW2368" s="72"/>
      <c r="AX2368" s="72"/>
      <c r="AY2368" s="72"/>
      <c r="AZ2368" s="72"/>
      <c r="BA2368" s="72"/>
      <c r="BB2368" s="72"/>
      <c r="BC2368" s="72"/>
      <c r="BD2368" s="72"/>
      <c r="BE2368" s="72"/>
      <c r="BF2368" s="72"/>
      <c r="BG2368" s="72"/>
      <c r="BH2368" s="72"/>
      <c r="BI2368" s="72"/>
      <c r="BJ2368"/>
      <c r="BK2368"/>
      <c r="BL2368"/>
      <c r="BM2368"/>
      <c r="BN2368"/>
      <c r="BO2368"/>
      <c r="BP2368"/>
      <c r="BQ2368"/>
      <c r="BR2368"/>
      <c r="BS2368"/>
      <c r="BT2368"/>
      <c r="BU2368"/>
      <c r="BV2368"/>
      <c r="BW2368"/>
      <c r="BX2368"/>
      <c r="BY2368" s="1"/>
      <c r="BZ2368" s="1"/>
      <c r="CA2368" s="1"/>
      <c r="CB2368" s="1"/>
      <c r="CC2368" s="1"/>
      <c r="CD2368" s="1"/>
      <c r="CE2368" s="1"/>
      <c r="CF2368" s="1"/>
    </row>
    <row r="2369" spans="1:84" ht="14.4" x14ac:dyDescent="0.3">
      <c r="A2369" s="40"/>
      <c r="B2369"/>
      <c r="C2369"/>
      <c r="D2369"/>
      <c r="E2369"/>
      <c r="F2369"/>
      <c r="G2369"/>
      <c r="H2369"/>
      <c r="I2369"/>
      <c r="J2369"/>
      <c r="K2369"/>
      <c r="L2369"/>
      <c r="M2369"/>
      <c r="N2369"/>
      <c r="O2369"/>
      <c r="P2369"/>
      <c r="Q2369"/>
      <c r="R2369"/>
      <c r="S2369"/>
      <c r="T2369"/>
      <c r="U2369"/>
      <c r="V2369"/>
      <c r="W2369"/>
      <c r="X2369"/>
      <c r="Y2369"/>
      <c r="Z2369"/>
      <c r="AA2369"/>
      <c r="AB2369"/>
      <c r="AC2369" s="72"/>
      <c r="AD2369" s="72"/>
      <c r="AE2369" s="72"/>
      <c r="AF2369" s="72"/>
      <c r="AG2369"/>
      <c r="AH2369"/>
      <c r="AI2369"/>
      <c r="AJ2369"/>
      <c r="AK2369"/>
      <c r="AL2369"/>
      <c r="AM2369"/>
      <c r="AN2369"/>
      <c r="AO2369"/>
      <c r="AP2369"/>
      <c r="AQ2369"/>
      <c r="AR2369"/>
      <c r="AS2369"/>
      <c r="AT2369" s="72"/>
      <c r="AU2369" s="72"/>
      <c r="AV2369" s="72"/>
      <c r="AW2369" s="72"/>
      <c r="AX2369" s="72"/>
      <c r="AY2369" s="72"/>
      <c r="AZ2369" s="72"/>
      <c r="BA2369" s="72"/>
      <c r="BB2369" s="72"/>
      <c r="BC2369" s="72"/>
      <c r="BD2369" s="72"/>
      <c r="BE2369" s="72"/>
      <c r="BF2369" s="72"/>
      <c r="BG2369" s="72"/>
      <c r="BH2369" s="72"/>
      <c r="BI2369" s="72"/>
      <c r="BJ2369"/>
      <c r="BK2369"/>
      <c r="BL2369"/>
      <c r="BM2369"/>
      <c r="BN2369"/>
      <c r="BO2369"/>
      <c r="BP2369"/>
      <c r="BQ2369"/>
      <c r="BR2369"/>
      <c r="BS2369"/>
      <c r="BT2369"/>
      <c r="BU2369"/>
      <c r="BV2369"/>
      <c r="BW2369"/>
      <c r="BX2369"/>
      <c r="BY2369" s="1"/>
      <c r="BZ2369" s="1"/>
      <c r="CA2369" s="1"/>
      <c r="CB2369" s="1"/>
      <c r="CC2369" s="1"/>
      <c r="CD2369" s="1"/>
      <c r="CE2369" s="1"/>
      <c r="CF2369" s="1"/>
    </row>
    <row r="2370" spans="1:84" ht="14.4" x14ac:dyDescent="0.3">
      <c r="A2370" s="40"/>
      <c r="B2370"/>
      <c r="C2370"/>
      <c r="D2370"/>
      <c r="E2370"/>
      <c r="F2370"/>
      <c r="G2370"/>
      <c r="H2370"/>
      <c r="I2370"/>
      <c r="J2370"/>
      <c r="K2370"/>
      <c r="L2370"/>
      <c r="M2370"/>
      <c r="N2370"/>
      <c r="O2370"/>
      <c r="P2370"/>
      <c r="Q2370"/>
      <c r="R2370"/>
      <c r="S2370"/>
      <c r="T2370"/>
      <c r="U2370"/>
      <c r="V2370"/>
      <c r="W2370"/>
      <c r="X2370"/>
      <c r="Y2370"/>
      <c r="Z2370"/>
      <c r="AA2370"/>
      <c r="AB2370"/>
      <c r="AC2370" s="72"/>
      <c r="AD2370" s="72"/>
      <c r="AE2370" s="72"/>
      <c r="AF2370" s="72"/>
      <c r="AG2370"/>
      <c r="AH2370"/>
      <c r="AI2370"/>
      <c r="AJ2370"/>
      <c r="AK2370"/>
      <c r="AL2370"/>
      <c r="AM2370"/>
      <c r="AN2370"/>
      <c r="AO2370"/>
      <c r="AP2370"/>
      <c r="AQ2370"/>
      <c r="AR2370"/>
      <c r="AS2370"/>
      <c r="AT2370" s="72"/>
      <c r="AU2370" s="72"/>
      <c r="AV2370" s="72"/>
      <c r="AW2370" s="72"/>
      <c r="AX2370" s="72"/>
      <c r="AY2370" s="72"/>
      <c r="AZ2370" s="72"/>
      <c r="BA2370" s="72"/>
      <c r="BB2370" s="72"/>
      <c r="BC2370" s="72"/>
      <c r="BD2370" s="72"/>
      <c r="BE2370" s="72"/>
      <c r="BF2370" s="72"/>
      <c r="BG2370" s="72"/>
      <c r="BH2370" s="72"/>
      <c r="BI2370" s="72"/>
      <c r="BJ2370"/>
      <c r="BK2370"/>
      <c r="BL2370"/>
      <c r="BM2370"/>
      <c r="BN2370"/>
      <c r="BO2370"/>
      <c r="BP2370"/>
      <c r="BQ2370"/>
      <c r="BR2370"/>
      <c r="BS2370"/>
      <c r="BT2370"/>
      <c r="BU2370"/>
      <c r="BV2370"/>
      <c r="BW2370"/>
      <c r="BX2370"/>
      <c r="BY2370" s="1"/>
      <c r="BZ2370" s="1"/>
      <c r="CA2370" s="1"/>
      <c r="CB2370" s="1"/>
      <c r="CC2370" s="1"/>
      <c r="CD2370" s="1"/>
      <c r="CE2370" s="1"/>
      <c r="CF2370" s="1"/>
    </row>
    <row r="2371" spans="1:84" ht="14.4" x14ac:dyDescent="0.3">
      <c r="A2371" s="40"/>
      <c r="B2371"/>
      <c r="C2371"/>
      <c r="D2371"/>
      <c r="E2371"/>
      <c r="F2371"/>
      <c r="G2371"/>
      <c r="H2371"/>
      <c r="I2371"/>
      <c r="J2371"/>
      <c r="K2371"/>
      <c r="L2371"/>
      <c r="M2371"/>
      <c r="N2371"/>
      <c r="O2371"/>
      <c r="P2371"/>
      <c r="Q2371"/>
      <c r="R2371"/>
      <c r="S2371"/>
      <c r="T2371"/>
      <c r="U2371"/>
      <c r="V2371"/>
      <c r="W2371"/>
      <c r="X2371"/>
      <c r="Y2371"/>
      <c r="Z2371"/>
      <c r="AA2371"/>
      <c r="AB2371"/>
      <c r="AC2371" s="72"/>
      <c r="AD2371" s="72"/>
      <c r="AE2371" s="72"/>
      <c r="AF2371" s="72"/>
      <c r="AG2371"/>
      <c r="AH2371"/>
      <c r="AI2371"/>
      <c r="AJ2371"/>
      <c r="AK2371"/>
      <c r="AL2371"/>
      <c r="AM2371"/>
      <c r="AN2371"/>
      <c r="AO2371"/>
      <c r="AP2371"/>
      <c r="AQ2371"/>
      <c r="AR2371"/>
      <c r="AS2371"/>
      <c r="AT2371" s="72"/>
      <c r="AU2371" s="72"/>
      <c r="AV2371" s="72"/>
      <c r="AW2371" s="72"/>
      <c r="AX2371" s="72"/>
      <c r="AY2371" s="72"/>
      <c r="AZ2371" s="72"/>
      <c r="BA2371" s="72"/>
      <c r="BB2371" s="72"/>
      <c r="BC2371" s="72"/>
      <c r="BD2371" s="72"/>
      <c r="BE2371" s="72"/>
      <c r="BF2371" s="72"/>
      <c r="BG2371" s="72"/>
      <c r="BH2371" s="72"/>
      <c r="BI2371" s="72"/>
      <c r="BJ2371"/>
      <c r="BK2371"/>
      <c r="BL2371"/>
      <c r="BM2371"/>
      <c r="BN2371"/>
      <c r="BO2371"/>
      <c r="BP2371"/>
      <c r="BQ2371"/>
      <c r="BR2371"/>
      <c r="BS2371"/>
      <c r="BT2371"/>
      <c r="BU2371"/>
      <c r="BV2371"/>
      <c r="BW2371"/>
      <c r="BX2371"/>
      <c r="BY2371" s="1"/>
      <c r="BZ2371" s="1"/>
      <c r="CA2371" s="1"/>
      <c r="CB2371" s="1"/>
      <c r="CC2371" s="1"/>
      <c r="CD2371" s="1"/>
      <c r="CE2371" s="1"/>
      <c r="CF2371" s="1"/>
    </row>
    <row r="2372" spans="1:84" ht="14.4" x14ac:dyDescent="0.3">
      <c r="A2372" s="40"/>
      <c r="B2372"/>
      <c r="C2372"/>
      <c r="D2372"/>
      <c r="E2372"/>
      <c r="F2372"/>
      <c r="G2372"/>
      <c r="H2372"/>
      <c r="I2372"/>
      <c r="J2372"/>
      <c r="K2372"/>
      <c r="L2372"/>
      <c r="M2372"/>
      <c r="N2372"/>
      <c r="O2372"/>
      <c r="P2372"/>
      <c r="Q2372"/>
      <c r="R2372"/>
      <c r="S2372"/>
      <c r="T2372"/>
      <c r="U2372"/>
      <c r="V2372"/>
      <c r="W2372"/>
      <c r="X2372"/>
      <c r="Y2372"/>
      <c r="Z2372"/>
      <c r="AA2372"/>
      <c r="AB2372"/>
      <c r="AC2372" s="72"/>
      <c r="AD2372" s="72"/>
      <c r="AE2372" s="72"/>
      <c r="AF2372" s="72"/>
      <c r="AG2372"/>
      <c r="AH2372"/>
      <c r="AI2372"/>
      <c r="AJ2372"/>
      <c r="AK2372"/>
      <c r="AL2372"/>
      <c r="AM2372"/>
      <c r="AN2372"/>
      <c r="AO2372"/>
      <c r="AP2372"/>
      <c r="AQ2372"/>
      <c r="AR2372"/>
      <c r="AS2372"/>
      <c r="AT2372" s="72"/>
      <c r="AU2372" s="72"/>
      <c r="AV2372" s="72"/>
      <c r="AW2372" s="72"/>
      <c r="AX2372" s="72"/>
      <c r="AY2372" s="72"/>
      <c r="AZ2372" s="72"/>
      <c r="BA2372" s="72"/>
      <c r="BB2372" s="72"/>
      <c r="BC2372" s="72"/>
      <c r="BD2372" s="72"/>
      <c r="BE2372" s="72"/>
      <c r="BF2372" s="72"/>
      <c r="BG2372" s="72"/>
      <c r="BH2372" s="72"/>
      <c r="BI2372" s="72"/>
      <c r="BJ2372"/>
      <c r="BK2372"/>
      <c r="BL2372"/>
      <c r="BM2372"/>
      <c r="BN2372"/>
      <c r="BO2372"/>
      <c r="BP2372"/>
      <c r="BQ2372"/>
      <c r="BR2372"/>
      <c r="BS2372"/>
      <c r="BT2372"/>
      <c r="BU2372"/>
      <c r="BV2372"/>
      <c r="BW2372"/>
      <c r="BX2372"/>
      <c r="BY2372" s="1"/>
      <c r="BZ2372" s="1"/>
      <c r="CA2372" s="1"/>
      <c r="CB2372" s="1"/>
      <c r="CC2372" s="1"/>
      <c r="CD2372" s="1"/>
      <c r="CE2372" s="1"/>
      <c r="CF2372" s="1"/>
    </row>
    <row r="2373" spans="1:84" ht="14.4" x14ac:dyDescent="0.3">
      <c r="A2373" s="40"/>
      <c r="B2373"/>
      <c r="C2373"/>
      <c r="D2373"/>
      <c r="E2373"/>
      <c r="F2373"/>
      <c r="G2373"/>
      <c r="H2373"/>
      <c r="I2373"/>
      <c r="J2373"/>
      <c r="K2373"/>
      <c r="L2373"/>
      <c r="M2373"/>
      <c r="N2373"/>
      <c r="O2373"/>
      <c r="P2373"/>
      <c r="Q2373"/>
      <c r="R2373"/>
      <c r="S2373"/>
      <c r="T2373"/>
      <c r="U2373"/>
      <c r="V2373"/>
      <c r="W2373"/>
      <c r="X2373"/>
      <c r="Y2373"/>
      <c r="Z2373"/>
      <c r="AA2373"/>
      <c r="AB2373"/>
      <c r="AC2373" s="72"/>
      <c r="AD2373" s="72"/>
      <c r="AE2373" s="72"/>
      <c r="AF2373" s="72"/>
      <c r="AG2373"/>
      <c r="AH2373"/>
      <c r="AI2373"/>
      <c r="AJ2373"/>
      <c r="AK2373"/>
      <c r="AL2373"/>
      <c r="AM2373"/>
      <c r="AN2373"/>
      <c r="AO2373"/>
      <c r="AP2373"/>
      <c r="AQ2373"/>
      <c r="AR2373"/>
      <c r="AS2373"/>
      <c r="AT2373" s="72"/>
      <c r="AU2373" s="72"/>
      <c r="AV2373" s="72"/>
      <c r="AW2373" s="72"/>
      <c r="AX2373" s="72"/>
      <c r="AY2373" s="72"/>
      <c r="AZ2373" s="72"/>
      <c r="BA2373" s="72"/>
      <c r="BB2373" s="72"/>
      <c r="BC2373" s="72"/>
      <c r="BD2373" s="72"/>
      <c r="BE2373" s="72"/>
      <c r="BF2373" s="72"/>
      <c r="BG2373" s="72"/>
      <c r="BH2373" s="72"/>
      <c r="BI2373" s="72"/>
      <c r="BJ2373"/>
      <c r="BK2373"/>
      <c r="BL2373"/>
      <c r="BM2373"/>
      <c r="BN2373"/>
      <c r="BO2373"/>
      <c r="BP2373"/>
      <c r="BQ2373"/>
      <c r="BR2373"/>
      <c r="BS2373"/>
      <c r="BT2373"/>
      <c r="BU2373"/>
      <c r="BV2373"/>
      <c r="BW2373"/>
      <c r="BX2373"/>
      <c r="BY2373" s="1"/>
      <c r="BZ2373" s="1"/>
      <c r="CA2373" s="1"/>
      <c r="CB2373" s="1"/>
      <c r="CC2373" s="1"/>
      <c r="CD2373" s="1"/>
      <c r="CE2373" s="1"/>
      <c r="CF2373" s="1"/>
    </row>
    <row r="2374" spans="1:84" ht="14.4" x14ac:dyDescent="0.3">
      <c r="A2374" s="40"/>
      <c r="B2374"/>
      <c r="C2374"/>
      <c r="D2374"/>
      <c r="E2374"/>
      <c r="F2374"/>
      <c r="G2374"/>
      <c r="H2374"/>
      <c r="I2374"/>
      <c r="J2374"/>
      <c r="K2374"/>
      <c r="L2374"/>
      <c r="M2374"/>
      <c r="N2374"/>
      <c r="O2374"/>
      <c r="P2374"/>
      <c r="Q2374"/>
      <c r="R2374"/>
      <c r="S2374"/>
      <c r="T2374"/>
      <c r="U2374"/>
      <c r="V2374"/>
      <c r="W2374"/>
      <c r="X2374"/>
      <c r="Y2374"/>
      <c r="Z2374"/>
      <c r="AA2374"/>
      <c r="AB2374"/>
      <c r="AC2374" s="72"/>
      <c r="AD2374" s="72"/>
      <c r="AE2374" s="72"/>
      <c r="AF2374" s="72"/>
      <c r="AG2374"/>
      <c r="AH2374"/>
      <c r="AI2374"/>
      <c r="AJ2374"/>
      <c r="AK2374"/>
      <c r="AL2374"/>
      <c r="AM2374"/>
      <c r="AN2374"/>
      <c r="AO2374"/>
      <c r="AP2374"/>
      <c r="AQ2374"/>
      <c r="AR2374"/>
      <c r="AS2374"/>
      <c r="AT2374" s="72"/>
      <c r="AU2374" s="72"/>
      <c r="AV2374" s="72"/>
      <c r="AW2374" s="72"/>
      <c r="AX2374" s="72"/>
      <c r="AY2374" s="72"/>
      <c r="AZ2374" s="72"/>
      <c r="BA2374" s="72"/>
      <c r="BB2374" s="72"/>
      <c r="BC2374" s="72"/>
      <c r="BD2374" s="72"/>
      <c r="BE2374" s="72"/>
      <c r="BF2374" s="72"/>
      <c r="BG2374" s="72"/>
      <c r="BH2374" s="72"/>
      <c r="BI2374" s="72"/>
      <c r="BJ2374"/>
      <c r="BK2374"/>
      <c r="BL2374"/>
      <c r="BM2374"/>
      <c r="BN2374"/>
      <c r="BO2374"/>
      <c r="BP2374"/>
      <c r="BQ2374"/>
      <c r="BR2374"/>
      <c r="BS2374"/>
      <c r="BT2374"/>
      <c r="BU2374"/>
      <c r="BV2374"/>
      <c r="BW2374"/>
      <c r="BX2374"/>
      <c r="BY2374" s="1"/>
      <c r="BZ2374" s="1"/>
      <c r="CA2374" s="1"/>
      <c r="CB2374" s="1"/>
      <c r="CC2374" s="1"/>
      <c r="CD2374" s="1"/>
      <c r="CE2374" s="1"/>
      <c r="CF2374" s="1"/>
    </row>
    <row r="2375" spans="1:84" ht="14.4" x14ac:dyDescent="0.3">
      <c r="A2375" s="40"/>
      <c r="B2375"/>
      <c r="C2375"/>
      <c r="D2375"/>
      <c r="E2375"/>
      <c r="F2375"/>
      <c r="G2375"/>
      <c r="H2375"/>
      <c r="I2375"/>
      <c r="J2375"/>
      <c r="K2375"/>
      <c r="L2375"/>
      <c r="M2375"/>
      <c r="N2375"/>
      <c r="O2375"/>
      <c r="P2375"/>
      <c r="Q2375"/>
      <c r="R2375"/>
      <c r="S2375"/>
      <c r="T2375"/>
      <c r="U2375"/>
      <c r="V2375"/>
      <c r="W2375"/>
      <c r="X2375"/>
      <c r="Y2375"/>
      <c r="Z2375"/>
      <c r="AA2375"/>
      <c r="AB2375"/>
      <c r="AC2375" s="72"/>
      <c r="AD2375" s="72"/>
      <c r="AE2375" s="72"/>
      <c r="AF2375" s="72"/>
      <c r="AG2375"/>
      <c r="AH2375"/>
      <c r="AI2375"/>
      <c r="AJ2375"/>
      <c r="AK2375"/>
      <c r="AL2375"/>
      <c r="AM2375"/>
      <c r="AN2375"/>
      <c r="AO2375"/>
      <c r="AP2375"/>
      <c r="AQ2375"/>
      <c r="AR2375"/>
      <c r="AS2375"/>
      <c r="AT2375" s="72"/>
      <c r="AU2375" s="72"/>
      <c r="AV2375" s="72"/>
      <c r="AW2375" s="72"/>
      <c r="AX2375" s="72"/>
      <c r="AY2375" s="72"/>
      <c r="AZ2375" s="72"/>
      <c r="BA2375" s="72"/>
      <c r="BB2375" s="72"/>
      <c r="BC2375" s="72"/>
      <c r="BD2375" s="72"/>
      <c r="BE2375" s="72"/>
      <c r="BF2375" s="72"/>
      <c r="BG2375" s="72"/>
      <c r="BH2375" s="72"/>
      <c r="BI2375" s="72"/>
      <c r="BJ2375"/>
      <c r="BK2375"/>
      <c r="BL2375"/>
      <c r="BM2375"/>
      <c r="BN2375"/>
      <c r="BO2375"/>
      <c r="BP2375"/>
      <c r="BQ2375"/>
      <c r="BR2375"/>
      <c r="BS2375"/>
      <c r="BT2375"/>
      <c r="BU2375"/>
      <c r="BV2375"/>
      <c r="BW2375"/>
      <c r="BX2375"/>
      <c r="BY2375" s="1"/>
      <c r="BZ2375" s="1"/>
      <c r="CA2375" s="1"/>
      <c r="CB2375" s="1"/>
      <c r="CC2375" s="1"/>
      <c r="CD2375" s="1"/>
      <c r="CE2375" s="1"/>
      <c r="CF2375" s="1"/>
    </row>
    <row r="2376" spans="1:84" ht="14.4" x14ac:dyDescent="0.3">
      <c r="A2376" s="40"/>
      <c r="B2376"/>
      <c r="C2376"/>
      <c r="D2376"/>
      <c r="E2376"/>
      <c r="F2376"/>
      <c r="G2376"/>
      <c r="H2376"/>
      <c r="I2376"/>
      <c r="J2376"/>
      <c r="K2376"/>
      <c r="L2376"/>
      <c r="M2376"/>
      <c r="N2376"/>
      <c r="O2376"/>
      <c r="P2376"/>
      <c r="Q2376"/>
      <c r="R2376"/>
      <c r="S2376"/>
      <c r="T2376"/>
      <c r="U2376"/>
      <c r="V2376"/>
      <c r="W2376"/>
      <c r="X2376"/>
      <c r="Y2376"/>
      <c r="Z2376"/>
      <c r="AA2376"/>
      <c r="AB2376"/>
      <c r="AC2376" s="72"/>
      <c r="AD2376" s="72"/>
      <c r="AE2376" s="72"/>
      <c r="AF2376" s="72"/>
      <c r="AG2376"/>
      <c r="AH2376"/>
      <c r="AI2376"/>
      <c r="AJ2376"/>
      <c r="AK2376"/>
      <c r="AL2376"/>
      <c r="AM2376"/>
      <c r="AN2376"/>
      <c r="AO2376"/>
      <c r="AP2376"/>
      <c r="AQ2376"/>
      <c r="AR2376"/>
      <c r="AS2376"/>
      <c r="AT2376" s="72"/>
      <c r="AU2376" s="72"/>
      <c r="AV2376" s="72"/>
      <c r="AW2376" s="72"/>
      <c r="AX2376" s="72"/>
      <c r="AY2376" s="72"/>
      <c r="AZ2376" s="72"/>
      <c r="BA2376" s="72"/>
      <c r="BB2376" s="72"/>
      <c r="BC2376" s="72"/>
      <c r="BD2376" s="72"/>
      <c r="BE2376" s="72"/>
      <c r="BF2376" s="72"/>
      <c r="BG2376" s="72"/>
      <c r="BH2376" s="72"/>
      <c r="BI2376" s="72"/>
      <c r="BJ2376"/>
      <c r="BK2376"/>
      <c r="BL2376"/>
      <c r="BM2376"/>
      <c r="BN2376"/>
      <c r="BO2376"/>
      <c r="BP2376"/>
      <c r="BQ2376"/>
      <c r="BR2376"/>
      <c r="BS2376"/>
      <c r="BT2376"/>
      <c r="BU2376"/>
      <c r="BV2376"/>
      <c r="BW2376"/>
      <c r="BX2376"/>
      <c r="BY2376" s="1"/>
      <c r="BZ2376" s="1"/>
      <c r="CA2376" s="1"/>
      <c r="CB2376" s="1"/>
      <c r="CC2376" s="1"/>
      <c r="CD2376" s="1"/>
      <c r="CE2376" s="1"/>
      <c r="CF2376" s="1"/>
    </row>
    <row r="2377" spans="1:84" ht="14.4" x14ac:dyDescent="0.3">
      <c r="A2377" s="40"/>
      <c r="B2377"/>
      <c r="C2377"/>
      <c r="D2377"/>
      <c r="E2377"/>
      <c r="F2377"/>
      <c r="G2377"/>
      <c r="H2377"/>
      <c r="I2377"/>
      <c r="J2377"/>
      <c r="K2377"/>
      <c r="L2377"/>
      <c r="M2377"/>
      <c r="N2377"/>
      <c r="O2377"/>
      <c r="P2377"/>
      <c r="Q2377"/>
      <c r="R2377"/>
      <c r="S2377"/>
      <c r="T2377"/>
      <c r="U2377"/>
      <c r="V2377"/>
      <c r="W2377"/>
      <c r="X2377"/>
      <c r="Y2377"/>
      <c r="Z2377"/>
      <c r="AA2377"/>
      <c r="AB2377"/>
      <c r="AC2377" s="72"/>
      <c r="AD2377" s="72"/>
      <c r="AE2377" s="72"/>
      <c r="AF2377" s="72"/>
      <c r="AG2377"/>
      <c r="AH2377"/>
      <c r="AI2377"/>
      <c r="AJ2377"/>
      <c r="AK2377"/>
      <c r="AL2377"/>
      <c r="AM2377"/>
      <c r="AN2377"/>
      <c r="AO2377"/>
      <c r="AP2377"/>
      <c r="AQ2377"/>
      <c r="AR2377"/>
      <c r="AS2377"/>
      <c r="AT2377" s="72"/>
      <c r="AU2377" s="72"/>
      <c r="AV2377" s="72"/>
      <c r="AW2377" s="72"/>
      <c r="AX2377" s="72"/>
      <c r="AY2377" s="72"/>
      <c r="AZ2377" s="72"/>
      <c r="BA2377" s="72"/>
      <c r="BB2377" s="72"/>
      <c r="BC2377" s="72"/>
      <c r="BD2377" s="72"/>
      <c r="BE2377" s="72"/>
      <c r="BF2377" s="72"/>
      <c r="BG2377" s="72"/>
      <c r="BH2377" s="72"/>
      <c r="BI2377" s="72"/>
      <c r="BJ2377"/>
      <c r="BK2377"/>
      <c r="BL2377"/>
      <c r="BM2377"/>
      <c r="BN2377"/>
      <c r="BO2377"/>
      <c r="BP2377"/>
      <c r="BQ2377"/>
      <c r="BR2377"/>
      <c r="BS2377"/>
      <c r="BT2377"/>
      <c r="BU2377"/>
      <c r="BV2377"/>
      <c r="BW2377"/>
      <c r="BX2377"/>
      <c r="BY2377" s="1"/>
      <c r="BZ2377" s="1"/>
      <c r="CA2377" s="1"/>
      <c r="CB2377" s="1"/>
      <c r="CC2377" s="1"/>
      <c r="CD2377" s="1"/>
      <c r="CE2377" s="1"/>
      <c r="CF2377" s="1"/>
    </row>
    <row r="2378" spans="1:84" ht="14.4" x14ac:dyDescent="0.3">
      <c r="A2378" s="40"/>
      <c r="B2378"/>
      <c r="C2378"/>
      <c r="D2378"/>
      <c r="E2378"/>
      <c r="F2378"/>
      <c r="G2378"/>
      <c r="H2378"/>
      <c r="I2378"/>
      <c r="J2378"/>
      <c r="K2378"/>
      <c r="L2378"/>
      <c r="M2378"/>
      <c r="N2378"/>
      <c r="O2378"/>
      <c r="P2378"/>
      <c r="Q2378"/>
      <c r="R2378"/>
      <c r="S2378"/>
      <c r="T2378"/>
      <c r="U2378"/>
      <c r="V2378"/>
      <c r="W2378"/>
      <c r="X2378"/>
      <c r="Y2378"/>
      <c r="Z2378"/>
      <c r="AA2378"/>
      <c r="AB2378"/>
      <c r="AC2378" s="72"/>
      <c r="AD2378" s="72"/>
      <c r="AE2378" s="72"/>
      <c r="AF2378" s="72"/>
      <c r="AG2378"/>
      <c r="AH2378"/>
      <c r="AI2378"/>
      <c r="AJ2378"/>
      <c r="AK2378"/>
      <c r="AL2378"/>
      <c r="AM2378"/>
      <c r="AN2378"/>
      <c r="AO2378"/>
      <c r="AP2378"/>
      <c r="AQ2378"/>
      <c r="AR2378"/>
      <c r="AS2378"/>
      <c r="AT2378" s="72"/>
      <c r="AU2378" s="72"/>
      <c r="AV2378" s="72"/>
      <c r="AW2378" s="72"/>
      <c r="AX2378" s="72"/>
      <c r="AY2378" s="72"/>
      <c r="AZ2378" s="72"/>
      <c r="BA2378" s="72"/>
      <c r="BB2378" s="72"/>
      <c r="BC2378" s="72"/>
      <c r="BD2378" s="72"/>
      <c r="BE2378" s="72"/>
      <c r="BF2378" s="72"/>
      <c r="BG2378" s="72"/>
      <c r="BH2378" s="72"/>
      <c r="BI2378" s="72"/>
      <c r="BJ2378"/>
      <c r="BK2378"/>
      <c r="BL2378"/>
      <c r="BM2378"/>
      <c r="BN2378"/>
      <c r="BO2378"/>
      <c r="BP2378"/>
      <c r="BQ2378"/>
      <c r="BR2378"/>
      <c r="BS2378"/>
      <c r="BT2378"/>
      <c r="BU2378"/>
      <c r="BV2378"/>
      <c r="BW2378"/>
      <c r="BX2378"/>
      <c r="BY2378" s="1"/>
      <c r="BZ2378" s="1"/>
      <c r="CA2378" s="1"/>
      <c r="CB2378" s="1"/>
      <c r="CC2378" s="1"/>
      <c r="CD2378" s="1"/>
      <c r="CE2378" s="1"/>
      <c r="CF2378" s="1"/>
    </row>
    <row r="2379" spans="1:84" ht="14.4" x14ac:dyDescent="0.3">
      <c r="A2379" s="40"/>
      <c r="B2379"/>
      <c r="C2379"/>
      <c r="D2379"/>
      <c r="E2379"/>
      <c r="F2379"/>
      <c r="G2379"/>
      <c r="H2379"/>
      <c r="I2379"/>
      <c r="J2379"/>
      <c r="K2379"/>
      <c r="L2379"/>
      <c r="M2379"/>
      <c r="N2379"/>
      <c r="O2379"/>
      <c r="P2379"/>
      <c r="Q2379"/>
      <c r="R2379"/>
      <c r="S2379"/>
      <c r="T2379"/>
      <c r="U2379"/>
      <c r="V2379"/>
      <c r="W2379"/>
      <c r="X2379"/>
      <c r="Y2379"/>
      <c r="Z2379"/>
      <c r="AA2379"/>
      <c r="AB2379"/>
      <c r="AC2379" s="72"/>
      <c r="AD2379" s="72"/>
      <c r="AE2379" s="72"/>
      <c r="AF2379" s="72"/>
      <c r="AG2379"/>
      <c r="AH2379"/>
      <c r="AI2379"/>
      <c r="AJ2379"/>
      <c r="AK2379"/>
      <c r="AL2379"/>
      <c r="AM2379"/>
      <c r="AN2379"/>
      <c r="AO2379"/>
      <c r="AP2379"/>
      <c r="AQ2379"/>
      <c r="AR2379"/>
      <c r="AS2379"/>
      <c r="AT2379" s="72"/>
      <c r="AU2379" s="72"/>
      <c r="AV2379" s="72"/>
      <c r="AW2379" s="72"/>
      <c r="AX2379" s="72"/>
      <c r="AY2379" s="72"/>
      <c r="AZ2379" s="72"/>
      <c r="BA2379" s="72"/>
      <c r="BB2379" s="72"/>
      <c r="BC2379" s="72"/>
      <c r="BD2379" s="72"/>
      <c r="BE2379" s="72"/>
      <c r="BF2379" s="72"/>
      <c r="BG2379" s="72"/>
      <c r="BH2379" s="72"/>
      <c r="BI2379" s="72"/>
      <c r="BJ2379"/>
      <c r="BK2379"/>
      <c r="BL2379"/>
      <c r="BM2379"/>
      <c r="BN2379"/>
      <c r="BO2379"/>
      <c r="BP2379"/>
      <c r="BQ2379"/>
      <c r="BR2379"/>
      <c r="BS2379"/>
      <c r="BT2379"/>
      <c r="BU2379"/>
      <c r="BV2379"/>
      <c r="BW2379"/>
      <c r="BX2379"/>
      <c r="BY2379" s="1"/>
      <c r="BZ2379" s="1"/>
      <c r="CA2379" s="1"/>
      <c r="CB2379" s="1"/>
      <c r="CC2379" s="1"/>
      <c r="CD2379" s="1"/>
      <c r="CE2379" s="1"/>
      <c r="CF2379" s="1"/>
    </row>
    <row r="2380" spans="1:84" ht="14.4" x14ac:dyDescent="0.3">
      <c r="A2380" s="40"/>
      <c r="B2380"/>
      <c r="C2380"/>
      <c r="D2380"/>
      <c r="E2380"/>
      <c r="F2380"/>
      <c r="G2380"/>
      <c r="H2380"/>
      <c r="I2380"/>
      <c r="J2380"/>
      <c r="K2380"/>
      <c r="L2380"/>
      <c r="M2380"/>
      <c r="N2380"/>
      <c r="O2380"/>
      <c r="P2380"/>
      <c r="Q2380"/>
      <c r="R2380"/>
      <c r="S2380"/>
      <c r="T2380"/>
      <c r="U2380"/>
      <c r="V2380"/>
      <c r="W2380"/>
      <c r="X2380"/>
      <c r="Y2380"/>
      <c r="Z2380"/>
      <c r="AA2380"/>
      <c r="AB2380"/>
      <c r="AC2380" s="72"/>
      <c r="AD2380" s="72"/>
      <c r="AE2380" s="72"/>
      <c r="AF2380" s="72"/>
      <c r="AG2380"/>
      <c r="AH2380"/>
      <c r="AI2380"/>
      <c r="AJ2380"/>
      <c r="AK2380"/>
      <c r="AL2380"/>
      <c r="AM2380"/>
      <c r="AN2380"/>
      <c r="AO2380"/>
      <c r="AP2380"/>
      <c r="AQ2380"/>
      <c r="AR2380"/>
      <c r="AS2380"/>
      <c r="AT2380" s="72"/>
      <c r="AU2380" s="72"/>
      <c r="AV2380" s="72"/>
      <c r="AW2380" s="72"/>
      <c r="AX2380" s="72"/>
      <c r="AY2380" s="72"/>
      <c r="AZ2380" s="72"/>
      <c r="BA2380" s="72"/>
      <c r="BB2380" s="72"/>
      <c r="BC2380" s="72"/>
      <c r="BD2380" s="72"/>
      <c r="BE2380" s="72"/>
      <c r="BF2380" s="72"/>
      <c r="BG2380" s="72"/>
      <c r="BH2380" s="72"/>
      <c r="BI2380" s="72"/>
      <c r="BJ2380"/>
      <c r="BK2380"/>
      <c r="BL2380"/>
      <c r="BM2380"/>
      <c r="BN2380"/>
      <c r="BO2380"/>
      <c r="BP2380"/>
      <c r="BQ2380"/>
      <c r="BR2380"/>
      <c r="BS2380"/>
      <c r="BT2380"/>
      <c r="BU2380"/>
      <c r="BV2380"/>
      <c r="BW2380"/>
      <c r="BX2380"/>
      <c r="BY2380" s="1"/>
      <c r="BZ2380" s="1"/>
      <c r="CA2380" s="1"/>
      <c r="CB2380" s="1"/>
      <c r="CC2380" s="1"/>
      <c r="CD2380" s="1"/>
      <c r="CE2380" s="1"/>
      <c r="CF2380" s="1"/>
    </row>
    <row r="2381" spans="1:84" ht="14.4" x14ac:dyDescent="0.3">
      <c r="A2381" s="40"/>
      <c r="B2381"/>
      <c r="C2381"/>
      <c r="D2381"/>
      <c r="E2381"/>
      <c r="F2381"/>
      <c r="G2381"/>
      <c r="H2381"/>
      <c r="I2381"/>
      <c r="J2381"/>
      <c r="K2381"/>
      <c r="L2381"/>
      <c r="M2381"/>
      <c r="N2381"/>
      <c r="O2381"/>
      <c r="P2381"/>
      <c r="Q2381"/>
      <c r="R2381"/>
      <c r="S2381"/>
      <c r="T2381"/>
      <c r="U2381"/>
      <c r="V2381"/>
      <c r="W2381"/>
      <c r="X2381"/>
      <c r="Y2381"/>
      <c r="Z2381"/>
      <c r="AA2381"/>
      <c r="AB2381"/>
      <c r="AC2381" s="72"/>
      <c r="AD2381" s="72"/>
      <c r="AE2381" s="72"/>
      <c r="AF2381" s="72"/>
      <c r="AG2381"/>
      <c r="AH2381"/>
      <c r="AI2381"/>
      <c r="AJ2381"/>
      <c r="AK2381"/>
      <c r="AL2381"/>
      <c r="AM2381"/>
      <c r="AN2381"/>
      <c r="AO2381"/>
      <c r="AP2381"/>
      <c r="AQ2381"/>
      <c r="AR2381"/>
      <c r="AS2381"/>
      <c r="AT2381" s="72"/>
      <c r="AU2381" s="72"/>
      <c r="AV2381" s="72"/>
      <c r="AW2381" s="72"/>
      <c r="AX2381" s="72"/>
      <c r="AY2381" s="72"/>
      <c r="AZ2381" s="72"/>
      <c r="BA2381" s="72"/>
      <c r="BB2381" s="72"/>
      <c r="BC2381" s="72"/>
      <c r="BD2381" s="72"/>
      <c r="BE2381" s="72"/>
      <c r="BF2381" s="72"/>
      <c r="BG2381" s="72"/>
      <c r="BH2381" s="72"/>
      <c r="BI2381" s="72"/>
      <c r="BJ2381"/>
      <c r="BK2381"/>
      <c r="BL2381"/>
      <c r="BM2381"/>
      <c r="BN2381"/>
      <c r="BO2381"/>
      <c r="BP2381"/>
      <c r="BQ2381"/>
      <c r="BR2381"/>
      <c r="BS2381"/>
      <c r="BT2381"/>
      <c r="BU2381"/>
      <c r="BV2381"/>
      <c r="BW2381"/>
      <c r="BX2381"/>
      <c r="BY2381" s="1"/>
      <c r="BZ2381" s="1"/>
      <c r="CA2381" s="1"/>
      <c r="CB2381" s="1"/>
      <c r="CC2381" s="1"/>
      <c r="CD2381" s="1"/>
      <c r="CE2381" s="1"/>
      <c r="CF2381" s="1"/>
    </row>
    <row r="2382" spans="1:84" ht="14.4" x14ac:dyDescent="0.3">
      <c r="A2382" s="40"/>
      <c r="B2382"/>
      <c r="C2382"/>
      <c r="D2382"/>
      <c r="E2382"/>
      <c r="F2382"/>
      <c r="G2382"/>
      <c r="H2382"/>
      <c r="I2382"/>
      <c r="J2382"/>
      <c r="K2382"/>
      <c r="L2382"/>
      <c r="M2382"/>
      <c r="N2382"/>
      <c r="O2382"/>
      <c r="P2382"/>
      <c r="Q2382"/>
      <c r="R2382"/>
      <c r="S2382"/>
      <c r="T2382"/>
      <c r="U2382"/>
      <c r="V2382"/>
      <c r="W2382"/>
      <c r="X2382"/>
      <c r="Y2382"/>
      <c r="Z2382"/>
      <c r="AA2382"/>
      <c r="AB2382"/>
      <c r="AC2382" s="72"/>
      <c r="AD2382" s="72"/>
      <c r="AE2382" s="72"/>
      <c r="AF2382" s="72"/>
      <c r="AG2382"/>
      <c r="AH2382"/>
      <c r="AI2382"/>
      <c r="AJ2382"/>
      <c r="AK2382"/>
      <c r="AL2382"/>
      <c r="AM2382"/>
      <c r="AN2382"/>
      <c r="AO2382"/>
      <c r="AP2382"/>
      <c r="AQ2382"/>
      <c r="AR2382"/>
      <c r="AS2382"/>
      <c r="AT2382" s="72"/>
      <c r="AU2382" s="72"/>
      <c r="AV2382" s="72"/>
      <c r="AW2382" s="72"/>
      <c r="AX2382" s="72"/>
      <c r="AY2382" s="72"/>
      <c r="AZ2382" s="72"/>
      <c r="BA2382" s="72"/>
      <c r="BB2382" s="72"/>
      <c r="BC2382" s="72"/>
      <c r="BD2382" s="72"/>
      <c r="BE2382" s="72"/>
      <c r="BF2382" s="72"/>
      <c r="BG2382" s="72"/>
      <c r="BH2382" s="72"/>
      <c r="BI2382" s="72"/>
      <c r="BJ2382"/>
      <c r="BK2382"/>
      <c r="BL2382"/>
      <c r="BM2382"/>
      <c r="BN2382"/>
      <c r="BO2382"/>
      <c r="BP2382"/>
      <c r="BQ2382"/>
      <c r="BR2382"/>
      <c r="BS2382"/>
      <c r="BT2382"/>
      <c r="BU2382"/>
      <c r="BV2382"/>
      <c r="BW2382"/>
      <c r="BX2382"/>
      <c r="BY2382" s="1"/>
      <c r="BZ2382" s="1"/>
      <c r="CA2382" s="1"/>
      <c r="CB2382" s="1"/>
      <c r="CC2382" s="1"/>
      <c r="CD2382" s="1"/>
      <c r="CE2382" s="1"/>
      <c r="CF2382" s="1"/>
    </row>
    <row r="2383" spans="1:84" ht="14.4" x14ac:dyDescent="0.3">
      <c r="A2383" s="40"/>
      <c r="B2383"/>
      <c r="C2383"/>
      <c r="D2383"/>
      <c r="E2383"/>
      <c r="F2383"/>
      <c r="G2383"/>
      <c r="H2383"/>
      <c r="I2383"/>
      <c r="J2383"/>
      <c r="K2383"/>
      <c r="L2383"/>
      <c r="M2383"/>
      <c r="N2383"/>
      <c r="O2383"/>
      <c r="P2383"/>
      <c r="Q2383"/>
      <c r="R2383"/>
      <c r="S2383"/>
      <c r="T2383"/>
      <c r="U2383"/>
      <c r="V2383"/>
      <c r="W2383"/>
      <c r="X2383"/>
      <c r="Y2383"/>
      <c r="Z2383"/>
      <c r="AA2383"/>
      <c r="AB2383"/>
      <c r="AC2383" s="72"/>
      <c r="AD2383" s="72"/>
      <c r="AE2383" s="72"/>
      <c r="AF2383" s="72"/>
      <c r="AG2383"/>
      <c r="AH2383"/>
      <c r="AI2383"/>
      <c r="AJ2383"/>
      <c r="AK2383"/>
      <c r="AL2383"/>
      <c r="AM2383"/>
      <c r="AN2383"/>
      <c r="AO2383"/>
      <c r="AP2383"/>
      <c r="AQ2383"/>
      <c r="AR2383"/>
      <c r="AS2383"/>
      <c r="AT2383" s="72"/>
      <c r="AU2383" s="72"/>
      <c r="AV2383" s="72"/>
      <c r="AW2383" s="72"/>
      <c r="AX2383" s="72"/>
      <c r="AY2383" s="72"/>
      <c r="AZ2383" s="72"/>
      <c r="BA2383" s="72"/>
      <c r="BB2383" s="72"/>
      <c r="BC2383" s="72"/>
      <c r="BD2383" s="72"/>
      <c r="BE2383" s="72"/>
      <c r="BF2383" s="72"/>
      <c r="BG2383" s="72"/>
      <c r="BH2383" s="72"/>
      <c r="BI2383" s="72"/>
      <c r="BJ2383"/>
      <c r="BK2383"/>
      <c r="BL2383"/>
      <c r="BM2383"/>
      <c r="BN2383"/>
      <c r="BO2383"/>
      <c r="BP2383"/>
      <c r="BQ2383"/>
      <c r="BR2383"/>
      <c r="BS2383"/>
      <c r="BT2383"/>
      <c r="BU2383"/>
      <c r="BV2383"/>
      <c r="BW2383"/>
      <c r="BX2383"/>
      <c r="BY2383" s="1"/>
      <c r="BZ2383" s="1"/>
      <c r="CA2383" s="1"/>
      <c r="CB2383" s="1"/>
      <c r="CC2383" s="1"/>
      <c r="CD2383" s="1"/>
      <c r="CE2383" s="1"/>
      <c r="CF2383" s="1"/>
    </row>
    <row r="2384" spans="1:84" ht="14.4" x14ac:dyDescent="0.3">
      <c r="A2384" s="40"/>
      <c r="B2384"/>
      <c r="C2384"/>
      <c r="D2384"/>
      <c r="E2384"/>
      <c r="F2384"/>
      <c r="G2384"/>
      <c r="H2384"/>
      <c r="I2384"/>
      <c r="J2384"/>
      <c r="K2384"/>
      <c r="L2384"/>
      <c r="M2384"/>
      <c r="N2384"/>
      <c r="O2384"/>
      <c r="P2384"/>
      <c r="Q2384"/>
      <c r="R2384"/>
      <c r="S2384"/>
      <c r="T2384"/>
      <c r="U2384"/>
      <c r="V2384"/>
      <c r="W2384"/>
      <c r="X2384"/>
      <c r="Y2384"/>
      <c r="Z2384"/>
      <c r="AA2384"/>
      <c r="AB2384"/>
      <c r="AC2384" s="72"/>
      <c r="AD2384" s="72"/>
      <c r="AE2384" s="72"/>
      <c r="AF2384" s="72"/>
      <c r="AG2384"/>
      <c r="AH2384"/>
      <c r="AI2384"/>
      <c r="AJ2384"/>
      <c r="AK2384"/>
      <c r="AL2384"/>
      <c r="AM2384"/>
      <c r="AN2384"/>
      <c r="AO2384"/>
      <c r="AP2384"/>
      <c r="AQ2384"/>
      <c r="AR2384"/>
      <c r="AS2384"/>
      <c r="AT2384" s="72"/>
      <c r="AU2384" s="72"/>
      <c r="AV2384" s="72"/>
      <c r="AW2384" s="72"/>
      <c r="AX2384" s="72"/>
      <c r="AY2384" s="72"/>
      <c r="AZ2384" s="72"/>
      <c r="BA2384" s="72"/>
      <c r="BB2384" s="72"/>
      <c r="BC2384" s="72"/>
      <c r="BD2384" s="72"/>
      <c r="BE2384" s="72"/>
      <c r="BF2384" s="72"/>
      <c r="BG2384" s="72"/>
      <c r="BH2384" s="72"/>
      <c r="BI2384" s="72"/>
      <c r="BJ2384"/>
      <c r="BK2384"/>
      <c r="BL2384"/>
      <c r="BM2384"/>
      <c r="BN2384"/>
      <c r="BO2384"/>
      <c r="BP2384"/>
      <c r="BQ2384"/>
      <c r="BR2384"/>
      <c r="BS2384"/>
      <c r="BT2384"/>
      <c r="BU2384"/>
      <c r="BV2384"/>
      <c r="BW2384"/>
      <c r="BX2384"/>
      <c r="BY2384" s="1"/>
      <c r="BZ2384" s="1"/>
      <c r="CA2384" s="1"/>
      <c r="CB2384" s="1"/>
      <c r="CC2384" s="1"/>
      <c r="CD2384" s="1"/>
      <c r="CE2384" s="1"/>
      <c r="CF2384" s="1"/>
    </row>
    <row r="2385" spans="1:84" ht="14.4" x14ac:dyDescent="0.3">
      <c r="A2385" s="40"/>
      <c r="B2385"/>
      <c r="C2385"/>
      <c r="D2385"/>
      <c r="E2385"/>
      <c r="F2385"/>
      <c r="G2385"/>
      <c r="H2385"/>
      <c r="I2385"/>
      <c r="J2385"/>
      <c r="K2385"/>
      <c r="L2385"/>
      <c r="M2385"/>
      <c r="N2385"/>
      <c r="O2385"/>
      <c r="P2385"/>
      <c r="Q2385"/>
      <c r="R2385"/>
      <c r="S2385"/>
      <c r="T2385"/>
      <c r="U2385"/>
      <c r="V2385"/>
      <c r="W2385"/>
      <c r="X2385"/>
      <c r="Y2385"/>
      <c r="Z2385"/>
      <c r="AA2385"/>
      <c r="AB2385"/>
      <c r="AC2385" s="72"/>
      <c r="AD2385" s="72"/>
      <c r="AE2385" s="72"/>
      <c r="AF2385" s="72"/>
      <c r="AG2385"/>
      <c r="AH2385"/>
      <c r="AI2385"/>
      <c r="AJ2385"/>
      <c r="AK2385"/>
      <c r="AL2385"/>
      <c r="AM2385"/>
      <c r="AN2385"/>
      <c r="AO2385"/>
      <c r="AP2385"/>
      <c r="AQ2385"/>
      <c r="AR2385"/>
      <c r="AS2385"/>
      <c r="AT2385" s="72"/>
      <c r="AU2385" s="72"/>
      <c r="AV2385" s="72"/>
      <c r="AW2385" s="72"/>
      <c r="AX2385" s="72"/>
      <c r="AY2385" s="72"/>
      <c r="AZ2385" s="72"/>
      <c r="BA2385" s="72"/>
      <c r="BB2385" s="72"/>
      <c r="BC2385" s="72"/>
      <c r="BD2385" s="72"/>
      <c r="BE2385" s="72"/>
      <c r="BF2385" s="72"/>
      <c r="BG2385" s="72"/>
      <c r="BH2385" s="72"/>
      <c r="BI2385" s="72"/>
      <c r="BJ2385"/>
      <c r="BK2385"/>
      <c r="BL2385"/>
      <c r="BM2385"/>
      <c r="BN2385"/>
      <c r="BO2385"/>
      <c r="BP2385"/>
      <c r="BQ2385"/>
      <c r="BR2385"/>
      <c r="BS2385"/>
      <c r="BT2385"/>
      <c r="BU2385"/>
      <c r="BV2385"/>
      <c r="BW2385"/>
      <c r="BX2385"/>
      <c r="BY2385" s="1"/>
      <c r="BZ2385" s="1"/>
      <c r="CA2385" s="1"/>
      <c r="CB2385" s="1"/>
      <c r="CC2385" s="1"/>
      <c r="CD2385" s="1"/>
      <c r="CE2385" s="1"/>
      <c r="CF2385" s="1"/>
    </row>
    <row r="2386" spans="1:84" ht="14.4" x14ac:dyDescent="0.3">
      <c r="A2386" s="40"/>
      <c r="B2386"/>
      <c r="C2386"/>
      <c r="D2386"/>
      <c r="E2386"/>
      <c r="F2386"/>
      <c r="G2386"/>
      <c r="H2386"/>
      <c r="I2386"/>
      <c r="J2386"/>
      <c r="K2386"/>
      <c r="L2386"/>
      <c r="M2386"/>
      <c r="N2386"/>
      <c r="O2386"/>
      <c r="P2386"/>
      <c r="Q2386"/>
      <c r="R2386"/>
      <c r="S2386"/>
      <c r="T2386"/>
      <c r="U2386"/>
      <c r="V2386"/>
      <c r="W2386"/>
      <c r="X2386"/>
      <c r="Y2386"/>
      <c r="Z2386"/>
      <c r="AA2386"/>
      <c r="AB2386"/>
      <c r="AC2386" s="72"/>
      <c r="AD2386" s="72"/>
      <c r="AE2386" s="72"/>
      <c r="AF2386" s="72"/>
      <c r="AG2386"/>
      <c r="AH2386"/>
      <c r="AI2386"/>
      <c r="AJ2386"/>
      <c r="AK2386"/>
      <c r="AL2386"/>
      <c r="AM2386"/>
      <c r="AN2386"/>
      <c r="AO2386"/>
      <c r="AP2386"/>
      <c r="AQ2386"/>
      <c r="AR2386"/>
      <c r="AS2386"/>
      <c r="AT2386" s="72"/>
      <c r="AU2386" s="72"/>
      <c r="AV2386" s="72"/>
      <c r="AW2386" s="72"/>
      <c r="AX2386" s="72"/>
      <c r="AY2386" s="72"/>
      <c r="AZ2386" s="72"/>
      <c r="BA2386" s="72"/>
      <c r="BB2386" s="72"/>
      <c r="BC2386" s="72"/>
      <c r="BD2386" s="72"/>
      <c r="BE2386" s="72"/>
      <c r="BF2386" s="72"/>
      <c r="BG2386" s="72"/>
      <c r="BH2386" s="72"/>
      <c r="BI2386" s="72"/>
      <c r="BJ2386"/>
      <c r="BK2386"/>
      <c r="BL2386"/>
      <c r="BM2386"/>
      <c r="BN2386"/>
      <c r="BO2386"/>
      <c r="BP2386"/>
      <c r="BQ2386"/>
      <c r="BR2386"/>
      <c r="BS2386"/>
      <c r="BT2386"/>
      <c r="BU2386"/>
      <c r="BV2386"/>
      <c r="BW2386"/>
      <c r="BX2386"/>
      <c r="BY2386" s="1"/>
      <c r="BZ2386" s="1"/>
      <c r="CA2386" s="1"/>
      <c r="CB2386" s="1"/>
      <c r="CC2386" s="1"/>
      <c r="CD2386" s="1"/>
      <c r="CE2386" s="1"/>
      <c r="CF2386" s="1"/>
    </row>
    <row r="2387" spans="1:84" ht="14.4" x14ac:dyDescent="0.3">
      <c r="A2387" s="40"/>
      <c r="B2387"/>
      <c r="C2387"/>
      <c r="D2387"/>
      <c r="E2387"/>
      <c r="F2387"/>
      <c r="G2387"/>
      <c r="H2387"/>
      <c r="I2387"/>
      <c r="J2387"/>
      <c r="K2387"/>
      <c r="L2387"/>
      <c r="M2387"/>
      <c r="N2387"/>
      <c r="O2387"/>
      <c r="P2387"/>
      <c r="Q2387"/>
      <c r="R2387"/>
      <c r="S2387"/>
      <c r="T2387"/>
      <c r="U2387"/>
      <c r="V2387"/>
      <c r="W2387"/>
      <c r="X2387"/>
      <c r="Y2387"/>
      <c r="Z2387"/>
      <c r="AA2387"/>
      <c r="AB2387"/>
      <c r="AC2387" s="72"/>
      <c r="AD2387" s="72"/>
      <c r="AE2387" s="72"/>
      <c r="AF2387" s="72"/>
      <c r="AG2387"/>
      <c r="AH2387"/>
      <c r="AI2387"/>
      <c r="AJ2387"/>
      <c r="AK2387"/>
      <c r="AL2387"/>
      <c r="AM2387"/>
      <c r="AN2387"/>
      <c r="AO2387"/>
      <c r="AP2387"/>
      <c r="AQ2387"/>
      <c r="AR2387"/>
      <c r="AS2387"/>
      <c r="AT2387" s="72"/>
      <c r="AU2387" s="72"/>
      <c r="AV2387" s="72"/>
      <c r="AW2387" s="72"/>
      <c r="AX2387" s="72"/>
      <c r="AY2387" s="72"/>
      <c r="AZ2387" s="72"/>
      <c r="BA2387" s="72"/>
      <c r="BB2387" s="72"/>
      <c r="BC2387" s="72"/>
      <c r="BD2387" s="72"/>
      <c r="BE2387" s="72"/>
      <c r="BF2387" s="72"/>
      <c r="BG2387" s="72"/>
      <c r="BH2387" s="72"/>
      <c r="BI2387" s="72"/>
      <c r="BJ2387"/>
      <c r="BK2387"/>
      <c r="BL2387"/>
      <c r="BM2387"/>
      <c r="BN2387"/>
      <c r="BO2387"/>
      <c r="BP2387"/>
      <c r="BQ2387"/>
      <c r="BR2387"/>
      <c r="BS2387"/>
      <c r="BT2387"/>
      <c r="BU2387"/>
      <c r="BV2387"/>
      <c r="BW2387"/>
      <c r="BX2387"/>
      <c r="BY2387" s="1"/>
      <c r="BZ2387" s="1"/>
      <c r="CA2387" s="1"/>
      <c r="CB2387" s="1"/>
      <c r="CC2387" s="1"/>
      <c r="CD2387" s="1"/>
      <c r="CE2387" s="1"/>
      <c r="CF2387" s="1"/>
    </row>
    <row r="2388" spans="1:84" ht="14.4" x14ac:dyDescent="0.3">
      <c r="A2388" s="40"/>
      <c r="B2388"/>
      <c r="C2388"/>
      <c r="D2388"/>
      <c r="E2388"/>
      <c r="F2388"/>
      <c r="G2388"/>
      <c r="H2388"/>
      <c r="I2388"/>
      <c r="J2388"/>
      <c r="K2388"/>
      <c r="L2388"/>
      <c r="M2388"/>
      <c r="N2388"/>
      <c r="O2388"/>
      <c r="P2388"/>
      <c r="Q2388"/>
      <c r="R2388"/>
      <c r="S2388"/>
      <c r="T2388"/>
      <c r="U2388"/>
      <c r="V2388"/>
      <c r="W2388"/>
      <c r="X2388"/>
      <c r="Y2388"/>
      <c r="Z2388"/>
      <c r="AA2388"/>
      <c r="AB2388"/>
      <c r="AC2388" s="72"/>
      <c r="AD2388" s="72"/>
      <c r="AE2388" s="72"/>
      <c r="AF2388" s="72"/>
      <c r="AG2388"/>
      <c r="AH2388"/>
      <c r="AI2388"/>
      <c r="AJ2388"/>
      <c r="AK2388"/>
      <c r="AL2388"/>
      <c r="AM2388"/>
      <c r="AN2388"/>
      <c r="AO2388"/>
      <c r="AP2388"/>
      <c r="AQ2388"/>
      <c r="AR2388"/>
      <c r="AS2388"/>
      <c r="AT2388" s="72"/>
      <c r="AU2388" s="72"/>
      <c r="AV2388" s="72"/>
      <c r="AW2388" s="72"/>
      <c r="AX2388" s="72"/>
      <c r="AY2388" s="72"/>
      <c r="AZ2388" s="72"/>
      <c r="BA2388" s="72"/>
      <c r="BB2388" s="72"/>
      <c r="BC2388" s="72"/>
      <c r="BD2388" s="72"/>
      <c r="BE2388" s="72"/>
      <c r="BF2388" s="72"/>
      <c r="BG2388" s="72"/>
      <c r="BH2388" s="72"/>
      <c r="BI2388" s="72"/>
      <c r="BJ2388"/>
      <c r="BK2388"/>
      <c r="BL2388"/>
      <c r="BM2388"/>
      <c r="BN2388"/>
      <c r="BO2388"/>
      <c r="BP2388"/>
      <c r="BQ2388"/>
      <c r="BR2388"/>
      <c r="BS2388"/>
      <c r="BT2388"/>
      <c r="BU2388"/>
      <c r="BV2388"/>
      <c r="BW2388"/>
      <c r="BX2388"/>
      <c r="BY2388" s="1"/>
      <c r="BZ2388" s="1"/>
      <c r="CA2388" s="1"/>
      <c r="CB2388" s="1"/>
      <c r="CC2388" s="1"/>
      <c r="CD2388" s="1"/>
      <c r="CE2388" s="1"/>
      <c r="CF2388" s="1"/>
    </row>
    <row r="2389" spans="1:84" ht="14.4" x14ac:dyDescent="0.3">
      <c r="A2389" s="40"/>
      <c r="B2389"/>
      <c r="C2389"/>
      <c r="D2389"/>
      <c r="E2389"/>
      <c r="F2389"/>
      <c r="G2389"/>
      <c r="H2389"/>
      <c r="I2389"/>
      <c r="J2389"/>
      <c r="K2389"/>
      <c r="L2389"/>
      <c r="M2389"/>
      <c r="N2389"/>
      <c r="O2389"/>
      <c r="P2389"/>
      <c r="Q2389"/>
      <c r="R2389"/>
      <c r="S2389"/>
      <c r="T2389"/>
      <c r="U2389"/>
      <c r="V2389"/>
      <c r="W2389"/>
      <c r="X2389"/>
      <c r="Y2389"/>
      <c r="Z2389"/>
      <c r="AA2389"/>
      <c r="AB2389"/>
      <c r="AC2389" s="72"/>
      <c r="AD2389" s="72"/>
      <c r="AE2389" s="72"/>
      <c r="AF2389" s="72"/>
      <c r="AG2389"/>
      <c r="AH2389"/>
      <c r="AI2389"/>
      <c r="AJ2389"/>
      <c r="AK2389"/>
      <c r="AL2389"/>
      <c r="AM2389"/>
      <c r="AN2389"/>
      <c r="AO2389"/>
      <c r="AP2389"/>
      <c r="AQ2389"/>
      <c r="AR2389"/>
      <c r="AS2389"/>
      <c r="AT2389" s="72"/>
      <c r="AU2389" s="72"/>
      <c r="AV2389" s="72"/>
      <c r="AW2389" s="72"/>
      <c r="AX2389" s="72"/>
      <c r="AY2389" s="72"/>
      <c r="AZ2389" s="72"/>
      <c r="BA2389" s="72"/>
      <c r="BB2389" s="72"/>
      <c r="BC2389" s="72"/>
      <c r="BD2389" s="72"/>
      <c r="BE2389" s="72"/>
      <c r="BF2389" s="72"/>
      <c r="BG2389" s="72"/>
      <c r="BH2389" s="72"/>
      <c r="BI2389" s="72"/>
      <c r="BJ2389"/>
      <c r="BK2389"/>
      <c r="BL2389"/>
      <c r="BM2389"/>
      <c r="BN2389"/>
      <c r="BO2389"/>
      <c r="BP2389"/>
      <c r="BQ2389"/>
      <c r="BR2389"/>
      <c r="BS2389"/>
      <c r="BT2389"/>
      <c r="BU2389"/>
      <c r="BV2389"/>
      <c r="BW2389"/>
      <c r="BX2389"/>
      <c r="BY2389" s="1"/>
      <c r="BZ2389" s="1"/>
      <c r="CA2389" s="1"/>
      <c r="CB2389" s="1"/>
      <c r="CC2389" s="1"/>
      <c r="CD2389" s="1"/>
      <c r="CE2389" s="1"/>
      <c r="CF2389" s="1"/>
    </row>
    <row r="2390" spans="1:84" ht="14.4" x14ac:dyDescent="0.3">
      <c r="A2390" s="40"/>
      <c r="B2390"/>
      <c r="C2390"/>
      <c r="D2390"/>
      <c r="E2390"/>
      <c r="F2390"/>
      <c r="G2390"/>
      <c r="H2390"/>
      <c r="I2390"/>
      <c r="J2390"/>
      <c r="K2390"/>
      <c r="L2390"/>
      <c r="M2390"/>
      <c r="N2390"/>
      <c r="O2390"/>
      <c r="P2390"/>
      <c r="Q2390"/>
      <c r="R2390"/>
      <c r="S2390"/>
      <c r="T2390"/>
      <c r="U2390"/>
      <c r="V2390"/>
      <c r="W2390"/>
      <c r="X2390"/>
      <c r="Y2390"/>
      <c r="Z2390"/>
      <c r="AA2390"/>
      <c r="AB2390"/>
      <c r="AC2390" s="72"/>
      <c r="AD2390" s="72"/>
      <c r="AE2390" s="72"/>
      <c r="AF2390" s="72"/>
      <c r="AG2390"/>
      <c r="AH2390"/>
      <c r="AI2390"/>
      <c r="AJ2390"/>
      <c r="AK2390"/>
      <c r="AL2390"/>
      <c r="AM2390"/>
      <c r="AN2390"/>
      <c r="AO2390"/>
      <c r="AP2390"/>
      <c r="AQ2390"/>
      <c r="AR2390"/>
      <c r="AS2390"/>
      <c r="AT2390" s="72"/>
      <c r="AU2390" s="72"/>
      <c r="AV2390" s="72"/>
      <c r="AW2390" s="72"/>
      <c r="AX2390" s="72"/>
      <c r="AY2390" s="72"/>
      <c r="AZ2390" s="72"/>
      <c r="BA2390" s="72"/>
      <c r="BB2390" s="72"/>
      <c r="BC2390" s="72"/>
      <c r="BD2390" s="72"/>
      <c r="BE2390" s="72"/>
      <c r="BF2390" s="72"/>
      <c r="BG2390" s="72"/>
      <c r="BH2390" s="72"/>
      <c r="BI2390" s="72"/>
      <c r="BJ2390"/>
      <c r="BK2390"/>
      <c r="BL2390"/>
      <c r="BM2390"/>
      <c r="BN2390"/>
      <c r="BO2390"/>
      <c r="BP2390"/>
      <c r="BQ2390"/>
      <c r="BR2390"/>
      <c r="BS2390"/>
      <c r="BT2390"/>
      <c r="BU2390"/>
      <c r="BV2390"/>
      <c r="BW2390"/>
      <c r="BX2390"/>
      <c r="BY2390" s="1"/>
      <c r="BZ2390" s="1"/>
      <c r="CA2390" s="1"/>
      <c r="CB2390" s="1"/>
      <c r="CC2390" s="1"/>
      <c r="CD2390" s="1"/>
      <c r="CE2390" s="1"/>
      <c r="CF2390" s="1"/>
    </row>
    <row r="2391" spans="1:84" ht="14.4" x14ac:dyDescent="0.3">
      <c r="A2391" s="40"/>
      <c r="B2391"/>
      <c r="C2391"/>
      <c r="D2391"/>
      <c r="E2391"/>
      <c r="F2391"/>
      <c r="G2391"/>
      <c r="H2391"/>
      <c r="I2391"/>
      <c r="J2391"/>
      <c r="K2391"/>
      <c r="L2391"/>
      <c r="M2391"/>
      <c r="N2391"/>
      <c r="O2391"/>
      <c r="P2391"/>
      <c r="Q2391"/>
      <c r="R2391"/>
      <c r="S2391"/>
      <c r="T2391"/>
      <c r="U2391"/>
      <c r="V2391"/>
      <c r="W2391"/>
      <c r="X2391"/>
      <c r="Y2391"/>
      <c r="Z2391"/>
      <c r="AA2391"/>
      <c r="AB2391"/>
      <c r="AC2391" s="72"/>
      <c r="AD2391" s="72"/>
      <c r="AE2391" s="72"/>
      <c r="AF2391" s="72"/>
      <c r="AG2391"/>
      <c r="AH2391"/>
      <c r="AI2391"/>
      <c r="AJ2391"/>
      <c r="AK2391"/>
      <c r="AL2391"/>
      <c r="AM2391"/>
      <c r="AN2391"/>
      <c r="AO2391"/>
      <c r="AP2391"/>
      <c r="AQ2391"/>
      <c r="AR2391"/>
      <c r="AS2391"/>
      <c r="AT2391" s="72"/>
      <c r="AU2391" s="72"/>
      <c r="AV2391" s="72"/>
      <c r="AW2391" s="72"/>
      <c r="AX2391" s="72"/>
      <c r="AY2391" s="72"/>
      <c r="AZ2391" s="72"/>
      <c r="BA2391" s="72"/>
      <c r="BB2391" s="72"/>
      <c r="BC2391" s="72"/>
      <c r="BD2391" s="72"/>
      <c r="BE2391" s="72"/>
      <c r="BF2391" s="72"/>
      <c r="BG2391" s="72"/>
      <c r="BH2391" s="72"/>
      <c r="BI2391" s="72"/>
      <c r="BJ2391"/>
      <c r="BK2391"/>
      <c r="BL2391"/>
      <c r="BM2391"/>
      <c r="BN2391"/>
      <c r="BO2391"/>
      <c r="BP2391"/>
      <c r="BQ2391"/>
      <c r="BR2391"/>
      <c r="BS2391"/>
      <c r="BT2391"/>
      <c r="BU2391"/>
      <c r="BV2391"/>
      <c r="BW2391"/>
      <c r="BX2391"/>
      <c r="BY2391" s="1"/>
      <c r="BZ2391" s="1"/>
      <c r="CA2391" s="1"/>
      <c r="CB2391" s="1"/>
      <c r="CC2391" s="1"/>
      <c r="CD2391" s="1"/>
      <c r="CE2391" s="1"/>
      <c r="CF2391" s="1"/>
    </row>
    <row r="2392" spans="1:84" ht="14.4" x14ac:dyDescent="0.3">
      <c r="A2392" s="40"/>
      <c r="B2392"/>
      <c r="C2392"/>
      <c r="D2392"/>
      <c r="E2392"/>
      <c r="F2392"/>
      <c r="G2392"/>
      <c r="H2392"/>
      <c r="I2392"/>
      <c r="J2392"/>
      <c r="K2392"/>
      <c r="L2392"/>
      <c r="M2392"/>
      <c r="N2392"/>
      <c r="O2392"/>
      <c r="P2392"/>
      <c r="Q2392"/>
      <c r="R2392"/>
      <c r="S2392"/>
      <c r="T2392"/>
      <c r="U2392"/>
      <c r="V2392"/>
      <c r="W2392"/>
      <c r="X2392"/>
      <c r="Y2392"/>
      <c r="Z2392"/>
      <c r="AA2392"/>
      <c r="AB2392"/>
      <c r="AC2392" s="72"/>
      <c r="AD2392" s="72"/>
      <c r="AE2392" s="72"/>
      <c r="AF2392" s="72"/>
      <c r="AG2392"/>
      <c r="AH2392"/>
      <c r="AI2392"/>
      <c r="AJ2392"/>
      <c r="AK2392"/>
      <c r="AL2392"/>
      <c r="AM2392"/>
      <c r="AN2392"/>
      <c r="AO2392"/>
      <c r="AP2392"/>
      <c r="AQ2392"/>
      <c r="AR2392"/>
      <c r="AS2392"/>
      <c r="AT2392" s="72"/>
      <c r="AU2392" s="72"/>
      <c r="AV2392" s="72"/>
      <c r="AW2392" s="72"/>
      <c r="AX2392" s="72"/>
      <c r="AY2392" s="72"/>
      <c r="AZ2392" s="72"/>
      <c r="BA2392" s="72"/>
      <c r="BB2392" s="72"/>
      <c r="BC2392" s="72"/>
      <c r="BD2392" s="72"/>
      <c r="BE2392" s="72"/>
      <c r="BF2392" s="72"/>
      <c r="BG2392" s="72"/>
      <c r="BH2392" s="72"/>
      <c r="BI2392" s="72"/>
      <c r="BJ2392"/>
      <c r="BK2392"/>
      <c r="BL2392"/>
      <c r="BM2392"/>
      <c r="BN2392"/>
      <c r="BO2392"/>
      <c r="BP2392"/>
      <c r="BQ2392"/>
      <c r="BR2392"/>
      <c r="BS2392"/>
      <c r="BT2392"/>
      <c r="BU2392"/>
      <c r="BV2392"/>
      <c r="BW2392"/>
      <c r="BX2392"/>
      <c r="BY2392" s="1"/>
      <c r="BZ2392" s="1"/>
      <c r="CA2392" s="1"/>
      <c r="CB2392" s="1"/>
      <c r="CC2392" s="1"/>
      <c r="CD2392" s="1"/>
      <c r="CE2392" s="1"/>
      <c r="CF2392" s="1"/>
    </row>
    <row r="2393" spans="1:84" ht="14.4" x14ac:dyDescent="0.3">
      <c r="A2393" s="40"/>
      <c r="B2393"/>
      <c r="C2393"/>
      <c r="D2393"/>
      <c r="E2393"/>
      <c r="F2393"/>
      <c r="G2393"/>
      <c r="H2393"/>
      <c r="I2393"/>
      <c r="J2393"/>
      <c r="K2393"/>
      <c r="L2393"/>
      <c r="M2393"/>
      <c r="N2393"/>
      <c r="O2393"/>
      <c r="P2393"/>
      <c r="Q2393"/>
      <c r="R2393"/>
      <c r="S2393"/>
      <c r="T2393"/>
      <c r="U2393"/>
      <c r="V2393"/>
      <c r="W2393"/>
      <c r="X2393"/>
      <c r="Y2393"/>
      <c r="Z2393"/>
      <c r="AA2393"/>
      <c r="AB2393"/>
      <c r="AC2393" s="72"/>
      <c r="AD2393" s="72"/>
      <c r="AE2393" s="72"/>
      <c r="AF2393" s="72"/>
      <c r="AG2393"/>
      <c r="AH2393"/>
      <c r="AI2393"/>
      <c r="AJ2393"/>
      <c r="AK2393"/>
      <c r="AL2393"/>
      <c r="AM2393"/>
      <c r="AN2393"/>
      <c r="AO2393"/>
      <c r="AP2393"/>
      <c r="AQ2393"/>
      <c r="AR2393"/>
      <c r="AS2393"/>
      <c r="AT2393" s="72"/>
      <c r="AU2393" s="72"/>
      <c r="AV2393" s="72"/>
      <c r="AW2393" s="72"/>
      <c r="AX2393" s="72"/>
      <c r="AY2393" s="72"/>
      <c r="AZ2393" s="72"/>
      <c r="BA2393" s="72"/>
      <c r="BB2393" s="72"/>
      <c r="BC2393" s="72"/>
      <c r="BD2393" s="72"/>
      <c r="BE2393" s="72"/>
      <c r="BF2393" s="72"/>
      <c r="BG2393" s="72"/>
      <c r="BH2393" s="72"/>
      <c r="BI2393" s="72"/>
      <c r="BJ2393"/>
      <c r="BK2393"/>
      <c r="BL2393"/>
      <c r="BM2393"/>
      <c r="BN2393"/>
      <c r="BO2393"/>
      <c r="BP2393"/>
      <c r="BQ2393"/>
      <c r="BR2393"/>
      <c r="BS2393"/>
      <c r="BT2393"/>
      <c r="BU2393"/>
      <c r="BV2393"/>
      <c r="BW2393"/>
      <c r="BX2393"/>
      <c r="BY2393" s="1"/>
      <c r="BZ2393" s="1"/>
      <c r="CA2393" s="1"/>
      <c r="CB2393" s="1"/>
      <c r="CC2393" s="1"/>
      <c r="CD2393" s="1"/>
      <c r="CE2393" s="1"/>
      <c r="CF2393" s="1"/>
    </row>
    <row r="2394" spans="1:84" ht="14.4" x14ac:dyDescent="0.3">
      <c r="A2394" s="40"/>
      <c r="B2394"/>
      <c r="C2394"/>
      <c r="D2394"/>
      <c r="E2394"/>
      <c r="F2394"/>
      <c r="G2394"/>
      <c r="H2394"/>
      <c r="I2394"/>
      <c r="J2394"/>
      <c r="K2394"/>
      <c r="L2394"/>
      <c r="M2394"/>
      <c r="N2394"/>
      <c r="O2394"/>
      <c r="P2394"/>
      <c r="Q2394"/>
      <c r="R2394"/>
      <c r="S2394"/>
      <c r="T2394"/>
      <c r="U2394"/>
      <c r="V2394"/>
      <c r="W2394"/>
      <c r="X2394"/>
      <c r="Y2394"/>
      <c r="Z2394"/>
      <c r="AA2394"/>
      <c r="AB2394"/>
      <c r="AC2394" s="72"/>
      <c r="AD2394" s="72"/>
      <c r="AE2394" s="72"/>
      <c r="AF2394" s="72"/>
      <c r="AG2394"/>
      <c r="AH2394"/>
      <c r="AI2394"/>
      <c r="AJ2394"/>
      <c r="AK2394"/>
      <c r="AL2394"/>
      <c r="AM2394"/>
      <c r="AN2394"/>
      <c r="AO2394"/>
      <c r="AP2394"/>
      <c r="AQ2394"/>
      <c r="AR2394"/>
      <c r="AS2394"/>
      <c r="AT2394" s="72"/>
      <c r="AU2394" s="72"/>
      <c r="AV2394" s="72"/>
      <c r="AW2394" s="72"/>
      <c r="AX2394" s="72"/>
      <c r="AY2394" s="72"/>
      <c r="AZ2394" s="72"/>
      <c r="BA2394" s="72"/>
      <c r="BB2394" s="72"/>
      <c r="BC2394" s="72"/>
      <c r="BD2394" s="72"/>
      <c r="BE2394" s="72"/>
      <c r="BF2394" s="72"/>
      <c r="BG2394" s="72"/>
      <c r="BH2394" s="72"/>
      <c r="BI2394" s="72"/>
      <c r="BJ2394"/>
      <c r="BK2394"/>
      <c r="BL2394"/>
      <c r="BM2394"/>
      <c r="BN2394"/>
      <c r="BO2394"/>
      <c r="BP2394"/>
      <c r="BQ2394"/>
      <c r="BR2394"/>
      <c r="BS2394"/>
      <c r="BT2394"/>
      <c r="BU2394"/>
      <c r="BV2394"/>
      <c r="BW2394"/>
      <c r="BX2394"/>
      <c r="BY2394" s="1"/>
      <c r="BZ2394" s="1"/>
      <c r="CA2394" s="1"/>
      <c r="CB2394" s="1"/>
      <c r="CC2394" s="1"/>
      <c r="CD2394" s="1"/>
      <c r="CE2394" s="1"/>
      <c r="CF2394" s="1"/>
    </row>
    <row r="2395" spans="1:84" ht="14.4" x14ac:dyDescent="0.3">
      <c r="A2395" s="40"/>
      <c r="B2395"/>
      <c r="C2395"/>
      <c r="D2395"/>
      <c r="E2395"/>
      <c r="F2395"/>
      <c r="G2395"/>
      <c r="H2395"/>
      <c r="I2395"/>
      <c r="J2395"/>
      <c r="K2395"/>
      <c r="L2395"/>
      <c r="M2395"/>
      <c r="N2395"/>
      <c r="O2395"/>
      <c r="P2395"/>
      <c r="Q2395"/>
      <c r="R2395"/>
      <c r="S2395"/>
      <c r="T2395"/>
      <c r="U2395"/>
      <c r="V2395"/>
      <c r="W2395"/>
      <c r="X2395"/>
      <c r="Y2395"/>
      <c r="Z2395"/>
      <c r="AA2395"/>
      <c r="AB2395"/>
      <c r="AC2395" s="72"/>
      <c r="AD2395" s="72"/>
      <c r="AE2395" s="72"/>
      <c r="AF2395" s="72"/>
      <c r="AG2395"/>
      <c r="AH2395"/>
      <c r="AI2395"/>
      <c r="AJ2395"/>
      <c r="AK2395"/>
      <c r="AL2395"/>
      <c r="AM2395"/>
      <c r="AN2395"/>
      <c r="AO2395"/>
      <c r="AP2395"/>
      <c r="AQ2395"/>
      <c r="AR2395"/>
      <c r="AS2395"/>
      <c r="AT2395" s="72"/>
      <c r="AU2395" s="72"/>
      <c r="AV2395" s="72"/>
      <c r="AW2395" s="72"/>
      <c r="AX2395" s="72"/>
      <c r="AY2395" s="72"/>
      <c r="AZ2395" s="72"/>
      <c r="BA2395" s="72"/>
      <c r="BB2395" s="72"/>
      <c r="BC2395" s="72"/>
      <c r="BD2395" s="72"/>
      <c r="BE2395" s="72"/>
      <c r="BF2395" s="72"/>
      <c r="BG2395" s="72"/>
      <c r="BH2395" s="72"/>
      <c r="BI2395" s="72"/>
      <c r="BJ2395"/>
      <c r="BK2395"/>
      <c r="BL2395"/>
      <c r="BM2395"/>
      <c r="BN2395"/>
      <c r="BO2395"/>
      <c r="BP2395"/>
      <c r="BQ2395"/>
      <c r="BR2395"/>
      <c r="BS2395"/>
      <c r="BT2395"/>
      <c r="BU2395"/>
      <c r="BV2395"/>
      <c r="BW2395"/>
      <c r="BX2395"/>
      <c r="BY2395" s="1"/>
      <c r="BZ2395" s="1"/>
      <c r="CA2395" s="1"/>
      <c r="CB2395" s="1"/>
      <c r="CC2395" s="1"/>
      <c r="CD2395" s="1"/>
      <c r="CE2395" s="1"/>
      <c r="CF2395" s="1"/>
    </row>
    <row r="2396" spans="1:84" ht="14.4" x14ac:dyDescent="0.3">
      <c r="A2396" s="40"/>
      <c r="B2396"/>
      <c r="C2396"/>
      <c r="D2396"/>
      <c r="E2396"/>
      <c r="F2396"/>
      <c r="G2396"/>
      <c r="H2396"/>
      <c r="I2396"/>
      <c r="J2396"/>
      <c r="K2396"/>
      <c r="L2396"/>
      <c r="M2396"/>
      <c r="N2396"/>
      <c r="O2396"/>
      <c r="P2396"/>
      <c r="Q2396"/>
      <c r="R2396"/>
      <c r="S2396"/>
      <c r="T2396"/>
      <c r="U2396"/>
      <c r="V2396"/>
      <c r="W2396"/>
      <c r="X2396"/>
      <c r="Y2396"/>
      <c r="Z2396"/>
      <c r="AA2396"/>
      <c r="AB2396"/>
      <c r="AC2396" s="72"/>
      <c r="AD2396" s="72"/>
      <c r="AE2396" s="72"/>
      <c r="AF2396" s="72"/>
      <c r="AG2396"/>
      <c r="AH2396"/>
      <c r="AI2396"/>
      <c r="AJ2396"/>
      <c r="AK2396"/>
      <c r="AL2396"/>
      <c r="AM2396"/>
      <c r="AN2396"/>
      <c r="AO2396"/>
      <c r="AP2396"/>
      <c r="AQ2396"/>
      <c r="AR2396"/>
      <c r="AS2396"/>
      <c r="AT2396" s="72"/>
      <c r="AU2396" s="72"/>
      <c r="AV2396" s="72"/>
      <c r="AW2396" s="72"/>
      <c r="AX2396" s="72"/>
      <c r="AY2396" s="72"/>
      <c r="AZ2396" s="72"/>
      <c r="BA2396" s="72"/>
      <c r="BB2396" s="72"/>
      <c r="BC2396" s="72"/>
      <c r="BD2396" s="72"/>
      <c r="BE2396" s="72"/>
      <c r="BF2396" s="72"/>
      <c r="BG2396" s="72"/>
      <c r="BH2396" s="72"/>
      <c r="BI2396" s="72"/>
      <c r="BJ2396"/>
      <c r="BK2396"/>
      <c r="BL2396"/>
      <c r="BM2396"/>
      <c r="BN2396"/>
      <c r="BO2396"/>
      <c r="BP2396"/>
      <c r="BQ2396"/>
      <c r="BR2396"/>
      <c r="BS2396"/>
      <c r="BT2396"/>
      <c r="BU2396"/>
      <c r="BV2396"/>
      <c r="BW2396"/>
      <c r="BX2396"/>
      <c r="BY2396" s="1"/>
      <c r="BZ2396" s="1"/>
      <c r="CA2396" s="1"/>
      <c r="CB2396" s="1"/>
      <c r="CC2396" s="1"/>
      <c r="CD2396" s="1"/>
      <c r="CE2396" s="1"/>
      <c r="CF2396" s="1"/>
    </row>
    <row r="2397" spans="1:84" ht="14.4" x14ac:dyDescent="0.3">
      <c r="A2397" s="40"/>
      <c r="B2397"/>
      <c r="C2397"/>
      <c r="D2397"/>
      <c r="E2397"/>
      <c r="F2397"/>
      <c r="G2397"/>
      <c r="H2397"/>
      <c r="I2397"/>
      <c r="J2397"/>
      <c r="K2397"/>
      <c r="L2397"/>
      <c r="M2397"/>
      <c r="N2397"/>
      <c r="O2397"/>
      <c r="P2397"/>
      <c r="Q2397"/>
      <c r="R2397"/>
      <c r="S2397"/>
      <c r="T2397"/>
      <c r="U2397"/>
      <c r="V2397"/>
      <c r="W2397"/>
      <c r="X2397"/>
      <c r="Y2397"/>
      <c r="Z2397"/>
      <c r="AA2397"/>
      <c r="AB2397"/>
      <c r="AC2397" s="72"/>
      <c r="AD2397" s="72"/>
      <c r="AE2397" s="72"/>
      <c r="AF2397" s="72"/>
      <c r="AG2397"/>
      <c r="AH2397"/>
      <c r="AI2397"/>
      <c r="AJ2397"/>
      <c r="AK2397"/>
      <c r="AL2397"/>
      <c r="AM2397"/>
      <c r="AN2397"/>
      <c r="AO2397"/>
      <c r="AP2397"/>
      <c r="AQ2397"/>
      <c r="AR2397"/>
      <c r="AS2397"/>
      <c r="AT2397" s="72"/>
      <c r="AU2397" s="72"/>
      <c r="AV2397" s="72"/>
      <c r="AW2397" s="72"/>
      <c r="AX2397" s="72"/>
      <c r="AY2397" s="72"/>
      <c r="AZ2397" s="72"/>
      <c r="BA2397" s="72"/>
      <c r="BB2397" s="72"/>
      <c r="BC2397" s="72"/>
      <c r="BD2397" s="72"/>
      <c r="BE2397" s="72"/>
      <c r="BF2397" s="72"/>
      <c r="BG2397" s="72"/>
      <c r="BH2397" s="72"/>
      <c r="BI2397" s="72"/>
      <c r="BJ2397"/>
      <c r="BK2397"/>
      <c r="BL2397"/>
      <c r="BM2397"/>
      <c r="BN2397"/>
      <c r="BO2397"/>
      <c r="BP2397"/>
      <c r="BQ2397"/>
      <c r="BR2397"/>
      <c r="BS2397"/>
      <c r="BT2397"/>
      <c r="BU2397"/>
      <c r="BV2397"/>
      <c r="BW2397"/>
      <c r="BX2397"/>
      <c r="BY2397" s="1"/>
      <c r="BZ2397" s="1"/>
      <c r="CA2397" s="1"/>
      <c r="CB2397" s="1"/>
      <c r="CC2397" s="1"/>
      <c r="CD2397" s="1"/>
      <c r="CE2397" s="1"/>
      <c r="CF2397" s="1"/>
    </row>
    <row r="2398" spans="1:84" ht="14.4" x14ac:dyDescent="0.3">
      <c r="A2398" s="40"/>
      <c r="B2398"/>
      <c r="C2398"/>
      <c r="D2398"/>
      <c r="E2398"/>
      <c r="F2398"/>
      <c r="G2398"/>
      <c r="H2398"/>
      <c r="I2398"/>
      <c r="J2398"/>
      <c r="K2398"/>
      <c r="L2398"/>
      <c r="M2398"/>
      <c r="N2398"/>
      <c r="O2398"/>
      <c r="P2398"/>
      <c r="Q2398"/>
      <c r="R2398"/>
      <c r="S2398"/>
      <c r="T2398"/>
      <c r="U2398"/>
      <c r="V2398"/>
      <c r="W2398"/>
      <c r="X2398"/>
      <c r="Y2398"/>
      <c r="Z2398"/>
      <c r="AA2398"/>
      <c r="AB2398"/>
      <c r="AC2398" s="72"/>
      <c r="AD2398" s="72"/>
      <c r="AE2398" s="72"/>
      <c r="AF2398" s="72"/>
      <c r="AG2398"/>
      <c r="AH2398"/>
      <c r="AI2398"/>
      <c r="AJ2398"/>
      <c r="AK2398"/>
      <c r="AL2398"/>
      <c r="AM2398"/>
      <c r="AN2398"/>
      <c r="AO2398"/>
      <c r="AP2398"/>
      <c r="AQ2398"/>
      <c r="AR2398"/>
      <c r="AS2398"/>
      <c r="AT2398" s="72"/>
      <c r="AU2398" s="72"/>
      <c r="AV2398" s="72"/>
      <c r="AW2398" s="72"/>
      <c r="AX2398" s="72"/>
      <c r="AY2398" s="72"/>
      <c r="AZ2398" s="72"/>
      <c r="BA2398" s="72"/>
      <c r="BB2398" s="72"/>
      <c r="BC2398" s="72"/>
      <c r="BD2398" s="72"/>
      <c r="BE2398" s="72"/>
      <c r="BF2398" s="72"/>
      <c r="BG2398" s="72"/>
      <c r="BH2398" s="72"/>
      <c r="BI2398" s="72"/>
      <c r="BJ2398"/>
      <c r="BK2398"/>
      <c r="BL2398"/>
      <c r="BM2398"/>
      <c r="BN2398"/>
      <c r="BO2398"/>
      <c r="BP2398"/>
      <c r="BQ2398"/>
      <c r="BR2398"/>
      <c r="BS2398"/>
      <c r="BT2398"/>
      <c r="BU2398"/>
      <c r="BV2398"/>
      <c r="BW2398"/>
      <c r="BX2398"/>
      <c r="BY2398" s="1"/>
      <c r="BZ2398" s="1"/>
      <c r="CA2398" s="1"/>
      <c r="CB2398" s="1"/>
      <c r="CC2398" s="1"/>
      <c r="CD2398" s="1"/>
      <c r="CE2398" s="1"/>
      <c r="CF2398" s="1"/>
    </row>
    <row r="2399" spans="1:84" ht="14.4" x14ac:dyDescent="0.3">
      <c r="A2399" s="40"/>
      <c r="B2399"/>
      <c r="C2399"/>
      <c r="D2399"/>
      <c r="E2399"/>
      <c r="F2399"/>
      <c r="G2399"/>
      <c r="H2399"/>
      <c r="I2399"/>
      <c r="J2399"/>
      <c r="K2399"/>
      <c r="L2399"/>
      <c r="M2399"/>
      <c r="N2399"/>
      <c r="O2399"/>
      <c r="P2399"/>
      <c r="Q2399"/>
      <c r="R2399"/>
      <c r="S2399"/>
      <c r="T2399"/>
      <c r="U2399"/>
      <c r="V2399"/>
      <c r="W2399"/>
      <c r="X2399"/>
      <c r="Y2399"/>
      <c r="Z2399"/>
      <c r="AA2399"/>
      <c r="AB2399"/>
      <c r="AC2399" s="72"/>
      <c r="AD2399" s="72"/>
      <c r="AE2399" s="72"/>
      <c r="AF2399" s="72"/>
      <c r="AG2399"/>
      <c r="AH2399"/>
      <c r="AI2399"/>
      <c r="AJ2399"/>
      <c r="AK2399"/>
      <c r="AL2399"/>
      <c r="AM2399"/>
      <c r="AN2399"/>
      <c r="AO2399"/>
      <c r="AP2399"/>
      <c r="AQ2399"/>
      <c r="AR2399"/>
      <c r="AS2399"/>
      <c r="AT2399" s="72"/>
      <c r="AU2399" s="72"/>
      <c r="AV2399" s="72"/>
      <c r="AW2399" s="72"/>
      <c r="AX2399" s="72"/>
      <c r="AY2399" s="72"/>
      <c r="AZ2399" s="72"/>
      <c r="BA2399" s="72"/>
      <c r="BB2399" s="72"/>
      <c r="BC2399" s="72"/>
      <c r="BD2399" s="72"/>
      <c r="BE2399" s="72"/>
      <c r="BF2399" s="72"/>
      <c r="BG2399" s="72"/>
      <c r="BH2399" s="72"/>
      <c r="BI2399" s="72"/>
      <c r="BJ2399"/>
      <c r="BK2399"/>
      <c r="BL2399"/>
      <c r="BM2399"/>
      <c r="BN2399"/>
      <c r="BO2399"/>
      <c r="BP2399"/>
      <c r="BQ2399"/>
      <c r="BR2399"/>
      <c r="BS2399"/>
      <c r="BT2399"/>
      <c r="BU2399"/>
      <c r="BV2399"/>
      <c r="BW2399"/>
      <c r="BX2399"/>
      <c r="BY2399" s="1"/>
      <c r="BZ2399" s="1"/>
      <c r="CA2399" s="1"/>
      <c r="CB2399" s="1"/>
      <c r="CC2399" s="1"/>
      <c r="CD2399" s="1"/>
      <c r="CE2399" s="1"/>
      <c r="CF2399" s="1"/>
    </row>
    <row r="2400" spans="1:84" ht="14.4" x14ac:dyDescent="0.3">
      <c r="A2400" s="40"/>
      <c r="B2400"/>
      <c r="C2400"/>
      <c r="D2400"/>
      <c r="E2400"/>
      <c r="F2400"/>
      <c r="G2400"/>
      <c r="H2400"/>
      <c r="I2400"/>
      <c r="J2400"/>
      <c r="K2400"/>
      <c r="L2400"/>
      <c r="M2400"/>
      <c r="N2400"/>
      <c r="O2400"/>
      <c r="P2400"/>
      <c r="Q2400"/>
      <c r="R2400"/>
      <c r="S2400"/>
      <c r="T2400"/>
      <c r="U2400"/>
      <c r="V2400"/>
      <c r="W2400"/>
      <c r="X2400"/>
      <c r="Y2400"/>
      <c r="Z2400"/>
      <c r="AA2400"/>
      <c r="AB2400"/>
      <c r="AC2400" s="72"/>
      <c r="AD2400" s="72"/>
      <c r="AE2400" s="72"/>
      <c r="AF2400" s="72"/>
      <c r="AG2400"/>
      <c r="AH2400"/>
      <c r="AI2400"/>
      <c r="AJ2400"/>
      <c r="AK2400"/>
      <c r="AL2400"/>
      <c r="AM2400"/>
      <c r="AN2400"/>
      <c r="AO2400"/>
      <c r="AP2400"/>
      <c r="AQ2400"/>
      <c r="AR2400"/>
      <c r="AS2400"/>
      <c r="AT2400" s="72"/>
      <c r="AU2400" s="72"/>
      <c r="AV2400" s="72"/>
      <c r="AW2400" s="72"/>
      <c r="AX2400" s="72"/>
      <c r="AY2400" s="72"/>
      <c r="AZ2400" s="72"/>
      <c r="BA2400" s="72"/>
      <c r="BB2400" s="72"/>
      <c r="BC2400" s="72"/>
      <c r="BD2400" s="72"/>
      <c r="BE2400" s="72"/>
      <c r="BF2400" s="72"/>
      <c r="BG2400" s="72"/>
      <c r="BH2400" s="72"/>
      <c r="BI2400" s="72"/>
      <c r="BJ2400"/>
      <c r="BK2400"/>
      <c r="BL2400"/>
      <c r="BM2400"/>
      <c r="BN2400"/>
      <c r="BO2400"/>
      <c r="BP2400"/>
      <c r="BQ2400"/>
      <c r="BR2400"/>
      <c r="BS2400"/>
      <c r="BT2400"/>
      <c r="BU2400"/>
      <c r="BV2400"/>
      <c r="BW2400"/>
      <c r="BX2400"/>
      <c r="BY2400" s="1"/>
      <c r="BZ2400" s="1"/>
      <c r="CA2400" s="1"/>
      <c r="CB2400" s="1"/>
      <c r="CC2400" s="1"/>
      <c r="CD2400" s="1"/>
      <c r="CE2400" s="1"/>
      <c r="CF2400" s="1"/>
    </row>
    <row r="2401" spans="1:84" ht="14.4" x14ac:dyDescent="0.3">
      <c r="A2401" s="40"/>
      <c r="B2401"/>
      <c r="C2401"/>
      <c r="D2401"/>
      <c r="E2401"/>
      <c r="F2401"/>
      <c r="G2401"/>
      <c r="H2401"/>
      <c r="I2401"/>
      <c r="J2401"/>
      <c r="K2401"/>
      <c r="L2401"/>
      <c r="M2401"/>
      <c r="N2401"/>
      <c r="O2401"/>
      <c r="P2401"/>
      <c r="Q2401"/>
      <c r="R2401"/>
      <c r="S2401"/>
      <c r="T2401"/>
      <c r="U2401"/>
      <c r="V2401"/>
      <c r="W2401"/>
      <c r="X2401"/>
      <c r="Y2401"/>
      <c r="Z2401"/>
      <c r="AA2401"/>
      <c r="AB2401"/>
      <c r="AC2401" s="72"/>
      <c r="AD2401" s="72"/>
      <c r="AE2401" s="72"/>
      <c r="AF2401" s="72"/>
      <c r="AG2401"/>
      <c r="AH2401"/>
      <c r="AI2401"/>
      <c r="AJ2401"/>
      <c r="AK2401"/>
      <c r="AL2401"/>
      <c r="AM2401"/>
      <c r="AN2401"/>
      <c r="AO2401"/>
      <c r="AP2401"/>
      <c r="AQ2401"/>
      <c r="AR2401"/>
      <c r="AS2401"/>
      <c r="AT2401" s="72"/>
      <c r="AU2401" s="72"/>
      <c r="AV2401" s="72"/>
      <c r="AW2401" s="72"/>
      <c r="AX2401" s="72"/>
      <c r="AY2401" s="72"/>
      <c r="AZ2401" s="72"/>
      <c r="BA2401" s="72"/>
      <c r="BB2401" s="72"/>
      <c r="BC2401" s="72"/>
      <c r="BD2401" s="72"/>
      <c r="BE2401" s="72"/>
      <c r="BF2401" s="72"/>
      <c r="BG2401" s="72"/>
      <c r="BH2401" s="72"/>
      <c r="BI2401" s="72"/>
      <c r="BJ2401"/>
      <c r="BK2401"/>
      <c r="BL2401"/>
      <c r="BM2401"/>
      <c r="BN2401"/>
      <c r="BO2401"/>
      <c r="BP2401"/>
      <c r="BQ2401"/>
      <c r="BR2401"/>
      <c r="BS2401"/>
      <c r="BT2401"/>
      <c r="BU2401"/>
      <c r="BV2401"/>
      <c r="BW2401"/>
      <c r="BX2401"/>
      <c r="BY2401" s="1"/>
      <c r="BZ2401" s="1"/>
      <c r="CA2401" s="1"/>
      <c r="CB2401" s="1"/>
      <c r="CC2401" s="1"/>
      <c r="CD2401" s="1"/>
      <c r="CE2401" s="1"/>
      <c r="CF2401" s="1"/>
    </row>
    <row r="2402" spans="1:84" ht="14.4" x14ac:dyDescent="0.3">
      <c r="A2402" s="40"/>
      <c r="B2402"/>
      <c r="C2402"/>
      <c r="D2402"/>
      <c r="E2402"/>
      <c r="F2402"/>
      <c r="G2402"/>
      <c r="H2402"/>
      <c r="I2402"/>
      <c r="J2402"/>
      <c r="K2402"/>
      <c r="L2402"/>
      <c r="M2402"/>
      <c r="N2402"/>
      <c r="O2402"/>
      <c r="P2402"/>
      <c r="Q2402"/>
      <c r="R2402"/>
      <c r="S2402"/>
      <c r="T2402"/>
      <c r="U2402"/>
      <c r="V2402"/>
      <c r="W2402"/>
      <c r="X2402"/>
      <c r="Y2402"/>
      <c r="Z2402"/>
      <c r="AA2402"/>
      <c r="AB2402"/>
      <c r="AC2402" s="72"/>
      <c r="AD2402" s="72"/>
      <c r="AE2402" s="72"/>
      <c r="AF2402" s="72"/>
      <c r="AG2402"/>
      <c r="AH2402"/>
      <c r="AI2402"/>
      <c r="AJ2402"/>
      <c r="AK2402"/>
      <c r="AL2402"/>
      <c r="AM2402"/>
      <c r="AN2402"/>
      <c r="AO2402"/>
      <c r="AP2402"/>
      <c r="AQ2402"/>
      <c r="AR2402"/>
      <c r="AS2402"/>
      <c r="AT2402" s="72"/>
      <c r="AU2402" s="72"/>
      <c r="AV2402" s="72"/>
      <c r="AW2402" s="72"/>
      <c r="AX2402" s="72"/>
      <c r="AY2402" s="72"/>
      <c r="AZ2402" s="72"/>
      <c r="BA2402" s="72"/>
      <c r="BB2402" s="72"/>
      <c r="BC2402" s="72"/>
      <c r="BD2402" s="72"/>
      <c r="BE2402" s="72"/>
      <c r="BF2402" s="72"/>
      <c r="BG2402" s="72"/>
      <c r="BH2402" s="72"/>
      <c r="BI2402" s="72"/>
      <c r="BJ2402"/>
      <c r="BK2402"/>
      <c r="BL2402"/>
      <c r="BM2402"/>
      <c r="BN2402"/>
      <c r="BO2402"/>
      <c r="BP2402"/>
      <c r="BQ2402"/>
      <c r="BR2402"/>
      <c r="BS2402"/>
      <c r="BT2402"/>
      <c r="BU2402"/>
      <c r="BV2402"/>
      <c r="BW2402"/>
      <c r="BX2402"/>
      <c r="BY2402" s="1"/>
      <c r="BZ2402" s="1"/>
      <c r="CA2402" s="1"/>
      <c r="CB2402" s="1"/>
      <c r="CC2402" s="1"/>
      <c r="CD2402" s="1"/>
      <c r="CE2402" s="1"/>
      <c r="CF2402" s="1"/>
    </row>
    <row r="2403" spans="1:84" ht="14.4" x14ac:dyDescent="0.3">
      <c r="A2403" s="40"/>
      <c r="B2403"/>
      <c r="C2403"/>
      <c r="D2403"/>
      <c r="E2403"/>
      <c r="F2403"/>
      <c r="G2403"/>
      <c r="H2403"/>
      <c r="I2403"/>
      <c r="J2403"/>
      <c r="K2403"/>
      <c r="L2403"/>
      <c r="M2403"/>
      <c r="N2403"/>
      <c r="O2403"/>
      <c r="P2403"/>
      <c r="Q2403"/>
      <c r="R2403"/>
      <c r="S2403"/>
      <c r="T2403"/>
      <c r="U2403"/>
      <c r="V2403"/>
      <c r="W2403"/>
      <c r="X2403"/>
      <c r="Y2403"/>
      <c r="Z2403"/>
      <c r="AA2403"/>
      <c r="AB2403"/>
      <c r="AC2403" s="72"/>
      <c r="AD2403" s="72"/>
      <c r="AE2403" s="72"/>
      <c r="AF2403" s="72"/>
      <c r="AG2403"/>
      <c r="AH2403"/>
      <c r="AI2403"/>
      <c r="AJ2403"/>
      <c r="AK2403"/>
      <c r="AL2403"/>
      <c r="AM2403"/>
      <c r="AN2403"/>
      <c r="AO2403"/>
      <c r="AP2403"/>
      <c r="AQ2403"/>
      <c r="AR2403"/>
      <c r="AS2403"/>
      <c r="AT2403" s="72"/>
      <c r="AU2403" s="72"/>
      <c r="AV2403" s="72"/>
      <c r="AW2403" s="72"/>
      <c r="AX2403" s="72"/>
      <c r="AY2403" s="72"/>
      <c r="AZ2403" s="72"/>
      <c r="BA2403" s="72"/>
      <c r="BB2403" s="72"/>
      <c r="BC2403" s="72"/>
      <c r="BD2403" s="72"/>
      <c r="BE2403" s="72"/>
      <c r="BF2403" s="72"/>
      <c r="BG2403" s="72"/>
      <c r="BH2403" s="72"/>
      <c r="BI2403" s="72"/>
      <c r="BJ2403"/>
      <c r="BK2403"/>
      <c r="BL2403"/>
      <c r="BM2403"/>
      <c r="BN2403"/>
      <c r="BO2403"/>
      <c r="BP2403"/>
      <c r="BQ2403"/>
      <c r="BR2403"/>
      <c r="BS2403"/>
      <c r="BT2403"/>
      <c r="BU2403"/>
      <c r="BV2403"/>
      <c r="BW2403"/>
      <c r="BX2403"/>
      <c r="BY2403" s="1"/>
      <c r="BZ2403" s="1"/>
      <c r="CA2403" s="1"/>
      <c r="CB2403" s="1"/>
      <c r="CC2403" s="1"/>
      <c r="CD2403" s="1"/>
      <c r="CE2403" s="1"/>
      <c r="CF2403" s="1"/>
    </row>
    <row r="2404" spans="1:84" ht="14.4" x14ac:dyDescent="0.3">
      <c r="A2404" s="40"/>
      <c r="B2404"/>
      <c r="C2404"/>
      <c r="D2404"/>
      <c r="E2404"/>
      <c r="F2404"/>
      <c r="G2404"/>
      <c r="H2404"/>
      <c r="I2404"/>
      <c r="J2404"/>
      <c r="K2404"/>
      <c r="L2404"/>
      <c r="M2404"/>
      <c r="N2404"/>
      <c r="O2404"/>
      <c r="P2404"/>
      <c r="Q2404"/>
      <c r="R2404"/>
      <c r="S2404"/>
      <c r="T2404"/>
      <c r="U2404"/>
      <c r="V2404"/>
      <c r="W2404"/>
      <c r="X2404"/>
      <c r="Y2404"/>
      <c r="Z2404"/>
      <c r="AA2404"/>
      <c r="AB2404"/>
      <c r="AC2404" s="72"/>
      <c r="AD2404" s="72"/>
      <c r="AE2404" s="72"/>
      <c r="AF2404" s="72"/>
      <c r="AG2404"/>
      <c r="AH2404"/>
      <c r="AI2404"/>
      <c r="AJ2404"/>
      <c r="AK2404"/>
      <c r="AL2404"/>
      <c r="AM2404"/>
      <c r="AN2404"/>
      <c r="AO2404"/>
      <c r="AP2404"/>
      <c r="AQ2404"/>
      <c r="AR2404"/>
      <c r="AS2404"/>
      <c r="AT2404" s="72"/>
      <c r="AU2404" s="72"/>
      <c r="AV2404" s="72"/>
      <c r="AW2404" s="72"/>
      <c r="AX2404" s="72"/>
      <c r="AY2404" s="72"/>
      <c r="AZ2404" s="72"/>
      <c r="BA2404" s="72"/>
      <c r="BB2404" s="72"/>
      <c r="BC2404" s="72"/>
      <c r="BD2404" s="72"/>
      <c r="BE2404" s="72"/>
      <c r="BF2404" s="72"/>
      <c r="BG2404" s="72"/>
      <c r="BH2404" s="72"/>
      <c r="BI2404" s="72"/>
      <c r="BJ2404"/>
      <c r="BK2404"/>
      <c r="BL2404"/>
      <c r="BM2404"/>
      <c r="BN2404"/>
      <c r="BO2404"/>
      <c r="BP2404"/>
      <c r="BQ2404"/>
      <c r="BR2404"/>
      <c r="BS2404"/>
      <c r="BT2404"/>
      <c r="BU2404"/>
      <c r="BV2404"/>
      <c r="BW2404"/>
      <c r="BX2404"/>
      <c r="BY2404" s="1"/>
      <c r="BZ2404" s="1"/>
      <c r="CA2404" s="1"/>
      <c r="CB2404" s="1"/>
      <c r="CC2404" s="1"/>
      <c r="CD2404" s="1"/>
      <c r="CE2404" s="1"/>
      <c r="CF2404" s="1"/>
    </row>
    <row r="2405" spans="1:84" ht="14.4" x14ac:dyDescent="0.3">
      <c r="A2405" s="40"/>
      <c r="B2405"/>
      <c r="C2405"/>
      <c r="D2405"/>
      <c r="E2405"/>
      <c r="F2405"/>
      <c r="G2405"/>
      <c r="H2405"/>
      <c r="I2405"/>
      <c r="J2405"/>
      <c r="K2405"/>
      <c r="L2405"/>
      <c r="M2405"/>
      <c r="N2405"/>
      <c r="O2405"/>
      <c r="P2405"/>
      <c r="Q2405"/>
      <c r="R2405"/>
      <c r="S2405"/>
      <c r="T2405"/>
      <c r="U2405"/>
      <c r="V2405"/>
      <c r="W2405"/>
      <c r="X2405"/>
      <c r="Y2405"/>
      <c r="Z2405"/>
      <c r="AA2405"/>
      <c r="AB2405"/>
      <c r="AC2405" s="72"/>
      <c r="AD2405" s="72"/>
      <c r="AE2405" s="72"/>
      <c r="AF2405" s="72"/>
      <c r="AG2405"/>
      <c r="AH2405"/>
      <c r="AI2405"/>
      <c r="AJ2405"/>
      <c r="AK2405"/>
      <c r="AL2405"/>
      <c r="AM2405"/>
      <c r="AN2405"/>
      <c r="AO2405"/>
      <c r="AP2405"/>
      <c r="AQ2405"/>
      <c r="AR2405"/>
      <c r="AS2405"/>
      <c r="AT2405" s="72"/>
      <c r="AU2405" s="72"/>
      <c r="AV2405" s="72"/>
      <c r="AW2405" s="72"/>
      <c r="AX2405" s="72"/>
      <c r="AY2405" s="72"/>
      <c r="AZ2405" s="72"/>
      <c r="BA2405" s="72"/>
      <c r="BB2405" s="72"/>
      <c r="BC2405" s="72"/>
      <c r="BD2405" s="72"/>
      <c r="BE2405" s="72"/>
      <c r="BF2405" s="72"/>
      <c r="BG2405" s="72"/>
      <c r="BH2405" s="72"/>
      <c r="BI2405" s="72"/>
      <c r="BJ2405"/>
      <c r="BK2405"/>
      <c r="BL2405"/>
      <c r="BM2405"/>
      <c r="BN2405"/>
      <c r="BO2405"/>
      <c r="BP2405"/>
      <c r="BQ2405"/>
      <c r="BR2405"/>
      <c r="BS2405"/>
      <c r="BT2405"/>
      <c r="BU2405"/>
      <c r="BV2405"/>
      <c r="BW2405"/>
      <c r="BX2405"/>
      <c r="BY2405" s="61"/>
      <c r="BZ2405" s="61"/>
      <c r="CA2405" s="1"/>
      <c r="CB2405" s="1"/>
      <c r="CC2405" s="1"/>
      <c r="CD2405" s="1"/>
      <c r="CE2405" s="1"/>
      <c r="CF2405" s="1"/>
    </row>
    <row r="2406" spans="1:84" ht="14.4" x14ac:dyDescent="0.3">
      <c r="A2406" s="40"/>
      <c r="B2406"/>
      <c r="C2406"/>
      <c r="D2406"/>
      <c r="E2406"/>
      <c r="F2406"/>
      <c r="G2406"/>
      <c r="H2406"/>
      <c r="I2406"/>
      <c r="J2406"/>
      <c r="K2406"/>
      <c r="L2406"/>
      <c r="M2406"/>
      <c r="N2406"/>
      <c r="O2406"/>
      <c r="P2406"/>
      <c r="Q2406"/>
      <c r="R2406"/>
      <c r="S2406"/>
      <c r="T2406"/>
      <c r="U2406"/>
      <c r="V2406"/>
      <c r="W2406"/>
      <c r="X2406"/>
      <c r="Y2406"/>
      <c r="Z2406"/>
      <c r="AA2406"/>
      <c r="AB2406"/>
      <c r="AC2406" s="72"/>
      <c r="AD2406" s="72"/>
      <c r="AE2406" s="72"/>
      <c r="AF2406" s="72"/>
      <c r="AG2406"/>
      <c r="AH2406"/>
      <c r="AI2406"/>
      <c r="AJ2406"/>
      <c r="AK2406"/>
      <c r="AL2406"/>
      <c r="AM2406"/>
      <c r="AN2406"/>
      <c r="AO2406"/>
      <c r="AP2406"/>
      <c r="AQ2406"/>
      <c r="AR2406"/>
      <c r="AS2406"/>
      <c r="AT2406" s="72"/>
      <c r="AU2406" s="72"/>
      <c r="AV2406" s="72"/>
      <c r="AW2406" s="72"/>
      <c r="AX2406" s="72"/>
      <c r="AY2406" s="72"/>
      <c r="AZ2406" s="72"/>
      <c r="BA2406" s="72"/>
      <c r="BB2406" s="72"/>
      <c r="BC2406" s="72"/>
      <c r="BD2406" s="72"/>
      <c r="BE2406" s="72"/>
      <c r="BF2406" s="72"/>
      <c r="BG2406" s="72"/>
      <c r="BH2406" s="72"/>
      <c r="BI2406" s="72"/>
      <c r="BJ2406"/>
      <c r="BK2406"/>
      <c r="BL2406"/>
      <c r="BM2406"/>
      <c r="BN2406"/>
      <c r="BO2406"/>
      <c r="BP2406"/>
      <c r="BQ2406"/>
      <c r="BR2406"/>
      <c r="BS2406"/>
      <c r="BT2406"/>
      <c r="BU2406"/>
      <c r="BV2406"/>
      <c r="BW2406"/>
      <c r="BX2406"/>
      <c r="BY2406" s="61"/>
      <c r="BZ2406" s="61"/>
      <c r="CA2406" s="1"/>
      <c r="CB2406" s="1"/>
      <c r="CC2406" s="1"/>
      <c r="CD2406" s="1"/>
      <c r="CE2406" s="1"/>
      <c r="CF2406" s="1"/>
    </row>
    <row r="2407" spans="1:84" ht="14.4" x14ac:dyDescent="0.3">
      <c r="A2407" s="40"/>
      <c r="B2407"/>
      <c r="C2407"/>
      <c r="D2407"/>
      <c r="E2407"/>
      <c r="F2407"/>
      <c r="G2407"/>
      <c r="H2407"/>
      <c r="I2407"/>
      <c r="J2407"/>
      <c r="K2407"/>
      <c r="L2407"/>
      <c r="M2407"/>
      <c r="N2407"/>
      <c r="O2407"/>
      <c r="P2407"/>
      <c r="Q2407"/>
      <c r="R2407"/>
      <c r="S2407"/>
      <c r="T2407"/>
      <c r="U2407"/>
      <c r="V2407"/>
      <c r="W2407"/>
      <c r="X2407"/>
      <c r="Y2407"/>
      <c r="Z2407"/>
      <c r="AA2407"/>
      <c r="AB2407"/>
      <c r="AC2407" s="72"/>
      <c r="AD2407" s="72"/>
      <c r="AE2407" s="72"/>
      <c r="AF2407" s="72"/>
      <c r="AG2407"/>
      <c r="AH2407"/>
      <c r="AI2407"/>
      <c r="AJ2407"/>
      <c r="AK2407"/>
      <c r="AL2407"/>
      <c r="AM2407"/>
      <c r="AN2407"/>
      <c r="AO2407"/>
      <c r="AP2407"/>
      <c r="AQ2407"/>
      <c r="AR2407"/>
      <c r="AS2407"/>
      <c r="AT2407" s="72"/>
      <c r="AU2407" s="72"/>
      <c r="AV2407" s="72"/>
      <c r="AW2407" s="72"/>
      <c r="AX2407" s="72"/>
      <c r="AY2407" s="72"/>
      <c r="AZ2407" s="72"/>
      <c r="BA2407" s="72"/>
      <c r="BB2407" s="72"/>
      <c r="BC2407" s="72"/>
      <c r="BD2407" s="72"/>
      <c r="BE2407" s="72"/>
      <c r="BF2407" s="72"/>
      <c r="BG2407" s="72"/>
      <c r="BH2407" s="72"/>
      <c r="BI2407" s="72"/>
      <c r="BJ2407"/>
      <c r="BK2407"/>
      <c r="BL2407"/>
      <c r="BM2407"/>
      <c r="BN2407"/>
      <c r="BO2407"/>
      <c r="BP2407"/>
      <c r="BQ2407"/>
      <c r="BR2407"/>
      <c r="BS2407"/>
      <c r="BT2407"/>
      <c r="BU2407"/>
      <c r="BV2407"/>
      <c r="BW2407"/>
      <c r="BX2407"/>
      <c r="BY2407" s="61"/>
      <c r="BZ2407" s="61"/>
      <c r="CA2407" s="1"/>
      <c r="CB2407" s="1"/>
      <c r="CC2407" s="1"/>
      <c r="CD2407" s="1"/>
      <c r="CE2407" s="1"/>
      <c r="CF2407" s="1"/>
    </row>
    <row r="2408" spans="1:84" ht="14.4" x14ac:dyDescent="0.3">
      <c r="A2408" s="40"/>
      <c r="B2408"/>
      <c r="C2408"/>
      <c r="D2408"/>
      <c r="E2408"/>
      <c r="F2408"/>
      <c r="G2408"/>
      <c r="H2408"/>
      <c r="I2408"/>
      <c r="J2408"/>
      <c r="K2408"/>
      <c r="L2408"/>
      <c r="M2408"/>
      <c r="N2408"/>
      <c r="O2408"/>
      <c r="P2408"/>
      <c r="Q2408"/>
      <c r="R2408"/>
      <c r="S2408"/>
      <c r="T2408"/>
      <c r="U2408"/>
      <c r="V2408"/>
      <c r="W2408"/>
      <c r="X2408"/>
      <c r="Y2408"/>
      <c r="Z2408"/>
      <c r="AA2408"/>
      <c r="AB2408"/>
      <c r="AC2408" s="72"/>
      <c r="AD2408" s="72"/>
      <c r="AE2408" s="72"/>
      <c r="AF2408" s="72"/>
      <c r="AG2408"/>
      <c r="AH2408"/>
      <c r="AI2408"/>
      <c r="AJ2408"/>
      <c r="AK2408"/>
      <c r="AL2408"/>
      <c r="AM2408"/>
      <c r="AN2408"/>
      <c r="AO2408"/>
      <c r="AP2408"/>
      <c r="AQ2408"/>
      <c r="AR2408"/>
      <c r="AS2408"/>
      <c r="AT2408" s="72"/>
      <c r="AU2408" s="72"/>
      <c r="AV2408" s="72"/>
      <c r="AW2408" s="72"/>
      <c r="AX2408" s="72"/>
      <c r="AY2408" s="72"/>
      <c r="AZ2408" s="72"/>
      <c r="BA2408" s="72"/>
      <c r="BB2408" s="72"/>
      <c r="BC2408" s="72"/>
      <c r="BD2408" s="72"/>
      <c r="BE2408" s="72"/>
      <c r="BF2408" s="72"/>
      <c r="BG2408" s="72"/>
      <c r="BH2408" s="72"/>
      <c r="BI2408" s="72"/>
      <c r="BJ2408"/>
      <c r="BK2408"/>
      <c r="BL2408"/>
      <c r="BM2408"/>
      <c r="BN2408"/>
      <c r="BO2408"/>
      <c r="BP2408"/>
      <c r="BQ2408"/>
      <c r="BR2408"/>
      <c r="BS2408"/>
      <c r="BT2408"/>
      <c r="BU2408"/>
      <c r="BV2408"/>
      <c r="BW2408"/>
      <c r="BX2408"/>
      <c r="BY2408" s="61"/>
      <c r="BZ2408" s="61"/>
      <c r="CA2408" s="1"/>
      <c r="CB2408" s="1"/>
      <c r="CC2408" s="1"/>
      <c r="CD2408" s="1"/>
      <c r="CE2408" s="1"/>
      <c r="CF2408" s="1"/>
    </row>
    <row r="2409" spans="1:84" ht="14.4" x14ac:dyDescent="0.3">
      <c r="A2409" s="40"/>
      <c r="B2409"/>
      <c r="C2409"/>
      <c r="D2409"/>
      <c r="E2409"/>
      <c r="F2409"/>
      <c r="G2409"/>
      <c r="H2409"/>
      <c r="I2409"/>
      <c r="J2409"/>
      <c r="K2409"/>
      <c r="L2409"/>
      <c r="M2409"/>
      <c r="N2409"/>
      <c r="O2409"/>
      <c r="P2409"/>
      <c r="Q2409"/>
      <c r="R2409"/>
      <c r="S2409"/>
      <c r="T2409"/>
      <c r="U2409"/>
      <c r="V2409"/>
      <c r="W2409"/>
      <c r="X2409"/>
      <c r="Y2409"/>
      <c r="Z2409"/>
      <c r="AA2409"/>
      <c r="AB2409"/>
      <c r="AC2409" s="72"/>
      <c r="AD2409" s="72"/>
      <c r="AE2409" s="72"/>
      <c r="AF2409" s="72"/>
      <c r="AG2409"/>
      <c r="AH2409"/>
      <c r="AI2409"/>
      <c r="AJ2409"/>
      <c r="AK2409"/>
      <c r="AL2409"/>
      <c r="AM2409"/>
      <c r="AN2409"/>
      <c r="AO2409"/>
      <c r="AP2409"/>
      <c r="AQ2409"/>
      <c r="AR2409"/>
      <c r="AS2409"/>
      <c r="AT2409" s="72"/>
      <c r="AU2409" s="72"/>
      <c r="AV2409" s="72"/>
      <c r="AW2409" s="72"/>
      <c r="AX2409" s="72"/>
      <c r="AY2409" s="72"/>
      <c r="AZ2409" s="72"/>
      <c r="BA2409" s="72"/>
      <c r="BB2409" s="72"/>
      <c r="BC2409" s="72"/>
      <c r="BD2409" s="72"/>
      <c r="BE2409" s="72"/>
      <c r="BF2409" s="72"/>
      <c r="BG2409" s="72"/>
      <c r="BH2409" s="72"/>
      <c r="BI2409" s="72"/>
      <c r="BJ2409"/>
      <c r="BK2409"/>
      <c r="BL2409"/>
      <c r="BM2409"/>
      <c r="BN2409"/>
      <c r="BO2409"/>
      <c r="BP2409"/>
      <c r="BQ2409"/>
      <c r="BR2409"/>
      <c r="BS2409"/>
      <c r="BT2409"/>
      <c r="BU2409"/>
      <c r="BV2409"/>
      <c r="BW2409"/>
      <c r="BX2409"/>
      <c r="BY2409" s="61"/>
      <c r="BZ2409" s="61"/>
      <c r="CA2409" s="1"/>
      <c r="CB2409" s="1"/>
      <c r="CC2409" s="1"/>
      <c r="CD2409" s="1"/>
      <c r="CE2409" s="1"/>
      <c r="CF2409" s="1"/>
    </row>
    <row r="2410" spans="1:84" ht="14.4" x14ac:dyDescent="0.3">
      <c r="A2410" s="40"/>
      <c r="B2410"/>
      <c r="C2410"/>
      <c r="D2410"/>
      <c r="E2410"/>
      <c r="F2410"/>
      <c r="G2410"/>
      <c r="H2410"/>
      <c r="I2410"/>
      <c r="J2410"/>
      <c r="K2410"/>
      <c r="L2410"/>
      <c r="M2410"/>
      <c r="N2410"/>
      <c r="O2410"/>
      <c r="P2410"/>
      <c r="Q2410"/>
      <c r="R2410"/>
      <c r="S2410"/>
      <c r="T2410"/>
      <c r="U2410"/>
      <c r="V2410"/>
      <c r="W2410"/>
      <c r="X2410"/>
      <c r="Y2410"/>
      <c r="Z2410"/>
      <c r="AA2410"/>
      <c r="AB2410"/>
      <c r="AC2410" s="72"/>
      <c r="AD2410" s="72"/>
      <c r="AE2410" s="72"/>
      <c r="AF2410" s="72"/>
      <c r="AG2410"/>
      <c r="AH2410"/>
      <c r="AI2410"/>
      <c r="AJ2410"/>
      <c r="AK2410"/>
      <c r="AL2410"/>
      <c r="AM2410"/>
      <c r="AN2410"/>
      <c r="AO2410"/>
      <c r="AP2410"/>
      <c r="AQ2410"/>
      <c r="AR2410"/>
      <c r="AS2410"/>
      <c r="AT2410" s="72"/>
      <c r="AU2410" s="72"/>
      <c r="AV2410" s="72"/>
      <c r="AW2410" s="72"/>
      <c r="AX2410" s="72"/>
      <c r="AY2410" s="72"/>
      <c r="AZ2410" s="72"/>
      <c r="BA2410" s="72"/>
      <c r="BB2410" s="72"/>
      <c r="BC2410" s="72"/>
      <c r="BD2410" s="72"/>
      <c r="BE2410" s="72"/>
      <c r="BF2410" s="72"/>
      <c r="BG2410" s="72"/>
      <c r="BH2410" s="72"/>
      <c r="BI2410" s="72"/>
      <c r="BJ2410"/>
      <c r="BK2410"/>
      <c r="BL2410"/>
      <c r="BM2410"/>
      <c r="BN2410"/>
      <c r="BO2410"/>
      <c r="BP2410"/>
      <c r="BQ2410"/>
      <c r="BR2410"/>
      <c r="BS2410"/>
      <c r="BT2410"/>
      <c r="BU2410"/>
      <c r="BV2410"/>
      <c r="BW2410"/>
      <c r="BX2410"/>
      <c r="BY2410" s="61"/>
      <c r="BZ2410" s="61"/>
      <c r="CA2410" s="1"/>
      <c r="CB2410" s="1"/>
      <c r="CC2410" s="1"/>
      <c r="CD2410" s="1"/>
      <c r="CE2410" s="1"/>
      <c r="CF2410" s="1"/>
    </row>
    <row r="2411" spans="1:84" ht="14.4" x14ac:dyDescent="0.3">
      <c r="A2411" s="40"/>
      <c r="B2411"/>
      <c r="C2411"/>
      <c r="D2411"/>
      <c r="E2411"/>
      <c r="F2411"/>
      <c r="G2411"/>
      <c r="H2411"/>
      <c r="I2411"/>
      <c r="J2411"/>
      <c r="K2411"/>
      <c r="L2411"/>
      <c r="M2411"/>
      <c r="N2411"/>
      <c r="O2411"/>
      <c r="P2411"/>
      <c r="Q2411"/>
      <c r="R2411"/>
      <c r="S2411"/>
      <c r="T2411"/>
      <c r="U2411"/>
      <c r="V2411"/>
      <c r="W2411"/>
      <c r="X2411"/>
      <c r="Y2411"/>
      <c r="Z2411"/>
      <c r="AA2411"/>
      <c r="AB2411"/>
      <c r="AC2411" s="72"/>
      <c r="AD2411" s="72"/>
      <c r="AE2411" s="72"/>
      <c r="AF2411" s="72"/>
      <c r="AG2411"/>
      <c r="AH2411"/>
      <c r="AI2411"/>
      <c r="AJ2411"/>
      <c r="AK2411"/>
      <c r="AL2411"/>
      <c r="AM2411"/>
      <c r="AN2411"/>
      <c r="AO2411"/>
      <c r="AP2411"/>
      <c r="AQ2411"/>
      <c r="AR2411"/>
      <c r="AS2411"/>
      <c r="AT2411" s="72"/>
      <c r="AU2411" s="72"/>
      <c r="AV2411" s="72"/>
      <c r="AW2411" s="72"/>
      <c r="AX2411" s="72"/>
      <c r="AY2411" s="72"/>
      <c r="AZ2411" s="72"/>
      <c r="BA2411" s="72"/>
      <c r="BB2411" s="72"/>
      <c r="BC2411" s="72"/>
      <c r="BD2411" s="72"/>
      <c r="BE2411" s="72"/>
      <c r="BF2411" s="72"/>
      <c r="BG2411" s="72"/>
      <c r="BH2411" s="72"/>
      <c r="BI2411" s="72"/>
      <c r="BJ2411"/>
      <c r="BK2411"/>
      <c r="BL2411"/>
      <c r="BM2411"/>
      <c r="BN2411"/>
      <c r="BO2411"/>
      <c r="BP2411"/>
      <c r="BQ2411"/>
      <c r="BR2411"/>
      <c r="BS2411"/>
      <c r="BT2411"/>
      <c r="BU2411"/>
      <c r="BV2411"/>
      <c r="BW2411"/>
      <c r="BX2411"/>
      <c r="BY2411" s="61"/>
      <c r="BZ2411" s="61"/>
      <c r="CA2411" s="1"/>
      <c r="CB2411" s="1"/>
      <c r="CC2411" s="1"/>
      <c r="CD2411" s="1"/>
      <c r="CE2411" s="1"/>
      <c r="CF2411" s="1"/>
    </row>
    <row r="2412" spans="1:84" ht="14.4" x14ac:dyDescent="0.3">
      <c r="A2412" s="40"/>
      <c r="B2412"/>
      <c r="C2412"/>
      <c r="D2412"/>
      <c r="E2412"/>
      <c r="F2412"/>
      <c r="G2412"/>
      <c r="H2412"/>
      <c r="I2412"/>
      <c r="J2412"/>
      <c r="K2412"/>
      <c r="L2412"/>
      <c r="M2412"/>
      <c r="N2412"/>
      <c r="O2412"/>
      <c r="P2412"/>
      <c r="Q2412"/>
      <c r="R2412"/>
      <c r="S2412"/>
      <c r="T2412"/>
      <c r="U2412"/>
      <c r="V2412"/>
      <c r="W2412"/>
      <c r="X2412"/>
      <c r="Y2412"/>
      <c r="Z2412"/>
      <c r="AA2412"/>
      <c r="AB2412"/>
      <c r="AC2412" s="72"/>
      <c r="AD2412" s="72"/>
      <c r="AE2412" s="72"/>
      <c r="AF2412" s="72"/>
      <c r="AG2412"/>
      <c r="AH2412"/>
      <c r="AI2412"/>
      <c r="AJ2412"/>
      <c r="AK2412"/>
      <c r="AL2412"/>
      <c r="AM2412"/>
      <c r="AN2412"/>
      <c r="AO2412"/>
      <c r="AP2412"/>
      <c r="AQ2412"/>
      <c r="AR2412"/>
      <c r="AS2412"/>
      <c r="AT2412" s="72"/>
      <c r="AU2412" s="72"/>
      <c r="AV2412" s="72"/>
      <c r="AW2412" s="72"/>
      <c r="AX2412" s="72"/>
      <c r="AY2412" s="72"/>
      <c r="AZ2412" s="72"/>
      <c r="BA2412" s="72"/>
      <c r="BB2412" s="72"/>
      <c r="BC2412" s="72"/>
      <c r="BD2412" s="72"/>
      <c r="BE2412" s="72"/>
      <c r="BF2412" s="72"/>
      <c r="BG2412" s="72"/>
      <c r="BH2412" s="72"/>
      <c r="BI2412" s="72"/>
      <c r="BJ2412"/>
      <c r="BK2412"/>
      <c r="BL2412"/>
      <c r="BM2412"/>
      <c r="BN2412"/>
      <c r="BO2412"/>
      <c r="BP2412"/>
      <c r="BQ2412"/>
      <c r="BR2412"/>
      <c r="BS2412"/>
      <c r="BT2412"/>
      <c r="BU2412"/>
      <c r="BV2412"/>
      <c r="BW2412"/>
      <c r="BX2412"/>
      <c r="BY2412" s="61"/>
      <c r="BZ2412" s="61"/>
      <c r="CA2412" s="1"/>
      <c r="CB2412" s="1"/>
      <c r="CC2412" s="1"/>
      <c r="CD2412" s="1"/>
      <c r="CE2412" s="1"/>
      <c r="CF2412" s="1"/>
    </row>
    <row r="2413" spans="1:84" ht="14.4" x14ac:dyDescent="0.3">
      <c r="A2413" s="40"/>
      <c r="B2413"/>
      <c r="C2413"/>
      <c r="D2413"/>
      <c r="E2413"/>
      <c r="F2413"/>
      <c r="G2413"/>
      <c r="H2413"/>
      <c r="I2413"/>
      <c r="J2413"/>
      <c r="K2413"/>
      <c r="L2413"/>
      <c r="M2413"/>
      <c r="N2413"/>
      <c r="O2413"/>
      <c r="P2413"/>
      <c r="Q2413"/>
      <c r="R2413"/>
      <c r="S2413"/>
      <c r="T2413"/>
      <c r="U2413"/>
      <c r="V2413"/>
      <c r="W2413"/>
      <c r="X2413"/>
      <c r="Y2413"/>
      <c r="Z2413"/>
      <c r="AA2413"/>
      <c r="AB2413"/>
      <c r="AC2413" s="72"/>
      <c r="AD2413" s="72"/>
      <c r="AE2413" s="72"/>
      <c r="AF2413" s="72"/>
      <c r="AG2413"/>
      <c r="AH2413"/>
      <c r="AI2413"/>
      <c r="AJ2413"/>
      <c r="AK2413"/>
      <c r="AL2413"/>
      <c r="AM2413"/>
      <c r="AN2413"/>
      <c r="AO2413"/>
      <c r="AP2413"/>
      <c r="AQ2413"/>
      <c r="AR2413"/>
      <c r="AS2413"/>
      <c r="AT2413" s="72"/>
      <c r="AU2413" s="72"/>
      <c r="AV2413" s="72"/>
      <c r="AW2413" s="72"/>
      <c r="AX2413" s="72"/>
      <c r="AY2413" s="72"/>
      <c r="AZ2413" s="72"/>
      <c r="BA2413" s="72"/>
      <c r="BB2413" s="72"/>
      <c r="BC2413" s="72"/>
      <c r="BD2413" s="72"/>
      <c r="BE2413" s="72"/>
      <c r="BF2413" s="72"/>
      <c r="BG2413" s="72"/>
      <c r="BH2413" s="72"/>
      <c r="BI2413" s="72"/>
      <c r="BJ2413"/>
      <c r="BK2413"/>
      <c r="BL2413"/>
      <c r="BM2413"/>
      <c r="BN2413"/>
      <c r="BO2413"/>
      <c r="BP2413"/>
      <c r="BQ2413"/>
      <c r="BR2413"/>
      <c r="BS2413"/>
      <c r="BT2413"/>
      <c r="BU2413"/>
      <c r="BV2413"/>
      <c r="BW2413"/>
      <c r="BX2413"/>
      <c r="BY2413" s="61"/>
      <c r="BZ2413" s="61"/>
      <c r="CA2413" s="1"/>
      <c r="CB2413" s="1"/>
      <c r="CC2413" s="1"/>
      <c r="CD2413" s="1"/>
      <c r="CE2413" s="1"/>
      <c r="CF2413" s="1"/>
    </row>
    <row r="2414" spans="1:84" ht="14.4" x14ac:dyDescent="0.3">
      <c r="A2414" s="40"/>
      <c r="B2414"/>
      <c r="C2414"/>
      <c r="D2414"/>
      <c r="E2414"/>
      <c r="F2414"/>
      <c r="G2414"/>
      <c r="H2414"/>
      <c r="I2414"/>
      <c r="J2414"/>
      <c r="K2414"/>
      <c r="L2414"/>
      <c r="M2414"/>
      <c r="N2414"/>
      <c r="O2414"/>
      <c r="P2414"/>
      <c r="Q2414"/>
      <c r="R2414"/>
      <c r="S2414"/>
      <c r="T2414"/>
      <c r="U2414"/>
      <c r="V2414"/>
      <c r="W2414"/>
      <c r="X2414"/>
      <c r="Y2414"/>
      <c r="Z2414"/>
      <c r="AA2414"/>
      <c r="AB2414"/>
      <c r="AC2414" s="72"/>
      <c r="AD2414" s="72"/>
      <c r="AE2414" s="72"/>
      <c r="AF2414" s="72"/>
      <c r="AG2414"/>
      <c r="AH2414"/>
      <c r="AI2414"/>
      <c r="AJ2414"/>
      <c r="AK2414"/>
      <c r="AL2414"/>
      <c r="AM2414"/>
      <c r="AN2414"/>
      <c r="AO2414"/>
      <c r="AP2414"/>
      <c r="AQ2414"/>
      <c r="AR2414"/>
      <c r="AS2414"/>
      <c r="AT2414" s="72"/>
      <c r="AU2414" s="72"/>
      <c r="AV2414" s="72"/>
      <c r="AW2414" s="72"/>
      <c r="AX2414" s="72"/>
      <c r="AY2414" s="72"/>
      <c r="AZ2414" s="72"/>
      <c r="BA2414" s="72"/>
      <c r="BB2414" s="72"/>
      <c r="BC2414" s="72"/>
      <c r="BD2414" s="72"/>
      <c r="BE2414" s="72"/>
      <c r="BF2414" s="72"/>
      <c r="BG2414" s="72"/>
      <c r="BH2414" s="72"/>
      <c r="BI2414" s="72"/>
      <c r="BJ2414"/>
      <c r="BK2414"/>
      <c r="BL2414"/>
      <c r="BM2414"/>
      <c r="BN2414"/>
      <c r="BO2414"/>
      <c r="BP2414"/>
      <c r="BQ2414"/>
      <c r="BR2414"/>
      <c r="BS2414"/>
      <c r="BT2414"/>
      <c r="BU2414"/>
      <c r="BV2414"/>
      <c r="BW2414"/>
      <c r="BX2414"/>
      <c r="BY2414" s="61"/>
      <c r="BZ2414" s="61"/>
      <c r="CA2414" s="1"/>
      <c r="CB2414" s="1"/>
      <c r="CC2414" s="1"/>
      <c r="CD2414" s="1"/>
      <c r="CE2414" s="1"/>
      <c r="CF2414" s="1"/>
    </row>
    <row r="2415" spans="1:84" ht="14.4" x14ac:dyDescent="0.3">
      <c r="A2415" s="40"/>
      <c r="B2415"/>
      <c r="C2415"/>
      <c r="D2415"/>
      <c r="E2415"/>
      <c r="F2415"/>
      <c r="G2415"/>
      <c r="H2415"/>
      <c r="I2415"/>
      <c r="J2415"/>
      <c r="K2415"/>
      <c r="L2415"/>
      <c r="M2415"/>
      <c r="N2415"/>
      <c r="O2415"/>
      <c r="P2415"/>
      <c r="Q2415"/>
      <c r="R2415"/>
      <c r="S2415"/>
      <c r="T2415"/>
      <c r="U2415"/>
      <c r="V2415"/>
      <c r="W2415"/>
      <c r="X2415"/>
      <c r="Y2415"/>
      <c r="Z2415"/>
      <c r="AA2415"/>
      <c r="AB2415"/>
      <c r="AC2415" s="72"/>
      <c r="AD2415" s="72"/>
      <c r="AE2415" s="72"/>
      <c r="AF2415" s="72"/>
      <c r="AG2415"/>
      <c r="AH2415"/>
      <c r="AI2415"/>
      <c r="AJ2415"/>
      <c r="AK2415"/>
      <c r="AL2415"/>
      <c r="AM2415"/>
      <c r="AN2415"/>
      <c r="AO2415"/>
      <c r="AP2415"/>
      <c r="AQ2415"/>
      <c r="AR2415"/>
      <c r="AS2415"/>
      <c r="AT2415" s="72"/>
      <c r="AU2415" s="72"/>
      <c r="AV2415" s="72"/>
      <c r="AW2415" s="72"/>
      <c r="AX2415" s="72"/>
      <c r="AY2415" s="72"/>
      <c r="AZ2415" s="72"/>
      <c r="BA2415" s="72"/>
      <c r="BB2415" s="72"/>
      <c r="BC2415" s="72"/>
      <c r="BD2415" s="72"/>
      <c r="BE2415" s="72"/>
      <c r="BF2415" s="72"/>
      <c r="BG2415" s="72"/>
      <c r="BH2415" s="72"/>
      <c r="BI2415" s="72"/>
      <c r="BJ2415"/>
      <c r="BK2415"/>
      <c r="BL2415"/>
      <c r="BM2415"/>
      <c r="BN2415"/>
      <c r="BO2415"/>
      <c r="BP2415"/>
      <c r="BQ2415"/>
      <c r="BR2415"/>
      <c r="BS2415"/>
      <c r="BT2415"/>
      <c r="BU2415"/>
      <c r="BV2415"/>
      <c r="BW2415"/>
      <c r="BX2415"/>
      <c r="BY2415" s="61"/>
      <c r="BZ2415" s="61"/>
      <c r="CA2415" s="1"/>
      <c r="CB2415" s="1"/>
      <c r="CC2415" s="1"/>
      <c r="CD2415" s="1"/>
      <c r="CE2415" s="1"/>
      <c r="CF2415" s="1"/>
    </row>
    <row r="2416" spans="1:84" ht="14.4" x14ac:dyDescent="0.3">
      <c r="A2416" s="40"/>
      <c r="B2416"/>
      <c r="C2416"/>
      <c r="D2416"/>
      <c r="E2416"/>
      <c r="F2416"/>
      <c r="G2416"/>
      <c r="H2416"/>
      <c r="I2416"/>
      <c r="J2416"/>
      <c r="K2416"/>
      <c r="L2416"/>
      <c r="M2416"/>
      <c r="N2416"/>
      <c r="O2416"/>
      <c r="P2416"/>
      <c r="Q2416"/>
      <c r="R2416"/>
      <c r="S2416"/>
      <c r="T2416"/>
      <c r="U2416"/>
      <c r="V2416"/>
      <c r="W2416"/>
      <c r="X2416"/>
      <c r="Y2416"/>
      <c r="Z2416"/>
      <c r="AA2416"/>
      <c r="AB2416"/>
      <c r="AC2416" s="72"/>
      <c r="AD2416" s="72"/>
      <c r="AE2416" s="72"/>
      <c r="AF2416" s="72"/>
      <c r="AG2416"/>
      <c r="AH2416"/>
      <c r="AI2416"/>
      <c r="AJ2416"/>
      <c r="AK2416"/>
      <c r="AL2416"/>
      <c r="AM2416"/>
      <c r="AN2416"/>
      <c r="AO2416"/>
      <c r="AP2416"/>
      <c r="AQ2416"/>
      <c r="AR2416"/>
      <c r="AS2416"/>
      <c r="AT2416" s="72"/>
      <c r="AU2416" s="72"/>
      <c r="AV2416" s="72"/>
      <c r="AW2416" s="72"/>
      <c r="AX2416" s="72"/>
      <c r="AY2416" s="72"/>
      <c r="AZ2416" s="72"/>
      <c r="BA2416" s="72"/>
      <c r="BB2416" s="72"/>
      <c r="BC2416" s="72"/>
      <c r="BD2416" s="72"/>
      <c r="BE2416" s="72"/>
      <c r="BF2416" s="72"/>
      <c r="BG2416" s="72"/>
      <c r="BH2416" s="72"/>
      <c r="BI2416" s="72"/>
      <c r="BJ2416"/>
      <c r="BK2416"/>
      <c r="BL2416"/>
      <c r="BM2416"/>
      <c r="BN2416"/>
      <c r="BO2416"/>
      <c r="BP2416"/>
      <c r="BQ2416"/>
      <c r="BR2416"/>
      <c r="BS2416"/>
      <c r="BT2416"/>
      <c r="BU2416"/>
      <c r="BV2416"/>
      <c r="BW2416"/>
      <c r="BX2416"/>
      <c r="BY2416" s="61"/>
      <c r="BZ2416" s="61"/>
      <c r="CA2416" s="1"/>
      <c r="CB2416" s="1"/>
      <c r="CC2416" s="1"/>
      <c r="CD2416" s="1"/>
      <c r="CE2416" s="1"/>
      <c r="CF2416" s="1"/>
    </row>
    <row r="2417" spans="1:84" ht="14.4" x14ac:dyDescent="0.3">
      <c r="A2417" s="40"/>
      <c r="B2417"/>
      <c r="C2417"/>
      <c r="D2417"/>
      <c r="E2417"/>
      <c r="F2417"/>
      <c r="G2417"/>
      <c r="H2417"/>
      <c r="I2417"/>
      <c r="J2417"/>
      <c r="K2417"/>
      <c r="L2417"/>
      <c r="M2417"/>
      <c r="N2417"/>
      <c r="O2417"/>
      <c r="P2417"/>
      <c r="Q2417"/>
      <c r="R2417"/>
      <c r="S2417"/>
      <c r="T2417"/>
      <c r="U2417"/>
      <c r="V2417"/>
      <c r="W2417"/>
      <c r="X2417"/>
      <c r="Y2417"/>
      <c r="Z2417"/>
      <c r="AA2417"/>
      <c r="AB2417"/>
      <c r="AC2417" s="72"/>
      <c r="AD2417" s="72"/>
      <c r="AE2417" s="72"/>
      <c r="AF2417" s="72"/>
      <c r="AG2417"/>
      <c r="AH2417"/>
      <c r="AI2417"/>
      <c r="AJ2417"/>
      <c r="AK2417"/>
      <c r="AL2417"/>
      <c r="AM2417"/>
      <c r="AN2417"/>
      <c r="AO2417"/>
      <c r="AP2417"/>
      <c r="AQ2417"/>
      <c r="AR2417"/>
      <c r="AS2417"/>
      <c r="AT2417" s="72"/>
      <c r="AU2417" s="72"/>
      <c r="AV2417" s="72"/>
      <c r="AW2417" s="72"/>
      <c r="AX2417" s="72"/>
      <c r="AY2417" s="72"/>
      <c r="AZ2417" s="72"/>
      <c r="BA2417" s="72"/>
      <c r="BB2417" s="72"/>
      <c r="BC2417" s="72"/>
      <c r="BD2417" s="72"/>
      <c r="BE2417" s="72"/>
      <c r="BF2417" s="72"/>
      <c r="BG2417" s="72"/>
      <c r="BH2417" s="72"/>
      <c r="BI2417" s="72"/>
      <c r="BJ2417"/>
      <c r="BK2417"/>
      <c r="BL2417"/>
      <c r="BM2417"/>
      <c r="BN2417"/>
      <c r="BO2417"/>
      <c r="BP2417"/>
      <c r="BQ2417"/>
      <c r="BR2417"/>
      <c r="BS2417"/>
      <c r="BT2417"/>
      <c r="BU2417"/>
      <c r="BV2417"/>
      <c r="BW2417"/>
      <c r="BX2417"/>
      <c r="BY2417" s="61"/>
      <c r="BZ2417" s="61"/>
      <c r="CA2417" s="1"/>
      <c r="CB2417" s="1"/>
      <c r="CC2417" s="1"/>
      <c r="CD2417" s="1"/>
      <c r="CE2417" s="1"/>
      <c r="CF2417" s="1"/>
    </row>
    <row r="2418" spans="1:84" ht="14.4" x14ac:dyDescent="0.3">
      <c r="A2418" s="40"/>
      <c r="B2418"/>
      <c r="C2418"/>
      <c r="D2418"/>
      <c r="E2418"/>
      <c r="F2418"/>
      <c r="G2418"/>
      <c r="H2418"/>
      <c r="I2418"/>
      <c r="J2418"/>
      <c r="K2418"/>
      <c r="L2418"/>
      <c r="M2418"/>
      <c r="N2418"/>
      <c r="O2418"/>
      <c r="P2418"/>
      <c r="Q2418"/>
      <c r="R2418"/>
      <c r="S2418"/>
      <c r="T2418"/>
      <c r="U2418"/>
      <c r="V2418"/>
      <c r="W2418"/>
      <c r="X2418"/>
      <c r="Y2418"/>
      <c r="Z2418"/>
      <c r="AA2418"/>
      <c r="AB2418"/>
      <c r="AC2418" s="72"/>
      <c r="AD2418" s="72"/>
      <c r="AE2418" s="72"/>
      <c r="AF2418" s="72"/>
      <c r="AG2418"/>
      <c r="AH2418"/>
      <c r="AI2418"/>
      <c r="AJ2418"/>
      <c r="AK2418"/>
      <c r="AL2418"/>
      <c r="AM2418"/>
      <c r="AN2418"/>
      <c r="AO2418"/>
      <c r="AP2418"/>
      <c r="AQ2418"/>
      <c r="AR2418"/>
      <c r="AS2418"/>
      <c r="AT2418" s="72"/>
      <c r="AU2418" s="72"/>
      <c r="AV2418" s="72"/>
      <c r="AW2418" s="72"/>
      <c r="AX2418" s="72"/>
      <c r="AY2418" s="72"/>
      <c r="AZ2418" s="72"/>
      <c r="BA2418" s="72"/>
      <c r="BB2418" s="72"/>
      <c r="BC2418" s="72"/>
      <c r="BD2418" s="72"/>
      <c r="BE2418" s="72"/>
      <c r="BF2418" s="72"/>
      <c r="BG2418" s="72"/>
      <c r="BH2418" s="72"/>
      <c r="BI2418" s="72"/>
      <c r="BJ2418"/>
      <c r="BK2418"/>
      <c r="BL2418"/>
      <c r="BM2418"/>
      <c r="BN2418"/>
      <c r="BO2418"/>
      <c r="BP2418"/>
      <c r="BQ2418"/>
      <c r="BR2418"/>
      <c r="BS2418"/>
      <c r="BT2418"/>
      <c r="BU2418"/>
      <c r="BV2418"/>
      <c r="BW2418"/>
      <c r="BX2418"/>
      <c r="BY2418" s="61"/>
      <c r="BZ2418" s="61"/>
      <c r="CA2418" s="1"/>
      <c r="CB2418" s="1"/>
      <c r="CC2418" s="1"/>
      <c r="CD2418" s="1"/>
      <c r="CE2418" s="1"/>
      <c r="CF2418" s="1"/>
    </row>
    <row r="2419" spans="1:84" ht="14.4" x14ac:dyDescent="0.3">
      <c r="A2419" s="40"/>
      <c r="B2419"/>
      <c r="C2419"/>
      <c r="D2419"/>
      <c r="E2419"/>
      <c r="F2419"/>
      <c r="G2419"/>
      <c r="H2419"/>
      <c r="I2419"/>
      <c r="J2419"/>
      <c r="K2419"/>
      <c r="L2419"/>
      <c r="M2419"/>
      <c r="N2419"/>
      <c r="O2419"/>
      <c r="P2419"/>
      <c r="Q2419"/>
      <c r="R2419"/>
      <c r="S2419"/>
      <c r="T2419"/>
      <c r="U2419"/>
      <c r="V2419"/>
      <c r="W2419"/>
      <c r="X2419"/>
      <c r="Y2419"/>
      <c r="Z2419"/>
      <c r="AA2419"/>
      <c r="AB2419"/>
      <c r="AC2419" s="72"/>
      <c r="AD2419" s="72"/>
      <c r="AE2419" s="72"/>
      <c r="AF2419" s="72"/>
      <c r="AG2419"/>
      <c r="AH2419"/>
      <c r="AI2419"/>
      <c r="AJ2419"/>
      <c r="AK2419"/>
      <c r="AL2419"/>
      <c r="AM2419"/>
      <c r="AN2419"/>
      <c r="AO2419"/>
      <c r="AP2419"/>
      <c r="AQ2419"/>
      <c r="AR2419"/>
      <c r="AS2419"/>
      <c r="AT2419" s="72"/>
      <c r="AU2419" s="72"/>
      <c r="AV2419" s="72"/>
      <c r="AW2419" s="72"/>
      <c r="AX2419" s="72"/>
      <c r="AY2419" s="72"/>
      <c r="AZ2419" s="72"/>
      <c r="BA2419" s="72"/>
      <c r="BB2419" s="72"/>
      <c r="BC2419" s="72"/>
      <c r="BD2419" s="72"/>
      <c r="BE2419" s="72"/>
      <c r="BF2419" s="72"/>
      <c r="BG2419" s="72"/>
      <c r="BH2419" s="72"/>
      <c r="BI2419" s="72"/>
      <c r="BJ2419"/>
      <c r="BK2419"/>
      <c r="BL2419"/>
      <c r="BM2419"/>
      <c r="BN2419"/>
      <c r="BO2419"/>
      <c r="BP2419"/>
      <c r="BQ2419"/>
      <c r="BR2419"/>
      <c r="BS2419"/>
      <c r="BT2419"/>
      <c r="BU2419"/>
      <c r="BV2419"/>
      <c r="BW2419"/>
      <c r="BX2419"/>
      <c r="BY2419" s="61"/>
      <c r="BZ2419" s="61"/>
      <c r="CA2419" s="1"/>
      <c r="CB2419" s="1"/>
      <c r="CC2419" s="1"/>
      <c r="CD2419" s="1"/>
      <c r="CE2419" s="1"/>
      <c r="CF2419" s="1"/>
    </row>
    <row r="2420" spans="1:84" ht="14.4" x14ac:dyDescent="0.3">
      <c r="A2420" s="40"/>
      <c r="B2420"/>
      <c r="C2420"/>
      <c r="D2420"/>
      <c r="E2420"/>
      <c r="F2420"/>
      <c r="G2420"/>
      <c r="H2420"/>
      <c r="I2420"/>
      <c r="J2420"/>
      <c r="K2420"/>
      <c r="L2420"/>
      <c r="M2420"/>
      <c r="N2420"/>
      <c r="O2420"/>
      <c r="P2420"/>
      <c r="Q2420"/>
      <c r="R2420"/>
      <c r="S2420"/>
      <c r="T2420"/>
      <c r="U2420"/>
      <c r="V2420"/>
      <c r="W2420"/>
      <c r="X2420"/>
      <c r="Y2420"/>
      <c r="Z2420"/>
      <c r="AA2420"/>
      <c r="AB2420"/>
      <c r="AC2420" s="72"/>
      <c r="AD2420" s="72"/>
      <c r="AE2420" s="72"/>
      <c r="AF2420" s="72"/>
      <c r="AG2420"/>
      <c r="AH2420"/>
      <c r="AI2420"/>
      <c r="AJ2420"/>
      <c r="AK2420"/>
      <c r="AL2420"/>
      <c r="AM2420"/>
      <c r="AN2420"/>
      <c r="AO2420"/>
      <c r="AP2420"/>
      <c r="AQ2420"/>
      <c r="AR2420"/>
      <c r="AS2420"/>
      <c r="AT2420" s="72"/>
      <c r="AU2420" s="72"/>
      <c r="AV2420" s="72"/>
      <c r="AW2420" s="72"/>
      <c r="AX2420" s="72"/>
      <c r="AY2420" s="72"/>
      <c r="AZ2420" s="72"/>
      <c r="BA2420" s="72"/>
      <c r="BB2420" s="72"/>
      <c r="BC2420" s="72"/>
      <c r="BD2420" s="72"/>
      <c r="BE2420" s="72"/>
      <c r="BF2420" s="72"/>
      <c r="BG2420" s="72"/>
      <c r="BH2420" s="72"/>
      <c r="BI2420" s="72"/>
      <c r="BJ2420"/>
      <c r="BK2420"/>
      <c r="BL2420"/>
      <c r="BM2420"/>
      <c r="BN2420"/>
      <c r="BO2420"/>
      <c r="BP2420"/>
      <c r="BQ2420"/>
      <c r="BR2420"/>
      <c r="BS2420"/>
      <c r="BT2420"/>
      <c r="BU2420"/>
      <c r="BV2420"/>
      <c r="BW2420"/>
      <c r="BX2420"/>
      <c r="BY2420" s="61"/>
      <c r="BZ2420" s="61"/>
      <c r="CA2420" s="61"/>
      <c r="CB2420" s="61"/>
      <c r="CC2420" s="61"/>
      <c r="CD2420" s="61"/>
      <c r="CE2420" s="61"/>
      <c r="CF2420" s="61"/>
    </row>
    <row r="2421" spans="1:84" ht="14.4" x14ac:dyDescent="0.3">
      <c r="A2421" s="40"/>
      <c r="B2421"/>
      <c r="C2421"/>
      <c r="D2421"/>
      <c r="E2421"/>
      <c r="F2421"/>
      <c r="G2421"/>
      <c r="H2421"/>
      <c r="I2421"/>
      <c r="J2421"/>
      <c r="K2421"/>
      <c r="L2421"/>
      <c r="M2421"/>
      <c r="N2421"/>
      <c r="O2421"/>
      <c r="P2421"/>
      <c r="Q2421"/>
      <c r="R2421"/>
      <c r="S2421"/>
      <c r="T2421"/>
      <c r="U2421"/>
      <c r="V2421"/>
      <c r="W2421"/>
      <c r="X2421"/>
      <c r="Y2421"/>
      <c r="Z2421"/>
      <c r="AA2421"/>
      <c r="AB2421"/>
      <c r="AC2421" s="72"/>
      <c r="AD2421" s="72"/>
      <c r="AE2421" s="72"/>
      <c r="AF2421" s="72"/>
      <c r="AG2421"/>
      <c r="AH2421"/>
      <c r="AI2421"/>
      <c r="AJ2421"/>
      <c r="AK2421"/>
      <c r="AL2421"/>
      <c r="AM2421"/>
      <c r="AN2421"/>
      <c r="AO2421"/>
      <c r="AP2421"/>
      <c r="AQ2421"/>
      <c r="AR2421"/>
      <c r="AS2421"/>
      <c r="AT2421" s="72"/>
      <c r="AU2421" s="72"/>
      <c r="AV2421" s="72"/>
      <c r="AW2421" s="72"/>
      <c r="AX2421" s="72"/>
      <c r="AY2421" s="72"/>
      <c r="AZ2421" s="72"/>
      <c r="BA2421" s="72"/>
      <c r="BB2421" s="72"/>
      <c r="BC2421" s="72"/>
      <c r="BD2421" s="72"/>
      <c r="BE2421" s="72"/>
      <c r="BF2421" s="72"/>
      <c r="BG2421" s="72"/>
      <c r="BH2421" s="72"/>
      <c r="BI2421" s="72"/>
      <c r="BJ2421"/>
      <c r="BK2421"/>
      <c r="BL2421"/>
      <c r="BM2421"/>
      <c r="BN2421"/>
      <c r="BO2421"/>
      <c r="BP2421"/>
      <c r="BQ2421"/>
      <c r="BR2421"/>
      <c r="BS2421"/>
      <c r="BT2421"/>
      <c r="BU2421"/>
      <c r="BV2421"/>
      <c r="BW2421"/>
      <c r="BX2421"/>
      <c r="BY2421" s="61"/>
      <c r="BZ2421" s="61"/>
      <c r="CA2421" s="61"/>
      <c r="CB2421" s="61"/>
      <c r="CC2421" s="61"/>
      <c r="CD2421" s="61"/>
      <c r="CE2421" s="61"/>
      <c r="CF2421" s="61"/>
    </row>
    <row r="2422" spans="1:84" ht="14.4" x14ac:dyDescent="0.3">
      <c r="A2422" s="40"/>
      <c r="B2422"/>
      <c r="C2422"/>
      <c r="D2422"/>
      <c r="E2422"/>
      <c r="F2422"/>
      <c r="G2422"/>
      <c r="H2422"/>
      <c r="I2422"/>
      <c r="J2422"/>
      <c r="K2422"/>
      <c r="L2422"/>
      <c r="M2422"/>
      <c r="N2422"/>
      <c r="O2422"/>
      <c r="P2422"/>
      <c r="Q2422"/>
      <c r="R2422"/>
      <c r="S2422"/>
      <c r="T2422"/>
      <c r="U2422"/>
      <c r="V2422"/>
      <c r="W2422"/>
      <c r="X2422"/>
      <c r="Y2422"/>
      <c r="Z2422"/>
      <c r="AA2422"/>
      <c r="AB2422"/>
      <c r="AC2422" s="72"/>
      <c r="AD2422" s="72"/>
      <c r="AE2422" s="72"/>
      <c r="AF2422" s="72"/>
      <c r="AG2422"/>
      <c r="AH2422"/>
      <c r="AI2422"/>
      <c r="AJ2422"/>
      <c r="AK2422"/>
      <c r="AL2422"/>
      <c r="AM2422"/>
      <c r="AN2422"/>
      <c r="AO2422"/>
      <c r="AP2422"/>
      <c r="AQ2422"/>
      <c r="AR2422"/>
      <c r="AS2422"/>
      <c r="AT2422" s="72"/>
      <c r="AU2422" s="72"/>
      <c r="AV2422" s="72"/>
      <c r="AW2422" s="72"/>
      <c r="AX2422" s="72"/>
      <c r="AY2422" s="72"/>
      <c r="AZ2422" s="72"/>
      <c r="BA2422" s="72"/>
      <c r="BB2422" s="72"/>
      <c r="BC2422" s="72"/>
      <c r="BD2422" s="72"/>
      <c r="BE2422" s="72"/>
      <c r="BF2422" s="72"/>
      <c r="BG2422" s="72"/>
      <c r="BH2422" s="72"/>
      <c r="BI2422" s="72"/>
      <c r="BJ2422"/>
      <c r="BK2422"/>
      <c r="BL2422"/>
      <c r="BM2422"/>
      <c r="BN2422"/>
      <c r="BO2422"/>
      <c r="BP2422"/>
      <c r="BQ2422"/>
      <c r="BR2422"/>
      <c r="BS2422"/>
      <c r="BT2422"/>
      <c r="BU2422"/>
      <c r="BV2422"/>
      <c r="BW2422"/>
      <c r="BX2422"/>
      <c r="BY2422" s="61"/>
      <c r="BZ2422" s="61"/>
      <c r="CA2422" s="61"/>
      <c r="CB2422" s="61"/>
      <c r="CC2422" s="61"/>
      <c r="CD2422" s="61"/>
      <c r="CE2422" s="61"/>
      <c r="CF2422" s="61"/>
    </row>
    <row r="2423" spans="1:84" ht="14.4" x14ac:dyDescent="0.3">
      <c r="A2423" s="40"/>
      <c r="B2423"/>
      <c r="C2423"/>
      <c r="D2423"/>
      <c r="E2423"/>
      <c r="F2423"/>
      <c r="G2423"/>
      <c r="H2423"/>
      <c r="I2423"/>
      <c r="J2423"/>
      <c r="K2423"/>
      <c r="L2423"/>
      <c r="M2423"/>
      <c r="N2423"/>
      <c r="O2423"/>
      <c r="P2423"/>
      <c r="Q2423"/>
      <c r="R2423"/>
      <c r="S2423"/>
      <c r="T2423"/>
      <c r="U2423"/>
      <c r="V2423"/>
      <c r="W2423"/>
      <c r="X2423"/>
      <c r="Y2423"/>
      <c r="Z2423"/>
      <c r="AA2423"/>
      <c r="AB2423"/>
      <c r="AC2423" s="72"/>
      <c r="AD2423" s="72"/>
      <c r="AE2423" s="72"/>
      <c r="AF2423" s="72"/>
      <c r="AG2423"/>
      <c r="AH2423"/>
      <c r="AI2423"/>
      <c r="AJ2423"/>
      <c r="AK2423"/>
      <c r="AL2423"/>
      <c r="AM2423"/>
      <c r="AN2423"/>
      <c r="AO2423"/>
      <c r="AP2423"/>
      <c r="AQ2423"/>
      <c r="AR2423"/>
      <c r="AS2423"/>
      <c r="AT2423" s="72"/>
      <c r="AU2423" s="72"/>
      <c r="AV2423" s="72"/>
      <c r="AW2423" s="72"/>
      <c r="AX2423" s="72"/>
      <c r="AY2423" s="72"/>
      <c r="AZ2423" s="72"/>
      <c r="BA2423" s="72"/>
      <c r="BB2423" s="72"/>
      <c r="BC2423" s="72"/>
      <c r="BD2423" s="72"/>
      <c r="BE2423" s="72"/>
      <c r="BF2423" s="72"/>
      <c r="BG2423" s="72"/>
      <c r="BH2423" s="72"/>
      <c r="BI2423" s="72"/>
      <c r="BJ2423"/>
      <c r="BK2423"/>
      <c r="BL2423"/>
      <c r="BM2423"/>
      <c r="BN2423"/>
      <c r="BO2423"/>
      <c r="BP2423"/>
      <c r="BQ2423"/>
      <c r="BR2423"/>
      <c r="BS2423"/>
      <c r="BT2423"/>
      <c r="BU2423"/>
      <c r="BV2423"/>
      <c r="BW2423"/>
      <c r="BX2423"/>
      <c r="BY2423" s="61"/>
      <c r="BZ2423" s="61"/>
      <c r="CA2423" s="61"/>
      <c r="CB2423" s="61"/>
      <c r="CC2423" s="61"/>
      <c r="CD2423" s="61"/>
      <c r="CE2423" s="61"/>
      <c r="CF2423" s="61"/>
    </row>
    <row r="2424" spans="1:84" ht="14.4" x14ac:dyDescent="0.3">
      <c r="A2424" s="40"/>
      <c r="B2424"/>
      <c r="C2424"/>
      <c r="D2424"/>
      <c r="E2424"/>
      <c r="F2424"/>
      <c r="G2424"/>
      <c r="H2424"/>
      <c r="I2424"/>
      <c r="J2424"/>
      <c r="K2424"/>
      <c r="L2424"/>
      <c r="M2424"/>
      <c r="N2424"/>
      <c r="O2424"/>
      <c r="P2424"/>
      <c r="Q2424"/>
      <c r="R2424"/>
      <c r="S2424"/>
      <c r="T2424"/>
      <c r="U2424"/>
      <c r="V2424"/>
      <c r="W2424"/>
      <c r="X2424"/>
      <c r="Y2424"/>
      <c r="Z2424"/>
      <c r="AA2424"/>
      <c r="AB2424"/>
      <c r="AC2424" s="72"/>
      <c r="AD2424" s="72"/>
      <c r="AE2424" s="72"/>
      <c r="AF2424" s="72"/>
      <c r="AG2424"/>
      <c r="AH2424"/>
      <c r="AI2424"/>
      <c r="AJ2424"/>
      <c r="AK2424"/>
      <c r="AL2424"/>
      <c r="AM2424"/>
      <c r="AN2424"/>
      <c r="AO2424"/>
      <c r="AP2424"/>
      <c r="AQ2424"/>
      <c r="AR2424"/>
      <c r="AS2424"/>
      <c r="AT2424" s="72"/>
      <c r="AU2424" s="72"/>
      <c r="AV2424" s="72"/>
      <c r="AW2424" s="72"/>
      <c r="AX2424" s="72"/>
      <c r="AY2424" s="72"/>
      <c r="AZ2424" s="72"/>
      <c r="BA2424" s="72"/>
      <c r="BB2424" s="72"/>
      <c r="BC2424" s="72"/>
      <c r="BD2424" s="72"/>
      <c r="BE2424" s="72"/>
      <c r="BF2424" s="72"/>
      <c r="BG2424" s="72"/>
      <c r="BH2424" s="72"/>
      <c r="BI2424" s="72"/>
      <c r="BJ2424"/>
      <c r="BK2424"/>
      <c r="BL2424"/>
      <c r="BM2424"/>
      <c r="BN2424"/>
      <c r="BO2424"/>
      <c r="BP2424"/>
      <c r="BQ2424"/>
      <c r="BR2424"/>
      <c r="BS2424"/>
      <c r="BT2424"/>
      <c r="BU2424"/>
      <c r="BV2424"/>
      <c r="BW2424"/>
      <c r="BX2424"/>
      <c r="BY2424" s="61"/>
      <c r="BZ2424" s="61"/>
      <c r="CA2424" s="61"/>
      <c r="CB2424" s="61"/>
      <c r="CC2424" s="61"/>
      <c r="CD2424" s="61"/>
      <c r="CE2424" s="61"/>
      <c r="CF2424" s="61"/>
    </row>
    <row r="2425" spans="1:84" ht="14.4" x14ac:dyDescent="0.3">
      <c r="A2425" s="40"/>
      <c r="B2425"/>
      <c r="C2425"/>
      <c r="D2425"/>
      <c r="E2425"/>
      <c r="F2425"/>
      <c r="G2425"/>
      <c r="H2425"/>
      <c r="I2425"/>
      <c r="J2425"/>
      <c r="K2425"/>
      <c r="L2425"/>
      <c r="M2425"/>
      <c r="N2425"/>
      <c r="O2425"/>
      <c r="P2425"/>
      <c r="Q2425"/>
      <c r="R2425"/>
      <c r="S2425"/>
      <c r="T2425"/>
      <c r="U2425"/>
      <c r="V2425"/>
      <c r="W2425"/>
      <c r="X2425"/>
      <c r="Y2425"/>
      <c r="Z2425"/>
      <c r="AA2425"/>
      <c r="AB2425"/>
      <c r="AC2425" s="72"/>
      <c r="AD2425" s="72"/>
      <c r="AE2425" s="72"/>
      <c r="AF2425" s="72"/>
      <c r="AG2425"/>
      <c r="AH2425"/>
      <c r="AI2425"/>
      <c r="AJ2425"/>
      <c r="AK2425"/>
      <c r="AL2425"/>
      <c r="AM2425"/>
      <c r="AN2425"/>
      <c r="AO2425"/>
      <c r="AP2425"/>
      <c r="AQ2425"/>
      <c r="AR2425"/>
      <c r="AS2425"/>
      <c r="AT2425" s="72"/>
      <c r="AU2425" s="72"/>
      <c r="AV2425" s="72"/>
      <c r="AW2425" s="72"/>
      <c r="AX2425" s="72"/>
      <c r="AY2425" s="72"/>
      <c r="AZ2425" s="72"/>
      <c r="BA2425" s="72"/>
      <c r="BB2425" s="72"/>
      <c r="BC2425" s="72"/>
      <c r="BD2425" s="72"/>
      <c r="BE2425" s="72"/>
      <c r="BF2425" s="72"/>
      <c r="BG2425" s="72"/>
      <c r="BH2425" s="72"/>
      <c r="BI2425" s="72"/>
      <c r="BJ2425"/>
      <c r="BK2425"/>
      <c r="BL2425"/>
      <c r="BM2425"/>
      <c r="BN2425"/>
      <c r="BO2425"/>
      <c r="BP2425"/>
      <c r="BQ2425"/>
      <c r="BR2425"/>
      <c r="BS2425"/>
      <c r="BT2425"/>
      <c r="BU2425"/>
      <c r="BV2425"/>
      <c r="BW2425"/>
      <c r="BX2425"/>
      <c r="BY2425" s="61"/>
      <c r="BZ2425" s="61"/>
      <c r="CA2425" s="61"/>
      <c r="CB2425" s="61"/>
      <c r="CC2425" s="61"/>
      <c r="CD2425" s="61"/>
      <c r="CE2425" s="61"/>
      <c r="CF2425" s="61"/>
    </row>
    <row r="2426" spans="1:84" ht="14.4" x14ac:dyDescent="0.3">
      <c r="A2426" s="40"/>
      <c r="B2426"/>
      <c r="C2426"/>
      <c r="D2426"/>
      <c r="E2426"/>
      <c r="F2426"/>
      <c r="G2426"/>
      <c r="H2426"/>
      <c r="I2426"/>
      <c r="J2426"/>
      <c r="K2426"/>
      <c r="L2426"/>
      <c r="M2426"/>
      <c r="N2426"/>
      <c r="O2426"/>
      <c r="P2426"/>
      <c r="Q2426"/>
      <c r="R2426"/>
      <c r="S2426"/>
      <c r="T2426"/>
      <c r="U2426"/>
      <c r="V2426"/>
      <c r="W2426"/>
      <c r="X2426"/>
      <c r="Y2426"/>
      <c r="Z2426"/>
      <c r="AA2426"/>
      <c r="AB2426"/>
      <c r="AC2426" s="72"/>
      <c r="AD2426" s="72"/>
      <c r="AE2426" s="72"/>
      <c r="AF2426" s="72"/>
      <c r="AG2426"/>
      <c r="AH2426"/>
      <c r="AI2426"/>
      <c r="AJ2426"/>
      <c r="AK2426"/>
      <c r="AL2426"/>
      <c r="AM2426"/>
      <c r="AN2426"/>
      <c r="AO2426"/>
      <c r="AP2426"/>
      <c r="AQ2426"/>
      <c r="AR2426"/>
      <c r="AS2426"/>
      <c r="AT2426" s="72"/>
      <c r="AU2426" s="72"/>
      <c r="AV2426" s="72"/>
      <c r="AW2426" s="72"/>
      <c r="AX2426" s="72"/>
      <c r="AY2426" s="72"/>
      <c r="AZ2426" s="72"/>
      <c r="BA2426" s="72"/>
      <c r="BB2426" s="72"/>
      <c r="BC2426" s="72"/>
      <c r="BD2426" s="72"/>
      <c r="BE2426" s="72"/>
      <c r="BF2426" s="72"/>
      <c r="BG2426" s="72"/>
      <c r="BH2426" s="72"/>
      <c r="BI2426" s="72"/>
      <c r="BJ2426"/>
      <c r="BK2426"/>
      <c r="BL2426"/>
      <c r="BM2426"/>
      <c r="BN2426"/>
      <c r="BO2426"/>
      <c r="BP2426"/>
      <c r="BQ2426"/>
      <c r="BR2426"/>
      <c r="BS2426"/>
      <c r="BT2426"/>
      <c r="BU2426"/>
      <c r="BV2426"/>
      <c r="BW2426"/>
      <c r="BX2426"/>
      <c r="BY2426" s="61"/>
      <c r="BZ2426" s="61"/>
      <c r="CA2426" s="61"/>
      <c r="CB2426" s="61"/>
      <c r="CC2426" s="61"/>
      <c r="CD2426" s="61"/>
      <c r="CE2426" s="61"/>
      <c r="CF2426" s="61"/>
    </row>
    <row r="2427" spans="1:84" ht="14.4" x14ac:dyDescent="0.3">
      <c r="A2427" s="40"/>
      <c r="B2427"/>
      <c r="C2427"/>
      <c r="D2427"/>
      <c r="E2427"/>
      <c r="F2427"/>
      <c r="G2427"/>
      <c r="H2427"/>
      <c r="I2427"/>
      <c r="J2427"/>
      <c r="K2427"/>
      <c r="L2427"/>
      <c r="M2427"/>
      <c r="N2427"/>
      <c r="O2427"/>
      <c r="P2427"/>
      <c r="Q2427"/>
      <c r="R2427"/>
      <c r="S2427"/>
      <c r="T2427"/>
      <c r="U2427"/>
      <c r="V2427"/>
      <c r="W2427"/>
      <c r="X2427"/>
      <c r="Y2427"/>
      <c r="Z2427"/>
      <c r="AA2427"/>
      <c r="AB2427"/>
      <c r="AC2427" s="72"/>
      <c r="AD2427" s="72"/>
      <c r="AE2427" s="72"/>
      <c r="AF2427" s="72"/>
      <c r="AG2427"/>
      <c r="AH2427"/>
      <c r="AI2427"/>
      <c r="AJ2427"/>
      <c r="AK2427"/>
      <c r="AL2427"/>
      <c r="AM2427"/>
      <c r="AN2427"/>
      <c r="AO2427"/>
      <c r="AP2427"/>
      <c r="AQ2427"/>
      <c r="AR2427"/>
      <c r="AS2427"/>
      <c r="AT2427" s="72"/>
      <c r="AU2427" s="72"/>
      <c r="AV2427" s="72"/>
      <c r="AW2427" s="72"/>
      <c r="AX2427" s="72"/>
      <c r="AY2427" s="72"/>
      <c r="AZ2427" s="72"/>
      <c r="BA2427" s="72"/>
      <c r="BB2427" s="72"/>
      <c r="BC2427" s="72"/>
      <c r="BD2427" s="72"/>
      <c r="BE2427" s="72"/>
      <c r="BF2427" s="72"/>
      <c r="BG2427" s="72"/>
      <c r="BH2427" s="72"/>
      <c r="BI2427" s="72"/>
      <c r="BJ2427"/>
      <c r="BK2427"/>
      <c r="BL2427"/>
      <c r="BM2427"/>
      <c r="BN2427"/>
      <c r="BO2427"/>
      <c r="BP2427"/>
      <c r="BQ2427"/>
      <c r="BR2427"/>
      <c r="BS2427"/>
      <c r="BT2427"/>
      <c r="BU2427"/>
      <c r="BV2427"/>
      <c r="BW2427"/>
      <c r="BX2427"/>
      <c r="BY2427" s="61"/>
      <c r="BZ2427" s="61"/>
      <c r="CA2427" s="61"/>
      <c r="CB2427" s="61"/>
      <c r="CC2427" s="61"/>
      <c r="CD2427" s="61"/>
      <c r="CE2427" s="61"/>
      <c r="CF2427" s="61"/>
    </row>
    <row r="2428" spans="1:84" ht="14.4" x14ac:dyDescent="0.3">
      <c r="A2428" s="40"/>
      <c r="B2428"/>
      <c r="C2428"/>
      <c r="D2428"/>
      <c r="E2428"/>
      <c r="F2428"/>
      <c r="G2428"/>
      <c r="H2428"/>
      <c r="I2428"/>
      <c r="J2428"/>
      <c r="K2428"/>
      <c r="L2428"/>
      <c r="M2428"/>
      <c r="N2428"/>
      <c r="O2428"/>
      <c r="P2428"/>
      <c r="Q2428"/>
      <c r="R2428"/>
      <c r="S2428"/>
      <c r="T2428"/>
      <c r="U2428"/>
      <c r="V2428"/>
      <c r="W2428"/>
      <c r="X2428"/>
      <c r="Y2428"/>
      <c r="Z2428"/>
      <c r="AA2428"/>
      <c r="AB2428"/>
      <c r="AC2428" s="72"/>
      <c r="AD2428" s="72"/>
      <c r="AE2428" s="72"/>
      <c r="AF2428" s="72"/>
      <c r="AG2428"/>
      <c r="AH2428"/>
      <c r="AI2428"/>
      <c r="AJ2428"/>
      <c r="AK2428"/>
      <c r="AL2428"/>
      <c r="AM2428"/>
      <c r="AN2428"/>
      <c r="AO2428"/>
      <c r="AP2428"/>
      <c r="AQ2428"/>
      <c r="AR2428"/>
      <c r="AS2428"/>
      <c r="AT2428" s="72"/>
      <c r="AU2428" s="72"/>
      <c r="AV2428" s="72"/>
      <c r="AW2428" s="72"/>
      <c r="AX2428" s="72"/>
      <c r="AY2428" s="72"/>
      <c r="AZ2428" s="72"/>
      <c r="BA2428" s="72"/>
      <c r="BB2428" s="72"/>
      <c r="BC2428" s="72"/>
      <c r="BD2428" s="72"/>
      <c r="BE2428" s="72"/>
      <c r="BF2428" s="72"/>
      <c r="BG2428" s="72"/>
      <c r="BH2428" s="72"/>
      <c r="BI2428" s="72"/>
      <c r="BJ2428"/>
      <c r="BK2428"/>
      <c r="BL2428"/>
      <c r="BM2428"/>
      <c r="BN2428"/>
      <c r="BO2428"/>
      <c r="BP2428"/>
      <c r="BQ2428"/>
      <c r="BR2428"/>
      <c r="BS2428"/>
      <c r="BT2428"/>
      <c r="BU2428"/>
      <c r="BV2428"/>
      <c r="BW2428"/>
      <c r="BX2428"/>
      <c r="BY2428" s="61"/>
      <c r="BZ2428" s="61"/>
      <c r="CA2428" s="61"/>
      <c r="CB2428" s="61"/>
      <c r="CC2428" s="61"/>
      <c r="CD2428" s="61"/>
      <c r="CE2428" s="61"/>
      <c r="CF2428" s="61"/>
    </row>
    <row r="2429" spans="1:84" ht="14.4" x14ac:dyDescent="0.3">
      <c r="A2429" s="40"/>
      <c r="B2429"/>
      <c r="C2429"/>
      <c r="D2429"/>
      <c r="E2429"/>
      <c r="F2429"/>
      <c r="G2429"/>
      <c r="H2429"/>
      <c r="I2429"/>
      <c r="J2429"/>
      <c r="K2429"/>
      <c r="L2429"/>
      <c r="M2429"/>
      <c r="N2429"/>
      <c r="O2429"/>
      <c r="P2429"/>
      <c r="Q2429"/>
      <c r="R2429"/>
      <c r="S2429"/>
      <c r="T2429"/>
      <c r="U2429"/>
      <c r="V2429"/>
      <c r="W2429"/>
      <c r="X2429"/>
      <c r="Y2429"/>
      <c r="Z2429"/>
      <c r="AA2429"/>
      <c r="AB2429"/>
      <c r="AC2429" s="72"/>
      <c r="AD2429" s="72"/>
      <c r="AE2429" s="72"/>
      <c r="AF2429" s="72"/>
      <c r="AG2429"/>
      <c r="AH2429"/>
      <c r="AI2429"/>
      <c r="AJ2429"/>
      <c r="AK2429"/>
      <c r="AL2429"/>
      <c r="AM2429"/>
      <c r="AN2429"/>
      <c r="AO2429"/>
      <c r="AP2429"/>
      <c r="AQ2429"/>
      <c r="AR2429"/>
      <c r="AS2429"/>
      <c r="AT2429" s="72"/>
      <c r="AU2429" s="72"/>
      <c r="AV2429" s="72"/>
      <c r="AW2429" s="72"/>
      <c r="AX2429" s="72"/>
      <c r="AY2429" s="72"/>
      <c r="AZ2429" s="72"/>
      <c r="BA2429" s="72"/>
      <c r="BB2429" s="72"/>
      <c r="BC2429" s="72"/>
      <c r="BD2429" s="72"/>
      <c r="BE2429" s="72"/>
      <c r="BF2429" s="72"/>
      <c r="BG2429" s="72"/>
      <c r="BH2429" s="72"/>
      <c r="BI2429" s="72"/>
      <c r="BJ2429"/>
      <c r="BK2429"/>
      <c r="BL2429"/>
      <c r="BM2429"/>
      <c r="BN2429"/>
      <c r="BO2429"/>
      <c r="BP2429"/>
      <c r="BQ2429"/>
      <c r="BR2429"/>
      <c r="BS2429"/>
      <c r="BT2429"/>
      <c r="BU2429"/>
      <c r="BV2429"/>
      <c r="BW2429"/>
      <c r="BX2429"/>
      <c r="BY2429" s="61"/>
      <c r="BZ2429" s="61"/>
      <c r="CA2429" s="61"/>
      <c r="CB2429" s="61"/>
      <c r="CC2429" s="61"/>
      <c r="CD2429" s="61"/>
      <c r="CE2429" s="61"/>
      <c r="CF2429" s="61"/>
    </row>
    <row r="2430" spans="1:84" ht="14.4" x14ac:dyDescent="0.3">
      <c r="A2430" s="40"/>
      <c r="B2430"/>
      <c r="C2430"/>
      <c r="D2430"/>
      <c r="E2430"/>
      <c r="F2430"/>
      <c r="G2430"/>
      <c r="H2430"/>
      <c r="I2430"/>
      <c r="J2430"/>
      <c r="K2430"/>
      <c r="L2430"/>
      <c r="M2430"/>
      <c r="N2430"/>
      <c r="O2430"/>
      <c r="P2430"/>
      <c r="Q2430"/>
      <c r="R2430"/>
      <c r="S2430"/>
      <c r="T2430"/>
      <c r="U2430"/>
      <c r="V2430"/>
      <c r="W2430"/>
      <c r="X2430"/>
      <c r="Y2430"/>
      <c r="Z2430"/>
      <c r="AA2430"/>
      <c r="AB2430"/>
      <c r="AC2430" s="72"/>
      <c r="AD2430" s="72"/>
      <c r="AE2430" s="72"/>
      <c r="AF2430" s="72"/>
      <c r="AG2430"/>
      <c r="AH2430"/>
      <c r="AI2430"/>
      <c r="AJ2430"/>
      <c r="AK2430"/>
      <c r="AL2430"/>
      <c r="AM2430"/>
      <c r="AN2430"/>
      <c r="AO2430"/>
      <c r="AP2430"/>
      <c r="AQ2430"/>
      <c r="AR2430"/>
      <c r="AS2430"/>
      <c r="AT2430" s="72"/>
      <c r="AU2430" s="72"/>
      <c r="AV2430" s="72"/>
      <c r="AW2430" s="72"/>
      <c r="AX2430" s="72"/>
      <c r="AY2430" s="72"/>
      <c r="AZ2430" s="72"/>
      <c r="BA2430" s="72"/>
      <c r="BB2430" s="72"/>
      <c r="BC2430" s="72"/>
      <c r="BD2430" s="72"/>
      <c r="BE2430" s="72"/>
      <c r="BF2430" s="72"/>
      <c r="BG2430" s="72"/>
      <c r="BH2430" s="72"/>
      <c r="BI2430" s="72"/>
      <c r="BJ2430"/>
      <c r="BK2430"/>
      <c r="BL2430"/>
      <c r="BM2430"/>
      <c r="BN2430"/>
      <c r="BO2430"/>
      <c r="BP2430"/>
      <c r="BQ2430"/>
      <c r="BR2430"/>
      <c r="BS2430"/>
      <c r="BT2430"/>
      <c r="BU2430"/>
      <c r="BV2430"/>
      <c r="BW2430"/>
      <c r="BX2430"/>
      <c r="BY2430" s="61"/>
      <c r="BZ2430" s="61"/>
      <c r="CA2430" s="61"/>
      <c r="CB2430" s="61"/>
      <c r="CC2430" s="61"/>
      <c r="CD2430" s="61"/>
      <c r="CE2430" s="61"/>
      <c r="CF2430" s="61"/>
    </row>
    <row r="2431" spans="1:84" ht="14.4" x14ac:dyDescent="0.3">
      <c r="A2431" s="40"/>
      <c r="B2431"/>
      <c r="C2431"/>
      <c r="D2431"/>
      <c r="E2431"/>
      <c r="F2431"/>
      <c r="G2431"/>
      <c r="H2431"/>
      <c r="I2431"/>
      <c r="J2431"/>
      <c r="K2431"/>
      <c r="L2431"/>
      <c r="M2431"/>
      <c r="N2431"/>
      <c r="O2431"/>
      <c r="P2431"/>
      <c r="Q2431"/>
      <c r="R2431"/>
      <c r="S2431"/>
      <c r="T2431"/>
      <c r="U2431"/>
      <c r="V2431"/>
      <c r="W2431"/>
      <c r="X2431"/>
      <c r="Y2431"/>
      <c r="Z2431"/>
      <c r="AA2431"/>
      <c r="AB2431"/>
      <c r="AC2431" s="72"/>
      <c r="AD2431" s="72"/>
      <c r="AE2431" s="72"/>
      <c r="AF2431" s="72"/>
      <c r="AG2431"/>
      <c r="AH2431"/>
      <c r="AI2431"/>
      <c r="AJ2431"/>
      <c r="AK2431"/>
      <c r="AL2431"/>
      <c r="AM2431"/>
      <c r="AN2431"/>
      <c r="AO2431"/>
      <c r="AP2431"/>
      <c r="AQ2431"/>
      <c r="AR2431"/>
      <c r="AS2431"/>
      <c r="AT2431" s="72"/>
      <c r="AU2431" s="72"/>
      <c r="AV2431" s="72"/>
      <c r="AW2431" s="72"/>
      <c r="AX2431" s="72"/>
      <c r="AY2431" s="72"/>
      <c r="AZ2431" s="72"/>
      <c r="BA2431" s="72"/>
      <c r="BB2431" s="72"/>
      <c r="BC2431" s="72"/>
      <c r="BD2431" s="72"/>
      <c r="BE2431" s="72"/>
      <c r="BF2431" s="72"/>
      <c r="BG2431" s="72"/>
      <c r="BH2431" s="72"/>
      <c r="BI2431" s="72"/>
      <c r="BJ2431"/>
      <c r="BK2431"/>
      <c r="BL2431"/>
      <c r="BM2431"/>
      <c r="BN2431"/>
      <c r="BO2431"/>
      <c r="BP2431"/>
      <c r="BQ2431"/>
      <c r="BR2431"/>
      <c r="BS2431"/>
      <c r="BT2431"/>
      <c r="BU2431"/>
      <c r="BV2431"/>
      <c r="BW2431"/>
      <c r="BX2431"/>
      <c r="BY2431" s="61"/>
      <c r="BZ2431" s="61"/>
      <c r="CA2431" s="61"/>
      <c r="CB2431" s="61"/>
      <c r="CC2431" s="61"/>
      <c r="CD2431" s="61"/>
      <c r="CE2431" s="61"/>
      <c r="CF2431" s="61"/>
    </row>
    <row r="2432" spans="1:84" ht="14.4" x14ac:dyDescent="0.3">
      <c r="A2432" s="40"/>
      <c r="B2432"/>
      <c r="C2432"/>
      <c r="D2432"/>
      <c r="E2432"/>
      <c r="F2432"/>
      <c r="G2432"/>
      <c r="H2432"/>
      <c r="I2432"/>
      <c r="J2432"/>
      <c r="K2432"/>
      <c r="L2432"/>
      <c r="M2432"/>
      <c r="N2432"/>
      <c r="O2432"/>
      <c r="P2432"/>
      <c r="Q2432"/>
      <c r="R2432"/>
      <c r="S2432"/>
      <c r="T2432"/>
      <c r="U2432"/>
      <c r="V2432"/>
      <c r="W2432"/>
      <c r="X2432"/>
      <c r="Y2432"/>
      <c r="Z2432"/>
      <c r="AA2432"/>
      <c r="AB2432"/>
      <c r="AC2432" s="72"/>
      <c r="AD2432" s="72"/>
      <c r="AE2432" s="72"/>
      <c r="AF2432" s="72"/>
      <c r="AG2432"/>
      <c r="AH2432"/>
      <c r="AI2432"/>
      <c r="AJ2432"/>
      <c r="AK2432"/>
      <c r="AL2432"/>
      <c r="AM2432"/>
      <c r="AN2432"/>
      <c r="AO2432"/>
      <c r="AP2432"/>
      <c r="AQ2432"/>
      <c r="AR2432"/>
      <c r="AS2432"/>
      <c r="AT2432" s="72"/>
      <c r="AU2432" s="72"/>
      <c r="AV2432" s="72"/>
      <c r="AW2432" s="72"/>
      <c r="AX2432" s="72"/>
      <c r="AY2432" s="72"/>
      <c r="AZ2432" s="72"/>
      <c r="BA2432" s="72"/>
      <c r="BB2432" s="72"/>
      <c r="BC2432" s="72"/>
      <c r="BD2432" s="72"/>
      <c r="BE2432" s="72"/>
      <c r="BF2432" s="72"/>
      <c r="BG2432" s="72"/>
      <c r="BH2432" s="72"/>
      <c r="BI2432" s="72"/>
      <c r="BJ2432"/>
      <c r="BK2432"/>
      <c r="BL2432"/>
      <c r="BM2432"/>
      <c r="BN2432"/>
      <c r="BO2432"/>
      <c r="BP2432"/>
      <c r="BQ2432"/>
      <c r="BR2432"/>
      <c r="BS2432"/>
      <c r="BT2432"/>
      <c r="BU2432"/>
      <c r="BV2432"/>
      <c r="BW2432"/>
      <c r="BX2432"/>
      <c r="BY2432" s="61"/>
      <c r="BZ2432" s="61"/>
      <c r="CA2432" s="61"/>
      <c r="CB2432" s="61"/>
      <c r="CC2432" s="61"/>
      <c r="CD2432" s="61"/>
      <c r="CE2432" s="61"/>
      <c r="CF2432" s="61"/>
    </row>
    <row r="2433" spans="1:84" ht="14.4" x14ac:dyDescent="0.3">
      <c r="A2433" s="40"/>
      <c r="B2433"/>
      <c r="C2433"/>
      <c r="D2433"/>
      <c r="E2433"/>
      <c r="F2433"/>
      <c r="G2433"/>
      <c r="H2433"/>
      <c r="I2433"/>
      <c r="J2433"/>
      <c r="K2433"/>
      <c r="L2433"/>
      <c r="M2433"/>
      <c r="N2433"/>
      <c r="O2433"/>
      <c r="P2433"/>
      <c r="Q2433"/>
      <c r="R2433"/>
      <c r="S2433"/>
      <c r="T2433"/>
      <c r="U2433"/>
      <c r="V2433"/>
      <c r="W2433"/>
      <c r="X2433"/>
      <c r="Y2433"/>
      <c r="Z2433"/>
      <c r="AA2433"/>
      <c r="AB2433"/>
      <c r="AC2433" s="72"/>
      <c r="AD2433" s="72"/>
      <c r="AE2433" s="72"/>
      <c r="AF2433" s="72"/>
      <c r="AG2433"/>
      <c r="AH2433"/>
      <c r="AI2433"/>
      <c r="AJ2433"/>
      <c r="AK2433"/>
      <c r="AL2433"/>
      <c r="AM2433"/>
      <c r="AN2433"/>
      <c r="AO2433"/>
      <c r="AP2433"/>
      <c r="AQ2433"/>
      <c r="AR2433"/>
      <c r="AS2433"/>
      <c r="AT2433" s="72"/>
      <c r="AU2433" s="72"/>
      <c r="AV2433" s="72"/>
      <c r="AW2433" s="72"/>
      <c r="AX2433" s="72"/>
      <c r="AY2433" s="72"/>
      <c r="AZ2433" s="72"/>
      <c r="BA2433" s="72"/>
      <c r="BB2433" s="72"/>
      <c r="BC2433" s="72"/>
      <c r="BD2433" s="72"/>
      <c r="BE2433" s="72"/>
      <c r="BF2433" s="72"/>
      <c r="BG2433" s="72"/>
      <c r="BH2433" s="72"/>
      <c r="BI2433" s="72"/>
      <c r="BJ2433"/>
      <c r="BK2433"/>
      <c r="BL2433"/>
      <c r="BM2433"/>
      <c r="BN2433"/>
      <c r="BO2433"/>
      <c r="BP2433"/>
      <c r="BQ2433"/>
      <c r="BR2433"/>
      <c r="BS2433"/>
      <c r="BT2433"/>
      <c r="BU2433"/>
      <c r="BV2433"/>
      <c r="BW2433"/>
      <c r="BX2433"/>
      <c r="BY2433" s="61"/>
      <c r="BZ2433" s="61"/>
      <c r="CA2433" s="61"/>
      <c r="CB2433" s="61"/>
      <c r="CC2433" s="61"/>
      <c r="CD2433" s="61"/>
      <c r="CE2433" s="61"/>
      <c r="CF2433" s="61"/>
    </row>
    <row r="2434" spans="1:84" ht="14.4" x14ac:dyDescent="0.3">
      <c r="A2434" s="40"/>
      <c r="B2434"/>
      <c r="C2434"/>
      <c r="D2434"/>
      <c r="E2434"/>
      <c r="F2434"/>
      <c r="G2434"/>
      <c r="H2434"/>
      <c r="I2434"/>
      <c r="J2434"/>
      <c r="K2434"/>
      <c r="L2434"/>
      <c r="M2434"/>
      <c r="N2434"/>
      <c r="O2434"/>
      <c r="P2434"/>
      <c r="Q2434"/>
      <c r="R2434"/>
      <c r="S2434"/>
      <c r="T2434"/>
      <c r="U2434"/>
      <c r="V2434"/>
      <c r="W2434"/>
      <c r="X2434"/>
      <c r="Y2434"/>
      <c r="Z2434"/>
      <c r="AA2434"/>
      <c r="AB2434"/>
      <c r="AC2434" s="72"/>
      <c r="AD2434" s="72"/>
      <c r="AE2434" s="72"/>
      <c r="AF2434" s="72"/>
      <c r="AG2434"/>
      <c r="AH2434"/>
      <c r="AI2434"/>
      <c r="AJ2434"/>
      <c r="AK2434"/>
      <c r="AL2434"/>
      <c r="AM2434"/>
      <c r="AN2434"/>
      <c r="AO2434"/>
      <c r="AP2434"/>
      <c r="AQ2434"/>
      <c r="AR2434"/>
      <c r="AS2434"/>
      <c r="AT2434" s="72"/>
      <c r="AU2434" s="72"/>
      <c r="AV2434" s="72"/>
      <c r="AW2434" s="72"/>
      <c r="AX2434" s="72"/>
      <c r="AY2434" s="72"/>
      <c r="AZ2434" s="72"/>
      <c r="BA2434" s="72"/>
      <c r="BB2434" s="72"/>
      <c r="BC2434" s="72"/>
      <c r="BD2434" s="72"/>
      <c r="BE2434" s="72"/>
      <c r="BF2434" s="72"/>
      <c r="BG2434" s="72"/>
      <c r="BH2434" s="72"/>
      <c r="BI2434" s="72"/>
      <c r="BJ2434"/>
      <c r="BK2434"/>
      <c r="BL2434"/>
      <c r="BM2434"/>
      <c r="BN2434"/>
      <c r="BO2434"/>
      <c r="BP2434"/>
      <c r="BQ2434"/>
      <c r="BR2434"/>
      <c r="BS2434"/>
      <c r="BT2434"/>
      <c r="BU2434"/>
      <c r="BV2434"/>
      <c r="BW2434"/>
      <c r="BX2434"/>
      <c r="BY2434" s="61"/>
      <c r="BZ2434" s="61"/>
      <c r="CA2434" s="61"/>
      <c r="CB2434" s="61"/>
      <c r="CC2434" s="61"/>
      <c r="CD2434" s="61"/>
      <c r="CE2434" s="61"/>
      <c r="CF2434" s="61"/>
    </row>
    <row r="2435" spans="1:84" ht="14.4" x14ac:dyDescent="0.3">
      <c r="A2435" s="40"/>
      <c r="B2435"/>
      <c r="C2435"/>
      <c r="D2435"/>
      <c r="E2435"/>
      <c r="F2435"/>
      <c r="G2435"/>
      <c r="H2435"/>
      <c r="I2435"/>
      <c r="J2435"/>
      <c r="K2435"/>
      <c r="L2435"/>
      <c r="M2435"/>
      <c r="N2435"/>
      <c r="O2435"/>
      <c r="P2435"/>
      <c r="Q2435"/>
      <c r="R2435"/>
      <c r="S2435"/>
      <c r="T2435"/>
      <c r="U2435"/>
      <c r="V2435"/>
      <c r="W2435"/>
      <c r="X2435"/>
      <c r="Y2435"/>
      <c r="Z2435"/>
      <c r="AA2435"/>
      <c r="AB2435"/>
      <c r="AC2435" s="72"/>
      <c r="AD2435" s="72"/>
      <c r="AE2435" s="72"/>
      <c r="AF2435" s="72"/>
      <c r="AG2435"/>
      <c r="AH2435"/>
      <c r="AI2435"/>
      <c r="AJ2435"/>
      <c r="AK2435"/>
      <c r="AL2435"/>
      <c r="AM2435"/>
      <c r="AN2435"/>
      <c r="AO2435"/>
      <c r="AP2435"/>
      <c r="AQ2435"/>
      <c r="AR2435"/>
      <c r="AS2435"/>
      <c r="AT2435" s="72"/>
      <c r="AU2435" s="72"/>
      <c r="AV2435" s="72"/>
      <c r="AW2435" s="72"/>
      <c r="AX2435" s="72"/>
      <c r="AY2435" s="72"/>
      <c r="AZ2435" s="72"/>
      <c r="BA2435" s="72"/>
      <c r="BB2435" s="72"/>
      <c r="BC2435" s="72"/>
      <c r="BD2435" s="72"/>
      <c r="BE2435" s="72"/>
      <c r="BF2435" s="72"/>
      <c r="BG2435" s="72"/>
      <c r="BH2435" s="72"/>
      <c r="BI2435" s="72"/>
      <c r="BJ2435"/>
      <c r="BK2435"/>
      <c r="BL2435"/>
      <c r="BM2435"/>
      <c r="BN2435"/>
      <c r="BO2435"/>
      <c r="BP2435"/>
      <c r="BQ2435"/>
      <c r="BR2435"/>
      <c r="BS2435"/>
      <c r="BT2435"/>
      <c r="BU2435"/>
      <c r="BV2435"/>
      <c r="BW2435"/>
      <c r="BX2435"/>
      <c r="BY2435" s="61"/>
      <c r="BZ2435" s="61"/>
      <c r="CA2435" s="61"/>
      <c r="CB2435" s="61"/>
      <c r="CC2435" s="61"/>
      <c r="CD2435" s="61"/>
      <c r="CE2435" s="61"/>
      <c r="CF2435" s="61"/>
    </row>
    <row r="2436" spans="1:84" ht="14.4" x14ac:dyDescent="0.3">
      <c r="A2436" s="40"/>
      <c r="B2436"/>
      <c r="C2436"/>
      <c r="D2436"/>
      <c r="E2436"/>
      <c r="F2436"/>
      <c r="G2436"/>
      <c r="H2436"/>
      <c r="I2436"/>
      <c r="J2436"/>
      <c r="K2436"/>
      <c r="L2436"/>
      <c r="M2436"/>
      <c r="N2436"/>
      <c r="O2436"/>
      <c r="P2436"/>
      <c r="Q2436"/>
      <c r="R2436"/>
      <c r="S2436"/>
      <c r="T2436"/>
      <c r="U2436"/>
      <c r="V2436"/>
      <c r="W2436"/>
      <c r="X2436"/>
      <c r="Y2436"/>
      <c r="Z2436"/>
      <c r="AA2436"/>
      <c r="AB2436"/>
      <c r="AC2436" s="72"/>
      <c r="AD2436" s="72"/>
      <c r="AE2436" s="72"/>
      <c r="AF2436" s="72"/>
      <c r="AG2436"/>
      <c r="AH2436"/>
      <c r="AI2436"/>
      <c r="AJ2436"/>
      <c r="AK2436"/>
      <c r="AL2436"/>
      <c r="AM2436"/>
      <c r="AN2436"/>
      <c r="AO2436"/>
      <c r="AP2436"/>
      <c r="AQ2436"/>
      <c r="AR2436"/>
      <c r="AS2436"/>
      <c r="AT2436" s="72"/>
      <c r="AU2436" s="72"/>
      <c r="AV2436" s="72"/>
      <c r="AW2436" s="72"/>
      <c r="AX2436" s="72"/>
      <c r="AY2436" s="72"/>
      <c r="AZ2436" s="72"/>
      <c r="BA2436" s="72"/>
      <c r="BB2436" s="72"/>
      <c r="BC2436" s="72"/>
      <c r="BD2436" s="72"/>
      <c r="BE2436" s="72"/>
      <c r="BF2436" s="72"/>
      <c r="BG2436" s="72"/>
      <c r="BH2436" s="72"/>
      <c r="BI2436" s="72"/>
      <c r="BJ2436"/>
      <c r="BK2436"/>
      <c r="BL2436"/>
      <c r="BM2436"/>
      <c r="BN2436"/>
      <c r="BO2436"/>
      <c r="BP2436"/>
      <c r="BQ2436"/>
      <c r="BR2436"/>
      <c r="BS2436"/>
      <c r="BT2436"/>
      <c r="BU2436"/>
      <c r="BV2436"/>
      <c r="BW2436"/>
      <c r="BX2436"/>
      <c r="BY2436" s="61"/>
      <c r="BZ2436" s="61"/>
      <c r="CA2436" s="61"/>
      <c r="CB2436" s="61"/>
      <c r="CC2436" s="61"/>
      <c r="CD2436" s="61"/>
      <c r="CE2436" s="61"/>
      <c r="CF2436" s="61"/>
    </row>
    <row r="2437" spans="1:84" ht="14.4" x14ac:dyDescent="0.3">
      <c r="A2437" s="40"/>
      <c r="B2437"/>
      <c r="C2437"/>
      <c r="D2437"/>
      <c r="E2437"/>
      <c r="F2437"/>
      <c r="G2437"/>
      <c r="H2437"/>
      <c r="I2437"/>
      <c r="J2437"/>
      <c r="K2437"/>
      <c r="L2437"/>
      <c r="M2437"/>
      <c r="N2437"/>
      <c r="O2437"/>
      <c r="P2437"/>
      <c r="Q2437"/>
      <c r="R2437"/>
      <c r="S2437"/>
      <c r="T2437"/>
      <c r="U2437"/>
      <c r="V2437"/>
      <c r="W2437"/>
      <c r="X2437"/>
      <c r="Y2437"/>
      <c r="Z2437"/>
      <c r="AA2437"/>
      <c r="AB2437"/>
      <c r="AC2437" s="72"/>
      <c r="AD2437" s="72"/>
      <c r="AE2437" s="72"/>
      <c r="AF2437" s="72"/>
      <c r="AG2437"/>
      <c r="AH2437"/>
      <c r="AI2437"/>
      <c r="AJ2437"/>
      <c r="AK2437"/>
      <c r="AL2437"/>
      <c r="AM2437"/>
      <c r="AN2437"/>
      <c r="AO2437"/>
      <c r="AP2437"/>
      <c r="AQ2437"/>
      <c r="AR2437"/>
      <c r="AS2437"/>
      <c r="AT2437" s="72"/>
      <c r="AU2437" s="72"/>
      <c r="AV2437" s="72"/>
      <c r="AW2437" s="72"/>
      <c r="AX2437" s="72"/>
      <c r="AY2437" s="72"/>
      <c r="AZ2437" s="72"/>
      <c r="BA2437" s="72"/>
      <c r="BB2437" s="72"/>
      <c r="BC2437" s="72"/>
      <c r="BD2437" s="72"/>
      <c r="BE2437" s="72"/>
      <c r="BF2437" s="72"/>
      <c r="BG2437" s="72"/>
      <c r="BH2437" s="72"/>
      <c r="BI2437" s="72"/>
      <c r="BJ2437"/>
      <c r="BK2437"/>
      <c r="BL2437"/>
      <c r="BM2437"/>
      <c r="BN2437"/>
      <c r="BO2437"/>
      <c r="BP2437"/>
      <c r="BQ2437"/>
      <c r="BR2437"/>
      <c r="BS2437"/>
      <c r="BT2437"/>
      <c r="BU2437"/>
      <c r="BV2437"/>
      <c r="BW2437"/>
      <c r="BX2437"/>
      <c r="BY2437" s="61"/>
      <c r="BZ2437" s="61"/>
      <c r="CA2437" s="61"/>
      <c r="CB2437" s="61"/>
      <c r="CC2437" s="61"/>
      <c r="CD2437" s="61"/>
      <c r="CE2437" s="61"/>
      <c r="CF2437" s="61"/>
    </row>
    <row r="2438" spans="1:84" ht="14.4" x14ac:dyDescent="0.3">
      <c r="A2438" s="40"/>
      <c r="B2438"/>
      <c r="C2438"/>
      <c r="D2438"/>
      <c r="E2438"/>
      <c r="F2438"/>
      <c r="G2438"/>
      <c r="H2438"/>
      <c r="I2438"/>
      <c r="J2438"/>
      <c r="K2438"/>
      <c r="L2438"/>
      <c r="M2438"/>
      <c r="N2438"/>
      <c r="O2438"/>
      <c r="P2438"/>
      <c r="Q2438"/>
      <c r="R2438"/>
      <c r="S2438"/>
      <c r="T2438"/>
      <c r="U2438"/>
      <c r="V2438"/>
      <c r="W2438"/>
      <c r="X2438"/>
      <c r="Y2438"/>
      <c r="Z2438"/>
      <c r="AA2438"/>
      <c r="AB2438"/>
      <c r="AC2438" s="72"/>
      <c r="AD2438" s="72"/>
      <c r="AE2438" s="72"/>
      <c r="AF2438" s="72"/>
      <c r="AG2438"/>
      <c r="AH2438"/>
      <c r="AI2438"/>
      <c r="AJ2438"/>
      <c r="AK2438"/>
      <c r="AL2438"/>
      <c r="AM2438"/>
      <c r="AN2438"/>
      <c r="AO2438"/>
      <c r="AP2438"/>
      <c r="AQ2438"/>
      <c r="AR2438"/>
      <c r="AS2438"/>
      <c r="AT2438" s="72"/>
      <c r="AU2438" s="72"/>
      <c r="AV2438" s="72"/>
      <c r="AW2438" s="72"/>
      <c r="AX2438" s="72"/>
      <c r="AY2438" s="72"/>
      <c r="AZ2438" s="72"/>
      <c r="BA2438" s="72"/>
      <c r="BB2438" s="72"/>
      <c r="BC2438" s="72"/>
      <c r="BD2438" s="72"/>
      <c r="BE2438" s="72"/>
      <c r="BF2438" s="72"/>
      <c r="BG2438" s="72"/>
      <c r="BH2438" s="72"/>
      <c r="BI2438" s="72"/>
      <c r="BJ2438"/>
      <c r="BK2438"/>
      <c r="BL2438"/>
      <c r="BM2438"/>
      <c r="BN2438"/>
      <c r="BO2438"/>
      <c r="BP2438"/>
      <c r="BQ2438"/>
      <c r="BR2438"/>
      <c r="BS2438"/>
      <c r="BT2438"/>
      <c r="BU2438"/>
      <c r="BV2438"/>
      <c r="BW2438"/>
      <c r="BX2438"/>
      <c r="BY2438" s="61"/>
      <c r="BZ2438" s="61"/>
      <c r="CA2438" s="61"/>
      <c r="CB2438" s="61"/>
      <c r="CC2438" s="61"/>
      <c r="CD2438" s="61"/>
      <c r="CE2438" s="61"/>
      <c r="CF2438" s="61"/>
    </row>
    <row r="2439" spans="1:84" ht="14.4" x14ac:dyDescent="0.3">
      <c r="A2439" s="40"/>
      <c r="B2439"/>
      <c r="C2439"/>
      <c r="D2439"/>
      <c r="E2439"/>
      <c r="F2439"/>
      <c r="G2439"/>
      <c r="H2439"/>
      <c r="I2439"/>
      <c r="J2439"/>
      <c r="K2439"/>
      <c r="L2439"/>
      <c r="M2439"/>
      <c r="N2439"/>
      <c r="O2439"/>
      <c r="P2439"/>
      <c r="Q2439"/>
      <c r="R2439"/>
      <c r="S2439"/>
      <c r="T2439"/>
      <c r="U2439"/>
      <c r="V2439"/>
      <c r="W2439"/>
      <c r="X2439"/>
      <c r="Y2439"/>
      <c r="Z2439"/>
      <c r="AA2439"/>
      <c r="AB2439"/>
      <c r="AC2439" s="72"/>
      <c r="AD2439" s="72"/>
      <c r="AE2439" s="72"/>
      <c r="AF2439" s="72"/>
      <c r="AG2439"/>
      <c r="AH2439"/>
      <c r="AI2439"/>
      <c r="AJ2439"/>
      <c r="AK2439"/>
      <c r="AL2439"/>
      <c r="AM2439"/>
      <c r="AN2439"/>
      <c r="AO2439"/>
      <c r="AP2439"/>
      <c r="AQ2439"/>
      <c r="AR2439"/>
      <c r="AS2439"/>
      <c r="AT2439" s="72"/>
      <c r="AU2439" s="72"/>
      <c r="AV2439" s="72"/>
      <c r="AW2439" s="72"/>
      <c r="AX2439" s="72"/>
      <c r="AY2439" s="72"/>
      <c r="AZ2439" s="72"/>
      <c r="BA2439" s="72"/>
      <c r="BB2439" s="72"/>
      <c r="BC2439" s="72"/>
      <c r="BD2439" s="72"/>
      <c r="BE2439" s="72"/>
      <c r="BF2439" s="72"/>
      <c r="BG2439" s="72"/>
      <c r="BH2439" s="72"/>
      <c r="BI2439" s="72"/>
      <c r="BJ2439"/>
      <c r="BK2439"/>
      <c r="BL2439"/>
      <c r="BM2439"/>
      <c r="BN2439"/>
      <c r="BO2439"/>
      <c r="BP2439"/>
      <c r="BQ2439"/>
      <c r="BR2439"/>
      <c r="BS2439"/>
      <c r="BT2439"/>
      <c r="BU2439"/>
      <c r="BV2439"/>
      <c r="BW2439"/>
      <c r="BX2439"/>
      <c r="BY2439" s="61"/>
      <c r="BZ2439" s="61"/>
      <c r="CA2439" s="61"/>
      <c r="CB2439" s="61"/>
      <c r="CC2439" s="61"/>
      <c r="CD2439" s="61"/>
      <c r="CE2439" s="61"/>
      <c r="CF2439" s="61"/>
    </row>
    <row r="2440" spans="1:84" ht="14.4" x14ac:dyDescent="0.3">
      <c r="A2440" s="40"/>
      <c r="B2440"/>
      <c r="C2440"/>
      <c r="D2440"/>
      <c r="E2440"/>
      <c r="F2440"/>
      <c r="G2440"/>
      <c r="H2440"/>
      <c r="I2440"/>
      <c r="J2440"/>
      <c r="K2440"/>
      <c r="L2440"/>
      <c r="M2440"/>
      <c r="N2440"/>
      <c r="O2440"/>
      <c r="P2440"/>
      <c r="Q2440"/>
      <c r="R2440"/>
      <c r="S2440"/>
      <c r="T2440"/>
      <c r="U2440"/>
      <c r="V2440"/>
      <c r="W2440"/>
      <c r="X2440"/>
      <c r="Y2440"/>
      <c r="Z2440"/>
      <c r="AA2440"/>
      <c r="AB2440"/>
      <c r="AC2440" s="72"/>
      <c r="AD2440" s="72"/>
      <c r="AE2440" s="72"/>
      <c r="AF2440" s="72"/>
      <c r="AG2440"/>
      <c r="AH2440"/>
      <c r="AI2440"/>
      <c r="AJ2440"/>
      <c r="AK2440"/>
      <c r="AL2440"/>
      <c r="AM2440"/>
      <c r="AN2440"/>
      <c r="AO2440"/>
      <c r="AP2440"/>
      <c r="AQ2440"/>
      <c r="AR2440"/>
      <c r="AS2440"/>
      <c r="AT2440" s="72"/>
      <c r="AU2440" s="72"/>
      <c r="AV2440" s="72"/>
      <c r="AW2440" s="72"/>
      <c r="AX2440" s="72"/>
      <c r="AY2440" s="72"/>
      <c r="AZ2440" s="72"/>
      <c r="BA2440" s="72"/>
      <c r="BB2440" s="72"/>
      <c r="BC2440" s="72"/>
      <c r="BD2440" s="72"/>
      <c r="BE2440" s="72"/>
      <c r="BF2440" s="72"/>
      <c r="BG2440" s="72"/>
      <c r="BH2440" s="72"/>
      <c r="BI2440" s="72"/>
      <c r="BJ2440"/>
      <c r="BK2440"/>
      <c r="BL2440"/>
      <c r="BM2440"/>
      <c r="BN2440"/>
      <c r="BO2440"/>
      <c r="BP2440"/>
      <c r="BQ2440"/>
      <c r="BR2440"/>
      <c r="BS2440"/>
      <c r="BT2440"/>
      <c r="BU2440"/>
      <c r="BV2440"/>
      <c r="BW2440"/>
      <c r="BX2440"/>
      <c r="BY2440" s="61"/>
      <c r="BZ2440" s="61"/>
      <c r="CA2440" s="61"/>
      <c r="CB2440" s="61"/>
      <c r="CC2440" s="61"/>
      <c r="CD2440" s="61"/>
      <c r="CE2440" s="61"/>
      <c r="CF2440" s="61"/>
    </row>
    <row r="2441" spans="1:84" ht="14.4" x14ac:dyDescent="0.3">
      <c r="A2441" s="40"/>
      <c r="B2441"/>
      <c r="C2441"/>
      <c r="D2441"/>
      <c r="E2441"/>
      <c r="F2441"/>
      <c r="G2441"/>
      <c r="H2441"/>
      <c r="I2441"/>
      <c r="J2441"/>
      <c r="K2441"/>
      <c r="L2441"/>
      <c r="M2441"/>
      <c r="N2441"/>
      <c r="O2441"/>
      <c r="P2441"/>
      <c r="Q2441"/>
      <c r="R2441"/>
      <c r="S2441"/>
      <c r="T2441"/>
      <c r="U2441"/>
      <c r="V2441"/>
      <c r="W2441"/>
      <c r="X2441"/>
      <c r="Y2441"/>
      <c r="Z2441"/>
      <c r="AA2441"/>
      <c r="AB2441"/>
      <c r="AC2441" s="72"/>
      <c r="AD2441" s="72"/>
      <c r="AE2441" s="72"/>
      <c r="AF2441" s="72"/>
      <c r="AG2441"/>
      <c r="AH2441"/>
      <c r="AI2441"/>
      <c r="AJ2441"/>
      <c r="AK2441"/>
      <c r="AL2441"/>
      <c r="AM2441"/>
      <c r="AN2441"/>
      <c r="AO2441"/>
      <c r="AP2441"/>
      <c r="AQ2441"/>
      <c r="AR2441"/>
      <c r="AS2441"/>
      <c r="AT2441" s="72"/>
      <c r="AU2441" s="72"/>
      <c r="AV2441" s="72"/>
      <c r="AW2441" s="72"/>
      <c r="AX2441" s="72"/>
      <c r="AY2441" s="72"/>
      <c r="AZ2441" s="72"/>
      <c r="BA2441" s="72"/>
      <c r="BB2441" s="72"/>
      <c r="BC2441" s="72"/>
      <c r="BD2441" s="72"/>
      <c r="BE2441" s="72"/>
      <c r="BF2441" s="72"/>
      <c r="BG2441" s="72"/>
      <c r="BH2441" s="72"/>
      <c r="BI2441" s="72"/>
      <c r="BJ2441"/>
      <c r="BK2441"/>
      <c r="BL2441"/>
      <c r="BM2441"/>
      <c r="BN2441"/>
      <c r="BO2441"/>
      <c r="BP2441"/>
      <c r="BQ2441"/>
      <c r="BR2441"/>
      <c r="BS2441"/>
      <c r="BT2441"/>
      <c r="BU2441"/>
      <c r="BV2441"/>
      <c r="BW2441"/>
      <c r="BX2441"/>
      <c r="BY2441" s="61"/>
      <c r="BZ2441" s="61"/>
      <c r="CA2441" s="61"/>
      <c r="CB2441" s="61"/>
      <c r="CC2441" s="61"/>
      <c r="CD2441" s="61"/>
      <c r="CE2441" s="61"/>
      <c r="CF2441" s="61"/>
    </row>
    <row r="2442" spans="1:84" ht="14.4" x14ac:dyDescent="0.3">
      <c r="A2442" s="40"/>
      <c r="B2442"/>
      <c r="C2442"/>
      <c r="D2442"/>
      <c r="E2442"/>
      <c r="F2442"/>
      <c r="G2442"/>
      <c r="H2442"/>
      <c r="I2442"/>
      <c r="J2442"/>
      <c r="K2442"/>
      <c r="L2442"/>
      <c r="M2442"/>
      <c r="N2442"/>
      <c r="O2442"/>
      <c r="P2442"/>
      <c r="Q2442"/>
      <c r="R2442"/>
      <c r="S2442"/>
      <c r="T2442"/>
      <c r="U2442"/>
      <c r="V2442"/>
      <c r="W2442"/>
      <c r="X2442"/>
      <c r="Y2442"/>
      <c r="Z2442"/>
      <c r="AA2442"/>
      <c r="AB2442"/>
      <c r="AC2442" s="72"/>
      <c r="AD2442" s="72"/>
      <c r="AE2442" s="72"/>
      <c r="AF2442" s="72"/>
      <c r="AG2442"/>
      <c r="AH2442"/>
      <c r="AI2442"/>
      <c r="AJ2442"/>
      <c r="AK2442"/>
      <c r="AL2442"/>
      <c r="AM2442"/>
      <c r="AN2442"/>
      <c r="AO2442"/>
      <c r="AP2442"/>
      <c r="AQ2442"/>
      <c r="AR2442"/>
      <c r="AS2442"/>
      <c r="AT2442" s="72"/>
      <c r="AU2442" s="72"/>
      <c r="AV2442" s="72"/>
      <c r="AW2442" s="72"/>
      <c r="AX2442" s="72"/>
      <c r="AY2442" s="72"/>
      <c r="AZ2442" s="72"/>
      <c r="BA2442" s="72"/>
      <c r="BB2442" s="72"/>
      <c r="BC2442" s="72"/>
      <c r="BD2442" s="72"/>
      <c r="BE2442" s="72"/>
      <c r="BF2442" s="72"/>
      <c r="BG2442" s="72"/>
      <c r="BH2442" s="72"/>
      <c r="BI2442" s="72"/>
      <c r="BJ2442"/>
      <c r="BK2442"/>
      <c r="BL2442"/>
      <c r="BM2442"/>
      <c r="BN2442"/>
      <c r="BO2442"/>
      <c r="BP2442"/>
      <c r="BQ2442"/>
      <c r="BR2442"/>
      <c r="BS2442"/>
      <c r="BT2442"/>
      <c r="BU2442"/>
      <c r="BV2442"/>
      <c r="BW2442"/>
      <c r="BX2442"/>
      <c r="BY2442" s="61"/>
      <c r="BZ2442" s="61"/>
      <c r="CA2442" s="61"/>
      <c r="CB2442" s="61"/>
      <c r="CC2442" s="61"/>
      <c r="CD2442" s="61"/>
      <c r="CE2442" s="61"/>
      <c r="CF2442" s="61"/>
    </row>
    <row r="2443" spans="1:84" ht="14.4" x14ac:dyDescent="0.3">
      <c r="A2443" s="40"/>
      <c r="B2443"/>
      <c r="C2443"/>
      <c r="D2443"/>
      <c r="E2443"/>
      <c r="F2443"/>
      <c r="G2443"/>
      <c r="H2443"/>
      <c r="I2443"/>
      <c r="J2443"/>
      <c r="K2443"/>
      <c r="L2443"/>
      <c r="M2443"/>
      <c r="N2443"/>
      <c r="O2443"/>
      <c r="P2443"/>
      <c r="Q2443"/>
      <c r="R2443"/>
      <c r="S2443"/>
      <c r="T2443"/>
      <c r="U2443"/>
      <c r="V2443"/>
      <c r="W2443"/>
      <c r="X2443"/>
      <c r="Y2443"/>
      <c r="Z2443"/>
      <c r="AA2443"/>
      <c r="AB2443"/>
      <c r="AC2443" s="72"/>
      <c r="AD2443" s="72"/>
      <c r="AE2443" s="72"/>
      <c r="AF2443" s="72"/>
      <c r="AG2443"/>
      <c r="AH2443"/>
      <c r="AI2443"/>
      <c r="AJ2443"/>
      <c r="AK2443"/>
      <c r="AL2443"/>
      <c r="AM2443"/>
      <c r="AN2443"/>
      <c r="AO2443"/>
      <c r="AP2443"/>
      <c r="AQ2443"/>
      <c r="AR2443"/>
      <c r="AS2443"/>
      <c r="AT2443" s="72"/>
      <c r="AU2443" s="72"/>
      <c r="AV2443" s="72"/>
      <c r="AW2443" s="72"/>
      <c r="AX2443" s="72"/>
      <c r="AY2443" s="72"/>
      <c r="AZ2443" s="72"/>
      <c r="BA2443" s="72"/>
      <c r="BB2443" s="72"/>
      <c r="BC2443" s="72"/>
      <c r="BD2443" s="72"/>
      <c r="BE2443" s="72"/>
      <c r="BF2443" s="72"/>
      <c r="BG2443" s="72"/>
      <c r="BH2443" s="72"/>
      <c r="BI2443" s="72"/>
      <c r="BJ2443"/>
      <c r="BK2443"/>
      <c r="BL2443"/>
      <c r="BM2443"/>
      <c r="BN2443"/>
      <c r="BO2443"/>
      <c r="BP2443"/>
      <c r="BQ2443"/>
      <c r="BR2443"/>
      <c r="BS2443"/>
      <c r="BT2443"/>
      <c r="BU2443"/>
      <c r="BV2443"/>
      <c r="BW2443"/>
      <c r="BX2443"/>
      <c r="BY2443" s="61"/>
      <c r="BZ2443" s="61"/>
      <c r="CA2443" s="61"/>
      <c r="CB2443" s="61"/>
      <c r="CC2443" s="61"/>
      <c r="CD2443" s="61"/>
      <c r="CE2443" s="61"/>
      <c r="CF2443" s="61"/>
    </row>
    <row r="2444" spans="1:84" ht="14.4" x14ac:dyDescent="0.3">
      <c r="A2444" s="40"/>
      <c r="B2444"/>
      <c r="C2444"/>
      <c r="D2444"/>
      <c r="E2444"/>
      <c r="F2444"/>
      <c r="G2444"/>
      <c r="H2444"/>
      <c r="I2444"/>
      <c r="J2444"/>
      <c r="K2444"/>
      <c r="L2444"/>
      <c r="M2444"/>
      <c r="N2444"/>
      <c r="O2444"/>
      <c r="P2444"/>
      <c r="Q2444"/>
      <c r="R2444"/>
      <c r="S2444"/>
      <c r="T2444"/>
      <c r="U2444"/>
      <c r="V2444"/>
      <c r="W2444"/>
      <c r="X2444"/>
      <c r="Y2444"/>
      <c r="Z2444"/>
      <c r="AA2444"/>
      <c r="AB2444"/>
      <c r="AC2444" s="72"/>
      <c r="AD2444" s="72"/>
      <c r="AE2444" s="72"/>
      <c r="AF2444" s="72"/>
      <c r="AG2444"/>
      <c r="AH2444"/>
      <c r="AI2444"/>
      <c r="AJ2444"/>
      <c r="AK2444"/>
      <c r="AL2444"/>
      <c r="AM2444"/>
      <c r="AN2444"/>
      <c r="AO2444"/>
      <c r="AP2444"/>
      <c r="AQ2444"/>
      <c r="AR2444"/>
      <c r="AS2444"/>
      <c r="AT2444" s="72"/>
      <c r="AU2444" s="72"/>
      <c r="AV2444" s="72"/>
      <c r="AW2444" s="72"/>
      <c r="AX2444" s="72"/>
      <c r="AY2444" s="72"/>
      <c r="AZ2444" s="72"/>
      <c r="BA2444" s="72"/>
      <c r="BB2444" s="72"/>
      <c r="BC2444" s="72"/>
      <c r="BD2444" s="72"/>
      <c r="BE2444" s="72"/>
      <c r="BF2444" s="72"/>
      <c r="BG2444" s="72"/>
      <c r="BH2444" s="72"/>
      <c r="BI2444" s="72"/>
      <c r="BJ2444"/>
      <c r="BK2444"/>
      <c r="BL2444"/>
      <c r="BM2444"/>
      <c r="BN2444"/>
      <c r="BO2444"/>
      <c r="BP2444"/>
      <c r="BQ2444"/>
      <c r="BR2444"/>
      <c r="BS2444"/>
      <c r="BT2444"/>
      <c r="BU2444"/>
      <c r="BV2444"/>
      <c r="BW2444"/>
      <c r="BX2444"/>
      <c r="BY2444" s="61"/>
      <c r="BZ2444" s="61"/>
      <c r="CA2444" s="61"/>
      <c r="CB2444" s="61"/>
      <c r="CC2444" s="61"/>
      <c r="CD2444" s="61"/>
      <c r="CE2444" s="61"/>
      <c r="CF2444" s="61"/>
    </row>
    <row r="2445" spans="1:84" ht="14.4" x14ac:dyDescent="0.3">
      <c r="A2445" s="40"/>
      <c r="B2445"/>
      <c r="C2445"/>
      <c r="D2445"/>
      <c r="E2445"/>
      <c r="F2445"/>
      <c r="G2445"/>
      <c r="H2445"/>
      <c r="I2445"/>
      <c r="J2445"/>
      <c r="K2445"/>
      <c r="L2445"/>
      <c r="M2445"/>
      <c r="N2445"/>
      <c r="O2445"/>
      <c r="P2445"/>
      <c r="Q2445"/>
      <c r="R2445"/>
      <c r="S2445"/>
      <c r="T2445"/>
      <c r="U2445"/>
      <c r="V2445"/>
      <c r="W2445"/>
      <c r="X2445"/>
      <c r="Y2445"/>
      <c r="Z2445"/>
      <c r="AA2445"/>
      <c r="AB2445"/>
      <c r="AC2445" s="72"/>
      <c r="AD2445" s="72"/>
      <c r="AE2445" s="72"/>
      <c r="AF2445" s="72"/>
      <c r="AG2445"/>
      <c r="AH2445"/>
      <c r="AI2445"/>
      <c r="AJ2445"/>
      <c r="AK2445"/>
      <c r="AL2445"/>
      <c r="AM2445"/>
      <c r="AN2445"/>
      <c r="AO2445"/>
      <c r="AP2445"/>
      <c r="AQ2445"/>
      <c r="AR2445"/>
      <c r="AS2445"/>
      <c r="AT2445" s="72"/>
      <c r="AU2445" s="72"/>
      <c r="AV2445" s="72"/>
      <c r="AW2445" s="72"/>
      <c r="AX2445" s="72"/>
      <c r="AY2445" s="72"/>
      <c r="AZ2445" s="72"/>
      <c r="BA2445" s="72"/>
      <c r="BB2445" s="72"/>
      <c r="BC2445" s="72"/>
      <c r="BD2445" s="72"/>
      <c r="BE2445" s="72"/>
      <c r="BF2445" s="72"/>
      <c r="BG2445" s="72"/>
      <c r="BH2445" s="72"/>
      <c r="BI2445" s="72"/>
      <c r="BJ2445"/>
      <c r="BK2445"/>
      <c r="BL2445"/>
      <c r="BM2445"/>
      <c r="BN2445"/>
      <c r="BO2445"/>
      <c r="BP2445"/>
      <c r="BQ2445"/>
      <c r="BR2445"/>
      <c r="BS2445"/>
      <c r="BT2445"/>
      <c r="BU2445"/>
      <c r="BV2445"/>
      <c r="BW2445"/>
      <c r="BX2445"/>
      <c r="BY2445" s="61"/>
      <c r="BZ2445" s="61"/>
      <c r="CA2445" s="61"/>
      <c r="CB2445" s="61"/>
      <c r="CC2445" s="61"/>
      <c r="CD2445" s="61"/>
      <c r="CE2445" s="61"/>
      <c r="CF2445" s="61"/>
    </row>
    <row r="2446" spans="1:84" ht="14.4" x14ac:dyDescent="0.3">
      <c r="A2446" s="40"/>
      <c r="B2446"/>
      <c r="C2446"/>
      <c r="D2446"/>
      <c r="E2446"/>
      <c r="F2446"/>
      <c r="G2446"/>
      <c r="H2446"/>
      <c r="I2446"/>
      <c r="J2446"/>
      <c r="K2446"/>
      <c r="L2446"/>
      <c r="M2446"/>
      <c r="N2446"/>
      <c r="O2446"/>
      <c r="P2446"/>
      <c r="Q2446"/>
      <c r="R2446"/>
      <c r="S2446"/>
      <c r="T2446"/>
      <c r="U2446"/>
      <c r="V2446"/>
      <c r="W2446"/>
      <c r="X2446"/>
      <c r="Y2446"/>
      <c r="Z2446"/>
      <c r="AA2446"/>
      <c r="AB2446"/>
      <c r="AC2446" s="72"/>
      <c r="AD2446" s="72"/>
      <c r="AE2446" s="72"/>
      <c r="AF2446" s="72"/>
      <c r="AG2446"/>
      <c r="AH2446"/>
      <c r="AI2446"/>
      <c r="AJ2446"/>
      <c r="AK2446"/>
      <c r="AL2446"/>
      <c r="AM2446"/>
      <c r="AN2446"/>
      <c r="AO2446"/>
      <c r="AP2446"/>
      <c r="AQ2446"/>
      <c r="AR2446"/>
      <c r="AS2446"/>
      <c r="AT2446" s="72"/>
      <c r="AU2446" s="72"/>
      <c r="AV2446" s="72"/>
      <c r="AW2446" s="72"/>
      <c r="AX2446" s="72"/>
      <c r="AY2446" s="72"/>
      <c r="AZ2446" s="72"/>
      <c r="BA2446" s="72"/>
      <c r="BB2446" s="72"/>
      <c r="BC2446" s="72"/>
      <c r="BD2446" s="72"/>
      <c r="BE2446" s="72"/>
      <c r="BF2446" s="72"/>
      <c r="BG2446" s="72"/>
      <c r="BH2446" s="72"/>
      <c r="BI2446" s="72"/>
      <c r="BJ2446"/>
      <c r="BK2446"/>
      <c r="BL2446"/>
      <c r="BM2446"/>
      <c r="BN2446"/>
      <c r="BO2446"/>
      <c r="BP2446"/>
      <c r="BQ2446"/>
      <c r="BR2446"/>
      <c r="BS2446"/>
      <c r="BT2446"/>
      <c r="BU2446"/>
      <c r="BV2446"/>
      <c r="BW2446"/>
      <c r="BX2446"/>
      <c r="BY2446" s="61"/>
      <c r="BZ2446" s="61"/>
      <c r="CA2446" s="61"/>
      <c r="CB2446" s="61"/>
      <c r="CC2446" s="61"/>
      <c r="CD2446" s="61"/>
      <c r="CE2446" s="61"/>
      <c r="CF2446" s="61"/>
    </row>
    <row r="2447" spans="1:84" ht="14.4" x14ac:dyDescent="0.3">
      <c r="A2447" s="40"/>
      <c r="B2447"/>
      <c r="C2447"/>
      <c r="D2447"/>
      <c r="E2447"/>
      <c r="F2447"/>
      <c r="G2447"/>
      <c r="H2447"/>
      <c r="I2447"/>
      <c r="J2447"/>
      <c r="K2447"/>
      <c r="L2447"/>
      <c r="M2447"/>
      <c r="N2447"/>
      <c r="O2447"/>
      <c r="P2447"/>
      <c r="Q2447"/>
      <c r="R2447"/>
      <c r="S2447"/>
      <c r="T2447"/>
      <c r="U2447"/>
      <c r="V2447"/>
      <c r="W2447"/>
      <c r="X2447"/>
      <c r="Y2447"/>
      <c r="Z2447"/>
      <c r="AA2447"/>
      <c r="AB2447"/>
      <c r="AC2447" s="72"/>
      <c r="AD2447" s="72"/>
      <c r="AE2447" s="72"/>
      <c r="AF2447" s="72"/>
      <c r="AG2447"/>
      <c r="AH2447"/>
      <c r="AI2447"/>
      <c r="AJ2447"/>
      <c r="AK2447"/>
      <c r="AL2447"/>
      <c r="AM2447"/>
      <c r="AN2447"/>
      <c r="AO2447"/>
      <c r="AP2447"/>
      <c r="AQ2447"/>
      <c r="AR2447"/>
      <c r="AS2447"/>
      <c r="AT2447" s="72"/>
      <c r="AU2447" s="72"/>
      <c r="AV2447" s="72"/>
      <c r="AW2447" s="72"/>
      <c r="AX2447" s="72"/>
      <c r="AY2447" s="72"/>
      <c r="AZ2447" s="72"/>
      <c r="BA2447" s="72"/>
      <c r="BB2447" s="72"/>
      <c r="BC2447" s="72"/>
      <c r="BD2447" s="72"/>
      <c r="BE2447" s="72"/>
      <c r="BF2447" s="72"/>
      <c r="BG2447" s="72"/>
      <c r="BH2447" s="72"/>
      <c r="BI2447" s="72"/>
      <c r="BJ2447"/>
      <c r="BK2447"/>
      <c r="BL2447"/>
      <c r="BM2447"/>
      <c r="BN2447"/>
      <c r="BO2447"/>
      <c r="BP2447"/>
      <c r="BQ2447"/>
      <c r="BR2447"/>
      <c r="BS2447"/>
      <c r="BT2447"/>
      <c r="BU2447"/>
      <c r="BV2447"/>
      <c r="BW2447"/>
      <c r="BX2447"/>
      <c r="BY2447" s="61"/>
      <c r="BZ2447" s="61"/>
      <c r="CA2447" s="61"/>
      <c r="CB2447" s="61"/>
      <c r="CC2447" s="61"/>
      <c r="CD2447" s="61"/>
      <c r="CE2447" s="61"/>
      <c r="CF2447" s="61"/>
    </row>
    <row r="2448" spans="1:84" ht="14.4" x14ac:dyDescent="0.3">
      <c r="A2448" s="40"/>
      <c r="B2448"/>
      <c r="C2448"/>
      <c r="D2448"/>
      <c r="E2448"/>
      <c r="F2448"/>
      <c r="G2448"/>
      <c r="H2448"/>
      <c r="I2448"/>
      <c r="J2448"/>
      <c r="K2448"/>
      <c r="L2448"/>
      <c r="M2448"/>
      <c r="N2448"/>
      <c r="O2448"/>
      <c r="P2448"/>
      <c r="Q2448"/>
      <c r="R2448"/>
      <c r="S2448"/>
      <c r="T2448"/>
      <c r="U2448"/>
      <c r="V2448"/>
      <c r="W2448"/>
      <c r="X2448"/>
      <c r="Y2448"/>
      <c r="Z2448"/>
      <c r="AA2448"/>
      <c r="AB2448"/>
      <c r="AC2448" s="72"/>
      <c r="AD2448" s="72"/>
      <c r="AE2448" s="72"/>
      <c r="AF2448" s="72"/>
      <c r="AG2448"/>
      <c r="AH2448"/>
      <c r="AI2448"/>
      <c r="AJ2448"/>
      <c r="AK2448"/>
      <c r="AL2448"/>
      <c r="AM2448"/>
      <c r="AN2448"/>
      <c r="AO2448"/>
      <c r="AP2448"/>
      <c r="AQ2448"/>
      <c r="AR2448"/>
      <c r="AS2448"/>
      <c r="AT2448" s="72"/>
      <c r="AU2448" s="72"/>
      <c r="AV2448" s="72"/>
      <c r="AW2448" s="72"/>
      <c r="AX2448" s="72"/>
      <c r="AY2448" s="72"/>
      <c r="AZ2448" s="72"/>
      <c r="BA2448" s="72"/>
      <c r="BB2448" s="72"/>
      <c r="BC2448" s="72"/>
      <c r="BD2448" s="72"/>
      <c r="BE2448" s="72"/>
      <c r="BF2448" s="72"/>
      <c r="BG2448" s="72"/>
      <c r="BH2448" s="72"/>
      <c r="BI2448" s="72"/>
      <c r="BJ2448"/>
      <c r="BK2448"/>
      <c r="BL2448"/>
      <c r="BM2448"/>
      <c r="BN2448"/>
      <c r="BO2448"/>
      <c r="BP2448"/>
      <c r="BQ2448"/>
      <c r="BR2448"/>
      <c r="BS2448"/>
      <c r="BT2448"/>
      <c r="BU2448"/>
      <c r="BV2448"/>
      <c r="BW2448"/>
      <c r="BX2448"/>
      <c r="BY2448" s="61"/>
      <c r="BZ2448" s="61"/>
      <c r="CA2448" s="61"/>
      <c r="CB2448" s="61"/>
      <c r="CC2448" s="61"/>
      <c r="CD2448" s="61"/>
      <c r="CE2448" s="61"/>
      <c r="CF2448" s="61"/>
    </row>
    <row r="2449" spans="1:84" ht="14.4" x14ac:dyDescent="0.3">
      <c r="A2449" s="40"/>
      <c r="B2449"/>
      <c r="C2449"/>
      <c r="D2449"/>
      <c r="E2449"/>
      <c r="F2449"/>
      <c r="G2449"/>
      <c r="H2449"/>
      <c r="I2449"/>
      <c r="J2449"/>
      <c r="K2449"/>
      <c r="L2449"/>
      <c r="M2449"/>
      <c r="N2449"/>
      <c r="O2449"/>
      <c r="P2449"/>
      <c r="Q2449"/>
      <c r="R2449"/>
      <c r="S2449"/>
      <c r="T2449"/>
      <c r="U2449"/>
      <c r="V2449"/>
      <c r="W2449"/>
      <c r="X2449"/>
      <c r="Y2449"/>
      <c r="Z2449"/>
      <c r="AA2449"/>
      <c r="AB2449"/>
      <c r="AC2449" s="72"/>
      <c r="AD2449" s="72"/>
      <c r="AE2449" s="72"/>
      <c r="AF2449" s="72"/>
      <c r="AG2449"/>
      <c r="AH2449"/>
      <c r="AI2449"/>
      <c r="AJ2449"/>
      <c r="AK2449"/>
      <c r="AL2449"/>
      <c r="AM2449"/>
      <c r="AN2449"/>
      <c r="AO2449"/>
      <c r="AP2449"/>
      <c r="AQ2449"/>
      <c r="AR2449"/>
      <c r="AS2449"/>
      <c r="AT2449" s="72"/>
      <c r="AU2449" s="72"/>
      <c r="AV2449" s="72"/>
      <c r="AW2449" s="72"/>
      <c r="AX2449" s="72"/>
      <c r="AY2449" s="72"/>
      <c r="AZ2449" s="72"/>
      <c r="BA2449" s="72"/>
      <c r="BB2449" s="72"/>
      <c r="BC2449" s="72"/>
      <c r="BD2449" s="72"/>
      <c r="BE2449" s="72"/>
      <c r="BF2449" s="72"/>
      <c r="BG2449" s="72"/>
      <c r="BH2449" s="72"/>
      <c r="BI2449" s="72"/>
      <c r="BJ2449"/>
      <c r="BK2449"/>
      <c r="BL2449"/>
      <c r="BM2449"/>
      <c r="BN2449"/>
      <c r="BO2449"/>
      <c r="BP2449"/>
      <c r="BQ2449"/>
      <c r="BR2449"/>
      <c r="BS2449"/>
      <c r="BT2449"/>
      <c r="BU2449"/>
      <c r="BV2449"/>
      <c r="BW2449"/>
      <c r="BX2449"/>
      <c r="BY2449" s="61"/>
      <c r="BZ2449" s="61"/>
      <c r="CA2449" s="61"/>
      <c r="CB2449" s="61"/>
      <c r="CC2449" s="61"/>
      <c r="CD2449" s="61"/>
      <c r="CE2449" s="61"/>
      <c r="CF2449" s="61"/>
    </row>
    <row r="2450" spans="1:84" ht="14.4" x14ac:dyDescent="0.3">
      <c r="A2450" s="40"/>
      <c r="B2450"/>
      <c r="C2450"/>
      <c r="D2450"/>
      <c r="E2450"/>
      <c r="F2450"/>
      <c r="G2450"/>
      <c r="H2450"/>
      <c r="I2450"/>
      <c r="J2450"/>
      <c r="K2450"/>
      <c r="L2450"/>
      <c r="M2450"/>
      <c r="N2450"/>
      <c r="O2450"/>
      <c r="P2450"/>
      <c r="Q2450"/>
      <c r="R2450"/>
      <c r="S2450"/>
      <c r="T2450"/>
      <c r="U2450"/>
      <c r="V2450"/>
      <c r="W2450"/>
      <c r="X2450"/>
      <c r="Y2450"/>
      <c r="Z2450"/>
      <c r="AA2450"/>
      <c r="AB2450"/>
      <c r="AC2450" s="72"/>
      <c r="AD2450" s="72"/>
      <c r="AE2450" s="72"/>
      <c r="AF2450" s="72"/>
      <c r="AG2450"/>
      <c r="AH2450"/>
      <c r="AI2450"/>
      <c r="AJ2450"/>
      <c r="AK2450"/>
      <c r="AL2450"/>
      <c r="AM2450"/>
      <c r="AN2450"/>
      <c r="AO2450"/>
      <c r="AP2450"/>
      <c r="AQ2450"/>
      <c r="AR2450"/>
      <c r="AS2450"/>
      <c r="AT2450" s="72"/>
      <c r="AU2450" s="72"/>
      <c r="AV2450" s="72"/>
      <c r="AW2450" s="72"/>
      <c r="AX2450" s="72"/>
      <c r="AY2450" s="72"/>
      <c r="AZ2450" s="72"/>
      <c r="BA2450" s="72"/>
      <c r="BB2450" s="72"/>
      <c r="BC2450" s="72"/>
      <c r="BD2450" s="72"/>
      <c r="BE2450" s="72"/>
      <c r="BF2450" s="72"/>
      <c r="BG2450" s="72"/>
      <c r="BH2450" s="72"/>
      <c r="BI2450" s="72"/>
      <c r="BJ2450"/>
      <c r="BK2450"/>
      <c r="BL2450"/>
      <c r="BM2450"/>
      <c r="BN2450"/>
      <c r="BO2450"/>
      <c r="BP2450"/>
      <c r="BQ2450"/>
      <c r="BR2450"/>
      <c r="BS2450"/>
      <c r="BT2450"/>
      <c r="BU2450"/>
      <c r="BV2450"/>
      <c r="BW2450"/>
      <c r="BX2450"/>
      <c r="BY2450" s="61"/>
      <c r="BZ2450" s="61"/>
      <c r="CA2450" s="61"/>
      <c r="CB2450" s="61"/>
      <c r="CC2450" s="61"/>
      <c r="CD2450" s="61"/>
      <c r="CE2450" s="61"/>
      <c r="CF2450" s="61"/>
    </row>
    <row r="2451" spans="1:84" ht="14.4" x14ac:dyDescent="0.3">
      <c r="A2451" s="40"/>
      <c r="B2451"/>
      <c r="C2451"/>
      <c r="D2451"/>
      <c r="E2451"/>
      <c r="F2451"/>
      <c r="G2451"/>
      <c r="H2451"/>
      <c r="I2451"/>
      <c r="J2451"/>
      <c r="K2451"/>
      <c r="L2451"/>
      <c r="M2451"/>
      <c r="N2451"/>
      <c r="O2451"/>
      <c r="P2451"/>
      <c r="Q2451"/>
      <c r="R2451"/>
      <c r="S2451"/>
      <c r="T2451"/>
      <c r="U2451"/>
      <c r="V2451"/>
      <c r="W2451"/>
      <c r="X2451"/>
      <c r="Y2451"/>
      <c r="Z2451"/>
      <c r="AA2451"/>
      <c r="AB2451"/>
      <c r="AC2451" s="72"/>
      <c r="AD2451" s="72"/>
      <c r="AE2451" s="72"/>
      <c r="AF2451" s="72"/>
      <c r="AG2451"/>
      <c r="AH2451"/>
      <c r="AI2451"/>
      <c r="AJ2451"/>
      <c r="AK2451"/>
      <c r="AL2451"/>
      <c r="AM2451"/>
      <c r="AN2451"/>
      <c r="AO2451"/>
      <c r="AP2451"/>
      <c r="AQ2451"/>
      <c r="AR2451"/>
      <c r="AS2451"/>
      <c r="AT2451" s="72"/>
      <c r="AU2451" s="72"/>
      <c r="AV2451" s="72"/>
      <c r="AW2451" s="72"/>
      <c r="AX2451" s="72"/>
      <c r="AY2451" s="72"/>
      <c r="AZ2451" s="72"/>
      <c r="BA2451" s="72"/>
      <c r="BB2451" s="72"/>
      <c r="BC2451" s="72"/>
      <c r="BD2451" s="72"/>
      <c r="BE2451" s="72"/>
      <c r="BF2451" s="72"/>
      <c r="BG2451" s="72"/>
      <c r="BH2451" s="72"/>
      <c r="BI2451" s="72"/>
      <c r="BJ2451"/>
      <c r="BK2451"/>
      <c r="BL2451"/>
      <c r="BM2451"/>
      <c r="BN2451"/>
      <c r="BO2451"/>
      <c r="BP2451"/>
      <c r="BQ2451"/>
      <c r="BR2451"/>
      <c r="BS2451"/>
      <c r="BT2451"/>
      <c r="BU2451"/>
      <c r="BV2451"/>
      <c r="BW2451"/>
      <c r="BX2451"/>
      <c r="BY2451" s="1"/>
      <c r="BZ2451" s="1"/>
      <c r="CA2451" s="1"/>
      <c r="CB2451" s="1"/>
      <c r="CC2451" s="1"/>
      <c r="CD2451" s="1"/>
      <c r="CE2451" s="1"/>
      <c r="CF2451" s="1"/>
    </row>
    <row r="2452" spans="1:84" ht="14.4" x14ac:dyDescent="0.3">
      <c r="A2452" s="40"/>
      <c r="B2452"/>
      <c r="C2452"/>
      <c r="D2452"/>
      <c r="E2452"/>
      <c r="F2452"/>
      <c r="G2452"/>
      <c r="H2452"/>
      <c r="I2452"/>
      <c r="J2452"/>
      <c r="K2452"/>
      <c r="L2452"/>
      <c r="M2452"/>
      <c r="N2452"/>
      <c r="O2452"/>
      <c r="P2452"/>
      <c r="Q2452"/>
      <c r="R2452"/>
      <c r="S2452"/>
      <c r="T2452"/>
      <c r="U2452"/>
      <c r="V2452"/>
      <c r="W2452"/>
      <c r="X2452"/>
      <c r="Y2452"/>
      <c r="Z2452"/>
      <c r="AA2452"/>
      <c r="AB2452"/>
      <c r="AC2452" s="72"/>
      <c r="AD2452" s="72"/>
      <c r="AE2452" s="72"/>
      <c r="AF2452" s="72"/>
      <c r="AG2452"/>
      <c r="AH2452"/>
      <c r="AI2452"/>
      <c r="AJ2452"/>
      <c r="AK2452"/>
      <c r="AL2452"/>
      <c r="AM2452"/>
      <c r="AN2452"/>
      <c r="AO2452"/>
      <c r="AP2452"/>
      <c r="AQ2452"/>
      <c r="AR2452"/>
      <c r="AS2452"/>
      <c r="AT2452" s="72"/>
      <c r="AU2452" s="72"/>
      <c r="AV2452" s="72"/>
      <c r="AW2452" s="72"/>
      <c r="AX2452" s="72"/>
      <c r="AY2452" s="72"/>
      <c r="AZ2452" s="72"/>
      <c r="BA2452" s="72"/>
      <c r="BB2452" s="72"/>
      <c r="BC2452" s="72"/>
      <c r="BD2452" s="72"/>
      <c r="BE2452" s="72"/>
      <c r="BF2452" s="72"/>
      <c r="BG2452" s="72"/>
      <c r="BH2452" s="72"/>
      <c r="BI2452" s="72"/>
      <c r="BJ2452"/>
      <c r="BK2452"/>
      <c r="BL2452"/>
      <c r="BM2452"/>
      <c r="BN2452"/>
      <c r="BO2452"/>
      <c r="BP2452"/>
      <c r="BQ2452"/>
      <c r="BR2452"/>
      <c r="BS2452"/>
      <c r="BT2452"/>
      <c r="BU2452"/>
      <c r="BV2452"/>
      <c r="BW2452"/>
      <c r="BX2452"/>
      <c r="BY2452" s="61"/>
      <c r="BZ2452" s="61"/>
      <c r="CA2452" s="61"/>
      <c r="CB2452" s="61"/>
      <c r="CC2452" s="61"/>
      <c r="CD2452" s="61"/>
      <c r="CE2452" s="61"/>
      <c r="CF2452" s="61"/>
    </row>
    <row r="2453" spans="1:84" ht="14.4" x14ac:dyDescent="0.3">
      <c r="A2453" s="40"/>
      <c r="B2453"/>
      <c r="C2453"/>
      <c r="D2453"/>
      <c r="E2453"/>
      <c r="F2453"/>
      <c r="G2453"/>
      <c r="H2453"/>
      <c r="I2453"/>
      <c r="J2453"/>
      <c r="K2453"/>
      <c r="L2453"/>
      <c r="M2453"/>
      <c r="N2453"/>
      <c r="O2453"/>
      <c r="P2453"/>
      <c r="Q2453"/>
      <c r="R2453"/>
      <c r="S2453"/>
      <c r="T2453"/>
      <c r="U2453"/>
      <c r="V2453"/>
      <c r="W2453"/>
      <c r="X2453"/>
      <c r="Y2453"/>
      <c r="Z2453"/>
      <c r="AA2453"/>
      <c r="AB2453"/>
      <c r="AC2453" s="72"/>
      <c r="AD2453" s="72"/>
      <c r="AE2453" s="72"/>
      <c r="AF2453" s="72"/>
      <c r="AG2453"/>
      <c r="AH2453"/>
      <c r="AI2453"/>
      <c r="AJ2453"/>
      <c r="AK2453"/>
      <c r="AL2453"/>
      <c r="AM2453"/>
      <c r="AN2453"/>
      <c r="AO2453"/>
      <c r="AP2453"/>
      <c r="AQ2453"/>
      <c r="AR2453"/>
      <c r="AS2453"/>
      <c r="AT2453" s="72"/>
      <c r="AU2453" s="72"/>
      <c r="AV2453" s="72"/>
      <c r="AW2453" s="72"/>
      <c r="AX2453" s="72"/>
      <c r="AY2453" s="72"/>
      <c r="AZ2453" s="72"/>
      <c r="BA2453" s="72"/>
      <c r="BB2453" s="72"/>
      <c r="BC2453" s="72"/>
      <c r="BD2453" s="72"/>
      <c r="BE2453" s="72"/>
      <c r="BF2453" s="72"/>
      <c r="BG2453" s="72"/>
      <c r="BH2453" s="72"/>
      <c r="BI2453" s="72"/>
      <c r="BJ2453"/>
      <c r="BK2453"/>
      <c r="BL2453"/>
      <c r="BM2453"/>
      <c r="BN2453"/>
      <c r="BO2453"/>
      <c r="BP2453"/>
      <c r="BQ2453"/>
      <c r="BR2453"/>
      <c r="BS2453"/>
      <c r="BT2453"/>
      <c r="BU2453"/>
      <c r="BV2453"/>
      <c r="BW2453"/>
      <c r="BX2453"/>
      <c r="BY2453" s="61"/>
      <c r="BZ2453" s="61"/>
      <c r="CA2453" s="61"/>
      <c r="CB2453" s="61"/>
      <c r="CC2453" s="61"/>
      <c r="CD2453" s="61"/>
      <c r="CE2453" s="61"/>
      <c r="CF2453" s="61"/>
    </row>
    <row r="2454" spans="1:84" ht="14.4" x14ac:dyDescent="0.3">
      <c r="A2454" s="40"/>
      <c r="B2454"/>
      <c r="C2454"/>
      <c r="D2454"/>
      <c r="E2454"/>
      <c r="F2454"/>
      <c r="G2454"/>
      <c r="H2454"/>
      <c r="I2454"/>
      <c r="J2454"/>
      <c r="K2454"/>
      <c r="L2454"/>
      <c r="M2454"/>
      <c r="N2454"/>
      <c r="O2454"/>
      <c r="P2454"/>
      <c r="Q2454"/>
      <c r="R2454"/>
      <c r="S2454"/>
      <c r="T2454"/>
      <c r="U2454"/>
      <c r="V2454"/>
      <c r="W2454"/>
      <c r="X2454"/>
      <c r="Y2454"/>
      <c r="Z2454"/>
      <c r="AA2454"/>
      <c r="AB2454"/>
      <c r="AC2454" s="72"/>
      <c r="AD2454" s="72"/>
      <c r="AE2454" s="72"/>
      <c r="AF2454" s="72"/>
      <c r="AG2454"/>
      <c r="AH2454"/>
      <c r="AI2454"/>
      <c r="AJ2454"/>
      <c r="AK2454"/>
      <c r="AL2454"/>
      <c r="AM2454"/>
      <c r="AN2454"/>
      <c r="AO2454"/>
      <c r="AP2454"/>
      <c r="AQ2454"/>
      <c r="AR2454"/>
      <c r="AS2454"/>
      <c r="AT2454" s="72"/>
      <c r="AU2454" s="72"/>
      <c r="AV2454" s="72"/>
      <c r="AW2454" s="72"/>
      <c r="AX2454" s="72"/>
      <c r="AY2454" s="72"/>
      <c r="AZ2454" s="72"/>
      <c r="BA2454" s="72"/>
      <c r="BB2454" s="72"/>
      <c r="BC2454" s="72"/>
      <c r="BD2454" s="72"/>
      <c r="BE2454" s="72"/>
      <c r="BF2454" s="72"/>
      <c r="BG2454" s="72"/>
      <c r="BH2454" s="72"/>
      <c r="BI2454" s="72"/>
      <c r="BJ2454"/>
      <c r="BK2454"/>
      <c r="BL2454"/>
      <c r="BM2454"/>
      <c r="BN2454"/>
      <c r="BO2454"/>
      <c r="BP2454"/>
      <c r="BQ2454"/>
      <c r="BR2454"/>
      <c r="BS2454"/>
      <c r="BT2454"/>
      <c r="BU2454"/>
      <c r="BV2454"/>
      <c r="BW2454"/>
      <c r="BX2454"/>
      <c r="BY2454" s="61"/>
      <c r="BZ2454" s="61"/>
      <c r="CA2454" s="61"/>
      <c r="CB2454" s="61"/>
      <c r="CC2454" s="61"/>
      <c r="CD2454" s="61"/>
      <c r="CE2454" s="61"/>
      <c r="CF2454" s="61"/>
    </row>
    <row r="2455" spans="1:84" ht="14.4" x14ac:dyDescent="0.3">
      <c r="A2455" s="40"/>
      <c r="B2455"/>
      <c r="C2455"/>
      <c r="D2455"/>
      <c r="E2455"/>
      <c r="F2455"/>
      <c r="G2455"/>
      <c r="H2455"/>
      <c r="I2455"/>
      <c r="J2455"/>
      <c r="K2455"/>
      <c r="L2455"/>
      <c r="M2455"/>
      <c r="N2455"/>
      <c r="O2455"/>
      <c r="P2455"/>
      <c r="Q2455"/>
      <c r="R2455"/>
      <c r="S2455"/>
      <c r="T2455"/>
      <c r="U2455"/>
      <c r="V2455"/>
      <c r="W2455"/>
      <c r="X2455"/>
      <c r="Y2455"/>
      <c r="Z2455"/>
      <c r="AA2455"/>
      <c r="AB2455"/>
      <c r="AC2455" s="72"/>
      <c r="AD2455" s="72"/>
      <c r="AE2455" s="72"/>
      <c r="AF2455" s="72"/>
      <c r="AG2455"/>
      <c r="AH2455"/>
      <c r="AI2455"/>
      <c r="AJ2455"/>
      <c r="AK2455"/>
      <c r="AL2455"/>
      <c r="AM2455"/>
      <c r="AN2455"/>
      <c r="AO2455"/>
      <c r="AP2455"/>
      <c r="AQ2455"/>
      <c r="AR2455"/>
      <c r="AS2455"/>
      <c r="AT2455" s="72"/>
      <c r="AU2455" s="72"/>
      <c r="AV2455" s="72"/>
      <c r="AW2455" s="72"/>
      <c r="AX2455" s="72"/>
      <c r="AY2455" s="72"/>
      <c r="AZ2455" s="72"/>
      <c r="BA2455" s="72"/>
      <c r="BB2455" s="72"/>
      <c r="BC2455" s="72"/>
      <c r="BD2455" s="72"/>
      <c r="BE2455" s="72"/>
      <c r="BF2455" s="72"/>
      <c r="BG2455" s="72"/>
      <c r="BH2455" s="72"/>
      <c r="BI2455" s="72"/>
      <c r="BJ2455"/>
      <c r="BK2455"/>
      <c r="BL2455"/>
      <c r="BM2455"/>
      <c r="BN2455"/>
      <c r="BO2455"/>
      <c r="BP2455"/>
      <c r="BQ2455"/>
      <c r="BR2455"/>
      <c r="BS2455"/>
      <c r="BT2455"/>
      <c r="BU2455"/>
      <c r="BV2455"/>
      <c r="BW2455"/>
      <c r="BX2455"/>
      <c r="BY2455" s="61"/>
      <c r="BZ2455" s="61"/>
      <c r="CA2455" s="61"/>
      <c r="CB2455" s="61"/>
      <c r="CC2455" s="61"/>
      <c r="CD2455" s="61"/>
      <c r="CE2455" s="61"/>
      <c r="CF2455" s="61"/>
    </row>
    <row r="2456" spans="1:84" ht="14.4" x14ac:dyDescent="0.3">
      <c r="A2456" s="40"/>
      <c r="B2456"/>
      <c r="C2456"/>
      <c r="D2456"/>
      <c r="E2456"/>
      <c r="F2456"/>
      <c r="G2456"/>
      <c r="H2456"/>
      <c r="I2456"/>
      <c r="J2456"/>
      <c r="K2456"/>
      <c r="L2456"/>
      <c r="M2456"/>
      <c r="N2456"/>
      <c r="O2456"/>
      <c r="P2456"/>
      <c r="Q2456"/>
      <c r="R2456"/>
      <c r="S2456"/>
      <c r="T2456"/>
      <c r="U2456"/>
      <c r="V2456"/>
      <c r="W2456"/>
      <c r="X2456"/>
      <c r="Y2456"/>
      <c r="Z2456"/>
      <c r="AA2456"/>
      <c r="AB2456"/>
      <c r="AC2456" s="72"/>
      <c r="AD2456" s="72"/>
      <c r="AE2456" s="72"/>
      <c r="AF2456" s="72"/>
      <c r="AG2456"/>
      <c r="AH2456"/>
      <c r="AI2456"/>
      <c r="AJ2456"/>
      <c r="AK2456"/>
      <c r="AL2456"/>
      <c r="AM2456"/>
      <c r="AN2456"/>
      <c r="AO2456"/>
      <c r="AP2456"/>
      <c r="AQ2456"/>
      <c r="AR2456"/>
      <c r="AS2456"/>
      <c r="AT2456" s="72"/>
      <c r="AU2456" s="72"/>
      <c r="AV2456" s="72"/>
      <c r="AW2456" s="72"/>
      <c r="AX2456" s="72"/>
      <c r="AY2456" s="72"/>
      <c r="AZ2456" s="72"/>
      <c r="BA2456" s="72"/>
      <c r="BB2456" s="72"/>
      <c r="BC2456" s="72"/>
      <c r="BD2456" s="72"/>
      <c r="BE2456" s="72"/>
      <c r="BF2456" s="72"/>
      <c r="BG2456" s="72"/>
      <c r="BH2456" s="72"/>
      <c r="BI2456" s="72"/>
      <c r="BJ2456"/>
      <c r="BK2456"/>
      <c r="BL2456"/>
      <c r="BM2456"/>
      <c r="BN2456"/>
      <c r="BO2456"/>
      <c r="BP2456"/>
      <c r="BQ2456"/>
      <c r="BR2456"/>
      <c r="BS2456"/>
      <c r="BT2456"/>
      <c r="BU2456"/>
      <c r="BV2456"/>
      <c r="BW2456"/>
      <c r="BX2456"/>
      <c r="BY2456" s="1"/>
      <c r="BZ2456" s="1"/>
      <c r="CA2456" s="1"/>
      <c r="CB2456" s="1"/>
      <c r="CC2456" s="1"/>
      <c r="CD2456" s="1"/>
      <c r="CE2456" s="1"/>
      <c r="CF2456" s="1"/>
    </row>
    <row r="2457" spans="1:84" ht="14.4" x14ac:dyDescent="0.3">
      <c r="A2457" s="40"/>
      <c r="B2457"/>
      <c r="C2457"/>
      <c r="D2457"/>
      <c r="E2457"/>
      <c r="F2457"/>
      <c r="G2457"/>
      <c r="H2457"/>
      <c r="I2457"/>
      <c r="J2457"/>
      <c r="K2457"/>
      <c r="L2457"/>
      <c r="M2457"/>
      <c r="N2457"/>
      <c r="O2457"/>
      <c r="P2457"/>
      <c r="Q2457"/>
      <c r="R2457"/>
      <c r="S2457"/>
      <c r="T2457"/>
      <c r="U2457"/>
      <c r="V2457"/>
      <c r="W2457"/>
      <c r="X2457"/>
      <c r="Y2457"/>
      <c r="Z2457"/>
      <c r="AA2457"/>
      <c r="AB2457"/>
      <c r="AC2457" s="72"/>
      <c r="AD2457" s="72"/>
      <c r="AE2457" s="72"/>
      <c r="AF2457" s="72"/>
      <c r="AG2457"/>
      <c r="AH2457"/>
      <c r="AI2457"/>
      <c r="AJ2457"/>
      <c r="AK2457"/>
      <c r="AL2457"/>
      <c r="AM2457"/>
      <c r="AN2457"/>
      <c r="AO2457"/>
      <c r="AP2457"/>
      <c r="AQ2457"/>
      <c r="AR2457"/>
      <c r="AS2457"/>
      <c r="AT2457" s="72"/>
      <c r="AU2457" s="72"/>
      <c r="AV2457" s="72"/>
      <c r="AW2457" s="72"/>
      <c r="AX2457" s="72"/>
      <c r="AY2457" s="72"/>
      <c r="AZ2457" s="72"/>
      <c r="BA2457" s="72"/>
      <c r="BB2457" s="72"/>
      <c r="BC2457" s="72"/>
      <c r="BD2457" s="72"/>
      <c r="BE2457" s="72"/>
      <c r="BF2457" s="72"/>
      <c r="BG2457" s="72"/>
      <c r="BH2457" s="72"/>
      <c r="BI2457" s="72"/>
      <c r="BJ2457"/>
      <c r="BK2457"/>
      <c r="BL2457"/>
      <c r="BM2457"/>
      <c r="BN2457"/>
      <c r="BO2457"/>
      <c r="BP2457"/>
      <c r="BQ2457"/>
      <c r="BR2457"/>
      <c r="BS2457"/>
      <c r="BT2457"/>
      <c r="BU2457"/>
      <c r="BV2457"/>
      <c r="BW2457"/>
      <c r="BX2457"/>
      <c r="BY2457" s="1"/>
      <c r="BZ2457" s="1"/>
      <c r="CA2457" s="1"/>
      <c r="CB2457" s="1"/>
      <c r="CC2457" s="1"/>
      <c r="CD2457" s="1"/>
      <c r="CE2457" s="1"/>
      <c r="CF2457" s="1"/>
    </row>
    <row r="2458" spans="1:84" ht="14.4" x14ac:dyDescent="0.3">
      <c r="A2458" s="40"/>
      <c r="B2458"/>
      <c r="C2458"/>
      <c r="D2458"/>
      <c r="E2458"/>
      <c r="F2458"/>
      <c r="G2458"/>
      <c r="H2458"/>
      <c r="I2458"/>
      <c r="J2458"/>
      <c r="K2458"/>
      <c r="L2458"/>
      <c r="M2458"/>
      <c r="N2458"/>
      <c r="O2458"/>
      <c r="P2458"/>
      <c r="Q2458"/>
      <c r="R2458"/>
      <c r="S2458"/>
      <c r="T2458"/>
      <c r="U2458"/>
      <c r="V2458"/>
      <c r="W2458"/>
      <c r="X2458"/>
      <c r="Y2458"/>
      <c r="Z2458"/>
      <c r="AA2458"/>
      <c r="AB2458"/>
      <c r="AC2458" s="72"/>
      <c r="AD2458" s="72"/>
      <c r="AE2458" s="72"/>
      <c r="AF2458" s="72"/>
      <c r="AG2458"/>
      <c r="AH2458"/>
      <c r="AI2458"/>
      <c r="AJ2458"/>
      <c r="AK2458"/>
      <c r="AL2458"/>
      <c r="AM2458"/>
      <c r="AN2458"/>
      <c r="AO2458"/>
      <c r="AP2458"/>
      <c r="AQ2458"/>
      <c r="AR2458"/>
      <c r="AS2458"/>
      <c r="AT2458" s="72"/>
      <c r="AU2458" s="72"/>
      <c r="AV2458" s="72"/>
      <c r="AW2458" s="72"/>
      <c r="AX2458" s="72"/>
      <c r="AY2458" s="72"/>
      <c r="AZ2458" s="72"/>
      <c r="BA2458" s="72"/>
      <c r="BB2458" s="72"/>
      <c r="BC2458" s="72"/>
      <c r="BD2458" s="72"/>
      <c r="BE2458" s="72"/>
      <c r="BF2458" s="72"/>
      <c r="BG2458" s="72"/>
      <c r="BH2458" s="72"/>
      <c r="BI2458" s="72"/>
      <c r="BJ2458"/>
      <c r="BK2458"/>
      <c r="BL2458"/>
      <c r="BM2458"/>
      <c r="BN2458"/>
      <c r="BO2458"/>
      <c r="BP2458"/>
      <c r="BQ2458"/>
      <c r="BR2458"/>
      <c r="BS2458"/>
      <c r="BT2458"/>
      <c r="BU2458"/>
      <c r="BV2458"/>
      <c r="BW2458"/>
      <c r="BX2458"/>
      <c r="BY2458" s="1"/>
      <c r="BZ2458" s="1"/>
      <c r="CA2458" s="1"/>
      <c r="CB2458" s="1"/>
      <c r="CC2458" s="1"/>
      <c r="CD2458" s="1"/>
      <c r="CE2458" s="1"/>
      <c r="CF2458" s="1"/>
    </row>
    <row r="2459" spans="1:84" ht="14.4" x14ac:dyDescent="0.3">
      <c r="A2459" s="40"/>
      <c r="B2459"/>
      <c r="C2459"/>
      <c r="D2459"/>
      <c r="E2459"/>
      <c r="F2459"/>
      <c r="G2459"/>
      <c r="H2459"/>
      <c r="I2459"/>
      <c r="J2459"/>
      <c r="K2459"/>
      <c r="L2459"/>
      <c r="M2459"/>
      <c r="N2459"/>
      <c r="O2459"/>
      <c r="P2459"/>
      <c r="Q2459"/>
      <c r="R2459"/>
      <c r="S2459"/>
      <c r="T2459"/>
      <c r="U2459"/>
      <c r="V2459"/>
      <c r="W2459"/>
      <c r="X2459"/>
      <c r="Y2459"/>
      <c r="Z2459"/>
      <c r="AA2459"/>
      <c r="AB2459"/>
      <c r="AC2459" s="72"/>
      <c r="AD2459" s="72"/>
      <c r="AE2459" s="72"/>
      <c r="AF2459" s="72"/>
      <c r="AG2459"/>
      <c r="AH2459"/>
      <c r="AI2459"/>
      <c r="AJ2459"/>
      <c r="AK2459"/>
      <c r="AL2459"/>
      <c r="AM2459"/>
      <c r="AN2459"/>
      <c r="AO2459"/>
      <c r="AP2459"/>
      <c r="AQ2459"/>
      <c r="AR2459"/>
      <c r="AS2459"/>
      <c r="AT2459" s="72"/>
      <c r="AU2459" s="72"/>
      <c r="AV2459" s="72"/>
      <c r="AW2459" s="72"/>
      <c r="AX2459" s="72"/>
      <c r="AY2459" s="72"/>
      <c r="AZ2459" s="72"/>
      <c r="BA2459" s="72"/>
      <c r="BB2459" s="72"/>
      <c r="BC2459" s="72"/>
      <c r="BD2459" s="72"/>
      <c r="BE2459" s="72"/>
      <c r="BF2459" s="72"/>
      <c r="BG2459" s="72"/>
      <c r="BH2459" s="72"/>
      <c r="BI2459" s="72"/>
      <c r="BJ2459"/>
      <c r="BK2459"/>
      <c r="BL2459"/>
      <c r="BM2459"/>
      <c r="BN2459"/>
      <c r="BO2459"/>
      <c r="BP2459"/>
      <c r="BQ2459"/>
      <c r="BR2459"/>
      <c r="BS2459"/>
      <c r="BT2459"/>
      <c r="BU2459"/>
      <c r="BV2459"/>
      <c r="BW2459"/>
      <c r="BX2459"/>
      <c r="BY2459" s="1"/>
      <c r="BZ2459" s="1"/>
      <c r="CA2459" s="1"/>
      <c r="CB2459" s="1"/>
      <c r="CC2459" s="1"/>
      <c r="CD2459" s="1"/>
      <c r="CE2459" s="1"/>
      <c r="CF2459" s="1"/>
    </row>
    <row r="2460" spans="1:84" ht="14.4" x14ac:dyDescent="0.3">
      <c r="A2460" s="40"/>
      <c r="B2460"/>
      <c r="C2460"/>
      <c r="D2460"/>
      <c r="E2460"/>
      <c r="F2460"/>
      <c r="G2460"/>
      <c r="H2460"/>
      <c r="I2460"/>
      <c r="J2460"/>
      <c r="K2460"/>
      <c r="L2460"/>
      <c r="M2460"/>
      <c r="N2460"/>
      <c r="O2460"/>
      <c r="P2460"/>
      <c r="Q2460"/>
      <c r="R2460"/>
      <c r="S2460"/>
      <c r="T2460"/>
      <c r="U2460"/>
      <c r="V2460"/>
      <c r="W2460"/>
      <c r="X2460"/>
      <c r="Y2460"/>
      <c r="Z2460"/>
      <c r="AA2460"/>
      <c r="AB2460"/>
      <c r="AC2460" s="72"/>
      <c r="AD2460" s="72"/>
      <c r="AE2460" s="72"/>
      <c r="AF2460" s="72"/>
      <c r="AG2460"/>
      <c r="AH2460"/>
      <c r="AI2460"/>
      <c r="AJ2460"/>
      <c r="AK2460"/>
      <c r="AL2460"/>
      <c r="AM2460"/>
      <c r="AN2460"/>
      <c r="AO2460"/>
      <c r="AP2460"/>
      <c r="AQ2460"/>
      <c r="AR2460"/>
      <c r="AS2460"/>
      <c r="AT2460" s="72"/>
      <c r="AU2460" s="72"/>
      <c r="AV2460" s="72"/>
      <c r="AW2460" s="72"/>
      <c r="AX2460" s="72"/>
      <c r="AY2460" s="72"/>
      <c r="AZ2460" s="72"/>
      <c r="BA2460" s="72"/>
      <c r="BB2460" s="72"/>
      <c r="BC2460" s="72"/>
      <c r="BD2460" s="72"/>
      <c r="BE2460" s="72"/>
      <c r="BF2460" s="72"/>
      <c r="BG2460" s="72"/>
      <c r="BH2460" s="72"/>
      <c r="BI2460" s="72"/>
      <c r="BJ2460"/>
      <c r="BK2460"/>
      <c r="BL2460"/>
      <c r="BM2460"/>
      <c r="BN2460"/>
      <c r="BO2460"/>
      <c r="BP2460"/>
      <c r="BQ2460"/>
      <c r="BR2460"/>
      <c r="BS2460"/>
      <c r="BT2460"/>
      <c r="BU2460"/>
      <c r="BV2460"/>
      <c r="BW2460"/>
      <c r="BX2460"/>
      <c r="BY2460" s="1"/>
      <c r="BZ2460" s="1"/>
      <c r="CA2460" s="1"/>
      <c r="CB2460" s="1"/>
      <c r="CC2460" s="1"/>
      <c r="CD2460" s="1"/>
      <c r="CE2460" s="1"/>
      <c r="CF2460" s="1"/>
    </row>
    <row r="2461" spans="1:84" ht="14.4" x14ac:dyDescent="0.3">
      <c r="A2461" s="40"/>
      <c r="B2461"/>
      <c r="C2461"/>
      <c r="D2461"/>
      <c r="E2461"/>
      <c r="F2461"/>
      <c r="G2461"/>
      <c r="H2461"/>
      <c r="I2461"/>
      <c r="J2461"/>
      <c r="K2461"/>
      <c r="L2461"/>
      <c r="M2461"/>
      <c r="N2461"/>
      <c r="O2461"/>
      <c r="P2461"/>
      <c r="Q2461"/>
      <c r="R2461"/>
      <c r="S2461"/>
      <c r="T2461"/>
      <c r="U2461"/>
      <c r="V2461"/>
      <c r="W2461"/>
      <c r="X2461"/>
      <c r="Y2461"/>
      <c r="Z2461"/>
      <c r="AA2461"/>
      <c r="AB2461"/>
      <c r="AC2461" s="72"/>
      <c r="AD2461" s="72"/>
      <c r="AE2461" s="72"/>
      <c r="AF2461" s="72"/>
      <c r="AG2461"/>
      <c r="AH2461"/>
      <c r="AI2461"/>
      <c r="AJ2461"/>
      <c r="AK2461"/>
      <c r="AL2461"/>
      <c r="AM2461"/>
      <c r="AN2461"/>
      <c r="AO2461"/>
      <c r="AP2461"/>
      <c r="AQ2461"/>
      <c r="AR2461"/>
      <c r="AS2461"/>
      <c r="AT2461" s="72"/>
      <c r="AU2461" s="72"/>
      <c r="AV2461" s="72"/>
      <c r="AW2461" s="72"/>
      <c r="AX2461" s="72"/>
      <c r="AY2461" s="72"/>
      <c r="AZ2461" s="72"/>
      <c r="BA2461" s="72"/>
      <c r="BB2461" s="72"/>
      <c r="BC2461" s="72"/>
      <c r="BD2461" s="72"/>
      <c r="BE2461" s="72"/>
      <c r="BF2461" s="72"/>
      <c r="BG2461" s="72"/>
      <c r="BH2461" s="72"/>
      <c r="BI2461" s="72"/>
      <c r="BJ2461"/>
      <c r="BK2461"/>
      <c r="BL2461"/>
      <c r="BM2461"/>
      <c r="BN2461"/>
      <c r="BO2461"/>
      <c r="BP2461"/>
      <c r="BQ2461"/>
      <c r="BR2461"/>
      <c r="BS2461"/>
      <c r="BT2461"/>
      <c r="BU2461"/>
      <c r="BV2461"/>
      <c r="BW2461"/>
      <c r="BX2461"/>
      <c r="BY2461" s="1"/>
      <c r="BZ2461" s="1"/>
      <c r="CA2461" s="1"/>
      <c r="CB2461" s="1"/>
      <c r="CC2461" s="1"/>
      <c r="CD2461" s="1"/>
      <c r="CE2461" s="1"/>
      <c r="CF2461" s="1"/>
    </row>
    <row r="2462" spans="1:84" ht="14.4" x14ac:dyDescent="0.3">
      <c r="A2462" s="40"/>
      <c r="B2462"/>
      <c r="C2462"/>
      <c r="D2462"/>
      <c r="E2462"/>
      <c r="F2462"/>
      <c r="G2462"/>
      <c r="H2462"/>
      <c r="I2462"/>
      <c r="J2462"/>
      <c r="K2462"/>
      <c r="L2462"/>
      <c r="M2462"/>
      <c r="N2462"/>
      <c r="O2462"/>
      <c r="P2462"/>
      <c r="Q2462"/>
      <c r="R2462"/>
      <c r="S2462"/>
      <c r="T2462"/>
      <c r="U2462"/>
      <c r="V2462"/>
      <c r="W2462"/>
      <c r="X2462"/>
      <c r="Y2462"/>
      <c r="Z2462"/>
      <c r="AA2462"/>
      <c r="AB2462"/>
      <c r="AC2462" s="72"/>
      <c r="AD2462" s="72"/>
      <c r="AE2462" s="72"/>
      <c r="AF2462" s="72"/>
      <c r="AG2462"/>
      <c r="AH2462"/>
      <c r="AI2462"/>
      <c r="AJ2462"/>
      <c r="AK2462"/>
      <c r="AL2462"/>
      <c r="AM2462"/>
      <c r="AN2462"/>
      <c r="AO2462"/>
      <c r="AP2462"/>
      <c r="AQ2462"/>
      <c r="AR2462"/>
      <c r="AS2462"/>
      <c r="AT2462" s="72"/>
      <c r="AU2462" s="72"/>
      <c r="AV2462" s="72"/>
      <c r="AW2462" s="72"/>
      <c r="AX2462" s="72"/>
      <c r="AY2462" s="72"/>
      <c r="AZ2462" s="72"/>
      <c r="BA2462" s="72"/>
      <c r="BB2462" s="72"/>
      <c r="BC2462" s="72"/>
      <c r="BD2462" s="72"/>
      <c r="BE2462" s="72"/>
      <c r="BF2462" s="72"/>
      <c r="BG2462" s="72"/>
      <c r="BH2462" s="72"/>
      <c r="BI2462" s="72"/>
      <c r="BJ2462"/>
      <c r="BK2462"/>
      <c r="BL2462"/>
      <c r="BM2462"/>
      <c r="BN2462"/>
      <c r="BO2462"/>
      <c r="BP2462"/>
      <c r="BQ2462"/>
      <c r="BR2462"/>
      <c r="BS2462"/>
      <c r="BT2462"/>
      <c r="BU2462"/>
      <c r="BV2462"/>
      <c r="BW2462"/>
      <c r="BX2462"/>
      <c r="BY2462" s="1"/>
      <c r="BZ2462" s="1"/>
      <c r="CA2462" s="1"/>
      <c r="CB2462" s="1"/>
      <c r="CC2462" s="1"/>
      <c r="CD2462" s="1"/>
      <c r="CE2462" s="1"/>
      <c r="CF2462" s="1"/>
    </row>
    <row r="2463" spans="1:84" ht="14.4" x14ac:dyDescent="0.3">
      <c r="A2463" s="40"/>
      <c r="B2463"/>
      <c r="C2463"/>
      <c r="D2463"/>
      <c r="E2463"/>
      <c r="F2463"/>
      <c r="G2463"/>
      <c r="H2463"/>
      <c r="I2463"/>
      <c r="J2463"/>
      <c r="K2463"/>
      <c r="L2463"/>
      <c r="M2463"/>
      <c r="N2463"/>
      <c r="O2463"/>
      <c r="P2463"/>
      <c r="Q2463"/>
      <c r="R2463"/>
      <c r="S2463"/>
      <c r="T2463"/>
      <c r="U2463"/>
      <c r="V2463"/>
      <c r="W2463"/>
      <c r="X2463"/>
      <c r="Y2463"/>
      <c r="Z2463"/>
      <c r="AA2463"/>
      <c r="AB2463"/>
      <c r="AC2463" s="72"/>
      <c r="AD2463" s="72"/>
      <c r="AE2463" s="72"/>
      <c r="AF2463" s="72"/>
      <c r="AG2463"/>
      <c r="AH2463"/>
      <c r="AI2463"/>
      <c r="AJ2463"/>
      <c r="AK2463"/>
      <c r="AL2463"/>
      <c r="AM2463"/>
      <c r="AN2463"/>
      <c r="AO2463"/>
      <c r="AP2463"/>
      <c r="AQ2463"/>
      <c r="AR2463"/>
      <c r="AS2463"/>
      <c r="AT2463" s="72"/>
      <c r="AU2463" s="72"/>
      <c r="AV2463" s="72"/>
      <c r="AW2463" s="72"/>
      <c r="AX2463" s="72"/>
      <c r="AY2463" s="72"/>
      <c r="AZ2463" s="72"/>
      <c r="BA2463" s="72"/>
      <c r="BB2463" s="72"/>
      <c r="BC2463" s="72"/>
      <c r="BD2463" s="72"/>
      <c r="BE2463" s="72"/>
      <c r="BF2463" s="72"/>
      <c r="BG2463" s="72"/>
      <c r="BH2463" s="72"/>
      <c r="BI2463" s="72"/>
      <c r="BJ2463"/>
      <c r="BK2463"/>
      <c r="BL2463"/>
      <c r="BM2463"/>
      <c r="BN2463"/>
      <c r="BO2463"/>
      <c r="BP2463"/>
      <c r="BQ2463"/>
      <c r="BR2463"/>
      <c r="BS2463"/>
      <c r="BT2463"/>
      <c r="BU2463"/>
      <c r="BV2463"/>
      <c r="BW2463"/>
      <c r="BX2463"/>
      <c r="BY2463" s="1"/>
      <c r="BZ2463" s="1"/>
      <c r="CA2463" s="1"/>
      <c r="CB2463" s="1"/>
      <c r="CC2463" s="1"/>
      <c r="CD2463" s="1"/>
      <c r="CE2463" s="1"/>
      <c r="CF2463" s="1"/>
    </row>
    <row r="2464" spans="1:84" ht="14.4" x14ac:dyDescent="0.3">
      <c r="A2464" s="40"/>
      <c r="B2464"/>
      <c r="C2464"/>
      <c r="D2464"/>
      <c r="E2464"/>
      <c r="F2464"/>
      <c r="G2464"/>
      <c r="H2464"/>
      <c r="I2464"/>
      <c r="J2464"/>
      <c r="K2464"/>
      <c r="L2464"/>
      <c r="M2464"/>
      <c r="N2464"/>
      <c r="O2464"/>
      <c r="P2464"/>
      <c r="Q2464"/>
      <c r="R2464"/>
      <c r="S2464"/>
      <c r="T2464"/>
      <c r="U2464"/>
      <c r="V2464"/>
      <c r="W2464"/>
      <c r="X2464"/>
      <c r="Y2464"/>
      <c r="Z2464"/>
      <c r="AA2464"/>
      <c r="AB2464"/>
      <c r="AC2464" s="72"/>
      <c r="AD2464" s="72"/>
      <c r="AE2464" s="72"/>
      <c r="AF2464" s="72"/>
      <c r="AG2464"/>
      <c r="AH2464"/>
      <c r="AI2464"/>
      <c r="AJ2464"/>
      <c r="AK2464"/>
      <c r="AL2464"/>
      <c r="AM2464"/>
      <c r="AN2464"/>
      <c r="AO2464"/>
      <c r="AP2464"/>
      <c r="AQ2464"/>
      <c r="AR2464"/>
      <c r="AS2464"/>
      <c r="AT2464" s="72"/>
      <c r="AU2464" s="72"/>
      <c r="AV2464" s="72"/>
      <c r="AW2464" s="72"/>
      <c r="AX2464" s="72"/>
      <c r="AY2464" s="72"/>
      <c r="AZ2464" s="72"/>
      <c r="BA2464" s="72"/>
      <c r="BB2464" s="72"/>
      <c r="BC2464" s="72"/>
      <c r="BD2464" s="72"/>
      <c r="BE2464" s="72"/>
      <c r="BF2464" s="72"/>
      <c r="BG2464" s="72"/>
      <c r="BH2464" s="72"/>
      <c r="BI2464" s="72"/>
      <c r="BJ2464"/>
      <c r="BK2464"/>
      <c r="BL2464"/>
      <c r="BM2464"/>
      <c r="BN2464"/>
      <c r="BO2464"/>
      <c r="BP2464"/>
      <c r="BQ2464"/>
      <c r="BR2464"/>
      <c r="BS2464"/>
      <c r="BT2464"/>
      <c r="BU2464"/>
      <c r="BV2464"/>
      <c r="BW2464"/>
      <c r="BX2464"/>
      <c r="BY2464" s="1"/>
      <c r="BZ2464" s="1"/>
      <c r="CA2464" s="1"/>
      <c r="CB2464" s="1"/>
      <c r="CC2464" s="1"/>
      <c r="CD2464" s="1"/>
      <c r="CE2464" s="1"/>
      <c r="CF2464" s="1"/>
    </row>
    <row r="2465" spans="1:84" ht="14.4" x14ac:dyDescent="0.3">
      <c r="A2465" s="40"/>
      <c r="B2465"/>
      <c r="C2465"/>
      <c r="D2465"/>
      <c r="E2465"/>
      <c r="F2465"/>
      <c r="G2465"/>
      <c r="H2465"/>
      <c r="I2465"/>
      <c r="J2465"/>
      <c r="K2465"/>
      <c r="L2465"/>
      <c r="M2465"/>
      <c r="N2465"/>
      <c r="O2465"/>
      <c r="P2465"/>
      <c r="Q2465"/>
      <c r="R2465"/>
      <c r="S2465"/>
      <c r="T2465"/>
      <c r="U2465"/>
      <c r="V2465"/>
      <c r="W2465"/>
      <c r="X2465"/>
      <c r="Y2465"/>
      <c r="Z2465"/>
      <c r="AA2465"/>
      <c r="AB2465"/>
      <c r="AC2465" s="72"/>
      <c r="AD2465" s="72"/>
      <c r="AE2465" s="72"/>
      <c r="AF2465" s="72"/>
      <c r="AG2465"/>
      <c r="AH2465"/>
      <c r="AI2465"/>
      <c r="AJ2465"/>
      <c r="AK2465"/>
      <c r="AL2465"/>
      <c r="AM2465"/>
      <c r="AN2465"/>
      <c r="AO2465"/>
      <c r="AP2465"/>
      <c r="AQ2465"/>
      <c r="AR2465"/>
      <c r="AS2465"/>
      <c r="AT2465" s="72"/>
      <c r="AU2465" s="72"/>
      <c r="AV2465" s="72"/>
      <c r="AW2465" s="72"/>
      <c r="AX2465" s="72"/>
      <c r="AY2465" s="72"/>
      <c r="AZ2465" s="72"/>
      <c r="BA2465" s="72"/>
      <c r="BB2465" s="72"/>
      <c r="BC2465" s="72"/>
      <c r="BD2465" s="72"/>
      <c r="BE2465" s="72"/>
      <c r="BF2465" s="72"/>
      <c r="BG2465" s="72"/>
      <c r="BH2465" s="72"/>
      <c r="BI2465" s="72"/>
      <c r="BJ2465"/>
      <c r="BK2465"/>
      <c r="BL2465"/>
      <c r="BM2465"/>
      <c r="BN2465"/>
      <c r="BO2465"/>
      <c r="BP2465"/>
      <c r="BQ2465"/>
      <c r="BR2465"/>
      <c r="BS2465"/>
      <c r="BT2465"/>
      <c r="BU2465"/>
      <c r="BV2465"/>
      <c r="BW2465"/>
      <c r="BX2465"/>
      <c r="BY2465" s="1"/>
      <c r="BZ2465" s="1"/>
      <c r="CA2465" s="1"/>
      <c r="CB2465" s="1"/>
      <c r="CC2465" s="1"/>
      <c r="CD2465" s="1"/>
      <c r="CE2465" s="1"/>
      <c r="CF2465" s="1"/>
    </row>
    <row r="2466" spans="1:84" ht="14.4" x14ac:dyDescent="0.3">
      <c r="A2466" s="40"/>
      <c r="B2466"/>
      <c r="C2466"/>
      <c r="D2466"/>
      <c r="E2466"/>
      <c r="F2466"/>
      <c r="G2466"/>
      <c r="H2466"/>
      <c r="I2466"/>
      <c r="J2466"/>
      <c r="K2466"/>
      <c r="L2466"/>
      <c r="M2466"/>
      <c r="N2466"/>
      <c r="O2466"/>
      <c r="P2466"/>
      <c r="Q2466"/>
      <c r="R2466"/>
      <c r="S2466"/>
      <c r="T2466"/>
      <c r="U2466"/>
      <c r="V2466"/>
      <c r="W2466"/>
      <c r="X2466"/>
      <c r="Y2466"/>
      <c r="Z2466"/>
      <c r="AA2466"/>
      <c r="AB2466"/>
      <c r="AC2466" s="72"/>
      <c r="AD2466" s="72"/>
      <c r="AE2466" s="72"/>
      <c r="AF2466" s="72"/>
      <c r="AG2466"/>
      <c r="AH2466"/>
      <c r="AI2466"/>
      <c r="AJ2466"/>
      <c r="AK2466"/>
      <c r="AL2466"/>
      <c r="AM2466"/>
      <c r="AN2466"/>
      <c r="AO2466"/>
      <c r="AP2466"/>
      <c r="AQ2466"/>
      <c r="AR2466"/>
      <c r="AS2466"/>
      <c r="AT2466" s="72"/>
      <c r="AU2466" s="72"/>
      <c r="AV2466" s="72"/>
      <c r="AW2466" s="72"/>
      <c r="AX2466" s="72"/>
      <c r="AY2466" s="72"/>
      <c r="AZ2466" s="72"/>
      <c r="BA2466" s="72"/>
      <c r="BB2466" s="72"/>
      <c r="BC2466" s="72"/>
      <c r="BD2466" s="72"/>
      <c r="BE2466" s="72"/>
      <c r="BF2466" s="72"/>
      <c r="BG2466" s="72"/>
      <c r="BH2466" s="72"/>
      <c r="BI2466" s="72"/>
      <c r="BJ2466"/>
      <c r="BK2466"/>
      <c r="BL2466"/>
      <c r="BM2466"/>
      <c r="BN2466"/>
      <c r="BO2466"/>
      <c r="BP2466"/>
      <c r="BQ2466"/>
      <c r="BR2466"/>
      <c r="BS2466"/>
      <c r="BT2466"/>
      <c r="BU2466"/>
      <c r="BV2466"/>
      <c r="BW2466"/>
      <c r="BX2466"/>
      <c r="BY2466" s="1"/>
      <c r="BZ2466" s="1"/>
      <c r="CA2466" s="1"/>
      <c r="CB2466" s="1"/>
      <c r="CC2466" s="1"/>
      <c r="CD2466" s="1"/>
      <c r="CE2466" s="1"/>
      <c r="CF2466" s="1"/>
    </row>
    <row r="2467" spans="1:84" ht="14.4" x14ac:dyDescent="0.3">
      <c r="A2467" s="40"/>
      <c r="B2467"/>
      <c r="C2467"/>
      <c r="D2467"/>
      <c r="E2467"/>
      <c r="F2467"/>
      <c r="G2467"/>
      <c r="H2467"/>
      <c r="I2467"/>
      <c r="J2467"/>
      <c r="K2467"/>
      <c r="L2467"/>
      <c r="M2467"/>
      <c r="N2467"/>
      <c r="O2467"/>
      <c r="P2467"/>
      <c r="Q2467"/>
      <c r="R2467"/>
      <c r="S2467"/>
      <c r="T2467"/>
      <c r="U2467"/>
      <c r="V2467"/>
      <c r="W2467"/>
      <c r="X2467"/>
      <c r="Y2467"/>
      <c r="Z2467"/>
      <c r="AA2467"/>
      <c r="AB2467"/>
      <c r="AC2467" s="72"/>
      <c r="AD2467" s="72"/>
      <c r="AE2467" s="72"/>
      <c r="AF2467" s="72"/>
      <c r="AG2467"/>
      <c r="AH2467"/>
      <c r="AI2467"/>
      <c r="AJ2467"/>
      <c r="AK2467"/>
      <c r="AL2467"/>
      <c r="AM2467"/>
      <c r="AN2467"/>
      <c r="AO2467"/>
      <c r="AP2467"/>
      <c r="AQ2467"/>
      <c r="AR2467"/>
      <c r="AS2467"/>
      <c r="AT2467" s="72"/>
      <c r="AU2467" s="72"/>
      <c r="AV2467" s="72"/>
      <c r="AW2467" s="72"/>
      <c r="AX2467" s="72"/>
      <c r="AY2467" s="72"/>
      <c r="AZ2467" s="72"/>
      <c r="BA2467" s="72"/>
      <c r="BB2467" s="72"/>
      <c r="BC2467" s="72"/>
      <c r="BD2467" s="72"/>
      <c r="BE2467" s="72"/>
      <c r="BF2467" s="72"/>
      <c r="BG2467" s="72"/>
      <c r="BH2467" s="72"/>
      <c r="BI2467" s="72"/>
      <c r="BJ2467"/>
      <c r="BK2467"/>
      <c r="BL2467"/>
      <c r="BM2467"/>
      <c r="BN2467"/>
      <c r="BO2467"/>
      <c r="BP2467"/>
      <c r="BQ2467"/>
      <c r="BR2467"/>
      <c r="BS2467"/>
      <c r="BT2467"/>
      <c r="BU2467"/>
      <c r="BV2467"/>
      <c r="BW2467"/>
      <c r="BX2467"/>
      <c r="BY2467" s="1"/>
      <c r="BZ2467" s="1"/>
      <c r="CA2467" s="1"/>
      <c r="CB2467" s="1"/>
      <c r="CC2467" s="1"/>
      <c r="CD2467" s="1"/>
      <c r="CE2467" s="1"/>
      <c r="CF2467" s="1"/>
    </row>
    <row r="2468" spans="1:84" ht="14.4" x14ac:dyDescent="0.3">
      <c r="A2468" s="40"/>
      <c r="B2468"/>
      <c r="C2468"/>
      <c r="D2468"/>
      <c r="E2468"/>
      <c r="F2468"/>
      <c r="G2468"/>
      <c r="H2468"/>
      <c r="I2468"/>
      <c r="J2468"/>
      <c r="K2468"/>
      <c r="L2468"/>
      <c r="M2468"/>
      <c r="N2468"/>
      <c r="O2468"/>
      <c r="P2468"/>
      <c r="Q2468"/>
      <c r="R2468"/>
      <c r="S2468"/>
      <c r="T2468"/>
      <c r="U2468"/>
      <c r="V2468"/>
      <c r="W2468"/>
      <c r="X2468"/>
      <c r="Y2468"/>
      <c r="Z2468"/>
      <c r="AA2468"/>
      <c r="AB2468"/>
      <c r="AC2468" s="72"/>
      <c r="AD2468" s="72"/>
      <c r="AE2468" s="72"/>
      <c r="AF2468" s="72"/>
      <c r="AG2468"/>
      <c r="AH2468"/>
      <c r="AI2468"/>
      <c r="AJ2468"/>
      <c r="AK2468"/>
      <c r="AL2468"/>
      <c r="AM2468"/>
      <c r="AN2468"/>
      <c r="AO2468"/>
      <c r="AP2468"/>
      <c r="AQ2468"/>
      <c r="AR2468"/>
      <c r="AS2468"/>
      <c r="AT2468" s="72"/>
      <c r="AU2468" s="72"/>
      <c r="AV2468" s="72"/>
      <c r="AW2468" s="72"/>
      <c r="AX2468" s="72"/>
      <c r="AY2468" s="72"/>
      <c r="AZ2468" s="72"/>
      <c r="BA2468" s="72"/>
      <c r="BB2468" s="72"/>
      <c r="BC2468" s="72"/>
      <c r="BD2468" s="72"/>
      <c r="BE2468" s="72"/>
      <c r="BF2468" s="72"/>
      <c r="BG2468" s="72"/>
      <c r="BH2468" s="72"/>
      <c r="BI2468" s="72"/>
      <c r="BJ2468"/>
      <c r="BK2468"/>
      <c r="BL2468"/>
      <c r="BM2468"/>
      <c r="BN2468"/>
      <c r="BO2468"/>
      <c r="BP2468"/>
      <c r="BQ2468"/>
      <c r="BR2468"/>
      <c r="BS2468"/>
      <c r="BT2468"/>
      <c r="BU2468"/>
      <c r="BV2468"/>
      <c r="BW2468"/>
      <c r="BX2468"/>
      <c r="BY2468" s="1"/>
      <c r="BZ2468" s="1"/>
      <c r="CA2468" s="1"/>
      <c r="CB2468" s="1"/>
      <c r="CC2468" s="1"/>
      <c r="CD2468" s="1"/>
      <c r="CE2468" s="1"/>
      <c r="CF2468" s="1"/>
    </row>
    <row r="2469" spans="1:84" ht="14.4" x14ac:dyDescent="0.3">
      <c r="A2469" s="40"/>
      <c r="B2469"/>
      <c r="C2469"/>
      <c r="D2469"/>
      <c r="E2469"/>
      <c r="F2469"/>
      <c r="G2469"/>
      <c r="H2469"/>
      <c r="I2469"/>
      <c r="J2469"/>
      <c r="K2469"/>
      <c r="L2469"/>
      <c r="M2469"/>
      <c r="N2469"/>
      <c r="O2469"/>
      <c r="P2469"/>
      <c r="Q2469"/>
      <c r="R2469"/>
      <c r="S2469"/>
      <c r="T2469"/>
      <c r="U2469"/>
      <c r="V2469"/>
      <c r="W2469"/>
      <c r="X2469"/>
      <c r="Y2469"/>
      <c r="Z2469"/>
      <c r="AA2469"/>
      <c r="AB2469"/>
      <c r="AC2469" s="72"/>
      <c r="AD2469" s="72"/>
      <c r="AE2469" s="72"/>
      <c r="AF2469" s="72"/>
      <c r="AG2469"/>
      <c r="AH2469"/>
      <c r="AI2469"/>
      <c r="AJ2469"/>
      <c r="AK2469"/>
      <c r="AL2469"/>
      <c r="AM2469"/>
      <c r="AN2469"/>
      <c r="AO2469"/>
      <c r="AP2469"/>
      <c r="AQ2469"/>
      <c r="AR2469"/>
      <c r="AS2469"/>
      <c r="AT2469" s="72"/>
      <c r="AU2469" s="72"/>
      <c r="AV2469" s="72"/>
      <c r="AW2469" s="72"/>
      <c r="AX2469" s="72"/>
      <c r="AY2469" s="72"/>
      <c r="AZ2469" s="72"/>
      <c r="BA2469" s="72"/>
      <c r="BB2469" s="72"/>
      <c r="BC2469" s="72"/>
      <c r="BD2469" s="72"/>
      <c r="BE2469" s="72"/>
      <c r="BF2469" s="72"/>
      <c r="BG2469" s="72"/>
      <c r="BH2469" s="72"/>
      <c r="BI2469" s="72"/>
      <c r="BJ2469"/>
      <c r="BK2469"/>
      <c r="BL2469"/>
      <c r="BM2469"/>
      <c r="BN2469"/>
      <c r="BO2469"/>
      <c r="BP2469"/>
      <c r="BQ2469"/>
      <c r="BR2469"/>
      <c r="BS2469"/>
      <c r="BT2469"/>
      <c r="BU2469"/>
      <c r="BV2469"/>
      <c r="BW2469"/>
      <c r="BX2469"/>
      <c r="BY2469" s="1"/>
      <c r="BZ2469" s="1"/>
      <c r="CA2469" s="1"/>
      <c r="CB2469" s="1"/>
      <c r="CC2469" s="1"/>
      <c r="CD2469" s="1"/>
      <c r="CE2469" s="1"/>
      <c r="CF2469" s="1"/>
    </row>
    <row r="2470" spans="1:84" ht="14.4" x14ac:dyDescent="0.3">
      <c r="A2470" s="40"/>
      <c r="B2470"/>
      <c r="C2470"/>
      <c r="D2470"/>
      <c r="E2470"/>
      <c r="F2470"/>
      <c r="G2470"/>
      <c r="H2470"/>
      <c r="I2470"/>
      <c r="J2470"/>
      <c r="K2470"/>
      <c r="L2470"/>
      <c r="M2470"/>
      <c r="N2470"/>
      <c r="O2470"/>
      <c r="P2470"/>
      <c r="Q2470"/>
      <c r="R2470"/>
      <c r="S2470"/>
      <c r="T2470"/>
      <c r="U2470"/>
      <c r="V2470"/>
      <c r="W2470"/>
      <c r="X2470"/>
      <c r="Y2470"/>
      <c r="Z2470"/>
      <c r="AA2470"/>
      <c r="AB2470"/>
      <c r="AC2470" s="72"/>
      <c r="AD2470" s="72"/>
      <c r="AE2470" s="72"/>
      <c r="AF2470" s="72"/>
      <c r="AG2470"/>
      <c r="AH2470"/>
      <c r="AI2470"/>
      <c r="AJ2470"/>
      <c r="AK2470"/>
      <c r="AL2470"/>
      <c r="AM2470"/>
      <c r="AN2470"/>
      <c r="AO2470"/>
      <c r="AP2470"/>
      <c r="AQ2470"/>
      <c r="AR2470"/>
      <c r="AS2470"/>
      <c r="AT2470" s="72"/>
      <c r="AU2470" s="72"/>
      <c r="AV2470" s="72"/>
      <c r="AW2470" s="72"/>
      <c r="AX2470" s="72"/>
      <c r="AY2470" s="72"/>
      <c r="AZ2470" s="72"/>
      <c r="BA2470" s="72"/>
      <c r="BB2470" s="72"/>
      <c r="BC2470" s="72"/>
      <c r="BD2470" s="72"/>
      <c r="BE2470" s="72"/>
      <c r="BF2470" s="72"/>
      <c r="BG2470" s="72"/>
      <c r="BH2470" s="72"/>
      <c r="BI2470" s="72"/>
      <c r="BJ2470"/>
      <c r="BK2470"/>
      <c r="BL2470"/>
      <c r="BM2470"/>
      <c r="BN2470"/>
      <c r="BO2470"/>
      <c r="BP2470"/>
      <c r="BQ2470"/>
      <c r="BR2470"/>
      <c r="BS2470"/>
      <c r="BT2470"/>
      <c r="BU2470"/>
      <c r="BV2470"/>
      <c r="BW2470"/>
      <c r="BX2470"/>
      <c r="BY2470" s="1"/>
      <c r="BZ2470" s="1"/>
      <c r="CA2470" s="1"/>
      <c r="CB2470" s="1"/>
      <c r="CC2470" s="1"/>
      <c r="CD2470" s="1"/>
      <c r="CE2470" s="1"/>
      <c r="CF2470" s="1"/>
    </row>
    <row r="2471" spans="1:84" ht="14.4" x14ac:dyDescent="0.3">
      <c r="A2471" s="40"/>
      <c r="B2471"/>
      <c r="C2471"/>
      <c r="D2471"/>
      <c r="E2471"/>
      <c r="F2471"/>
      <c r="G2471"/>
      <c r="H2471"/>
      <c r="I2471"/>
      <c r="J2471"/>
      <c r="K2471"/>
      <c r="L2471"/>
      <c r="M2471"/>
      <c r="N2471"/>
      <c r="O2471"/>
      <c r="P2471"/>
      <c r="Q2471"/>
      <c r="R2471"/>
      <c r="S2471"/>
      <c r="T2471"/>
      <c r="U2471"/>
      <c r="V2471"/>
      <c r="W2471"/>
      <c r="X2471"/>
      <c r="Y2471"/>
      <c r="Z2471"/>
      <c r="AA2471"/>
      <c r="AB2471"/>
      <c r="AC2471" s="72"/>
      <c r="AD2471" s="72"/>
      <c r="AE2471" s="72"/>
      <c r="AF2471" s="72"/>
      <c r="AG2471"/>
      <c r="AH2471"/>
      <c r="AI2471"/>
      <c r="AJ2471"/>
      <c r="AK2471"/>
      <c r="AL2471"/>
      <c r="AM2471"/>
      <c r="AN2471"/>
      <c r="AO2471"/>
      <c r="AP2471"/>
      <c r="AQ2471"/>
      <c r="AR2471"/>
      <c r="AS2471"/>
      <c r="AT2471" s="72"/>
      <c r="AU2471" s="72"/>
      <c r="AV2471" s="72"/>
      <c r="AW2471" s="72"/>
      <c r="AX2471" s="72"/>
      <c r="AY2471" s="72"/>
      <c r="AZ2471" s="72"/>
      <c r="BA2471" s="72"/>
      <c r="BB2471" s="72"/>
      <c r="BC2471" s="72"/>
      <c r="BD2471" s="72"/>
      <c r="BE2471" s="72"/>
      <c r="BF2471" s="72"/>
      <c r="BG2471" s="72"/>
      <c r="BH2471" s="72"/>
      <c r="BI2471" s="72"/>
      <c r="BJ2471"/>
      <c r="BK2471"/>
      <c r="BL2471"/>
      <c r="BM2471"/>
      <c r="BN2471"/>
      <c r="BO2471"/>
      <c r="BP2471"/>
      <c r="BQ2471"/>
      <c r="BR2471"/>
      <c r="BS2471"/>
      <c r="BT2471"/>
      <c r="BU2471"/>
      <c r="BV2471"/>
      <c r="BW2471"/>
      <c r="BX2471"/>
      <c r="BY2471" s="1"/>
      <c r="BZ2471" s="1"/>
      <c r="CA2471" s="1"/>
      <c r="CB2471" s="1"/>
      <c r="CC2471" s="1"/>
      <c r="CD2471" s="1"/>
      <c r="CE2471" s="1"/>
      <c r="CF2471" s="1"/>
    </row>
    <row r="2472" spans="1:84" ht="14.4" x14ac:dyDescent="0.3">
      <c r="A2472" s="40"/>
      <c r="B2472"/>
      <c r="C2472"/>
      <c r="D2472"/>
      <c r="E2472"/>
      <c r="F2472"/>
      <c r="G2472"/>
      <c r="H2472"/>
      <c r="I2472"/>
      <c r="J2472"/>
      <c r="K2472"/>
      <c r="L2472"/>
      <c r="M2472"/>
      <c r="N2472"/>
      <c r="O2472"/>
      <c r="P2472"/>
      <c r="Q2472"/>
      <c r="R2472"/>
      <c r="S2472"/>
      <c r="T2472"/>
      <c r="U2472"/>
      <c r="V2472"/>
      <c r="W2472"/>
      <c r="X2472"/>
      <c r="Y2472"/>
      <c r="Z2472"/>
      <c r="AA2472"/>
      <c r="AB2472"/>
      <c r="AC2472" s="72"/>
      <c r="AD2472" s="72"/>
      <c r="AE2472" s="72"/>
      <c r="AF2472" s="72"/>
      <c r="AG2472"/>
      <c r="AH2472"/>
      <c r="AI2472"/>
      <c r="AJ2472"/>
      <c r="AK2472"/>
      <c r="AL2472"/>
      <c r="AM2472"/>
      <c r="AN2472"/>
      <c r="AO2472"/>
      <c r="AP2472"/>
      <c r="AQ2472"/>
      <c r="AR2472"/>
      <c r="AS2472"/>
      <c r="AT2472" s="72"/>
      <c r="AU2472" s="72"/>
      <c r="AV2472" s="72"/>
      <c r="AW2472" s="72"/>
      <c r="AX2472" s="72"/>
      <c r="AY2472" s="72"/>
      <c r="AZ2472" s="72"/>
      <c r="BA2472" s="72"/>
      <c r="BB2472" s="72"/>
      <c r="BC2472" s="72"/>
      <c r="BD2472" s="72"/>
      <c r="BE2472" s="72"/>
      <c r="BF2472" s="72"/>
      <c r="BG2472" s="72"/>
      <c r="BH2472" s="72"/>
      <c r="BI2472" s="72"/>
      <c r="BJ2472"/>
      <c r="BK2472"/>
      <c r="BL2472"/>
      <c r="BM2472"/>
      <c r="BN2472"/>
      <c r="BO2472"/>
      <c r="BP2472"/>
      <c r="BQ2472"/>
      <c r="BR2472"/>
      <c r="BS2472"/>
      <c r="BT2472"/>
      <c r="BU2472"/>
      <c r="BV2472"/>
      <c r="BW2472"/>
      <c r="BX2472"/>
      <c r="BY2472" s="1"/>
      <c r="BZ2472" s="1"/>
      <c r="CA2472" s="1"/>
      <c r="CB2472" s="1"/>
      <c r="CC2472" s="1"/>
      <c r="CD2472" s="1"/>
      <c r="CE2472" s="1"/>
      <c r="CF2472" s="1"/>
    </row>
    <row r="2473" spans="1:84" ht="14.4" x14ac:dyDescent="0.3">
      <c r="A2473" s="40"/>
      <c r="B2473"/>
      <c r="C2473"/>
      <c r="D2473"/>
      <c r="E2473"/>
      <c r="F2473"/>
      <c r="G2473"/>
      <c r="H2473"/>
      <c r="I2473"/>
      <c r="J2473"/>
      <c r="K2473"/>
      <c r="L2473"/>
      <c r="M2473"/>
      <c r="N2473"/>
      <c r="O2473"/>
      <c r="P2473"/>
      <c r="Q2473"/>
      <c r="R2473"/>
      <c r="S2473"/>
      <c r="T2473"/>
      <c r="U2473"/>
      <c r="V2473"/>
      <c r="W2473"/>
      <c r="X2473"/>
      <c r="Y2473"/>
      <c r="Z2473"/>
      <c r="AA2473"/>
      <c r="AB2473"/>
      <c r="AC2473" s="72"/>
      <c r="AD2473" s="72"/>
      <c r="AE2473" s="72"/>
      <c r="AF2473" s="72"/>
      <c r="AG2473"/>
      <c r="AH2473"/>
      <c r="AI2473"/>
      <c r="AJ2473"/>
      <c r="AK2473"/>
      <c r="AL2473"/>
      <c r="AM2473"/>
      <c r="AN2473"/>
      <c r="AO2473"/>
      <c r="AP2473"/>
      <c r="AQ2473"/>
      <c r="AR2473"/>
      <c r="AS2473"/>
      <c r="AT2473" s="72"/>
      <c r="AU2473" s="72"/>
      <c r="AV2473" s="72"/>
      <c r="AW2473" s="72"/>
      <c r="AX2473" s="72"/>
      <c r="AY2473" s="72"/>
      <c r="AZ2473" s="72"/>
      <c r="BA2473" s="72"/>
      <c r="BB2473" s="72"/>
      <c r="BC2473" s="72"/>
      <c r="BD2473" s="72"/>
      <c r="BE2473" s="72"/>
      <c r="BF2473" s="72"/>
      <c r="BG2473" s="72"/>
      <c r="BH2473" s="72"/>
      <c r="BI2473" s="72"/>
      <c r="BJ2473"/>
      <c r="BK2473"/>
      <c r="BL2473"/>
      <c r="BM2473"/>
      <c r="BN2473"/>
      <c r="BO2473"/>
      <c r="BP2473"/>
      <c r="BQ2473"/>
      <c r="BR2473"/>
      <c r="BS2473"/>
      <c r="BT2473"/>
      <c r="BU2473"/>
      <c r="BV2473"/>
      <c r="BW2473"/>
      <c r="BX2473"/>
      <c r="BY2473" s="1"/>
      <c r="BZ2473" s="1"/>
      <c r="CA2473" s="1"/>
      <c r="CB2473" s="1"/>
      <c r="CC2473" s="1"/>
      <c r="CD2473" s="1"/>
      <c r="CE2473" s="1"/>
      <c r="CF2473" s="1"/>
    </row>
    <row r="2474" spans="1:84" ht="14.4" x14ac:dyDescent="0.3">
      <c r="A2474" s="40"/>
      <c r="B2474"/>
      <c r="C2474"/>
      <c r="D2474"/>
      <c r="E2474"/>
      <c r="F2474"/>
      <c r="G2474"/>
      <c r="H2474"/>
      <c r="I2474"/>
      <c r="J2474"/>
      <c r="K2474"/>
      <c r="L2474"/>
      <c r="M2474"/>
      <c r="N2474"/>
      <c r="O2474"/>
      <c r="P2474"/>
      <c r="Q2474"/>
      <c r="R2474"/>
      <c r="S2474"/>
      <c r="T2474"/>
      <c r="U2474"/>
      <c r="V2474"/>
      <c r="W2474"/>
      <c r="X2474"/>
      <c r="Y2474"/>
      <c r="Z2474"/>
      <c r="AA2474"/>
      <c r="AB2474"/>
      <c r="AC2474" s="72"/>
      <c r="AD2474" s="72"/>
      <c r="AE2474" s="72"/>
      <c r="AF2474" s="72"/>
      <c r="AG2474"/>
      <c r="AH2474"/>
      <c r="AI2474"/>
      <c r="AJ2474"/>
      <c r="AK2474"/>
      <c r="AL2474"/>
      <c r="AM2474"/>
      <c r="AN2474"/>
      <c r="AO2474"/>
      <c r="AP2474"/>
      <c r="AQ2474"/>
      <c r="AR2474"/>
      <c r="AS2474"/>
      <c r="AT2474" s="72"/>
      <c r="AU2474" s="72"/>
      <c r="AV2474" s="72"/>
      <c r="AW2474" s="72"/>
      <c r="AX2474" s="72"/>
      <c r="AY2474" s="72"/>
      <c r="AZ2474" s="72"/>
      <c r="BA2474" s="72"/>
      <c r="BB2474" s="72"/>
      <c r="BC2474" s="72"/>
      <c r="BD2474" s="72"/>
      <c r="BE2474" s="72"/>
      <c r="BF2474" s="72"/>
      <c r="BG2474" s="72"/>
      <c r="BH2474" s="72"/>
      <c r="BI2474" s="72"/>
      <c r="BJ2474"/>
      <c r="BK2474"/>
      <c r="BL2474"/>
      <c r="BM2474"/>
      <c r="BN2474"/>
      <c r="BO2474"/>
      <c r="BP2474"/>
      <c r="BQ2474"/>
      <c r="BR2474"/>
      <c r="BS2474"/>
      <c r="BT2474"/>
      <c r="BU2474"/>
      <c r="BV2474"/>
      <c r="BW2474"/>
      <c r="BX2474"/>
      <c r="BY2474" s="1"/>
      <c r="BZ2474" s="1"/>
      <c r="CA2474" s="1"/>
      <c r="CB2474" s="1"/>
      <c r="CC2474" s="1"/>
      <c r="CD2474" s="1"/>
      <c r="CE2474" s="1"/>
      <c r="CF2474" s="1"/>
    </row>
    <row r="2475" spans="1:84" ht="14.4" x14ac:dyDescent="0.3">
      <c r="A2475" s="40"/>
      <c r="B2475"/>
      <c r="C2475"/>
      <c r="D2475"/>
      <c r="E2475"/>
      <c r="F2475"/>
      <c r="G2475"/>
      <c r="H2475"/>
      <c r="I2475"/>
      <c r="J2475"/>
      <c r="K2475"/>
      <c r="L2475"/>
      <c r="M2475"/>
      <c r="N2475"/>
      <c r="O2475"/>
      <c r="P2475"/>
      <c r="Q2475"/>
      <c r="R2475"/>
      <c r="S2475"/>
      <c r="T2475"/>
      <c r="U2475"/>
      <c r="V2475"/>
      <c r="W2475"/>
      <c r="X2475"/>
      <c r="Y2475"/>
      <c r="Z2475"/>
      <c r="AA2475"/>
      <c r="AB2475"/>
      <c r="AC2475" s="72"/>
      <c r="AD2475" s="72"/>
      <c r="AE2475" s="72"/>
      <c r="AF2475" s="72"/>
      <c r="AG2475"/>
      <c r="AH2475"/>
      <c r="AI2475"/>
      <c r="AJ2475"/>
      <c r="AK2475"/>
      <c r="AL2475"/>
      <c r="AM2475"/>
      <c r="AN2475"/>
      <c r="AO2475"/>
      <c r="AP2475"/>
      <c r="AQ2475"/>
      <c r="AR2475"/>
      <c r="AS2475"/>
      <c r="AT2475" s="72"/>
      <c r="AU2475" s="72"/>
      <c r="AV2475" s="72"/>
      <c r="AW2475" s="72"/>
      <c r="AX2475" s="72"/>
      <c r="AY2475" s="72"/>
      <c r="AZ2475" s="72"/>
      <c r="BA2475" s="72"/>
      <c r="BB2475" s="72"/>
      <c r="BC2475" s="72"/>
      <c r="BD2475" s="72"/>
      <c r="BE2475" s="72"/>
      <c r="BF2475" s="72"/>
      <c r="BG2475" s="72"/>
      <c r="BH2475" s="72"/>
      <c r="BI2475" s="72"/>
      <c r="BJ2475"/>
      <c r="BK2475"/>
      <c r="BL2475"/>
      <c r="BM2475"/>
      <c r="BN2475"/>
      <c r="BO2475"/>
      <c r="BP2475"/>
      <c r="BQ2475"/>
      <c r="BR2475"/>
      <c r="BS2475"/>
      <c r="BT2475"/>
      <c r="BU2475"/>
      <c r="BV2475"/>
      <c r="BW2475"/>
      <c r="BX2475"/>
      <c r="BY2475" s="1"/>
      <c r="BZ2475" s="1"/>
      <c r="CA2475" s="1"/>
      <c r="CB2475" s="1"/>
      <c r="CC2475" s="1"/>
      <c r="CD2475" s="1"/>
      <c r="CE2475" s="1"/>
      <c r="CF2475" s="1"/>
    </row>
    <row r="2476" spans="1:84" ht="14.4" x14ac:dyDescent="0.3">
      <c r="A2476" s="40"/>
      <c r="B2476"/>
      <c r="C2476"/>
      <c r="D2476"/>
      <c r="E2476"/>
      <c r="F2476"/>
      <c r="G2476"/>
      <c r="H2476"/>
      <c r="I2476"/>
      <c r="J2476"/>
      <c r="K2476"/>
      <c r="L2476"/>
      <c r="M2476"/>
      <c r="N2476"/>
      <c r="O2476"/>
      <c r="P2476"/>
      <c r="Q2476"/>
      <c r="R2476"/>
      <c r="S2476"/>
      <c r="T2476"/>
      <c r="U2476"/>
      <c r="V2476"/>
      <c r="W2476"/>
      <c r="X2476"/>
      <c r="Y2476"/>
      <c r="Z2476"/>
      <c r="AA2476"/>
      <c r="AB2476"/>
      <c r="AC2476" s="72"/>
      <c r="AD2476" s="72"/>
      <c r="AE2476" s="72"/>
      <c r="AF2476" s="72"/>
      <c r="AG2476"/>
      <c r="AH2476"/>
      <c r="AI2476"/>
      <c r="AJ2476"/>
      <c r="AK2476"/>
      <c r="AL2476"/>
      <c r="AM2476"/>
      <c r="AN2476"/>
      <c r="AO2476"/>
      <c r="AP2476"/>
      <c r="AQ2476"/>
      <c r="AR2476"/>
      <c r="AS2476"/>
      <c r="AT2476" s="72"/>
      <c r="AU2476" s="72"/>
      <c r="AV2476" s="72"/>
      <c r="AW2476" s="72"/>
      <c r="AX2476" s="72"/>
      <c r="AY2476" s="72"/>
      <c r="AZ2476" s="72"/>
      <c r="BA2476" s="72"/>
      <c r="BB2476" s="72"/>
      <c r="BC2476" s="72"/>
      <c r="BD2476" s="72"/>
      <c r="BE2476" s="72"/>
      <c r="BF2476" s="72"/>
      <c r="BG2476" s="72"/>
      <c r="BH2476" s="72"/>
      <c r="BI2476" s="72"/>
      <c r="BJ2476"/>
      <c r="BK2476"/>
      <c r="BL2476"/>
      <c r="BM2476"/>
      <c r="BN2476"/>
      <c r="BO2476"/>
      <c r="BP2476"/>
      <c r="BQ2476"/>
      <c r="BR2476"/>
      <c r="BS2476"/>
      <c r="BT2476"/>
      <c r="BU2476"/>
      <c r="BV2476"/>
      <c r="BW2476"/>
      <c r="BX2476"/>
      <c r="BY2476" s="1"/>
      <c r="BZ2476" s="1"/>
      <c r="CA2476" s="1"/>
      <c r="CB2476" s="1"/>
      <c r="CC2476" s="1"/>
      <c r="CD2476" s="1"/>
      <c r="CE2476" s="1"/>
      <c r="CF2476" s="1"/>
    </row>
    <row r="2477" spans="1:84" ht="14.4" x14ac:dyDescent="0.3">
      <c r="A2477" s="40"/>
      <c r="B2477"/>
      <c r="C2477"/>
      <c r="D2477"/>
      <c r="E2477"/>
      <c r="F2477"/>
      <c r="G2477"/>
      <c r="H2477"/>
      <c r="I2477"/>
      <c r="J2477"/>
      <c r="K2477"/>
      <c r="L2477"/>
      <c r="M2477"/>
      <c r="N2477"/>
      <c r="O2477"/>
      <c r="P2477"/>
      <c r="Q2477"/>
      <c r="R2477"/>
      <c r="S2477"/>
      <c r="T2477"/>
      <c r="U2477"/>
      <c r="V2477"/>
      <c r="W2477"/>
      <c r="X2477"/>
      <c r="Y2477"/>
      <c r="Z2477"/>
      <c r="AA2477"/>
      <c r="AB2477"/>
      <c r="AC2477" s="72"/>
      <c r="AD2477" s="72"/>
      <c r="AE2477" s="72"/>
      <c r="AF2477" s="72"/>
      <c r="AG2477"/>
      <c r="AH2477"/>
      <c r="AI2477"/>
      <c r="AJ2477"/>
      <c r="AK2477"/>
      <c r="AL2477"/>
      <c r="AM2477"/>
      <c r="AN2477"/>
      <c r="AO2477"/>
      <c r="AP2477"/>
      <c r="AQ2477"/>
      <c r="AR2477"/>
      <c r="AS2477"/>
      <c r="AT2477" s="72"/>
      <c r="AU2477" s="72"/>
      <c r="AV2477" s="72"/>
      <c r="AW2477" s="72"/>
      <c r="AX2477" s="72"/>
      <c r="AY2477" s="72"/>
      <c r="AZ2477" s="72"/>
      <c r="BA2477" s="72"/>
      <c r="BB2477" s="72"/>
      <c r="BC2477" s="72"/>
      <c r="BD2477" s="72"/>
      <c r="BE2477" s="72"/>
      <c r="BF2477" s="72"/>
      <c r="BG2477" s="72"/>
      <c r="BH2477" s="72"/>
      <c r="BI2477" s="72"/>
      <c r="BJ2477"/>
      <c r="BK2477"/>
      <c r="BL2477"/>
      <c r="BM2477"/>
      <c r="BN2477"/>
      <c r="BO2477"/>
      <c r="BP2477"/>
      <c r="BQ2477"/>
      <c r="BR2477"/>
      <c r="BS2477"/>
      <c r="BT2477"/>
      <c r="BU2477"/>
      <c r="BV2477"/>
      <c r="BW2477"/>
      <c r="BX2477"/>
      <c r="BY2477" s="1"/>
      <c r="BZ2477" s="1"/>
      <c r="CA2477" s="1"/>
      <c r="CB2477" s="1"/>
      <c r="CC2477" s="1"/>
      <c r="CD2477" s="1"/>
      <c r="CE2477" s="1"/>
      <c r="CF2477" s="1"/>
    </row>
    <row r="2478" spans="1:84" ht="14.4" x14ac:dyDescent="0.3">
      <c r="A2478" s="40"/>
      <c r="B2478"/>
      <c r="C2478"/>
      <c r="D2478"/>
      <c r="E2478"/>
      <c r="F2478"/>
      <c r="G2478"/>
      <c r="H2478"/>
      <c r="I2478"/>
      <c r="J2478"/>
      <c r="K2478"/>
      <c r="L2478"/>
      <c r="M2478"/>
      <c r="N2478"/>
      <c r="O2478"/>
      <c r="P2478"/>
      <c r="Q2478"/>
      <c r="R2478"/>
      <c r="S2478"/>
      <c r="T2478"/>
      <c r="U2478"/>
      <c r="V2478"/>
      <c r="W2478"/>
      <c r="X2478"/>
      <c r="Y2478"/>
      <c r="Z2478"/>
      <c r="AA2478"/>
      <c r="AB2478"/>
      <c r="AC2478" s="72"/>
      <c r="AD2478" s="72"/>
      <c r="AE2478" s="72"/>
      <c r="AF2478" s="72"/>
      <c r="AG2478"/>
      <c r="AH2478"/>
      <c r="AI2478"/>
      <c r="AJ2478"/>
      <c r="AK2478"/>
      <c r="AL2478"/>
      <c r="AM2478"/>
      <c r="AN2478"/>
      <c r="AO2478"/>
      <c r="AP2478"/>
      <c r="AQ2478"/>
      <c r="AR2478"/>
      <c r="AS2478"/>
      <c r="AT2478" s="72"/>
      <c r="AU2478" s="72"/>
      <c r="AV2478" s="72"/>
      <c r="AW2478" s="72"/>
      <c r="AX2478" s="72"/>
      <c r="AY2478" s="72"/>
      <c r="AZ2478" s="72"/>
      <c r="BA2478" s="72"/>
      <c r="BB2478" s="72"/>
      <c r="BC2478" s="72"/>
      <c r="BD2478" s="72"/>
      <c r="BE2478" s="72"/>
      <c r="BF2478" s="72"/>
      <c r="BG2478" s="72"/>
      <c r="BH2478" s="72"/>
      <c r="BI2478" s="72"/>
      <c r="BJ2478"/>
      <c r="BK2478"/>
      <c r="BL2478"/>
      <c r="BM2478"/>
      <c r="BN2478"/>
      <c r="BO2478"/>
      <c r="BP2478"/>
      <c r="BQ2478"/>
      <c r="BR2478"/>
      <c r="BS2478"/>
      <c r="BT2478"/>
      <c r="BU2478"/>
      <c r="BV2478"/>
      <c r="BW2478"/>
      <c r="BX2478"/>
      <c r="BY2478" s="1"/>
      <c r="BZ2478" s="1"/>
      <c r="CA2478" s="1"/>
      <c r="CB2478" s="1"/>
      <c r="CC2478" s="1"/>
      <c r="CD2478" s="1"/>
      <c r="CE2478" s="1"/>
      <c r="CF2478" s="1"/>
    </row>
    <row r="2479" spans="1:84" ht="14.4" x14ac:dyDescent="0.3">
      <c r="A2479" s="40"/>
      <c r="B2479"/>
      <c r="C2479"/>
      <c r="D2479"/>
      <c r="E2479"/>
      <c r="F2479"/>
      <c r="G2479"/>
      <c r="H2479"/>
      <c r="I2479"/>
      <c r="J2479"/>
      <c r="K2479"/>
      <c r="L2479"/>
      <c r="M2479"/>
      <c r="N2479"/>
      <c r="O2479"/>
      <c r="P2479"/>
      <c r="Q2479"/>
      <c r="R2479"/>
      <c r="S2479"/>
      <c r="T2479"/>
      <c r="U2479"/>
      <c r="V2479"/>
      <c r="W2479"/>
      <c r="X2479"/>
      <c r="Y2479"/>
      <c r="Z2479"/>
      <c r="AA2479"/>
      <c r="AB2479"/>
      <c r="AC2479" s="72"/>
      <c r="AD2479" s="72"/>
      <c r="AE2479" s="72"/>
      <c r="AF2479" s="72"/>
      <c r="AG2479"/>
      <c r="AH2479"/>
      <c r="AI2479"/>
      <c r="AJ2479"/>
      <c r="AK2479"/>
      <c r="AL2479"/>
      <c r="AM2479"/>
      <c r="AN2479"/>
      <c r="AO2479"/>
      <c r="AP2479"/>
      <c r="AQ2479"/>
      <c r="AR2479"/>
      <c r="AS2479"/>
      <c r="AT2479" s="72"/>
      <c r="AU2479" s="72"/>
      <c r="AV2479" s="72"/>
      <c r="AW2479" s="72"/>
      <c r="AX2479" s="72"/>
      <c r="AY2479" s="72"/>
      <c r="AZ2479" s="72"/>
      <c r="BA2479" s="72"/>
      <c r="BB2479" s="72"/>
      <c r="BC2479" s="72"/>
      <c r="BD2479" s="72"/>
      <c r="BE2479" s="72"/>
      <c r="BF2479" s="72"/>
      <c r="BG2479" s="72"/>
      <c r="BH2479" s="72"/>
      <c r="BI2479" s="72"/>
      <c r="BJ2479"/>
      <c r="BK2479"/>
      <c r="BL2479"/>
      <c r="BM2479"/>
      <c r="BN2479"/>
      <c r="BO2479"/>
      <c r="BP2479"/>
      <c r="BQ2479"/>
      <c r="BR2479"/>
      <c r="BS2479"/>
      <c r="BT2479"/>
      <c r="BU2479"/>
      <c r="BV2479"/>
      <c r="BW2479"/>
      <c r="BX2479"/>
      <c r="BY2479" s="1"/>
      <c r="BZ2479" s="1"/>
      <c r="CA2479" s="1"/>
      <c r="CB2479" s="1"/>
      <c r="CC2479" s="1"/>
      <c r="CD2479" s="1"/>
      <c r="CE2479" s="1"/>
      <c r="CF2479" s="1"/>
    </row>
    <row r="2480" spans="1:84" ht="14.4" x14ac:dyDescent="0.3">
      <c r="A2480" s="40"/>
      <c r="B2480"/>
      <c r="C2480"/>
      <c r="D2480"/>
      <c r="E2480"/>
      <c r="F2480"/>
      <c r="G2480"/>
      <c r="H2480"/>
      <c r="I2480"/>
      <c r="J2480"/>
      <c r="K2480"/>
      <c r="L2480"/>
      <c r="M2480"/>
      <c r="N2480"/>
      <c r="O2480"/>
      <c r="P2480"/>
      <c r="Q2480"/>
      <c r="R2480"/>
      <c r="S2480"/>
      <c r="T2480"/>
      <c r="U2480"/>
      <c r="V2480"/>
      <c r="W2480"/>
      <c r="X2480"/>
      <c r="Y2480"/>
      <c r="Z2480"/>
      <c r="AA2480"/>
      <c r="AB2480"/>
      <c r="AC2480" s="72"/>
      <c r="AD2480" s="72"/>
      <c r="AE2480" s="72"/>
      <c r="AF2480" s="72"/>
      <c r="AG2480"/>
      <c r="AH2480"/>
      <c r="AI2480"/>
      <c r="AJ2480"/>
      <c r="AK2480"/>
      <c r="AL2480"/>
      <c r="AM2480"/>
      <c r="AN2480"/>
      <c r="AO2480"/>
      <c r="AP2480"/>
      <c r="AQ2480"/>
      <c r="AR2480"/>
      <c r="AS2480"/>
      <c r="AT2480" s="72"/>
      <c r="AU2480" s="72"/>
      <c r="AV2480" s="72"/>
      <c r="AW2480" s="72"/>
      <c r="AX2480" s="72"/>
      <c r="AY2480" s="72"/>
      <c r="AZ2480" s="72"/>
      <c r="BA2480" s="72"/>
      <c r="BB2480" s="72"/>
      <c r="BC2480" s="72"/>
      <c r="BD2480" s="72"/>
      <c r="BE2480" s="72"/>
      <c r="BF2480" s="72"/>
      <c r="BG2480" s="72"/>
      <c r="BH2480" s="72"/>
      <c r="BI2480" s="72"/>
      <c r="BJ2480"/>
      <c r="BK2480"/>
      <c r="BL2480"/>
      <c r="BM2480"/>
      <c r="BN2480"/>
      <c r="BO2480"/>
      <c r="BP2480"/>
      <c r="BQ2480"/>
      <c r="BR2480"/>
      <c r="BS2480"/>
      <c r="BT2480"/>
      <c r="BU2480"/>
      <c r="BV2480"/>
      <c r="BW2480"/>
      <c r="BX2480"/>
      <c r="BY2480" s="61"/>
      <c r="BZ2480" s="61"/>
      <c r="CA2480" s="61"/>
      <c r="CB2480" s="61"/>
      <c r="CC2480" s="61"/>
      <c r="CD2480" s="61"/>
      <c r="CE2480" s="61"/>
      <c r="CF2480" s="61"/>
    </row>
    <row r="2481" spans="1:84" ht="14.4" x14ac:dyDescent="0.3">
      <c r="A2481" s="40"/>
      <c r="B2481"/>
      <c r="C2481"/>
      <c r="D2481"/>
      <c r="E2481"/>
      <c r="F2481"/>
      <c r="G2481"/>
      <c r="H2481"/>
      <c r="I2481"/>
      <c r="J2481"/>
      <c r="K2481"/>
      <c r="L2481"/>
      <c r="M2481"/>
      <c r="N2481"/>
      <c r="O2481"/>
      <c r="P2481"/>
      <c r="Q2481"/>
      <c r="R2481"/>
      <c r="S2481"/>
      <c r="T2481"/>
      <c r="U2481"/>
      <c r="V2481"/>
      <c r="W2481"/>
      <c r="X2481"/>
      <c r="Y2481"/>
      <c r="Z2481"/>
      <c r="AA2481"/>
      <c r="AB2481"/>
      <c r="AC2481" s="72"/>
      <c r="AD2481" s="72"/>
      <c r="AE2481" s="72"/>
      <c r="AF2481" s="72"/>
      <c r="AG2481"/>
      <c r="AH2481"/>
      <c r="AI2481"/>
      <c r="AJ2481"/>
      <c r="AK2481"/>
      <c r="AL2481"/>
      <c r="AM2481"/>
      <c r="AN2481"/>
      <c r="AO2481"/>
      <c r="AP2481"/>
      <c r="AQ2481"/>
      <c r="AR2481"/>
      <c r="AS2481"/>
      <c r="AT2481" s="72"/>
      <c r="AU2481" s="72"/>
      <c r="AV2481" s="72"/>
      <c r="AW2481" s="72"/>
      <c r="AX2481" s="72"/>
      <c r="AY2481" s="72"/>
      <c r="AZ2481" s="72"/>
      <c r="BA2481" s="72"/>
      <c r="BB2481" s="72"/>
      <c r="BC2481" s="72"/>
      <c r="BD2481" s="72"/>
      <c r="BE2481" s="72"/>
      <c r="BF2481" s="72"/>
      <c r="BG2481" s="72"/>
      <c r="BH2481" s="72"/>
      <c r="BI2481" s="72"/>
      <c r="BJ2481"/>
      <c r="BK2481"/>
      <c r="BL2481"/>
      <c r="BM2481"/>
      <c r="BN2481"/>
      <c r="BO2481"/>
      <c r="BP2481"/>
      <c r="BQ2481"/>
      <c r="BR2481"/>
      <c r="BS2481"/>
      <c r="BT2481"/>
      <c r="BU2481"/>
      <c r="BV2481"/>
      <c r="BW2481"/>
      <c r="BX2481"/>
      <c r="BY2481" s="61"/>
      <c r="BZ2481" s="61"/>
      <c r="CA2481" s="61"/>
      <c r="CB2481" s="61"/>
      <c r="CC2481" s="61"/>
      <c r="CD2481" s="61"/>
      <c r="CE2481" s="61"/>
      <c r="CF2481" s="61"/>
    </row>
    <row r="2482" spans="1:84" ht="14.4" x14ac:dyDescent="0.3">
      <c r="A2482" s="40"/>
      <c r="B2482"/>
      <c r="C2482"/>
      <c r="D2482"/>
      <c r="E2482"/>
      <c r="F2482"/>
      <c r="G2482"/>
      <c r="H2482"/>
      <c r="I2482"/>
      <c r="J2482"/>
      <c r="K2482"/>
      <c r="L2482"/>
      <c r="M2482"/>
      <c r="N2482"/>
      <c r="O2482"/>
      <c r="P2482"/>
      <c r="Q2482"/>
      <c r="R2482"/>
      <c r="S2482"/>
      <c r="T2482"/>
      <c r="U2482"/>
      <c r="V2482"/>
      <c r="W2482"/>
      <c r="X2482"/>
      <c r="Y2482"/>
      <c r="Z2482"/>
      <c r="AA2482"/>
      <c r="AB2482"/>
      <c r="AC2482" s="72"/>
      <c r="AD2482" s="72"/>
      <c r="AE2482" s="72"/>
      <c r="AF2482" s="72"/>
      <c r="AG2482"/>
      <c r="AH2482"/>
      <c r="AI2482"/>
      <c r="AJ2482"/>
      <c r="AK2482"/>
      <c r="AL2482"/>
      <c r="AM2482"/>
      <c r="AN2482"/>
      <c r="AO2482"/>
      <c r="AP2482"/>
      <c r="AQ2482"/>
      <c r="AR2482"/>
      <c r="AS2482"/>
      <c r="AT2482" s="72"/>
      <c r="AU2482" s="72"/>
      <c r="AV2482" s="72"/>
      <c r="AW2482" s="72"/>
      <c r="AX2482" s="72"/>
      <c r="AY2482" s="72"/>
      <c r="AZ2482" s="72"/>
      <c r="BA2482" s="72"/>
      <c r="BB2482" s="72"/>
      <c r="BC2482" s="72"/>
      <c r="BD2482" s="72"/>
      <c r="BE2482" s="72"/>
      <c r="BF2482" s="72"/>
      <c r="BG2482" s="72"/>
      <c r="BH2482" s="72"/>
      <c r="BI2482" s="72"/>
      <c r="BJ2482"/>
      <c r="BK2482"/>
      <c r="BL2482"/>
      <c r="BM2482"/>
      <c r="BN2482"/>
      <c r="BO2482"/>
      <c r="BP2482"/>
      <c r="BQ2482"/>
      <c r="BR2482"/>
      <c r="BS2482"/>
      <c r="BT2482"/>
      <c r="BU2482"/>
      <c r="BV2482"/>
      <c r="BW2482"/>
      <c r="BX2482"/>
      <c r="BY2482" s="61"/>
      <c r="BZ2482" s="61"/>
      <c r="CA2482" s="61"/>
      <c r="CB2482" s="61"/>
      <c r="CC2482" s="61"/>
      <c r="CD2482" s="61"/>
      <c r="CE2482" s="61"/>
      <c r="CF2482" s="61"/>
    </row>
    <row r="2483" spans="1:84" ht="14.4" x14ac:dyDescent="0.3">
      <c r="A2483" s="40"/>
      <c r="B2483"/>
      <c r="C2483"/>
      <c r="D2483"/>
      <c r="E2483"/>
      <c r="F2483"/>
      <c r="G2483"/>
      <c r="H2483"/>
      <c r="I2483"/>
      <c r="J2483"/>
      <c r="K2483"/>
      <c r="L2483"/>
      <c r="M2483"/>
      <c r="N2483"/>
      <c r="O2483"/>
      <c r="P2483"/>
      <c r="Q2483"/>
      <c r="R2483"/>
      <c r="S2483"/>
      <c r="T2483"/>
      <c r="U2483"/>
      <c r="V2483"/>
      <c r="W2483"/>
      <c r="X2483"/>
      <c r="Y2483"/>
      <c r="Z2483"/>
      <c r="AA2483"/>
      <c r="AB2483"/>
      <c r="AC2483" s="72"/>
      <c r="AD2483" s="72"/>
      <c r="AE2483" s="72"/>
      <c r="AF2483" s="72"/>
      <c r="AG2483"/>
      <c r="AH2483"/>
      <c r="AI2483"/>
      <c r="AJ2483"/>
      <c r="AK2483"/>
      <c r="AL2483"/>
      <c r="AM2483"/>
      <c r="AN2483"/>
      <c r="AO2483"/>
      <c r="AP2483"/>
      <c r="AQ2483"/>
      <c r="AR2483"/>
      <c r="AS2483"/>
      <c r="AT2483" s="72"/>
      <c r="AU2483" s="72"/>
      <c r="AV2483" s="72"/>
      <c r="AW2483" s="72"/>
      <c r="AX2483" s="72"/>
      <c r="AY2483" s="72"/>
      <c r="AZ2483" s="72"/>
      <c r="BA2483" s="72"/>
      <c r="BB2483" s="72"/>
      <c r="BC2483" s="72"/>
      <c r="BD2483" s="72"/>
      <c r="BE2483" s="72"/>
      <c r="BF2483" s="72"/>
      <c r="BG2483" s="72"/>
      <c r="BH2483" s="72"/>
      <c r="BI2483" s="72"/>
      <c r="BJ2483"/>
      <c r="BK2483"/>
      <c r="BL2483"/>
      <c r="BM2483"/>
      <c r="BN2483"/>
      <c r="BO2483"/>
      <c r="BP2483"/>
      <c r="BQ2483"/>
      <c r="BR2483"/>
      <c r="BS2483"/>
      <c r="BT2483"/>
      <c r="BU2483"/>
      <c r="BV2483"/>
      <c r="BW2483"/>
      <c r="BX2483"/>
      <c r="BY2483" s="61"/>
      <c r="BZ2483" s="61"/>
      <c r="CA2483" s="61"/>
      <c r="CB2483" s="61"/>
      <c r="CC2483" s="61"/>
      <c r="CD2483" s="61"/>
      <c r="CE2483" s="61"/>
      <c r="CF2483" s="61"/>
    </row>
    <row r="2484" spans="1:84" ht="14.4" x14ac:dyDescent="0.3">
      <c r="A2484" s="40"/>
      <c r="B2484"/>
      <c r="C2484"/>
      <c r="D2484"/>
      <c r="E2484"/>
      <c r="F2484"/>
      <c r="G2484"/>
      <c r="H2484"/>
      <c r="I2484"/>
      <c r="J2484"/>
      <c r="K2484"/>
      <c r="L2484"/>
      <c r="M2484"/>
      <c r="N2484"/>
      <c r="O2484"/>
      <c r="P2484"/>
      <c r="Q2484"/>
      <c r="R2484"/>
      <c r="S2484"/>
      <c r="T2484"/>
      <c r="U2484"/>
      <c r="V2484"/>
      <c r="W2484"/>
      <c r="X2484"/>
      <c r="Y2484"/>
      <c r="Z2484"/>
      <c r="AA2484"/>
      <c r="AB2484"/>
      <c r="AC2484" s="72"/>
      <c r="AD2484" s="72"/>
      <c r="AE2484" s="72"/>
      <c r="AF2484" s="72"/>
      <c r="AG2484"/>
      <c r="AH2484"/>
      <c r="AI2484"/>
      <c r="AJ2484"/>
      <c r="AK2484"/>
      <c r="AL2484"/>
      <c r="AM2484"/>
      <c r="AN2484"/>
      <c r="AO2484"/>
      <c r="AP2484"/>
      <c r="AQ2484"/>
      <c r="AR2484"/>
      <c r="AS2484"/>
      <c r="AT2484" s="72"/>
      <c r="AU2484" s="72"/>
      <c r="AV2484" s="72"/>
      <c r="AW2484" s="72"/>
      <c r="AX2484" s="72"/>
      <c r="AY2484" s="72"/>
      <c r="AZ2484" s="72"/>
      <c r="BA2484" s="72"/>
      <c r="BB2484" s="72"/>
      <c r="BC2484" s="72"/>
      <c r="BD2484" s="72"/>
      <c r="BE2484" s="72"/>
      <c r="BF2484" s="72"/>
      <c r="BG2484" s="72"/>
      <c r="BH2484" s="72"/>
      <c r="BI2484" s="72"/>
      <c r="BJ2484"/>
      <c r="BK2484"/>
      <c r="BL2484"/>
      <c r="BM2484"/>
      <c r="BN2484"/>
      <c r="BO2484"/>
      <c r="BP2484"/>
      <c r="BQ2484"/>
      <c r="BR2484"/>
      <c r="BS2484"/>
      <c r="BT2484"/>
      <c r="BU2484"/>
      <c r="BV2484"/>
      <c r="BW2484"/>
      <c r="BX2484"/>
      <c r="BY2484" s="61"/>
      <c r="BZ2484" s="61"/>
      <c r="CA2484" s="61"/>
      <c r="CB2484" s="61"/>
      <c r="CC2484" s="61"/>
      <c r="CD2484" s="61"/>
      <c r="CE2484" s="61"/>
      <c r="CF2484" s="61"/>
    </row>
    <row r="2485" spans="1:84" ht="14.4" x14ac:dyDescent="0.3">
      <c r="A2485" s="40"/>
      <c r="B2485"/>
      <c r="C2485"/>
      <c r="D2485"/>
      <c r="E2485"/>
      <c r="F2485"/>
      <c r="G2485"/>
      <c r="H2485"/>
      <c r="I2485"/>
      <c r="J2485"/>
      <c r="K2485"/>
      <c r="L2485"/>
      <c r="M2485"/>
      <c r="N2485"/>
      <c r="O2485"/>
      <c r="P2485"/>
      <c r="Q2485"/>
      <c r="R2485"/>
      <c r="S2485"/>
      <c r="T2485"/>
      <c r="U2485"/>
      <c r="V2485"/>
      <c r="W2485"/>
      <c r="X2485"/>
      <c r="Y2485"/>
      <c r="Z2485"/>
      <c r="AA2485"/>
      <c r="AB2485"/>
      <c r="AC2485" s="72"/>
      <c r="AD2485" s="72"/>
      <c r="AE2485" s="72"/>
      <c r="AF2485" s="72"/>
      <c r="AG2485"/>
      <c r="AH2485"/>
      <c r="AI2485"/>
      <c r="AJ2485"/>
      <c r="AK2485"/>
      <c r="AL2485"/>
      <c r="AM2485"/>
      <c r="AN2485"/>
      <c r="AO2485"/>
      <c r="AP2485"/>
      <c r="AQ2485"/>
      <c r="AR2485"/>
      <c r="AS2485"/>
      <c r="AT2485" s="72"/>
      <c r="AU2485" s="72"/>
      <c r="AV2485" s="72"/>
      <c r="AW2485" s="72"/>
      <c r="AX2485" s="72"/>
      <c r="AY2485" s="72"/>
      <c r="AZ2485" s="72"/>
      <c r="BA2485" s="72"/>
      <c r="BB2485" s="72"/>
      <c r="BC2485" s="72"/>
      <c r="BD2485" s="72"/>
      <c r="BE2485" s="72"/>
      <c r="BF2485" s="72"/>
      <c r="BG2485" s="72"/>
      <c r="BH2485" s="72"/>
      <c r="BI2485" s="72"/>
      <c r="BJ2485"/>
      <c r="BK2485"/>
      <c r="BL2485"/>
      <c r="BM2485"/>
      <c r="BN2485"/>
      <c r="BO2485"/>
      <c r="BP2485"/>
      <c r="BQ2485"/>
      <c r="BR2485"/>
      <c r="BS2485"/>
      <c r="BT2485"/>
      <c r="BU2485"/>
      <c r="BV2485"/>
      <c r="BW2485"/>
      <c r="BX2485"/>
      <c r="BY2485" s="61"/>
      <c r="BZ2485" s="61"/>
      <c r="CA2485" s="61"/>
      <c r="CB2485" s="61"/>
      <c r="CC2485" s="61"/>
      <c r="CD2485" s="61"/>
      <c r="CE2485" s="61"/>
      <c r="CF2485" s="61"/>
    </row>
    <row r="2486" spans="1:84" ht="14.4" x14ac:dyDescent="0.3">
      <c r="A2486" s="40"/>
      <c r="B2486"/>
      <c r="C2486"/>
      <c r="D2486"/>
      <c r="E2486"/>
      <c r="F2486"/>
      <c r="G2486"/>
      <c r="H2486"/>
      <c r="I2486"/>
      <c r="J2486"/>
      <c r="K2486"/>
      <c r="L2486"/>
      <c r="M2486"/>
      <c r="N2486"/>
      <c r="O2486"/>
      <c r="P2486"/>
      <c r="Q2486"/>
      <c r="R2486"/>
      <c r="S2486"/>
      <c r="T2486"/>
      <c r="U2486"/>
      <c r="V2486"/>
      <c r="W2486"/>
      <c r="X2486"/>
      <c r="Y2486"/>
      <c r="Z2486"/>
      <c r="AA2486"/>
      <c r="AB2486"/>
      <c r="AC2486" s="72"/>
      <c r="AD2486" s="72"/>
      <c r="AE2486" s="72"/>
      <c r="AF2486" s="72"/>
      <c r="AG2486"/>
      <c r="AH2486"/>
      <c r="AI2486"/>
      <c r="AJ2486"/>
      <c r="AK2486"/>
      <c r="AL2486"/>
      <c r="AM2486"/>
      <c r="AN2486"/>
      <c r="AO2486"/>
      <c r="AP2486"/>
      <c r="AQ2486"/>
      <c r="AR2486"/>
      <c r="AS2486"/>
      <c r="AT2486" s="72"/>
      <c r="AU2486" s="72"/>
      <c r="AV2486" s="72"/>
      <c r="AW2486" s="72"/>
      <c r="AX2486" s="72"/>
      <c r="AY2486" s="72"/>
      <c r="AZ2486" s="72"/>
      <c r="BA2486" s="72"/>
      <c r="BB2486" s="72"/>
      <c r="BC2486" s="72"/>
      <c r="BD2486" s="72"/>
      <c r="BE2486" s="72"/>
      <c r="BF2486" s="72"/>
      <c r="BG2486" s="72"/>
      <c r="BH2486" s="72"/>
      <c r="BI2486" s="72"/>
      <c r="BJ2486"/>
      <c r="BK2486"/>
      <c r="BL2486"/>
      <c r="BM2486"/>
      <c r="BN2486"/>
      <c r="BO2486"/>
      <c r="BP2486"/>
      <c r="BQ2486"/>
      <c r="BR2486"/>
      <c r="BS2486"/>
      <c r="BT2486"/>
      <c r="BU2486"/>
      <c r="BV2486"/>
      <c r="BW2486"/>
      <c r="BX2486"/>
      <c r="BY2486" s="61"/>
      <c r="BZ2486" s="61"/>
      <c r="CA2486" s="61"/>
      <c r="CB2486" s="61"/>
      <c r="CC2486" s="61"/>
      <c r="CD2486" s="61"/>
      <c r="CE2486" s="61"/>
      <c r="CF2486" s="61"/>
    </row>
    <row r="2487" spans="1:84" ht="14.4" x14ac:dyDescent="0.3">
      <c r="A2487" s="40"/>
      <c r="B2487"/>
      <c r="C2487"/>
      <c r="D2487"/>
      <c r="E2487"/>
      <c r="F2487"/>
      <c r="G2487"/>
      <c r="H2487"/>
      <c r="I2487"/>
      <c r="J2487"/>
      <c r="K2487"/>
      <c r="L2487"/>
      <c r="M2487"/>
      <c r="N2487"/>
      <c r="O2487"/>
      <c r="P2487"/>
      <c r="Q2487"/>
      <c r="R2487"/>
      <c r="S2487"/>
      <c r="T2487"/>
      <c r="U2487"/>
      <c r="V2487"/>
      <c r="W2487"/>
      <c r="X2487"/>
      <c r="Y2487"/>
      <c r="Z2487"/>
      <c r="AA2487"/>
      <c r="AB2487"/>
      <c r="AC2487" s="72"/>
      <c r="AD2487" s="72"/>
      <c r="AE2487" s="72"/>
      <c r="AF2487" s="72"/>
      <c r="AG2487"/>
      <c r="AH2487"/>
      <c r="AI2487"/>
      <c r="AJ2487"/>
      <c r="AK2487"/>
      <c r="AL2487"/>
      <c r="AM2487"/>
      <c r="AN2487"/>
      <c r="AO2487"/>
      <c r="AP2487"/>
      <c r="AQ2487"/>
      <c r="AR2487"/>
      <c r="AS2487"/>
      <c r="AT2487" s="72"/>
      <c r="AU2487" s="72"/>
      <c r="AV2487" s="72"/>
      <c r="AW2487" s="72"/>
      <c r="AX2487" s="72"/>
      <c r="AY2487" s="72"/>
      <c r="AZ2487" s="72"/>
      <c r="BA2487" s="72"/>
      <c r="BB2487" s="72"/>
      <c r="BC2487" s="72"/>
      <c r="BD2487" s="72"/>
      <c r="BE2487" s="72"/>
      <c r="BF2487" s="72"/>
      <c r="BG2487" s="72"/>
      <c r="BH2487" s="72"/>
      <c r="BI2487" s="72"/>
      <c r="BJ2487"/>
      <c r="BK2487"/>
      <c r="BL2487"/>
      <c r="BM2487"/>
      <c r="BN2487"/>
      <c r="BO2487"/>
      <c r="BP2487"/>
      <c r="BQ2487"/>
      <c r="BR2487"/>
      <c r="BS2487"/>
      <c r="BT2487"/>
      <c r="BU2487"/>
      <c r="BV2487"/>
      <c r="BW2487"/>
      <c r="BX2487"/>
      <c r="BY2487" s="61"/>
      <c r="BZ2487" s="61"/>
      <c r="CA2487" s="61"/>
      <c r="CB2487" s="61"/>
      <c r="CC2487" s="61"/>
      <c r="CD2487" s="61"/>
      <c r="CE2487" s="61"/>
      <c r="CF2487" s="61"/>
    </row>
    <row r="2488" spans="1:84" ht="14.4" x14ac:dyDescent="0.3">
      <c r="A2488" s="40"/>
      <c r="B2488"/>
      <c r="C2488"/>
      <c r="D2488"/>
      <c r="E2488"/>
      <c r="F2488"/>
      <c r="G2488"/>
      <c r="H2488"/>
      <c r="I2488"/>
      <c r="J2488"/>
      <c r="K2488"/>
      <c r="L2488"/>
      <c r="M2488"/>
      <c r="N2488"/>
      <c r="O2488"/>
      <c r="P2488"/>
      <c r="Q2488"/>
      <c r="R2488"/>
      <c r="S2488"/>
      <c r="T2488"/>
      <c r="U2488"/>
      <c r="V2488"/>
      <c r="W2488"/>
      <c r="X2488"/>
      <c r="Y2488"/>
      <c r="Z2488"/>
      <c r="AA2488"/>
      <c r="AB2488"/>
      <c r="AC2488" s="72"/>
      <c r="AD2488" s="72"/>
      <c r="AE2488" s="72"/>
      <c r="AF2488" s="72"/>
      <c r="AG2488"/>
      <c r="AH2488"/>
      <c r="AI2488"/>
      <c r="AJ2488"/>
      <c r="AK2488"/>
      <c r="AL2488"/>
      <c r="AM2488"/>
      <c r="AN2488"/>
      <c r="AO2488"/>
      <c r="AP2488"/>
      <c r="AQ2488"/>
      <c r="AR2488"/>
      <c r="AS2488"/>
      <c r="AT2488" s="72"/>
      <c r="AU2488" s="72"/>
      <c r="AV2488" s="72"/>
      <c r="AW2488" s="72"/>
      <c r="AX2488" s="72"/>
      <c r="AY2488" s="72"/>
      <c r="AZ2488" s="72"/>
      <c r="BA2488" s="72"/>
      <c r="BB2488" s="72"/>
      <c r="BC2488" s="72"/>
      <c r="BD2488" s="72"/>
      <c r="BE2488" s="72"/>
      <c r="BF2488" s="72"/>
      <c r="BG2488" s="72"/>
      <c r="BH2488" s="72"/>
      <c r="BI2488" s="72"/>
      <c r="BJ2488"/>
      <c r="BK2488"/>
      <c r="BL2488"/>
      <c r="BM2488"/>
      <c r="BN2488"/>
      <c r="BO2488"/>
      <c r="BP2488"/>
      <c r="BQ2488"/>
      <c r="BR2488"/>
      <c r="BS2488"/>
      <c r="BT2488"/>
      <c r="BU2488"/>
      <c r="BV2488"/>
      <c r="BW2488"/>
      <c r="BX2488"/>
      <c r="BY2488" s="61"/>
      <c r="BZ2488" s="61"/>
      <c r="CA2488" s="61"/>
      <c r="CB2488" s="61"/>
      <c r="CC2488" s="61"/>
      <c r="CD2488" s="61"/>
      <c r="CE2488" s="61"/>
      <c r="CF2488" s="61"/>
    </row>
    <row r="2489" spans="1:84" ht="14.4" x14ac:dyDescent="0.3">
      <c r="A2489" s="40"/>
      <c r="B2489"/>
      <c r="C2489"/>
      <c r="D2489"/>
      <c r="E2489"/>
      <c r="F2489"/>
      <c r="G2489"/>
      <c r="H2489"/>
      <c r="I2489"/>
      <c r="J2489"/>
      <c r="K2489"/>
      <c r="L2489"/>
      <c r="M2489"/>
      <c r="N2489"/>
      <c r="O2489"/>
      <c r="P2489"/>
      <c r="Q2489"/>
      <c r="R2489"/>
      <c r="S2489"/>
      <c r="T2489"/>
      <c r="U2489"/>
      <c r="V2489"/>
      <c r="W2489"/>
      <c r="X2489"/>
      <c r="Y2489"/>
      <c r="Z2489"/>
      <c r="AA2489"/>
      <c r="AB2489"/>
      <c r="AC2489" s="72"/>
      <c r="AD2489" s="72"/>
      <c r="AE2489" s="72"/>
      <c r="AF2489" s="72"/>
      <c r="AG2489"/>
      <c r="AH2489"/>
      <c r="AI2489"/>
      <c r="AJ2489"/>
      <c r="AK2489"/>
      <c r="AL2489"/>
      <c r="AM2489"/>
      <c r="AN2489"/>
      <c r="AO2489"/>
      <c r="AP2489"/>
      <c r="AQ2489"/>
      <c r="AR2489"/>
      <c r="AS2489"/>
      <c r="AT2489" s="72"/>
      <c r="AU2489" s="72"/>
      <c r="AV2489" s="72"/>
      <c r="AW2489" s="72"/>
      <c r="AX2489" s="72"/>
      <c r="AY2489" s="72"/>
      <c r="AZ2489" s="72"/>
      <c r="BA2489" s="72"/>
      <c r="BB2489" s="72"/>
      <c r="BC2489" s="72"/>
      <c r="BD2489" s="72"/>
      <c r="BE2489" s="72"/>
      <c r="BF2489" s="72"/>
      <c r="BG2489" s="72"/>
      <c r="BH2489" s="72"/>
      <c r="BI2489" s="72"/>
      <c r="BJ2489"/>
      <c r="BK2489"/>
      <c r="BL2489"/>
      <c r="BM2489"/>
      <c r="BN2489"/>
      <c r="BO2489"/>
      <c r="BP2489"/>
      <c r="BQ2489"/>
      <c r="BR2489"/>
      <c r="BS2489"/>
      <c r="BT2489"/>
      <c r="BU2489"/>
      <c r="BV2489"/>
      <c r="BW2489"/>
      <c r="BX2489"/>
      <c r="BY2489" s="1"/>
      <c r="BZ2489" s="1"/>
      <c r="CA2489" s="1"/>
      <c r="CB2489" s="1"/>
      <c r="CC2489" s="1"/>
      <c r="CD2489" s="1"/>
      <c r="CE2489" s="1"/>
      <c r="CF2489" s="1"/>
    </row>
    <row r="2490" spans="1:84" ht="14.4" x14ac:dyDescent="0.3">
      <c r="A2490" s="40"/>
      <c r="B2490"/>
      <c r="C2490"/>
      <c r="D2490"/>
      <c r="E2490"/>
      <c r="F2490"/>
      <c r="G2490"/>
      <c r="H2490"/>
      <c r="I2490"/>
      <c r="J2490"/>
      <c r="K2490"/>
      <c r="L2490"/>
      <c r="M2490"/>
      <c r="N2490"/>
      <c r="O2490"/>
      <c r="P2490"/>
      <c r="Q2490"/>
      <c r="R2490"/>
      <c r="S2490"/>
      <c r="T2490"/>
      <c r="U2490"/>
      <c r="V2490"/>
      <c r="W2490"/>
      <c r="X2490"/>
      <c r="Y2490"/>
      <c r="Z2490"/>
      <c r="AA2490"/>
      <c r="AB2490"/>
      <c r="AC2490" s="72"/>
      <c r="AD2490" s="72"/>
      <c r="AE2490" s="72"/>
      <c r="AF2490" s="72"/>
      <c r="AG2490"/>
      <c r="AH2490"/>
      <c r="AI2490"/>
      <c r="AJ2490"/>
      <c r="AK2490"/>
      <c r="AL2490"/>
      <c r="AM2490"/>
      <c r="AN2490"/>
      <c r="AO2490"/>
      <c r="AP2490"/>
      <c r="AQ2490"/>
      <c r="AR2490"/>
      <c r="AS2490"/>
      <c r="AT2490" s="72"/>
      <c r="AU2490" s="72"/>
      <c r="AV2490" s="72"/>
      <c r="AW2490" s="72"/>
      <c r="AX2490" s="72"/>
      <c r="AY2490" s="72"/>
      <c r="AZ2490" s="72"/>
      <c r="BA2490" s="72"/>
      <c r="BB2490" s="72"/>
      <c r="BC2490" s="72"/>
      <c r="BD2490" s="72"/>
      <c r="BE2490" s="72"/>
      <c r="BF2490" s="72"/>
      <c r="BG2490" s="72"/>
      <c r="BH2490" s="72"/>
      <c r="BI2490" s="72"/>
      <c r="BJ2490"/>
      <c r="BK2490"/>
      <c r="BL2490"/>
      <c r="BM2490"/>
      <c r="BN2490"/>
      <c r="BO2490"/>
      <c r="BP2490"/>
      <c r="BQ2490"/>
      <c r="BR2490"/>
      <c r="BS2490"/>
      <c r="BT2490"/>
      <c r="BU2490"/>
      <c r="BV2490"/>
      <c r="BW2490"/>
      <c r="BX2490"/>
      <c r="BY2490" s="1"/>
      <c r="BZ2490" s="1"/>
      <c r="CA2490" s="1"/>
      <c r="CB2490" s="1"/>
      <c r="CC2490" s="1"/>
      <c r="CD2490" s="1"/>
      <c r="CE2490" s="1"/>
      <c r="CF2490" s="1"/>
    </row>
    <row r="2491" spans="1:84" ht="14.4" x14ac:dyDescent="0.3">
      <c r="A2491" s="40"/>
      <c r="B2491"/>
      <c r="C2491"/>
      <c r="D2491"/>
      <c r="E2491"/>
      <c r="F2491"/>
      <c r="G2491"/>
      <c r="H2491"/>
      <c r="I2491"/>
      <c r="J2491"/>
      <c r="K2491"/>
      <c r="L2491"/>
      <c r="M2491"/>
      <c r="N2491"/>
      <c r="O2491"/>
      <c r="P2491"/>
      <c r="Q2491"/>
      <c r="R2491"/>
      <c r="S2491"/>
      <c r="T2491"/>
      <c r="U2491"/>
      <c r="V2491"/>
      <c r="W2491"/>
      <c r="X2491"/>
      <c r="Y2491"/>
      <c r="Z2491"/>
      <c r="AA2491"/>
      <c r="AB2491"/>
      <c r="AC2491" s="72"/>
      <c r="AD2491" s="72"/>
      <c r="AE2491" s="72"/>
      <c r="AF2491" s="72"/>
      <c r="AG2491"/>
      <c r="AH2491"/>
      <c r="AI2491"/>
      <c r="AJ2491"/>
      <c r="AK2491"/>
      <c r="AL2491"/>
      <c r="AM2491"/>
      <c r="AN2491"/>
      <c r="AO2491"/>
      <c r="AP2491"/>
      <c r="AQ2491"/>
      <c r="AR2491"/>
      <c r="AS2491"/>
      <c r="AT2491" s="72"/>
      <c r="AU2491" s="72"/>
      <c r="AV2491" s="72"/>
      <c r="AW2491" s="72"/>
      <c r="AX2491" s="72"/>
      <c r="AY2491" s="72"/>
      <c r="AZ2491" s="72"/>
      <c r="BA2491" s="72"/>
      <c r="BB2491" s="72"/>
      <c r="BC2491" s="72"/>
      <c r="BD2491" s="72"/>
      <c r="BE2491" s="72"/>
      <c r="BF2491" s="72"/>
      <c r="BG2491" s="72"/>
      <c r="BH2491" s="72"/>
      <c r="BI2491" s="72"/>
      <c r="BJ2491"/>
      <c r="BK2491"/>
      <c r="BL2491"/>
      <c r="BM2491"/>
      <c r="BN2491"/>
      <c r="BO2491"/>
      <c r="BP2491"/>
      <c r="BQ2491"/>
      <c r="BR2491"/>
      <c r="BS2491"/>
      <c r="BT2491"/>
      <c r="BU2491"/>
      <c r="BV2491"/>
      <c r="BW2491"/>
      <c r="BX2491"/>
      <c r="BY2491" s="1"/>
      <c r="BZ2491" s="1"/>
      <c r="CA2491" s="1"/>
      <c r="CB2491" s="1"/>
      <c r="CC2491" s="1"/>
      <c r="CD2491" s="1"/>
      <c r="CE2491" s="1"/>
      <c r="CF2491" s="1"/>
    </row>
    <row r="2492" spans="1:84" ht="14.4" x14ac:dyDescent="0.3">
      <c r="A2492" s="40"/>
      <c r="B2492"/>
      <c r="C2492"/>
      <c r="D2492"/>
      <c r="E2492"/>
      <c r="F2492"/>
      <c r="G2492"/>
      <c r="H2492"/>
      <c r="I2492"/>
      <c r="J2492"/>
      <c r="K2492"/>
      <c r="L2492"/>
      <c r="M2492"/>
      <c r="N2492"/>
      <c r="O2492"/>
      <c r="P2492"/>
      <c r="Q2492"/>
      <c r="R2492"/>
      <c r="S2492"/>
      <c r="T2492"/>
      <c r="U2492"/>
      <c r="V2492"/>
      <c r="W2492"/>
      <c r="X2492"/>
      <c r="Y2492"/>
      <c r="Z2492"/>
      <c r="AA2492"/>
      <c r="AB2492"/>
      <c r="AC2492" s="72"/>
      <c r="AD2492" s="72"/>
      <c r="AE2492" s="72"/>
      <c r="AF2492" s="72"/>
      <c r="AG2492"/>
      <c r="AH2492"/>
      <c r="AI2492"/>
      <c r="AJ2492"/>
      <c r="AK2492"/>
      <c r="AL2492"/>
      <c r="AM2492"/>
      <c r="AN2492"/>
      <c r="AO2492"/>
      <c r="AP2492"/>
      <c r="AQ2492"/>
      <c r="AR2492"/>
      <c r="AS2492"/>
      <c r="AT2492" s="72"/>
      <c r="AU2492" s="72"/>
      <c r="AV2492" s="72"/>
      <c r="AW2492" s="72"/>
      <c r="AX2492" s="72"/>
      <c r="AY2492" s="72"/>
      <c r="AZ2492" s="72"/>
      <c r="BA2492" s="72"/>
      <c r="BB2492" s="72"/>
      <c r="BC2492" s="72"/>
      <c r="BD2492" s="72"/>
      <c r="BE2492" s="72"/>
      <c r="BF2492" s="72"/>
      <c r="BG2492" s="72"/>
      <c r="BH2492" s="72"/>
      <c r="BI2492" s="72"/>
      <c r="BJ2492"/>
      <c r="BK2492"/>
      <c r="BL2492"/>
      <c r="BM2492"/>
      <c r="BN2492"/>
      <c r="BO2492"/>
      <c r="BP2492"/>
      <c r="BQ2492"/>
      <c r="BR2492"/>
      <c r="BS2492"/>
      <c r="BT2492"/>
      <c r="BU2492"/>
      <c r="BV2492"/>
      <c r="BW2492"/>
      <c r="BX2492"/>
      <c r="BY2492" s="1"/>
      <c r="BZ2492" s="1"/>
      <c r="CA2492" s="1"/>
      <c r="CB2492" s="1"/>
      <c r="CC2492" s="1"/>
      <c r="CD2492" s="1"/>
      <c r="CE2492" s="1"/>
      <c r="CF2492" s="1"/>
    </row>
    <row r="2493" spans="1:84" ht="14.4" x14ac:dyDescent="0.3">
      <c r="A2493" s="40"/>
      <c r="B2493"/>
      <c r="C2493"/>
      <c r="D2493"/>
      <c r="E2493"/>
      <c r="F2493"/>
      <c r="G2493"/>
      <c r="H2493"/>
      <c r="I2493"/>
      <c r="J2493"/>
      <c r="K2493"/>
      <c r="L2493"/>
      <c r="M2493"/>
      <c r="N2493"/>
      <c r="O2493"/>
      <c r="P2493"/>
      <c r="Q2493"/>
      <c r="R2493"/>
      <c r="S2493"/>
      <c r="T2493"/>
      <c r="U2493"/>
      <c r="V2493"/>
      <c r="W2493"/>
      <c r="X2493"/>
      <c r="Y2493"/>
      <c r="Z2493"/>
      <c r="AA2493"/>
      <c r="AB2493"/>
      <c r="AC2493" s="72"/>
      <c r="AD2493" s="72"/>
      <c r="AE2493" s="72"/>
      <c r="AF2493" s="72"/>
      <c r="AG2493"/>
      <c r="AH2493"/>
      <c r="AI2493"/>
      <c r="AJ2493"/>
      <c r="AK2493"/>
      <c r="AL2493"/>
      <c r="AM2493"/>
      <c r="AN2493"/>
      <c r="AO2493"/>
      <c r="AP2493"/>
      <c r="AQ2493"/>
      <c r="AR2493"/>
      <c r="AS2493"/>
      <c r="AT2493" s="72"/>
      <c r="AU2493" s="72"/>
      <c r="AV2493" s="72"/>
      <c r="AW2493" s="72"/>
      <c r="AX2493" s="72"/>
      <c r="AY2493" s="72"/>
      <c r="AZ2493" s="72"/>
      <c r="BA2493" s="72"/>
      <c r="BB2493" s="72"/>
      <c r="BC2493" s="72"/>
      <c r="BD2493" s="72"/>
      <c r="BE2493" s="72"/>
      <c r="BF2493" s="72"/>
      <c r="BG2493" s="72"/>
      <c r="BH2493" s="72"/>
      <c r="BI2493" s="72"/>
      <c r="BJ2493"/>
      <c r="BK2493"/>
      <c r="BL2493"/>
      <c r="BM2493"/>
      <c r="BN2493"/>
      <c r="BO2493"/>
      <c r="BP2493"/>
      <c r="BQ2493"/>
      <c r="BR2493"/>
      <c r="BS2493"/>
      <c r="BT2493"/>
      <c r="BU2493"/>
      <c r="BV2493"/>
      <c r="BW2493"/>
      <c r="BX2493"/>
      <c r="BY2493" s="1"/>
      <c r="BZ2493" s="1"/>
      <c r="CA2493" s="1"/>
      <c r="CB2493" s="1"/>
      <c r="CC2493" s="1"/>
      <c r="CD2493" s="1"/>
      <c r="CE2493" s="1"/>
      <c r="CF2493" s="1"/>
    </row>
    <row r="2494" spans="1:84" ht="14.4" x14ac:dyDescent="0.3">
      <c r="A2494" s="40"/>
      <c r="B2494"/>
      <c r="C2494"/>
      <c r="D2494"/>
      <c r="E2494"/>
      <c r="F2494"/>
      <c r="G2494"/>
      <c r="H2494"/>
      <c r="I2494"/>
      <c r="J2494"/>
      <c r="K2494"/>
      <c r="L2494"/>
      <c r="M2494"/>
      <c r="N2494"/>
      <c r="O2494"/>
      <c r="P2494"/>
      <c r="Q2494"/>
      <c r="R2494"/>
      <c r="S2494"/>
      <c r="T2494"/>
      <c r="U2494"/>
      <c r="V2494"/>
      <c r="W2494"/>
      <c r="X2494"/>
      <c r="Y2494"/>
      <c r="Z2494"/>
      <c r="AA2494"/>
      <c r="AB2494"/>
      <c r="AC2494" s="72"/>
      <c r="AD2494" s="72"/>
      <c r="AE2494" s="72"/>
      <c r="AF2494" s="72"/>
      <c r="AG2494"/>
      <c r="AH2494"/>
      <c r="AI2494"/>
      <c r="AJ2494"/>
      <c r="AK2494"/>
      <c r="AL2494"/>
      <c r="AM2494"/>
      <c r="AN2494"/>
      <c r="AO2494"/>
      <c r="AP2494"/>
      <c r="AQ2494"/>
      <c r="AR2494"/>
      <c r="AS2494"/>
      <c r="AT2494" s="72"/>
      <c r="AU2494" s="72"/>
      <c r="AV2494" s="72"/>
      <c r="AW2494" s="72"/>
      <c r="AX2494" s="72"/>
      <c r="AY2494" s="72"/>
      <c r="AZ2494" s="72"/>
      <c r="BA2494" s="72"/>
      <c r="BB2494" s="72"/>
      <c r="BC2494" s="72"/>
      <c r="BD2494" s="72"/>
      <c r="BE2494" s="72"/>
      <c r="BF2494" s="72"/>
      <c r="BG2494" s="72"/>
      <c r="BH2494" s="72"/>
      <c r="BI2494" s="72"/>
      <c r="BJ2494"/>
      <c r="BK2494"/>
      <c r="BL2494"/>
      <c r="BM2494"/>
      <c r="BN2494"/>
      <c r="BO2494"/>
      <c r="BP2494"/>
      <c r="BQ2494"/>
      <c r="BR2494"/>
      <c r="BS2494"/>
      <c r="BT2494"/>
      <c r="BU2494"/>
      <c r="BV2494"/>
      <c r="BW2494"/>
      <c r="BX2494"/>
      <c r="BY2494" s="1"/>
      <c r="BZ2494" s="1"/>
      <c r="CA2494" s="1"/>
      <c r="CB2494" s="1"/>
      <c r="CC2494" s="1"/>
      <c r="CD2494" s="1"/>
      <c r="CE2494" s="1"/>
      <c r="CF2494" s="1"/>
    </row>
    <row r="2495" spans="1:84" ht="14.4" x14ac:dyDescent="0.3">
      <c r="A2495" s="40"/>
      <c r="B2495"/>
      <c r="C2495"/>
      <c r="D2495"/>
      <c r="E2495"/>
      <c r="F2495"/>
      <c r="G2495"/>
      <c r="H2495"/>
      <c r="I2495"/>
      <c r="J2495"/>
      <c r="K2495"/>
      <c r="L2495"/>
      <c r="M2495"/>
      <c r="N2495"/>
      <c r="O2495"/>
      <c r="P2495"/>
      <c r="Q2495"/>
      <c r="R2495"/>
      <c r="S2495"/>
      <c r="T2495"/>
      <c r="U2495"/>
      <c r="V2495"/>
      <c r="W2495"/>
      <c r="X2495"/>
      <c r="Y2495"/>
      <c r="Z2495"/>
      <c r="AA2495"/>
      <c r="AB2495"/>
      <c r="AC2495" s="72"/>
      <c r="AD2495" s="72"/>
      <c r="AE2495" s="72"/>
      <c r="AF2495" s="72"/>
      <c r="AG2495"/>
      <c r="AH2495"/>
      <c r="AI2495"/>
      <c r="AJ2495"/>
      <c r="AK2495"/>
      <c r="AL2495"/>
      <c r="AM2495"/>
      <c r="AN2495"/>
      <c r="AO2495"/>
      <c r="AP2495"/>
      <c r="AQ2495"/>
      <c r="AR2495"/>
      <c r="AS2495"/>
      <c r="AT2495" s="72"/>
      <c r="AU2495" s="72"/>
      <c r="AV2495" s="72"/>
      <c r="AW2495" s="72"/>
      <c r="AX2495" s="72"/>
      <c r="AY2495" s="72"/>
      <c r="AZ2495" s="72"/>
      <c r="BA2495" s="72"/>
      <c r="BB2495" s="72"/>
      <c r="BC2495" s="72"/>
      <c r="BD2495" s="72"/>
      <c r="BE2495" s="72"/>
      <c r="BF2495" s="72"/>
      <c r="BG2495" s="72"/>
      <c r="BH2495" s="72"/>
      <c r="BI2495" s="72"/>
      <c r="BJ2495"/>
      <c r="BK2495"/>
      <c r="BL2495"/>
      <c r="BM2495"/>
      <c r="BN2495"/>
      <c r="BO2495"/>
      <c r="BP2495"/>
      <c r="BQ2495"/>
      <c r="BR2495"/>
      <c r="BS2495"/>
      <c r="BT2495"/>
      <c r="BU2495"/>
      <c r="BV2495"/>
      <c r="BW2495"/>
      <c r="BX2495"/>
      <c r="BY2495" s="61"/>
      <c r="BZ2495" s="61"/>
      <c r="CA2495" s="61"/>
      <c r="CB2495" s="61"/>
      <c r="CC2495" s="61"/>
      <c r="CD2495" s="61"/>
      <c r="CE2495" s="61"/>
      <c r="CF2495" s="61"/>
    </row>
    <row r="2496" spans="1:84" ht="14.4" x14ac:dyDescent="0.3">
      <c r="A2496" s="40"/>
      <c r="B2496"/>
      <c r="C2496"/>
      <c r="D2496"/>
      <c r="E2496"/>
      <c r="F2496"/>
      <c r="G2496"/>
      <c r="H2496"/>
      <c r="I2496"/>
      <c r="J2496"/>
      <c r="K2496"/>
      <c r="L2496"/>
      <c r="M2496"/>
      <c r="N2496"/>
      <c r="O2496"/>
      <c r="P2496"/>
      <c r="Q2496"/>
      <c r="R2496"/>
      <c r="S2496"/>
      <c r="T2496"/>
      <c r="U2496"/>
      <c r="V2496"/>
      <c r="W2496"/>
      <c r="X2496"/>
      <c r="Y2496"/>
      <c r="Z2496"/>
      <c r="AA2496"/>
      <c r="AB2496"/>
      <c r="AC2496" s="72"/>
      <c r="AD2496" s="72"/>
      <c r="AE2496" s="72"/>
      <c r="AF2496" s="72"/>
      <c r="AG2496"/>
      <c r="AH2496"/>
      <c r="AI2496"/>
      <c r="AJ2496"/>
      <c r="AK2496"/>
      <c r="AL2496"/>
      <c r="AM2496"/>
      <c r="AN2496"/>
      <c r="AO2496"/>
      <c r="AP2496"/>
      <c r="AQ2496"/>
      <c r="AR2496"/>
      <c r="AS2496"/>
      <c r="AT2496" s="72"/>
      <c r="AU2496" s="72"/>
      <c r="AV2496" s="72"/>
      <c r="AW2496" s="72"/>
      <c r="AX2496" s="72"/>
      <c r="AY2496" s="72"/>
      <c r="AZ2496" s="72"/>
      <c r="BA2496" s="72"/>
      <c r="BB2496" s="72"/>
      <c r="BC2496" s="72"/>
      <c r="BD2496" s="72"/>
      <c r="BE2496" s="72"/>
      <c r="BF2496" s="72"/>
      <c r="BG2496" s="72"/>
      <c r="BH2496" s="72"/>
      <c r="BI2496" s="72"/>
      <c r="BJ2496"/>
      <c r="BK2496"/>
      <c r="BL2496"/>
      <c r="BM2496"/>
      <c r="BN2496"/>
      <c r="BO2496"/>
      <c r="BP2496"/>
      <c r="BQ2496"/>
      <c r="BR2496"/>
      <c r="BS2496"/>
      <c r="BT2496"/>
      <c r="BU2496"/>
      <c r="BV2496"/>
      <c r="BW2496"/>
      <c r="BX2496"/>
      <c r="BY2496" s="61"/>
      <c r="BZ2496" s="61"/>
      <c r="CA2496" s="61"/>
      <c r="CB2496" s="61"/>
      <c r="CC2496" s="61"/>
      <c r="CD2496" s="61"/>
      <c r="CE2496" s="61"/>
      <c r="CF2496" s="61"/>
    </row>
    <row r="2497" spans="1:84" ht="14.4" x14ac:dyDescent="0.3">
      <c r="A2497" s="40"/>
      <c r="B2497"/>
      <c r="C2497"/>
      <c r="D2497"/>
      <c r="E2497"/>
      <c r="F2497"/>
      <c r="G2497"/>
      <c r="H2497"/>
      <c r="I2497"/>
      <c r="J2497"/>
      <c r="K2497"/>
      <c r="L2497"/>
      <c r="M2497"/>
      <c r="N2497"/>
      <c r="O2497"/>
      <c r="P2497"/>
      <c r="Q2497"/>
      <c r="R2497"/>
      <c r="S2497"/>
      <c r="T2497"/>
      <c r="U2497"/>
      <c r="V2497"/>
      <c r="W2497"/>
      <c r="X2497"/>
      <c r="Y2497"/>
      <c r="Z2497"/>
      <c r="AA2497"/>
      <c r="AB2497"/>
      <c r="AC2497" s="72"/>
      <c r="AD2497" s="72"/>
      <c r="AE2497" s="72"/>
      <c r="AF2497" s="72"/>
      <c r="AG2497"/>
      <c r="AH2497"/>
      <c r="AI2497"/>
      <c r="AJ2497"/>
      <c r="AK2497"/>
      <c r="AL2497"/>
      <c r="AM2497"/>
      <c r="AN2497"/>
      <c r="AO2497"/>
      <c r="AP2497"/>
      <c r="AQ2497"/>
      <c r="AR2497"/>
      <c r="AS2497"/>
      <c r="AT2497" s="72"/>
      <c r="AU2497" s="72"/>
      <c r="AV2497" s="72"/>
      <c r="AW2497" s="72"/>
      <c r="AX2497" s="72"/>
      <c r="AY2497" s="72"/>
      <c r="AZ2497" s="72"/>
      <c r="BA2497" s="72"/>
      <c r="BB2497" s="72"/>
      <c r="BC2497" s="72"/>
      <c r="BD2497" s="72"/>
      <c r="BE2497" s="72"/>
      <c r="BF2497" s="72"/>
      <c r="BG2497" s="72"/>
      <c r="BH2497" s="72"/>
      <c r="BI2497" s="72"/>
      <c r="BJ2497"/>
      <c r="BK2497"/>
      <c r="BL2497"/>
      <c r="BM2497"/>
      <c r="BN2497"/>
      <c r="BO2497"/>
      <c r="BP2497"/>
      <c r="BQ2497"/>
      <c r="BR2497"/>
      <c r="BS2497"/>
      <c r="BT2497"/>
      <c r="BU2497"/>
      <c r="BV2497"/>
      <c r="BW2497"/>
      <c r="BX2497"/>
      <c r="BY2497" s="61"/>
      <c r="BZ2497" s="61"/>
      <c r="CA2497" s="61"/>
      <c r="CB2497" s="61"/>
      <c r="CC2497" s="61"/>
      <c r="CD2497" s="61"/>
      <c r="CE2497" s="61"/>
      <c r="CF2497" s="61"/>
    </row>
    <row r="2498" spans="1:84" ht="14.4" x14ac:dyDescent="0.3">
      <c r="A2498" s="40"/>
      <c r="B2498"/>
      <c r="C2498"/>
      <c r="D2498"/>
      <c r="E2498"/>
      <c r="F2498"/>
      <c r="G2498"/>
      <c r="H2498"/>
      <c r="I2498"/>
      <c r="J2498"/>
      <c r="K2498"/>
      <c r="L2498"/>
      <c r="M2498"/>
      <c r="N2498"/>
      <c r="O2498"/>
      <c r="P2498"/>
      <c r="Q2498"/>
      <c r="R2498"/>
      <c r="S2498"/>
      <c r="T2498"/>
      <c r="U2498"/>
      <c r="V2498"/>
      <c r="W2498"/>
      <c r="X2498"/>
      <c r="Y2498"/>
      <c r="Z2498"/>
      <c r="AA2498"/>
      <c r="AB2498"/>
      <c r="AC2498" s="72"/>
      <c r="AD2498" s="72"/>
      <c r="AE2498" s="72"/>
      <c r="AF2498" s="72"/>
      <c r="AG2498"/>
      <c r="AH2498"/>
      <c r="AI2498"/>
      <c r="AJ2498"/>
      <c r="AK2498"/>
      <c r="AL2498"/>
      <c r="AM2498"/>
      <c r="AN2498"/>
      <c r="AO2498"/>
      <c r="AP2498"/>
      <c r="AQ2498"/>
      <c r="AR2498"/>
      <c r="AS2498"/>
      <c r="AT2498" s="72"/>
      <c r="AU2498" s="72"/>
      <c r="AV2498" s="72"/>
      <c r="AW2498" s="72"/>
      <c r="AX2498" s="72"/>
      <c r="AY2498" s="72"/>
      <c r="AZ2498" s="72"/>
      <c r="BA2498" s="72"/>
      <c r="BB2498" s="72"/>
      <c r="BC2498" s="72"/>
      <c r="BD2498" s="72"/>
      <c r="BE2498" s="72"/>
      <c r="BF2498" s="72"/>
      <c r="BG2498" s="72"/>
      <c r="BH2498" s="72"/>
      <c r="BI2498" s="72"/>
      <c r="BJ2498"/>
      <c r="BK2498"/>
      <c r="BL2498"/>
      <c r="BM2498"/>
      <c r="BN2498"/>
      <c r="BO2498"/>
      <c r="BP2498"/>
      <c r="BQ2498"/>
      <c r="BR2498"/>
      <c r="BS2498"/>
      <c r="BT2498"/>
      <c r="BU2498"/>
      <c r="BV2498"/>
      <c r="BW2498"/>
      <c r="BX2498"/>
      <c r="BY2498" s="61"/>
      <c r="BZ2498" s="61"/>
      <c r="CA2498" s="61"/>
      <c r="CB2498" s="61"/>
      <c r="CC2498" s="61"/>
      <c r="CD2498" s="61"/>
      <c r="CE2498" s="61"/>
      <c r="CF2498" s="61"/>
    </row>
    <row r="2499" spans="1:84" ht="14.4" x14ac:dyDescent="0.3">
      <c r="A2499" s="40"/>
      <c r="B2499"/>
      <c r="C2499"/>
      <c r="D2499"/>
      <c r="E2499"/>
      <c r="F2499"/>
      <c r="G2499"/>
      <c r="H2499"/>
      <c r="I2499"/>
      <c r="J2499"/>
      <c r="K2499"/>
      <c r="L2499"/>
      <c r="M2499"/>
      <c r="N2499"/>
      <c r="O2499"/>
      <c r="P2499"/>
      <c r="Q2499"/>
      <c r="R2499"/>
      <c r="S2499"/>
      <c r="T2499"/>
      <c r="U2499"/>
      <c r="V2499"/>
      <c r="W2499"/>
      <c r="X2499"/>
      <c r="Y2499"/>
      <c r="Z2499"/>
      <c r="AA2499"/>
      <c r="AB2499"/>
      <c r="AC2499" s="72"/>
      <c r="AD2499" s="72"/>
      <c r="AE2499" s="72"/>
      <c r="AF2499" s="72"/>
      <c r="AG2499"/>
      <c r="AH2499"/>
      <c r="AI2499"/>
      <c r="AJ2499"/>
      <c r="AK2499"/>
      <c r="AL2499"/>
      <c r="AM2499"/>
      <c r="AN2499"/>
      <c r="AO2499"/>
      <c r="AP2499"/>
      <c r="AQ2499"/>
      <c r="AR2499"/>
      <c r="AS2499"/>
      <c r="AT2499" s="72"/>
      <c r="AU2499" s="72"/>
      <c r="AV2499" s="72"/>
      <c r="AW2499" s="72"/>
      <c r="AX2499" s="72"/>
      <c r="AY2499" s="72"/>
      <c r="AZ2499" s="72"/>
      <c r="BA2499" s="72"/>
      <c r="BB2499" s="72"/>
      <c r="BC2499" s="72"/>
      <c r="BD2499" s="72"/>
      <c r="BE2499" s="72"/>
      <c r="BF2499" s="72"/>
      <c r="BG2499" s="72"/>
      <c r="BH2499" s="72"/>
      <c r="BI2499" s="72"/>
      <c r="BJ2499"/>
      <c r="BK2499"/>
      <c r="BL2499"/>
      <c r="BM2499"/>
      <c r="BN2499"/>
      <c r="BO2499"/>
      <c r="BP2499"/>
      <c r="BQ2499"/>
      <c r="BR2499"/>
      <c r="BS2499"/>
      <c r="BT2499"/>
      <c r="BU2499"/>
      <c r="BV2499"/>
      <c r="BW2499"/>
      <c r="BX2499"/>
      <c r="BY2499" s="61"/>
      <c r="BZ2499" s="61"/>
      <c r="CA2499" s="61"/>
      <c r="CB2499" s="61"/>
      <c r="CC2499" s="61"/>
      <c r="CD2499" s="61"/>
      <c r="CE2499" s="61"/>
      <c r="CF2499" s="61"/>
    </row>
    <row r="2500" spans="1:84" ht="14.4" x14ac:dyDescent="0.3">
      <c r="A2500" s="40"/>
      <c r="B2500"/>
      <c r="C2500"/>
      <c r="D2500"/>
      <c r="E2500"/>
      <c r="F2500"/>
      <c r="G2500"/>
      <c r="H2500"/>
      <c r="I2500"/>
      <c r="J2500"/>
      <c r="K2500"/>
      <c r="L2500"/>
      <c r="M2500"/>
      <c r="N2500"/>
      <c r="O2500"/>
      <c r="P2500"/>
      <c r="Q2500"/>
      <c r="R2500"/>
      <c r="S2500"/>
      <c r="T2500"/>
      <c r="U2500"/>
      <c r="V2500"/>
      <c r="W2500"/>
      <c r="X2500"/>
      <c r="Y2500"/>
      <c r="Z2500"/>
      <c r="AA2500"/>
      <c r="AB2500"/>
      <c r="AC2500" s="72"/>
      <c r="AD2500" s="72"/>
      <c r="AE2500" s="72"/>
      <c r="AF2500" s="72"/>
      <c r="AG2500"/>
      <c r="AH2500"/>
      <c r="AI2500"/>
      <c r="AJ2500"/>
      <c r="AK2500"/>
      <c r="AL2500"/>
      <c r="AM2500"/>
      <c r="AN2500"/>
      <c r="AO2500"/>
      <c r="AP2500"/>
      <c r="AQ2500"/>
      <c r="AR2500"/>
      <c r="AS2500"/>
      <c r="AT2500" s="72"/>
      <c r="AU2500" s="72"/>
      <c r="AV2500" s="72"/>
      <c r="AW2500" s="72"/>
      <c r="AX2500" s="72"/>
      <c r="AY2500" s="72"/>
      <c r="AZ2500" s="72"/>
      <c r="BA2500" s="72"/>
      <c r="BB2500" s="72"/>
      <c r="BC2500" s="72"/>
      <c r="BD2500" s="72"/>
      <c r="BE2500" s="72"/>
      <c r="BF2500" s="72"/>
      <c r="BG2500" s="72"/>
      <c r="BH2500" s="72"/>
      <c r="BI2500" s="72"/>
      <c r="BJ2500"/>
      <c r="BK2500"/>
      <c r="BL2500"/>
      <c r="BM2500"/>
      <c r="BN2500"/>
      <c r="BO2500"/>
      <c r="BP2500"/>
      <c r="BQ2500"/>
      <c r="BR2500"/>
      <c r="BS2500"/>
      <c r="BT2500"/>
      <c r="BU2500"/>
      <c r="BV2500"/>
      <c r="BW2500"/>
      <c r="BX2500"/>
      <c r="BY2500" s="61"/>
      <c r="BZ2500" s="61"/>
      <c r="CA2500" s="61"/>
      <c r="CB2500" s="61"/>
      <c r="CC2500" s="61"/>
      <c r="CD2500" s="61"/>
      <c r="CE2500" s="61"/>
      <c r="CF2500" s="61"/>
    </row>
    <row r="2501" spans="1:84" ht="14.4" x14ac:dyDescent="0.3">
      <c r="A2501" s="40"/>
      <c r="B2501"/>
      <c r="C2501"/>
      <c r="D2501"/>
      <c r="E2501"/>
      <c r="F2501"/>
      <c r="G2501"/>
      <c r="H2501"/>
      <c r="I2501"/>
      <c r="J2501"/>
      <c r="K2501"/>
      <c r="L2501"/>
      <c r="M2501"/>
      <c r="N2501"/>
      <c r="O2501"/>
      <c r="P2501"/>
      <c r="Q2501"/>
      <c r="R2501"/>
      <c r="S2501"/>
      <c r="T2501"/>
      <c r="U2501"/>
      <c r="V2501"/>
      <c r="W2501"/>
      <c r="X2501"/>
      <c r="Y2501"/>
      <c r="Z2501"/>
      <c r="AA2501"/>
      <c r="AB2501"/>
      <c r="AC2501" s="72"/>
      <c r="AD2501" s="72"/>
      <c r="AE2501" s="72"/>
      <c r="AF2501" s="72"/>
      <c r="AG2501"/>
      <c r="AH2501"/>
      <c r="AI2501"/>
      <c r="AJ2501"/>
      <c r="AK2501"/>
      <c r="AL2501"/>
      <c r="AM2501"/>
      <c r="AN2501"/>
      <c r="AO2501"/>
      <c r="AP2501"/>
      <c r="AQ2501"/>
      <c r="AR2501"/>
      <c r="AS2501"/>
      <c r="AT2501" s="72"/>
      <c r="AU2501" s="72"/>
      <c r="AV2501" s="72"/>
      <c r="AW2501" s="72"/>
      <c r="AX2501" s="72"/>
      <c r="AY2501" s="72"/>
      <c r="AZ2501" s="72"/>
      <c r="BA2501" s="72"/>
      <c r="BB2501" s="72"/>
      <c r="BC2501" s="72"/>
      <c r="BD2501" s="72"/>
      <c r="BE2501" s="72"/>
      <c r="BF2501" s="72"/>
      <c r="BG2501" s="72"/>
      <c r="BH2501" s="72"/>
      <c r="BI2501" s="72"/>
      <c r="BJ2501"/>
      <c r="BK2501"/>
      <c r="BL2501"/>
      <c r="BM2501"/>
      <c r="BN2501"/>
      <c r="BO2501"/>
      <c r="BP2501"/>
      <c r="BQ2501"/>
      <c r="BR2501"/>
      <c r="BS2501"/>
      <c r="BT2501"/>
      <c r="BU2501"/>
      <c r="BV2501"/>
      <c r="BW2501"/>
      <c r="BX2501"/>
      <c r="BY2501" s="61"/>
      <c r="BZ2501" s="61"/>
      <c r="CA2501" s="61"/>
      <c r="CB2501" s="61"/>
      <c r="CC2501" s="61"/>
      <c r="CD2501" s="61"/>
      <c r="CE2501" s="61"/>
      <c r="CF2501" s="61"/>
    </row>
    <row r="2502" spans="1:84" ht="14.4" x14ac:dyDescent="0.3">
      <c r="A2502" s="40"/>
      <c r="B2502"/>
      <c r="C2502"/>
      <c r="D2502"/>
      <c r="E2502"/>
      <c r="F2502"/>
      <c r="G2502"/>
      <c r="H2502"/>
      <c r="I2502"/>
      <c r="J2502"/>
      <c r="K2502"/>
      <c r="L2502"/>
      <c r="M2502"/>
      <c r="N2502"/>
      <c r="O2502"/>
      <c r="P2502"/>
      <c r="Q2502"/>
      <c r="R2502"/>
      <c r="S2502"/>
      <c r="T2502"/>
      <c r="U2502"/>
      <c r="V2502"/>
      <c r="W2502"/>
      <c r="X2502"/>
      <c r="Y2502"/>
      <c r="Z2502"/>
      <c r="AA2502"/>
      <c r="AB2502"/>
      <c r="AC2502" s="72"/>
      <c r="AD2502" s="72"/>
      <c r="AE2502" s="72"/>
      <c r="AF2502" s="72"/>
      <c r="AG2502"/>
      <c r="AH2502"/>
      <c r="AI2502"/>
      <c r="AJ2502"/>
      <c r="AK2502"/>
      <c r="AL2502"/>
      <c r="AM2502"/>
      <c r="AN2502"/>
      <c r="AO2502"/>
      <c r="AP2502"/>
      <c r="AQ2502"/>
      <c r="AR2502"/>
      <c r="AS2502"/>
      <c r="AT2502" s="72"/>
      <c r="AU2502" s="72"/>
      <c r="AV2502" s="72"/>
      <c r="AW2502" s="72"/>
      <c r="AX2502" s="72"/>
      <c r="AY2502" s="72"/>
      <c r="AZ2502" s="72"/>
      <c r="BA2502" s="72"/>
      <c r="BB2502" s="72"/>
      <c r="BC2502" s="72"/>
      <c r="BD2502" s="72"/>
      <c r="BE2502" s="72"/>
      <c r="BF2502" s="72"/>
      <c r="BG2502" s="72"/>
      <c r="BH2502" s="72"/>
      <c r="BI2502" s="72"/>
      <c r="BJ2502"/>
      <c r="BK2502"/>
      <c r="BL2502"/>
      <c r="BM2502"/>
      <c r="BN2502"/>
      <c r="BO2502"/>
      <c r="BP2502"/>
      <c r="BQ2502"/>
      <c r="BR2502"/>
      <c r="BS2502"/>
      <c r="BT2502"/>
      <c r="BU2502"/>
      <c r="BV2502"/>
      <c r="BW2502"/>
      <c r="BX2502"/>
      <c r="BY2502" s="61"/>
      <c r="BZ2502" s="61"/>
      <c r="CA2502" s="61"/>
      <c r="CB2502" s="61"/>
      <c r="CC2502" s="61"/>
      <c r="CD2502" s="61"/>
      <c r="CE2502" s="61"/>
      <c r="CF2502" s="61"/>
    </row>
    <row r="2503" spans="1:84" ht="14.4" x14ac:dyDescent="0.3">
      <c r="A2503" s="40"/>
      <c r="B2503"/>
      <c r="C2503"/>
      <c r="D2503"/>
      <c r="E2503"/>
      <c r="F2503"/>
      <c r="G2503"/>
      <c r="H2503"/>
      <c r="I2503"/>
      <c r="J2503"/>
      <c r="K2503"/>
      <c r="L2503"/>
      <c r="M2503"/>
      <c r="N2503"/>
      <c r="O2503"/>
      <c r="P2503"/>
      <c r="Q2503"/>
      <c r="R2503"/>
      <c r="S2503"/>
      <c r="T2503"/>
      <c r="U2503"/>
      <c r="V2503"/>
      <c r="W2503"/>
      <c r="X2503"/>
      <c r="Y2503"/>
      <c r="Z2503"/>
      <c r="AA2503"/>
      <c r="AB2503"/>
      <c r="AC2503" s="72"/>
      <c r="AD2503" s="72"/>
      <c r="AE2503" s="72"/>
      <c r="AF2503" s="72"/>
      <c r="AG2503"/>
      <c r="AH2503"/>
      <c r="AI2503"/>
      <c r="AJ2503"/>
      <c r="AK2503"/>
      <c r="AL2503"/>
      <c r="AM2503"/>
      <c r="AN2503"/>
      <c r="AO2503"/>
      <c r="AP2503"/>
      <c r="AQ2503"/>
      <c r="AR2503"/>
      <c r="AS2503"/>
      <c r="AT2503" s="72"/>
      <c r="AU2503" s="72"/>
      <c r="AV2503" s="72"/>
      <c r="AW2503" s="72"/>
      <c r="AX2503" s="72"/>
      <c r="AY2503" s="72"/>
      <c r="AZ2503" s="72"/>
      <c r="BA2503" s="72"/>
      <c r="BB2503" s="72"/>
      <c r="BC2503" s="72"/>
      <c r="BD2503" s="72"/>
      <c r="BE2503" s="72"/>
      <c r="BF2503" s="72"/>
      <c r="BG2503" s="72"/>
      <c r="BH2503" s="72"/>
      <c r="BI2503" s="72"/>
      <c r="BJ2503"/>
      <c r="BK2503"/>
      <c r="BL2503"/>
      <c r="BM2503"/>
      <c r="BN2503"/>
      <c r="BO2503"/>
      <c r="BP2503"/>
      <c r="BQ2503"/>
      <c r="BR2503"/>
      <c r="BS2503"/>
      <c r="BT2503"/>
      <c r="BU2503"/>
      <c r="BV2503"/>
      <c r="BW2503"/>
      <c r="BX2503"/>
      <c r="BY2503" s="61"/>
      <c r="BZ2503" s="61"/>
      <c r="CA2503" s="61"/>
      <c r="CB2503" s="61"/>
      <c r="CC2503" s="61"/>
      <c r="CD2503" s="61"/>
      <c r="CE2503" s="61"/>
      <c r="CF2503" s="61"/>
    </row>
    <row r="2504" spans="1:84" ht="14.4" x14ac:dyDescent="0.3">
      <c r="A2504" s="40"/>
      <c r="B2504"/>
      <c r="C2504"/>
      <c r="D2504"/>
      <c r="E2504"/>
      <c r="F2504"/>
      <c r="G2504"/>
      <c r="H2504"/>
      <c r="I2504"/>
      <c r="J2504"/>
      <c r="K2504"/>
      <c r="L2504"/>
      <c r="M2504"/>
      <c r="N2504"/>
      <c r="O2504"/>
      <c r="P2504"/>
      <c r="Q2504"/>
      <c r="R2504"/>
      <c r="S2504"/>
      <c r="T2504"/>
      <c r="U2504"/>
      <c r="V2504"/>
      <c r="W2504"/>
      <c r="X2504"/>
      <c r="Y2504"/>
      <c r="Z2504"/>
      <c r="AA2504"/>
      <c r="AB2504"/>
      <c r="AC2504" s="72"/>
      <c r="AD2504" s="72"/>
      <c r="AE2504" s="72"/>
      <c r="AF2504" s="72"/>
      <c r="AG2504"/>
      <c r="AH2504"/>
      <c r="AI2504"/>
      <c r="AJ2504"/>
      <c r="AK2504"/>
      <c r="AL2504"/>
      <c r="AM2504"/>
      <c r="AN2504"/>
      <c r="AO2504"/>
      <c r="AP2504"/>
      <c r="AQ2504"/>
      <c r="AR2504"/>
      <c r="AS2504"/>
      <c r="AT2504" s="72"/>
      <c r="AU2504" s="72"/>
      <c r="AV2504" s="72"/>
      <c r="AW2504" s="72"/>
      <c r="AX2504" s="72"/>
      <c r="AY2504" s="72"/>
      <c r="AZ2504" s="72"/>
      <c r="BA2504" s="72"/>
      <c r="BB2504" s="72"/>
      <c r="BC2504" s="72"/>
      <c r="BD2504" s="72"/>
      <c r="BE2504" s="72"/>
      <c r="BF2504" s="72"/>
      <c r="BG2504" s="72"/>
      <c r="BH2504" s="72"/>
      <c r="BI2504" s="72"/>
      <c r="BJ2504"/>
      <c r="BK2504"/>
      <c r="BL2504"/>
      <c r="BM2504"/>
      <c r="BN2504"/>
      <c r="BO2504"/>
      <c r="BP2504"/>
      <c r="BQ2504"/>
      <c r="BR2504"/>
      <c r="BS2504"/>
      <c r="BT2504"/>
      <c r="BU2504"/>
      <c r="BV2504"/>
      <c r="BW2504"/>
      <c r="BX2504"/>
      <c r="BY2504" s="61"/>
      <c r="BZ2504" s="61"/>
      <c r="CA2504" s="61"/>
      <c r="CB2504" s="61"/>
      <c r="CC2504" s="61"/>
      <c r="CD2504" s="61"/>
      <c r="CE2504" s="61"/>
      <c r="CF2504" s="61"/>
    </row>
    <row r="2505" spans="1:84" ht="14.4" x14ac:dyDescent="0.3">
      <c r="A2505" s="40"/>
      <c r="B2505"/>
      <c r="C2505"/>
      <c r="D2505"/>
      <c r="E2505"/>
      <c r="F2505"/>
      <c r="G2505"/>
      <c r="H2505"/>
      <c r="I2505"/>
      <c r="J2505"/>
      <c r="K2505"/>
      <c r="L2505"/>
      <c r="M2505"/>
      <c r="N2505"/>
      <c r="O2505"/>
      <c r="P2505"/>
      <c r="Q2505"/>
      <c r="R2505"/>
      <c r="S2505"/>
      <c r="T2505"/>
      <c r="U2505"/>
      <c r="V2505"/>
      <c r="W2505"/>
      <c r="X2505"/>
      <c r="Y2505"/>
      <c r="Z2505"/>
      <c r="AA2505"/>
      <c r="AB2505"/>
      <c r="AC2505" s="72"/>
      <c r="AD2505" s="72"/>
      <c r="AE2505" s="72"/>
      <c r="AF2505" s="72"/>
      <c r="AG2505"/>
      <c r="AH2505"/>
      <c r="AI2505"/>
      <c r="AJ2505"/>
      <c r="AK2505"/>
      <c r="AL2505"/>
      <c r="AM2505"/>
      <c r="AN2505"/>
      <c r="AO2505"/>
      <c r="AP2505"/>
      <c r="AQ2505"/>
      <c r="AR2505"/>
      <c r="AS2505"/>
      <c r="AT2505" s="72"/>
      <c r="AU2505" s="72"/>
      <c r="AV2505" s="72"/>
      <c r="AW2505" s="72"/>
      <c r="AX2505" s="72"/>
      <c r="AY2505" s="72"/>
      <c r="AZ2505" s="72"/>
      <c r="BA2505" s="72"/>
      <c r="BB2505" s="72"/>
      <c r="BC2505" s="72"/>
      <c r="BD2505" s="72"/>
      <c r="BE2505" s="72"/>
      <c r="BF2505" s="72"/>
      <c r="BG2505" s="72"/>
      <c r="BH2505" s="72"/>
      <c r="BI2505" s="72"/>
      <c r="BJ2505"/>
      <c r="BK2505"/>
      <c r="BL2505"/>
      <c r="BM2505"/>
      <c r="BN2505"/>
      <c r="BO2505"/>
      <c r="BP2505"/>
      <c r="BQ2505"/>
      <c r="BR2505"/>
      <c r="BS2505"/>
      <c r="BT2505"/>
      <c r="BU2505"/>
      <c r="BV2505"/>
      <c r="BW2505"/>
      <c r="BX2505"/>
      <c r="BY2505" s="61"/>
      <c r="BZ2505" s="61"/>
      <c r="CA2505" s="61"/>
      <c r="CB2505" s="61"/>
      <c r="CC2505" s="61"/>
      <c r="CD2505" s="61"/>
      <c r="CE2505" s="61"/>
      <c r="CF2505" s="61"/>
    </row>
    <row r="2506" spans="1:84" ht="14.4" x14ac:dyDescent="0.3">
      <c r="A2506" s="40"/>
      <c r="B2506"/>
      <c r="C2506"/>
      <c r="D2506"/>
      <c r="E2506"/>
      <c r="F2506"/>
      <c r="G2506"/>
      <c r="H2506"/>
      <c r="I2506"/>
      <c r="J2506"/>
      <c r="K2506"/>
      <c r="L2506"/>
      <c r="M2506"/>
      <c r="N2506"/>
      <c r="O2506"/>
      <c r="P2506"/>
      <c r="Q2506"/>
      <c r="R2506"/>
      <c r="S2506"/>
      <c r="T2506"/>
      <c r="U2506"/>
      <c r="V2506"/>
      <c r="W2506"/>
      <c r="X2506"/>
      <c r="Y2506"/>
      <c r="Z2506"/>
      <c r="AA2506"/>
      <c r="AB2506"/>
      <c r="AC2506" s="72"/>
      <c r="AD2506" s="72"/>
      <c r="AE2506" s="72"/>
      <c r="AF2506" s="72"/>
      <c r="AG2506"/>
      <c r="AH2506"/>
      <c r="AI2506"/>
      <c r="AJ2506"/>
      <c r="AK2506"/>
      <c r="AL2506"/>
      <c r="AM2506"/>
      <c r="AN2506"/>
      <c r="AO2506"/>
      <c r="AP2506"/>
      <c r="AQ2506"/>
      <c r="AR2506"/>
      <c r="AS2506"/>
      <c r="AT2506" s="72"/>
      <c r="AU2506" s="72"/>
      <c r="AV2506" s="72"/>
      <c r="AW2506" s="72"/>
      <c r="AX2506" s="72"/>
      <c r="AY2506" s="72"/>
      <c r="AZ2506" s="72"/>
      <c r="BA2506" s="72"/>
      <c r="BB2506" s="72"/>
      <c r="BC2506" s="72"/>
      <c r="BD2506" s="72"/>
      <c r="BE2506" s="72"/>
      <c r="BF2506" s="72"/>
      <c r="BG2506" s="72"/>
      <c r="BH2506" s="72"/>
      <c r="BI2506" s="72"/>
      <c r="BJ2506"/>
      <c r="BK2506"/>
      <c r="BL2506"/>
      <c r="BM2506"/>
      <c r="BN2506"/>
      <c r="BO2506"/>
      <c r="BP2506"/>
      <c r="BQ2506"/>
      <c r="BR2506"/>
      <c r="BS2506"/>
      <c r="BT2506"/>
      <c r="BU2506"/>
      <c r="BV2506"/>
      <c r="BW2506"/>
      <c r="BX2506"/>
      <c r="BY2506" s="61"/>
      <c r="BZ2506" s="61"/>
      <c r="CA2506" s="61"/>
      <c r="CB2506" s="61"/>
      <c r="CC2506" s="61"/>
      <c r="CD2506" s="61"/>
      <c r="CE2506" s="61"/>
      <c r="CF2506" s="61"/>
    </row>
    <row r="2507" spans="1:84" ht="14.4" x14ac:dyDescent="0.3">
      <c r="A2507" s="40"/>
      <c r="B2507"/>
      <c r="C2507"/>
      <c r="D2507"/>
      <c r="E2507"/>
      <c r="F2507"/>
      <c r="G2507"/>
      <c r="H2507"/>
      <c r="I2507"/>
      <c r="J2507"/>
      <c r="K2507"/>
      <c r="L2507"/>
      <c r="M2507"/>
      <c r="N2507"/>
      <c r="O2507"/>
      <c r="P2507"/>
      <c r="Q2507"/>
      <c r="R2507"/>
      <c r="S2507"/>
      <c r="T2507"/>
      <c r="U2507"/>
      <c r="V2507"/>
      <c r="W2507"/>
      <c r="X2507"/>
      <c r="Y2507"/>
      <c r="Z2507"/>
      <c r="AA2507"/>
      <c r="AB2507"/>
      <c r="AC2507" s="72"/>
      <c r="AD2507" s="72"/>
      <c r="AE2507" s="72"/>
      <c r="AF2507" s="72"/>
      <c r="AG2507"/>
      <c r="AH2507"/>
      <c r="AI2507"/>
      <c r="AJ2507"/>
      <c r="AK2507"/>
      <c r="AL2507"/>
      <c r="AM2507"/>
      <c r="AN2507"/>
      <c r="AO2507"/>
      <c r="AP2507"/>
      <c r="AQ2507"/>
      <c r="AR2507"/>
      <c r="AS2507"/>
      <c r="AT2507" s="72"/>
      <c r="AU2507" s="72"/>
      <c r="AV2507" s="72"/>
      <c r="AW2507" s="72"/>
      <c r="AX2507" s="72"/>
      <c r="AY2507" s="72"/>
      <c r="AZ2507" s="72"/>
      <c r="BA2507" s="72"/>
      <c r="BB2507" s="72"/>
      <c r="BC2507" s="72"/>
      <c r="BD2507" s="72"/>
      <c r="BE2507" s="72"/>
      <c r="BF2507" s="72"/>
      <c r="BG2507" s="72"/>
      <c r="BH2507" s="72"/>
      <c r="BI2507" s="72"/>
      <c r="BJ2507"/>
      <c r="BK2507"/>
      <c r="BL2507"/>
      <c r="BM2507"/>
      <c r="BN2507"/>
      <c r="BO2507"/>
      <c r="BP2507"/>
      <c r="BQ2507"/>
      <c r="BR2507"/>
      <c r="BS2507"/>
      <c r="BT2507"/>
      <c r="BU2507"/>
      <c r="BV2507"/>
      <c r="BW2507"/>
      <c r="BX2507"/>
      <c r="BY2507" s="61"/>
      <c r="BZ2507" s="61"/>
      <c r="CA2507" s="61"/>
      <c r="CB2507" s="61"/>
      <c r="CC2507" s="61"/>
      <c r="CD2507" s="61"/>
      <c r="CE2507" s="61"/>
      <c r="CF2507" s="61"/>
    </row>
    <row r="2508" spans="1:84" ht="14.4" x14ac:dyDescent="0.3">
      <c r="A2508" s="40"/>
      <c r="B2508"/>
      <c r="C2508"/>
      <c r="D2508"/>
      <c r="E2508"/>
      <c r="F2508"/>
      <c r="G2508"/>
      <c r="H2508"/>
      <c r="I2508"/>
      <c r="J2508"/>
      <c r="K2508"/>
      <c r="L2508"/>
      <c r="M2508"/>
      <c r="N2508"/>
      <c r="O2508"/>
      <c r="P2508"/>
      <c r="Q2508"/>
      <c r="R2508"/>
      <c r="S2508"/>
      <c r="T2508"/>
      <c r="U2508"/>
      <c r="V2508"/>
      <c r="W2508"/>
      <c r="X2508"/>
      <c r="Y2508"/>
      <c r="Z2508"/>
      <c r="AA2508"/>
      <c r="AB2508"/>
      <c r="AC2508" s="72"/>
      <c r="AD2508" s="72"/>
      <c r="AE2508" s="72"/>
      <c r="AF2508" s="72"/>
      <c r="AG2508"/>
      <c r="AH2508"/>
      <c r="AI2508"/>
      <c r="AJ2508"/>
      <c r="AK2508"/>
      <c r="AL2508"/>
      <c r="AM2508"/>
      <c r="AN2508"/>
      <c r="AO2508"/>
      <c r="AP2508"/>
      <c r="AQ2508"/>
      <c r="AR2508"/>
      <c r="AS2508"/>
      <c r="AT2508" s="72"/>
      <c r="AU2508" s="72"/>
      <c r="AV2508" s="72"/>
      <c r="AW2508" s="72"/>
      <c r="AX2508" s="72"/>
      <c r="AY2508" s="72"/>
      <c r="AZ2508" s="72"/>
      <c r="BA2508" s="72"/>
      <c r="BB2508" s="72"/>
      <c r="BC2508" s="72"/>
      <c r="BD2508" s="72"/>
      <c r="BE2508" s="72"/>
      <c r="BF2508" s="72"/>
      <c r="BG2508" s="72"/>
      <c r="BH2508" s="72"/>
      <c r="BI2508" s="72"/>
      <c r="BJ2508"/>
      <c r="BK2508"/>
      <c r="BL2508"/>
      <c r="BM2508"/>
      <c r="BN2508"/>
      <c r="BO2508"/>
      <c r="BP2508"/>
      <c r="BQ2508"/>
      <c r="BR2508"/>
      <c r="BS2508"/>
      <c r="BT2508"/>
      <c r="BU2508"/>
      <c r="BV2508"/>
      <c r="BW2508"/>
      <c r="BX2508"/>
      <c r="BY2508" s="61"/>
      <c r="BZ2508" s="61"/>
      <c r="CA2508" s="61"/>
      <c r="CB2508" s="61"/>
      <c r="CC2508" s="61"/>
      <c r="CD2508" s="61"/>
      <c r="CE2508" s="61"/>
      <c r="CF2508" s="61"/>
    </row>
    <row r="2509" spans="1:84" ht="14.4" x14ac:dyDescent="0.3">
      <c r="A2509" s="40"/>
      <c r="B2509"/>
      <c r="C2509"/>
      <c r="D2509"/>
      <c r="E2509"/>
      <c r="F2509"/>
      <c r="G2509"/>
      <c r="H2509"/>
      <c r="I2509"/>
      <c r="J2509"/>
      <c r="K2509"/>
      <c r="L2509"/>
      <c r="M2509"/>
      <c r="N2509"/>
      <c r="O2509"/>
      <c r="P2509"/>
      <c r="Q2509"/>
      <c r="R2509"/>
      <c r="S2509"/>
      <c r="T2509"/>
      <c r="U2509"/>
      <c r="V2509"/>
      <c r="W2509"/>
      <c r="X2509"/>
      <c r="Y2509"/>
      <c r="Z2509"/>
      <c r="AA2509"/>
      <c r="AB2509"/>
      <c r="AC2509" s="72"/>
      <c r="AD2509" s="72"/>
      <c r="AE2509" s="72"/>
      <c r="AF2509" s="72"/>
      <c r="AG2509"/>
      <c r="AH2509"/>
      <c r="AI2509"/>
      <c r="AJ2509"/>
      <c r="AK2509"/>
      <c r="AL2509"/>
      <c r="AM2509"/>
      <c r="AN2509"/>
      <c r="AO2509"/>
      <c r="AP2509"/>
      <c r="AQ2509"/>
      <c r="AR2509"/>
      <c r="AS2509"/>
      <c r="AT2509" s="72"/>
      <c r="AU2509" s="72"/>
      <c r="AV2509" s="72"/>
      <c r="AW2509" s="72"/>
      <c r="AX2509" s="72"/>
      <c r="AY2509" s="72"/>
      <c r="AZ2509" s="72"/>
      <c r="BA2509" s="72"/>
      <c r="BB2509" s="72"/>
      <c r="BC2509" s="72"/>
      <c r="BD2509" s="72"/>
      <c r="BE2509" s="72"/>
      <c r="BF2509" s="72"/>
      <c r="BG2509" s="72"/>
      <c r="BH2509" s="72"/>
      <c r="BI2509" s="72"/>
      <c r="BJ2509"/>
      <c r="BK2509"/>
      <c r="BL2509"/>
      <c r="BM2509"/>
      <c r="BN2509"/>
      <c r="BO2509"/>
      <c r="BP2509"/>
      <c r="BQ2509"/>
      <c r="BR2509"/>
      <c r="BS2509"/>
      <c r="BT2509"/>
      <c r="BU2509"/>
      <c r="BV2509"/>
      <c r="BW2509"/>
      <c r="BX2509"/>
      <c r="BY2509" s="61"/>
      <c r="BZ2509" s="61"/>
      <c r="CA2509" s="61"/>
      <c r="CB2509" s="61"/>
      <c r="CC2509" s="61"/>
      <c r="CD2509" s="61"/>
      <c r="CE2509" s="61"/>
      <c r="CF2509" s="61"/>
    </row>
    <row r="2510" spans="1:84" ht="14.4" x14ac:dyDescent="0.3">
      <c r="A2510" s="40"/>
      <c r="B2510"/>
      <c r="C2510"/>
      <c r="D2510"/>
      <c r="E2510"/>
      <c r="F2510"/>
      <c r="G2510"/>
      <c r="H2510"/>
      <c r="I2510"/>
      <c r="J2510"/>
      <c r="K2510"/>
      <c r="L2510"/>
      <c r="M2510"/>
      <c r="N2510"/>
      <c r="O2510"/>
      <c r="P2510"/>
      <c r="Q2510"/>
      <c r="R2510"/>
      <c r="S2510"/>
      <c r="T2510"/>
      <c r="U2510"/>
      <c r="V2510"/>
      <c r="W2510"/>
      <c r="X2510"/>
      <c r="Y2510"/>
      <c r="Z2510"/>
      <c r="AA2510"/>
      <c r="AB2510"/>
      <c r="AC2510" s="72"/>
      <c r="AD2510" s="72"/>
      <c r="AE2510" s="72"/>
      <c r="AF2510" s="72"/>
      <c r="AG2510"/>
      <c r="AH2510"/>
      <c r="AI2510"/>
      <c r="AJ2510"/>
      <c r="AK2510"/>
      <c r="AL2510"/>
      <c r="AM2510"/>
      <c r="AN2510"/>
      <c r="AO2510"/>
      <c r="AP2510"/>
      <c r="AQ2510"/>
      <c r="AR2510"/>
      <c r="AS2510"/>
      <c r="AT2510" s="72"/>
      <c r="AU2510" s="72"/>
      <c r="AV2510" s="72"/>
      <c r="AW2510" s="72"/>
      <c r="AX2510" s="72"/>
      <c r="AY2510" s="72"/>
      <c r="AZ2510" s="72"/>
      <c r="BA2510" s="72"/>
      <c r="BB2510" s="72"/>
      <c r="BC2510" s="72"/>
      <c r="BD2510" s="72"/>
      <c r="BE2510" s="72"/>
      <c r="BF2510" s="72"/>
      <c r="BG2510" s="72"/>
      <c r="BH2510" s="72"/>
      <c r="BI2510" s="72"/>
      <c r="BJ2510"/>
      <c r="BK2510"/>
      <c r="BL2510"/>
      <c r="BM2510"/>
      <c r="BN2510"/>
      <c r="BO2510"/>
      <c r="BP2510"/>
      <c r="BQ2510"/>
      <c r="BR2510"/>
      <c r="BS2510"/>
      <c r="BT2510"/>
      <c r="BU2510"/>
      <c r="BV2510"/>
      <c r="BW2510"/>
      <c r="BX2510"/>
      <c r="BY2510" s="61"/>
      <c r="BZ2510" s="61"/>
      <c r="CA2510" s="61"/>
      <c r="CB2510" s="61"/>
      <c r="CC2510" s="61"/>
      <c r="CD2510" s="61"/>
      <c r="CE2510" s="61"/>
      <c r="CF2510" s="61"/>
    </row>
    <row r="2511" spans="1:84" ht="14.4" x14ac:dyDescent="0.3">
      <c r="A2511" s="40"/>
      <c r="B2511"/>
      <c r="C2511"/>
      <c r="D2511"/>
      <c r="E2511"/>
      <c r="F2511"/>
      <c r="G2511"/>
      <c r="H2511"/>
      <c r="I2511"/>
      <c r="J2511"/>
      <c r="K2511"/>
      <c r="L2511"/>
      <c r="M2511"/>
      <c r="N2511"/>
      <c r="O2511"/>
      <c r="P2511"/>
      <c r="Q2511"/>
      <c r="R2511"/>
      <c r="S2511"/>
      <c r="T2511"/>
      <c r="U2511"/>
      <c r="V2511"/>
      <c r="W2511"/>
      <c r="X2511"/>
      <c r="Y2511"/>
      <c r="Z2511"/>
      <c r="AA2511"/>
      <c r="AB2511"/>
      <c r="AC2511" s="72"/>
      <c r="AD2511" s="72"/>
      <c r="AE2511" s="72"/>
      <c r="AF2511" s="72"/>
      <c r="AG2511"/>
      <c r="AH2511"/>
      <c r="AI2511"/>
      <c r="AJ2511"/>
      <c r="AK2511"/>
      <c r="AL2511"/>
      <c r="AM2511"/>
      <c r="AN2511"/>
      <c r="AO2511"/>
      <c r="AP2511"/>
      <c r="AQ2511"/>
      <c r="AR2511"/>
      <c r="AS2511"/>
      <c r="AT2511" s="72"/>
      <c r="AU2511" s="72"/>
      <c r="AV2511" s="72"/>
      <c r="AW2511" s="72"/>
      <c r="AX2511" s="72"/>
      <c r="AY2511" s="72"/>
      <c r="AZ2511" s="72"/>
      <c r="BA2511" s="72"/>
      <c r="BB2511" s="72"/>
      <c r="BC2511" s="72"/>
      <c r="BD2511" s="72"/>
      <c r="BE2511" s="72"/>
      <c r="BF2511" s="72"/>
      <c r="BG2511" s="72"/>
      <c r="BH2511" s="72"/>
      <c r="BI2511" s="72"/>
      <c r="BJ2511"/>
      <c r="BK2511"/>
      <c r="BL2511"/>
      <c r="BM2511"/>
      <c r="BN2511"/>
      <c r="BO2511"/>
      <c r="BP2511"/>
      <c r="BQ2511"/>
      <c r="BR2511"/>
      <c r="BS2511"/>
      <c r="BT2511"/>
      <c r="BU2511"/>
      <c r="BV2511"/>
      <c r="BW2511"/>
      <c r="BX2511"/>
      <c r="BY2511" s="61"/>
      <c r="BZ2511" s="61"/>
      <c r="CA2511" s="61"/>
      <c r="CB2511" s="61"/>
      <c r="CC2511" s="61"/>
      <c r="CD2511" s="61"/>
      <c r="CE2511" s="61"/>
      <c r="CF2511" s="61"/>
    </row>
    <row r="2512" spans="1:84" ht="14.4" x14ac:dyDescent="0.3">
      <c r="A2512" s="40"/>
      <c r="B2512"/>
      <c r="C2512"/>
      <c r="D2512"/>
      <c r="E2512"/>
      <c r="F2512"/>
      <c r="G2512"/>
      <c r="H2512"/>
      <c r="I2512"/>
      <c r="J2512"/>
      <c r="K2512"/>
      <c r="L2512"/>
      <c r="M2512"/>
      <c r="N2512"/>
      <c r="O2512"/>
      <c r="P2512"/>
      <c r="Q2512"/>
      <c r="R2512"/>
      <c r="S2512"/>
      <c r="T2512"/>
      <c r="U2512"/>
      <c r="V2512"/>
      <c r="W2512"/>
      <c r="X2512"/>
      <c r="Y2512"/>
      <c r="Z2512"/>
      <c r="AA2512"/>
      <c r="AB2512"/>
      <c r="AC2512" s="72"/>
      <c r="AD2512" s="72"/>
      <c r="AE2512" s="72"/>
      <c r="AF2512" s="72"/>
      <c r="AG2512"/>
      <c r="AH2512"/>
      <c r="AI2512"/>
      <c r="AJ2512"/>
      <c r="AK2512"/>
      <c r="AL2512"/>
      <c r="AM2512"/>
      <c r="AN2512"/>
      <c r="AO2512"/>
      <c r="AP2512"/>
      <c r="AQ2512"/>
      <c r="AR2512"/>
      <c r="AS2512"/>
      <c r="AT2512" s="72"/>
      <c r="AU2512" s="72"/>
      <c r="AV2512" s="72"/>
      <c r="AW2512" s="72"/>
      <c r="AX2512" s="72"/>
      <c r="AY2512" s="72"/>
      <c r="AZ2512" s="72"/>
      <c r="BA2512" s="72"/>
      <c r="BB2512" s="72"/>
      <c r="BC2512" s="72"/>
      <c r="BD2512" s="72"/>
      <c r="BE2512" s="72"/>
      <c r="BF2512" s="72"/>
      <c r="BG2512" s="72"/>
      <c r="BH2512" s="72"/>
      <c r="BI2512" s="72"/>
      <c r="BJ2512"/>
      <c r="BK2512"/>
      <c r="BL2512"/>
      <c r="BM2512"/>
      <c r="BN2512"/>
      <c r="BO2512"/>
      <c r="BP2512"/>
      <c r="BQ2512"/>
      <c r="BR2512"/>
      <c r="BS2512"/>
      <c r="BT2512"/>
      <c r="BU2512"/>
      <c r="BV2512"/>
      <c r="BW2512"/>
      <c r="BX2512"/>
      <c r="BY2512" s="61"/>
      <c r="BZ2512" s="61"/>
      <c r="CA2512" s="61"/>
      <c r="CB2512" s="61"/>
      <c r="CC2512" s="61"/>
      <c r="CD2512" s="61"/>
      <c r="CE2512" s="61"/>
      <c r="CF2512" s="61"/>
    </row>
    <row r="2513" spans="1:84" ht="14.4" x14ac:dyDescent="0.3">
      <c r="A2513" s="40"/>
      <c r="B2513"/>
      <c r="C2513"/>
      <c r="D2513"/>
      <c r="E2513"/>
      <c r="F2513"/>
      <c r="G2513"/>
      <c r="H2513"/>
      <c r="I2513"/>
      <c r="J2513"/>
      <c r="K2513"/>
      <c r="L2513"/>
      <c r="M2513"/>
      <c r="N2513"/>
      <c r="O2513"/>
      <c r="P2513"/>
      <c r="Q2513"/>
      <c r="R2513"/>
      <c r="S2513"/>
      <c r="T2513"/>
      <c r="U2513"/>
      <c r="V2513"/>
      <c r="W2513"/>
      <c r="X2513"/>
      <c r="Y2513"/>
      <c r="Z2513"/>
      <c r="AA2513"/>
      <c r="AB2513"/>
      <c r="AC2513" s="72"/>
      <c r="AD2513" s="72"/>
      <c r="AE2513" s="72"/>
      <c r="AF2513" s="72"/>
      <c r="AG2513"/>
      <c r="AH2513"/>
      <c r="AI2513"/>
      <c r="AJ2513"/>
      <c r="AK2513"/>
      <c r="AL2513"/>
      <c r="AM2513"/>
      <c r="AN2513"/>
      <c r="AO2513"/>
      <c r="AP2513"/>
      <c r="AQ2513"/>
      <c r="AR2513"/>
      <c r="AS2513"/>
      <c r="AT2513" s="72"/>
      <c r="AU2513" s="72"/>
      <c r="AV2513" s="72"/>
      <c r="AW2513" s="72"/>
      <c r="AX2513" s="72"/>
      <c r="AY2513" s="72"/>
      <c r="AZ2513" s="72"/>
      <c r="BA2513" s="72"/>
      <c r="BB2513" s="72"/>
      <c r="BC2513" s="72"/>
      <c r="BD2513" s="72"/>
      <c r="BE2513" s="72"/>
      <c r="BF2513" s="72"/>
      <c r="BG2513" s="72"/>
      <c r="BH2513" s="72"/>
      <c r="BI2513" s="72"/>
      <c r="BJ2513"/>
      <c r="BK2513"/>
      <c r="BL2513"/>
      <c r="BM2513"/>
      <c r="BN2513"/>
      <c r="BO2513"/>
      <c r="BP2513"/>
      <c r="BQ2513"/>
      <c r="BR2513"/>
      <c r="BS2513"/>
      <c r="BT2513"/>
      <c r="BU2513"/>
      <c r="BV2513"/>
      <c r="BW2513"/>
      <c r="BX2513"/>
      <c r="BY2513" s="61"/>
      <c r="BZ2513" s="61"/>
      <c r="CA2513" s="61"/>
      <c r="CB2513" s="61"/>
      <c r="CC2513" s="61"/>
      <c r="CD2513" s="61"/>
      <c r="CE2513" s="61"/>
      <c r="CF2513" s="61"/>
    </row>
    <row r="2514" spans="1:84" ht="14.4" x14ac:dyDescent="0.3">
      <c r="A2514" s="40"/>
      <c r="B2514"/>
      <c r="C2514"/>
      <c r="D2514"/>
      <c r="E2514"/>
      <c r="F2514"/>
      <c r="G2514"/>
      <c r="H2514"/>
      <c r="I2514"/>
      <c r="J2514"/>
      <c r="K2514"/>
      <c r="L2514"/>
      <c r="M2514"/>
      <c r="N2514"/>
      <c r="O2514"/>
      <c r="P2514"/>
      <c r="Q2514"/>
      <c r="R2514"/>
      <c r="S2514"/>
      <c r="T2514"/>
      <c r="U2514"/>
      <c r="V2514"/>
      <c r="W2514"/>
      <c r="X2514"/>
      <c r="Y2514"/>
      <c r="Z2514"/>
      <c r="AA2514"/>
      <c r="AB2514"/>
      <c r="AC2514" s="72"/>
      <c r="AD2514" s="72"/>
      <c r="AE2514" s="72"/>
      <c r="AF2514" s="72"/>
      <c r="AG2514"/>
      <c r="AH2514"/>
      <c r="AI2514"/>
      <c r="AJ2514"/>
      <c r="AK2514"/>
      <c r="AL2514"/>
      <c r="AM2514"/>
      <c r="AN2514"/>
      <c r="AO2514"/>
      <c r="AP2514"/>
      <c r="AQ2514"/>
      <c r="AR2514"/>
      <c r="AS2514"/>
      <c r="AT2514" s="72"/>
      <c r="AU2514" s="72"/>
      <c r="AV2514" s="72"/>
      <c r="AW2514" s="72"/>
      <c r="AX2514" s="72"/>
      <c r="AY2514" s="72"/>
      <c r="AZ2514" s="72"/>
      <c r="BA2514" s="72"/>
      <c r="BB2514" s="72"/>
      <c r="BC2514" s="72"/>
      <c r="BD2514" s="72"/>
      <c r="BE2514" s="72"/>
      <c r="BF2514" s="72"/>
      <c r="BG2514" s="72"/>
      <c r="BH2514" s="72"/>
      <c r="BI2514" s="72"/>
      <c r="BJ2514"/>
      <c r="BK2514"/>
      <c r="BL2514"/>
      <c r="BM2514"/>
      <c r="BN2514"/>
      <c r="BO2514"/>
      <c r="BP2514"/>
      <c r="BQ2514"/>
      <c r="BR2514"/>
      <c r="BS2514"/>
      <c r="BT2514"/>
      <c r="BU2514"/>
      <c r="BV2514"/>
      <c r="BW2514"/>
      <c r="BX2514"/>
      <c r="BY2514" s="61"/>
      <c r="BZ2514" s="61"/>
      <c r="CA2514" s="61"/>
      <c r="CB2514" s="61"/>
      <c r="CC2514" s="61"/>
      <c r="CD2514" s="61"/>
      <c r="CE2514" s="61"/>
      <c r="CF2514" s="61"/>
    </row>
    <row r="2515" spans="1:84" ht="14.4" x14ac:dyDescent="0.3">
      <c r="A2515" s="40"/>
      <c r="B2515"/>
      <c r="C2515"/>
      <c r="D2515"/>
      <c r="E2515"/>
      <c r="F2515"/>
      <c r="G2515"/>
      <c r="H2515"/>
      <c r="I2515"/>
      <c r="J2515"/>
      <c r="K2515"/>
      <c r="L2515"/>
      <c r="M2515"/>
      <c r="N2515"/>
      <c r="O2515"/>
      <c r="P2515"/>
      <c r="Q2515"/>
      <c r="R2515"/>
      <c r="S2515"/>
      <c r="T2515"/>
      <c r="U2515"/>
      <c r="V2515"/>
      <c r="W2515"/>
      <c r="X2515"/>
      <c r="Y2515"/>
      <c r="Z2515"/>
      <c r="AA2515"/>
      <c r="AB2515"/>
      <c r="AC2515" s="72"/>
      <c r="AD2515" s="72"/>
      <c r="AE2515" s="72"/>
      <c r="AF2515" s="72"/>
      <c r="AG2515"/>
      <c r="AH2515"/>
      <c r="AI2515"/>
      <c r="AJ2515"/>
      <c r="AK2515"/>
      <c r="AL2515"/>
      <c r="AM2515"/>
      <c r="AN2515"/>
      <c r="AO2515"/>
      <c r="AP2515"/>
      <c r="AQ2515"/>
      <c r="AR2515"/>
      <c r="AS2515"/>
      <c r="AT2515" s="72"/>
      <c r="AU2515" s="72"/>
      <c r="AV2515" s="72"/>
      <c r="AW2515" s="72"/>
      <c r="AX2515" s="72"/>
      <c r="AY2515" s="72"/>
      <c r="AZ2515" s="72"/>
      <c r="BA2515" s="72"/>
      <c r="BB2515" s="72"/>
      <c r="BC2515" s="72"/>
      <c r="BD2515" s="72"/>
      <c r="BE2515" s="72"/>
      <c r="BF2515" s="72"/>
      <c r="BG2515" s="72"/>
      <c r="BH2515" s="72"/>
      <c r="BI2515" s="72"/>
      <c r="BJ2515"/>
      <c r="BK2515"/>
      <c r="BL2515"/>
      <c r="BM2515"/>
      <c r="BN2515"/>
      <c r="BO2515"/>
      <c r="BP2515"/>
      <c r="BQ2515"/>
      <c r="BR2515"/>
      <c r="BS2515"/>
      <c r="BT2515"/>
      <c r="BU2515"/>
      <c r="BV2515"/>
      <c r="BW2515"/>
      <c r="BX2515"/>
      <c r="BY2515" s="61"/>
      <c r="BZ2515" s="61"/>
      <c r="CA2515" s="61"/>
      <c r="CB2515" s="61"/>
      <c r="CC2515" s="61"/>
      <c r="CD2515" s="61"/>
      <c r="CE2515" s="61"/>
      <c r="CF2515" s="61"/>
    </row>
    <row r="2516" spans="1:84" ht="14.4" x14ac:dyDescent="0.3">
      <c r="A2516" s="40"/>
      <c r="B2516"/>
      <c r="C2516"/>
      <c r="D2516"/>
      <c r="E2516"/>
      <c r="F2516"/>
      <c r="G2516"/>
      <c r="H2516"/>
      <c r="I2516"/>
      <c r="J2516"/>
      <c r="K2516"/>
      <c r="L2516"/>
      <c r="M2516"/>
      <c r="N2516"/>
      <c r="O2516"/>
      <c r="P2516"/>
      <c r="Q2516"/>
      <c r="R2516"/>
      <c r="S2516"/>
      <c r="T2516"/>
      <c r="U2516"/>
      <c r="V2516"/>
      <c r="W2516"/>
      <c r="X2516"/>
      <c r="Y2516"/>
      <c r="Z2516"/>
      <c r="AA2516"/>
      <c r="AB2516"/>
      <c r="AC2516" s="72"/>
      <c r="AD2516" s="72"/>
      <c r="AE2516" s="72"/>
      <c r="AF2516" s="72"/>
      <c r="AG2516"/>
      <c r="AH2516"/>
      <c r="AI2516"/>
      <c r="AJ2516"/>
      <c r="AK2516"/>
      <c r="AL2516"/>
      <c r="AM2516"/>
      <c r="AN2516"/>
      <c r="AO2516"/>
      <c r="AP2516"/>
      <c r="AQ2516"/>
      <c r="AR2516"/>
      <c r="AS2516"/>
      <c r="AT2516" s="72"/>
      <c r="AU2516" s="72"/>
      <c r="AV2516" s="72"/>
      <c r="AW2516" s="72"/>
      <c r="AX2516" s="72"/>
      <c r="AY2516" s="72"/>
      <c r="AZ2516" s="72"/>
      <c r="BA2516" s="72"/>
      <c r="BB2516" s="72"/>
      <c r="BC2516" s="72"/>
      <c r="BD2516" s="72"/>
      <c r="BE2516" s="72"/>
      <c r="BF2516" s="72"/>
      <c r="BG2516" s="72"/>
      <c r="BH2516" s="72"/>
      <c r="BI2516" s="72"/>
      <c r="BJ2516"/>
      <c r="BK2516"/>
      <c r="BL2516"/>
      <c r="BM2516"/>
      <c r="BN2516"/>
      <c r="BO2516"/>
      <c r="BP2516"/>
      <c r="BQ2516"/>
      <c r="BR2516"/>
      <c r="BS2516"/>
      <c r="BT2516"/>
      <c r="BU2516"/>
      <c r="BV2516"/>
      <c r="BW2516"/>
      <c r="BX2516"/>
      <c r="BY2516" s="61"/>
      <c r="BZ2516" s="61"/>
      <c r="CA2516" s="61"/>
      <c r="CB2516" s="61"/>
      <c r="CC2516" s="61"/>
      <c r="CD2516" s="61"/>
      <c r="CE2516" s="61"/>
      <c r="CF2516" s="61"/>
    </row>
    <row r="2517" spans="1:84" ht="14.4" x14ac:dyDescent="0.3">
      <c r="A2517" s="40"/>
      <c r="B2517"/>
      <c r="C2517"/>
      <c r="D2517"/>
      <c r="E2517"/>
      <c r="F2517"/>
      <c r="G2517"/>
      <c r="H2517"/>
      <c r="I2517"/>
      <c r="J2517"/>
      <c r="K2517"/>
      <c r="L2517"/>
      <c r="M2517"/>
      <c r="N2517"/>
      <c r="O2517"/>
      <c r="P2517"/>
      <c r="Q2517"/>
      <c r="R2517"/>
      <c r="S2517"/>
      <c r="T2517"/>
      <c r="U2517"/>
      <c r="V2517"/>
      <c r="W2517"/>
      <c r="X2517"/>
      <c r="Y2517"/>
      <c r="Z2517"/>
      <c r="AA2517"/>
      <c r="AB2517"/>
      <c r="AC2517" s="72"/>
      <c r="AD2517" s="72"/>
      <c r="AE2517" s="72"/>
      <c r="AF2517" s="72"/>
      <c r="AG2517"/>
      <c r="AH2517"/>
      <c r="AI2517"/>
      <c r="AJ2517"/>
      <c r="AK2517"/>
      <c r="AL2517"/>
      <c r="AM2517"/>
      <c r="AN2517"/>
      <c r="AO2517"/>
      <c r="AP2517"/>
      <c r="AQ2517"/>
      <c r="AR2517"/>
      <c r="AS2517"/>
      <c r="AT2517" s="72"/>
      <c r="AU2517" s="72"/>
      <c r="AV2517" s="72"/>
      <c r="AW2517" s="72"/>
      <c r="AX2517" s="72"/>
      <c r="AY2517" s="72"/>
      <c r="AZ2517" s="72"/>
      <c r="BA2517" s="72"/>
      <c r="BB2517" s="72"/>
      <c r="BC2517" s="72"/>
      <c r="BD2517" s="72"/>
      <c r="BE2517" s="72"/>
      <c r="BF2517" s="72"/>
      <c r="BG2517" s="72"/>
      <c r="BH2517" s="72"/>
      <c r="BI2517" s="72"/>
      <c r="BJ2517"/>
      <c r="BK2517"/>
      <c r="BL2517"/>
      <c r="BM2517"/>
      <c r="BN2517"/>
      <c r="BO2517"/>
      <c r="BP2517"/>
      <c r="BQ2517"/>
      <c r="BR2517"/>
      <c r="BS2517"/>
      <c r="BT2517"/>
      <c r="BU2517"/>
      <c r="BV2517"/>
      <c r="BW2517"/>
      <c r="BX2517"/>
      <c r="BY2517" s="61"/>
      <c r="BZ2517" s="61"/>
      <c r="CA2517" s="61"/>
      <c r="CB2517" s="61"/>
      <c r="CC2517" s="61"/>
      <c r="CD2517" s="61"/>
      <c r="CE2517" s="61"/>
      <c r="CF2517" s="61"/>
    </row>
    <row r="2518" spans="1:84" ht="14.4" x14ac:dyDescent="0.3">
      <c r="A2518" s="40"/>
      <c r="B2518"/>
      <c r="C2518"/>
      <c r="D2518"/>
      <c r="E2518"/>
      <c r="F2518"/>
      <c r="G2518"/>
      <c r="H2518"/>
      <c r="I2518"/>
      <c r="J2518"/>
      <c r="K2518"/>
      <c r="L2518"/>
      <c r="M2518"/>
      <c r="N2518"/>
      <c r="O2518"/>
      <c r="P2518"/>
      <c r="Q2518"/>
      <c r="R2518"/>
      <c r="S2518"/>
      <c r="T2518"/>
      <c r="U2518"/>
      <c r="V2518"/>
      <c r="W2518"/>
      <c r="X2518"/>
      <c r="Y2518"/>
      <c r="Z2518"/>
      <c r="AA2518"/>
      <c r="AB2518"/>
      <c r="AC2518" s="72"/>
      <c r="AD2518" s="72"/>
      <c r="AE2518" s="72"/>
      <c r="AF2518" s="72"/>
      <c r="AG2518"/>
      <c r="AH2518"/>
      <c r="AI2518"/>
      <c r="AJ2518"/>
      <c r="AK2518"/>
      <c r="AL2518"/>
      <c r="AM2518"/>
      <c r="AN2518"/>
      <c r="AO2518"/>
      <c r="AP2518"/>
      <c r="AQ2518"/>
      <c r="AR2518"/>
      <c r="AS2518"/>
      <c r="AT2518" s="72"/>
      <c r="AU2518" s="72"/>
      <c r="AV2518" s="72"/>
      <c r="AW2518" s="72"/>
      <c r="AX2518" s="72"/>
      <c r="AY2518" s="72"/>
      <c r="AZ2518" s="72"/>
      <c r="BA2518" s="72"/>
      <c r="BB2518" s="72"/>
      <c r="BC2518" s="72"/>
      <c r="BD2518" s="72"/>
      <c r="BE2518" s="72"/>
      <c r="BF2518" s="72"/>
      <c r="BG2518" s="72"/>
      <c r="BH2518" s="72"/>
      <c r="BI2518" s="72"/>
      <c r="BJ2518"/>
      <c r="BK2518"/>
      <c r="BL2518"/>
      <c r="BM2518"/>
      <c r="BN2518"/>
      <c r="BO2518"/>
      <c r="BP2518"/>
      <c r="BQ2518"/>
      <c r="BR2518"/>
      <c r="BS2518"/>
      <c r="BT2518"/>
      <c r="BU2518"/>
      <c r="BV2518"/>
      <c r="BW2518"/>
      <c r="BX2518"/>
      <c r="BY2518" s="61"/>
      <c r="BZ2518" s="61"/>
      <c r="CA2518" s="61"/>
      <c r="CB2518" s="61"/>
      <c r="CC2518" s="61"/>
      <c r="CD2518" s="61"/>
      <c r="CE2518" s="61"/>
      <c r="CF2518" s="61"/>
    </row>
    <row r="2519" spans="1:84" ht="14.4" x14ac:dyDescent="0.3">
      <c r="A2519" s="40"/>
      <c r="B2519"/>
      <c r="C2519"/>
      <c r="D2519"/>
      <c r="E2519"/>
      <c r="F2519"/>
      <c r="G2519"/>
      <c r="H2519"/>
      <c r="I2519"/>
      <c r="J2519"/>
      <c r="K2519"/>
      <c r="L2519"/>
      <c r="M2519"/>
      <c r="N2519"/>
      <c r="O2519"/>
      <c r="P2519"/>
      <c r="Q2519"/>
      <c r="R2519"/>
      <c r="S2519"/>
      <c r="T2519"/>
      <c r="U2519"/>
      <c r="V2519"/>
      <c r="W2519"/>
      <c r="X2519"/>
      <c r="Y2519"/>
      <c r="Z2519"/>
      <c r="AA2519"/>
      <c r="AB2519"/>
      <c r="AC2519" s="72"/>
      <c r="AD2519" s="72"/>
      <c r="AE2519" s="72"/>
      <c r="AF2519" s="72"/>
      <c r="AG2519"/>
      <c r="AH2519"/>
      <c r="AI2519"/>
      <c r="AJ2519"/>
      <c r="AK2519"/>
      <c r="AL2519"/>
      <c r="AM2519"/>
      <c r="AN2519"/>
      <c r="AO2519"/>
      <c r="AP2519"/>
      <c r="AQ2519"/>
      <c r="AR2519"/>
      <c r="AS2519"/>
      <c r="AT2519" s="72"/>
      <c r="AU2519" s="72"/>
      <c r="AV2519" s="72"/>
      <c r="AW2519" s="72"/>
      <c r="AX2519" s="72"/>
      <c r="AY2519" s="72"/>
      <c r="AZ2519" s="72"/>
      <c r="BA2519" s="72"/>
      <c r="BB2519" s="72"/>
      <c r="BC2519" s="72"/>
      <c r="BD2519" s="72"/>
      <c r="BE2519" s="72"/>
      <c r="BF2519" s="72"/>
      <c r="BG2519" s="72"/>
      <c r="BH2519" s="72"/>
      <c r="BI2519" s="72"/>
      <c r="BJ2519"/>
      <c r="BK2519"/>
      <c r="BL2519"/>
      <c r="BM2519"/>
      <c r="BN2519"/>
      <c r="BO2519"/>
      <c r="BP2519"/>
      <c r="BQ2519"/>
      <c r="BR2519"/>
      <c r="BS2519"/>
      <c r="BT2519"/>
      <c r="BU2519"/>
      <c r="BV2519"/>
      <c r="BW2519"/>
      <c r="BX2519"/>
      <c r="BY2519" s="61"/>
      <c r="BZ2519" s="61"/>
      <c r="CA2519" s="61"/>
      <c r="CB2519" s="61"/>
      <c r="CC2519" s="61"/>
      <c r="CD2519" s="61"/>
      <c r="CE2519" s="61"/>
      <c r="CF2519" s="61"/>
    </row>
    <row r="2520" spans="1:84" ht="14.4" x14ac:dyDescent="0.3">
      <c r="A2520" s="40"/>
      <c r="B2520"/>
      <c r="C2520"/>
      <c r="D2520"/>
      <c r="E2520"/>
      <c r="F2520"/>
      <c r="G2520"/>
      <c r="H2520"/>
      <c r="I2520"/>
      <c r="J2520"/>
      <c r="K2520"/>
      <c r="L2520"/>
      <c r="M2520"/>
      <c r="N2520"/>
      <c r="O2520"/>
      <c r="P2520"/>
      <c r="Q2520"/>
      <c r="R2520"/>
      <c r="S2520"/>
      <c r="T2520"/>
      <c r="U2520"/>
      <c r="V2520"/>
      <c r="W2520"/>
      <c r="X2520"/>
      <c r="Y2520"/>
      <c r="Z2520"/>
      <c r="AA2520"/>
      <c r="AB2520"/>
      <c r="AC2520" s="72"/>
      <c r="AD2520" s="72"/>
      <c r="AE2520" s="72"/>
      <c r="AF2520" s="72"/>
      <c r="AG2520"/>
      <c r="AH2520"/>
      <c r="AI2520"/>
      <c r="AJ2520"/>
      <c r="AK2520"/>
      <c r="AL2520"/>
      <c r="AM2520"/>
      <c r="AN2520"/>
      <c r="AO2520"/>
      <c r="AP2520"/>
      <c r="AQ2520"/>
      <c r="AR2520"/>
      <c r="AS2520"/>
      <c r="AT2520" s="72"/>
      <c r="AU2520" s="72"/>
      <c r="AV2520" s="72"/>
      <c r="AW2520" s="72"/>
      <c r="AX2520" s="72"/>
      <c r="AY2520" s="72"/>
      <c r="AZ2520" s="72"/>
      <c r="BA2520" s="72"/>
      <c r="BB2520" s="72"/>
      <c r="BC2520" s="72"/>
      <c r="BD2520" s="72"/>
      <c r="BE2520" s="72"/>
      <c r="BF2520" s="72"/>
      <c r="BG2520" s="72"/>
      <c r="BH2520" s="72"/>
      <c r="BI2520" s="72"/>
      <c r="BJ2520"/>
      <c r="BK2520"/>
      <c r="BL2520"/>
      <c r="BM2520"/>
      <c r="BN2520"/>
      <c r="BO2520"/>
      <c r="BP2520"/>
      <c r="BQ2520"/>
      <c r="BR2520"/>
      <c r="BS2520"/>
      <c r="BT2520"/>
      <c r="BU2520"/>
      <c r="BV2520"/>
      <c r="BW2520"/>
      <c r="BX2520"/>
      <c r="BY2520" s="61"/>
      <c r="BZ2520" s="61"/>
      <c r="CA2520" s="61"/>
      <c r="CB2520" s="61"/>
      <c r="CC2520" s="61"/>
      <c r="CD2520" s="61"/>
      <c r="CE2520" s="61"/>
      <c r="CF2520" s="61"/>
    </row>
    <row r="2521" spans="1:84" ht="14.4" x14ac:dyDescent="0.3">
      <c r="A2521" s="40"/>
      <c r="B2521"/>
      <c r="C2521"/>
      <c r="D2521"/>
      <c r="E2521"/>
      <c r="F2521"/>
      <c r="G2521"/>
      <c r="H2521"/>
      <c r="I2521"/>
      <c r="J2521"/>
      <c r="K2521"/>
      <c r="L2521"/>
      <c r="M2521"/>
      <c r="N2521"/>
      <c r="O2521"/>
      <c r="P2521"/>
      <c r="Q2521"/>
      <c r="R2521"/>
      <c r="S2521"/>
      <c r="T2521"/>
      <c r="U2521"/>
      <c r="V2521"/>
      <c r="W2521"/>
      <c r="X2521"/>
      <c r="Y2521"/>
      <c r="Z2521"/>
      <c r="AA2521"/>
      <c r="AB2521"/>
      <c r="AC2521" s="72"/>
      <c r="AD2521" s="72"/>
      <c r="AE2521" s="72"/>
      <c r="AF2521" s="72"/>
      <c r="AG2521"/>
      <c r="AH2521"/>
      <c r="AI2521"/>
      <c r="AJ2521"/>
      <c r="AK2521"/>
      <c r="AL2521"/>
      <c r="AM2521"/>
      <c r="AN2521"/>
      <c r="AO2521"/>
      <c r="AP2521"/>
      <c r="AQ2521"/>
      <c r="AR2521"/>
      <c r="AS2521"/>
      <c r="AT2521" s="72"/>
      <c r="AU2521" s="72"/>
      <c r="AV2521" s="72"/>
      <c r="AW2521" s="72"/>
      <c r="AX2521" s="72"/>
      <c r="AY2521" s="72"/>
      <c r="AZ2521" s="72"/>
      <c r="BA2521" s="72"/>
      <c r="BB2521" s="72"/>
      <c r="BC2521" s="72"/>
      <c r="BD2521" s="72"/>
      <c r="BE2521" s="72"/>
      <c r="BF2521" s="72"/>
      <c r="BG2521" s="72"/>
      <c r="BH2521" s="72"/>
      <c r="BI2521" s="72"/>
      <c r="BJ2521"/>
      <c r="BK2521"/>
      <c r="BL2521"/>
      <c r="BM2521"/>
      <c r="BN2521"/>
      <c r="BO2521"/>
      <c r="BP2521"/>
      <c r="BQ2521"/>
      <c r="BR2521"/>
      <c r="BS2521"/>
      <c r="BT2521"/>
      <c r="BU2521"/>
      <c r="BV2521"/>
      <c r="BW2521"/>
      <c r="BX2521"/>
      <c r="BY2521" s="61"/>
      <c r="BZ2521" s="61"/>
      <c r="CA2521" s="61"/>
      <c r="CB2521" s="61"/>
      <c r="CC2521" s="61"/>
      <c r="CD2521" s="61"/>
      <c r="CE2521" s="61"/>
      <c r="CF2521" s="61"/>
    </row>
    <row r="2522" spans="1:84" ht="14.4" x14ac:dyDescent="0.3">
      <c r="A2522" s="40"/>
      <c r="B2522"/>
      <c r="C2522"/>
      <c r="D2522"/>
      <c r="E2522"/>
      <c r="F2522"/>
      <c r="G2522"/>
      <c r="H2522"/>
      <c r="I2522"/>
      <c r="J2522"/>
      <c r="K2522"/>
      <c r="L2522"/>
      <c r="M2522"/>
      <c r="N2522"/>
      <c r="O2522"/>
      <c r="P2522"/>
      <c r="Q2522"/>
      <c r="R2522"/>
      <c r="S2522"/>
      <c r="T2522"/>
      <c r="U2522"/>
      <c r="V2522"/>
      <c r="W2522"/>
      <c r="X2522"/>
      <c r="Y2522"/>
      <c r="Z2522"/>
      <c r="AA2522"/>
      <c r="AB2522"/>
      <c r="AC2522" s="72"/>
      <c r="AD2522" s="72"/>
      <c r="AE2522" s="72"/>
      <c r="AF2522" s="72"/>
      <c r="AG2522"/>
      <c r="AH2522"/>
      <c r="AI2522"/>
      <c r="AJ2522"/>
      <c r="AK2522"/>
      <c r="AL2522"/>
      <c r="AM2522"/>
      <c r="AN2522"/>
      <c r="AO2522"/>
      <c r="AP2522"/>
      <c r="AQ2522"/>
      <c r="AR2522"/>
      <c r="AS2522"/>
      <c r="AT2522" s="72"/>
      <c r="AU2522" s="72"/>
      <c r="AV2522" s="72"/>
      <c r="AW2522" s="72"/>
      <c r="AX2522" s="72"/>
      <c r="AY2522" s="72"/>
      <c r="AZ2522" s="72"/>
      <c r="BA2522" s="72"/>
      <c r="BB2522" s="72"/>
      <c r="BC2522" s="72"/>
      <c r="BD2522" s="72"/>
      <c r="BE2522" s="72"/>
      <c r="BF2522" s="72"/>
      <c r="BG2522" s="72"/>
      <c r="BH2522" s="72"/>
      <c r="BI2522" s="72"/>
      <c r="BJ2522"/>
      <c r="BK2522"/>
      <c r="BL2522"/>
      <c r="BM2522"/>
      <c r="BN2522"/>
      <c r="BO2522"/>
      <c r="BP2522"/>
      <c r="BQ2522"/>
      <c r="BR2522"/>
      <c r="BS2522"/>
      <c r="BT2522"/>
      <c r="BU2522"/>
      <c r="BV2522"/>
      <c r="BW2522"/>
      <c r="BX2522"/>
      <c r="BY2522" s="61"/>
      <c r="BZ2522" s="61"/>
      <c r="CA2522" s="61"/>
      <c r="CB2522" s="61"/>
      <c r="CC2522" s="61"/>
      <c r="CD2522" s="61"/>
      <c r="CE2522" s="61"/>
      <c r="CF2522" s="61"/>
    </row>
    <row r="2523" spans="1:84" ht="14.4" x14ac:dyDescent="0.3">
      <c r="A2523" s="40"/>
      <c r="B2523"/>
      <c r="C2523"/>
      <c r="D2523"/>
      <c r="E2523"/>
      <c r="F2523"/>
      <c r="G2523"/>
      <c r="H2523"/>
      <c r="I2523"/>
      <c r="J2523"/>
      <c r="K2523"/>
      <c r="L2523"/>
      <c r="M2523"/>
      <c r="N2523"/>
      <c r="O2523"/>
      <c r="P2523"/>
      <c r="Q2523"/>
      <c r="R2523"/>
      <c r="S2523"/>
      <c r="T2523"/>
      <c r="U2523"/>
      <c r="V2523"/>
      <c r="W2523"/>
      <c r="X2523"/>
      <c r="Y2523"/>
      <c r="Z2523"/>
      <c r="AA2523"/>
      <c r="AB2523"/>
      <c r="AC2523" s="72"/>
      <c r="AD2523" s="72"/>
      <c r="AE2523" s="72"/>
      <c r="AF2523" s="72"/>
      <c r="AG2523"/>
      <c r="AH2523"/>
      <c r="AI2523"/>
      <c r="AJ2523"/>
      <c r="AK2523"/>
      <c r="AL2523"/>
      <c r="AM2523"/>
      <c r="AN2523"/>
      <c r="AO2523"/>
      <c r="AP2523"/>
      <c r="AQ2523"/>
      <c r="AR2523"/>
      <c r="AS2523"/>
      <c r="AT2523" s="72"/>
      <c r="AU2523" s="72"/>
      <c r="AV2523" s="72"/>
      <c r="AW2523" s="72"/>
      <c r="AX2523" s="72"/>
      <c r="AY2523" s="72"/>
      <c r="AZ2523" s="72"/>
      <c r="BA2523" s="72"/>
      <c r="BB2523" s="72"/>
      <c r="BC2523" s="72"/>
      <c r="BD2523" s="72"/>
      <c r="BE2523" s="72"/>
      <c r="BF2523" s="72"/>
      <c r="BG2523" s="72"/>
      <c r="BH2523" s="72"/>
      <c r="BI2523" s="72"/>
      <c r="BJ2523"/>
      <c r="BK2523"/>
      <c r="BL2523"/>
      <c r="BM2523"/>
      <c r="BN2523"/>
      <c r="BO2523"/>
      <c r="BP2523"/>
      <c r="BQ2523"/>
      <c r="BR2523"/>
      <c r="BS2523"/>
      <c r="BT2523"/>
      <c r="BU2523"/>
      <c r="BV2523"/>
      <c r="BW2523"/>
      <c r="BX2523"/>
      <c r="BY2523" s="61"/>
      <c r="BZ2523" s="61"/>
      <c r="CA2523" s="61"/>
      <c r="CB2523" s="61"/>
      <c r="CC2523" s="61"/>
      <c r="CD2523" s="61"/>
      <c r="CE2523" s="61"/>
      <c r="CF2523" s="61"/>
    </row>
    <row r="2524" spans="1:84" ht="14.4" x14ac:dyDescent="0.3">
      <c r="A2524" s="40"/>
      <c r="B2524"/>
      <c r="C2524"/>
      <c r="D2524"/>
      <c r="E2524"/>
      <c r="F2524"/>
      <c r="G2524"/>
      <c r="H2524"/>
      <c r="I2524"/>
      <c r="J2524"/>
      <c r="K2524"/>
      <c r="L2524"/>
      <c r="M2524"/>
      <c r="N2524"/>
      <c r="O2524"/>
      <c r="P2524"/>
      <c r="Q2524"/>
      <c r="R2524"/>
      <c r="S2524"/>
      <c r="T2524"/>
      <c r="U2524"/>
      <c r="V2524"/>
      <c r="W2524"/>
      <c r="X2524"/>
      <c r="Y2524"/>
      <c r="Z2524"/>
      <c r="AA2524"/>
      <c r="AB2524"/>
      <c r="AC2524" s="72"/>
      <c r="AD2524" s="72"/>
      <c r="AE2524" s="72"/>
      <c r="AF2524" s="72"/>
      <c r="AG2524"/>
      <c r="AH2524"/>
      <c r="AI2524"/>
      <c r="AJ2524"/>
      <c r="AK2524"/>
      <c r="AL2524"/>
      <c r="AM2524"/>
      <c r="AN2524"/>
      <c r="AO2524"/>
      <c r="AP2524"/>
      <c r="AQ2524"/>
      <c r="AR2524"/>
      <c r="AS2524"/>
      <c r="AT2524" s="72"/>
      <c r="AU2524" s="72"/>
      <c r="AV2524" s="72"/>
      <c r="AW2524" s="72"/>
      <c r="AX2524" s="72"/>
      <c r="AY2524" s="72"/>
      <c r="AZ2524" s="72"/>
      <c r="BA2524" s="72"/>
      <c r="BB2524" s="72"/>
      <c r="BC2524" s="72"/>
      <c r="BD2524" s="72"/>
      <c r="BE2524" s="72"/>
      <c r="BF2524" s="72"/>
      <c r="BG2524" s="72"/>
      <c r="BH2524" s="72"/>
      <c r="BI2524" s="72"/>
      <c r="BJ2524"/>
      <c r="BK2524"/>
      <c r="BL2524"/>
      <c r="BM2524"/>
      <c r="BN2524"/>
      <c r="BO2524"/>
      <c r="BP2524"/>
      <c r="BQ2524"/>
      <c r="BR2524"/>
      <c r="BS2524"/>
      <c r="BT2524"/>
      <c r="BU2524"/>
      <c r="BV2524"/>
      <c r="BW2524"/>
      <c r="BX2524"/>
      <c r="BY2524" s="61"/>
      <c r="BZ2524" s="61"/>
      <c r="CA2524" s="61"/>
      <c r="CB2524" s="61"/>
      <c r="CC2524" s="61"/>
      <c r="CD2524" s="61"/>
      <c r="CE2524" s="61"/>
      <c r="CF2524" s="61"/>
    </row>
    <row r="2525" spans="1:84" ht="14.4" x14ac:dyDescent="0.3">
      <c r="A2525" s="40"/>
      <c r="B2525"/>
      <c r="C2525"/>
      <c r="D2525"/>
      <c r="E2525"/>
      <c r="F2525"/>
      <c r="G2525"/>
      <c r="H2525"/>
      <c r="I2525"/>
      <c r="J2525"/>
      <c r="K2525"/>
      <c r="L2525"/>
      <c r="M2525"/>
      <c r="N2525"/>
      <c r="O2525"/>
      <c r="P2525"/>
      <c r="Q2525"/>
      <c r="R2525"/>
      <c r="S2525"/>
      <c r="T2525"/>
      <c r="U2525"/>
      <c r="V2525"/>
      <c r="W2525"/>
      <c r="X2525"/>
      <c r="Y2525"/>
      <c r="Z2525"/>
      <c r="AA2525"/>
      <c r="AB2525"/>
      <c r="AC2525" s="72"/>
      <c r="AD2525" s="72"/>
      <c r="AE2525" s="72"/>
      <c r="AF2525" s="72"/>
      <c r="AG2525"/>
      <c r="AH2525"/>
      <c r="AI2525"/>
      <c r="AJ2525"/>
      <c r="AK2525"/>
      <c r="AL2525"/>
      <c r="AM2525"/>
      <c r="AN2525"/>
      <c r="AO2525"/>
      <c r="AP2525"/>
      <c r="AQ2525"/>
      <c r="AR2525"/>
      <c r="AS2525"/>
      <c r="AT2525" s="72"/>
      <c r="AU2525" s="72"/>
      <c r="AV2525" s="72"/>
      <c r="AW2525" s="72"/>
      <c r="AX2525" s="72"/>
      <c r="AY2525" s="72"/>
      <c r="AZ2525" s="72"/>
      <c r="BA2525" s="72"/>
      <c r="BB2525" s="72"/>
      <c r="BC2525" s="72"/>
      <c r="BD2525" s="72"/>
      <c r="BE2525" s="72"/>
      <c r="BF2525" s="72"/>
      <c r="BG2525" s="72"/>
      <c r="BH2525" s="72"/>
      <c r="BI2525" s="72"/>
      <c r="BJ2525"/>
      <c r="BK2525"/>
      <c r="BL2525"/>
      <c r="BM2525"/>
      <c r="BN2525"/>
      <c r="BO2525"/>
      <c r="BP2525"/>
      <c r="BQ2525"/>
      <c r="BR2525"/>
      <c r="BS2525"/>
      <c r="BT2525"/>
      <c r="BU2525"/>
      <c r="BV2525"/>
      <c r="BW2525"/>
      <c r="BX2525"/>
      <c r="BY2525" s="61"/>
      <c r="BZ2525" s="61"/>
      <c r="CA2525" s="61"/>
      <c r="CB2525" s="61"/>
      <c r="CC2525" s="61"/>
      <c r="CD2525" s="61"/>
      <c r="CE2525" s="61"/>
      <c r="CF2525" s="61"/>
    </row>
    <row r="2526" spans="1:84" ht="14.4" x14ac:dyDescent="0.3">
      <c r="A2526" s="40"/>
      <c r="B2526"/>
      <c r="C2526"/>
      <c r="D2526"/>
      <c r="E2526"/>
      <c r="F2526"/>
      <c r="G2526"/>
      <c r="H2526"/>
      <c r="I2526"/>
      <c r="J2526"/>
      <c r="K2526"/>
      <c r="L2526"/>
      <c r="M2526"/>
      <c r="N2526"/>
      <c r="O2526"/>
      <c r="P2526"/>
      <c r="Q2526"/>
      <c r="R2526"/>
      <c r="S2526"/>
      <c r="T2526"/>
      <c r="U2526"/>
      <c r="V2526"/>
      <c r="W2526"/>
      <c r="X2526"/>
      <c r="Y2526"/>
      <c r="Z2526"/>
      <c r="AA2526"/>
      <c r="AB2526"/>
      <c r="AC2526" s="72"/>
      <c r="AD2526" s="72"/>
      <c r="AE2526" s="72"/>
      <c r="AF2526" s="72"/>
      <c r="AG2526"/>
      <c r="AH2526"/>
      <c r="AI2526"/>
      <c r="AJ2526"/>
      <c r="AK2526"/>
      <c r="AL2526"/>
      <c r="AM2526"/>
      <c r="AN2526"/>
      <c r="AO2526"/>
      <c r="AP2526"/>
      <c r="AQ2526"/>
      <c r="AR2526"/>
      <c r="AS2526"/>
      <c r="AT2526" s="72"/>
      <c r="AU2526" s="72"/>
      <c r="AV2526" s="72"/>
      <c r="AW2526" s="72"/>
      <c r="AX2526" s="72"/>
      <c r="AY2526" s="72"/>
      <c r="AZ2526" s="72"/>
      <c r="BA2526" s="72"/>
      <c r="BB2526" s="72"/>
      <c r="BC2526" s="72"/>
      <c r="BD2526" s="72"/>
      <c r="BE2526" s="72"/>
      <c r="BF2526" s="72"/>
      <c r="BG2526" s="72"/>
      <c r="BH2526" s="72"/>
      <c r="BI2526" s="72"/>
      <c r="BJ2526"/>
      <c r="BK2526"/>
      <c r="BL2526"/>
      <c r="BM2526"/>
      <c r="BN2526"/>
      <c r="BO2526"/>
      <c r="BP2526"/>
      <c r="BQ2526"/>
      <c r="BR2526"/>
      <c r="BS2526"/>
      <c r="BT2526"/>
      <c r="BU2526"/>
      <c r="BV2526"/>
      <c r="BW2526"/>
      <c r="BX2526"/>
      <c r="BY2526" s="61"/>
      <c r="BZ2526" s="61"/>
      <c r="CA2526" s="61"/>
      <c r="CB2526" s="61"/>
      <c r="CC2526" s="61"/>
      <c r="CD2526" s="61"/>
      <c r="CE2526" s="61"/>
      <c r="CF2526" s="61"/>
    </row>
    <row r="2527" spans="1:84" ht="14.4" x14ac:dyDescent="0.3">
      <c r="A2527" s="40"/>
      <c r="B2527"/>
      <c r="C2527"/>
      <c r="D2527"/>
      <c r="E2527"/>
      <c r="F2527"/>
      <c r="G2527"/>
      <c r="H2527"/>
      <c r="I2527"/>
      <c r="J2527"/>
      <c r="K2527"/>
      <c r="L2527"/>
      <c r="M2527"/>
      <c r="N2527"/>
      <c r="O2527"/>
      <c r="P2527"/>
      <c r="Q2527"/>
      <c r="R2527"/>
      <c r="S2527"/>
      <c r="T2527"/>
      <c r="U2527"/>
      <c r="V2527"/>
      <c r="W2527"/>
      <c r="X2527"/>
      <c r="Y2527"/>
      <c r="Z2527"/>
      <c r="AA2527"/>
      <c r="AB2527"/>
      <c r="AC2527" s="72"/>
      <c r="AD2527" s="72"/>
      <c r="AE2527" s="72"/>
      <c r="AF2527" s="72"/>
      <c r="AG2527"/>
      <c r="AH2527"/>
      <c r="AI2527"/>
      <c r="AJ2527"/>
      <c r="AK2527"/>
      <c r="AL2527"/>
      <c r="AM2527"/>
      <c r="AN2527"/>
      <c r="AO2527"/>
      <c r="AP2527"/>
      <c r="AQ2527"/>
      <c r="AR2527"/>
      <c r="AS2527"/>
      <c r="AT2527" s="72"/>
      <c r="AU2527" s="72"/>
      <c r="AV2527" s="72"/>
      <c r="AW2527" s="72"/>
      <c r="AX2527" s="72"/>
      <c r="AY2527" s="72"/>
      <c r="AZ2527" s="72"/>
      <c r="BA2527" s="72"/>
      <c r="BB2527" s="72"/>
      <c r="BC2527" s="72"/>
      <c r="BD2527" s="72"/>
      <c r="BE2527" s="72"/>
      <c r="BF2527" s="72"/>
      <c r="BG2527" s="72"/>
      <c r="BH2527" s="72"/>
      <c r="BI2527" s="72"/>
      <c r="BJ2527"/>
      <c r="BK2527"/>
      <c r="BL2527"/>
      <c r="BM2527"/>
      <c r="BN2527"/>
      <c r="BO2527"/>
      <c r="BP2527"/>
      <c r="BQ2527"/>
      <c r="BR2527"/>
      <c r="BS2527"/>
      <c r="BT2527"/>
      <c r="BU2527"/>
      <c r="BV2527"/>
      <c r="BW2527"/>
      <c r="BX2527"/>
      <c r="BY2527" s="61"/>
      <c r="BZ2527" s="61"/>
      <c r="CA2527" s="61"/>
      <c r="CB2527" s="61"/>
      <c r="CC2527" s="61"/>
      <c r="CD2527" s="61"/>
      <c r="CE2527" s="61"/>
      <c r="CF2527" s="61"/>
    </row>
    <row r="2528" spans="1:84" ht="14.4" x14ac:dyDescent="0.3">
      <c r="A2528" s="40"/>
      <c r="B2528"/>
      <c r="C2528"/>
      <c r="D2528"/>
      <c r="E2528"/>
      <c r="F2528"/>
      <c r="G2528"/>
      <c r="H2528"/>
      <c r="I2528"/>
      <c r="J2528"/>
      <c r="K2528"/>
      <c r="L2528"/>
      <c r="M2528"/>
      <c r="N2528"/>
      <c r="O2528"/>
      <c r="P2528"/>
      <c r="Q2528"/>
      <c r="R2528"/>
      <c r="S2528"/>
      <c r="T2528"/>
      <c r="U2528"/>
      <c r="V2528"/>
      <c r="W2528"/>
      <c r="X2528"/>
      <c r="Y2528"/>
      <c r="Z2528"/>
      <c r="AA2528"/>
      <c r="AB2528"/>
      <c r="AC2528" s="72"/>
      <c r="AD2528" s="72"/>
      <c r="AE2528" s="72"/>
      <c r="AF2528" s="72"/>
      <c r="AG2528"/>
      <c r="AH2528"/>
      <c r="AI2528"/>
      <c r="AJ2528"/>
      <c r="AK2528"/>
      <c r="AL2528"/>
      <c r="AM2528"/>
      <c r="AN2528"/>
      <c r="AO2528"/>
      <c r="AP2528"/>
      <c r="AQ2528"/>
      <c r="AR2528"/>
      <c r="AS2528"/>
      <c r="AT2528" s="72"/>
      <c r="AU2528" s="72"/>
      <c r="AV2528" s="72"/>
      <c r="AW2528" s="72"/>
      <c r="AX2528" s="72"/>
      <c r="AY2528" s="72"/>
      <c r="AZ2528" s="72"/>
      <c r="BA2528" s="72"/>
      <c r="BB2528" s="72"/>
      <c r="BC2528" s="72"/>
      <c r="BD2528" s="72"/>
      <c r="BE2528" s="72"/>
      <c r="BF2528" s="72"/>
      <c r="BG2528" s="72"/>
      <c r="BH2528" s="72"/>
      <c r="BI2528" s="72"/>
      <c r="BJ2528"/>
      <c r="BK2528"/>
      <c r="BL2528"/>
      <c r="BM2528"/>
      <c r="BN2528"/>
      <c r="BO2528"/>
      <c r="BP2528"/>
      <c r="BQ2528"/>
      <c r="BR2528"/>
      <c r="BS2528"/>
      <c r="BT2528"/>
      <c r="BU2528"/>
      <c r="BV2528"/>
      <c r="BW2528"/>
      <c r="BX2528"/>
      <c r="BY2528" s="61"/>
      <c r="BZ2528" s="61"/>
      <c r="CA2528" s="61"/>
      <c r="CB2528" s="61"/>
      <c r="CC2528" s="61"/>
      <c r="CD2528" s="61"/>
      <c r="CE2528" s="61"/>
      <c r="CF2528" s="61"/>
    </row>
    <row r="2529" spans="1:84" ht="14.4" x14ac:dyDescent="0.3">
      <c r="A2529" s="40"/>
      <c r="B2529"/>
      <c r="C2529"/>
      <c r="D2529"/>
      <c r="E2529"/>
      <c r="F2529"/>
      <c r="G2529"/>
      <c r="H2529"/>
      <c r="I2529"/>
      <c r="J2529"/>
      <c r="K2529"/>
      <c r="L2529"/>
      <c r="M2529"/>
      <c r="N2529"/>
      <c r="O2529"/>
      <c r="P2529"/>
      <c r="Q2529"/>
      <c r="R2529"/>
      <c r="S2529"/>
      <c r="T2529"/>
      <c r="U2529"/>
      <c r="V2529"/>
      <c r="W2529"/>
      <c r="X2529"/>
      <c r="Y2529"/>
      <c r="Z2529"/>
      <c r="AA2529"/>
      <c r="AB2529"/>
      <c r="AC2529" s="72"/>
      <c r="AD2529" s="72"/>
      <c r="AE2529" s="72"/>
      <c r="AF2529" s="72"/>
      <c r="AG2529"/>
      <c r="AH2529"/>
      <c r="AI2529"/>
      <c r="AJ2529"/>
      <c r="AK2529"/>
      <c r="AL2529"/>
      <c r="AM2529"/>
      <c r="AN2529"/>
      <c r="AO2529"/>
      <c r="AP2529"/>
      <c r="AQ2529"/>
      <c r="AR2529"/>
      <c r="AS2529"/>
      <c r="AT2529" s="72"/>
      <c r="AU2529" s="72"/>
      <c r="AV2529" s="72"/>
      <c r="AW2529" s="72"/>
      <c r="AX2529" s="72"/>
      <c r="AY2529" s="72"/>
      <c r="AZ2529" s="72"/>
      <c r="BA2529" s="72"/>
      <c r="BB2529" s="72"/>
      <c r="BC2529" s="72"/>
      <c r="BD2529" s="72"/>
      <c r="BE2529" s="72"/>
      <c r="BF2529" s="72"/>
      <c r="BG2529" s="72"/>
      <c r="BH2529" s="72"/>
      <c r="BI2529" s="72"/>
      <c r="BJ2529"/>
      <c r="BK2529"/>
      <c r="BL2529"/>
      <c r="BM2529"/>
      <c r="BN2529"/>
      <c r="BO2529"/>
      <c r="BP2529"/>
      <c r="BQ2529"/>
      <c r="BR2529"/>
      <c r="BS2529"/>
      <c r="BT2529"/>
      <c r="BU2529"/>
      <c r="BV2529"/>
      <c r="BW2529"/>
      <c r="BX2529"/>
      <c r="BY2529" s="61"/>
      <c r="BZ2529" s="61"/>
      <c r="CA2529" s="61"/>
      <c r="CB2529" s="61"/>
      <c r="CC2529" s="61"/>
      <c r="CD2529" s="61"/>
      <c r="CE2529" s="61"/>
      <c r="CF2529" s="61"/>
    </row>
    <row r="2530" spans="1:84" ht="14.4" x14ac:dyDescent="0.3">
      <c r="A2530" s="40"/>
      <c r="B2530"/>
      <c r="C2530"/>
      <c r="D2530"/>
      <c r="E2530"/>
      <c r="F2530"/>
      <c r="G2530"/>
      <c r="H2530"/>
      <c r="I2530"/>
      <c r="J2530"/>
      <c r="K2530"/>
      <c r="L2530"/>
      <c r="M2530"/>
      <c r="N2530"/>
      <c r="O2530"/>
      <c r="P2530"/>
      <c r="Q2530"/>
      <c r="R2530"/>
      <c r="S2530"/>
      <c r="T2530"/>
      <c r="U2530"/>
      <c r="V2530"/>
      <c r="W2530"/>
      <c r="X2530"/>
      <c r="Y2530"/>
      <c r="Z2530"/>
      <c r="AA2530"/>
      <c r="AB2530"/>
      <c r="AC2530" s="72"/>
      <c r="AD2530" s="72"/>
      <c r="AE2530" s="72"/>
      <c r="AF2530" s="72"/>
      <c r="AG2530"/>
      <c r="AH2530"/>
      <c r="AI2530"/>
      <c r="AJ2530"/>
      <c r="AK2530"/>
      <c r="AL2530"/>
      <c r="AM2530"/>
      <c r="AN2530"/>
      <c r="AO2530"/>
      <c r="AP2530"/>
      <c r="AQ2530"/>
      <c r="AR2530"/>
      <c r="AS2530"/>
      <c r="AT2530" s="72"/>
      <c r="AU2530" s="72"/>
      <c r="AV2530" s="72"/>
      <c r="AW2530" s="72"/>
      <c r="AX2530" s="72"/>
      <c r="AY2530" s="72"/>
      <c r="AZ2530" s="72"/>
      <c r="BA2530" s="72"/>
      <c r="BB2530" s="72"/>
      <c r="BC2530" s="72"/>
      <c r="BD2530" s="72"/>
      <c r="BE2530" s="72"/>
      <c r="BF2530" s="72"/>
      <c r="BG2530" s="72"/>
      <c r="BH2530" s="72"/>
      <c r="BI2530" s="72"/>
      <c r="BJ2530"/>
      <c r="BK2530"/>
      <c r="BL2530"/>
      <c r="BM2530"/>
      <c r="BN2530"/>
      <c r="BO2530"/>
      <c r="BP2530"/>
      <c r="BQ2530"/>
      <c r="BR2530"/>
      <c r="BS2530"/>
      <c r="BT2530"/>
      <c r="BU2530"/>
      <c r="BV2530"/>
      <c r="BW2530"/>
      <c r="BX2530"/>
      <c r="BY2530" s="61"/>
      <c r="BZ2530" s="61"/>
      <c r="CA2530" s="61"/>
      <c r="CB2530" s="61"/>
      <c r="CC2530" s="61"/>
      <c r="CD2530" s="61"/>
      <c r="CE2530" s="61"/>
      <c r="CF2530" s="61"/>
    </row>
    <row r="2531" spans="1:84" ht="14.4" x14ac:dyDescent="0.3">
      <c r="A2531" s="40"/>
      <c r="B2531"/>
      <c r="C2531"/>
      <c r="D2531"/>
      <c r="E2531"/>
      <c r="F2531"/>
      <c r="G2531"/>
      <c r="H2531"/>
      <c r="I2531"/>
      <c r="J2531"/>
      <c r="K2531"/>
      <c r="L2531"/>
      <c r="M2531"/>
      <c r="N2531"/>
      <c r="O2531"/>
      <c r="P2531"/>
      <c r="Q2531"/>
      <c r="R2531"/>
      <c r="S2531"/>
      <c r="T2531"/>
      <c r="U2531"/>
      <c r="V2531"/>
      <c r="W2531"/>
      <c r="X2531"/>
      <c r="Y2531"/>
      <c r="Z2531"/>
      <c r="AA2531"/>
      <c r="AB2531"/>
      <c r="AC2531" s="72"/>
      <c r="AD2531" s="72"/>
      <c r="AE2531" s="72"/>
      <c r="AF2531" s="72"/>
      <c r="AG2531"/>
      <c r="AH2531"/>
      <c r="AI2531"/>
      <c r="AJ2531"/>
      <c r="AK2531"/>
      <c r="AL2531"/>
      <c r="AM2531"/>
      <c r="AN2531"/>
      <c r="AO2531"/>
      <c r="AP2531"/>
      <c r="AQ2531"/>
      <c r="AR2531"/>
      <c r="AS2531"/>
      <c r="AT2531" s="72"/>
      <c r="AU2531" s="72"/>
      <c r="AV2531" s="72"/>
      <c r="AW2531" s="72"/>
      <c r="AX2531" s="72"/>
      <c r="AY2531" s="72"/>
      <c r="AZ2531" s="72"/>
      <c r="BA2531" s="72"/>
      <c r="BB2531" s="72"/>
      <c r="BC2531" s="72"/>
      <c r="BD2531" s="72"/>
      <c r="BE2531" s="72"/>
      <c r="BF2531" s="72"/>
      <c r="BG2531" s="72"/>
      <c r="BH2531" s="72"/>
      <c r="BI2531" s="72"/>
      <c r="BJ2531"/>
      <c r="BK2531"/>
      <c r="BL2531"/>
      <c r="BM2531"/>
      <c r="BN2531"/>
      <c r="BO2531"/>
      <c r="BP2531"/>
      <c r="BQ2531"/>
      <c r="BR2531"/>
      <c r="BS2531"/>
      <c r="BT2531"/>
      <c r="BU2531"/>
      <c r="BV2531"/>
      <c r="BW2531"/>
      <c r="BX2531"/>
      <c r="BY2531" s="61"/>
      <c r="BZ2531" s="61"/>
      <c r="CA2531" s="61"/>
      <c r="CB2531" s="61"/>
      <c r="CC2531" s="61"/>
      <c r="CD2531" s="61"/>
      <c r="CE2531" s="61"/>
      <c r="CF2531" s="61"/>
    </row>
    <row r="2532" spans="1:84" ht="14.4" x14ac:dyDescent="0.3">
      <c r="A2532" s="40"/>
      <c r="B2532"/>
      <c r="C2532"/>
      <c r="D2532"/>
      <c r="E2532"/>
      <c r="F2532"/>
      <c r="G2532"/>
      <c r="H2532"/>
      <c r="I2532"/>
      <c r="J2532"/>
      <c r="K2532"/>
      <c r="L2532"/>
      <c r="M2532"/>
      <c r="N2532"/>
      <c r="O2532"/>
      <c r="P2532"/>
      <c r="Q2532"/>
      <c r="R2532"/>
      <c r="S2532"/>
      <c r="T2532"/>
      <c r="U2532"/>
      <c r="V2532"/>
      <c r="W2532"/>
      <c r="X2532"/>
      <c r="Y2532"/>
      <c r="Z2532"/>
      <c r="AA2532"/>
      <c r="AB2532"/>
      <c r="AC2532" s="72"/>
      <c r="AD2532" s="72"/>
      <c r="AE2532" s="72"/>
      <c r="AF2532" s="72"/>
      <c r="AG2532"/>
      <c r="AH2532"/>
      <c r="AI2532"/>
      <c r="AJ2532"/>
      <c r="AK2532"/>
      <c r="AL2532"/>
      <c r="AM2532"/>
      <c r="AN2532"/>
      <c r="AO2532"/>
      <c r="AP2532"/>
      <c r="AQ2532"/>
      <c r="AR2532"/>
      <c r="AS2532"/>
      <c r="AT2532" s="72"/>
      <c r="AU2532" s="72"/>
      <c r="AV2532" s="72"/>
      <c r="AW2532" s="72"/>
      <c r="AX2532" s="72"/>
      <c r="AY2532" s="72"/>
      <c r="AZ2532" s="72"/>
      <c r="BA2532" s="72"/>
      <c r="BB2532" s="72"/>
      <c r="BC2532" s="72"/>
      <c r="BD2532" s="72"/>
      <c r="BE2532" s="72"/>
      <c r="BF2532" s="72"/>
      <c r="BG2532" s="72"/>
      <c r="BH2532" s="72"/>
      <c r="BI2532" s="72"/>
      <c r="BJ2532"/>
      <c r="BK2532"/>
      <c r="BL2532"/>
      <c r="BM2532"/>
      <c r="BN2532"/>
      <c r="BO2532"/>
      <c r="BP2532"/>
      <c r="BQ2532"/>
      <c r="BR2532"/>
      <c r="BS2532"/>
      <c r="BT2532"/>
      <c r="BU2532"/>
      <c r="BV2532"/>
      <c r="BW2532"/>
      <c r="BX2532"/>
      <c r="BY2532" s="61"/>
      <c r="BZ2532" s="61"/>
      <c r="CA2532" s="61"/>
      <c r="CB2532" s="61"/>
      <c r="CC2532" s="61"/>
      <c r="CD2532" s="61"/>
      <c r="CE2532" s="61"/>
      <c r="CF2532" s="61"/>
    </row>
    <row r="2533" spans="1:84" ht="14.4" x14ac:dyDescent="0.3">
      <c r="A2533" s="40"/>
      <c r="B2533"/>
      <c r="C2533"/>
      <c r="D2533"/>
      <c r="E2533"/>
      <c r="F2533"/>
      <c r="G2533"/>
      <c r="H2533"/>
      <c r="I2533"/>
      <c r="J2533"/>
      <c r="K2533"/>
      <c r="L2533"/>
      <c r="M2533"/>
      <c r="N2533"/>
      <c r="O2533"/>
      <c r="P2533"/>
      <c r="Q2533"/>
      <c r="R2533"/>
      <c r="S2533"/>
      <c r="T2533"/>
      <c r="U2533"/>
      <c r="V2533"/>
      <c r="W2533"/>
      <c r="X2533"/>
      <c r="Y2533"/>
      <c r="Z2533"/>
      <c r="AA2533"/>
      <c r="AB2533"/>
      <c r="AC2533" s="72"/>
      <c r="AD2533" s="72"/>
      <c r="AE2533" s="72"/>
      <c r="AF2533" s="72"/>
      <c r="AG2533"/>
      <c r="AH2533"/>
      <c r="AI2533"/>
      <c r="AJ2533"/>
      <c r="AK2533"/>
      <c r="AL2533"/>
      <c r="AM2533"/>
      <c r="AN2533"/>
      <c r="AO2533"/>
      <c r="AP2533"/>
      <c r="AQ2533"/>
      <c r="AR2533"/>
      <c r="AS2533"/>
      <c r="AT2533" s="72"/>
      <c r="AU2533" s="72"/>
      <c r="AV2533" s="72"/>
      <c r="AW2533" s="72"/>
      <c r="AX2533" s="72"/>
      <c r="AY2533" s="72"/>
      <c r="AZ2533" s="72"/>
      <c r="BA2533" s="72"/>
      <c r="BB2533" s="72"/>
      <c r="BC2533" s="72"/>
      <c r="BD2533" s="72"/>
      <c r="BE2533" s="72"/>
      <c r="BF2533" s="72"/>
      <c r="BG2533" s="72"/>
      <c r="BH2533" s="72"/>
      <c r="BI2533" s="72"/>
      <c r="BJ2533"/>
      <c r="BK2533"/>
      <c r="BL2533"/>
      <c r="BM2533"/>
      <c r="BN2533"/>
      <c r="BO2533"/>
      <c r="BP2533"/>
      <c r="BQ2533"/>
      <c r="BR2533"/>
      <c r="BS2533"/>
      <c r="BT2533"/>
      <c r="BU2533"/>
      <c r="BV2533"/>
      <c r="BW2533"/>
      <c r="BX2533"/>
      <c r="BY2533" s="61"/>
      <c r="BZ2533" s="61"/>
      <c r="CA2533" s="61"/>
      <c r="CB2533" s="61"/>
      <c r="CC2533" s="61"/>
      <c r="CD2533" s="61"/>
      <c r="CE2533" s="61"/>
      <c r="CF2533" s="61"/>
    </row>
    <row r="2534" spans="1:84" ht="14.4" x14ac:dyDescent="0.3">
      <c r="A2534" s="40"/>
      <c r="B2534"/>
      <c r="C2534"/>
      <c r="D2534"/>
      <c r="E2534"/>
      <c r="F2534"/>
      <c r="G2534"/>
      <c r="H2534"/>
      <c r="I2534"/>
      <c r="J2534"/>
      <c r="K2534"/>
      <c r="L2534"/>
      <c r="M2534"/>
      <c r="N2534"/>
      <c r="O2534"/>
      <c r="P2534"/>
      <c r="Q2534"/>
      <c r="R2534"/>
      <c r="S2534"/>
      <c r="T2534"/>
      <c r="U2534"/>
      <c r="V2534"/>
      <c r="W2534"/>
      <c r="X2534"/>
      <c r="Y2534"/>
      <c r="Z2534"/>
      <c r="AA2534"/>
      <c r="AB2534"/>
      <c r="AC2534" s="72"/>
      <c r="AD2534" s="72"/>
      <c r="AE2534" s="72"/>
      <c r="AF2534" s="72"/>
      <c r="AG2534"/>
      <c r="AH2534"/>
      <c r="AI2534"/>
      <c r="AJ2534"/>
      <c r="AK2534"/>
      <c r="AL2534"/>
      <c r="AM2534"/>
      <c r="AN2534"/>
      <c r="AO2534"/>
      <c r="AP2534"/>
      <c r="AQ2534"/>
      <c r="AR2534"/>
      <c r="AS2534"/>
      <c r="AT2534" s="72"/>
      <c r="AU2534" s="72"/>
      <c r="AV2534" s="72"/>
      <c r="AW2534" s="72"/>
      <c r="AX2534" s="72"/>
      <c r="AY2534" s="72"/>
      <c r="AZ2534" s="72"/>
      <c r="BA2534" s="72"/>
      <c r="BB2534" s="72"/>
      <c r="BC2534" s="72"/>
      <c r="BD2534" s="72"/>
      <c r="BE2534" s="72"/>
      <c r="BF2534" s="72"/>
      <c r="BG2534" s="72"/>
      <c r="BH2534" s="72"/>
      <c r="BI2534" s="72"/>
      <c r="BJ2534"/>
      <c r="BK2534"/>
      <c r="BL2534"/>
      <c r="BM2534"/>
      <c r="BN2534"/>
      <c r="BO2534"/>
      <c r="BP2534"/>
      <c r="BQ2534"/>
      <c r="BR2534"/>
      <c r="BS2534"/>
      <c r="BT2534"/>
      <c r="BU2534"/>
      <c r="BV2534"/>
      <c r="BW2534"/>
      <c r="BX2534"/>
      <c r="BY2534" s="61"/>
      <c r="BZ2534" s="61"/>
      <c r="CA2534" s="61"/>
      <c r="CB2534" s="61"/>
      <c r="CC2534" s="61"/>
      <c r="CD2534" s="61"/>
      <c r="CE2534" s="61"/>
      <c r="CF2534" s="61"/>
    </row>
    <row r="2535" spans="1:84" ht="14.4" x14ac:dyDescent="0.3">
      <c r="A2535" s="40"/>
      <c r="B2535"/>
      <c r="C2535"/>
      <c r="D2535"/>
      <c r="E2535"/>
      <c r="F2535"/>
      <c r="G2535"/>
      <c r="H2535"/>
      <c r="I2535"/>
      <c r="J2535"/>
      <c r="K2535"/>
      <c r="L2535"/>
      <c r="M2535"/>
      <c r="N2535"/>
      <c r="O2535"/>
      <c r="P2535"/>
      <c r="Q2535"/>
      <c r="R2535"/>
      <c r="S2535"/>
      <c r="T2535"/>
      <c r="U2535"/>
      <c r="V2535"/>
      <c r="W2535"/>
      <c r="X2535"/>
      <c r="Y2535"/>
      <c r="Z2535"/>
      <c r="AA2535"/>
      <c r="AB2535"/>
      <c r="AC2535" s="72"/>
      <c r="AD2535" s="72"/>
      <c r="AE2535" s="72"/>
      <c r="AF2535" s="72"/>
      <c r="AG2535"/>
      <c r="AH2535"/>
      <c r="AI2535"/>
      <c r="AJ2535"/>
      <c r="AK2535"/>
      <c r="AL2535"/>
      <c r="AM2535"/>
      <c r="AN2535"/>
      <c r="AO2535"/>
      <c r="AP2535"/>
      <c r="AQ2535"/>
      <c r="AR2535"/>
      <c r="AS2535"/>
      <c r="AT2535" s="72"/>
      <c r="AU2535" s="72"/>
      <c r="AV2535" s="72"/>
      <c r="AW2535" s="72"/>
      <c r="AX2535" s="72"/>
      <c r="AY2535" s="72"/>
      <c r="AZ2535" s="72"/>
      <c r="BA2535" s="72"/>
      <c r="BB2535" s="72"/>
      <c r="BC2535" s="72"/>
      <c r="BD2535" s="72"/>
      <c r="BE2535" s="72"/>
      <c r="BF2535" s="72"/>
      <c r="BG2535" s="72"/>
      <c r="BH2535" s="72"/>
      <c r="BI2535" s="72"/>
      <c r="BJ2535"/>
      <c r="BK2535"/>
      <c r="BL2535"/>
      <c r="BM2535"/>
      <c r="BN2535"/>
      <c r="BO2535"/>
      <c r="BP2535"/>
      <c r="BQ2535"/>
      <c r="BR2535"/>
      <c r="BS2535"/>
      <c r="BT2535"/>
      <c r="BU2535"/>
      <c r="BV2535"/>
      <c r="BW2535"/>
      <c r="BX2535"/>
      <c r="BY2535" s="61"/>
      <c r="BZ2535" s="61"/>
      <c r="CA2535" s="61"/>
      <c r="CB2535" s="61"/>
      <c r="CC2535" s="61"/>
      <c r="CD2535" s="61"/>
      <c r="CE2535" s="61"/>
      <c r="CF2535" s="61"/>
    </row>
    <row r="2536" spans="1:84" ht="14.4" x14ac:dyDescent="0.3">
      <c r="A2536" s="40"/>
      <c r="B2536"/>
      <c r="C2536"/>
      <c r="D2536"/>
      <c r="E2536"/>
      <c r="F2536"/>
      <c r="G2536"/>
      <c r="H2536"/>
      <c r="I2536"/>
      <c r="J2536"/>
      <c r="K2536"/>
      <c r="L2536"/>
      <c r="M2536"/>
      <c r="N2536"/>
      <c r="O2536"/>
      <c r="P2536"/>
      <c r="Q2536"/>
      <c r="R2536"/>
      <c r="S2536"/>
      <c r="T2536"/>
      <c r="U2536"/>
      <c r="V2536"/>
      <c r="W2536"/>
      <c r="X2536"/>
      <c r="Y2536"/>
      <c r="Z2536"/>
      <c r="AA2536"/>
      <c r="AB2536"/>
      <c r="AC2536" s="72"/>
      <c r="AD2536" s="72"/>
      <c r="AE2536" s="72"/>
      <c r="AF2536" s="72"/>
      <c r="AG2536"/>
      <c r="AH2536"/>
      <c r="AI2536"/>
      <c r="AJ2536"/>
      <c r="AK2536"/>
      <c r="AL2536"/>
      <c r="AM2536"/>
      <c r="AN2536"/>
      <c r="AO2536"/>
      <c r="AP2536"/>
      <c r="AQ2536"/>
      <c r="AR2536"/>
      <c r="AS2536"/>
      <c r="AT2536" s="72"/>
      <c r="AU2536" s="72"/>
      <c r="AV2536" s="72"/>
      <c r="AW2536" s="72"/>
      <c r="AX2536" s="72"/>
      <c r="AY2536" s="72"/>
      <c r="AZ2536" s="72"/>
      <c r="BA2536" s="72"/>
      <c r="BB2536" s="72"/>
      <c r="BC2536" s="72"/>
      <c r="BD2536" s="72"/>
      <c r="BE2536" s="72"/>
      <c r="BF2536" s="72"/>
      <c r="BG2536" s="72"/>
      <c r="BH2536" s="72"/>
      <c r="BI2536" s="72"/>
      <c r="BJ2536"/>
      <c r="BK2536"/>
      <c r="BL2536"/>
      <c r="BM2536"/>
      <c r="BN2536"/>
      <c r="BO2536"/>
      <c r="BP2536"/>
      <c r="BQ2536"/>
      <c r="BR2536"/>
      <c r="BS2536"/>
      <c r="BT2536"/>
      <c r="BU2536"/>
      <c r="BV2536"/>
      <c r="BW2536"/>
      <c r="BX2536"/>
      <c r="BY2536" s="61"/>
      <c r="BZ2536" s="61"/>
      <c r="CA2536" s="61"/>
      <c r="CB2536" s="61"/>
      <c r="CC2536" s="61"/>
      <c r="CD2536" s="61"/>
      <c r="CE2536" s="61"/>
      <c r="CF2536" s="61"/>
    </row>
    <row r="2537" spans="1:84" ht="14.4" x14ac:dyDescent="0.3">
      <c r="A2537" s="40"/>
      <c r="B2537"/>
      <c r="C2537"/>
      <c r="D2537"/>
      <c r="E2537"/>
      <c r="F2537"/>
      <c r="G2537"/>
      <c r="H2537"/>
      <c r="I2537"/>
      <c r="J2537"/>
      <c r="K2537"/>
      <c r="L2537"/>
      <c r="M2537"/>
      <c r="N2537"/>
      <c r="O2537"/>
      <c r="P2537"/>
      <c r="Q2537"/>
      <c r="R2537"/>
      <c r="S2537"/>
      <c r="T2537"/>
      <c r="U2537"/>
      <c r="V2537"/>
      <c r="W2537"/>
      <c r="X2537"/>
      <c r="Y2537"/>
      <c r="Z2537"/>
      <c r="AA2537"/>
      <c r="AB2537"/>
      <c r="AC2537" s="72"/>
      <c r="AD2537" s="72"/>
      <c r="AE2537" s="72"/>
      <c r="AF2537" s="72"/>
      <c r="AG2537"/>
      <c r="AH2537"/>
      <c r="AI2537"/>
      <c r="AJ2537"/>
      <c r="AK2537"/>
      <c r="AL2537"/>
      <c r="AM2537"/>
      <c r="AN2537"/>
      <c r="AO2537"/>
      <c r="AP2537"/>
      <c r="AQ2537"/>
      <c r="AR2537"/>
      <c r="AS2537"/>
      <c r="AT2537" s="72"/>
      <c r="AU2537" s="72"/>
      <c r="AV2537" s="72"/>
      <c r="AW2537" s="72"/>
      <c r="AX2537" s="72"/>
      <c r="AY2537" s="72"/>
      <c r="AZ2537" s="72"/>
      <c r="BA2537" s="72"/>
      <c r="BB2537" s="72"/>
      <c r="BC2537" s="72"/>
      <c r="BD2537" s="72"/>
      <c r="BE2537" s="72"/>
      <c r="BF2537" s="72"/>
      <c r="BG2537" s="72"/>
      <c r="BH2537" s="72"/>
      <c r="BI2537" s="72"/>
      <c r="BJ2537"/>
      <c r="BK2537"/>
      <c r="BL2537"/>
      <c r="BM2537"/>
      <c r="BN2537"/>
      <c r="BO2537"/>
      <c r="BP2537"/>
      <c r="BQ2537"/>
      <c r="BR2537"/>
      <c r="BS2537"/>
      <c r="BT2537"/>
      <c r="BU2537"/>
      <c r="BV2537"/>
      <c r="BW2537"/>
      <c r="BX2537"/>
      <c r="BY2537" s="61"/>
      <c r="BZ2537" s="61"/>
      <c r="CA2537" s="61"/>
      <c r="CB2537" s="61"/>
      <c r="CC2537" s="61"/>
      <c r="CD2537" s="61"/>
      <c r="CE2537" s="61"/>
      <c r="CF2537" s="61"/>
    </row>
    <row r="2538" spans="1:84" ht="14.4" x14ac:dyDescent="0.3">
      <c r="A2538" s="40"/>
      <c r="B2538"/>
      <c r="C2538"/>
      <c r="D2538"/>
      <c r="E2538"/>
      <c r="F2538"/>
      <c r="G2538"/>
      <c r="H2538"/>
      <c r="I2538"/>
      <c r="J2538"/>
      <c r="K2538"/>
      <c r="L2538"/>
      <c r="M2538"/>
      <c r="N2538"/>
      <c r="O2538"/>
      <c r="P2538"/>
      <c r="Q2538"/>
      <c r="R2538"/>
      <c r="S2538"/>
      <c r="T2538"/>
      <c r="U2538"/>
      <c r="V2538"/>
      <c r="W2538"/>
      <c r="X2538"/>
      <c r="Y2538"/>
      <c r="Z2538"/>
      <c r="AA2538"/>
      <c r="AB2538"/>
      <c r="AC2538" s="72"/>
      <c r="AD2538" s="72"/>
      <c r="AE2538" s="72"/>
      <c r="AF2538" s="72"/>
      <c r="AG2538"/>
      <c r="AH2538"/>
      <c r="AI2538"/>
      <c r="AJ2538"/>
      <c r="AK2538"/>
      <c r="AL2538"/>
      <c r="AM2538"/>
      <c r="AN2538"/>
      <c r="AO2538"/>
      <c r="AP2538"/>
      <c r="AQ2538"/>
      <c r="AR2538"/>
      <c r="AS2538"/>
      <c r="AT2538" s="72"/>
      <c r="AU2538" s="72"/>
      <c r="AV2538" s="72"/>
      <c r="AW2538" s="72"/>
      <c r="AX2538" s="72"/>
      <c r="AY2538" s="72"/>
      <c r="AZ2538" s="72"/>
      <c r="BA2538" s="72"/>
      <c r="BB2538" s="72"/>
      <c r="BC2538" s="72"/>
      <c r="BD2538" s="72"/>
      <c r="BE2538" s="72"/>
      <c r="BF2538" s="72"/>
      <c r="BG2538" s="72"/>
      <c r="BH2538" s="72"/>
      <c r="BI2538" s="72"/>
      <c r="BJ2538"/>
      <c r="BK2538"/>
      <c r="BL2538"/>
      <c r="BM2538"/>
      <c r="BN2538"/>
      <c r="BO2538"/>
      <c r="BP2538"/>
      <c r="BQ2538"/>
      <c r="BR2538"/>
      <c r="BS2538"/>
      <c r="BT2538"/>
      <c r="BU2538"/>
      <c r="BV2538"/>
      <c r="BW2538"/>
      <c r="BX2538"/>
      <c r="BY2538" s="61"/>
      <c r="BZ2538" s="61"/>
      <c r="CA2538" s="61"/>
      <c r="CB2538" s="61"/>
      <c r="CC2538" s="61"/>
      <c r="CD2538" s="61"/>
      <c r="CE2538" s="61"/>
      <c r="CF2538" s="61"/>
    </row>
    <row r="2539" spans="1:84" ht="14.4" x14ac:dyDescent="0.3">
      <c r="A2539" s="40"/>
      <c r="B2539"/>
      <c r="C2539"/>
      <c r="D2539"/>
      <c r="E2539"/>
      <c r="F2539"/>
      <c r="G2539"/>
      <c r="H2539"/>
      <c r="I2539"/>
      <c r="J2539"/>
      <c r="K2539"/>
      <c r="L2539"/>
      <c r="M2539"/>
      <c r="N2539"/>
      <c r="O2539"/>
      <c r="P2539"/>
      <c r="Q2539"/>
      <c r="R2539"/>
      <c r="S2539"/>
      <c r="T2539"/>
      <c r="U2539"/>
      <c r="V2539"/>
      <c r="W2539"/>
      <c r="X2539"/>
      <c r="Y2539"/>
      <c r="Z2539"/>
      <c r="AA2539"/>
      <c r="AB2539"/>
      <c r="AC2539" s="72"/>
      <c r="AD2539" s="72"/>
      <c r="AE2539" s="72"/>
      <c r="AF2539" s="72"/>
      <c r="AG2539"/>
      <c r="AH2539"/>
      <c r="AI2539"/>
      <c r="AJ2539"/>
      <c r="AK2539"/>
      <c r="AL2539"/>
      <c r="AM2539"/>
      <c r="AN2539"/>
      <c r="AO2539"/>
      <c r="AP2539"/>
      <c r="AQ2539"/>
      <c r="AR2539"/>
      <c r="AS2539"/>
      <c r="AT2539" s="72"/>
      <c r="AU2539" s="72"/>
      <c r="AV2539" s="72"/>
      <c r="AW2539" s="72"/>
      <c r="AX2539" s="72"/>
      <c r="AY2539" s="72"/>
      <c r="AZ2539" s="72"/>
      <c r="BA2539" s="72"/>
      <c r="BB2539" s="72"/>
      <c r="BC2539" s="72"/>
      <c r="BD2539" s="72"/>
      <c r="BE2539" s="72"/>
      <c r="BF2539" s="72"/>
      <c r="BG2539" s="72"/>
      <c r="BH2539" s="72"/>
      <c r="BI2539" s="72"/>
      <c r="BJ2539"/>
      <c r="BK2539"/>
      <c r="BL2539"/>
      <c r="BM2539"/>
      <c r="BN2539"/>
      <c r="BO2539"/>
      <c r="BP2539"/>
      <c r="BQ2539"/>
      <c r="BR2539"/>
      <c r="BS2539"/>
      <c r="BT2539"/>
      <c r="BU2539"/>
      <c r="BV2539"/>
      <c r="BW2539"/>
      <c r="BX2539"/>
      <c r="BY2539" s="61"/>
      <c r="BZ2539" s="61"/>
      <c r="CA2539" s="61"/>
      <c r="CB2539" s="61"/>
      <c r="CC2539" s="61"/>
      <c r="CD2539" s="61"/>
      <c r="CE2539" s="61"/>
      <c r="CF2539" s="61"/>
    </row>
    <row r="2540" spans="1:84" ht="14.4" x14ac:dyDescent="0.3">
      <c r="A2540" s="40"/>
      <c r="B2540"/>
      <c r="C2540"/>
      <c r="D2540"/>
      <c r="E2540"/>
      <c r="F2540"/>
      <c r="G2540"/>
      <c r="H2540"/>
      <c r="I2540"/>
      <c r="J2540"/>
      <c r="K2540"/>
      <c r="L2540"/>
      <c r="M2540"/>
      <c r="N2540"/>
      <c r="O2540"/>
      <c r="P2540"/>
      <c r="Q2540"/>
      <c r="R2540"/>
      <c r="S2540"/>
      <c r="T2540"/>
      <c r="U2540"/>
      <c r="V2540"/>
      <c r="W2540"/>
      <c r="X2540"/>
      <c r="Y2540"/>
      <c r="Z2540"/>
      <c r="AA2540"/>
      <c r="AB2540"/>
      <c r="AC2540" s="72"/>
      <c r="AD2540" s="72"/>
      <c r="AE2540" s="72"/>
      <c r="AF2540" s="72"/>
      <c r="AG2540"/>
      <c r="AH2540"/>
      <c r="AI2540"/>
      <c r="AJ2540"/>
      <c r="AK2540"/>
      <c r="AL2540"/>
      <c r="AM2540"/>
      <c r="AN2540"/>
      <c r="AO2540"/>
      <c r="AP2540"/>
      <c r="AQ2540"/>
      <c r="AR2540"/>
      <c r="AS2540"/>
      <c r="AT2540" s="72"/>
      <c r="AU2540" s="72"/>
      <c r="AV2540" s="72"/>
      <c r="AW2540" s="72"/>
      <c r="AX2540" s="72"/>
      <c r="AY2540" s="72"/>
      <c r="AZ2540" s="72"/>
      <c r="BA2540" s="72"/>
      <c r="BB2540" s="72"/>
      <c r="BC2540" s="72"/>
      <c r="BD2540" s="72"/>
      <c r="BE2540" s="72"/>
      <c r="BF2540" s="72"/>
      <c r="BG2540" s="72"/>
      <c r="BH2540" s="72"/>
      <c r="BI2540" s="72"/>
      <c r="BJ2540"/>
      <c r="BK2540"/>
      <c r="BL2540"/>
      <c r="BM2540"/>
      <c r="BN2540"/>
      <c r="BO2540"/>
      <c r="BP2540"/>
      <c r="BQ2540"/>
      <c r="BR2540"/>
      <c r="BS2540"/>
      <c r="BT2540"/>
      <c r="BU2540"/>
      <c r="BV2540"/>
      <c r="BW2540"/>
      <c r="BX2540"/>
      <c r="BY2540" s="61"/>
      <c r="BZ2540" s="61"/>
      <c r="CA2540" s="61"/>
      <c r="CB2540" s="61"/>
      <c r="CC2540" s="61"/>
      <c r="CD2540" s="61"/>
      <c r="CE2540" s="61"/>
      <c r="CF2540" s="61"/>
    </row>
    <row r="2541" spans="1:84" ht="14.4" x14ac:dyDescent="0.3">
      <c r="A2541" s="40"/>
      <c r="B2541"/>
      <c r="C2541"/>
      <c r="D2541"/>
      <c r="E2541"/>
      <c r="F2541"/>
      <c r="G2541"/>
      <c r="H2541"/>
      <c r="I2541"/>
      <c r="J2541"/>
      <c r="K2541"/>
      <c r="L2541"/>
      <c r="M2541"/>
      <c r="N2541"/>
      <c r="O2541"/>
      <c r="P2541"/>
      <c r="Q2541"/>
      <c r="R2541"/>
      <c r="S2541"/>
      <c r="T2541"/>
      <c r="U2541"/>
      <c r="V2541"/>
      <c r="W2541"/>
      <c r="X2541"/>
      <c r="Y2541"/>
      <c r="Z2541"/>
      <c r="AA2541"/>
      <c r="AB2541"/>
      <c r="AC2541" s="72"/>
      <c r="AD2541" s="72"/>
      <c r="AE2541" s="72"/>
      <c r="AF2541" s="72"/>
      <c r="AG2541"/>
      <c r="AH2541"/>
      <c r="AI2541"/>
      <c r="AJ2541"/>
      <c r="AK2541"/>
      <c r="AL2541"/>
      <c r="AM2541"/>
      <c r="AN2541"/>
      <c r="AO2541"/>
      <c r="AP2541"/>
      <c r="AQ2541"/>
      <c r="AR2541"/>
      <c r="AS2541"/>
      <c r="AT2541" s="72"/>
      <c r="AU2541" s="72"/>
      <c r="AV2541" s="72"/>
      <c r="AW2541" s="72"/>
      <c r="AX2541" s="72"/>
      <c r="AY2541" s="72"/>
      <c r="AZ2541" s="72"/>
      <c r="BA2541" s="72"/>
      <c r="BB2541" s="72"/>
      <c r="BC2541" s="72"/>
      <c r="BD2541" s="72"/>
      <c r="BE2541" s="72"/>
      <c r="BF2541" s="72"/>
      <c r="BG2541" s="72"/>
      <c r="BH2541" s="72"/>
      <c r="BI2541" s="72"/>
      <c r="BJ2541"/>
      <c r="BK2541"/>
      <c r="BL2541"/>
      <c r="BM2541"/>
      <c r="BN2541"/>
      <c r="BO2541"/>
      <c r="BP2541"/>
      <c r="BQ2541"/>
      <c r="BR2541"/>
      <c r="BS2541"/>
      <c r="BT2541"/>
      <c r="BU2541"/>
      <c r="BV2541"/>
      <c r="BW2541"/>
      <c r="BX2541"/>
      <c r="BY2541" s="61"/>
      <c r="BZ2541" s="61"/>
      <c r="CA2541" s="61"/>
      <c r="CB2541" s="61"/>
      <c r="CC2541" s="61"/>
      <c r="CD2541" s="61"/>
      <c r="CE2541" s="61"/>
      <c r="CF2541" s="61"/>
    </row>
    <row r="2542" spans="1:84" ht="14.4" x14ac:dyDescent="0.3">
      <c r="A2542" s="40"/>
      <c r="B2542"/>
      <c r="C2542"/>
      <c r="D2542"/>
      <c r="E2542"/>
      <c r="F2542"/>
      <c r="G2542"/>
      <c r="H2542"/>
      <c r="I2542"/>
      <c r="J2542"/>
      <c r="K2542"/>
      <c r="L2542"/>
      <c r="M2542"/>
      <c r="N2542"/>
      <c r="O2542"/>
      <c r="P2542"/>
      <c r="Q2542"/>
      <c r="R2542"/>
      <c r="S2542"/>
      <c r="T2542"/>
      <c r="U2542"/>
      <c r="V2542"/>
      <c r="W2542"/>
      <c r="X2542"/>
      <c r="Y2542"/>
      <c r="Z2542"/>
      <c r="AA2542"/>
      <c r="AB2542"/>
      <c r="AC2542" s="72"/>
      <c r="AD2542" s="72"/>
      <c r="AE2542" s="72"/>
      <c r="AF2542" s="72"/>
      <c r="AG2542"/>
      <c r="AH2542"/>
      <c r="AI2542"/>
      <c r="AJ2542"/>
      <c r="AK2542"/>
      <c r="AL2542"/>
      <c r="AM2542"/>
      <c r="AN2542"/>
      <c r="AO2542"/>
      <c r="AP2542"/>
      <c r="AQ2542"/>
      <c r="AR2542"/>
      <c r="AS2542"/>
      <c r="AT2542" s="72"/>
      <c r="AU2542" s="72"/>
      <c r="AV2542" s="72"/>
      <c r="AW2542" s="72"/>
      <c r="AX2542" s="72"/>
      <c r="AY2542" s="72"/>
      <c r="AZ2542" s="72"/>
      <c r="BA2542" s="72"/>
      <c r="BB2542" s="72"/>
      <c r="BC2542" s="72"/>
      <c r="BD2542" s="72"/>
      <c r="BE2542" s="72"/>
      <c r="BF2542" s="72"/>
      <c r="BG2542" s="72"/>
      <c r="BH2542" s="72"/>
      <c r="BI2542" s="72"/>
      <c r="BJ2542"/>
      <c r="BK2542"/>
      <c r="BL2542"/>
      <c r="BM2542"/>
      <c r="BN2542"/>
      <c r="BO2542"/>
      <c r="BP2542"/>
      <c r="BQ2542"/>
      <c r="BR2542"/>
      <c r="BS2542"/>
      <c r="BT2542"/>
      <c r="BU2542"/>
      <c r="BV2542"/>
      <c r="BW2542"/>
      <c r="BX2542"/>
      <c r="BY2542" s="61"/>
      <c r="BZ2542" s="61"/>
      <c r="CA2542" s="61"/>
      <c r="CB2542" s="61"/>
      <c r="CC2542" s="61"/>
      <c r="CD2542" s="61"/>
      <c r="CE2542" s="61"/>
      <c r="CF2542" s="61"/>
    </row>
    <row r="2543" spans="1:84" ht="14.4" x14ac:dyDescent="0.3">
      <c r="A2543" s="40"/>
      <c r="B2543"/>
      <c r="C2543"/>
      <c r="D2543"/>
      <c r="E2543"/>
      <c r="F2543"/>
      <c r="G2543"/>
      <c r="H2543"/>
      <c r="I2543"/>
      <c r="J2543"/>
      <c r="K2543"/>
      <c r="L2543"/>
      <c r="M2543"/>
      <c r="N2543"/>
      <c r="O2543"/>
      <c r="P2543"/>
      <c r="Q2543"/>
      <c r="R2543"/>
      <c r="S2543"/>
      <c r="T2543"/>
      <c r="U2543"/>
      <c r="V2543"/>
      <c r="W2543"/>
      <c r="X2543"/>
      <c r="Y2543"/>
      <c r="Z2543"/>
      <c r="AA2543"/>
      <c r="AB2543"/>
      <c r="AC2543" s="72"/>
      <c r="AD2543" s="72"/>
      <c r="AE2543" s="72"/>
      <c r="AF2543" s="72"/>
      <c r="AG2543"/>
      <c r="AH2543"/>
      <c r="AI2543"/>
      <c r="AJ2543"/>
      <c r="AK2543"/>
      <c r="AL2543"/>
      <c r="AM2543"/>
      <c r="AN2543"/>
      <c r="AO2543"/>
      <c r="AP2543"/>
      <c r="AQ2543"/>
      <c r="AR2543"/>
      <c r="AS2543"/>
      <c r="AT2543" s="72"/>
      <c r="AU2543" s="72"/>
      <c r="AV2543" s="72"/>
      <c r="AW2543" s="72"/>
      <c r="AX2543" s="72"/>
      <c r="AY2543" s="72"/>
      <c r="AZ2543" s="72"/>
      <c r="BA2543" s="72"/>
      <c r="BB2543" s="72"/>
      <c r="BC2543" s="72"/>
      <c r="BD2543" s="72"/>
      <c r="BE2543" s="72"/>
      <c r="BF2543" s="72"/>
      <c r="BG2543" s="72"/>
      <c r="BH2543" s="72"/>
      <c r="BI2543" s="72"/>
      <c r="BJ2543"/>
      <c r="BK2543"/>
      <c r="BL2543"/>
      <c r="BM2543"/>
      <c r="BN2543"/>
      <c r="BO2543"/>
      <c r="BP2543"/>
      <c r="BQ2543"/>
      <c r="BR2543"/>
      <c r="BS2543"/>
      <c r="BT2543"/>
      <c r="BU2543"/>
      <c r="BV2543"/>
      <c r="BW2543"/>
      <c r="BX2543"/>
      <c r="BY2543" s="61"/>
      <c r="BZ2543" s="61"/>
      <c r="CA2543" s="61"/>
      <c r="CB2543" s="61"/>
      <c r="CC2543" s="61"/>
      <c r="CD2543" s="61"/>
      <c r="CE2543" s="61"/>
      <c r="CF2543" s="61"/>
    </row>
    <row r="2544" spans="1:84" ht="14.4" x14ac:dyDescent="0.3">
      <c r="A2544" s="40"/>
      <c r="B2544"/>
      <c r="C2544"/>
      <c r="D2544"/>
      <c r="E2544"/>
      <c r="F2544"/>
      <c r="G2544"/>
      <c r="H2544"/>
      <c r="I2544"/>
      <c r="J2544"/>
      <c r="K2544"/>
      <c r="L2544"/>
      <c r="M2544"/>
      <c r="N2544"/>
      <c r="O2544"/>
      <c r="P2544"/>
      <c r="Q2544"/>
      <c r="R2544"/>
      <c r="S2544"/>
      <c r="T2544"/>
      <c r="U2544"/>
      <c r="V2544"/>
      <c r="W2544"/>
      <c r="X2544"/>
      <c r="Y2544"/>
      <c r="Z2544"/>
      <c r="AA2544"/>
      <c r="AB2544"/>
      <c r="AC2544" s="72"/>
      <c r="AD2544" s="72"/>
      <c r="AE2544" s="72"/>
      <c r="AF2544" s="72"/>
      <c r="AG2544"/>
      <c r="AH2544"/>
      <c r="AI2544"/>
      <c r="AJ2544"/>
      <c r="AK2544"/>
      <c r="AL2544"/>
      <c r="AM2544"/>
      <c r="AN2544"/>
      <c r="AO2544"/>
      <c r="AP2544"/>
      <c r="AQ2544"/>
      <c r="AR2544"/>
      <c r="AS2544"/>
      <c r="AT2544" s="72"/>
      <c r="AU2544" s="72"/>
      <c r="AV2544" s="72"/>
      <c r="AW2544" s="72"/>
      <c r="AX2544" s="72"/>
      <c r="AY2544" s="72"/>
      <c r="AZ2544" s="72"/>
      <c r="BA2544" s="72"/>
      <c r="BB2544" s="72"/>
      <c r="BC2544" s="72"/>
      <c r="BD2544" s="72"/>
      <c r="BE2544" s="72"/>
      <c r="BF2544" s="72"/>
      <c r="BG2544" s="72"/>
      <c r="BH2544" s="72"/>
      <c r="BI2544" s="72"/>
      <c r="BJ2544"/>
      <c r="BK2544"/>
      <c r="BL2544"/>
      <c r="BM2544"/>
      <c r="BN2544"/>
      <c r="BO2544"/>
      <c r="BP2544"/>
      <c r="BQ2544"/>
      <c r="BR2544"/>
      <c r="BS2544"/>
      <c r="BT2544"/>
      <c r="BU2544"/>
      <c r="BV2544"/>
      <c r="BW2544"/>
      <c r="BX2544"/>
      <c r="BY2544" s="61"/>
      <c r="BZ2544" s="61"/>
      <c r="CA2544" s="61"/>
      <c r="CB2544" s="61"/>
      <c r="CC2544" s="61"/>
      <c r="CD2544" s="61"/>
      <c r="CE2544" s="61"/>
      <c r="CF2544" s="61"/>
    </row>
    <row r="2545" spans="1:84" ht="14.4" x14ac:dyDescent="0.3">
      <c r="A2545" s="40"/>
      <c r="B2545"/>
      <c r="C2545"/>
      <c r="D2545"/>
      <c r="E2545"/>
      <c r="F2545"/>
      <c r="G2545"/>
      <c r="H2545"/>
      <c r="I2545"/>
      <c r="J2545"/>
      <c r="K2545"/>
      <c r="L2545"/>
      <c r="M2545"/>
      <c r="N2545"/>
      <c r="O2545"/>
      <c r="P2545"/>
      <c r="Q2545"/>
      <c r="R2545"/>
      <c r="S2545"/>
      <c r="T2545"/>
      <c r="U2545"/>
      <c r="V2545"/>
      <c r="W2545"/>
      <c r="X2545"/>
      <c r="Y2545"/>
      <c r="Z2545"/>
      <c r="AA2545"/>
      <c r="AB2545"/>
      <c r="AC2545" s="72"/>
      <c r="AD2545" s="72"/>
      <c r="AE2545" s="72"/>
      <c r="AF2545" s="72"/>
      <c r="AG2545"/>
      <c r="AH2545"/>
      <c r="AI2545"/>
      <c r="AJ2545"/>
      <c r="AK2545"/>
      <c r="AL2545"/>
      <c r="AM2545"/>
      <c r="AN2545"/>
      <c r="AO2545"/>
      <c r="AP2545"/>
      <c r="AQ2545"/>
      <c r="AR2545"/>
      <c r="AS2545"/>
      <c r="AT2545" s="72"/>
      <c r="AU2545" s="72"/>
      <c r="AV2545" s="72"/>
      <c r="AW2545" s="72"/>
      <c r="AX2545" s="72"/>
      <c r="AY2545" s="72"/>
      <c r="AZ2545" s="72"/>
      <c r="BA2545" s="72"/>
      <c r="BB2545" s="72"/>
      <c r="BC2545" s="72"/>
      <c r="BD2545" s="72"/>
      <c r="BE2545" s="72"/>
      <c r="BF2545" s="72"/>
      <c r="BG2545" s="72"/>
      <c r="BH2545" s="72"/>
      <c r="BI2545" s="72"/>
      <c r="BJ2545"/>
      <c r="BK2545"/>
      <c r="BL2545"/>
      <c r="BM2545"/>
      <c r="BN2545"/>
      <c r="BO2545"/>
      <c r="BP2545"/>
      <c r="BQ2545"/>
      <c r="BR2545"/>
      <c r="BS2545"/>
      <c r="BT2545"/>
      <c r="BU2545"/>
      <c r="BV2545"/>
      <c r="BW2545"/>
      <c r="BX2545"/>
      <c r="BY2545" s="61"/>
      <c r="BZ2545" s="61"/>
      <c r="CA2545" s="61"/>
      <c r="CB2545" s="61"/>
      <c r="CC2545" s="61"/>
      <c r="CD2545" s="61"/>
      <c r="CE2545" s="61"/>
      <c r="CF2545" s="61"/>
    </row>
    <row r="2546" spans="1:84" ht="14.4" x14ac:dyDescent="0.3">
      <c r="A2546" s="40"/>
      <c r="B2546"/>
      <c r="C2546"/>
      <c r="D2546"/>
      <c r="E2546"/>
      <c r="F2546"/>
      <c r="G2546"/>
      <c r="H2546"/>
      <c r="I2546"/>
      <c r="J2546"/>
      <c r="K2546"/>
      <c r="L2546"/>
      <c r="M2546"/>
      <c r="N2546"/>
      <c r="O2546"/>
      <c r="P2546"/>
      <c r="Q2546"/>
      <c r="R2546"/>
      <c r="S2546"/>
      <c r="T2546"/>
      <c r="U2546"/>
      <c r="V2546"/>
      <c r="W2546"/>
      <c r="X2546"/>
      <c r="Y2546"/>
      <c r="Z2546"/>
      <c r="AA2546"/>
      <c r="AB2546"/>
      <c r="AC2546" s="72"/>
      <c r="AD2546" s="72"/>
      <c r="AE2546" s="72"/>
      <c r="AF2546" s="72"/>
      <c r="AG2546"/>
      <c r="AH2546"/>
      <c r="AI2546"/>
      <c r="AJ2546"/>
      <c r="AK2546"/>
      <c r="AL2546"/>
      <c r="AM2546"/>
      <c r="AN2546"/>
      <c r="AO2546"/>
      <c r="AP2546"/>
      <c r="AQ2546"/>
      <c r="AR2546"/>
      <c r="AS2546"/>
      <c r="AT2546" s="72"/>
      <c r="AU2546" s="72"/>
      <c r="AV2546" s="72"/>
      <c r="AW2546" s="72"/>
      <c r="AX2546" s="72"/>
      <c r="AY2546" s="72"/>
      <c r="AZ2546" s="72"/>
      <c r="BA2546" s="72"/>
      <c r="BB2546" s="72"/>
      <c r="BC2546" s="72"/>
      <c r="BD2546" s="72"/>
      <c r="BE2546" s="72"/>
      <c r="BF2546" s="72"/>
      <c r="BG2546" s="72"/>
      <c r="BH2546" s="72"/>
      <c r="BI2546" s="72"/>
      <c r="BJ2546"/>
      <c r="BK2546"/>
      <c r="BL2546"/>
      <c r="BM2546"/>
      <c r="BN2546"/>
      <c r="BO2546"/>
      <c r="BP2546"/>
      <c r="BQ2546"/>
      <c r="BR2546"/>
      <c r="BS2546"/>
      <c r="BT2546"/>
      <c r="BU2546"/>
      <c r="BV2546"/>
      <c r="BW2546"/>
      <c r="BX2546"/>
      <c r="BY2546" s="61"/>
      <c r="BZ2546" s="61"/>
      <c r="CA2546" s="61"/>
      <c r="CB2546" s="61"/>
      <c r="CC2546" s="61"/>
      <c r="CD2546" s="61"/>
      <c r="CE2546" s="61"/>
      <c r="CF2546" s="61"/>
    </row>
    <row r="2547" spans="1:84" ht="14.4" x14ac:dyDescent="0.3">
      <c r="A2547" s="40"/>
      <c r="B2547"/>
      <c r="C2547"/>
      <c r="D2547"/>
      <c r="E2547"/>
      <c r="F2547"/>
      <c r="G2547"/>
      <c r="H2547"/>
      <c r="I2547"/>
      <c r="J2547"/>
      <c r="K2547"/>
      <c r="L2547"/>
      <c r="M2547"/>
      <c r="N2547"/>
      <c r="O2547"/>
      <c r="P2547"/>
      <c r="Q2547"/>
      <c r="R2547"/>
      <c r="S2547"/>
      <c r="T2547"/>
      <c r="U2547"/>
      <c r="V2547"/>
      <c r="W2547"/>
      <c r="X2547"/>
      <c r="Y2547"/>
      <c r="Z2547"/>
      <c r="AA2547"/>
      <c r="AB2547"/>
      <c r="AC2547" s="72"/>
      <c r="AD2547" s="72"/>
      <c r="AE2547" s="72"/>
      <c r="AF2547" s="72"/>
      <c r="AG2547"/>
      <c r="AH2547"/>
      <c r="AI2547"/>
      <c r="AJ2547"/>
      <c r="AK2547"/>
      <c r="AL2547"/>
      <c r="AM2547"/>
      <c r="AN2547"/>
      <c r="AO2547"/>
      <c r="AP2547"/>
      <c r="AQ2547"/>
      <c r="AR2547"/>
      <c r="AS2547"/>
      <c r="AT2547" s="72"/>
      <c r="AU2547" s="72"/>
      <c r="AV2547" s="72"/>
      <c r="AW2547" s="72"/>
      <c r="AX2547" s="72"/>
      <c r="AY2547" s="72"/>
      <c r="AZ2547" s="72"/>
      <c r="BA2547" s="72"/>
      <c r="BB2547" s="72"/>
      <c r="BC2547" s="72"/>
      <c r="BD2547" s="72"/>
      <c r="BE2547" s="72"/>
      <c r="BF2547" s="72"/>
      <c r="BG2547" s="72"/>
      <c r="BH2547" s="72"/>
      <c r="BI2547" s="72"/>
      <c r="BJ2547"/>
      <c r="BK2547"/>
      <c r="BL2547"/>
      <c r="BM2547"/>
      <c r="BN2547"/>
      <c r="BO2547"/>
      <c r="BP2547"/>
      <c r="BQ2547"/>
      <c r="BR2547"/>
      <c r="BS2547"/>
      <c r="BT2547"/>
      <c r="BU2547"/>
      <c r="BV2547"/>
      <c r="BW2547"/>
      <c r="BX2547"/>
      <c r="BY2547" s="61"/>
      <c r="BZ2547" s="61"/>
      <c r="CA2547" s="61"/>
      <c r="CB2547" s="61"/>
      <c r="CC2547" s="61"/>
      <c r="CD2547" s="61"/>
      <c r="CE2547" s="61"/>
      <c r="CF2547" s="61"/>
    </row>
    <row r="2548" spans="1:84" ht="14.4" x14ac:dyDescent="0.3">
      <c r="A2548" s="40"/>
      <c r="B2548"/>
      <c r="C2548"/>
      <c r="D2548"/>
      <c r="E2548"/>
      <c r="F2548"/>
      <c r="G2548"/>
      <c r="H2548"/>
      <c r="I2548"/>
      <c r="J2548"/>
      <c r="K2548"/>
      <c r="L2548"/>
      <c r="M2548"/>
      <c r="N2548"/>
      <c r="O2548"/>
      <c r="P2548"/>
      <c r="Q2548"/>
      <c r="R2548"/>
      <c r="S2548"/>
      <c r="T2548"/>
      <c r="U2548"/>
      <c r="V2548"/>
      <c r="W2548"/>
      <c r="X2548"/>
      <c r="Y2548"/>
      <c r="Z2548"/>
      <c r="AA2548"/>
      <c r="AB2548"/>
      <c r="AC2548" s="72"/>
      <c r="AD2548" s="72"/>
      <c r="AE2548" s="72"/>
      <c r="AF2548" s="72"/>
      <c r="AG2548"/>
      <c r="AH2548"/>
      <c r="AI2548"/>
      <c r="AJ2548"/>
      <c r="AK2548"/>
      <c r="AL2548"/>
      <c r="AM2548"/>
      <c r="AN2548"/>
      <c r="AO2548"/>
      <c r="AP2548"/>
      <c r="AQ2548"/>
      <c r="AR2548"/>
      <c r="AS2548"/>
      <c r="AT2548" s="72"/>
      <c r="AU2548" s="72"/>
      <c r="AV2548" s="72"/>
      <c r="AW2548" s="72"/>
      <c r="AX2548" s="72"/>
      <c r="AY2548" s="72"/>
      <c r="AZ2548" s="72"/>
      <c r="BA2548" s="72"/>
      <c r="BB2548" s="72"/>
      <c r="BC2548" s="72"/>
      <c r="BD2548" s="72"/>
      <c r="BE2548" s="72"/>
      <c r="BF2548" s="72"/>
      <c r="BG2548" s="72"/>
      <c r="BH2548" s="72"/>
      <c r="BI2548" s="72"/>
      <c r="BJ2548"/>
      <c r="BK2548"/>
      <c r="BL2548"/>
      <c r="BM2548"/>
      <c r="BN2548"/>
      <c r="BO2548"/>
      <c r="BP2548"/>
      <c r="BQ2548"/>
      <c r="BR2548"/>
      <c r="BS2548"/>
      <c r="BT2548"/>
      <c r="BU2548"/>
      <c r="BV2548"/>
      <c r="BW2548"/>
      <c r="BX2548"/>
      <c r="BY2548" s="61"/>
      <c r="BZ2548" s="61"/>
      <c r="CA2548" s="61"/>
      <c r="CB2548" s="61"/>
      <c r="CC2548" s="61"/>
      <c r="CD2548" s="61"/>
      <c r="CE2548" s="61"/>
      <c r="CF2548" s="61"/>
    </row>
    <row r="2549" spans="1:84" ht="14.4" x14ac:dyDescent="0.3">
      <c r="A2549" s="40"/>
      <c r="B2549"/>
      <c r="C2549"/>
      <c r="D2549"/>
      <c r="E2549"/>
      <c r="F2549"/>
      <c r="G2549"/>
      <c r="H2549"/>
      <c r="I2549"/>
      <c r="J2549"/>
      <c r="K2549"/>
      <c r="L2549"/>
      <c r="M2549"/>
      <c r="N2549"/>
      <c r="O2549"/>
      <c r="P2549"/>
      <c r="Q2549"/>
      <c r="R2549"/>
      <c r="S2549"/>
      <c r="T2549"/>
      <c r="U2549"/>
      <c r="V2549"/>
      <c r="W2549"/>
      <c r="X2549"/>
      <c r="Y2549"/>
      <c r="Z2549"/>
      <c r="AA2549"/>
      <c r="AB2549"/>
      <c r="AC2549" s="72"/>
      <c r="AD2549" s="72"/>
      <c r="AE2549" s="72"/>
      <c r="AF2549" s="72"/>
      <c r="AG2549"/>
      <c r="AH2549"/>
      <c r="AI2549"/>
      <c r="AJ2549"/>
      <c r="AK2549"/>
      <c r="AL2549"/>
      <c r="AM2549"/>
      <c r="AN2549"/>
      <c r="AO2549"/>
      <c r="AP2549"/>
      <c r="AQ2549"/>
      <c r="AR2549"/>
      <c r="AS2549"/>
      <c r="AT2549" s="72"/>
      <c r="AU2549" s="72"/>
      <c r="AV2549" s="72"/>
      <c r="AW2549" s="72"/>
      <c r="AX2549" s="72"/>
      <c r="AY2549" s="72"/>
      <c r="AZ2549" s="72"/>
      <c r="BA2549" s="72"/>
      <c r="BB2549" s="72"/>
      <c r="BC2549" s="72"/>
      <c r="BD2549" s="72"/>
      <c r="BE2549" s="72"/>
      <c r="BF2549" s="72"/>
      <c r="BG2549" s="72"/>
      <c r="BH2549" s="72"/>
      <c r="BI2549" s="72"/>
      <c r="BJ2549"/>
      <c r="BK2549"/>
      <c r="BL2549"/>
      <c r="BM2549"/>
      <c r="BN2549"/>
      <c r="BO2549"/>
      <c r="BP2549"/>
      <c r="BQ2549"/>
      <c r="BR2549"/>
      <c r="BS2549"/>
      <c r="BT2549"/>
      <c r="BU2549"/>
      <c r="BV2549"/>
      <c r="BW2549"/>
      <c r="BX2549"/>
      <c r="BY2549" s="61"/>
      <c r="BZ2549" s="61"/>
      <c r="CA2549" s="61"/>
      <c r="CB2549" s="61"/>
      <c r="CC2549" s="61"/>
      <c r="CD2549" s="61"/>
      <c r="CE2549" s="61"/>
      <c r="CF2549" s="61"/>
    </row>
    <row r="2550" spans="1:84" ht="14.4" x14ac:dyDescent="0.3">
      <c r="A2550" s="40"/>
      <c r="B2550"/>
      <c r="C2550"/>
      <c r="D2550"/>
      <c r="E2550"/>
      <c r="F2550"/>
      <c r="G2550"/>
      <c r="H2550"/>
      <c r="I2550"/>
      <c r="J2550"/>
      <c r="K2550"/>
      <c r="L2550"/>
      <c r="M2550"/>
      <c r="N2550"/>
      <c r="O2550"/>
      <c r="P2550"/>
      <c r="Q2550"/>
      <c r="R2550"/>
      <c r="S2550"/>
      <c r="T2550"/>
      <c r="U2550"/>
      <c r="V2550"/>
      <c r="W2550"/>
      <c r="X2550"/>
      <c r="Y2550"/>
      <c r="Z2550"/>
      <c r="AA2550"/>
      <c r="AB2550"/>
      <c r="AC2550" s="72"/>
      <c r="AD2550" s="72"/>
      <c r="AE2550" s="72"/>
      <c r="AF2550" s="72"/>
      <c r="AG2550"/>
      <c r="AH2550"/>
      <c r="AI2550"/>
      <c r="AJ2550"/>
      <c r="AK2550"/>
      <c r="AL2550"/>
      <c r="AM2550"/>
      <c r="AN2550"/>
      <c r="AO2550"/>
      <c r="AP2550"/>
      <c r="AQ2550"/>
      <c r="AR2550"/>
      <c r="AS2550"/>
      <c r="AT2550" s="72"/>
      <c r="AU2550" s="72"/>
      <c r="AV2550" s="72"/>
      <c r="AW2550" s="72"/>
      <c r="AX2550" s="72"/>
      <c r="AY2550" s="72"/>
      <c r="AZ2550" s="72"/>
      <c r="BA2550" s="72"/>
      <c r="BB2550" s="72"/>
      <c r="BC2550" s="72"/>
      <c r="BD2550" s="72"/>
      <c r="BE2550" s="72"/>
      <c r="BF2550" s="72"/>
      <c r="BG2550" s="72"/>
      <c r="BH2550" s="72"/>
      <c r="BI2550" s="72"/>
      <c r="BJ2550"/>
      <c r="BK2550"/>
      <c r="BL2550"/>
      <c r="BM2550"/>
      <c r="BN2550"/>
      <c r="BO2550"/>
      <c r="BP2550"/>
      <c r="BQ2550"/>
      <c r="BR2550"/>
      <c r="BS2550"/>
      <c r="BT2550"/>
      <c r="BU2550"/>
      <c r="BV2550"/>
      <c r="BW2550"/>
      <c r="BX2550"/>
      <c r="BY2550" s="61"/>
      <c r="BZ2550" s="61"/>
      <c r="CA2550" s="61"/>
      <c r="CB2550" s="61"/>
      <c r="CC2550" s="61"/>
      <c r="CD2550" s="61"/>
      <c r="CE2550" s="61"/>
      <c r="CF2550" s="61"/>
    </row>
    <row r="2551" spans="1:84" ht="14.4" x14ac:dyDescent="0.3">
      <c r="A2551" s="40"/>
      <c r="B2551"/>
      <c r="C2551"/>
      <c r="D2551"/>
      <c r="E2551"/>
      <c r="F2551"/>
      <c r="G2551"/>
      <c r="H2551"/>
      <c r="I2551"/>
      <c r="J2551"/>
      <c r="K2551"/>
      <c r="L2551"/>
      <c r="M2551"/>
      <c r="N2551"/>
      <c r="O2551"/>
      <c r="P2551"/>
      <c r="Q2551"/>
      <c r="R2551"/>
      <c r="S2551"/>
      <c r="T2551"/>
      <c r="U2551"/>
      <c r="V2551"/>
      <c r="W2551"/>
      <c r="X2551"/>
      <c r="Y2551"/>
      <c r="Z2551"/>
      <c r="AA2551"/>
      <c r="AB2551"/>
      <c r="AC2551" s="72"/>
      <c r="AD2551" s="72"/>
      <c r="AE2551" s="72"/>
      <c r="AF2551" s="72"/>
      <c r="AG2551"/>
      <c r="AH2551"/>
      <c r="AI2551"/>
      <c r="AJ2551"/>
      <c r="AK2551"/>
      <c r="AL2551"/>
      <c r="AM2551"/>
      <c r="AN2551"/>
      <c r="AO2551"/>
      <c r="AP2551"/>
      <c r="AQ2551"/>
      <c r="AR2551"/>
      <c r="AS2551"/>
      <c r="AT2551" s="72"/>
      <c r="AU2551" s="72"/>
      <c r="AV2551" s="72"/>
      <c r="AW2551" s="72"/>
      <c r="AX2551" s="72"/>
      <c r="AY2551" s="72"/>
      <c r="AZ2551" s="72"/>
      <c r="BA2551" s="72"/>
      <c r="BB2551" s="72"/>
      <c r="BC2551" s="72"/>
      <c r="BD2551" s="72"/>
      <c r="BE2551" s="72"/>
      <c r="BF2551" s="72"/>
      <c r="BG2551" s="72"/>
      <c r="BH2551" s="72"/>
      <c r="BI2551" s="72"/>
      <c r="BJ2551"/>
      <c r="BK2551"/>
      <c r="BL2551"/>
      <c r="BM2551"/>
      <c r="BN2551"/>
      <c r="BO2551"/>
      <c r="BP2551"/>
      <c r="BQ2551"/>
      <c r="BR2551"/>
      <c r="BS2551"/>
      <c r="BT2551"/>
      <c r="BU2551"/>
      <c r="BV2551"/>
      <c r="BW2551"/>
      <c r="BX2551"/>
      <c r="BY2551" s="61"/>
      <c r="BZ2551" s="61"/>
      <c r="CA2551" s="61"/>
      <c r="CB2551" s="61"/>
      <c r="CC2551" s="61"/>
      <c r="CD2551" s="61"/>
      <c r="CE2551" s="61"/>
      <c r="CF2551" s="61"/>
    </row>
    <row r="2552" spans="1:84" ht="14.4" x14ac:dyDescent="0.3">
      <c r="A2552" s="40"/>
      <c r="B2552"/>
      <c r="C2552"/>
      <c r="D2552"/>
      <c r="E2552"/>
      <c r="F2552"/>
      <c r="G2552"/>
      <c r="H2552"/>
      <c r="I2552"/>
      <c r="J2552"/>
      <c r="K2552"/>
      <c r="L2552"/>
      <c r="M2552"/>
      <c r="N2552"/>
      <c r="O2552"/>
      <c r="P2552"/>
      <c r="Q2552"/>
      <c r="R2552"/>
      <c r="S2552"/>
      <c r="T2552"/>
      <c r="U2552"/>
      <c r="V2552"/>
      <c r="W2552"/>
      <c r="X2552"/>
      <c r="Y2552"/>
      <c r="Z2552"/>
      <c r="AA2552"/>
      <c r="AB2552"/>
      <c r="AC2552" s="72"/>
      <c r="AD2552" s="72"/>
      <c r="AE2552" s="72"/>
      <c r="AF2552" s="72"/>
      <c r="AG2552"/>
      <c r="AH2552"/>
      <c r="AI2552"/>
      <c r="AJ2552"/>
      <c r="AK2552"/>
      <c r="AL2552"/>
      <c r="AM2552"/>
      <c r="AN2552"/>
      <c r="AO2552"/>
      <c r="AP2552"/>
      <c r="AQ2552"/>
      <c r="AR2552"/>
      <c r="AS2552"/>
      <c r="AT2552" s="72"/>
      <c r="AU2552" s="72"/>
      <c r="AV2552" s="72"/>
      <c r="AW2552" s="72"/>
      <c r="AX2552" s="72"/>
      <c r="AY2552" s="72"/>
      <c r="AZ2552" s="72"/>
      <c r="BA2552" s="72"/>
      <c r="BB2552" s="72"/>
      <c r="BC2552" s="72"/>
      <c r="BD2552" s="72"/>
      <c r="BE2552" s="72"/>
      <c r="BF2552" s="72"/>
      <c r="BG2552" s="72"/>
      <c r="BH2552" s="72"/>
      <c r="BI2552" s="72"/>
      <c r="BJ2552"/>
      <c r="BK2552"/>
      <c r="BL2552"/>
      <c r="BM2552"/>
      <c r="BN2552"/>
      <c r="BO2552"/>
      <c r="BP2552"/>
      <c r="BQ2552"/>
      <c r="BR2552"/>
      <c r="BS2552"/>
      <c r="BT2552"/>
      <c r="BU2552"/>
      <c r="BV2552"/>
      <c r="BW2552"/>
      <c r="BX2552"/>
      <c r="BY2552" s="61"/>
      <c r="BZ2552" s="61"/>
      <c r="CA2552" s="61"/>
      <c r="CB2552" s="61"/>
      <c r="CC2552" s="61"/>
      <c r="CD2552" s="61"/>
      <c r="CE2552" s="61"/>
      <c r="CF2552" s="61"/>
    </row>
    <row r="2553" spans="1:84" ht="14.4" x14ac:dyDescent="0.3">
      <c r="A2553" s="40"/>
      <c r="B2553"/>
      <c r="C2553"/>
      <c r="D2553"/>
      <c r="E2553"/>
      <c r="F2553"/>
      <c r="G2553"/>
      <c r="H2553"/>
      <c r="I2553"/>
      <c r="J2553"/>
      <c r="K2553"/>
      <c r="L2553"/>
      <c r="M2553"/>
      <c r="N2553"/>
      <c r="O2553"/>
      <c r="P2553"/>
      <c r="Q2553"/>
      <c r="R2553"/>
      <c r="S2553"/>
      <c r="T2553"/>
      <c r="U2553"/>
      <c r="V2553"/>
      <c r="W2553"/>
      <c r="X2553"/>
      <c r="Y2553"/>
      <c r="Z2553"/>
      <c r="AA2553"/>
      <c r="AB2553"/>
      <c r="AC2553" s="72"/>
      <c r="AD2553" s="72"/>
      <c r="AE2553" s="72"/>
      <c r="AF2553" s="72"/>
      <c r="AG2553"/>
      <c r="AH2553"/>
      <c r="AI2553"/>
      <c r="AJ2553"/>
      <c r="AK2553"/>
      <c r="AL2553"/>
      <c r="AM2553"/>
      <c r="AN2553"/>
      <c r="AO2553"/>
      <c r="AP2553"/>
      <c r="AQ2553"/>
      <c r="AR2553"/>
      <c r="AS2553"/>
      <c r="AT2553" s="72"/>
      <c r="AU2553" s="72"/>
      <c r="AV2553" s="72"/>
      <c r="AW2553" s="72"/>
      <c r="AX2553" s="72"/>
      <c r="AY2553" s="72"/>
      <c r="AZ2553" s="72"/>
      <c r="BA2553" s="72"/>
      <c r="BB2553" s="72"/>
      <c r="BC2553" s="72"/>
      <c r="BD2553" s="72"/>
      <c r="BE2553" s="72"/>
      <c r="BF2553" s="72"/>
      <c r="BG2553" s="72"/>
      <c r="BH2553" s="72"/>
      <c r="BI2553" s="72"/>
      <c r="BJ2553"/>
      <c r="BK2553"/>
      <c r="BL2553"/>
      <c r="BM2553"/>
      <c r="BN2553"/>
      <c r="BO2553"/>
      <c r="BP2553"/>
      <c r="BQ2553"/>
      <c r="BR2553"/>
      <c r="BS2553"/>
      <c r="BT2553"/>
      <c r="BU2553"/>
      <c r="BV2553"/>
      <c r="BW2553"/>
      <c r="BX2553"/>
      <c r="BY2553" s="61"/>
      <c r="BZ2553" s="61"/>
      <c r="CA2553" s="61"/>
      <c r="CB2553" s="61"/>
      <c r="CC2553" s="61"/>
      <c r="CD2553" s="61"/>
      <c r="CE2553" s="61"/>
      <c r="CF2553" s="61"/>
    </row>
    <row r="2554" spans="1:84" ht="14.4" x14ac:dyDescent="0.3">
      <c r="A2554" s="40"/>
      <c r="B2554"/>
      <c r="C2554"/>
      <c r="D2554"/>
      <c r="E2554"/>
      <c r="F2554"/>
      <c r="G2554"/>
      <c r="H2554"/>
      <c r="I2554"/>
      <c r="J2554"/>
      <c r="K2554"/>
      <c r="L2554"/>
      <c r="M2554"/>
      <c r="N2554"/>
      <c r="O2554"/>
      <c r="P2554"/>
      <c r="Q2554"/>
      <c r="R2554"/>
      <c r="S2554"/>
      <c r="T2554"/>
      <c r="U2554"/>
      <c r="V2554"/>
      <c r="W2554"/>
      <c r="X2554"/>
      <c r="Y2554"/>
      <c r="Z2554"/>
      <c r="AA2554"/>
      <c r="AB2554"/>
      <c r="AC2554" s="72"/>
      <c r="AD2554" s="72"/>
      <c r="AE2554" s="72"/>
      <c r="AF2554" s="72"/>
      <c r="AG2554"/>
      <c r="AH2554"/>
      <c r="AI2554"/>
      <c r="AJ2554"/>
      <c r="AK2554"/>
      <c r="AL2554"/>
      <c r="AM2554"/>
      <c r="AN2554"/>
      <c r="AO2554"/>
      <c r="AP2554"/>
      <c r="AQ2554"/>
      <c r="AR2554"/>
      <c r="AS2554"/>
      <c r="AT2554" s="72"/>
      <c r="AU2554" s="72"/>
      <c r="AV2554" s="72"/>
      <c r="AW2554" s="72"/>
      <c r="AX2554" s="72"/>
      <c r="AY2554" s="72"/>
      <c r="AZ2554" s="72"/>
      <c r="BA2554" s="72"/>
      <c r="BB2554" s="72"/>
      <c r="BC2554" s="72"/>
      <c r="BD2554" s="72"/>
      <c r="BE2554" s="72"/>
      <c r="BF2554" s="72"/>
      <c r="BG2554" s="72"/>
      <c r="BH2554" s="72"/>
      <c r="BI2554" s="72"/>
      <c r="BJ2554"/>
      <c r="BK2554"/>
      <c r="BL2554"/>
      <c r="BM2554"/>
      <c r="BN2554"/>
      <c r="BO2554"/>
      <c r="BP2554"/>
      <c r="BQ2554"/>
      <c r="BR2554"/>
      <c r="BS2554"/>
      <c r="BT2554"/>
      <c r="BU2554"/>
      <c r="BV2554"/>
      <c r="BW2554"/>
      <c r="BX2554"/>
      <c r="BY2554" s="61"/>
      <c r="BZ2554" s="61"/>
      <c r="CA2554" s="61"/>
      <c r="CB2554" s="61"/>
      <c r="CC2554" s="61"/>
      <c r="CD2554" s="61"/>
      <c r="CE2554" s="61"/>
      <c r="CF2554" s="61"/>
    </row>
    <row r="2555" spans="1:84" ht="14.4" x14ac:dyDescent="0.3">
      <c r="A2555" s="40"/>
      <c r="B2555"/>
      <c r="C2555"/>
      <c r="D2555"/>
      <c r="E2555"/>
      <c r="F2555"/>
      <c r="G2555"/>
      <c r="H2555"/>
      <c r="I2555"/>
      <c r="J2555"/>
      <c r="K2555"/>
      <c r="L2555"/>
      <c r="M2555"/>
      <c r="N2555"/>
      <c r="O2555"/>
      <c r="P2555"/>
      <c r="Q2555"/>
      <c r="R2555"/>
      <c r="S2555"/>
      <c r="T2555"/>
      <c r="U2555"/>
      <c r="V2555"/>
      <c r="W2555"/>
      <c r="X2555"/>
      <c r="Y2555"/>
      <c r="Z2555"/>
      <c r="AA2555"/>
      <c r="AB2555"/>
      <c r="AC2555" s="72"/>
      <c r="AD2555" s="72"/>
      <c r="AE2555" s="72"/>
      <c r="AF2555" s="72"/>
      <c r="AG2555"/>
      <c r="AH2555"/>
      <c r="AI2555"/>
      <c r="AJ2555"/>
      <c r="AK2555"/>
      <c r="AL2555"/>
      <c r="AM2555"/>
      <c r="AN2555"/>
      <c r="AO2555"/>
      <c r="AP2555"/>
      <c r="AQ2555"/>
      <c r="AR2555"/>
      <c r="AS2555"/>
      <c r="AT2555" s="72"/>
      <c r="AU2555" s="72"/>
      <c r="AV2555" s="72"/>
      <c r="AW2555" s="72"/>
      <c r="AX2555" s="72"/>
      <c r="AY2555" s="72"/>
      <c r="AZ2555" s="72"/>
      <c r="BA2555" s="72"/>
      <c r="BB2555" s="72"/>
      <c r="BC2555" s="72"/>
      <c r="BD2555" s="72"/>
      <c r="BE2555" s="72"/>
      <c r="BF2555" s="72"/>
      <c r="BG2555" s="72"/>
      <c r="BH2555" s="72"/>
      <c r="BI2555" s="72"/>
      <c r="BJ2555"/>
      <c r="BK2555"/>
      <c r="BL2555"/>
      <c r="BM2555"/>
      <c r="BN2555"/>
      <c r="BO2555"/>
      <c r="BP2555"/>
      <c r="BQ2555"/>
      <c r="BR2555"/>
      <c r="BS2555"/>
      <c r="BT2555"/>
      <c r="BU2555"/>
      <c r="BV2555"/>
      <c r="BW2555"/>
      <c r="BX2555"/>
      <c r="BY2555" s="61"/>
      <c r="BZ2555" s="61"/>
      <c r="CA2555" s="61"/>
      <c r="CB2555" s="61"/>
      <c r="CC2555" s="61"/>
      <c r="CD2555" s="61"/>
      <c r="CE2555" s="61"/>
      <c r="CF2555" s="61"/>
    </row>
    <row r="2556" spans="1:84" ht="14.4" x14ac:dyDescent="0.3">
      <c r="A2556" s="40"/>
      <c r="B2556"/>
      <c r="C2556"/>
      <c r="D2556"/>
      <c r="E2556"/>
      <c r="F2556"/>
      <c r="G2556"/>
      <c r="H2556"/>
      <c r="I2556"/>
      <c r="J2556"/>
      <c r="K2556"/>
      <c r="L2556"/>
      <c r="M2556"/>
      <c r="N2556"/>
      <c r="O2556"/>
      <c r="P2556"/>
      <c r="Q2556"/>
      <c r="R2556"/>
      <c r="S2556"/>
      <c r="T2556"/>
      <c r="U2556"/>
      <c r="V2556"/>
      <c r="W2556"/>
      <c r="X2556"/>
      <c r="Y2556"/>
      <c r="Z2556"/>
      <c r="AA2556"/>
      <c r="AB2556"/>
      <c r="AC2556" s="72"/>
      <c r="AD2556" s="72"/>
      <c r="AE2556" s="72"/>
      <c r="AF2556" s="72"/>
      <c r="AG2556"/>
      <c r="AH2556"/>
      <c r="AI2556"/>
      <c r="AJ2556"/>
      <c r="AK2556"/>
      <c r="AL2556"/>
      <c r="AM2556"/>
      <c r="AN2556"/>
      <c r="AO2556"/>
      <c r="AP2556"/>
      <c r="AQ2556"/>
      <c r="AR2556"/>
      <c r="AS2556"/>
      <c r="AT2556" s="72"/>
      <c r="AU2556" s="72"/>
      <c r="AV2556" s="72"/>
      <c r="AW2556" s="72"/>
      <c r="AX2556" s="72"/>
      <c r="AY2556" s="72"/>
      <c r="AZ2556" s="72"/>
      <c r="BA2556" s="72"/>
      <c r="BB2556" s="72"/>
      <c r="BC2556" s="72"/>
      <c r="BD2556" s="72"/>
      <c r="BE2556" s="72"/>
      <c r="BF2556" s="72"/>
      <c r="BG2556" s="72"/>
      <c r="BH2556" s="72"/>
      <c r="BI2556" s="72"/>
      <c r="BJ2556"/>
      <c r="BK2556"/>
      <c r="BL2556"/>
      <c r="BM2556"/>
      <c r="BN2556"/>
      <c r="BO2556"/>
      <c r="BP2556"/>
      <c r="BQ2556"/>
      <c r="BR2556"/>
      <c r="BS2556"/>
      <c r="BT2556"/>
      <c r="BU2556"/>
      <c r="BV2556"/>
      <c r="BW2556"/>
      <c r="BX2556"/>
      <c r="BY2556" s="61"/>
      <c r="BZ2556" s="61"/>
      <c r="CA2556" s="61"/>
      <c r="CB2556" s="61"/>
      <c r="CC2556" s="61"/>
      <c r="CD2556" s="61"/>
      <c r="CE2556" s="61"/>
      <c r="CF2556" s="61"/>
    </row>
    <row r="2557" spans="1:84" ht="14.4" x14ac:dyDescent="0.3">
      <c r="A2557" s="40"/>
      <c r="B2557"/>
      <c r="C2557"/>
      <c r="D2557"/>
      <c r="E2557"/>
      <c r="F2557"/>
      <c r="G2557"/>
      <c r="H2557"/>
      <c r="I2557"/>
      <c r="J2557"/>
      <c r="K2557"/>
      <c r="L2557"/>
      <c r="M2557"/>
      <c r="N2557"/>
      <c r="O2557"/>
      <c r="P2557"/>
      <c r="Q2557"/>
      <c r="R2557"/>
      <c r="S2557"/>
      <c r="T2557"/>
      <c r="U2557"/>
      <c r="V2557"/>
      <c r="W2557"/>
      <c r="X2557"/>
      <c r="Y2557"/>
      <c r="Z2557"/>
      <c r="AA2557"/>
      <c r="AB2557"/>
      <c r="AC2557" s="72"/>
      <c r="AD2557" s="72"/>
      <c r="AE2557" s="72"/>
      <c r="AF2557" s="72"/>
      <c r="AG2557"/>
      <c r="AH2557"/>
      <c r="AI2557"/>
      <c r="AJ2557"/>
      <c r="AK2557"/>
      <c r="AL2557"/>
      <c r="AM2557"/>
      <c r="AN2557"/>
      <c r="AO2557"/>
      <c r="AP2557"/>
      <c r="AQ2557"/>
      <c r="AR2557"/>
      <c r="AS2557"/>
      <c r="AT2557" s="72"/>
      <c r="AU2557" s="72"/>
      <c r="AV2557" s="72"/>
      <c r="AW2557" s="72"/>
      <c r="AX2557" s="72"/>
      <c r="AY2557" s="72"/>
      <c r="AZ2557" s="72"/>
      <c r="BA2557" s="72"/>
      <c r="BB2557" s="72"/>
      <c r="BC2557" s="72"/>
      <c r="BD2557" s="72"/>
      <c r="BE2557" s="72"/>
      <c r="BF2557" s="72"/>
      <c r="BG2557" s="72"/>
      <c r="BH2557" s="72"/>
      <c r="BI2557" s="72"/>
      <c r="BJ2557"/>
      <c r="BK2557"/>
      <c r="BL2557"/>
      <c r="BM2557"/>
      <c r="BN2557"/>
      <c r="BO2557"/>
      <c r="BP2557"/>
      <c r="BQ2557"/>
      <c r="BR2557"/>
      <c r="BS2557"/>
      <c r="BT2557"/>
      <c r="BU2557"/>
      <c r="BV2557"/>
      <c r="BW2557"/>
      <c r="BX2557"/>
      <c r="BY2557" s="1"/>
      <c r="BZ2557" s="1"/>
      <c r="CA2557" s="1"/>
      <c r="CB2557" s="1"/>
      <c r="CC2557" s="1"/>
      <c r="CD2557" s="1"/>
      <c r="CE2557" s="1"/>
      <c r="CF2557" s="1"/>
    </row>
    <row r="2558" spans="1:84" ht="14.4" x14ac:dyDescent="0.3">
      <c r="A2558" s="40"/>
      <c r="B2558"/>
      <c r="C2558"/>
      <c r="D2558"/>
      <c r="E2558"/>
      <c r="F2558"/>
      <c r="G2558"/>
      <c r="H2558"/>
      <c r="I2558"/>
      <c r="J2558"/>
      <c r="K2558"/>
      <c r="L2558"/>
      <c r="M2558"/>
      <c r="N2558"/>
      <c r="O2558"/>
      <c r="P2558"/>
      <c r="Q2558"/>
      <c r="R2558"/>
      <c r="S2558"/>
      <c r="T2558"/>
      <c r="U2558"/>
      <c r="V2558"/>
      <c r="W2558"/>
      <c r="X2558"/>
      <c r="Y2558"/>
      <c r="Z2558"/>
      <c r="AA2558"/>
      <c r="AB2558"/>
      <c r="AC2558" s="72"/>
      <c r="AD2558" s="72"/>
      <c r="AE2558" s="72"/>
      <c r="AF2558" s="72"/>
      <c r="AG2558"/>
      <c r="AH2558"/>
      <c r="AI2558"/>
      <c r="AJ2558"/>
      <c r="AK2558"/>
      <c r="AL2558"/>
      <c r="AM2558"/>
      <c r="AN2558"/>
      <c r="AO2558"/>
      <c r="AP2558"/>
      <c r="AQ2558"/>
      <c r="AR2558"/>
      <c r="AS2558"/>
      <c r="AT2558" s="72"/>
      <c r="AU2558" s="72"/>
      <c r="AV2558" s="72"/>
      <c r="AW2558" s="72"/>
      <c r="AX2558" s="72"/>
      <c r="AY2558" s="72"/>
      <c r="AZ2558" s="72"/>
      <c r="BA2558" s="72"/>
      <c r="BB2558" s="72"/>
      <c r="BC2558" s="72"/>
      <c r="BD2558" s="72"/>
      <c r="BE2558" s="72"/>
      <c r="BF2558" s="72"/>
      <c r="BG2558" s="72"/>
      <c r="BH2558" s="72"/>
      <c r="BI2558" s="72"/>
      <c r="BJ2558"/>
      <c r="BK2558"/>
      <c r="BL2558"/>
      <c r="BM2558"/>
      <c r="BN2558"/>
      <c r="BO2558"/>
      <c r="BP2558"/>
      <c r="BQ2558"/>
      <c r="BR2558"/>
      <c r="BS2558"/>
      <c r="BT2558"/>
      <c r="BU2558"/>
      <c r="BV2558"/>
      <c r="BW2558"/>
      <c r="BX2558"/>
      <c r="BY2558" s="1"/>
      <c r="BZ2558" s="1"/>
      <c r="CA2558" s="1"/>
      <c r="CB2558" s="1"/>
      <c r="CC2558" s="1"/>
      <c r="CD2558" s="1"/>
      <c r="CE2558" s="1"/>
      <c r="CF2558" s="1"/>
    </row>
    <row r="2559" spans="1:84" ht="14.4" x14ac:dyDescent="0.3">
      <c r="A2559" s="40"/>
      <c r="B2559"/>
      <c r="C2559"/>
      <c r="D2559"/>
      <c r="E2559"/>
      <c r="F2559"/>
      <c r="G2559"/>
      <c r="H2559"/>
      <c r="I2559"/>
      <c r="J2559"/>
      <c r="K2559"/>
      <c r="L2559"/>
      <c r="M2559"/>
      <c r="N2559"/>
      <c r="O2559"/>
      <c r="P2559"/>
      <c r="Q2559"/>
      <c r="R2559"/>
      <c r="S2559"/>
      <c r="T2559"/>
      <c r="U2559"/>
      <c r="V2559"/>
      <c r="W2559"/>
      <c r="X2559"/>
      <c r="Y2559"/>
      <c r="Z2559"/>
      <c r="AA2559"/>
      <c r="AB2559"/>
      <c r="AC2559" s="72"/>
      <c r="AD2559" s="72"/>
      <c r="AE2559" s="72"/>
      <c r="AF2559" s="72"/>
      <c r="AG2559"/>
      <c r="AH2559"/>
      <c r="AI2559"/>
      <c r="AJ2559"/>
      <c r="AK2559"/>
      <c r="AL2559"/>
      <c r="AM2559"/>
      <c r="AN2559"/>
      <c r="AO2559"/>
      <c r="AP2559"/>
      <c r="AQ2559"/>
      <c r="AR2559"/>
      <c r="AS2559"/>
      <c r="AT2559" s="72"/>
      <c r="AU2559" s="72"/>
      <c r="AV2559" s="72"/>
      <c r="AW2559" s="72"/>
      <c r="AX2559" s="72"/>
      <c r="AY2559" s="72"/>
      <c r="AZ2559" s="72"/>
      <c r="BA2559" s="72"/>
      <c r="BB2559" s="72"/>
      <c r="BC2559" s="72"/>
      <c r="BD2559" s="72"/>
      <c r="BE2559" s="72"/>
      <c r="BF2559" s="72"/>
      <c r="BG2559" s="72"/>
      <c r="BH2559" s="72"/>
      <c r="BI2559" s="72"/>
      <c r="BJ2559"/>
      <c r="BK2559"/>
      <c r="BL2559"/>
      <c r="BM2559"/>
      <c r="BN2559"/>
      <c r="BO2559"/>
      <c r="BP2559"/>
      <c r="BQ2559"/>
      <c r="BR2559"/>
      <c r="BS2559"/>
      <c r="BT2559"/>
      <c r="BU2559"/>
      <c r="BV2559"/>
      <c r="BW2559"/>
      <c r="BX2559"/>
      <c r="BY2559" s="1"/>
      <c r="BZ2559" s="1"/>
      <c r="CA2559" s="1"/>
      <c r="CB2559" s="1"/>
      <c r="CC2559" s="1"/>
      <c r="CD2559" s="1"/>
      <c r="CE2559" s="1"/>
      <c r="CF2559" s="1"/>
    </row>
    <row r="2560" spans="1:84" ht="14.4" x14ac:dyDescent="0.3">
      <c r="A2560" s="40"/>
      <c r="B2560"/>
      <c r="C2560"/>
      <c r="D2560"/>
      <c r="E2560"/>
      <c r="F2560"/>
      <c r="G2560"/>
      <c r="H2560"/>
      <c r="I2560"/>
      <c r="J2560"/>
      <c r="K2560"/>
      <c r="L2560"/>
      <c r="M2560"/>
      <c r="N2560"/>
      <c r="O2560"/>
      <c r="P2560"/>
      <c r="Q2560"/>
      <c r="R2560"/>
      <c r="S2560"/>
      <c r="T2560"/>
      <c r="U2560"/>
      <c r="V2560"/>
      <c r="W2560"/>
      <c r="X2560"/>
      <c r="Y2560"/>
      <c r="Z2560"/>
      <c r="AA2560"/>
      <c r="AB2560"/>
      <c r="AC2560" s="72"/>
      <c r="AD2560" s="72"/>
      <c r="AE2560" s="72"/>
      <c r="AF2560" s="72"/>
      <c r="AG2560"/>
      <c r="AH2560"/>
      <c r="AI2560"/>
      <c r="AJ2560"/>
      <c r="AK2560"/>
      <c r="AL2560"/>
      <c r="AM2560"/>
      <c r="AN2560"/>
      <c r="AO2560"/>
      <c r="AP2560"/>
      <c r="AQ2560"/>
      <c r="AR2560"/>
      <c r="AS2560"/>
      <c r="AT2560" s="72"/>
      <c r="AU2560" s="72"/>
      <c r="AV2560" s="72"/>
      <c r="AW2560" s="72"/>
      <c r="AX2560" s="72"/>
      <c r="AY2560" s="72"/>
      <c r="AZ2560" s="72"/>
      <c r="BA2560" s="72"/>
      <c r="BB2560" s="72"/>
      <c r="BC2560" s="72"/>
      <c r="BD2560" s="72"/>
      <c r="BE2560" s="72"/>
      <c r="BF2560" s="72"/>
      <c r="BG2560" s="72"/>
      <c r="BH2560" s="72"/>
      <c r="BI2560" s="72"/>
      <c r="BJ2560"/>
      <c r="BK2560"/>
      <c r="BL2560"/>
      <c r="BM2560"/>
      <c r="BN2560"/>
      <c r="BO2560"/>
      <c r="BP2560"/>
      <c r="BQ2560"/>
      <c r="BR2560"/>
      <c r="BS2560"/>
      <c r="BT2560"/>
      <c r="BU2560"/>
      <c r="BV2560"/>
      <c r="BW2560"/>
      <c r="BX2560"/>
      <c r="BY2560" s="1"/>
      <c r="BZ2560" s="1"/>
      <c r="CA2560" s="1"/>
      <c r="CB2560" s="1"/>
      <c r="CC2560" s="1"/>
      <c r="CD2560" s="1"/>
      <c r="CE2560" s="1"/>
      <c r="CF2560" s="1"/>
    </row>
    <row r="2561" spans="1:84" ht="14.4" x14ac:dyDescent="0.3">
      <c r="A2561" s="40"/>
      <c r="B2561"/>
      <c r="C2561"/>
      <c r="D2561"/>
      <c r="E2561"/>
      <c r="F2561"/>
      <c r="G2561"/>
      <c r="H2561"/>
      <c r="I2561"/>
      <c r="J2561"/>
      <c r="K2561"/>
      <c r="L2561"/>
      <c r="M2561"/>
      <c r="N2561"/>
      <c r="O2561"/>
      <c r="P2561"/>
      <c r="Q2561"/>
      <c r="R2561"/>
      <c r="S2561"/>
      <c r="T2561"/>
      <c r="U2561"/>
      <c r="V2561"/>
      <c r="W2561"/>
      <c r="X2561"/>
      <c r="Y2561"/>
      <c r="Z2561"/>
      <c r="AA2561"/>
      <c r="AB2561"/>
      <c r="AC2561" s="72"/>
      <c r="AD2561" s="72"/>
      <c r="AE2561" s="72"/>
      <c r="AF2561" s="72"/>
      <c r="AG2561"/>
      <c r="AH2561"/>
      <c r="AI2561"/>
      <c r="AJ2561"/>
      <c r="AK2561"/>
      <c r="AL2561"/>
      <c r="AM2561"/>
      <c r="AN2561"/>
      <c r="AO2561"/>
      <c r="AP2561"/>
      <c r="AQ2561"/>
      <c r="AR2561"/>
      <c r="AS2561"/>
      <c r="AT2561" s="72"/>
      <c r="AU2561" s="72"/>
      <c r="AV2561" s="72"/>
      <c r="AW2561" s="72"/>
      <c r="AX2561" s="72"/>
      <c r="AY2561" s="72"/>
      <c r="AZ2561" s="72"/>
      <c r="BA2561" s="72"/>
      <c r="BB2561" s="72"/>
      <c r="BC2561" s="72"/>
      <c r="BD2561" s="72"/>
      <c r="BE2561" s="72"/>
      <c r="BF2561" s="72"/>
      <c r="BG2561" s="72"/>
      <c r="BH2561" s="72"/>
      <c r="BI2561" s="72"/>
      <c r="BJ2561"/>
      <c r="BK2561"/>
      <c r="BL2561"/>
      <c r="BM2561"/>
      <c r="BN2561"/>
      <c r="BO2561"/>
      <c r="BP2561"/>
      <c r="BQ2561"/>
      <c r="BR2561"/>
      <c r="BS2561"/>
      <c r="BT2561"/>
      <c r="BU2561"/>
      <c r="BV2561"/>
      <c r="BW2561"/>
      <c r="BX2561"/>
      <c r="BY2561" s="1"/>
      <c r="BZ2561" s="1"/>
      <c r="CA2561" s="1"/>
      <c r="CB2561" s="1"/>
      <c r="CC2561" s="1"/>
      <c r="CD2561" s="1"/>
      <c r="CE2561" s="1"/>
      <c r="CF2561" s="1"/>
    </row>
    <row r="2562" spans="1:84" ht="14.4" x14ac:dyDescent="0.3">
      <c r="A2562" s="40"/>
      <c r="B2562"/>
      <c r="C2562"/>
      <c r="D2562"/>
      <c r="E2562"/>
      <c r="F2562"/>
      <c r="G2562"/>
      <c r="H2562"/>
      <c r="I2562"/>
      <c r="J2562"/>
      <c r="K2562"/>
      <c r="L2562"/>
      <c r="M2562"/>
      <c r="N2562"/>
      <c r="O2562"/>
      <c r="P2562"/>
      <c r="Q2562"/>
      <c r="R2562"/>
      <c r="S2562"/>
      <c r="T2562"/>
      <c r="U2562"/>
      <c r="V2562"/>
      <c r="W2562"/>
      <c r="X2562"/>
      <c r="Y2562"/>
      <c r="Z2562"/>
      <c r="AA2562"/>
      <c r="AB2562"/>
      <c r="AC2562" s="72"/>
      <c r="AD2562" s="72"/>
      <c r="AE2562" s="72"/>
      <c r="AF2562" s="72"/>
      <c r="AG2562"/>
      <c r="AH2562"/>
      <c r="AI2562"/>
      <c r="AJ2562"/>
      <c r="AK2562"/>
      <c r="AL2562"/>
      <c r="AM2562"/>
      <c r="AN2562"/>
      <c r="AO2562"/>
      <c r="AP2562"/>
      <c r="AQ2562"/>
      <c r="AR2562"/>
      <c r="AS2562"/>
      <c r="AT2562" s="72"/>
      <c r="AU2562" s="72"/>
      <c r="AV2562" s="72"/>
      <c r="AW2562" s="72"/>
      <c r="AX2562" s="72"/>
      <c r="AY2562" s="72"/>
      <c r="AZ2562" s="72"/>
      <c r="BA2562" s="72"/>
      <c r="BB2562" s="72"/>
      <c r="BC2562" s="72"/>
      <c r="BD2562" s="72"/>
      <c r="BE2562" s="72"/>
      <c r="BF2562" s="72"/>
      <c r="BG2562" s="72"/>
      <c r="BH2562" s="72"/>
      <c r="BI2562" s="72"/>
      <c r="BJ2562"/>
      <c r="BK2562"/>
      <c r="BL2562"/>
      <c r="BM2562"/>
      <c r="BN2562"/>
      <c r="BO2562"/>
      <c r="BP2562"/>
      <c r="BQ2562"/>
      <c r="BR2562"/>
      <c r="BS2562"/>
      <c r="BT2562"/>
      <c r="BU2562"/>
      <c r="BV2562"/>
      <c r="BW2562"/>
      <c r="BX2562"/>
      <c r="BY2562" s="1"/>
      <c r="BZ2562" s="1"/>
      <c r="CA2562" s="1"/>
      <c r="CB2562" s="1"/>
      <c r="CC2562" s="1"/>
      <c r="CD2562" s="1"/>
      <c r="CE2562" s="1"/>
      <c r="CF2562" s="1"/>
    </row>
    <row r="2563" spans="1:84" ht="14.4" x14ac:dyDescent="0.3">
      <c r="A2563" s="40"/>
      <c r="B2563"/>
      <c r="C2563"/>
      <c r="D2563"/>
      <c r="E2563"/>
      <c r="F2563"/>
      <c r="G2563"/>
      <c r="H2563"/>
      <c r="I2563"/>
      <c r="J2563"/>
      <c r="K2563"/>
      <c r="L2563"/>
      <c r="M2563"/>
      <c r="N2563"/>
      <c r="O2563"/>
      <c r="P2563"/>
      <c r="Q2563"/>
      <c r="R2563"/>
      <c r="S2563"/>
      <c r="T2563"/>
      <c r="U2563"/>
      <c r="V2563"/>
      <c r="W2563"/>
      <c r="X2563"/>
      <c r="Y2563"/>
      <c r="Z2563"/>
      <c r="AA2563"/>
      <c r="AB2563"/>
      <c r="AC2563" s="72"/>
      <c r="AD2563" s="72"/>
      <c r="AE2563" s="72"/>
      <c r="AF2563" s="72"/>
      <c r="AG2563"/>
      <c r="AH2563"/>
      <c r="AI2563"/>
      <c r="AJ2563"/>
      <c r="AK2563"/>
      <c r="AL2563"/>
      <c r="AM2563"/>
      <c r="AN2563"/>
      <c r="AO2563"/>
      <c r="AP2563"/>
      <c r="AQ2563"/>
      <c r="AR2563"/>
      <c r="AS2563"/>
      <c r="AT2563" s="72"/>
      <c r="AU2563" s="72"/>
      <c r="AV2563" s="72"/>
      <c r="AW2563" s="72"/>
      <c r="AX2563" s="72"/>
      <c r="AY2563" s="72"/>
      <c r="AZ2563" s="72"/>
      <c r="BA2563" s="72"/>
      <c r="BB2563" s="72"/>
      <c r="BC2563" s="72"/>
      <c r="BD2563" s="72"/>
      <c r="BE2563" s="72"/>
      <c r="BF2563" s="72"/>
      <c r="BG2563" s="72"/>
      <c r="BH2563" s="72"/>
      <c r="BI2563" s="72"/>
      <c r="BJ2563"/>
      <c r="BK2563"/>
      <c r="BL2563"/>
      <c r="BM2563"/>
      <c r="BN2563"/>
      <c r="BO2563"/>
      <c r="BP2563"/>
      <c r="BQ2563"/>
      <c r="BR2563"/>
      <c r="BS2563"/>
      <c r="BT2563"/>
      <c r="BU2563"/>
      <c r="BV2563"/>
      <c r="BW2563"/>
      <c r="BX2563"/>
      <c r="BY2563" s="1"/>
      <c r="BZ2563" s="1"/>
      <c r="CA2563" s="1"/>
      <c r="CB2563" s="1"/>
      <c r="CC2563" s="1"/>
      <c r="CD2563" s="1"/>
      <c r="CE2563" s="1"/>
      <c r="CF2563" s="1"/>
    </row>
    <row r="2564" spans="1:84" ht="14.4" x14ac:dyDescent="0.3">
      <c r="A2564" s="40"/>
      <c r="B2564"/>
      <c r="C2564"/>
      <c r="D2564"/>
      <c r="E2564"/>
      <c r="F2564"/>
      <c r="G2564"/>
      <c r="H2564"/>
      <c r="I2564"/>
      <c r="J2564"/>
      <c r="K2564"/>
      <c r="L2564"/>
      <c r="M2564"/>
      <c r="N2564"/>
      <c r="O2564"/>
      <c r="P2564"/>
      <c r="Q2564"/>
      <c r="R2564"/>
      <c r="S2564"/>
      <c r="T2564"/>
      <c r="U2564"/>
      <c r="V2564"/>
      <c r="W2564"/>
      <c r="X2564"/>
      <c r="Y2564"/>
      <c r="Z2564"/>
      <c r="AA2564"/>
      <c r="AB2564"/>
      <c r="AC2564" s="72"/>
      <c r="AD2564" s="72"/>
      <c r="AE2564" s="72"/>
      <c r="AF2564" s="72"/>
      <c r="AG2564"/>
      <c r="AH2564"/>
      <c r="AI2564"/>
      <c r="AJ2564"/>
      <c r="AK2564"/>
      <c r="AL2564"/>
      <c r="AM2564"/>
      <c r="AN2564"/>
      <c r="AO2564"/>
      <c r="AP2564"/>
      <c r="AQ2564"/>
      <c r="AR2564"/>
      <c r="AS2564"/>
      <c r="AT2564" s="72"/>
      <c r="AU2564" s="72"/>
      <c r="AV2564" s="72"/>
      <c r="AW2564" s="72"/>
      <c r="AX2564" s="72"/>
      <c r="AY2564" s="72"/>
      <c r="AZ2564" s="72"/>
      <c r="BA2564" s="72"/>
      <c r="BB2564" s="72"/>
      <c r="BC2564" s="72"/>
      <c r="BD2564" s="72"/>
      <c r="BE2564" s="72"/>
      <c r="BF2564" s="72"/>
      <c r="BG2564" s="72"/>
      <c r="BH2564" s="72"/>
      <c r="BI2564" s="72"/>
      <c r="BJ2564"/>
      <c r="BK2564"/>
      <c r="BL2564"/>
      <c r="BM2564"/>
      <c r="BN2564"/>
      <c r="BO2564"/>
      <c r="BP2564"/>
      <c r="BQ2564"/>
      <c r="BR2564"/>
      <c r="BS2564"/>
      <c r="BT2564"/>
      <c r="BU2564"/>
      <c r="BV2564"/>
      <c r="BW2564"/>
      <c r="BX2564"/>
      <c r="BY2564" s="1"/>
      <c r="BZ2564" s="1"/>
      <c r="CA2564" s="1"/>
      <c r="CB2564" s="1"/>
      <c r="CC2564" s="1"/>
      <c r="CD2564" s="1"/>
      <c r="CE2564" s="1"/>
      <c r="CF2564" s="1"/>
    </row>
    <row r="2565" spans="1:84" ht="14.4" x14ac:dyDescent="0.3">
      <c r="A2565" s="40"/>
      <c r="B2565"/>
      <c r="C2565"/>
      <c r="D2565"/>
      <c r="E2565"/>
      <c r="F2565"/>
      <c r="G2565"/>
      <c r="H2565"/>
      <c r="I2565"/>
      <c r="J2565"/>
      <c r="K2565"/>
      <c r="L2565"/>
      <c r="M2565"/>
      <c r="N2565"/>
      <c r="O2565"/>
      <c r="P2565"/>
      <c r="Q2565"/>
      <c r="R2565"/>
      <c r="S2565"/>
      <c r="T2565"/>
      <c r="U2565"/>
      <c r="V2565"/>
      <c r="W2565"/>
      <c r="X2565"/>
      <c r="Y2565"/>
      <c r="Z2565"/>
      <c r="AA2565"/>
      <c r="AB2565"/>
      <c r="AC2565" s="72"/>
      <c r="AD2565" s="72"/>
      <c r="AE2565" s="72"/>
      <c r="AF2565" s="72"/>
      <c r="AG2565"/>
      <c r="AH2565"/>
      <c r="AI2565"/>
      <c r="AJ2565"/>
      <c r="AK2565"/>
      <c r="AL2565"/>
      <c r="AM2565"/>
      <c r="AN2565"/>
      <c r="AO2565"/>
      <c r="AP2565"/>
      <c r="AQ2565"/>
      <c r="AR2565"/>
      <c r="AS2565"/>
      <c r="AT2565" s="72"/>
      <c r="AU2565" s="72"/>
      <c r="AV2565" s="72"/>
      <c r="AW2565" s="72"/>
      <c r="AX2565" s="72"/>
      <c r="AY2565" s="72"/>
      <c r="AZ2565" s="72"/>
      <c r="BA2565" s="72"/>
      <c r="BB2565" s="72"/>
      <c r="BC2565" s="72"/>
      <c r="BD2565" s="72"/>
      <c r="BE2565" s="72"/>
      <c r="BF2565" s="72"/>
      <c r="BG2565" s="72"/>
      <c r="BH2565" s="72"/>
      <c r="BI2565" s="72"/>
      <c r="BJ2565"/>
      <c r="BK2565"/>
      <c r="BL2565"/>
      <c r="BM2565"/>
      <c r="BN2565"/>
      <c r="BO2565"/>
      <c r="BP2565"/>
      <c r="BQ2565"/>
      <c r="BR2565"/>
      <c r="BS2565"/>
      <c r="BT2565"/>
      <c r="BU2565"/>
      <c r="BV2565"/>
      <c r="BW2565"/>
      <c r="BX2565"/>
      <c r="BY2565" s="1"/>
      <c r="BZ2565" s="1"/>
      <c r="CA2565" s="1"/>
      <c r="CB2565" s="1"/>
      <c r="CC2565" s="1"/>
      <c r="CD2565" s="1"/>
      <c r="CE2565" s="1"/>
      <c r="CF2565" s="1"/>
    </row>
    <row r="2566" spans="1:84" ht="14.4" x14ac:dyDescent="0.3">
      <c r="A2566" s="40"/>
      <c r="B2566"/>
      <c r="C2566"/>
      <c r="D2566"/>
      <c r="E2566"/>
      <c r="F2566"/>
      <c r="G2566"/>
      <c r="H2566"/>
      <c r="I2566"/>
      <c r="J2566"/>
      <c r="K2566"/>
      <c r="L2566"/>
      <c r="M2566"/>
      <c r="N2566"/>
      <c r="O2566"/>
      <c r="P2566"/>
      <c r="Q2566"/>
      <c r="R2566"/>
      <c r="S2566"/>
      <c r="T2566"/>
      <c r="U2566"/>
      <c r="V2566"/>
      <c r="W2566"/>
      <c r="X2566"/>
      <c r="Y2566"/>
      <c r="Z2566"/>
      <c r="AA2566"/>
      <c r="AB2566"/>
      <c r="AC2566" s="72"/>
      <c r="AD2566" s="72"/>
      <c r="AE2566" s="72"/>
      <c r="AF2566" s="72"/>
      <c r="AG2566"/>
      <c r="AH2566"/>
      <c r="AI2566"/>
      <c r="AJ2566"/>
      <c r="AK2566"/>
      <c r="AL2566"/>
      <c r="AM2566"/>
      <c r="AN2566"/>
      <c r="AO2566"/>
      <c r="AP2566"/>
      <c r="AQ2566"/>
      <c r="AR2566"/>
      <c r="AS2566"/>
      <c r="AT2566" s="72"/>
      <c r="AU2566" s="72"/>
      <c r="AV2566" s="72"/>
      <c r="AW2566" s="72"/>
      <c r="AX2566" s="72"/>
      <c r="AY2566" s="72"/>
      <c r="AZ2566" s="72"/>
      <c r="BA2566" s="72"/>
      <c r="BB2566" s="72"/>
      <c r="BC2566" s="72"/>
      <c r="BD2566" s="72"/>
      <c r="BE2566" s="72"/>
      <c r="BF2566" s="72"/>
      <c r="BG2566" s="72"/>
      <c r="BH2566" s="72"/>
      <c r="BI2566" s="72"/>
      <c r="BJ2566"/>
      <c r="BK2566"/>
      <c r="BL2566"/>
      <c r="BM2566"/>
      <c r="BN2566"/>
      <c r="BO2566"/>
      <c r="BP2566"/>
      <c r="BQ2566"/>
      <c r="BR2566"/>
      <c r="BS2566"/>
      <c r="BT2566"/>
      <c r="BU2566"/>
      <c r="BV2566"/>
      <c r="BW2566"/>
      <c r="BX2566"/>
      <c r="BY2566" s="1"/>
      <c r="BZ2566" s="1"/>
      <c r="CA2566" s="1"/>
      <c r="CB2566" s="1"/>
      <c r="CC2566" s="1"/>
      <c r="CD2566" s="1"/>
      <c r="CE2566" s="1"/>
      <c r="CF2566" s="1"/>
    </row>
    <row r="2567" spans="1:84" ht="14.4" x14ac:dyDescent="0.3">
      <c r="A2567" s="40"/>
      <c r="B2567"/>
      <c r="C2567"/>
      <c r="D2567"/>
      <c r="E2567"/>
      <c r="F2567"/>
      <c r="G2567"/>
      <c r="H2567"/>
      <c r="I2567"/>
      <c r="J2567"/>
      <c r="K2567"/>
      <c r="L2567"/>
      <c r="M2567"/>
      <c r="N2567"/>
      <c r="O2567"/>
      <c r="P2567"/>
      <c r="Q2567"/>
      <c r="R2567"/>
      <c r="S2567"/>
      <c r="T2567"/>
      <c r="U2567"/>
      <c r="V2567"/>
      <c r="W2567"/>
      <c r="X2567"/>
      <c r="Y2567"/>
      <c r="Z2567"/>
      <c r="AA2567"/>
      <c r="AB2567"/>
      <c r="AC2567" s="72"/>
      <c r="AD2567" s="72"/>
      <c r="AE2567" s="72"/>
      <c r="AF2567" s="72"/>
      <c r="AG2567"/>
      <c r="AH2567"/>
      <c r="AI2567"/>
      <c r="AJ2567"/>
      <c r="AK2567"/>
      <c r="AL2567"/>
      <c r="AM2567"/>
      <c r="AN2567"/>
      <c r="AO2567"/>
      <c r="AP2567"/>
      <c r="AQ2567"/>
      <c r="AR2567"/>
      <c r="AS2567"/>
      <c r="AT2567" s="72"/>
      <c r="AU2567" s="72"/>
      <c r="AV2567" s="72"/>
      <c r="AW2567" s="72"/>
      <c r="AX2567" s="72"/>
      <c r="AY2567" s="72"/>
      <c r="AZ2567" s="72"/>
      <c r="BA2567" s="72"/>
      <c r="BB2567" s="72"/>
      <c r="BC2567" s="72"/>
      <c r="BD2567" s="72"/>
      <c r="BE2567" s="72"/>
      <c r="BF2567" s="72"/>
      <c r="BG2567" s="72"/>
      <c r="BH2567" s="72"/>
      <c r="BI2567" s="72"/>
      <c r="BJ2567"/>
      <c r="BK2567"/>
      <c r="BL2567"/>
      <c r="BM2567"/>
      <c r="BN2567"/>
      <c r="BO2567"/>
      <c r="BP2567"/>
      <c r="BQ2567"/>
      <c r="BR2567"/>
      <c r="BS2567"/>
      <c r="BT2567"/>
      <c r="BU2567"/>
      <c r="BV2567"/>
      <c r="BW2567"/>
      <c r="BX2567"/>
      <c r="BY2567" s="1"/>
      <c r="BZ2567" s="1"/>
      <c r="CA2567" s="1"/>
      <c r="CB2567" s="1"/>
      <c r="CC2567" s="1"/>
      <c r="CD2567" s="1"/>
      <c r="CE2567" s="1"/>
      <c r="CF2567" s="1"/>
    </row>
    <row r="2568" spans="1:84" ht="14.4" x14ac:dyDescent="0.3">
      <c r="A2568" s="40"/>
      <c r="B2568"/>
      <c r="C2568"/>
      <c r="D2568"/>
      <c r="E2568"/>
      <c r="F2568"/>
      <c r="G2568"/>
      <c r="H2568"/>
      <c r="I2568"/>
      <c r="J2568"/>
      <c r="K2568"/>
      <c r="L2568"/>
      <c r="M2568"/>
      <c r="N2568"/>
      <c r="O2568"/>
      <c r="P2568"/>
      <c r="Q2568"/>
      <c r="R2568"/>
      <c r="S2568"/>
      <c r="T2568"/>
      <c r="U2568"/>
      <c r="V2568"/>
      <c r="W2568"/>
      <c r="X2568"/>
      <c r="Y2568"/>
      <c r="Z2568"/>
      <c r="AA2568"/>
      <c r="AB2568"/>
      <c r="AC2568" s="72"/>
      <c r="AD2568" s="72"/>
      <c r="AE2568" s="72"/>
      <c r="AF2568" s="72"/>
      <c r="AG2568"/>
      <c r="AH2568"/>
      <c r="AI2568"/>
      <c r="AJ2568"/>
      <c r="AK2568"/>
      <c r="AL2568"/>
      <c r="AM2568"/>
      <c r="AN2568"/>
      <c r="AO2568"/>
      <c r="AP2568"/>
      <c r="AQ2568"/>
      <c r="AR2568"/>
      <c r="AS2568"/>
      <c r="AT2568" s="72"/>
      <c r="AU2568" s="72"/>
      <c r="AV2568" s="72"/>
      <c r="AW2568" s="72"/>
      <c r="AX2568" s="72"/>
      <c r="AY2568" s="72"/>
      <c r="AZ2568" s="72"/>
      <c r="BA2568" s="72"/>
      <c r="BB2568" s="72"/>
      <c r="BC2568" s="72"/>
      <c r="BD2568" s="72"/>
      <c r="BE2568" s="72"/>
      <c r="BF2568" s="72"/>
      <c r="BG2568" s="72"/>
      <c r="BH2568" s="72"/>
      <c r="BI2568" s="72"/>
      <c r="BJ2568"/>
      <c r="BK2568"/>
      <c r="BL2568"/>
      <c r="BM2568"/>
      <c r="BN2568"/>
      <c r="BO2568"/>
      <c r="BP2568"/>
      <c r="BQ2568"/>
      <c r="BR2568"/>
      <c r="BS2568"/>
      <c r="BT2568"/>
      <c r="BU2568"/>
      <c r="BV2568"/>
      <c r="BW2568"/>
      <c r="BX2568"/>
      <c r="BY2568" s="1"/>
      <c r="BZ2568" s="1"/>
      <c r="CA2568" s="1"/>
      <c r="CB2568" s="1"/>
      <c r="CC2568" s="1"/>
      <c r="CD2568" s="1"/>
      <c r="CE2568" s="1"/>
      <c r="CF2568" s="1"/>
    </row>
    <row r="2569" spans="1:84" ht="14.4" x14ac:dyDescent="0.3">
      <c r="A2569" s="40"/>
      <c r="B2569"/>
      <c r="C2569"/>
      <c r="D2569"/>
      <c r="E2569"/>
      <c r="F2569"/>
      <c r="G2569"/>
      <c r="H2569"/>
      <c r="I2569"/>
      <c r="J2569"/>
      <c r="K2569"/>
      <c r="L2569"/>
      <c r="M2569"/>
      <c r="N2569"/>
      <c r="O2569"/>
      <c r="P2569"/>
      <c r="Q2569"/>
      <c r="R2569"/>
      <c r="S2569"/>
      <c r="T2569"/>
      <c r="U2569"/>
      <c r="V2569"/>
      <c r="W2569"/>
      <c r="X2569"/>
      <c r="Y2569"/>
      <c r="Z2569"/>
      <c r="AA2569"/>
      <c r="AB2569"/>
      <c r="AC2569" s="72"/>
      <c r="AD2569" s="72"/>
      <c r="AE2569" s="72"/>
      <c r="AF2569" s="72"/>
      <c r="AG2569"/>
      <c r="AH2569"/>
      <c r="AI2569"/>
      <c r="AJ2569"/>
      <c r="AK2569"/>
      <c r="AL2569"/>
      <c r="AM2569"/>
      <c r="AN2569"/>
      <c r="AO2569"/>
      <c r="AP2569"/>
      <c r="AQ2569"/>
      <c r="AR2569"/>
      <c r="AS2569"/>
      <c r="AT2569" s="72"/>
      <c r="AU2569" s="72"/>
      <c r="AV2569" s="72"/>
      <c r="AW2569" s="72"/>
      <c r="AX2569" s="72"/>
      <c r="AY2569" s="72"/>
      <c r="AZ2569" s="72"/>
      <c r="BA2569" s="72"/>
      <c r="BB2569" s="72"/>
      <c r="BC2569" s="72"/>
      <c r="BD2569" s="72"/>
      <c r="BE2569" s="72"/>
      <c r="BF2569" s="72"/>
      <c r="BG2569" s="72"/>
      <c r="BH2569" s="72"/>
      <c r="BI2569" s="72"/>
      <c r="BJ2569"/>
      <c r="BK2569"/>
      <c r="BL2569"/>
      <c r="BM2569"/>
      <c r="BN2569"/>
      <c r="BO2569"/>
      <c r="BP2569"/>
      <c r="BQ2569"/>
      <c r="BR2569"/>
      <c r="BS2569"/>
      <c r="BT2569"/>
      <c r="BU2569"/>
      <c r="BV2569"/>
      <c r="BW2569"/>
      <c r="BX2569"/>
      <c r="BY2569" s="1"/>
      <c r="BZ2569" s="1"/>
      <c r="CA2569" s="1"/>
      <c r="CB2569" s="1"/>
      <c r="CC2569" s="1"/>
      <c r="CD2569" s="1"/>
      <c r="CE2569" s="1"/>
      <c r="CF2569" s="1"/>
    </row>
    <row r="2570" spans="1:84" ht="14.4" x14ac:dyDescent="0.3">
      <c r="A2570" s="40"/>
      <c r="B2570"/>
      <c r="C2570"/>
      <c r="D2570"/>
      <c r="E2570"/>
      <c r="F2570"/>
      <c r="G2570"/>
      <c r="H2570"/>
      <c r="I2570"/>
      <c r="J2570"/>
      <c r="K2570"/>
      <c r="L2570"/>
      <c r="M2570"/>
      <c r="N2570"/>
      <c r="O2570"/>
      <c r="P2570"/>
      <c r="Q2570"/>
      <c r="R2570"/>
      <c r="S2570"/>
      <c r="T2570"/>
      <c r="U2570"/>
      <c r="V2570"/>
      <c r="W2570"/>
      <c r="X2570"/>
      <c r="Y2570"/>
      <c r="Z2570"/>
      <c r="AA2570"/>
      <c r="AB2570"/>
      <c r="AC2570" s="72"/>
      <c r="AD2570" s="72"/>
      <c r="AE2570" s="72"/>
      <c r="AF2570" s="72"/>
      <c r="AG2570"/>
      <c r="AH2570"/>
      <c r="AI2570"/>
      <c r="AJ2570"/>
      <c r="AK2570"/>
      <c r="AL2570"/>
      <c r="AM2570"/>
      <c r="AN2570"/>
      <c r="AO2570"/>
      <c r="AP2570"/>
      <c r="AQ2570"/>
      <c r="AR2570"/>
      <c r="AS2570"/>
      <c r="AT2570" s="72"/>
      <c r="AU2570" s="72"/>
      <c r="AV2570" s="72"/>
      <c r="AW2570" s="72"/>
      <c r="AX2570" s="72"/>
      <c r="AY2570" s="72"/>
      <c r="AZ2570" s="72"/>
      <c r="BA2570" s="72"/>
      <c r="BB2570" s="72"/>
      <c r="BC2570" s="72"/>
      <c r="BD2570" s="72"/>
      <c r="BE2570" s="72"/>
      <c r="BF2570" s="72"/>
      <c r="BG2570" s="72"/>
      <c r="BH2570" s="72"/>
      <c r="BI2570" s="72"/>
      <c r="BJ2570"/>
      <c r="BK2570"/>
      <c r="BL2570"/>
      <c r="BM2570"/>
      <c r="BN2570"/>
      <c r="BO2570"/>
      <c r="BP2570"/>
      <c r="BQ2570"/>
      <c r="BR2570"/>
      <c r="BS2570"/>
      <c r="BT2570"/>
      <c r="BU2570"/>
      <c r="BV2570"/>
      <c r="BW2570"/>
      <c r="BX2570"/>
      <c r="BY2570" s="1"/>
      <c r="BZ2570" s="1"/>
      <c r="CA2570" s="1"/>
      <c r="CB2570" s="1"/>
      <c r="CC2570" s="1"/>
      <c r="CD2570" s="1"/>
      <c r="CE2570" s="1"/>
      <c r="CF2570" s="1"/>
    </row>
    <row r="2571" spans="1:84" ht="14.4" x14ac:dyDescent="0.3">
      <c r="A2571" s="40"/>
      <c r="B2571"/>
      <c r="C2571"/>
      <c r="D2571"/>
      <c r="E2571"/>
      <c r="F2571"/>
      <c r="G2571"/>
      <c r="H2571"/>
      <c r="I2571"/>
      <c r="J2571"/>
      <c r="K2571"/>
      <c r="L2571"/>
      <c r="M2571"/>
      <c r="N2571"/>
      <c r="O2571"/>
      <c r="P2571"/>
      <c r="Q2571"/>
      <c r="R2571"/>
      <c r="S2571"/>
      <c r="T2571"/>
      <c r="U2571"/>
      <c r="V2571"/>
      <c r="W2571"/>
      <c r="X2571"/>
      <c r="Y2571"/>
      <c r="Z2571"/>
      <c r="AA2571"/>
      <c r="AB2571"/>
      <c r="AC2571" s="72"/>
      <c r="AD2571" s="72"/>
      <c r="AE2571" s="72"/>
      <c r="AF2571" s="72"/>
      <c r="AG2571"/>
      <c r="AH2571"/>
      <c r="AI2571"/>
      <c r="AJ2571"/>
      <c r="AK2571"/>
      <c r="AL2571"/>
      <c r="AM2571"/>
      <c r="AN2571"/>
      <c r="AO2571"/>
      <c r="AP2571"/>
      <c r="AQ2571"/>
      <c r="AR2571"/>
      <c r="AS2571"/>
      <c r="AT2571" s="72"/>
      <c r="AU2571" s="72"/>
      <c r="AV2571" s="72"/>
      <c r="AW2571" s="72"/>
      <c r="AX2571" s="72"/>
      <c r="AY2571" s="72"/>
      <c r="AZ2571" s="72"/>
      <c r="BA2571" s="72"/>
      <c r="BB2571" s="72"/>
      <c r="BC2571" s="72"/>
      <c r="BD2571" s="72"/>
      <c r="BE2571" s="72"/>
      <c r="BF2571" s="72"/>
      <c r="BG2571" s="72"/>
      <c r="BH2571" s="72"/>
      <c r="BI2571" s="72"/>
      <c r="BJ2571"/>
      <c r="BK2571"/>
      <c r="BL2571"/>
      <c r="BM2571"/>
      <c r="BN2571"/>
      <c r="BO2571"/>
      <c r="BP2571"/>
      <c r="BQ2571"/>
      <c r="BR2571"/>
      <c r="BS2571"/>
      <c r="BT2571"/>
      <c r="BU2571"/>
      <c r="BV2571"/>
      <c r="BW2571"/>
      <c r="BX2571"/>
      <c r="BY2571" s="1"/>
      <c r="BZ2571" s="1"/>
      <c r="CA2571" s="1"/>
      <c r="CB2571" s="1"/>
      <c r="CC2571" s="1"/>
      <c r="CD2571" s="1"/>
      <c r="CE2571" s="1"/>
      <c r="CF2571" s="1"/>
    </row>
    <row r="2572" spans="1:84" ht="14.4" x14ac:dyDescent="0.3">
      <c r="A2572" s="40"/>
      <c r="B2572"/>
      <c r="C2572"/>
      <c r="D2572"/>
      <c r="E2572"/>
      <c r="F2572"/>
      <c r="G2572"/>
      <c r="H2572"/>
      <c r="I2572"/>
      <c r="J2572"/>
      <c r="K2572"/>
      <c r="L2572"/>
      <c r="M2572"/>
      <c r="N2572"/>
      <c r="O2572"/>
      <c r="P2572"/>
      <c r="Q2572"/>
      <c r="R2572"/>
      <c r="S2572"/>
      <c r="T2572"/>
      <c r="U2572"/>
      <c r="V2572"/>
      <c r="W2572"/>
      <c r="X2572"/>
      <c r="Y2572"/>
      <c r="Z2572"/>
      <c r="AA2572"/>
      <c r="AB2572"/>
      <c r="AC2572" s="72"/>
      <c r="AD2572" s="72"/>
      <c r="AE2572" s="72"/>
      <c r="AF2572" s="72"/>
      <c r="AG2572"/>
      <c r="AH2572"/>
      <c r="AI2572"/>
      <c r="AJ2572"/>
      <c r="AK2572"/>
      <c r="AL2572"/>
      <c r="AM2572"/>
      <c r="AN2572"/>
      <c r="AO2572"/>
      <c r="AP2572"/>
      <c r="AQ2572"/>
      <c r="AR2572"/>
      <c r="AS2572"/>
      <c r="AT2572" s="72"/>
      <c r="AU2572" s="72"/>
      <c r="AV2572" s="72"/>
      <c r="AW2572" s="72"/>
      <c r="AX2572" s="72"/>
      <c r="AY2572" s="72"/>
      <c r="AZ2572" s="72"/>
      <c r="BA2572" s="72"/>
      <c r="BB2572" s="72"/>
      <c r="BC2572" s="72"/>
      <c r="BD2572" s="72"/>
      <c r="BE2572" s="72"/>
      <c r="BF2572" s="72"/>
      <c r="BG2572" s="72"/>
      <c r="BH2572" s="72"/>
      <c r="BI2572" s="72"/>
      <c r="BJ2572"/>
      <c r="BK2572"/>
      <c r="BL2572"/>
      <c r="BM2572"/>
      <c r="BN2572"/>
      <c r="BO2572"/>
      <c r="BP2572"/>
      <c r="BQ2572"/>
      <c r="BR2572"/>
      <c r="BS2572"/>
      <c r="BT2572"/>
      <c r="BU2572"/>
      <c r="BV2572"/>
      <c r="BW2572"/>
      <c r="BX2572"/>
      <c r="BY2572" s="1"/>
      <c r="BZ2572" s="1"/>
      <c r="CA2572" s="1"/>
      <c r="CB2572" s="1"/>
      <c r="CC2572" s="1"/>
      <c r="CD2572" s="1"/>
      <c r="CE2572" s="1"/>
      <c r="CF2572" s="1"/>
    </row>
    <row r="2573" spans="1:84" ht="14.4" x14ac:dyDescent="0.3">
      <c r="A2573" s="40"/>
      <c r="B2573"/>
      <c r="C2573"/>
      <c r="D2573"/>
      <c r="E2573"/>
      <c r="F2573"/>
      <c r="G2573"/>
      <c r="H2573"/>
      <c r="I2573"/>
      <c r="J2573"/>
      <c r="K2573"/>
      <c r="L2573"/>
      <c r="M2573"/>
      <c r="N2573"/>
      <c r="O2573"/>
      <c r="P2573"/>
      <c r="Q2573"/>
      <c r="R2573"/>
      <c r="S2573"/>
      <c r="T2573"/>
      <c r="U2573"/>
      <c r="V2573"/>
      <c r="W2573"/>
      <c r="X2573"/>
      <c r="Y2573"/>
      <c r="Z2573"/>
      <c r="AA2573"/>
      <c r="AB2573"/>
      <c r="AC2573" s="72"/>
      <c r="AD2573" s="72"/>
      <c r="AE2573" s="72"/>
      <c r="AF2573" s="72"/>
      <c r="AG2573"/>
      <c r="AH2573"/>
      <c r="AI2573"/>
      <c r="AJ2573"/>
      <c r="AK2573"/>
      <c r="AL2573"/>
      <c r="AM2573"/>
      <c r="AN2573"/>
      <c r="AO2573"/>
      <c r="AP2573"/>
      <c r="AQ2573"/>
      <c r="AR2573"/>
      <c r="AS2573"/>
      <c r="AT2573" s="72"/>
      <c r="AU2573" s="72"/>
      <c r="AV2573" s="72"/>
      <c r="AW2573" s="72"/>
      <c r="AX2573" s="72"/>
      <c r="AY2573" s="72"/>
      <c r="AZ2573" s="72"/>
      <c r="BA2573" s="72"/>
      <c r="BB2573" s="72"/>
      <c r="BC2573" s="72"/>
      <c r="BD2573" s="72"/>
      <c r="BE2573" s="72"/>
      <c r="BF2573" s="72"/>
      <c r="BG2573" s="72"/>
      <c r="BH2573" s="72"/>
      <c r="BI2573" s="72"/>
      <c r="BJ2573"/>
      <c r="BK2573"/>
      <c r="BL2573"/>
      <c r="BM2573"/>
      <c r="BN2573"/>
      <c r="BO2573"/>
      <c r="BP2573"/>
      <c r="BQ2573"/>
      <c r="BR2573"/>
      <c r="BS2573"/>
      <c r="BT2573"/>
      <c r="BU2573"/>
      <c r="BV2573"/>
      <c r="BW2573"/>
      <c r="BX2573"/>
      <c r="BY2573" s="61"/>
      <c r="BZ2573" s="61"/>
      <c r="CA2573" s="61"/>
      <c r="CB2573" s="61"/>
      <c r="CC2573" s="61"/>
      <c r="CD2573" s="61"/>
      <c r="CE2573" s="61"/>
      <c r="CF2573" s="61"/>
    </row>
    <row r="2574" spans="1:84" ht="14.4" x14ac:dyDescent="0.3">
      <c r="A2574" s="40"/>
      <c r="B2574"/>
      <c r="C2574"/>
      <c r="D2574"/>
      <c r="E2574"/>
      <c r="F2574"/>
      <c r="G2574"/>
      <c r="H2574"/>
      <c r="I2574"/>
      <c r="J2574"/>
      <c r="K2574"/>
      <c r="L2574"/>
      <c r="M2574"/>
      <c r="N2574"/>
      <c r="O2574"/>
      <c r="P2574"/>
      <c r="Q2574"/>
      <c r="R2574"/>
      <c r="S2574"/>
      <c r="T2574"/>
      <c r="U2574"/>
      <c r="V2574"/>
      <c r="W2574"/>
      <c r="X2574"/>
      <c r="Y2574"/>
      <c r="Z2574"/>
      <c r="AA2574"/>
      <c r="AB2574"/>
      <c r="AC2574" s="72"/>
      <c r="AD2574" s="72"/>
      <c r="AE2574" s="72"/>
      <c r="AF2574" s="72"/>
      <c r="AG2574"/>
      <c r="AH2574"/>
      <c r="AI2574"/>
      <c r="AJ2574"/>
      <c r="AK2574"/>
      <c r="AL2574"/>
      <c r="AM2574"/>
      <c r="AN2574"/>
      <c r="AO2574"/>
      <c r="AP2574"/>
      <c r="AQ2574"/>
      <c r="AR2574"/>
      <c r="AS2574"/>
      <c r="AT2574" s="72"/>
      <c r="AU2574" s="72"/>
      <c r="AV2574" s="72"/>
      <c r="AW2574" s="72"/>
      <c r="AX2574" s="72"/>
      <c r="AY2574" s="72"/>
      <c r="AZ2574" s="72"/>
      <c r="BA2574" s="72"/>
      <c r="BB2574" s="72"/>
      <c r="BC2574" s="72"/>
      <c r="BD2574" s="72"/>
      <c r="BE2574" s="72"/>
      <c r="BF2574" s="72"/>
      <c r="BG2574" s="72"/>
      <c r="BH2574" s="72"/>
      <c r="BI2574" s="72"/>
      <c r="BJ2574"/>
      <c r="BK2574"/>
      <c r="BL2574"/>
      <c r="BM2574"/>
      <c r="BN2574"/>
      <c r="BO2574"/>
      <c r="BP2574"/>
      <c r="BQ2574"/>
      <c r="BR2574"/>
      <c r="BS2574"/>
      <c r="BT2574"/>
      <c r="BU2574"/>
      <c r="BV2574"/>
      <c r="BW2574"/>
      <c r="BX2574"/>
      <c r="BY2574" s="61"/>
      <c r="BZ2574" s="61"/>
      <c r="CA2574" s="61"/>
      <c r="CB2574" s="61"/>
      <c r="CC2574" s="61"/>
      <c r="CD2574" s="61"/>
      <c r="CE2574" s="61"/>
      <c r="CF2574" s="61"/>
    </row>
    <row r="2575" spans="1:84" ht="14.4" x14ac:dyDescent="0.3">
      <c r="A2575" s="40"/>
      <c r="B2575"/>
      <c r="C2575"/>
      <c r="D2575"/>
      <c r="E2575"/>
      <c r="F2575"/>
      <c r="G2575"/>
      <c r="H2575"/>
      <c r="I2575"/>
      <c r="J2575"/>
      <c r="K2575"/>
      <c r="L2575"/>
      <c r="M2575"/>
      <c r="N2575"/>
      <c r="O2575"/>
      <c r="P2575"/>
      <c r="Q2575"/>
      <c r="R2575"/>
      <c r="S2575"/>
      <c r="T2575"/>
      <c r="U2575"/>
      <c r="V2575"/>
      <c r="W2575"/>
      <c r="X2575"/>
      <c r="Y2575"/>
      <c r="Z2575"/>
      <c r="AA2575"/>
      <c r="AB2575"/>
      <c r="AC2575" s="72"/>
      <c r="AD2575" s="72"/>
      <c r="AE2575" s="72"/>
      <c r="AF2575" s="72"/>
      <c r="AG2575"/>
      <c r="AH2575"/>
      <c r="AI2575"/>
      <c r="AJ2575"/>
      <c r="AK2575"/>
      <c r="AL2575"/>
      <c r="AM2575"/>
      <c r="AN2575"/>
      <c r="AO2575"/>
      <c r="AP2575"/>
      <c r="AQ2575"/>
      <c r="AR2575"/>
      <c r="AS2575"/>
      <c r="AT2575" s="72"/>
      <c r="AU2575" s="72"/>
      <c r="AV2575" s="72"/>
      <c r="AW2575" s="72"/>
      <c r="AX2575" s="72"/>
      <c r="AY2575" s="72"/>
      <c r="AZ2575" s="72"/>
      <c r="BA2575" s="72"/>
      <c r="BB2575" s="72"/>
      <c r="BC2575" s="72"/>
      <c r="BD2575" s="72"/>
      <c r="BE2575" s="72"/>
      <c r="BF2575" s="72"/>
      <c r="BG2575" s="72"/>
      <c r="BH2575" s="72"/>
      <c r="BI2575" s="72"/>
      <c r="BJ2575"/>
      <c r="BK2575"/>
      <c r="BL2575"/>
      <c r="BM2575"/>
      <c r="BN2575"/>
      <c r="BO2575"/>
      <c r="BP2575"/>
      <c r="BQ2575"/>
      <c r="BR2575"/>
      <c r="BS2575"/>
      <c r="BT2575"/>
      <c r="BU2575"/>
      <c r="BV2575"/>
      <c r="BW2575"/>
      <c r="BX2575"/>
      <c r="BY2575" s="61"/>
      <c r="BZ2575" s="61"/>
      <c r="CA2575" s="61"/>
      <c r="CB2575" s="61"/>
      <c r="CC2575" s="61"/>
      <c r="CD2575" s="61"/>
      <c r="CE2575" s="61"/>
      <c r="CF2575" s="61"/>
    </row>
    <row r="2576" spans="1:84" ht="14.4" x14ac:dyDescent="0.3">
      <c r="A2576" s="40"/>
      <c r="B2576"/>
      <c r="C2576"/>
      <c r="D2576"/>
      <c r="E2576"/>
      <c r="F2576"/>
      <c r="G2576"/>
      <c r="H2576"/>
      <c r="I2576"/>
      <c r="J2576"/>
      <c r="K2576"/>
      <c r="L2576"/>
      <c r="M2576"/>
      <c r="N2576"/>
      <c r="O2576"/>
      <c r="P2576"/>
      <c r="Q2576"/>
      <c r="R2576"/>
      <c r="S2576"/>
      <c r="T2576"/>
      <c r="U2576"/>
      <c r="V2576"/>
      <c r="W2576"/>
      <c r="X2576"/>
      <c r="Y2576"/>
      <c r="Z2576"/>
      <c r="AA2576"/>
      <c r="AB2576"/>
      <c r="AC2576" s="72"/>
      <c r="AD2576" s="72"/>
      <c r="AE2576" s="72"/>
      <c r="AF2576" s="72"/>
      <c r="AG2576"/>
      <c r="AH2576"/>
      <c r="AI2576"/>
      <c r="AJ2576"/>
      <c r="AK2576"/>
      <c r="AL2576"/>
      <c r="AM2576"/>
      <c r="AN2576"/>
      <c r="AO2576"/>
      <c r="AP2576"/>
      <c r="AQ2576"/>
      <c r="AR2576"/>
      <c r="AS2576"/>
      <c r="AT2576" s="72"/>
      <c r="AU2576" s="72"/>
      <c r="AV2576" s="72"/>
      <c r="AW2576" s="72"/>
      <c r="AX2576" s="72"/>
      <c r="AY2576" s="72"/>
      <c r="AZ2576" s="72"/>
      <c r="BA2576" s="72"/>
      <c r="BB2576" s="72"/>
      <c r="BC2576" s="72"/>
      <c r="BD2576" s="72"/>
      <c r="BE2576" s="72"/>
      <c r="BF2576" s="72"/>
      <c r="BG2576" s="72"/>
      <c r="BH2576" s="72"/>
      <c r="BI2576" s="72"/>
      <c r="BJ2576"/>
      <c r="BK2576"/>
      <c r="BL2576"/>
      <c r="BM2576"/>
      <c r="BN2576"/>
      <c r="BO2576"/>
      <c r="BP2576"/>
      <c r="BQ2576"/>
      <c r="BR2576"/>
      <c r="BS2576"/>
      <c r="BT2576"/>
      <c r="BU2576"/>
      <c r="BV2576"/>
      <c r="BW2576"/>
      <c r="BX2576"/>
      <c r="BY2576" s="61"/>
      <c r="BZ2576" s="61"/>
      <c r="CA2576" s="61"/>
      <c r="CB2576" s="61"/>
      <c r="CC2576" s="61"/>
      <c r="CD2576" s="61"/>
      <c r="CE2576" s="61"/>
      <c r="CF2576" s="61"/>
    </row>
    <row r="2577" spans="1:84" ht="14.4" x14ac:dyDescent="0.3">
      <c r="A2577" s="40"/>
      <c r="B2577"/>
      <c r="C2577"/>
      <c r="D2577"/>
      <c r="E2577"/>
      <c r="F2577"/>
      <c r="G2577"/>
      <c r="H2577"/>
      <c r="I2577"/>
      <c r="J2577"/>
      <c r="K2577"/>
      <c r="L2577"/>
      <c r="M2577"/>
      <c r="N2577"/>
      <c r="O2577"/>
      <c r="P2577"/>
      <c r="Q2577"/>
      <c r="R2577"/>
      <c r="S2577"/>
      <c r="T2577"/>
      <c r="U2577"/>
      <c r="V2577"/>
      <c r="W2577"/>
      <c r="X2577"/>
      <c r="Y2577"/>
      <c r="Z2577"/>
      <c r="AA2577"/>
      <c r="AB2577"/>
      <c r="AC2577" s="72"/>
      <c r="AD2577" s="72"/>
      <c r="AE2577" s="72"/>
      <c r="AF2577" s="72"/>
      <c r="AG2577"/>
      <c r="AH2577"/>
      <c r="AI2577"/>
      <c r="AJ2577"/>
      <c r="AK2577"/>
      <c r="AL2577"/>
      <c r="AM2577"/>
      <c r="AN2577"/>
      <c r="AO2577"/>
      <c r="AP2577"/>
      <c r="AQ2577"/>
      <c r="AR2577"/>
      <c r="AS2577"/>
      <c r="AT2577" s="72"/>
      <c r="AU2577" s="72"/>
      <c r="AV2577" s="72"/>
      <c r="AW2577" s="72"/>
      <c r="AX2577" s="72"/>
      <c r="AY2577" s="72"/>
      <c r="AZ2577" s="72"/>
      <c r="BA2577" s="72"/>
      <c r="BB2577" s="72"/>
      <c r="BC2577" s="72"/>
      <c r="BD2577" s="72"/>
      <c r="BE2577" s="72"/>
      <c r="BF2577" s="72"/>
      <c r="BG2577" s="72"/>
      <c r="BH2577" s="72"/>
      <c r="BI2577" s="72"/>
      <c r="BJ2577"/>
      <c r="BK2577"/>
      <c r="BL2577"/>
      <c r="BM2577"/>
      <c r="BN2577"/>
      <c r="BO2577"/>
      <c r="BP2577"/>
      <c r="BQ2577"/>
      <c r="BR2577"/>
      <c r="BS2577"/>
      <c r="BT2577"/>
      <c r="BU2577"/>
      <c r="BV2577"/>
      <c r="BW2577"/>
      <c r="BX2577"/>
      <c r="BY2577" s="61"/>
      <c r="BZ2577" s="61"/>
      <c r="CA2577" s="61"/>
      <c r="CB2577" s="61"/>
      <c r="CC2577" s="61"/>
      <c r="CD2577" s="61"/>
      <c r="CE2577" s="61"/>
      <c r="CF2577" s="61"/>
    </row>
    <row r="2578" spans="1:84" ht="14.4" x14ac:dyDescent="0.3">
      <c r="A2578" s="40"/>
      <c r="B2578"/>
      <c r="C2578"/>
      <c r="D2578"/>
      <c r="E2578"/>
      <c r="F2578"/>
      <c r="G2578"/>
      <c r="H2578"/>
      <c r="I2578"/>
      <c r="J2578"/>
      <c r="K2578"/>
      <c r="L2578"/>
      <c r="M2578"/>
      <c r="N2578"/>
      <c r="O2578"/>
      <c r="P2578"/>
      <c r="Q2578"/>
      <c r="R2578"/>
      <c r="S2578"/>
      <c r="T2578"/>
      <c r="U2578"/>
      <c r="V2578"/>
      <c r="W2578"/>
      <c r="X2578"/>
      <c r="Y2578"/>
      <c r="Z2578"/>
      <c r="AA2578"/>
      <c r="AB2578"/>
      <c r="AC2578" s="72"/>
      <c r="AD2578" s="72"/>
      <c r="AE2578" s="72"/>
      <c r="AF2578" s="72"/>
      <c r="AG2578"/>
      <c r="AH2578"/>
      <c r="AI2578"/>
      <c r="AJ2578"/>
      <c r="AK2578"/>
      <c r="AL2578"/>
      <c r="AM2578"/>
      <c r="AN2578"/>
      <c r="AO2578"/>
      <c r="AP2578"/>
      <c r="AQ2578"/>
      <c r="AR2578"/>
      <c r="AS2578"/>
      <c r="AT2578" s="72"/>
      <c r="AU2578" s="72"/>
      <c r="AV2578" s="72"/>
      <c r="AW2578" s="72"/>
      <c r="AX2578" s="72"/>
      <c r="AY2578" s="72"/>
      <c r="AZ2578" s="72"/>
      <c r="BA2578" s="72"/>
      <c r="BB2578" s="72"/>
      <c r="BC2578" s="72"/>
      <c r="BD2578" s="72"/>
      <c r="BE2578" s="72"/>
      <c r="BF2578" s="72"/>
      <c r="BG2578" s="72"/>
      <c r="BH2578" s="72"/>
      <c r="BI2578" s="72"/>
      <c r="BJ2578"/>
      <c r="BK2578"/>
      <c r="BL2578"/>
      <c r="BM2578"/>
      <c r="BN2578"/>
      <c r="BO2578"/>
      <c r="BP2578"/>
      <c r="BQ2578"/>
      <c r="BR2578"/>
      <c r="BS2578"/>
      <c r="BT2578"/>
      <c r="BU2578"/>
      <c r="BV2578"/>
      <c r="BW2578"/>
      <c r="BX2578"/>
      <c r="BY2578" s="61"/>
      <c r="BZ2578" s="61"/>
      <c r="CA2578" s="61"/>
      <c r="CB2578" s="61"/>
      <c r="CC2578" s="61"/>
      <c r="CD2578" s="61"/>
      <c r="CE2578" s="61"/>
      <c r="CF2578" s="61"/>
    </row>
    <row r="2579" spans="1:84" ht="14.4" x14ac:dyDescent="0.3">
      <c r="A2579" s="40"/>
      <c r="B2579"/>
      <c r="C2579"/>
      <c r="D2579"/>
      <c r="E2579"/>
      <c r="F2579"/>
      <c r="G2579"/>
      <c r="H2579"/>
      <c r="I2579"/>
      <c r="J2579"/>
      <c r="K2579"/>
      <c r="L2579"/>
      <c r="M2579"/>
      <c r="N2579"/>
      <c r="O2579"/>
      <c r="P2579"/>
      <c r="Q2579"/>
      <c r="R2579"/>
      <c r="S2579"/>
      <c r="T2579"/>
      <c r="U2579"/>
      <c r="V2579"/>
      <c r="W2579"/>
      <c r="X2579"/>
      <c r="Y2579"/>
      <c r="Z2579"/>
      <c r="AA2579"/>
      <c r="AB2579"/>
      <c r="AC2579" s="72"/>
      <c r="AD2579" s="72"/>
      <c r="AE2579" s="72"/>
      <c r="AF2579" s="72"/>
      <c r="AG2579"/>
      <c r="AH2579"/>
      <c r="AI2579"/>
      <c r="AJ2579"/>
      <c r="AK2579"/>
      <c r="AL2579"/>
      <c r="AM2579"/>
      <c r="AN2579"/>
      <c r="AO2579"/>
      <c r="AP2579"/>
      <c r="AQ2579"/>
      <c r="AR2579"/>
      <c r="AS2579"/>
      <c r="AT2579" s="72"/>
      <c r="AU2579" s="72"/>
      <c r="AV2579" s="72"/>
      <c r="AW2579" s="72"/>
      <c r="AX2579" s="72"/>
      <c r="AY2579" s="72"/>
      <c r="AZ2579" s="72"/>
      <c r="BA2579" s="72"/>
      <c r="BB2579" s="72"/>
      <c r="BC2579" s="72"/>
      <c r="BD2579" s="72"/>
      <c r="BE2579" s="72"/>
      <c r="BF2579" s="72"/>
      <c r="BG2579" s="72"/>
      <c r="BH2579" s="72"/>
      <c r="BI2579" s="72"/>
      <c r="BJ2579"/>
      <c r="BK2579"/>
      <c r="BL2579"/>
      <c r="BM2579"/>
      <c r="BN2579"/>
      <c r="BO2579"/>
      <c r="BP2579"/>
      <c r="BQ2579"/>
      <c r="BR2579"/>
      <c r="BS2579"/>
      <c r="BT2579"/>
      <c r="BU2579"/>
      <c r="BV2579"/>
      <c r="BW2579"/>
      <c r="BX2579"/>
      <c r="BY2579" s="61"/>
      <c r="BZ2579" s="61"/>
      <c r="CA2579" s="61"/>
      <c r="CB2579" s="61"/>
      <c r="CC2579" s="61"/>
      <c r="CD2579" s="61"/>
      <c r="CE2579" s="61"/>
      <c r="CF2579" s="61"/>
    </row>
    <row r="2580" spans="1:84" ht="14.4" x14ac:dyDescent="0.3">
      <c r="A2580" s="40"/>
      <c r="B2580"/>
      <c r="C2580"/>
      <c r="D2580"/>
      <c r="E2580"/>
      <c r="F2580"/>
      <c r="G2580"/>
      <c r="H2580"/>
      <c r="I2580"/>
      <c r="J2580"/>
      <c r="K2580"/>
      <c r="L2580"/>
      <c r="M2580"/>
      <c r="N2580"/>
      <c r="O2580"/>
      <c r="P2580"/>
      <c r="Q2580"/>
      <c r="R2580"/>
      <c r="S2580"/>
      <c r="T2580"/>
      <c r="U2580"/>
      <c r="V2580"/>
      <c r="W2580"/>
      <c r="X2580"/>
      <c r="Y2580"/>
      <c r="Z2580"/>
      <c r="AA2580"/>
      <c r="AB2580"/>
      <c r="AC2580" s="72"/>
      <c r="AD2580" s="72"/>
      <c r="AE2580" s="72"/>
      <c r="AF2580" s="72"/>
      <c r="AG2580"/>
      <c r="AH2580"/>
      <c r="AI2580"/>
      <c r="AJ2580"/>
      <c r="AK2580"/>
      <c r="AL2580"/>
      <c r="AM2580"/>
      <c r="AN2580"/>
      <c r="AO2580"/>
      <c r="AP2580"/>
      <c r="AQ2580"/>
      <c r="AR2580"/>
      <c r="AS2580"/>
      <c r="AT2580" s="72"/>
      <c r="AU2580" s="72"/>
      <c r="AV2580" s="72"/>
      <c r="AW2580" s="72"/>
      <c r="AX2580" s="72"/>
      <c r="AY2580" s="72"/>
      <c r="AZ2580" s="72"/>
      <c r="BA2580" s="72"/>
      <c r="BB2580" s="72"/>
      <c r="BC2580" s="72"/>
      <c r="BD2580" s="72"/>
      <c r="BE2580" s="72"/>
      <c r="BF2580" s="72"/>
      <c r="BG2580" s="72"/>
      <c r="BH2580" s="72"/>
      <c r="BI2580" s="72"/>
      <c r="BJ2580"/>
      <c r="BK2580"/>
      <c r="BL2580"/>
      <c r="BM2580"/>
      <c r="BN2580"/>
      <c r="BO2580"/>
      <c r="BP2580"/>
      <c r="BQ2580"/>
      <c r="BR2580"/>
      <c r="BS2580"/>
      <c r="BT2580"/>
      <c r="BU2580"/>
      <c r="BV2580"/>
      <c r="BW2580"/>
      <c r="BX2580"/>
      <c r="BY2580" s="61"/>
      <c r="BZ2580" s="61"/>
      <c r="CA2580" s="61"/>
      <c r="CB2580" s="61"/>
      <c r="CC2580" s="61"/>
      <c r="CD2580" s="61"/>
      <c r="CE2580" s="61"/>
      <c r="CF2580" s="61"/>
    </row>
    <row r="2581" spans="1:84" ht="14.4" x14ac:dyDescent="0.3">
      <c r="A2581" s="40"/>
      <c r="B2581"/>
      <c r="C2581"/>
      <c r="D2581"/>
      <c r="E2581"/>
      <c r="F2581"/>
      <c r="G2581"/>
      <c r="H2581"/>
      <c r="I2581"/>
      <c r="J2581"/>
      <c r="K2581"/>
      <c r="L2581"/>
      <c r="M2581"/>
      <c r="N2581"/>
      <c r="O2581"/>
      <c r="P2581"/>
      <c r="Q2581"/>
      <c r="R2581"/>
      <c r="S2581"/>
      <c r="T2581"/>
      <c r="U2581"/>
      <c r="V2581"/>
      <c r="W2581"/>
      <c r="X2581"/>
      <c r="Y2581"/>
      <c r="Z2581"/>
      <c r="AA2581"/>
      <c r="AB2581"/>
      <c r="AC2581" s="72"/>
      <c r="AD2581" s="72"/>
      <c r="AE2581" s="72"/>
      <c r="AF2581" s="72"/>
      <c r="AG2581"/>
      <c r="AH2581"/>
      <c r="AI2581"/>
      <c r="AJ2581"/>
      <c r="AK2581"/>
      <c r="AL2581"/>
      <c r="AM2581"/>
      <c r="AN2581"/>
      <c r="AO2581"/>
      <c r="AP2581"/>
      <c r="AQ2581"/>
      <c r="AR2581"/>
      <c r="AS2581"/>
      <c r="AT2581" s="72"/>
      <c r="AU2581" s="72"/>
      <c r="AV2581" s="72"/>
      <c r="AW2581" s="72"/>
      <c r="AX2581" s="72"/>
      <c r="AY2581" s="72"/>
      <c r="AZ2581" s="72"/>
      <c r="BA2581" s="72"/>
      <c r="BB2581" s="72"/>
      <c r="BC2581" s="72"/>
      <c r="BD2581" s="72"/>
      <c r="BE2581" s="72"/>
      <c r="BF2581" s="72"/>
      <c r="BG2581" s="72"/>
      <c r="BH2581" s="72"/>
      <c r="BI2581" s="72"/>
      <c r="BJ2581"/>
      <c r="BK2581"/>
      <c r="BL2581"/>
      <c r="BM2581"/>
      <c r="BN2581"/>
      <c r="BO2581"/>
      <c r="BP2581"/>
      <c r="BQ2581"/>
      <c r="BR2581"/>
      <c r="BS2581"/>
      <c r="BT2581"/>
      <c r="BU2581"/>
      <c r="BV2581"/>
      <c r="BW2581"/>
      <c r="BX2581"/>
      <c r="BY2581" s="61"/>
      <c r="BZ2581" s="61"/>
      <c r="CA2581" s="61"/>
      <c r="CB2581" s="61"/>
      <c r="CC2581" s="61"/>
      <c r="CD2581" s="61"/>
      <c r="CE2581" s="61"/>
      <c r="CF2581" s="61"/>
    </row>
    <row r="2582" spans="1:84" ht="14.4" x14ac:dyDescent="0.3">
      <c r="A2582" s="40"/>
      <c r="B2582"/>
      <c r="C2582"/>
      <c r="D2582"/>
      <c r="E2582"/>
      <c r="F2582"/>
      <c r="G2582"/>
      <c r="H2582"/>
      <c r="I2582"/>
      <c r="J2582"/>
      <c r="K2582"/>
      <c r="L2582"/>
      <c r="M2582"/>
      <c r="N2582"/>
      <c r="O2582"/>
      <c r="P2582"/>
      <c r="Q2582"/>
      <c r="R2582"/>
      <c r="S2582"/>
      <c r="T2582"/>
      <c r="U2582"/>
      <c r="V2582"/>
      <c r="W2582"/>
      <c r="X2582"/>
      <c r="Y2582"/>
      <c r="Z2582"/>
      <c r="AA2582"/>
      <c r="AB2582"/>
      <c r="AC2582" s="72"/>
      <c r="AD2582" s="72"/>
      <c r="AE2582" s="72"/>
      <c r="AF2582" s="72"/>
      <c r="AG2582"/>
      <c r="AH2582"/>
      <c r="AI2582"/>
      <c r="AJ2582"/>
      <c r="AK2582"/>
      <c r="AL2582"/>
      <c r="AM2582"/>
      <c r="AN2582"/>
      <c r="AO2582"/>
      <c r="AP2582"/>
      <c r="AQ2582"/>
      <c r="AR2582"/>
      <c r="AS2582"/>
      <c r="AT2582" s="72"/>
      <c r="AU2582" s="72"/>
      <c r="AV2582" s="72"/>
      <c r="AW2582" s="72"/>
      <c r="AX2582" s="72"/>
      <c r="AY2582" s="72"/>
      <c r="AZ2582" s="72"/>
      <c r="BA2582" s="72"/>
      <c r="BB2582" s="72"/>
      <c r="BC2582" s="72"/>
      <c r="BD2582" s="72"/>
      <c r="BE2582" s="72"/>
      <c r="BF2582" s="72"/>
      <c r="BG2582" s="72"/>
      <c r="BH2582" s="72"/>
      <c r="BI2582" s="72"/>
      <c r="BJ2582"/>
      <c r="BK2582"/>
      <c r="BL2582"/>
      <c r="BM2582"/>
      <c r="BN2582"/>
      <c r="BO2582"/>
      <c r="BP2582"/>
      <c r="BQ2582"/>
      <c r="BR2582"/>
      <c r="BS2582"/>
      <c r="BT2582"/>
      <c r="BU2582"/>
      <c r="BV2582"/>
      <c r="BW2582"/>
      <c r="BX2582"/>
      <c r="BY2582" s="61"/>
      <c r="BZ2582" s="61"/>
      <c r="CA2582" s="61"/>
      <c r="CB2582" s="61"/>
      <c r="CC2582" s="61"/>
      <c r="CD2582" s="61"/>
      <c r="CE2582" s="61"/>
      <c r="CF2582" s="61"/>
    </row>
    <row r="2583" spans="1:84" ht="14.4" x14ac:dyDescent="0.3">
      <c r="A2583" s="40"/>
      <c r="B2583"/>
      <c r="C2583"/>
      <c r="D2583"/>
      <c r="E2583"/>
      <c r="F2583"/>
      <c r="G2583"/>
      <c r="H2583"/>
      <c r="I2583"/>
      <c r="J2583"/>
      <c r="K2583"/>
      <c r="L2583"/>
      <c r="M2583"/>
      <c r="N2583"/>
      <c r="O2583"/>
      <c r="P2583"/>
      <c r="Q2583"/>
      <c r="R2583"/>
      <c r="S2583"/>
      <c r="T2583"/>
      <c r="U2583"/>
      <c r="V2583"/>
      <c r="W2583"/>
      <c r="X2583"/>
      <c r="Y2583"/>
      <c r="Z2583"/>
      <c r="AA2583"/>
      <c r="AB2583"/>
      <c r="AC2583" s="72"/>
      <c r="AD2583" s="72"/>
      <c r="AE2583" s="72"/>
      <c r="AF2583" s="72"/>
      <c r="AG2583"/>
      <c r="AH2583"/>
      <c r="AI2583"/>
      <c r="AJ2583"/>
      <c r="AK2583"/>
      <c r="AL2583"/>
      <c r="AM2583"/>
      <c r="AN2583"/>
      <c r="AO2583"/>
      <c r="AP2583"/>
      <c r="AQ2583"/>
      <c r="AR2583"/>
      <c r="AS2583"/>
      <c r="AT2583" s="72"/>
      <c r="AU2583" s="72"/>
      <c r="AV2583" s="72"/>
      <c r="AW2583" s="72"/>
      <c r="AX2583" s="72"/>
      <c r="AY2583" s="72"/>
      <c r="AZ2583" s="72"/>
      <c r="BA2583" s="72"/>
      <c r="BB2583" s="72"/>
      <c r="BC2583" s="72"/>
      <c r="BD2583" s="72"/>
      <c r="BE2583" s="72"/>
      <c r="BF2583" s="72"/>
      <c r="BG2583" s="72"/>
      <c r="BH2583" s="72"/>
      <c r="BI2583" s="72"/>
      <c r="BJ2583"/>
      <c r="BK2583"/>
      <c r="BL2583"/>
      <c r="BM2583"/>
      <c r="BN2583"/>
      <c r="BO2583"/>
      <c r="BP2583"/>
      <c r="BQ2583"/>
      <c r="BR2583"/>
      <c r="BS2583"/>
      <c r="BT2583"/>
      <c r="BU2583"/>
      <c r="BV2583"/>
      <c r="BW2583"/>
      <c r="BX2583"/>
      <c r="BY2583" s="61"/>
      <c r="BZ2583" s="61"/>
      <c r="CA2583" s="61"/>
      <c r="CB2583" s="61"/>
      <c r="CC2583" s="61"/>
      <c r="CD2583" s="61"/>
      <c r="CE2583" s="61"/>
      <c r="CF2583" s="61"/>
    </row>
    <row r="2584" spans="1:84" ht="14.4" x14ac:dyDescent="0.3">
      <c r="A2584" s="40"/>
      <c r="B2584"/>
      <c r="C2584"/>
      <c r="D2584"/>
      <c r="E2584"/>
      <c r="F2584"/>
      <c r="G2584"/>
      <c r="H2584"/>
      <c r="I2584"/>
      <c r="J2584"/>
      <c r="K2584"/>
      <c r="L2584"/>
      <c r="M2584"/>
      <c r="N2584"/>
      <c r="O2584"/>
      <c r="P2584"/>
      <c r="Q2584"/>
      <c r="R2584"/>
      <c r="S2584"/>
      <c r="T2584"/>
      <c r="U2584"/>
      <c r="V2584"/>
      <c r="W2584"/>
      <c r="X2584"/>
      <c r="Y2584"/>
      <c r="Z2584"/>
      <c r="AA2584"/>
      <c r="AB2584"/>
      <c r="AC2584" s="72"/>
      <c r="AD2584" s="72"/>
      <c r="AE2584" s="72"/>
      <c r="AF2584" s="72"/>
      <c r="AG2584"/>
      <c r="AH2584"/>
      <c r="AI2584"/>
      <c r="AJ2584"/>
      <c r="AK2584"/>
      <c r="AL2584"/>
      <c r="AM2584"/>
      <c r="AN2584"/>
      <c r="AO2584"/>
      <c r="AP2584"/>
      <c r="AQ2584"/>
      <c r="AR2584"/>
      <c r="AS2584"/>
      <c r="AT2584" s="72"/>
      <c r="AU2584" s="72"/>
      <c r="AV2584" s="72"/>
      <c r="AW2584" s="72"/>
      <c r="AX2584" s="72"/>
      <c r="AY2584" s="72"/>
      <c r="AZ2584" s="72"/>
      <c r="BA2584" s="72"/>
      <c r="BB2584" s="72"/>
      <c r="BC2584" s="72"/>
      <c r="BD2584" s="72"/>
      <c r="BE2584" s="72"/>
      <c r="BF2584" s="72"/>
      <c r="BG2584" s="72"/>
      <c r="BH2584" s="72"/>
      <c r="BI2584" s="72"/>
      <c r="BJ2584"/>
      <c r="BK2584"/>
      <c r="BL2584"/>
      <c r="BM2584"/>
      <c r="BN2584"/>
      <c r="BO2584"/>
      <c r="BP2584"/>
      <c r="BQ2584"/>
      <c r="BR2584"/>
      <c r="BS2584"/>
      <c r="BT2584"/>
      <c r="BU2584"/>
      <c r="BV2584"/>
      <c r="BW2584"/>
      <c r="BX2584"/>
      <c r="BY2584" s="61"/>
      <c r="BZ2584" s="61"/>
      <c r="CA2584" s="61"/>
      <c r="CB2584" s="61"/>
      <c r="CC2584" s="61"/>
      <c r="CD2584" s="61"/>
      <c r="CE2584" s="61"/>
      <c r="CF2584" s="61"/>
    </row>
    <row r="2585" spans="1:84" ht="14.4" x14ac:dyDescent="0.3">
      <c r="A2585" s="40"/>
      <c r="B2585"/>
      <c r="C2585"/>
      <c r="D2585"/>
      <c r="E2585"/>
      <c r="F2585"/>
      <c r="G2585"/>
      <c r="H2585"/>
      <c r="I2585"/>
      <c r="J2585"/>
      <c r="K2585"/>
      <c r="L2585"/>
      <c r="M2585"/>
      <c r="N2585"/>
      <c r="O2585"/>
      <c r="P2585"/>
      <c r="Q2585"/>
      <c r="R2585"/>
      <c r="S2585"/>
      <c r="T2585"/>
      <c r="U2585"/>
      <c r="V2585"/>
      <c r="W2585"/>
      <c r="X2585"/>
      <c r="Y2585"/>
      <c r="Z2585"/>
      <c r="AA2585"/>
      <c r="AB2585"/>
      <c r="AC2585" s="72"/>
      <c r="AD2585" s="72"/>
      <c r="AE2585" s="72"/>
      <c r="AF2585" s="72"/>
      <c r="AG2585"/>
      <c r="AH2585"/>
      <c r="AI2585"/>
      <c r="AJ2585"/>
      <c r="AK2585"/>
      <c r="AL2585"/>
      <c r="AM2585"/>
      <c r="AN2585"/>
      <c r="AO2585"/>
      <c r="AP2585"/>
      <c r="AQ2585"/>
      <c r="AR2585"/>
      <c r="AS2585"/>
      <c r="AT2585" s="72"/>
      <c r="AU2585" s="72"/>
      <c r="AV2585" s="72"/>
      <c r="AW2585" s="72"/>
      <c r="AX2585" s="72"/>
      <c r="AY2585" s="72"/>
      <c r="AZ2585" s="72"/>
      <c r="BA2585" s="72"/>
      <c r="BB2585" s="72"/>
      <c r="BC2585" s="72"/>
      <c r="BD2585" s="72"/>
      <c r="BE2585" s="72"/>
      <c r="BF2585" s="72"/>
      <c r="BG2585" s="72"/>
      <c r="BH2585" s="72"/>
      <c r="BI2585" s="72"/>
      <c r="BJ2585"/>
      <c r="BK2585"/>
      <c r="BL2585"/>
      <c r="BM2585"/>
      <c r="BN2585"/>
      <c r="BO2585"/>
      <c r="BP2585"/>
      <c r="BQ2585"/>
      <c r="BR2585"/>
      <c r="BS2585"/>
      <c r="BT2585"/>
      <c r="BU2585"/>
      <c r="BV2585"/>
      <c r="BW2585"/>
      <c r="BX2585"/>
      <c r="BY2585" s="61"/>
      <c r="BZ2585" s="61"/>
      <c r="CA2585" s="61"/>
      <c r="CB2585" s="61"/>
      <c r="CC2585" s="61"/>
      <c r="CD2585" s="61"/>
      <c r="CE2585" s="61"/>
      <c r="CF2585" s="61"/>
    </row>
    <row r="2586" spans="1:84" ht="14.4" x14ac:dyDescent="0.3">
      <c r="A2586" s="40"/>
      <c r="B2586"/>
      <c r="C2586"/>
      <c r="D2586"/>
      <c r="E2586"/>
      <c r="F2586"/>
      <c r="G2586"/>
      <c r="H2586"/>
      <c r="I2586"/>
      <c r="J2586"/>
      <c r="K2586"/>
      <c r="L2586"/>
      <c r="M2586"/>
      <c r="N2586"/>
      <c r="O2586"/>
      <c r="P2586"/>
      <c r="Q2586"/>
      <c r="R2586"/>
      <c r="S2586"/>
      <c r="T2586"/>
      <c r="U2586"/>
      <c r="V2586"/>
      <c r="W2586"/>
      <c r="X2586"/>
      <c r="Y2586"/>
      <c r="Z2586"/>
      <c r="AA2586"/>
      <c r="AB2586"/>
      <c r="AC2586" s="72"/>
      <c r="AD2586" s="72"/>
      <c r="AE2586" s="72"/>
      <c r="AF2586" s="72"/>
      <c r="AG2586"/>
      <c r="AH2586"/>
      <c r="AI2586"/>
      <c r="AJ2586"/>
      <c r="AK2586"/>
      <c r="AL2586"/>
      <c r="AM2586"/>
      <c r="AN2586"/>
      <c r="AO2586"/>
      <c r="AP2586"/>
      <c r="AQ2586"/>
      <c r="AR2586"/>
      <c r="AS2586"/>
      <c r="AT2586" s="72"/>
      <c r="AU2586" s="72"/>
      <c r="AV2586" s="72"/>
      <c r="AW2586" s="72"/>
      <c r="AX2586" s="72"/>
      <c r="AY2586" s="72"/>
      <c r="AZ2586" s="72"/>
      <c r="BA2586" s="72"/>
      <c r="BB2586" s="72"/>
      <c r="BC2586" s="72"/>
      <c r="BD2586" s="72"/>
      <c r="BE2586" s="72"/>
      <c r="BF2586" s="72"/>
      <c r="BG2586" s="72"/>
      <c r="BH2586" s="72"/>
      <c r="BI2586" s="72"/>
      <c r="BJ2586"/>
      <c r="BK2586"/>
      <c r="BL2586"/>
      <c r="BM2586"/>
      <c r="BN2586"/>
      <c r="BO2586"/>
      <c r="BP2586"/>
      <c r="BQ2586"/>
      <c r="BR2586"/>
      <c r="BS2586"/>
      <c r="BT2586"/>
      <c r="BU2586"/>
      <c r="BV2586"/>
      <c r="BW2586"/>
      <c r="BX2586"/>
      <c r="BY2586" s="61"/>
      <c r="BZ2586" s="61"/>
      <c r="CA2586" s="61"/>
      <c r="CB2586" s="61"/>
      <c r="CC2586" s="61"/>
      <c r="CD2586" s="61"/>
      <c r="CE2586" s="61"/>
      <c r="CF2586" s="61"/>
    </row>
    <row r="2587" spans="1:84" ht="14.4" x14ac:dyDescent="0.3">
      <c r="A2587" s="40"/>
      <c r="B2587"/>
      <c r="C2587"/>
      <c r="D2587"/>
      <c r="E2587"/>
      <c r="F2587"/>
      <c r="G2587"/>
      <c r="H2587"/>
      <c r="I2587"/>
      <c r="J2587"/>
      <c r="K2587"/>
      <c r="L2587"/>
      <c r="M2587"/>
      <c r="N2587"/>
      <c r="O2587"/>
      <c r="P2587"/>
      <c r="Q2587"/>
      <c r="R2587"/>
      <c r="S2587"/>
      <c r="T2587"/>
      <c r="U2587"/>
      <c r="V2587"/>
      <c r="W2587"/>
      <c r="X2587"/>
      <c r="Y2587"/>
      <c r="Z2587"/>
      <c r="AA2587"/>
      <c r="AB2587"/>
      <c r="AC2587" s="72"/>
      <c r="AD2587" s="72"/>
      <c r="AE2587" s="72"/>
      <c r="AF2587" s="72"/>
      <c r="AG2587"/>
      <c r="AH2587"/>
      <c r="AI2587"/>
      <c r="AJ2587"/>
      <c r="AK2587"/>
      <c r="AL2587"/>
      <c r="AM2587"/>
      <c r="AN2587"/>
      <c r="AO2587"/>
      <c r="AP2587"/>
      <c r="AQ2587"/>
      <c r="AR2587"/>
      <c r="AS2587"/>
      <c r="AT2587" s="72"/>
      <c r="AU2587" s="72"/>
      <c r="AV2587" s="72"/>
      <c r="AW2587" s="72"/>
      <c r="AX2587" s="72"/>
      <c r="AY2587" s="72"/>
      <c r="AZ2587" s="72"/>
      <c r="BA2587" s="72"/>
      <c r="BB2587" s="72"/>
      <c r="BC2587" s="72"/>
      <c r="BD2587" s="72"/>
      <c r="BE2587" s="72"/>
      <c r="BF2587" s="72"/>
      <c r="BG2587" s="72"/>
      <c r="BH2587" s="72"/>
      <c r="BI2587" s="72"/>
      <c r="BJ2587"/>
      <c r="BK2587"/>
      <c r="BL2587"/>
      <c r="BM2587"/>
      <c r="BN2587"/>
      <c r="BO2587"/>
      <c r="BP2587"/>
      <c r="BQ2587"/>
      <c r="BR2587"/>
      <c r="BS2587"/>
      <c r="BT2587"/>
      <c r="BU2587"/>
      <c r="BV2587"/>
      <c r="BW2587"/>
      <c r="BX2587"/>
      <c r="BY2587" s="61"/>
      <c r="BZ2587" s="61"/>
      <c r="CA2587" s="61"/>
      <c r="CB2587" s="61"/>
      <c r="CC2587" s="61"/>
      <c r="CD2587" s="61"/>
      <c r="CE2587" s="61"/>
      <c r="CF2587" s="61"/>
    </row>
    <row r="2588" spans="1:84" ht="14.4" x14ac:dyDescent="0.3">
      <c r="A2588" s="40"/>
      <c r="B2588"/>
      <c r="C2588"/>
      <c r="D2588"/>
      <c r="E2588"/>
      <c r="F2588"/>
      <c r="G2588"/>
      <c r="H2588"/>
      <c r="I2588"/>
      <c r="J2588"/>
      <c r="K2588"/>
      <c r="L2588"/>
      <c r="M2588"/>
      <c r="N2588"/>
      <c r="O2588"/>
      <c r="P2588"/>
      <c r="Q2588"/>
      <c r="R2588"/>
      <c r="S2588"/>
      <c r="T2588"/>
      <c r="U2588"/>
      <c r="V2588"/>
      <c r="W2588"/>
      <c r="X2588"/>
      <c r="Y2588"/>
      <c r="Z2588"/>
      <c r="AA2588"/>
      <c r="AB2588"/>
      <c r="AC2588" s="72"/>
      <c r="AD2588" s="72"/>
      <c r="AE2588" s="72"/>
      <c r="AF2588" s="72"/>
      <c r="AG2588"/>
      <c r="AH2588"/>
      <c r="AI2588"/>
      <c r="AJ2588"/>
      <c r="AK2588"/>
      <c r="AL2588"/>
      <c r="AM2588"/>
      <c r="AN2588"/>
      <c r="AO2588"/>
      <c r="AP2588"/>
      <c r="AQ2588"/>
      <c r="AR2588"/>
      <c r="AS2588"/>
      <c r="AT2588" s="72"/>
      <c r="AU2588" s="72"/>
      <c r="AV2588" s="72"/>
      <c r="AW2588" s="72"/>
      <c r="AX2588" s="72"/>
      <c r="AY2588" s="72"/>
      <c r="AZ2588" s="72"/>
      <c r="BA2588" s="72"/>
      <c r="BB2588" s="72"/>
      <c r="BC2588" s="72"/>
      <c r="BD2588" s="72"/>
      <c r="BE2588" s="72"/>
      <c r="BF2588" s="72"/>
      <c r="BG2588" s="72"/>
      <c r="BH2588" s="72"/>
      <c r="BI2588" s="72"/>
      <c r="BJ2588"/>
      <c r="BK2588"/>
      <c r="BL2588"/>
      <c r="BM2588"/>
      <c r="BN2588"/>
      <c r="BO2588"/>
      <c r="BP2588"/>
      <c r="BQ2588"/>
      <c r="BR2588"/>
      <c r="BS2588"/>
      <c r="BT2588"/>
      <c r="BU2588"/>
      <c r="BV2588"/>
      <c r="BW2588"/>
      <c r="BX2588"/>
      <c r="BY2588" s="61"/>
      <c r="BZ2588" s="61"/>
      <c r="CA2588" s="61"/>
      <c r="CB2588" s="61"/>
      <c r="CC2588" s="61"/>
      <c r="CD2588" s="61"/>
      <c r="CE2588" s="61"/>
      <c r="CF2588" s="61"/>
    </row>
    <row r="2589" spans="1:84" ht="14.4" x14ac:dyDescent="0.3">
      <c r="A2589" s="40"/>
      <c r="B2589"/>
      <c r="C2589"/>
      <c r="D2589"/>
      <c r="E2589"/>
      <c r="F2589"/>
      <c r="G2589"/>
      <c r="H2589"/>
      <c r="I2589"/>
      <c r="J2589"/>
      <c r="K2589"/>
      <c r="L2589"/>
      <c r="M2589"/>
      <c r="N2589"/>
      <c r="O2589"/>
      <c r="P2589"/>
      <c r="Q2589"/>
      <c r="R2589"/>
      <c r="S2589"/>
      <c r="T2589"/>
      <c r="U2589"/>
      <c r="V2589"/>
      <c r="W2589"/>
      <c r="X2589"/>
      <c r="Y2589"/>
      <c r="Z2589"/>
      <c r="AA2589"/>
      <c r="AB2589"/>
      <c r="AC2589" s="72"/>
      <c r="AD2589" s="72"/>
      <c r="AE2589" s="72"/>
      <c r="AF2589" s="72"/>
      <c r="AG2589"/>
      <c r="AH2589"/>
      <c r="AI2589"/>
      <c r="AJ2589"/>
      <c r="AK2589"/>
      <c r="AL2589"/>
      <c r="AM2589"/>
      <c r="AN2589"/>
      <c r="AO2589"/>
      <c r="AP2589"/>
      <c r="AQ2589"/>
      <c r="AR2589"/>
      <c r="AS2589"/>
      <c r="AT2589" s="72"/>
      <c r="AU2589" s="72"/>
      <c r="AV2589" s="72"/>
      <c r="AW2589" s="72"/>
      <c r="AX2589" s="72"/>
      <c r="AY2589" s="72"/>
      <c r="AZ2589" s="72"/>
      <c r="BA2589" s="72"/>
      <c r="BB2589" s="72"/>
      <c r="BC2589" s="72"/>
      <c r="BD2589" s="72"/>
      <c r="BE2589" s="72"/>
      <c r="BF2589" s="72"/>
      <c r="BG2589" s="72"/>
      <c r="BH2589" s="72"/>
      <c r="BI2589" s="72"/>
      <c r="BJ2589"/>
      <c r="BK2589"/>
      <c r="BL2589"/>
      <c r="BM2589"/>
      <c r="BN2589"/>
      <c r="BO2589"/>
      <c r="BP2589"/>
      <c r="BQ2589"/>
      <c r="BR2589"/>
      <c r="BS2589"/>
      <c r="BT2589"/>
      <c r="BU2589"/>
      <c r="BV2589"/>
      <c r="BW2589"/>
      <c r="BX2589"/>
      <c r="BY2589" s="61"/>
      <c r="BZ2589" s="61"/>
      <c r="CA2589" s="61"/>
      <c r="CB2589" s="61"/>
      <c r="CC2589" s="61"/>
      <c r="CD2589" s="61"/>
      <c r="CE2589" s="61"/>
      <c r="CF2589" s="61"/>
    </row>
    <row r="2590" spans="1:84" ht="14.4" x14ac:dyDescent="0.3">
      <c r="A2590" s="40"/>
      <c r="B2590"/>
      <c r="C2590"/>
      <c r="D2590"/>
      <c r="E2590"/>
      <c r="F2590"/>
      <c r="G2590"/>
      <c r="H2590"/>
      <c r="I2590"/>
      <c r="J2590"/>
      <c r="K2590"/>
      <c r="L2590"/>
      <c r="M2590"/>
      <c r="N2590"/>
      <c r="O2590"/>
      <c r="P2590"/>
      <c r="Q2590"/>
      <c r="R2590"/>
      <c r="S2590"/>
      <c r="T2590"/>
      <c r="U2590"/>
      <c r="V2590"/>
      <c r="W2590"/>
      <c r="X2590"/>
      <c r="Y2590"/>
      <c r="Z2590"/>
      <c r="AA2590"/>
      <c r="AB2590"/>
      <c r="AC2590" s="72"/>
      <c r="AD2590" s="72"/>
      <c r="AE2590" s="72"/>
      <c r="AF2590" s="72"/>
      <c r="AG2590"/>
      <c r="AH2590"/>
      <c r="AI2590"/>
      <c r="AJ2590"/>
      <c r="AK2590"/>
      <c r="AL2590"/>
      <c r="AM2590"/>
      <c r="AN2590"/>
      <c r="AO2590"/>
      <c r="AP2590"/>
      <c r="AQ2590"/>
      <c r="AR2590"/>
      <c r="AS2590"/>
      <c r="AT2590" s="72"/>
      <c r="AU2590" s="72"/>
      <c r="AV2590" s="72"/>
      <c r="AW2590" s="72"/>
      <c r="AX2590" s="72"/>
      <c r="AY2590" s="72"/>
      <c r="AZ2590" s="72"/>
      <c r="BA2590" s="72"/>
      <c r="BB2590" s="72"/>
      <c r="BC2590" s="72"/>
      <c r="BD2590" s="72"/>
      <c r="BE2590" s="72"/>
      <c r="BF2590" s="72"/>
      <c r="BG2590" s="72"/>
      <c r="BH2590" s="72"/>
      <c r="BI2590" s="72"/>
      <c r="BJ2590"/>
      <c r="BK2590"/>
      <c r="BL2590"/>
      <c r="BM2590"/>
      <c r="BN2590"/>
      <c r="BO2590"/>
      <c r="BP2590"/>
      <c r="BQ2590"/>
      <c r="BR2590"/>
      <c r="BS2590"/>
      <c r="BT2590"/>
      <c r="BU2590"/>
      <c r="BV2590"/>
      <c r="BW2590"/>
      <c r="BX2590"/>
      <c r="BY2590" s="61"/>
      <c r="BZ2590" s="61"/>
      <c r="CA2590" s="61"/>
      <c r="CB2590" s="61"/>
      <c r="CC2590" s="61"/>
      <c r="CD2590" s="61"/>
      <c r="CE2590" s="61"/>
      <c r="CF2590" s="61"/>
    </row>
    <row r="2591" spans="1:84" ht="14.4" x14ac:dyDescent="0.3">
      <c r="A2591" s="40"/>
      <c r="B2591"/>
      <c r="C2591"/>
      <c r="D2591"/>
      <c r="E2591"/>
      <c r="F2591"/>
      <c r="G2591"/>
      <c r="H2591"/>
      <c r="I2591"/>
      <c r="J2591"/>
      <c r="K2591"/>
      <c r="L2591"/>
      <c r="M2591"/>
      <c r="N2591"/>
      <c r="O2591"/>
      <c r="P2591"/>
      <c r="Q2591"/>
      <c r="R2591"/>
      <c r="S2591"/>
      <c r="T2591"/>
      <c r="U2591"/>
      <c r="V2591"/>
      <c r="W2591"/>
      <c r="X2591"/>
      <c r="Y2591"/>
      <c r="Z2591"/>
      <c r="AA2591"/>
      <c r="AB2591"/>
      <c r="AC2591" s="72"/>
      <c r="AD2591" s="72"/>
      <c r="AE2591" s="72"/>
      <c r="AF2591" s="72"/>
      <c r="AG2591"/>
      <c r="AH2591"/>
      <c r="AI2591"/>
      <c r="AJ2591"/>
      <c r="AK2591"/>
      <c r="AL2591"/>
      <c r="AM2591"/>
      <c r="AN2591"/>
      <c r="AO2591"/>
      <c r="AP2591"/>
      <c r="AQ2591"/>
      <c r="AR2591"/>
      <c r="AS2591"/>
      <c r="AT2591" s="72"/>
      <c r="AU2591" s="72"/>
      <c r="AV2591" s="72"/>
      <c r="AW2591" s="72"/>
      <c r="AX2591" s="72"/>
      <c r="AY2591" s="72"/>
      <c r="AZ2591" s="72"/>
      <c r="BA2591" s="72"/>
      <c r="BB2591" s="72"/>
      <c r="BC2591" s="72"/>
      <c r="BD2591" s="72"/>
      <c r="BE2591" s="72"/>
      <c r="BF2591" s="72"/>
      <c r="BG2591" s="72"/>
      <c r="BH2591" s="72"/>
      <c r="BI2591" s="72"/>
      <c r="BJ2591"/>
      <c r="BK2591"/>
      <c r="BL2591"/>
      <c r="BM2591"/>
      <c r="BN2591"/>
      <c r="BO2591"/>
      <c r="BP2591"/>
      <c r="BQ2591"/>
      <c r="BR2591"/>
      <c r="BS2591"/>
      <c r="BT2591"/>
      <c r="BU2591"/>
      <c r="BV2591"/>
      <c r="BW2591"/>
      <c r="BX2591"/>
      <c r="BY2591" s="61"/>
      <c r="BZ2591" s="61"/>
      <c r="CA2591" s="61"/>
      <c r="CB2591" s="61"/>
      <c r="CC2591" s="61"/>
      <c r="CD2591" s="61"/>
      <c r="CE2591" s="61"/>
      <c r="CF2591" s="61"/>
    </row>
    <row r="2592" spans="1:84" ht="14.4" x14ac:dyDescent="0.3">
      <c r="A2592" s="40"/>
      <c r="B2592"/>
      <c r="C2592"/>
      <c r="D2592"/>
      <c r="E2592"/>
      <c r="F2592"/>
      <c r="G2592"/>
      <c r="H2592"/>
      <c r="I2592"/>
      <c r="J2592"/>
      <c r="K2592"/>
      <c r="L2592"/>
      <c r="M2592"/>
      <c r="N2592"/>
      <c r="O2592"/>
      <c r="P2592"/>
      <c r="Q2592"/>
      <c r="R2592"/>
      <c r="S2592"/>
      <c r="T2592"/>
      <c r="U2592"/>
      <c r="V2592"/>
      <c r="W2592"/>
      <c r="X2592"/>
      <c r="Y2592"/>
      <c r="Z2592"/>
      <c r="AA2592"/>
      <c r="AB2592"/>
      <c r="AC2592" s="72"/>
      <c r="AD2592" s="72"/>
      <c r="AE2592" s="72"/>
      <c r="AF2592" s="72"/>
      <c r="AG2592"/>
      <c r="AH2592"/>
      <c r="AI2592"/>
      <c r="AJ2592"/>
      <c r="AK2592"/>
      <c r="AL2592"/>
      <c r="AM2592"/>
      <c r="AN2592"/>
      <c r="AO2592"/>
      <c r="AP2592"/>
      <c r="AQ2592"/>
      <c r="AR2592"/>
      <c r="AS2592"/>
      <c r="AT2592" s="72"/>
      <c r="AU2592" s="72"/>
      <c r="AV2592" s="72"/>
      <c r="AW2592" s="72"/>
      <c r="AX2592" s="72"/>
      <c r="AY2592" s="72"/>
      <c r="AZ2592" s="72"/>
      <c r="BA2592" s="72"/>
      <c r="BB2592" s="72"/>
      <c r="BC2592" s="72"/>
      <c r="BD2592" s="72"/>
      <c r="BE2592" s="72"/>
      <c r="BF2592" s="72"/>
      <c r="BG2592" s="72"/>
      <c r="BH2592" s="72"/>
      <c r="BI2592" s="72"/>
      <c r="BJ2592"/>
      <c r="BK2592"/>
      <c r="BL2592"/>
      <c r="BM2592"/>
      <c r="BN2592"/>
      <c r="BO2592"/>
      <c r="BP2592"/>
      <c r="BQ2592"/>
      <c r="BR2592"/>
      <c r="BS2592"/>
      <c r="BT2592"/>
      <c r="BU2592"/>
      <c r="BV2592"/>
      <c r="BW2592"/>
      <c r="BX2592"/>
      <c r="BY2592" s="61"/>
      <c r="BZ2592" s="61"/>
      <c r="CA2592" s="61"/>
      <c r="CB2592" s="61"/>
      <c r="CC2592" s="61"/>
      <c r="CD2592" s="61"/>
      <c r="CE2592" s="61"/>
      <c r="CF2592" s="61"/>
    </row>
    <row r="2593" spans="1:84" ht="14.4" x14ac:dyDescent="0.3">
      <c r="A2593" s="40"/>
      <c r="B2593"/>
      <c r="C2593"/>
      <c r="D2593"/>
      <c r="E2593"/>
      <c r="F2593"/>
      <c r="G2593"/>
      <c r="H2593"/>
      <c r="I2593"/>
      <c r="J2593"/>
      <c r="K2593"/>
      <c r="L2593"/>
      <c r="M2593"/>
      <c r="N2593"/>
      <c r="O2593"/>
      <c r="P2593"/>
      <c r="Q2593"/>
      <c r="R2593"/>
      <c r="S2593"/>
      <c r="T2593"/>
      <c r="U2593"/>
      <c r="V2593"/>
      <c r="W2593"/>
      <c r="X2593"/>
      <c r="Y2593"/>
      <c r="Z2593"/>
      <c r="AA2593"/>
      <c r="AB2593"/>
      <c r="AC2593" s="72"/>
      <c r="AD2593" s="72"/>
      <c r="AE2593" s="72"/>
      <c r="AF2593" s="72"/>
      <c r="AG2593"/>
      <c r="AH2593"/>
      <c r="AI2593"/>
      <c r="AJ2593"/>
      <c r="AK2593"/>
      <c r="AL2593"/>
      <c r="AM2593"/>
      <c r="AN2593"/>
      <c r="AO2593"/>
      <c r="AP2593"/>
      <c r="AQ2593"/>
      <c r="AR2593"/>
      <c r="AS2593"/>
      <c r="AT2593" s="72"/>
      <c r="AU2593" s="72"/>
      <c r="AV2593" s="72"/>
      <c r="AW2593" s="72"/>
      <c r="AX2593" s="72"/>
      <c r="AY2593" s="72"/>
      <c r="AZ2593" s="72"/>
      <c r="BA2593" s="72"/>
      <c r="BB2593" s="72"/>
      <c r="BC2593" s="72"/>
      <c r="BD2593" s="72"/>
      <c r="BE2593" s="72"/>
      <c r="BF2593" s="72"/>
      <c r="BG2593" s="72"/>
      <c r="BH2593" s="72"/>
      <c r="BI2593" s="72"/>
      <c r="BJ2593"/>
      <c r="BK2593"/>
      <c r="BL2593"/>
      <c r="BM2593"/>
      <c r="BN2593"/>
      <c r="BO2593"/>
      <c r="BP2593"/>
      <c r="BQ2593"/>
      <c r="BR2593"/>
      <c r="BS2593"/>
      <c r="BT2593"/>
      <c r="BU2593"/>
      <c r="BV2593"/>
      <c r="BW2593"/>
      <c r="BX2593"/>
      <c r="BY2593" s="1"/>
      <c r="BZ2593" s="1"/>
      <c r="CA2593" s="1"/>
      <c r="CB2593" s="1"/>
      <c r="CC2593" s="1"/>
      <c r="CD2593" s="1"/>
      <c r="CE2593" s="1"/>
      <c r="CF2593" s="1"/>
    </row>
    <row r="2594" spans="1:84" ht="14.4" x14ac:dyDescent="0.3">
      <c r="A2594" s="40"/>
      <c r="B2594"/>
      <c r="C2594"/>
      <c r="D2594"/>
      <c r="E2594"/>
      <c r="F2594"/>
      <c r="G2594"/>
      <c r="H2594"/>
      <c r="I2594"/>
      <c r="J2594"/>
      <c r="K2594"/>
      <c r="L2594"/>
      <c r="M2594"/>
      <c r="N2594"/>
      <c r="O2594"/>
      <c r="P2594"/>
      <c r="Q2594"/>
      <c r="R2594"/>
      <c r="S2594"/>
      <c r="T2594"/>
      <c r="U2594"/>
      <c r="V2594"/>
      <c r="W2594"/>
      <c r="X2594"/>
      <c r="Y2594"/>
      <c r="Z2594"/>
      <c r="AA2594"/>
      <c r="AB2594"/>
      <c r="AC2594" s="72"/>
      <c r="AD2594" s="72"/>
      <c r="AE2594" s="72"/>
      <c r="AF2594" s="72"/>
      <c r="AG2594"/>
      <c r="AH2594"/>
      <c r="AI2594"/>
      <c r="AJ2594"/>
      <c r="AK2594"/>
      <c r="AL2594"/>
      <c r="AM2594"/>
      <c r="AN2594"/>
      <c r="AO2594"/>
      <c r="AP2594"/>
      <c r="AQ2594"/>
      <c r="AR2594"/>
      <c r="AS2594"/>
      <c r="AT2594" s="72"/>
      <c r="AU2594" s="72"/>
      <c r="AV2594" s="72"/>
      <c r="AW2594" s="72"/>
      <c r="AX2594" s="72"/>
      <c r="AY2594" s="72"/>
      <c r="AZ2594" s="72"/>
      <c r="BA2594" s="72"/>
      <c r="BB2594" s="72"/>
      <c r="BC2594" s="72"/>
      <c r="BD2594" s="72"/>
      <c r="BE2594" s="72"/>
      <c r="BF2594" s="72"/>
      <c r="BG2594" s="72"/>
      <c r="BH2594" s="72"/>
      <c r="BI2594" s="72"/>
      <c r="BJ2594"/>
      <c r="BK2594"/>
      <c r="BL2594"/>
      <c r="BM2594"/>
      <c r="BN2594"/>
      <c r="BO2594"/>
      <c r="BP2594"/>
      <c r="BQ2594"/>
      <c r="BR2594"/>
      <c r="BS2594"/>
      <c r="BT2594"/>
      <c r="BU2594"/>
      <c r="BV2594"/>
      <c r="BW2594"/>
      <c r="BX2594"/>
      <c r="BY2594" s="1"/>
      <c r="BZ2594" s="1"/>
      <c r="CA2594" s="1"/>
      <c r="CB2594" s="1"/>
      <c r="CC2594" s="1"/>
      <c r="CD2594" s="1"/>
      <c r="CE2594" s="1"/>
      <c r="CF2594" s="1"/>
    </row>
    <row r="2595" spans="1:84" ht="14.4" x14ac:dyDescent="0.3">
      <c r="A2595" s="40"/>
      <c r="B2595"/>
      <c r="C2595"/>
      <c r="D2595"/>
      <c r="E2595"/>
      <c r="F2595"/>
      <c r="G2595"/>
      <c r="H2595"/>
      <c r="I2595"/>
      <c r="J2595"/>
      <c r="K2595"/>
      <c r="L2595"/>
      <c r="M2595"/>
      <c r="N2595"/>
      <c r="O2595"/>
      <c r="P2595"/>
      <c r="Q2595"/>
      <c r="R2595"/>
      <c r="S2595"/>
      <c r="T2595"/>
      <c r="U2595"/>
      <c r="V2595"/>
      <c r="W2595"/>
      <c r="X2595"/>
      <c r="Y2595"/>
      <c r="Z2595"/>
      <c r="AA2595"/>
      <c r="AB2595"/>
      <c r="AC2595" s="72"/>
      <c r="AD2595" s="72"/>
      <c r="AE2595" s="72"/>
      <c r="AF2595" s="72"/>
      <c r="AG2595"/>
      <c r="AH2595"/>
      <c r="AI2595"/>
      <c r="AJ2595"/>
      <c r="AK2595"/>
      <c r="AL2595"/>
      <c r="AM2595"/>
      <c r="AN2595"/>
      <c r="AO2595"/>
      <c r="AP2595"/>
      <c r="AQ2595"/>
      <c r="AR2595"/>
      <c r="AS2595"/>
      <c r="AT2595" s="72"/>
      <c r="AU2595" s="72"/>
      <c r="AV2595" s="72"/>
      <c r="AW2595" s="72"/>
      <c r="AX2595" s="72"/>
      <c r="AY2595" s="72"/>
      <c r="AZ2595" s="72"/>
      <c r="BA2595" s="72"/>
      <c r="BB2595" s="72"/>
      <c r="BC2595" s="72"/>
      <c r="BD2595" s="72"/>
      <c r="BE2595" s="72"/>
      <c r="BF2595" s="72"/>
      <c r="BG2595" s="72"/>
      <c r="BH2595" s="72"/>
      <c r="BI2595" s="72"/>
      <c r="BJ2595"/>
      <c r="BK2595"/>
      <c r="BL2595"/>
      <c r="BM2595"/>
      <c r="BN2595"/>
      <c r="BO2595"/>
      <c r="BP2595"/>
      <c r="BQ2595"/>
      <c r="BR2595"/>
      <c r="BS2595"/>
      <c r="BT2595"/>
      <c r="BU2595"/>
      <c r="BV2595"/>
      <c r="BW2595"/>
      <c r="BX2595"/>
      <c r="BY2595" s="1"/>
      <c r="BZ2595" s="1"/>
      <c r="CA2595" s="1"/>
      <c r="CB2595" s="1"/>
      <c r="CC2595" s="1"/>
      <c r="CD2595" s="1"/>
      <c r="CE2595" s="1"/>
      <c r="CF2595" s="1"/>
    </row>
    <row r="2596" spans="1:84" ht="14.4" x14ac:dyDescent="0.3">
      <c r="A2596" s="40"/>
      <c r="B2596"/>
      <c r="C2596"/>
      <c r="D2596"/>
      <c r="E2596"/>
      <c r="F2596"/>
      <c r="G2596"/>
      <c r="H2596"/>
      <c r="I2596"/>
      <c r="J2596"/>
      <c r="K2596"/>
      <c r="L2596"/>
      <c r="M2596"/>
      <c r="N2596"/>
      <c r="O2596"/>
      <c r="P2596"/>
      <c r="Q2596"/>
      <c r="R2596"/>
      <c r="S2596"/>
      <c r="T2596"/>
      <c r="U2596"/>
      <c r="V2596"/>
      <c r="W2596"/>
      <c r="X2596"/>
      <c r="Y2596"/>
      <c r="Z2596"/>
      <c r="AA2596"/>
      <c r="AB2596"/>
      <c r="AC2596" s="72"/>
      <c r="AD2596" s="72"/>
      <c r="AE2596" s="72"/>
      <c r="AF2596" s="72"/>
      <c r="AG2596"/>
      <c r="AH2596"/>
      <c r="AI2596"/>
      <c r="AJ2596"/>
      <c r="AK2596"/>
      <c r="AL2596"/>
      <c r="AM2596"/>
      <c r="AN2596"/>
      <c r="AO2596"/>
      <c r="AP2596"/>
      <c r="AQ2596"/>
      <c r="AR2596"/>
      <c r="AS2596"/>
      <c r="AT2596" s="72"/>
      <c r="AU2596" s="72"/>
      <c r="AV2596" s="72"/>
      <c r="AW2596" s="72"/>
      <c r="AX2596" s="72"/>
      <c r="AY2596" s="72"/>
      <c r="AZ2596" s="72"/>
      <c r="BA2596" s="72"/>
      <c r="BB2596" s="72"/>
      <c r="BC2596" s="72"/>
      <c r="BD2596" s="72"/>
      <c r="BE2596" s="72"/>
      <c r="BF2596" s="72"/>
      <c r="BG2596" s="72"/>
      <c r="BH2596" s="72"/>
      <c r="BI2596" s="72"/>
      <c r="BJ2596"/>
      <c r="BK2596"/>
      <c r="BL2596"/>
      <c r="BM2596"/>
      <c r="BN2596"/>
      <c r="BO2596"/>
      <c r="BP2596"/>
      <c r="BQ2596"/>
      <c r="BR2596"/>
      <c r="BS2596"/>
      <c r="BT2596"/>
      <c r="BU2596"/>
      <c r="BV2596"/>
      <c r="BW2596"/>
      <c r="BX2596"/>
      <c r="BY2596" s="1"/>
      <c r="BZ2596" s="1"/>
      <c r="CA2596" s="1"/>
      <c r="CB2596" s="1"/>
      <c r="CC2596" s="1"/>
      <c r="CD2596" s="1"/>
      <c r="CE2596" s="1"/>
      <c r="CF2596" s="1"/>
    </row>
    <row r="2597" spans="1:84" ht="14.4" x14ac:dyDescent="0.3">
      <c r="A2597" s="40"/>
      <c r="B2597"/>
      <c r="C2597"/>
      <c r="D2597"/>
      <c r="E2597"/>
      <c r="F2597"/>
      <c r="G2597"/>
      <c r="H2597"/>
      <c r="I2597"/>
      <c r="J2597"/>
      <c r="K2597"/>
      <c r="L2597"/>
      <c r="M2597"/>
      <c r="N2597"/>
      <c r="O2597"/>
      <c r="P2597"/>
      <c r="Q2597"/>
      <c r="R2597"/>
      <c r="S2597"/>
      <c r="T2597"/>
      <c r="U2597"/>
      <c r="V2597"/>
      <c r="W2597"/>
      <c r="X2597"/>
      <c r="Y2597"/>
      <c r="Z2597"/>
      <c r="AA2597"/>
      <c r="AB2597"/>
      <c r="AC2597" s="72"/>
      <c r="AD2597" s="72"/>
      <c r="AE2597" s="72"/>
      <c r="AF2597" s="72"/>
      <c r="AG2597"/>
      <c r="AH2597"/>
      <c r="AI2597"/>
      <c r="AJ2597"/>
      <c r="AK2597"/>
      <c r="AL2597"/>
      <c r="AM2597"/>
      <c r="AN2597"/>
      <c r="AO2597"/>
      <c r="AP2597"/>
      <c r="AQ2597"/>
      <c r="AR2597"/>
      <c r="AS2597"/>
      <c r="AT2597" s="72"/>
      <c r="AU2597" s="72"/>
      <c r="AV2597" s="72"/>
      <c r="AW2597" s="72"/>
      <c r="AX2597" s="72"/>
      <c r="AY2597" s="72"/>
      <c r="AZ2597" s="72"/>
      <c r="BA2597" s="72"/>
      <c r="BB2597" s="72"/>
      <c r="BC2597" s="72"/>
      <c r="BD2597" s="72"/>
      <c r="BE2597" s="72"/>
      <c r="BF2597" s="72"/>
      <c r="BG2597" s="72"/>
      <c r="BH2597" s="72"/>
      <c r="BI2597" s="72"/>
      <c r="BJ2597"/>
      <c r="BK2597"/>
      <c r="BL2597"/>
      <c r="BM2597"/>
      <c r="BN2597"/>
      <c r="BO2597"/>
      <c r="BP2597"/>
      <c r="BQ2597"/>
      <c r="BR2597"/>
      <c r="BS2597"/>
      <c r="BT2597"/>
      <c r="BU2597"/>
      <c r="BV2597"/>
      <c r="BW2597"/>
      <c r="BX2597"/>
      <c r="BY2597" s="1"/>
      <c r="BZ2597" s="1"/>
      <c r="CA2597" s="1"/>
      <c r="CB2597" s="1"/>
      <c r="CC2597" s="1"/>
      <c r="CD2597" s="1"/>
      <c r="CE2597" s="1"/>
      <c r="CF2597" s="1"/>
    </row>
    <row r="2598" spans="1:84" ht="14.4" x14ac:dyDescent="0.3">
      <c r="A2598" s="40"/>
      <c r="B2598"/>
      <c r="C2598"/>
      <c r="D2598"/>
      <c r="E2598"/>
      <c r="F2598"/>
      <c r="G2598"/>
      <c r="H2598"/>
      <c r="I2598"/>
      <c r="J2598"/>
      <c r="K2598"/>
      <c r="L2598"/>
      <c r="M2598"/>
      <c r="N2598"/>
      <c r="O2598"/>
      <c r="P2598"/>
      <c r="Q2598"/>
      <c r="R2598"/>
      <c r="S2598"/>
      <c r="T2598"/>
      <c r="U2598"/>
      <c r="V2598"/>
      <c r="W2598"/>
      <c r="X2598"/>
      <c r="Y2598"/>
      <c r="Z2598"/>
      <c r="AA2598"/>
      <c r="AB2598"/>
      <c r="AC2598" s="72"/>
      <c r="AD2598" s="72"/>
      <c r="AE2598" s="72"/>
      <c r="AF2598" s="72"/>
      <c r="AG2598"/>
      <c r="AH2598"/>
      <c r="AI2598"/>
      <c r="AJ2598"/>
      <c r="AK2598"/>
      <c r="AL2598"/>
      <c r="AM2598"/>
      <c r="AN2598"/>
      <c r="AO2598"/>
      <c r="AP2598"/>
      <c r="AQ2598"/>
      <c r="AR2598"/>
      <c r="AS2598"/>
      <c r="AT2598" s="72"/>
      <c r="AU2598" s="72"/>
      <c r="AV2598" s="72"/>
      <c r="AW2598" s="72"/>
      <c r="AX2598" s="72"/>
      <c r="AY2598" s="72"/>
      <c r="AZ2598" s="72"/>
      <c r="BA2598" s="72"/>
      <c r="BB2598" s="72"/>
      <c r="BC2598" s="72"/>
      <c r="BD2598" s="72"/>
      <c r="BE2598" s="72"/>
      <c r="BF2598" s="72"/>
      <c r="BG2598" s="72"/>
      <c r="BH2598" s="72"/>
      <c r="BI2598" s="72"/>
      <c r="BJ2598"/>
      <c r="BK2598"/>
      <c r="BL2598"/>
      <c r="BM2598"/>
      <c r="BN2598"/>
      <c r="BO2598"/>
      <c r="BP2598"/>
      <c r="BQ2598"/>
      <c r="BR2598"/>
      <c r="BS2598"/>
      <c r="BT2598"/>
      <c r="BU2598"/>
      <c r="BV2598"/>
      <c r="BW2598"/>
      <c r="BX2598"/>
      <c r="BY2598" s="1"/>
      <c r="BZ2598" s="1"/>
      <c r="CA2598" s="1"/>
      <c r="CB2598" s="1"/>
      <c r="CC2598" s="1"/>
      <c r="CD2598" s="1"/>
      <c r="CE2598" s="1"/>
      <c r="CF2598" s="1"/>
    </row>
    <row r="2599" spans="1:84" ht="14.4" x14ac:dyDescent="0.3">
      <c r="A2599" s="40"/>
      <c r="B2599"/>
      <c r="C2599"/>
      <c r="D2599"/>
      <c r="E2599"/>
      <c r="F2599"/>
      <c r="G2599"/>
      <c r="H2599"/>
      <c r="I2599"/>
      <c r="J2599"/>
      <c r="K2599"/>
      <c r="L2599"/>
      <c r="M2599"/>
      <c r="N2599"/>
      <c r="O2599"/>
      <c r="P2599"/>
      <c r="Q2599"/>
      <c r="R2599"/>
      <c r="S2599"/>
      <c r="T2599"/>
      <c r="U2599"/>
      <c r="V2599"/>
      <c r="W2599"/>
      <c r="X2599"/>
      <c r="Y2599"/>
      <c r="Z2599"/>
      <c r="AA2599"/>
      <c r="AB2599"/>
      <c r="AC2599" s="72"/>
      <c r="AD2599" s="72"/>
      <c r="AE2599" s="72"/>
      <c r="AF2599" s="72"/>
      <c r="AG2599"/>
      <c r="AH2599"/>
      <c r="AI2599"/>
      <c r="AJ2599"/>
      <c r="AK2599"/>
      <c r="AL2599"/>
      <c r="AM2599"/>
      <c r="AN2599"/>
      <c r="AO2599"/>
      <c r="AP2599"/>
      <c r="AQ2599"/>
      <c r="AR2599"/>
      <c r="AS2599"/>
      <c r="AT2599" s="72"/>
      <c r="AU2599" s="72"/>
      <c r="AV2599" s="72"/>
      <c r="AW2599" s="72"/>
      <c r="AX2599" s="72"/>
      <c r="AY2599" s="72"/>
      <c r="AZ2599" s="72"/>
      <c r="BA2599" s="72"/>
      <c r="BB2599" s="72"/>
      <c r="BC2599" s="72"/>
      <c r="BD2599" s="72"/>
      <c r="BE2599" s="72"/>
      <c r="BF2599" s="72"/>
      <c r="BG2599" s="72"/>
      <c r="BH2599" s="72"/>
      <c r="BI2599" s="72"/>
      <c r="BJ2599"/>
      <c r="BK2599"/>
      <c r="BL2599"/>
      <c r="BM2599"/>
      <c r="BN2599"/>
      <c r="BO2599"/>
      <c r="BP2599"/>
      <c r="BQ2599"/>
      <c r="BR2599"/>
      <c r="BS2599"/>
      <c r="BT2599"/>
      <c r="BU2599"/>
      <c r="BV2599"/>
      <c r="BW2599"/>
      <c r="BX2599"/>
      <c r="BY2599" s="1"/>
      <c r="BZ2599" s="1"/>
      <c r="CA2599" s="1"/>
      <c r="CB2599" s="1"/>
      <c r="CC2599" s="1"/>
      <c r="CD2599" s="1"/>
      <c r="CE2599" s="1"/>
      <c r="CF2599" s="1"/>
    </row>
    <row r="2600" spans="1:84" ht="14.4" x14ac:dyDescent="0.3">
      <c r="A2600" s="40"/>
      <c r="B2600"/>
      <c r="C2600"/>
      <c r="D2600"/>
      <c r="E2600"/>
      <c r="F2600"/>
      <c r="G2600"/>
      <c r="H2600"/>
      <c r="I2600"/>
      <c r="J2600"/>
      <c r="K2600"/>
      <c r="L2600"/>
      <c r="M2600"/>
      <c r="N2600"/>
      <c r="O2600"/>
      <c r="P2600"/>
      <c r="Q2600"/>
      <c r="R2600"/>
      <c r="S2600"/>
      <c r="T2600"/>
      <c r="U2600"/>
      <c r="V2600"/>
      <c r="W2600"/>
      <c r="X2600"/>
      <c r="Y2600"/>
      <c r="Z2600"/>
      <c r="AA2600"/>
      <c r="AB2600"/>
      <c r="AC2600" s="72"/>
      <c r="AD2600" s="72"/>
      <c r="AE2600" s="72"/>
      <c r="AF2600" s="72"/>
      <c r="AG2600"/>
      <c r="AH2600"/>
      <c r="AI2600"/>
      <c r="AJ2600"/>
      <c r="AK2600"/>
      <c r="AL2600"/>
      <c r="AM2600"/>
      <c r="AN2600"/>
      <c r="AO2600"/>
      <c r="AP2600"/>
      <c r="AQ2600"/>
      <c r="AR2600"/>
      <c r="AS2600"/>
      <c r="AT2600" s="72"/>
      <c r="AU2600" s="72"/>
      <c r="AV2600" s="72"/>
      <c r="AW2600" s="72"/>
      <c r="AX2600" s="72"/>
      <c r="AY2600" s="72"/>
      <c r="AZ2600" s="72"/>
      <c r="BA2600" s="72"/>
      <c r="BB2600" s="72"/>
      <c r="BC2600" s="72"/>
      <c r="BD2600" s="72"/>
      <c r="BE2600" s="72"/>
      <c r="BF2600" s="72"/>
      <c r="BG2600" s="72"/>
      <c r="BH2600" s="72"/>
      <c r="BI2600" s="72"/>
      <c r="BJ2600"/>
      <c r="BK2600"/>
      <c r="BL2600"/>
      <c r="BM2600"/>
      <c r="BN2600"/>
      <c r="BO2600"/>
      <c r="BP2600"/>
      <c r="BQ2600"/>
      <c r="BR2600"/>
      <c r="BS2600"/>
      <c r="BT2600"/>
      <c r="BU2600"/>
      <c r="BV2600"/>
      <c r="BW2600"/>
      <c r="BX2600"/>
      <c r="BY2600" s="1"/>
      <c r="BZ2600" s="1"/>
      <c r="CA2600" s="1"/>
      <c r="CB2600" s="1"/>
      <c r="CC2600" s="1"/>
      <c r="CD2600" s="1"/>
      <c r="CE2600" s="1"/>
      <c r="CF2600" s="1"/>
    </row>
    <row r="2601" spans="1:84" ht="14.4" x14ac:dyDescent="0.3">
      <c r="A2601" s="40"/>
      <c r="B2601"/>
      <c r="C2601"/>
      <c r="D2601"/>
      <c r="E2601"/>
      <c r="F2601"/>
      <c r="G2601"/>
      <c r="H2601"/>
      <c r="I2601"/>
      <c r="J2601"/>
      <c r="K2601"/>
      <c r="L2601"/>
      <c r="M2601"/>
      <c r="N2601"/>
      <c r="O2601"/>
      <c r="P2601"/>
      <c r="Q2601"/>
      <c r="R2601"/>
      <c r="S2601"/>
      <c r="T2601"/>
      <c r="U2601"/>
      <c r="V2601"/>
      <c r="W2601"/>
      <c r="X2601"/>
      <c r="Y2601"/>
      <c r="Z2601"/>
      <c r="AA2601"/>
      <c r="AB2601"/>
      <c r="AC2601" s="72"/>
      <c r="AD2601" s="72"/>
      <c r="AE2601" s="72"/>
      <c r="AF2601" s="72"/>
      <c r="AG2601"/>
      <c r="AH2601"/>
      <c r="AI2601"/>
      <c r="AJ2601"/>
      <c r="AK2601"/>
      <c r="AL2601"/>
      <c r="AM2601"/>
      <c r="AN2601"/>
      <c r="AO2601"/>
      <c r="AP2601"/>
      <c r="AQ2601"/>
      <c r="AR2601"/>
      <c r="AS2601"/>
      <c r="AT2601" s="72"/>
      <c r="AU2601" s="72"/>
      <c r="AV2601" s="72"/>
      <c r="AW2601" s="72"/>
      <c r="AX2601" s="72"/>
      <c r="AY2601" s="72"/>
      <c r="AZ2601" s="72"/>
      <c r="BA2601" s="72"/>
      <c r="BB2601" s="72"/>
      <c r="BC2601" s="72"/>
      <c r="BD2601" s="72"/>
      <c r="BE2601" s="72"/>
      <c r="BF2601" s="72"/>
      <c r="BG2601" s="72"/>
      <c r="BH2601" s="72"/>
      <c r="BI2601" s="72"/>
      <c r="BJ2601"/>
      <c r="BK2601"/>
      <c r="BL2601"/>
      <c r="BM2601"/>
      <c r="BN2601"/>
      <c r="BO2601"/>
      <c r="BP2601"/>
      <c r="BQ2601"/>
      <c r="BR2601"/>
      <c r="BS2601"/>
      <c r="BT2601"/>
      <c r="BU2601"/>
      <c r="BV2601"/>
      <c r="BW2601"/>
      <c r="BX2601"/>
      <c r="BY2601" s="1"/>
      <c r="BZ2601" s="1"/>
      <c r="CA2601" s="1"/>
      <c r="CB2601" s="1"/>
      <c r="CC2601" s="1"/>
      <c r="CD2601" s="1"/>
      <c r="CE2601" s="1"/>
      <c r="CF2601" s="1"/>
    </row>
    <row r="2602" spans="1:84" ht="14.4" x14ac:dyDescent="0.3">
      <c r="A2602" s="40"/>
      <c r="B2602"/>
      <c r="C2602"/>
      <c r="D2602"/>
      <c r="E2602"/>
      <c r="F2602"/>
      <c r="G2602"/>
      <c r="H2602"/>
      <c r="I2602"/>
      <c r="J2602"/>
      <c r="K2602"/>
      <c r="L2602"/>
      <c r="M2602"/>
      <c r="N2602"/>
      <c r="O2602"/>
      <c r="P2602"/>
      <c r="Q2602"/>
      <c r="R2602"/>
      <c r="S2602"/>
      <c r="T2602"/>
      <c r="U2602"/>
      <c r="V2602"/>
      <c r="W2602"/>
      <c r="X2602"/>
      <c r="Y2602"/>
      <c r="Z2602"/>
      <c r="AA2602"/>
      <c r="AB2602"/>
      <c r="AC2602" s="72"/>
      <c r="AD2602" s="72"/>
      <c r="AE2602" s="72"/>
      <c r="AF2602" s="72"/>
      <c r="AG2602"/>
      <c r="AH2602"/>
      <c r="AI2602"/>
      <c r="AJ2602"/>
      <c r="AK2602"/>
      <c r="AL2602"/>
      <c r="AM2602"/>
      <c r="AN2602"/>
      <c r="AO2602"/>
      <c r="AP2602"/>
      <c r="AQ2602"/>
      <c r="AR2602"/>
      <c r="AS2602"/>
      <c r="AT2602" s="72"/>
      <c r="AU2602" s="72"/>
      <c r="AV2602" s="72"/>
      <c r="AW2602" s="72"/>
      <c r="AX2602" s="72"/>
      <c r="AY2602" s="72"/>
      <c r="AZ2602" s="72"/>
      <c r="BA2602" s="72"/>
      <c r="BB2602" s="72"/>
      <c r="BC2602" s="72"/>
      <c r="BD2602" s="72"/>
      <c r="BE2602" s="72"/>
      <c r="BF2602" s="72"/>
      <c r="BG2602" s="72"/>
      <c r="BH2602" s="72"/>
      <c r="BI2602" s="72"/>
      <c r="BJ2602"/>
      <c r="BK2602"/>
      <c r="BL2602"/>
      <c r="BM2602"/>
      <c r="BN2602"/>
      <c r="BO2602"/>
      <c r="BP2602"/>
      <c r="BQ2602"/>
      <c r="BR2602"/>
      <c r="BS2602"/>
      <c r="BT2602"/>
      <c r="BU2602"/>
      <c r="BV2602"/>
      <c r="BW2602"/>
      <c r="BX2602"/>
      <c r="BY2602" s="1"/>
      <c r="BZ2602" s="1"/>
      <c r="CA2602" s="1"/>
      <c r="CB2602" s="1"/>
      <c r="CC2602" s="1"/>
      <c r="CD2602" s="1"/>
      <c r="CE2602" s="1"/>
      <c r="CF2602" s="1"/>
    </row>
    <row r="2603" spans="1:84" ht="14.4" x14ac:dyDescent="0.3">
      <c r="A2603" s="40"/>
      <c r="B2603"/>
      <c r="C2603"/>
      <c r="D2603"/>
      <c r="E2603"/>
      <c r="F2603"/>
      <c r="G2603"/>
      <c r="H2603"/>
      <c r="I2603"/>
      <c r="J2603"/>
      <c r="K2603"/>
      <c r="L2603"/>
      <c r="M2603"/>
      <c r="N2603"/>
      <c r="O2603"/>
      <c r="P2603"/>
      <c r="Q2603"/>
      <c r="R2603"/>
      <c r="S2603"/>
      <c r="T2603"/>
      <c r="U2603"/>
      <c r="V2603"/>
      <c r="W2603"/>
      <c r="X2603"/>
      <c r="Y2603"/>
      <c r="Z2603"/>
      <c r="AA2603"/>
      <c r="AB2603"/>
      <c r="AC2603" s="72"/>
      <c r="AD2603" s="72"/>
      <c r="AE2603" s="72"/>
      <c r="AF2603" s="72"/>
      <c r="AG2603"/>
      <c r="AH2603"/>
      <c r="AI2603"/>
      <c r="AJ2603"/>
      <c r="AK2603"/>
      <c r="AL2603"/>
      <c r="AM2603"/>
      <c r="AN2603"/>
      <c r="AO2603"/>
      <c r="AP2603"/>
      <c r="AQ2603"/>
      <c r="AR2603"/>
      <c r="AS2603"/>
      <c r="AT2603" s="72"/>
      <c r="AU2603" s="72"/>
      <c r="AV2603" s="72"/>
      <c r="AW2603" s="72"/>
      <c r="AX2603" s="72"/>
      <c r="AY2603" s="72"/>
      <c r="AZ2603" s="72"/>
      <c r="BA2603" s="72"/>
      <c r="BB2603" s="72"/>
      <c r="BC2603" s="72"/>
      <c r="BD2603" s="72"/>
      <c r="BE2603" s="72"/>
      <c r="BF2603" s="72"/>
      <c r="BG2603" s="72"/>
      <c r="BH2603" s="72"/>
      <c r="BI2603" s="72"/>
      <c r="BJ2603"/>
      <c r="BK2603"/>
      <c r="BL2603"/>
      <c r="BM2603"/>
      <c r="BN2603"/>
      <c r="BO2603"/>
      <c r="BP2603"/>
      <c r="BQ2603"/>
      <c r="BR2603"/>
      <c r="BS2603"/>
      <c r="BT2603"/>
      <c r="BU2603"/>
      <c r="BV2603"/>
      <c r="BW2603"/>
      <c r="BX2603"/>
      <c r="BY2603" s="61"/>
      <c r="BZ2603" s="61"/>
      <c r="CA2603" s="61"/>
      <c r="CB2603" s="61"/>
      <c r="CC2603" s="61"/>
      <c r="CD2603" s="61"/>
      <c r="CE2603" s="61"/>
      <c r="CF2603" s="61"/>
    </row>
    <row r="2604" spans="1:84" ht="14.4" x14ac:dyDescent="0.3">
      <c r="A2604" s="40"/>
      <c r="B2604"/>
      <c r="C2604"/>
      <c r="D2604"/>
      <c r="E2604"/>
      <c r="F2604"/>
      <c r="G2604"/>
      <c r="H2604"/>
      <c r="I2604"/>
      <c r="J2604"/>
      <c r="K2604"/>
      <c r="L2604"/>
      <c r="M2604"/>
      <c r="N2604"/>
      <c r="O2604"/>
      <c r="P2604"/>
      <c r="Q2604"/>
      <c r="R2604"/>
      <c r="S2604"/>
      <c r="T2604"/>
      <c r="U2604"/>
      <c r="V2604"/>
      <c r="W2604"/>
      <c r="X2604"/>
      <c r="Y2604"/>
      <c r="Z2604"/>
      <c r="AA2604"/>
      <c r="AB2604"/>
      <c r="AC2604" s="72"/>
      <c r="AD2604" s="72"/>
      <c r="AE2604" s="72"/>
      <c r="AF2604" s="72"/>
      <c r="AG2604"/>
      <c r="AH2604"/>
      <c r="AI2604"/>
      <c r="AJ2604"/>
      <c r="AK2604"/>
      <c r="AL2604"/>
      <c r="AM2604"/>
      <c r="AN2604"/>
      <c r="AO2604"/>
      <c r="AP2604"/>
      <c r="AQ2604"/>
      <c r="AR2604"/>
      <c r="AS2604"/>
      <c r="AT2604" s="72"/>
      <c r="AU2604" s="72"/>
      <c r="AV2604" s="72"/>
      <c r="AW2604" s="72"/>
      <c r="AX2604" s="72"/>
      <c r="AY2604" s="72"/>
      <c r="AZ2604" s="72"/>
      <c r="BA2604" s="72"/>
      <c r="BB2604" s="72"/>
      <c r="BC2604" s="72"/>
      <c r="BD2604" s="72"/>
      <c r="BE2604" s="72"/>
      <c r="BF2604" s="72"/>
      <c r="BG2604" s="72"/>
      <c r="BH2604" s="72"/>
      <c r="BI2604" s="72"/>
      <c r="BJ2604"/>
      <c r="BK2604"/>
      <c r="BL2604"/>
      <c r="BM2604"/>
      <c r="BN2604"/>
      <c r="BO2604"/>
      <c r="BP2604"/>
      <c r="BQ2604"/>
      <c r="BR2604"/>
      <c r="BS2604"/>
      <c r="BT2604"/>
      <c r="BU2604"/>
      <c r="BV2604"/>
      <c r="BW2604"/>
      <c r="BX2604"/>
      <c r="BY2604" s="61"/>
      <c r="BZ2604" s="61"/>
      <c r="CA2604" s="61"/>
      <c r="CB2604" s="61"/>
      <c r="CC2604" s="61"/>
      <c r="CD2604" s="61"/>
      <c r="CE2604" s="61"/>
      <c r="CF2604" s="61"/>
    </row>
    <row r="2605" spans="1:84" ht="14.4" x14ac:dyDescent="0.3">
      <c r="A2605" s="40"/>
      <c r="B2605"/>
      <c r="C2605"/>
      <c r="D2605"/>
      <c r="E2605"/>
      <c r="F2605"/>
      <c r="G2605"/>
      <c r="H2605"/>
      <c r="I2605"/>
      <c r="J2605"/>
      <c r="K2605"/>
      <c r="L2605"/>
      <c r="M2605"/>
      <c r="N2605"/>
      <c r="O2605"/>
      <c r="P2605"/>
      <c r="Q2605"/>
      <c r="R2605"/>
      <c r="S2605"/>
      <c r="T2605"/>
      <c r="U2605"/>
      <c r="V2605"/>
      <c r="W2605"/>
      <c r="X2605"/>
      <c r="Y2605"/>
      <c r="Z2605"/>
      <c r="AA2605"/>
      <c r="AB2605"/>
      <c r="AC2605" s="72"/>
      <c r="AD2605" s="72"/>
      <c r="AE2605" s="72"/>
      <c r="AF2605" s="72"/>
      <c r="AG2605"/>
      <c r="AH2605"/>
      <c r="AI2605"/>
      <c r="AJ2605"/>
      <c r="AK2605"/>
      <c r="AL2605"/>
      <c r="AM2605"/>
      <c r="AN2605"/>
      <c r="AO2605"/>
      <c r="AP2605"/>
      <c r="AQ2605"/>
      <c r="AR2605"/>
      <c r="AS2605"/>
      <c r="AT2605" s="72"/>
      <c r="AU2605" s="72"/>
      <c r="AV2605" s="72"/>
      <c r="AW2605" s="72"/>
      <c r="AX2605" s="72"/>
      <c r="AY2605" s="72"/>
      <c r="AZ2605" s="72"/>
      <c r="BA2605" s="72"/>
      <c r="BB2605" s="72"/>
      <c r="BC2605" s="72"/>
      <c r="BD2605" s="72"/>
      <c r="BE2605" s="72"/>
      <c r="BF2605" s="72"/>
      <c r="BG2605" s="72"/>
      <c r="BH2605" s="72"/>
      <c r="BI2605" s="72"/>
      <c r="BJ2605"/>
      <c r="BK2605"/>
      <c r="BL2605"/>
      <c r="BM2605"/>
      <c r="BN2605"/>
      <c r="BO2605"/>
      <c r="BP2605"/>
      <c r="BQ2605"/>
      <c r="BR2605"/>
      <c r="BS2605"/>
      <c r="BT2605"/>
      <c r="BU2605"/>
      <c r="BV2605"/>
      <c r="BW2605"/>
      <c r="BX2605"/>
      <c r="BY2605" s="61"/>
      <c r="BZ2605" s="61"/>
      <c r="CA2605" s="61"/>
      <c r="CB2605" s="61"/>
      <c r="CC2605" s="61"/>
      <c r="CD2605" s="61"/>
      <c r="CE2605" s="61"/>
      <c r="CF2605" s="61"/>
    </row>
    <row r="2606" spans="1:84" ht="14.4" x14ac:dyDescent="0.3">
      <c r="A2606" s="40"/>
      <c r="B2606"/>
      <c r="C2606"/>
      <c r="D2606"/>
      <c r="E2606"/>
      <c r="F2606"/>
      <c r="G2606"/>
      <c r="H2606"/>
      <c r="I2606"/>
      <c r="J2606"/>
      <c r="K2606"/>
      <c r="L2606"/>
      <c r="M2606"/>
      <c r="N2606"/>
      <c r="O2606"/>
      <c r="P2606"/>
      <c r="Q2606"/>
      <c r="R2606"/>
      <c r="S2606"/>
      <c r="T2606"/>
      <c r="U2606"/>
      <c r="V2606"/>
      <c r="W2606"/>
      <c r="X2606"/>
      <c r="Y2606"/>
      <c r="Z2606"/>
      <c r="AA2606"/>
      <c r="AB2606"/>
      <c r="AC2606" s="72"/>
      <c r="AD2606" s="72"/>
      <c r="AE2606" s="72"/>
      <c r="AF2606" s="72"/>
      <c r="AG2606"/>
      <c r="AH2606"/>
      <c r="AI2606"/>
      <c r="AJ2606"/>
      <c r="AK2606"/>
      <c r="AL2606"/>
      <c r="AM2606"/>
      <c r="AN2606"/>
      <c r="AO2606"/>
      <c r="AP2606"/>
      <c r="AQ2606"/>
      <c r="AR2606"/>
      <c r="AS2606"/>
      <c r="AT2606" s="72"/>
      <c r="AU2606" s="72"/>
      <c r="AV2606" s="72"/>
      <c r="AW2606" s="72"/>
      <c r="AX2606" s="72"/>
      <c r="AY2606" s="72"/>
      <c r="AZ2606" s="72"/>
      <c r="BA2606" s="72"/>
      <c r="BB2606" s="72"/>
      <c r="BC2606" s="72"/>
      <c r="BD2606" s="72"/>
      <c r="BE2606" s="72"/>
      <c r="BF2606" s="72"/>
      <c r="BG2606" s="72"/>
      <c r="BH2606" s="72"/>
      <c r="BI2606" s="72"/>
      <c r="BJ2606"/>
      <c r="BK2606"/>
      <c r="BL2606"/>
      <c r="BM2606"/>
      <c r="BN2606"/>
      <c r="BO2606"/>
      <c r="BP2606"/>
      <c r="BQ2606"/>
      <c r="BR2606"/>
      <c r="BS2606"/>
      <c r="BT2606"/>
      <c r="BU2606"/>
      <c r="BV2606"/>
      <c r="BW2606"/>
      <c r="BX2606"/>
      <c r="BY2606" s="61"/>
      <c r="BZ2606" s="61"/>
      <c r="CA2606" s="61"/>
      <c r="CB2606" s="61"/>
      <c r="CC2606" s="61"/>
      <c r="CD2606" s="61"/>
      <c r="CE2606" s="61"/>
      <c r="CF2606" s="61"/>
    </row>
    <row r="2607" spans="1:84" ht="14.4" x14ac:dyDescent="0.3">
      <c r="A2607" s="40"/>
      <c r="B2607"/>
      <c r="C2607"/>
      <c r="D2607"/>
      <c r="E2607"/>
      <c r="F2607"/>
      <c r="G2607"/>
      <c r="H2607"/>
      <c r="I2607"/>
      <c r="J2607"/>
      <c r="K2607"/>
      <c r="L2607"/>
      <c r="M2607"/>
      <c r="N2607"/>
      <c r="O2607"/>
      <c r="P2607"/>
      <c r="Q2607"/>
      <c r="R2607"/>
      <c r="S2607"/>
      <c r="T2607"/>
      <c r="U2607"/>
      <c r="V2607"/>
      <c r="W2607"/>
      <c r="X2607"/>
      <c r="Y2607"/>
      <c r="Z2607"/>
      <c r="AA2607"/>
      <c r="AB2607"/>
      <c r="AC2607" s="72"/>
      <c r="AD2607" s="72"/>
      <c r="AE2607" s="72"/>
      <c r="AF2607" s="72"/>
      <c r="AG2607"/>
      <c r="AH2607"/>
      <c r="AI2607"/>
      <c r="AJ2607"/>
      <c r="AK2607"/>
      <c r="AL2607"/>
      <c r="AM2607"/>
      <c r="AN2607"/>
      <c r="AO2607"/>
      <c r="AP2607"/>
      <c r="AQ2607"/>
      <c r="AR2607"/>
      <c r="AS2607"/>
      <c r="AT2607" s="72"/>
      <c r="AU2607" s="72"/>
      <c r="AV2607" s="72"/>
      <c r="AW2607" s="72"/>
      <c r="AX2607" s="72"/>
      <c r="AY2607" s="72"/>
      <c r="AZ2607" s="72"/>
      <c r="BA2607" s="72"/>
      <c r="BB2607" s="72"/>
      <c r="BC2607" s="72"/>
      <c r="BD2607" s="72"/>
      <c r="BE2607" s="72"/>
      <c r="BF2607" s="72"/>
      <c r="BG2607" s="72"/>
      <c r="BH2607" s="72"/>
      <c r="BI2607" s="72"/>
      <c r="BJ2607"/>
      <c r="BK2607"/>
      <c r="BL2607"/>
      <c r="BM2607"/>
      <c r="BN2607"/>
      <c r="BO2607"/>
      <c r="BP2607"/>
      <c r="BQ2607"/>
      <c r="BR2607"/>
      <c r="BS2607"/>
      <c r="BT2607"/>
      <c r="BU2607"/>
      <c r="BV2607"/>
      <c r="BW2607"/>
      <c r="BX2607"/>
      <c r="BY2607" s="61"/>
      <c r="BZ2607" s="61"/>
      <c r="CA2607" s="61"/>
      <c r="CB2607" s="61"/>
      <c r="CC2607" s="61"/>
      <c r="CD2607" s="61"/>
      <c r="CE2607" s="61"/>
      <c r="CF2607" s="61"/>
    </row>
    <row r="2608" spans="1:84" ht="14.4" x14ac:dyDescent="0.3">
      <c r="A2608" s="40"/>
      <c r="B2608"/>
      <c r="C2608"/>
      <c r="D2608"/>
      <c r="E2608"/>
      <c r="F2608"/>
      <c r="G2608"/>
      <c r="H2608"/>
      <c r="I2608"/>
      <c r="J2608"/>
      <c r="K2608"/>
      <c r="L2608"/>
      <c r="M2608"/>
      <c r="N2608"/>
      <c r="O2608"/>
      <c r="P2608"/>
      <c r="Q2608"/>
      <c r="R2608"/>
      <c r="S2608"/>
      <c r="T2608"/>
      <c r="U2608"/>
      <c r="V2608"/>
      <c r="W2608"/>
      <c r="X2608"/>
      <c r="Y2608"/>
      <c r="Z2608"/>
      <c r="AA2608"/>
      <c r="AB2608"/>
      <c r="AC2608" s="72"/>
      <c r="AD2608" s="72"/>
      <c r="AE2608" s="72"/>
      <c r="AF2608" s="72"/>
      <c r="AG2608"/>
      <c r="AH2608"/>
      <c r="AI2608"/>
      <c r="AJ2608"/>
      <c r="AK2608"/>
      <c r="AL2608"/>
      <c r="AM2608"/>
      <c r="AN2608"/>
      <c r="AO2608"/>
      <c r="AP2608"/>
      <c r="AQ2608"/>
      <c r="AR2608"/>
      <c r="AS2608"/>
      <c r="AT2608" s="72"/>
      <c r="AU2608" s="72"/>
      <c r="AV2608" s="72"/>
      <c r="AW2608" s="72"/>
      <c r="AX2608" s="72"/>
      <c r="AY2608" s="72"/>
      <c r="AZ2608" s="72"/>
      <c r="BA2608" s="72"/>
      <c r="BB2608" s="72"/>
      <c r="BC2608" s="72"/>
      <c r="BD2608" s="72"/>
      <c r="BE2608" s="72"/>
      <c r="BF2608" s="72"/>
      <c r="BG2608" s="72"/>
      <c r="BH2608" s="72"/>
      <c r="BI2608" s="72"/>
      <c r="BJ2608"/>
      <c r="BK2608"/>
      <c r="BL2608"/>
      <c r="BM2608"/>
      <c r="BN2608"/>
      <c r="BO2608"/>
      <c r="BP2608"/>
      <c r="BQ2608"/>
      <c r="BR2608"/>
      <c r="BS2608"/>
      <c r="BT2608"/>
      <c r="BU2608"/>
      <c r="BV2608"/>
      <c r="BW2608"/>
      <c r="BX2608"/>
      <c r="BY2608" s="61"/>
      <c r="BZ2608" s="61"/>
      <c r="CA2608" s="61"/>
      <c r="CB2608" s="61"/>
      <c r="CC2608" s="61"/>
      <c r="CD2608" s="61"/>
      <c r="CE2608" s="61"/>
      <c r="CF2608" s="61"/>
    </row>
    <row r="2609" spans="1:84" ht="14.4" x14ac:dyDescent="0.3">
      <c r="A2609" s="40"/>
      <c r="B2609"/>
      <c r="C2609"/>
      <c r="D2609"/>
      <c r="E2609"/>
      <c r="F2609"/>
      <c r="G2609"/>
      <c r="H2609"/>
      <c r="I2609"/>
      <c r="J2609"/>
      <c r="K2609"/>
      <c r="L2609"/>
      <c r="M2609"/>
      <c r="N2609"/>
      <c r="O2609"/>
      <c r="P2609"/>
      <c r="Q2609"/>
      <c r="R2609"/>
      <c r="S2609"/>
      <c r="T2609"/>
      <c r="U2609"/>
      <c r="V2609"/>
      <c r="W2609"/>
      <c r="X2609"/>
      <c r="Y2609"/>
      <c r="Z2609"/>
      <c r="AA2609"/>
      <c r="AB2609"/>
      <c r="AC2609" s="72"/>
      <c r="AD2609" s="72"/>
      <c r="AE2609" s="72"/>
      <c r="AF2609" s="72"/>
      <c r="AG2609"/>
      <c r="AH2609"/>
      <c r="AI2609"/>
      <c r="AJ2609"/>
      <c r="AK2609"/>
      <c r="AL2609"/>
      <c r="AM2609"/>
      <c r="AN2609"/>
      <c r="AO2609"/>
      <c r="AP2609"/>
      <c r="AQ2609"/>
      <c r="AR2609"/>
      <c r="AS2609"/>
      <c r="AT2609" s="72"/>
      <c r="AU2609" s="72"/>
      <c r="AV2609" s="72"/>
      <c r="AW2609" s="72"/>
      <c r="AX2609" s="72"/>
      <c r="AY2609" s="72"/>
      <c r="AZ2609" s="72"/>
      <c r="BA2609" s="72"/>
      <c r="BB2609" s="72"/>
      <c r="BC2609" s="72"/>
      <c r="BD2609" s="72"/>
      <c r="BE2609" s="72"/>
      <c r="BF2609" s="72"/>
      <c r="BG2609" s="72"/>
      <c r="BH2609" s="72"/>
      <c r="BI2609" s="72"/>
      <c r="BJ2609"/>
      <c r="BK2609"/>
      <c r="BL2609"/>
      <c r="BM2609"/>
      <c r="BN2609"/>
      <c r="BO2609"/>
      <c r="BP2609"/>
      <c r="BQ2609"/>
      <c r="BR2609"/>
      <c r="BS2609"/>
      <c r="BT2609"/>
      <c r="BU2609"/>
      <c r="BV2609"/>
      <c r="BW2609"/>
      <c r="BX2609"/>
      <c r="BY2609" s="61"/>
      <c r="BZ2609" s="61"/>
      <c r="CA2609" s="61"/>
      <c r="CB2609" s="61"/>
      <c r="CC2609" s="61"/>
      <c r="CD2609" s="61"/>
      <c r="CE2609" s="61"/>
      <c r="CF2609" s="61"/>
    </row>
    <row r="2610" spans="1:84" ht="14.4" x14ac:dyDescent="0.3">
      <c r="A2610" s="40"/>
      <c r="B2610"/>
      <c r="C2610"/>
      <c r="D2610"/>
      <c r="E2610"/>
      <c r="F2610"/>
      <c r="G2610"/>
      <c r="H2610"/>
      <c r="I2610"/>
      <c r="J2610"/>
      <c r="K2610"/>
      <c r="L2610"/>
      <c r="M2610"/>
      <c r="N2610"/>
      <c r="O2610"/>
      <c r="P2610"/>
      <c r="Q2610"/>
      <c r="R2610"/>
      <c r="S2610"/>
      <c r="T2610"/>
      <c r="U2610"/>
      <c r="V2610"/>
      <c r="W2610"/>
      <c r="X2610"/>
      <c r="Y2610"/>
      <c r="Z2610"/>
      <c r="AA2610"/>
      <c r="AB2610"/>
      <c r="AC2610" s="72"/>
      <c r="AD2610" s="72"/>
      <c r="AE2610" s="72"/>
      <c r="AF2610" s="72"/>
      <c r="AG2610"/>
      <c r="AH2610"/>
      <c r="AI2610"/>
      <c r="AJ2610"/>
      <c r="AK2610"/>
      <c r="AL2610"/>
      <c r="AM2610"/>
      <c r="AN2610"/>
      <c r="AO2610"/>
      <c r="AP2610"/>
      <c r="AQ2610"/>
      <c r="AR2610"/>
      <c r="AS2610"/>
      <c r="AT2610" s="72"/>
      <c r="AU2610" s="72"/>
      <c r="AV2610" s="72"/>
      <c r="AW2610" s="72"/>
      <c r="AX2610" s="72"/>
      <c r="AY2610" s="72"/>
      <c r="AZ2610" s="72"/>
      <c r="BA2610" s="72"/>
      <c r="BB2610" s="72"/>
      <c r="BC2610" s="72"/>
      <c r="BD2610" s="72"/>
      <c r="BE2610" s="72"/>
      <c r="BF2610" s="72"/>
      <c r="BG2610" s="72"/>
      <c r="BH2610" s="72"/>
      <c r="BI2610" s="72"/>
      <c r="BJ2610"/>
      <c r="BK2610"/>
      <c r="BL2610"/>
      <c r="BM2610"/>
      <c r="BN2610"/>
      <c r="BO2610"/>
      <c r="BP2610"/>
      <c r="BQ2610"/>
      <c r="BR2610"/>
      <c r="BS2610"/>
      <c r="BT2610"/>
      <c r="BU2610"/>
      <c r="BV2610"/>
      <c r="BW2610"/>
      <c r="BX2610"/>
      <c r="BY2610" s="61"/>
      <c r="BZ2610" s="61"/>
      <c r="CA2610" s="61"/>
      <c r="CB2610" s="61"/>
      <c r="CC2610" s="61"/>
      <c r="CD2610" s="61"/>
      <c r="CE2610" s="61"/>
      <c r="CF2610" s="61"/>
    </row>
    <row r="2611" spans="1:84" ht="14.4" x14ac:dyDescent="0.3">
      <c r="A2611" s="40"/>
      <c r="B2611"/>
      <c r="C2611"/>
      <c r="D2611"/>
      <c r="E2611"/>
      <c r="F2611"/>
      <c r="G2611"/>
      <c r="H2611"/>
      <c r="I2611"/>
      <c r="J2611"/>
      <c r="K2611"/>
      <c r="L2611"/>
      <c r="M2611"/>
      <c r="N2611"/>
      <c r="O2611"/>
      <c r="P2611"/>
      <c r="Q2611"/>
      <c r="R2611"/>
      <c r="S2611"/>
      <c r="T2611"/>
      <c r="U2611"/>
      <c r="V2611"/>
      <c r="W2611"/>
      <c r="X2611"/>
      <c r="Y2611"/>
      <c r="Z2611"/>
      <c r="AA2611"/>
      <c r="AB2611"/>
      <c r="AC2611" s="72"/>
      <c r="AD2611" s="72"/>
      <c r="AE2611" s="72"/>
      <c r="AF2611" s="72"/>
      <c r="AG2611"/>
      <c r="AH2611"/>
      <c r="AI2611"/>
      <c r="AJ2611"/>
      <c r="AK2611"/>
      <c r="AL2611"/>
      <c r="AM2611"/>
      <c r="AN2611"/>
      <c r="AO2611"/>
      <c r="AP2611"/>
      <c r="AQ2611"/>
      <c r="AR2611"/>
      <c r="AS2611"/>
      <c r="AT2611" s="72"/>
      <c r="AU2611" s="72"/>
      <c r="AV2611" s="72"/>
      <c r="AW2611" s="72"/>
      <c r="AX2611" s="72"/>
      <c r="AY2611" s="72"/>
      <c r="AZ2611" s="72"/>
      <c r="BA2611" s="72"/>
      <c r="BB2611" s="72"/>
      <c r="BC2611" s="72"/>
      <c r="BD2611" s="72"/>
      <c r="BE2611" s="72"/>
      <c r="BF2611" s="72"/>
      <c r="BG2611" s="72"/>
      <c r="BH2611" s="72"/>
      <c r="BI2611" s="72"/>
      <c r="BJ2611"/>
      <c r="BK2611"/>
      <c r="BL2611"/>
      <c r="BM2611"/>
      <c r="BN2611"/>
      <c r="BO2611"/>
      <c r="BP2611"/>
      <c r="BQ2611"/>
      <c r="BR2611"/>
      <c r="BS2611"/>
      <c r="BT2611"/>
      <c r="BU2611"/>
      <c r="BV2611"/>
      <c r="BW2611"/>
      <c r="BX2611"/>
      <c r="BY2611" s="61"/>
      <c r="BZ2611" s="61"/>
      <c r="CA2611" s="61"/>
      <c r="CB2611" s="61"/>
      <c r="CC2611" s="61"/>
      <c r="CD2611" s="61"/>
      <c r="CE2611" s="61"/>
      <c r="CF2611" s="61"/>
    </row>
    <row r="2612" spans="1:84" ht="14.4" x14ac:dyDescent="0.3">
      <c r="A2612" s="40"/>
      <c r="B2612"/>
      <c r="C2612"/>
      <c r="D2612"/>
      <c r="E2612"/>
      <c r="F2612"/>
      <c r="G2612"/>
      <c r="H2612"/>
      <c r="I2612"/>
      <c r="J2612"/>
      <c r="K2612"/>
      <c r="L2612"/>
      <c r="M2612"/>
      <c r="N2612"/>
      <c r="O2612"/>
      <c r="P2612"/>
      <c r="Q2612"/>
      <c r="R2612"/>
      <c r="S2612"/>
      <c r="T2612"/>
      <c r="U2612"/>
      <c r="V2612"/>
      <c r="W2612"/>
      <c r="X2612"/>
      <c r="Y2612"/>
      <c r="Z2612"/>
      <c r="AA2612"/>
      <c r="AB2612"/>
      <c r="AC2612" s="72"/>
      <c r="AD2612" s="72"/>
      <c r="AE2612" s="72"/>
      <c r="AF2612" s="72"/>
      <c r="AG2612"/>
      <c r="AH2612"/>
      <c r="AI2612"/>
      <c r="AJ2612"/>
      <c r="AK2612"/>
      <c r="AL2612"/>
      <c r="AM2612"/>
      <c r="AN2612"/>
      <c r="AO2612"/>
      <c r="AP2612"/>
      <c r="AQ2612"/>
      <c r="AR2612"/>
      <c r="AS2612"/>
      <c r="AT2612" s="72"/>
      <c r="AU2612" s="72"/>
      <c r="AV2612" s="72"/>
      <c r="AW2612" s="72"/>
      <c r="AX2612" s="72"/>
      <c r="AY2612" s="72"/>
      <c r="AZ2612" s="72"/>
      <c r="BA2612" s="72"/>
      <c r="BB2612" s="72"/>
      <c r="BC2612" s="72"/>
      <c r="BD2612" s="72"/>
      <c r="BE2612" s="72"/>
      <c r="BF2612" s="72"/>
      <c r="BG2612" s="72"/>
      <c r="BH2612" s="72"/>
      <c r="BI2612" s="72"/>
      <c r="BJ2612"/>
      <c r="BK2612"/>
      <c r="BL2612"/>
      <c r="BM2612"/>
      <c r="BN2612"/>
      <c r="BO2612"/>
      <c r="BP2612"/>
      <c r="BQ2612"/>
      <c r="BR2612"/>
      <c r="BS2612"/>
      <c r="BT2612"/>
      <c r="BU2612"/>
      <c r="BV2612"/>
      <c r="BW2612"/>
      <c r="BX2612"/>
      <c r="BY2612" s="61"/>
      <c r="BZ2612" s="61"/>
      <c r="CA2612" s="61"/>
      <c r="CB2612" s="61"/>
      <c r="CC2612" s="61"/>
      <c r="CD2612" s="61"/>
      <c r="CE2612" s="61"/>
      <c r="CF2612" s="61"/>
    </row>
    <row r="2613" spans="1:84" ht="14.4" x14ac:dyDescent="0.3">
      <c r="A2613" s="40"/>
      <c r="B2613"/>
      <c r="C2613"/>
      <c r="D2613"/>
      <c r="E2613"/>
      <c r="F2613"/>
      <c r="G2613"/>
      <c r="H2613"/>
      <c r="I2613"/>
      <c r="J2613"/>
      <c r="K2613"/>
      <c r="L2613"/>
      <c r="M2613"/>
      <c r="N2613"/>
      <c r="O2613"/>
      <c r="P2613"/>
      <c r="Q2613"/>
      <c r="R2613"/>
      <c r="S2613"/>
      <c r="T2613"/>
      <c r="U2613"/>
      <c r="V2613"/>
      <c r="W2613"/>
      <c r="X2613"/>
      <c r="Y2613"/>
      <c r="Z2613"/>
      <c r="AA2613"/>
      <c r="AB2613"/>
      <c r="AC2613" s="72"/>
      <c r="AD2613" s="72"/>
      <c r="AE2613" s="72"/>
      <c r="AF2613" s="72"/>
      <c r="AG2613"/>
      <c r="AH2613"/>
      <c r="AI2613"/>
      <c r="AJ2613"/>
      <c r="AK2613"/>
      <c r="AL2613"/>
      <c r="AM2613"/>
      <c r="AN2613"/>
      <c r="AO2613"/>
      <c r="AP2613"/>
      <c r="AQ2613"/>
      <c r="AR2613"/>
      <c r="AS2613"/>
      <c r="AT2613" s="72"/>
      <c r="AU2613" s="72"/>
      <c r="AV2613" s="72"/>
      <c r="AW2613" s="72"/>
      <c r="AX2613" s="72"/>
      <c r="AY2613" s="72"/>
      <c r="AZ2613" s="72"/>
      <c r="BA2613" s="72"/>
      <c r="BB2613" s="72"/>
      <c r="BC2613" s="72"/>
      <c r="BD2613" s="72"/>
      <c r="BE2613" s="72"/>
      <c r="BF2613" s="72"/>
      <c r="BG2613" s="72"/>
      <c r="BH2613" s="72"/>
      <c r="BI2613" s="72"/>
      <c r="BJ2613"/>
      <c r="BK2613"/>
      <c r="BL2613"/>
      <c r="BM2613"/>
      <c r="BN2613"/>
      <c r="BO2613"/>
      <c r="BP2613"/>
      <c r="BQ2613"/>
      <c r="BR2613"/>
      <c r="BS2613"/>
      <c r="BT2613"/>
      <c r="BU2613"/>
      <c r="BV2613"/>
      <c r="BW2613"/>
      <c r="BX2613"/>
      <c r="BY2613" s="61"/>
      <c r="BZ2613" s="61"/>
      <c r="CA2613" s="61"/>
      <c r="CB2613" s="61"/>
      <c r="CC2613" s="61"/>
      <c r="CD2613" s="61"/>
      <c r="CE2613" s="61"/>
      <c r="CF2613" s="61"/>
    </row>
    <row r="2614" spans="1:84" ht="14.4" x14ac:dyDescent="0.3">
      <c r="A2614" s="40"/>
      <c r="B2614"/>
      <c r="C2614"/>
      <c r="D2614"/>
      <c r="E2614"/>
      <c r="F2614"/>
      <c r="G2614"/>
      <c r="H2614"/>
      <c r="I2614"/>
      <c r="J2614"/>
      <c r="K2614"/>
      <c r="L2614"/>
      <c r="M2614"/>
      <c r="N2614"/>
      <c r="O2614"/>
      <c r="P2614"/>
      <c r="Q2614"/>
      <c r="R2614"/>
      <c r="S2614"/>
      <c r="T2614"/>
      <c r="U2614"/>
      <c r="V2614"/>
      <c r="W2614"/>
      <c r="X2614"/>
      <c r="Y2614"/>
      <c r="Z2614"/>
      <c r="AA2614"/>
      <c r="AB2614"/>
      <c r="AC2614" s="72"/>
      <c r="AD2614" s="72"/>
      <c r="AE2614" s="72"/>
      <c r="AF2614" s="72"/>
      <c r="AG2614"/>
      <c r="AH2614"/>
      <c r="AI2614"/>
      <c r="AJ2614"/>
      <c r="AK2614"/>
      <c r="AL2614"/>
      <c r="AM2614"/>
      <c r="AN2614"/>
      <c r="AO2614"/>
      <c r="AP2614"/>
      <c r="AQ2614"/>
      <c r="AR2614"/>
      <c r="AS2614"/>
      <c r="AT2614" s="72"/>
      <c r="AU2614" s="72"/>
      <c r="AV2614" s="72"/>
      <c r="AW2614" s="72"/>
      <c r="AX2614" s="72"/>
      <c r="AY2614" s="72"/>
      <c r="AZ2614" s="72"/>
      <c r="BA2614" s="72"/>
      <c r="BB2614" s="72"/>
      <c r="BC2614" s="72"/>
      <c r="BD2614" s="72"/>
      <c r="BE2614" s="72"/>
      <c r="BF2614" s="72"/>
      <c r="BG2614" s="72"/>
      <c r="BH2614" s="72"/>
      <c r="BI2614" s="72"/>
      <c r="BJ2614"/>
      <c r="BK2614"/>
      <c r="BL2614"/>
      <c r="BM2614"/>
      <c r="BN2614"/>
      <c r="BO2614"/>
      <c r="BP2614"/>
      <c r="BQ2614"/>
      <c r="BR2614"/>
      <c r="BS2614"/>
      <c r="BT2614"/>
      <c r="BU2614"/>
      <c r="BV2614"/>
      <c r="BW2614"/>
      <c r="BX2614"/>
      <c r="BY2614" s="61"/>
      <c r="BZ2614" s="61"/>
      <c r="CA2614" s="1"/>
      <c r="CB2614" s="1"/>
      <c r="CC2614" s="1"/>
      <c r="CD2614" s="1"/>
      <c r="CE2614" s="1"/>
      <c r="CF2614" s="1"/>
    </row>
    <row r="2615" spans="1:84" ht="14.4" x14ac:dyDescent="0.3">
      <c r="A2615" s="40"/>
      <c r="B2615"/>
      <c r="C2615"/>
      <c r="D2615"/>
      <c r="E2615"/>
      <c r="F2615"/>
      <c r="G2615"/>
      <c r="H2615"/>
      <c r="I2615"/>
      <c r="J2615"/>
      <c r="K2615"/>
      <c r="L2615"/>
      <c r="M2615"/>
      <c r="N2615"/>
      <c r="O2615"/>
      <c r="P2615"/>
      <c r="Q2615"/>
      <c r="R2615"/>
      <c r="S2615"/>
      <c r="T2615"/>
      <c r="U2615"/>
      <c r="V2615"/>
      <c r="W2615"/>
      <c r="X2615"/>
      <c r="Y2615"/>
      <c r="Z2615"/>
      <c r="AA2615"/>
      <c r="AB2615"/>
      <c r="AC2615" s="72"/>
      <c r="AD2615" s="72"/>
      <c r="AE2615" s="72"/>
      <c r="AF2615" s="72"/>
      <c r="AG2615"/>
      <c r="AH2615"/>
      <c r="AI2615"/>
      <c r="AJ2615"/>
      <c r="AK2615"/>
      <c r="AL2615"/>
      <c r="AM2615"/>
      <c r="AN2615"/>
      <c r="AO2615"/>
      <c r="AP2615"/>
      <c r="AQ2615"/>
      <c r="AR2615"/>
      <c r="AS2615"/>
      <c r="AT2615" s="72"/>
      <c r="AU2615" s="72"/>
      <c r="AV2615" s="72"/>
      <c r="AW2615" s="72"/>
      <c r="AX2615" s="72"/>
      <c r="AY2615" s="72"/>
      <c r="AZ2615" s="72"/>
      <c r="BA2615" s="72"/>
      <c r="BB2615" s="72"/>
      <c r="BC2615" s="72"/>
      <c r="BD2615" s="72"/>
      <c r="BE2615" s="72"/>
      <c r="BF2615" s="72"/>
      <c r="BG2615" s="72"/>
      <c r="BH2615" s="72"/>
      <c r="BI2615" s="72"/>
      <c r="BJ2615"/>
      <c r="BK2615"/>
      <c r="BL2615"/>
      <c r="BM2615"/>
      <c r="BN2615"/>
      <c r="BO2615"/>
      <c r="BP2615"/>
      <c r="BQ2615"/>
      <c r="BR2615"/>
      <c r="BS2615"/>
      <c r="BT2615"/>
      <c r="BU2615"/>
      <c r="BV2615"/>
      <c r="BW2615"/>
      <c r="BX2615"/>
      <c r="BY2615" s="61"/>
      <c r="BZ2615" s="61"/>
      <c r="CA2615" s="1"/>
      <c r="CB2615" s="1"/>
      <c r="CC2615" s="1"/>
      <c r="CD2615" s="1"/>
      <c r="CE2615" s="1"/>
      <c r="CF2615" s="1"/>
    </row>
    <row r="2616" spans="1:84" ht="14.4" x14ac:dyDescent="0.3">
      <c r="A2616" s="40"/>
      <c r="B2616"/>
      <c r="C2616"/>
      <c r="D2616"/>
      <c r="E2616"/>
      <c r="F2616"/>
      <c r="G2616"/>
      <c r="H2616"/>
      <c r="I2616"/>
      <c r="J2616"/>
      <c r="K2616"/>
      <c r="L2616"/>
      <c r="M2616"/>
      <c r="N2616"/>
      <c r="O2616"/>
      <c r="P2616"/>
      <c r="Q2616"/>
      <c r="R2616"/>
      <c r="S2616"/>
      <c r="T2616"/>
      <c r="U2616"/>
      <c r="V2616"/>
      <c r="W2616"/>
      <c r="X2616"/>
      <c r="Y2616"/>
      <c r="Z2616"/>
      <c r="AA2616"/>
      <c r="AB2616"/>
      <c r="AC2616" s="72"/>
      <c r="AD2616" s="72"/>
      <c r="AE2616" s="72"/>
      <c r="AF2616" s="72"/>
      <c r="AG2616"/>
      <c r="AH2616"/>
      <c r="AI2616"/>
      <c r="AJ2616"/>
      <c r="AK2616"/>
      <c r="AL2616"/>
      <c r="AM2616"/>
      <c r="AN2616"/>
      <c r="AO2616"/>
      <c r="AP2616"/>
      <c r="AQ2616"/>
      <c r="AR2616"/>
      <c r="AS2616"/>
      <c r="AT2616" s="72"/>
      <c r="AU2616" s="72"/>
      <c r="AV2616" s="72"/>
      <c r="AW2616" s="72"/>
      <c r="AX2616" s="72"/>
      <c r="AY2616" s="72"/>
      <c r="AZ2616" s="72"/>
      <c r="BA2616" s="72"/>
      <c r="BB2616" s="72"/>
      <c r="BC2616" s="72"/>
      <c r="BD2616" s="72"/>
      <c r="BE2616" s="72"/>
      <c r="BF2616" s="72"/>
      <c r="BG2616" s="72"/>
      <c r="BH2616" s="72"/>
      <c r="BI2616" s="72"/>
      <c r="BJ2616"/>
      <c r="BK2616"/>
      <c r="BL2616"/>
      <c r="BM2616"/>
      <c r="BN2616"/>
      <c r="BO2616"/>
      <c r="BP2616"/>
      <c r="BQ2616"/>
      <c r="BR2616"/>
      <c r="BS2616"/>
      <c r="BT2616"/>
      <c r="BU2616"/>
      <c r="BV2616"/>
      <c r="BW2616"/>
      <c r="BX2616"/>
      <c r="BY2616" s="61"/>
      <c r="BZ2616" s="61"/>
      <c r="CA2616" s="1"/>
      <c r="CB2616" s="1"/>
      <c r="CC2616" s="1"/>
      <c r="CD2616" s="1"/>
      <c r="CE2616" s="1"/>
      <c r="CF2616" s="1"/>
    </row>
    <row r="2617" spans="1:84" ht="14.4" x14ac:dyDescent="0.3">
      <c r="A2617" s="40"/>
      <c r="B2617"/>
      <c r="C2617"/>
      <c r="D2617"/>
      <c r="E2617"/>
      <c r="F2617"/>
      <c r="G2617"/>
      <c r="H2617"/>
      <c r="I2617"/>
      <c r="J2617"/>
      <c r="K2617"/>
      <c r="L2617"/>
      <c r="M2617"/>
      <c r="N2617"/>
      <c r="O2617"/>
      <c r="P2617"/>
      <c r="Q2617"/>
      <c r="R2617"/>
      <c r="S2617"/>
      <c r="T2617"/>
      <c r="U2617"/>
      <c r="V2617"/>
      <c r="W2617"/>
      <c r="X2617"/>
      <c r="Y2617"/>
      <c r="Z2617"/>
      <c r="AA2617"/>
      <c r="AB2617"/>
      <c r="AC2617" s="72"/>
      <c r="AD2617" s="72"/>
      <c r="AE2617" s="72"/>
      <c r="AF2617" s="72"/>
      <c r="AG2617"/>
      <c r="AH2617"/>
      <c r="AI2617"/>
      <c r="AJ2617"/>
      <c r="AK2617"/>
      <c r="AL2617"/>
      <c r="AM2617"/>
      <c r="AN2617"/>
      <c r="AO2617"/>
      <c r="AP2617"/>
      <c r="AQ2617"/>
      <c r="AR2617"/>
      <c r="AS2617"/>
      <c r="AT2617" s="72"/>
      <c r="AU2617" s="72"/>
      <c r="AV2617" s="72"/>
      <c r="AW2617" s="72"/>
      <c r="AX2617" s="72"/>
      <c r="AY2617" s="72"/>
      <c r="AZ2617" s="72"/>
      <c r="BA2617" s="72"/>
      <c r="BB2617" s="72"/>
      <c r="BC2617" s="72"/>
      <c r="BD2617" s="72"/>
      <c r="BE2617" s="72"/>
      <c r="BF2617" s="72"/>
      <c r="BG2617" s="72"/>
      <c r="BH2617" s="72"/>
      <c r="BI2617" s="72"/>
      <c r="BJ2617"/>
      <c r="BK2617"/>
      <c r="BL2617"/>
      <c r="BM2617"/>
      <c r="BN2617"/>
      <c r="BO2617"/>
      <c r="BP2617"/>
      <c r="BQ2617"/>
      <c r="BR2617"/>
      <c r="BS2617"/>
      <c r="BT2617"/>
      <c r="BU2617"/>
      <c r="BV2617"/>
      <c r="BW2617"/>
      <c r="BX2617"/>
      <c r="BY2617" s="61"/>
      <c r="BZ2617" s="61"/>
      <c r="CA2617" s="1"/>
      <c r="CB2617" s="1"/>
      <c r="CC2617" s="1"/>
      <c r="CD2617" s="1"/>
      <c r="CE2617" s="1"/>
      <c r="CF2617" s="1"/>
    </row>
    <row r="2618" spans="1:84" ht="14.4" x14ac:dyDescent="0.3">
      <c r="A2618" s="40"/>
      <c r="B2618"/>
      <c r="C2618"/>
      <c r="D2618"/>
      <c r="E2618"/>
      <c r="F2618"/>
      <c r="G2618"/>
      <c r="H2618"/>
      <c r="I2618"/>
      <c r="J2618"/>
      <c r="K2618"/>
      <c r="L2618"/>
      <c r="M2618"/>
      <c r="N2618"/>
      <c r="O2618"/>
      <c r="P2618"/>
      <c r="Q2618"/>
      <c r="R2618"/>
      <c r="S2618"/>
      <c r="T2618"/>
      <c r="U2618"/>
      <c r="V2618"/>
      <c r="W2618"/>
      <c r="X2618"/>
      <c r="Y2618"/>
      <c r="Z2618"/>
      <c r="AA2618"/>
      <c r="AB2618"/>
      <c r="AC2618" s="72"/>
      <c r="AD2618" s="72"/>
      <c r="AE2618" s="72"/>
      <c r="AF2618" s="72"/>
      <c r="AG2618"/>
      <c r="AH2618"/>
      <c r="AI2618"/>
      <c r="AJ2618"/>
      <c r="AK2618"/>
      <c r="AL2618"/>
      <c r="AM2618"/>
      <c r="AN2618"/>
      <c r="AO2618"/>
      <c r="AP2618"/>
      <c r="AQ2618"/>
      <c r="AR2618"/>
      <c r="AS2618"/>
      <c r="AT2618" s="72"/>
      <c r="AU2618" s="72"/>
      <c r="AV2618" s="72"/>
      <c r="AW2618" s="72"/>
      <c r="AX2618" s="72"/>
      <c r="AY2618" s="72"/>
      <c r="AZ2618" s="72"/>
      <c r="BA2618" s="72"/>
      <c r="BB2618" s="72"/>
      <c r="BC2618" s="72"/>
      <c r="BD2618" s="72"/>
      <c r="BE2618" s="72"/>
      <c r="BF2618" s="72"/>
      <c r="BG2618" s="72"/>
      <c r="BH2618" s="72"/>
      <c r="BI2618" s="72"/>
      <c r="BJ2618"/>
      <c r="BK2618"/>
      <c r="BL2618"/>
      <c r="BM2618"/>
      <c r="BN2618"/>
      <c r="BO2618"/>
      <c r="BP2618"/>
      <c r="BQ2618"/>
      <c r="BR2618"/>
      <c r="BS2618"/>
      <c r="BT2618"/>
      <c r="BU2618"/>
      <c r="BV2618"/>
      <c r="BW2618"/>
      <c r="BX2618"/>
      <c r="BY2618" s="61"/>
      <c r="BZ2618" s="61"/>
      <c r="CA2618" s="1"/>
      <c r="CB2618" s="1"/>
      <c r="CC2618" s="1"/>
      <c r="CD2618" s="1"/>
      <c r="CE2618" s="1"/>
      <c r="CF2618" s="1"/>
    </row>
    <row r="2619" spans="1:84" ht="14.4" x14ac:dyDescent="0.3">
      <c r="A2619" s="40"/>
      <c r="B2619"/>
      <c r="C2619"/>
      <c r="D2619"/>
      <c r="E2619"/>
      <c r="F2619"/>
      <c r="G2619"/>
      <c r="H2619"/>
      <c r="I2619"/>
      <c r="J2619"/>
      <c r="K2619"/>
      <c r="L2619"/>
      <c r="M2619"/>
      <c r="N2619"/>
      <c r="O2619"/>
      <c r="P2619"/>
      <c r="Q2619"/>
      <c r="R2619"/>
      <c r="S2619"/>
      <c r="T2619"/>
      <c r="U2619"/>
      <c r="V2619"/>
      <c r="W2619"/>
      <c r="X2619"/>
      <c r="Y2619"/>
      <c r="Z2619"/>
      <c r="AA2619"/>
      <c r="AB2619"/>
      <c r="AC2619" s="72"/>
      <c r="AD2619" s="72"/>
      <c r="AE2619" s="72"/>
      <c r="AF2619" s="72"/>
      <c r="AG2619"/>
      <c r="AH2619"/>
      <c r="AI2619"/>
      <c r="AJ2619"/>
      <c r="AK2619"/>
      <c r="AL2619"/>
      <c r="AM2619"/>
      <c r="AN2619"/>
      <c r="AO2619"/>
      <c r="AP2619"/>
      <c r="AQ2619"/>
      <c r="AR2619"/>
      <c r="AS2619"/>
      <c r="AT2619" s="72"/>
      <c r="AU2619" s="72"/>
      <c r="AV2619" s="72"/>
      <c r="AW2619" s="72"/>
      <c r="AX2619" s="72"/>
      <c r="AY2619" s="72"/>
      <c r="AZ2619" s="72"/>
      <c r="BA2619" s="72"/>
      <c r="BB2619" s="72"/>
      <c r="BC2619" s="72"/>
      <c r="BD2619" s="72"/>
      <c r="BE2619" s="72"/>
      <c r="BF2619" s="72"/>
      <c r="BG2619" s="72"/>
      <c r="BH2619" s="72"/>
      <c r="BI2619" s="72"/>
      <c r="BJ2619"/>
      <c r="BK2619"/>
      <c r="BL2619"/>
      <c r="BM2619"/>
      <c r="BN2619"/>
      <c r="BO2619"/>
      <c r="BP2619"/>
      <c r="BQ2619"/>
      <c r="BR2619"/>
      <c r="BS2619"/>
      <c r="BT2619"/>
      <c r="BU2619"/>
      <c r="BV2619"/>
      <c r="BW2619"/>
      <c r="BX2619"/>
      <c r="BY2619" s="61"/>
      <c r="BZ2619" s="61"/>
      <c r="CA2619" s="1"/>
      <c r="CB2619" s="1"/>
      <c r="CC2619" s="1"/>
      <c r="CD2619" s="1"/>
      <c r="CE2619" s="1"/>
      <c r="CF2619" s="1"/>
    </row>
    <row r="2620" spans="1:84" ht="14.4" x14ac:dyDescent="0.3">
      <c r="A2620" s="40"/>
      <c r="B2620"/>
      <c r="C2620"/>
      <c r="D2620"/>
      <c r="E2620"/>
      <c r="F2620"/>
      <c r="G2620"/>
      <c r="H2620"/>
      <c r="I2620"/>
      <c r="J2620"/>
      <c r="K2620"/>
      <c r="L2620"/>
      <c r="M2620"/>
      <c r="N2620"/>
      <c r="O2620"/>
      <c r="P2620"/>
      <c r="Q2620"/>
      <c r="R2620"/>
      <c r="S2620"/>
      <c r="T2620"/>
      <c r="U2620"/>
      <c r="V2620"/>
      <c r="W2620"/>
      <c r="X2620"/>
      <c r="Y2620"/>
      <c r="Z2620"/>
      <c r="AA2620"/>
      <c r="AB2620"/>
      <c r="AC2620" s="72"/>
      <c r="AD2620" s="72"/>
      <c r="AE2620" s="72"/>
      <c r="AF2620" s="72"/>
      <c r="AG2620"/>
      <c r="AH2620"/>
      <c r="AI2620"/>
      <c r="AJ2620"/>
      <c r="AK2620"/>
      <c r="AL2620"/>
      <c r="AM2620"/>
      <c r="AN2620"/>
      <c r="AO2620"/>
      <c r="AP2620"/>
      <c r="AQ2620"/>
      <c r="AR2620"/>
      <c r="AS2620"/>
      <c r="AT2620" s="72"/>
      <c r="AU2620" s="72"/>
      <c r="AV2620" s="72"/>
      <c r="AW2620" s="72"/>
      <c r="AX2620" s="72"/>
      <c r="AY2620" s="72"/>
      <c r="AZ2620" s="72"/>
      <c r="BA2620" s="72"/>
      <c r="BB2620" s="72"/>
      <c r="BC2620" s="72"/>
      <c r="BD2620" s="72"/>
      <c r="BE2620" s="72"/>
      <c r="BF2620" s="72"/>
      <c r="BG2620" s="72"/>
      <c r="BH2620" s="72"/>
      <c r="BI2620" s="72"/>
      <c r="BJ2620"/>
      <c r="BK2620"/>
      <c r="BL2620"/>
      <c r="BM2620"/>
      <c r="BN2620"/>
      <c r="BO2620"/>
      <c r="BP2620"/>
      <c r="BQ2620"/>
      <c r="BR2620"/>
      <c r="BS2620"/>
      <c r="BT2620"/>
      <c r="BU2620"/>
      <c r="BV2620"/>
      <c r="BW2620"/>
      <c r="BX2620"/>
      <c r="BY2620" s="61"/>
      <c r="BZ2620" s="61"/>
      <c r="CA2620" s="1"/>
      <c r="CB2620" s="1"/>
      <c r="CC2620" s="1"/>
      <c r="CD2620" s="1"/>
      <c r="CE2620" s="1"/>
      <c r="CF2620" s="1"/>
    </row>
    <row r="2621" spans="1:84" ht="14.4" x14ac:dyDescent="0.3">
      <c r="A2621" s="40"/>
      <c r="B2621"/>
      <c r="C2621"/>
      <c r="D2621"/>
      <c r="E2621"/>
      <c r="F2621"/>
      <c r="G2621"/>
      <c r="H2621"/>
      <c r="I2621"/>
      <c r="J2621"/>
      <c r="K2621"/>
      <c r="L2621"/>
      <c r="M2621"/>
      <c r="N2621"/>
      <c r="O2621"/>
      <c r="P2621"/>
      <c r="Q2621"/>
      <c r="R2621"/>
      <c r="S2621"/>
      <c r="T2621"/>
      <c r="U2621"/>
      <c r="V2621"/>
      <c r="W2621"/>
      <c r="X2621"/>
      <c r="Y2621"/>
      <c r="Z2621"/>
      <c r="AA2621"/>
      <c r="AB2621"/>
      <c r="AC2621" s="72"/>
      <c r="AD2621" s="72"/>
      <c r="AE2621" s="72"/>
      <c r="AF2621" s="72"/>
      <c r="AG2621"/>
      <c r="AH2621"/>
      <c r="AI2621"/>
      <c r="AJ2621"/>
      <c r="AK2621"/>
      <c r="AL2621"/>
      <c r="AM2621"/>
      <c r="AN2621"/>
      <c r="AO2621"/>
      <c r="AP2621"/>
      <c r="AQ2621"/>
      <c r="AR2621"/>
      <c r="AS2621"/>
      <c r="AT2621" s="72"/>
      <c r="AU2621" s="72"/>
      <c r="AV2621" s="72"/>
      <c r="AW2621" s="72"/>
      <c r="AX2621" s="72"/>
      <c r="AY2621" s="72"/>
      <c r="AZ2621" s="72"/>
      <c r="BA2621" s="72"/>
      <c r="BB2621" s="72"/>
      <c r="BC2621" s="72"/>
      <c r="BD2621" s="72"/>
      <c r="BE2621" s="72"/>
      <c r="BF2621" s="72"/>
      <c r="BG2621" s="72"/>
      <c r="BH2621" s="72"/>
      <c r="BI2621" s="72"/>
      <c r="BJ2621"/>
      <c r="BK2621"/>
      <c r="BL2621"/>
      <c r="BM2621"/>
      <c r="BN2621"/>
      <c r="BO2621"/>
      <c r="BP2621"/>
      <c r="BQ2621"/>
      <c r="BR2621"/>
      <c r="BS2621"/>
      <c r="BT2621"/>
      <c r="BU2621"/>
      <c r="BV2621"/>
      <c r="BW2621"/>
      <c r="BX2621"/>
      <c r="BY2621" s="61"/>
      <c r="BZ2621" s="61"/>
      <c r="CA2621" s="1"/>
      <c r="CB2621" s="1"/>
      <c r="CC2621" s="1"/>
      <c r="CD2621" s="1"/>
      <c r="CE2621" s="1"/>
      <c r="CF2621" s="1"/>
    </row>
    <row r="2622" spans="1:84" ht="14.4" x14ac:dyDescent="0.3">
      <c r="A2622" s="40"/>
      <c r="B2622"/>
      <c r="C2622"/>
      <c r="D2622"/>
      <c r="E2622"/>
      <c r="F2622"/>
      <c r="G2622"/>
      <c r="H2622"/>
      <c r="I2622"/>
      <c r="J2622"/>
      <c r="K2622"/>
      <c r="L2622"/>
      <c r="M2622"/>
      <c r="N2622"/>
      <c r="O2622"/>
      <c r="P2622"/>
      <c r="Q2622"/>
      <c r="R2622"/>
      <c r="S2622"/>
      <c r="T2622"/>
      <c r="U2622"/>
      <c r="V2622"/>
      <c r="W2622"/>
      <c r="X2622"/>
      <c r="Y2622"/>
      <c r="Z2622"/>
      <c r="AA2622"/>
      <c r="AB2622"/>
      <c r="AC2622" s="72"/>
      <c r="AD2622" s="72"/>
      <c r="AE2622" s="72"/>
      <c r="AF2622" s="72"/>
      <c r="AG2622"/>
      <c r="AH2622"/>
      <c r="AI2622"/>
      <c r="AJ2622"/>
      <c r="AK2622"/>
      <c r="AL2622"/>
      <c r="AM2622"/>
      <c r="AN2622"/>
      <c r="AO2622"/>
      <c r="AP2622"/>
      <c r="AQ2622"/>
      <c r="AR2622"/>
      <c r="AS2622"/>
      <c r="AT2622" s="72"/>
      <c r="AU2622" s="72"/>
      <c r="AV2622" s="72"/>
      <c r="AW2622" s="72"/>
      <c r="AX2622" s="72"/>
      <c r="AY2622" s="72"/>
      <c r="AZ2622" s="72"/>
      <c r="BA2622" s="72"/>
      <c r="BB2622" s="72"/>
      <c r="BC2622" s="72"/>
      <c r="BD2622" s="72"/>
      <c r="BE2622" s="72"/>
      <c r="BF2622" s="72"/>
      <c r="BG2622" s="72"/>
      <c r="BH2622" s="72"/>
      <c r="BI2622" s="72"/>
      <c r="BJ2622"/>
      <c r="BK2622"/>
      <c r="BL2622"/>
      <c r="BM2622"/>
      <c r="BN2622"/>
      <c r="BO2622"/>
      <c r="BP2622"/>
      <c r="BQ2622"/>
      <c r="BR2622"/>
      <c r="BS2622"/>
      <c r="BT2622"/>
      <c r="BU2622"/>
      <c r="BV2622"/>
      <c r="BW2622"/>
      <c r="BX2622"/>
      <c r="BY2622" s="61"/>
      <c r="BZ2622" s="61"/>
      <c r="CA2622" s="1"/>
      <c r="CB2622" s="1"/>
      <c r="CC2622" s="1"/>
      <c r="CD2622" s="1"/>
      <c r="CE2622" s="1"/>
      <c r="CF2622" s="1"/>
    </row>
    <row r="2623" spans="1:84" ht="14.4" x14ac:dyDescent="0.3">
      <c r="A2623" s="40"/>
      <c r="B2623"/>
      <c r="C2623"/>
      <c r="D2623"/>
      <c r="E2623"/>
      <c r="F2623"/>
      <c r="G2623"/>
      <c r="H2623"/>
      <c r="I2623"/>
      <c r="J2623"/>
      <c r="K2623"/>
      <c r="L2623"/>
      <c r="M2623"/>
      <c r="N2623"/>
      <c r="O2623"/>
      <c r="P2623"/>
      <c r="Q2623"/>
      <c r="R2623"/>
      <c r="S2623"/>
      <c r="T2623"/>
      <c r="U2623"/>
      <c r="V2623"/>
      <c r="W2623"/>
      <c r="X2623"/>
      <c r="Y2623"/>
      <c r="Z2623"/>
      <c r="AA2623"/>
      <c r="AB2623"/>
      <c r="AC2623" s="72"/>
      <c r="AD2623" s="72"/>
      <c r="AE2623" s="72"/>
      <c r="AF2623" s="72"/>
      <c r="AG2623"/>
      <c r="AH2623"/>
      <c r="AI2623"/>
      <c r="AJ2623"/>
      <c r="AK2623"/>
      <c r="AL2623"/>
      <c r="AM2623"/>
      <c r="AN2623"/>
      <c r="AO2623"/>
      <c r="AP2623"/>
      <c r="AQ2623"/>
      <c r="AR2623"/>
      <c r="AS2623"/>
      <c r="AT2623" s="72"/>
      <c r="AU2623" s="72"/>
      <c r="AV2623" s="72"/>
      <c r="AW2623" s="72"/>
      <c r="AX2623" s="72"/>
      <c r="AY2623" s="72"/>
      <c r="AZ2623" s="72"/>
      <c r="BA2623" s="72"/>
      <c r="BB2623" s="72"/>
      <c r="BC2623" s="72"/>
      <c r="BD2623" s="72"/>
      <c r="BE2623" s="72"/>
      <c r="BF2623" s="72"/>
      <c r="BG2623" s="72"/>
      <c r="BH2623" s="72"/>
      <c r="BI2623" s="72"/>
      <c r="BJ2623"/>
      <c r="BK2623"/>
      <c r="BL2623"/>
      <c r="BM2623"/>
      <c r="BN2623"/>
      <c r="BO2623"/>
      <c r="BP2623"/>
      <c r="BQ2623"/>
      <c r="BR2623"/>
      <c r="BS2623"/>
      <c r="BT2623"/>
      <c r="BU2623"/>
      <c r="BV2623"/>
      <c r="BW2623"/>
      <c r="BX2623"/>
      <c r="BY2623" s="61"/>
      <c r="BZ2623" s="61"/>
      <c r="CA2623" s="1"/>
      <c r="CB2623" s="1"/>
      <c r="CC2623" s="1"/>
      <c r="CD2623" s="1"/>
      <c r="CE2623" s="1"/>
      <c r="CF2623" s="1"/>
    </row>
    <row r="2624" spans="1:84" ht="14.4" x14ac:dyDescent="0.3">
      <c r="A2624" s="40"/>
      <c r="B2624"/>
      <c r="C2624"/>
      <c r="D2624"/>
      <c r="E2624"/>
      <c r="F2624"/>
      <c r="G2624"/>
      <c r="H2624"/>
      <c r="I2624"/>
      <c r="J2624"/>
      <c r="K2624"/>
      <c r="L2624"/>
      <c r="M2624"/>
      <c r="N2624"/>
      <c r="O2624"/>
      <c r="P2624"/>
      <c r="Q2624"/>
      <c r="R2624"/>
      <c r="S2624"/>
      <c r="T2624"/>
      <c r="U2624"/>
      <c r="V2624"/>
      <c r="W2624"/>
      <c r="X2624"/>
      <c r="Y2624"/>
      <c r="Z2624"/>
      <c r="AA2624"/>
      <c r="AB2624"/>
      <c r="AC2624" s="72"/>
      <c r="AD2624" s="72"/>
      <c r="AE2624" s="72"/>
      <c r="AF2624" s="72"/>
      <c r="AG2624"/>
      <c r="AH2624"/>
      <c r="AI2624"/>
      <c r="AJ2624"/>
      <c r="AK2624"/>
      <c r="AL2624"/>
      <c r="AM2624"/>
      <c r="AN2624"/>
      <c r="AO2624"/>
      <c r="AP2624"/>
      <c r="AQ2624"/>
      <c r="AR2624"/>
      <c r="AS2624"/>
      <c r="AT2624" s="72"/>
      <c r="AU2624" s="72"/>
      <c r="AV2624" s="72"/>
      <c r="AW2624" s="72"/>
      <c r="AX2624" s="72"/>
      <c r="AY2624" s="72"/>
      <c r="AZ2624" s="72"/>
      <c r="BA2624" s="72"/>
      <c r="BB2624" s="72"/>
      <c r="BC2624" s="72"/>
      <c r="BD2624" s="72"/>
      <c r="BE2624" s="72"/>
      <c r="BF2624" s="72"/>
      <c r="BG2624" s="72"/>
      <c r="BH2624" s="72"/>
      <c r="BI2624" s="72"/>
      <c r="BJ2624"/>
      <c r="BK2624"/>
      <c r="BL2624"/>
      <c r="BM2624"/>
      <c r="BN2624"/>
      <c r="BO2624"/>
      <c r="BP2624"/>
      <c r="BQ2624"/>
      <c r="BR2624"/>
      <c r="BS2624"/>
      <c r="BT2624"/>
      <c r="BU2624"/>
      <c r="BV2624"/>
      <c r="BW2624"/>
      <c r="BX2624"/>
      <c r="BY2624" s="61"/>
      <c r="BZ2624" s="61"/>
      <c r="CA2624" s="1"/>
      <c r="CB2624" s="1"/>
      <c r="CC2624" s="1"/>
      <c r="CD2624" s="1"/>
      <c r="CE2624" s="1"/>
      <c r="CF2624" s="1"/>
    </row>
    <row r="2625" spans="1:84" ht="14.4" x14ac:dyDescent="0.3">
      <c r="A2625" s="40"/>
      <c r="B2625"/>
      <c r="C2625"/>
      <c r="D2625"/>
      <c r="E2625"/>
      <c r="F2625"/>
      <c r="G2625"/>
      <c r="H2625"/>
      <c r="I2625"/>
      <c r="J2625"/>
      <c r="K2625"/>
      <c r="L2625"/>
      <c r="M2625"/>
      <c r="N2625"/>
      <c r="O2625"/>
      <c r="P2625"/>
      <c r="Q2625"/>
      <c r="R2625"/>
      <c r="S2625"/>
      <c r="T2625"/>
      <c r="U2625"/>
      <c r="V2625"/>
      <c r="W2625"/>
      <c r="X2625"/>
      <c r="Y2625"/>
      <c r="Z2625"/>
      <c r="AA2625"/>
      <c r="AB2625"/>
      <c r="AC2625" s="72"/>
      <c r="AD2625" s="72"/>
      <c r="AE2625" s="72"/>
      <c r="AF2625" s="72"/>
      <c r="AG2625"/>
      <c r="AH2625"/>
      <c r="AI2625"/>
      <c r="AJ2625"/>
      <c r="AK2625"/>
      <c r="AL2625"/>
      <c r="AM2625"/>
      <c r="AN2625"/>
      <c r="AO2625"/>
      <c r="AP2625"/>
      <c r="AQ2625"/>
      <c r="AR2625"/>
      <c r="AS2625"/>
      <c r="AT2625" s="72"/>
      <c r="AU2625" s="72"/>
      <c r="AV2625" s="72"/>
      <c r="AW2625" s="72"/>
      <c r="AX2625" s="72"/>
      <c r="AY2625" s="72"/>
      <c r="AZ2625" s="72"/>
      <c r="BA2625" s="72"/>
      <c r="BB2625" s="72"/>
      <c r="BC2625" s="72"/>
      <c r="BD2625" s="72"/>
      <c r="BE2625" s="72"/>
      <c r="BF2625" s="72"/>
      <c r="BG2625" s="72"/>
      <c r="BH2625" s="72"/>
      <c r="BI2625" s="72"/>
      <c r="BJ2625"/>
      <c r="BK2625"/>
      <c r="BL2625"/>
      <c r="BM2625"/>
      <c r="BN2625"/>
      <c r="BO2625"/>
      <c r="BP2625"/>
      <c r="BQ2625"/>
      <c r="BR2625"/>
      <c r="BS2625"/>
      <c r="BT2625"/>
      <c r="BU2625"/>
      <c r="BV2625"/>
      <c r="BW2625"/>
      <c r="BX2625"/>
      <c r="BY2625" s="61"/>
      <c r="BZ2625" s="61"/>
      <c r="CA2625" s="1"/>
      <c r="CB2625" s="1"/>
      <c r="CC2625" s="1"/>
      <c r="CD2625" s="1"/>
      <c r="CE2625" s="1"/>
      <c r="CF2625" s="1"/>
    </row>
    <row r="2626" spans="1:84" ht="14.4" x14ac:dyDescent="0.3">
      <c r="A2626" s="40"/>
      <c r="B2626"/>
      <c r="C2626"/>
      <c r="D2626"/>
      <c r="E2626"/>
      <c r="F2626"/>
      <c r="G2626"/>
      <c r="H2626"/>
      <c r="I2626"/>
      <c r="J2626"/>
      <c r="K2626"/>
      <c r="L2626"/>
      <c r="M2626"/>
      <c r="N2626"/>
      <c r="O2626"/>
      <c r="P2626"/>
      <c r="Q2626"/>
      <c r="R2626"/>
      <c r="S2626"/>
      <c r="T2626"/>
      <c r="U2626"/>
      <c r="V2626"/>
      <c r="W2626"/>
      <c r="X2626"/>
      <c r="Y2626"/>
      <c r="Z2626"/>
      <c r="AA2626"/>
      <c r="AB2626"/>
      <c r="AC2626" s="72"/>
      <c r="AD2626" s="72"/>
      <c r="AE2626" s="72"/>
      <c r="AF2626" s="72"/>
      <c r="AG2626"/>
      <c r="AH2626"/>
      <c r="AI2626"/>
      <c r="AJ2626"/>
      <c r="AK2626"/>
      <c r="AL2626"/>
      <c r="AM2626"/>
      <c r="AN2626"/>
      <c r="AO2626"/>
      <c r="AP2626"/>
      <c r="AQ2626"/>
      <c r="AR2626"/>
      <c r="AS2626"/>
      <c r="AT2626" s="72"/>
      <c r="AU2626" s="72"/>
      <c r="AV2626" s="72"/>
      <c r="AW2626" s="72"/>
      <c r="AX2626" s="72"/>
      <c r="AY2626" s="72"/>
      <c r="AZ2626" s="72"/>
      <c r="BA2626" s="72"/>
      <c r="BB2626" s="72"/>
      <c r="BC2626" s="72"/>
      <c r="BD2626" s="72"/>
      <c r="BE2626" s="72"/>
      <c r="BF2626" s="72"/>
      <c r="BG2626" s="72"/>
      <c r="BH2626" s="72"/>
      <c r="BI2626" s="72"/>
      <c r="BJ2626"/>
      <c r="BK2626"/>
      <c r="BL2626"/>
      <c r="BM2626"/>
      <c r="BN2626"/>
      <c r="BO2626"/>
      <c r="BP2626"/>
      <c r="BQ2626"/>
      <c r="BR2626"/>
      <c r="BS2626"/>
      <c r="BT2626"/>
      <c r="BU2626"/>
      <c r="BV2626"/>
      <c r="BW2626"/>
      <c r="BX2626"/>
      <c r="BY2626" s="61"/>
      <c r="BZ2626" s="61"/>
      <c r="CA2626" s="1"/>
      <c r="CB2626" s="1"/>
      <c r="CC2626" s="1"/>
      <c r="CD2626" s="1"/>
      <c r="CE2626" s="1"/>
      <c r="CF2626" s="1"/>
    </row>
    <row r="2627" spans="1:84" ht="14.4" x14ac:dyDescent="0.3">
      <c r="A2627" s="40"/>
      <c r="B2627"/>
      <c r="C2627"/>
      <c r="D2627"/>
      <c r="E2627"/>
      <c r="F2627"/>
      <c r="G2627"/>
      <c r="H2627"/>
      <c r="I2627"/>
      <c r="J2627"/>
      <c r="K2627"/>
      <c r="L2627"/>
      <c r="M2627"/>
      <c r="N2627"/>
      <c r="O2627"/>
      <c r="P2627"/>
      <c r="Q2627"/>
      <c r="R2627"/>
      <c r="S2627"/>
      <c r="T2627"/>
      <c r="U2627"/>
      <c r="V2627"/>
      <c r="W2627"/>
      <c r="X2627"/>
      <c r="Y2627"/>
      <c r="Z2627"/>
      <c r="AA2627"/>
      <c r="AB2627"/>
      <c r="AC2627" s="72"/>
      <c r="AD2627" s="72"/>
      <c r="AE2627" s="72"/>
      <c r="AF2627" s="72"/>
      <c r="AG2627"/>
      <c r="AH2627"/>
      <c r="AI2627"/>
      <c r="AJ2627"/>
      <c r="AK2627"/>
      <c r="AL2627"/>
      <c r="AM2627"/>
      <c r="AN2627"/>
      <c r="AO2627"/>
      <c r="AP2627"/>
      <c r="AQ2627"/>
      <c r="AR2627"/>
      <c r="AS2627"/>
      <c r="AT2627" s="72"/>
      <c r="AU2627" s="72"/>
      <c r="AV2627" s="72"/>
      <c r="AW2627" s="72"/>
      <c r="AX2627" s="72"/>
      <c r="AY2627" s="72"/>
      <c r="AZ2627" s="72"/>
      <c r="BA2627" s="72"/>
      <c r="BB2627" s="72"/>
      <c r="BC2627" s="72"/>
      <c r="BD2627" s="72"/>
      <c r="BE2627" s="72"/>
      <c r="BF2627" s="72"/>
      <c r="BG2627" s="72"/>
      <c r="BH2627" s="72"/>
      <c r="BI2627" s="72"/>
      <c r="BJ2627"/>
      <c r="BK2627"/>
      <c r="BL2627"/>
      <c r="BM2627"/>
      <c r="BN2627"/>
      <c r="BO2627"/>
      <c r="BP2627"/>
      <c r="BQ2627"/>
      <c r="BR2627"/>
      <c r="BS2627"/>
      <c r="BT2627"/>
      <c r="BU2627"/>
      <c r="BV2627"/>
      <c r="BW2627"/>
      <c r="BX2627"/>
      <c r="BY2627" s="61"/>
      <c r="BZ2627" s="61"/>
      <c r="CA2627" s="1"/>
      <c r="CB2627" s="1"/>
      <c r="CC2627" s="1"/>
      <c r="CD2627" s="1"/>
      <c r="CE2627" s="1"/>
      <c r="CF2627" s="1"/>
    </row>
    <row r="2628" spans="1:84" ht="14.4" x14ac:dyDescent="0.3">
      <c r="A2628" s="40"/>
      <c r="B2628"/>
      <c r="C2628"/>
      <c r="D2628"/>
      <c r="E2628"/>
      <c r="F2628"/>
      <c r="G2628"/>
      <c r="H2628"/>
      <c r="I2628"/>
      <c r="J2628"/>
      <c r="K2628"/>
      <c r="L2628"/>
      <c r="M2628"/>
      <c r="N2628"/>
      <c r="O2628"/>
      <c r="P2628"/>
      <c r="Q2628"/>
      <c r="R2628"/>
      <c r="S2628"/>
      <c r="T2628"/>
      <c r="U2628"/>
      <c r="V2628"/>
      <c r="W2628"/>
      <c r="X2628"/>
      <c r="Y2628"/>
      <c r="Z2628"/>
      <c r="AA2628"/>
      <c r="AB2628"/>
      <c r="AC2628" s="72"/>
      <c r="AD2628" s="72"/>
      <c r="AE2628" s="72"/>
      <c r="AF2628" s="72"/>
      <c r="AG2628"/>
      <c r="AH2628"/>
      <c r="AI2628"/>
      <c r="AJ2628"/>
      <c r="AK2628"/>
      <c r="AL2628"/>
      <c r="AM2628"/>
      <c r="AN2628"/>
      <c r="AO2628"/>
      <c r="AP2628"/>
      <c r="AQ2628"/>
      <c r="AR2628"/>
      <c r="AS2628"/>
      <c r="AT2628" s="72"/>
      <c r="AU2628" s="72"/>
      <c r="AV2628" s="72"/>
      <c r="AW2628" s="72"/>
      <c r="AX2628" s="72"/>
      <c r="AY2628" s="72"/>
      <c r="AZ2628" s="72"/>
      <c r="BA2628" s="72"/>
      <c r="BB2628" s="72"/>
      <c r="BC2628" s="72"/>
      <c r="BD2628" s="72"/>
      <c r="BE2628" s="72"/>
      <c r="BF2628" s="72"/>
      <c r="BG2628" s="72"/>
      <c r="BH2628" s="72"/>
      <c r="BI2628" s="72"/>
      <c r="BJ2628"/>
      <c r="BK2628"/>
      <c r="BL2628"/>
      <c r="BM2628"/>
      <c r="BN2628"/>
      <c r="BO2628"/>
      <c r="BP2628"/>
      <c r="BQ2628"/>
      <c r="BR2628"/>
      <c r="BS2628"/>
      <c r="BT2628"/>
      <c r="BU2628"/>
      <c r="BV2628"/>
      <c r="BW2628"/>
      <c r="BX2628"/>
      <c r="BY2628" s="61"/>
      <c r="BZ2628" s="61"/>
      <c r="CA2628" s="1"/>
      <c r="CB2628" s="1"/>
      <c r="CC2628" s="1"/>
      <c r="CD2628" s="1"/>
      <c r="CE2628" s="1"/>
      <c r="CF2628" s="1"/>
    </row>
    <row r="2629" spans="1:84" ht="14.4" x14ac:dyDescent="0.3">
      <c r="A2629" s="40"/>
      <c r="B2629"/>
      <c r="C2629"/>
      <c r="D2629"/>
      <c r="E2629"/>
      <c r="F2629"/>
      <c r="G2629"/>
      <c r="H2629"/>
      <c r="I2629"/>
      <c r="J2629"/>
      <c r="K2629"/>
      <c r="L2629"/>
      <c r="M2629"/>
      <c r="N2629"/>
      <c r="O2629"/>
      <c r="P2629"/>
      <c r="Q2629"/>
      <c r="R2629"/>
      <c r="S2629"/>
      <c r="T2629"/>
      <c r="U2629"/>
      <c r="V2629"/>
      <c r="W2629"/>
      <c r="X2629"/>
      <c r="Y2629"/>
      <c r="Z2629"/>
      <c r="AA2629"/>
      <c r="AB2629"/>
      <c r="AC2629" s="72"/>
      <c r="AD2629" s="72"/>
      <c r="AE2629" s="72"/>
      <c r="AF2629" s="72"/>
      <c r="AG2629"/>
      <c r="AH2629"/>
      <c r="AI2629"/>
      <c r="AJ2629"/>
      <c r="AK2629"/>
      <c r="AL2629"/>
      <c r="AM2629"/>
      <c r="AN2629"/>
      <c r="AO2629"/>
      <c r="AP2629"/>
      <c r="AQ2629"/>
      <c r="AR2629"/>
      <c r="AS2629"/>
      <c r="AT2629" s="72"/>
      <c r="AU2629" s="72"/>
      <c r="AV2629" s="72"/>
      <c r="AW2629" s="72"/>
      <c r="AX2629" s="72"/>
      <c r="AY2629" s="72"/>
      <c r="AZ2629" s="72"/>
      <c r="BA2629" s="72"/>
      <c r="BB2629" s="72"/>
      <c r="BC2629" s="72"/>
      <c r="BD2629" s="72"/>
      <c r="BE2629" s="72"/>
      <c r="BF2629" s="72"/>
      <c r="BG2629" s="72"/>
      <c r="BH2629" s="72"/>
      <c r="BI2629" s="72"/>
      <c r="BJ2629"/>
      <c r="BK2629"/>
      <c r="BL2629"/>
      <c r="BM2629"/>
      <c r="BN2629"/>
      <c r="BO2629"/>
      <c r="BP2629"/>
      <c r="BQ2629"/>
      <c r="BR2629"/>
      <c r="BS2629"/>
      <c r="BT2629"/>
      <c r="BU2629"/>
      <c r="BV2629"/>
      <c r="BW2629"/>
      <c r="BX2629"/>
      <c r="BY2629" s="61"/>
      <c r="BZ2629" s="61"/>
      <c r="CA2629" s="1"/>
      <c r="CB2629" s="1"/>
      <c r="CC2629" s="1"/>
      <c r="CD2629" s="1"/>
      <c r="CE2629" s="1"/>
      <c r="CF2629" s="1"/>
    </row>
    <row r="2630" spans="1:84" ht="14.4" x14ac:dyDescent="0.3">
      <c r="A2630" s="40"/>
      <c r="B2630"/>
      <c r="C2630"/>
      <c r="D2630"/>
      <c r="E2630"/>
      <c r="F2630"/>
      <c r="G2630"/>
      <c r="H2630"/>
      <c r="I2630"/>
      <c r="J2630"/>
      <c r="K2630"/>
      <c r="L2630"/>
      <c r="M2630"/>
      <c r="N2630"/>
      <c r="O2630"/>
      <c r="P2630"/>
      <c r="Q2630"/>
      <c r="R2630"/>
      <c r="S2630"/>
      <c r="T2630"/>
      <c r="U2630"/>
      <c r="V2630"/>
      <c r="W2630"/>
      <c r="X2630"/>
      <c r="Y2630"/>
      <c r="Z2630"/>
      <c r="AA2630"/>
      <c r="AB2630"/>
      <c r="AC2630" s="72"/>
      <c r="AD2630" s="72"/>
      <c r="AE2630" s="72"/>
      <c r="AF2630" s="72"/>
      <c r="AG2630"/>
      <c r="AH2630"/>
      <c r="AI2630"/>
      <c r="AJ2630"/>
      <c r="AK2630"/>
      <c r="AL2630"/>
      <c r="AM2630"/>
      <c r="AN2630"/>
      <c r="AO2630"/>
      <c r="AP2630"/>
      <c r="AQ2630"/>
      <c r="AR2630"/>
      <c r="AS2630"/>
      <c r="AT2630" s="72"/>
      <c r="AU2630" s="72"/>
      <c r="AV2630" s="72"/>
      <c r="AW2630" s="72"/>
      <c r="AX2630" s="72"/>
      <c r="AY2630" s="72"/>
      <c r="AZ2630" s="72"/>
      <c r="BA2630" s="72"/>
      <c r="BB2630" s="72"/>
      <c r="BC2630" s="72"/>
      <c r="BD2630" s="72"/>
      <c r="BE2630" s="72"/>
      <c r="BF2630" s="72"/>
      <c r="BG2630" s="72"/>
      <c r="BH2630" s="72"/>
      <c r="BI2630" s="72"/>
      <c r="BJ2630"/>
      <c r="BK2630"/>
      <c r="BL2630"/>
      <c r="BM2630"/>
      <c r="BN2630"/>
      <c r="BO2630"/>
      <c r="BP2630"/>
      <c r="BQ2630"/>
      <c r="BR2630"/>
      <c r="BS2630"/>
      <c r="BT2630"/>
      <c r="BU2630"/>
      <c r="BV2630"/>
      <c r="BW2630"/>
      <c r="BX2630"/>
      <c r="BY2630" s="1"/>
      <c r="BZ2630" s="1"/>
      <c r="CA2630" s="1"/>
      <c r="CB2630" s="1"/>
      <c r="CC2630" s="1"/>
      <c r="CD2630" s="1"/>
      <c r="CE2630" s="1"/>
      <c r="CF2630" s="1"/>
    </row>
    <row r="2631" spans="1:84" ht="14.4" x14ac:dyDescent="0.3">
      <c r="A2631" s="40"/>
      <c r="B2631"/>
      <c r="C2631"/>
      <c r="D2631"/>
      <c r="E2631"/>
      <c r="F2631"/>
      <c r="G2631"/>
      <c r="H2631"/>
      <c r="I2631"/>
      <c r="J2631"/>
      <c r="K2631"/>
      <c r="L2631"/>
      <c r="M2631"/>
      <c r="N2631"/>
      <c r="O2631"/>
      <c r="P2631"/>
      <c r="Q2631"/>
      <c r="R2631"/>
      <c r="S2631"/>
      <c r="T2631"/>
      <c r="U2631"/>
      <c r="V2631"/>
      <c r="W2631"/>
      <c r="X2631"/>
      <c r="Y2631"/>
      <c r="Z2631"/>
      <c r="AA2631"/>
      <c r="AB2631"/>
      <c r="AC2631" s="72"/>
      <c r="AD2631" s="72"/>
      <c r="AE2631" s="72"/>
      <c r="AF2631" s="72"/>
      <c r="AG2631"/>
      <c r="AH2631"/>
      <c r="AI2631"/>
      <c r="AJ2631"/>
      <c r="AK2631"/>
      <c r="AL2631"/>
      <c r="AM2631"/>
      <c r="AN2631"/>
      <c r="AO2631"/>
      <c r="AP2631"/>
      <c r="AQ2631"/>
      <c r="AR2631"/>
      <c r="AS2631"/>
      <c r="AT2631" s="72"/>
      <c r="AU2631" s="72"/>
      <c r="AV2631" s="72"/>
      <c r="AW2631" s="72"/>
      <c r="AX2631" s="72"/>
      <c r="AY2631" s="72"/>
      <c r="AZ2631" s="72"/>
      <c r="BA2631" s="72"/>
      <c r="BB2631" s="72"/>
      <c r="BC2631" s="72"/>
      <c r="BD2631" s="72"/>
      <c r="BE2631" s="72"/>
      <c r="BF2631" s="72"/>
      <c r="BG2631" s="72"/>
      <c r="BH2631" s="72"/>
      <c r="BI2631" s="72"/>
      <c r="BJ2631"/>
      <c r="BK2631"/>
      <c r="BL2631"/>
      <c r="BM2631"/>
      <c r="BN2631"/>
      <c r="BO2631"/>
      <c r="BP2631"/>
      <c r="BQ2631"/>
      <c r="BR2631"/>
      <c r="BS2631"/>
      <c r="BT2631"/>
      <c r="BU2631"/>
      <c r="BV2631"/>
      <c r="BW2631"/>
      <c r="BX2631"/>
      <c r="BY2631" s="1"/>
      <c r="BZ2631" s="1"/>
      <c r="CA2631" s="1"/>
      <c r="CB2631" s="1"/>
      <c r="CC2631" s="1"/>
      <c r="CD2631" s="1"/>
      <c r="CE2631" s="1"/>
      <c r="CF2631" s="1"/>
    </row>
    <row r="2632" spans="1:84" ht="14.4" x14ac:dyDescent="0.3">
      <c r="A2632" s="40"/>
      <c r="B2632"/>
      <c r="C2632"/>
      <c r="D2632"/>
      <c r="E2632"/>
      <c r="F2632"/>
      <c r="G2632"/>
      <c r="H2632"/>
      <c r="I2632"/>
      <c r="J2632"/>
      <c r="K2632"/>
      <c r="L2632"/>
      <c r="M2632"/>
      <c r="N2632"/>
      <c r="O2632"/>
      <c r="P2632"/>
      <c r="Q2632"/>
      <c r="R2632"/>
      <c r="S2632"/>
      <c r="T2632"/>
      <c r="U2632"/>
      <c r="V2632"/>
      <c r="W2632"/>
      <c r="X2632"/>
      <c r="Y2632"/>
      <c r="Z2632"/>
      <c r="AA2632"/>
      <c r="AB2632"/>
      <c r="AC2632" s="72"/>
      <c r="AD2632" s="72"/>
      <c r="AE2632" s="72"/>
      <c r="AF2632" s="72"/>
      <c r="AG2632"/>
      <c r="AH2632"/>
      <c r="AI2632"/>
      <c r="AJ2632"/>
      <c r="AK2632"/>
      <c r="AL2632"/>
      <c r="AM2632"/>
      <c r="AN2632"/>
      <c r="AO2632"/>
      <c r="AP2632"/>
      <c r="AQ2632"/>
      <c r="AR2632"/>
      <c r="AS2632"/>
      <c r="AT2632" s="72"/>
      <c r="AU2632" s="72"/>
      <c r="AV2632" s="72"/>
      <c r="AW2632" s="72"/>
      <c r="AX2632" s="72"/>
      <c r="AY2632" s="72"/>
      <c r="AZ2632" s="72"/>
      <c r="BA2632" s="72"/>
      <c r="BB2632" s="72"/>
      <c r="BC2632" s="72"/>
      <c r="BD2632" s="72"/>
      <c r="BE2632" s="72"/>
      <c r="BF2632" s="72"/>
      <c r="BG2632" s="72"/>
      <c r="BH2632" s="72"/>
      <c r="BI2632" s="72"/>
      <c r="BJ2632"/>
      <c r="BK2632"/>
      <c r="BL2632"/>
      <c r="BM2632"/>
      <c r="BN2632"/>
      <c r="BO2632"/>
      <c r="BP2632"/>
      <c r="BQ2632"/>
      <c r="BR2632"/>
      <c r="BS2632"/>
      <c r="BT2632"/>
      <c r="BU2632"/>
      <c r="BV2632"/>
      <c r="BW2632"/>
      <c r="BX2632"/>
      <c r="BY2632" s="1"/>
      <c r="BZ2632" s="1"/>
      <c r="CA2632" s="1"/>
      <c r="CB2632" s="1"/>
      <c r="CC2632" s="1"/>
      <c r="CD2632" s="1"/>
      <c r="CE2632" s="1"/>
      <c r="CF2632" s="1"/>
    </row>
    <row r="2633" spans="1:84" ht="14.4" x14ac:dyDescent="0.3">
      <c r="A2633" s="40"/>
      <c r="B2633"/>
      <c r="C2633"/>
      <c r="D2633"/>
      <c r="E2633"/>
      <c r="F2633"/>
      <c r="G2633"/>
      <c r="H2633"/>
      <c r="I2633"/>
      <c r="J2633"/>
      <c r="K2633"/>
      <c r="L2633"/>
      <c r="M2633"/>
      <c r="N2633"/>
      <c r="O2633"/>
      <c r="P2633"/>
      <c r="Q2633"/>
      <c r="R2633"/>
      <c r="S2633"/>
      <c r="T2633"/>
      <c r="U2633"/>
      <c r="V2633"/>
      <c r="W2633"/>
      <c r="X2633"/>
      <c r="Y2633"/>
      <c r="Z2633"/>
      <c r="AA2633"/>
      <c r="AB2633"/>
      <c r="AC2633" s="72"/>
      <c r="AD2633" s="72"/>
      <c r="AE2633" s="72"/>
      <c r="AF2633" s="72"/>
      <c r="AG2633"/>
      <c r="AH2633"/>
      <c r="AI2633"/>
      <c r="AJ2633"/>
      <c r="AK2633"/>
      <c r="AL2633"/>
      <c r="AM2633"/>
      <c r="AN2633"/>
      <c r="AO2633"/>
      <c r="AP2633"/>
      <c r="AQ2633"/>
      <c r="AR2633"/>
      <c r="AS2633"/>
      <c r="AT2633" s="72"/>
      <c r="AU2633" s="72"/>
      <c r="AV2633" s="72"/>
      <c r="AW2633" s="72"/>
      <c r="AX2633" s="72"/>
      <c r="AY2633" s="72"/>
      <c r="AZ2633" s="72"/>
      <c r="BA2633" s="72"/>
      <c r="BB2633" s="72"/>
      <c r="BC2633" s="72"/>
      <c r="BD2633" s="72"/>
      <c r="BE2633" s="72"/>
      <c r="BF2633" s="72"/>
      <c r="BG2633" s="72"/>
      <c r="BH2633" s="72"/>
      <c r="BI2633" s="72"/>
      <c r="BJ2633"/>
      <c r="BK2633"/>
      <c r="BL2633"/>
      <c r="BM2633"/>
      <c r="BN2633"/>
      <c r="BO2633"/>
      <c r="BP2633"/>
      <c r="BQ2633"/>
      <c r="BR2633"/>
      <c r="BS2633"/>
      <c r="BT2633"/>
      <c r="BU2633"/>
      <c r="BV2633"/>
      <c r="BW2633"/>
      <c r="BX2633"/>
      <c r="BY2633" s="1"/>
      <c r="BZ2633" s="1"/>
      <c r="CA2633" s="1"/>
      <c r="CB2633" s="1"/>
      <c r="CC2633" s="1"/>
      <c r="CD2633" s="1"/>
      <c r="CE2633" s="1"/>
      <c r="CF2633" s="1"/>
    </row>
    <row r="2634" spans="1:84" ht="14.4" x14ac:dyDescent="0.3">
      <c r="A2634" s="40"/>
      <c r="B2634"/>
      <c r="C2634"/>
      <c r="D2634"/>
      <c r="E2634"/>
      <c r="F2634"/>
      <c r="G2634"/>
      <c r="H2634"/>
      <c r="I2634"/>
      <c r="J2634"/>
      <c r="K2634"/>
      <c r="L2634"/>
      <c r="M2634"/>
      <c r="N2634"/>
      <c r="O2634"/>
      <c r="P2634"/>
      <c r="Q2634"/>
      <c r="R2634"/>
      <c r="S2634"/>
      <c r="T2634"/>
      <c r="U2634"/>
      <c r="V2634"/>
      <c r="W2634"/>
      <c r="X2634"/>
      <c r="Y2634"/>
      <c r="Z2634"/>
      <c r="AA2634"/>
      <c r="AB2634"/>
      <c r="AC2634" s="72"/>
      <c r="AD2634" s="72"/>
      <c r="AE2634" s="72"/>
      <c r="AF2634" s="72"/>
      <c r="AG2634"/>
      <c r="AH2634"/>
      <c r="AI2634"/>
      <c r="AJ2634"/>
      <c r="AK2634"/>
      <c r="AL2634"/>
      <c r="AM2634"/>
      <c r="AN2634"/>
      <c r="AO2634"/>
      <c r="AP2634"/>
      <c r="AQ2634"/>
      <c r="AR2634"/>
      <c r="AS2634"/>
      <c r="AT2634" s="72"/>
      <c r="AU2634" s="72"/>
      <c r="AV2634" s="72"/>
      <c r="AW2634" s="72"/>
      <c r="AX2634" s="72"/>
      <c r="AY2634" s="72"/>
      <c r="AZ2634" s="72"/>
      <c r="BA2634" s="72"/>
      <c r="BB2634" s="72"/>
      <c r="BC2634" s="72"/>
      <c r="BD2634" s="72"/>
      <c r="BE2634" s="72"/>
      <c r="BF2634" s="72"/>
      <c r="BG2634" s="72"/>
      <c r="BH2634" s="72"/>
      <c r="BI2634" s="72"/>
      <c r="BJ2634"/>
      <c r="BK2634"/>
      <c r="BL2634"/>
      <c r="BM2634"/>
      <c r="BN2634"/>
      <c r="BO2634"/>
      <c r="BP2634"/>
      <c r="BQ2634"/>
      <c r="BR2634"/>
      <c r="BS2634"/>
      <c r="BT2634"/>
      <c r="BU2634"/>
      <c r="BV2634"/>
      <c r="BW2634"/>
      <c r="BX2634"/>
      <c r="BY2634" s="1"/>
      <c r="BZ2634" s="1"/>
      <c r="CA2634" s="1"/>
      <c r="CB2634" s="1"/>
      <c r="CC2634" s="1"/>
      <c r="CD2634" s="1"/>
      <c r="CE2634" s="1"/>
      <c r="CF2634" s="1"/>
    </row>
    <row r="2635" spans="1:84" ht="14.4" x14ac:dyDescent="0.3">
      <c r="A2635" s="40"/>
      <c r="B2635"/>
      <c r="C2635"/>
      <c r="D2635"/>
      <c r="E2635"/>
      <c r="F2635"/>
      <c r="G2635"/>
      <c r="H2635"/>
      <c r="I2635"/>
      <c r="J2635"/>
      <c r="K2635"/>
      <c r="L2635"/>
      <c r="M2635"/>
      <c r="N2635"/>
      <c r="O2635"/>
      <c r="P2635"/>
      <c r="Q2635"/>
      <c r="R2635"/>
      <c r="S2635"/>
      <c r="T2635"/>
      <c r="U2635"/>
      <c r="V2635"/>
      <c r="W2635"/>
      <c r="X2635"/>
      <c r="Y2635"/>
      <c r="Z2635"/>
      <c r="AA2635"/>
      <c r="AB2635"/>
      <c r="AC2635" s="72"/>
      <c r="AD2635" s="72"/>
      <c r="AE2635" s="72"/>
      <c r="AF2635" s="72"/>
      <c r="AG2635"/>
      <c r="AH2635"/>
      <c r="AI2635"/>
      <c r="AJ2635"/>
      <c r="AK2635"/>
      <c r="AL2635"/>
      <c r="AM2635"/>
      <c r="AN2635"/>
      <c r="AO2635"/>
      <c r="AP2635"/>
      <c r="AQ2635"/>
      <c r="AR2635"/>
      <c r="AS2635"/>
      <c r="AT2635" s="72"/>
      <c r="AU2635" s="72"/>
      <c r="AV2635" s="72"/>
      <c r="AW2635" s="72"/>
      <c r="AX2635" s="72"/>
      <c r="AY2635" s="72"/>
      <c r="AZ2635" s="72"/>
      <c r="BA2635" s="72"/>
      <c r="BB2635" s="72"/>
      <c r="BC2635" s="72"/>
      <c r="BD2635" s="72"/>
      <c r="BE2635" s="72"/>
      <c r="BF2635" s="72"/>
      <c r="BG2635" s="72"/>
      <c r="BH2635" s="72"/>
      <c r="BI2635" s="72"/>
      <c r="BJ2635"/>
      <c r="BK2635"/>
      <c r="BL2635"/>
      <c r="BM2635"/>
      <c r="BN2635"/>
      <c r="BO2635"/>
      <c r="BP2635"/>
      <c r="BQ2635"/>
      <c r="BR2635"/>
      <c r="BS2635"/>
      <c r="BT2635"/>
      <c r="BU2635"/>
      <c r="BV2635"/>
      <c r="BW2635"/>
      <c r="BX2635"/>
      <c r="BY2635" s="1"/>
      <c r="BZ2635" s="1"/>
      <c r="CA2635" s="1"/>
      <c r="CB2635" s="1"/>
      <c r="CC2635" s="1"/>
      <c r="CD2635" s="1"/>
      <c r="CE2635" s="1"/>
      <c r="CF2635" s="1"/>
    </row>
    <row r="2636" spans="1:84" ht="14.4" x14ac:dyDescent="0.3">
      <c r="A2636" s="40"/>
      <c r="B2636"/>
      <c r="C2636"/>
      <c r="D2636"/>
      <c r="E2636"/>
      <c r="F2636"/>
      <c r="G2636"/>
      <c r="H2636"/>
      <c r="I2636"/>
      <c r="J2636"/>
      <c r="K2636"/>
      <c r="L2636"/>
      <c r="M2636"/>
      <c r="N2636"/>
      <c r="O2636"/>
      <c r="P2636"/>
      <c r="Q2636"/>
      <c r="R2636"/>
      <c r="S2636"/>
      <c r="T2636"/>
      <c r="U2636"/>
      <c r="V2636"/>
      <c r="W2636"/>
      <c r="X2636"/>
      <c r="Y2636"/>
      <c r="Z2636"/>
      <c r="AA2636"/>
      <c r="AB2636"/>
      <c r="AC2636" s="72"/>
      <c r="AD2636" s="72"/>
      <c r="AE2636" s="72"/>
      <c r="AF2636" s="72"/>
      <c r="AG2636"/>
      <c r="AH2636"/>
      <c r="AI2636"/>
      <c r="AJ2636"/>
      <c r="AK2636"/>
      <c r="AL2636"/>
      <c r="AM2636"/>
      <c r="AN2636"/>
      <c r="AO2636"/>
      <c r="AP2636"/>
      <c r="AQ2636"/>
      <c r="AR2636"/>
      <c r="AS2636"/>
      <c r="AT2636" s="72"/>
      <c r="AU2636" s="72"/>
      <c r="AV2636" s="72"/>
      <c r="AW2636" s="72"/>
      <c r="AX2636" s="72"/>
      <c r="AY2636" s="72"/>
      <c r="AZ2636" s="72"/>
      <c r="BA2636" s="72"/>
      <c r="BB2636" s="72"/>
      <c r="BC2636" s="72"/>
      <c r="BD2636" s="72"/>
      <c r="BE2636" s="72"/>
      <c r="BF2636" s="72"/>
      <c r="BG2636" s="72"/>
      <c r="BH2636" s="72"/>
      <c r="BI2636" s="72"/>
      <c r="BJ2636"/>
      <c r="BK2636"/>
      <c r="BL2636"/>
      <c r="BM2636"/>
      <c r="BN2636"/>
      <c r="BO2636"/>
      <c r="BP2636"/>
      <c r="BQ2636"/>
      <c r="BR2636"/>
      <c r="BS2636"/>
      <c r="BT2636"/>
      <c r="BU2636"/>
      <c r="BV2636"/>
      <c r="BW2636"/>
      <c r="BX2636"/>
      <c r="BY2636" s="1"/>
      <c r="BZ2636" s="1"/>
      <c r="CA2636" s="1"/>
      <c r="CB2636" s="1"/>
      <c r="CC2636" s="1"/>
      <c r="CD2636" s="1"/>
      <c r="CE2636" s="1"/>
      <c r="CF2636" s="1"/>
    </row>
    <row r="2637" spans="1:84" ht="14.4" x14ac:dyDescent="0.3">
      <c r="A2637" s="40"/>
      <c r="B2637"/>
      <c r="C2637"/>
      <c r="D2637"/>
      <c r="E2637"/>
      <c r="F2637"/>
      <c r="G2637"/>
      <c r="H2637"/>
      <c r="I2637"/>
      <c r="J2637"/>
      <c r="K2637"/>
      <c r="L2637"/>
      <c r="M2637"/>
      <c r="N2637"/>
      <c r="O2637"/>
      <c r="P2637"/>
      <c r="Q2637"/>
      <c r="R2637"/>
      <c r="S2637"/>
      <c r="T2637"/>
      <c r="U2637"/>
      <c r="V2637"/>
      <c r="W2637"/>
      <c r="X2637"/>
      <c r="Y2637"/>
      <c r="Z2637"/>
      <c r="AA2637"/>
      <c r="AB2637"/>
      <c r="AC2637" s="72"/>
      <c r="AD2637" s="72"/>
      <c r="AE2637" s="72"/>
      <c r="AF2637" s="72"/>
      <c r="AG2637"/>
      <c r="AH2637"/>
      <c r="AI2637"/>
      <c r="AJ2637"/>
      <c r="AK2637"/>
      <c r="AL2637"/>
      <c r="AM2637"/>
      <c r="AN2637"/>
      <c r="AO2637"/>
      <c r="AP2637"/>
      <c r="AQ2637"/>
      <c r="AR2637"/>
      <c r="AS2637"/>
      <c r="AT2637" s="72"/>
      <c r="AU2637" s="72"/>
      <c r="AV2637" s="72"/>
      <c r="AW2637" s="72"/>
      <c r="AX2637" s="72"/>
      <c r="AY2637" s="72"/>
      <c r="AZ2637" s="72"/>
      <c r="BA2637" s="72"/>
      <c r="BB2637" s="72"/>
      <c r="BC2637" s="72"/>
      <c r="BD2637" s="72"/>
      <c r="BE2637" s="72"/>
      <c r="BF2637" s="72"/>
      <c r="BG2637" s="72"/>
      <c r="BH2637" s="72"/>
      <c r="BI2637" s="72"/>
      <c r="BJ2637"/>
      <c r="BK2637"/>
      <c r="BL2637"/>
      <c r="BM2637"/>
      <c r="BN2637"/>
      <c r="BO2637"/>
      <c r="BP2637"/>
      <c r="BQ2637"/>
      <c r="BR2637"/>
      <c r="BS2637"/>
      <c r="BT2637"/>
      <c r="BU2637"/>
      <c r="BV2637"/>
      <c r="BW2637"/>
      <c r="BX2637"/>
      <c r="BY2637" s="1"/>
      <c r="BZ2637" s="1"/>
      <c r="CA2637" s="1"/>
      <c r="CB2637" s="1"/>
      <c r="CC2637" s="1"/>
      <c r="CD2637" s="1"/>
      <c r="CE2637" s="1"/>
      <c r="CF2637" s="1"/>
    </row>
    <row r="2638" spans="1:84" ht="14.4" x14ac:dyDescent="0.3">
      <c r="A2638" s="40"/>
      <c r="B2638"/>
      <c r="C2638"/>
      <c r="D2638"/>
      <c r="E2638"/>
      <c r="F2638"/>
      <c r="G2638"/>
      <c r="H2638"/>
      <c r="I2638"/>
      <c r="J2638"/>
      <c r="K2638"/>
      <c r="L2638"/>
      <c r="M2638"/>
      <c r="N2638"/>
      <c r="O2638"/>
      <c r="P2638"/>
      <c r="Q2638"/>
      <c r="R2638"/>
      <c r="S2638"/>
      <c r="T2638"/>
      <c r="U2638"/>
      <c r="V2638"/>
      <c r="W2638"/>
      <c r="X2638"/>
      <c r="Y2638"/>
      <c r="Z2638"/>
      <c r="AA2638"/>
      <c r="AB2638"/>
      <c r="AC2638" s="72"/>
      <c r="AD2638" s="72"/>
      <c r="AE2638" s="72"/>
      <c r="AF2638" s="72"/>
      <c r="AG2638"/>
      <c r="AH2638"/>
      <c r="AI2638"/>
      <c r="AJ2638"/>
      <c r="AK2638"/>
      <c r="AL2638"/>
      <c r="AM2638"/>
      <c r="AN2638"/>
      <c r="AO2638"/>
      <c r="AP2638"/>
      <c r="AQ2638"/>
      <c r="AR2638"/>
      <c r="AS2638"/>
      <c r="AT2638" s="72"/>
      <c r="AU2638" s="72"/>
      <c r="AV2638" s="72"/>
      <c r="AW2638" s="72"/>
      <c r="AX2638" s="72"/>
      <c r="AY2638" s="72"/>
      <c r="AZ2638" s="72"/>
      <c r="BA2638" s="72"/>
      <c r="BB2638" s="72"/>
      <c r="BC2638" s="72"/>
      <c r="BD2638" s="72"/>
      <c r="BE2638" s="72"/>
      <c r="BF2638" s="72"/>
      <c r="BG2638" s="72"/>
      <c r="BH2638" s="72"/>
      <c r="BI2638" s="72"/>
      <c r="BJ2638"/>
      <c r="BK2638"/>
      <c r="BL2638"/>
      <c r="BM2638"/>
      <c r="BN2638"/>
      <c r="BO2638"/>
      <c r="BP2638"/>
      <c r="BQ2638"/>
      <c r="BR2638"/>
      <c r="BS2638"/>
      <c r="BT2638"/>
      <c r="BU2638"/>
      <c r="BV2638"/>
      <c r="BW2638"/>
      <c r="BX2638"/>
      <c r="BY2638" s="1"/>
      <c r="BZ2638" s="1"/>
      <c r="CA2638" s="1"/>
      <c r="CB2638" s="1"/>
      <c r="CC2638" s="1"/>
      <c r="CD2638" s="1"/>
      <c r="CE2638" s="1"/>
      <c r="CF2638" s="1"/>
    </row>
    <row r="2639" spans="1:84" ht="14.4" x14ac:dyDescent="0.3">
      <c r="A2639" s="40"/>
      <c r="B2639"/>
      <c r="C2639"/>
      <c r="D2639"/>
      <c r="E2639"/>
      <c r="F2639"/>
      <c r="G2639"/>
      <c r="H2639"/>
      <c r="I2639"/>
      <c r="J2639"/>
      <c r="K2639"/>
      <c r="L2639"/>
      <c r="M2639"/>
      <c r="N2639"/>
      <c r="O2639"/>
      <c r="P2639"/>
      <c r="Q2639"/>
      <c r="R2639"/>
      <c r="S2639"/>
      <c r="T2639"/>
      <c r="U2639"/>
      <c r="V2639"/>
      <c r="W2639"/>
      <c r="X2639"/>
      <c r="Y2639"/>
      <c r="Z2639"/>
      <c r="AA2639"/>
      <c r="AB2639"/>
      <c r="AC2639" s="72"/>
      <c r="AD2639" s="72"/>
      <c r="AE2639" s="72"/>
      <c r="AF2639" s="72"/>
      <c r="AG2639"/>
      <c r="AH2639"/>
      <c r="AI2639"/>
      <c r="AJ2639"/>
      <c r="AK2639"/>
      <c r="AL2639"/>
      <c r="AM2639"/>
      <c r="AN2639"/>
      <c r="AO2639"/>
      <c r="AP2639"/>
      <c r="AQ2639"/>
      <c r="AR2639"/>
      <c r="AS2639"/>
      <c r="AT2639" s="72"/>
      <c r="AU2639" s="72"/>
      <c r="AV2639" s="72"/>
      <c r="AW2639" s="72"/>
      <c r="AX2639" s="72"/>
      <c r="AY2639" s="72"/>
      <c r="AZ2639" s="72"/>
      <c r="BA2639" s="72"/>
      <c r="BB2639" s="72"/>
      <c r="BC2639" s="72"/>
      <c r="BD2639" s="72"/>
      <c r="BE2639" s="72"/>
      <c r="BF2639" s="72"/>
      <c r="BG2639" s="72"/>
      <c r="BH2639" s="72"/>
      <c r="BI2639" s="72"/>
      <c r="BJ2639"/>
      <c r="BK2639"/>
      <c r="BL2639"/>
      <c r="BM2639"/>
      <c r="BN2639"/>
      <c r="BO2639"/>
      <c r="BP2639"/>
      <c r="BQ2639"/>
      <c r="BR2639"/>
      <c r="BS2639"/>
      <c r="BT2639"/>
      <c r="BU2639"/>
      <c r="BV2639"/>
      <c r="BW2639"/>
      <c r="BX2639"/>
      <c r="BY2639" s="1"/>
      <c r="BZ2639" s="1"/>
      <c r="CA2639" s="1"/>
      <c r="CB2639" s="1"/>
      <c r="CC2639" s="1"/>
      <c r="CD2639" s="1"/>
      <c r="CE2639" s="1"/>
      <c r="CF2639" s="1"/>
    </row>
    <row r="2640" spans="1:84" ht="14.4" x14ac:dyDescent="0.3">
      <c r="A2640" s="40"/>
      <c r="B2640"/>
      <c r="C2640"/>
      <c r="D2640"/>
      <c r="E2640"/>
      <c r="F2640"/>
      <c r="G2640"/>
      <c r="H2640"/>
      <c r="I2640"/>
      <c r="J2640"/>
      <c r="K2640"/>
      <c r="L2640"/>
      <c r="M2640"/>
      <c r="N2640"/>
      <c r="O2640"/>
      <c r="P2640"/>
      <c r="Q2640"/>
      <c r="R2640"/>
      <c r="S2640"/>
      <c r="T2640"/>
      <c r="U2640"/>
      <c r="V2640"/>
      <c r="W2640"/>
      <c r="X2640"/>
      <c r="Y2640"/>
      <c r="Z2640"/>
      <c r="AA2640"/>
      <c r="AB2640"/>
      <c r="AC2640" s="72"/>
      <c r="AD2640" s="72"/>
      <c r="AE2640" s="72"/>
      <c r="AF2640" s="72"/>
      <c r="AG2640"/>
      <c r="AH2640"/>
      <c r="AI2640"/>
      <c r="AJ2640"/>
      <c r="AK2640"/>
      <c r="AL2640"/>
      <c r="AM2640"/>
      <c r="AN2640"/>
      <c r="AO2640"/>
      <c r="AP2640"/>
      <c r="AQ2640"/>
      <c r="AR2640"/>
      <c r="AS2640"/>
      <c r="AT2640" s="72"/>
      <c r="AU2640" s="72"/>
      <c r="AV2640" s="72"/>
      <c r="AW2640" s="72"/>
      <c r="AX2640" s="72"/>
      <c r="AY2640" s="72"/>
      <c r="AZ2640" s="72"/>
      <c r="BA2640" s="72"/>
      <c r="BB2640" s="72"/>
      <c r="BC2640" s="72"/>
      <c r="BD2640" s="72"/>
      <c r="BE2640" s="72"/>
      <c r="BF2640" s="72"/>
      <c r="BG2640" s="72"/>
      <c r="BH2640" s="72"/>
      <c r="BI2640" s="72"/>
      <c r="BJ2640"/>
      <c r="BK2640"/>
      <c r="BL2640"/>
      <c r="BM2640"/>
      <c r="BN2640"/>
      <c r="BO2640"/>
      <c r="BP2640"/>
      <c r="BQ2640"/>
      <c r="BR2640"/>
      <c r="BS2640"/>
      <c r="BT2640"/>
      <c r="BU2640"/>
      <c r="BV2640"/>
      <c r="BW2640"/>
      <c r="BX2640"/>
      <c r="BY2640" s="1"/>
      <c r="BZ2640" s="1"/>
      <c r="CA2640" s="1"/>
      <c r="CB2640" s="1"/>
      <c r="CC2640" s="1"/>
      <c r="CD2640" s="1"/>
      <c r="CE2640" s="1"/>
      <c r="CF2640" s="1"/>
    </row>
    <row r="2641" spans="1:84" ht="14.4" x14ac:dyDescent="0.3">
      <c r="A2641" s="40"/>
      <c r="B2641"/>
      <c r="C2641"/>
      <c r="D2641"/>
      <c r="E2641"/>
      <c r="F2641"/>
      <c r="G2641"/>
      <c r="H2641"/>
      <c r="I2641"/>
      <c r="J2641"/>
      <c r="K2641"/>
      <c r="L2641"/>
      <c r="M2641"/>
      <c r="N2641"/>
      <c r="O2641"/>
      <c r="P2641"/>
      <c r="Q2641"/>
      <c r="R2641"/>
      <c r="S2641"/>
      <c r="T2641"/>
      <c r="U2641"/>
      <c r="V2641"/>
      <c r="W2641"/>
      <c r="X2641"/>
      <c r="Y2641"/>
      <c r="Z2641"/>
      <c r="AA2641"/>
      <c r="AB2641"/>
      <c r="AC2641" s="72"/>
      <c r="AD2641" s="72"/>
      <c r="AE2641" s="72"/>
      <c r="AF2641" s="72"/>
      <c r="AG2641"/>
      <c r="AH2641"/>
      <c r="AI2641"/>
      <c r="AJ2641"/>
      <c r="AK2641"/>
      <c r="AL2641"/>
      <c r="AM2641"/>
      <c r="AN2641"/>
      <c r="AO2641"/>
      <c r="AP2641"/>
      <c r="AQ2641"/>
      <c r="AR2641"/>
      <c r="AS2641"/>
      <c r="AT2641" s="72"/>
      <c r="AU2641" s="72"/>
      <c r="AV2641" s="72"/>
      <c r="AW2641" s="72"/>
      <c r="AX2641" s="72"/>
      <c r="AY2641" s="72"/>
      <c r="AZ2641" s="72"/>
      <c r="BA2641" s="72"/>
      <c r="BB2641" s="72"/>
      <c r="BC2641" s="72"/>
      <c r="BD2641" s="72"/>
      <c r="BE2641" s="72"/>
      <c r="BF2641" s="72"/>
      <c r="BG2641" s="72"/>
      <c r="BH2641" s="72"/>
      <c r="BI2641" s="72"/>
      <c r="BJ2641"/>
      <c r="BK2641"/>
      <c r="BL2641"/>
      <c r="BM2641"/>
      <c r="BN2641"/>
      <c r="BO2641"/>
      <c r="BP2641"/>
      <c r="BQ2641"/>
      <c r="BR2641"/>
      <c r="BS2641"/>
      <c r="BT2641"/>
      <c r="BU2641"/>
      <c r="BV2641"/>
      <c r="BW2641"/>
      <c r="BX2641"/>
      <c r="BY2641" s="1"/>
      <c r="BZ2641" s="1"/>
      <c r="CA2641" s="1"/>
      <c r="CB2641" s="1"/>
      <c r="CC2641" s="1"/>
      <c r="CD2641" s="1"/>
      <c r="CE2641" s="1"/>
      <c r="CF2641" s="1"/>
    </row>
    <row r="2642" spans="1:84" ht="14.4" x14ac:dyDescent="0.3">
      <c r="A2642" s="40"/>
      <c r="B2642"/>
      <c r="C2642"/>
      <c r="D2642"/>
      <c r="E2642"/>
      <c r="F2642"/>
      <c r="G2642"/>
      <c r="H2642"/>
      <c r="I2642"/>
      <c r="J2642"/>
      <c r="K2642"/>
      <c r="L2642"/>
      <c r="M2642"/>
      <c r="N2642"/>
      <c r="O2642"/>
      <c r="P2642"/>
      <c r="Q2642"/>
      <c r="R2642"/>
      <c r="S2642"/>
      <c r="T2642"/>
      <c r="U2642"/>
      <c r="V2642"/>
      <c r="W2642"/>
      <c r="X2642"/>
      <c r="Y2642"/>
      <c r="Z2642"/>
      <c r="AA2642"/>
      <c r="AB2642"/>
      <c r="AC2642" s="72"/>
      <c r="AD2642" s="72"/>
      <c r="AE2642" s="72"/>
      <c r="AF2642" s="72"/>
      <c r="AG2642"/>
      <c r="AH2642"/>
      <c r="AI2642"/>
      <c r="AJ2642"/>
      <c r="AK2642"/>
      <c r="AL2642"/>
      <c r="AM2642"/>
      <c r="AN2642"/>
      <c r="AO2642"/>
      <c r="AP2642"/>
      <c r="AQ2642"/>
      <c r="AR2642"/>
      <c r="AS2642"/>
      <c r="AT2642" s="72"/>
      <c r="AU2642" s="72"/>
      <c r="AV2642" s="72"/>
      <c r="AW2642" s="72"/>
      <c r="AX2642" s="72"/>
      <c r="AY2642" s="72"/>
      <c r="AZ2642" s="72"/>
      <c r="BA2642" s="72"/>
      <c r="BB2642" s="72"/>
      <c r="BC2642" s="72"/>
      <c r="BD2642" s="72"/>
      <c r="BE2642" s="72"/>
      <c r="BF2642" s="72"/>
      <c r="BG2642" s="72"/>
      <c r="BH2642" s="72"/>
      <c r="BI2642" s="72"/>
      <c r="BJ2642"/>
      <c r="BK2642"/>
      <c r="BL2642"/>
      <c r="BM2642"/>
      <c r="BN2642"/>
      <c r="BO2642"/>
      <c r="BP2642"/>
      <c r="BQ2642"/>
      <c r="BR2642"/>
      <c r="BS2642"/>
      <c r="BT2642"/>
      <c r="BU2642"/>
      <c r="BV2642"/>
      <c r="BW2642"/>
      <c r="BX2642"/>
      <c r="BY2642" s="1"/>
      <c r="BZ2642" s="1"/>
      <c r="CA2642" s="1"/>
      <c r="CB2642" s="1"/>
      <c r="CC2642" s="1"/>
      <c r="CD2642" s="1"/>
      <c r="CE2642" s="1"/>
      <c r="CF2642" s="1"/>
    </row>
    <row r="2643" spans="1:84" ht="14.4" x14ac:dyDescent="0.3">
      <c r="A2643" s="40"/>
      <c r="B2643"/>
      <c r="C2643"/>
      <c r="D2643"/>
      <c r="E2643"/>
      <c r="F2643"/>
      <c r="G2643"/>
      <c r="H2643"/>
      <c r="I2643"/>
      <c r="J2643"/>
      <c r="K2643"/>
      <c r="L2643"/>
      <c r="M2643"/>
      <c r="N2643"/>
      <c r="O2643"/>
      <c r="P2643"/>
      <c r="Q2643"/>
      <c r="R2643"/>
      <c r="S2643"/>
      <c r="T2643"/>
      <c r="U2643"/>
      <c r="V2643"/>
      <c r="W2643"/>
      <c r="X2643"/>
      <c r="Y2643"/>
      <c r="Z2643"/>
      <c r="AA2643"/>
      <c r="AB2643"/>
      <c r="AC2643" s="72"/>
      <c r="AD2643" s="72"/>
      <c r="AE2643" s="72"/>
      <c r="AF2643" s="72"/>
      <c r="AG2643"/>
      <c r="AH2643"/>
      <c r="AI2643"/>
      <c r="AJ2643"/>
      <c r="AK2643"/>
      <c r="AL2643"/>
      <c r="AM2643"/>
      <c r="AN2643"/>
      <c r="AO2643"/>
      <c r="AP2643"/>
      <c r="AQ2643"/>
      <c r="AR2643"/>
      <c r="AS2643"/>
      <c r="AT2643" s="72"/>
      <c r="AU2643" s="72"/>
      <c r="AV2643" s="72"/>
      <c r="AW2643" s="72"/>
      <c r="AX2643" s="72"/>
      <c r="AY2643" s="72"/>
      <c r="AZ2643" s="72"/>
      <c r="BA2643" s="72"/>
      <c r="BB2643" s="72"/>
      <c r="BC2643" s="72"/>
      <c r="BD2643" s="72"/>
      <c r="BE2643" s="72"/>
      <c r="BF2643" s="72"/>
      <c r="BG2643" s="72"/>
      <c r="BH2643" s="72"/>
      <c r="BI2643" s="72"/>
      <c r="BJ2643"/>
      <c r="BK2643"/>
      <c r="BL2643"/>
      <c r="BM2643"/>
      <c r="BN2643"/>
      <c r="BO2643"/>
      <c r="BP2643"/>
      <c r="BQ2643"/>
      <c r="BR2643"/>
      <c r="BS2643"/>
      <c r="BT2643"/>
      <c r="BU2643"/>
      <c r="BV2643"/>
      <c r="BW2643"/>
      <c r="BX2643"/>
      <c r="BY2643" s="1"/>
      <c r="BZ2643" s="1"/>
      <c r="CA2643" s="1"/>
      <c r="CB2643" s="1"/>
      <c r="CC2643" s="1"/>
      <c r="CD2643" s="1"/>
      <c r="CE2643" s="1"/>
      <c r="CF2643" s="1"/>
    </row>
    <row r="2644" spans="1:84" ht="14.4" x14ac:dyDescent="0.3">
      <c r="A2644" s="40"/>
      <c r="B2644"/>
      <c r="C2644"/>
      <c r="D2644"/>
      <c r="E2644"/>
      <c r="F2644"/>
      <c r="G2644"/>
      <c r="H2644"/>
      <c r="I2644"/>
      <c r="J2644"/>
      <c r="K2644"/>
      <c r="L2644"/>
      <c r="M2644"/>
      <c r="N2644"/>
      <c r="O2644"/>
      <c r="P2644"/>
      <c r="Q2644"/>
      <c r="R2644"/>
      <c r="S2644"/>
      <c r="T2644"/>
      <c r="U2644"/>
      <c r="V2644"/>
      <c r="W2644"/>
      <c r="X2644"/>
      <c r="Y2644"/>
      <c r="Z2644"/>
      <c r="AA2644"/>
      <c r="AB2644"/>
      <c r="AC2644" s="72"/>
      <c r="AD2644" s="72"/>
      <c r="AE2644" s="72"/>
      <c r="AF2644" s="72"/>
      <c r="AG2644"/>
      <c r="AH2644"/>
      <c r="AI2644"/>
      <c r="AJ2644"/>
      <c r="AK2644"/>
      <c r="AL2644"/>
      <c r="AM2644"/>
      <c r="AN2644"/>
      <c r="AO2644"/>
      <c r="AP2644"/>
      <c r="AQ2644"/>
      <c r="AR2644"/>
      <c r="AS2644"/>
      <c r="AT2644" s="72"/>
      <c r="AU2644" s="72"/>
      <c r="AV2644" s="72"/>
      <c r="AW2644" s="72"/>
      <c r="AX2644" s="72"/>
      <c r="AY2644" s="72"/>
      <c r="AZ2644" s="72"/>
      <c r="BA2644" s="72"/>
      <c r="BB2644" s="72"/>
      <c r="BC2644" s="72"/>
      <c r="BD2644" s="72"/>
      <c r="BE2644" s="72"/>
      <c r="BF2644" s="72"/>
      <c r="BG2644" s="72"/>
      <c r="BH2644" s="72"/>
      <c r="BI2644" s="72"/>
      <c r="BJ2644"/>
      <c r="BK2644"/>
      <c r="BL2644"/>
      <c r="BM2644"/>
      <c r="BN2644"/>
      <c r="BO2644"/>
      <c r="BP2644"/>
      <c r="BQ2644"/>
      <c r="BR2644"/>
      <c r="BS2644"/>
      <c r="BT2644"/>
      <c r="BU2644"/>
      <c r="BV2644"/>
      <c r="BW2644"/>
      <c r="BX2644"/>
      <c r="BY2644" s="1"/>
      <c r="BZ2644" s="1"/>
      <c r="CA2644" s="1"/>
      <c r="CB2644" s="1"/>
      <c r="CC2644" s="1"/>
      <c r="CD2644" s="1"/>
      <c r="CE2644" s="1"/>
      <c r="CF2644" s="1"/>
    </row>
    <row r="2645" spans="1:84" ht="14.4" x14ac:dyDescent="0.3">
      <c r="A2645" s="40"/>
      <c r="B2645"/>
      <c r="C2645"/>
      <c r="D2645"/>
      <c r="E2645"/>
      <c r="F2645"/>
      <c r="G2645"/>
      <c r="H2645"/>
      <c r="I2645"/>
      <c r="J2645"/>
      <c r="K2645"/>
      <c r="L2645"/>
      <c r="M2645"/>
      <c r="N2645"/>
      <c r="O2645"/>
      <c r="P2645"/>
      <c r="Q2645"/>
      <c r="R2645"/>
      <c r="S2645"/>
      <c r="T2645"/>
      <c r="U2645"/>
      <c r="V2645"/>
      <c r="W2645"/>
      <c r="X2645"/>
      <c r="Y2645"/>
      <c r="Z2645"/>
      <c r="AA2645"/>
      <c r="AB2645"/>
      <c r="AC2645" s="72"/>
      <c r="AD2645" s="72"/>
      <c r="AE2645" s="72"/>
      <c r="AF2645" s="72"/>
      <c r="AG2645"/>
      <c r="AH2645"/>
      <c r="AI2645"/>
      <c r="AJ2645"/>
      <c r="AK2645"/>
      <c r="AL2645"/>
      <c r="AM2645"/>
      <c r="AN2645"/>
      <c r="AO2645"/>
      <c r="AP2645"/>
      <c r="AQ2645"/>
      <c r="AR2645"/>
      <c r="AS2645"/>
      <c r="AT2645" s="72"/>
      <c r="AU2645" s="72"/>
      <c r="AV2645" s="72"/>
      <c r="AW2645" s="72"/>
      <c r="AX2645" s="72"/>
      <c r="AY2645" s="72"/>
      <c r="AZ2645" s="72"/>
      <c r="BA2645" s="72"/>
      <c r="BB2645" s="72"/>
      <c r="BC2645" s="72"/>
      <c r="BD2645" s="72"/>
      <c r="BE2645" s="72"/>
      <c r="BF2645" s="72"/>
      <c r="BG2645" s="72"/>
      <c r="BH2645" s="72"/>
      <c r="BI2645" s="72"/>
      <c r="BJ2645"/>
      <c r="BK2645"/>
      <c r="BL2645"/>
      <c r="BM2645"/>
      <c r="BN2645"/>
      <c r="BO2645"/>
      <c r="BP2645"/>
      <c r="BQ2645"/>
      <c r="BR2645"/>
      <c r="BS2645"/>
      <c r="BT2645"/>
      <c r="BU2645"/>
      <c r="BV2645"/>
      <c r="BW2645"/>
      <c r="BX2645"/>
      <c r="BY2645" s="1"/>
      <c r="BZ2645" s="1"/>
      <c r="CA2645" s="1"/>
      <c r="CB2645" s="1"/>
      <c r="CC2645" s="1"/>
      <c r="CD2645" s="1"/>
      <c r="CE2645" s="1"/>
      <c r="CF2645" s="1"/>
    </row>
    <row r="2646" spans="1:84" ht="14.4" x14ac:dyDescent="0.3">
      <c r="A2646" s="40"/>
      <c r="B2646"/>
      <c r="C2646"/>
      <c r="D2646"/>
      <c r="E2646"/>
      <c r="F2646"/>
      <c r="G2646"/>
      <c r="H2646"/>
      <c r="I2646"/>
      <c r="J2646"/>
      <c r="K2646"/>
      <c r="L2646"/>
      <c r="M2646"/>
      <c r="N2646"/>
      <c r="O2646"/>
      <c r="P2646"/>
      <c r="Q2646"/>
      <c r="R2646"/>
      <c r="S2646"/>
      <c r="T2646"/>
      <c r="U2646"/>
      <c r="V2646"/>
      <c r="W2646"/>
      <c r="X2646"/>
      <c r="Y2646"/>
      <c r="Z2646"/>
      <c r="AA2646"/>
      <c r="AB2646"/>
      <c r="AC2646" s="72"/>
      <c r="AD2646" s="72"/>
      <c r="AE2646" s="72"/>
      <c r="AF2646" s="72"/>
      <c r="AG2646"/>
      <c r="AH2646"/>
      <c r="AI2646"/>
      <c r="AJ2646"/>
      <c r="AK2646"/>
      <c r="AL2646"/>
      <c r="AM2646"/>
      <c r="AN2646"/>
      <c r="AO2646"/>
      <c r="AP2646"/>
      <c r="AQ2646"/>
      <c r="AR2646"/>
      <c r="AS2646"/>
      <c r="AT2646" s="72"/>
      <c r="AU2646" s="72"/>
      <c r="AV2646" s="72"/>
      <c r="AW2646" s="72"/>
      <c r="AX2646" s="72"/>
      <c r="AY2646" s="72"/>
      <c r="AZ2646" s="72"/>
      <c r="BA2646" s="72"/>
      <c r="BB2646" s="72"/>
      <c r="BC2646" s="72"/>
      <c r="BD2646" s="72"/>
      <c r="BE2646" s="72"/>
      <c r="BF2646" s="72"/>
      <c r="BG2646" s="72"/>
      <c r="BH2646" s="72"/>
      <c r="BI2646" s="72"/>
      <c r="BJ2646"/>
      <c r="BK2646"/>
      <c r="BL2646"/>
      <c r="BM2646"/>
      <c r="BN2646"/>
      <c r="BO2646"/>
      <c r="BP2646"/>
      <c r="BQ2646"/>
      <c r="BR2646"/>
      <c r="BS2646"/>
      <c r="BT2646"/>
      <c r="BU2646"/>
      <c r="BV2646"/>
      <c r="BW2646"/>
      <c r="BX2646"/>
      <c r="BY2646" s="1"/>
      <c r="BZ2646" s="1"/>
      <c r="CA2646" s="1"/>
      <c r="CB2646" s="1"/>
      <c r="CC2646" s="1"/>
      <c r="CD2646" s="1"/>
      <c r="CE2646" s="1"/>
      <c r="CF2646" s="1"/>
    </row>
    <row r="2647" spans="1:84" ht="14.4" x14ac:dyDescent="0.3">
      <c r="A2647" s="40"/>
      <c r="B2647"/>
      <c r="C2647"/>
      <c r="D2647"/>
      <c r="E2647"/>
      <c r="F2647"/>
      <c r="G2647"/>
      <c r="H2647"/>
      <c r="I2647"/>
      <c r="J2647"/>
      <c r="K2647"/>
      <c r="L2647"/>
      <c r="M2647"/>
      <c r="N2647"/>
      <c r="O2647"/>
      <c r="P2647"/>
      <c r="Q2647"/>
      <c r="R2647"/>
      <c r="S2647"/>
      <c r="T2647"/>
      <c r="U2647"/>
      <c r="V2647"/>
      <c r="W2647"/>
      <c r="X2647"/>
      <c r="Y2647"/>
      <c r="Z2647"/>
      <c r="AA2647"/>
      <c r="AB2647"/>
      <c r="AC2647" s="72"/>
      <c r="AD2647" s="72"/>
      <c r="AE2647" s="72"/>
      <c r="AF2647" s="72"/>
      <c r="AG2647"/>
      <c r="AH2647"/>
      <c r="AI2647"/>
      <c r="AJ2647"/>
      <c r="AK2647"/>
      <c r="AL2647"/>
      <c r="AM2647"/>
      <c r="AN2647"/>
      <c r="AO2647"/>
      <c r="AP2647"/>
      <c r="AQ2647"/>
      <c r="AR2647"/>
      <c r="AS2647"/>
      <c r="AT2647" s="72"/>
      <c r="AU2647" s="72"/>
      <c r="AV2647" s="72"/>
      <c r="AW2647" s="72"/>
      <c r="AX2647" s="72"/>
      <c r="AY2647" s="72"/>
      <c r="AZ2647" s="72"/>
      <c r="BA2647" s="72"/>
      <c r="BB2647" s="72"/>
      <c r="BC2647" s="72"/>
      <c r="BD2647" s="72"/>
      <c r="BE2647" s="72"/>
      <c r="BF2647" s="72"/>
      <c r="BG2647" s="72"/>
      <c r="BH2647" s="72"/>
      <c r="BI2647" s="72"/>
      <c r="BJ2647"/>
      <c r="BK2647"/>
      <c r="BL2647"/>
      <c r="BM2647"/>
      <c r="BN2647"/>
      <c r="BO2647"/>
      <c r="BP2647"/>
      <c r="BQ2647"/>
      <c r="BR2647"/>
      <c r="BS2647"/>
      <c r="BT2647"/>
      <c r="BU2647"/>
      <c r="BV2647"/>
      <c r="BW2647"/>
      <c r="BX2647"/>
      <c r="BY2647" s="1"/>
      <c r="BZ2647" s="1"/>
      <c r="CA2647" s="1"/>
      <c r="CB2647" s="1"/>
      <c r="CC2647" s="1"/>
      <c r="CD2647" s="1"/>
      <c r="CE2647" s="1"/>
      <c r="CF2647" s="1"/>
    </row>
    <row r="2648" spans="1:84" ht="14.4" x14ac:dyDescent="0.3">
      <c r="A2648" s="40"/>
      <c r="B2648"/>
      <c r="C2648"/>
      <c r="D2648"/>
      <c r="E2648"/>
      <c r="F2648"/>
      <c r="G2648"/>
      <c r="H2648"/>
      <c r="I2648"/>
      <c r="J2648"/>
      <c r="K2648"/>
      <c r="L2648"/>
      <c r="M2648"/>
      <c r="N2648"/>
      <c r="O2648"/>
      <c r="P2648"/>
      <c r="Q2648"/>
      <c r="R2648"/>
      <c r="S2648"/>
      <c r="T2648"/>
      <c r="U2648"/>
      <c r="V2648"/>
      <c r="W2648"/>
      <c r="X2648"/>
      <c r="Y2648"/>
      <c r="Z2648"/>
      <c r="AA2648"/>
      <c r="AB2648"/>
      <c r="AC2648" s="72"/>
      <c r="AD2648" s="72"/>
      <c r="AE2648" s="72"/>
      <c r="AF2648" s="72"/>
      <c r="AG2648"/>
      <c r="AH2648"/>
      <c r="AI2648"/>
      <c r="AJ2648"/>
      <c r="AK2648"/>
      <c r="AL2648"/>
      <c r="AM2648"/>
      <c r="AN2648"/>
      <c r="AO2648"/>
      <c r="AP2648"/>
      <c r="AQ2648"/>
      <c r="AR2648"/>
      <c r="AS2648"/>
      <c r="AT2648" s="72"/>
      <c r="AU2648" s="72"/>
      <c r="AV2648" s="72"/>
      <c r="AW2648" s="72"/>
      <c r="AX2648" s="72"/>
      <c r="AY2648" s="72"/>
      <c r="AZ2648" s="72"/>
      <c r="BA2648" s="72"/>
      <c r="BB2648" s="72"/>
      <c r="BC2648" s="72"/>
      <c r="BD2648" s="72"/>
      <c r="BE2648" s="72"/>
      <c r="BF2648" s="72"/>
      <c r="BG2648" s="72"/>
      <c r="BH2648" s="72"/>
      <c r="BI2648" s="72"/>
      <c r="BJ2648"/>
      <c r="BK2648"/>
      <c r="BL2648"/>
      <c r="BM2648"/>
      <c r="BN2648"/>
      <c r="BO2648"/>
      <c r="BP2648"/>
      <c r="BQ2648"/>
      <c r="BR2648"/>
      <c r="BS2648"/>
      <c r="BT2648"/>
      <c r="BU2648"/>
      <c r="BV2648"/>
      <c r="BW2648"/>
      <c r="BX2648"/>
      <c r="BY2648" s="1"/>
      <c r="BZ2648" s="1"/>
      <c r="CA2648" s="1"/>
      <c r="CB2648" s="1"/>
      <c r="CC2648" s="1"/>
      <c r="CD2648" s="1"/>
      <c r="CE2648" s="1"/>
      <c r="CF2648" s="1"/>
    </row>
    <row r="2649" spans="1:84" ht="14.4" x14ac:dyDescent="0.3">
      <c r="A2649" s="40"/>
      <c r="B2649"/>
      <c r="C2649"/>
      <c r="D2649"/>
      <c r="E2649"/>
      <c r="F2649"/>
      <c r="G2649"/>
      <c r="H2649"/>
      <c r="I2649"/>
      <c r="J2649"/>
      <c r="K2649"/>
      <c r="L2649"/>
      <c r="M2649"/>
      <c r="N2649"/>
      <c r="O2649"/>
      <c r="P2649"/>
      <c r="Q2649"/>
      <c r="R2649"/>
      <c r="S2649"/>
      <c r="T2649"/>
      <c r="U2649"/>
      <c r="V2649"/>
      <c r="W2649"/>
      <c r="X2649"/>
      <c r="Y2649"/>
      <c r="Z2649"/>
      <c r="AA2649"/>
      <c r="AB2649"/>
      <c r="AC2649" s="72"/>
      <c r="AD2649" s="72"/>
      <c r="AE2649" s="72"/>
      <c r="AF2649" s="72"/>
      <c r="AG2649"/>
      <c r="AH2649"/>
      <c r="AI2649"/>
      <c r="AJ2649"/>
      <c r="AK2649"/>
      <c r="AL2649"/>
      <c r="AM2649"/>
      <c r="AN2649"/>
      <c r="AO2649"/>
      <c r="AP2649"/>
      <c r="AQ2649"/>
      <c r="AR2649"/>
      <c r="AS2649"/>
      <c r="AT2649" s="72"/>
      <c r="AU2649" s="72"/>
      <c r="AV2649" s="72"/>
      <c r="AW2649" s="72"/>
      <c r="AX2649" s="72"/>
      <c r="AY2649" s="72"/>
      <c r="AZ2649" s="72"/>
      <c r="BA2649" s="72"/>
      <c r="BB2649" s="72"/>
      <c r="BC2649" s="72"/>
      <c r="BD2649" s="72"/>
      <c r="BE2649" s="72"/>
      <c r="BF2649" s="72"/>
      <c r="BG2649" s="72"/>
      <c r="BH2649" s="72"/>
      <c r="BI2649" s="72"/>
      <c r="BJ2649"/>
      <c r="BK2649"/>
      <c r="BL2649"/>
      <c r="BM2649"/>
      <c r="BN2649"/>
      <c r="BO2649"/>
      <c r="BP2649"/>
      <c r="BQ2649"/>
      <c r="BR2649"/>
      <c r="BS2649"/>
      <c r="BT2649"/>
      <c r="BU2649"/>
      <c r="BV2649"/>
      <c r="BW2649"/>
      <c r="BX2649"/>
      <c r="BY2649" s="1"/>
      <c r="BZ2649" s="1"/>
      <c r="CA2649" s="1"/>
      <c r="CB2649" s="1"/>
      <c r="CC2649" s="1"/>
      <c r="CD2649" s="1"/>
      <c r="CE2649" s="1"/>
      <c r="CF2649" s="1"/>
    </row>
    <row r="2650" spans="1:84" ht="14.4" x14ac:dyDescent="0.3">
      <c r="A2650" s="40"/>
      <c r="B2650"/>
      <c r="C2650"/>
      <c r="D2650"/>
      <c r="E2650"/>
      <c r="F2650"/>
      <c r="G2650"/>
      <c r="H2650"/>
      <c r="I2650"/>
      <c r="J2650"/>
      <c r="K2650"/>
      <c r="L2650"/>
      <c r="M2650"/>
      <c r="N2650"/>
      <c r="O2650"/>
      <c r="P2650"/>
      <c r="Q2650"/>
      <c r="R2650"/>
      <c r="S2650"/>
      <c r="T2650"/>
      <c r="U2650"/>
      <c r="V2650"/>
      <c r="W2650"/>
      <c r="X2650"/>
      <c r="Y2650"/>
      <c r="Z2650"/>
      <c r="AA2650"/>
      <c r="AB2650"/>
      <c r="AC2650" s="72"/>
      <c r="AD2650" s="72"/>
      <c r="AE2650" s="72"/>
      <c r="AF2650" s="72"/>
      <c r="AG2650"/>
      <c r="AH2650"/>
      <c r="AI2650"/>
      <c r="AJ2650"/>
      <c r="AK2650"/>
      <c r="AL2650"/>
      <c r="AM2650"/>
      <c r="AN2650"/>
      <c r="AO2650"/>
      <c r="AP2650"/>
      <c r="AQ2650"/>
      <c r="AR2650"/>
      <c r="AS2650"/>
      <c r="AT2650" s="72"/>
      <c r="AU2650" s="72"/>
      <c r="AV2650" s="72"/>
      <c r="AW2650" s="72"/>
      <c r="AX2650" s="72"/>
      <c r="AY2650" s="72"/>
      <c r="AZ2650" s="72"/>
      <c r="BA2650" s="72"/>
      <c r="BB2650" s="72"/>
      <c r="BC2650" s="72"/>
      <c r="BD2650" s="72"/>
      <c r="BE2650" s="72"/>
      <c r="BF2650" s="72"/>
      <c r="BG2650" s="72"/>
      <c r="BH2650" s="72"/>
      <c r="BI2650" s="72"/>
      <c r="BJ2650"/>
      <c r="BK2650"/>
      <c r="BL2650"/>
      <c r="BM2650"/>
      <c r="BN2650"/>
      <c r="BO2650"/>
      <c r="BP2650"/>
      <c r="BQ2650"/>
      <c r="BR2650"/>
      <c r="BS2650"/>
      <c r="BT2650"/>
      <c r="BU2650"/>
      <c r="BV2650"/>
      <c r="BW2650"/>
      <c r="BX2650"/>
      <c r="BY2650" s="1"/>
      <c r="BZ2650" s="1"/>
      <c r="CA2650" s="1"/>
      <c r="CB2650" s="1"/>
      <c r="CC2650" s="1"/>
      <c r="CD2650" s="1"/>
      <c r="CE2650" s="1"/>
      <c r="CF2650" s="1"/>
    </row>
    <row r="2651" spans="1:84" ht="14.4" x14ac:dyDescent="0.3">
      <c r="A2651" s="40"/>
      <c r="B2651"/>
      <c r="C2651"/>
      <c r="D2651"/>
      <c r="E2651"/>
      <c r="F2651"/>
      <c r="G2651"/>
      <c r="H2651"/>
      <c r="I2651"/>
      <c r="J2651"/>
      <c r="K2651"/>
      <c r="L2651"/>
      <c r="M2651"/>
      <c r="N2651"/>
      <c r="O2651"/>
      <c r="P2651"/>
      <c r="Q2651"/>
      <c r="R2651"/>
      <c r="S2651"/>
      <c r="T2651"/>
      <c r="U2651"/>
      <c r="V2651"/>
      <c r="W2651"/>
      <c r="X2651"/>
      <c r="Y2651"/>
      <c r="Z2651"/>
      <c r="AA2651"/>
      <c r="AB2651"/>
      <c r="AC2651" s="72"/>
      <c r="AD2651" s="72"/>
      <c r="AE2651" s="72"/>
      <c r="AF2651" s="72"/>
      <c r="AG2651"/>
      <c r="AH2651"/>
      <c r="AI2651"/>
      <c r="AJ2651"/>
      <c r="AK2651"/>
      <c r="AL2651"/>
      <c r="AM2651"/>
      <c r="AN2651"/>
      <c r="AO2651"/>
      <c r="AP2651"/>
      <c r="AQ2651"/>
      <c r="AR2651"/>
      <c r="AS2651"/>
      <c r="AT2651" s="72"/>
      <c r="AU2651" s="72"/>
      <c r="AV2651" s="72"/>
      <c r="AW2651" s="72"/>
      <c r="AX2651" s="72"/>
      <c r="AY2651" s="72"/>
      <c r="AZ2651" s="72"/>
      <c r="BA2651" s="72"/>
      <c r="BB2651" s="72"/>
      <c r="BC2651" s="72"/>
      <c r="BD2651" s="72"/>
      <c r="BE2651" s="72"/>
      <c r="BF2651" s="72"/>
      <c r="BG2651" s="72"/>
      <c r="BH2651" s="72"/>
      <c r="BI2651" s="72"/>
      <c r="BJ2651"/>
      <c r="BK2651"/>
      <c r="BL2651"/>
      <c r="BM2651"/>
      <c r="BN2651"/>
      <c r="BO2651"/>
      <c r="BP2651"/>
      <c r="BQ2651"/>
      <c r="BR2651"/>
      <c r="BS2651"/>
      <c r="BT2651"/>
      <c r="BU2651"/>
      <c r="BV2651"/>
      <c r="BW2651"/>
      <c r="BX2651"/>
      <c r="BY2651" s="1"/>
      <c r="BZ2651" s="1"/>
      <c r="CA2651" s="1"/>
      <c r="CB2651" s="1"/>
      <c r="CC2651" s="1"/>
      <c r="CD2651" s="1"/>
      <c r="CE2651" s="1"/>
      <c r="CF2651" s="1"/>
    </row>
    <row r="2652" spans="1:84" ht="14.4" x14ac:dyDescent="0.3">
      <c r="A2652" s="40"/>
      <c r="B2652"/>
      <c r="C2652"/>
      <c r="D2652"/>
      <c r="E2652"/>
      <c r="F2652"/>
      <c r="G2652"/>
      <c r="H2652"/>
      <c r="I2652"/>
      <c r="J2652"/>
      <c r="K2652"/>
      <c r="L2652"/>
      <c r="M2652"/>
      <c r="N2652"/>
      <c r="O2652"/>
      <c r="P2652"/>
      <c r="Q2652"/>
      <c r="R2652"/>
      <c r="S2652"/>
      <c r="T2652"/>
      <c r="U2652"/>
      <c r="V2652"/>
      <c r="W2652"/>
      <c r="X2652"/>
      <c r="Y2652"/>
      <c r="Z2652"/>
      <c r="AA2652"/>
      <c r="AB2652"/>
      <c r="AC2652" s="72"/>
      <c r="AD2652" s="72"/>
      <c r="AE2652" s="72"/>
      <c r="AF2652" s="72"/>
      <c r="AG2652"/>
      <c r="AH2652"/>
      <c r="AI2652"/>
      <c r="AJ2652"/>
      <c r="AK2652"/>
      <c r="AL2652"/>
      <c r="AM2652"/>
      <c r="AN2652"/>
      <c r="AO2652"/>
      <c r="AP2652"/>
      <c r="AQ2652"/>
      <c r="AR2652"/>
      <c r="AS2652"/>
      <c r="AT2652" s="72"/>
      <c r="AU2652" s="72"/>
      <c r="AV2652" s="72"/>
      <c r="AW2652" s="72"/>
      <c r="AX2652" s="72"/>
      <c r="AY2652" s="72"/>
      <c r="AZ2652" s="72"/>
      <c r="BA2652" s="72"/>
      <c r="BB2652" s="72"/>
      <c r="BC2652" s="72"/>
      <c r="BD2652" s="72"/>
      <c r="BE2652" s="72"/>
      <c r="BF2652" s="72"/>
      <c r="BG2652" s="72"/>
      <c r="BH2652" s="72"/>
      <c r="BI2652" s="72"/>
      <c r="BJ2652"/>
      <c r="BK2652"/>
      <c r="BL2652"/>
      <c r="BM2652"/>
      <c r="BN2652"/>
      <c r="BO2652"/>
      <c r="BP2652"/>
      <c r="BQ2652"/>
      <c r="BR2652"/>
      <c r="BS2652"/>
      <c r="BT2652"/>
      <c r="BU2652"/>
      <c r="BV2652"/>
      <c r="BW2652"/>
      <c r="BX2652"/>
      <c r="BY2652" s="1"/>
      <c r="BZ2652" s="1"/>
      <c r="CA2652" s="1"/>
      <c r="CB2652" s="1"/>
      <c r="CC2652" s="1"/>
      <c r="CD2652" s="1"/>
      <c r="CE2652" s="1"/>
      <c r="CF2652" s="1"/>
    </row>
    <row r="2653" spans="1:84" ht="14.4" x14ac:dyDescent="0.3">
      <c r="A2653" s="40"/>
      <c r="B2653"/>
      <c r="C2653"/>
      <c r="D2653"/>
      <c r="E2653"/>
      <c r="F2653"/>
      <c r="G2653"/>
      <c r="H2653"/>
      <c r="I2653"/>
      <c r="J2653"/>
      <c r="K2653"/>
      <c r="L2653"/>
      <c r="M2653"/>
      <c r="N2653"/>
      <c r="O2653"/>
      <c r="P2653"/>
      <c r="Q2653"/>
      <c r="R2653"/>
      <c r="S2653"/>
      <c r="T2653"/>
      <c r="U2653"/>
      <c r="V2653"/>
      <c r="W2653"/>
      <c r="X2653"/>
      <c r="Y2653"/>
      <c r="Z2653"/>
      <c r="AA2653"/>
      <c r="AB2653"/>
      <c r="AC2653" s="72"/>
      <c r="AD2653" s="72"/>
      <c r="AE2653" s="72"/>
      <c r="AF2653" s="72"/>
      <c r="AG2653"/>
      <c r="AH2653"/>
      <c r="AI2653"/>
      <c r="AJ2653"/>
      <c r="AK2653"/>
      <c r="AL2653"/>
      <c r="AM2653"/>
      <c r="AN2653"/>
      <c r="AO2653"/>
      <c r="AP2653"/>
      <c r="AQ2653"/>
      <c r="AR2653"/>
      <c r="AS2653"/>
      <c r="AT2653" s="72"/>
      <c r="AU2653" s="72"/>
      <c r="AV2653" s="72"/>
      <c r="AW2653" s="72"/>
      <c r="AX2653" s="72"/>
      <c r="AY2653" s="72"/>
      <c r="AZ2653" s="72"/>
      <c r="BA2653" s="72"/>
      <c r="BB2653" s="72"/>
      <c r="BC2653" s="72"/>
      <c r="BD2653" s="72"/>
      <c r="BE2653" s="72"/>
      <c r="BF2653" s="72"/>
      <c r="BG2653" s="72"/>
      <c r="BH2653" s="72"/>
      <c r="BI2653" s="72"/>
      <c r="BJ2653"/>
      <c r="BK2653"/>
      <c r="BL2653"/>
      <c r="BM2653"/>
      <c r="BN2653"/>
      <c r="BO2653"/>
      <c r="BP2653"/>
      <c r="BQ2653"/>
      <c r="BR2653"/>
      <c r="BS2653"/>
      <c r="BT2653"/>
      <c r="BU2653"/>
      <c r="BV2653"/>
      <c r="BW2653"/>
      <c r="BX2653"/>
      <c r="BY2653" s="1"/>
      <c r="BZ2653" s="1"/>
      <c r="CA2653" s="1"/>
      <c r="CB2653" s="1"/>
      <c r="CC2653" s="1"/>
      <c r="CD2653" s="1"/>
      <c r="CE2653" s="1"/>
      <c r="CF2653" s="1"/>
    </row>
    <row r="2654" spans="1:84" ht="14.4" x14ac:dyDescent="0.3">
      <c r="A2654" s="40"/>
      <c r="B2654"/>
      <c r="C2654"/>
      <c r="D2654"/>
      <c r="E2654"/>
      <c r="F2654"/>
      <c r="G2654"/>
      <c r="H2654"/>
      <c r="I2654"/>
      <c r="J2654"/>
      <c r="K2654"/>
      <c r="L2654"/>
      <c r="M2654"/>
      <c r="N2654"/>
      <c r="O2654"/>
      <c r="P2654"/>
      <c r="Q2654"/>
      <c r="R2654"/>
      <c r="S2654"/>
      <c r="T2654"/>
      <c r="U2654"/>
      <c r="V2654"/>
      <c r="W2654"/>
      <c r="X2654"/>
      <c r="Y2654"/>
      <c r="Z2654"/>
      <c r="AA2654"/>
      <c r="AB2654"/>
      <c r="AC2654" s="72"/>
      <c r="AD2654" s="72"/>
      <c r="AE2654" s="72"/>
      <c r="AF2654" s="72"/>
      <c r="AG2654"/>
      <c r="AH2654"/>
      <c r="AI2654"/>
      <c r="AJ2654"/>
      <c r="AK2654"/>
      <c r="AL2654"/>
      <c r="AM2654"/>
      <c r="AN2654"/>
      <c r="AO2654"/>
      <c r="AP2654"/>
      <c r="AQ2654"/>
      <c r="AR2654"/>
      <c r="AS2654"/>
      <c r="AT2654" s="72"/>
      <c r="AU2654" s="72"/>
      <c r="AV2654" s="72"/>
      <c r="AW2654" s="72"/>
      <c r="AX2654" s="72"/>
      <c r="AY2654" s="72"/>
      <c r="AZ2654" s="72"/>
      <c r="BA2654" s="72"/>
      <c r="BB2654" s="72"/>
      <c r="BC2654" s="72"/>
      <c r="BD2654" s="72"/>
      <c r="BE2654" s="72"/>
      <c r="BF2654" s="72"/>
      <c r="BG2654" s="72"/>
      <c r="BH2654" s="72"/>
      <c r="BI2654" s="72"/>
      <c r="BJ2654"/>
      <c r="BK2654"/>
      <c r="BL2654"/>
      <c r="BM2654"/>
      <c r="BN2654"/>
      <c r="BO2654"/>
      <c r="BP2654"/>
      <c r="BQ2654"/>
      <c r="BR2654"/>
      <c r="BS2654"/>
      <c r="BT2654"/>
      <c r="BU2654"/>
      <c r="BV2654"/>
      <c r="BW2654"/>
      <c r="BX2654"/>
      <c r="BY2654" s="1"/>
      <c r="BZ2654" s="1"/>
      <c r="CA2654" s="1"/>
      <c r="CB2654" s="1"/>
      <c r="CC2654" s="1"/>
      <c r="CD2654" s="1"/>
      <c r="CE2654" s="1"/>
      <c r="CF2654" s="1"/>
    </row>
    <row r="2655" spans="1:84" ht="14.4" x14ac:dyDescent="0.3">
      <c r="A2655" s="40"/>
      <c r="B2655"/>
      <c r="C2655"/>
      <c r="D2655"/>
      <c r="E2655"/>
      <c r="F2655"/>
      <c r="G2655"/>
      <c r="H2655"/>
      <c r="I2655"/>
      <c r="J2655"/>
      <c r="K2655"/>
      <c r="L2655"/>
      <c r="M2655"/>
      <c r="N2655"/>
      <c r="O2655"/>
      <c r="P2655"/>
      <c r="Q2655"/>
      <c r="R2655"/>
      <c r="S2655"/>
      <c r="T2655"/>
      <c r="U2655"/>
      <c r="V2655"/>
      <c r="W2655"/>
      <c r="X2655"/>
      <c r="Y2655"/>
      <c r="Z2655"/>
      <c r="AA2655"/>
      <c r="AB2655"/>
      <c r="AC2655" s="72"/>
      <c r="AD2655" s="72"/>
      <c r="AE2655" s="72"/>
      <c r="AF2655" s="72"/>
      <c r="AG2655"/>
      <c r="AH2655"/>
      <c r="AI2655"/>
      <c r="AJ2655"/>
      <c r="AK2655"/>
      <c r="AL2655"/>
      <c r="AM2655"/>
      <c r="AN2655"/>
      <c r="AO2655"/>
      <c r="AP2655"/>
      <c r="AQ2655"/>
      <c r="AR2655"/>
      <c r="AS2655"/>
      <c r="AT2655" s="72"/>
      <c r="AU2655" s="72"/>
      <c r="AV2655" s="72"/>
      <c r="AW2655" s="72"/>
      <c r="AX2655" s="72"/>
      <c r="AY2655" s="72"/>
      <c r="AZ2655" s="72"/>
      <c r="BA2655" s="72"/>
      <c r="BB2655" s="72"/>
      <c r="BC2655" s="72"/>
      <c r="BD2655" s="72"/>
      <c r="BE2655" s="72"/>
      <c r="BF2655" s="72"/>
      <c r="BG2655" s="72"/>
      <c r="BH2655" s="72"/>
      <c r="BI2655" s="72"/>
      <c r="BJ2655"/>
      <c r="BK2655"/>
      <c r="BL2655"/>
      <c r="BM2655"/>
      <c r="BN2655"/>
      <c r="BO2655"/>
      <c r="BP2655"/>
      <c r="BQ2655"/>
      <c r="BR2655"/>
      <c r="BS2655"/>
      <c r="BT2655"/>
      <c r="BU2655"/>
      <c r="BV2655"/>
      <c r="BW2655"/>
      <c r="BX2655"/>
      <c r="BY2655" s="1"/>
      <c r="BZ2655" s="1"/>
      <c r="CA2655" s="1"/>
      <c r="CB2655" s="1"/>
      <c r="CC2655" s="1"/>
      <c r="CD2655" s="1"/>
      <c r="CE2655" s="1"/>
      <c r="CF2655" s="1"/>
    </row>
    <row r="2656" spans="1:84" ht="14.4" x14ac:dyDescent="0.3">
      <c r="A2656" s="40"/>
      <c r="B2656"/>
      <c r="C2656"/>
      <c r="D2656"/>
      <c r="E2656"/>
      <c r="F2656"/>
      <c r="G2656"/>
      <c r="H2656"/>
      <c r="I2656"/>
      <c r="J2656"/>
      <c r="K2656"/>
      <c r="L2656"/>
      <c r="M2656"/>
      <c r="N2656"/>
      <c r="O2656"/>
      <c r="P2656"/>
      <c r="Q2656"/>
      <c r="R2656"/>
      <c r="S2656"/>
      <c r="T2656"/>
      <c r="U2656"/>
      <c r="V2656"/>
      <c r="W2656"/>
      <c r="X2656"/>
      <c r="Y2656"/>
      <c r="Z2656"/>
      <c r="AA2656"/>
      <c r="AB2656"/>
      <c r="AC2656" s="72"/>
      <c r="AD2656" s="72"/>
      <c r="AE2656" s="72"/>
      <c r="AF2656" s="72"/>
      <c r="AG2656"/>
      <c r="AH2656"/>
      <c r="AI2656"/>
      <c r="AJ2656"/>
      <c r="AK2656"/>
      <c r="AL2656"/>
      <c r="AM2656"/>
      <c r="AN2656"/>
      <c r="AO2656"/>
      <c r="AP2656"/>
      <c r="AQ2656"/>
      <c r="AR2656"/>
      <c r="AS2656"/>
      <c r="AT2656" s="72"/>
      <c r="AU2656" s="72"/>
      <c r="AV2656" s="72"/>
      <c r="AW2656" s="72"/>
      <c r="AX2656" s="72"/>
      <c r="AY2656" s="72"/>
      <c r="AZ2656" s="72"/>
      <c r="BA2656" s="72"/>
      <c r="BB2656" s="72"/>
      <c r="BC2656" s="72"/>
      <c r="BD2656" s="72"/>
      <c r="BE2656" s="72"/>
      <c r="BF2656" s="72"/>
      <c r="BG2656" s="72"/>
      <c r="BH2656" s="72"/>
      <c r="BI2656" s="72"/>
      <c r="BJ2656"/>
      <c r="BK2656"/>
      <c r="BL2656"/>
      <c r="BM2656"/>
      <c r="BN2656"/>
      <c r="BO2656"/>
      <c r="BP2656"/>
      <c r="BQ2656"/>
      <c r="BR2656"/>
      <c r="BS2656"/>
      <c r="BT2656"/>
      <c r="BU2656"/>
      <c r="BV2656"/>
      <c r="BW2656"/>
      <c r="BX2656"/>
      <c r="BY2656" s="1"/>
      <c r="BZ2656" s="1"/>
      <c r="CA2656" s="1"/>
      <c r="CB2656" s="1"/>
      <c r="CC2656" s="1"/>
      <c r="CD2656" s="1"/>
      <c r="CE2656" s="1"/>
      <c r="CF2656" s="1"/>
    </row>
    <row r="2657" spans="1:84" ht="14.4" x14ac:dyDescent="0.3">
      <c r="A2657" s="40"/>
      <c r="B2657"/>
      <c r="C2657"/>
      <c r="D2657"/>
      <c r="E2657"/>
      <c r="F2657"/>
      <c r="G2657"/>
      <c r="H2657"/>
      <c r="I2657"/>
      <c r="J2657"/>
      <c r="K2657"/>
      <c r="L2657"/>
      <c r="M2657"/>
      <c r="N2657"/>
      <c r="O2657"/>
      <c r="P2657"/>
      <c r="Q2657"/>
      <c r="R2657"/>
      <c r="S2657"/>
      <c r="T2657"/>
      <c r="U2657"/>
      <c r="V2657"/>
      <c r="W2657"/>
      <c r="X2657"/>
      <c r="Y2657"/>
      <c r="Z2657"/>
      <c r="AA2657"/>
      <c r="AB2657"/>
      <c r="AC2657" s="72"/>
      <c r="AD2657" s="72"/>
      <c r="AE2657" s="72"/>
      <c r="AF2657" s="72"/>
      <c r="AG2657"/>
      <c r="AH2657"/>
      <c r="AI2657"/>
      <c r="AJ2657"/>
      <c r="AK2657"/>
      <c r="AL2657"/>
      <c r="AM2657"/>
      <c r="AN2657"/>
      <c r="AO2657"/>
      <c r="AP2657"/>
      <c r="AQ2657"/>
      <c r="AR2657"/>
      <c r="AS2657"/>
      <c r="AT2657" s="72"/>
      <c r="AU2657" s="72"/>
      <c r="AV2657" s="72"/>
      <c r="AW2657" s="72"/>
      <c r="AX2657" s="72"/>
      <c r="AY2657" s="72"/>
      <c r="AZ2657" s="72"/>
      <c r="BA2657" s="72"/>
      <c r="BB2657" s="72"/>
      <c r="BC2657" s="72"/>
      <c r="BD2657" s="72"/>
      <c r="BE2657" s="72"/>
      <c r="BF2657" s="72"/>
      <c r="BG2657" s="72"/>
      <c r="BH2657" s="72"/>
      <c r="BI2657" s="72"/>
      <c r="BJ2657"/>
      <c r="BK2657"/>
      <c r="BL2657"/>
      <c r="BM2657"/>
      <c r="BN2657"/>
      <c r="BO2657"/>
      <c r="BP2657"/>
      <c r="BQ2657"/>
      <c r="BR2657"/>
      <c r="BS2657"/>
      <c r="BT2657"/>
      <c r="BU2657"/>
      <c r="BV2657"/>
      <c r="BW2657"/>
      <c r="BX2657"/>
      <c r="BY2657" s="1"/>
      <c r="BZ2657" s="1"/>
      <c r="CA2657" s="1"/>
      <c r="CB2657" s="1"/>
      <c r="CC2657" s="1"/>
      <c r="CD2657" s="1"/>
      <c r="CE2657" s="1"/>
      <c r="CF2657" s="1"/>
    </row>
    <row r="2658" spans="1:84" ht="14.4" x14ac:dyDescent="0.3">
      <c r="A2658" s="40"/>
      <c r="B2658"/>
      <c r="C2658"/>
      <c r="D2658"/>
      <c r="E2658"/>
      <c r="F2658"/>
      <c r="G2658"/>
      <c r="H2658"/>
      <c r="I2658"/>
      <c r="J2658"/>
      <c r="K2658"/>
      <c r="L2658"/>
      <c r="M2658"/>
      <c r="N2658"/>
      <c r="O2658"/>
      <c r="P2658"/>
      <c r="Q2658"/>
      <c r="R2658"/>
      <c r="S2658"/>
      <c r="T2658"/>
      <c r="U2658"/>
      <c r="V2658"/>
      <c r="W2658"/>
      <c r="X2658"/>
      <c r="Y2658"/>
      <c r="Z2658"/>
      <c r="AA2658"/>
      <c r="AB2658"/>
      <c r="AC2658" s="72"/>
      <c r="AD2658" s="72"/>
      <c r="AE2658" s="72"/>
      <c r="AF2658" s="72"/>
      <c r="AG2658"/>
      <c r="AH2658"/>
      <c r="AI2658"/>
      <c r="AJ2658"/>
      <c r="AK2658"/>
      <c r="AL2658"/>
      <c r="AM2658"/>
      <c r="AN2658"/>
      <c r="AO2658"/>
      <c r="AP2658"/>
      <c r="AQ2658"/>
      <c r="AR2658"/>
      <c r="AS2658"/>
      <c r="AT2658" s="72"/>
      <c r="AU2658" s="72"/>
      <c r="AV2658" s="72"/>
      <c r="AW2658" s="72"/>
      <c r="AX2658" s="72"/>
      <c r="AY2658" s="72"/>
      <c r="AZ2658" s="72"/>
      <c r="BA2658" s="72"/>
      <c r="BB2658" s="72"/>
      <c r="BC2658" s="72"/>
      <c r="BD2658" s="72"/>
      <c r="BE2658" s="72"/>
      <c r="BF2658" s="72"/>
      <c r="BG2658" s="72"/>
      <c r="BH2658" s="72"/>
      <c r="BI2658" s="72"/>
      <c r="BJ2658"/>
      <c r="BK2658"/>
      <c r="BL2658"/>
      <c r="BM2658"/>
      <c r="BN2658"/>
      <c r="BO2658"/>
      <c r="BP2658"/>
      <c r="BQ2658"/>
      <c r="BR2658"/>
      <c r="BS2658"/>
      <c r="BT2658"/>
      <c r="BU2658"/>
      <c r="BV2658"/>
      <c r="BW2658"/>
      <c r="BX2658"/>
      <c r="BY2658" s="1"/>
      <c r="BZ2658" s="1"/>
      <c r="CA2658" s="1"/>
      <c r="CB2658" s="1"/>
      <c r="CC2658" s="1"/>
      <c r="CD2658" s="1"/>
      <c r="CE2658" s="1"/>
      <c r="CF2658" s="1"/>
    </row>
    <row r="2659" spans="1:84" ht="14.4" x14ac:dyDescent="0.3">
      <c r="A2659" s="40"/>
      <c r="B2659"/>
      <c r="C2659"/>
      <c r="D2659"/>
      <c r="E2659"/>
      <c r="F2659"/>
      <c r="G2659"/>
      <c r="H2659"/>
      <c r="I2659"/>
      <c r="J2659"/>
      <c r="K2659"/>
      <c r="L2659"/>
      <c r="M2659"/>
      <c r="N2659"/>
      <c r="O2659"/>
      <c r="P2659"/>
      <c r="Q2659"/>
      <c r="R2659"/>
      <c r="S2659"/>
      <c r="T2659"/>
      <c r="U2659"/>
      <c r="V2659"/>
      <c r="W2659"/>
      <c r="X2659"/>
      <c r="Y2659"/>
      <c r="Z2659"/>
      <c r="AA2659"/>
      <c r="AB2659"/>
      <c r="AC2659" s="72"/>
      <c r="AD2659" s="72"/>
      <c r="AE2659" s="72"/>
      <c r="AF2659" s="72"/>
      <c r="AG2659"/>
      <c r="AH2659"/>
      <c r="AI2659"/>
      <c r="AJ2659"/>
      <c r="AK2659"/>
      <c r="AL2659"/>
      <c r="AM2659"/>
      <c r="AN2659"/>
      <c r="AO2659"/>
      <c r="AP2659"/>
      <c r="AQ2659"/>
      <c r="AR2659"/>
      <c r="AS2659"/>
      <c r="AT2659" s="72"/>
      <c r="AU2659" s="72"/>
      <c r="AV2659" s="72"/>
      <c r="AW2659" s="72"/>
      <c r="AX2659" s="72"/>
      <c r="AY2659" s="72"/>
      <c r="AZ2659" s="72"/>
      <c r="BA2659" s="72"/>
      <c r="BB2659" s="72"/>
      <c r="BC2659" s="72"/>
      <c r="BD2659" s="72"/>
      <c r="BE2659" s="72"/>
      <c r="BF2659" s="72"/>
      <c r="BG2659" s="72"/>
      <c r="BH2659" s="72"/>
      <c r="BI2659" s="72"/>
      <c r="BJ2659"/>
      <c r="BK2659"/>
      <c r="BL2659"/>
      <c r="BM2659"/>
      <c r="BN2659"/>
      <c r="BO2659"/>
      <c r="BP2659"/>
      <c r="BQ2659"/>
      <c r="BR2659"/>
      <c r="BS2659"/>
      <c r="BT2659"/>
      <c r="BU2659"/>
      <c r="BV2659"/>
      <c r="BW2659"/>
      <c r="BX2659"/>
      <c r="BY2659" s="1"/>
      <c r="BZ2659" s="1"/>
      <c r="CA2659" s="1"/>
      <c r="CB2659" s="1"/>
      <c r="CC2659" s="1"/>
      <c r="CD2659" s="1"/>
      <c r="CE2659" s="1"/>
      <c r="CF2659" s="1"/>
    </row>
    <row r="2660" spans="1:84" ht="14.4" x14ac:dyDescent="0.3">
      <c r="A2660" s="40"/>
      <c r="B2660"/>
      <c r="C2660"/>
      <c r="D2660"/>
      <c r="E2660"/>
      <c r="F2660"/>
      <c r="G2660"/>
      <c r="H2660"/>
      <c r="I2660"/>
      <c r="J2660"/>
      <c r="K2660"/>
      <c r="L2660"/>
      <c r="M2660"/>
      <c r="N2660"/>
      <c r="O2660"/>
      <c r="P2660"/>
      <c r="Q2660"/>
      <c r="R2660"/>
      <c r="S2660"/>
      <c r="T2660"/>
      <c r="U2660"/>
      <c r="V2660"/>
      <c r="W2660"/>
      <c r="X2660"/>
      <c r="Y2660"/>
      <c r="Z2660"/>
      <c r="AA2660"/>
      <c r="AB2660"/>
      <c r="AC2660" s="72"/>
      <c r="AD2660" s="72"/>
      <c r="AE2660" s="72"/>
      <c r="AF2660" s="72"/>
      <c r="AG2660"/>
      <c r="AH2660"/>
      <c r="AI2660"/>
      <c r="AJ2660"/>
      <c r="AK2660"/>
      <c r="AL2660"/>
      <c r="AM2660"/>
      <c r="AN2660"/>
      <c r="AO2660"/>
      <c r="AP2660"/>
      <c r="AQ2660"/>
      <c r="AR2660"/>
      <c r="AS2660"/>
      <c r="AT2660" s="72"/>
      <c r="AU2660" s="72"/>
      <c r="AV2660" s="72"/>
      <c r="AW2660" s="72"/>
      <c r="AX2660" s="72"/>
      <c r="AY2660" s="72"/>
      <c r="AZ2660" s="72"/>
      <c r="BA2660" s="72"/>
      <c r="BB2660" s="72"/>
      <c r="BC2660" s="72"/>
      <c r="BD2660" s="72"/>
      <c r="BE2660" s="72"/>
      <c r="BF2660" s="72"/>
      <c r="BG2660" s="72"/>
      <c r="BH2660" s="72"/>
      <c r="BI2660" s="72"/>
      <c r="BJ2660"/>
      <c r="BK2660"/>
      <c r="BL2660"/>
      <c r="BM2660"/>
      <c r="BN2660"/>
      <c r="BO2660"/>
      <c r="BP2660"/>
      <c r="BQ2660"/>
      <c r="BR2660"/>
      <c r="BS2660"/>
      <c r="BT2660"/>
      <c r="BU2660"/>
      <c r="BV2660"/>
      <c r="BW2660"/>
      <c r="BX2660"/>
      <c r="BY2660" s="1"/>
      <c r="BZ2660" s="1"/>
      <c r="CA2660" s="1"/>
      <c r="CB2660" s="1"/>
      <c r="CC2660" s="1"/>
      <c r="CD2660" s="1"/>
      <c r="CE2660" s="1"/>
      <c r="CF2660" s="1"/>
    </row>
    <row r="2661" spans="1:84" ht="14.4" x14ac:dyDescent="0.3">
      <c r="A2661" s="40"/>
      <c r="B2661"/>
      <c r="C2661"/>
      <c r="D2661"/>
      <c r="E2661"/>
      <c r="F2661"/>
      <c r="G2661"/>
      <c r="H2661"/>
      <c r="I2661"/>
      <c r="J2661"/>
      <c r="K2661"/>
      <c r="L2661"/>
      <c r="M2661"/>
      <c r="N2661"/>
      <c r="O2661"/>
      <c r="P2661"/>
      <c r="Q2661"/>
      <c r="R2661"/>
      <c r="S2661"/>
      <c r="T2661"/>
      <c r="U2661"/>
      <c r="V2661"/>
      <c r="W2661"/>
      <c r="X2661"/>
      <c r="Y2661"/>
      <c r="Z2661"/>
      <c r="AA2661"/>
      <c r="AB2661"/>
      <c r="AC2661" s="72"/>
      <c r="AD2661" s="72"/>
      <c r="AE2661" s="72"/>
      <c r="AF2661" s="72"/>
      <c r="AG2661"/>
      <c r="AH2661"/>
      <c r="AI2661"/>
      <c r="AJ2661"/>
      <c r="AK2661"/>
      <c r="AL2661"/>
      <c r="AM2661"/>
      <c r="AN2661"/>
      <c r="AO2661"/>
      <c r="AP2661"/>
      <c r="AQ2661"/>
      <c r="AR2661"/>
      <c r="AS2661"/>
      <c r="AT2661" s="72"/>
      <c r="AU2661" s="72"/>
      <c r="AV2661" s="72"/>
      <c r="AW2661" s="72"/>
      <c r="AX2661" s="72"/>
      <c r="AY2661" s="72"/>
      <c r="AZ2661" s="72"/>
      <c r="BA2661" s="72"/>
      <c r="BB2661" s="72"/>
      <c r="BC2661" s="72"/>
      <c r="BD2661" s="72"/>
      <c r="BE2661" s="72"/>
      <c r="BF2661" s="72"/>
      <c r="BG2661" s="72"/>
      <c r="BH2661" s="72"/>
      <c r="BI2661" s="72"/>
      <c r="BJ2661"/>
      <c r="BK2661"/>
      <c r="BL2661"/>
      <c r="BM2661"/>
      <c r="BN2661"/>
      <c r="BO2661"/>
      <c r="BP2661"/>
      <c r="BQ2661"/>
      <c r="BR2661"/>
      <c r="BS2661"/>
      <c r="BT2661"/>
      <c r="BU2661"/>
      <c r="BV2661"/>
      <c r="BW2661"/>
      <c r="BX2661"/>
      <c r="BY2661" s="1"/>
      <c r="BZ2661" s="1"/>
      <c r="CA2661" s="1"/>
      <c r="CB2661" s="1"/>
      <c r="CC2661" s="1"/>
      <c r="CD2661" s="1"/>
      <c r="CE2661" s="1"/>
      <c r="CF2661" s="1"/>
    </row>
    <row r="2662" spans="1:84" ht="14.4" x14ac:dyDescent="0.3">
      <c r="A2662" s="40"/>
      <c r="B2662"/>
      <c r="C2662"/>
      <c r="D2662"/>
      <c r="E2662"/>
      <c r="F2662"/>
      <c r="G2662"/>
      <c r="H2662"/>
      <c r="I2662"/>
      <c r="J2662"/>
      <c r="K2662"/>
      <c r="L2662"/>
      <c r="M2662"/>
      <c r="N2662"/>
      <c r="O2662"/>
      <c r="P2662"/>
      <c r="Q2662"/>
      <c r="R2662"/>
      <c r="S2662"/>
      <c r="T2662"/>
      <c r="U2662"/>
      <c r="V2662"/>
      <c r="W2662"/>
      <c r="X2662"/>
      <c r="Y2662"/>
      <c r="Z2662"/>
      <c r="AA2662"/>
      <c r="AB2662"/>
      <c r="AC2662" s="72"/>
      <c r="AD2662" s="72"/>
      <c r="AE2662" s="72"/>
      <c r="AF2662" s="72"/>
      <c r="AG2662"/>
      <c r="AH2662"/>
      <c r="AI2662"/>
      <c r="AJ2662"/>
      <c r="AK2662"/>
      <c r="AL2662"/>
      <c r="AM2662"/>
      <c r="AN2662"/>
      <c r="AO2662"/>
      <c r="AP2662"/>
      <c r="AQ2662"/>
      <c r="AR2662"/>
      <c r="AS2662"/>
      <c r="AT2662" s="72"/>
      <c r="AU2662" s="72"/>
      <c r="AV2662" s="72"/>
      <c r="AW2662" s="72"/>
      <c r="AX2662" s="72"/>
      <c r="AY2662" s="72"/>
      <c r="AZ2662" s="72"/>
      <c r="BA2662" s="72"/>
      <c r="BB2662" s="72"/>
      <c r="BC2662" s="72"/>
      <c r="BD2662" s="72"/>
      <c r="BE2662" s="72"/>
      <c r="BF2662" s="72"/>
      <c r="BG2662" s="72"/>
      <c r="BH2662" s="72"/>
      <c r="BI2662" s="72"/>
      <c r="BJ2662"/>
      <c r="BK2662"/>
      <c r="BL2662"/>
      <c r="BM2662"/>
      <c r="BN2662"/>
      <c r="BO2662"/>
      <c r="BP2662"/>
      <c r="BQ2662"/>
      <c r="BR2662"/>
      <c r="BS2662"/>
      <c r="BT2662"/>
      <c r="BU2662"/>
      <c r="BV2662"/>
      <c r="BW2662"/>
      <c r="BX2662"/>
      <c r="BY2662" s="1"/>
      <c r="BZ2662" s="1"/>
      <c r="CA2662" s="1"/>
      <c r="CB2662" s="1"/>
      <c r="CC2662" s="1"/>
      <c r="CD2662" s="1"/>
      <c r="CE2662" s="1"/>
      <c r="CF2662" s="1"/>
    </row>
    <row r="2663" spans="1:84" ht="14.4" x14ac:dyDescent="0.3">
      <c r="A2663" s="40"/>
      <c r="B2663"/>
      <c r="C2663"/>
      <c r="D2663"/>
      <c r="E2663"/>
      <c r="F2663"/>
      <c r="G2663"/>
      <c r="H2663"/>
      <c r="I2663"/>
      <c r="J2663"/>
      <c r="K2663"/>
      <c r="L2663"/>
      <c r="M2663"/>
      <c r="N2663"/>
      <c r="O2663"/>
      <c r="P2663"/>
      <c r="Q2663"/>
      <c r="R2663"/>
      <c r="S2663"/>
      <c r="T2663"/>
      <c r="U2663"/>
      <c r="V2663"/>
      <c r="W2663"/>
      <c r="X2663"/>
      <c r="Y2663"/>
      <c r="Z2663"/>
      <c r="AA2663"/>
      <c r="AB2663"/>
      <c r="AC2663" s="72"/>
      <c r="AD2663" s="72"/>
      <c r="AE2663" s="72"/>
      <c r="AF2663" s="72"/>
      <c r="AG2663"/>
      <c r="AH2663"/>
      <c r="AI2663"/>
      <c r="AJ2663"/>
      <c r="AK2663"/>
      <c r="AL2663"/>
      <c r="AM2663"/>
      <c r="AN2663"/>
      <c r="AO2663"/>
      <c r="AP2663"/>
      <c r="AQ2663"/>
      <c r="AR2663"/>
      <c r="AS2663"/>
      <c r="AT2663" s="72"/>
      <c r="AU2663" s="72"/>
      <c r="AV2663" s="72"/>
      <c r="AW2663" s="72"/>
      <c r="AX2663" s="72"/>
      <c r="AY2663" s="72"/>
      <c r="AZ2663" s="72"/>
      <c r="BA2663" s="72"/>
      <c r="BB2663" s="72"/>
      <c r="BC2663" s="72"/>
      <c r="BD2663" s="72"/>
      <c r="BE2663" s="72"/>
      <c r="BF2663" s="72"/>
      <c r="BG2663" s="72"/>
      <c r="BH2663" s="72"/>
      <c r="BI2663" s="72"/>
      <c r="BJ2663"/>
      <c r="BK2663"/>
      <c r="BL2663"/>
      <c r="BM2663"/>
      <c r="BN2663"/>
      <c r="BO2663"/>
      <c r="BP2663"/>
      <c r="BQ2663"/>
      <c r="BR2663"/>
      <c r="BS2663"/>
      <c r="BT2663"/>
      <c r="BU2663"/>
      <c r="BV2663"/>
      <c r="BW2663"/>
      <c r="BX2663"/>
      <c r="BY2663" s="1"/>
      <c r="BZ2663" s="1"/>
      <c r="CA2663" s="1"/>
      <c r="CB2663" s="1"/>
      <c r="CC2663" s="1"/>
      <c r="CD2663" s="1"/>
      <c r="CE2663" s="1"/>
      <c r="CF2663" s="1"/>
    </row>
    <row r="2664" spans="1:84" ht="14.4" x14ac:dyDescent="0.3">
      <c r="A2664" s="40"/>
      <c r="B2664"/>
      <c r="C2664"/>
      <c r="D2664"/>
      <c r="E2664"/>
      <c r="F2664"/>
      <c r="G2664"/>
      <c r="H2664"/>
      <c r="I2664"/>
      <c r="J2664"/>
      <c r="K2664"/>
      <c r="L2664"/>
      <c r="M2664"/>
      <c r="N2664"/>
      <c r="O2664"/>
      <c r="P2664"/>
      <c r="Q2664"/>
      <c r="R2664"/>
      <c r="S2664"/>
      <c r="T2664"/>
      <c r="U2664"/>
      <c r="V2664"/>
      <c r="W2664"/>
      <c r="X2664"/>
      <c r="Y2664"/>
      <c r="Z2664"/>
      <c r="AA2664"/>
      <c r="AB2664"/>
      <c r="AC2664" s="72"/>
      <c r="AD2664" s="72"/>
      <c r="AE2664" s="72"/>
      <c r="AF2664" s="72"/>
      <c r="AG2664"/>
      <c r="AH2664"/>
      <c r="AI2664"/>
      <c r="AJ2664"/>
      <c r="AK2664"/>
      <c r="AL2664"/>
      <c r="AM2664"/>
      <c r="AN2664"/>
      <c r="AO2664"/>
      <c r="AP2664"/>
      <c r="AQ2664"/>
      <c r="AR2664"/>
      <c r="AS2664"/>
      <c r="AT2664" s="72"/>
      <c r="AU2664" s="72"/>
      <c r="AV2664" s="72"/>
      <c r="AW2664" s="72"/>
      <c r="AX2664" s="72"/>
      <c r="AY2664" s="72"/>
      <c r="AZ2664" s="72"/>
      <c r="BA2664" s="72"/>
      <c r="BB2664" s="72"/>
      <c r="BC2664" s="72"/>
      <c r="BD2664" s="72"/>
      <c r="BE2664" s="72"/>
      <c r="BF2664" s="72"/>
      <c r="BG2664" s="72"/>
      <c r="BH2664" s="72"/>
      <c r="BI2664" s="72"/>
      <c r="BJ2664"/>
      <c r="BK2664"/>
      <c r="BL2664"/>
      <c r="BM2664"/>
      <c r="BN2664"/>
      <c r="BO2664"/>
      <c r="BP2664"/>
      <c r="BQ2664"/>
      <c r="BR2664"/>
      <c r="BS2664"/>
      <c r="BT2664"/>
      <c r="BU2664"/>
      <c r="BV2664"/>
      <c r="BW2664"/>
      <c r="BX2664"/>
      <c r="BY2664" s="1"/>
      <c r="BZ2664" s="1"/>
      <c r="CA2664" s="1"/>
      <c r="CB2664" s="1"/>
      <c r="CC2664" s="1"/>
      <c r="CD2664" s="1"/>
      <c r="CE2664" s="1"/>
      <c r="CF2664" s="1"/>
    </row>
    <row r="2665" spans="1:84" ht="14.4" x14ac:dyDescent="0.3">
      <c r="A2665" s="40"/>
      <c r="B2665"/>
      <c r="C2665"/>
      <c r="D2665"/>
      <c r="E2665"/>
      <c r="F2665"/>
      <c r="G2665"/>
      <c r="H2665"/>
      <c r="I2665"/>
      <c r="J2665"/>
      <c r="K2665"/>
      <c r="L2665"/>
      <c r="M2665"/>
      <c r="N2665"/>
      <c r="O2665"/>
      <c r="P2665"/>
      <c r="Q2665"/>
      <c r="R2665"/>
      <c r="S2665"/>
      <c r="T2665"/>
      <c r="U2665"/>
      <c r="V2665"/>
      <c r="W2665"/>
      <c r="X2665"/>
      <c r="Y2665"/>
      <c r="Z2665"/>
      <c r="AA2665"/>
      <c r="AB2665"/>
      <c r="AC2665" s="72"/>
      <c r="AD2665" s="72"/>
      <c r="AE2665" s="72"/>
      <c r="AF2665" s="72"/>
      <c r="AG2665"/>
      <c r="AH2665"/>
      <c r="AI2665"/>
      <c r="AJ2665"/>
      <c r="AK2665"/>
      <c r="AL2665"/>
      <c r="AM2665"/>
      <c r="AN2665"/>
      <c r="AO2665"/>
      <c r="AP2665"/>
      <c r="AQ2665"/>
      <c r="AR2665"/>
      <c r="AS2665"/>
      <c r="AT2665" s="72"/>
      <c r="AU2665" s="72"/>
      <c r="AV2665" s="72"/>
      <c r="AW2665" s="72"/>
      <c r="AX2665" s="72"/>
      <c r="AY2665" s="72"/>
      <c r="AZ2665" s="72"/>
      <c r="BA2665" s="72"/>
      <c r="BB2665" s="72"/>
      <c r="BC2665" s="72"/>
      <c r="BD2665" s="72"/>
      <c r="BE2665" s="72"/>
      <c r="BF2665" s="72"/>
      <c r="BG2665" s="72"/>
      <c r="BH2665" s="72"/>
      <c r="BI2665" s="72"/>
      <c r="BJ2665"/>
      <c r="BK2665"/>
      <c r="BL2665"/>
      <c r="BM2665"/>
      <c r="BN2665"/>
      <c r="BO2665"/>
      <c r="BP2665"/>
      <c r="BQ2665"/>
      <c r="BR2665"/>
      <c r="BS2665"/>
      <c r="BT2665"/>
      <c r="BU2665"/>
      <c r="BV2665"/>
      <c r="BW2665"/>
      <c r="BX2665"/>
      <c r="BY2665" s="1"/>
      <c r="BZ2665" s="1"/>
      <c r="CA2665" s="1"/>
      <c r="CB2665" s="1"/>
      <c r="CC2665" s="1"/>
      <c r="CD2665" s="1"/>
      <c r="CE2665" s="1"/>
      <c r="CF2665" s="1"/>
    </row>
    <row r="2666" spans="1:84" ht="14.4" x14ac:dyDescent="0.3">
      <c r="A2666" s="40"/>
      <c r="B2666"/>
      <c r="C2666"/>
      <c r="D2666"/>
      <c r="E2666"/>
      <c r="F2666"/>
      <c r="G2666"/>
      <c r="H2666"/>
      <c r="I2666"/>
      <c r="J2666"/>
      <c r="K2666"/>
      <c r="L2666"/>
      <c r="M2666"/>
      <c r="N2666"/>
      <c r="O2666"/>
      <c r="P2666"/>
      <c r="Q2666"/>
      <c r="R2666"/>
      <c r="S2666"/>
      <c r="T2666"/>
      <c r="U2666"/>
      <c r="V2666"/>
      <c r="W2666"/>
      <c r="X2666"/>
      <c r="Y2666"/>
      <c r="Z2666"/>
      <c r="AA2666"/>
      <c r="AB2666"/>
      <c r="AC2666" s="72"/>
      <c r="AD2666" s="72"/>
      <c r="AE2666" s="72"/>
      <c r="AF2666" s="72"/>
      <c r="AG2666"/>
      <c r="AH2666"/>
      <c r="AI2666"/>
      <c r="AJ2666"/>
      <c r="AK2666"/>
      <c r="AL2666"/>
      <c r="AM2666"/>
      <c r="AN2666"/>
      <c r="AO2666"/>
      <c r="AP2666"/>
      <c r="AQ2666"/>
      <c r="AR2666"/>
      <c r="AS2666"/>
      <c r="AT2666" s="72"/>
      <c r="AU2666" s="72"/>
      <c r="AV2666" s="72"/>
      <c r="AW2666" s="72"/>
      <c r="AX2666" s="72"/>
      <c r="AY2666" s="72"/>
      <c r="AZ2666" s="72"/>
      <c r="BA2666" s="72"/>
      <c r="BB2666" s="72"/>
      <c r="BC2666" s="72"/>
      <c r="BD2666" s="72"/>
      <c r="BE2666" s="72"/>
      <c r="BF2666" s="72"/>
      <c r="BG2666" s="72"/>
      <c r="BH2666" s="72"/>
      <c r="BI2666" s="72"/>
      <c r="BJ2666"/>
      <c r="BK2666"/>
      <c r="BL2666"/>
      <c r="BM2666"/>
      <c r="BN2666"/>
      <c r="BO2666"/>
      <c r="BP2666"/>
      <c r="BQ2666"/>
      <c r="BR2666"/>
      <c r="BS2666"/>
      <c r="BT2666"/>
      <c r="BU2666"/>
      <c r="BV2666"/>
      <c r="BW2666"/>
      <c r="BX2666"/>
      <c r="BY2666" s="1"/>
      <c r="BZ2666" s="1"/>
      <c r="CA2666" s="1"/>
      <c r="CB2666" s="1"/>
      <c r="CC2666" s="1"/>
      <c r="CD2666" s="1"/>
      <c r="CE2666" s="1"/>
      <c r="CF2666" s="1"/>
    </row>
    <row r="2667" spans="1:84" ht="14.4" x14ac:dyDescent="0.3">
      <c r="A2667" s="40"/>
      <c r="B2667"/>
      <c r="C2667"/>
      <c r="D2667"/>
      <c r="E2667"/>
      <c r="F2667"/>
      <c r="G2667"/>
      <c r="H2667"/>
      <c r="I2667"/>
      <c r="J2667"/>
      <c r="K2667"/>
      <c r="L2667"/>
      <c r="M2667"/>
      <c r="N2667"/>
      <c r="O2667"/>
      <c r="P2667"/>
      <c r="Q2667"/>
      <c r="R2667"/>
      <c r="S2667"/>
      <c r="T2667"/>
      <c r="U2667"/>
      <c r="V2667"/>
      <c r="W2667"/>
      <c r="X2667"/>
      <c r="Y2667"/>
      <c r="Z2667"/>
      <c r="AA2667"/>
      <c r="AB2667"/>
      <c r="AC2667" s="72"/>
      <c r="AD2667" s="72"/>
      <c r="AE2667" s="72"/>
      <c r="AF2667" s="72"/>
      <c r="AG2667"/>
      <c r="AH2667"/>
      <c r="AI2667"/>
      <c r="AJ2667"/>
      <c r="AK2667"/>
      <c r="AL2667"/>
      <c r="AM2667"/>
      <c r="AN2667"/>
      <c r="AO2667"/>
      <c r="AP2667"/>
      <c r="AQ2667"/>
      <c r="AR2667"/>
      <c r="AS2667"/>
      <c r="AT2667" s="72"/>
      <c r="AU2667" s="72"/>
      <c r="AV2667" s="72"/>
      <c r="AW2667" s="72"/>
      <c r="AX2667" s="72"/>
      <c r="AY2667" s="72"/>
      <c r="AZ2667" s="72"/>
      <c r="BA2667" s="72"/>
      <c r="BB2667" s="72"/>
      <c r="BC2667" s="72"/>
      <c r="BD2667" s="72"/>
      <c r="BE2667" s="72"/>
      <c r="BF2667" s="72"/>
      <c r="BG2667" s="72"/>
      <c r="BH2667" s="72"/>
      <c r="BI2667" s="72"/>
      <c r="BJ2667"/>
      <c r="BK2667"/>
      <c r="BL2667"/>
      <c r="BM2667"/>
      <c r="BN2667"/>
      <c r="BO2667"/>
      <c r="BP2667"/>
      <c r="BQ2667"/>
      <c r="BR2667"/>
      <c r="BS2667"/>
      <c r="BT2667"/>
      <c r="BU2667"/>
      <c r="BV2667"/>
      <c r="BW2667"/>
      <c r="BX2667"/>
      <c r="BY2667" s="1"/>
      <c r="BZ2667" s="1"/>
      <c r="CA2667" s="1"/>
      <c r="CB2667" s="1"/>
      <c r="CC2667" s="1"/>
      <c r="CD2667" s="1"/>
      <c r="CE2667" s="1"/>
      <c r="CF2667" s="1"/>
    </row>
    <row r="2668" spans="1:84" ht="14.4" x14ac:dyDescent="0.3">
      <c r="A2668" s="40"/>
      <c r="B2668"/>
      <c r="C2668"/>
      <c r="D2668"/>
      <c r="E2668"/>
      <c r="F2668"/>
      <c r="G2668"/>
      <c r="H2668"/>
      <c r="I2668"/>
      <c r="J2668"/>
      <c r="K2668"/>
      <c r="L2668"/>
      <c r="M2668"/>
      <c r="N2668"/>
      <c r="O2668"/>
      <c r="P2668"/>
      <c r="Q2668"/>
      <c r="R2668"/>
      <c r="S2668"/>
      <c r="T2668"/>
      <c r="U2668"/>
      <c r="V2668"/>
      <c r="W2668"/>
      <c r="X2668"/>
      <c r="Y2668"/>
      <c r="Z2668"/>
      <c r="AA2668"/>
      <c r="AB2668"/>
      <c r="AC2668" s="72"/>
      <c r="AD2668" s="72"/>
      <c r="AE2668" s="72"/>
      <c r="AF2668" s="72"/>
      <c r="AG2668"/>
      <c r="AH2668"/>
      <c r="AI2668"/>
      <c r="AJ2668"/>
      <c r="AK2668"/>
      <c r="AL2668"/>
      <c r="AM2668"/>
      <c r="AN2668"/>
      <c r="AO2668"/>
      <c r="AP2668"/>
      <c r="AQ2668"/>
      <c r="AR2668"/>
      <c r="AS2668"/>
      <c r="AT2668" s="72"/>
      <c r="AU2668" s="72"/>
      <c r="AV2668" s="72"/>
      <c r="AW2668" s="72"/>
      <c r="AX2668" s="72"/>
      <c r="AY2668" s="72"/>
      <c r="AZ2668" s="72"/>
      <c r="BA2668" s="72"/>
      <c r="BB2668" s="72"/>
      <c r="BC2668" s="72"/>
      <c r="BD2668" s="72"/>
      <c r="BE2668" s="72"/>
      <c r="BF2668" s="72"/>
      <c r="BG2668" s="72"/>
      <c r="BH2668" s="72"/>
      <c r="BI2668" s="72"/>
      <c r="BJ2668"/>
      <c r="BK2668"/>
      <c r="BL2668"/>
      <c r="BM2668"/>
      <c r="BN2668"/>
      <c r="BO2668"/>
      <c r="BP2668"/>
      <c r="BQ2668"/>
      <c r="BR2668"/>
      <c r="BS2668"/>
      <c r="BT2668"/>
      <c r="BU2668"/>
      <c r="BV2668"/>
      <c r="BW2668"/>
      <c r="BX2668"/>
      <c r="BY2668" s="1"/>
      <c r="BZ2668" s="1"/>
      <c r="CA2668" s="1"/>
      <c r="CB2668" s="1"/>
      <c r="CC2668" s="1"/>
      <c r="CD2668" s="1"/>
      <c r="CE2668" s="1"/>
      <c r="CF2668" s="1"/>
    </row>
    <row r="2669" spans="1:84" ht="14.4" x14ac:dyDescent="0.3">
      <c r="A2669" s="40"/>
      <c r="B2669"/>
      <c r="C2669"/>
      <c r="D2669"/>
      <c r="E2669"/>
      <c r="F2669"/>
      <c r="G2669"/>
      <c r="H2669"/>
      <c r="I2669"/>
      <c r="J2669"/>
      <c r="K2669"/>
      <c r="L2669"/>
      <c r="M2669"/>
      <c r="N2669"/>
      <c r="O2669"/>
      <c r="P2669"/>
      <c r="Q2669"/>
      <c r="R2669"/>
      <c r="S2669"/>
      <c r="T2669"/>
      <c r="U2669"/>
      <c r="V2669"/>
      <c r="W2669"/>
      <c r="X2669"/>
      <c r="Y2669"/>
      <c r="Z2669"/>
      <c r="AA2669"/>
      <c r="AB2669"/>
      <c r="AC2669" s="72"/>
      <c r="AD2669" s="72"/>
      <c r="AE2669" s="72"/>
      <c r="AF2669" s="72"/>
      <c r="AG2669"/>
      <c r="AH2669"/>
      <c r="AI2669"/>
      <c r="AJ2669"/>
      <c r="AK2669"/>
      <c r="AL2669"/>
      <c r="AM2669"/>
      <c r="AN2669"/>
      <c r="AO2669"/>
      <c r="AP2669"/>
      <c r="AQ2669"/>
      <c r="AR2669"/>
      <c r="AS2669"/>
      <c r="AT2669" s="72"/>
      <c r="AU2669" s="72"/>
      <c r="AV2669" s="72"/>
      <c r="AW2669" s="72"/>
      <c r="AX2669" s="72"/>
      <c r="AY2669" s="72"/>
      <c r="AZ2669" s="72"/>
      <c r="BA2669" s="72"/>
      <c r="BB2669" s="72"/>
      <c r="BC2669" s="72"/>
      <c r="BD2669" s="72"/>
      <c r="BE2669" s="72"/>
      <c r="BF2669" s="72"/>
      <c r="BG2669" s="72"/>
      <c r="BH2669" s="72"/>
      <c r="BI2669" s="72"/>
      <c r="BJ2669"/>
      <c r="BK2669"/>
      <c r="BL2669"/>
      <c r="BM2669"/>
      <c r="BN2669"/>
      <c r="BO2669"/>
      <c r="BP2669"/>
      <c r="BQ2669"/>
      <c r="BR2669"/>
      <c r="BS2669"/>
      <c r="BT2669"/>
      <c r="BU2669"/>
      <c r="BV2669"/>
      <c r="BW2669"/>
      <c r="BX2669"/>
      <c r="BY2669" s="1"/>
      <c r="BZ2669" s="1"/>
      <c r="CA2669" s="1"/>
      <c r="CB2669" s="1"/>
      <c r="CC2669" s="1"/>
      <c r="CD2669" s="1"/>
      <c r="CE2669" s="1"/>
      <c r="CF2669" s="1"/>
    </row>
    <row r="2670" spans="1:84" ht="14.4" x14ac:dyDescent="0.3">
      <c r="A2670" s="40"/>
      <c r="B2670"/>
      <c r="C2670"/>
      <c r="D2670"/>
      <c r="E2670"/>
      <c r="F2670"/>
      <c r="G2670"/>
      <c r="H2670"/>
      <c r="I2670"/>
      <c r="J2670"/>
      <c r="K2670"/>
      <c r="L2670"/>
      <c r="M2670"/>
      <c r="N2670"/>
      <c r="O2670"/>
      <c r="P2670"/>
      <c r="Q2670"/>
      <c r="R2670"/>
      <c r="S2670"/>
      <c r="T2670"/>
      <c r="U2670"/>
      <c r="V2670"/>
      <c r="W2670"/>
      <c r="X2670"/>
      <c r="Y2670"/>
      <c r="Z2670"/>
      <c r="AA2670"/>
      <c r="AB2670"/>
      <c r="AC2670" s="72"/>
      <c r="AD2670" s="72"/>
      <c r="AE2670" s="72"/>
      <c r="AF2670" s="72"/>
      <c r="AG2670"/>
      <c r="AH2670"/>
      <c r="AI2670"/>
      <c r="AJ2670"/>
      <c r="AK2670"/>
      <c r="AL2670"/>
      <c r="AM2670"/>
      <c r="AN2670"/>
      <c r="AO2670"/>
      <c r="AP2670"/>
      <c r="AQ2670"/>
      <c r="AR2670"/>
      <c r="AS2670"/>
      <c r="AT2670" s="72"/>
      <c r="AU2670" s="72"/>
      <c r="AV2670" s="72"/>
      <c r="AW2670" s="72"/>
      <c r="AX2670" s="72"/>
      <c r="AY2670" s="72"/>
      <c r="AZ2670" s="72"/>
      <c r="BA2670" s="72"/>
      <c r="BB2670" s="72"/>
      <c r="BC2670" s="72"/>
      <c r="BD2670" s="72"/>
      <c r="BE2670" s="72"/>
      <c r="BF2670" s="72"/>
      <c r="BG2670" s="72"/>
      <c r="BH2670" s="72"/>
      <c r="BI2670" s="72"/>
      <c r="BJ2670"/>
      <c r="BK2670"/>
      <c r="BL2670"/>
      <c r="BM2670"/>
      <c r="BN2670"/>
      <c r="BO2670"/>
      <c r="BP2670"/>
      <c r="BQ2670"/>
      <c r="BR2670"/>
      <c r="BS2670"/>
      <c r="BT2670"/>
      <c r="BU2670"/>
      <c r="BV2670"/>
      <c r="BW2670"/>
      <c r="BX2670"/>
      <c r="BY2670" s="1"/>
      <c r="BZ2670" s="1"/>
      <c r="CA2670" s="1"/>
      <c r="CB2670" s="1"/>
      <c r="CC2670" s="1"/>
      <c r="CD2670" s="1"/>
      <c r="CE2670" s="1"/>
      <c r="CF2670" s="1"/>
    </row>
    <row r="2671" spans="1:84" ht="14.4" x14ac:dyDescent="0.3">
      <c r="A2671" s="40"/>
      <c r="B2671"/>
      <c r="C2671"/>
      <c r="D2671"/>
      <c r="E2671"/>
      <c r="F2671"/>
      <c r="G2671"/>
      <c r="H2671"/>
      <c r="I2671"/>
      <c r="J2671"/>
      <c r="K2671"/>
      <c r="L2671"/>
      <c r="M2671"/>
      <c r="N2671"/>
      <c r="O2671"/>
      <c r="P2671"/>
      <c r="Q2671"/>
      <c r="R2671"/>
      <c r="S2671"/>
      <c r="T2671"/>
      <c r="U2671"/>
      <c r="V2671"/>
      <c r="W2671"/>
      <c r="X2671"/>
      <c r="Y2671"/>
      <c r="Z2671"/>
      <c r="AA2671"/>
      <c r="AB2671"/>
      <c r="AC2671" s="72"/>
      <c r="AD2671" s="72"/>
      <c r="AE2671" s="72"/>
      <c r="AF2671" s="72"/>
      <c r="AG2671"/>
      <c r="AH2671"/>
      <c r="AI2671"/>
      <c r="AJ2671"/>
      <c r="AK2671"/>
      <c r="AL2671"/>
      <c r="AM2671"/>
      <c r="AN2671"/>
      <c r="AO2671"/>
      <c r="AP2671"/>
      <c r="AQ2671"/>
      <c r="AR2671"/>
      <c r="AS2671"/>
      <c r="AT2671" s="72"/>
      <c r="AU2671" s="72"/>
      <c r="AV2671" s="72"/>
      <c r="AW2671" s="72"/>
      <c r="AX2671" s="72"/>
      <c r="AY2671" s="72"/>
      <c r="AZ2671" s="72"/>
      <c r="BA2671" s="72"/>
      <c r="BB2671" s="72"/>
      <c r="BC2671" s="72"/>
      <c r="BD2671" s="72"/>
      <c r="BE2671" s="72"/>
      <c r="BF2671" s="72"/>
      <c r="BG2671" s="72"/>
      <c r="BH2671" s="72"/>
      <c r="BI2671" s="72"/>
      <c r="BJ2671"/>
      <c r="BK2671"/>
      <c r="BL2671"/>
      <c r="BM2671"/>
      <c r="BN2671"/>
      <c r="BO2671"/>
      <c r="BP2671"/>
      <c r="BQ2671"/>
      <c r="BR2671"/>
      <c r="BS2671"/>
      <c r="BT2671"/>
      <c r="BU2671"/>
      <c r="BV2671"/>
      <c r="BW2671"/>
      <c r="BX2671"/>
      <c r="BY2671" s="1"/>
      <c r="BZ2671" s="1"/>
      <c r="CA2671" s="1"/>
      <c r="CB2671" s="1"/>
      <c r="CC2671" s="1"/>
      <c r="CD2671" s="1"/>
      <c r="CE2671" s="1"/>
      <c r="CF2671" s="1"/>
    </row>
    <row r="2672" spans="1:84" ht="14.4" x14ac:dyDescent="0.3">
      <c r="A2672" s="40"/>
      <c r="B2672"/>
      <c r="C2672"/>
      <c r="D2672"/>
      <c r="E2672"/>
      <c r="F2672"/>
      <c r="G2672"/>
      <c r="H2672"/>
      <c r="I2672"/>
      <c r="J2672"/>
      <c r="K2672"/>
      <c r="L2672"/>
      <c r="M2672"/>
      <c r="N2672"/>
      <c r="O2672"/>
      <c r="P2672"/>
      <c r="Q2672"/>
      <c r="R2672"/>
      <c r="S2672"/>
      <c r="T2672"/>
      <c r="U2672"/>
      <c r="V2672"/>
      <c r="W2672"/>
      <c r="X2672"/>
      <c r="Y2672"/>
      <c r="Z2672"/>
      <c r="AA2672"/>
      <c r="AB2672"/>
      <c r="AC2672" s="72"/>
      <c r="AD2672" s="72"/>
      <c r="AE2672" s="72"/>
      <c r="AF2672" s="72"/>
      <c r="AG2672"/>
      <c r="AH2672"/>
      <c r="AI2672"/>
      <c r="AJ2672"/>
      <c r="AK2672"/>
      <c r="AL2672"/>
      <c r="AM2672"/>
      <c r="AN2672"/>
      <c r="AO2672"/>
      <c r="AP2672"/>
      <c r="AQ2672"/>
      <c r="AR2672"/>
      <c r="AS2672"/>
      <c r="AT2672" s="72"/>
      <c r="AU2672" s="72"/>
      <c r="AV2672" s="72"/>
      <c r="AW2672" s="72"/>
      <c r="AX2672" s="72"/>
      <c r="AY2672" s="72"/>
      <c r="AZ2672" s="72"/>
      <c r="BA2672" s="72"/>
      <c r="BB2672" s="72"/>
      <c r="BC2672" s="72"/>
      <c r="BD2672" s="72"/>
      <c r="BE2672" s="72"/>
      <c r="BF2672" s="72"/>
      <c r="BG2672" s="72"/>
      <c r="BH2672" s="72"/>
      <c r="BI2672" s="72"/>
      <c r="BJ2672"/>
      <c r="BK2672"/>
      <c r="BL2672"/>
      <c r="BM2672"/>
      <c r="BN2672"/>
      <c r="BO2672"/>
      <c r="BP2672"/>
      <c r="BQ2672"/>
      <c r="BR2672"/>
      <c r="BS2672"/>
      <c r="BT2672"/>
      <c r="BU2672"/>
      <c r="BV2672"/>
      <c r="BW2672"/>
      <c r="BX2672"/>
      <c r="BY2672" s="1"/>
      <c r="BZ2672" s="1"/>
      <c r="CA2672" s="1"/>
      <c r="CB2672" s="1"/>
      <c r="CC2672" s="1"/>
      <c r="CD2672" s="1"/>
      <c r="CE2672" s="1"/>
      <c r="CF2672" s="1"/>
    </row>
    <row r="2673" spans="1:84" ht="14.4" x14ac:dyDescent="0.3">
      <c r="A2673" s="40"/>
      <c r="B2673"/>
      <c r="C2673"/>
      <c r="D2673"/>
      <c r="E2673"/>
      <c r="F2673"/>
      <c r="G2673"/>
      <c r="H2673"/>
      <c r="I2673"/>
      <c r="J2673"/>
      <c r="K2673"/>
      <c r="L2673"/>
      <c r="M2673"/>
      <c r="N2673"/>
      <c r="O2673"/>
      <c r="P2673"/>
      <c r="Q2673"/>
      <c r="R2673"/>
      <c r="S2673"/>
      <c r="T2673"/>
      <c r="U2673"/>
      <c r="V2673"/>
      <c r="W2673"/>
      <c r="X2673"/>
      <c r="Y2673"/>
      <c r="Z2673"/>
      <c r="AA2673"/>
      <c r="AB2673"/>
      <c r="AC2673" s="72"/>
      <c r="AD2673" s="72"/>
      <c r="AE2673" s="72"/>
      <c r="AF2673" s="72"/>
      <c r="AG2673"/>
      <c r="AH2673"/>
      <c r="AI2673"/>
      <c r="AJ2673"/>
      <c r="AK2673"/>
      <c r="AL2673"/>
      <c r="AM2673"/>
      <c r="AN2673"/>
      <c r="AO2673"/>
      <c r="AP2673"/>
      <c r="AQ2673"/>
      <c r="AR2673"/>
      <c r="AS2673"/>
      <c r="AT2673" s="72"/>
      <c r="AU2673" s="72"/>
      <c r="AV2673" s="72"/>
      <c r="AW2673" s="72"/>
      <c r="AX2673" s="72"/>
      <c r="AY2673" s="72"/>
      <c r="AZ2673" s="72"/>
      <c r="BA2673" s="72"/>
      <c r="BB2673" s="72"/>
      <c r="BC2673" s="72"/>
      <c r="BD2673" s="72"/>
      <c r="BE2673" s="72"/>
      <c r="BF2673" s="72"/>
      <c r="BG2673" s="72"/>
      <c r="BH2673" s="72"/>
      <c r="BI2673" s="72"/>
      <c r="BJ2673"/>
      <c r="BK2673"/>
      <c r="BL2673"/>
      <c r="BM2673"/>
      <c r="BN2673"/>
      <c r="BO2673"/>
      <c r="BP2673"/>
      <c r="BQ2673"/>
      <c r="BR2673"/>
      <c r="BS2673"/>
      <c r="BT2673"/>
      <c r="BU2673"/>
      <c r="BV2673"/>
      <c r="BW2673"/>
      <c r="BX2673"/>
      <c r="BY2673" s="1"/>
      <c r="BZ2673" s="1"/>
      <c r="CA2673" s="1"/>
      <c r="CB2673" s="1"/>
      <c r="CC2673" s="1"/>
      <c r="CD2673" s="1"/>
      <c r="CE2673" s="1"/>
      <c r="CF2673" s="1"/>
    </row>
    <row r="2674" spans="1:84" ht="14.4" x14ac:dyDescent="0.3">
      <c r="A2674" s="40"/>
      <c r="B2674"/>
      <c r="C2674"/>
      <c r="D2674"/>
      <c r="E2674"/>
      <c r="F2674"/>
      <c r="G2674"/>
      <c r="H2674"/>
      <c r="I2674"/>
      <c r="J2674"/>
      <c r="K2674"/>
      <c r="L2674"/>
      <c r="M2674"/>
      <c r="N2674"/>
      <c r="O2674"/>
      <c r="P2674"/>
      <c r="Q2674"/>
      <c r="R2674"/>
      <c r="S2674"/>
      <c r="T2674"/>
      <c r="U2674"/>
      <c r="V2674"/>
      <c r="W2674"/>
      <c r="X2674"/>
      <c r="Y2674"/>
      <c r="Z2674"/>
      <c r="AA2674"/>
      <c r="AB2674"/>
      <c r="AC2674" s="72"/>
      <c r="AD2674" s="72"/>
      <c r="AE2674" s="72"/>
      <c r="AF2674" s="72"/>
      <c r="AG2674"/>
      <c r="AH2674"/>
      <c r="AI2674"/>
      <c r="AJ2674"/>
      <c r="AK2674"/>
      <c r="AL2674"/>
      <c r="AM2674"/>
      <c r="AN2674"/>
      <c r="AO2674"/>
      <c r="AP2674"/>
      <c r="AQ2674"/>
      <c r="AR2674"/>
      <c r="AS2674"/>
      <c r="AT2674" s="72"/>
      <c r="AU2674" s="72"/>
      <c r="AV2674" s="72"/>
      <c r="AW2674" s="72"/>
      <c r="AX2674" s="72"/>
      <c r="AY2674" s="72"/>
      <c r="AZ2674" s="72"/>
      <c r="BA2674" s="72"/>
      <c r="BB2674" s="72"/>
      <c r="BC2674" s="72"/>
      <c r="BD2674" s="72"/>
      <c r="BE2674" s="72"/>
      <c r="BF2674" s="72"/>
      <c r="BG2674" s="72"/>
      <c r="BH2674" s="72"/>
      <c r="BI2674" s="72"/>
      <c r="BJ2674"/>
      <c r="BK2674"/>
      <c r="BL2674"/>
      <c r="BM2674"/>
      <c r="BN2674"/>
      <c r="BO2674"/>
      <c r="BP2674"/>
      <c r="BQ2674"/>
      <c r="BR2674"/>
      <c r="BS2674"/>
      <c r="BT2674"/>
      <c r="BU2674"/>
      <c r="BV2674"/>
      <c r="BW2674"/>
      <c r="BX2674"/>
      <c r="BY2674" s="1"/>
      <c r="BZ2674" s="1"/>
      <c r="CA2674" s="1"/>
      <c r="CB2674" s="1"/>
      <c r="CC2674" s="1"/>
      <c r="CD2674" s="1"/>
      <c r="CE2674" s="1"/>
      <c r="CF2674" s="1"/>
    </row>
    <row r="2675" spans="1:84" ht="14.4" x14ac:dyDescent="0.3">
      <c r="A2675" s="40"/>
      <c r="B2675"/>
      <c r="C2675"/>
      <c r="D2675"/>
      <c r="E2675"/>
      <c r="F2675"/>
      <c r="G2675"/>
      <c r="H2675"/>
      <c r="I2675"/>
      <c r="J2675"/>
      <c r="K2675"/>
      <c r="L2675"/>
      <c r="M2675"/>
      <c r="N2675"/>
      <c r="O2675"/>
      <c r="P2675"/>
      <c r="Q2675"/>
      <c r="R2675"/>
      <c r="S2675"/>
      <c r="T2675"/>
      <c r="U2675"/>
      <c r="V2675"/>
      <c r="W2675"/>
      <c r="X2675"/>
      <c r="Y2675"/>
      <c r="Z2675"/>
      <c r="AA2675"/>
      <c r="AB2675"/>
      <c r="AC2675" s="72"/>
      <c r="AD2675" s="72"/>
      <c r="AE2675" s="72"/>
      <c r="AF2675" s="72"/>
      <c r="AG2675"/>
      <c r="AH2675"/>
      <c r="AI2675"/>
      <c r="AJ2675"/>
      <c r="AK2675"/>
      <c r="AL2675"/>
      <c r="AM2675"/>
      <c r="AN2675"/>
      <c r="AO2675"/>
      <c r="AP2675"/>
      <c r="AQ2675"/>
      <c r="AR2675"/>
      <c r="AS2675"/>
      <c r="AT2675" s="72"/>
      <c r="AU2675" s="72"/>
      <c r="AV2675" s="72"/>
      <c r="AW2675" s="72"/>
      <c r="AX2675" s="72"/>
      <c r="AY2675" s="72"/>
      <c r="AZ2675" s="72"/>
      <c r="BA2675" s="72"/>
      <c r="BB2675" s="72"/>
      <c r="BC2675" s="72"/>
      <c r="BD2675" s="72"/>
      <c r="BE2675" s="72"/>
      <c r="BF2675" s="72"/>
      <c r="BG2675" s="72"/>
      <c r="BH2675" s="72"/>
      <c r="BI2675" s="72"/>
      <c r="BJ2675"/>
      <c r="BK2675"/>
      <c r="BL2675"/>
      <c r="BM2675"/>
      <c r="BN2675"/>
      <c r="BO2675"/>
      <c r="BP2675"/>
      <c r="BQ2675"/>
      <c r="BR2675"/>
      <c r="BS2675"/>
      <c r="BT2675"/>
      <c r="BU2675"/>
      <c r="BV2675"/>
      <c r="BW2675"/>
      <c r="BX2675"/>
      <c r="BY2675" s="1"/>
      <c r="BZ2675" s="1"/>
      <c r="CA2675" s="1"/>
      <c r="CB2675" s="1"/>
      <c r="CC2675" s="1"/>
      <c r="CD2675" s="1"/>
      <c r="CE2675" s="1"/>
      <c r="CF2675" s="1"/>
    </row>
    <row r="2676" spans="1:84" ht="14.4" x14ac:dyDescent="0.3">
      <c r="A2676" s="40"/>
      <c r="B2676"/>
      <c r="C2676"/>
      <c r="D2676"/>
      <c r="E2676"/>
      <c r="F2676"/>
      <c r="G2676"/>
      <c r="H2676"/>
      <c r="I2676"/>
      <c r="J2676"/>
      <c r="K2676"/>
      <c r="L2676"/>
      <c r="M2676"/>
      <c r="N2676"/>
      <c r="O2676"/>
      <c r="P2676"/>
      <c r="Q2676"/>
      <c r="R2676"/>
      <c r="S2676"/>
      <c r="T2676"/>
      <c r="U2676"/>
      <c r="V2676"/>
      <c r="W2676"/>
      <c r="X2676"/>
      <c r="Y2676"/>
      <c r="Z2676"/>
      <c r="AA2676"/>
      <c r="AB2676"/>
      <c r="AC2676" s="72"/>
      <c r="AD2676" s="72"/>
      <c r="AE2676" s="72"/>
      <c r="AF2676" s="72"/>
      <c r="AG2676"/>
      <c r="AH2676"/>
      <c r="AI2676"/>
      <c r="AJ2676"/>
      <c r="AK2676"/>
      <c r="AL2676"/>
      <c r="AM2676"/>
      <c r="AN2676"/>
      <c r="AO2676"/>
      <c r="AP2676"/>
      <c r="AQ2676"/>
      <c r="AR2676"/>
      <c r="AS2676"/>
      <c r="AT2676" s="72"/>
      <c r="AU2676" s="72"/>
      <c r="AV2676" s="72"/>
      <c r="AW2676" s="72"/>
      <c r="AX2676" s="72"/>
      <c r="AY2676" s="72"/>
      <c r="AZ2676" s="72"/>
      <c r="BA2676" s="72"/>
      <c r="BB2676" s="72"/>
      <c r="BC2676" s="72"/>
      <c r="BD2676" s="72"/>
      <c r="BE2676" s="72"/>
      <c r="BF2676" s="72"/>
      <c r="BG2676" s="72"/>
      <c r="BH2676" s="72"/>
      <c r="BI2676" s="72"/>
      <c r="BJ2676"/>
      <c r="BK2676"/>
      <c r="BL2676"/>
      <c r="BM2676"/>
      <c r="BN2676"/>
      <c r="BO2676"/>
      <c r="BP2676"/>
      <c r="BQ2676"/>
      <c r="BR2676"/>
      <c r="BS2676"/>
      <c r="BT2676"/>
      <c r="BU2676"/>
      <c r="BV2676"/>
      <c r="BW2676"/>
      <c r="BX2676"/>
      <c r="BY2676" s="1"/>
      <c r="BZ2676" s="1"/>
      <c r="CA2676" s="1"/>
      <c r="CB2676" s="1"/>
      <c r="CC2676" s="1"/>
      <c r="CD2676" s="1"/>
      <c r="CE2676" s="1"/>
      <c r="CF2676" s="1"/>
    </row>
    <row r="2677" spans="1:84" ht="14.4" x14ac:dyDescent="0.3">
      <c r="A2677" s="40"/>
      <c r="B2677"/>
      <c r="C2677"/>
      <c r="D2677"/>
      <c r="E2677"/>
      <c r="F2677"/>
      <c r="G2677"/>
      <c r="H2677"/>
      <c r="I2677"/>
      <c r="J2677"/>
      <c r="K2677"/>
      <c r="L2677"/>
      <c r="M2677"/>
      <c r="N2677"/>
      <c r="O2677"/>
      <c r="P2677"/>
      <c r="Q2677"/>
      <c r="R2677"/>
      <c r="S2677"/>
      <c r="T2677"/>
      <c r="U2677"/>
      <c r="V2677"/>
      <c r="W2677"/>
      <c r="X2677"/>
      <c r="Y2677"/>
      <c r="Z2677"/>
      <c r="AA2677"/>
      <c r="AB2677"/>
      <c r="AC2677" s="72"/>
      <c r="AD2677" s="72"/>
      <c r="AE2677" s="72"/>
      <c r="AF2677" s="72"/>
      <c r="AG2677"/>
      <c r="AH2677"/>
      <c r="AI2677"/>
      <c r="AJ2677"/>
      <c r="AK2677"/>
      <c r="AL2677"/>
      <c r="AM2677"/>
      <c r="AN2677"/>
      <c r="AO2677"/>
      <c r="AP2677"/>
      <c r="AQ2677"/>
      <c r="AR2677"/>
      <c r="AS2677"/>
      <c r="AT2677" s="72"/>
      <c r="AU2677" s="72"/>
      <c r="AV2677" s="72"/>
      <c r="AW2677" s="72"/>
      <c r="AX2677" s="72"/>
      <c r="AY2677" s="72"/>
      <c r="AZ2677" s="72"/>
      <c r="BA2677" s="72"/>
      <c r="BB2677" s="72"/>
      <c r="BC2677" s="72"/>
      <c r="BD2677" s="72"/>
      <c r="BE2677" s="72"/>
      <c r="BF2677" s="72"/>
      <c r="BG2677" s="72"/>
      <c r="BH2677" s="72"/>
      <c r="BI2677" s="72"/>
      <c r="BJ2677"/>
      <c r="BK2677"/>
      <c r="BL2677"/>
      <c r="BM2677"/>
      <c r="BN2677"/>
      <c r="BO2677"/>
      <c r="BP2677"/>
      <c r="BQ2677"/>
      <c r="BR2677"/>
      <c r="BS2677"/>
      <c r="BT2677"/>
      <c r="BU2677"/>
      <c r="BV2677"/>
      <c r="BW2677"/>
      <c r="BX2677"/>
      <c r="BY2677" s="1"/>
      <c r="BZ2677" s="1"/>
      <c r="CA2677" s="1"/>
      <c r="CB2677" s="1"/>
      <c r="CC2677" s="1"/>
      <c r="CD2677" s="1"/>
      <c r="CE2677" s="1"/>
      <c r="CF2677" s="1"/>
    </row>
    <row r="2678" spans="1:84" ht="14.4" x14ac:dyDescent="0.3">
      <c r="A2678" s="40"/>
      <c r="B2678"/>
      <c r="C2678"/>
      <c r="D2678"/>
      <c r="E2678"/>
      <c r="F2678"/>
      <c r="G2678"/>
      <c r="H2678"/>
      <c r="I2678"/>
      <c r="J2678"/>
      <c r="K2678"/>
      <c r="L2678"/>
      <c r="M2678"/>
      <c r="N2678"/>
      <c r="O2678"/>
      <c r="P2678"/>
      <c r="Q2678"/>
      <c r="R2678"/>
      <c r="S2678"/>
      <c r="T2678"/>
      <c r="U2678"/>
      <c r="V2678"/>
      <c r="W2678"/>
      <c r="X2678"/>
      <c r="Y2678"/>
      <c r="Z2678"/>
      <c r="AA2678"/>
      <c r="AB2678"/>
      <c r="AC2678" s="72"/>
      <c r="AD2678" s="72"/>
      <c r="AE2678" s="72"/>
      <c r="AF2678" s="72"/>
      <c r="AG2678"/>
      <c r="AH2678"/>
      <c r="AI2678"/>
      <c r="AJ2678"/>
      <c r="AK2678"/>
      <c r="AL2678"/>
      <c r="AM2678"/>
      <c r="AN2678"/>
      <c r="AO2678"/>
      <c r="AP2678"/>
      <c r="AQ2678"/>
      <c r="AR2678"/>
      <c r="AS2678"/>
      <c r="AT2678" s="72"/>
      <c r="AU2678" s="72"/>
      <c r="AV2678" s="72"/>
      <c r="AW2678" s="72"/>
      <c r="AX2678" s="72"/>
      <c r="AY2678" s="72"/>
      <c r="AZ2678" s="72"/>
      <c r="BA2678" s="72"/>
      <c r="BB2678" s="72"/>
      <c r="BC2678" s="72"/>
      <c r="BD2678" s="72"/>
      <c r="BE2678" s="72"/>
      <c r="BF2678" s="72"/>
      <c r="BG2678" s="72"/>
      <c r="BH2678" s="72"/>
      <c r="BI2678" s="72"/>
      <c r="BJ2678"/>
      <c r="BK2678"/>
      <c r="BL2678"/>
      <c r="BM2678"/>
      <c r="BN2678"/>
      <c r="BO2678"/>
      <c r="BP2678"/>
      <c r="BQ2678"/>
      <c r="BR2678"/>
      <c r="BS2678"/>
      <c r="BT2678"/>
      <c r="BU2678"/>
      <c r="BV2678"/>
      <c r="BW2678"/>
      <c r="BX2678"/>
      <c r="BY2678" s="1"/>
      <c r="BZ2678" s="1"/>
      <c r="CA2678" s="1"/>
      <c r="CB2678" s="1"/>
      <c r="CC2678" s="1"/>
      <c r="CD2678" s="1"/>
      <c r="CE2678" s="1"/>
      <c r="CF2678" s="1"/>
    </row>
    <row r="2679" spans="1:84" ht="14.4" x14ac:dyDescent="0.3">
      <c r="A2679" s="40"/>
      <c r="B2679"/>
      <c r="C2679"/>
      <c r="D2679"/>
      <c r="E2679"/>
      <c r="F2679"/>
      <c r="G2679"/>
      <c r="H2679"/>
      <c r="I2679"/>
      <c r="J2679"/>
      <c r="K2679"/>
      <c r="L2679"/>
      <c r="M2679"/>
      <c r="N2679"/>
      <c r="O2679"/>
      <c r="P2679"/>
      <c r="Q2679"/>
      <c r="R2679"/>
      <c r="S2679"/>
      <c r="T2679"/>
      <c r="U2679"/>
      <c r="V2679"/>
      <c r="W2679"/>
      <c r="X2679"/>
      <c r="Y2679"/>
      <c r="Z2679"/>
      <c r="AA2679"/>
      <c r="AB2679"/>
      <c r="AC2679" s="72"/>
      <c r="AD2679" s="72"/>
      <c r="AE2679" s="72"/>
      <c r="AF2679" s="72"/>
      <c r="AG2679"/>
      <c r="AH2679"/>
      <c r="AI2679"/>
      <c r="AJ2679"/>
      <c r="AK2679"/>
      <c r="AL2679"/>
      <c r="AM2679"/>
      <c r="AN2679"/>
      <c r="AO2679"/>
      <c r="AP2679"/>
      <c r="AQ2679"/>
      <c r="AR2679"/>
      <c r="AS2679"/>
      <c r="AT2679" s="72"/>
      <c r="AU2679" s="72"/>
      <c r="AV2679" s="72"/>
      <c r="AW2679" s="72"/>
      <c r="AX2679" s="72"/>
      <c r="AY2679" s="72"/>
      <c r="AZ2679" s="72"/>
      <c r="BA2679" s="72"/>
      <c r="BB2679" s="72"/>
      <c r="BC2679" s="72"/>
      <c r="BD2679" s="72"/>
      <c r="BE2679" s="72"/>
      <c r="BF2679" s="72"/>
      <c r="BG2679" s="72"/>
      <c r="BH2679" s="72"/>
      <c r="BI2679" s="72"/>
      <c r="BJ2679"/>
      <c r="BK2679"/>
      <c r="BL2679"/>
      <c r="BM2679"/>
      <c r="BN2679"/>
      <c r="BO2679"/>
      <c r="BP2679"/>
      <c r="BQ2679"/>
      <c r="BR2679"/>
      <c r="BS2679"/>
      <c r="BT2679"/>
      <c r="BU2679"/>
      <c r="BV2679"/>
      <c r="BW2679"/>
      <c r="BX2679"/>
      <c r="BY2679" s="1"/>
      <c r="BZ2679" s="1"/>
      <c r="CA2679" s="1"/>
      <c r="CB2679" s="1"/>
      <c r="CC2679" s="1"/>
      <c r="CD2679" s="1"/>
      <c r="CE2679" s="1"/>
      <c r="CF2679" s="1"/>
    </row>
    <row r="2680" spans="1:84" ht="14.4" x14ac:dyDescent="0.3">
      <c r="A2680" s="40"/>
      <c r="B2680"/>
      <c r="C2680"/>
      <c r="D2680"/>
      <c r="E2680"/>
      <c r="F2680"/>
      <c r="G2680"/>
      <c r="H2680"/>
      <c r="I2680"/>
      <c r="J2680"/>
      <c r="K2680"/>
      <c r="L2680"/>
      <c r="M2680"/>
      <c r="N2680"/>
      <c r="O2680"/>
      <c r="P2680"/>
      <c r="Q2680"/>
      <c r="R2680"/>
      <c r="S2680"/>
      <c r="T2680"/>
      <c r="U2680"/>
      <c r="V2680"/>
      <c r="W2680"/>
      <c r="X2680"/>
      <c r="Y2680"/>
      <c r="Z2680"/>
      <c r="AA2680"/>
      <c r="AB2680"/>
      <c r="AC2680" s="72"/>
      <c r="AD2680" s="72"/>
      <c r="AE2680" s="72"/>
      <c r="AF2680" s="72"/>
      <c r="AG2680"/>
      <c r="AH2680"/>
      <c r="AI2680"/>
      <c r="AJ2680"/>
      <c r="AK2680"/>
      <c r="AL2680"/>
      <c r="AM2680"/>
      <c r="AN2680"/>
      <c r="AO2680"/>
      <c r="AP2680"/>
      <c r="AQ2680"/>
      <c r="AR2680"/>
      <c r="AS2680"/>
      <c r="AT2680" s="72"/>
      <c r="AU2680" s="72"/>
      <c r="AV2680" s="72"/>
      <c r="AW2680" s="72"/>
      <c r="AX2680" s="72"/>
      <c r="AY2680" s="72"/>
      <c r="AZ2680" s="72"/>
      <c r="BA2680" s="72"/>
      <c r="BB2680" s="72"/>
      <c r="BC2680" s="72"/>
      <c r="BD2680" s="72"/>
      <c r="BE2680" s="72"/>
      <c r="BF2680" s="72"/>
      <c r="BG2680" s="72"/>
      <c r="BH2680" s="72"/>
      <c r="BI2680" s="72"/>
      <c r="BJ2680"/>
      <c r="BK2680"/>
      <c r="BL2680"/>
      <c r="BM2680"/>
      <c r="BN2680"/>
      <c r="BO2680"/>
      <c r="BP2680"/>
      <c r="BQ2680"/>
      <c r="BR2680"/>
      <c r="BS2680"/>
      <c r="BT2680"/>
      <c r="BU2680"/>
      <c r="BV2680"/>
      <c r="BW2680"/>
      <c r="BX2680"/>
      <c r="BY2680" s="1"/>
      <c r="BZ2680" s="1"/>
      <c r="CA2680" s="1"/>
      <c r="CB2680" s="1"/>
      <c r="CC2680" s="1"/>
      <c r="CD2680" s="1"/>
      <c r="CE2680" s="1"/>
      <c r="CF2680" s="1"/>
    </row>
    <row r="2681" spans="1:84" ht="14.4" x14ac:dyDescent="0.3">
      <c r="A2681" s="40"/>
      <c r="B2681"/>
      <c r="C2681"/>
      <c r="D2681"/>
      <c r="E2681"/>
      <c r="F2681"/>
      <c r="G2681"/>
      <c r="H2681"/>
      <c r="I2681"/>
      <c r="J2681"/>
      <c r="K2681"/>
      <c r="L2681"/>
      <c r="M2681"/>
      <c r="N2681"/>
      <c r="O2681"/>
      <c r="P2681"/>
      <c r="Q2681"/>
      <c r="R2681"/>
      <c r="S2681"/>
      <c r="T2681"/>
      <c r="U2681"/>
      <c r="V2681"/>
      <c r="W2681"/>
      <c r="X2681"/>
      <c r="Y2681"/>
      <c r="Z2681"/>
      <c r="AA2681"/>
      <c r="AB2681"/>
      <c r="AC2681" s="72"/>
      <c r="AD2681" s="72"/>
      <c r="AE2681" s="72"/>
      <c r="AF2681" s="72"/>
      <c r="AG2681"/>
      <c r="AH2681"/>
      <c r="AI2681"/>
      <c r="AJ2681"/>
      <c r="AK2681"/>
      <c r="AL2681"/>
      <c r="AM2681"/>
      <c r="AN2681"/>
      <c r="AO2681"/>
      <c r="AP2681"/>
      <c r="AQ2681"/>
      <c r="AR2681"/>
      <c r="AS2681"/>
      <c r="AT2681" s="72"/>
      <c r="AU2681" s="72"/>
      <c r="AV2681" s="72"/>
      <c r="AW2681" s="72"/>
      <c r="AX2681" s="72"/>
      <c r="AY2681" s="72"/>
      <c r="AZ2681" s="72"/>
      <c r="BA2681" s="72"/>
      <c r="BB2681" s="72"/>
      <c r="BC2681" s="72"/>
      <c r="BD2681" s="72"/>
      <c r="BE2681" s="72"/>
      <c r="BF2681" s="72"/>
      <c r="BG2681" s="72"/>
      <c r="BH2681" s="72"/>
      <c r="BI2681" s="72"/>
      <c r="BJ2681"/>
      <c r="BK2681"/>
      <c r="BL2681"/>
      <c r="BM2681"/>
      <c r="BN2681"/>
      <c r="BO2681"/>
      <c r="BP2681"/>
      <c r="BQ2681"/>
      <c r="BR2681"/>
      <c r="BS2681"/>
      <c r="BT2681"/>
      <c r="BU2681"/>
      <c r="BV2681"/>
      <c r="BW2681"/>
      <c r="BX2681"/>
      <c r="BY2681" s="1"/>
      <c r="BZ2681" s="1"/>
      <c r="CA2681" s="1"/>
      <c r="CB2681" s="1"/>
      <c r="CC2681" s="1"/>
      <c r="CD2681" s="1"/>
      <c r="CE2681" s="1"/>
      <c r="CF2681" s="1"/>
    </row>
    <row r="2682" spans="1:84" ht="14.4" x14ac:dyDescent="0.3">
      <c r="A2682" s="40"/>
      <c r="B2682"/>
      <c r="C2682"/>
      <c r="D2682"/>
      <c r="E2682"/>
      <c r="F2682"/>
      <c r="G2682"/>
      <c r="H2682"/>
      <c r="I2682"/>
      <c r="J2682"/>
      <c r="K2682"/>
      <c r="L2682"/>
      <c r="M2682"/>
      <c r="N2682"/>
      <c r="O2682"/>
      <c r="P2682"/>
      <c r="Q2682"/>
      <c r="R2682"/>
      <c r="S2682"/>
      <c r="T2682"/>
      <c r="U2682"/>
      <c r="V2682"/>
      <c r="W2682"/>
      <c r="X2682"/>
      <c r="Y2682"/>
      <c r="Z2682"/>
      <c r="AA2682"/>
      <c r="AB2682"/>
      <c r="AC2682" s="72"/>
      <c r="AD2682" s="72"/>
      <c r="AE2682" s="72"/>
      <c r="AF2682" s="72"/>
      <c r="AG2682"/>
      <c r="AH2682"/>
      <c r="AI2682"/>
      <c r="AJ2682"/>
      <c r="AK2682"/>
      <c r="AL2682"/>
      <c r="AM2682"/>
      <c r="AN2682"/>
      <c r="AO2682"/>
      <c r="AP2682"/>
      <c r="AQ2682"/>
      <c r="AR2682"/>
      <c r="AS2682"/>
      <c r="AT2682" s="72"/>
      <c r="AU2682" s="72"/>
      <c r="AV2682" s="72"/>
      <c r="AW2682" s="72"/>
      <c r="AX2682" s="72"/>
      <c r="AY2682" s="72"/>
      <c r="AZ2682" s="72"/>
      <c r="BA2682" s="72"/>
      <c r="BB2682" s="72"/>
      <c r="BC2682" s="72"/>
      <c r="BD2682" s="72"/>
      <c r="BE2682" s="72"/>
      <c r="BF2682" s="72"/>
      <c r="BG2682" s="72"/>
      <c r="BH2682" s="72"/>
      <c r="BI2682" s="72"/>
      <c r="BJ2682"/>
      <c r="BK2682"/>
      <c r="BL2682"/>
      <c r="BM2682"/>
      <c r="BN2682"/>
      <c r="BO2682"/>
      <c r="BP2682"/>
      <c r="BQ2682"/>
      <c r="BR2682"/>
      <c r="BS2682"/>
      <c r="BT2682"/>
      <c r="BU2682"/>
      <c r="BV2682"/>
      <c r="BW2682"/>
      <c r="BX2682"/>
      <c r="BY2682" s="1"/>
      <c r="BZ2682" s="1"/>
      <c r="CA2682" s="1"/>
      <c r="CB2682" s="1"/>
      <c r="CC2682" s="1"/>
      <c r="CD2682" s="1"/>
      <c r="CE2682" s="1"/>
      <c r="CF2682" s="1"/>
    </row>
    <row r="2683" spans="1:84" ht="14.4" x14ac:dyDescent="0.3">
      <c r="A2683" s="40"/>
      <c r="B2683"/>
      <c r="C2683"/>
      <c r="D2683"/>
      <c r="E2683"/>
      <c r="F2683"/>
      <c r="G2683"/>
      <c r="H2683"/>
      <c r="I2683"/>
      <c r="J2683"/>
      <c r="K2683"/>
      <c r="L2683"/>
      <c r="M2683"/>
      <c r="N2683"/>
      <c r="O2683"/>
      <c r="P2683"/>
      <c r="Q2683"/>
      <c r="R2683"/>
      <c r="S2683"/>
      <c r="T2683"/>
      <c r="U2683"/>
      <c r="V2683"/>
      <c r="W2683"/>
      <c r="X2683"/>
      <c r="Y2683"/>
      <c r="Z2683"/>
      <c r="AA2683"/>
      <c r="AB2683"/>
      <c r="AC2683" s="72"/>
      <c r="AD2683" s="72"/>
      <c r="AE2683" s="72"/>
      <c r="AF2683" s="72"/>
      <c r="AG2683"/>
      <c r="AH2683"/>
      <c r="AI2683"/>
      <c r="AJ2683"/>
      <c r="AK2683"/>
      <c r="AL2683"/>
      <c r="AM2683"/>
      <c r="AN2683"/>
      <c r="AO2683"/>
      <c r="AP2683"/>
      <c r="AQ2683"/>
      <c r="AR2683"/>
      <c r="AS2683"/>
      <c r="AT2683" s="72"/>
      <c r="AU2683" s="72"/>
      <c r="AV2683" s="72"/>
      <c r="AW2683" s="72"/>
      <c r="AX2683" s="72"/>
      <c r="AY2683" s="72"/>
      <c r="AZ2683" s="72"/>
      <c r="BA2683" s="72"/>
      <c r="BB2683" s="72"/>
      <c r="BC2683" s="72"/>
      <c r="BD2683" s="72"/>
      <c r="BE2683" s="72"/>
      <c r="BF2683" s="72"/>
      <c r="BG2683" s="72"/>
      <c r="BH2683" s="72"/>
      <c r="BI2683" s="72"/>
      <c r="BJ2683"/>
      <c r="BK2683"/>
      <c r="BL2683"/>
      <c r="BM2683"/>
      <c r="BN2683"/>
      <c r="BO2683"/>
      <c r="BP2683"/>
      <c r="BQ2683"/>
      <c r="BR2683"/>
      <c r="BS2683"/>
      <c r="BT2683"/>
      <c r="BU2683"/>
      <c r="BV2683"/>
      <c r="BW2683"/>
      <c r="BX2683"/>
      <c r="BY2683" s="1"/>
      <c r="BZ2683" s="1"/>
      <c r="CA2683" s="1"/>
      <c r="CB2683" s="1"/>
      <c r="CC2683" s="1"/>
      <c r="CD2683" s="1"/>
      <c r="CE2683" s="1"/>
      <c r="CF2683" s="1"/>
    </row>
    <row r="2684" spans="1:84" ht="14.4" x14ac:dyDescent="0.3">
      <c r="A2684" s="40"/>
      <c r="B2684"/>
      <c r="C2684"/>
      <c r="D2684"/>
      <c r="E2684"/>
      <c r="F2684"/>
      <c r="G2684"/>
      <c r="H2684"/>
      <c r="I2684"/>
      <c r="J2684"/>
      <c r="K2684"/>
      <c r="L2684"/>
      <c r="M2684"/>
      <c r="N2684"/>
      <c r="O2684"/>
      <c r="P2684"/>
      <c r="Q2684"/>
      <c r="R2684"/>
      <c r="S2684"/>
      <c r="T2684"/>
      <c r="U2684"/>
      <c r="V2684"/>
      <c r="W2684"/>
      <c r="X2684"/>
      <c r="Y2684"/>
      <c r="Z2684"/>
      <c r="AA2684"/>
      <c r="AB2684"/>
      <c r="AC2684" s="72"/>
      <c r="AD2684" s="72"/>
      <c r="AE2684" s="72"/>
      <c r="AF2684" s="72"/>
      <c r="AG2684"/>
      <c r="AH2684"/>
      <c r="AI2684"/>
      <c r="AJ2684"/>
      <c r="AK2684"/>
      <c r="AL2684"/>
      <c r="AM2684"/>
      <c r="AN2684"/>
      <c r="AO2684"/>
      <c r="AP2684"/>
      <c r="AQ2684"/>
      <c r="AR2684"/>
      <c r="AS2684"/>
      <c r="AT2684" s="72"/>
      <c r="AU2684" s="72"/>
      <c r="AV2684" s="72"/>
      <c r="AW2684" s="72"/>
      <c r="AX2684" s="72"/>
      <c r="AY2684" s="72"/>
      <c r="AZ2684" s="72"/>
      <c r="BA2684" s="72"/>
      <c r="BB2684" s="72"/>
      <c r="BC2684" s="72"/>
      <c r="BD2684" s="72"/>
      <c r="BE2684" s="72"/>
      <c r="BF2684" s="72"/>
      <c r="BG2684" s="72"/>
      <c r="BH2684" s="72"/>
      <c r="BI2684" s="72"/>
      <c r="BJ2684"/>
      <c r="BK2684"/>
      <c r="BL2684"/>
      <c r="BM2684"/>
      <c r="BN2684"/>
      <c r="BO2684"/>
      <c r="BP2684"/>
      <c r="BQ2684"/>
      <c r="BR2684"/>
      <c r="BS2684"/>
      <c r="BT2684"/>
      <c r="BU2684"/>
      <c r="BV2684"/>
      <c r="BW2684"/>
      <c r="BX2684"/>
      <c r="BY2684" s="1"/>
      <c r="BZ2684" s="1"/>
      <c r="CA2684" s="1"/>
      <c r="CB2684" s="1"/>
      <c r="CC2684" s="1"/>
      <c r="CD2684" s="1"/>
      <c r="CE2684" s="1"/>
      <c r="CF2684" s="1"/>
    </row>
    <row r="2685" spans="1:84" ht="14.4" x14ac:dyDescent="0.3">
      <c r="A2685" s="40"/>
      <c r="B2685"/>
      <c r="C2685"/>
      <c r="D2685"/>
      <c r="E2685"/>
      <c r="F2685"/>
      <c r="G2685"/>
      <c r="H2685"/>
      <c r="I2685"/>
      <c r="J2685"/>
      <c r="K2685"/>
      <c r="L2685"/>
      <c r="M2685"/>
      <c r="N2685"/>
      <c r="O2685"/>
      <c r="P2685"/>
      <c r="Q2685"/>
      <c r="R2685"/>
      <c r="S2685"/>
      <c r="T2685"/>
      <c r="U2685"/>
      <c r="V2685"/>
      <c r="W2685"/>
      <c r="X2685"/>
      <c r="Y2685"/>
      <c r="Z2685"/>
      <c r="AA2685"/>
      <c r="AB2685"/>
      <c r="AC2685" s="72"/>
      <c r="AD2685" s="72"/>
      <c r="AE2685" s="72"/>
      <c r="AF2685" s="72"/>
      <c r="AG2685"/>
      <c r="AH2685"/>
      <c r="AI2685"/>
      <c r="AJ2685"/>
      <c r="AK2685"/>
      <c r="AL2685"/>
      <c r="AM2685"/>
      <c r="AN2685"/>
      <c r="AO2685"/>
      <c r="AP2685"/>
      <c r="AQ2685"/>
      <c r="AR2685"/>
      <c r="AS2685"/>
      <c r="AT2685" s="72"/>
      <c r="AU2685" s="72"/>
      <c r="AV2685" s="72"/>
      <c r="AW2685" s="72"/>
      <c r="AX2685" s="72"/>
      <c r="AY2685" s="72"/>
      <c r="AZ2685" s="72"/>
      <c r="BA2685" s="72"/>
      <c r="BB2685" s="72"/>
      <c r="BC2685" s="72"/>
      <c r="BD2685" s="72"/>
      <c r="BE2685" s="72"/>
      <c r="BF2685" s="72"/>
      <c r="BG2685" s="72"/>
      <c r="BH2685" s="72"/>
      <c r="BI2685" s="72"/>
      <c r="BJ2685"/>
      <c r="BK2685"/>
      <c r="BL2685"/>
      <c r="BM2685"/>
      <c r="BN2685"/>
      <c r="BO2685"/>
      <c r="BP2685"/>
      <c r="BQ2685"/>
      <c r="BR2685"/>
      <c r="BS2685"/>
      <c r="BT2685"/>
      <c r="BU2685"/>
      <c r="BV2685"/>
      <c r="BW2685"/>
      <c r="BX2685"/>
      <c r="BY2685" s="1"/>
      <c r="BZ2685" s="1"/>
      <c r="CA2685" s="1"/>
      <c r="CB2685" s="1"/>
      <c r="CC2685" s="1"/>
      <c r="CD2685" s="1"/>
      <c r="CE2685" s="1"/>
      <c r="CF2685" s="1"/>
    </row>
    <row r="2686" spans="1:84" ht="14.4" x14ac:dyDescent="0.3">
      <c r="A2686" s="40"/>
      <c r="B2686"/>
      <c r="C2686"/>
      <c r="D2686"/>
      <c r="E2686"/>
      <c r="F2686"/>
      <c r="G2686"/>
      <c r="H2686"/>
      <c r="I2686"/>
      <c r="J2686"/>
      <c r="K2686"/>
      <c r="L2686"/>
      <c r="M2686"/>
      <c r="N2686"/>
      <c r="O2686"/>
      <c r="P2686"/>
      <c r="Q2686"/>
      <c r="R2686"/>
      <c r="S2686"/>
      <c r="T2686"/>
      <c r="U2686"/>
      <c r="V2686"/>
      <c r="W2686"/>
      <c r="X2686"/>
      <c r="Y2686"/>
      <c r="Z2686"/>
      <c r="AA2686"/>
      <c r="AB2686"/>
      <c r="AC2686" s="72"/>
      <c r="AD2686" s="72"/>
      <c r="AE2686" s="72"/>
      <c r="AF2686" s="72"/>
      <c r="AG2686"/>
      <c r="AH2686"/>
      <c r="AI2686"/>
      <c r="AJ2686"/>
      <c r="AK2686"/>
      <c r="AL2686"/>
      <c r="AM2686"/>
      <c r="AN2686"/>
      <c r="AO2686"/>
      <c r="AP2686"/>
      <c r="AQ2686"/>
      <c r="AR2686"/>
      <c r="AS2686"/>
      <c r="AT2686" s="72"/>
      <c r="AU2686" s="72"/>
      <c r="AV2686" s="72"/>
      <c r="AW2686" s="72"/>
      <c r="AX2686" s="72"/>
      <c r="AY2686" s="72"/>
      <c r="AZ2686" s="72"/>
      <c r="BA2686" s="72"/>
      <c r="BB2686" s="72"/>
      <c r="BC2686" s="72"/>
      <c r="BD2686" s="72"/>
      <c r="BE2686" s="72"/>
      <c r="BF2686" s="72"/>
      <c r="BG2686" s="72"/>
      <c r="BH2686" s="72"/>
      <c r="BI2686" s="72"/>
      <c r="BJ2686"/>
      <c r="BK2686"/>
      <c r="BL2686"/>
      <c r="BM2686"/>
      <c r="BN2686"/>
      <c r="BO2686"/>
      <c r="BP2686"/>
      <c r="BQ2686"/>
      <c r="BR2686"/>
      <c r="BS2686"/>
      <c r="BT2686"/>
      <c r="BU2686"/>
      <c r="BV2686"/>
      <c r="BW2686"/>
      <c r="BX2686"/>
      <c r="BY2686" s="1"/>
      <c r="BZ2686" s="1"/>
      <c r="CA2686" s="1"/>
      <c r="CB2686" s="1"/>
      <c r="CC2686" s="1"/>
      <c r="CD2686" s="1"/>
      <c r="CE2686" s="1"/>
      <c r="CF2686" s="1"/>
    </row>
    <row r="2687" spans="1:84" ht="14.4" x14ac:dyDescent="0.3">
      <c r="A2687" s="40"/>
      <c r="B2687"/>
      <c r="C2687"/>
      <c r="D2687"/>
      <c r="E2687"/>
      <c r="F2687"/>
      <c r="G2687"/>
      <c r="H2687"/>
      <c r="I2687"/>
      <c r="J2687"/>
      <c r="K2687"/>
      <c r="L2687"/>
      <c r="M2687"/>
      <c r="N2687"/>
      <c r="O2687"/>
      <c r="P2687"/>
      <c r="Q2687"/>
      <c r="R2687"/>
      <c r="S2687"/>
      <c r="T2687"/>
      <c r="U2687"/>
      <c r="V2687"/>
      <c r="W2687"/>
      <c r="X2687"/>
      <c r="Y2687"/>
      <c r="Z2687"/>
      <c r="AA2687"/>
      <c r="AB2687"/>
      <c r="AC2687" s="72"/>
      <c r="AD2687" s="72"/>
      <c r="AE2687" s="72"/>
      <c r="AF2687" s="72"/>
      <c r="AG2687"/>
      <c r="AH2687"/>
      <c r="AI2687"/>
      <c r="AJ2687"/>
      <c r="AK2687"/>
      <c r="AL2687"/>
      <c r="AM2687"/>
      <c r="AN2687"/>
      <c r="AO2687"/>
      <c r="AP2687"/>
      <c r="AQ2687"/>
      <c r="AR2687"/>
      <c r="AS2687"/>
      <c r="AT2687" s="72"/>
      <c r="AU2687" s="72"/>
      <c r="AV2687" s="72"/>
      <c r="AW2687" s="72"/>
      <c r="AX2687" s="72"/>
      <c r="AY2687" s="72"/>
      <c r="AZ2687" s="72"/>
      <c r="BA2687" s="72"/>
      <c r="BB2687" s="72"/>
      <c r="BC2687" s="72"/>
      <c r="BD2687" s="72"/>
      <c r="BE2687" s="72"/>
      <c r="BF2687" s="72"/>
      <c r="BG2687" s="72"/>
      <c r="BH2687" s="72"/>
      <c r="BI2687" s="72"/>
      <c r="BJ2687"/>
      <c r="BK2687"/>
      <c r="BL2687"/>
      <c r="BM2687"/>
      <c r="BN2687"/>
      <c r="BO2687"/>
      <c r="BP2687"/>
      <c r="BQ2687"/>
      <c r="BR2687"/>
      <c r="BS2687"/>
      <c r="BT2687"/>
      <c r="BU2687"/>
      <c r="BV2687"/>
      <c r="BW2687"/>
      <c r="BX2687"/>
      <c r="BY2687" s="1"/>
      <c r="BZ2687" s="1"/>
      <c r="CA2687" s="1"/>
      <c r="CB2687" s="1"/>
      <c r="CC2687" s="1"/>
      <c r="CD2687" s="1"/>
      <c r="CE2687" s="1"/>
      <c r="CF2687" s="1"/>
    </row>
    <row r="2688" spans="1:84" ht="14.4" x14ac:dyDescent="0.3">
      <c r="A2688" s="40"/>
      <c r="B2688"/>
      <c r="C2688"/>
      <c r="D2688"/>
      <c r="E2688"/>
      <c r="F2688"/>
      <c r="G2688"/>
      <c r="H2688"/>
      <c r="I2688"/>
      <c r="J2688"/>
      <c r="K2688"/>
      <c r="L2688"/>
      <c r="M2688"/>
      <c r="N2688"/>
      <c r="O2688"/>
      <c r="P2688"/>
      <c r="Q2688"/>
      <c r="R2688"/>
      <c r="S2688"/>
      <c r="T2688"/>
      <c r="U2688"/>
      <c r="V2688"/>
      <c r="W2688"/>
      <c r="X2688"/>
      <c r="Y2688"/>
      <c r="Z2688"/>
      <c r="AA2688"/>
      <c r="AB2688"/>
      <c r="AC2688" s="72"/>
      <c r="AD2688" s="72"/>
      <c r="AE2688" s="72"/>
      <c r="AF2688" s="72"/>
      <c r="AG2688"/>
      <c r="AH2688"/>
      <c r="AI2688"/>
      <c r="AJ2688"/>
      <c r="AK2688"/>
      <c r="AL2688"/>
      <c r="AM2688"/>
      <c r="AN2688"/>
      <c r="AO2688"/>
      <c r="AP2688"/>
      <c r="AQ2688"/>
      <c r="AR2688"/>
      <c r="AS2688"/>
      <c r="AT2688" s="72"/>
      <c r="AU2688" s="72"/>
      <c r="AV2688" s="72"/>
      <c r="AW2688" s="72"/>
      <c r="AX2688" s="72"/>
      <c r="AY2688" s="72"/>
      <c r="AZ2688" s="72"/>
      <c r="BA2688" s="72"/>
      <c r="BB2688" s="72"/>
      <c r="BC2688" s="72"/>
      <c r="BD2688" s="72"/>
      <c r="BE2688" s="72"/>
      <c r="BF2688" s="72"/>
      <c r="BG2688" s="72"/>
      <c r="BH2688" s="72"/>
      <c r="BI2688" s="72"/>
      <c r="BJ2688"/>
      <c r="BK2688"/>
      <c r="BL2688"/>
      <c r="BM2688"/>
      <c r="BN2688"/>
      <c r="BO2688"/>
      <c r="BP2688"/>
      <c r="BQ2688"/>
      <c r="BR2688"/>
      <c r="BS2688"/>
      <c r="BT2688"/>
      <c r="BU2688"/>
      <c r="BV2688"/>
      <c r="BW2688"/>
      <c r="BX2688"/>
      <c r="BY2688" s="1"/>
      <c r="BZ2688" s="1"/>
      <c r="CA2688" s="1"/>
      <c r="CB2688" s="1"/>
      <c r="CC2688" s="1"/>
      <c r="CD2688" s="1"/>
      <c r="CE2688" s="1"/>
      <c r="CF2688" s="1"/>
    </row>
    <row r="2689" spans="1:84" ht="14.4" x14ac:dyDescent="0.3">
      <c r="A2689" s="40"/>
      <c r="B2689"/>
      <c r="C2689"/>
      <c r="D2689"/>
      <c r="E2689"/>
      <c r="F2689"/>
      <c r="G2689"/>
      <c r="H2689"/>
      <c r="I2689"/>
      <c r="J2689"/>
      <c r="K2689"/>
      <c r="L2689"/>
      <c r="M2689"/>
      <c r="N2689"/>
      <c r="O2689"/>
      <c r="P2689"/>
      <c r="Q2689"/>
      <c r="R2689"/>
      <c r="S2689"/>
      <c r="T2689"/>
      <c r="U2689"/>
      <c r="V2689"/>
      <c r="W2689"/>
      <c r="X2689"/>
      <c r="Y2689"/>
      <c r="Z2689"/>
      <c r="AA2689"/>
      <c r="AB2689"/>
      <c r="AC2689" s="72"/>
      <c r="AD2689" s="72"/>
      <c r="AE2689" s="72"/>
      <c r="AF2689" s="72"/>
      <c r="AG2689"/>
      <c r="AH2689"/>
      <c r="AI2689"/>
      <c r="AJ2689"/>
      <c r="AK2689"/>
      <c r="AL2689"/>
      <c r="AM2689"/>
      <c r="AN2689"/>
      <c r="AO2689"/>
      <c r="AP2689"/>
      <c r="AQ2689"/>
      <c r="AR2689"/>
      <c r="AS2689"/>
      <c r="AT2689" s="72"/>
      <c r="AU2689" s="72"/>
      <c r="AV2689" s="72"/>
      <c r="AW2689" s="72"/>
      <c r="AX2689" s="72"/>
      <c r="AY2689" s="72"/>
      <c r="AZ2689" s="72"/>
      <c r="BA2689" s="72"/>
      <c r="BB2689" s="72"/>
      <c r="BC2689" s="72"/>
      <c r="BD2689" s="72"/>
      <c r="BE2689" s="72"/>
      <c r="BF2689" s="72"/>
      <c r="BG2689" s="72"/>
      <c r="BH2689" s="72"/>
      <c r="BI2689" s="72"/>
      <c r="BJ2689"/>
      <c r="BK2689"/>
      <c r="BL2689"/>
      <c r="BM2689"/>
      <c r="BN2689"/>
      <c r="BO2689"/>
      <c r="BP2689"/>
      <c r="BQ2689"/>
      <c r="BR2689"/>
      <c r="BS2689"/>
      <c r="BT2689"/>
      <c r="BU2689"/>
      <c r="BV2689"/>
      <c r="BW2689"/>
      <c r="BX2689"/>
      <c r="BY2689" s="1"/>
      <c r="BZ2689" s="1"/>
      <c r="CA2689" s="1"/>
      <c r="CB2689" s="1"/>
      <c r="CC2689" s="1"/>
      <c r="CD2689" s="1"/>
      <c r="CE2689" s="1"/>
      <c r="CF2689" s="1"/>
    </row>
    <row r="2690" spans="1:84" ht="14.4" x14ac:dyDescent="0.3">
      <c r="A2690" s="40"/>
      <c r="B2690"/>
      <c r="C2690"/>
      <c r="D2690"/>
      <c r="E2690"/>
      <c r="F2690"/>
      <c r="G2690"/>
      <c r="H2690"/>
      <c r="I2690"/>
      <c r="J2690"/>
      <c r="K2690"/>
      <c r="L2690"/>
      <c r="M2690"/>
      <c r="N2690"/>
      <c r="O2690"/>
      <c r="P2690"/>
      <c r="Q2690"/>
      <c r="R2690"/>
      <c r="S2690"/>
      <c r="T2690"/>
      <c r="U2690"/>
      <c r="V2690"/>
      <c r="W2690"/>
      <c r="X2690"/>
      <c r="Y2690"/>
      <c r="Z2690"/>
      <c r="AA2690"/>
      <c r="AB2690"/>
      <c r="AC2690" s="72"/>
      <c r="AD2690" s="72"/>
      <c r="AE2690" s="72"/>
      <c r="AF2690" s="72"/>
      <c r="AG2690"/>
      <c r="AH2690"/>
      <c r="AI2690"/>
      <c r="AJ2690"/>
      <c r="AK2690"/>
      <c r="AL2690"/>
      <c r="AM2690"/>
      <c r="AN2690"/>
      <c r="AO2690"/>
      <c r="AP2690"/>
      <c r="AQ2690"/>
      <c r="AR2690"/>
      <c r="AS2690"/>
      <c r="AT2690" s="72"/>
      <c r="AU2690" s="72"/>
      <c r="AV2690" s="72"/>
      <c r="AW2690" s="72"/>
      <c r="AX2690" s="72"/>
      <c r="AY2690" s="72"/>
      <c r="AZ2690" s="72"/>
      <c r="BA2690" s="72"/>
      <c r="BB2690" s="72"/>
      <c r="BC2690" s="72"/>
      <c r="BD2690" s="72"/>
      <c r="BE2690" s="72"/>
      <c r="BF2690" s="72"/>
      <c r="BG2690" s="72"/>
      <c r="BH2690" s="72"/>
      <c r="BI2690" s="72"/>
      <c r="BJ2690"/>
      <c r="BK2690"/>
      <c r="BL2690"/>
      <c r="BM2690"/>
      <c r="BN2690"/>
      <c r="BO2690"/>
      <c r="BP2690"/>
      <c r="BQ2690"/>
      <c r="BR2690"/>
      <c r="BS2690"/>
      <c r="BT2690"/>
      <c r="BU2690"/>
      <c r="BV2690"/>
      <c r="BW2690"/>
      <c r="BX2690"/>
      <c r="BY2690" s="1"/>
      <c r="BZ2690" s="1"/>
      <c r="CA2690" s="1"/>
      <c r="CB2690" s="1"/>
      <c r="CC2690" s="1"/>
      <c r="CD2690" s="1"/>
      <c r="CE2690" s="1"/>
      <c r="CF2690" s="1"/>
    </row>
    <row r="2691" spans="1:84" ht="14.4" x14ac:dyDescent="0.3">
      <c r="A2691" s="40"/>
      <c r="B2691"/>
      <c r="C2691"/>
      <c r="D2691"/>
      <c r="E2691"/>
      <c r="F2691"/>
      <c r="G2691"/>
      <c r="H2691"/>
      <c r="I2691"/>
      <c r="J2691"/>
      <c r="K2691"/>
      <c r="L2691"/>
      <c r="M2691"/>
      <c r="N2691"/>
      <c r="O2691"/>
      <c r="P2691"/>
      <c r="Q2691"/>
      <c r="R2691"/>
      <c r="S2691"/>
      <c r="T2691"/>
      <c r="U2691"/>
      <c r="V2691"/>
      <c r="W2691"/>
      <c r="X2691"/>
      <c r="Y2691"/>
      <c r="Z2691"/>
      <c r="AA2691"/>
      <c r="AB2691"/>
      <c r="AC2691" s="72"/>
      <c r="AD2691" s="72"/>
      <c r="AE2691" s="72"/>
      <c r="AF2691" s="72"/>
      <c r="AG2691"/>
      <c r="AH2691"/>
      <c r="AI2691"/>
      <c r="AJ2691"/>
      <c r="AK2691"/>
      <c r="AL2691"/>
      <c r="AM2691"/>
      <c r="AN2691"/>
      <c r="AO2691"/>
      <c r="AP2691"/>
      <c r="AQ2691"/>
      <c r="AR2691"/>
      <c r="AS2691"/>
      <c r="AT2691" s="72"/>
      <c r="AU2691" s="72"/>
      <c r="AV2691" s="72"/>
      <c r="AW2691" s="72"/>
      <c r="AX2691" s="72"/>
      <c r="AY2691" s="72"/>
      <c r="AZ2691" s="72"/>
      <c r="BA2691" s="72"/>
      <c r="BB2691" s="72"/>
      <c r="BC2691" s="72"/>
      <c r="BD2691" s="72"/>
      <c r="BE2691" s="72"/>
      <c r="BF2691" s="72"/>
      <c r="BG2691" s="72"/>
      <c r="BH2691" s="72"/>
      <c r="BI2691" s="72"/>
      <c r="BJ2691"/>
      <c r="BK2691"/>
      <c r="BL2691"/>
      <c r="BM2691"/>
      <c r="BN2691"/>
      <c r="BO2691"/>
      <c r="BP2691"/>
      <c r="BQ2691"/>
      <c r="BR2691"/>
      <c r="BS2691"/>
      <c r="BT2691"/>
      <c r="BU2691"/>
      <c r="BV2691"/>
      <c r="BW2691"/>
      <c r="BX2691"/>
      <c r="BY2691" s="1"/>
      <c r="BZ2691" s="1"/>
      <c r="CA2691" s="1"/>
      <c r="CB2691" s="1"/>
      <c r="CC2691" s="1"/>
      <c r="CD2691" s="1"/>
      <c r="CE2691" s="1"/>
      <c r="CF2691" s="1"/>
    </row>
    <row r="2692" spans="1:84" ht="14.4" x14ac:dyDescent="0.3">
      <c r="A2692" s="40"/>
      <c r="B2692"/>
      <c r="C2692"/>
      <c r="D2692"/>
      <c r="E2692"/>
      <c r="F2692"/>
      <c r="G2692"/>
      <c r="H2692"/>
      <c r="I2692"/>
      <c r="J2692"/>
      <c r="K2692"/>
      <c r="L2692"/>
      <c r="M2692"/>
      <c r="N2692"/>
      <c r="O2692"/>
      <c r="P2692"/>
      <c r="Q2692"/>
      <c r="R2692"/>
      <c r="S2692"/>
      <c r="T2692"/>
      <c r="U2692"/>
      <c r="V2692"/>
      <c r="W2692"/>
      <c r="X2692"/>
      <c r="Y2692"/>
      <c r="Z2692"/>
      <c r="AA2692"/>
      <c r="AB2692"/>
      <c r="AC2692" s="72"/>
      <c r="AD2692" s="72"/>
      <c r="AE2692" s="72"/>
      <c r="AF2692" s="72"/>
      <c r="AG2692"/>
      <c r="AH2692"/>
      <c r="AI2692"/>
      <c r="AJ2692"/>
      <c r="AK2692"/>
      <c r="AL2692"/>
      <c r="AM2692"/>
      <c r="AN2692"/>
      <c r="AO2692"/>
      <c r="AP2692"/>
      <c r="AQ2692"/>
      <c r="AR2692"/>
      <c r="AS2692"/>
      <c r="AT2692" s="72"/>
      <c r="AU2692" s="72"/>
      <c r="AV2692" s="72"/>
      <c r="AW2692" s="72"/>
      <c r="AX2692" s="72"/>
      <c r="AY2692" s="72"/>
      <c r="AZ2692" s="72"/>
      <c r="BA2692" s="72"/>
      <c r="BB2692" s="72"/>
      <c r="BC2692" s="72"/>
      <c r="BD2692" s="72"/>
      <c r="BE2692" s="72"/>
      <c r="BF2692" s="72"/>
      <c r="BG2692" s="72"/>
      <c r="BH2692" s="72"/>
      <c r="BI2692" s="72"/>
      <c r="BJ2692"/>
      <c r="BK2692"/>
      <c r="BL2692"/>
      <c r="BM2692"/>
      <c r="BN2692"/>
      <c r="BO2692"/>
      <c r="BP2692"/>
      <c r="BQ2692"/>
      <c r="BR2692"/>
      <c r="BS2692"/>
      <c r="BT2692"/>
      <c r="BU2692"/>
      <c r="BV2692"/>
      <c r="BW2692"/>
      <c r="BX2692"/>
      <c r="BY2692" s="1"/>
      <c r="BZ2692" s="1"/>
      <c r="CA2692" s="1"/>
      <c r="CB2692" s="1"/>
      <c r="CC2692" s="1"/>
      <c r="CD2692" s="1"/>
      <c r="CE2692" s="1"/>
      <c r="CF2692" s="1"/>
    </row>
    <row r="2693" spans="1:84" ht="14.4" x14ac:dyDescent="0.3">
      <c r="A2693" s="40"/>
      <c r="B2693"/>
      <c r="C2693"/>
      <c r="D2693"/>
      <c r="E2693"/>
      <c r="F2693"/>
      <c r="G2693"/>
      <c r="H2693"/>
      <c r="I2693"/>
      <c r="J2693"/>
      <c r="K2693"/>
      <c r="L2693"/>
      <c r="M2693"/>
      <c r="N2693"/>
      <c r="O2693"/>
      <c r="P2693"/>
      <c r="Q2693"/>
      <c r="R2693"/>
      <c r="S2693"/>
      <c r="T2693"/>
      <c r="U2693"/>
      <c r="V2693"/>
      <c r="W2693"/>
      <c r="X2693"/>
      <c r="Y2693"/>
      <c r="Z2693"/>
      <c r="AA2693"/>
      <c r="AB2693"/>
      <c r="AC2693" s="72"/>
      <c r="AD2693" s="72"/>
      <c r="AE2693" s="72"/>
      <c r="AF2693" s="72"/>
      <c r="AG2693"/>
      <c r="AH2693"/>
      <c r="AI2693"/>
      <c r="AJ2693"/>
      <c r="AK2693"/>
      <c r="AL2693"/>
      <c r="AM2693"/>
      <c r="AN2693"/>
      <c r="AO2693"/>
      <c r="AP2693"/>
      <c r="AQ2693"/>
      <c r="AR2693"/>
      <c r="AS2693"/>
      <c r="AT2693" s="72"/>
      <c r="AU2693" s="72"/>
      <c r="AV2693" s="72"/>
      <c r="AW2693" s="72"/>
      <c r="AX2693" s="72"/>
      <c r="AY2693" s="72"/>
      <c r="AZ2693" s="72"/>
      <c r="BA2693" s="72"/>
      <c r="BB2693" s="72"/>
      <c r="BC2693" s="72"/>
      <c r="BD2693" s="72"/>
      <c r="BE2693" s="72"/>
      <c r="BF2693" s="72"/>
      <c r="BG2693" s="72"/>
      <c r="BH2693" s="72"/>
      <c r="BI2693" s="72"/>
      <c r="BJ2693"/>
      <c r="BK2693"/>
      <c r="BL2693"/>
      <c r="BM2693"/>
      <c r="BN2693"/>
      <c r="BO2693"/>
      <c r="BP2693"/>
      <c r="BQ2693"/>
      <c r="BR2693"/>
      <c r="BS2693"/>
      <c r="BT2693"/>
      <c r="BU2693"/>
      <c r="BV2693"/>
      <c r="BW2693"/>
      <c r="BX2693"/>
      <c r="BY2693" s="1"/>
      <c r="BZ2693" s="1"/>
      <c r="CA2693" s="1"/>
      <c r="CB2693" s="1"/>
      <c r="CC2693" s="1"/>
      <c r="CD2693" s="1"/>
      <c r="CE2693" s="1"/>
      <c r="CF2693" s="1"/>
    </row>
    <row r="2694" spans="1:84" ht="14.4" x14ac:dyDescent="0.3">
      <c r="A2694" s="40"/>
      <c r="B2694"/>
      <c r="C2694"/>
      <c r="D2694"/>
      <c r="E2694"/>
      <c r="F2694"/>
      <c r="G2694"/>
      <c r="H2694"/>
      <c r="I2694"/>
      <c r="J2694"/>
      <c r="K2694"/>
      <c r="L2694"/>
      <c r="M2694"/>
      <c r="N2694"/>
      <c r="O2694"/>
      <c r="P2694"/>
      <c r="Q2694"/>
      <c r="R2694"/>
      <c r="S2694"/>
      <c r="T2694"/>
      <c r="U2694"/>
      <c r="V2694"/>
      <c r="W2694"/>
      <c r="X2694"/>
      <c r="Y2694"/>
      <c r="Z2694"/>
      <c r="AA2694"/>
      <c r="AB2694"/>
      <c r="AC2694" s="72"/>
      <c r="AD2694" s="72"/>
      <c r="AE2694" s="72"/>
      <c r="AF2694" s="72"/>
      <c r="AG2694"/>
      <c r="AH2694"/>
      <c r="AI2694"/>
      <c r="AJ2694"/>
      <c r="AK2694"/>
      <c r="AL2694"/>
      <c r="AM2694"/>
      <c r="AN2694"/>
      <c r="AO2694"/>
      <c r="AP2694"/>
      <c r="AQ2694"/>
      <c r="AR2694"/>
      <c r="AS2694"/>
      <c r="AT2694" s="72"/>
      <c r="AU2694" s="72"/>
      <c r="AV2694" s="72"/>
      <c r="AW2694" s="72"/>
      <c r="AX2694" s="72"/>
      <c r="AY2694" s="72"/>
      <c r="AZ2694" s="72"/>
      <c r="BA2694" s="72"/>
      <c r="BB2694" s="72"/>
      <c r="BC2694" s="72"/>
      <c r="BD2694" s="72"/>
      <c r="BE2694" s="72"/>
      <c r="BF2694" s="72"/>
      <c r="BG2694" s="72"/>
      <c r="BH2694" s="72"/>
      <c r="BI2694" s="72"/>
      <c r="BJ2694"/>
      <c r="BK2694"/>
      <c r="BL2694"/>
      <c r="BM2694"/>
      <c r="BN2694"/>
      <c r="BO2694"/>
      <c r="BP2694"/>
      <c r="BQ2694"/>
      <c r="BR2694"/>
      <c r="BS2694"/>
      <c r="BT2694"/>
      <c r="BU2694"/>
      <c r="BV2694"/>
      <c r="BW2694"/>
      <c r="BX2694"/>
      <c r="BY2694" s="1"/>
      <c r="BZ2694" s="1"/>
      <c r="CA2694" s="1"/>
      <c r="CB2694" s="1"/>
      <c r="CC2694" s="1"/>
      <c r="CD2694" s="1"/>
      <c r="CE2694" s="1"/>
      <c r="CF2694" s="1"/>
    </row>
    <row r="2695" spans="1:84" ht="14.4" x14ac:dyDescent="0.3">
      <c r="A2695" s="40"/>
      <c r="B2695"/>
      <c r="C2695"/>
      <c r="D2695"/>
      <c r="E2695"/>
      <c r="F2695"/>
      <c r="G2695"/>
      <c r="H2695"/>
      <c r="I2695"/>
      <c r="J2695"/>
      <c r="K2695"/>
      <c r="L2695"/>
      <c r="M2695"/>
      <c r="N2695"/>
      <c r="O2695"/>
      <c r="P2695"/>
      <c r="Q2695"/>
      <c r="R2695"/>
      <c r="S2695"/>
      <c r="T2695"/>
      <c r="U2695"/>
      <c r="V2695"/>
      <c r="W2695"/>
      <c r="X2695"/>
      <c r="Y2695"/>
      <c r="Z2695"/>
      <c r="AA2695"/>
      <c r="AB2695"/>
      <c r="AC2695" s="72"/>
      <c r="AD2695" s="72"/>
      <c r="AE2695" s="72"/>
      <c r="AF2695" s="72"/>
      <c r="AG2695"/>
      <c r="AH2695"/>
      <c r="AI2695"/>
      <c r="AJ2695"/>
      <c r="AK2695"/>
      <c r="AL2695"/>
      <c r="AM2695"/>
      <c r="AN2695"/>
      <c r="AO2695"/>
      <c r="AP2695"/>
      <c r="AQ2695"/>
      <c r="AR2695"/>
      <c r="AS2695"/>
      <c r="AT2695" s="72"/>
      <c r="AU2695" s="72"/>
      <c r="AV2695" s="72"/>
      <c r="AW2695" s="72"/>
      <c r="AX2695" s="72"/>
      <c r="AY2695" s="72"/>
      <c r="AZ2695" s="72"/>
      <c r="BA2695" s="72"/>
      <c r="BB2695" s="72"/>
      <c r="BC2695" s="72"/>
      <c r="BD2695" s="72"/>
      <c r="BE2695" s="72"/>
      <c r="BF2695" s="72"/>
      <c r="BG2695" s="72"/>
      <c r="BH2695" s="72"/>
      <c r="BI2695" s="72"/>
      <c r="BJ2695"/>
      <c r="BK2695"/>
      <c r="BL2695"/>
      <c r="BM2695"/>
      <c r="BN2695"/>
      <c r="BO2695"/>
      <c r="BP2695"/>
      <c r="BQ2695"/>
      <c r="BR2695"/>
      <c r="BS2695"/>
      <c r="BT2695"/>
      <c r="BU2695"/>
      <c r="BV2695"/>
      <c r="BW2695"/>
      <c r="BX2695"/>
      <c r="BY2695" s="1"/>
      <c r="BZ2695" s="1"/>
      <c r="CA2695" s="1"/>
      <c r="CB2695" s="1"/>
      <c r="CC2695" s="1"/>
      <c r="CD2695" s="1"/>
      <c r="CE2695" s="1"/>
      <c r="CF2695" s="1"/>
    </row>
    <row r="2696" spans="1:84" ht="14.4" x14ac:dyDescent="0.3">
      <c r="A2696" s="40"/>
      <c r="B2696"/>
      <c r="C2696"/>
      <c r="D2696"/>
      <c r="E2696"/>
      <c r="F2696"/>
      <c r="G2696"/>
      <c r="H2696"/>
      <c r="I2696"/>
      <c r="J2696"/>
      <c r="K2696"/>
      <c r="L2696"/>
      <c r="M2696"/>
      <c r="N2696"/>
      <c r="O2696"/>
      <c r="P2696"/>
      <c r="Q2696"/>
      <c r="R2696"/>
      <c r="S2696"/>
      <c r="T2696"/>
      <c r="U2696"/>
      <c r="V2696"/>
      <c r="W2696"/>
      <c r="X2696"/>
      <c r="Y2696"/>
      <c r="Z2696"/>
      <c r="AA2696"/>
      <c r="AB2696"/>
      <c r="AC2696" s="72"/>
      <c r="AD2696" s="72"/>
      <c r="AE2696" s="72"/>
      <c r="AF2696" s="72"/>
      <c r="AG2696"/>
      <c r="AH2696"/>
      <c r="AI2696"/>
      <c r="AJ2696"/>
      <c r="AK2696"/>
      <c r="AL2696"/>
      <c r="AM2696"/>
      <c r="AN2696"/>
      <c r="AO2696"/>
      <c r="AP2696"/>
      <c r="AQ2696"/>
      <c r="AR2696"/>
      <c r="AS2696"/>
      <c r="AT2696" s="72"/>
      <c r="AU2696" s="72"/>
      <c r="AV2696" s="72"/>
      <c r="AW2696" s="72"/>
      <c r="AX2696" s="72"/>
      <c r="AY2696" s="72"/>
      <c r="AZ2696" s="72"/>
      <c r="BA2696" s="72"/>
      <c r="BB2696" s="72"/>
      <c r="BC2696" s="72"/>
      <c r="BD2696" s="72"/>
      <c r="BE2696" s="72"/>
      <c r="BF2696" s="72"/>
      <c r="BG2696" s="72"/>
      <c r="BH2696" s="72"/>
      <c r="BI2696" s="72"/>
      <c r="BJ2696"/>
      <c r="BK2696"/>
      <c r="BL2696"/>
      <c r="BM2696"/>
      <c r="BN2696"/>
      <c r="BO2696"/>
      <c r="BP2696"/>
      <c r="BQ2696"/>
      <c r="BR2696"/>
      <c r="BS2696"/>
      <c r="BT2696"/>
      <c r="BU2696"/>
      <c r="BV2696"/>
      <c r="BW2696"/>
      <c r="BX2696"/>
      <c r="BY2696" s="1"/>
      <c r="BZ2696" s="1"/>
      <c r="CA2696" s="1"/>
      <c r="CB2696" s="1"/>
      <c r="CC2696" s="1"/>
      <c r="CD2696" s="1"/>
      <c r="CE2696" s="1"/>
      <c r="CF2696" s="1"/>
    </row>
    <row r="2697" spans="1:84" ht="14.4" x14ac:dyDescent="0.3">
      <c r="A2697" s="40"/>
      <c r="B2697"/>
      <c r="C2697"/>
      <c r="D2697"/>
      <c r="E2697"/>
      <c r="F2697"/>
      <c r="G2697"/>
      <c r="H2697"/>
      <c r="I2697"/>
      <c r="J2697"/>
      <c r="K2697"/>
      <c r="L2697"/>
      <c r="M2697"/>
      <c r="N2697"/>
      <c r="O2697"/>
      <c r="P2697"/>
      <c r="Q2697"/>
      <c r="R2697"/>
      <c r="S2697"/>
      <c r="T2697"/>
      <c r="U2697"/>
      <c r="V2697"/>
      <c r="W2697"/>
      <c r="X2697"/>
      <c r="Y2697"/>
      <c r="Z2697"/>
      <c r="AA2697"/>
      <c r="AB2697"/>
      <c r="AC2697" s="72"/>
      <c r="AD2697" s="72"/>
      <c r="AE2697" s="72"/>
      <c r="AF2697" s="72"/>
      <c r="AG2697"/>
      <c r="AH2697"/>
      <c r="AI2697"/>
      <c r="AJ2697"/>
      <c r="AK2697"/>
      <c r="AL2697"/>
      <c r="AM2697"/>
      <c r="AN2697"/>
      <c r="AO2697"/>
      <c r="AP2697"/>
      <c r="AQ2697"/>
      <c r="AR2697"/>
      <c r="AS2697"/>
      <c r="AT2697" s="72"/>
      <c r="AU2697" s="72"/>
      <c r="AV2697" s="72"/>
      <c r="AW2697" s="72"/>
      <c r="AX2697" s="72"/>
      <c r="AY2697" s="72"/>
      <c r="AZ2697" s="72"/>
      <c r="BA2697" s="72"/>
      <c r="BB2697" s="72"/>
      <c r="BC2697" s="72"/>
      <c r="BD2697" s="72"/>
      <c r="BE2697" s="72"/>
      <c r="BF2697" s="72"/>
      <c r="BG2697" s="72"/>
      <c r="BH2697" s="72"/>
      <c r="BI2697" s="72"/>
      <c r="BJ2697"/>
      <c r="BK2697"/>
      <c r="BL2697"/>
      <c r="BM2697"/>
      <c r="BN2697"/>
      <c r="BO2697"/>
      <c r="BP2697"/>
      <c r="BQ2697"/>
      <c r="BR2697"/>
      <c r="BS2697"/>
      <c r="BT2697"/>
      <c r="BU2697"/>
      <c r="BV2697"/>
      <c r="BW2697"/>
      <c r="BX2697"/>
      <c r="BY2697" s="1"/>
      <c r="BZ2697" s="1"/>
      <c r="CA2697" s="1"/>
      <c r="CB2697" s="1"/>
      <c r="CC2697" s="1"/>
      <c r="CD2697" s="1"/>
      <c r="CE2697" s="1"/>
      <c r="CF2697" s="1"/>
    </row>
    <row r="2698" spans="1:84" ht="14.4" x14ac:dyDescent="0.3">
      <c r="A2698" s="40"/>
      <c r="B2698"/>
      <c r="C2698"/>
      <c r="D2698"/>
      <c r="E2698"/>
      <c r="F2698"/>
      <c r="G2698"/>
      <c r="H2698"/>
      <c r="I2698"/>
      <c r="J2698"/>
      <c r="K2698"/>
      <c r="L2698"/>
      <c r="M2698"/>
      <c r="N2698"/>
      <c r="O2698"/>
      <c r="P2698"/>
      <c r="Q2698"/>
      <c r="R2698"/>
      <c r="S2698"/>
      <c r="T2698"/>
      <c r="U2698"/>
      <c r="V2698"/>
      <c r="W2698"/>
      <c r="X2698"/>
      <c r="Y2698"/>
      <c r="Z2698"/>
      <c r="AA2698"/>
      <c r="AB2698"/>
      <c r="AC2698" s="72"/>
      <c r="AD2698" s="72"/>
      <c r="AE2698" s="72"/>
      <c r="AF2698" s="72"/>
      <c r="AG2698"/>
      <c r="AH2698"/>
      <c r="AI2698"/>
      <c r="AJ2698"/>
      <c r="AK2698"/>
      <c r="AL2698"/>
      <c r="AM2698"/>
      <c r="AN2698"/>
      <c r="AO2698"/>
      <c r="AP2698"/>
      <c r="AQ2698"/>
      <c r="AR2698"/>
      <c r="AS2698"/>
      <c r="AT2698" s="72"/>
      <c r="AU2698" s="72"/>
      <c r="AV2698" s="72"/>
      <c r="AW2698" s="72"/>
      <c r="AX2698" s="72"/>
      <c r="AY2698" s="72"/>
      <c r="AZ2698" s="72"/>
      <c r="BA2698" s="72"/>
      <c r="BB2698" s="72"/>
      <c r="BC2698" s="72"/>
      <c r="BD2698" s="72"/>
      <c r="BE2698" s="72"/>
      <c r="BF2698" s="72"/>
      <c r="BG2698" s="72"/>
      <c r="BH2698" s="72"/>
      <c r="BI2698" s="72"/>
      <c r="BJ2698"/>
      <c r="BK2698"/>
      <c r="BL2698"/>
      <c r="BM2698"/>
      <c r="BN2698"/>
      <c r="BO2698"/>
      <c r="BP2698"/>
      <c r="BQ2698"/>
      <c r="BR2698"/>
      <c r="BS2698"/>
      <c r="BT2698"/>
      <c r="BU2698"/>
      <c r="BV2698"/>
      <c r="BW2698"/>
      <c r="BX2698"/>
      <c r="BY2698" s="1"/>
      <c r="BZ2698" s="1"/>
      <c r="CA2698" s="1"/>
      <c r="CB2698" s="1"/>
      <c r="CC2698" s="1"/>
      <c r="CD2698" s="1"/>
      <c r="CE2698" s="1"/>
      <c r="CF2698" s="1"/>
    </row>
    <row r="2699" spans="1:84" ht="14.4" x14ac:dyDescent="0.3">
      <c r="A2699" s="40"/>
      <c r="B2699"/>
      <c r="C2699"/>
      <c r="D2699"/>
      <c r="E2699"/>
      <c r="F2699"/>
      <c r="G2699"/>
      <c r="H2699"/>
      <c r="I2699"/>
      <c r="J2699"/>
      <c r="K2699"/>
      <c r="L2699"/>
      <c r="M2699"/>
      <c r="N2699"/>
      <c r="O2699"/>
      <c r="P2699"/>
      <c r="Q2699"/>
      <c r="R2699"/>
      <c r="S2699"/>
      <c r="T2699"/>
      <c r="U2699"/>
      <c r="V2699"/>
      <c r="W2699"/>
      <c r="X2699"/>
      <c r="Y2699"/>
      <c r="Z2699"/>
      <c r="AA2699"/>
      <c r="AB2699"/>
      <c r="AC2699" s="72"/>
      <c r="AD2699" s="72"/>
      <c r="AE2699" s="72"/>
      <c r="AF2699" s="72"/>
      <c r="AG2699"/>
      <c r="AH2699"/>
      <c r="AI2699"/>
      <c r="AJ2699"/>
      <c r="AK2699"/>
      <c r="AL2699"/>
      <c r="AM2699"/>
      <c r="AN2699"/>
      <c r="AO2699"/>
      <c r="AP2699"/>
      <c r="AQ2699"/>
      <c r="AR2699"/>
      <c r="AS2699"/>
      <c r="AT2699" s="72"/>
      <c r="AU2699" s="72"/>
      <c r="AV2699" s="72"/>
      <c r="AW2699" s="72"/>
      <c r="AX2699" s="72"/>
      <c r="AY2699" s="72"/>
      <c r="AZ2699" s="72"/>
      <c r="BA2699" s="72"/>
      <c r="BB2699" s="72"/>
      <c r="BC2699" s="72"/>
      <c r="BD2699" s="72"/>
      <c r="BE2699" s="72"/>
      <c r="BF2699" s="72"/>
      <c r="BG2699" s="72"/>
      <c r="BH2699" s="72"/>
      <c r="BI2699" s="72"/>
      <c r="BJ2699"/>
      <c r="BK2699"/>
      <c r="BL2699"/>
      <c r="BM2699"/>
      <c r="BN2699"/>
      <c r="BO2699"/>
      <c r="BP2699"/>
      <c r="BQ2699"/>
      <c r="BR2699"/>
      <c r="BS2699"/>
      <c r="BT2699"/>
      <c r="BU2699"/>
      <c r="BV2699"/>
      <c r="BW2699"/>
      <c r="BX2699"/>
      <c r="BY2699" s="1"/>
      <c r="BZ2699" s="1"/>
      <c r="CA2699" s="1"/>
      <c r="CB2699" s="1"/>
      <c r="CC2699" s="1"/>
      <c r="CD2699" s="1"/>
      <c r="CE2699" s="1"/>
      <c r="CF2699" s="1"/>
    </row>
    <row r="2700" spans="1:84" ht="14.4" x14ac:dyDescent="0.3">
      <c r="A2700" s="40"/>
      <c r="B2700"/>
      <c r="C2700"/>
      <c r="D2700"/>
      <c r="E2700"/>
      <c r="F2700"/>
      <c r="G2700"/>
      <c r="H2700"/>
      <c r="I2700"/>
      <c r="J2700"/>
      <c r="K2700"/>
      <c r="L2700"/>
      <c r="M2700"/>
      <c r="N2700"/>
      <c r="O2700"/>
      <c r="P2700"/>
      <c r="Q2700"/>
      <c r="R2700"/>
      <c r="S2700"/>
      <c r="T2700"/>
      <c r="U2700"/>
      <c r="V2700"/>
      <c r="W2700"/>
      <c r="X2700"/>
      <c r="Y2700"/>
      <c r="Z2700"/>
      <c r="AA2700"/>
      <c r="AB2700"/>
      <c r="AC2700" s="72"/>
      <c r="AD2700" s="72"/>
      <c r="AE2700" s="72"/>
      <c r="AF2700" s="72"/>
      <c r="AG2700"/>
      <c r="AH2700"/>
      <c r="AI2700"/>
      <c r="AJ2700"/>
      <c r="AK2700"/>
      <c r="AL2700"/>
      <c r="AM2700"/>
      <c r="AN2700"/>
      <c r="AO2700"/>
      <c r="AP2700"/>
      <c r="AQ2700"/>
      <c r="AR2700"/>
      <c r="AS2700"/>
      <c r="AT2700" s="72"/>
      <c r="AU2700" s="72"/>
      <c r="AV2700" s="72"/>
      <c r="AW2700" s="72"/>
      <c r="AX2700" s="72"/>
      <c r="AY2700" s="72"/>
      <c r="AZ2700" s="72"/>
      <c r="BA2700" s="72"/>
      <c r="BB2700" s="72"/>
      <c r="BC2700" s="72"/>
      <c r="BD2700" s="72"/>
      <c r="BE2700" s="72"/>
      <c r="BF2700" s="72"/>
      <c r="BG2700" s="72"/>
      <c r="BH2700" s="72"/>
      <c r="BI2700" s="72"/>
      <c r="BJ2700"/>
      <c r="BK2700"/>
      <c r="BL2700"/>
      <c r="BM2700"/>
      <c r="BN2700"/>
      <c r="BO2700"/>
      <c r="BP2700"/>
      <c r="BQ2700"/>
      <c r="BR2700"/>
      <c r="BS2700"/>
      <c r="BT2700"/>
      <c r="BU2700"/>
      <c r="BV2700"/>
      <c r="BW2700"/>
      <c r="BX2700"/>
      <c r="BY2700" s="1"/>
      <c r="BZ2700" s="1"/>
      <c r="CA2700" s="1"/>
      <c r="CB2700" s="1"/>
      <c r="CC2700" s="1"/>
      <c r="CD2700" s="1"/>
      <c r="CE2700" s="1"/>
      <c r="CF2700" s="1"/>
    </row>
    <row r="2701" spans="1:84" ht="14.4" x14ac:dyDescent="0.3">
      <c r="A2701" s="40"/>
      <c r="B2701"/>
      <c r="C2701"/>
      <c r="D2701"/>
      <c r="E2701"/>
      <c r="F2701"/>
      <c r="G2701"/>
      <c r="H2701"/>
      <c r="I2701"/>
      <c r="J2701"/>
      <c r="K2701"/>
      <c r="L2701"/>
      <c r="M2701"/>
      <c r="N2701"/>
      <c r="O2701"/>
      <c r="P2701"/>
      <c r="Q2701"/>
      <c r="R2701"/>
      <c r="S2701"/>
      <c r="T2701"/>
      <c r="U2701"/>
      <c r="V2701"/>
      <c r="W2701"/>
      <c r="X2701"/>
      <c r="Y2701"/>
      <c r="Z2701"/>
      <c r="AA2701"/>
      <c r="AB2701"/>
      <c r="AC2701" s="72"/>
      <c r="AD2701" s="72"/>
      <c r="AE2701" s="72"/>
      <c r="AF2701" s="72"/>
      <c r="AG2701"/>
      <c r="AH2701"/>
      <c r="AI2701"/>
      <c r="AJ2701"/>
      <c r="AK2701"/>
      <c r="AL2701"/>
      <c r="AM2701"/>
      <c r="AN2701"/>
      <c r="AO2701"/>
      <c r="AP2701"/>
      <c r="AQ2701"/>
      <c r="AR2701"/>
      <c r="AS2701"/>
      <c r="AT2701" s="72"/>
      <c r="AU2701" s="72"/>
      <c r="AV2701" s="72"/>
      <c r="AW2701" s="72"/>
      <c r="AX2701" s="72"/>
      <c r="AY2701" s="72"/>
      <c r="AZ2701" s="72"/>
      <c r="BA2701" s="72"/>
      <c r="BB2701" s="72"/>
      <c r="BC2701" s="72"/>
      <c r="BD2701" s="72"/>
      <c r="BE2701" s="72"/>
      <c r="BF2701" s="72"/>
      <c r="BG2701" s="72"/>
      <c r="BH2701" s="72"/>
      <c r="BI2701" s="72"/>
      <c r="BJ2701"/>
      <c r="BK2701"/>
      <c r="BL2701"/>
      <c r="BM2701"/>
      <c r="BN2701"/>
      <c r="BO2701"/>
      <c r="BP2701"/>
      <c r="BQ2701"/>
      <c r="BR2701"/>
      <c r="BS2701"/>
      <c r="BT2701"/>
      <c r="BU2701"/>
      <c r="BV2701"/>
      <c r="BW2701"/>
      <c r="BX2701"/>
      <c r="BY2701" s="1"/>
      <c r="BZ2701" s="1"/>
      <c r="CA2701" s="1"/>
      <c r="CB2701" s="1"/>
      <c r="CC2701" s="1"/>
      <c r="CD2701" s="1"/>
      <c r="CE2701" s="1"/>
      <c r="CF2701" s="1"/>
    </row>
    <row r="2702" spans="1:84" ht="14.4" x14ac:dyDescent="0.3">
      <c r="A2702" s="40"/>
      <c r="B2702"/>
      <c r="C2702"/>
      <c r="D2702"/>
      <c r="E2702"/>
      <c r="F2702"/>
      <c r="G2702"/>
      <c r="H2702"/>
      <c r="I2702"/>
      <c r="J2702"/>
      <c r="K2702"/>
      <c r="L2702"/>
      <c r="M2702"/>
      <c r="N2702"/>
      <c r="O2702"/>
      <c r="P2702"/>
      <c r="Q2702"/>
      <c r="R2702"/>
      <c r="S2702"/>
      <c r="T2702"/>
      <c r="U2702"/>
      <c r="V2702"/>
      <c r="W2702"/>
      <c r="X2702"/>
      <c r="Y2702"/>
      <c r="Z2702"/>
      <c r="AA2702"/>
      <c r="AB2702"/>
      <c r="AC2702" s="72"/>
      <c r="AD2702" s="72"/>
      <c r="AE2702" s="72"/>
      <c r="AF2702" s="72"/>
      <c r="AG2702"/>
      <c r="AH2702"/>
      <c r="AI2702"/>
      <c r="AJ2702"/>
      <c r="AK2702"/>
      <c r="AL2702"/>
      <c r="AM2702"/>
      <c r="AN2702"/>
      <c r="AO2702"/>
      <c r="AP2702"/>
      <c r="AQ2702"/>
      <c r="AR2702"/>
      <c r="AS2702"/>
      <c r="AT2702" s="72"/>
      <c r="AU2702" s="72"/>
      <c r="AV2702" s="72"/>
      <c r="AW2702" s="72"/>
      <c r="AX2702" s="72"/>
      <c r="AY2702" s="72"/>
      <c r="AZ2702" s="72"/>
      <c r="BA2702" s="72"/>
      <c r="BB2702" s="72"/>
      <c r="BC2702" s="72"/>
      <c r="BD2702" s="72"/>
      <c r="BE2702" s="72"/>
      <c r="BF2702" s="72"/>
      <c r="BG2702" s="72"/>
      <c r="BH2702" s="72"/>
      <c r="BI2702" s="72"/>
      <c r="BJ2702"/>
      <c r="BK2702"/>
      <c r="BL2702"/>
      <c r="BM2702"/>
      <c r="BN2702"/>
      <c r="BO2702"/>
      <c r="BP2702"/>
      <c r="BQ2702"/>
      <c r="BR2702"/>
      <c r="BS2702"/>
      <c r="BT2702"/>
      <c r="BU2702"/>
      <c r="BV2702"/>
      <c r="BW2702"/>
      <c r="BX2702"/>
      <c r="BY2702" s="1"/>
      <c r="BZ2702" s="1"/>
      <c r="CA2702" s="1"/>
      <c r="CB2702" s="1"/>
      <c r="CC2702" s="1"/>
      <c r="CD2702" s="1"/>
      <c r="CE2702" s="1"/>
      <c r="CF2702" s="1"/>
    </row>
    <row r="2703" spans="1:84" ht="14.4" x14ac:dyDescent="0.3">
      <c r="A2703" s="40"/>
      <c r="B2703"/>
      <c r="C2703"/>
      <c r="D2703"/>
      <c r="E2703"/>
      <c r="F2703"/>
      <c r="G2703"/>
      <c r="H2703"/>
      <c r="I2703"/>
      <c r="J2703"/>
      <c r="K2703"/>
      <c r="L2703"/>
      <c r="M2703"/>
      <c r="N2703"/>
      <c r="O2703"/>
      <c r="P2703"/>
      <c r="Q2703"/>
      <c r="R2703"/>
      <c r="S2703"/>
      <c r="T2703"/>
      <c r="U2703"/>
      <c r="V2703"/>
      <c r="W2703"/>
      <c r="X2703"/>
      <c r="Y2703"/>
      <c r="Z2703"/>
      <c r="AA2703"/>
      <c r="AB2703"/>
      <c r="AC2703" s="72"/>
      <c r="AD2703" s="72"/>
      <c r="AE2703" s="72"/>
      <c r="AF2703" s="72"/>
      <c r="AG2703"/>
      <c r="AH2703"/>
      <c r="AI2703"/>
      <c r="AJ2703"/>
      <c r="AK2703"/>
      <c r="AL2703"/>
      <c r="AM2703"/>
      <c r="AN2703"/>
      <c r="AO2703"/>
      <c r="AP2703"/>
      <c r="AQ2703"/>
      <c r="AR2703"/>
      <c r="AS2703"/>
      <c r="AT2703" s="72"/>
      <c r="AU2703" s="72"/>
      <c r="AV2703" s="72"/>
      <c r="AW2703" s="72"/>
      <c r="AX2703" s="72"/>
      <c r="AY2703" s="72"/>
      <c r="AZ2703" s="72"/>
      <c r="BA2703" s="72"/>
      <c r="BB2703" s="72"/>
      <c r="BC2703" s="72"/>
      <c r="BD2703" s="72"/>
      <c r="BE2703" s="72"/>
      <c r="BF2703" s="72"/>
      <c r="BG2703" s="72"/>
      <c r="BH2703" s="72"/>
      <c r="BI2703" s="72"/>
      <c r="BJ2703"/>
      <c r="BK2703"/>
      <c r="BL2703"/>
      <c r="BM2703"/>
      <c r="BN2703"/>
      <c r="BO2703"/>
      <c r="BP2703"/>
      <c r="BQ2703"/>
      <c r="BR2703"/>
      <c r="BS2703"/>
      <c r="BT2703"/>
      <c r="BU2703"/>
      <c r="BV2703"/>
      <c r="BW2703"/>
      <c r="BX2703"/>
      <c r="BY2703" s="1"/>
      <c r="BZ2703" s="1"/>
      <c r="CA2703" s="1"/>
      <c r="CB2703" s="1"/>
      <c r="CC2703" s="1"/>
      <c r="CD2703" s="1"/>
      <c r="CE2703" s="1"/>
      <c r="CF2703" s="1"/>
    </row>
    <row r="2704" spans="1:84" ht="14.4" x14ac:dyDescent="0.3">
      <c r="A2704" s="40"/>
      <c r="B2704"/>
      <c r="C2704"/>
      <c r="D2704"/>
      <c r="E2704"/>
      <c r="F2704"/>
      <c r="G2704"/>
      <c r="H2704"/>
      <c r="I2704"/>
      <c r="J2704"/>
      <c r="K2704"/>
      <c r="L2704"/>
      <c r="M2704"/>
      <c r="N2704"/>
      <c r="O2704"/>
      <c r="P2704"/>
      <c r="Q2704"/>
      <c r="R2704"/>
      <c r="S2704"/>
      <c r="T2704"/>
      <c r="U2704"/>
      <c r="V2704"/>
      <c r="W2704"/>
      <c r="X2704"/>
      <c r="Y2704"/>
      <c r="Z2704"/>
      <c r="AA2704"/>
      <c r="AB2704"/>
      <c r="AC2704" s="72"/>
      <c r="AD2704" s="72"/>
      <c r="AE2704" s="72"/>
      <c r="AF2704" s="72"/>
      <c r="AG2704"/>
      <c r="AH2704"/>
      <c r="AI2704"/>
      <c r="AJ2704"/>
      <c r="AK2704"/>
      <c r="AL2704"/>
      <c r="AM2704"/>
      <c r="AN2704"/>
      <c r="AO2704"/>
      <c r="AP2704"/>
      <c r="AQ2704"/>
      <c r="AR2704"/>
      <c r="AS2704"/>
      <c r="AT2704" s="72"/>
      <c r="AU2704" s="72"/>
      <c r="AV2704" s="72"/>
      <c r="AW2704" s="72"/>
      <c r="AX2704" s="72"/>
      <c r="AY2704" s="72"/>
      <c r="AZ2704" s="72"/>
      <c r="BA2704" s="72"/>
      <c r="BB2704" s="72"/>
      <c r="BC2704" s="72"/>
      <c r="BD2704" s="72"/>
      <c r="BE2704" s="72"/>
      <c r="BF2704" s="72"/>
      <c r="BG2704" s="72"/>
      <c r="BH2704" s="72"/>
      <c r="BI2704" s="72"/>
      <c r="BJ2704"/>
      <c r="BK2704"/>
      <c r="BL2704"/>
      <c r="BM2704"/>
      <c r="BN2704"/>
      <c r="BO2704"/>
      <c r="BP2704"/>
      <c r="BQ2704"/>
      <c r="BR2704"/>
      <c r="BS2704"/>
      <c r="BT2704"/>
      <c r="BU2704"/>
      <c r="BV2704"/>
      <c r="BW2704"/>
      <c r="BX2704"/>
      <c r="BY2704" s="1"/>
      <c r="BZ2704" s="1"/>
      <c r="CA2704" s="1"/>
      <c r="CB2704" s="1"/>
      <c r="CC2704" s="1"/>
      <c r="CD2704" s="1"/>
      <c r="CE2704" s="1"/>
      <c r="CF2704" s="1"/>
    </row>
    <row r="2705" spans="1:84" ht="14.4" x14ac:dyDescent="0.3">
      <c r="A2705" s="40"/>
      <c r="B2705"/>
      <c r="C2705"/>
      <c r="D2705"/>
      <c r="E2705"/>
      <c r="F2705"/>
      <c r="G2705"/>
      <c r="H2705"/>
      <c r="I2705"/>
      <c r="J2705"/>
      <c r="K2705"/>
      <c r="L2705"/>
      <c r="M2705"/>
      <c r="N2705"/>
      <c r="O2705"/>
      <c r="P2705"/>
      <c r="Q2705"/>
      <c r="R2705"/>
      <c r="S2705"/>
      <c r="T2705"/>
      <c r="U2705"/>
      <c r="V2705"/>
      <c r="W2705"/>
      <c r="X2705"/>
      <c r="Y2705"/>
      <c r="Z2705"/>
      <c r="AA2705"/>
      <c r="AB2705"/>
      <c r="AC2705" s="72"/>
      <c r="AD2705" s="72"/>
      <c r="AE2705" s="72"/>
      <c r="AF2705" s="72"/>
      <c r="AG2705"/>
      <c r="AH2705"/>
      <c r="AI2705"/>
      <c r="AJ2705"/>
      <c r="AK2705"/>
      <c r="AL2705"/>
      <c r="AM2705"/>
      <c r="AN2705"/>
      <c r="AO2705"/>
      <c r="AP2705"/>
      <c r="AQ2705"/>
      <c r="AR2705"/>
      <c r="AS2705"/>
      <c r="AT2705" s="72"/>
      <c r="AU2705" s="72"/>
      <c r="AV2705" s="72"/>
      <c r="AW2705" s="72"/>
      <c r="AX2705" s="72"/>
      <c r="AY2705" s="72"/>
      <c r="AZ2705" s="72"/>
      <c r="BA2705" s="72"/>
      <c r="BB2705" s="72"/>
      <c r="BC2705" s="72"/>
      <c r="BD2705" s="72"/>
      <c r="BE2705" s="72"/>
      <c r="BF2705" s="72"/>
      <c r="BG2705" s="72"/>
      <c r="BH2705" s="72"/>
      <c r="BI2705" s="72"/>
      <c r="BJ2705"/>
      <c r="BK2705"/>
      <c r="BL2705"/>
      <c r="BM2705"/>
      <c r="BN2705"/>
      <c r="BO2705"/>
      <c r="BP2705"/>
      <c r="BQ2705"/>
      <c r="BR2705"/>
      <c r="BS2705"/>
      <c r="BT2705"/>
      <c r="BU2705"/>
      <c r="BV2705"/>
      <c r="BW2705"/>
      <c r="BX2705"/>
      <c r="BY2705" s="1"/>
      <c r="BZ2705" s="1"/>
      <c r="CA2705" s="1"/>
      <c r="CB2705" s="1"/>
      <c r="CC2705" s="1"/>
      <c r="CD2705" s="1"/>
      <c r="CE2705" s="1"/>
      <c r="CF2705" s="1"/>
    </row>
    <row r="2706" spans="1:84" ht="14.4" x14ac:dyDescent="0.3">
      <c r="A2706" s="40"/>
      <c r="B2706"/>
      <c r="C2706"/>
      <c r="D2706"/>
      <c r="E2706"/>
      <c r="F2706"/>
      <c r="G2706"/>
      <c r="H2706"/>
      <c r="I2706"/>
      <c r="J2706"/>
      <c r="K2706"/>
      <c r="L2706"/>
      <c r="M2706"/>
      <c r="N2706"/>
      <c r="O2706"/>
      <c r="P2706"/>
      <c r="Q2706"/>
      <c r="R2706"/>
      <c r="S2706"/>
      <c r="T2706"/>
      <c r="U2706"/>
      <c r="V2706"/>
      <c r="W2706"/>
      <c r="X2706"/>
      <c r="Y2706"/>
      <c r="Z2706"/>
      <c r="AA2706"/>
      <c r="AB2706"/>
      <c r="AC2706" s="72"/>
      <c r="AD2706" s="72"/>
      <c r="AE2706" s="72"/>
      <c r="AF2706" s="72"/>
      <c r="AG2706"/>
      <c r="AH2706"/>
      <c r="AI2706"/>
      <c r="AJ2706"/>
      <c r="AK2706"/>
      <c r="AL2706"/>
      <c r="AM2706"/>
      <c r="AN2706"/>
      <c r="AO2706"/>
      <c r="AP2706"/>
      <c r="AQ2706"/>
      <c r="AR2706"/>
      <c r="AS2706"/>
      <c r="AT2706" s="72"/>
      <c r="AU2706" s="72"/>
      <c r="AV2706" s="72"/>
      <c r="AW2706" s="72"/>
      <c r="AX2706" s="72"/>
      <c r="AY2706" s="72"/>
      <c r="AZ2706" s="72"/>
      <c r="BA2706" s="72"/>
      <c r="BB2706" s="72"/>
      <c r="BC2706" s="72"/>
      <c r="BD2706" s="72"/>
      <c r="BE2706" s="72"/>
      <c r="BF2706" s="72"/>
      <c r="BG2706" s="72"/>
      <c r="BH2706" s="72"/>
      <c r="BI2706" s="72"/>
      <c r="BJ2706"/>
      <c r="BK2706"/>
      <c r="BL2706"/>
      <c r="BM2706"/>
      <c r="BN2706"/>
      <c r="BO2706"/>
      <c r="BP2706"/>
      <c r="BQ2706"/>
      <c r="BR2706"/>
      <c r="BS2706"/>
      <c r="BT2706"/>
      <c r="BU2706"/>
      <c r="BV2706"/>
      <c r="BW2706"/>
      <c r="BX2706"/>
      <c r="BY2706" s="1"/>
      <c r="BZ2706" s="1"/>
      <c r="CA2706" s="1"/>
      <c r="CB2706" s="1"/>
      <c r="CC2706" s="1"/>
      <c r="CD2706" s="1"/>
      <c r="CE2706" s="1"/>
      <c r="CF2706" s="1"/>
    </row>
    <row r="2707" spans="1:84" ht="14.4" x14ac:dyDescent="0.3">
      <c r="A2707" s="40"/>
      <c r="B2707"/>
      <c r="C2707"/>
      <c r="D2707"/>
      <c r="E2707"/>
      <c r="F2707"/>
      <c r="G2707"/>
      <c r="H2707"/>
      <c r="I2707"/>
      <c r="J2707"/>
      <c r="K2707"/>
      <c r="L2707"/>
      <c r="M2707"/>
      <c r="N2707"/>
      <c r="O2707"/>
      <c r="P2707"/>
      <c r="Q2707"/>
      <c r="R2707"/>
      <c r="S2707"/>
      <c r="T2707"/>
      <c r="U2707"/>
      <c r="V2707"/>
      <c r="W2707"/>
      <c r="X2707"/>
      <c r="Y2707"/>
      <c r="Z2707"/>
      <c r="AA2707"/>
      <c r="AB2707"/>
      <c r="AC2707" s="72"/>
      <c r="AD2707" s="72"/>
      <c r="AE2707" s="72"/>
      <c r="AF2707" s="72"/>
      <c r="AG2707"/>
      <c r="AH2707"/>
      <c r="AI2707"/>
      <c r="AJ2707"/>
      <c r="AK2707"/>
      <c r="AL2707"/>
      <c r="AM2707"/>
      <c r="AN2707"/>
      <c r="AO2707"/>
      <c r="AP2707"/>
      <c r="AQ2707"/>
      <c r="AR2707"/>
      <c r="AS2707"/>
      <c r="AT2707" s="72"/>
      <c r="AU2707" s="72"/>
      <c r="AV2707" s="72"/>
      <c r="AW2707" s="72"/>
      <c r="AX2707" s="72"/>
      <c r="AY2707" s="72"/>
      <c r="AZ2707" s="72"/>
      <c r="BA2707" s="72"/>
      <c r="BB2707" s="72"/>
      <c r="BC2707" s="72"/>
      <c r="BD2707" s="72"/>
      <c r="BE2707" s="72"/>
      <c r="BF2707" s="72"/>
      <c r="BG2707" s="72"/>
      <c r="BH2707" s="72"/>
      <c r="BI2707" s="72"/>
      <c r="BJ2707"/>
      <c r="BK2707"/>
      <c r="BL2707"/>
      <c r="BM2707"/>
      <c r="BN2707"/>
      <c r="BO2707"/>
      <c r="BP2707"/>
      <c r="BQ2707"/>
      <c r="BR2707"/>
      <c r="BS2707"/>
      <c r="BT2707"/>
      <c r="BU2707"/>
      <c r="BV2707"/>
      <c r="BW2707"/>
      <c r="BX2707"/>
      <c r="BY2707" s="1"/>
      <c r="BZ2707" s="1"/>
      <c r="CA2707" s="1"/>
      <c r="CB2707" s="1"/>
      <c r="CC2707" s="1"/>
      <c r="CD2707" s="1"/>
      <c r="CE2707" s="1"/>
      <c r="CF2707" s="1"/>
    </row>
    <row r="2708" spans="1:84" ht="14.4" x14ac:dyDescent="0.3">
      <c r="A2708" s="40"/>
      <c r="B2708"/>
      <c r="C2708"/>
      <c r="D2708"/>
      <c r="E2708"/>
      <c r="F2708"/>
      <c r="G2708"/>
      <c r="H2708"/>
      <c r="I2708"/>
      <c r="J2708"/>
      <c r="K2708"/>
      <c r="L2708"/>
      <c r="M2708"/>
      <c r="N2708"/>
      <c r="O2708"/>
      <c r="P2708"/>
      <c r="Q2708"/>
      <c r="R2708"/>
      <c r="S2708"/>
      <c r="T2708"/>
      <c r="U2708"/>
      <c r="V2708"/>
      <c r="W2708"/>
      <c r="X2708"/>
      <c r="Y2708"/>
      <c r="Z2708"/>
      <c r="AA2708"/>
      <c r="AB2708"/>
      <c r="AC2708" s="72"/>
      <c r="AD2708" s="72"/>
      <c r="AE2708" s="72"/>
      <c r="AF2708" s="72"/>
      <c r="AG2708"/>
      <c r="AH2708"/>
      <c r="AI2708"/>
      <c r="AJ2708"/>
      <c r="AK2708"/>
      <c r="AL2708"/>
      <c r="AM2708"/>
      <c r="AN2708"/>
      <c r="AO2708"/>
      <c r="AP2708"/>
      <c r="AQ2708"/>
      <c r="AR2708"/>
      <c r="AS2708"/>
      <c r="AT2708" s="72"/>
      <c r="AU2708" s="72"/>
      <c r="AV2708" s="72"/>
      <c r="AW2708" s="72"/>
      <c r="AX2708" s="72"/>
      <c r="AY2708" s="72"/>
      <c r="AZ2708" s="72"/>
      <c r="BA2708" s="72"/>
      <c r="BB2708" s="72"/>
      <c r="BC2708" s="72"/>
      <c r="BD2708" s="72"/>
      <c r="BE2708" s="72"/>
      <c r="BF2708" s="72"/>
      <c r="BG2708" s="72"/>
      <c r="BH2708" s="72"/>
      <c r="BI2708" s="72"/>
      <c r="BJ2708"/>
      <c r="BK2708"/>
      <c r="BL2708"/>
      <c r="BM2708"/>
      <c r="BN2708"/>
      <c r="BO2708"/>
      <c r="BP2708"/>
      <c r="BQ2708"/>
      <c r="BR2708"/>
      <c r="BS2708"/>
      <c r="BT2708"/>
      <c r="BU2708"/>
      <c r="BV2708"/>
      <c r="BW2708"/>
      <c r="BX2708"/>
      <c r="BY2708" s="61"/>
      <c r="BZ2708" s="61"/>
      <c r="CA2708" s="61"/>
      <c r="CB2708" s="61"/>
      <c r="CC2708" s="61"/>
      <c r="CD2708" s="61"/>
      <c r="CE2708" s="61"/>
      <c r="CF2708" s="61"/>
    </row>
    <row r="2709" spans="1:84" ht="14.4" x14ac:dyDescent="0.3">
      <c r="A2709" s="40"/>
      <c r="B2709"/>
      <c r="C2709"/>
      <c r="D2709"/>
      <c r="E2709"/>
      <c r="F2709"/>
      <c r="G2709"/>
      <c r="H2709"/>
      <c r="I2709"/>
      <c r="J2709"/>
      <c r="K2709"/>
      <c r="L2709"/>
      <c r="M2709"/>
      <c r="N2709"/>
      <c r="O2709"/>
      <c r="P2709"/>
      <c r="Q2709"/>
      <c r="R2709"/>
      <c r="S2709"/>
      <c r="T2709"/>
      <c r="U2709"/>
      <c r="V2709"/>
      <c r="W2709"/>
      <c r="X2709"/>
      <c r="Y2709"/>
      <c r="Z2709"/>
      <c r="AA2709"/>
      <c r="AB2709"/>
      <c r="AC2709" s="72"/>
      <c r="AD2709" s="72"/>
      <c r="AE2709" s="72"/>
      <c r="AF2709" s="72"/>
      <c r="AG2709"/>
      <c r="AH2709"/>
      <c r="AI2709"/>
      <c r="AJ2709"/>
      <c r="AK2709"/>
      <c r="AL2709"/>
      <c r="AM2709"/>
      <c r="AN2709"/>
      <c r="AO2709"/>
      <c r="AP2709"/>
      <c r="AQ2709"/>
      <c r="AR2709"/>
      <c r="AS2709"/>
      <c r="AT2709" s="72"/>
      <c r="AU2709" s="72"/>
      <c r="AV2709" s="72"/>
      <c r="AW2709" s="72"/>
      <c r="AX2709" s="72"/>
      <c r="AY2709" s="72"/>
      <c r="AZ2709" s="72"/>
      <c r="BA2709" s="72"/>
      <c r="BB2709" s="72"/>
      <c r="BC2709" s="72"/>
      <c r="BD2709" s="72"/>
      <c r="BE2709" s="72"/>
      <c r="BF2709" s="72"/>
      <c r="BG2709" s="72"/>
      <c r="BH2709" s="72"/>
      <c r="BI2709" s="72"/>
      <c r="BJ2709"/>
      <c r="BK2709"/>
      <c r="BL2709"/>
      <c r="BM2709"/>
      <c r="BN2709"/>
      <c r="BO2709"/>
      <c r="BP2709"/>
      <c r="BQ2709"/>
      <c r="BR2709"/>
      <c r="BS2709"/>
      <c r="BT2709"/>
      <c r="BU2709"/>
      <c r="BV2709"/>
      <c r="BW2709"/>
      <c r="BX2709"/>
      <c r="BY2709" s="61"/>
      <c r="BZ2709" s="61"/>
      <c r="CA2709" s="61"/>
      <c r="CB2709" s="61"/>
      <c r="CC2709" s="61"/>
      <c r="CD2709" s="61"/>
      <c r="CE2709" s="61"/>
      <c r="CF2709" s="61"/>
    </row>
    <row r="2710" spans="1:84" ht="14.4" x14ac:dyDescent="0.3">
      <c r="A2710" s="40"/>
      <c r="B2710"/>
      <c r="C2710"/>
      <c r="D2710"/>
      <c r="E2710"/>
      <c r="F2710"/>
      <c r="G2710"/>
      <c r="H2710"/>
      <c r="I2710"/>
      <c r="J2710"/>
      <c r="K2710"/>
      <c r="L2710"/>
      <c r="M2710"/>
      <c r="N2710"/>
      <c r="O2710"/>
      <c r="P2710"/>
      <c r="Q2710"/>
      <c r="R2710"/>
      <c r="S2710"/>
      <c r="T2710"/>
      <c r="U2710"/>
      <c r="V2710"/>
      <c r="W2710"/>
      <c r="X2710"/>
      <c r="Y2710"/>
      <c r="Z2710"/>
      <c r="AA2710"/>
      <c r="AB2710"/>
      <c r="AC2710" s="72"/>
      <c r="AD2710" s="72"/>
      <c r="AE2710" s="72"/>
      <c r="AF2710" s="72"/>
      <c r="AG2710"/>
      <c r="AH2710"/>
      <c r="AI2710"/>
      <c r="AJ2710"/>
      <c r="AK2710"/>
      <c r="AL2710"/>
      <c r="AM2710"/>
      <c r="AN2710"/>
      <c r="AO2710"/>
      <c r="AP2710"/>
      <c r="AQ2710"/>
      <c r="AR2710"/>
      <c r="AS2710"/>
      <c r="AT2710" s="72"/>
      <c r="AU2710" s="72"/>
      <c r="AV2710" s="72"/>
      <c r="AW2710" s="72"/>
      <c r="AX2710" s="72"/>
      <c r="AY2710" s="72"/>
      <c r="AZ2710" s="72"/>
      <c r="BA2710" s="72"/>
      <c r="BB2710" s="72"/>
      <c r="BC2710" s="72"/>
      <c r="BD2710" s="72"/>
      <c r="BE2710" s="72"/>
      <c r="BF2710" s="72"/>
      <c r="BG2710" s="72"/>
      <c r="BH2710" s="72"/>
      <c r="BI2710" s="72"/>
      <c r="BJ2710"/>
      <c r="BK2710"/>
      <c r="BL2710"/>
      <c r="BM2710"/>
      <c r="BN2710"/>
      <c r="BO2710"/>
      <c r="BP2710"/>
      <c r="BQ2710"/>
      <c r="BR2710"/>
      <c r="BS2710"/>
      <c r="BT2710"/>
      <c r="BU2710"/>
      <c r="BV2710"/>
      <c r="BW2710"/>
      <c r="BX2710"/>
      <c r="BY2710" s="61"/>
      <c r="BZ2710" s="61"/>
      <c r="CA2710" s="61"/>
      <c r="CB2710" s="61"/>
      <c r="CC2710" s="61"/>
      <c r="CD2710" s="61"/>
      <c r="CE2710" s="61"/>
      <c r="CF2710" s="61"/>
    </row>
    <row r="2711" spans="1:84" ht="14.4" x14ac:dyDescent="0.3">
      <c r="A2711" s="40"/>
      <c r="B2711"/>
      <c r="C2711"/>
      <c r="D2711"/>
      <c r="E2711"/>
      <c r="F2711"/>
      <c r="G2711"/>
      <c r="H2711"/>
      <c r="I2711"/>
      <c r="J2711"/>
      <c r="K2711"/>
      <c r="L2711"/>
      <c r="M2711"/>
      <c r="N2711"/>
      <c r="O2711"/>
      <c r="P2711"/>
      <c r="Q2711"/>
      <c r="R2711"/>
      <c r="S2711"/>
      <c r="T2711"/>
      <c r="U2711"/>
      <c r="V2711"/>
      <c r="W2711"/>
      <c r="X2711"/>
      <c r="Y2711"/>
      <c r="Z2711"/>
      <c r="AA2711"/>
      <c r="AB2711"/>
      <c r="AC2711" s="72"/>
      <c r="AD2711" s="72"/>
      <c r="AE2711" s="72"/>
      <c r="AF2711" s="72"/>
      <c r="AG2711"/>
      <c r="AH2711"/>
      <c r="AI2711"/>
      <c r="AJ2711"/>
      <c r="AK2711"/>
      <c r="AL2711"/>
      <c r="AM2711"/>
      <c r="AN2711"/>
      <c r="AO2711"/>
      <c r="AP2711"/>
      <c r="AQ2711"/>
      <c r="AR2711"/>
      <c r="AS2711"/>
      <c r="AT2711" s="72"/>
      <c r="AU2711" s="72"/>
      <c r="AV2711" s="72"/>
      <c r="AW2711" s="72"/>
      <c r="AX2711" s="72"/>
      <c r="AY2711" s="72"/>
      <c r="AZ2711" s="72"/>
      <c r="BA2711" s="72"/>
      <c r="BB2711" s="72"/>
      <c r="BC2711" s="72"/>
      <c r="BD2711" s="72"/>
      <c r="BE2711" s="72"/>
      <c r="BF2711" s="72"/>
      <c r="BG2711" s="72"/>
      <c r="BH2711" s="72"/>
      <c r="BI2711" s="72"/>
      <c r="BJ2711"/>
      <c r="BK2711"/>
      <c r="BL2711"/>
      <c r="BM2711"/>
      <c r="BN2711"/>
      <c r="BO2711"/>
      <c r="BP2711"/>
      <c r="BQ2711"/>
      <c r="BR2711"/>
      <c r="BS2711"/>
      <c r="BT2711"/>
      <c r="BU2711"/>
      <c r="BV2711"/>
      <c r="BW2711"/>
      <c r="BX2711"/>
      <c r="BY2711" s="61"/>
      <c r="BZ2711" s="61"/>
      <c r="CA2711" s="61"/>
      <c r="CB2711" s="61"/>
      <c r="CC2711" s="61"/>
      <c r="CD2711" s="61"/>
      <c r="CE2711" s="61"/>
      <c r="CF2711" s="61"/>
    </row>
    <row r="2712" spans="1:84" ht="14.4" x14ac:dyDescent="0.3">
      <c r="A2712" s="40"/>
      <c r="B2712"/>
      <c r="C2712"/>
      <c r="D2712"/>
      <c r="E2712"/>
      <c r="F2712"/>
      <c r="G2712"/>
      <c r="H2712"/>
      <c r="I2712"/>
      <c r="J2712"/>
      <c r="K2712"/>
      <c r="L2712"/>
      <c r="M2712"/>
      <c r="N2712"/>
      <c r="O2712"/>
      <c r="P2712"/>
      <c r="Q2712"/>
      <c r="R2712"/>
      <c r="S2712"/>
      <c r="T2712"/>
      <c r="U2712"/>
      <c r="V2712"/>
      <c r="W2712"/>
      <c r="X2712"/>
      <c r="Y2712"/>
      <c r="Z2712"/>
      <c r="AA2712"/>
      <c r="AB2712"/>
      <c r="AC2712" s="72"/>
      <c r="AD2712" s="72"/>
      <c r="AE2712" s="72"/>
      <c r="AF2712" s="72"/>
      <c r="AG2712"/>
      <c r="AH2712"/>
      <c r="AI2712"/>
      <c r="AJ2712"/>
      <c r="AK2712"/>
      <c r="AL2712"/>
      <c r="AM2712"/>
      <c r="AN2712"/>
      <c r="AO2712"/>
      <c r="AP2712"/>
      <c r="AQ2712"/>
      <c r="AR2712"/>
      <c r="AS2712"/>
      <c r="AT2712" s="72"/>
      <c r="AU2712" s="72"/>
      <c r="AV2712" s="72"/>
      <c r="AW2712" s="72"/>
      <c r="AX2712" s="72"/>
      <c r="AY2712" s="72"/>
      <c r="AZ2712" s="72"/>
      <c r="BA2712" s="72"/>
      <c r="BB2712" s="72"/>
      <c r="BC2712" s="72"/>
      <c r="BD2712" s="72"/>
      <c r="BE2712" s="72"/>
      <c r="BF2712" s="72"/>
      <c r="BG2712" s="72"/>
      <c r="BH2712" s="72"/>
      <c r="BI2712" s="72"/>
      <c r="BJ2712"/>
      <c r="BK2712"/>
      <c r="BL2712"/>
      <c r="BM2712"/>
      <c r="BN2712"/>
      <c r="BO2712"/>
      <c r="BP2712"/>
      <c r="BQ2712"/>
      <c r="BR2712"/>
      <c r="BS2712"/>
      <c r="BT2712"/>
      <c r="BU2712"/>
      <c r="BV2712"/>
      <c r="BW2712"/>
      <c r="BX2712"/>
      <c r="BY2712" s="61"/>
      <c r="BZ2712" s="61"/>
      <c r="CA2712" s="61"/>
      <c r="CB2712" s="61"/>
      <c r="CC2712" s="61"/>
      <c r="CD2712" s="61"/>
      <c r="CE2712" s="61"/>
      <c r="CF2712" s="61"/>
    </row>
    <row r="2713" spans="1:84" ht="14.4" x14ac:dyDescent="0.3">
      <c r="A2713" s="40"/>
      <c r="B2713"/>
      <c r="C2713"/>
      <c r="D2713"/>
      <c r="E2713"/>
      <c r="F2713"/>
      <c r="G2713"/>
      <c r="H2713"/>
      <c r="I2713"/>
      <c r="J2713"/>
      <c r="K2713"/>
      <c r="L2713"/>
      <c r="M2713"/>
      <c r="N2713"/>
      <c r="O2713"/>
      <c r="P2713"/>
      <c r="Q2713"/>
      <c r="R2713"/>
      <c r="S2713"/>
      <c r="T2713"/>
      <c r="U2713"/>
      <c r="V2713"/>
      <c r="W2713"/>
      <c r="X2713"/>
      <c r="Y2713"/>
      <c r="Z2713"/>
      <c r="AA2713"/>
      <c r="AB2713"/>
      <c r="AC2713" s="72"/>
      <c r="AD2713" s="72"/>
      <c r="AE2713" s="72"/>
      <c r="AF2713" s="72"/>
      <c r="AG2713"/>
      <c r="AH2713"/>
      <c r="AI2713"/>
      <c r="AJ2713"/>
      <c r="AK2713"/>
      <c r="AL2713"/>
      <c r="AM2713"/>
      <c r="AN2713"/>
      <c r="AO2713"/>
      <c r="AP2713"/>
      <c r="AQ2713"/>
      <c r="AR2713"/>
      <c r="AS2713"/>
      <c r="AT2713" s="72"/>
      <c r="AU2713" s="72"/>
      <c r="AV2713" s="72"/>
      <c r="AW2713" s="72"/>
      <c r="AX2713" s="72"/>
      <c r="AY2713" s="72"/>
      <c r="AZ2713" s="72"/>
      <c r="BA2713" s="72"/>
      <c r="BB2713" s="72"/>
      <c r="BC2713" s="72"/>
      <c r="BD2713" s="72"/>
      <c r="BE2713" s="72"/>
      <c r="BF2713" s="72"/>
      <c r="BG2713" s="72"/>
      <c r="BH2713" s="72"/>
      <c r="BI2713" s="72"/>
      <c r="BJ2713"/>
      <c r="BK2713"/>
      <c r="BL2713"/>
      <c r="BM2713"/>
      <c r="BN2713"/>
      <c r="BO2713"/>
      <c r="BP2713"/>
      <c r="BQ2713"/>
      <c r="BR2713"/>
      <c r="BS2713"/>
      <c r="BT2713"/>
      <c r="BU2713"/>
      <c r="BV2713"/>
      <c r="BW2713"/>
      <c r="BX2713"/>
      <c r="BY2713" s="61"/>
      <c r="BZ2713" s="61"/>
      <c r="CA2713" s="61"/>
      <c r="CB2713" s="61"/>
      <c r="CC2713" s="61"/>
      <c r="CD2713" s="61"/>
      <c r="CE2713" s="61"/>
      <c r="CF2713" s="61"/>
    </row>
    <row r="2714" spans="1:84" ht="14.4" x14ac:dyDescent="0.3">
      <c r="A2714" s="40"/>
      <c r="B2714"/>
      <c r="C2714"/>
      <c r="D2714"/>
      <c r="E2714"/>
      <c r="F2714"/>
      <c r="G2714"/>
      <c r="H2714"/>
      <c r="I2714"/>
      <c r="J2714"/>
      <c r="K2714"/>
      <c r="L2714"/>
      <c r="M2714"/>
      <c r="N2714"/>
      <c r="O2714"/>
      <c r="P2714"/>
      <c r="Q2714"/>
      <c r="R2714"/>
      <c r="S2714"/>
      <c r="T2714"/>
      <c r="U2714"/>
      <c r="V2714"/>
      <c r="W2714"/>
      <c r="X2714"/>
      <c r="Y2714"/>
      <c r="Z2714"/>
      <c r="AA2714"/>
      <c r="AB2714"/>
      <c r="AC2714" s="72"/>
      <c r="AD2714" s="72"/>
      <c r="AE2714" s="72"/>
      <c r="AF2714" s="72"/>
      <c r="AG2714"/>
      <c r="AH2714"/>
      <c r="AI2714"/>
      <c r="AJ2714"/>
      <c r="AK2714"/>
      <c r="AL2714"/>
      <c r="AM2714"/>
      <c r="AN2714"/>
      <c r="AO2714"/>
      <c r="AP2714"/>
      <c r="AQ2714"/>
      <c r="AR2714"/>
      <c r="AS2714"/>
      <c r="AT2714" s="72"/>
      <c r="AU2714" s="72"/>
      <c r="AV2714" s="72"/>
      <c r="AW2714" s="72"/>
      <c r="AX2714" s="72"/>
      <c r="AY2714" s="72"/>
      <c r="AZ2714" s="72"/>
      <c r="BA2714" s="72"/>
      <c r="BB2714" s="72"/>
      <c r="BC2714" s="72"/>
      <c r="BD2714" s="72"/>
      <c r="BE2714" s="72"/>
      <c r="BF2714" s="72"/>
      <c r="BG2714" s="72"/>
      <c r="BH2714" s="72"/>
      <c r="BI2714" s="72"/>
      <c r="BJ2714"/>
      <c r="BK2714"/>
      <c r="BL2714"/>
      <c r="BM2714"/>
      <c r="BN2714"/>
      <c r="BO2714"/>
      <c r="BP2714"/>
      <c r="BQ2714"/>
      <c r="BR2714"/>
      <c r="BS2714"/>
      <c r="BT2714"/>
      <c r="BU2714"/>
      <c r="BV2714"/>
      <c r="BW2714"/>
      <c r="BX2714"/>
      <c r="BY2714" s="61"/>
      <c r="BZ2714" s="61"/>
      <c r="CA2714" s="61"/>
      <c r="CB2714" s="61"/>
      <c r="CC2714" s="61"/>
      <c r="CD2714" s="61"/>
      <c r="CE2714" s="61"/>
      <c r="CF2714" s="61"/>
    </row>
    <row r="2715" spans="1:84" ht="14.4" x14ac:dyDescent="0.3">
      <c r="A2715" s="40"/>
      <c r="B2715"/>
      <c r="C2715"/>
      <c r="D2715"/>
      <c r="E2715"/>
      <c r="F2715"/>
      <c r="G2715"/>
      <c r="H2715"/>
      <c r="I2715"/>
      <c r="J2715"/>
      <c r="K2715"/>
      <c r="L2715"/>
      <c r="M2715"/>
      <c r="N2715"/>
      <c r="O2715"/>
      <c r="P2715"/>
      <c r="Q2715"/>
      <c r="R2715"/>
      <c r="S2715"/>
      <c r="T2715"/>
      <c r="U2715"/>
      <c r="V2715"/>
      <c r="W2715"/>
      <c r="X2715"/>
      <c r="Y2715"/>
      <c r="Z2715"/>
      <c r="AA2715"/>
      <c r="AB2715"/>
      <c r="AC2715" s="72"/>
      <c r="AD2715" s="72"/>
      <c r="AE2715" s="72"/>
      <c r="AF2715" s="72"/>
      <c r="AG2715"/>
      <c r="AH2715"/>
      <c r="AI2715"/>
      <c r="AJ2715"/>
      <c r="AK2715"/>
      <c r="AL2715"/>
      <c r="AM2715"/>
      <c r="AN2715"/>
      <c r="AO2715"/>
      <c r="AP2715"/>
      <c r="AQ2715"/>
      <c r="AR2715"/>
      <c r="AS2715"/>
      <c r="AT2715" s="72"/>
      <c r="AU2715" s="72"/>
      <c r="AV2715" s="72"/>
      <c r="AW2715" s="72"/>
      <c r="AX2715" s="72"/>
      <c r="AY2715" s="72"/>
      <c r="AZ2715" s="72"/>
      <c r="BA2715" s="72"/>
      <c r="BB2715" s="72"/>
      <c r="BC2715" s="72"/>
      <c r="BD2715" s="72"/>
      <c r="BE2715" s="72"/>
      <c r="BF2715" s="72"/>
      <c r="BG2715" s="72"/>
      <c r="BH2715" s="72"/>
      <c r="BI2715" s="72"/>
      <c r="BJ2715"/>
      <c r="BK2715"/>
      <c r="BL2715"/>
      <c r="BM2715"/>
      <c r="BN2715"/>
      <c r="BO2715"/>
      <c r="BP2715"/>
      <c r="BQ2715"/>
      <c r="BR2715"/>
      <c r="BS2715"/>
      <c r="BT2715"/>
      <c r="BU2715"/>
      <c r="BV2715"/>
      <c r="BW2715"/>
      <c r="BX2715"/>
      <c r="BY2715" s="61"/>
      <c r="BZ2715" s="61"/>
      <c r="CA2715" s="61"/>
      <c r="CB2715" s="61"/>
      <c r="CC2715" s="61"/>
      <c r="CD2715" s="61"/>
      <c r="CE2715" s="61"/>
      <c r="CF2715" s="61"/>
    </row>
    <row r="2716" spans="1:84" ht="14.4" x14ac:dyDescent="0.3">
      <c r="A2716" s="40"/>
      <c r="B2716"/>
      <c r="C2716"/>
      <c r="D2716"/>
      <c r="E2716"/>
      <c r="F2716"/>
      <c r="G2716"/>
      <c r="H2716"/>
      <c r="I2716"/>
      <c r="J2716"/>
      <c r="K2716"/>
      <c r="L2716"/>
      <c r="M2716"/>
      <c r="N2716"/>
      <c r="O2716"/>
      <c r="P2716"/>
      <c r="Q2716"/>
      <c r="R2716"/>
      <c r="S2716"/>
      <c r="T2716"/>
      <c r="U2716"/>
      <c r="V2716"/>
      <c r="W2716"/>
      <c r="X2716"/>
      <c r="Y2716"/>
      <c r="Z2716"/>
      <c r="AA2716"/>
      <c r="AB2716"/>
      <c r="AC2716" s="72"/>
      <c r="AD2716" s="72"/>
      <c r="AE2716" s="72"/>
      <c r="AF2716" s="72"/>
      <c r="AG2716"/>
      <c r="AH2716"/>
      <c r="AI2716"/>
      <c r="AJ2716"/>
      <c r="AK2716"/>
      <c r="AL2716"/>
      <c r="AM2716"/>
      <c r="AN2716"/>
      <c r="AO2716"/>
      <c r="AP2716"/>
      <c r="AQ2716"/>
      <c r="AR2716"/>
      <c r="AS2716"/>
      <c r="AT2716" s="72"/>
      <c r="AU2716" s="72"/>
      <c r="AV2716" s="72"/>
      <c r="AW2716" s="72"/>
      <c r="AX2716" s="72"/>
      <c r="AY2716" s="72"/>
      <c r="AZ2716" s="72"/>
      <c r="BA2716" s="72"/>
      <c r="BB2716" s="72"/>
      <c r="BC2716" s="72"/>
      <c r="BD2716" s="72"/>
      <c r="BE2716" s="72"/>
      <c r="BF2716" s="72"/>
      <c r="BG2716" s="72"/>
      <c r="BH2716" s="72"/>
      <c r="BI2716" s="72"/>
      <c r="BJ2716"/>
      <c r="BK2716"/>
      <c r="BL2716"/>
      <c r="BM2716"/>
      <c r="BN2716"/>
      <c r="BO2716"/>
      <c r="BP2716"/>
      <c r="BQ2716"/>
      <c r="BR2716"/>
      <c r="BS2716"/>
      <c r="BT2716"/>
      <c r="BU2716"/>
      <c r="BV2716"/>
      <c r="BW2716"/>
      <c r="BX2716"/>
      <c r="BY2716" s="61"/>
      <c r="BZ2716" s="61"/>
      <c r="CA2716" s="61"/>
      <c r="CB2716" s="61"/>
      <c r="CC2716" s="61"/>
      <c r="CD2716" s="61"/>
      <c r="CE2716" s="61"/>
      <c r="CF2716" s="61"/>
    </row>
    <row r="2717" spans="1:84" ht="14.4" x14ac:dyDescent="0.3">
      <c r="A2717" s="40"/>
      <c r="B2717"/>
      <c r="C2717"/>
      <c r="D2717"/>
      <c r="E2717"/>
      <c r="F2717"/>
      <c r="G2717"/>
      <c r="H2717"/>
      <c r="I2717"/>
      <c r="J2717"/>
      <c r="K2717"/>
      <c r="L2717"/>
      <c r="M2717"/>
      <c r="N2717"/>
      <c r="O2717"/>
      <c r="P2717"/>
      <c r="Q2717"/>
      <c r="R2717"/>
      <c r="S2717"/>
      <c r="T2717"/>
      <c r="U2717"/>
      <c r="V2717"/>
      <c r="W2717"/>
      <c r="X2717"/>
      <c r="Y2717"/>
      <c r="Z2717"/>
      <c r="AA2717"/>
      <c r="AB2717"/>
      <c r="AC2717" s="72"/>
      <c r="AD2717" s="72"/>
      <c r="AE2717" s="72"/>
      <c r="AF2717" s="72"/>
      <c r="AG2717"/>
      <c r="AH2717"/>
      <c r="AI2717"/>
      <c r="AJ2717"/>
      <c r="AK2717"/>
      <c r="AL2717"/>
      <c r="AM2717"/>
      <c r="AN2717"/>
      <c r="AO2717"/>
      <c r="AP2717"/>
      <c r="AQ2717"/>
      <c r="AR2717"/>
      <c r="AS2717"/>
      <c r="AT2717" s="72"/>
      <c r="AU2717" s="72"/>
      <c r="AV2717" s="72"/>
      <c r="AW2717" s="72"/>
      <c r="AX2717" s="72"/>
      <c r="AY2717" s="72"/>
      <c r="AZ2717" s="72"/>
      <c r="BA2717" s="72"/>
      <c r="BB2717" s="72"/>
      <c r="BC2717" s="72"/>
      <c r="BD2717" s="72"/>
      <c r="BE2717" s="72"/>
      <c r="BF2717" s="72"/>
      <c r="BG2717" s="72"/>
      <c r="BH2717" s="72"/>
      <c r="BI2717" s="72"/>
      <c r="BJ2717"/>
      <c r="BK2717"/>
      <c r="BL2717"/>
      <c r="BM2717"/>
      <c r="BN2717"/>
      <c r="BO2717"/>
      <c r="BP2717"/>
      <c r="BQ2717"/>
      <c r="BR2717"/>
      <c r="BS2717"/>
      <c r="BT2717"/>
      <c r="BU2717"/>
      <c r="BV2717"/>
      <c r="BW2717"/>
      <c r="BX2717"/>
      <c r="BY2717" s="61"/>
      <c r="BZ2717" s="61"/>
      <c r="CA2717" s="61"/>
      <c r="CB2717" s="61"/>
      <c r="CC2717" s="61"/>
      <c r="CD2717" s="61"/>
      <c r="CE2717" s="61"/>
      <c r="CF2717" s="61"/>
    </row>
    <row r="2718" spans="1:84" ht="14.4" x14ac:dyDescent="0.3">
      <c r="A2718" s="40"/>
      <c r="B2718"/>
      <c r="C2718"/>
      <c r="D2718"/>
      <c r="E2718"/>
      <c r="F2718"/>
      <c r="G2718"/>
      <c r="H2718"/>
      <c r="I2718"/>
      <c r="J2718"/>
      <c r="K2718"/>
      <c r="L2718"/>
      <c r="M2718"/>
      <c r="N2718"/>
      <c r="O2718"/>
      <c r="P2718"/>
      <c r="Q2718"/>
      <c r="R2718"/>
      <c r="S2718"/>
      <c r="T2718"/>
      <c r="U2718"/>
      <c r="V2718"/>
      <c r="W2718"/>
      <c r="X2718"/>
      <c r="Y2718"/>
      <c r="Z2718"/>
      <c r="AA2718"/>
      <c r="AB2718"/>
      <c r="AC2718" s="72"/>
      <c r="AD2718" s="72"/>
      <c r="AE2718" s="72"/>
      <c r="AF2718" s="72"/>
      <c r="AG2718"/>
      <c r="AH2718"/>
      <c r="AI2718"/>
      <c r="AJ2718"/>
      <c r="AK2718"/>
      <c r="AL2718"/>
      <c r="AM2718"/>
      <c r="AN2718"/>
      <c r="AO2718"/>
      <c r="AP2718"/>
      <c r="AQ2718"/>
      <c r="AR2718"/>
      <c r="AS2718"/>
      <c r="AT2718" s="72"/>
      <c r="AU2718" s="72"/>
      <c r="AV2718" s="72"/>
      <c r="AW2718" s="72"/>
      <c r="AX2718" s="72"/>
      <c r="AY2718" s="72"/>
      <c r="AZ2718" s="72"/>
      <c r="BA2718" s="72"/>
      <c r="BB2718" s="72"/>
      <c r="BC2718" s="72"/>
      <c r="BD2718" s="72"/>
      <c r="BE2718" s="72"/>
      <c r="BF2718" s="72"/>
      <c r="BG2718" s="72"/>
      <c r="BH2718" s="72"/>
      <c r="BI2718" s="72"/>
      <c r="BJ2718"/>
      <c r="BK2718"/>
      <c r="BL2718"/>
      <c r="BM2718"/>
      <c r="BN2718"/>
      <c r="BO2718"/>
      <c r="BP2718"/>
      <c r="BQ2718"/>
      <c r="BR2718"/>
      <c r="BS2718"/>
      <c r="BT2718"/>
      <c r="BU2718"/>
      <c r="BV2718"/>
      <c r="BW2718"/>
      <c r="BX2718"/>
      <c r="BY2718" s="61"/>
      <c r="BZ2718" s="61"/>
      <c r="CA2718" s="61"/>
      <c r="CB2718" s="61"/>
      <c r="CC2718" s="61"/>
      <c r="CD2718" s="61"/>
      <c r="CE2718" s="61"/>
      <c r="CF2718" s="61"/>
    </row>
    <row r="2719" spans="1:84" ht="14.4" x14ac:dyDescent="0.3">
      <c r="A2719" s="40"/>
      <c r="B2719"/>
      <c r="C2719"/>
      <c r="D2719"/>
      <c r="E2719"/>
      <c r="F2719"/>
      <c r="G2719"/>
      <c r="H2719"/>
      <c r="I2719"/>
      <c r="J2719"/>
      <c r="K2719"/>
      <c r="L2719"/>
      <c r="M2719"/>
      <c r="N2719"/>
      <c r="O2719"/>
      <c r="P2719"/>
      <c r="Q2719"/>
      <c r="R2719"/>
      <c r="S2719"/>
      <c r="T2719"/>
      <c r="U2719"/>
      <c r="V2719"/>
      <c r="W2719"/>
      <c r="X2719"/>
      <c r="Y2719"/>
      <c r="Z2719"/>
      <c r="AA2719"/>
      <c r="AB2719"/>
      <c r="AC2719" s="72"/>
      <c r="AD2719" s="72"/>
      <c r="AE2719" s="72"/>
      <c r="AF2719" s="72"/>
      <c r="AG2719"/>
      <c r="AH2719"/>
      <c r="AI2719"/>
      <c r="AJ2719"/>
      <c r="AK2719"/>
      <c r="AL2719"/>
      <c r="AM2719"/>
      <c r="AN2719"/>
      <c r="AO2719"/>
      <c r="AP2719"/>
      <c r="AQ2719"/>
      <c r="AR2719"/>
      <c r="AS2719"/>
      <c r="AT2719" s="72"/>
      <c r="AU2719" s="72"/>
      <c r="AV2719" s="72"/>
      <c r="AW2719" s="72"/>
      <c r="AX2719" s="72"/>
      <c r="AY2719" s="72"/>
      <c r="AZ2719" s="72"/>
      <c r="BA2719" s="72"/>
      <c r="BB2719" s="72"/>
      <c r="BC2719" s="72"/>
      <c r="BD2719" s="72"/>
      <c r="BE2719" s="72"/>
      <c r="BF2719" s="72"/>
      <c r="BG2719" s="72"/>
      <c r="BH2719" s="72"/>
      <c r="BI2719" s="72"/>
      <c r="BJ2719"/>
      <c r="BK2719"/>
      <c r="BL2719"/>
      <c r="BM2719"/>
      <c r="BN2719"/>
      <c r="BO2719"/>
      <c r="BP2719"/>
      <c r="BQ2719"/>
      <c r="BR2719"/>
      <c r="BS2719"/>
      <c r="BT2719"/>
      <c r="BU2719"/>
      <c r="BV2719"/>
      <c r="BW2719"/>
      <c r="BX2719"/>
      <c r="BY2719" s="61"/>
      <c r="BZ2719" s="61"/>
      <c r="CA2719" s="61"/>
      <c r="CB2719" s="61"/>
      <c r="CC2719" s="61"/>
      <c r="CD2719" s="61"/>
      <c r="CE2719" s="61"/>
      <c r="CF2719" s="61"/>
    </row>
    <row r="2720" spans="1:84" ht="14.4" x14ac:dyDescent="0.3">
      <c r="A2720" s="40"/>
      <c r="B2720"/>
      <c r="C2720"/>
      <c r="D2720"/>
      <c r="E2720"/>
      <c r="F2720"/>
      <c r="G2720"/>
      <c r="H2720"/>
      <c r="I2720"/>
      <c r="J2720"/>
      <c r="K2720"/>
      <c r="L2720"/>
      <c r="M2720"/>
      <c r="N2720"/>
      <c r="O2720"/>
      <c r="P2720"/>
      <c r="Q2720"/>
      <c r="R2720"/>
      <c r="S2720"/>
      <c r="T2720"/>
      <c r="U2720"/>
      <c r="V2720"/>
      <c r="W2720"/>
      <c r="X2720"/>
      <c r="Y2720"/>
      <c r="Z2720"/>
      <c r="AA2720"/>
      <c r="AB2720"/>
      <c r="AC2720" s="72"/>
      <c r="AD2720" s="72"/>
      <c r="AE2720" s="72"/>
      <c r="AF2720" s="72"/>
      <c r="AG2720"/>
      <c r="AH2720"/>
      <c r="AI2720"/>
      <c r="AJ2720"/>
      <c r="AK2720"/>
      <c r="AL2720"/>
      <c r="AM2720"/>
      <c r="AN2720"/>
      <c r="AO2720"/>
      <c r="AP2720"/>
      <c r="AQ2720"/>
      <c r="AR2720"/>
      <c r="AS2720"/>
      <c r="AT2720" s="72"/>
      <c r="AU2720" s="72"/>
      <c r="AV2720" s="72"/>
      <c r="AW2720" s="72"/>
      <c r="AX2720" s="72"/>
      <c r="AY2720" s="72"/>
      <c r="AZ2720" s="72"/>
      <c r="BA2720" s="72"/>
      <c r="BB2720" s="72"/>
      <c r="BC2720" s="72"/>
      <c r="BD2720" s="72"/>
      <c r="BE2720" s="72"/>
      <c r="BF2720" s="72"/>
      <c r="BG2720" s="72"/>
      <c r="BH2720" s="72"/>
      <c r="BI2720" s="72"/>
      <c r="BJ2720"/>
      <c r="BK2720"/>
      <c r="BL2720"/>
      <c r="BM2720"/>
      <c r="BN2720"/>
      <c r="BO2720"/>
      <c r="BP2720"/>
      <c r="BQ2720"/>
      <c r="BR2720"/>
      <c r="BS2720"/>
      <c r="BT2720"/>
      <c r="BU2720"/>
      <c r="BV2720"/>
      <c r="BW2720"/>
      <c r="BX2720"/>
      <c r="BY2720" s="61"/>
      <c r="BZ2720" s="61"/>
      <c r="CA2720" s="61"/>
      <c r="CB2720" s="61"/>
      <c r="CC2720" s="61"/>
      <c r="CD2720" s="61"/>
      <c r="CE2720" s="61"/>
      <c r="CF2720" s="61"/>
    </row>
    <row r="2721" spans="1:84" ht="14.4" x14ac:dyDescent="0.3">
      <c r="A2721" s="40"/>
      <c r="B2721"/>
      <c r="C2721"/>
      <c r="D2721"/>
      <c r="E2721"/>
      <c r="F2721"/>
      <c r="G2721"/>
      <c r="H2721"/>
      <c r="I2721"/>
      <c r="J2721"/>
      <c r="K2721"/>
      <c r="L2721"/>
      <c r="M2721"/>
      <c r="N2721"/>
      <c r="O2721"/>
      <c r="P2721"/>
      <c r="Q2721"/>
      <c r="R2721"/>
      <c r="S2721"/>
      <c r="T2721"/>
      <c r="U2721"/>
      <c r="V2721"/>
      <c r="W2721"/>
      <c r="X2721"/>
      <c r="Y2721"/>
      <c r="Z2721"/>
      <c r="AA2721"/>
      <c r="AB2721"/>
      <c r="AC2721" s="72"/>
      <c r="AD2721" s="72"/>
      <c r="AE2721" s="72"/>
      <c r="AF2721" s="72"/>
      <c r="AG2721"/>
      <c r="AH2721"/>
      <c r="AI2721"/>
      <c r="AJ2721"/>
      <c r="AK2721"/>
      <c r="AL2721"/>
      <c r="AM2721"/>
      <c r="AN2721"/>
      <c r="AO2721"/>
      <c r="AP2721"/>
      <c r="AQ2721"/>
      <c r="AR2721"/>
      <c r="AS2721"/>
      <c r="AT2721" s="72"/>
      <c r="AU2721" s="72"/>
      <c r="AV2721" s="72"/>
      <c r="AW2721" s="72"/>
      <c r="AX2721" s="72"/>
      <c r="AY2721" s="72"/>
      <c r="AZ2721" s="72"/>
      <c r="BA2721" s="72"/>
      <c r="BB2721" s="72"/>
      <c r="BC2721" s="72"/>
      <c r="BD2721" s="72"/>
      <c r="BE2721" s="72"/>
      <c r="BF2721" s="72"/>
      <c r="BG2721" s="72"/>
      <c r="BH2721" s="72"/>
      <c r="BI2721" s="72"/>
      <c r="BJ2721"/>
      <c r="BK2721"/>
      <c r="BL2721"/>
      <c r="BM2721"/>
      <c r="BN2721"/>
      <c r="BO2721"/>
      <c r="BP2721"/>
      <c r="BQ2721"/>
      <c r="BR2721"/>
      <c r="BS2721"/>
      <c r="BT2721"/>
      <c r="BU2721"/>
      <c r="BV2721"/>
      <c r="BW2721"/>
      <c r="BX2721"/>
      <c r="BY2721" s="61"/>
      <c r="BZ2721" s="61"/>
      <c r="CA2721" s="61"/>
      <c r="CB2721" s="61"/>
      <c r="CC2721" s="61"/>
      <c r="CD2721" s="61"/>
      <c r="CE2721" s="61"/>
      <c r="CF2721" s="61"/>
    </row>
    <row r="2722" spans="1:84" ht="14.4" x14ac:dyDescent="0.3">
      <c r="A2722" s="40"/>
      <c r="B2722"/>
      <c r="C2722"/>
      <c r="D2722"/>
      <c r="E2722"/>
      <c r="F2722"/>
      <c r="G2722"/>
      <c r="H2722"/>
      <c r="I2722"/>
      <c r="J2722"/>
      <c r="K2722"/>
      <c r="L2722"/>
      <c r="M2722"/>
      <c r="N2722"/>
      <c r="O2722"/>
      <c r="P2722"/>
      <c r="Q2722"/>
      <c r="R2722"/>
      <c r="S2722"/>
      <c r="T2722"/>
      <c r="U2722"/>
      <c r="V2722"/>
      <c r="W2722"/>
      <c r="X2722"/>
      <c r="Y2722"/>
      <c r="Z2722"/>
      <c r="AA2722"/>
      <c r="AB2722"/>
      <c r="AC2722" s="72"/>
      <c r="AD2722" s="72"/>
      <c r="AE2722" s="72"/>
      <c r="AF2722" s="72"/>
      <c r="AG2722"/>
      <c r="AH2722"/>
      <c r="AI2722"/>
      <c r="AJ2722"/>
      <c r="AK2722"/>
      <c r="AL2722"/>
      <c r="AM2722"/>
      <c r="AN2722"/>
      <c r="AO2722"/>
      <c r="AP2722"/>
      <c r="AQ2722"/>
      <c r="AR2722"/>
      <c r="AS2722"/>
      <c r="AT2722" s="72"/>
      <c r="AU2722" s="72"/>
      <c r="AV2722" s="72"/>
      <c r="AW2722" s="72"/>
      <c r="AX2722" s="72"/>
      <c r="AY2722" s="72"/>
      <c r="AZ2722" s="72"/>
      <c r="BA2722" s="72"/>
      <c r="BB2722" s="72"/>
      <c r="BC2722" s="72"/>
      <c r="BD2722" s="72"/>
      <c r="BE2722" s="72"/>
      <c r="BF2722" s="72"/>
      <c r="BG2722" s="72"/>
      <c r="BH2722" s="72"/>
      <c r="BI2722" s="72"/>
      <c r="BJ2722"/>
      <c r="BK2722"/>
      <c r="BL2722"/>
      <c r="BM2722"/>
      <c r="BN2722"/>
      <c r="BO2722"/>
      <c r="BP2722"/>
      <c r="BQ2722"/>
      <c r="BR2722"/>
      <c r="BS2722"/>
      <c r="BT2722"/>
      <c r="BU2722"/>
      <c r="BV2722"/>
      <c r="BW2722"/>
      <c r="BX2722"/>
      <c r="BY2722" s="61"/>
      <c r="BZ2722" s="61"/>
      <c r="CA2722" s="61"/>
      <c r="CB2722" s="61"/>
      <c r="CC2722" s="61"/>
      <c r="CD2722" s="61"/>
      <c r="CE2722" s="61"/>
      <c r="CF2722" s="61"/>
    </row>
    <row r="2723" spans="1:84" ht="14.4" x14ac:dyDescent="0.3">
      <c r="A2723" s="40"/>
      <c r="B2723"/>
      <c r="C2723"/>
      <c r="D2723"/>
      <c r="E2723"/>
      <c r="F2723"/>
      <c r="G2723"/>
      <c r="H2723"/>
      <c r="I2723"/>
      <c r="J2723"/>
      <c r="K2723"/>
      <c r="L2723"/>
      <c r="M2723"/>
      <c r="N2723"/>
      <c r="O2723"/>
      <c r="P2723"/>
      <c r="Q2723"/>
      <c r="R2723"/>
      <c r="S2723"/>
      <c r="T2723"/>
      <c r="U2723"/>
      <c r="V2723"/>
      <c r="W2723"/>
      <c r="X2723"/>
      <c r="Y2723"/>
      <c r="Z2723"/>
      <c r="AA2723"/>
      <c r="AB2723"/>
      <c r="AC2723" s="72"/>
      <c r="AD2723" s="72"/>
      <c r="AE2723" s="72"/>
      <c r="AF2723" s="72"/>
      <c r="AG2723"/>
      <c r="AH2723"/>
      <c r="AI2723"/>
      <c r="AJ2723"/>
      <c r="AK2723"/>
      <c r="AL2723"/>
      <c r="AM2723"/>
      <c r="AN2723"/>
      <c r="AO2723"/>
      <c r="AP2723"/>
      <c r="AQ2723"/>
      <c r="AR2723"/>
      <c r="AS2723"/>
      <c r="AT2723" s="72"/>
      <c r="AU2723" s="72"/>
      <c r="AV2723" s="72"/>
      <c r="AW2723" s="72"/>
      <c r="AX2723" s="72"/>
      <c r="AY2723" s="72"/>
      <c r="AZ2723" s="72"/>
      <c r="BA2723" s="72"/>
      <c r="BB2723" s="72"/>
      <c r="BC2723" s="72"/>
      <c r="BD2723" s="72"/>
      <c r="BE2723" s="72"/>
      <c r="BF2723" s="72"/>
      <c r="BG2723" s="72"/>
      <c r="BH2723" s="72"/>
      <c r="BI2723" s="72"/>
      <c r="BJ2723"/>
      <c r="BK2723"/>
      <c r="BL2723"/>
      <c r="BM2723"/>
      <c r="BN2723"/>
      <c r="BO2723"/>
      <c r="BP2723"/>
      <c r="BQ2723"/>
      <c r="BR2723"/>
      <c r="BS2723"/>
      <c r="BT2723"/>
      <c r="BU2723"/>
      <c r="BV2723"/>
      <c r="BW2723"/>
      <c r="BX2723"/>
      <c r="BY2723" s="61"/>
      <c r="BZ2723" s="61"/>
      <c r="CA2723" s="61"/>
      <c r="CB2723" s="61"/>
      <c r="CC2723" s="61"/>
      <c r="CD2723" s="61"/>
      <c r="CE2723" s="61"/>
      <c r="CF2723" s="61"/>
    </row>
    <row r="2724" spans="1:84" ht="14.4" x14ac:dyDescent="0.3">
      <c r="A2724" s="40"/>
      <c r="B2724"/>
      <c r="C2724"/>
      <c r="D2724"/>
      <c r="E2724"/>
      <c r="F2724"/>
      <c r="G2724"/>
      <c r="H2724"/>
      <c r="I2724"/>
      <c r="J2724"/>
      <c r="K2724"/>
      <c r="L2724"/>
      <c r="M2724"/>
      <c r="N2724"/>
      <c r="O2724"/>
      <c r="P2724"/>
      <c r="Q2724"/>
      <c r="R2724"/>
      <c r="S2724"/>
      <c r="T2724"/>
      <c r="U2724"/>
      <c r="V2724"/>
      <c r="W2724"/>
      <c r="X2724"/>
      <c r="Y2724"/>
      <c r="Z2724"/>
      <c r="AA2724"/>
      <c r="AB2724"/>
      <c r="AC2724" s="72"/>
      <c r="AD2724" s="72"/>
      <c r="AE2724" s="72"/>
      <c r="AF2724" s="72"/>
      <c r="AG2724"/>
      <c r="AH2724"/>
      <c r="AI2724"/>
      <c r="AJ2724"/>
      <c r="AK2724"/>
      <c r="AL2724"/>
      <c r="AM2724"/>
      <c r="AN2724"/>
      <c r="AO2724"/>
      <c r="AP2724"/>
      <c r="AQ2724"/>
      <c r="AR2724"/>
      <c r="AS2724"/>
      <c r="AT2724" s="72"/>
      <c r="AU2724" s="72"/>
      <c r="AV2724" s="72"/>
      <c r="AW2724" s="72"/>
      <c r="AX2724" s="72"/>
      <c r="AY2724" s="72"/>
      <c r="AZ2724" s="72"/>
      <c r="BA2724" s="72"/>
      <c r="BB2724" s="72"/>
      <c r="BC2724" s="72"/>
      <c r="BD2724" s="72"/>
      <c r="BE2724" s="72"/>
      <c r="BF2724" s="72"/>
      <c r="BG2724" s="72"/>
      <c r="BH2724" s="72"/>
      <c r="BI2724" s="72"/>
      <c r="BJ2724"/>
      <c r="BK2724"/>
      <c r="BL2724"/>
      <c r="BM2724"/>
      <c r="BN2724"/>
      <c r="BO2724"/>
      <c r="BP2724"/>
      <c r="BQ2724"/>
      <c r="BR2724"/>
      <c r="BS2724"/>
      <c r="BT2724"/>
      <c r="BU2724"/>
      <c r="BV2724"/>
      <c r="BW2724"/>
      <c r="BX2724"/>
      <c r="BY2724" s="61"/>
      <c r="BZ2724" s="61"/>
      <c r="CA2724" s="61"/>
      <c r="CB2724" s="1"/>
      <c r="CC2724" s="1"/>
      <c r="CD2724" s="1"/>
      <c r="CE2724" s="1"/>
      <c r="CF2724" s="1"/>
    </row>
    <row r="2725" spans="1:84" ht="14.4" x14ac:dyDescent="0.3">
      <c r="A2725" s="40"/>
      <c r="B2725"/>
      <c r="C2725"/>
      <c r="D2725"/>
      <c r="E2725"/>
      <c r="F2725"/>
      <c r="G2725"/>
      <c r="H2725"/>
      <c r="I2725"/>
      <c r="J2725"/>
      <c r="K2725"/>
      <c r="L2725"/>
      <c r="M2725"/>
      <c r="N2725"/>
      <c r="O2725"/>
      <c r="P2725"/>
      <c r="Q2725"/>
      <c r="R2725"/>
      <c r="S2725"/>
      <c r="T2725"/>
      <c r="U2725"/>
      <c r="V2725"/>
      <c r="W2725"/>
      <c r="X2725"/>
      <c r="Y2725"/>
      <c r="Z2725"/>
      <c r="AA2725"/>
      <c r="AB2725"/>
      <c r="AC2725" s="72"/>
      <c r="AD2725" s="72"/>
      <c r="AE2725" s="72"/>
      <c r="AF2725" s="72"/>
      <c r="AG2725"/>
      <c r="AH2725"/>
      <c r="AI2725"/>
      <c r="AJ2725"/>
      <c r="AK2725"/>
      <c r="AL2725"/>
      <c r="AM2725"/>
      <c r="AN2725"/>
      <c r="AO2725"/>
      <c r="AP2725"/>
      <c r="AQ2725"/>
      <c r="AR2725"/>
      <c r="AS2725"/>
      <c r="AT2725" s="72"/>
      <c r="AU2725" s="72"/>
      <c r="AV2725" s="72"/>
      <c r="AW2725" s="72"/>
      <c r="AX2725" s="72"/>
      <c r="AY2725" s="72"/>
      <c r="AZ2725" s="72"/>
      <c r="BA2725" s="72"/>
      <c r="BB2725" s="72"/>
      <c r="BC2725" s="72"/>
      <c r="BD2725" s="72"/>
      <c r="BE2725" s="72"/>
      <c r="BF2725" s="72"/>
      <c r="BG2725" s="72"/>
      <c r="BH2725" s="72"/>
      <c r="BI2725" s="72"/>
      <c r="BJ2725"/>
      <c r="BK2725"/>
      <c r="BL2725"/>
      <c r="BM2725"/>
      <c r="BN2725"/>
      <c r="BO2725"/>
      <c r="BP2725"/>
      <c r="BQ2725"/>
      <c r="BR2725"/>
      <c r="BS2725"/>
      <c r="BT2725"/>
      <c r="BU2725"/>
      <c r="BV2725"/>
      <c r="BW2725"/>
      <c r="BX2725"/>
      <c r="BY2725" s="61"/>
      <c r="BZ2725" s="61"/>
      <c r="CA2725" s="61"/>
      <c r="CB2725" s="1"/>
      <c r="CC2725" s="1"/>
      <c r="CD2725" s="1"/>
      <c r="CE2725" s="1"/>
      <c r="CF2725" s="1"/>
    </row>
    <row r="2726" spans="1:84" ht="14.4" x14ac:dyDescent="0.3">
      <c r="A2726" s="40"/>
      <c r="B2726"/>
      <c r="C2726"/>
      <c r="D2726"/>
      <c r="E2726"/>
      <c r="F2726"/>
      <c r="G2726"/>
      <c r="H2726"/>
      <c r="I2726"/>
      <c r="J2726"/>
      <c r="K2726"/>
      <c r="L2726"/>
      <c r="M2726"/>
      <c r="N2726"/>
      <c r="O2726"/>
      <c r="P2726"/>
      <c r="Q2726"/>
      <c r="R2726"/>
      <c r="S2726"/>
      <c r="T2726"/>
      <c r="U2726"/>
      <c r="V2726"/>
      <c r="W2726"/>
      <c r="X2726"/>
      <c r="Y2726"/>
      <c r="Z2726"/>
      <c r="AA2726"/>
      <c r="AB2726"/>
      <c r="AC2726" s="72"/>
      <c r="AD2726" s="72"/>
      <c r="AE2726" s="72"/>
      <c r="AF2726" s="72"/>
      <c r="AG2726"/>
      <c r="AH2726"/>
      <c r="AI2726"/>
      <c r="AJ2726"/>
      <c r="AK2726"/>
      <c r="AL2726"/>
      <c r="AM2726"/>
      <c r="AN2726"/>
      <c r="AO2726"/>
      <c r="AP2726"/>
      <c r="AQ2726"/>
      <c r="AR2726"/>
      <c r="AS2726"/>
      <c r="AT2726" s="72"/>
      <c r="AU2726" s="72"/>
      <c r="AV2726" s="72"/>
      <c r="AW2726" s="72"/>
      <c r="AX2726" s="72"/>
      <c r="AY2726" s="72"/>
      <c r="AZ2726" s="72"/>
      <c r="BA2726" s="72"/>
      <c r="BB2726" s="72"/>
      <c r="BC2726" s="72"/>
      <c r="BD2726" s="72"/>
      <c r="BE2726" s="72"/>
      <c r="BF2726" s="72"/>
      <c r="BG2726" s="72"/>
      <c r="BH2726" s="72"/>
      <c r="BI2726" s="72"/>
      <c r="BJ2726"/>
      <c r="BK2726"/>
      <c r="BL2726"/>
      <c r="BM2726"/>
      <c r="BN2726"/>
      <c r="BO2726"/>
      <c r="BP2726"/>
      <c r="BQ2726"/>
      <c r="BR2726"/>
      <c r="BS2726"/>
      <c r="BT2726"/>
      <c r="BU2726"/>
      <c r="BV2726"/>
      <c r="BW2726"/>
      <c r="BX2726"/>
      <c r="BY2726" s="61"/>
      <c r="BZ2726" s="61"/>
      <c r="CA2726" s="61"/>
      <c r="CB2726" s="1"/>
      <c r="CC2726" s="1"/>
      <c r="CD2726" s="1"/>
      <c r="CE2726" s="1"/>
      <c r="CF2726" s="1"/>
    </row>
    <row r="2727" spans="1:84" ht="14.4" x14ac:dyDescent="0.3">
      <c r="A2727" s="40"/>
      <c r="B2727"/>
      <c r="C2727"/>
      <c r="D2727"/>
      <c r="E2727"/>
      <c r="F2727"/>
      <c r="G2727"/>
      <c r="H2727"/>
      <c r="I2727"/>
      <c r="J2727"/>
      <c r="K2727"/>
      <c r="L2727"/>
      <c r="M2727"/>
      <c r="N2727"/>
      <c r="O2727"/>
      <c r="P2727"/>
      <c r="Q2727"/>
      <c r="R2727"/>
      <c r="S2727"/>
      <c r="T2727"/>
      <c r="U2727"/>
      <c r="V2727"/>
      <c r="W2727"/>
      <c r="X2727"/>
      <c r="Y2727"/>
      <c r="Z2727"/>
      <c r="AA2727"/>
      <c r="AB2727"/>
      <c r="AC2727" s="72"/>
      <c r="AD2727" s="72"/>
      <c r="AE2727" s="72"/>
      <c r="AF2727" s="72"/>
      <c r="AG2727"/>
      <c r="AH2727"/>
      <c r="AI2727"/>
      <c r="AJ2727"/>
      <c r="AK2727"/>
      <c r="AL2727"/>
      <c r="AM2727"/>
      <c r="AN2727"/>
      <c r="AO2727"/>
      <c r="AP2727"/>
      <c r="AQ2727"/>
      <c r="AR2727"/>
      <c r="AS2727"/>
      <c r="AT2727" s="72"/>
      <c r="AU2727" s="72"/>
      <c r="AV2727" s="72"/>
      <c r="AW2727" s="72"/>
      <c r="AX2727" s="72"/>
      <c r="AY2727" s="72"/>
      <c r="AZ2727" s="72"/>
      <c r="BA2727" s="72"/>
      <c r="BB2727" s="72"/>
      <c r="BC2727" s="72"/>
      <c r="BD2727" s="72"/>
      <c r="BE2727" s="72"/>
      <c r="BF2727" s="72"/>
      <c r="BG2727" s="72"/>
      <c r="BH2727" s="72"/>
      <c r="BI2727" s="72"/>
      <c r="BJ2727"/>
      <c r="BK2727"/>
      <c r="BL2727"/>
      <c r="BM2727"/>
      <c r="BN2727"/>
      <c r="BO2727"/>
      <c r="BP2727"/>
      <c r="BQ2727"/>
      <c r="BR2727"/>
      <c r="BS2727"/>
      <c r="BT2727"/>
      <c r="BU2727"/>
      <c r="BV2727"/>
      <c r="BW2727"/>
      <c r="BX2727"/>
      <c r="BY2727" s="61"/>
      <c r="BZ2727" s="61"/>
      <c r="CA2727" s="61"/>
      <c r="CB2727" s="1"/>
      <c r="CC2727" s="1"/>
      <c r="CD2727" s="1"/>
      <c r="CE2727" s="1"/>
      <c r="CF2727" s="1"/>
    </row>
    <row r="2728" spans="1:84" ht="14.4" x14ac:dyDescent="0.3">
      <c r="A2728" s="40"/>
      <c r="B2728"/>
      <c r="C2728"/>
      <c r="D2728"/>
      <c r="E2728"/>
      <c r="F2728"/>
      <c r="G2728"/>
      <c r="H2728"/>
      <c r="I2728"/>
      <c r="J2728"/>
      <c r="K2728"/>
      <c r="L2728"/>
      <c r="M2728"/>
      <c r="N2728"/>
      <c r="O2728"/>
      <c r="P2728"/>
      <c r="Q2728"/>
      <c r="R2728"/>
      <c r="S2728"/>
      <c r="T2728"/>
      <c r="U2728"/>
      <c r="V2728"/>
      <c r="W2728"/>
      <c r="X2728"/>
      <c r="Y2728"/>
      <c r="Z2728"/>
      <c r="AA2728"/>
      <c r="AB2728"/>
      <c r="AC2728" s="72"/>
      <c r="AD2728" s="72"/>
      <c r="AE2728" s="72"/>
      <c r="AF2728" s="72"/>
      <c r="AG2728"/>
      <c r="AH2728"/>
      <c r="AI2728"/>
      <c r="AJ2728"/>
      <c r="AK2728"/>
      <c r="AL2728"/>
      <c r="AM2728"/>
      <c r="AN2728"/>
      <c r="AO2728"/>
      <c r="AP2728"/>
      <c r="AQ2728"/>
      <c r="AR2728"/>
      <c r="AS2728"/>
      <c r="AT2728" s="72"/>
      <c r="AU2728" s="72"/>
      <c r="AV2728" s="72"/>
      <c r="AW2728" s="72"/>
      <c r="AX2728" s="72"/>
      <c r="AY2728" s="72"/>
      <c r="AZ2728" s="72"/>
      <c r="BA2728" s="72"/>
      <c r="BB2728" s="72"/>
      <c r="BC2728" s="72"/>
      <c r="BD2728" s="72"/>
      <c r="BE2728" s="72"/>
      <c r="BF2728" s="72"/>
      <c r="BG2728" s="72"/>
      <c r="BH2728" s="72"/>
      <c r="BI2728" s="72"/>
      <c r="BJ2728"/>
      <c r="BK2728"/>
      <c r="BL2728"/>
      <c r="BM2728"/>
      <c r="BN2728"/>
      <c r="BO2728"/>
      <c r="BP2728"/>
      <c r="BQ2728"/>
      <c r="BR2728"/>
      <c r="BS2728"/>
      <c r="BT2728"/>
      <c r="BU2728"/>
      <c r="BV2728"/>
      <c r="BW2728"/>
      <c r="BX2728"/>
      <c r="BY2728" s="61"/>
      <c r="BZ2728" s="61"/>
      <c r="CA2728" s="61"/>
      <c r="CB2728" s="1"/>
      <c r="CC2728" s="1"/>
      <c r="CD2728" s="1"/>
      <c r="CE2728" s="1"/>
      <c r="CF2728" s="1"/>
    </row>
    <row r="2729" spans="1:84" ht="14.4" x14ac:dyDescent="0.3">
      <c r="A2729" s="40"/>
      <c r="B2729"/>
      <c r="C2729"/>
      <c r="D2729"/>
      <c r="E2729"/>
      <c r="F2729"/>
      <c r="G2729"/>
      <c r="H2729"/>
      <c r="I2729"/>
      <c r="J2729"/>
      <c r="K2729"/>
      <c r="L2729"/>
      <c r="M2729"/>
      <c r="N2729"/>
      <c r="O2729"/>
      <c r="P2729"/>
      <c r="Q2729"/>
      <c r="R2729"/>
      <c r="S2729"/>
      <c r="T2729"/>
      <c r="U2729"/>
      <c r="V2729"/>
      <c r="W2729"/>
      <c r="X2729"/>
      <c r="Y2729"/>
      <c r="Z2729"/>
      <c r="AA2729"/>
      <c r="AB2729"/>
      <c r="AC2729" s="72"/>
      <c r="AD2729" s="72"/>
      <c r="AE2729" s="72"/>
      <c r="AF2729" s="72"/>
      <c r="AG2729"/>
      <c r="AH2729"/>
      <c r="AI2729"/>
      <c r="AJ2729"/>
      <c r="AK2729"/>
      <c r="AL2729"/>
      <c r="AM2729"/>
      <c r="AN2729"/>
      <c r="AO2729"/>
      <c r="AP2729"/>
      <c r="AQ2729"/>
      <c r="AR2729"/>
      <c r="AS2729"/>
      <c r="AT2729" s="72"/>
      <c r="AU2729" s="72"/>
      <c r="AV2729" s="72"/>
      <c r="AW2729" s="72"/>
      <c r="AX2729" s="72"/>
      <c r="AY2729" s="72"/>
      <c r="AZ2729" s="72"/>
      <c r="BA2729" s="72"/>
      <c r="BB2729" s="72"/>
      <c r="BC2729" s="72"/>
      <c r="BD2729" s="72"/>
      <c r="BE2729" s="72"/>
      <c r="BF2729" s="72"/>
      <c r="BG2729" s="72"/>
      <c r="BH2729" s="72"/>
      <c r="BI2729" s="72"/>
      <c r="BJ2729"/>
      <c r="BK2729"/>
      <c r="BL2729"/>
      <c r="BM2729"/>
      <c r="BN2729"/>
      <c r="BO2729"/>
      <c r="BP2729"/>
      <c r="BQ2729"/>
      <c r="BR2729"/>
      <c r="BS2729"/>
      <c r="BT2729"/>
      <c r="BU2729"/>
      <c r="BV2729"/>
      <c r="BW2729"/>
      <c r="BX2729"/>
      <c r="BY2729" s="61"/>
      <c r="BZ2729" s="61"/>
      <c r="CA2729" s="61"/>
      <c r="CB2729" s="1"/>
      <c r="CC2729" s="1"/>
      <c r="CD2729" s="1"/>
      <c r="CE2729" s="1"/>
      <c r="CF2729" s="1"/>
    </row>
    <row r="2730" spans="1:84" ht="14.4" x14ac:dyDescent="0.3">
      <c r="A2730" s="40"/>
      <c r="B2730"/>
      <c r="C2730"/>
      <c r="D2730"/>
      <c r="E2730"/>
      <c r="F2730"/>
      <c r="G2730"/>
      <c r="H2730"/>
      <c r="I2730"/>
      <c r="J2730"/>
      <c r="K2730"/>
      <c r="L2730"/>
      <c r="M2730"/>
      <c r="N2730"/>
      <c r="O2730"/>
      <c r="P2730"/>
      <c r="Q2730"/>
      <c r="R2730"/>
      <c r="S2730"/>
      <c r="T2730"/>
      <c r="U2730"/>
      <c r="V2730"/>
      <c r="W2730"/>
      <c r="X2730"/>
      <c r="Y2730"/>
      <c r="Z2730"/>
      <c r="AA2730"/>
      <c r="AB2730"/>
      <c r="AC2730" s="72"/>
      <c r="AD2730" s="72"/>
      <c r="AE2730" s="72"/>
      <c r="AF2730" s="72"/>
      <c r="AG2730"/>
      <c r="AH2730"/>
      <c r="AI2730"/>
      <c r="AJ2730"/>
      <c r="AK2730"/>
      <c r="AL2730"/>
      <c r="AM2730"/>
      <c r="AN2730"/>
      <c r="AO2730"/>
      <c r="AP2730"/>
      <c r="AQ2730"/>
      <c r="AR2730"/>
      <c r="AS2730"/>
      <c r="AT2730" s="72"/>
      <c r="AU2730" s="72"/>
      <c r="AV2730" s="72"/>
      <c r="AW2730" s="72"/>
      <c r="AX2730" s="72"/>
      <c r="AY2730" s="72"/>
      <c r="AZ2730" s="72"/>
      <c r="BA2730" s="72"/>
      <c r="BB2730" s="72"/>
      <c r="BC2730" s="72"/>
      <c r="BD2730" s="72"/>
      <c r="BE2730" s="72"/>
      <c r="BF2730" s="72"/>
      <c r="BG2730" s="72"/>
      <c r="BH2730" s="72"/>
      <c r="BI2730" s="72"/>
      <c r="BJ2730"/>
      <c r="BK2730"/>
      <c r="BL2730"/>
      <c r="BM2730"/>
      <c r="BN2730"/>
      <c r="BO2730"/>
      <c r="BP2730"/>
      <c r="BQ2730"/>
      <c r="BR2730"/>
      <c r="BS2730"/>
      <c r="BT2730"/>
      <c r="BU2730"/>
      <c r="BV2730"/>
      <c r="BW2730"/>
      <c r="BX2730"/>
      <c r="BY2730" s="61"/>
      <c r="BZ2730" s="61"/>
      <c r="CA2730" s="61"/>
      <c r="CB2730" s="1"/>
      <c r="CC2730" s="1"/>
      <c r="CD2730" s="1"/>
      <c r="CE2730" s="1"/>
      <c r="CF2730" s="1"/>
    </row>
    <row r="2731" spans="1:84" ht="14.4" x14ac:dyDescent="0.3">
      <c r="A2731" s="40"/>
      <c r="B2731"/>
      <c r="C2731"/>
      <c r="D2731"/>
      <c r="E2731"/>
      <c r="F2731"/>
      <c r="G2731"/>
      <c r="H2731"/>
      <c r="I2731"/>
      <c r="J2731"/>
      <c r="K2731"/>
      <c r="L2731"/>
      <c r="M2731"/>
      <c r="N2731"/>
      <c r="O2731"/>
      <c r="P2731"/>
      <c r="Q2731"/>
      <c r="R2731"/>
      <c r="S2731"/>
      <c r="T2731"/>
      <c r="U2731"/>
      <c r="V2731"/>
      <c r="W2731"/>
      <c r="X2731"/>
      <c r="Y2731"/>
      <c r="Z2731"/>
      <c r="AA2731"/>
      <c r="AB2731"/>
      <c r="AC2731" s="72"/>
      <c r="AD2731" s="72"/>
      <c r="AE2731" s="72"/>
      <c r="AF2731" s="72"/>
      <c r="AG2731"/>
      <c r="AH2731"/>
      <c r="AI2731"/>
      <c r="AJ2731"/>
      <c r="AK2731"/>
      <c r="AL2731"/>
      <c r="AM2731"/>
      <c r="AN2731"/>
      <c r="AO2731"/>
      <c r="AP2731"/>
      <c r="AQ2731"/>
      <c r="AR2731"/>
      <c r="AS2731"/>
      <c r="AT2731" s="72"/>
      <c r="AU2731" s="72"/>
      <c r="AV2731" s="72"/>
      <c r="AW2731" s="72"/>
      <c r="AX2731" s="72"/>
      <c r="AY2731" s="72"/>
      <c r="AZ2731" s="72"/>
      <c r="BA2731" s="72"/>
      <c r="BB2731" s="72"/>
      <c r="BC2731" s="72"/>
      <c r="BD2731" s="72"/>
      <c r="BE2731" s="72"/>
      <c r="BF2731" s="72"/>
      <c r="BG2731" s="72"/>
      <c r="BH2731" s="72"/>
      <c r="BI2731" s="72"/>
      <c r="BJ2731"/>
      <c r="BK2731"/>
      <c r="BL2731"/>
      <c r="BM2731"/>
      <c r="BN2731"/>
      <c r="BO2731"/>
      <c r="BP2731"/>
      <c r="BQ2731"/>
      <c r="BR2731"/>
      <c r="BS2731"/>
      <c r="BT2731"/>
      <c r="BU2731"/>
      <c r="BV2731"/>
      <c r="BW2731"/>
      <c r="BX2731"/>
      <c r="BY2731" s="61"/>
      <c r="BZ2731" s="61"/>
      <c r="CA2731" s="61"/>
      <c r="CB2731" s="1"/>
      <c r="CC2731" s="1"/>
      <c r="CD2731" s="1"/>
      <c r="CE2731" s="1"/>
      <c r="CF2731" s="1"/>
    </row>
    <row r="2732" spans="1:84" ht="14.4" x14ac:dyDescent="0.3">
      <c r="A2732" s="40"/>
      <c r="B2732"/>
      <c r="C2732"/>
      <c r="D2732"/>
      <c r="E2732"/>
      <c r="F2732"/>
      <c r="G2732"/>
      <c r="H2732"/>
      <c r="I2732"/>
      <c r="J2732"/>
      <c r="K2732"/>
      <c r="L2732"/>
      <c r="M2732"/>
      <c r="N2732"/>
      <c r="O2732"/>
      <c r="P2732"/>
      <c r="Q2732"/>
      <c r="R2732"/>
      <c r="S2732"/>
      <c r="T2732"/>
      <c r="U2732"/>
      <c r="V2732"/>
      <c r="W2732"/>
      <c r="X2732"/>
      <c r="Y2732"/>
      <c r="Z2732"/>
      <c r="AA2732"/>
      <c r="AB2732"/>
      <c r="AC2732" s="72"/>
      <c r="AD2732" s="72"/>
      <c r="AE2732" s="72"/>
      <c r="AF2732" s="72"/>
      <c r="AG2732"/>
      <c r="AH2732"/>
      <c r="AI2732"/>
      <c r="AJ2732"/>
      <c r="AK2732"/>
      <c r="AL2732"/>
      <c r="AM2732"/>
      <c r="AN2732"/>
      <c r="AO2732"/>
      <c r="AP2732"/>
      <c r="AQ2732"/>
      <c r="AR2732"/>
      <c r="AS2732"/>
      <c r="AT2732" s="72"/>
      <c r="AU2732" s="72"/>
      <c r="AV2732" s="72"/>
      <c r="AW2732" s="72"/>
      <c r="AX2732" s="72"/>
      <c r="AY2732" s="72"/>
      <c r="AZ2732" s="72"/>
      <c r="BA2732" s="72"/>
      <c r="BB2732" s="72"/>
      <c r="BC2732" s="72"/>
      <c r="BD2732" s="72"/>
      <c r="BE2732" s="72"/>
      <c r="BF2732" s="72"/>
      <c r="BG2732" s="72"/>
      <c r="BH2732" s="72"/>
      <c r="BI2732" s="72"/>
      <c r="BJ2732"/>
      <c r="BK2732"/>
      <c r="BL2732"/>
      <c r="BM2732"/>
      <c r="BN2732"/>
      <c r="BO2732"/>
      <c r="BP2732"/>
      <c r="BQ2732"/>
      <c r="BR2732"/>
      <c r="BS2732"/>
      <c r="BT2732"/>
      <c r="BU2732"/>
      <c r="BV2732"/>
      <c r="BW2732"/>
      <c r="BX2732"/>
      <c r="BY2732" s="61"/>
      <c r="BZ2732" s="61"/>
      <c r="CA2732" s="61"/>
      <c r="CB2732" s="1"/>
      <c r="CC2732" s="1"/>
      <c r="CD2732" s="1"/>
      <c r="CE2732" s="1"/>
      <c r="CF2732" s="1"/>
    </row>
    <row r="2733" spans="1:84" ht="14.4" x14ac:dyDescent="0.3">
      <c r="A2733" s="40"/>
      <c r="B2733"/>
      <c r="C2733"/>
      <c r="D2733"/>
      <c r="E2733"/>
      <c r="F2733"/>
      <c r="G2733"/>
      <c r="H2733"/>
      <c r="I2733"/>
      <c r="J2733"/>
      <c r="K2733"/>
      <c r="L2733"/>
      <c r="M2733"/>
      <c r="N2733"/>
      <c r="O2733"/>
      <c r="P2733"/>
      <c r="Q2733"/>
      <c r="R2733"/>
      <c r="S2733"/>
      <c r="T2733"/>
      <c r="U2733"/>
      <c r="V2733"/>
      <c r="W2733"/>
      <c r="X2733"/>
      <c r="Y2733"/>
      <c r="Z2733"/>
      <c r="AA2733"/>
      <c r="AB2733"/>
      <c r="AC2733" s="72"/>
      <c r="AD2733" s="72"/>
      <c r="AE2733" s="72"/>
      <c r="AF2733" s="72"/>
      <c r="AG2733"/>
      <c r="AH2733"/>
      <c r="AI2733"/>
      <c r="AJ2733"/>
      <c r="AK2733"/>
      <c r="AL2733"/>
      <c r="AM2733"/>
      <c r="AN2733"/>
      <c r="AO2733"/>
      <c r="AP2733"/>
      <c r="AQ2733"/>
      <c r="AR2733"/>
      <c r="AS2733"/>
      <c r="AT2733" s="72"/>
      <c r="AU2733" s="72"/>
      <c r="AV2733" s="72"/>
      <c r="AW2733" s="72"/>
      <c r="AX2733" s="72"/>
      <c r="AY2733" s="72"/>
      <c r="AZ2733" s="72"/>
      <c r="BA2733" s="72"/>
      <c r="BB2733" s="72"/>
      <c r="BC2733" s="72"/>
      <c r="BD2733" s="72"/>
      <c r="BE2733" s="72"/>
      <c r="BF2733" s="72"/>
      <c r="BG2733" s="72"/>
      <c r="BH2733" s="72"/>
      <c r="BI2733" s="72"/>
      <c r="BJ2733"/>
      <c r="BK2733"/>
      <c r="BL2733"/>
      <c r="BM2733"/>
      <c r="BN2733"/>
      <c r="BO2733"/>
      <c r="BP2733"/>
      <c r="BQ2733"/>
      <c r="BR2733"/>
      <c r="BS2733"/>
      <c r="BT2733"/>
      <c r="BU2733"/>
      <c r="BV2733"/>
      <c r="BW2733"/>
      <c r="BX2733"/>
      <c r="BY2733" s="61"/>
      <c r="BZ2733" s="61"/>
      <c r="CA2733" s="61"/>
      <c r="CB2733" s="1"/>
      <c r="CC2733" s="1"/>
      <c r="CD2733" s="1"/>
      <c r="CE2733" s="1"/>
      <c r="CF2733" s="1"/>
    </row>
    <row r="2734" spans="1:84" ht="14.4" x14ac:dyDescent="0.3">
      <c r="A2734" s="40"/>
      <c r="B2734"/>
      <c r="C2734"/>
      <c r="D2734"/>
      <c r="E2734"/>
      <c r="F2734"/>
      <c r="G2734"/>
      <c r="H2734"/>
      <c r="I2734"/>
      <c r="J2734"/>
      <c r="K2734"/>
      <c r="L2734"/>
      <c r="M2734"/>
      <c r="N2734"/>
      <c r="O2734"/>
      <c r="P2734"/>
      <c r="Q2734"/>
      <c r="R2734"/>
      <c r="S2734"/>
      <c r="T2734"/>
      <c r="U2734"/>
      <c r="V2734"/>
      <c r="W2734"/>
      <c r="X2734"/>
      <c r="Y2734"/>
      <c r="Z2734"/>
      <c r="AA2734"/>
      <c r="AB2734"/>
      <c r="AC2734" s="72"/>
      <c r="AD2734" s="72"/>
      <c r="AE2734" s="72"/>
      <c r="AF2734" s="72"/>
      <c r="AG2734"/>
      <c r="AH2734"/>
      <c r="AI2734"/>
      <c r="AJ2734"/>
      <c r="AK2734"/>
      <c r="AL2734"/>
      <c r="AM2734"/>
      <c r="AN2734"/>
      <c r="AO2734"/>
      <c r="AP2734"/>
      <c r="AQ2734"/>
      <c r="AR2734"/>
      <c r="AS2734"/>
      <c r="AT2734" s="72"/>
      <c r="AU2734" s="72"/>
      <c r="AV2734" s="72"/>
      <c r="AW2734" s="72"/>
      <c r="AX2734" s="72"/>
      <c r="AY2734" s="72"/>
      <c r="AZ2734" s="72"/>
      <c r="BA2734" s="72"/>
      <c r="BB2734" s="72"/>
      <c r="BC2734" s="72"/>
      <c r="BD2734" s="72"/>
      <c r="BE2734" s="72"/>
      <c r="BF2734" s="72"/>
      <c r="BG2734" s="72"/>
      <c r="BH2734" s="72"/>
      <c r="BI2734" s="72"/>
      <c r="BJ2734"/>
      <c r="BK2734"/>
      <c r="BL2734"/>
      <c r="BM2734"/>
      <c r="BN2734"/>
      <c r="BO2734"/>
      <c r="BP2734"/>
      <c r="BQ2734"/>
      <c r="BR2734"/>
      <c r="BS2734"/>
      <c r="BT2734"/>
      <c r="BU2734"/>
      <c r="BV2734"/>
      <c r="BW2734"/>
      <c r="BX2734"/>
      <c r="BY2734" s="61"/>
      <c r="BZ2734" s="61"/>
      <c r="CA2734" s="61"/>
      <c r="CB2734" s="1"/>
      <c r="CC2734" s="1"/>
      <c r="CD2734" s="1"/>
      <c r="CE2734" s="1"/>
      <c r="CF2734" s="1"/>
    </row>
    <row r="2735" spans="1:84" ht="14.4" x14ac:dyDescent="0.3">
      <c r="A2735" s="40"/>
      <c r="B2735"/>
      <c r="C2735"/>
      <c r="D2735"/>
      <c r="E2735"/>
      <c r="F2735"/>
      <c r="G2735"/>
      <c r="H2735"/>
      <c r="I2735"/>
      <c r="J2735"/>
      <c r="K2735"/>
      <c r="L2735"/>
      <c r="M2735"/>
      <c r="N2735"/>
      <c r="O2735"/>
      <c r="P2735"/>
      <c r="Q2735"/>
      <c r="R2735"/>
      <c r="S2735"/>
      <c r="T2735"/>
      <c r="U2735"/>
      <c r="V2735"/>
      <c r="W2735"/>
      <c r="X2735"/>
      <c r="Y2735"/>
      <c r="Z2735"/>
      <c r="AA2735"/>
      <c r="AB2735"/>
      <c r="AC2735" s="72"/>
      <c r="AD2735" s="72"/>
      <c r="AE2735" s="72"/>
      <c r="AF2735" s="72"/>
      <c r="AG2735"/>
      <c r="AH2735"/>
      <c r="AI2735"/>
      <c r="AJ2735"/>
      <c r="AK2735"/>
      <c r="AL2735"/>
      <c r="AM2735"/>
      <c r="AN2735"/>
      <c r="AO2735"/>
      <c r="AP2735"/>
      <c r="AQ2735"/>
      <c r="AR2735"/>
      <c r="AS2735"/>
      <c r="AT2735" s="72"/>
      <c r="AU2735" s="72"/>
      <c r="AV2735" s="72"/>
      <c r="AW2735" s="72"/>
      <c r="AX2735" s="72"/>
      <c r="AY2735" s="72"/>
      <c r="AZ2735" s="72"/>
      <c r="BA2735" s="72"/>
      <c r="BB2735" s="72"/>
      <c r="BC2735" s="72"/>
      <c r="BD2735" s="72"/>
      <c r="BE2735" s="72"/>
      <c r="BF2735" s="72"/>
      <c r="BG2735" s="72"/>
      <c r="BH2735" s="72"/>
      <c r="BI2735" s="72"/>
      <c r="BJ2735"/>
      <c r="BK2735"/>
      <c r="BL2735"/>
      <c r="BM2735"/>
      <c r="BN2735"/>
      <c r="BO2735"/>
      <c r="BP2735"/>
      <c r="BQ2735"/>
      <c r="BR2735"/>
      <c r="BS2735"/>
      <c r="BT2735"/>
      <c r="BU2735"/>
      <c r="BV2735"/>
      <c r="BW2735"/>
      <c r="BX2735"/>
      <c r="BY2735" s="61"/>
      <c r="BZ2735" s="61"/>
      <c r="CA2735" s="61"/>
      <c r="CB2735" s="1"/>
      <c r="CC2735" s="1"/>
      <c r="CD2735" s="1"/>
      <c r="CE2735" s="1"/>
      <c r="CF2735" s="1"/>
    </row>
    <row r="2736" spans="1:84" ht="14.4" x14ac:dyDescent="0.3">
      <c r="A2736" s="40"/>
      <c r="B2736"/>
      <c r="C2736"/>
      <c r="D2736"/>
      <c r="E2736"/>
      <c r="F2736"/>
      <c r="G2736"/>
      <c r="H2736"/>
      <c r="I2736"/>
      <c r="J2736"/>
      <c r="K2736"/>
      <c r="L2736"/>
      <c r="M2736"/>
      <c r="N2736"/>
      <c r="O2736"/>
      <c r="P2736"/>
      <c r="Q2736"/>
      <c r="R2736"/>
      <c r="S2736"/>
      <c r="T2736"/>
      <c r="U2736"/>
      <c r="V2736"/>
      <c r="W2736"/>
      <c r="X2736"/>
      <c r="Y2736"/>
      <c r="Z2736"/>
      <c r="AA2736"/>
      <c r="AB2736"/>
      <c r="AC2736" s="72"/>
      <c r="AD2736" s="72"/>
      <c r="AE2736" s="72"/>
      <c r="AF2736" s="72"/>
      <c r="AG2736"/>
      <c r="AH2736"/>
      <c r="AI2736"/>
      <c r="AJ2736"/>
      <c r="AK2736"/>
      <c r="AL2736"/>
      <c r="AM2736"/>
      <c r="AN2736"/>
      <c r="AO2736"/>
      <c r="AP2736"/>
      <c r="AQ2736"/>
      <c r="AR2736"/>
      <c r="AS2736"/>
      <c r="AT2736" s="72"/>
      <c r="AU2736" s="72"/>
      <c r="AV2736" s="72"/>
      <c r="AW2736" s="72"/>
      <c r="AX2736" s="72"/>
      <c r="AY2736" s="72"/>
      <c r="AZ2736" s="72"/>
      <c r="BA2736" s="72"/>
      <c r="BB2736" s="72"/>
      <c r="BC2736" s="72"/>
      <c r="BD2736" s="72"/>
      <c r="BE2736" s="72"/>
      <c r="BF2736" s="72"/>
      <c r="BG2736" s="72"/>
      <c r="BH2736" s="72"/>
      <c r="BI2736" s="72"/>
      <c r="BJ2736"/>
      <c r="BK2736"/>
      <c r="BL2736"/>
      <c r="BM2736"/>
      <c r="BN2736"/>
      <c r="BO2736"/>
      <c r="BP2736"/>
      <c r="BQ2736"/>
      <c r="BR2736"/>
      <c r="BS2736"/>
      <c r="BT2736"/>
      <c r="BU2736"/>
      <c r="BV2736"/>
      <c r="BW2736"/>
      <c r="BX2736"/>
      <c r="BY2736" s="61"/>
      <c r="BZ2736" s="61"/>
      <c r="CA2736" s="61"/>
      <c r="CB2736" s="1"/>
      <c r="CC2736" s="1"/>
      <c r="CD2736" s="1"/>
      <c r="CE2736" s="1"/>
      <c r="CF2736" s="1"/>
    </row>
    <row r="2737" spans="1:84" ht="14.4" x14ac:dyDescent="0.3">
      <c r="A2737" s="40"/>
      <c r="B2737"/>
      <c r="C2737"/>
      <c r="D2737"/>
      <c r="E2737"/>
      <c r="F2737"/>
      <c r="G2737"/>
      <c r="H2737"/>
      <c r="I2737"/>
      <c r="J2737"/>
      <c r="K2737"/>
      <c r="L2737"/>
      <c r="M2737"/>
      <c r="N2737"/>
      <c r="O2737"/>
      <c r="P2737"/>
      <c r="Q2737"/>
      <c r="R2737"/>
      <c r="S2737"/>
      <c r="T2737"/>
      <c r="U2737"/>
      <c r="V2737"/>
      <c r="W2737"/>
      <c r="X2737"/>
      <c r="Y2737"/>
      <c r="Z2737"/>
      <c r="AA2737"/>
      <c r="AB2737"/>
      <c r="AC2737" s="72"/>
      <c r="AD2737" s="72"/>
      <c r="AE2737" s="72"/>
      <c r="AF2737" s="72"/>
      <c r="AG2737"/>
      <c r="AH2737"/>
      <c r="AI2737"/>
      <c r="AJ2737"/>
      <c r="AK2737"/>
      <c r="AL2737"/>
      <c r="AM2737"/>
      <c r="AN2737"/>
      <c r="AO2737"/>
      <c r="AP2737"/>
      <c r="AQ2737"/>
      <c r="AR2737"/>
      <c r="AS2737"/>
      <c r="AT2737" s="72"/>
      <c r="AU2737" s="72"/>
      <c r="AV2737" s="72"/>
      <c r="AW2737" s="72"/>
      <c r="AX2737" s="72"/>
      <c r="AY2737" s="72"/>
      <c r="AZ2737" s="72"/>
      <c r="BA2737" s="72"/>
      <c r="BB2737" s="72"/>
      <c r="BC2737" s="72"/>
      <c r="BD2737" s="72"/>
      <c r="BE2737" s="72"/>
      <c r="BF2737" s="72"/>
      <c r="BG2737" s="72"/>
      <c r="BH2737" s="72"/>
      <c r="BI2737" s="72"/>
      <c r="BJ2737"/>
      <c r="BK2737"/>
      <c r="BL2737"/>
      <c r="BM2737"/>
      <c r="BN2737"/>
      <c r="BO2737"/>
      <c r="BP2737"/>
      <c r="BQ2737"/>
      <c r="BR2737"/>
      <c r="BS2737"/>
      <c r="BT2737"/>
      <c r="BU2737"/>
      <c r="BV2737"/>
      <c r="BW2737"/>
      <c r="BX2737"/>
      <c r="BY2737" s="61"/>
      <c r="BZ2737" s="61"/>
      <c r="CA2737" s="61"/>
      <c r="CB2737" s="1"/>
      <c r="CC2737" s="1"/>
      <c r="CD2737" s="1"/>
      <c r="CE2737" s="1"/>
      <c r="CF2737" s="1"/>
    </row>
    <row r="2738" spans="1:84" ht="14.4" x14ac:dyDescent="0.3">
      <c r="A2738" s="40"/>
      <c r="B2738"/>
      <c r="C2738"/>
      <c r="D2738"/>
      <c r="E2738"/>
      <c r="F2738"/>
      <c r="G2738"/>
      <c r="H2738"/>
      <c r="I2738"/>
      <c r="J2738"/>
      <c r="K2738"/>
      <c r="L2738"/>
      <c r="M2738"/>
      <c r="N2738"/>
      <c r="O2738"/>
      <c r="P2738"/>
      <c r="Q2738"/>
      <c r="R2738"/>
      <c r="S2738"/>
      <c r="T2738"/>
      <c r="U2738"/>
      <c r="V2738"/>
      <c r="W2738"/>
      <c r="X2738"/>
      <c r="Y2738"/>
      <c r="Z2738"/>
      <c r="AA2738"/>
      <c r="AB2738"/>
      <c r="AC2738" s="72"/>
      <c r="AD2738" s="72"/>
      <c r="AE2738" s="72"/>
      <c r="AF2738" s="72"/>
      <c r="AG2738"/>
      <c r="AH2738"/>
      <c r="AI2738"/>
      <c r="AJ2738"/>
      <c r="AK2738"/>
      <c r="AL2738"/>
      <c r="AM2738"/>
      <c r="AN2738"/>
      <c r="AO2738"/>
      <c r="AP2738"/>
      <c r="AQ2738"/>
      <c r="AR2738"/>
      <c r="AS2738"/>
      <c r="AT2738" s="72"/>
      <c r="AU2738" s="72"/>
      <c r="AV2738" s="72"/>
      <c r="AW2738" s="72"/>
      <c r="AX2738" s="72"/>
      <c r="AY2738" s="72"/>
      <c r="AZ2738" s="72"/>
      <c r="BA2738" s="72"/>
      <c r="BB2738" s="72"/>
      <c r="BC2738" s="72"/>
      <c r="BD2738" s="72"/>
      <c r="BE2738" s="72"/>
      <c r="BF2738" s="72"/>
      <c r="BG2738" s="72"/>
      <c r="BH2738" s="72"/>
      <c r="BI2738" s="72"/>
      <c r="BJ2738"/>
      <c r="BK2738"/>
      <c r="BL2738"/>
      <c r="BM2738"/>
      <c r="BN2738"/>
      <c r="BO2738"/>
      <c r="BP2738"/>
      <c r="BQ2738"/>
      <c r="BR2738"/>
      <c r="BS2738"/>
      <c r="BT2738"/>
      <c r="BU2738"/>
      <c r="BV2738"/>
      <c r="BW2738"/>
      <c r="BX2738"/>
      <c r="BY2738" s="61"/>
      <c r="BZ2738" s="61"/>
      <c r="CA2738" s="61"/>
      <c r="CB2738" s="1"/>
      <c r="CC2738" s="1"/>
      <c r="CD2738" s="1"/>
      <c r="CE2738" s="1"/>
      <c r="CF2738" s="1"/>
    </row>
    <row r="2739" spans="1:84" ht="14.4" x14ac:dyDescent="0.3">
      <c r="A2739" s="40"/>
      <c r="B2739"/>
      <c r="C2739"/>
      <c r="D2739"/>
      <c r="E2739"/>
      <c r="F2739"/>
      <c r="G2739"/>
      <c r="H2739"/>
      <c r="I2739"/>
      <c r="J2739"/>
      <c r="K2739"/>
      <c r="L2739"/>
      <c r="M2739"/>
      <c r="N2739"/>
      <c r="O2739"/>
      <c r="P2739"/>
      <c r="Q2739"/>
      <c r="R2739"/>
      <c r="S2739"/>
      <c r="T2739"/>
      <c r="U2739"/>
      <c r="V2739"/>
      <c r="W2739"/>
      <c r="X2739"/>
      <c r="Y2739"/>
      <c r="Z2739"/>
      <c r="AA2739"/>
      <c r="AB2739"/>
      <c r="AC2739" s="72"/>
      <c r="AD2739" s="72"/>
      <c r="AE2739" s="72"/>
      <c r="AF2739" s="72"/>
      <c r="AG2739"/>
      <c r="AH2739"/>
      <c r="AI2739"/>
      <c r="AJ2739"/>
      <c r="AK2739"/>
      <c r="AL2739"/>
      <c r="AM2739"/>
      <c r="AN2739"/>
      <c r="AO2739"/>
      <c r="AP2739"/>
      <c r="AQ2739"/>
      <c r="AR2739"/>
      <c r="AS2739"/>
      <c r="AT2739" s="72"/>
      <c r="AU2739" s="72"/>
      <c r="AV2739" s="72"/>
      <c r="AW2739" s="72"/>
      <c r="AX2739" s="72"/>
      <c r="AY2739" s="72"/>
      <c r="AZ2739" s="72"/>
      <c r="BA2739" s="72"/>
      <c r="BB2739" s="72"/>
      <c r="BC2739" s="72"/>
      <c r="BD2739" s="72"/>
      <c r="BE2739" s="72"/>
      <c r="BF2739" s="72"/>
      <c r="BG2739" s="72"/>
      <c r="BH2739" s="72"/>
      <c r="BI2739" s="72"/>
      <c r="BJ2739"/>
      <c r="BK2739"/>
      <c r="BL2739"/>
      <c r="BM2739"/>
      <c r="BN2739"/>
      <c r="BO2739"/>
      <c r="BP2739"/>
      <c r="BQ2739"/>
      <c r="BR2739"/>
      <c r="BS2739"/>
      <c r="BT2739"/>
      <c r="BU2739"/>
      <c r="BV2739"/>
      <c r="BW2739"/>
      <c r="BX2739"/>
      <c r="BY2739" s="61"/>
      <c r="BZ2739" s="61"/>
      <c r="CA2739" s="61"/>
      <c r="CB2739" s="1"/>
      <c r="CC2739" s="1"/>
      <c r="CD2739" s="1"/>
      <c r="CE2739" s="1"/>
      <c r="CF2739" s="1"/>
    </row>
    <row r="2740" spans="1:84" ht="14.4" x14ac:dyDescent="0.3">
      <c r="A2740" s="40"/>
      <c r="B2740"/>
      <c r="C2740"/>
      <c r="D2740"/>
      <c r="E2740"/>
      <c r="F2740"/>
      <c r="G2740"/>
      <c r="H2740"/>
      <c r="I2740"/>
      <c r="J2740"/>
      <c r="K2740"/>
      <c r="L2740"/>
      <c r="M2740"/>
      <c r="N2740"/>
      <c r="O2740"/>
      <c r="P2740"/>
      <c r="Q2740"/>
      <c r="R2740"/>
      <c r="S2740"/>
      <c r="T2740"/>
      <c r="U2740"/>
      <c r="V2740"/>
      <c r="W2740"/>
      <c r="X2740"/>
      <c r="Y2740"/>
      <c r="Z2740"/>
      <c r="AA2740"/>
      <c r="AB2740"/>
      <c r="AC2740" s="72"/>
      <c r="AD2740" s="72"/>
      <c r="AE2740" s="72"/>
      <c r="AF2740" s="72"/>
      <c r="AG2740"/>
      <c r="AH2740"/>
      <c r="AI2740"/>
      <c r="AJ2740"/>
      <c r="AK2740"/>
      <c r="AL2740"/>
      <c r="AM2740"/>
      <c r="AN2740"/>
      <c r="AO2740"/>
      <c r="AP2740"/>
      <c r="AQ2740"/>
      <c r="AR2740"/>
      <c r="AS2740"/>
      <c r="AT2740" s="72"/>
      <c r="AU2740" s="72"/>
      <c r="AV2740" s="72"/>
      <c r="AW2740" s="72"/>
      <c r="AX2740" s="72"/>
      <c r="AY2740" s="72"/>
      <c r="AZ2740" s="72"/>
      <c r="BA2740" s="72"/>
      <c r="BB2740" s="72"/>
      <c r="BC2740" s="72"/>
      <c r="BD2740" s="72"/>
      <c r="BE2740" s="72"/>
      <c r="BF2740" s="72"/>
      <c r="BG2740" s="72"/>
      <c r="BH2740" s="72"/>
      <c r="BI2740" s="72"/>
      <c r="BJ2740"/>
      <c r="BK2740"/>
      <c r="BL2740"/>
      <c r="BM2740"/>
      <c r="BN2740"/>
      <c r="BO2740"/>
      <c r="BP2740"/>
      <c r="BQ2740"/>
      <c r="BR2740"/>
      <c r="BS2740"/>
      <c r="BT2740"/>
      <c r="BU2740"/>
      <c r="BV2740"/>
      <c r="BW2740"/>
      <c r="BX2740"/>
      <c r="BY2740" s="61"/>
      <c r="BZ2740" s="61"/>
      <c r="CA2740" s="61"/>
      <c r="CB2740" s="1"/>
      <c r="CC2740" s="1"/>
      <c r="CD2740" s="1"/>
      <c r="CE2740" s="1"/>
      <c r="CF2740" s="1"/>
    </row>
    <row r="2741" spans="1:84" ht="14.4" x14ac:dyDescent="0.3">
      <c r="A2741" s="40"/>
      <c r="B2741"/>
      <c r="C2741"/>
      <c r="D2741"/>
      <c r="E2741"/>
      <c r="F2741"/>
      <c r="G2741"/>
      <c r="H2741"/>
      <c r="I2741"/>
      <c r="J2741"/>
      <c r="K2741"/>
      <c r="L2741"/>
      <c r="M2741"/>
      <c r="N2741"/>
      <c r="O2741"/>
      <c r="P2741"/>
      <c r="Q2741"/>
      <c r="R2741"/>
      <c r="S2741"/>
      <c r="T2741"/>
      <c r="U2741"/>
      <c r="V2741"/>
      <c r="W2741"/>
      <c r="X2741"/>
      <c r="Y2741"/>
      <c r="Z2741"/>
      <c r="AA2741"/>
      <c r="AB2741"/>
      <c r="AC2741" s="72"/>
      <c r="AD2741" s="72"/>
      <c r="AE2741" s="72"/>
      <c r="AF2741" s="72"/>
      <c r="AG2741"/>
      <c r="AH2741"/>
      <c r="AI2741"/>
      <c r="AJ2741"/>
      <c r="AK2741"/>
      <c r="AL2741"/>
      <c r="AM2741"/>
      <c r="AN2741"/>
      <c r="AO2741"/>
      <c r="AP2741"/>
      <c r="AQ2741"/>
      <c r="AR2741"/>
      <c r="AS2741"/>
      <c r="AT2741" s="72"/>
      <c r="AU2741" s="72"/>
      <c r="AV2741" s="72"/>
      <c r="AW2741" s="72"/>
      <c r="AX2741" s="72"/>
      <c r="AY2741" s="72"/>
      <c r="AZ2741" s="72"/>
      <c r="BA2741" s="72"/>
      <c r="BB2741" s="72"/>
      <c r="BC2741" s="72"/>
      <c r="BD2741" s="72"/>
      <c r="BE2741" s="72"/>
      <c r="BF2741" s="72"/>
      <c r="BG2741" s="72"/>
      <c r="BH2741" s="72"/>
      <c r="BI2741" s="72"/>
      <c r="BJ2741"/>
      <c r="BK2741"/>
      <c r="BL2741"/>
      <c r="BM2741"/>
      <c r="BN2741"/>
      <c r="BO2741"/>
      <c r="BP2741"/>
      <c r="BQ2741"/>
      <c r="BR2741"/>
      <c r="BS2741"/>
      <c r="BT2741"/>
      <c r="BU2741"/>
      <c r="BV2741"/>
      <c r="BW2741"/>
      <c r="BX2741"/>
      <c r="BY2741" s="61"/>
      <c r="BZ2741" s="61"/>
      <c r="CA2741" s="61"/>
      <c r="CB2741" s="1"/>
      <c r="CC2741" s="1"/>
      <c r="CD2741" s="1"/>
      <c r="CE2741" s="1"/>
      <c r="CF2741" s="1"/>
    </row>
    <row r="2742" spans="1:84" ht="14.4" x14ac:dyDescent="0.3">
      <c r="A2742" s="40"/>
      <c r="B2742"/>
      <c r="C2742"/>
      <c r="D2742"/>
      <c r="E2742"/>
      <c r="F2742"/>
      <c r="G2742"/>
      <c r="H2742"/>
      <c r="I2742"/>
      <c r="J2742"/>
      <c r="K2742"/>
      <c r="L2742"/>
      <c r="M2742"/>
      <c r="N2742"/>
      <c r="O2742"/>
      <c r="P2742"/>
      <c r="Q2742"/>
      <c r="R2742"/>
      <c r="S2742"/>
      <c r="T2742"/>
      <c r="U2742"/>
      <c r="V2742"/>
      <c r="W2742"/>
      <c r="X2742"/>
      <c r="Y2742"/>
      <c r="Z2742"/>
      <c r="AA2742"/>
      <c r="AB2742"/>
      <c r="AC2742" s="72"/>
      <c r="AD2742" s="72"/>
      <c r="AE2742" s="72"/>
      <c r="AF2742" s="72"/>
      <c r="AG2742"/>
      <c r="AH2742"/>
      <c r="AI2742"/>
      <c r="AJ2742"/>
      <c r="AK2742"/>
      <c r="AL2742"/>
      <c r="AM2742"/>
      <c r="AN2742"/>
      <c r="AO2742"/>
      <c r="AP2742"/>
      <c r="AQ2742"/>
      <c r="AR2742"/>
      <c r="AS2742"/>
      <c r="AT2742" s="72"/>
      <c r="AU2742" s="72"/>
      <c r="AV2742" s="72"/>
      <c r="AW2742" s="72"/>
      <c r="AX2742" s="72"/>
      <c r="AY2742" s="72"/>
      <c r="AZ2742" s="72"/>
      <c r="BA2742" s="72"/>
      <c r="BB2742" s="72"/>
      <c r="BC2742" s="72"/>
      <c r="BD2742" s="72"/>
      <c r="BE2742" s="72"/>
      <c r="BF2742" s="72"/>
      <c r="BG2742" s="72"/>
      <c r="BH2742" s="72"/>
      <c r="BI2742" s="72"/>
      <c r="BJ2742"/>
      <c r="BK2742"/>
      <c r="BL2742"/>
      <c r="BM2742"/>
      <c r="BN2742"/>
      <c r="BO2742"/>
      <c r="BP2742"/>
      <c r="BQ2742"/>
      <c r="BR2742"/>
      <c r="BS2742"/>
      <c r="BT2742"/>
      <c r="BU2742"/>
      <c r="BV2742"/>
      <c r="BW2742"/>
      <c r="BX2742"/>
      <c r="BY2742" s="61"/>
      <c r="BZ2742" s="61"/>
      <c r="CA2742" s="61"/>
      <c r="CB2742" s="1"/>
      <c r="CC2742" s="1"/>
      <c r="CD2742" s="1"/>
      <c r="CE2742" s="1"/>
      <c r="CF2742" s="1"/>
    </row>
    <row r="2743" spans="1:84" ht="14.4" x14ac:dyDescent="0.3">
      <c r="A2743" s="40"/>
      <c r="B2743"/>
      <c r="C2743"/>
      <c r="D2743"/>
      <c r="E2743"/>
      <c r="F2743"/>
      <c r="G2743"/>
      <c r="H2743"/>
      <c r="I2743"/>
      <c r="J2743"/>
      <c r="K2743"/>
      <c r="L2743"/>
      <c r="M2743"/>
      <c r="N2743"/>
      <c r="O2743"/>
      <c r="P2743"/>
      <c r="Q2743"/>
      <c r="R2743"/>
      <c r="S2743"/>
      <c r="T2743"/>
      <c r="U2743"/>
      <c r="V2743"/>
      <c r="W2743"/>
      <c r="X2743"/>
      <c r="Y2743"/>
      <c r="Z2743"/>
      <c r="AA2743"/>
      <c r="AB2743"/>
      <c r="AC2743" s="72"/>
      <c r="AD2743" s="72"/>
      <c r="AE2743" s="72"/>
      <c r="AF2743" s="72"/>
      <c r="AG2743"/>
      <c r="AH2743"/>
      <c r="AI2743"/>
      <c r="AJ2743"/>
      <c r="AK2743"/>
      <c r="AL2743"/>
      <c r="AM2743"/>
      <c r="AN2743"/>
      <c r="AO2743"/>
      <c r="AP2743"/>
      <c r="AQ2743"/>
      <c r="AR2743"/>
      <c r="AS2743"/>
      <c r="AT2743" s="72"/>
      <c r="AU2743" s="72"/>
      <c r="AV2743" s="72"/>
      <c r="AW2743" s="72"/>
      <c r="AX2743" s="72"/>
      <c r="AY2743" s="72"/>
      <c r="AZ2743" s="72"/>
      <c r="BA2743" s="72"/>
      <c r="BB2743" s="72"/>
      <c r="BC2743" s="72"/>
      <c r="BD2743" s="72"/>
      <c r="BE2743" s="72"/>
      <c r="BF2743" s="72"/>
      <c r="BG2743" s="72"/>
      <c r="BH2743" s="72"/>
      <c r="BI2743" s="72"/>
      <c r="BJ2743"/>
      <c r="BK2743"/>
      <c r="BL2743"/>
      <c r="BM2743"/>
      <c r="BN2743"/>
      <c r="BO2743"/>
      <c r="BP2743"/>
      <c r="BQ2743"/>
      <c r="BR2743"/>
      <c r="BS2743"/>
      <c r="BT2743"/>
      <c r="BU2743"/>
      <c r="BV2743"/>
      <c r="BW2743"/>
      <c r="BX2743"/>
      <c r="BY2743" s="61"/>
      <c r="BZ2743" s="61"/>
      <c r="CA2743" s="61"/>
      <c r="CB2743" s="1"/>
      <c r="CC2743" s="1"/>
      <c r="CD2743" s="1"/>
      <c r="CE2743" s="1"/>
      <c r="CF2743" s="1"/>
    </row>
    <row r="2744" spans="1:84" ht="14.4" x14ac:dyDescent="0.3">
      <c r="A2744" s="40"/>
      <c r="B2744"/>
      <c r="C2744"/>
      <c r="D2744"/>
      <c r="E2744"/>
      <c r="F2744"/>
      <c r="G2744"/>
      <c r="H2744"/>
      <c r="I2744"/>
      <c r="J2744"/>
      <c r="K2744"/>
      <c r="L2744"/>
      <c r="M2744"/>
      <c r="N2744"/>
      <c r="O2744"/>
      <c r="P2744"/>
      <c r="Q2744"/>
      <c r="R2744"/>
      <c r="S2744"/>
      <c r="T2744"/>
      <c r="U2744"/>
      <c r="V2744"/>
      <c r="W2744"/>
      <c r="X2744"/>
      <c r="Y2744"/>
      <c r="Z2744"/>
      <c r="AA2744"/>
      <c r="AB2744"/>
      <c r="AC2744" s="72"/>
      <c r="AD2744" s="72"/>
      <c r="AE2744" s="72"/>
      <c r="AF2744" s="72"/>
      <c r="AG2744"/>
      <c r="AH2744"/>
      <c r="AI2744"/>
      <c r="AJ2744"/>
      <c r="AK2744"/>
      <c r="AL2744"/>
      <c r="AM2744"/>
      <c r="AN2744"/>
      <c r="AO2744"/>
      <c r="AP2744"/>
      <c r="AQ2744"/>
      <c r="AR2744"/>
      <c r="AS2744"/>
      <c r="AT2744" s="72"/>
      <c r="AU2744" s="72"/>
      <c r="AV2744" s="72"/>
      <c r="AW2744" s="72"/>
      <c r="AX2744" s="72"/>
      <c r="AY2744" s="72"/>
      <c r="AZ2744" s="72"/>
      <c r="BA2744" s="72"/>
      <c r="BB2744" s="72"/>
      <c r="BC2744" s="72"/>
      <c r="BD2744" s="72"/>
      <c r="BE2744" s="72"/>
      <c r="BF2744" s="72"/>
      <c r="BG2744" s="72"/>
      <c r="BH2744" s="72"/>
      <c r="BI2744" s="72"/>
      <c r="BJ2744"/>
      <c r="BK2744"/>
      <c r="BL2744"/>
      <c r="BM2744"/>
      <c r="BN2744"/>
      <c r="BO2744"/>
      <c r="BP2744"/>
      <c r="BQ2744"/>
      <c r="BR2744"/>
      <c r="BS2744"/>
      <c r="BT2744"/>
      <c r="BU2744"/>
      <c r="BV2744"/>
      <c r="BW2744"/>
      <c r="BX2744"/>
      <c r="BY2744" s="61"/>
      <c r="BZ2744" s="61"/>
      <c r="CA2744" s="61"/>
      <c r="CB2744" s="1"/>
      <c r="CC2744" s="1"/>
      <c r="CD2744" s="1"/>
      <c r="CE2744" s="1"/>
      <c r="CF2744" s="1"/>
    </row>
    <row r="2745" spans="1:84" ht="14.4" x14ac:dyDescent="0.3">
      <c r="A2745" s="40"/>
      <c r="B2745"/>
      <c r="C2745"/>
      <c r="D2745"/>
      <c r="E2745"/>
      <c r="F2745"/>
      <c r="G2745"/>
      <c r="H2745"/>
      <c r="I2745"/>
      <c r="J2745"/>
      <c r="K2745"/>
      <c r="L2745"/>
      <c r="M2745"/>
      <c r="N2745"/>
      <c r="O2745"/>
      <c r="P2745"/>
      <c r="Q2745"/>
      <c r="R2745"/>
      <c r="S2745"/>
      <c r="T2745"/>
      <c r="U2745"/>
      <c r="V2745"/>
      <c r="W2745"/>
      <c r="X2745"/>
      <c r="Y2745"/>
      <c r="Z2745"/>
      <c r="AA2745"/>
      <c r="AB2745"/>
      <c r="AC2745" s="72"/>
      <c r="AD2745" s="72"/>
      <c r="AE2745" s="72"/>
      <c r="AF2745" s="72"/>
      <c r="AG2745"/>
      <c r="AH2745"/>
      <c r="AI2745"/>
      <c r="AJ2745"/>
      <c r="AK2745"/>
      <c r="AL2745"/>
      <c r="AM2745"/>
      <c r="AN2745"/>
      <c r="AO2745"/>
      <c r="AP2745"/>
      <c r="AQ2745"/>
      <c r="AR2745"/>
      <c r="AS2745"/>
      <c r="AT2745" s="72"/>
      <c r="AU2745" s="72"/>
      <c r="AV2745" s="72"/>
      <c r="AW2745" s="72"/>
      <c r="AX2745" s="72"/>
      <c r="AY2745" s="72"/>
      <c r="AZ2745" s="72"/>
      <c r="BA2745" s="72"/>
      <c r="BB2745" s="72"/>
      <c r="BC2745" s="72"/>
      <c r="BD2745" s="72"/>
      <c r="BE2745" s="72"/>
      <c r="BF2745" s="72"/>
      <c r="BG2745" s="72"/>
      <c r="BH2745" s="72"/>
      <c r="BI2745" s="72"/>
      <c r="BJ2745"/>
      <c r="BK2745"/>
      <c r="BL2745"/>
      <c r="BM2745"/>
      <c r="BN2745"/>
      <c r="BO2745"/>
      <c r="BP2745"/>
      <c r="BQ2745"/>
      <c r="BR2745"/>
      <c r="BS2745"/>
      <c r="BT2745"/>
      <c r="BU2745"/>
      <c r="BV2745"/>
      <c r="BW2745"/>
      <c r="BX2745"/>
      <c r="BY2745" s="61"/>
      <c r="BZ2745" s="61"/>
      <c r="CA2745" s="61"/>
      <c r="CB2745" s="1"/>
      <c r="CC2745" s="1"/>
      <c r="CD2745" s="1"/>
      <c r="CE2745" s="1"/>
      <c r="CF2745" s="1"/>
    </row>
    <row r="2746" spans="1:84" ht="14.4" x14ac:dyDescent="0.3">
      <c r="A2746" s="40"/>
      <c r="B2746"/>
      <c r="C2746"/>
      <c r="D2746"/>
      <c r="E2746"/>
      <c r="F2746"/>
      <c r="G2746"/>
      <c r="H2746"/>
      <c r="I2746"/>
      <c r="J2746"/>
      <c r="K2746"/>
      <c r="L2746"/>
      <c r="M2746"/>
      <c r="N2746"/>
      <c r="O2746"/>
      <c r="P2746"/>
      <c r="Q2746"/>
      <c r="R2746"/>
      <c r="S2746"/>
      <c r="T2746"/>
      <c r="U2746"/>
      <c r="V2746"/>
      <c r="W2746"/>
      <c r="X2746"/>
      <c r="Y2746"/>
      <c r="Z2746"/>
      <c r="AA2746"/>
      <c r="AB2746"/>
      <c r="AC2746" s="72"/>
      <c r="AD2746" s="72"/>
      <c r="AE2746" s="72"/>
      <c r="AF2746" s="72"/>
      <c r="AG2746"/>
      <c r="AH2746"/>
      <c r="AI2746"/>
      <c r="AJ2746"/>
      <c r="AK2746"/>
      <c r="AL2746"/>
      <c r="AM2746"/>
      <c r="AN2746"/>
      <c r="AO2746"/>
      <c r="AP2746"/>
      <c r="AQ2746"/>
      <c r="AR2746"/>
      <c r="AS2746"/>
      <c r="AT2746" s="72"/>
      <c r="AU2746" s="72"/>
      <c r="AV2746" s="72"/>
      <c r="AW2746" s="72"/>
      <c r="AX2746" s="72"/>
      <c r="AY2746" s="72"/>
      <c r="AZ2746" s="72"/>
      <c r="BA2746" s="72"/>
      <c r="BB2746" s="72"/>
      <c r="BC2746" s="72"/>
      <c r="BD2746" s="72"/>
      <c r="BE2746" s="72"/>
      <c r="BF2746" s="72"/>
      <c r="BG2746" s="72"/>
      <c r="BH2746" s="72"/>
      <c r="BI2746" s="72"/>
      <c r="BJ2746"/>
      <c r="BK2746"/>
      <c r="BL2746"/>
      <c r="BM2746"/>
      <c r="BN2746"/>
      <c r="BO2746"/>
      <c r="BP2746"/>
      <c r="BQ2746"/>
      <c r="BR2746"/>
      <c r="BS2746"/>
      <c r="BT2746"/>
      <c r="BU2746"/>
      <c r="BV2746"/>
      <c r="BW2746"/>
      <c r="BX2746"/>
      <c r="BY2746" s="61"/>
      <c r="BZ2746" s="61"/>
      <c r="CA2746" s="61"/>
      <c r="CB2746" s="1"/>
      <c r="CC2746" s="1"/>
      <c r="CD2746" s="1"/>
      <c r="CE2746" s="1"/>
      <c r="CF2746" s="1"/>
    </row>
    <row r="2747" spans="1:84" ht="14.4" x14ac:dyDescent="0.3">
      <c r="A2747" s="40"/>
      <c r="B2747"/>
      <c r="C2747"/>
      <c r="D2747"/>
      <c r="E2747"/>
      <c r="F2747"/>
      <c r="G2747"/>
      <c r="H2747"/>
      <c r="I2747"/>
      <c r="J2747"/>
      <c r="K2747"/>
      <c r="L2747"/>
      <c r="M2747"/>
      <c r="N2747"/>
      <c r="O2747"/>
      <c r="P2747"/>
      <c r="Q2747"/>
      <c r="R2747"/>
      <c r="S2747"/>
      <c r="T2747"/>
      <c r="U2747"/>
      <c r="V2747"/>
      <c r="W2747"/>
      <c r="X2747"/>
      <c r="Y2747"/>
      <c r="Z2747"/>
      <c r="AA2747"/>
      <c r="AB2747"/>
      <c r="AC2747" s="72"/>
      <c r="AD2747" s="72"/>
      <c r="AE2747" s="72"/>
      <c r="AF2747" s="72"/>
      <c r="AG2747"/>
      <c r="AH2747"/>
      <c r="AI2747"/>
      <c r="AJ2747"/>
      <c r="AK2747"/>
      <c r="AL2747"/>
      <c r="AM2747"/>
      <c r="AN2747"/>
      <c r="AO2747"/>
      <c r="AP2747"/>
      <c r="AQ2747"/>
      <c r="AR2747"/>
      <c r="AS2747"/>
      <c r="AT2747" s="72"/>
      <c r="AU2747" s="72"/>
      <c r="AV2747" s="72"/>
      <c r="AW2747" s="72"/>
      <c r="AX2747" s="72"/>
      <c r="AY2747" s="72"/>
      <c r="AZ2747" s="72"/>
      <c r="BA2747" s="72"/>
      <c r="BB2747" s="72"/>
      <c r="BC2747" s="72"/>
      <c r="BD2747" s="72"/>
      <c r="BE2747" s="72"/>
      <c r="BF2747" s="72"/>
      <c r="BG2747" s="72"/>
      <c r="BH2747" s="72"/>
      <c r="BI2747" s="72"/>
      <c r="BJ2747"/>
      <c r="BK2747"/>
      <c r="BL2747"/>
      <c r="BM2747"/>
      <c r="BN2747"/>
      <c r="BO2747"/>
      <c r="BP2747"/>
      <c r="BQ2747"/>
      <c r="BR2747"/>
      <c r="BS2747"/>
      <c r="BT2747"/>
      <c r="BU2747"/>
      <c r="BV2747"/>
      <c r="BW2747"/>
      <c r="BX2747"/>
      <c r="BY2747" s="61"/>
      <c r="BZ2747" s="61"/>
      <c r="CA2747" s="61"/>
      <c r="CB2747" s="1"/>
      <c r="CC2747" s="1"/>
      <c r="CD2747" s="1"/>
      <c r="CE2747" s="1"/>
      <c r="CF2747" s="1"/>
    </row>
    <row r="2748" spans="1:84" ht="14.4" x14ac:dyDescent="0.3">
      <c r="A2748" s="40"/>
      <c r="B2748"/>
      <c r="C2748"/>
      <c r="D2748"/>
      <c r="E2748"/>
      <c r="F2748"/>
      <c r="G2748"/>
      <c r="H2748"/>
      <c r="I2748"/>
      <c r="J2748"/>
      <c r="K2748"/>
      <c r="L2748"/>
      <c r="M2748"/>
      <c r="N2748"/>
      <c r="O2748"/>
      <c r="P2748"/>
      <c r="Q2748"/>
      <c r="R2748"/>
      <c r="S2748"/>
      <c r="T2748"/>
      <c r="U2748"/>
      <c r="V2748"/>
      <c r="W2748"/>
      <c r="X2748"/>
      <c r="Y2748"/>
      <c r="Z2748"/>
      <c r="AA2748"/>
      <c r="AB2748"/>
      <c r="AC2748" s="72"/>
      <c r="AD2748" s="72"/>
      <c r="AE2748" s="72"/>
      <c r="AF2748" s="72"/>
      <c r="AG2748"/>
      <c r="AH2748"/>
      <c r="AI2748"/>
      <c r="AJ2748"/>
      <c r="AK2748"/>
      <c r="AL2748"/>
      <c r="AM2748"/>
      <c r="AN2748"/>
      <c r="AO2748"/>
      <c r="AP2748"/>
      <c r="AQ2748"/>
      <c r="AR2748"/>
      <c r="AS2748"/>
      <c r="AT2748" s="72"/>
      <c r="AU2748" s="72"/>
      <c r="AV2748" s="72"/>
      <c r="AW2748" s="72"/>
      <c r="AX2748" s="72"/>
      <c r="AY2748" s="72"/>
      <c r="AZ2748" s="72"/>
      <c r="BA2748" s="72"/>
      <c r="BB2748" s="72"/>
      <c r="BC2748" s="72"/>
      <c r="BD2748" s="72"/>
      <c r="BE2748" s="72"/>
      <c r="BF2748" s="72"/>
      <c r="BG2748" s="72"/>
      <c r="BH2748" s="72"/>
      <c r="BI2748" s="72"/>
      <c r="BJ2748"/>
      <c r="BK2748"/>
      <c r="BL2748"/>
      <c r="BM2748"/>
      <c r="BN2748"/>
      <c r="BO2748"/>
      <c r="BP2748"/>
      <c r="BQ2748"/>
      <c r="BR2748"/>
      <c r="BS2748"/>
      <c r="BT2748"/>
      <c r="BU2748"/>
      <c r="BV2748"/>
      <c r="BW2748"/>
      <c r="BX2748"/>
      <c r="BY2748" s="61"/>
      <c r="BZ2748" s="61"/>
      <c r="CA2748" s="61"/>
      <c r="CB2748" s="1"/>
      <c r="CC2748" s="1"/>
      <c r="CD2748" s="1"/>
      <c r="CE2748" s="1"/>
      <c r="CF2748" s="1"/>
    </row>
    <row r="2749" spans="1:84" ht="14.4" x14ac:dyDescent="0.3">
      <c r="A2749" s="40"/>
      <c r="B2749"/>
      <c r="C2749"/>
      <c r="D2749"/>
      <c r="E2749"/>
      <c r="F2749"/>
      <c r="G2749"/>
      <c r="H2749"/>
      <c r="I2749"/>
      <c r="J2749"/>
      <c r="K2749"/>
      <c r="L2749"/>
      <c r="M2749"/>
      <c r="N2749"/>
      <c r="O2749"/>
      <c r="P2749"/>
      <c r="Q2749"/>
      <c r="R2749"/>
      <c r="S2749"/>
      <c r="T2749"/>
      <c r="U2749"/>
      <c r="V2749"/>
      <c r="W2749"/>
      <c r="X2749"/>
      <c r="Y2749"/>
      <c r="Z2749"/>
      <c r="AA2749"/>
      <c r="AB2749"/>
      <c r="AC2749" s="72"/>
      <c r="AD2749" s="72"/>
      <c r="AE2749" s="72"/>
      <c r="AF2749" s="72"/>
      <c r="AG2749"/>
      <c r="AH2749"/>
      <c r="AI2749"/>
      <c r="AJ2749"/>
      <c r="AK2749"/>
      <c r="AL2749"/>
      <c r="AM2749"/>
      <c r="AN2749"/>
      <c r="AO2749"/>
      <c r="AP2749"/>
      <c r="AQ2749"/>
      <c r="AR2749"/>
      <c r="AS2749"/>
      <c r="AT2749" s="72"/>
      <c r="AU2749" s="72"/>
      <c r="AV2749" s="72"/>
      <c r="AW2749" s="72"/>
      <c r="AX2749" s="72"/>
      <c r="AY2749" s="72"/>
      <c r="AZ2749" s="72"/>
      <c r="BA2749" s="72"/>
      <c r="BB2749" s="72"/>
      <c r="BC2749" s="72"/>
      <c r="BD2749" s="72"/>
      <c r="BE2749" s="72"/>
      <c r="BF2749" s="72"/>
      <c r="BG2749" s="72"/>
      <c r="BH2749" s="72"/>
      <c r="BI2749" s="72"/>
      <c r="BJ2749"/>
      <c r="BK2749"/>
      <c r="BL2749"/>
      <c r="BM2749"/>
      <c r="BN2749"/>
      <c r="BO2749"/>
      <c r="BP2749"/>
      <c r="BQ2749"/>
      <c r="BR2749"/>
      <c r="BS2749"/>
      <c r="BT2749"/>
      <c r="BU2749"/>
      <c r="BV2749"/>
      <c r="BW2749"/>
      <c r="BX2749"/>
      <c r="BY2749" s="61"/>
      <c r="BZ2749" s="61"/>
      <c r="CA2749" s="61"/>
      <c r="CB2749" s="1"/>
      <c r="CC2749" s="1"/>
      <c r="CD2749" s="1"/>
      <c r="CE2749" s="1"/>
      <c r="CF2749" s="1"/>
    </row>
    <row r="2750" spans="1:84" ht="14.4" x14ac:dyDescent="0.3">
      <c r="A2750" s="40"/>
      <c r="B2750"/>
      <c r="C2750"/>
      <c r="D2750"/>
      <c r="E2750"/>
      <c r="F2750"/>
      <c r="G2750"/>
      <c r="H2750"/>
      <c r="I2750"/>
      <c r="J2750"/>
      <c r="K2750"/>
      <c r="L2750"/>
      <c r="M2750"/>
      <c r="N2750"/>
      <c r="O2750"/>
      <c r="P2750"/>
      <c r="Q2750"/>
      <c r="R2750"/>
      <c r="S2750"/>
      <c r="T2750"/>
      <c r="U2750"/>
      <c r="V2750"/>
      <c r="W2750"/>
      <c r="X2750"/>
      <c r="Y2750"/>
      <c r="Z2750"/>
      <c r="AA2750"/>
      <c r="AB2750"/>
      <c r="AC2750" s="72"/>
      <c r="AD2750" s="72"/>
      <c r="AE2750" s="72"/>
      <c r="AF2750" s="72"/>
      <c r="AG2750"/>
      <c r="AH2750"/>
      <c r="AI2750"/>
      <c r="AJ2750"/>
      <c r="AK2750"/>
      <c r="AL2750"/>
      <c r="AM2750"/>
      <c r="AN2750"/>
      <c r="AO2750"/>
      <c r="AP2750"/>
      <c r="AQ2750"/>
      <c r="AR2750"/>
      <c r="AS2750"/>
      <c r="AT2750" s="72"/>
      <c r="AU2750" s="72"/>
      <c r="AV2750" s="72"/>
      <c r="AW2750" s="72"/>
      <c r="AX2750" s="72"/>
      <c r="AY2750" s="72"/>
      <c r="AZ2750" s="72"/>
      <c r="BA2750" s="72"/>
      <c r="BB2750" s="72"/>
      <c r="BC2750" s="72"/>
      <c r="BD2750" s="72"/>
      <c r="BE2750" s="72"/>
      <c r="BF2750" s="72"/>
      <c r="BG2750" s="72"/>
      <c r="BH2750" s="72"/>
      <c r="BI2750" s="72"/>
      <c r="BJ2750"/>
      <c r="BK2750"/>
      <c r="BL2750"/>
      <c r="BM2750"/>
      <c r="BN2750"/>
      <c r="BO2750"/>
      <c r="BP2750"/>
      <c r="BQ2750"/>
      <c r="BR2750"/>
      <c r="BS2750"/>
      <c r="BT2750"/>
      <c r="BU2750"/>
      <c r="BV2750"/>
      <c r="BW2750"/>
      <c r="BX2750"/>
      <c r="BY2750" s="61"/>
      <c r="BZ2750" s="61"/>
      <c r="CA2750" s="61"/>
      <c r="CB2750" s="61"/>
      <c r="CC2750" s="61"/>
      <c r="CD2750" s="61"/>
      <c r="CE2750" s="61"/>
      <c r="CF2750" s="61"/>
    </row>
    <row r="2751" spans="1:84" ht="14.4" x14ac:dyDescent="0.3">
      <c r="A2751" s="40"/>
      <c r="B2751"/>
      <c r="C2751"/>
      <c r="D2751"/>
      <c r="E2751"/>
      <c r="F2751"/>
      <c r="G2751"/>
      <c r="H2751"/>
      <c r="I2751"/>
      <c r="J2751"/>
      <c r="K2751"/>
      <c r="L2751"/>
      <c r="M2751"/>
      <c r="N2751"/>
      <c r="O2751"/>
      <c r="P2751"/>
      <c r="Q2751"/>
      <c r="R2751"/>
      <c r="S2751"/>
      <c r="T2751"/>
      <c r="U2751"/>
      <c r="V2751"/>
      <c r="W2751"/>
      <c r="X2751"/>
      <c r="Y2751"/>
      <c r="Z2751"/>
      <c r="AA2751"/>
      <c r="AB2751"/>
      <c r="AC2751" s="72"/>
      <c r="AD2751" s="72"/>
      <c r="AE2751" s="72"/>
      <c r="AF2751" s="72"/>
      <c r="AG2751"/>
      <c r="AH2751"/>
      <c r="AI2751"/>
      <c r="AJ2751"/>
      <c r="AK2751"/>
      <c r="AL2751"/>
      <c r="AM2751"/>
      <c r="AN2751"/>
      <c r="AO2751"/>
      <c r="AP2751"/>
      <c r="AQ2751"/>
      <c r="AR2751"/>
      <c r="AS2751"/>
      <c r="AT2751" s="72"/>
      <c r="AU2751" s="72"/>
      <c r="AV2751" s="72"/>
      <c r="AW2751" s="72"/>
      <c r="AX2751" s="72"/>
      <c r="AY2751" s="72"/>
      <c r="AZ2751" s="72"/>
      <c r="BA2751" s="72"/>
      <c r="BB2751" s="72"/>
      <c r="BC2751" s="72"/>
      <c r="BD2751" s="72"/>
      <c r="BE2751" s="72"/>
      <c r="BF2751" s="72"/>
      <c r="BG2751" s="72"/>
      <c r="BH2751" s="72"/>
      <c r="BI2751" s="72"/>
      <c r="BJ2751"/>
      <c r="BK2751"/>
      <c r="BL2751"/>
      <c r="BM2751"/>
      <c r="BN2751"/>
      <c r="BO2751"/>
      <c r="BP2751"/>
      <c r="BQ2751"/>
      <c r="BR2751"/>
      <c r="BS2751"/>
      <c r="BT2751"/>
      <c r="BU2751"/>
      <c r="BV2751"/>
      <c r="BW2751"/>
      <c r="BX2751"/>
      <c r="BY2751" s="61"/>
      <c r="BZ2751" s="61"/>
      <c r="CA2751" s="61"/>
      <c r="CB2751" s="61"/>
      <c r="CC2751" s="61"/>
      <c r="CD2751" s="61"/>
      <c r="CE2751" s="61"/>
      <c r="CF2751" s="61"/>
    </row>
    <row r="2752" spans="1:84" ht="14.4" x14ac:dyDescent="0.3">
      <c r="A2752" s="40"/>
      <c r="B2752"/>
      <c r="C2752"/>
      <c r="D2752"/>
      <c r="E2752"/>
      <c r="F2752"/>
      <c r="G2752"/>
      <c r="H2752"/>
      <c r="I2752"/>
      <c r="J2752"/>
      <c r="K2752"/>
      <c r="L2752"/>
      <c r="M2752"/>
      <c r="N2752"/>
      <c r="O2752"/>
      <c r="P2752"/>
      <c r="Q2752"/>
      <c r="R2752"/>
      <c r="S2752"/>
      <c r="T2752"/>
      <c r="U2752"/>
      <c r="V2752"/>
      <c r="W2752"/>
      <c r="X2752"/>
      <c r="Y2752"/>
      <c r="Z2752"/>
      <c r="AA2752"/>
      <c r="AB2752"/>
      <c r="AC2752" s="72"/>
      <c r="AD2752" s="72"/>
      <c r="AE2752" s="72"/>
      <c r="AF2752" s="72"/>
      <c r="AG2752"/>
      <c r="AH2752"/>
      <c r="AI2752"/>
      <c r="AJ2752"/>
      <c r="AK2752"/>
      <c r="AL2752"/>
      <c r="AM2752"/>
      <c r="AN2752"/>
      <c r="AO2752"/>
      <c r="AP2752"/>
      <c r="AQ2752"/>
      <c r="AR2752"/>
      <c r="AS2752"/>
      <c r="AT2752" s="72"/>
      <c r="AU2752" s="72"/>
      <c r="AV2752" s="72"/>
      <c r="AW2752" s="72"/>
      <c r="AX2752" s="72"/>
      <c r="AY2752" s="72"/>
      <c r="AZ2752" s="72"/>
      <c r="BA2752" s="72"/>
      <c r="BB2752" s="72"/>
      <c r="BC2752" s="72"/>
      <c r="BD2752" s="72"/>
      <c r="BE2752" s="72"/>
      <c r="BF2752" s="72"/>
      <c r="BG2752" s="72"/>
      <c r="BH2752" s="72"/>
      <c r="BI2752" s="72"/>
      <c r="BJ2752"/>
      <c r="BK2752"/>
      <c r="BL2752"/>
      <c r="BM2752"/>
      <c r="BN2752"/>
      <c r="BO2752"/>
      <c r="BP2752"/>
      <c r="BQ2752"/>
      <c r="BR2752"/>
      <c r="BS2752"/>
      <c r="BT2752"/>
      <c r="BU2752"/>
      <c r="BV2752"/>
      <c r="BW2752"/>
      <c r="BX2752"/>
      <c r="BY2752" s="61"/>
      <c r="BZ2752" s="61"/>
      <c r="CA2752" s="61"/>
      <c r="CB2752" s="61"/>
      <c r="CC2752" s="61"/>
      <c r="CD2752" s="61"/>
      <c r="CE2752" s="61"/>
      <c r="CF2752" s="61"/>
    </row>
    <row r="2753" spans="1:84" ht="14.4" x14ac:dyDescent="0.3">
      <c r="A2753" s="40"/>
      <c r="B2753"/>
      <c r="C2753"/>
      <c r="D2753"/>
      <c r="E2753"/>
      <c r="F2753"/>
      <c r="G2753"/>
      <c r="H2753"/>
      <c r="I2753"/>
      <c r="J2753"/>
      <c r="K2753"/>
      <c r="L2753"/>
      <c r="M2753"/>
      <c r="N2753"/>
      <c r="O2753"/>
      <c r="P2753"/>
      <c r="Q2753"/>
      <c r="R2753"/>
      <c r="S2753"/>
      <c r="T2753"/>
      <c r="U2753"/>
      <c r="V2753"/>
      <c r="W2753"/>
      <c r="X2753"/>
      <c r="Y2753"/>
      <c r="Z2753"/>
      <c r="AA2753"/>
      <c r="AB2753"/>
      <c r="AC2753" s="72"/>
      <c r="AD2753" s="72"/>
      <c r="AE2753" s="72"/>
      <c r="AF2753" s="72"/>
      <c r="AG2753"/>
      <c r="AH2753"/>
      <c r="AI2753"/>
      <c r="AJ2753"/>
      <c r="AK2753"/>
      <c r="AL2753"/>
      <c r="AM2753"/>
      <c r="AN2753"/>
      <c r="AO2753"/>
      <c r="AP2753"/>
      <c r="AQ2753"/>
      <c r="AR2753"/>
      <c r="AS2753"/>
      <c r="AT2753" s="72"/>
      <c r="AU2753" s="72"/>
      <c r="AV2753" s="72"/>
      <c r="AW2753" s="72"/>
      <c r="AX2753" s="72"/>
      <c r="AY2753" s="72"/>
      <c r="AZ2753" s="72"/>
      <c r="BA2753" s="72"/>
      <c r="BB2753" s="72"/>
      <c r="BC2753" s="72"/>
      <c r="BD2753" s="72"/>
      <c r="BE2753" s="72"/>
      <c r="BF2753" s="72"/>
      <c r="BG2753" s="72"/>
      <c r="BH2753" s="72"/>
      <c r="BI2753" s="72"/>
      <c r="BJ2753"/>
      <c r="BK2753"/>
      <c r="BL2753"/>
      <c r="BM2753"/>
      <c r="BN2753"/>
      <c r="BO2753"/>
      <c r="BP2753"/>
      <c r="BQ2753"/>
      <c r="BR2753"/>
      <c r="BS2753"/>
      <c r="BT2753"/>
      <c r="BU2753"/>
      <c r="BV2753"/>
      <c r="BW2753"/>
      <c r="BX2753"/>
      <c r="BY2753" s="61"/>
      <c r="BZ2753" s="61"/>
      <c r="CA2753" s="61"/>
      <c r="CB2753" s="61"/>
      <c r="CC2753" s="61"/>
      <c r="CD2753" s="61"/>
      <c r="CE2753" s="61"/>
      <c r="CF2753" s="61"/>
    </row>
    <row r="2754" spans="1:84" ht="14.4" x14ac:dyDescent="0.3">
      <c r="A2754" s="40"/>
      <c r="B2754"/>
      <c r="C2754"/>
      <c r="D2754"/>
      <c r="E2754"/>
      <c r="F2754"/>
      <c r="G2754"/>
      <c r="H2754"/>
      <c r="I2754"/>
      <c r="J2754"/>
      <c r="K2754"/>
      <c r="L2754"/>
      <c r="M2754"/>
      <c r="N2754"/>
      <c r="O2754"/>
      <c r="P2754"/>
      <c r="Q2754"/>
      <c r="R2754"/>
      <c r="S2754"/>
      <c r="T2754"/>
      <c r="U2754"/>
      <c r="V2754"/>
      <c r="W2754"/>
      <c r="X2754"/>
      <c r="Y2754"/>
      <c r="Z2754"/>
      <c r="AA2754"/>
      <c r="AB2754"/>
      <c r="AC2754" s="72"/>
      <c r="AD2754" s="72"/>
      <c r="AE2754" s="72"/>
      <c r="AF2754" s="72"/>
      <c r="AG2754"/>
      <c r="AH2754"/>
      <c r="AI2754"/>
      <c r="AJ2754"/>
      <c r="AK2754"/>
      <c r="AL2754"/>
      <c r="AM2754"/>
      <c r="AN2754"/>
      <c r="AO2754"/>
      <c r="AP2754"/>
      <c r="AQ2754"/>
      <c r="AR2754"/>
      <c r="AS2754"/>
      <c r="AT2754" s="72"/>
      <c r="AU2754" s="72"/>
      <c r="AV2754" s="72"/>
      <c r="AW2754" s="72"/>
      <c r="AX2754" s="72"/>
      <c r="AY2754" s="72"/>
      <c r="AZ2754" s="72"/>
      <c r="BA2754" s="72"/>
      <c r="BB2754" s="72"/>
      <c r="BC2754" s="72"/>
      <c r="BD2754" s="72"/>
      <c r="BE2754" s="72"/>
      <c r="BF2754" s="72"/>
      <c r="BG2754" s="72"/>
      <c r="BH2754" s="72"/>
      <c r="BI2754" s="72"/>
      <c r="BJ2754"/>
      <c r="BK2754"/>
      <c r="BL2754"/>
      <c r="BM2754"/>
      <c r="BN2754"/>
      <c r="BO2754"/>
      <c r="BP2754"/>
      <c r="BQ2754"/>
      <c r="BR2754"/>
      <c r="BS2754"/>
      <c r="BT2754"/>
      <c r="BU2754"/>
      <c r="BV2754"/>
      <c r="BW2754"/>
      <c r="BX2754"/>
      <c r="BY2754" s="61"/>
      <c r="BZ2754" s="61"/>
      <c r="CA2754" s="61"/>
      <c r="CB2754" s="61"/>
      <c r="CC2754" s="61"/>
      <c r="CD2754" s="61"/>
      <c r="CE2754" s="61"/>
      <c r="CF2754" s="61"/>
    </row>
    <row r="2755" spans="1:84" ht="14.4" x14ac:dyDescent="0.3">
      <c r="A2755" s="40"/>
      <c r="B2755"/>
      <c r="C2755"/>
      <c r="D2755"/>
      <c r="E2755"/>
      <c r="F2755"/>
      <c r="G2755"/>
      <c r="H2755"/>
      <c r="I2755"/>
      <c r="J2755"/>
      <c r="K2755"/>
      <c r="L2755"/>
      <c r="M2755"/>
      <c r="N2755"/>
      <c r="O2755"/>
      <c r="P2755"/>
      <c r="Q2755"/>
      <c r="R2755"/>
      <c r="S2755"/>
      <c r="T2755"/>
      <c r="U2755"/>
      <c r="V2755"/>
      <c r="W2755"/>
      <c r="X2755"/>
      <c r="Y2755"/>
      <c r="Z2755"/>
      <c r="AA2755"/>
      <c r="AB2755"/>
      <c r="AC2755" s="72"/>
      <c r="AD2755" s="72"/>
      <c r="AE2755" s="72"/>
      <c r="AF2755" s="72"/>
      <c r="AG2755"/>
      <c r="AH2755"/>
      <c r="AI2755"/>
      <c r="AJ2755"/>
      <c r="AK2755"/>
      <c r="AL2755"/>
      <c r="AM2755"/>
      <c r="AN2755"/>
      <c r="AO2755"/>
      <c r="AP2755"/>
      <c r="AQ2755"/>
      <c r="AR2755"/>
      <c r="AS2755"/>
      <c r="AT2755" s="72"/>
      <c r="AU2755" s="72"/>
      <c r="AV2755" s="72"/>
      <c r="AW2755" s="72"/>
      <c r="AX2755" s="72"/>
      <c r="AY2755" s="72"/>
      <c r="AZ2755" s="72"/>
      <c r="BA2755" s="72"/>
      <c r="BB2755" s="72"/>
      <c r="BC2755" s="72"/>
      <c r="BD2755" s="72"/>
      <c r="BE2755" s="72"/>
      <c r="BF2755" s="72"/>
      <c r="BG2755" s="72"/>
      <c r="BH2755" s="72"/>
      <c r="BI2755" s="72"/>
      <c r="BJ2755"/>
      <c r="BK2755"/>
      <c r="BL2755"/>
      <c r="BM2755"/>
      <c r="BN2755"/>
      <c r="BO2755"/>
      <c r="BP2755"/>
      <c r="BQ2755"/>
      <c r="BR2755"/>
      <c r="BS2755"/>
      <c r="BT2755"/>
      <c r="BU2755"/>
      <c r="BV2755"/>
      <c r="BW2755"/>
      <c r="BX2755"/>
      <c r="BY2755" s="61"/>
      <c r="BZ2755" s="61"/>
      <c r="CA2755" s="61"/>
      <c r="CB2755" s="61"/>
      <c r="CC2755" s="61"/>
      <c r="CD2755" s="61"/>
      <c r="CE2755" s="61"/>
      <c r="CF2755" s="61"/>
    </row>
    <row r="2756" spans="1:84" ht="14.4" x14ac:dyDescent="0.3">
      <c r="A2756" s="40"/>
      <c r="B2756"/>
      <c r="C2756"/>
      <c r="D2756"/>
      <c r="E2756"/>
      <c r="F2756"/>
      <c r="G2756"/>
      <c r="H2756"/>
      <c r="I2756"/>
      <c r="J2756"/>
      <c r="K2756"/>
      <c r="L2756"/>
      <c r="M2756"/>
      <c r="N2756"/>
      <c r="O2756"/>
      <c r="P2756"/>
      <c r="Q2756"/>
      <c r="R2756"/>
      <c r="S2756"/>
      <c r="T2756"/>
      <c r="U2756"/>
      <c r="V2756"/>
      <c r="W2756"/>
      <c r="X2756"/>
      <c r="Y2756"/>
      <c r="Z2756"/>
      <c r="AA2756"/>
      <c r="AB2756"/>
      <c r="AC2756" s="72"/>
      <c r="AD2756" s="72"/>
      <c r="AE2756" s="72"/>
      <c r="AF2756" s="72"/>
      <c r="AG2756"/>
      <c r="AH2756"/>
      <c r="AI2756"/>
      <c r="AJ2756"/>
      <c r="AK2756"/>
      <c r="AL2756"/>
      <c r="AM2756"/>
      <c r="AN2756"/>
      <c r="AO2756"/>
      <c r="AP2756"/>
      <c r="AQ2756"/>
      <c r="AR2756"/>
      <c r="AS2756"/>
      <c r="AT2756" s="72"/>
      <c r="AU2756" s="72"/>
      <c r="AV2756" s="72"/>
      <c r="AW2756" s="72"/>
      <c r="AX2756" s="72"/>
      <c r="AY2756" s="72"/>
      <c r="AZ2756" s="72"/>
      <c r="BA2756" s="72"/>
      <c r="BB2756" s="72"/>
      <c r="BC2756" s="72"/>
      <c r="BD2756" s="72"/>
      <c r="BE2756" s="72"/>
      <c r="BF2756" s="72"/>
      <c r="BG2756" s="72"/>
      <c r="BH2756" s="72"/>
      <c r="BI2756" s="72"/>
      <c r="BJ2756"/>
      <c r="BK2756"/>
      <c r="BL2756"/>
      <c r="BM2756"/>
      <c r="BN2756"/>
      <c r="BO2756"/>
      <c r="BP2756"/>
      <c r="BQ2756"/>
      <c r="BR2756"/>
      <c r="BS2756"/>
      <c r="BT2756"/>
      <c r="BU2756"/>
      <c r="BV2756"/>
      <c r="BW2756"/>
      <c r="BX2756"/>
      <c r="BY2756" s="61"/>
      <c r="BZ2756" s="61"/>
      <c r="CA2756" s="61"/>
      <c r="CB2756" s="61"/>
      <c r="CC2756" s="61"/>
      <c r="CD2756" s="61"/>
      <c r="CE2756" s="61"/>
      <c r="CF2756" s="61"/>
    </row>
    <row r="2757" spans="1:84" ht="14.4" x14ac:dyDescent="0.3">
      <c r="A2757" s="40"/>
      <c r="B2757"/>
      <c r="C2757"/>
      <c r="D2757"/>
      <c r="E2757"/>
      <c r="F2757"/>
      <c r="G2757"/>
      <c r="H2757"/>
      <c r="I2757"/>
      <c r="J2757"/>
      <c r="K2757"/>
      <c r="L2757"/>
      <c r="M2757"/>
      <c r="N2757"/>
      <c r="O2757"/>
      <c r="P2757"/>
      <c r="Q2757"/>
      <c r="R2757"/>
      <c r="S2757"/>
      <c r="T2757"/>
      <c r="U2757"/>
      <c r="V2757"/>
      <c r="W2757"/>
      <c r="X2757"/>
      <c r="Y2757"/>
      <c r="Z2757"/>
      <c r="AA2757"/>
      <c r="AB2757"/>
      <c r="AC2757" s="72"/>
      <c r="AD2757" s="72"/>
      <c r="AE2757" s="72"/>
      <c r="AF2757" s="72"/>
      <c r="AG2757"/>
      <c r="AH2757"/>
      <c r="AI2757"/>
      <c r="AJ2757"/>
      <c r="AK2757"/>
      <c r="AL2757"/>
      <c r="AM2757"/>
      <c r="AN2757"/>
      <c r="AO2757"/>
      <c r="AP2757"/>
      <c r="AQ2757"/>
      <c r="AR2757"/>
      <c r="AS2757"/>
      <c r="AT2757" s="72"/>
      <c r="AU2757" s="72"/>
      <c r="AV2757" s="72"/>
      <c r="AW2757" s="72"/>
      <c r="AX2757" s="72"/>
      <c r="AY2757" s="72"/>
      <c r="AZ2757" s="72"/>
      <c r="BA2757" s="72"/>
      <c r="BB2757" s="72"/>
      <c r="BC2757" s="72"/>
      <c r="BD2757" s="72"/>
      <c r="BE2757" s="72"/>
      <c r="BF2757" s="72"/>
      <c r="BG2757" s="72"/>
      <c r="BH2757" s="72"/>
      <c r="BI2757" s="72"/>
      <c r="BJ2757"/>
      <c r="BK2757"/>
      <c r="BL2757"/>
      <c r="BM2757"/>
      <c r="BN2757"/>
      <c r="BO2757"/>
      <c r="BP2757"/>
      <c r="BQ2757"/>
      <c r="BR2757"/>
      <c r="BS2757"/>
      <c r="BT2757"/>
      <c r="BU2757"/>
      <c r="BV2757"/>
      <c r="BW2757"/>
      <c r="BX2757"/>
      <c r="BY2757" s="61"/>
      <c r="BZ2757" s="61"/>
      <c r="CA2757" s="61"/>
      <c r="CB2757" s="61"/>
      <c r="CC2757" s="61"/>
      <c r="CD2757" s="61"/>
      <c r="CE2757" s="61"/>
      <c r="CF2757" s="61"/>
    </row>
    <row r="2758" spans="1:84" ht="14.4" x14ac:dyDescent="0.3">
      <c r="A2758" s="40"/>
      <c r="B2758"/>
      <c r="C2758"/>
      <c r="D2758"/>
      <c r="E2758"/>
      <c r="F2758"/>
      <c r="G2758"/>
      <c r="H2758"/>
      <c r="I2758"/>
      <c r="J2758"/>
      <c r="K2758"/>
      <c r="L2758"/>
      <c r="M2758"/>
      <c r="N2758"/>
      <c r="O2758"/>
      <c r="P2758"/>
      <c r="Q2758"/>
      <c r="R2758"/>
      <c r="S2758"/>
      <c r="T2758"/>
      <c r="U2758"/>
      <c r="V2758"/>
      <c r="W2758"/>
      <c r="X2758"/>
      <c r="Y2758"/>
      <c r="Z2758"/>
      <c r="AA2758"/>
      <c r="AB2758"/>
      <c r="AC2758" s="72"/>
      <c r="AD2758" s="72"/>
      <c r="AE2758" s="72"/>
      <c r="AF2758" s="72"/>
      <c r="AG2758"/>
      <c r="AH2758"/>
      <c r="AI2758"/>
      <c r="AJ2758"/>
      <c r="AK2758"/>
      <c r="AL2758"/>
      <c r="AM2758"/>
      <c r="AN2758"/>
      <c r="AO2758"/>
      <c r="AP2758"/>
      <c r="AQ2758"/>
      <c r="AR2758"/>
      <c r="AS2758"/>
      <c r="AT2758" s="72"/>
      <c r="AU2758" s="72"/>
      <c r="AV2758" s="72"/>
      <c r="AW2758" s="72"/>
      <c r="AX2758" s="72"/>
      <c r="AY2758" s="72"/>
      <c r="AZ2758" s="72"/>
      <c r="BA2758" s="72"/>
      <c r="BB2758" s="72"/>
      <c r="BC2758" s="72"/>
      <c r="BD2758" s="72"/>
      <c r="BE2758" s="72"/>
      <c r="BF2758" s="72"/>
      <c r="BG2758" s="72"/>
      <c r="BH2758" s="72"/>
      <c r="BI2758" s="72"/>
      <c r="BJ2758"/>
      <c r="BK2758"/>
      <c r="BL2758"/>
      <c r="BM2758"/>
      <c r="BN2758"/>
      <c r="BO2758"/>
      <c r="BP2758"/>
      <c r="BQ2758"/>
      <c r="BR2758"/>
      <c r="BS2758"/>
      <c r="BT2758"/>
      <c r="BU2758"/>
      <c r="BV2758"/>
      <c r="BW2758"/>
      <c r="BX2758"/>
      <c r="BY2758" s="61"/>
      <c r="BZ2758" s="61"/>
      <c r="CA2758" s="61"/>
      <c r="CB2758" s="61"/>
      <c r="CC2758" s="61"/>
      <c r="CD2758" s="61"/>
      <c r="CE2758" s="61"/>
      <c r="CF2758" s="61"/>
    </row>
    <row r="2759" spans="1:84" ht="14.4" x14ac:dyDescent="0.3">
      <c r="A2759" s="40"/>
      <c r="B2759"/>
      <c r="C2759"/>
      <c r="D2759"/>
      <c r="E2759"/>
      <c r="F2759"/>
      <c r="G2759"/>
      <c r="H2759"/>
      <c r="I2759"/>
      <c r="J2759"/>
      <c r="K2759"/>
      <c r="L2759"/>
      <c r="M2759"/>
      <c r="N2759"/>
      <c r="O2759"/>
      <c r="P2759"/>
      <c r="Q2759"/>
      <c r="R2759"/>
      <c r="S2759"/>
      <c r="T2759"/>
      <c r="U2759"/>
      <c r="V2759"/>
      <c r="W2759"/>
      <c r="X2759"/>
      <c r="Y2759"/>
      <c r="Z2759"/>
      <c r="AA2759"/>
      <c r="AB2759"/>
      <c r="AC2759" s="72"/>
      <c r="AD2759" s="72"/>
      <c r="AE2759" s="72"/>
      <c r="AF2759" s="72"/>
      <c r="AG2759"/>
      <c r="AH2759"/>
      <c r="AI2759"/>
      <c r="AJ2759"/>
      <c r="AK2759"/>
      <c r="AL2759"/>
      <c r="AM2759"/>
      <c r="AN2759"/>
      <c r="AO2759"/>
      <c r="AP2759"/>
      <c r="AQ2759"/>
      <c r="AR2759"/>
      <c r="AS2759"/>
      <c r="AT2759" s="72"/>
      <c r="AU2759" s="72"/>
      <c r="AV2759" s="72"/>
      <c r="AW2759" s="72"/>
      <c r="AX2759" s="72"/>
      <c r="AY2759" s="72"/>
      <c r="AZ2759" s="72"/>
      <c r="BA2759" s="72"/>
      <c r="BB2759" s="72"/>
      <c r="BC2759" s="72"/>
      <c r="BD2759" s="72"/>
      <c r="BE2759" s="72"/>
      <c r="BF2759" s="72"/>
      <c r="BG2759" s="72"/>
      <c r="BH2759" s="72"/>
      <c r="BI2759" s="72"/>
      <c r="BJ2759"/>
      <c r="BK2759"/>
      <c r="BL2759"/>
      <c r="BM2759"/>
      <c r="BN2759"/>
      <c r="BO2759"/>
      <c r="BP2759"/>
      <c r="BQ2759"/>
      <c r="BR2759"/>
      <c r="BS2759"/>
      <c r="BT2759"/>
      <c r="BU2759"/>
      <c r="BV2759"/>
      <c r="BW2759"/>
      <c r="BX2759"/>
      <c r="BY2759" s="61"/>
      <c r="BZ2759" s="61"/>
      <c r="CA2759" s="61"/>
      <c r="CB2759" s="61"/>
      <c r="CC2759" s="61"/>
      <c r="CD2759" s="61"/>
      <c r="CE2759" s="61"/>
      <c r="CF2759" s="61"/>
    </row>
    <row r="2760" spans="1:84" ht="14.4" x14ac:dyDescent="0.3">
      <c r="A2760" s="40"/>
      <c r="B2760"/>
      <c r="C2760"/>
      <c r="D2760"/>
      <c r="E2760"/>
      <c r="F2760"/>
      <c r="G2760"/>
      <c r="H2760"/>
      <c r="I2760"/>
      <c r="J2760"/>
      <c r="K2760"/>
      <c r="L2760"/>
      <c r="M2760"/>
      <c r="N2760"/>
      <c r="O2760"/>
      <c r="P2760"/>
      <c r="Q2760"/>
      <c r="R2760"/>
      <c r="S2760"/>
      <c r="T2760"/>
      <c r="U2760"/>
      <c r="V2760"/>
      <c r="W2760"/>
      <c r="X2760"/>
      <c r="Y2760"/>
      <c r="Z2760"/>
      <c r="AA2760"/>
      <c r="AB2760"/>
      <c r="AC2760" s="72"/>
      <c r="AD2760" s="72"/>
      <c r="AE2760" s="72"/>
      <c r="AF2760" s="72"/>
      <c r="AG2760"/>
      <c r="AH2760"/>
      <c r="AI2760"/>
      <c r="AJ2760"/>
      <c r="AK2760"/>
      <c r="AL2760"/>
      <c r="AM2760"/>
      <c r="AN2760"/>
      <c r="AO2760"/>
      <c r="AP2760"/>
      <c r="AQ2760"/>
      <c r="AR2760"/>
      <c r="AS2760"/>
      <c r="AT2760" s="72"/>
      <c r="AU2760" s="72"/>
      <c r="AV2760" s="72"/>
      <c r="AW2760" s="72"/>
      <c r="AX2760" s="72"/>
      <c r="AY2760" s="72"/>
      <c r="AZ2760" s="72"/>
      <c r="BA2760" s="72"/>
      <c r="BB2760" s="72"/>
      <c r="BC2760" s="72"/>
      <c r="BD2760" s="72"/>
      <c r="BE2760" s="72"/>
      <c r="BF2760" s="72"/>
      <c r="BG2760" s="72"/>
      <c r="BH2760" s="72"/>
      <c r="BI2760" s="72"/>
      <c r="BJ2760"/>
      <c r="BK2760"/>
      <c r="BL2760"/>
      <c r="BM2760"/>
      <c r="BN2760"/>
      <c r="BO2760"/>
      <c r="BP2760"/>
      <c r="BQ2760"/>
      <c r="BR2760"/>
      <c r="BS2760"/>
      <c r="BT2760"/>
      <c r="BU2760"/>
      <c r="BV2760"/>
      <c r="BW2760"/>
      <c r="BX2760"/>
      <c r="BY2760" s="61"/>
      <c r="BZ2760" s="61"/>
      <c r="CA2760" s="61"/>
      <c r="CB2760" s="61"/>
      <c r="CC2760" s="61"/>
      <c r="CD2760" s="61"/>
      <c r="CE2760" s="61"/>
      <c r="CF2760" s="61"/>
    </row>
    <row r="2761" spans="1:84" ht="14.4" x14ac:dyDescent="0.3">
      <c r="A2761" s="40"/>
      <c r="B2761"/>
      <c r="C2761"/>
      <c r="D2761"/>
      <c r="E2761"/>
      <c r="F2761"/>
      <c r="G2761"/>
      <c r="H2761"/>
      <c r="I2761"/>
      <c r="J2761"/>
      <c r="K2761"/>
      <c r="L2761"/>
      <c r="M2761"/>
      <c r="N2761"/>
      <c r="O2761"/>
      <c r="P2761"/>
      <c r="Q2761"/>
      <c r="R2761"/>
      <c r="S2761"/>
      <c r="T2761"/>
      <c r="U2761"/>
      <c r="V2761"/>
      <c r="W2761"/>
      <c r="X2761"/>
      <c r="Y2761"/>
      <c r="Z2761"/>
      <c r="AA2761"/>
      <c r="AB2761"/>
      <c r="AC2761" s="72"/>
      <c r="AD2761" s="72"/>
      <c r="AE2761" s="72"/>
      <c r="AF2761" s="72"/>
      <c r="AG2761"/>
      <c r="AH2761"/>
      <c r="AI2761"/>
      <c r="AJ2761"/>
      <c r="AK2761"/>
      <c r="AL2761"/>
      <c r="AM2761"/>
      <c r="AN2761"/>
      <c r="AO2761"/>
      <c r="AP2761"/>
      <c r="AQ2761"/>
      <c r="AR2761"/>
      <c r="AS2761"/>
      <c r="AT2761" s="72"/>
      <c r="AU2761" s="72"/>
      <c r="AV2761" s="72"/>
      <c r="AW2761" s="72"/>
      <c r="AX2761" s="72"/>
      <c r="AY2761" s="72"/>
      <c r="AZ2761" s="72"/>
      <c r="BA2761" s="72"/>
      <c r="BB2761" s="72"/>
      <c r="BC2761" s="72"/>
      <c r="BD2761" s="72"/>
      <c r="BE2761" s="72"/>
      <c r="BF2761" s="72"/>
      <c r="BG2761" s="72"/>
      <c r="BH2761" s="72"/>
      <c r="BI2761" s="72"/>
      <c r="BJ2761"/>
      <c r="BK2761"/>
      <c r="BL2761"/>
      <c r="BM2761"/>
      <c r="BN2761"/>
      <c r="BO2761"/>
      <c r="BP2761"/>
      <c r="BQ2761"/>
      <c r="BR2761"/>
      <c r="BS2761"/>
      <c r="BT2761"/>
      <c r="BU2761"/>
      <c r="BV2761"/>
      <c r="BW2761"/>
      <c r="BX2761"/>
      <c r="BY2761" s="61"/>
      <c r="BZ2761" s="61"/>
      <c r="CA2761" s="61"/>
      <c r="CB2761" s="61"/>
      <c r="CC2761" s="61"/>
      <c r="CD2761" s="61"/>
      <c r="CE2761" s="61"/>
      <c r="CF2761" s="61"/>
    </row>
    <row r="2762" spans="1:84" ht="14.4" x14ac:dyDescent="0.3">
      <c r="A2762" s="40"/>
      <c r="B2762"/>
      <c r="C2762"/>
      <c r="D2762"/>
      <c r="E2762"/>
      <c r="F2762"/>
      <c r="G2762"/>
      <c r="H2762"/>
      <c r="I2762"/>
      <c r="J2762"/>
      <c r="K2762"/>
      <c r="L2762"/>
      <c r="M2762"/>
      <c r="N2762"/>
      <c r="O2762"/>
      <c r="P2762"/>
      <c r="Q2762"/>
      <c r="R2762"/>
      <c r="S2762"/>
      <c r="T2762"/>
      <c r="U2762"/>
      <c r="V2762"/>
      <c r="W2762"/>
      <c r="X2762"/>
      <c r="Y2762"/>
      <c r="Z2762"/>
      <c r="AA2762"/>
      <c r="AB2762"/>
      <c r="AC2762" s="72"/>
      <c r="AD2762" s="72"/>
      <c r="AE2762" s="72"/>
      <c r="AF2762" s="72"/>
      <c r="AG2762"/>
      <c r="AH2762"/>
      <c r="AI2762"/>
      <c r="AJ2762"/>
      <c r="AK2762"/>
      <c r="AL2762"/>
      <c r="AM2762"/>
      <c r="AN2762"/>
      <c r="AO2762"/>
      <c r="AP2762"/>
      <c r="AQ2762"/>
      <c r="AR2762"/>
      <c r="AS2762"/>
      <c r="AT2762" s="72"/>
      <c r="AU2762" s="72"/>
      <c r="AV2762" s="72"/>
      <c r="AW2762" s="72"/>
      <c r="AX2762" s="72"/>
      <c r="AY2762" s="72"/>
      <c r="AZ2762" s="72"/>
      <c r="BA2762" s="72"/>
      <c r="BB2762" s="72"/>
      <c r="BC2762" s="72"/>
      <c r="BD2762" s="72"/>
      <c r="BE2762" s="72"/>
      <c r="BF2762" s="72"/>
      <c r="BG2762" s="72"/>
      <c r="BH2762" s="72"/>
      <c r="BI2762" s="72"/>
      <c r="BJ2762"/>
      <c r="BK2762"/>
      <c r="BL2762"/>
      <c r="BM2762"/>
      <c r="BN2762"/>
      <c r="BO2762"/>
      <c r="BP2762"/>
      <c r="BQ2762"/>
      <c r="BR2762"/>
      <c r="BS2762"/>
      <c r="BT2762"/>
      <c r="BU2762"/>
      <c r="BV2762"/>
      <c r="BW2762"/>
      <c r="BX2762"/>
      <c r="BY2762" s="61"/>
      <c r="BZ2762" s="61"/>
      <c r="CA2762" s="61"/>
      <c r="CB2762" s="61"/>
      <c r="CC2762" s="61"/>
      <c r="CD2762" s="61"/>
      <c r="CE2762" s="61"/>
      <c r="CF2762" s="61"/>
    </row>
    <row r="2763" spans="1:84" ht="14.4" x14ac:dyDescent="0.3">
      <c r="A2763" s="40"/>
      <c r="B2763"/>
      <c r="C2763"/>
      <c r="D2763"/>
      <c r="E2763"/>
      <c r="F2763"/>
      <c r="G2763"/>
      <c r="H2763"/>
      <c r="I2763"/>
      <c r="J2763"/>
      <c r="K2763"/>
      <c r="L2763"/>
      <c r="M2763"/>
      <c r="N2763"/>
      <c r="O2763"/>
      <c r="P2763"/>
      <c r="Q2763"/>
      <c r="R2763"/>
      <c r="S2763"/>
      <c r="T2763"/>
      <c r="U2763"/>
      <c r="V2763"/>
      <c r="W2763"/>
      <c r="X2763"/>
      <c r="Y2763"/>
      <c r="Z2763"/>
      <c r="AA2763"/>
      <c r="AB2763"/>
      <c r="AC2763" s="72"/>
      <c r="AD2763" s="72"/>
      <c r="AE2763" s="72"/>
      <c r="AF2763" s="72"/>
      <c r="AG2763"/>
      <c r="AH2763"/>
      <c r="AI2763"/>
      <c r="AJ2763"/>
      <c r="AK2763"/>
      <c r="AL2763"/>
      <c r="AM2763"/>
      <c r="AN2763"/>
      <c r="AO2763"/>
      <c r="AP2763"/>
      <c r="AQ2763"/>
      <c r="AR2763"/>
      <c r="AS2763"/>
      <c r="AT2763" s="72"/>
      <c r="AU2763" s="72"/>
      <c r="AV2763" s="72"/>
      <c r="AW2763" s="72"/>
      <c r="AX2763" s="72"/>
      <c r="AY2763" s="72"/>
      <c r="AZ2763" s="72"/>
      <c r="BA2763" s="72"/>
      <c r="BB2763" s="72"/>
      <c r="BC2763" s="72"/>
      <c r="BD2763" s="72"/>
      <c r="BE2763" s="72"/>
      <c r="BF2763" s="72"/>
      <c r="BG2763" s="72"/>
      <c r="BH2763" s="72"/>
      <c r="BI2763" s="72"/>
      <c r="BJ2763"/>
      <c r="BK2763"/>
      <c r="BL2763"/>
      <c r="BM2763"/>
      <c r="BN2763"/>
      <c r="BO2763"/>
      <c r="BP2763"/>
      <c r="BQ2763"/>
      <c r="BR2763"/>
      <c r="BS2763"/>
      <c r="BT2763"/>
      <c r="BU2763"/>
      <c r="BV2763"/>
      <c r="BW2763"/>
      <c r="BX2763"/>
      <c r="BY2763" s="61"/>
      <c r="BZ2763" s="61"/>
      <c r="CA2763" s="61"/>
      <c r="CB2763" s="61"/>
      <c r="CC2763" s="61"/>
      <c r="CD2763" s="61"/>
      <c r="CE2763" s="61"/>
      <c r="CF2763" s="61"/>
    </row>
    <row r="2764" spans="1:84" ht="14.4" x14ac:dyDescent="0.3">
      <c r="A2764" s="40"/>
      <c r="B2764"/>
      <c r="C2764"/>
      <c r="D2764"/>
      <c r="E2764"/>
      <c r="F2764"/>
      <c r="G2764"/>
      <c r="H2764"/>
      <c r="I2764"/>
      <c r="J2764"/>
      <c r="K2764"/>
      <c r="L2764"/>
      <c r="M2764"/>
      <c r="N2764"/>
      <c r="O2764"/>
      <c r="P2764"/>
      <c r="Q2764"/>
      <c r="R2764"/>
      <c r="S2764"/>
      <c r="T2764"/>
      <c r="U2764"/>
      <c r="V2764"/>
      <c r="W2764"/>
      <c r="X2764"/>
      <c r="Y2764"/>
      <c r="Z2764"/>
      <c r="AA2764"/>
      <c r="AB2764"/>
      <c r="AC2764" s="72"/>
      <c r="AD2764" s="72"/>
      <c r="AE2764" s="72"/>
      <c r="AF2764" s="72"/>
      <c r="AG2764"/>
      <c r="AH2764"/>
      <c r="AI2764"/>
      <c r="AJ2764"/>
      <c r="AK2764"/>
      <c r="AL2764"/>
      <c r="AM2764"/>
      <c r="AN2764"/>
      <c r="AO2764"/>
      <c r="AP2764"/>
      <c r="AQ2764"/>
      <c r="AR2764"/>
      <c r="AS2764"/>
      <c r="AT2764" s="72"/>
      <c r="AU2764" s="72"/>
      <c r="AV2764" s="72"/>
      <c r="AW2764" s="72"/>
      <c r="AX2764" s="72"/>
      <c r="AY2764" s="72"/>
      <c r="AZ2764" s="72"/>
      <c r="BA2764" s="72"/>
      <c r="BB2764" s="72"/>
      <c r="BC2764" s="72"/>
      <c r="BD2764" s="72"/>
      <c r="BE2764" s="72"/>
      <c r="BF2764" s="72"/>
      <c r="BG2764" s="72"/>
      <c r="BH2764" s="72"/>
      <c r="BI2764" s="72"/>
      <c r="BJ2764"/>
      <c r="BK2764"/>
      <c r="BL2764"/>
      <c r="BM2764"/>
      <c r="BN2764"/>
      <c r="BO2764"/>
      <c r="BP2764"/>
      <c r="BQ2764"/>
      <c r="BR2764"/>
      <c r="BS2764"/>
      <c r="BT2764"/>
      <c r="BU2764"/>
      <c r="BV2764"/>
      <c r="BW2764"/>
      <c r="BX2764"/>
      <c r="BY2764" s="61"/>
      <c r="BZ2764" s="61"/>
      <c r="CA2764" s="61"/>
      <c r="CB2764" s="61"/>
      <c r="CC2764" s="61"/>
      <c r="CD2764" s="61"/>
      <c r="CE2764" s="61"/>
      <c r="CF2764" s="61"/>
    </row>
    <row r="2765" spans="1:84" ht="14.4" x14ac:dyDescent="0.3">
      <c r="A2765" s="40"/>
      <c r="B2765"/>
      <c r="C2765"/>
      <c r="D2765"/>
      <c r="E2765"/>
      <c r="F2765"/>
      <c r="G2765"/>
      <c r="H2765"/>
      <c r="I2765"/>
      <c r="J2765"/>
      <c r="K2765"/>
      <c r="L2765"/>
      <c r="M2765"/>
      <c r="N2765"/>
      <c r="O2765"/>
      <c r="P2765"/>
      <c r="Q2765"/>
      <c r="R2765"/>
      <c r="S2765"/>
      <c r="T2765"/>
      <c r="U2765"/>
      <c r="V2765"/>
      <c r="W2765"/>
      <c r="X2765"/>
      <c r="Y2765"/>
      <c r="Z2765"/>
      <c r="AA2765"/>
      <c r="AB2765"/>
      <c r="AC2765" s="72"/>
      <c r="AD2765" s="72"/>
      <c r="AE2765" s="72"/>
      <c r="AF2765" s="72"/>
      <c r="AG2765"/>
      <c r="AH2765"/>
      <c r="AI2765"/>
      <c r="AJ2765"/>
      <c r="AK2765"/>
      <c r="AL2765"/>
      <c r="AM2765"/>
      <c r="AN2765"/>
      <c r="AO2765"/>
      <c r="AP2765"/>
      <c r="AQ2765"/>
      <c r="AR2765"/>
      <c r="AS2765"/>
      <c r="AT2765" s="72"/>
      <c r="AU2765" s="72"/>
      <c r="AV2765" s="72"/>
      <c r="AW2765" s="72"/>
      <c r="AX2765" s="72"/>
      <c r="AY2765" s="72"/>
      <c r="AZ2765" s="72"/>
      <c r="BA2765" s="72"/>
      <c r="BB2765" s="72"/>
      <c r="BC2765" s="72"/>
      <c r="BD2765" s="72"/>
      <c r="BE2765" s="72"/>
      <c r="BF2765" s="72"/>
      <c r="BG2765" s="72"/>
      <c r="BH2765" s="72"/>
      <c r="BI2765" s="72"/>
      <c r="BJ2765"/>
      <c r="BK2765"/>
      <c r="BL2765"/>
      <c r="BM2765"/>
      <c r="BN2765"/>
      <c r="BO2765"/>
      <c r="BP2765"/>
      <c r="BQ2765"/>
      <c r="BR2765"/>
      <c r="BS2765"/>
      <c r="BT2765"/>
      <c r="BU2765"/>
      <c r="BV2765"/>
      <c r="BW2765"/>
      <c r="BX2765"/>
      <c r="BY2765" s="61"/>
      <c r="BZ2765" s="61"/>
      <c r="CA2765" s="61"/>
      <c r="CB2765" s="61"/>
      <c r="CC2765" s="61"/>
      <c r="CD2765" s="61"/>
      <c r="CE2765" s="61"/>
      <c r="CF2765" s="61"/>
    </row>
    <row r="2766" spans="1:84" ht="14.4" x14ac:dyDescent="0.3">
      <c r="A2766" s="40"/>
      <c r="B2766"/>
      <c r="C2766"/>
      <c r="D2766"/>
      <c r="E2766"/>
      <c r="F2766"/>
      <c r="G2766"/>
      <c r="H2766"/>
      <c r="I2766"/>
      <c r="J2766"/>
      <c r="K2766"/>
      <c r="L2766"/>
      <c r="M2766"/>
      <c r="N2766"/>
      <c r="O2766"/>
      <c r="P2766"/>
      <c r="Q2766"/>
      <c r="R2766"/>
      <c r="S2766"/>
      <c r="T2766"/>
      <c r="U2766"/>
      <c r="V2766"/>
      <c r="W2766"/>
      <c r="X2766"/>
      <c r="Y2766"/>
      <c r="Z2766"/>
      <c r="AA2766"/>
      <c r="AB2766"/>
      <c r="AC2766" s="72"/>
      <c r="AD2766" s="72"/>
      <c r="AE2766" s="72"/>
      <c r="AF2766" s="72"/>
      <c r="AG2766"/>
      <c r="AH2766"/>
      <c r="AI2766"/>
      <c r="AJ2766"/>
      <c r="AK2766"/>
      <c r="AL2766"/>
      <c r="AM2766"/>
      <c r="AN2766"/>
      <c r="AO2766"/>
      <c r="AP2766"/>
      <c r="AQ2766"/>
      <c r="AR2766"/>
      <c r="AS2766"/>
      <c r="AT2766" s="72"/>
      <c r="AU2766" s="72"/>
      <c r="AV2766" s="72"/>
      <c r="AW2766" s="72"/>
      <c r="AX2766" s="72"/>
      <c r="AY2766" s="72"/>
      <c r="AZ2766" s="72"/>
      <c r="BA2766" s="72"/>
      <c r="BB2766" s="72"/>
      <c r="BC2766" s="72"/>
      <c r="BD2766" s="72"/>
      <c r="BE2766" s="72"/>
      <c r="BF2766" s="72"/>
      <c r="BG2766" s="72"/>
      <c r="BH2766" s="72"/>
      <c r="BI2766" s="72"/>
      <c r="BJ2766"/>
      <c r="BK2766"/>
      <c r="BL2766"/>
      <c r="BM2766"/>
      <c r="BN2766"/>
      <c r="BO2766"/>
      <c r="BP2766"/>
      <c r="BQ2766"/>
      <c r="BR2766"/>
      <c r="BS2766"/>
      <c r="BT2766"/>
      <c r="BU2766"/>
      <c r="BV2766"/>
      <c r="BW2766"/>
      <c r="BX2766"/>
      <c r="BY2766" s="1"/>
      <c r="BZ2766" s="1"/>
      <c r="CA2766" s="1"/>
      <c r="CB2766" s="1"/>
      <c r="CC2766" s="1"/>
      <c r="CD2766" s="1"/>
      <c r="CE2766" s="1"/>
      <c r="CF2766" s="1"/>
    </row>
    <row r="2767" spans="1:84" ht="14.4" x14ac:dyDescent="0.3">
      <c r="A2767" s="40"/>
      <c r="B2767"/>
      <c r="C2767"/>
      <c r="D2767"/>
      <c r="E2767"/>
      <c r="F2767"/>
      <c r="G2767"/>
      <c r="H2767"/>
      <c r="I2767"/>
      <c r="J2767"/>
      <c r="K2767"/>
      <c r="L2767"/>
      <c r="M2767"/>
      <c r="N2767"/>
      <c r="O2767"/>
      <c r="P2767"/>
      <c r="Q2767"/>
      <c r="R2767"/>
      <c r="S2767"/>
      <c r="T2767"/>
      <c r="U2767"/>
      <c r="V2767"/>
      <c r="W2767"/>
      <c r="X2767"/>
      <c r="Y2767"/>
      <c r="Z2767"/>
      <c r="AA2767"/>
      <c r="AB2767"/>
      <c r="AC2767" s="72"/>
      <c r="AD2767" s="72"/>
      <c r="AE2767" s="72"/>
      <c r="AF2767" s="72"/>
      <c r="AG2767"/>
      <c r="AH2767"/>
      <c r="AI2767"/>
      <c r="AJ2767"/>
      <c r="AK2767"/>
      <c r="AL2767"/>
      <c r="AM2767"/>
      <c r="AN2767"/>
      <c r="AO2767"/>
      <c r="AP2767"/>
      <c r="AQ2767"/>
      <c r="AR2767"/>
      <c r="AS2767"/>
      <c r="AT2767" s="72"/>
      <c r="AU2767" s="72"/>
      <c r="AV2767" s="72"/>
      <c r="AW2767" s="72"/>
      <c r="AX2767" s="72"/>
      <c r="AY2767" s="72"/>
      <c r="AZ2767" s="72"/>
      <c r="BA2767" s="72"/>
      <c r="BB2767" s="72"/>
      <c r="BC2767" s="72"/>
      <c r="BD2767" s="72"/>
      <c r="BE2767" s="72"/>
      <c r="BF2767" s="72"/>
      <c r="BG2767" s="72"/>
      <c r="BH2767" s="72"/>
      <c r="BI2767" s="72"/>
      <c r="BJ2767"/>
      <c r="BK2767"/>
      <c r="BL2767"/>
      <c r="BM2767"/>
      <c r="BN2767"/>
      <c r="BO2767"/>
      <c r="BP2767"/>
      <c r="BQ2767"/>
      <c r="BR2767"/>
      <c r="BS2767"/>
      <c r="BT2767"/>
      <c r="BU2767"/>
      <c r="BV2767"/>
      <c r="BW2767"/>
      <c r="BX2767"/>
      <c r="BY2767" s="1"/>
      <c r="BZ2767" s="1"/>
      <c r="CA2767" s="1"/>
      <c r="CB2767" s="1"/>
      <c r="CC2767" s="1"/>
      <c r="CD2767" s="1"/>
      <c r="CE2767" s="1"/>
      <c r="CF2767" s="1"/>
    </row>
    <row r="2768" spans="1:84" ht="14.4" x14ac:dyDescent="0.3">
      <c r="A2768" s="40"/>
      <c r="B2768"/>
      <c r="C2768"/>
      <c r="D2768"/>
      <c r="E2768"/>
      <c r="F2768"/>
      <c r="G2768"/>
      <c r="H2768"/>
      <c r="I2768"/>
      <c r="J2768"/>
      <c r="K2768"/>
      <c r="L2768"/>
      <c r="M2768"/>
      <c r="N2768"/>
      <c r="O2768"/>
      <c r="P2768"/>
      <c r="Q2768"/>
      <c r="R2768"/>
      <c r="S2768"/>
      <c r="T2768"/>
      <c r="U2768"/>
      <c r="V2768"/>
      <c r="W2768"/>
      <c r="X2768"/>
      <c r="Y2768"/>
      <c r="Z2768"/>
      <c r="AA2768"/>
      <c r="AB2768"/>
      <c r="AC2768" s="72"/>
      <c r="AD2768" s="72"/>
      <c r="AE2768" s="72"/>
      <c r="AF2768" s="72"/>
      <c r="AG2768"/>
      <c r="AH2768"/>
      <c r="AI2768"/>
      <c r="AJ2768"/>
      <c r="AK2768"/>
      <c r="AL2768"/>
      <c r="AM2768"/>
      <c r="AN2768"/>
      <c r="AO2768"/>
      <c r="AP2768"/>
      <c r="AQ2768"/>
      <c r="AR2768"/>
      <c r="AS2768"/>
      <c r="AT2768" s="72"/>
      <c r="AU2768" s="72"/>
      <c r="AV2768" s="72"/>
      <c r="AW2768" s="72"/>
      <c r="AX2768" s="72"/>
      <c r="AY2768" s="72"/>
      <c r="AZ2768" s="72"/>
      <c r="BA2768" s="72"/>
      <c r="BB2768" s="72"/>
      <c r="BC2768" s="72"/>
      <c r="BD2768" s="72"/>
      <c r="BE2768" s="72"/>
      <c r="BF2768" s="72"/>
      <c r="BG2768" s="72"/>
      <c r="BH2768" s="72"/>
      <c r="BI2768" s="72"/>
      <c r="BJ2768"/>
      <c r="BK2768"/>
      <c r="BL2768"/>
      <c r="BM2768"/>
      <c r="BN2768"/>
      <c r="BO2768"/>
      <c r="BP2768"/>
      <c r="BQ2768"/>
      <c r="BR2768"/>
      <c r="BS2768"/>
      <c r="BT2768"/>
      <c r="BU2768"/>
      <c r="BV2768"/>
      <c r="BW2768"/>
      <c r="BX2768"/>
      <c r="BY2768" s="1"/>
      <c r="BZ2768" s="1"/>
      <c r="CA2768" s="1"/>
      <c r="CB2768" s="1"/>
      <c r="CC2768" s="1"/>
      <c r="CD2768" s="1"/>
      <c r="CE2768" s="1"/>
      <c r="CF2768" s="1"/>
    </row>
    <row r="2769" spans="1:84" ht="14.4" x14ac:dyDescent="0.3">
      <c r="A2769" s="40"/>
      <c r="B2769"/>
      <c r="C2769"/>
      <c r="D2769"/>
      <c r="E2769"/>
      <c r="F2769"/>
      <c r="G2769"/>
      <c r="H2769"/>
      <c r="I2769"/>
      <c r="J2769"/>
      <c r="K2769"/>
      <c r="L2769"/>
      <c r="M2769"/>
      <c r="N2769"/>
      <c r="O2769"/>
      <c r="P2769"/>
      <c r="Q2769"/>
      <c r="R2769"/>
      <c r="S2769"/>
      <c r="T2769"/>
      <c r="U2769"/>
      <c r="V2769"/>
      <c r="W2769"/>
      <c r="X2769"/>
      <c r="Y2769"/>
      <c r="Z2769"/>
      <c r="AA2769"/>
      <c r="AB2769"/>
      <c r="AC2769" s="72"/>
      <c r="AD2769" s="72"/>
      <c r="AE2769" s="72"/>
      <c r="AF2769" s="72"/>
      <c r="AG2769"/>
      <c r="AH2769"/>
      <c r="AI2769"/>
      <c r="AJ2769"/>
      <c r="AK2769"/>
      <c r="AL2769"/>
      <c r="AM2769"/>
      <c r="AN2769"/>
      <c r="AO2769"/>
      <c r="AP2769"/>
      <c r="AQ2769"/>
      <c r="AR2769"/>
      <c r="AS2769"/>
      <c r="AT2769" s="72"/>
      <c r="AU2769" s="72"/>
      <c r="AV2769" s="72"/>
      <c r="AW2769" s="72"/>
      <c r="AX2769" s="72"/>
      <c r="AY2769" s="72"/>
      <c r="AZ2769" s="72"/>
      <c r="BA2769" s="72"/>
      <c r="BB2769" s="72"/>
      <c r="BC2769" s="72"/>
      <c r="BD2769" s="72"/>
      <c r="BE2769" s="72"/>
      <c r="BF2769" s="72"/>
      <c r="BG2769" s="72"/>
      <c r="BH2769" s="72"/>
      <c r="BI2769" s="72"/>
      <c r="BJ2769"/>
      <c r="BK2769"/>
      <c r="BL2769"/>
      <c r="BM2769"/>
      <c r="BN2769"/>
      <c r="BO2769"/>
      <c r="BP2769"/>
      <c r="BQ2769"/>
      <c r="BR2769"/>
      <c r="BS2769"/>
      <c r="BT2769"/>
      <c r="BU2769"/>
      <c r="BV2769"/>
      <c r="BW2769"/>
      <c r="BX2769"/>
      <c r="BY2769" s="1"/>
      <c r="BZ2769" s="1"/>
      <c r="CA2769" s="1"/>
      <c r="CB2769" s="1"/>
      <c r="CC2769" s="1"/>
      <c r="CD2769" s="1"/>
      <c r="CE2769" s="1"/>
      <c r="CF2769" s="1"/>
    </row>
    <row r="2770" spans="1:84" ht="14.4" x14ac:dyDescent="0.3">
      <c r="A2770" s="40"/>
      <c r="B2770"/>
      <c r="C2770"/>
      <c r="D2770"/>
      <c r="E2770"/>
      <c r="F2770"/>
      <c r="G2770"/>
      <c r="H2770"/>
      <c r="I2770"/>
      <c r="J2770"/>
      <c r="K2770"/>
      <c r="L2770"/>
      <c r="M2770"/>
      <c r="N2770"/>
      <c r="O2770"/>
      <c r="P2770"/>
      <c r="Q2770"/>
      <c r="R2770"/>
      <c r="S2770"/>
      <c r="T2770"/>
      <c r="U2770"/>
      <c r="V2770"/>
      <c r="W2770"/>
      <c r="X2770"/>
      <c r="Y2770"/>
      <c r="Z2770"/>
      <c r="AA2770"/>
      <c r="AB2770"/>
      <c r="AC2770" s="72"/>
      <c r="AD2770" s="72"/>
      <c r="AE2770" s="72"/>
      <c r="AF2770" s="72"/>
      <c r="AG2770"/>
      <c r="AH2770"/>
      <c r="AI2770"/>
      <c r="AJ2770"/>
      <c r="AK2770"/>
      <c r="AL2770"/>
      <c r="AM2770"/>
      <c r="AN2770"/>
      <c r="AO2770"/>
      <c r="AP2770"/>
      <c r="AQ2770"/>
      <c r="AR2770"/>
      <c r="AS2770"/>
      <c r="AT2770" s="72"/>
      <c r="AU2770" s="72"/>
      <c r="AV2770" s="72"/>
      <c r="AW2770" s="72"/>
      <c r="AX2770" s="72"/>
      <c r="AY2770" s="72"/>
      <c r="AZ2770" s="72"/>
      <c r="BA2770" s="72"/>
      <c r="BB2770" s="72"/>
      <c r="BC2770" s="72"/>
      <c r="BD2770" s="72"/>
      <c r="BE2770" s="72"/>
      <c r="BF2770" s="72"/>
      <c r="BG2770" s="72"/>
      <c r="BH2770" s="72"/>
      <c r="BI2770" s="72"/>
      <c r="BJ2770"/>
      <c r="BK2770"/>
      <c r="BL2770"/>
      <c r="BM2770"/>
      <c r="BN2770"/>
      <c r="BO2770"/>
      <c r="BP2770"/>
      <c r="BQ2770"/>
      <c r="BR2770"/>
      <c r="BS2770"/>
      <c r="BT2770"/>
      <c r="BU2770"/>
      <c r="BV2770"/>
      <c r="BW2770"/>
      <c r="BX2770"/>
      <c r="BY2770" s="1"/>
      <c r="BZ2770" s="1"/>
      <c r="CA2770" s="1"/>
      <c r="CB2770" s="1"/>
      <c r="CC2770" s="1"/>
      <c r="CD2770" s="1"/>
      <c r="CE2770" s="1"/>
      <c r="CF2770" s="1"/>
    </row>
    <row r="2771" spans="1:84" ht="14.4" x14ac:dyDescent="0.3">
      <c r="A2771" s="40"/>
      <c r="B2771"/>
      <c r="C2771"/>
      <c r="D2771"/>
      <c r="E2771"/>
      <c r="F2771"/>
      <c r="G2771"/>
      <c r="H2771"/>
      <c r="I2771"/>
      <c r="J2771"/>
      <c r="K2771"/>
      <c r="L2771"/>
      <c r="M2771"/>
      <c r="N2771"/>
      <c r="O2771"/>
      <c r="P2771"/>
      <c r="Q2771"/>
      <c r="R2771"/>
      <c r="S2771"/>
      <c r="T2771"/>
      <c r="U2771"/>
      <c r="V2771"/>
      <c r="W2771"/>
      <c r="X2771"/>
      <c r="Y2771"/>
      <c r="Z2771"/>
      <c r="AA2771"/>
      <c r="AB2771"/>
      <c r="AC2771" s="72"/>
      <c r="AD2771" s="72"/>
      <c r="AE2771" s="72"/>
      <c r="AF2771" s="72"/>
      <c r="AG2771"/>
      <c r="AH2771"/>
      <c r="AI2771"/>
      <c r="AJ2771"/>
      <c r="AK2771"/>
      <c r="AL2771"/>
      <c r="AM2771"/>
      <c r="AN2771"/>
      <c r="AO2771"/>
      <c r="AP2771"/>
      <c r="AQ2771"/>
      <c r="AR2771"/>
      <c r="AS2771"/>
      <c r="AT2771" s="72"/>
      <c r="AU2771" s="72"/>
      <c r="AV2771" s="72"/>
      <c r="AW2771" s="72"/>
      <c r="AX2771" s="72"/>
      <c r="AY2771" s="72"/>
      <c r="AZ2771" s="72"/>
      <c r="BA2771" s="72"/>
      <c r="BB2771" s="72"/>
      <c r="BC2771" s="72"/>
      <c r="BD2771" s="72"/>
      <c r="BE2771" s="72"/>
      <c r="BF2771" s="72"/>
      <c r="BG2771" s="72"/>
      <c r="BH2771" s="72"/>
      <c r="BI2771" s="72"/>
      <c r="BJ2771"/>
      <c r="BK2771"/>
      <c r="BL2771"/>
      <c r="BM2771"/>
      <c r="BN2771"/>
      <c r="BO2771"/>
      <c r="BP2771"/>
      <c r="BQ2771"/>
      <c r="BR2771"/>
      <c r="BS2771"/>
      <c r="BT2771"/>
      <c r="BU2771"/>
      <c r="BV2771"/>
      <c r="BW2771"/>
      <c r="BX2771"/>
      <c r="BY2771" s="1"/>
      <c r="BZ2771" s="1"/>
      <c r="CA2771" s="1"/>
      <c r="CB2771" s="1"/>
      <c r="CC2771" s="1"/>
      <c r="CD2771" s="1"/>
      <c r="CE2771" s="1"/>
      <c r="CF2771" s="1"/>
    </row>
    <row r="2772" spans="1:84" ht="14.4" x14ac:dyDescent="0.3">
      <c r="A2772" s="40"/>
      <c r="B2772"/>
      <c r="C2772"/>
      <c r="D2772"/>
      <c r="E2772"/>
      <c r="F2772"/>
      <c r="G2772"/>
      <c r="H2772"/>
      <c r="I2772"/>
      <c r="J2772"/>
      <c r="K2772"/>
      <c r="L2772"/>
      <c r="M2772"/>
      <c r="N2772"/>
      <c r="O2772"/>
      <c r="P2772"/>
      <c r="Q2772"/>
      <c r="R2772"/>
      <c r="S2772"/>
      <c r="T2772"/>
      <c r="U2772"/>
      <c r="V2772"/>
      <c r="W2772"/>
      <c r="X2772"/>
      <c r="Y2772"/>
      <c r="Z2772"/>
      <c r="AA2772"/>
      <c r="AB2772"/>
      <c r="AC2772" s="72"/>
      <c r="AD2772" s="72"/>
      <c r="AE2772" s="72"/>
      <c r="AF2772" s="72"/>
      <c r="AG2772"/>
      <c r="AH2772"/>
      <c r="AI2772"/>
      <c r="AJ2772"/>
      <c r="AK2772"/>
      <c r="AL2772"/>
      <c r="AM2772"/>
      <c r="AN2772"/>
      <c r="AO2772"/>
      <c r="AP2772"/>
      <c r="AQ2772"/>
      <c r="AR2772"/>
      <c r="AS2772"/>
      <c r="AT2772" s="72"/>
      <c r="AU2772" s="72"/>
      <c r="AV2772" s="72"/>
      <c r="AW2772" s="72"/>
      <c r="AX2772" s="72"/>
      <c r="AY2772" s="72"/>
      <c r="AZ2772" s="72"/>
      <c r="BA2772" s="72"/>
      <c r="BB2772" s="72"/>
      <c r="BC2772" s="72"/>
      <c r="BD2772" s="72"/>
      <c r="BE2772" s="72"/>
      <c r="BF2772" s="72"/>
      <c r="BG2772" s="72"/>
      <c r="BH2772" s="72"/>
      <c r="BI2772" s="72"/>
      <c r="BJ2772"/>
      <c r="BK2772"/>
      <c r="BL2772"/>
      <c r="BM2772"/>
      <c r="BN2772"/>
      <c r="BO2772"/>
      <c r="BP2772"/>
      <c r="BQ2772"/>
      <c r="BR2772"/>
      <c r="BS2772"/>
      <c r="BT2772"/>
      <c r="BU2772"/>
      <c r="BV2772"/>
      <c r="BW2772"/>
      <c r="BX2772"/>
      <c r="BY2772" s="1"/>
      <c r="BZ2772" s="1"/>
      <c r="CA2772" s="1"/>
      <c r="CB2772" s="1"/>
      <c r="CC2772" s="1"/>
      <c r="CD2772" s="1"/>
      <c r="CE2772" s="1"/>
      <c r="CF2772" s="1"/>
    </row>
    <row r="2773" spans="1:84" ht="14.4" x14ac:dyDescent="0.3">
      <c r="A2773" s="40"/>
      <c r="B2773"/>
      <c r="C2773"/>
      <c r="D2773"/>
      <c r="E2773"/>
      <c r="F2773"/>
      <c r="G2773"/>
      <c r="H2773"/>
      <c r="I2773"/>
      <c r="J2773"/>
      <c r="K2773"/>
      <c r="L2773"/>
      <c r="M2773"/>
      <c r="N2773"/>
      <c r="O2773"/>
      <c r="P2773"/>
      <c r="Q2773"/>
      <c r="R2773"/>
      <c r="S2773"/>
      <c r="T2773"/>
      <c r="U2773"/>
      <c r="V2773"/>
      <c r="W2773"/>
      <c r="X2773"/>
      <c r="Y2773"/>
      <c r="Z2773"/>
      <c r="AA2773"/>
      <c r="AB2773"/>
      <c r="AC2773" s="72"/>
      <c r="AD2773" s="72"/>
      <c r="AE2773" s="72"/>
      <c r="AF2773" s="72"/>
      <c r="AG2773"/>
      <c r="AH2773"/>
      <c r="AI2773"/>
      <c r="AJ2773"/>
      <c r="AK2773"/>
      <c r="AL2773"/>
      <c r="AM2773"/>
      <c r="AN2773"/>
      <c r="AO2773"/>
      <c r="AP2773"/>
      <c r="AQ2773"/>
      <c r="AR2773"/>
      <c r="AS2773"/>
      <c r="AT2773" s="72"/>
      <c r="AU2773" s="72"/>
      <c r="AV2773" s="72"/>
      <c r="AW2773" s="72"/>
      <c r="AX2773" s="72"/>
      <c r="AY2773" s="72"/>
      <c r="AZ2773" s="72"/>
      <c r="BA2773" s="72"/>
      <c r="BB2773" s="72"/>
      <c r="BC2773" s="72"/>
      <c r="BD2773" s="72"/>
      <c r="BE2773" s="72"/>
      <c r="BF2773" s="72"/>
      <c r="BG2773" s="72"/>
      <c r="BH2773" s="72"/>
      <c r="BI2773" s="72"/>
      <c r="BJ2773"/>
      <c r="BK2773"/>
      <c r="BL2773"/>
      <c r="BM2773"/>
      <c r="BN2773"/>
      <c r="BO2773"/>
      <c r="BP2773"/>
      <c r="BQ2773"/>
      <c r="BR2773"/>
      <c r="BS2773"/>
      <c r="BT2773"/>
      <c r="BU2773"/>
      <c r="BV2773"/>
      <c r="BW2773"/>
      <c r="BX2773"/>
      <c r="BY2773" s="1"/>
      <c r="BZ2773" s="1"/>
      <c r="CA2773" s="1"/>
      <c r="CB2773" s="1"/>
      <c r="CC2773" s="1"/>
      <c r="CD2773" s="1"/>
      <c r="CE2773" s="1"/>
      <c r="CF2773" s="1"/>
    </row>
    <row r="2774" spans="1:84" ht="14.4" x14ac:dyDescent="0.3">
      <c r="A2774" s="40"/>
      <c r="B2774"/>
      <c r="C2774"/>
      <c r="D2774"/>
      <c r="E2774"/>
      <c r="F2774"/>
      <c r="G2774"/>
      <c r="H2774"/>
      <c r="I2774"/>
      <c r="J2774"/>
      <c r="K2774"/>
      <c r="L2774"/>
      <c r="M2774"/>
      <c r="N2774"/>
      <c r="O2774"/>
      <c r="P2774"/>
      <c r="Q2774"/>
      <c r="R2774"/>
      <c r="S2774"/>
      <c r="T2774"/>
      <c r="U2774"/>
      <c r="V2774"/>
      <c r="W2774"/>
      <c r="X2774"/>
      <c r="Y2774"/>
      <c r="Z2774"/>
      <c r="AA2774"/>
      <c r="AB2774"/>
      <c r="AC2774" s="72"/>
      <c r="AD2774" s="72"/>
      <c r="AE2774" s="72"/>
      <c r="AF2774" s="72"/>
      <c r="AG2774"/>
      <c r="AH2774"/>
      <c r="AI2774"/>
      <c r="AJ2774"/>
      <c r="AK2774"/>
      <c r="AL2774"/>
      <c r="AM2774"/>
      <c r="AN2774"/>
      <c r="AO2774"/>
      <c r="AP2774"/>
      <c r="AQ2774"/>
      <c r="AR2774"/>
      <c r="AS2774"/>
      <c r="AT2774" s="72"/>
      <c r="AU2774" s="72"/>
      <c r="AV2774" s="72"/>
      <c r="AW2774" s="72"/>
      <c r="AX2774" s="72"/>
      <c r="AY2774" s="72"/>
      <c r="AZ2774" s="72"/>
      <c r="BA2774" s="72"/>
      <c r="BB2774" s="72"/>
      <c r="BC2774" s="72"/>
      <c r="BD2774" s="72"/>
      <c r="BE2774" s="72"/>
      <c r="BF2774" s="72"/>
      <c r="BG2774" s="72"/>
      <c r="BH2774" s="72"/>
      <c r="BI2774" s="72"/>
      <c r="BJ2774"/>
      <c r="BK2774"/>
      <c r="BL2774"/>
      <c r="BM2774"/>
      <c r="BN2774"/>
      <c r="BO2774"/>
      <c r="BP2774"/>
      <c r="BQ2774"/>
      <c r="BR2774"/>
      <c r="BS2774"/>
      <c r="BT2774"/>
      <c r="BU2774"/>
      <c r="BV2774"/>
      <c r="BW2774"/>
      <c r="BX2774"/>
      <c r="BY2774" s="1"/>
      <c r="BZ2774" s="1"/>
      <c r="CA2774" s="1"/>
      <c r="CB2774" s="1"/>
      <c r="CC2774" s="1"/>
      <c r="CD2774" s="1"/>
      <c r="CE2774" s="1"/>
      <c r="CF2774" s="1"/>
    </row>
    <row r="2775" spans="1:84" ht="14.4" x14ac:dyDescent="0.3">
      <c r="A2775" s="40"/>
      <c r="B2775"/>
      <c r="C2775"/>
      <c r="D2775"/>
      <c r="E2775"/>
      <c r="F2775"/>
      <c r="G2775"/>
      <c r="H2775"/>
      <c r="I2775"/>
      <c r="J2775"/>
      <c r="K2775"/>
      <c r="L2775"/>
      <c r="M2775"/>
      <c r="N2775"/>
      <c r="O2775"/>
      <c r="P2775"/>
      <c r="Q2775"/>
      <c r="R2775"/>
      <c r="S2775"/>
      <c r="T2775"/>
      <c r="U2775"/>
      <c r="V2775"/>
      <c r="W2775"/>
      <c r="X2775"/>
      <c r="Y2775"/>
      <c r="Z2775"/>
      <c r="AA2775"/>
      <c r="AB2775"/>
      <c r="AC2775" s="72"/>
      <c r="AD2775" s="72"/>
      <c r="AE2775" s="72"/>
      <c r="AF2775" s="72"/>
      <c r="AG2775"/>
      <c r="AH2775"/>
      <c r="AI2775"/>
      <c r="AJ2775"/>
      <c r="AK2775"/>
      <c r="AL2775"/>
      <c r="AM2775"/>
      <c r="AN2775"/>
      <c r="AO2775"/>
      <c r="AP2775"/>
      <c r="AQ2775"/>
      <c r="AR2775"/>
      <c r="AS2775"/>
      <c r="AT2775" s="72"/>
      <c r="AU2775" s="72"/>
      <c r="AV2775" s="72"/>
      <c r="AW2775" s="72"/>
      <c r="AX2775" s="72"/>
      <c r="AY2775" s="72"/>
      <c r="AZ2775" s="72"/>
      <c r="BA2775" s="72"/>
      <c r="BB2775" s="72"/>
      <c r="BC2775" s="72"/>
      <c r="BD2775" s="72"/>
      <c r="BE2775" s="72"/>
      <c r="BF2775" s="72"/>
      <c r="BG2775" s="72"/>
      <c r="BH2775" s="72"/>
      <c r="BI2775" s="72"/>
      <c r="BJ2775"/>
      <c r="BK2775"/>
      <c r="BL2775"/>
      <c r="BM2775"/>
      <c r="BN2775"/>
      <c r="BO2775"/>
      <c r="BP2775"/>
      <c r="BQ2775"/>
      <c r="BR2775"/>
      <c r="BS2775"/>
      <c r="BT2775"/>
      <c r="BU2775"/>
      <c r="BV2775"/>
      <c r="BW2775"/>
      <c r="BX2775"/>
      <c r="BY2775" s="1"/>
      <c r="BZ2775" s="1"/>
      <c r="CA2775" s="1"/>
      <c r="CB2775" s="1"/>
      <c r="CC2775" s="1"/>
      <c r="CD2775" s="1"/>
      <c r="CE2775" s="1"/>
      <c r="CF2775" s="1"/>
    </row>
    <row r="2776" spans="1:84" ht="14.4" x14ac:dyDescent="0.3">
      <c r="A2776" s="40"/>
      <c r="B2776"/>
      <c r="C2776"/>
      <c r="D2776"/>
      <c r="E2776"/>
      <c r="F2776"/>
      <c r="G2776"/>
      <c r="H2776"/>
      <c r="I2776"/>
      <c r="J2776"/>
      <c r="K2776"/>
      <c r="L2776"/>
      <c r="M2776"/>
      <c r="N2776"/>
      <c r="O2776"/>
      <c r="P2776"/>
      <c r="Q2776"/>
      <c r="R2776"/>
      <c r="S2776"/>
      <c r="T2776"/>
      <c r="U2776"/>
      <c r="V2776"/>
      <c r="W2776"/>
      <c r="X2776"/>
      <c r="Y2776"/>
      <c r="Z2776"/>
      <c r="AA2776"/>
      <c r="AB2776"/>
      <c r="AC2776" s="72"/>
      <c r="AD2776" s="72"/>
      <c r="AE2776" s="72"/>
      <c r="AF2776" s="72"/>
      <c r="AG2776"/>
      <c r="AH2776"/>
      <c r="AI2776"/>
      <c r="AJ2776"/>
      <c r="AK2776"/>
      <c r="AL2776"/>
      <c r="AM2776"/>
      <c r="AN2776"/>
      <c r="AO2776"/>
      <c r="AP2776"/>
      <c r="AQ2776"/>
      <c r="AR2776"/>
      <c r="AS2776"/>
      <c r="AT2776" s="72"/>
      <c r="AU2776" s="72"/>
      <c r="AV2776" s="72"/>
      <c r="AW2776" s="72"/>
      <c r="AX2776" s="72"/>
      <c r="AY2776" s="72"/>
      <c r="AZ2776" s="72"/>
      <c r="BA2776" s="72"/>
      <c r="BB2776" s="72"/>
      <c r="BC2776" s="72"/>
      <c r="BD2776" s="72"/>
      <c r="BE2776" s="72"/>
      <c r="BF2776" s="72"/>
      <c r="BG2776" s="72"/>
      <c r="BH2776" s="72"/>
      <c r="BI2776" s="72"/>
      <c r="BJ2776"/>
      <c r="BK2776"/>
      <c r="BL2776"/>
      <c r="BM2776"/>
      <c r="BN2776"/>
      <c r="BO2776"/>
      <c r="BP2776"/>
      <c r="BQ2776"/>
      <c r="BR2776"/>
      <c r="BS2776"/>
      <c r="BT2776"/>
      <c r="BU2776"/>
      <c r="BV2776"/>
      <c r="BW2776"/>
      <c r="BX2776"/>
      <c r="BY2776" s="1"/>
      <c r="BZ2776" s="1"/>
      <c r="CA2776" s="1"/>
      <c r="CB2776" s="1"/>
      <c r="CC2776" s="1"/>
      <c r="CD2776" s="1"/>
      <c r="CE2776" s="1"/>
      <c r="CF2776" s="1"/>
    </row>
    <row r="2777" spans="1:84" ht="14.4" x14ac:dyDescent="0.3">
      <c r="A2777" s="40"/>
      <c r="B2777"/>
      <c r="C2777"/>
      <c r="D2777"/>
      <c r="E2777"/>
      <c r="F2777"/>
      <c r="G2777"/>
      <c r="H2777"/>
      <c r="I2777"/>
      <c r="J2777"/>
      <c r="K2777"/>
      <c r="L2777"/>
      <c r="M2777"/>
      <c r="N2777"/>
      <c r="O2777"/>
      <c r="P2777"/>
      <c r="Q2777"/>
      <c r="R2777"/>
      <c r="S2777"/>
      <c r="T2777"/>
      <c r="U2777"/>
      <c r="V2777"/>
      <c r="W2777"/>
      <c r="X2777"/>
      <c r="Y2777"/>
      <c r="Z2777"/>
      <c r="AA2777"/>
      <c r="AB2777"/>
      <c r="AC2777" s="72"/>
      <c r="AD2777" s="72"/>
      <c r="AE2777" s="72"/>
      <c r="AF2777" s="72"/>
      <c r="AG2777"/>
      <c r="AH2777"/>
      <c r="AI2777"/>
      <c r="AJ2777"/>
      <c r="AK2777"/>
      <c r="AL2777"/>
      <c r="AM2777"/>
      <c r="AN2777"/>
      <c r="AO2777"/>
      <c r="AP2777"/>
      <c r="AQ2777"/>
      <c r="AR2777"/>
      <c r="AS2777"/>
      <c r="AT2777" s="72"/>
      <c r="AU2777" s="72"/>
      <c r="AV2777" s="72"/>
      <c r="AW2777" s="72"/>
      <c r="AX2777" s="72"/>
      <c r="AY2777" s="72"/>
      <c r="AZ2777" s="72"/>
      <c r="BA2777" s="72"/>
      <c r="BB2777" s="72"/>
      <c r="BC2777" s="72"/>
      <c r="BD2777" s="72"/>
      <c r="BE2777" s="72"/>
      <c r="BF2777" s="72"/>
      <c r="BG2777" s="72"/>
      <c r="BH2777" s="72"/>
      <c r="BI2777" s="72"/>
      <c r="BJ2777"/>
      <c r="BK2777"/>
      <c r="BL2777"/>
      <c r="BM2777"/>
      <c r="BN2777"/>
      <c r="BO2777"/>
      <c r="BP2777"/>
      <c r="BQ2777"/>
      <c r="BR2777"/>
      <c r="BS2777"/>
      <c r="BT2777"/>
      <c r="BU2777"/>
      <c r="BV2777"/>
      <c r="BW2777"/>
      <c r="BX2777"/>
      <c r="BY2777" s="1"/>
      <c r="BZ2777" s="1"/>
      <c r="CA2777" s="1"/>
      <c r="CB2777" s="1"/>
      <c r="CC2777" s="1"/>
      <c r="CD2777" s="1"/>
      <c r="CE2777" s="1"/>
      <c r="CF2777" s="1"/>
    </row>
    <row r="2778" spans="1:84" ht="14.4" x14ac:dyDescent="0.3">
      <c r="A2778" s="40"/>
      <c r="B2778"/>
      <c r="C2778"/>
      <c r="D2778"/>
      <c r="E2778"/>
      <c r="F2778"/>
      <c r="G2778"/>
      <c r="H2778"/>
      <c r="I2778"/>
      <c r="J2778"/>
      <c r="K2778"/>
      <c r="L2778"/>
      <c r="M2778"/>
      <c r="N2778"/>
      <c r="O2778"/>
      <c r="P2778"/>
      <c r="Q2778"/>
      <c r="R2778"/>
      <c r="S2778"/>
      <c r="T2778"/>
      <c r="U2778"/>
      <c r="V2778"/>
      <c r="W2778"/>
      <c r="X2778"/>
      <c r="Y2778"/>
      <c r="Z2778"/>
      <c r="AA2778"/>
      <c r="AB2778"/>
      <c r="AC2778" s="72"/>
      <c r="AD2778" s="72"/>
      <c r="AE2778" s="72"/>
      <c r="AF2778" s="72"/>
      <c r="AG2778"/>
      <c r="AH2778"/>
      <c r="AI2778"/>
      <c r="AJ2778"/>
      <c r="AK2778"/>
      <c r="AL2778"/>
      <c r="AM2778"/>
      <c r="AN2778"/>
      <c r="AO2778"/>
      <c r="AP2778"/>
      <c r="AQ2778"/>
      <c r="AR2778"/>
      <c r="AS2778"/>
      <c r="AT2778" s="72"/>
      <c r="AU2778" s="72"/>
      <c r="AV2778" s="72"/>
      <c r="AW2778" s="72"/>
      <c r="AX2778" s="72"/>
      <c r="AY2778" s="72"/>
      <c r="AZ2778" s="72"/>
      <c r="BA2778" s="72"/>
      <c r="BB2778" s="72"/>
      <c r="BC2778" s="72"/>
      <c r="BD2778" s="72"/>
      <c r="BE2778" s="72"/>
      <c r="BF2778" s="72"/>
      <c r="BG2778" s="72"/>
      <c r="BH2778" s="72"/>
      <c r="BI2778" s="72"/>
      <c r="BJ2778"/>
      <c r="BK2778"/>
      <c r="BL2778"/>
      <c r="BM2778"/>
      <c r="BN2778"/>
      <c r="BO2778"/>
      <c r="BP2778"/>
      <c r="BQ2778"/>
      <c r="BR2778"/>
      <c r="BS2778"/>
      <c r="BT2778"/>
      <c r="BU2778"/>
      <c r="BV2778"/>
      <c r="BW2778"/>
      <c r="BX2778"/>
      <c r="BY2778" s="1"/>
      <c r="BZ2778" s="1"/>
      <c r="CA2778" s="1"/>
      <c r="CB2778" s="1"/>
      <c r="CC2778" s="1"/>
      <c r="CD2778" s="1"/>
      <c r="CE2778" s="1"/>
      <c r="CF2778" s="1"/>
    </row>
    <row r="2779" spans="1:84" ht="14.4" x14ac:dyDescent="0.3">
      <c r="A2779" s="40"/>
      <c r="B2779"/>
      <c r="C2779"/>
      <c r="D2779"/>
      <c r="E2779"/>
      <c r="F2779"/>
      <c r="G2779"/>
      <c r="H2779"/>
      <c r="I2779"/>
      <c r="J2779"/>
      <c r="K2779"/>
      <c r="L2779"/>
      <c r="M2779"/>
      <c r="N2779"/>
      <c r="O2779"/>
      <c r="P2779"/>
      <c r="Q2779"/>
      <c r="R2779"/>
      <c r="S2779"/>
      <c r="T2779"/>
      <c r="U2779"/>
      <c r="V2779"/>
      <c r="W2779"/>
      <c r="X2779"/>
      <c r="Y2779"/>
      <c r="Z2779"/>
      <c r="AA2779"/>
      <c r="AB2779"/>
      <c r="AC2779" s="72"/>
      <c r="AD2779" s="72"/>
      <c r="AE2779" s="72"/>
      <c r="AF2779" s="72"/>
      <c r="AG2779"/>
      <c r="AH2779"/>
      <c r="AI2779"/>
      <c r="AJ2779"/>
      <c r="AK2779"/>
      <c r="AL2779"/>
      <c r="AM2779"/>
      <c r="AN2779"/>
      <c r="AO2779"/>
      <c r="AP2779"/>
      <c r="AQ2779"/>
      <c r="AR2779"/>
      <c r="AS2779"/>
      <c r="AT2779" s="72"/>
      <c r="AU2779" s="72"/>
      <c r="AV2779" s="72"/>
      <c r="AW2779" s="72"/>
      <c r="AX2779" s="72"/>
      <c r="AY2779" s="72"/>
      <c r="AZ2779" s="72"/>
      <c r="BA2779" s="72"/>
      <c r="BB2779" s="72"/>
      <c r="BC2779" s="72"/>
      <c r="BD2779" s="72"/>
      <c r="BE2779" s="72"/>
      <c r="BF2779" s="72"/>
      <c r="BG2779" s="72"/>
      <c r="BH2779" s="72"/>
      <c r="BI2779" s="72"/>
      <c r="BJ2779"/>
      <c r="BK2779"/>
      <c r="BL2779"/>
      <c r="BM2779"/>
      <c r="BN2779"/>
      <c r="BO2779"/>
      <c r="BP2779"/>
      <c r="BQ2779"/>
      <c r="BR2779"/>
      <c r="BS2779"/>
      <c r="BT2779"/>
      <c r="BU2779"/>
      <c r="BV2779"/>
      <c r="BW2779"/>
      <c r="BX2779"/>
      <c r="BY2779" s="1"/>
      <c r="BZ2779" s="1"/>
      <c r="CA2779" s="1"/>
      <c r="CB2779" s="1"/>
      <c r="CC2779" s="1"/>
      <c r="CD2779" s="1"/>
      <c r="CE2779" s="1"/>
      <c r="CF2779" s="1"/>
    </row>
    <row r="2780" spans="1:84" ht="14.4" x14ac:dyDescent="0.3">
      <c r="A2780" s="40"/>
      <c r="B2780"/>
      <c r="C2780"/>
      <c r="D2780"/>
      <c r="E2780"/>
      <c r="F2780"/>
      <c r="G2780"/>
      <c r="H2780"/>
      <c r="I2780"/>
      <c r="J2780"/>
      <c r="K2780"/>
      <c r="L2780"/>
      <c r="M2780"/>
      <c r="N2780"/>
      <c r="O2780"/>
      <c r="P2780"/>
      <c r="Q2780"/>
      <c r="R2780"/>
      <c r="S2780"/>
      <c r="T2780"/>
      <c r="U2780"/>
      <c r="V2780"/>
      <c r="W2780"/>
      <c r="X2780"/>
      <c r="Y2780"/>
      <c r="Z2780"/>
      <c r="AA2780"/>
      <c r="AB2780"/>
      <c r="AC2780" s="72"/>
      <c r="AD2780" s="72"/>
      <c r="AE2780" s="72"/>
      <c r="AF2780" s="72"/>
      <c r="AG2780"/>
      <c r="AH2780"/>
      <c r="AI2780"/>
      <c r="AJ2780"/>
      <c r="AK2780"/>
      <c r="AL2780"/>
      <c r="AM2780"/>
      <c r="AN2780"/>
      <c r="AO2780"/>
      <c r="AP2780"/>
      <c r="AQ2780"/>
      <c r="AR2780"/>
      <c r="AS2780"/>
      <c r="AT2780" s="72"/>
      <c r="AU2780" s="72"/>
      <c r="AV2780" s="72"/>
      <c r="AW2780" s="72"/>
      <c r="AX2780" s="72"/>
      <c r="AY2780" s="72"/>
      <c r="AZ2780" s="72"/>
      <c r="BA2780" s="72"/>
      <c r="BB2780" s="72"/>
      <c r="BC2780" s="72"/>
      <c r="BD2780" s="72"/>
      <c r="BE2780" s="72"/>
      <c r="BF2780" s="72"/>
      <c r="BG2780" s="72"/>
      <c r="BH2780" s="72"/>
      <c r="BI2780" s="72"/>
      <c r="BJ2780"/>
      <c r="BK2780"/>
      <c r="BL2780"/>
      <c r="BM2780"/>
      <c r="BN2780"/>
      <c r="BO2780"/>
      <c r="BP2780"/>
      <c r="BQ2780"/>
      <c r="BR2780"/>
      <c r="BS2780"/>
      <c r="BT2780"/>
      <c r="BU2780"/>
      <c r="BV2780"/>
      <c r="BW2780"/>
      <c r="BX2780"/>
      <c r="BY2780" s="1"/>
      <c r="BZ2780" s="1"/>
      <c r="CA2780" s="1"/>
      <c r="CB2780" s="1"/>
      <c r="CC2780" s="1"/>
      <c r="CD2780" s="1"/>
      <c r="CE2780" s="1"/>
      <c r="CF2780" s="1"/>
    </row>
    <row r="2781" spans="1:84" ht="14.4" x14ac:dyDescent="0.3">
      <c r="A2781" s="40"/>
      <c r="B2781"/>
      <c r="C2781"/>
      <c r="D2781"/>
      <c r="E2781"/>
      <c r="F2781"/>
      <c r="G2781"/>
      <c r="H2781"/>
      <c r="I2781"/>
      <c r="J2781"/>
      <c r="K2781"/>
      <c r="L2781"/>
      <c r="M2781"/>
      <c r="N2781"/>
      <c r="O2781"/>
      <c r="P2781"/>
      <c r="Q2781"/>
      <c r="R2781"/>
      <c r="S2781"/>
      <c r="T2781"/>
      <c r="U2781"/>
      <c r="V2781"/>
      <c r="W2781"/>
      <c r="X2781"/>
      <c r="Y2781"/>
      <c r="Z2781"/>
      <c r="AA2781"/>
      <c r="AB2781"/>
      <c r="AC2781" s="72"/>
      <c r="AD2781" s="72"/>
      <c r="AE2781" s="72"/>
      <c r="AF2781" s="72"/>
      <c r="AG2781"/>
      <c r="AH2781"/>
      <c r="AI2781"/>
      <c r="AJ2781"/>
      <c r="AK2781"/>
      <c r="AL2781"/>
      <c r="AM2781"/>
      <c r="AN2781"/>
      <c r="AO2781"/>
      <c r="AP2781"/>
      <c r="AQ2781"/>
      <c r="AR2781"/>
      <c r="AS2781"/>
      <c r="AT2781" s="72"/>
      <c r="AU2781" s="72"/>
      <c r="AV2781" s="72"/>
      <c r="AW2781" s="72"/>
      <c r="AX2781" s="72"/>
      <c r="AY2781" s="72"/>
      <c r="AZ2781" s="72"/>
      <c r="BA2781" s="72"/>
      <c r="BB2781" s="72"/>
      <c r="BC2781" s="72"/>
      <c r="BD2781" s="72"/>
      <c r="BE2781" s="72"/>
      <c r="BF2781" s="72"/>
      <c r="BG2781" s="72"/>
      <c r="BH2781" s="72"/>
      <c r="BI2781" s="72"/>
      <c r="BJ2781"/>
      <c r="BK2781"/>
      <c r="BL2781"/>
      <c r="BM2781"/>
      <c r="BN2781"/>
      <c r="BO2781"/>
      <c r="BP2781"/>
      <c r="BQ2781"/>
      <c r="BR2781"/>
      <c r="BS2781"/>
      <c r="BT2781"/>
      <c r="BU2781"/>
      <c r="BV2781"/>
      <c r="BW2781"/>
      <c r="BX2781"/>
      <c r="BY2781" s="1"/>
      <c r="BZ2781" s="1"/>
      <c r="CA2781" s="1"/>
      <c r="CB2781" s="1"/>
      <c r="CC2781" s="1"/>
      <c r="CD2781" s="1"/>
      <c r="CE2781" s="1"/>
      <c r="CF2781" s="1"/>
    </row>
    <row r="2782" spans="1:84" ht="14.4" x14ac:dyDescent="0.3">
      <c r="A2782" s="40"/>
      <c r="B2782"/>
      <c r="C2782"/>
      <c r="D2782"/>
      <c r="E2782"/>
      <c r="F2782"/>
      <c r="G2782"/>
      <c r="H2782"/>
      <c r="I2782"/>
      <c r="J2782"/>
      <c r="K2782"/>
      <c r="L2782"/>
      <c r="M2782"/>
      <c r="N2782"/>
      <c r="O2782"/>
      <c r="P2782"/>
      <c r="Q2782"/>
      <c r="R2782"/>
      <c r="S2782"/>
      <c r="T2782"/>
      <c r="U2782"/>
      <c r="V2782"/>
      <c r="W2782"/>
      <c r="X2782"/>
      <c r="Y2782"/>
      <c r="Z2782"/>
      <c r="AA2782"/>
      <c r="AB2782"/>
      <c r="AC2782" s="72"/>
      <c r="AD2782" s="72"/>
      <c r="AE2782" s="72"/>
      <c r="AF2782" s="72"/>
      <c r="AG2782"/>
      <c r="AH2782"/>
      <c r="AI2782"/>
      <c r="AJ2782"/>
      <c r="AK2782"/>
      <c r="AL2782"/>
      <c r="AM2782"/>
      <c r="AN2782"/>
      <c r="AO2782"/>
      <c r="AP2782"/>
      <c r="AQ2782"/>
      <c r="AR2782"/>
      <c r="AS2782"/>
      <c r="AT2782" s="72"/>
      <c r="AU2782" s="72"/>
      <c r="AV2782" s="72"/>
      <c r="AW2782" s="72"/>
      <c r="AX2782" s="72"/>
      <c r="AY2782" s="72"/>
      <c r="AZ2782" s="72"/>
      <c r="BA2782" s="72"/>
      <c r="BB2782" s="72"/>
      <c r="BC2782" s="72"/>
      <c r="BD2782" s="72"/>
      <c r="BE2782" s="72"/>
      <c r="BF2782" s="72"/>
      <c r="BG2782" s="72"/>
      <c r="BH2782" s="72"/>
      <c r="BI2782" s="72"/>
      <c r="BJ2782"/>
      <c r="BK2782"/>
      <c r="BL2782"/>
      <c r="BM2782"/>
      <c r="BN2782"/>
      <c r="BO2782"/>
      <c r="BP2782"/>
      <c r="BQ2782"/>
      <c r="BR2782"/>
      <c r="BS2782"/>
      <c r="BT2782"/>
      <c r="BU2782"/>
      <c r="BV2782"/>
      <c r="BW2782"/>
      <c r="BX2782"/>
      <c r="BY2782" s="1"/>
      <c r="BZ2782" s="1"/>
      <c r="CA2782" s="1"/>
      <c r="CB2782" s="1"/>
      <c r="CC2782" s="1"/>
      <c r="CD2782" s="1"/>
      <c r="CE2782" s="1"/>
      <c r="CF2782" s="1"/>
    </row>
    <row r="2783" spans="1:84" ht="14.4" x14ac:dyDescent="0.3">
      <c r="A2783" s="40"/>
      <c r="B2783"/>
      <c r="C2783"/>
      <c r="D2783"/>
      <c r="E2783"/>
      <c r="F2783"/>
      <c r="G2783"/>
      <c r="H2783"/>
      <c r="I2783"/>
      <c r="J2783"/>
      <c r="K2783"/>
      <c r="L2783"/>
      <c r="M2783"/>
      <c r="N2783"/>
      <c r="O2783"/>
      <c r="P2783"/>
      <c r="Q2783"/>
      <c r="R2783"/>
      <c r="S2783"/>
      <c r="T2783"/>
      <c r="U2783"/>
      <c r="V2783"/>
      <c r="W2783"/>
      <c r="X2783"/>
      <c r="Y2783"/>
      <c r="Z2783"/>
      <c r="AA2783"/>
      <c r="AB2783"/>
      <c r="AC2783" s="72"/>
      <c r="AD2783" s="72"/>
      <c r="AE2783" s="72"/>
      <c r="AF2783" s="72"/>
      <c r="AG2783"/>
      <c r="AH2783"/>
      <c r="AI2783"/>
      <c r="AJ2783"/>
      <c r="AK2783"/>
      <c r="AL2783"/>
      <c r="AM2783"/>
      <c r="AN2783"/>
      <c r="AO2783"/>
      <c r="AP2783"/>
      <c r="AQ2783"/>
      <c r="AR2783"/>
      <c r="AS2783"/>
      <c r="AT2783" s="72"/>
      <c r="AU2783" s="72"/>
      <c r="AV2783" s="72"/>
      <c r="AW2783" s="72"/>
      <c r="AX2783" s="72"/>
      <c r="AY2783" s="72"/>
      <c r="AZ2783" s="72"/>
      <c r="BA2783" s="72"/>
      <c r="BB2783" s="72"/>
      <c r="BC2783" s="72"/>
      <c r="BD2783" s="72"/>
      <c r="BE2783" s="72"/>
      <c r="BF2783" s="72"/>
      <c r="BG2783" s="72"/>
      <c r="BH2783" s="72"/>
      <c r="BI2783" s="72"/>
      <c r="BJ2783"/>
      <c r="BK2783"/>
      <c r="BL2783"/>
      <c r="BM2783"/>
      <c r="BN2783"/>
      <c r="BO2783"/>
      <c r="BP2783"/>
      <c r="BQ2783"/>
      <c r="BR2783"/>
      <c r="BS2783"/>
      <c r="BT2783"/>
      <c r="BU2783"/>
      <c r="BV2783"/>
      <c r="BW2783"/>
      <c r="BX2783"/>
      <c r="BY2783" s="1"/>
      <c r="BZ2783" s="1"/>
      <c r="CA2783" s="1"/>
      <c r="CB2783" s="1"/>
      <c r="CC2783" s="1"/>
      <c r="CD2783" s="1"/>
      <c r="CE2783" s="1"/>
      <c r="CF2783" s="1"/>
    </row>
    <row r="2784" spans="1:84" ht="14.4" x14ac:dyDescent="0.3">
      <c r="A2784" s="40"/>
      <c r="B2784"/>
      <c r="C2784"/>
      <c r="D2784"/>
      <c r="E2784"/>
      <c r="F2784"/>
      <c r="G2784"/>
      <c r="H2784"/>
      <c r="I2784"/>
      <c r="J2784"/>
      <c r="K2784"/>
      <c r="L2784"/>
      <c r="M2784"/>
      <c r="N2784"/>
      <c r="O2784"/>
      <c r="P2784"/>
      <c r="Q2784"/>
      <c r="R2784"/>
      <c r="S2784"/>
      <c r="T2784"/>
      <c r="U2784"/>
      <c r="V2784"/>
      <c r="W2784"/>
      <c r="X2784"/>
      <c r="Y2784"/>
      <c r="Z2784"/>
      <c r="AA2784"/>
      <c r="AB2784"/>
      <c r="AC2784" s="72"/>
      <c r="AD2784" s="72"/>
      <c r="AE2784" s="72"/>
      <c r="AF2784" s="72"/>
      <c r="AG2784"/>
      <c r="AH2784"/>
      <c r="AI2784"/>
      <c r="AJ2784"/>
      <c r="AK2784"/>
      <c r="AL2784"/>
      <c r="AM2784"/>
      <c r="AN2784"/>
      <c r="AO2784"/>
      <c r="AP2784"/>
      <c r="AQ2784"/>
      <c r="AR2784"/>
      <c r="AS2784"/>
      <c r="AT2784" s="72"/>
      <c r="AU2784" s="72"/>
      <c r="AV2784" s="72"/>
      <c r="AW2784" s="72"/>
      <c r="AX2784" s="72"/>
      <c r="AY2784" s="72"/>
      <c r="AZ2784" s="72"/>
      <c r="BA2784" s="72"/>
      <c r="BB2784" s="72"/>
      <c r="BC2784" s="72"/>
      <c r="BD2784" s="72"/>
      <c r="BE2784" s="72"/>
      <c r="BF2784" s="72"/>
      <c r="BG2784" s="72"/>
      <c r="BH2784" s="72"/>
      <c r="BI2784" s="72"/>
      <c r="BJ2784"/>
      <c r="BK2784"/>
      <c r="BL2784"/>
      <c r="BM2784"/>
      <c r="BN2784"/>
      <c r="BO2784"/>
      <c r="BP2784"/>
      <c r="BQ2784"/>
      <c r="BR2784"/>
      <c r="BS2784"/>
      <c r="BT2784"/>
      <c r="BU2784"/>
      <c r="BV2784"/>
      <c r="BW2784"/>
      <c r="BX2784"/>
      <c r="BY2784" s="1"/>
      <c r="BZ2784" s="1"/>
      <c r="CA2784" s="1"/>
      <c r="CB2784" s="1"/>
      <c r="CC2784" s="1"/>
      <c r="CD2784" s="1"/>
      <c r="CE2784" s="1"/>
      <c r="CF2784" s="1"/>
    </row>
    <row r="2785" spans="1:84" ht="14.4" x14ac:dyDescent="0.3">
      <c r="A2785" s="40"/>
      <c r="B2785"/>
      <c r="C2785"/>
      <c r="D2785"/>
      <c r="E2785"/>
      <c r="F2785"/>
      <c r="G2785"/>
      <c r="H2785"/>
      <c r="I2785"/>
      <c r="J2785"/>
      <c r="K2785"/>
      <c r="L2785"/>
      <c r="M2785"/>
      <c r="N2785"/>
      <c r="O2785"/>
      <c r="P2785"/>
      <c r="Q2785"/>
      <c r="R2785"/>
      <c r="S2785"/>
      <c r="T2785"/>
      <c r="U2785"/>
      <c r="V2785"/>
      <c r="W2785"/>
      <c r="X2785"/>
      <c r="Y2785"/>
      <c r="Z2785"/>
      <c r="AA2785"/>
      <c r="AB2785"/>
      <c r="AC2785" s="72"/>
      <c r="AD2785" s="72"/>
      <c r="AE2785" s="72"/>
      <c r="AF2785" s="72"/>
      <c r="AG2785"/>
      <c r="AH2785"/>
      <c r="AI2785"/>
      <c r="AJ2785"/>
      <c r="AK2785"/>
      <c r="AL2785"/>
      <c r="AM2785"/>
      <c r="AN2785"/>
      <c r="AO2785"/>
      <c r="AP2785"/>
      <c r="AQ2785"/>
      <c r="AR2785"/>
      <c r="AS2785"/>
      <c r="AT2785" s="72"/>
      <c r="AU2785" s="72"/>
      <c r="AV2785" s="72"/>
      <c r="AW2785" s="72"/>
      <c r="AX2785" s="72"/>
      <c r="AY2785" s="72"/>
      <c r="AZ2785" s="72"/>
      <c r="BA2785" s="72"/>
      <c r="BB2785" s="72"/>
      <c r="BC2785" s="72"/>
      <c r="BD2785" s="72"/>
      <c r="BE2785" s="72"/>
      <c r="BF2785" s="72"/>
      <c r="BG2785" s="72"/>
      <c r="BH2785" s="72"/>
      <c r="BI2785" s="72"/>
      <c r="BJ2785"/>
      <c r="BK2785"/>
      <c r="BL2785"/>
      <c r="BM2785"/>
      <c r="BN2785"/>
      <c r="BO2785"/>
      <c r="BP2785"/>
      <c r="BQ2785"/>
      <c r="BR2785"/>
      <c r="BS2785"/>
      <c r="BT2785"/>
      <c r="BU2785"/>
      <c r="BV2785"/>
      <c r="BW2785"/>
      <c r="BX2785"/>
      <c r="BY2785" s="1"/>
      <c r="BZ2785" s="1"/>
      <c r="CA2785" s="1"/>
      <c r="CB2785" s="1"/>
      <c r="CC2785" s="1"/>
      <c r="CD2785" s="1"/>
      <c r="CE2785" s="1"/>
      <c r="CF2785" s="1"/>
    </row>
    <row r="2786" spans="1:84" ht="14.4" x14ac:dyDescent="0.3">
      <c r="A2786" s="40"/>
      <c r="B2786"/>
      <c r="C2786"/>
      <c r="D2786"/>
      <c r="E2786"/>
      <c r="F2786"/>
      <c r="G2786"/>
      <c r="H2786"/>
      <c r="I2786"/>
      <c r="J2786"/>
      <c r="K2786"/>
      <c r="L2786"/>
      <c r="M2786"/>
      <c r="N2786"/>
      <c r="O2786"/>
      <c r="P2786"/>
      <c r="Q2786"/>
      <c r="R2786"/>
      <c r="S2786"/>
      <c r="T2786"/>
      <c r="U2786"/>
      <c r="V2786"/>
      <c r="W2786"/>
      <c r="X2786"/>
      <c r="Y2786"/>
      <c r="Z2786"/>
      <c r="AA2786"/>
      <c r="AB2786"/>
      <c r="AC2786" s="72"/>
      <c r="AD2786" s="72"/>
      <c r="AE2786" s="72"/>
      <c r="AF2786" s="72"/>
      <c r="AG2786"/>
      <c r="AH2786"/>
      <c r="AI2786"/>
      <c r="AJ2786"/>
      <c r="AK2786"/>
      <c r="AL2786"/>
      <c r="AM2786"/>
      <c r="AN2786"/>
      <c r="AO2786"/>
      <c r="AP2786"/>
      <c r="AQ2786"/>
      <c r="AR2786"/>
      <c r="AS2786"/>
      <c r="AT2786" s="72"/>
      <c r="AU2786" s="72"/>
      <c r="AV2786" s="72"/>
      <c r="AW2786" s="72"/>
      <c r="AX2786" s="72"/>
      <c r="AY2786" s="72"/>
      <c r="AZ2786" s="72"/>
      <c r="BA2786" s="72"/>
      <c r="BB2786" s="72"/>
      <c r="BC2786" s="72"/>
      <c r="BD2786" s="72"/>
      <c r="BE2786" s="72"/>
      <c r="BF2786" s="72"/>
      <c r="BG2786" s="72"/>
      <c r="BH2786" s="72"/>
      <c r="BI2786" s="72"/>
      <c r="BJ2786"/>
      <c r="BK2786"/>
      <c r="BL2786"/>
      <c r="BM2786"/>
      <c r="BN2786"/>
      <c r="BO2786"/>
      <c r="BP2786"/>
      <c r="BQ2786"/>
      <c r="BR2786"/>
      <c r="BS2786"/>
      <c r="BT2786"/>
      <c r="BU2786"/>
      <c r="BV2786"/>
      <c r="BW2786"/>
      <c r="BX2786"/>
      <c r="BY2786" s="1"/>
      <c r="BZ2786" s="1"/>
      <c r="CA2786" s="1"/>
      <c r="CB2786" s="1"/>
      <c r="CC2786" s="1"/>
      <c r="CD2786" s="1"/>
      <c r="CE2786" s="1"/>
      <c r="CF2786" s="1"/>
    </row>
    <row r="2787" spans="1:84" ht="14.4" x14ac:dyDescent="0.3">
      <c r="A2787" s="40"/>
      <c r="B2787"/>
      <c r="C2787"/>
      <c r="D2787"/>
      <c r="E2787"/>
      <c r="F2787"/>
      <c r="G2787"/>
      <c r="H2787"/>
      <c r="I2787"/>
      <c r="J2787"/>
      <c r="K2787"/>
      <c r="L2787"/>
      <c r="M2787"/>
      <c r="N2787"/>
      <c r="O2787"/>
      <c r="P2787"/>
      <c r="Q2787"/>
      <c r="R2787"/>
      <c r="S2787"/>
      <c r="T2787"/>
      <c r="U2787"/>
      <c r="V2787"/>
      <c r="W2787"/>
      <c r="X2787"/>
      <c r="Y2787"/>
      <c r="Z2787"/>
      <c r="AA2787"/>
      <c r="AB2787"/>
      <c r="AC2787" s="72"/>
      <c r="AD2787" s="72"/>
      <c r="AE2787" s="72"/>
      <c r="AF2787" s="72"/>
      <c r="AG2787"/>
      <c r="AH2787"/>
      <c r="AI2787"/>
      <c r="AJ2787"/>
      <c r="AK2787"/>
      <c r="AL2787"/>
      <c r="AM2787"/>
      <c r="AN2787"/>
      <c r="AO2787"/>
      <c r="AP2787"/>
      <c r="AQ2787"/>
      <c r="AR2787"/>
      <c r="AS2787"/>
      <c r="AT2787" s="72"/>
      <c r="AU2787" s="72"/>
      <c r="AV2787" s="72"/>
      <c r="AW2787" s="72"/>
      <c r="AX2787" s="72"/>
      <c r="AY2787" s="72"/>
      <c r="AZ2787" s="72"/>
      <c r="BA2787" s="72"/>
      <c r="BB2787" s="72"/>
      <c r="BC2787" s="72"/>
      <c r="BD2787" s="72"/>
      <c r="BE2787" s="72"/>
      <c r="BF2787" s="72"/>
      <c r="BG2787" s="72"/>
      <c r="BH2787" s="72"/>
      <c r="BI2787" s="72"/>
      <c r="BJ2787"/>
      <c r="BK2787"/>
      <c r="BL2787"/>
      <c r="BM2787"/>
      <c r="BN2787"/>
      <c r="BO2787"/>
      <c r="BP2787"/>
      <c r="BQ2787"/>
      <c r="BR2787"/>
      <c r="BS2787"/>
      <c r="BT2787"/>
      <c r="BU2787"/>
      <c r="BV2787"/>
      <c r="BW2787"/>
      <c r="BX2787"/>
      <c r="BY2787" s="1"/>
      <c r="BZ2787" s="1"/>
      <c r="CA2787" s="1"/>
      <c r="CB2787" s="1"/>
      <c r="CC2787" s="1"/>
      <c r="CD2787" s="1"/>
      <c r="CE2787" s="1"/>
      <c r="CF2787" s="1"/>
    </row>
    <row r="2788" spans="1:84" ht="14.4" x14ac:dyDescent="0.3">
      <c r="A2788" s="40"/>
      <c r="B2788"/>
      <c r="C2788"/>
      <c r="D2788"/>
      <c r="E2788"/>
      <c r="F2788"/>
      <c r="G2788"/>
      <c r="H2788"/>
      <c r="I2788"/>
      <c r="J2788"/>
      <c r="K2788"/>
      <c r="L2788"/>
      <c r="M2788"/>
      <c r="N2788"/>
      <c r="O2788"/>
      <c r="P2788"/>
      <c r="Q2788"/>
      <c r="R2788"/>
      <c r="S2788"/>
      <c r="T2788"/>
      <c r="U2788"/>
      <c r="V2788"/>
      <c r="W2788"/>
      <c r="X2788"/>
      <c r="Y2788"/>
      <c r="Z2788"/>
      <c r="AA2788"/>
      <c r="AB2788"/>
      <c r="AC2788" s="72"/>
      <c r="AD2788" s="72"/>
      <c r="AE2788" s="72"/>
      <c r="AF2788" s="72"/>
      <c r="AG2788"/>
      <c r="AH2788"/>
      <c r="AI2788"/>
      <c r="AJ2788"/>
      <c r="AK2788"/>
      <c r="AL2788"/>
      <c r="AM2788"/>
      <c r="AN2788"/>
      <c r="AO2788"/>
      <c r="AP2788"/>
      <c r="AQ2788"/>
      <c r="AR2788"/>
      <c r="AS2788"/>
      <c r="AT2788" s="72"/>
      <c r="AU2788" s="72"/>
      <c r="AV2788" s="72"/>
      <c r="AW2788" s="72"/>
      <c r="AX2788" s="72"/>
      <c r="AY2788" s="72"/>
      <c r="AZ2788" s="72"/>
      <c r="BA2788" s="72"/>
      <c r="BB2788" s="72"/>
      <c r="BC2788" s="72"/>
      <c r="BD2788" s="72"/>
      <c r="BE2788" s="72"/>
      <c r="BF2788" s="72"/>
      <c r="BG2788" s="72"/>
      <c r="BH2788" s="72"/>
      <c r="BI2788" s="72"/>
      <c r="BJ2788"/>
      <c r="BK2788"/>
      <c r="BL2788"/>
      <c r="BM2788"/>
      <c r="BN2788"/>
      <c r="BO2788"/>
      <c r="BP2788"/>
      <c r="BQ2788"/>
      <c r="BR2788"/>
      <c r="BS2788"/>
      <c r="BT2788"/>
      <c r="BU2788"/>
      <c r="BV2788"/>
      <c r="BW2788"/>
      <c r="BX2788"/>
      <c r="BY2788" s="1"/>
      <c r="BZ2788" s="1"/>
      <c r="CA2788" s="1"/>
      <c r="CB2788" s="1"/>
      <c r="CC2788" s="1"/>
      <c r="CD2788" s="1"/>
      <c r="CE2788" s="1"/>
      <c r="CF2788" s="1"/>
    </row>
    <row r="2789" spans="1:84" ht="14.4" x14ac:dyDescent="0.3">
      <c r="A2789" s="40"/>
      <c r="B2789"/>
      <c r="C2789"/>
      <c r="D2789"/>
      <c r="E2789"/>
      <c r="F2789"/>
      <c r="G2789"/>
      <c r="H2789"/>
      <c r="I2789"/>
      <c r="J2789"/>
      <c r="K2789"/>
      <c r="L2789"/>
      <c r="M2789"/>
      <c r="N2789"/>
      <c r="O2789"/>
      <c r="P2789"/>
      <c r="Q2789"/>
      <c r="R2789"/>
      <c r="S2789"/>
      <c r="T2789"/>
      <c r="U2789"/>
      <c r="V2789"/>
      <c r="W2789"/>
      <c r="X2789"/>
      <c r="Y2789"/>
      <c r="Z2789"/>
      <c r="AA2789"/>
      <c r="AB2789"/>
      <c r="AC2789" s="72"/>
      <c r="AD2789" s="72"/>
      <c r="AE2789" s="72"/>
      <c r="AF2789" s="72"/>
      <c r="AG2789"/>
      <c r="AH2789"/>
      <c r="AI2789"/>
      <c r="AJ2789"/>
      <c r="AK2789"/>
      <c r="AL2789"/>
      <c r="AM2789"/>
      <c r="AN2789"/>
      <c r="AO2789"/>
      <c r="AP2789"/>
      <c r="AQ2789"/>
      <c r="AR2789"/>
      <c r="AS2789"/>
      <c r="AT2789" s="72"/>
      <c r="AU2789" s="72"/>
      <c r="AV2789" s="72"/>
      <c r="AW2789" s="72"/>
      <c r="AX2789" s="72"/>
      <c r="AY2789" s="72"/>
      <c r="AZ2789" s="72"/>
      <c r="BA2789" s="72"/>
      <c r="BB2789" s="72"/>
      <c r="BC2789" s="72"/>
      <c r="BD2789" s="72"/>
      <c r="BE2789" s="72"/>
      <c r="BF2789" s="72"/>
      <c r="BG2789" s="72"/>
      <c r="BH2789" s="72"/>
      <c r="BI2789" s="72"/>
      <c r="BJ2789"/>
      <c r="BK2789"/>
      <c r="BL2789"/>
      <c r="BM2789"/>
      <c r="BN2789"/>
      <c r="BO2789"/>
      <c r="BP2789"/>
      <c r="BQ2789"/>
      <c r="BR2789"/>
      <c r="BS2789"/>
      <c r="BT2789"/>
      <c r="BU2789"/>
      <c r="BV2789"/>
      <c r="BW2789"/>
      <c r="BX2789"/>
      <c r="BY2789" s="1"/>
      <c r="BZ2789" s="1"/>
      <c r="CA2789" s="1"/>
      <c r="CB2789" s="1"/>
      <c r="CC2789" s="1"/>
      <c r="CD2789" s="1"/>
      <c r="CE2789" s="1"/>
      <c r="CF2789" s="1"/>
    </row>
    <row r="2790" spans="1:84" ht="14.4" x14ac:dyDescent="0.3">
      <c r="A2790" s="40"/>
      <c r="B2790"/>
      <c r="C2790"/>
      <c r="D2790"/>
      <c r="E2790"/>
      <c r="F2790"/>
      <c r="G2790"/>
      <c r="H2790"/>
      <c r="I2790"/>
      <c r="J2790"/>
      <c r="K2790"/>
      <c r="L2790"/>
      <c r="M2790"/>
      <c r="N2790"/>
      <c r="O2790"/>
      <c r="P2790"/>
      <c r="Q2790"/>
      <c r="R2790"/>
      <c r="S2790"/>
      <c r="T2790"/>
      <c r="U2790"/>
      <c r="V2790"/>
      <c r="W2790"/>
      <c r="X2790"/>
      <c r="Y2790"/>
      <c r="Z2790"/>
      <c r="AA2790"/>
      <c r="AB2790"/>
      <c r="AC2790" s="72"/>
      <c r="AD2790" s="72"/>
      <c r="AE2790" s="72"/>
      <c r="AF2790" s="72"/>
      <c r="AG2790"/>
      <c r="AH2790"/>
      <c r="AI2790"/>
      <c r="AJ2790"/>
      <c r="AK2790"/>
      <c r="AL2790"/>
      <c r="AM2790"/>
      <c r="AN2790"/>
      <c r="AO2790"/>
      <c r="AP2790"/>
      <c r="AQ2790"/>
      <c r="AR2790"/>
      <c r="AS2790"/>
      <c r="AT2790" s="72"/>
      <c r="AU2790" s="72"/>
      <c r="AV2790" s="72"/>
      <c r="AW2790" s="72"/>
      <c r="AX2790" s="72"/>
      <c r="AY2790" s="72"/>
      <c r="AZ2790" s="72"/>
      <c r="BA2790" s="72"/>
      <c r="BB2790" s="72"/>
      <c r="BC2790" s="72"/>
      <c r="BD2790" s="72"/>
      <c r="BE2790" s="72"/>
      <c r="BF2790" s="72"/>
      <c r="BG2790" s="72"/>
      <c r="BH2790" s="72"/>
      <c r="BI2790" s="72"/>
      <c r="BJ2790"/>
      <c r="BK2790"/>
      <c r="BL2790"/>
      <c r="BM2790"/>
      <c r="BN2790"/>
      <c r="BO2790"/>
      <c r="BP2790"/>
      <c r="BQ2790"/>
      <c r="BR2790"/>
      <c r="BS2790"/>
      <c r="BT2790"/>
      <c r="BU2790"/>
      <c r="BV2790"/>
      <c r="BW2790"/>
      <c r="BX2790"/>
      <c r="BY2790" s="61"/>
      <c r="BZ2790" s="61"/>
      <c r="CA2790" s="61"/>
      <c r="CB2790" s="1"/>
      <c r="CC2790" s="1"/>
      <c r="CD2790" s="1"/>
      <c r="CE2790" s="1"/>
      <c r="CF2790" s="1"/>
    </row>
    <row r="2791" spans="1:84" ht="14.4" x14ac:dyDescent="0.3">
      <c r="A2791" s="40"/>
      <c r="B2791"/>
      <c r="C2791"/>
      <c r="D2791"/>
      <c r="E2791"/>
      <c r="F2791"/>
      <c r="G2791"/>
      <c r="H2791"/>
      <c r="I2791"/>
      <c r="J2791"/>
      <c r="K2791"/>
      <c r="L2791"/>
      <c r="M2791"/>
      <c r="N2791"/>
      <c r="O2791"/>
      <c r="P2791"/>
      <c r="Q2791"/>
      <c r="R2791"/>
      <c r="S2791"/>
      <c r="T2791"/>
      <c r="U2791"/>
      <c r="V2791"/>
      <c r="W2791"/>
      <c r="X2791"/>
      <c r="Y2791"/>
      <c r="Z2791"/>
      <c r="AA2791"/>
      <c r="AB2791"/>
      <c r="AC2791" s="72"/>
      <c r="AD2791" s="72"/>
      <c r="AE2791" s="72"/>
      <c r="AF2791" s="72"/>
      <c r="AG2791"/>
      <c r="AH2791"/>
      <c r="AI2791"/>
      <c r="AJ2791"/>
      <c r="AK2791"/>
      <c r="AL2791"/>
      <c r="AM2791"/>
      <c r="AN2791"/>
      <c r="AO2791"/>
      <c r="AP2791"/>
      <c r="AQ2791"/>
      <c r="AR2791"/>
      <c r="AS2791"/>
      <c r="AT2791" s="72"/>
      <c r="AU2791" s="72"/>
      <c r="AV2791" s="72"/>
      <c r="AW2791" s="72"/>
      <c r="AX2791" s="72"/>
      <c r="AY2791" s="72"/>
      <c r="AZ2791" s="72"/>
      <c r="BA2791" s="72"/>
      <c r="BB2791" s="72"/>
      <c r="BC2791" s="72"/>
      <c r="BD2791" s="72"/>
      <c r="BE2791" s="72"/>
      <c r="BF2791" s="72"/>
      <c r="BG2791" s="72"/>
      <c r="BH2791" s="72"/>
      <c r="BI2791" s="72"/>
      <c r="BJ2791"/>
      <c r="BK2791"/>
      <c r="BL2791"/>
      <c r="BM2791"/>
      <c r="BN2791"/>
      <c r="BO2791"/>
      <c r="BP2791"/>
      <c r="BQ2791"/>
      <c r="BR2791"/>
      <c r="BS2791"/>
      <c r="BT2791"/>
      <c r="BU2791"/>
      <c r="BV2791"/>
      <c r="BW2791"/>
      <c r="BX2791"/>
      <c r="BY2791" s="61"/>
      <c r="BZ2791" s="61"/>
      <c r="CA2791" s="61"/>
      <c r="CB2791" s="1"/>
      <c r="CC2791" s="1"/>
      <c r="CD2791" s="1"/>
      <c r="CE2791" s="1"/>
      <c r="CF2791" s="1"/>
    </row>
    <row r="2792" spans="1:84" ht="14.4" x14ac:dyDescent="0.3">
      <c r="A2792" s="40"/>
      <c r="B2792"/>
      <c r="C2792"/>
      <c r="D2792"/>
      <c r="E2792"/>
      <c r="F2792"/>
      <c r="G2792"/>
      <c r="H2792"/>
      <c r="I2792"/>
      <c r="J2792"/>
      <c r="K2792"/>
      <c r="L2792"/>
      <c r="M2792"/>
      <c r="N2792"/>
      <c r="O2792"/>
      <c r="P2792"/>
      <c r="Q2792"/>
      <c r="R2792"/>
      <c r="S2792"/>
      <c r="T2792"/>
      <c r="U2792"/>
      <c r="V2792"/>
      <c r="W2792"/>
      <c r="X2792"/>
      <c r="Y2792"/>
      <c r="Z2792"/>
      <c r="AA2792"/>
      <c r="AB2792"/>
      <c r="AC2792" s="72"/>
      <c r="AD2792" s="72"/>
      <c r="AE2792" s="72"/>
      <c r="AF2792" s="72"/>
      <c r="AG2792"/>
      <c r="AH2792"/>
      <c r="AI2792"/>
      <c r="AJ2792"/>
      <c r="AK2792"/>
      <c r="AL2792"/>
      <c r="AM2792"/>
      <c r="AN2792"/>
      <c r="AO2792"/>
      <c r="AP2792"/>
      <c r="AQ2792"/>
      <c r="AR2792"/>
      <c r="AS2792"/>
      <c r="AT2792" s="72"/>
      <c r="AU2792" s="72"/>
      <c r="AV2792" s="72"/>
      <c r="AW2792" s="72"/>
      <c r="AX2792" s="72"/>
      <c r="AY2792" s="72"/>
      <c r="AZ2792" s="72"/>
      <c r="BA2792" s="72"/>
      <c r="BB2792" s="72"/>
      <c r="BC2792" s="72"/>
      <c r="BD2792" s="72"/>
      <c r="BE2792" s="72"/>
      <c r="BF2792" s="72"/>
      <c r="BG2792" s="72"/>
      <c r="BH2792" s="72"/>
      <c r="BI2792" s="72"/>
      <c r="BJ2792"/>
      <c r="BK2792"/>
      <c r="BL2792"/>
      <c r="BM2792"/>
      <c r="BN2792"/>
      <c r="BO2792"/>
      <c r="BP2792"/>
      <c r="BQ2792"/>
      <c r="BR2792"/>
      <c r="BS2792"/>
      <c r="BT2792"/>
      <c r="BU2792"/>
      <c r="BV2792"/>
      <c r="BW2792"/>
      <c r="BX2792"/>
      <c r="BY2792" s="61"/>
      <c r="BZ2792" s="61"/>
      <c r="CA2792" s="61"/>
      <c r="CB2792" s="1"/>
      <c r="CC2792" s="1"/>
      <c r="CD2792" s="1"/>
      <c r="CE2792" s="1"/>
      <c r="CF2792" s="1"/>
    </row>
    <row r="2793" spans="1:84" ht="14.4" x14ac:dyDescent="0.3">
      <c r="A2793" s="40"/>
      <c r="B2793"/>
      <c r="C2793"/>
      <c r="D2793"/>
      <c r="E2793"/>
      <c r="F2793"/>
      <c r="G2793"/>
      <c r="H2793"/>
      <c r="I2793"/>
      <c r="J2793"/>
      <c r="K2793"/>
      <c r="L2793"/>
      <c r="M2793"/>
      <c r="N2793"/>
      <c r="O2793"/>
      <c r="P2793"/>
      <c r="Q2793"/>
      <c r="R2793"/>
      <c r="S2793"/>
      <c r="T2793"/>
      <c r="U2793"/>
      <c r="V2793"/>
      <c r="W2793"/>
      <c r="X2793"/>
      <c r="Y2793"/>
      <c r="Z2793"/>
      <c r="AA2793"/>
      <c r="AB2793"/>
      <c r="AC2793" s="72"/>
      <c r="AD2793" s="72"/>
      <c r="AE2793" s="72"/>
      <c r="AF2793" s="72"/>
      <c r="AG2793"/>
      <c r="AH2793"/>
      <c r="AI2793"/>
      <c r="AJ2793"/>
      <c r="AK2793"/>
      <c r="AL2793"/>
      <c r="AM2793"/>
      <c r="AN2793"/>
      <c r="AO2793"/>
      <c r="AP2793"/>
      <c r="AQ2793"/>
      <c r="AR2793"/>
      <c r="AS2793"/>
      <c r="AT2793" s="72"/>
      <c r="AU2793" s="72"/>
      <c r="AV2793" s="72"/>
      <c r="AW2793" s="72"/>
      <c r="AX2793" s="72"/>
      <c r="AY2793" s="72"/>
      <c r="AZ2793" s="72"/>
      <c r="BA2793" s="72"/>
      <c r="BB2793" s="72"/>
      <c r="BC2793" s="72"/>
      <c r="BD2793" s="72"/>
      <c r="BE2793" s="72"/>
      <c r="BF2793" s="72"/>
      <c r="BG2793" s="72"/>
      <c r="BH2793" s="72"/>
      <c r="BI2793" s="72"/>
      <c r="BJ2793"/>
      <c r="BK2793"/>
      <c r="BL2793"/>
      <c r="BM2793"/>
      <c r="BN2793"/>
      <c r="BO2793"/>
      <c r="BP2793"/>
      <c r="BQ2793"/>
      <c r="BR2793"/>
      <c r="BS2793"/>
      <c r="BT2793"/>
      <c r="BU2793"/>
      <c r="BV2793"/>
      <c r="BW2793"/>
      <c r="BX2793"/>
      <c r="BY2793" s="61"/>
      <c r="BZ2793" s="61"/>
      <c r="CA2793" s="61"/>
      <c r="CB2793" s="1"/>
      <c r="CC2793" s="1"/>
      <c r="CD2793" s="1"/>
      <c r="CE2793" s="1"/>
      <c r="CF2793" s="1"/>
    </row>
    <row r="2794" spans="1:84" ht="14.4" x14ac:dyDescent="0.3">
      <c r="A2794" s="40"/>
      <c r="B2794"/>
      <c r="C2794"/>
      <c r="D2794"/>
      <c r="E2794"/>
      <c r="F2794"/>
      <c r="G2794"/>
      <c r="H2794"/>
      <c r="I2794"/>
      <c r="J2794"/>
      <c r="K2794"/>
      <c r="L2794"/>
      <c r="M2794"/>
      <c r="N2794"/>
      <c r="O2794"/>
      <c r="P2794"/>
      <c r="Q2794"/>
      <c r="R2794"/>
      <c r="S2794"/>
      <c r="T2794"/>
      <c r="U2794"/>
      <c r="V2794"/>
      <c r="W2794"/>
      <c r="X2794"/>
      <c r="Y2794"/>
      <c r="Z2794"/>
      <c r="AA2794"/>
      <c r="AB2794"/>
      <c r="AC2794" s="72"/>
      <c r="AD2794" s="72"/>
      <c r="AE2794" s="72"/>
      <c r="AF2794" s="72"/>
      <c r="AG2794"/>
      <c r="AH2794"/>
      <c r="AI2794"/>
      <c r="AJ2794"/>
      <c r="AK2794"/>
      <c r="AL2794"/>
      <c r="AM2794"/>
      <c r="AN2794"/>
      <c r="AO2794"/>
      <c r="AP2794"/>
      <c r="AQ2794"/>
      <c r="AR2794"/>
      <c r="AS2794"/>
      <c r="AT2794" s="72"/>
      <c r="AU2794" s="72"/>
      <c r="AV2794" s="72"/>
      <c r="AW2794" s="72"/>
      <c r="AX2794" s="72"/>
      <c r="AY2794" s="72"/>
      <c r="AZ2794" s="72"/>
      <c r="BA2794" s="72"/>
      <c r="BB2794" s="72"/>
      <c r="BC2794" s="72"/>
      <c r="BD2794" s="72"/>
      <c r="BE2794" s="72"/>
      <c r="BF2794" s="72"/>
      <c r="BG2794" s="72"/>
      <c r="BH2794" s="72"/>
      <c r="BI2794" s="72"/>
      <c r="BJ2794"/>
      <c r="BK2794"/>
      <c r="BL2794"/>
      <c r="BM2794"/>
      <c r="BN2794"/>
      <c r="BO2794"/>
      <c r="BP2794"/>
      <c r="BQ2794"/>
      <c r="BR2794"/>
      <c r="BS2794"/>
      <c r="BT2794"/>
      <c r="BU2794"/>
      <c r="BV2794"/>
      <c r="BW2794"/>
      <c r="BX2794"/>
      <c r="BY2794" s="1"/>
      <c r="BZ2794" s="1"/>
      <c r="CA2794" s="1"/>
      <c r="CB2794" s="1"/>
      <c r="CC2794" s="1"/>
      <c r="CD2794" s="1"/>
      <c r="CE2794" s="1"/>
      <c r="CF2794" s="1"/>
    </row>
    <row r="2795" spans="1:84" ht="14.4" x14ac:dyDescent="0.3">
      <c r="A2795" s="40"/>
      <c r="B2795"/>
      <c r="C2795"/>
      <c r="D2795"/>
      <c r="E2795"/>
      <c r="F2795"/>
      <c r="G2795"/>
      <c r="H2795"/>
      <c r="I2795"/>
      <c r="J2795"/>
      <c r="K2795"/>
      <c r="L2795"/>
      <c r="M2795"/>
      <c r="N2795"/>
      <c r="O2795"/>
      <c r="P2795"/>
      <c r="Q2795"/>
      <c r="R2795"/>
      <c r="S2795"/>
      <c r="T2795"/>
      <c r="U2795"/>
      <c r="V2795"/>
      <c r="W2795"/>
      <c r="X2795"/>
      <c r="Y2795"/>
      <c r="Z2795"/>
      <c r="AA2795"/>
      <c r="AB2795"/>
      <c r="AC2795" s="72"/>
      <c r="AD2795" s="72"/>
      <c r="AE2795" s="72"/>
      <c r="AF2795" s="72"/>
      <c r="AG2795"/>
      <c r="AH2795"/>
      <c r="AI2795"/>
      <c r="AJ2795"/>
      <c r="AK2795"/>
      <c r="AL2795"/>
      <c r="AM2795"/>
      <c r="AN2795"/>
      <c r="AO2795"/>
      <c r="AP2795"/>
      <c r="AQ2795"/>
      <c r="AR2795"/>
      <c r="AS2795"/>
      <c r="AT2795" s="72"/>
      <c r="AU2795" s="72"/>
      <c r="AV2795" s="72"/>
      <c r="AW2795" s="72"/>
      <c r="AX2795" s="72"/>
      <c r="AY2795" s="72"/>
      <c r="AZ2795" s="72"/>
      <c r="BA2795" s="72"/>
      <c r="BB2795" s="72"/>
      <c r="BC2795" s="72"/>
      <c r="BD2795" s="72"/>
      <c r="BE2795" s="72"/>
      <c r="BF2795" s="72"/>
      <c r="BG2795" s="72"/>
      <c r="BH2795" s="72"/>
      <c r="BI2795" s="72"/>
      <c r="BJ2795"/>
      <c r="BK2795"/>
      <c r="BL2795"/>
      <c r="BM2795"/>
      <c r="BN2795"/>
      <c r="BO2795"/>
      <c r="BP2795"/>
      <c r="BQ2795"/>
      <c r="BR2795"/>
      <c r="BS2795"/>
      <c r="BT2795"/>
      <c r="BU2795"/>
      <c r="BV2795"/>
      <c r="BW2795"/>
      <c r="BX2795"/>
      <c r="BY2795" s="1"/>
      <c r="BZ2795" s="1"/>
      <c r="CA2795" s="1"/>
      <c r="CB2795" s="1"/>
      <c r="CC2795" s="1"/>
      <c r="CD2795" s="1"/>
      <c r="CE2795" s="1"/>
      <c r="CF2795" s="1"/>
    </row>
    <row r="2796" spans="1:84" ht="14.4" x14ac:dyDescent="0.3">
      <c r="A2796" s="40"/>
      <c r="B2796"/>
      <c r="C2796"/>
      <c r="D2796"/>
      <c r="E2796"/>
      <c r="F2796"/>
      <c r="G2796"/>
      <c r="H2796"/>
      <c r="I2796"/>
      <c r="J2796"/>
      <c r="K2796"/>
      <c r="L2796"/>
      <c r="M2796"/>
      <c r="N2796"/>
      <c r="O2796"/>
      <c r="P2796"/>
      <c r="Q2796"/>
      <c r="R2796"/>
      <c r="S2796"/>
      <c r="T2796"/>
      <c r="U2796"/>
      <c r="V2796"/>
      <c r="W2796"/>
      <c r="X2796"/>
      <c r="Y2796"/>
      <c r="Z2796"/>
      <c r="AA2796"/>
      <c r="AB2796"/>
      <c r="AC2796" s="72"/>
      <c r="AD2796" s="72"/>
      <c r="AE2796" s="72"/>
      <c r="AF2796" s="72"/>
      <c r="AG2796"/>
      <c r="AH2796"/>
      <c r="AI2796"/>
      <c r="AJ2796"/>
      <c r="AK2796"/>
      <c r="AL2796"/>
      <c r="AM2796"/>
      <c r="AN2796"/>
      <c r="AO2796"/>
      <c r="AP2796"/>
      <c r="AQ2796"/>
      <c r="AR2796"/>
      <c r="AS2796"/>
      <c r="AT2796" s="72"/>
      <c r="AU2796" s="72"/>
      <c r="AV2796" s="72"/>
      <c r="AW2796" s="72"/>
      <c r="AX2796" s="72"/>
      <c r="AY2796" s="72"/>
      <c r="AZ2796" s="72"/>
      <c r="BA2796" s="72"/>
      <c r="BB2796" s="72"/>
      <c r="BC2796" s="72"/>
      <c r="BD2796" s="72"/>
      <c r="BE2796" s="72"/>
      <c r="BF2796" s="72"/>
      <c r="BG2796" s="72"/>
      <c r="BH2796" s="72"/>
      <c r="BI2796" s="72"/>
      <c r="BJ2796"/>
      <c r="BK2796"/>
      <c r="BL2796"/>
      <c r="BM2796"/>
      <c r="BN2796"/>
      <c r="BO2796"/>
      <c r="BP2796"/>
      <c r="BQ2796"/>
      <c r="BR2796"/>
      <c r="BS2796"/>
      <c r="BT2796"/>
      <c r="BU2796"/>
      <c r="BV2796"/>
      <c r="BW2796"/>
      <c r="BX2796"/>
      <c r="BY2796" s="1"/>
      <c r="BZ2796" s="1"/>
      <c r="CA2796" s="1"/>
      <c r="CB2796" s="1"/>
      <c r="CC2796" s="1"/>
      <c r="CD2796" s="1"/>
      <c r="CE2796" s="1"/>
      <c r="CF2796" s="1"/>
    </row>
    <row r="2797" spans="1:84" ht="14.4" x14ac:dyDescent="0.3">
      <c r="A2797" s="40"/>
      <c r="B2797"/>
      <c r="C2797"/>
      <c r="D2797"/>
      <c r="E2797"/>
      <c r="F2797"/>
      <c r="G2797"/>
      <c r="H2797"/>
      <c r="I2797"/>
      <c r="J2797"/>
      <c r="K2797"/>
      <c r="L2797"/>
      <c r="M2797"/>
      <c r="N2797"/>
      <c r="O2797"/>
      <c r="P2797"/>
      <c r="Q2797"/>
      <c r="R2797"/>
      <c r="S2797"/>
      <c r="T2797"/>
      <c r="U2797"/>
      <c r="V2797"/>
      <c r="W2797"/>
      <c r="X2797"/>
      <c r="Y2797"/>
      <c r="Z2797"/>
      <c r="AA2797"/>
      <c r="AB2797"/>
      <c r="AC2797" s="72"/>
      <c r="AD2797" s="72"/>
      <c r="AE2797" s="72"/>
      <c r="AF2797" s="72"/>
      <c r="AG2797"/>
      <c r="AH2797"/>
      <c r="AI2797"/>
      <c r="AJ2797"/>
      <c r="AK2797"/>
      <c r="AL2797"/>
      <c r="AM2797"/>
      <c r="AN2797"/>
      <c r="AO2797"/>
      <c r="AP2797"/>
      <c r="AQ2797"/>
      <c r="AR2797"/>
      <c r="AS2797"/>
      <c r="AT2797" s="72"/>
      <c r="AU2797" s="72"/>
      <c r="AV2797" s="72"/>
      <c r="AW2797" s="72"/>
      <c r="AX2797" s="72"/>
      <c r="AY2797" s="72"/>
      <c r="AZ2797" s="72"/>
      <c r="BA2797" s="72"/>
      <c r="BB2797" s="72"/>
      <c r="BC2797" s="72"/>
      <c r="BD2797" s="72"/>
      <c r="BE2797" s="72"/>
      <c r="BF2797" s="72"/>
      <c r="BG2797" s="72"/>
      <c r="BH2797" s="72"/>
      <c r="BI2797" s="72"/>
      <c r="BJ2797"/>
      <c r="BK2797"/>
      <c r="BL2797"/>
      <c r="BM2797"/>
      <c r="BN2797"/>
      <c r="BO2797"/>
      <c r="BP2797"/>
      <c r="BQ2797"/>
      <c r="BR2797"/>
      <c r="BS2797"/>
      <c r="BT2797"/>
      <c r="BU2797"/>
      <c r="BV2797"/>
      <c r="BW2797"/>
      <c r="BX2797"/>
      <c r="BY2797" s="1"/>
      <c r="BZ2797" s="1"/>
      <c r="CA2797" s="1"/>
      <c r="CB2797" s="1"/>
      <c r="CC2797" s="1"/>
      <c r="CD2797" s="1"/>
      <c r="CE2797" s="1"/>
      <c r="CF2797" s="1"/>
    </row>
    <row r="2798" spans="1:84" ht="14.4" x14ac:dyDescent="0.3">
      <c r="A2798" s="40"/>
      <c r="B2798"/>
      <c r="C2798"/>
      <c r="D2798"/>
      <c r="E2798"/>
      <c r="F2798"/>
      <c r="G2798"/>
      <c r="H2798"/>
      <c r="I2798"/>
      <c r="J2798"/>
      <c r="K2798"/>
      <c r="L2798"/>
      <c r="M2798"/>
      <c r="N2798"/>
      <c r="O2798"/>
      <c r="P2798"/>
      <c r="Q2798"/>
      <c r="R2798"/>
      <c r="S2798"/>
      <c r="T2798"/>
      <c r="U2798"/>
      <c r="V2798"/>
      <c r="W2798"/>
      <c r="X2798"/>
      <c r="Y2798"/>
      <c r="Z2798"/>
      <c r="AA2798"/>
      <c r="AB2798"/>
      <c r="AC2798" s="72"/>
      <c r="AD2798" s="72"/>
      <c r="AE2798" s="72"/>
      <c r="AF2798" s="72"/>
      <c r="AG2798"/>
      <c r="AH2798"/>
      <c r="AI2798"/>
      <c r="AJ2798"/>
      <c r="AK2798"/>
      <c r="AL2798"/>
      <c r="AM2798"/>
      <c r="AN2798"/>
      <c r="AO2798"/>
      <c r="AP2798"/>
      <c r="AQ2798"/>
      <c r="AR2798"/>
      <c r="AS2798"/>
      <c r="AT2798" s="72"/>
      <c r="AU2798" s="72"/>
      <c r="AV2798" s="72"/>
      <c r="AW2798" s="72"/>
      <c r="AX2798" s="72"/>
      <c r="AY2798" s="72"/>
      <c r="AZ2798" s="72"/>
      <c r="BA2798" s="72"/>
      <c r="BB2798" s="72"/>
      <c r="BC2798" s="72"/>
      <c r="BD2798" s="72"/>
      <c r="BE2798" s="72"/>
      <c r="BF2798" s="72"/>
      <c r="BG2798" s="72"/>
      <c r="BH2798" s="72"/>
      <c r="BI2798" s="72"/>
      <c r="BJ2798"/>
      <c r="BK2798"/>
      <c r="BL2798"/>
      <c r="BM2798"/>
      <c r="BN2798"/>
      <c r="BO2798"/>
      <c r="BP2798"/>
      <c r="BQ2798"/>
      <c r="BR2798"/>
      <c r="BS2798"/>
      <c r="BT2798"/>
      <c r="BU2798"/>
      <c r="BV2798"/>
      <c r="BW2798"/>
      <c r="BX2798"/>
      <c r="BY2798" s="1"/>
      <c r="BZ2798" s="1"/>
      <c r="CA2798" s="1"/>
      <c r="CB2798" s="1"/>
      <c r="CC2798" s="1"/>
      <c r="CD2798" s="1"/>
      <c r="CE2798" s="1"/>
      <c r="CF2798" s="1"/>
    </row>
    <row r="2799" spans="1:84" ht="14.4" x14ac:dyDescent="0.3">
      <c r="A2799" s="40"/>
      <c r="B2799"/>
      <c r="C2799"/>
      <c r="D2799"/>
      <c r="E2799"/>
      <c r="F2799"/>
      <c r="G2799"/>
      <c r="H2799"/>
      <c r="I2799"/>
      <c r="J2799"/>
      <c r="K2799"/>
      <c r="L2799"/>
      <c r="M2799"/>
      <c r="N2799"/>
      <c r="O2799"/>
      <c r="P2799"/>
      <c r="Q2799"/>
      <c r="R2799"/>
      <c r="S2799"/>
      <c r="T2799"/>
      <c r="U2799"/>
      <c r="V2799"/>
      <c r="W2799"/>
      <c r="X2799"/>
      <c r="Y2799"/>
      <c r="Z2799"/>
      <c r="AA2799"/>
      <c r="AB2799"/>
      <c r="AC2799" s="72"/>
      <c r="AD2799" s="72"/>
      <c r="AE2799" s="72"/>
      <c r="AF2799" s="72"/>
      <c r="AG2799"/>
      <c r="AH2799"/>
      <c r="AI2799"/>
      <c r="AJ2799"/>
      <c r="AK2799"/>
      <c r="AL2799"/>
      <c r="AM2799"/>
      <c r="AN2799"/>
      <c r="AO2799"/>
      <c r="AP2799"/>
      <c r="AQ2799"/>
      <c r="AR2799"/>
      <c r="AS2799"/>
      <c r="AT2799" s="72"/>
      <c r="AU2799" s="72"/>
      <c r="AV2799" s="72"/>
      <c r="AW2799" s="72"/>
      <c r="AX2799" s="72"/>
      <c r="AY2799" s="72"/>
      <c r="AZ2799" s="72"/>
      <c r="BA2799" s="72"/>
      <c r="BB2799" s="72"/>
      <c r="BC2799" s="72"/>
      <c r="BD2799" s="72"/>
      <c r="BE2799" s="72"/>
      <c r="BF2799" s="72"/>
      <c r="BG2799" s="72"/>
      <c r="BH2799" s="72"/>
      <c r="BI2799" s="72"/>
      <c r="BJ2799"/>
      <c r="BK2799"/>
      <c r="BL2799"/>
      <c r="BM2799"/>
      <c r="BN2799"/>
      <c r="BO2799"/>
      <c r="BP2799"/>
      <c r="BQ2799"/>
      <c r="BR2799"/>
      <c r="BS2799"/>
      <c r="BT2799"/>
      <c r="BU2799"/>
      <c r="BV2799"/>
      <c r="BW2799"/>
      <c r="BX2799"/>
      <c r="BY2799" s="1"/>
      <c r="BZ2799" s="1"/>
      <c r="CA2799" s="1"/>
      <c r="CB2799" s="1"/>
      <c r="CC2799" s="1"/>
      <c r="CD2799" s="1"/>
      <c r="CE2799" s="1"/>
      <c r="CF2799" s="1"/>
    </row>
    <row r="2800" spans="1:84" ht="14.4" x14ac:dyDescent="0.3">
      <c r="A2800" s="40"/>
      <c r="B2800"/>
      <c r="C2800"/>
      <c r="D2800"/>
      <c r="E2800"/>
      <c r="F2800"/>
      <c r="G2800"/>
      <c r="H2800"/>
      <c r="I2800"/>
      <c r="J2800"/>
      <c r="K2800"/>
      <c r="L2800"/>
      <c r="M2800"/>
      <c r="N2800"/>
      <c r="O2800"/>
      <c r="P2800"/>
      <c r="Q2800"/>
      <c r="R2800"/>
      <c r="S2800"/>
      <c r="T2800"/>
      <c r="U2800"/>
      <c r="V2800"/>
      <c r="W2800"/>
      <c r="X2800"/>
      <c r="Y2800"/>
      <c r="Z2800"/>
      <c r="AA2800"/>
      <c r="AB2800"/>
      <c r="AC2800" s="72"/>
      <c r="AD2800" s="72"/>
      <c r="AE2800" s="72"/>
      <c r="AF2800" s="72"/>
      <c r="AG2800"/>
      <c r="AH2800"/>
      <c r="AI2800"/>
      <c r="AJ2800"/>
      <c r="AK2800"/>
      <c r="AL2800"/>
      <c r="AM2800"/>
      <c r="AN2800"/>
      <c r="AO2800"/>
      <c r="AP2800"/>
      <c r="AQ2800"/>
      <c r="AR2800"/>
      <c r="AS2800"/>
      <c r="AT2800" s="72"/>
      <c r="AU2800" s="72"/>
      <c r="AV2800" s="72"/>
      <c r="AW2800" s="72"/>
      <c r="AX2800" s="72"/>
      <c r="AY2800" s="72"/>
      <c r="AZ2800" s="72"/>
      <c r="BA2800" s="72"/>
      <c r="BB2800" s="72"/>
      <c r="BC2800" s="72"/>
      <c r="BD2800" s="72"/>
      <c r="BE2800" s="72"/>
      <c r="BF2800" s="72"/>
      <c r="BG2800" s="72"/>
      <c r="BH2800" s="72"/>
      <c r="BI2800" s="72"/>
      <c r="BJ2800"/>
      <c r="BK2800"/>
      <c r="BL2800"/>
      <c r="BM2800"/>
      <c r="BN2800"/>
      <c r="BO2800"/>
      <c r="BP2800"/>
      <c r="BQ2800"/>
      <c r="BR2800"/>
      <c r="BS2800"/>
      <c r="BT2800"/>
      <c r="BU2800"/>
      <c r="BV2800"/>
      <c r="BW2800"/>
      <c r="BX2800"/>
      <c r="BY2800" s="1"/>
      <c r="BZ2800" s="1"/>
      <c r="CA2800" s="1"/>
      <c r="CB2800" s="1"/>
      <c r="CC2800" s="1"/>
      <c r="CD2800" s="1"/>
      <c r="CE2800" s="1"/>
      <c r="CF2800" s="1"/>
    </row>
    <row r="2801" spans="1:84" ht="14.4" x14ac:dyDescent="0.3">
      <c r="A2801" s="40"/>
      <c r="B2801"/>
      <c r="C2801"/>
      <c r="D2801"/>
      <c r="E2801"/>
      <c r="F2801"/>
      <c r="G2801"/>
      <c r="H2801"/>
      <c r="I2801"/>
      <c r="J2801"/>
      <c r="K2801"/>
      <c r="L2801"/>
      <c r="M2801"/>
      <c r="N2801"/>
      <c r="O2801"/>
      <c r="P2801"/>
      <c r="Q2801"/>
      <c r="R2801"/>
      <c r="S2801"/>
      <c r="T2801"/>
      <c r="U2801"/>
      <c r="V2801"/>
      <c r="W2801"/>
      <c r="X2801"/>
      <c r="Y2801"/>
      <c r="Z2801"/>
      <c r="AA2801"/>
      <c r="AB2801"/>
      <c r="AC2801" s="72"/>
      <c r="AD2801" s="72"/>
      <c r="AE2801" s="72"/>
      <c r="AF2801" s="72"/>
      <c r="AG2801"/>
      <c r="AH2801"/>
      <c r="AI2801"/>
      <c r="AJ2801"/>
      <c r="AK2801"/>
      <c r="AL2801"/>
      <c r="AM2801"/>
      <c r="AN2801"/>
      <c r="AO2801"/>
      <c r="AP2801"/>
      <c r="AQ2801"/>
      <c r="AR2801"/>
      <c r="AS2801"/>
      <c r="AT2801" s="72"/>
      <c r="AU2801" s="72"/>
      <c r="AV2801" s="72"/>
      <c r="AW2801" s="72"/>
      <c r="AX2801" s="72"/>
      <c r="AY2801" s="72"/>
      <c r="AZ2801" s="72"/>
      <c r="BA2801" s="72"/>
      <c r="BB2801" s="72"/>
      <c r="BC2801" s="72"/>
      <c r="BD2801" s="72"/>
      <c r="BE2801" s="72"/>
      <c r="BF2801" s="72"/>
      <c r="BG2801" s="72"/>
      <c r="BH2801" s="72"/>
      <c r="BI2801" s="72"/>
      <c r="BJ2801"/>
      <c r="BK2801"/>
      <c r="BL2801"/>
      <c r="BM2801"/>
      <c r="BN2801"/>
      <c r="BO2801"/>
      <c r="BP2801"/>
      <c r="BQ2801"/>
      <c r="BR2801"/>
      <c r="BS2801"/>
      <c r="BT2801"/>
      <c r="BU2801"/>
      <c r="BV2801"/>
      <c r="BW2801"/>
      <c r="BX2801"/>
      <c r="BY2801" s="1"/>
      <c r="BZ2801" s="1"/>
      <c r="CA2801" s="1"/>
      <c r="CB2801" s="1"/>
      <c r="CC2801" s="1"/>
      <c r="CD2801" s="1"/>
      <c r="CE2801" s="1"/>
      <c r="CF2801" s="1"/>
    </row>
    <row r="2802" spans="1:84" ht="14.4" x14ac:dyDescent="0.3">
      <c r="A2802" s="40"/>
      <c r="B2802"/>
      <c r="C2802"/>
      <c r="D2802"/>
      <c r="E2802"/>
      <c r="F2802"/>
      <c r="G2802"/>
      <c r="H2802"/>
      <c r="I2802"/>
      <c r="J2802"/>
      <c r="K2802"/>
      <c r="L2802"/>
      <c r="M2802"/>
      <c r="N2802"/>
      <c r="O2802"/>
      <c r="P2802"/>
      <c r="Q2802"/>
      <c r="R2802"/>
      <c r="S2802"/>
      <c r="T2802"/>
      <c r="U2802"/>
      <c r="V2802"/>
      <c r="W2802"/>
      <c r="X2802"/>
      <c r="Y2802"/>
      <c r="Z2802"/>
      <c r="AA2802"/>
      <c r="AB2802"/>
      <c r="AC2802" s="72"/>
      <c r="AD2802" s="72"/>
      <c r="AE2802" s="72"/>
      <c r="AF2802" s="72"/>
      <c r="AG2802"/>
      <c r="AH2802"/>
      <c r="AI2802"/>
      <c r="AJ2802"/>
      <c r="AK2802"/>
      <c r="AL2802"/>
      <c r="AM2802"/>
      <c r="AN2802"/>
      <c r="AO2802"/>
      <c r="AP2802"/>
      <c r="AQ2802"/>
      <c r="AR2802"/>
      <c r="AS2802"/>
      <c r="AT2802" s="72"/>
      <c r="AU2802" s="72"/>
      <c r="AV2802" s="72"/>
      <c r="AW2802" s="72"/>
      <c r="AX2802" s="72"/>
      <c r="AY2802" s="72"/>
      <c r="AZ2802" s="72"/>
      <c r="BA2802" s="72"/>
      <c r="BB2802" s="72"/>
      <c r="BC2802" s="72"/>
      <c r="BD2802" s="72"/>
      <c r="BE2802" s="72"/>
      <c r="BF2802" s="72"/>
      <c r="BG2802" s="72"/>
      <c r="BH2802" s="72"/>
      <c r="BI2802" s="72"/>
      <c r="BJ2802"/>
      <c r="BK2802"/>
      <c r="BL2802"/>
      <c r="BM2802"/>
      <c r="BN2802"/>
      <c r="BO2802"/>
      <c r="BP2802"/>
      <c r="BQ2802"/>
      <c r="BR2802"/>
      <c r="BS2802"/>
      <c r="BT2802"/>
      <c r="BU2802"/>
      <c r="BV2802"/>
      <c r="BW2802"/>
      <c r="BX2802"/>
      <c r="BY2802" s="1"/>
      <c r="BZ2802" s="1"/>
      <c r="CA2802" s="1"/>
      <c r="CB2802" s="1"/>
      <c r="CC2802" s="1"/>
      <c r="CD2802" s="1"/>
      <c r="CE2802" s="1"/>
      <c r="CF2802" s="1"/>
    </row>
    <row r="2803" spans="1:84" ht="14.4" x14ac:dyDescent="0.3">
      <c r="A2803" s="40"/>
      <c r="B2803"/>
      <c r="C2803"/>
      <c r="D2803"/>
      <c r="E2803"/>
      <c r="F2803"/>
      <c r="G2803"/>
      <c r="H2803"/>
      <c r="I2803"/>
      <c r="J2803"/>
      <c r="K2803"/>
      <c r="L2803"/>
      <c r="M2803"/>
      <c r="N2803"/>
      <c r="O2803"/>
      <c r="P2803"/>
      <c r="Q2803"/>
      <c r="R2803"/>
      <c r="S2803"/>
      <c r="T2803"/>
      <c r="U2803"/>
      <c r="V2803"/>
      <c r="W2803"/>
      <c r="X2803"/>
      <c r="Y2803"/>
      <c r="Z2803"/>
      <c r="AA2803"/>
      <c r="AB2803"/>
      <c r="AC2803" s="72"/>
      <c r="AD2803" s="72"/>
      <c r="AE2803" s="72"/>
      <c r="AF2803" s="72"/>
      <c r="AG2803"/>
      <c r="AH2803"/>
      <c r="AI2803"/>
      <c r="AJ2803"/>
      <c r="AK2803"/>
      <c r="AL2803"/>
      <c r="AM2803"/>
      <c r="AN2803"/>
      <c r="AO2803"/>
      <c r="AP2803"/>
      <c r="AQ2803"/>
      <c r="AR2803"/>
      <c r="AS2803"/>
      <c r="AT2803" s="72"/>
      <c r="AU2803" s="72"/>
      <c r="AV2803" s="72"/>
      <c r="AW2803" s="72"/>
      <c r="AX2803" s="72"/>
      <c r="AY2803" s="72"/>
      <c r="AZ2803" s="72"/>
      <c r="BA2803" s="72"/>
      <c r="BB2803" s="72"/>
      <c r="BC2803" s="72"/>
      <c r="BD2803" s="72"/>
      <c r="BE2803" s="72"/>
      <c r="BF2803" s="72"/>
      <c r="BG2803" s="72"/>
      <c r="BH2803" s="72"/>
      <c r="BI2803" s="72"/>
      <c r="BJ2803"/>
      <c r="BK2803"/>
      <c r="BL2803"/>
      <c r="BM2803"/>
      <c r="BN2803"/>
      <c r="BO2803"/>
      <c r="BP2803"/>
      <c r="BQ2803"/>
      <c r="BR2803"/>
      <c r="BS2803"/>
      <c r="BT2803"/>
      <c r="BU2803"/>
      <c r="BV2803"/>
      <c r="BW2803"/>
      <c r="BX2803"/>
      <c r="BY2803" s="1"/>
      <c r="BZ2803" s="1"/>
      <c r="CA2803" s="1"/>
      <c r="CB2803" s="1"/>
      <c r="CC2803" s="1"/>
      <c r="CD2803" s="1"/>
      <c r="CE2803" s="1"/>
      <c r="CF2803" s="1"/>
    </row>
    <row r="2804" spans="1:84" ht="14.4" x14ac:dyDescent="0.3">
      <c r="A2804" s="40"/>
      <c r="B2804"/>
      <c r="C2804"/>
      <c r="D2804"/>
      <c r="E2804"/>
      <c r="F2804"/>
      <c r="G2804"/>
      <c r="H2804"/>
      <c r="I2804"/>
      <c r="J2804"/>
      <c r="K2804"/>
      <c r="L2804"/>
      <c r="M2804"/>
      <c r="N2804"/>
      <c r="O2804"/>
      <c r="P2804"/>
      <c r="Q2804"/>
      <c r="R2804"/>
      <c r="S2804"/>
      <c r="T2804"/>
      <c r="U2804"/>
      <c r="V2804"/>
      <c r="W2804"/>
      <c r="X2804"/>
      <c r="Y2804"/>
      <c r="Z2804"/>
      <c r="AA2804"/>
      <c r="AB2804"/>
      <c r="AC2804" s="72"/>
      <c r="AD2804" s="72"/>
      <c r="AE2804" s="72"/>
      <c r="AF2804" s="72"/>
      <c r="AG2804"/>
      <c r="AH2804"/>
      <c r="AI2804"/>
      <c r="AJ2804"/>
      <c r="AK2804"/>
      <c r="AL2804"/>
      <c r="AM2804"/>
      <c r="AN2804"/>
      <c r="AO2804"/>
      <c r="AP2804"/>
      <c r="AQ2804"/>
      <c r="AR2804"/>
      <c r="AS2804"/>
      <c r="AT2804" s="72"/>
      <c r="AU2804" s="72"/>
      <c r="AV2804" s="72"/>
      <c r="AW2804" s="72"/>
      <c r="AX2804" s="72"/>
      <c r="AY2804" s="72"/>
      <c r="AZ2804" s="72"/>
      <c r="BA2804" s="72"/>
      <c r="BB2804" s="72"/>
      <c r="BC2804" s="72"/>
      <c r="BD2804" s="72"/>
      <c r="BE2804" s="72"/>
      <c r="BF2804" s="72"/>
      <c r="BG2804" s="72"/>
      <c r="BH2804" s="72"/>
      <c r="BI2804" s="72"/>
      <c r="BJ2804"/>
      <c r="BK2804"/>
      <c r="BL2804"/>
      <c r="BM2804"/>
      <c r="BN2804"/>
      <c r="BO2804"/>
      <c r="BP2804"/>
      <c r="BQ2804"/>
      <c r="BR2804"/>
      <c r="BS2804"/>
      <c r="BT2804"/>
      <c r="BU2804"/>
      <c r="BV2804"/>
      <c r="BW2804"/>
      <c r="BX2804"/>
      <c r="BY2804" s="1"/>
      <c r="BZ2804" s="1"/>
      <c r="CA2804" s="1"/>
      <c r="CB2804" s="1"/>
      <c r="CC2804" s="1"/>
      <c r="CD2804" s="1"/>
      <c r="CE2804" s="1"/>
      <c r="CF2804" s="1"/>
    </row>
    <row r="2805" spans="1:84" ht="14.4" x14ac:dyDescent="0.3">
      <c r="A2805" s="40"/>
      <c r="B2805"/>
      <c r="C2805"/>
      <c r="D2805"/>
      <c r="E2805"/>
      <c r="F2805"/>
      <c r="G2805"/>
      <c r="H2805"/>
      <c r="I2805"/>
      <c r="J2805"/>
      <c r="K2805"/>
      <c r="L2805"/>
      <c r="M2805"/>
      <c r="N2805"/>
      <c r="O2805"/>
      <c r="P2805"/>
      <c r="Q2805"/>
      <c r="R2805"/>
      <c r="S2805"/>
      <c r="T2805"/>
      <c r="U2805"/>
      <c r="V2805"/>
      <c r="W2805"/>
      <c r="X2805"/>
      <c r="Y2805"/>
      <c r="Z2805"/>
      <c r="AA2805"/>
      <c r="AB2805"/>
      <c r="AC2805" s="72"/>
      <c r="AD2805" s="72"/>
      <c r="AE2805" s="72"/>
      <c r="AF2805" s="72"/>
      <c r="AG2805"/>
      <c r="AH2805"/>
      <c r="AI2805"/>
      <c r="AJ2805"/>
      <c r="AK2805"/>
      <c r="AL2805"/>
      <c r="AM2805"/>
      <c r="AN2805"/>
      <c r="AO2805"/>
      <c r="AP2805"/>
      <c r="AQ2805"/>
      <c r="AR2805"/>
      <c r="AS2805"/>
      <c r="AT2805" s="72"/>
      <c r="AU2805" s="72"/>
      <c r="AV2805" s="72"/>
      <c r="AW2805" s="72"/>
      <c r="AX2805" s="72"/>
      <c r="AY2805" s="72"/>
      <c r="AZ2805" s="72"/>
      <c r="BA2805" s="72"/>
      <c r="BB2805" s="72"/>
      <c r="BC2805" s="72"/>
      <c r="BD2805" s="72"/>
      <c r="BE2805" s="72"/>
      <c r="BF2805" s="72"/>
      <c r="BG2805" s="72"/>
      <c r="BH2805" s="72"/>
      <c r="BI2805" s="72"/>
      <c r="BJ2805"/>
      <c r="BK2805"/>
      <c r="BL2805"/>
      <c r="BM2805"/>
      <c r="BN2805"/>
      <c r="BO2805"/>
      <c r="BP2805"/>
      <c r="BQ2805"/>
      <c r="BR2805"/>
      <c r="BS2805"/>
      <c r="BT2805"/>
      <c r="BU2805"/>
      <c r="BV2805"/>
      <c r="BW2805"/>
      <c r="BX2805"/>
      <c r="BY2805" s="61"/>
      <c r="BZ2805" s="61"/>
      <c r="CA2805" s="61"/>
      <c r="CB2805" s="1"/>
      <c r="CC2805" s="1"/>
      <c r="CD2805" s="1"/>
      <c r="CE2805" s="1"/>
      <c r="CF2805" s="1"/>
    </row>
    <row r="2806" spans="1:84" ht="14.4" x14ac:dyDescent="0.3">
      <c r="A2806" s="40"/>
      <c r="B2806"/>
      <c r="C2806"/>
      <c r="D2806"/>
      <c r="E2806"/>
      <c r="F2806"/>
      <c r="G2806"/>
      <c r="H2806"/>
      <c r="I2806"/>
      <c r="J2806"/>
      <c r="K2806"/>
      <c r="L2806"/>
      <c r="M2806"/>
      <c r="N2806"/>
      <c r="O2806"/>
      <c r="P2806"/>
      <c r="Q2806"/>
      <c r="R2806"/>
      <c r="S2806"/>
      <c r="T2806"/>
      <c r="U2806"/>
      <c r="V2806"/>
      <c r="W2806"/>
      <c r="X2806"/>
      <c r="Y2806"/>
      <c r="Z2806"/>
      <c r="AA2806"/>
      <c r="AB2806"/>
      <c r="AC2806" s="72"/>
      <c r="AD2806" s="72"/>
      <c r="AE2806" s="72"/>
      <c r="AF2806" s="72"/>
      <c r="AG2806"/>
      <c r="AH2806"/>
      <c r="AI2806"/>
      <c r="AJ2806"/>
      <c r="AK2806"/>
      <c r="AL2806"/>
      <c r="AM2806"/>
      <c r="AN2806"/>
      <c r="AO2806"/>
      <c r="AP2806"/>
      <c r="AQ2806"/>
      <c r="AR2806"/>
      <c r="AS2806"/>
      <c r="AT2806" s="72"/>
      <c r="AU2806" s="72"/>
      <c r="AV2806" s="72"/>
      <c r="AW2806" s="72"/>
      <c r="AX2806" s="72"/>
      <c r="AY2806" s="72"/>
      <c r="AZ2806" s="72"/>
      <c r="BA2806" s="72"/>
      <c r="BB2806" s="72"/>
      <c r="BC2806" s="72"/>
      <c r="BD2806" s="72"/>
      <c r="BE2806" s="72"/>
      <c r="BF2806" s="72"/>
      <c r="BG2806" s="72"/>
      <c r="BH2806" s="72"/>
      <c r="BI2806" s="72"/>
      <c r="BJ2806"/>
      <c r="BK2806"/>
      <c r="BL2806"/>
      <c r="BM2806"/>
      <c r="BN2806"/>
      <c r="BO2806"/>
      <c r="BP2806"/>
      <c r="BQ2806"/>
      <c r="BR2806"/>
      <c r="BS2806"/>
      <c r="BT2806"/>
      <c r="BU2806"/>
      <c r="BV2806"/>
      <c r="BW2806"/>
      <c r="BX2806"/>
      <c r="BY2806" s="61"/>
      <c r="BZ2806" s="61"/>
      <c r="CA2806" s="61"/>
      <c r="CB2806" s="1"/>
      <c r="CC2806" s="1"/>
      <c r="CD2806" s="1"/>
      <c r="CE2806" s="1"/>
      <c r="CF2806" s="1"/>
    </row>
    <row r="2807" spans="1:84" ht="14.4" x14ac:dyDescent="0.3">
      <c r="A2807" s="40"/>
      <c r="B2807"/>
      <c r="C2807"/>
      <c r="D2807"/>
      <c r="E2807"/>
      <c r="F2807"/>
      <c r="G2807"/>
      <c r="H2807"/>
      <c r="I2807"/>
      <c r="J2807"/>
      <c r="K2807"/>
      <c r="L2807"/>
      <c r="M2807"/>
      <c r="N2807"/>
      <c r="O2807"/>
      <c r="P2807"/>
      <c r="Q2807"/>
      <c r="R2807"/>
      <c r="S2807"/>
      <c r="T2807"/>
      <c r="U2807"/>
      <c r="V2807"/>
      <c r="W2807"/>
      <c r="X2807"/>
      <c r="Y2807"/>
      <c r="Z2807"/>
      <c r="AA2807"/>
      <c r="AB2807"/>
      <c r="AC2807" s="72"/>
      <c r="AD2807" s="72"/>
      <c r="AE2807" s="72"/>
      <c r="AF2807" s="72"/>
      <c r="AG2807"/>
      <c r="AH2807"/>
      <c r="AI2807"/>
      <c r="AJ2807"/>
      <c r="AK2807"/>
      <c r="AL2807"/>
      <c r="AM2807"/>
      <c r="AN2807"/>
      <c r="AO2807"/>
      <c r="AP2807"/>
      <c r="AQ2807"/>
      <c r="AR2807"/>
      <c r="AS2807"/>
      <c r="AT2807" s="72"/>
      <c r="AU2807" s="72"/>
      <c r="AV2807" s="72"/>
      <c r="AW2807" s="72"/>
      <c r="AX2807" s="72"/>
      <c r="AY2807" s="72"/>
      <c r="AZ2807" s="72"/>
      <c r="BA2807" s="72"/>
      <c r="BB2807" s="72"/>
      <c r="BC2807" s="72"/>
      <c r="BD2807" s="72"/>
      <c r="BE2807" s="72"/>
      <c r="BF2807" s="72"/>
      <c r="BG2807" s="72"/>
      <c r="BH2807" s="72"/>
      <c r="BI2807" s="72"/>
      <c r="BJ2807"/>
      <c r="BK2807"/>
      <c r="BL2807"/>
      <c r="BM2807"/>
      <c r="BN2807"/>
      <c r="BO2807"/>
      <c r="BP2807"/>
      <c r="BQ2807"/>
      <c r="BR2807"/>
      <c r="BS2807"/>
      <c r="BT2807"/>
      <c r="BU2807"/>
      <c r="BV2807"/>
      <c r="BW2807"/>
      <c r="BX2807"/>
      <c r="BY2807" s="61"/>
      <c r="BZ2807" s="61"/>
      <c r="CA2807" s="61"/>
      <c r="CB2807" s="1"/>
      <c r="CC2807" s="1"/>
      <c r="CD2807" s="1"/>
      <c r="CE2807" s="1"/>
      <c r="CF2807" s="1"/>
    </row>
    <row r="2808" spans="1:84" ht="14.4" x14ac:dyDescent="0.3">
      <c r="A2808" s="40"/>
      <c r="B2808"/>
      <c r="C2808"/>
      <c r="D2808"/>
      <c r="E2808"/>
      <c r="F2808"/>
      <c r="G2808"/>
      <c r="H2808"/>
      <c r="I2808"/>
      <c r="J2808"/>
      <c r="K2808"/>
      <c r="L2808"/>
      <c r="M2808"/>
      <c r="N2808"/>
      <c r="O2808"/>
      <c r="P2808"/>
      <c r="Q2808"/>
      <c r="R2808"/>
      <c r="S2808"/>
      <c r="T2808"/>
      <c r="U2808"/>
      <c r="V2808"/>
      <c r="W2808"/>
      <c r="X2808"/>
      <c r="Y2808"/>
      <c r="Z2808"/>
      <c r="AA2808"/>
      <c r="AB2808"/>
      <c r="AC2808" s="72"/>
      <c r="AD2808" s="72"/>
      <c r="AE2808" s="72"/>
      <c r="AF2808" s="72"/>
      <c r="AG2808"/>
      <c r="AH2808"/>
      <c r="AI2808"/>
      <c r="AJ2808"/>
      <c r="AK2808"/>
      <c r="AL2808"/>
      <c r="AM2808"/>
      <c r="AN2808"/>
      <c r="AO2808"/>
      <c r="AP2808"/>
      <c r="AQ2808"/>
      <c r="AR2808"/>
      <c r="AS2808"/>
      <c r="AT2808" s="72"/>
      <c r="AU2808" s="72"/>
      <c r="AV2808" s="72"/>
      <c r="AW2808" s="72"/>
      <c r="AX2808" s="72"/>
      <c r="AY2808" s="72"/>
      <c r="AZ2808" s="72"/>
      <c r="BA2808" s="72"/>
      <c r="BB2808" s="72"/>
      <c r="BC2808" s="72"/>
      <c r="BD2808" s="72"/>
      <c r="BE2808" s="72"/>
      <c r="BF2808" s="72"/>
      <c r="BG2808" s="72"/>
      <c r="BH2808" s="72"/>
      <c r="BI2808" s="72"/>
      <c r="BJ2808"/>
      <c r="BK2808"/>
      <c r="BL2808"/>
      <c r="BM2808"/>
      <c r="BN2808"/>
      <c r="BO2808"/>
      <c r="BP2808"/>
      <c r="BQ2808"/>
      <c r="BR2808"/>
      <c r="BS2808"/>
      <c r="BT2808"/>
      <c r="BU2808"/>
      <c r="BV2808"/>
      <c r="BW2808"/>
      <c r="BX2808"/>
      <c r="BY2808" s="61"/>
      <c r="BZ2808" s="61"/>
      <c r="CA2808" s="61"/>
      <c r="CB2808" s="1"/>
      <c r="CC2808" s="1"/>
      <c r="CD2808" s="1"/>
      <c r="CE2808" s="1"/>
      <c r="CF2808" s="1"/>
    </row>
    <row r="2809" spans="1:84" ht="14.4" x14ac:dyDescent="0.3">
      <c r="A2809" s="40"/>
      <c r="B2809"/>
      <c r="C2809"/>
      <c r="D2809"/>
      <c r="E2809"/>
      <c r="F2809"/>
      <c r="G2809"/>
      <c r="H2809"/>
      <c r="I2809"/>
      <c r="J2809"/>
      <c r="K2809"/>
      <c r="L2809"/>
      <c r="M2809"/>
      <c r="N2809"/>
      <c r="O2809"/>
      <c r="P2809"/>
      <c r="Q2809"/>
      <c r="R2809"/>
      <c r="S2809"/>
      <c r="T2809"/>
      <c r="U2809"/>
      <c r="V2809"/>
      <c r="W2809"/>
      <c r="X2809"/>
      <c r="Y2809"/>
      <c r="Z2809"/>
      <c r="AA2809"/>
      <c r="AB2809"/>
      <c r="AC2809" s="72"/>
      <c r="AD2809" s="72"/>
      <c r="AE2809" s="72"/>
      <c r="AF2809" s="72"/>
      <c r="AG2809"/>
      <c r="AH2809"/>
      <c r="AI2809"/>
      <c r="AJ2809"/>
      <c r="AK2809"/>
      <c r="AL2809"/>
      <c r="AM2809"/>
      <c r="AN2809"/>
      <c r="AO2809"/>
      <c r="AP2809"/>
      <c r="AQ2809"/>
      <c r="AR2809"/>
      <c r="AS2809"/>
      <c r="AT2809" s="72"/>
      <c r="AU2809" s="72"/>
      <c r="AV2809" s="72"/>
      <c r="AW2809" s="72"/>
      <c r="AX2809" s="72"/>
      <c r="AY2809" s="72"/>
      <c r="AZ2809" s="72"/>
      <c r="BA2809" s="72"/>
      <c r="BB2809" s="72"/>
      <c r="BC2809" s="72"/>
      <c r="BD2809" s="72"/>
      <c r="BE2809" s="72"/>
      <c r="BF2809" s="72"/>
      <c r="BG2809" s="72"/>
      <c r="BH2809" s="72"/>
      <c r="BI2809" s="72"/>
      <c r="BJ2809"/>
      <c r="BK2809"/>
      <c r="BL2809"/>
      <c r="BM2809"/>
      <c r="BN2809"/>
      <c r="BO2809"/>
      <c r="BP2809"/>
      <c r="BQ2809"/>
      <c r="BR2809"/>
      <c r="BS2809"/>
      <c r="BT2809"/>
      <c r="BU2809"/>
      <c r="BV2809"/>
      <c r="BW2809"/>
      <c r="BX2809"/>
      <c r="BY2809" s="61"/>
      <c r="BZ2809" s="61"/>
      <c r="CA2809" s="61"/>
      <c r="CB2809" s="1"/>
      <c r="CC2809" s="1"/>
      <c r="CD2809" s="1"/>
      <c r="CE2809" s="1"/>
      <c r="CF2809" s="1"/>
    </row>
    <row r="2810" spans="1:84" ht="14.4" x14ac:dyDescent="0.3">
      <c r="A2810" s="40"/>
      <c r="B2810"/>
      <c r="C2810"/>
      <c r="D2810"/>
      <c r="E2810"/>
      <c r="F2810"/>
      <c r="G2810"/>
      <c r="H2810"/>
      <c r="I2810"/>
      <c r="J2810"/>
      <c r="K2810"/>
      <c r="L2810"/>
      <c r="M2810"/>
      <c r="N2810"/>
      <c r="O2810"/>
      <c r="P2810"/>
      <c r="Q2810"/>
      <c r="R2810"/>
      <c r="S2810"/>
      <c r="T2810"/>
      <c r="U2810"/>
      <c r="V2810"/>
      <c r="W2810"/>
      <c r="X2810"/>
      <c r="Y2810"/>
      <c r="Z2810"/>
      <c r="AA2810"/>
      <c r="AB2810"/>
      <c r="AC2810" s="72"/>
      <c r="AD2810" s="72"/>
      <c r="AE2810" s="72"/>
      <c r="AF2810" s="72"/>
      <c r="AG2810"/>
      <c r="AH2810"/>
      <c r="AI2810"/>
      <c r="AJ2810"/>
      <c r="AK2810"/>
      <c r="AL2810"/>
      <c r="AM2810"/>
      <c r="AN2810"/>
      <c r="AO2810"/>
      <c r="AP2810"/>
      <c r="AQ2810"/>
      <c r="AR2810"/>
      <c r="AS2810"/>
      <c r="AT2810" s="72"/>
      <c r="AU2810" s="72"/>
      <c r="AV2810" s="72"/>
      <c r="AW2810" s="72"/>
      <c r="AX2810" s="72"/>
      <c r="AY2810" s="72"/>
      <c r="AZ2810" s="72"/>
      <c r="BA2810" s="72"/>
      <c r="BB2810" s="72"/>
      <c r="BC2810" s="72"/>
      <c r="BD2810" s="72"/>
      <c r="BE2810" s="72"/>
      <c r="BF2810" s="72"/>
      <c r="BG2810" s="72"/>
      <c r="BH2810" s="72"/>
      <c r="BI2810" s="72"/>
      <c r="BJ2810"/>
      <c r="BK2810"/>
      <c r="BL2810"/>
      <c r="BM2810"/>
      <c r="BN2810"/>
      <c r="BO2810"/>
      <c r="BP2810"/>
      <c r="BQ2810"/>
      <c r="BR2810"/>
      <c r="BS2810"/>
      <c r="BT2810"/>
      <c r="BU2810"/>
      <c r="BV2810"/>
      <c r="BW2810"/>
      <c r="BX2810"/>
      <c r="BY2810" s="61"/>
      <c r="BZ2810" s="61"/>
      <c r="CA2810" s="61"/>
      <c r="CB2810" s="1"/>
      <c r="CC2810" s="1"/>
      <c r="CD2810" s="1"/>
      <c r="CE2810" s="1"/>
      <c r="CF2810" s="1"/>
    </row>
    <row r="2811" spans="1:84" ht="14.4" x14ac:dyDescent="0.3">
      <c r="A2811" s="40"/>
      <c r="B2811"/>
      <c r="C2811"/>
      <c r="D2811"/>
      <c r="E2811"/>
      <c r="F2811"/>
      <c r="G2811"/>
      <c r="H2811"/>
      <c r="I2811"/>
      <c r="J2811"/>
      <c r="K2811"/>
      <c r="L2811"/>
      <c r="M2811"/>
      <c r="N2811"/>
      <c r="O2811"/>
      <c r="P2811"/>
      <c r="Q2811"/>
      <c r="R2811"/>
      <c r="S2811"/>
      <c r="T2811"/>
      <c r="U2811"/>
      <c r="V2811"/>
      <c r="W2811"/>
      <c r="X2811"/>
      <c r="Y2811"/>
      <c r="Z2811"/>
      <c r="AA2811"/>
      <c r="AB2811"/>
      <c r="AC2811" s="72"/>
      <c r="AD2811" s="72"/>
      <c r="AE2811" s="72"/>
      <c r="AF2811" s="72"/>
      <c r="AG2811"/>
      <c r="AH2811"/>
      <c r="AI2811"/>
      <c r="AJ2811"/>
      <c r="AK2811"/>
      <c r="AL2811"/>
      <c r="AM2811"/>
      <c r="AN2811"/>
      <c r="AO2811"/>
      <c r="AP2811"/>
      <c r="AQ2811"/>
      <c r="AR2811"/>
      <c r="AS2811"/>
      <c r="AT2811" s="72"/>
      <c r="AU2811" s="72"/>
      <c r="AV2811" s="72"/>
      <c r="AW2811" s="72"/>
      <c r="AX2811" s="72"/>
      <c r="AY2811" s="72"/>
      <c r="AZ2811" s="72"/>
      <c r="BA2811" s="72"/>
      <c r="BB2811" s="72"/>
      <c r="BC2811" s="72"/>
      <c r="BD2811" s="72"/>
      <c r="BE2811" s="72"/>
      <c r="BF2811" s="72"/>
      <c r="BG2811" s="72"/>
      <c r="BH2811" s="72"/>
      <c r="BI2811" s="72"/>
      <c r="BJ2811"/>
      <c r="BK2811"/>
      <c r="BL2811"/>
      <c r="BM2811"/>
      <c r="BN2811"/>
      <c r="BO2811"/>
      <c r="BP2811"/>
      <c r="BQ2811"/>
      <c r="BR2811"/>
      <c r="BS2811"/>
      <c r="BT2811"/>
      <c r="BU2811"/>
      <c r="BV2811"/>
      <c r="BW2811"/>
      <c r="BX2811"/>
      <c r="BY2811" s="61"/>
      <c r="BZ2811" s="61"/>
      <c r="CA2811" s="61"/>
      <c r="CB2811" s="1"/>
      <c r="CC2811" s="1"/>
      <c r="CD2811" s="1"/>
      <c r="CE2811" s="1"/>
      <c r="CF2811" s="1"/>
    </row>
    <row r="2812" spans="1:84" ht="14.4" x14ac:dyDescent="0.3">
      <c r="A2812" s="40"/>
      <c r="B2812"/>
      <c r="C2812"/>
      <c r="D2812"/>
      <c r="E2812"/>
      <c r="F2812"/>
      <c r="G2812"/>
      <c r="H2812"/>
      <c r="I2812"/>
      <c r="J2812"/>
      <c r="K2812"/>
      <c r="L2812"/>
      <c r="M2812"/>
      <c r="N2812"/>
      <c r="O2812"/>
      <c r="P2812"/>
      <c r="Q2812"/>
      <c r="R2812"/>
      <c r="S2812"/>
      <c r="T2812"/>
      <c r="U2812"/>
      <c r="V2812"/>
      <c r="W2812"/>
      <c r="X2812"/>
      <c r="Y2812"/>
      <c r="Z2812"/>
      <c r="AA2812"/>
      <c r="AB2812"/>
      <c r="AC2812" s="72"/>
      <c r="AD2812" s="72"/>
      <c r="AE2812" s="72"/>
      <c r="AF2812" s="72"/>
      <c r="AG2812"/>
      <c r="AH2812"/>
      <c r="AI2812"/>
      <c r="AJ2812"/>
      <c r="AK2812"/>
      <c r="AL2812"/>
      <c r="AM2812"/>
      <c r="AN2812"/>
      <c r="AO2812"/>
      <c r="AP2812"/>
      <c r="AQ2812"/>
      <c r="AR2812"/>
      <c r="AS2812"/>
      <c r="AT2812" s="72"/>
      <c r="AU2812" s="72"/>
      <c r="AV2812" s="72"/>
      <c r="AW2812" s="72"/>
      <c r="AX2812" s="72"/>
      <c r="AY2812" s="72"/>
      <c r="AZ2812" s="72"/>
      <c r="BA2812" s="72"/>
      <c r="BB2812" s="72"/>
      <c r="BC2812" s="72"/>
      <c r="BD2812" s="72"/>
      <c r="BE2812" s="72"/>
      <c r="BF2812" s="72"/>
      <c r="BG2812" s="72"/>
      <c r="BH2812" s="72"/>
      <c r="BI2812" s="72"/>
      <c r="BJ2812"/>
      <c r="BK2812"/>
      <c r="BL2812"/>
      <c r="BM2812"/>
      <c r="BN2812"/>
      <c r="BO2812"/>
      <c r="BP2812"/>
      <c r="BQ2812"/>
      <c r="BR2812"/>
      <c r="BS2812"/>
      <c r="BT2812"/>
      <c r="BU2812"/>
      <c r="BV2812"/>
      <c r="BW2812"/>
      <c r="BX2812"/>
      <c r="BY2812" s="61"/>
      <c r="BZ2812" s="61"/>
      <c r="CA2812" s="61"/>
      <c r="CB2812" s="1"/>
      <c r="CC2812" s="1"/>
      <c r="CD2812" s="1"/>
      <c r="CE2812" s="1"/>
      <c r="CF2812" s="1"/>
    </row>
    <row r="2813" spans="1:84" ht="14.4" x14ac:dyDescent="0.3">
      <c r="A2813" s="40"/>
      <c r="B2813"/>
      <c r="C2813"/>
      <c r="D2813"/>
      <c r="E2813"/>
      <c r="F2813"/>
      <c r="G2813"/>
      <c r="H2813"/>
      <c r="I2813"/>
      <c r="J2813"/>
      <c r="K2813"/>
      <c r="L2813"/>
      <c r="M2813"/>
      <c r="N2813"/>
      <c r="O2813"/>
      <c r="P2813"/>
      <c r="Q2813"/>
      <c r="R2813"/>
      <c r="S2813"/>
      <c r="T2813"/>
      <c r="U2813"/>
      <c r="V2813"/>
      <c r="W2813"/>
      <c r="X2813"/>
      <c r="Y2813"/>
      <c r="Z2813"/>
      <c r="AA2813"/>
      <c r="AB2813"/>
      <c r="AC2813" s="72"/>
      <c r="AD2813" s="72"/>
      <c r="AE2813" s="72"/>
      <c r="AF2813" s="72"/>
      <c r="AG2813"/>
      <c r="AH2813"/>
      <c r="AI2813"/>
      <c r="AJ2813"/>
      <c r="AK2813"/>
      <c r="AL2813"/>
      <c r="AM2813"/>
      <c r="AN2813"/>
      <c r="AO2813"/>
      <c r="AP2813"/>
      <c r="AQ2813"/>
      <c r="AR2813"/>
      <c r="AS2813"/>
      <c r="AT2813" s="72"/>
      <c r="AU2813" s="72"/>
      <c r="AV2813" s="72"/>
      <c r="AW2813" s="72"/>
      <c r="AX2813" s="72"/>
      <c r="AY2813" s="72"/>
      <c r="AZ2813" s="72"/>
      <c r="BA2813" s="72"/>
      <c r="BB2813" s="72"/>
      <c r="BC2813" s="72"/>
      <c r="BD2813" s="72"/>
      <c r="BE2813" s="72"/>
      <c r="BF2813" s="72"/>
      <c r="BG2813" s="72"/>
      <c r="BH2813" s="72"/>
      <c r="BI2813" s="72"/>
      <c r="BJ2813"/>
      <c r="BK2813"/>
      <c r="BL2813"/>
      <c r="BM2813"/>
      <c r="BN2813"/>
      <c r="BO2813"/>
      <c r="BP2813"/>
      <c r="BQ2813"/>
      <c r="BR2813"/>
      <c r="BS2813"/>
      <c r="BT2813"/>
      <c r="BU2813"/>
      <c r="BV2813"/>
      <c r="BW2813"/>
      <c r="BX2813"/>
      <c r="BY2813" s="61"/>
      <c r="BZ2813" s="61"/>
      <c r="CA2813" s="61"/>
      <c r="CB2813" s="1"/>
      <c r="CC2813" s="1"/>
      <c r="CD2813" s="1"/>
      <c r="CE2813" s="1"/>
      <c r="CF2813" s="1"/>
    </row>
    <row r="2814" spans="1:84" ht="14.4" x14ac:dyDescent="0.3">
      <c r="A2814" s="40"/>
      <c r="B2814"/>
      <c r="C2814"/>
      <c r="D2814"/>
      <c r="E2814"/>
      <c r="F2814"/>
      <c r="G2814"/>
      <c r="H2814"/>
      <c r="I2814"/>
      <c r="J2814"/>
      <c r="K2814"/>
      <c r="L2814"/>
      <c r="M2814"/>
      <c r="N2814"/>
      <c r="O2814"/>
      <c r="P2814"/>
      <c r="Q2814"/>
      <c r="R2814"/>
      <c r="S2814"/>
      <c r="T2814"/>
      <c r="U2814"/>
      <c r="V2814"/>
      <c r="W2814"/>
      <c r="X2814"/>
      <c r="Y2814"/>
      <c r="Z2814"/>
      <c r="AA2814"/>
      <c r="AB2814"/>
      <c r="AC2814" s="72"/>
      <c r="AD2814" s="72"/>
      <c r="AE2814" s="72"/>
      <c r="AF2814" s="72"/>
      <c r="AG2814"/>
      <c r="AH2814"/>
      <c r="AI2814"/>
      <c r="AJ2814"/>
      <c r="AK2814"/>
      <c r="AL2814"/>
      <c r="AM2814"/>
      <c r="AN2814"/>
      <c r="AO2814"/>
      <c r="AP2814"/>
      <c r="AQ2814"/>
      <c r="AR2814"/>
      <c r="AS2814"/>
      <c r="AT2814" s="72"/>
      <c r="AU2814" s="72"/>
      <c r="AV2814" s="72"/>
      <c r="AW2814" s="72"/>
      <c r="AX2814" s="72"/>
      <c r="AY2814" s="72"/>
      <c r="AZ2814" s="72"/>
      <c r="BA2814" s="72"/>
      <c r="BB2814" s="72"/>
      <c r="BC2814" s="72"/>
      <c r="BD2814" s="72"/>
      <c r="BE2814" s="72"/>
      <c r="BF2814" s="72"/>
      <c r="BG2814" s="72"/>
      <c r="BH2814" s="72"/>
      <c r="BI2814" s="72"/>
      <c r="BJ2814"/>
      <c r="BK2814"/>
      <c r="BL2814"/>
      <c r="BM2814"/>
      <c r="BN2814"/>
      <c r="BO2814"/>
      <c r="BP2814"/>
      <c r="BQ2814"/>
      <c r="BR2814"/>
      <c r="BS2814"/>
      <c r="BT2814"/>
      <c r="BU2814"/>
      <c r="BV2814"/>
      <c r="BW2814"/>
      <c r="BX2814"/>
      <c r="BY2814" s="61"/>
      <c r="BZ2814" s="61"/>
      <c r="CA2814" s="61"/>
      <c r="CB2814" s="1"/>
      <c r="CC2814" s="1"/>
      <c r="CD2814" s="1"/>
      <c r="CE2814" s="1"/>
      <c r="CF2814" s="1"/>
    </row>
    <row r="2815" spans="1:84" ht="14.4" x14ac:dyDescent="0.3">
      <c r="A2815" s="40"/>
      <c r="B2815"/>
      <c r="C2815"/>
      <c r="D2815"/>
      <c r="E2815"/>
      <c r="F2815"/>
      <c r="G2815"/>
      <c r="H2815"/>
      <c r="I2815"/>
      <c r="J2815"/>
      <c r="K2815"/>
      <c r="L2815"/>
      <c r="M2815"/>
      <c r="N2815"/>
      <c r="O2815"/>
      <c r="P2815"/>
      <c r="Q2815"/>
      <c r="R2815"/>
      <c r="S2815"/>
      <c r="T2815"/>
      <c r="U2815"/>
      <c r="V2815"/>
      <c r="W2815"/>
      <c r="X2815"/>
      <c r="Y2815"/>
      <c r="Z2815"/>
      <c r="AA2815"/>
      <c r="AB2815"/>
      <c r="AC2815" s="72"/>
      <c r="AD2815" s="72"/>
      <c r="AE2815" s="72"/>
      <c r="AF2815" s="72"/>
      <c r="AG2815"/>
      <c r="AH2815"/>
      <c r="AI2815"/>
      <c r="AJ2815"/>
      <c r="AK2815"/>
      <c r="AL2815"/>
      <c r="AM2815"/>
      <c r="AN2815"/>
      <c r="AO2815"/>
      <c r="AP2815"/>
      <c r="AQ2815"/>
      <c r="AR2815"/>
      <c r="AS2815"/>
      <c r="AT2815" s="72"/>
      <c r="AU2815" s="72"/>
      <c r="AV2815" s="72"/>
      <c r="AW2815" s="72"/>
      <c r="AX2815" s="72"/>
      <c r="AY2815" s="72"/>
      <c r="AZ2815" s="72"/>
      <c r="BA2815" s="72"/>
      <c r="BB2815" s="72"/>
      <c r="BC2815" s="72"/>
      <c r="BD2815" s="72"/>
      <c r="BE2815" s="72"/>
      <c r="BF2815" s="72"/>
      <c r="BG2815" s="72"/>
      <c r="BH2815" s="72"/>
      <c r="BI2815" s="72"/>
      <c r="BJ2815"/>
      <c r="BK2815"/>
      <c r="BL2815"/>
      <c r="BM2815"/>
      <c r="BN2815"/>
      <c r="BO2815"/>
      <c r="BP2815"/>
      <c r="BQ2815"/>
      <c r="BR2815"/>
      <c r="BS2815"/>
      <c r="BT2815"/>
      <c r="BU2815"/>
      <c r="BV2815"/>
      <c r="BW2815"/>
      <c r="BX2815"/>
      <c r="BY2815" s="61"/>
      <c r="BZ2815" s="61"/>
      <c r="CA2815" s="61"/>
      <c r="CB2815" s="1"/>
      <c r="CC2815" s="1"/>
      <c r="CD2815" s="1"/>
      <c r="CE2815" s="1"/>
      <c r="CF2815" s="1"/>
    </row>
    <row r="2816" spans="1:84" ht="14.4" x14ac:dyDescent="0.3">
      <c r="A2816" s="40"/>
      <c r="B2816"/>
      <c r="C2816"/>
      <c r="D2816"/>
      <c r="E2816"/>
      <c r="F2816"/>
      <c r="G2816"/>
      <c r="H2816"/>
      <c r="I2816"/>
      <c r="J2816"/>
      <c r="K2816"/>
      <c r="L2816"/>
      <c r="M2816"/>
      <c r="N2816"/>
      <c r="O2816"/>
      <c r="P2816"/>
      <c r="Q2816"/>
      <c r="R2816"/>
      <c r="S2816"/>
      <c r="T2816"/>
      <c r="U2816"/>
      <c r="V2816"/>
      <c r="W2816"/>
      <c r="X2816"/>
      <c r="Y2816"/>
      <c r="Z2816"/>
      <c r="AA2816"/>
      <c r="AB2816"/>
      <c r="AC2816" s="72"/>
      <c r="AD2816" s="72"/>
      <c r="AE2816" s="72"/>
      <c r="AF2816" s="72"/>
      <c r="AG2816"/>
      <c r="AH2816"/>
      <c r="AI2816"/>
      <c r="AJ2816"/>
      <c r="AK2816"/>
      <c r="AL2816"/>
      <c r="AM2816"/>
      <c r="AN2816"/>
      <c r="AO2816"/>
      <c r="AP2816"/>
      <c r="AQ2816"/>
      <c r="AR2816"/>
      <c r="AS2816"/>
      <c r="AT2816" s="72"/>
      <c r="AU2816" s="72"/>
      <c r="AV2816" s="72"/>
      <c r="AW2816" s="72"/>
      <c r="AX2816" s="72"/>
      <c r="AY2816" s="72"/>
      <c r="AZ2816" s="72"/>
      <c r="BA2816" s="72"/>
      <c r="BB2816" s="72"/>
      <c r="BC2816" s="72"/>
      <c r="BD2816" s="72"/>
      <c r="BE2816" s="72"/>
      <c r="BF2816" s="72"/>
      <c r="BG2816" s="72"/>
      <c r="BH2816" s="72"/>
      <c r="BI2816" s="72"/>
      <c r="BJ2816"/>
      <c r="BK2816"/>
      <c r="BL2816"/>
      <c r="BM2816"/>
      <c r="BN2816"/>
      <c r="BO2816"/>
      <c r="BP2816"/>
      <c r="BQ2816"/>
      <c r="BR2816"/>
      <c r="BS2816"/>
      <c r="BT2816"/>
      <c r="BU2816"/>
      <c r="BV2816"/>
      <c r="BW2816"/>
      <c r="BX2816"/>
      <c r="BY2816" s="61"/>
      <c r="BZ2816" s="61"/>
      <c r="CA2816" s="61"/>
      <c r="CB2816" s="1"/>
      <c r="CC2816" s="1"/>
      <c r="CD2816" s="1"/>
      <c r="CE2816" s="1"/>
      <c r="CF2816" s="1"/>
    </row>
    <row r="2817" spans="1:84" ht="14.4" x14ac:dyDescent="0.3">
      <c r="A2817" s="40"/>
      <c r="B2817"/>
      <c r="C2817"/>
      <c r="D2817"/>
      <c r="E2817"/>
      <c r="F2817"/>
      <c r="G2817"/>
      <c r="H2817"/>
      <c r="I2817"/>
      <c r="J2817"/>
      <c r="K2817"/>
      <c r="L2817"/>
      <c r="M2817"/>
      <c r="N2817"/>
      <c r="O2817"/>
      <c r="P2817"/>
      <c r="Q2817"/>
      <c r="R2817"/>
      <c r="S2817"/>
      <c r="T2817"/>
      <c r="U2817"/>
      <c r="V2817"/>
      <c r="W2817"/>
      <c r="X2817"/>
      <c r="Y2817"/>
      <c r="Z2817"/>
      <c r="AA2817"/>
      <c r="AB2817"/>
      <c r="AC2817" s="72"/>
      <c r="AD2817" s="72"/>
      <c r="AE2817" s="72"/>
      <c r="AF2817" s="72"/>
      <c r="AG2817"/>
      <c r="AH2817"/>
      <c r="AI2817"/>
      <c r="AJ2817"/>
      <c r="AK2817"/>
      <c r="AL2817"/>
      <c r="AM2817"/>
      <c r="AN2817"/>
      <c r="AO2817"/>
      <c r="AP2817"/>
      <c r="AQ2817"/>
      <c r="AR2817"/>
      <c r="AS2817"/>
      <c r="AT2817" s="72"/>
      <c r="AU2817" s="72"/>
      <c r="AV2817" s="72"/>
      <c r="AW2817" s="72"/>
      <c r="AX2817" s="72"/>
      <c r="AY2817" s="72"/>
      <c r="AZ2817" s="72"/>
      <c r="BA2817" s="72"/>
      <c r="BB2817" s="72"/>
      <c r="BC2817" s="72"/>
      <c r="BD2817" s="72"/>
      <c r="BE2817" s="72"/>
      <c r="BF2817" s="72"/>
      <c r="BG2817" s="72"/>
      <c r="BH2817" s="72"/>
      <c r="BI2817" s="72"/>
      <c r="BJ2817"/>
      <c r="BK2817"/>
      <c r="BL2817"/>
      <c r="BM2817"/>
      <c r="BN2817"/>
      <c r="BO2817"/>
      <c r="BP2817"/>
      <c r="BQ2817"/>
      <c r="BR2817"/>
      <c r="BS2817"/>
      <c r="BT2817"/>
      <c r="BU2817"/>
      <c r="BV2817"/>
      <c r="BW2817"/>
      <c r="BX2817"/>
      <c r="BY2817" s="61"/>
      <c r="BZ2817" s="61"/>
      <c r="CA2817" s="61"/>
      <c r="CB2817" s="1"/>
      <c r="CC2817" s="1"/>
      <c r="CD2817" s="1"/>
      <c r="CE2817" s="1"/>
      <c r="CF2817" s="1"/>
    </row>
    <row r="2818" spans="1:84" ht="14.4" x14ac:dyDescent="0.3">
      <c r="A2818" s="40"/>
      <c r="B2818"/>
      <c r="C2818"/>
      <c r="D2818"/>
      <c r="E2818"/>
      <c r="F2818"/>
      <c r="G2818"/>
      <c r="H2818"/>
      <c r="I2818"/>
      <c r="J2818"/>
      <c r="K2818"/>
      <c r="L2818"/>
      <c r="M2818"/>
      <c r="N2818"/>
      <c r="O2818"/>
      <c r="P2818"/>
      <c r="Q2818"/>
      <c r="R2818"/>
      <c r="S2818"/>
      <c r="T2818"/>
      <c r="U2818"/>
      <c r="V2818"/>
      <c r="W2818"/>
      <c r="X2818"/>
      <c r="Y2818"/>
      <c r="Z2818"/>
      <c r="AA2818"/>
      <c r="AB2818"/>
      <c r="AC2818" s="72"/>
      <c r="AD2818" s="72"/>
      <c r="AE2818" s="72"/>
      <c r="AF2818" s="72"/>
      <c r="AG2818"/>
      <c r="AH2818"/>
      <c r="AI2818"/>
      <c r="AJ2818"/>
      <c r="AK2818"/>
      <c r="AL2818"/>
      <c r="AM2818"/>
      <c r="AN2818"/>
      <c r="AO2818"/>
      <c r="AP2818"/>
      <c r="AQ2818"/>
      <c r="AR2818"/>
      <c r="AS2818"/>
      <c r="AT2818" s="72"/>
      <c r="AU2818" s="72"/>
      <c r="AV2818" s="72"/>
      <c r="AW2818" s="72"/>
      <c r="AX2818" s="72"/>
      <c r="AY2818" s="72"/>
      <c r="AZ2818" s="72"/>
      <c r="BA2818" s="72"/>
      <c r="BB2818" s="72"/>
      <c r="BC2818" s="72"/>
      <c r="BD2818" s="72"/>
      <c r="BE2818" s="72"/>
      <c r="BF2818" s="72"/>
      <c r="BG2818" s="72"/>
      <c r="BH2818" s="72"/>
      <c r="BI2818" s="72"/>
      <c r="BJ2818"/>
      <c r="BK2818"/>
      <c r="BL2818"/>
      <c r="BM2818"/>
      <c r="BN2818"/>
      <c r="BO2818"/>
      <c r="BP2818"/>
      <c r="BQ2818"/>
      <c r="BR2818"/>
      <c r="BS2818"/>
      <c r="BT2818"/>
      <c r="BU2818"/>
      <c r="BV2818"/>
      <c r="BW2818"/>
      <c r="BX2818"/>
      <c r="BY2818" s="61"/>
      <c r="BZ2818" s="61"/>
      <c r="CA2818" s="61"/>
      <c r="CB2818" s="1"/>
      <c r="CC2818" s="1"/>
      <c r="CD2818" s="1"/>
      <c r="CE2818" s="1"/>
      <c r="CF2818" s="1"/>
    </row>
    <row r="2819" spans="1:84" ht="14.4" x14ac:dyDescent="0.3">
      <c r="A2819" s="40"/>
      <c r="B2819"/>
      <c r="C2819"/>
      <c r="D2819"/>
      <c r="E2819"/>
      <c r="F2819"/>
      <c r="G2819"/>
      <c r="H2819"/>
      <c r="I2819"/>
      <c r="J2819"/>
      <c r="K2819"/>
      <c r="L2819"/>
      <c r="M2819"/>
      <c r="N2819"/>
      <c r="O2819"/>
      <c r="P2819"/>
      <c r="Q2819"/>
      <c r="R2819"/>
      <c r="S2819"/>
      <c r="T2819"/>
      <c r="U2819"/>
      <c r="V2819"/>
      <c r="W2819"/>
      <c r="X2819"/>
      <c r="Y2819"/>
      <c r="Z2819"/>
      <c r="AA2819"/>
      <c r="AB2819"/>
      <c r="AC2819" s="72"/>
      <c r="AD2819" s="72"/>
      <c r="AE2819" s="72"/>
      <c r="AF2819" s="72"/>
      <c r="AG2819"/>
      <c r="AH2819"/>
      <c r="AI2819"/>
      <c r="AJ2819"/>
      <c r="AK2819"/>
      <c r="AL2819"/>
      <c r="AM2819"/>
      <c r="AN2819"/>
      <c r="AO2819"/>
      <c r="AP2819"/>
      <c r="AQ2819"/>
      <c r="AR2819"/>
      <c r="AS2819"/>
      <c r="AT2819" s="72"/>
      <c r="AU2819" s="72"/>
      <c r="AV2819" s="72"/>
      <c r="AW2819" s="72"/>
      <c r="AX2819" s="72"/>
      <c r="AY2819" s="72"/>
      <c r="AZ2819" s="72"/>
      <c r="BA2819" s="72"/>
      <c r="BB2819" s="72"/>
      <c r="BC2819" s="72"/>
      <c r="BD2819" s="72"/>
      <c r="BE2819" s="72"/>
      <c r="BF2819" s="72"/>
      <c r="BG2819" s="72"/>
      <c r="BH2819" s="72"/>
      <c r="BI2819" s="72"/>
      <c r="BJ2819"/>
      <c r="BK2819"/>
      <c r="BL2819"/>
      <c r="BM2819"/>
      <c r="BN2819"/>
      <c r="BO2819"/>
      <c r="BP2819"/>
      <c r="BQ2819"/>
      <c r="BR2819"/>
      <c r="BS2819"/>
      <c r="BT2819"/>
      <c r="BU2819"/>
      <c r="BV2819"/>
      <c r="BW2819"/>
      <c r="BX2819"/>
      <c r="BY2819" s="61"/>
      <c r="BZ2819" s="61"/>
      <c r="CA2819" s="61"/>
      <c r="CB2819" s="1"/>
      <c r="CC2819" s="1"/>
      <c r="CD2819" s="1"/>
      <c r="CE2819" s="1"/>
      <c r="CF2819" s="1"/>
    </row>
    <row r="2820" spans="1:84" ht="14.4" x14ac:dyDescent="0.3">
      <c r="A2820" s="40"/>
      <c r="B2820"/>
      <c r="C2820"/>
      <c r="D2820"/>
      <c r="E2820"/>
      <c r="F2820"/>
      <c r="G2820"/>
      <c r="H2820"/>
      <c r="I2820"/>
      <c r="J2820"/>
      <c r="K2820"/>
      <c r="L2820"/>
      <c r="M2820"/>
      <c r="N2820"/>
      <c r="O2820"/>
      <c r="P2820"/>
      <c r="Q2820"/>
      <c r="R2820"/>
      <c r="S2820"/>
      <c r="T2820"/>
      <c r="U2820"/>
      <c r="V2820"/>
      <c r="W2820"/>
      <c r="X2820"/>
      <c r="Y2820"/>
      <c r="Z2820"/>
      <c r="AA2820"/>
      <c r="AB2820"/>
      <c r="AC2820" s="72"/>
      <c r="AD2820" s="72"/>
      <c r="AE2820" s="72"/>
      <c r="AF2820" s="72"/>
      <c r="AG2820"/>
      <c r="AH2820"/>
      <c r="AI2820"/>
      <c r="AJ2820"/>
      <c r="AK2820"/>
      <c r="AL2820"/>
      <c r="AM2820"/>
      <c r="AN2820"/>
      <c r="AO2820"/>
      <c r="AP2820"/>
      <c r="AQ2820"/>
      <c r="AR2820"/>
      <c r="AS2820"/>
      <c r="AT2820" s="72"/>
      <c r="AU2820" s="72"/>
      <c r="AV2820" s="72"/>
      <c r="AW2820" s="72"/>
      <c r="AX2820" s="72"/>
      <c r="AY2820" s="72"/>
      <c r="AZ2820" s="72"/>
      <c r="BA2820" s="72"/>
      <c r="BB2820" s="72"/>
      <c r="BC2820" s="72"/>
      <c r="BD2820" s="72"/>
      <c r="BE2820" s="72"/>
      <c r="BF2820" s="72"/>
      <c r="BG2820" s="72"/>
      <c r="BH2820" s="72"/>
      <c r="BI2820" s="72"/>
      <c r="BJ2820"/>
      <c r="BK2820"/>
      <c r="BL2820"/>
      <c r="BM2820"/>
      <c r="BN2820"/>
      <c r="BO2820"/>
      <c r="BP2820"/>
      <c r="BQ2820"/>
      <c r="BR2820"/>
      <c r="BS2820"/>
      <c r="BT2820"/>
      <c r="BU2820"/>
      <c r="BV2820"/>
      <c r="BW2820"/>
      <c r="BX2820"/>
      <c r="BY2820" s="61"/>
      <c r="BZ2820" s="61"/>
      <c r="CA2820" s="61"/>
      <c r="CB2820" s="1"/>
      <c r="CC2820" s="1"/>
      <c r="CD2820" s="1"/>
      <c r="CE2820" s="1"/>
      <c r="CF2820" s="1"/>
    </row>
    <row r="2821" spans="1:84" ht="14.4" x14ac:dyDescent="0.3">
      <c r="A2821" s="40"/>
      <c r="B2821"/>
      <c r="C2821"/>
      <c r="D2821"/>
      <c r="E2821"/>
      <c r="F2821"/>
      <c r="G2821"/>
      <c r="H2821"/>
      <c r="I2821"/>
      <c r="J2821"/>
      <c r="K2821"/>
      <c r="L2821"/>
      <c r="M2821"/>
      <c r="N2821"/>
      <c r="O2821"/>
      <c r="P2821"/>
      <c r="Q2821"/>
      <c r="R2821"/>
      <c r="S2821"/>
      <c r="T2821"/>
      <c r="U2821"/>
      <c r="V2821"/>
      <c r="W2821"/>
      <c r="X2821"/>
      <c r="Y2821"/>
      <c r="Z2821"/>
      <c r="AA2821"/>
      <c r="AB2821"/>
      <c r="AC2821" s="72"/>
      <c r="AD2821" s="72"/>
      <c r="AE2821" s="72"/>
      <c r="AF2821" s="72"/>
      <c r="AG2821"/>
      <c r="AH2821"/>
      <c r="AI2821"/>
      <c r="AJ2821"/>
      <c r="AK2821"/>
      <c r="AL2821"/>
      <c r="AM2821"/>
      <c r="AN2821"/>
      <c r="AO2821"/>
      <c r="AP2821"/>
      <c r="AQ2821"/>
      <c r="AR2821"/>
      <c r="AS2821"/>
      <c r="AT2821" s="72"/>
      <c r="AU2821" s="72"/>
      <c r="AV2821" s="72"/>
      <c r="AW2821" s="72"/>
      <c r="AX2821" s="72"/>
      <c r="AY2821" s="72"/>
      <c r="AZ2821" s="72"/>
      <c r="BA2821" s="72"/>
      <c r="BB2821" s="72"/>
      <c r="BC2821" s="72"/>
      <c r="BD2821" s="72"/>
      <c r="BE2821" s="72"/>
      <c r="BF2821" s="72"/>
      <c r="BG2821" s="72"/>
      <c r="BH2821" s="72"/>
      <c r="BI2821" s="72"/>
      <c r="BJ2821"/>
      <c r="BK2821"/>
      <c r="BL2821"/>
      <c r="BM2821"/>
      <c r="BN2821"/>
      <c r="BO2821"/>
      <c r="BP2821"/>
      <c r="BQ2821"/>
      <c r="BR2821"/>
      <c r="BS2821"/>
      <c r="BT2821"/>
      <c r="BU2821"/>
      <c r="BV2821"/>
      <c r="BW2821"/>
      <c r="BX2821"/>
      <c r="BY2821" s="61"/>
      <c r="BZ2821" s="61"/>
      <c r="CA2821" s="61"/>
      <c r="CB2821" s="61"/>
      <c r="CC2821" s="61"/>
      <c r="CD2821" s="61"/>
      <c r="CE2821" s="61"/>
      <c r="CF2821" s="61"/>
    </row>
    <row r="2822" spans="1:84" ht="14.4" x14ac:dyDescent="0.3">
      <c r="A2822" s="40"/>
      <c r="B2822"/>
      <c r="C2822"/>
      <c r="D2822"/>
      <c r="E2822"/>
      <c r="F2822"/>
      <c r="G2822"/>
      <c r="H2822"/>
      <c r="I2822"/>
      <c r="J2822"/>
      <c r="K2822"/>
      <c r="L2822"/>
      <c r="M2822"/>
      <c r="N2822"/>
      <c r="O2822"/>
      <c r="P2822"/>
      <c r="Q2822"/>
      <c r="R2822"/>
      <c r="S2822"/>
      <c r="T2822"/>
      <c r="U2822"/>
      <c r="V2822"/>
      <c r="W2822"/>
      <c r="X2822"/>
      <c r="Y2822"/>
      <c r="Z2822"/>
      <c r="AA2822"/>
      <c r="AB2822"/>
      <c r="AC2822" s="72"/>
      <c r="AD2822" s="72"/>
      <c r="AE2822" s="72"/>
      <c r="AF2822" s="72"/>
      <c r="AG2822"/>
      <c r="AH2822"/>
      <c r="AI2822"/>
      <c r="AJ2822"/>
      <c r="AK2822"/>
      <c r="AL2822"/>
      <c r="AM2822"/>
      <c r="AN2822"/>
      <c r="AO2822"/>
      <c r="AP2822"/>
      <c r="AQ2822"/>
      <c r="AR2822"/>
      <c r="AS2822"/>
      <c r="AT2822" s="72"/>
      <c r="AU2822" s="72"/>
      <c r="AV2822" s="72"/>
      <c r="AW2822" s="72"/>
      <c r="AX2822" s="72"/>
      <c r="AY2822" s="72"/>
      <c r="AZ2822" s="72"/>
      <c r="BA2822" s="72"/>
      <c r="BB2822" s="72"/>
      <c r="BC2822" s="72"/>
      <c r="BD2822" s="72"/>
      <c r="BE2822" s="72"/>
      <c r="BF2822" s="72"/>
      <c r="BG2822" s="72"/>
      <c r="BH2822" s="72"/>
      <c r="BI2822" s="72"/>
      <c r="BJ2822"/>
      <c r="BK2822"/>
      <c r="BL2822"/>
      <c r="BM2822"/>
      <c r="BN2822"/>
      <c r="BO2822"/>
      <c r="BP2822"/>
      <c r="BQ2822"/>
      <c r="BR2822"/>
      <c r="BS2822"/>
      <c r="BT2822"/>
      <c r="BU2822"/>
      <c r="BV2822"/>
      <c r="BW2822"/>
      <c r="BX2822"/>
      <c r="BY2822" s="61"/>
      <c r="BZ2822" s="61"/>
      <c r="CA2822" s="61"/>
      <c r="CB2822" s="61"/>
      <c r="CC2822" s="61"/>
      <c r="CD2822" s="61"/>
      <c r="CE2822" s="61"/>
      <c r="CF2822" s="61"/>
    </row>
    <row r="2823" spans="1:84" ht="14.4" x14ac:dyDescent="0.3">
      <c r="A2823" s="40"/>
      <c r="B2823"/>
      <c r="C2823"/>
      <c r="D2823"/>
      <c r="E2823"/>
      <c r="F2823"/>
      <c r="G2823"/>
      <c r="H2823"/>
      <c r="I2823"/>
      <c r="J2823"/>
      <c r="K2823"/>
      <c r="L2823"/>
      <c r="M2823"/>
      <c r="N2823"/>
      <c r="O2823"/>
      <c r="P2823"/>
      <c r="Q2823"/>
      <c r="R2823"/>
      <c r="S2823"/>
      <c r="T2823"/>
      <c r="U2823"/>
      <c r="V2823"/>
      <c r="W2823"/>
      <c r="X2823"/>
      <c r="Y2823"/>
      <c r="Z2823"/>
      <c r="AA2823"/>
      <c r="AB2823"/>
      <c r="AC2823" s="72"/>
      <c r="AD2823" s="72"/>
      <c r="AE2823" s="72"/>
      <c r="AF2823" s="72"/>
      <c r="AG2823"/>
      <c r="AH2823"/>
      <c r="AI2823"/>
      <c r="AJ2823"/>
      <c r="AK2823"/>
      <c r="AL2823"/>
      <c r="AM2823"/>
      <c r="AN2823"/>
      <c r="AO2823"/>
      <c r="AP2823"/>
      <c r="AQ2823"/>
      <c r="AR2823"/>
      <c r="AS2823"/>
      <c r="AT2823" s="72"/>
      <c r="AU2823" s="72"/>
      <c r="AV2823" s="72"/>
      <c r="AW2823" s="72"/>
      <c r="AX2823" s="72"/>
      <c r="AY2823" s="72"/>
      <c r="AZ2823" s="72"/>
      <c r="BA2823" s="72"/>
      <c r="BB2823" s="72"/>
      <c r="BC2823" s="72"/>
      <c r="BD2823" s="72"/>
      <c r="BE2823" s="72"/>
      <c r="BF2823" s="72"/>
      <c r="BG2823" s="72"/>
      <c r="BH2823" s="72"/>
      <c r="BI2823" s="72"/>
      <c r="BJ2823"/>
      <c r="BK2823"/>
      <c r="BL2823"/>
      <c r="BM2823"/>
      <c r="BN2823"/>
      <c r="BO2823"/>
      <c r="BP2823"/>
      <c r="BQ2823"/>
      <c r="BR2823"/>
      <c r="BS2823"/>
      <c r="BT2823"/>
      <c r="BU2823"/>
      <c r="BV2823"/>
      <c r="BW2823"/>
      <c r="BX2823"/>
      <c r="BY2823" s="61"/>
      <c r="BZ2823" s="61"/>
      <c r="CA2823" s="61"/>
      <c r="CB2823" s="61"/>
      <c r="CC2823" s="61"/>
      <c r="CD2823" s="61"/>
      <c r="CE2823" s="61"/>
      <c r="CF2823" s="61"/>
    </row>
    <row r="2824" spans="1:84" ht="14.4" x14ac:dyDescent="0.3">
      <c r="A2824" s="40"/>
      <c r="B2824"/>
      <c r="C2824"/>
      <c r="D2824"/>
      <c r="E2824"/>
      <c r="F2824"/>
      <c r="G2824"/>
      <c r="H2824"/>
      <c r="I2824"/>
      <c r="J2824"/>
      <c r="K2824"/>
      <c r="L2824"/>
      <c r="M2824"/>
      <c r="N2824"/>
      <c r="O2824"/>
      <c r="P2824"/>
      <c r="Q2824"/>
      <c r="R2824"/>
      <c r="S2824"/>
      <c r="T2824"/>
      <c r="U2824"/>
      <c r="V2824"/>
      <c r="W2824"/>
      <c r="X2824"/>
      <c r="Y2824"/>
      <c r="Z2824"/>
      <c r="AA2824"/>
      <c r="AB2824"/>
      <c r="AC2824" s="72"/>
      <c r="AD2824" s="72"/>
      <c r="AE2824" s="72"/>
      <c r="AF2824" s="72"/>
      <c r="AG2824"/>
      <c r="AH2824"/>
      <c r="AI2824"/>
      <c r="AJ2824"/>
      <c r="AK2824"/>
      <c r="AL2824"/>
      <c r="AM2824"/>
      <c r="AN2824"/>
      <c r="AO2824"/>
      <c r="AP2824"/>
      <c r="AQ2824"/>
      <c r="AR2824"/>
      <c r="AS2824"/>
      <c r="AT2824" s="72"/>
      <c r="AU2824" s="72"/>
      <c r="AV2824" s="72"/>
      <c r="AW2824" s="72"/>
      <c r="AX2824" s="72"/>
      <c r="AY2824" s="72"/>
      <c r="AZ2824" s="72"/>
      <c r="BA2824" s="72"/>
      <c r="BB2824" s="72"/>
      <c r="BC2824" s="72"/>
      <c r="BD2824" s="72"/>
      <c r="BE2824" s="72"/>
      <c r="BF2824" s="72"/>
      <c r="BG2824" s="72"/>
      <c r="BH2824" s="72"/>
      <c r="BI2824" s="72"/>
      <c r="BJ2824"/>
      <c r="BK2824"/>
      <c r="BL2824"/>
      <c r="BM2824"/>
      <c r="BN2824"/>
      <c r="BO2824"/>
      <c r="BP2824"/>
      <c r="BQ2824"/>
      <c r="BR2824"/>
      <c r="BS2824"/>
      <c r="BT2824"/>
      <c r="BU2824"/>
      <c r="BV2824"/>
      <c r="BW2824"/>
      <c r="BX2824"/>
      <c r="BY2824" s="61"/>
      <c r="BZ2824" s="61"/>
      <c r="CA2824" s="61"/>
      <c r="CB2824" s="61"/>
      <c r="CC2824" s="61"/>
      <c r="CD2824" s="61"/>
      <c r="CE2824" s="61"/>
      <c r="CF2824" s="61"/>
    </row>
    <row r="2825" spans="1:84" ht="14.4" x14ac:dyDescent="0.3">
      <c r="A2825" s="40"/>
      <c r="B2825"/>
      <c r="C2825"/>
      <c r="D2825"/>
      <c r="E2825"/>
      <c r="F2825"/>
      <c r="G2825"/>
      <c r="H2825"/>
      <c r="I2825"/>
      <c r="J2825"/>
      <c r="K2825"/>
      <c r="L2825"/>
      <c r="M2825"/>
      <c r="N2825"/>
      <c r="O2825"/>
      <c r="P2825"/>
      <c r="Q2825"/>
      <c r="R2825"/>
      <c r="S2825"/>
      <c r="T2825"/>
      <c r="U2825"/>
      <c r="V2825"/>
      <c r="W2825"/>
      <c r="X2825"/>
      <c r="Y2825"/>
      <c r="Z2825"/>
      <c r="AA2825"/>
      <c r="AB2825"/>
      <c r="AC2825" s="72"/>
      <c r="AD2825" s="72"/>
      <c r="AE2825" s="72"/>
      <c r="AF2825" s="72"/>
      <c r="AG2825"/>
      <c r="AH2825"/>
      <c r="AI2825"/>
      <c r="AJ2825"/>
      <c r="AK2825"/>
      <c r="AL2825"/>
      <c r="AM2825"/>
      <c r="AN2825"/>
      <c r="AO2825"/>
      <c r="AP2825"/>
      <c r="AQ2825"/>
      <c r="AR2825"/>
      <c r="AS2825"/>
      <c r="AT2825" s="72"/>
      <c r="AU2825" s="72"/>
      <c r="AV2825" s="72"/>
      <c r="AW2825" s="72"/>
      <c r="AX2825" s="72"/>
      <c r="AY2825" s="72"/>
      <c r="AZ2825" s="72"/>
      <c r="BA2825" s="72"/>
      <c r="BB2825" s="72"/>
      <c r="BC2825" s="72"/>
      <c r="BD2825" s="72"/>
      <c r="BE2825" s="72"/>
      <c r="BF2825" s="72"/>
      <c r="BG2825" s="72"/>
      <c r="BH2825" s="72"/>
      <c r="BI2825" s="72"/>
      <c r="BJ2825"/>
      <c r="BK2825"/>
      <c r="BL2825"/>
      <c r="BM2825"/>
      <c r="BN2825"/>
      <c r="BO2825"/>
      <c r="BP2825"/>
      <c r="BQ2825"/>
      <c r="BR2825"/>
      <c r="BS2825"/>
      <c r="BT2825"/>
      <c r="BU2825"/>
      <c r="BV2825"/>
      <c r="BW2825"/>
      <c r="BX2825"/>
      <c r="BY2825" s="61"/>
      <c r="BZ2825" s="61"/>
      <c r="CA2825" s="61"/>
      <c r="CB2825" s="61"/>
      <c r="CC2825" s="61"/>
      <c r="CD2825" s="61"/>
      <c r="CE2825" s="61"/>
      <c r="CF2825" s="61"/>
    </row>
    <row r="2826" spans="1:84" ht="14.4" x14ac:dyDescent="0.3">
      <c r="A2826" s="40"/>
      <c r="B2826"/>
      <c r="C2826"/>
      <c r="D2826"/>
      <c r="E2826"/>
      <c r="F2826"/>
      <c r="G2826"/>
      <c r="H2826"/>
      <c r="I2826"/>
      <c r="J2826"/>
      <c r="K2826"/>
      <c r="L2826"/>
      <c r="M2826"/>
      <c r="N2826"/>
      <c r="O2826"/>
      <c r="P2826"/>
      <c r="Q2826"/>
      <c r="R2826"/>
      <c r="S2826"/>
      <c r="T2826"/>
      <c r="U2826"/>
      <c r="V2826"/>
      <c r="W2826"/>
      <c r="X2826"/>
      <c r="Y2826"/>
      <c r="Z2826"/>
      <c r="AA2826"/>
      <c r="AB2826"/>
      <c r="AC2826" s="72"/>
      <c r="AD2826" s="72"/>
      <c r="AE2826" s="72"/>
      <c r="AF2826" s="72"/>
      <c r="AG2826"/>
      <c r="AH2826"/>
      <c r="AI2826"/>
      <c r="AJ2826"/>
      <c r="AK2826"/>
      <c r="AL2826"/>
      <c r="AM2826"/>
      <c r="AN2826"/>
      <c r="AO2826"/>
      <c r="AP2826"/>
      <c r="AQ2826"/>
      <c r="AR2826"/>
      <c r="AS2826"/>
      <c r="AT2826" s="72"/>
      <c r="AU2826" s="72"/>
      <c r="AV2826" s="72"/>
      <c r="AW2826" s="72"/>
      <c r="AX2826" s="72"/>
      <c r="AY2826" s="72"/>
      <c r="AZ2826" s="72"/>
      <c r="BA2826" s="72"/>
      <c r="BB2826" s="72"/>
      <c r="BC2826" s="72"/>
      <c r="BD2826" s="72"/>
      <c r="BE2826" s="72"/>
      <c r="BF2826" s="72"/>
      <c r="BG2826" s="72"/>
      <c r="BH2826" s="72"/>
      <c r="BI2826" s="72"/>
      <c r="BJ2826"/>
      <c r="BK2826"/>
      <c r="BL2826"/>
      <c r="BM2826"/>
      <c r="BN2826"/>
      <c r="BO2826"/>
      <c r="BP2826"/>
      <c r="BQ2826"/>
      <c r="BR2826"/>
      <c r="BS2826"/>
      <c r="BT2826"/>
      <c r="BU2826"/>
      <c r="BV2826"/>
      <c r="BW2826"/>
      <c r="BX2826"/>
      <c r="BY2826" s="61"/>
      <c r="BZ2826" s="61"/>
      <c r="CA2826" s="61"/>
      <c r="CB2826" s="61"/>
      <c r="CC2826" s="61"/>
      <c r="CD2826" s="61"/>
      <c r="CE2826" s="61"/>
      <c r="CF2826" s="61"/>
    </row>
    <row r="2827" spans="1:84" ht="14.4" x14ac:dyDescent="0.3">
      <c r="A2827" s="40"/>
      <c r="B2827"/>
      <c r="C2827"/>
      <c r="D2827"/>
      <c r="E2827"/>
      <c r="F2827"/>
      <c r="G2827"/>
      <c r="H2827"/>
      <c r="I2827"/>
      <c r="J2827"/>
      <c r="K2827"/>
      <c r="L2827"/>
      <c r="M2827"/>
      <c r="N2827"/>
      <c r="O2827"/>
      <c r="P2827"/>
      <c r="Q2827"/>
      <c r="R2827"/>
      <c r="S2827"/>
      <c r="T2827"/>
      <c r="U2827"/>
      <c r="V2827"/>
      <c r="W2827"/>
      <c r="X2827"/>
      <c r="Y2827"/>
      <c r="Z2827"/>
      <c r="AA2827"/>
      <c r="AB2827"/>
      <c r="AC2827" s="72"/>
      <c r="AD2827" s="72"/>
      <c r="AE2827" s="72"/>
      <c r="AF2827" s="72"/>
      <c r="AG2827"/>
      <c r="AH2827"/>
      <c r="AI2827"/>
      <c r="AJ2827"/>
      <c r="AK2827"/>
      <c r="AL2827"/>
      <c r="AM2827"/>
      <c r="AN2827"/>
      <c r="AO2827"/>
      <c r="AP2827"/>
      <c r="AQ2827"/>
      <c r="AR2827"/>
      <c r="AS2827"/>
      <c r="AT2827" s="72"/>
      <c r="AU2827" s="72"/>
      <c r="AV2827" s="72"/>
      <c r="AW2827" s="72"/>
      <c r="AX2827" s="72"/>
      <c r="AY2827" s="72"/>
      <c r="AZ2827" s="72"/>
      <c r="BA2827" s="72"/>
      <c r="BB2827" s="72"/>
      <c r="BC2827" s="72"/>
      <c r="BD2827" s="72"/>
      <c r="BE2827" s="72"/>
      <c r="BF2827" s="72"/>
      <c r="BG2827" s="72"/>
      <c r="BH2827" s="72"/>
      <c r="BI2827" s="72"/>
      <c r="BJ2827"/>
      <c r="BK2827"/>
      <c r="BL2827"/>
      <c r="BM2827"/>
      <c r="BN2827"/>
      <c r="BO2827"/>
      <c r="BP2827"/>
      <c r="BQ2827"/>
      <c r="BR2827"/>
      <c r="BS2827"/>
      <c r="BT2827"/>
      <c r="BU2827"/>
      <c r="BV2827"/>
      <c r="BW2827"/>
      <c r="BX2827"/>
      <c r="BY2827" s="61"/>
      <c r="BZ2827" s="61"/>
      <c r="CA2827" s="61"/>
      <c r="CB2827" s="61"/>
      <c r="CC2827" s="61"/>
      <c r="CD2827" s="61"/>
      <c r="CE2827" s="61"/>
      <c r="CF2827" s="61"/>
    </row>
    <row r="2828" spans="1:84" ht="14.4" x14ac:dyDescent="0.3">
      <c r="A2828" s="40"/>
      <c r="B2828"/>
      <c r="C2828"/>
      <c r="D2828"/>
      <c r="E2828"/>
      <c r="F2828"/>
      <c r="G2828"/>
      <c r="H2828"/>
      <c r="I2828"/>
      <c r="J2828"/>
      <c r="K2828"/>
      <c r="L2828"/>
      <c r="M2828"/>
      <c r="N2828"/>
      <c r="O2828"/>
      <c r="P2828"/>
      <c r="Q2828"/>
      <c r="R2828"/>
      <c r="S2828"/>
      <c r="T2828"/>
      <c r="U2828"/>
      <c r="V2828"/>
      <c r="W2828"/>
      <c r="X2828"/>
      <c r="Y2828"/>
      <c r="Z2828"/>
      <c r="AA2828"/>
      <c r="AB2828"/>
      <c r="AC2828" s="72"/>
      <c r="AD2828" s="72"/>
      <c r="AE2828" s="72"/>
      <c r="AF2828" s="72"/>
      <c r="AG2828"/>
      <c r="AH2828"/>
      <c r="AI2828"/>
      <c r="AJ2828"/>
      <c r="AK2828"/>
      <c r="AL2828"/>
      <c r="AM2828"/>
      <c r="AN2828"/>
      <c r="AO2828"/>
      <c r="AP2828"/>
      <c r="AQ2828"/>
      <c r="AR2828"/>
      <c r="AS2828"/>
      <c r="AT2828" s="72"/>
      <c r="AU2828" s="72"/>
      <c r="AV2828" s="72"/>
      <c r="AW2828" s="72"/>
      <c r="AX2828" s="72"/>
      <c r="AY2828" s="72"/>
      <c r="AZ2828" s="72"/>
      <c r="BA2828" s="72"/>
      <c r="BB2828" s="72"/>
      <c r="BC2828" s="72"/>
      <c r="BD2828" s="72"/>
      <c r="BE2828" s="72"/>
      <c r="BF2828" s="72"/>
      <c r="BG2828" s="72"/>
      <c r="BH2828" s="72"/>
      <c r="BI2828" s="72"/>
      <c r="BJ2828"/>
      <c r="BK2828"/>
      <c r="BL2828"/>
      <c r="BM2828"/>
      <c r="BN2828"/>
      <c r="BO2828"/>
      <c r="BP2828"/>
      <c r="BQ2828"/>
      <c r="BR2828"/>
      <c r="BS2828"/>
      <c r="BT2828"/>
      <c r="BU2828"/>
      <c r="BV2828"/>
      <c r="BW2828"/>
      <c r="BX2828"/>
      <c r="BY2828" s="61"/>
      <c r="BZ2828" s="61"/>
      <c r="CA2828" s="61"/>
      <c r="CB2828" s="61"/>
      <c r="CC2828" s="61"/>
      <c r="CD2828" s="61"/>
      <c r="CE2828" s="61"/>
      <c r="CF2828" s="61"/>
    </row>
    <row r="2829" spans="1:84" ht="14.4" x14ac:dyDescent="0.3">
      <c r="A2829" s="40"/>
      <c r="B2829"/>
      <c r="C2829"/>
      <c r="D2829"/>
      <c r="E2829"/>
      <c r="F2829"/>
      <c r="G2829"/>
      <c r="H2829"/>
      <c r="I2829"/>
      <c r="J2829"/>
      <c r="K2829"/>
      <c r="L2829"/>
      <c r="M2829"/>
      <c r="N2829"/>
      <c r="O2829"/>
      <c r="P2829"/>
      <c r="Q2829"/>
      <c r="R2829"/>
      <c r="S2829"/>
      <c r="T2829"/>
      <c r="U2829"/>
      <c r="V2829"/>
      <c r="W2829"/>
      <c r="X2829"/>
      <c r="Y2829"/>
      <c r="Z2829"/>
      <c r="AA2829"/>
      <c r="AB2829"/>
      <c r="AC2829" s="72"/>
      <c r="AD2829" s="72"/>
      <c r="AE2829" s="72"/>
      <c r="AF2829" s="72"/>
      <c r="AG2829"/>
      <c r="AH2829"/>
      <c r="AI2829"/>
      <c r="AJ2829"/>
      <c r="AK2829"/>
      <c r="AL2829"/>
      <c r="AM2829"/>
      <c r="AN2829"/>
      <c r="AO2829"/>
      <c r="AP2829"/>
      <c r="AQ2829"/>
      <c r="AR2829"/>
      <c r="AS2829"/>
      <c r="AT2829" s="72"/>
      <c r="AU2829" s="72"/>
      <c r="AV2829" s="72"/>
      <c r="AW2829" s="72"/>
      <c r="AX2829" s="72"/>
      <c r="AY2829" s="72"/>
      <c r="AZ2829" s="72"/>
      <c r="BA2829" s="72"/>
      <c r="BB2829" s="72"/>
      <c r="BC2829" s="72"/>
      <c r="BD2829" s="72"/>
      <c r="BE2829" s="72"/>
      <c r="BF2829" s="72"/>
      <c r="BG2829" s="72"/>
      <c r="BH2829" s="72"/>
      <c r="BI2829" s="72"/>
      <c r="BJ2829"/>
      <c r="BK2829"/>
      <c r="BL2829"/>
      <c r="BM2829"/>
      <c r="BN2829"/>
      <c r="BO2829"/>
      <c r="BP2829"/>
      <c r="BQ2829"/>
      <c r="BR2829"/>
      <c r="BS2829"/>
      <c r="BT2829"/>
      <c r="BU2829"/>
      <c r="BV2829"/>
      <c r="BW2829"/>
      <c r="BX2829"/>
      <c r="BY2829" s="61"/>
      <c r="BZ2829" s="61"/>
      <c r="CA2829" s="61"/>
      <c r="CB2829" s="61"/>
      <c r="CC2829" s="61"/>
      <c r="CD2829" s="61"/>
      <c r="CE2829" s="61"/>
      <c r="CF2829" s="61"/>
    </row>
    <row r="2830" spans="1:84" ht="14.4" x14ac:dyDescent="0.3">
      <c r="A2830" s="40"/>
      <c r="B2830"/>
      <c r="C2830"/>
      <c r="D2830"/>
      <c r="E2830"/>
      <c r="F2830"/>
      <c r="G2830"/>
      <c r="H2830"/>
      <c r="I2830"/>
      <c r="J2830"/>
      <c r="K2830"/>
      <c r="L2830"/>
      <c r="M2830"/>
      <c r="N2830"/>
      <c r="O2830"/>
      <c r="P2830"/>
      <c r="Q2830"/>
      <c r="R2830"/>
      <c r="S2830"/>
      <c r="T2830"/>
      <c r="U2830"/>
      <c r="V2830"/>
      <c r="W2830"/>
      <c r="X2830"/>
      <c r="Y2830"/>
      <c r="Z2830"/>
      <c r="AA2830"/>
      <c r="AB2830"/>
      <c r="AC2830" s="72"/>
      <c r="AD2830" s="72"/>
      <c r="AE2830" s="72"/>
      <c r="AF2830" s="72"/>
      <c r="AG2830"/>
      <c r="AH2830"/>
      <c r="AI2830"/>
      <c r="AJ2830"/>
      <c r="AK2830"/>
      <c r="AL2830"/>
      <c r="AM2830"/>
      <c r="AN2830"/>
      <c r="AO2830"/>
      <c r="AP2830"/>
      <c r="AQ2830"/>
      <c r="AR2830"/>
      <c r="AS2830"/>
      <c r="AT2830" s="72"/>
      <c r="AU2830" s="72"/>
      <c r="AV2830" s="72"/>
      <c r="AW2830" s="72"/>
      <c r="AX2830" s="72"/>
      <c r="AY2830" s="72"/>
      <c r="AZ2830" s="72"/>
      <c r="BA2830" s="72"/>
      <c r="BB2830" s="72"/>
      <c r="BC2830" s="72"/>
      <c r="BD2830" s="72"/>
      <c r="BE2830" s="72"/>
      <c r="BF2830" s="72"/>
      <c r="BG2830" s="72"/>
      <c r="BH2830" s="72"/>
      <c r="BI2830" s="72"/>
      <c r="BJ2830"/>
      <c r="BK2830"/>
      <c r="BL2830"/>
      <c r="BM2830"/>
      <c r="BN2830"/>
      <c r="BO2830"/>
      <c r="BP2830"/>
      <c r="BQ2830"/>
      <c r="BR2830"/>
      <c r="BS2830"/>
      <c r="BT2830"/>
      <c r="BU2830"/>
      <c r="BV2830"/>
      <c r="BW2830"/>
      <c r="BX2830"/>
      <c r="BY2830" s="61"/>
      <c r="BZ2830" s="61"/>
      <c r="CA2830" s="61"/>
      <c r="CB2830" s="61"/>
      <c r="CC2830" s="61"/>
      <c r="CD2830" s="61"/>
      <c r="CE2830" s="61"/>
      <c r="CF2830" s="61"/>
    </row>
    <row r="2831" spans="1:84" ht="14.4" x14ac:dyDescent="0.3">
      <c r="A2831" s="40"/>
      <c r="B2831"/>
      <c r="C2831"/>
      <c r="D2831"/>
      <c r="E2831"/>
      <c r="F2831"/>
      <c r="G2831"/>
      <c r="H2831"/>
      <c r="I2831"/>
      <c r="J2831"/>
      <c r="K2831"/>
      <c r="L2831"/>
      <c r="M2831"/>
      <c r="N2831"/>
      <c r="O2831"/>
      <c r="P2831"/>
      <c r="Q2831"/>
      <c r="R2831"/>
      <c r="S2831"/>
      <c r="T2831"/>
      <c r="U2831"/>
      <c r="V2831"/>
      <c r="W2831"/>
      <c r="X2831"/>
      <c r="Y2831"/>
      <c r="Z2831"/>
      <c r="AA2831"/>
      <c r="AB2831"/>
      <c r="AC2831" s="72"/>
      <c r="AD2831" s="72"/>
      <c r="AE2831" s="72"/>
      <c r="AF2831" s="72"/>
      <c r="AG2831"/>
      <c r="AH2831"/>
      <c r="AI2831"/>
      <c r="AJ2831"/>
      <c r="AK2831"/>
      <c r="AL2831"/>
      <c r="AM2831"/>
      <c r="AN2831"/>
      <c r="AO2831"/>
      <c r="AP2831"/>
      <c r="AQ2831"/>
      <c r="AR2831"/>
      <c r="AS2831"/>
      <c r="AT2831" s="72"/>
      <c r="AU2831" s="72"/>
      <c r="AV2831" s="72"/>
      <c r="AW2831" s="72"/>
      <c r="AX2831" s="72"/>
      <c r="AY2831" s="72"/>
      <c r="AZ2831" s="72"/>
      <c r="BA2831" s="72"/>
      <c r="BB2831" s="72"/>
      <c r="BC2831" s="72"/>
      <c r="BD2831" s="72"/>
      <c r="BE2831" s="72"/>
      <c r="BF2831" s="72"/>
      <c r="BG2831" s="72"/>
      <c r="BH2831" s="72"/>
      <c r="BI2831" s="72"/>
      <c r="BJ2831"/>
      <c r="BK2831"/>
      <c r="BL2831"/>
      <c r="BM2831"/>
      <c r="BN2831"/>
      <c r="BO2831"/>
      <c r="BP2831"/>
      <c r="BQ2831"/>
      <c r="BR2831"/>
      <c r="BS2831"/>
      <c r="BT2831"/>
      <c r="BU2831"/>
      <c r="BV2831"/>
      <c r="BW2831"/>
      <c r="BX2831"/>
      <c r="BY2831" s="61"/>
      <c r="BZ2831" s="61"/>
      <c r="CA2831" s="61"/>
      <c r="CB2831" s="61"/>
      <c r="CC2831" s="61"/>
      <c r="CD2831" s="61"/>
      <c r="CE2831" s="61"/>
      <c r="CF2831" s="61"/>
    </row>
    <row r="2832" spans="1:84" ht="14.4" x14ac:dyDescent="0.3">
      <c r="A2832" s="40"/>
      <c r="B2832"/>
      <c r="C2832"/>
      <c r="D2832"/>
      <c r="E2832"/>
      <c r="F2832"/>
      <c r="G2832"/>
      <c r="H2832"/>
      <c r="I2832"/>
      <c r="J2832"/>
      <c r="K2832"/>
      <c r="L2832"/>
      <c r="M2832"/>
      <c r="N2832"/>
      <c r="O2832"/>
      <c r="P2832"/>
      <c r="Q2832"/>
      <c r="R2832"/>
      <c r="S2832"/>
      <c r="T2832"/>
      <c r="U2832"/>
      <c r="V2832"/>
      <c r="W2832"/>
      <c r="X2832"/>
      <c r="Y2832"/>
      <c r="Z2832"/>
      <c r="AA2832"/>
      <c r="AB2832"/>
      <c r="AC2832" s="72"/>
      <c r="AD2832" s="72"/>
      <c r="AE2832" s="72"/>
      <c r="AF2832" s="72"/>
      <c r="AG2832"/>
      <c r="AH2832"/>
      <c r="AI2832"/>
      <c r="AJ2832"/>
      <c r="AK2832"/>
      <c r="AL2832"/>
      <c r="AM2832"/>
      <c r="AN2832"/>
      <c r="AO2832"/>
      <c r="AP2832"/>
      <c r="AQ2832"/>
      <c r="AR2832"/>
      <c r="AS2832"/>
      <c r="AT2832" s="72"/>
      <c r="AU2832" s="72"/>
      <c r="AV2832" s="72"/>
      <c r="AW2832" s="72"/>
      <c r="AX2832" s="72"/>
      <c r="AY2832" s="72"/>
      <c r="AZ2832" s="72"/>
      <c r="BA2832" s="72"/>
      <c r="BB2832" s="72"/>
      <c r="BC2832" s="72"/>
      <c r="BD2832" s="72"/>
      <c r="BE2832" s="72"/>
      <c r="BF2832" s="72"/>
      <c r="BG2832" s="72"/>
      <c r="BH2832" s="72"/>
      <c r="BI2832" s="72"/>
      <c r="BJ2832"/>
      <c r="BK2832"/>
      <c r="BL2832"/>
      <c r="BM2832"/>
      <c r="BN2832"/>
      <c r="BO2832"/>
      <c r="BP2832"/>
      <c r="BQ2832"/>
      <c r="BR2832"/>
      <c r="BS2832"/>
      <c r="BT2832"/>
      <c r="BU2832"/>
      <c r="BV2832"/>
      <c r="BW2832"/>
      <c r="BX2832"/>
      <c r="BY2832" s="61"/>
      <c r="BZ2832" s="61"/>
      <c r="CA2832" s="61"/>
      <c r="CB2832" s="61"/>
      <c r="CC2832" s="61"/>
      <c r="CD2832" s="61"/>
      <c r="CE2832" s="61"/>
      <c r="CF2832" s="61"/>
    </row>
    <row r="2833" spans="1:84" ht="14.4" x14ac:dyDescent="0.3">
      <c r="A2833" s="40"/>
      <c r="B2833"/>
      <c r="C2833"/>
      <c r="D2833"/>
      <c r="E2833"/>
      <c r="F2833"/>
      <c r="G2833"/>
      <c r="H2833"/>
      <c r="I2833"/>
      <c r="J2833"/>
      <c r="K2833"/>
      <c r="L2833"/>
      <c r="M2833"/>
      <c r="N2833"/>
      <c r="O2833"/>
      <c r="P2833"/>
      <c r="Q2833"/>
      <c r="R2833"/>
      <c r="S2833"/>
      <c r="T2833"/>
      <c r="U2833"/>
      <c r="V2833"/>
      <c r="W2833"/>
      <c r="X2833"/>
      <c r="Y2833"/>
      <c r="Z2833"/>
      <c r="AA2833"/>
      <c r="AB2833"/>
      <c r="AC2833" s="72"/>
      <c r="AD2833" s="72"/>
      <c r="AE2833" s="72"/>
      <c r="AF2833" s="72"/>
      <c r="AG2833"/>
      <c r="AH2833"/>
      <c r="AI2833"/>
      <c r="AJ2833"/>
      <c r="AK2833"/>
      <c r="AL2833"/>
      <c r="AM2833"/>
      <c r="AN2833"/>
      <c r="AO2833"/>
      <c r="AP2833"/>
      <c r="AQ2833"/>
      <c r="AR2833"/>
      <c r="AS2833"/>
      <c r="AT2833" s="72"/>
      <c r="AU2833" s="72"/>
      <c r="AV2833" s="72"/>
      <c r="AW2833" s="72"/>
      <c r="AX2833" s="72"/>
      <c r="AY2833" s="72"/>
      <c r="AZ2833" s="72"/>
      <c r="BA2833" s="72"/>
      <c r="BB2833" s="72"/>
      <c r="BC2833" s="72"/>
      <c r="BD2833" s="72"/>
      <c r="BE2833" s="72"/>
      <c r="BF2833" s="72"/>
      <c r="BG2833" s="72"/>
      <c r="BH2833" s="72"/>
      <c r="BI2833" s="72"/>
      <c r="BJ2833"/>
      <c r="BK2833"/>
      <c r="BL2833"/>
      <c r="BM2833"/>
      <c r="BN2833"/>
      <c r="BO2833"/>
      <c r="BP2833"/>
      <c r="BQ2833"/>
      <c r="BR2833"/>
      <c r="BS2833"/>
      <c r="BT2833"/>
      <c r="BU2833"/>
      <c r="BV2833"/>
      <c r="BW2833"/>
      <c r="BX2833"/>
      <c r="BY2833" s="61"/>
      <c r="BZ2833" s="61"/>
      <c r="CA2833" s="61"/>
      <c r="CB2833" s="61"/>
      <c r="CC2833" s="61"/>
      <c r="CD2833" s="61"/>
      <c r="CE2833" s="61"/>
      <c r="CF2833" s="61"/>
    </row>
    <row r="2834" spans="1:84" ht="14.4" x14ac:dyDescent="0.3">
      <c r="A2834" s="40"/>
      <c r="B2834"/>
      <c r="C2834"/>
      <c r="D2834"/>
      <c r="E2834"/>
      <c r="F2834"/>
      <c r="G2834"/>
      <c r="H2834"/>
      <c r="I2834"/>
      <c r="J2834"/>
      <c r="K2834"/>
      <c r="L2834"/>
      <c r="M2834"/>
      <c r="N2834"/>
      <c r="O2834"/>
      <c r="P2834"/>
      <c r="Q2834"/>
      <c r="R2834"/>
      <c r="S2834"/>
      <c r="T2834"/>
      <c r="U2834"/>
      <c r="V2834"/>
      <c r="W2834"/>
      <c r="X2834"/>
      <c r="Y2834"/>
      <c r="Z2834"/>
      <c r="AA2834"/>
      <c r="AB2834"/>
      <c r="AC2834" s="72"/>
      <c r="AD2834" s="72"/>
      <c r="AE2834" s="72"/>
      <c r="AF2834" s="72"/>
      <c r="AG2834"/>
      <c r="AH2834"/>
      <c r="AI2834"/>
      <c r="AJ2834"/>
      <c r="AK2834"/>
      <c r="AL2834"/>
      <c r="AM2834"/>
      <c r="AN2834"/>
      <c r="AO2834"/>
      <c r="AP2834"/>
      <c r="AQ2834"/>
      <c r="AR2834"/>
      <c r="AS2834"/>
      <c r="AT2834" s="72"/>
      <c r="AU2834" s="72"/>
      <c r="AV2834" s="72"/>
      <c r="AW2834" s="72"/>
      <c r="AX2834" s="72"/>
      <c r="AY2834" s="72"/>
      <c r="AZ2834" s="72"/>
      <c r="BA2834" s="72"/>
      <c r="BB2834" s="72"/>
      <c r="BC2834" s="72"/>
      <c r="BD2834" s="72"/>
      <c r="BE2834" s="72"/>
      <c r="BF2834" s="72"/>
      <c r="BG2834" s="72"/>
      <c r="BH2834" s="72"/>
      <c r="BI2834" s="72"/>
      <c r="BJ2834"/>
      <c r="BK2834"/>
      <c r="BL2834"/>
      <c r="BM2834"/>
      <c r="BN2834"/>
      <c r="BO2834"/>
      <c r="BP2834"/>
      <c r="BQ2834"/>
      <c r="BR2834"/>
      <c r="BS2834"/>
      <c r="BT2834"/>
      <c r="BU2834"/>
      <c r="BV2834"/>
      <c r="BW2834"/>
      <c r="BX2834"/>
      <c r="BY2834" s="61"/>
      <c r="BZ2834" s="61"/>
      <c r="CA2834" s="61"/>
      <c r="CB2834" s="61"/>
      <c r="CC2834" s="61"/>
      <c r="CD2834" s="61"/>
      <c r="CE2834" s="61"/>
      <c r="CF2834" s="61"/>
    </row>
    <row r="2835" spans="1:84" ht="14.4" x14ac:dyDescent="0.3">
      <c r="A2835" s="40"/>
      <c r="B2835"/>
      <c r="C2835"/>
      <c r="D2835"/>
      <c r="E2835"/>
      <c r="F2835"/>
      <c r="G2835"/>
      <c r="H2835"/>
      <c r="I2835"/>
      <c r="J2835"/>
      <c r="K2835"/>
      <c r="L2835"/>
      <c r="M2835"/>
      <c r="N2835"/>
      <c r="O2835"/>
      <c r="P2835"/>
      <c r="Q2835"/>
      <c r="R2835"/>
      <c r="S2835"/>
      <c r="T2835"/>
      <c r="U2835"/>
      <c r="V2835"/>
      <c r="W2835"/>
      <c r="X2835"/>
      <c r="Y2835"/>
      <c r="Z2835"/>
      <c r="AA2835"/>
      <c r="AB2835"/>
      <c r="AC2835" s="72"/>
      <c r="AD2835" s="72"/>
      <c r="AE2835" s="72"/>
      <c r="AF2835" s="72"/>
      <c r="AG2835"/>
      <c r="AH2835"/>
      <c r="AI2835"/>
      <c r="AJ2835"/>
      <c r="AK2835"/>
      <c r="AL2835"/>
      <c r="AM2835"/>
      <c r="AN2835"/>
      <c r="AO2835"/>
      <c r="AP2835"/>
      <c r="AQ2835"/>
      <c r="AR2835"/>
      <c r="AS2835"/>
      <c r="AT2835" s="72"/>
      <c r="AU2835" s="72"/>
      <c r="AV2835" s="72"/>
      <c r="AW2835" s="72"/>
      <c r="AX2835" s="72"/>
      <c r="AY2835" s="72"/>
      <c r="AZ2835" s="72"/>
      <c r="BA2835" s="72"/>
      <c r="BB2835" s="72"/>
      <c r="BC2835" s="72"/>
      <c r="BD2835" s="72"/>
      <c r="BE2835" s="72"/>
      <c r="BF2835" s="72"/>
      <c r="BG2835" s="72"/>
      <c r="BH2835" s="72"/>
      <c r="BI2835" s="72"/>
      <c r="BJ2835"/>
      <c r="BK2835"/>
      <c r="BL2835"/>
      <c r="BM2835"/>
      <c r="BN2835"/>
      <c r="BO2835"/>
      <c r="BP2835"/>
      <c r="BQ2835"/>
      <c r="BR2835"/>
      <c r="BS2835"/>
      <c r="BT2835"/>
      <c r="BU2835"/>
      <c r="BV2835"/>
      <c r="BW2835"/>
      <c r="BX2835"/>
      <c r="BY2835" s="61"/>
      <c r="BZ2835" s="61"/>
      <c r="CA2835" s="61"/>
      <c r="CB2835" s="61"/>
      <c r="CC2835" s="61"/>
      <c r="CD2835" s="61"/>
      <c r="CE2835" s="61"/>
      <c r="CF2835" s="61"/>
    </row>
    <row r="2836" spans="1:84" ht="14.4" x14ac:dyDescent="0.3">
      <c r="A2836" s="40"/>
      <c r="B2836"/>
      <c r="C2836"/>
      <c r="D2836"/>
      <c r="E2836"/>
      <c r="F2836"/>
      <c r="G2836"/>
      <c r="H2836"/>
      <c r="I2836"/>
      <c r="J2836"/>
      <c r="K2836"/>
      <c r="L2836"/>
      <c r="M2836"/>
      <c r="N2836"/>
      <c r="O2836"/>
      <c r="P2836"/>
      <c r="Q2836"/>
      <c r="R2836"/>
      <c r="S2836"/>
      <c r="T2836"/>
      <c r="U2836"/>
      <c r="V2836"/>
      <c r="W2836"/>
      <c r="X2836"/>
      <c r="Y2836"/>
      <c r="Z2836"/>
      <c r="AA2836"/>
      <c r="AB2836"/>
      <c r="AC2836" s="72"/>
      <c r="AD2836" s="72"/>
      <c r="AE2836" s="72"/>
      <c r="AF2836" s="72"/>
      <c r="AG2836"/>
      <c r="AH2836"/>
      <c r="AI2836"/>
      <c r="AJ2836"/>
      <c r="AK2836"/>
      <c r="AL2836"/>
      <c r="AM2836"/>
      <c r="AN2836"/>
      <c r="AO2836"/>
      <c r="AP2836"/>
      <c r="AQ2836"/>
      <c r="AR2836"/>
      <c r="AS2836"/>
      <c r="AT2836" s="72"/>
      <c r="AU2836" s="72"/>
      <c r="AV2836" s="72"/>
      <c r="AW2836" s="72"/>
      <c r="AX2836" s="72"/>
      <c r="AY2836" s="72"/>
      <c r="AZ2836" s="72"/>
      <c r="BA2836" s="72"/>
      <c r="BB2836" s="72"/>
      <c r="BC2836" s="72"/>
      <c r="BD2836" s="72"/>
      <c r="BE2836" s="72"/>
      <c r="BF2836" s="72"/>
      <c r="BG2836" s="72"/>
      <c r="BH2836" s="72"/>
      <c r="BI2836" s="72"/>
      <c r="BJ2836"/>
      <c r="BK2836"/>
      <c r="BL2836"/>
      <c r="BM2836"/>
      <c r="BN2836"/>
      <c r="BO2836"/>
      <c r="BP2836"/>
      <c r="BQ2836"/>
      <c r="BR2836"/>
      <c r="BS2836"/>
      <c r="BT2836"/>
      <c r="BU2836"/>
      <c r="BV2836"/>
      <c r="BW2836"/>
      <c r="BX2836"/>
      <c r="BY2836" s="61"/>
      <c r="BZ2836" s="61"/>
      <c r="CA2836" s="61"/>
      <c r="CB2836" s="61"/>
      <c r="CC2836" s="61"/>
      <c r="CD2836" s="61"/>
      <c r="CE2836" s="61"/>
      <c r="CF2836" s="61"/>
    </row>
    <row r="2837" spans="1:84" ht="14.4" x14ac:dyDescent="0.3">
      <c r="A2837" s="40"/>
      <c r="B2837"/>
      <c r="C2837"/>
      <c r="D2837"/>
      <c r="E2837"/>
      <c r="F2837"/>
      <c r="G2837"/>
      <c r="H2837"/>
      <c r="I2837"/>
      <c r="J2837"/>
      <c r="K2837"/>
      <c r="L2837"/>
      <c r="M2837"/>
      <c r="N2837"/>
      <c r="O2837"/>
      <c r="P2837"/>
      <c r="Q2837"/>
      <c r="R2837"/>
      <c r="S2837"/>
      <c r="T2837"/>
      <c r="U2837"/>
      <c r="V2837"/>
      <c r="W2837"/>
      <c r="X2837"/>
      <c r="Y2837"/>
      <c r="Z2837"/>
      <c r="AA2837"/>
      <c r="AB2837"/>
      <c r="AC2837" s="72"/>
      <c r="AD2837" s="72"/>
      <c r="AE2837" s="72"/>
      <c r="AF2837" s="72"/>
      <c r="AG2837"/>
      <c r="AH2837"/>
      <c r="AI2837"/>
      <c r="AJ2837"/>
      <c r="AK2837"/>
      <c r="AL2837"/>
      <c r="AM2837"/>
      <c r="AN2837"/>
      <c r="AO2837"/>
      <c r="AP2837"/>
      <c r="AQ2837"/>
      <c r="AR2837"/>
      <c r="AS2837"/>
      <c r="AT2837" s="72"/>
      <c r="AU2837" s="72"/>
      <c r="AV2837" s="72"/>
      <c r="AW2837" s="72"/>
      <c r="AX2837" s="72"/>
      <c r="AY2837" s="72"/>
      <c r="AZ2837" s="72"/>
      <c r="BA2837" s="72"/>
      <c r="BB2837" s="72"/>
      <c r="BC2837" s="72"/>
      <c r="BD2837" s="72"/>
      <c r="BE2837" s="72"/>
      <c r="BF2837" s="72"/>
      <c r="BG2837" s="72"/>
      <c r="BH2837" s="72"/>
      <c r="BI2837" s="72"/>
      <c r="BJ2837"/>
      <c r="BK2837"/>
      <c r="BL2837"/>
      <c r="BM2837"/>
      <c r="BN2837"/>
      <c r="BO2837"/>
      <c r="BP2837"/>
      <c r="BQ2837"/>
      <c r="BR2837"/>
      <c r="BS2837"/>
      <c r="BT2837"/>
      <c r="BU2837"/>
      <c r="BV2837"/>
      <c r="BW2837"/>
      <c r="BX2837"/>
      <c r="BY2837" s="1"/>
      <c r="BZ2837" s="1"/>
      <c r="CA2837" s="1"/>
      <c r="CB2837" s="1"/>
      <c r="CC2837" s="1"/>
      <c r="CD2837" s="1"/>
      <c r="CE2837" s="1"/>
      <c r="CF2837" s="1"/>
    </row>
    <row r="2838" spans="1:84" ht="14.4" x14ac:dyDescent="0.3">
      <c r="A2838" s="40"/>
      <c r="B2838"/>
      <c r="C2838"/>
      <c r="D2838"/>
      <c r="E2838"/>
      <c r="F2838"/>
      <c r="G2838"/>
      <c r="H2838"/>
      <c r="I2838"/>
      <c r="J2838"/>
      <c r="K2838"/>
      <c r="L2838"/>
      <c r="M2838"/>
      <c r="N2838"/>
      <c r="O2838"/>
      <c r="P2838"/>
      <c r="Q2838"/>
      <c r="R2838"/>
      <c r="S2838"/>
      <c r="T2838"/>
      <c r="U2838"/>
      <c r="V2838"/>
      <c r="W2838"/>
      <c r="X2838"/>
      <c r="Y2838"/>
      <c r="Z2838"/>
      <c r="AA2838"/>
      <c r="AB2838"/>
      <c r="AC2838" s="72"/>
      <c r="AD2838" s="72"/>
      <c r="AE2838" s="72"/>
      <c r="AF2838" s="72"/>
      <c r="AG2838"/>
      <c r="AH2838"/>
      <c r="AI2838"/>
      <c r="AJ2838"/>
      <c r="AK2838"/>
      <c r="AL2838"/>
      <c r="AM2838"/>
      <c r="AN2838"/>
      <c r="AO2838"/>
      <c r="AP2838"/>
      <c r="AQ2838"/>
      <c r="AR2838"/>
      <c r="AS2838"/>
      <c r="AT2838" s="72"/>
      <c r="AU2838" s="72"/>
      <c r="AV2838" s="72"/>
      <c r="AW2838" s="72"/>
      <c r="AX2838" s="72"/>
      <c r="AY2838" s="72"/>
      <c r="AZ2838" s="72"/>
      <c r="BA2838" s="72"/>
      <c r="BB2838" s="72"/>
      <c r="BC2838" s="72"/>
      <c r="BD2838" s="72"/>
      <c r="BE2838" s="72"/>
      <c r="BF2838" s="72"/>
      <c r="BG2838" s="72"/>
      <c r="BH2838" s="72"/>
      <c r="BI2838" s="72"/>
      <c r="BJ2838"/>
      <c r="BK2838"/>
      <c r="BL2838"/>
      <c r="BM2838"/>
      <c r="BN2838"/>
      <c r="BO2838"/>
      <c r="BP2838"/>
      <c r="BQ2838"/>
      <c r="BR2838"/>
      <c r="BS2838"/>
      <c r="BT2838"/>
      <c r="BU2838"/>
      <c r="BV2838"/>
      <c r="BW2838"/>
      <c r="BX2838"/>
      <c r="BY2838" s="1"/>
      <c r="BZ2838" s="1"/>
      <c r="CA2838" s="1"/>
      <c r="CB2838" s="1"/>
      <c r="CC2838" s="1"/>
      <c r="CD2838" s="1"/>
      <c r="CE2838" s="1"/>
      <c r="CF2838" s="1"/>
    </row>
    <row r="2839" spans="1:84" ht="14.4" x14ac:dyDescent="0.3">
      <c r="A2839" s="40"/>
      <c r="B2839"/>
      <c r="C2839"/>
      <c r="D2839"/>
      <c r="E2839"/>
      <c r="F2839"/>
      <c r="G2839"/>
      <c r="H2839"/>
      <c r="I2839"/>
      <c r="J2839"/>
      <c r="K2839"/>
      <c r="L2839"/>
      <c r="M2839"/>
      <c r="N2839"/>
      <c r="O2839"/>
      <c r="P2839"/>
      <c r="Q2839"/>
      <c r="R2839"/>
      <c r="S2839"/>
      <c r="T2839"/>
      <c r="U2839"/>
      <c r="V2839"/>
      <c r="W2839"/>
      <c r="X2839"/>
      <c r="Y2839"/>
      <c r="Z2839"/>
      <c r="AA2839"/>
      <c r="AB2839"/>
      <c r="AC2839" s="72"/>
      <c r="AD2839" s="72"/>
      <c r="AE2839" s="72"/>
      <c r="AF2839" s="72"/>
      <c r="AG2839"/>
      <c r="AH2839"/>
      <c r="AI2839"/>
      <c r="AJ2839"/>
      <c r="AK2839"/>
      <c r="AL2839"/>
      <c r="AM2839"/>
      <c r="AN2839"/>
      <c r="AO2839"/>
      <c r="AP2839"/>
      <c r="AQ2839"/>
      <c r="AR2839"/>
      <c r="AS2839"/>
      <c r="AT2839" s="72"/>
      <c r="AU2839" s="72"/>
      <c r="AV2839" s="72"/>
      <c r="AW2839" s="72"/>
      <c r="AX2839" s="72"/>
      <c r="AY2839" s="72"/>
      <c r="AZ2839" s="72"/>
      <c r="BA2839" s="72"/>
      <c r="BB2839" s="72"/>
      <c r="BC2839" s="72"/>
      <c r="BD2839" s="72"/>
      <c r="BE2839" s="72"/>
      <c r="BF2839" s="72"/>
      <c r="BG2839" s="72"/>
      <c r="BH2839" s="72"/>
      <c r="BI2839" s="72"/>
      <c r="BJ2839"/>
      <c r="BK2839"/>
      <c r="BL2839"/>
      <c r="BM2839"/>
      <c r="BN2839"/>
      <c r="BO2839"/>
      <c r="BP2839"/>
      <c r="BQ2839"/>
      <c r="BR2839"/>
      <c r="BS2839"/>
      <c r="BT2839"/>
      <c r="BU2839"/>
      <c r="BV2839"/>
      <c r="BW2839"/>
      <c r="BX2839"/>
      <c r="BY2839" s="1"/>
      <c r="BZ2839" s="1"/>
      <c r="CA2839" s="1"/>
      <c r="CB2839" s="1"/>
      <c r="CC2839" s="1"/>
      <c r="CD2839" s="1"/>
      <c r="CE2839" s="1"/>
      <c r="CF2839" s="1"/>
    </row>
    <row r="2840" spans="1:84" ht="14.4" x14ac:dyDescent="0.3">
      <c r="A2840" s="40"/>
      <c r="B2840"/>
      <c r="C2840"/>
      <c r="D2840"/>
      <c r="E2840"/>
      <c r="F2840"/>
      <c r="G2840"/>
      <c r="H2840"/>
      <c r="I2840"/>
      <c r="J2840"/>
      <c r="K2840"/>
      <c r="L2840"/>
      <c r="M2840"/>
      <c r="N2840"/>
      <c r="O2840"/>
      <c r="P2840"/>
      <c r="Q2840"/>
      <c r="R2840"/>
      <c r="S2840"/>
      <c r="T2840"/>
      <c r="U2840"/>
      <c r="V2840"/>
      <c r="W2840"/>
      <c r="X2840"/>
      <c r="Y2840"/>
      <c r="Z2840"/>
      <c r="AA2840"/>
      <c r="AB2840"/>
      <c r="AC2840" s="72"/>
      <c r="AD2840" s="72"/>
      <c r="AE2840" s="72"/>
      <c r="AF2840" s="72"/>
      <c r="AG2840"/>
      <c r="AH2840"/>
      <c r="AI2840"/>
      <c r="AJ2840"/>
      <c r="AK2840"/>
      <c r="AL2840"/>
      <c r="AM2840"/>
      <c r="AN2840"/>
      <c r="AO2840"/>
      <c r="AP2840"/>
      <c r="AQ2840"/>
      <c r="AR2840"/>
      <c r="AS2840"/>
      <c r="AT2840" s="72"/>
      <c r="AU2840" s="72"/>
      <c r="AV2840" s="72"/>
      <c r="AW2840" s="72"/>
      <c r="AX2840" s="72"/>
      <c r="AY2840" s="72"/>
      <c r="AZ2840" s="72"/>
      <c r="BA2840" s="72"/>
      <c r="BB2840" s="72"/>
      <c r="BC2840" s="72"/>
      <c r="BD2840" s="72"/>
      <c r="BE2840" s="72"/>
      <c r="BF2840" s="72"/>
      <c r="BG2840" s="72"/>
      <c r="BH2840" s="72"/>
      <c r="BI2840" s="72"/>
      <c r="BJ2840"/>
      <c r="BK2840"/>
      <c r="BL2840"/>
      <c r="BM2840"/>
      <c r="BN2840"/>
      <c r="BO2840"/>
      <c r="BP2840"/>
      <c r="BQ2840"/>
      <c r="BR2840"/>
      <c r="BS2840"/>
      <c r="BT2840"/>
      <c r="BU2840"/>
      <c r="BV2840"/>
      <c r="BW2840"/>
      <c r="BX2840"/>
      <c r="BY2840" s="1"/>
      <c r="BZ2840" s="1"/>
      <c r="CA2840" s="1"/>
      <c r="CB2840" s="1"/>
      <c r="CC2840" s="1"/>
      <c r="CD2840" s="1"/>
      <c r="CE2840" s="1"/>
      <c r="CF2840" s="1"/>
    </row>
    <row r="2841" spans="1:84" ht="14.4" x14ac:dyDescent="0.3">
      <c r="A2841" s="40"/>
      <c r="B2841"/>
      <c r="C2841"/>
      <c r="D2841"/>
      <c r="E2841"/>
      <c r="F2841"/>
      <c r="G2841"/>
      <c r="H2841"/>
      <c r="I2841"/>
      <c r="J2841"/>
      <c r="K2841"/>
      <c r="L2841"/>
      <c r="M2841"/>
      <c r="N2841"/>
      <c r="O2841"/>
      <c r="P2841"/>
      <c r="Q2841"/>
      <c r="R2841"/>
      <c r="S2841"/>
      <c r="T2841"/>
      <c r="U2841"/>
      <c r="V2841"/>
      <c r="W2841"/>
      <c r="X2841"/>
      <c r="Y2841"/>
      <c r="Z2841"/>
      <c r="AA2841"/>
      <c r="AB2841"/>
      <c r="AC2841" s="72"/>
      <c r="AD2841" s="72"/>
      <c r="AE2841" s="72"/>
      <c r="AF2841" s="72"/>
      <c r="AG2841"/>
      <c r="AH2841"/>
      <c r="AI2841"/>
      <c r="AJ2841"/>
      <c r="AK2841"/>
      <c r="AL2841"/>
      <c r="AM2841"/>
      <c r="AN2841"/>
      <c r="AO2841"/>
      <c r="AP2841"/>
      <c r="AQ2841"/>
      <c r="AR2841"/>
      <c r="AS2841"/>
      <c r="AT2841" s="72"/>
      <c r="AU2841" s="72"/>
      <c r="AV2841" s="72"/>
      <c r="AW2841" s="72"/>
      <c r="AX2841" s="72"/>
      <c r="AY2841" s="72"/>
      <c r="AZ2841" s="72"/>
      <c r="BA2841" s="72"/>
      <c r="BB2841" s="72"/>
      <c r="BC2841" s="72"/>
      <c r="BD2841" s="72"/>
      <c r="BE2841" s="72"/>
      <c r="BF2841" s="72"/>
      <c r="BG2841" s="72"/>
      <c r="BH2841" s="72"/>
      <c r="BI2841" s="72"/>
      <c r="BJ2841"/>
      <c r="BK2841"/>
      <c r="BL2841"/>
      <c r="BM2841"/>
      <c r="BN2841"/>
      <c r="BO2841"/>
      <c r="BP2841"/>
      <c r="BQ2841"/>
      <c r="BR2841"/>
      <c r="BS2841"/>
      <c r="BT2841"/>
      <c r="BU2841"/>
      <c r="BV2841"/>
      <c r="BW2841"/>
      <c r="BX2841"/>
      <c r="BY2841" s="1"/>
      <c r="BZ2841" s="1"/>
      <c r="CA2841" s="1"/>
      <c r="CB2841" s="1"/>
      <c r="CC2841" s="1"/>
      <c r="CD2841" s="1"/>
      <c r="CE2841" s="1"/>
      <c r="CF2841" s="1"/>
    </row>
    <row r="2842" spans="1:84" ht="14.4" x14ac:dyDescent="0.3">
      <c r="A2842" s="40"/>
      <c r="B2842"/>
      <c r="C2842"/>
      <c r="D2842"/>
      <c r="E2842"/>
      <c r="F2842"/>
      <c r="G2842"/>
      <c r="H2842"/>
      <c r="I2842"/>
      <c r="J2842"/>
      <c r="K2842"/>
      <c r="L2842"/>
      <c r="M2842"/>
      <c r="N2842"/>
      <c r="O2842"/>
      <c r="P2842"/>
      <c r="Q2842"/>
      <c r="R2842"/>
      <c r="S2842"/>
      <c r="T2842"/>
      <c r="U2842"/>
      <c r="V2842"/>
      <c r="W2842"/>
      <c r="X2842"/>
      <c r="Y2842"/>
      <c r="Z2842"/>
      <c r="AA2842"/>
      <c r="AB2842"/>
      <c r="AC2842" s="72"/>
      <c r="AD2842" s="72"/>
      <c r="AE2842" s="72"/>
      <c r="AF2842" s="72"/>
      <c r="AG2842"/>
      <c r="AH2842"/>
      <c r="AI2842"/>
      <c r="AJ2842"/>
      <c r="AK2842"/>
      <c r="AL2842"/>
      <c r="AM2842"/>
      <c r="AN2842"/>
      <c r="AO2842"/>
      <c r="AP2842"/>
      <c r="AQ2842"/>
      <c r="AR2842"/>
      <c r="AS2842"/>
      <c r="AT2842" s="72"/>
      <c r="AU2842" s="72"/>
      <c r="AV2842" s="72"/>
      <c r="AW2842" s="72"/>
      <c r="AX2842" s="72"/>
      <c r="AY2842" s="72"/>
      <c r="AZ2842" s="72"/>
      <c r="BA2842" s="72"/>
      <c r="BB2842" s="72"/>
      <c r="BC2842" s="72"/>
      <c r="BD2842" s="72"/>
      <c r="BE2842" s="72"/>
      <c r="BF2842" s="72"/>
      <c r="BG2842" s="72"/>
      <c r="BH2842" s="72"/>
      <c r="BI2842" s="72"/>
      <c r="BJ2842"/>
      <c r="BK2842"/>
      <c r="BL2842"/>
      <c r="BM2842"/>
      <c r="BN2842"/>
      <c r="BO2842"/>
      <c r="BP2842"/>
      <c r="BQ2842"/>
      <c r="BR2842"/>
      <c r="BS2842"/>
      <c r="BT2842"/>
      <c r="BU2842"/>
      <c r="BV2842"/>
      <c r="BW2842"/>
      <c r="BX2842"/>
      <c r="BY2842" s="1"/>
      <c r="BZ2842" s="1"/>
      <c r="CA2842" s="1"/>
      <c r="CB2842" s="1"/>
      <c r="CC2842" s="1"/>
      <c r="CD2842" s="1"/>
      <c r="CE2842" s="1"/>
      <c r="CF2842" s="1"/>
    </row>
    <row r="2843" spans="1:84" ht="14.4" x14ac:dyDescent="0.3">
      <c r="A2843" s="40"/>
      <c r="B2843"/>
      <c r="C2843"/>
      <c r="D2843"/>
      <c r="E2843"/>
      <c r="F2843"/>
      <c r="G2843"/>
      <c r="H2843"/>
      <c r="I2843"/>
      <c r="J2843"/>
      <c r="K2843"/>
      <c r="L2843"/>
      <c r="M2843"/>
      <c r="N2843"/>
      <c r="O2843"/>
      <c r="P2843"/>
      <c r="Q2843"/>
      <c r="R2843"/>
      <c r="S2843"/>
      <c r="T2843"/>
      <c r="U2843"/>
      <c r="V2843"/>
      <c r="W2843"/>
      <c r="X2843"/>
      <c r="Y2843"/>
      <c r="Z2843"/>
      <c r="AA2843"/>
      <c r="AB2843"/>
      <c r="AC2843" s="72"/>
      <c r="AD2843" s="72"/>
      <c r="AE2843" s="72"/>
      <c r="AF2843" s="72"/>
      <c r="AG2843"/>
      <c r="AH2843"/>
      <c r="AI2843"/>
      <c r="AJ2843"/>
      <c r="AK2843"/>
      <c r="AL2843"/>
      <c r="AM2843"/>
      <c r="AN2843"/>
      <c r="AO2843"/>
      <c r="AP2843"/>
      <c r="AQ2843"/>
      <c r="AR2843"/>
      <c r="AS2843"/>
      <c r="AT2843" s="72"/>
      <c r="AU2843" s="72"/>
      <c r="AV2843" s="72"/>
      <c r="AW2843" s="72"/>
      <c r="AX2843" s="72"/>
      <c r="AY2843" s="72"/>
      <c r="AZ2843" s="72"/>
      <c r="BA2843" s="72"/>
      <c r="BB2843" s="72"/>
      <c r="BC2843" s="72"/>
      <c r="BD2843" s="72"/>
      <c r="BE2843" s="72"/>
      <c r="BF2843" s="72"/>
      <c r="BG2843" s="72"/>
      <c r="BH2843" s="72"/>
      <c r="BI2843" s="72"/>
      <c r="BJ2843"/>
      <c r="BK2843"/>
      <c r="BL2843"/>
      <c r="BM2843"/>
      <c r="BN2843"/>
      <c r="BO2843"/>
      <c r="BP2843"/>
      <c r="BQ2843"/>
      <c r="BR2843"/>
      <c r="BS2843"/>
      <c r="BT2843"/>
      <c r="BU2843"/>
      <c r="BV2843"/>
      <c r="BW2843"/>
      <c r="BX2843"/>
      <c r="BY2843" s="1"/>
      <c r="BZ2843" s="1"/>
      <c r="CA2843" s="1"/>
      <c r="CB2843" s="1"/>
      <c r="CC2843" s="1"/>
      <c r="CD2843" s="1"/>
      <c r="CE2843" s="1"/>
      <c r="CF2843" s="1"/>
    </row>
    <row r="2844" spans="1:84" ht="14.4" x14ac:dyDescent="0.3">
      <c r="A2844" s="40"/>
      <c r="B2844"/>
      <c r="C2844"/>
      <c r="D2844"/>
      <c r="E2844"/>
      <c r="F2844"/>
      <c r="G2844"/>
      <c r="H2844"/>
      <c r="I2844"/>
      <c r="J2844"/>
      <c r="K2844"/>
      <c r="L2844"/>
      <c r="M2844"/>
      <c r="N2844"/>
      <c r="O2844"/>
      <c r="P2844"/>
      <c r="Q2844"/>
      <c r="R2844"/>
      <c r="S2844"/>
      <c r="T2844"/>
      <c r="U2844"/>
      <c r="V2844"/>
      <c r="W2844"/>
      <c r="X2844"/>
      <c r="Y2844"/>
      <c r="Z2844"/>
      <c r="AA2844"/>
      <c r="AB2844"/>
      <c r="AC2844" s="72"/>
      <c r="AD2844" s="72"/>
      <c r="AE2844" s="72"/>
      <c r="AF2844" s="72"/>
      <c r="AG2844"/>
      <c r="AH2844"/>
      <c r="AI2844"/>
      <c r="AJ2844"/>
      <c r="AK2844"/>
      <c r="AL2844"/>
      <c r="AM2844"/>
      <c r="AN2844"/>
      <c r="AO2844"/>
      <c r="AP2844"/>
      <c r="AQ2844"/>
      <c r="AR2844"/>
      <c r="AS2844"/>
      <c r="AT2844" s="72"/>
      <c r="AU2844" s="72"/>
      <c r="AV2844" s="72"/>
      <c r="AW2844" s="72"/>
      <c r="AX2844" s="72"/>
      <c r="AY2844" s="72"/>
      <c r="AZ2844" s="72"/>
      <c r="BA2844" s="72"/>
      <c r="BB2844" s="72"/>
      <c r="BC2844" s="72"/>
      <c r="BD2844" s="72"/>
      <c r="BE2844" s="72"/>
      <c r="BF2844" s="72"/>
      <c r="BG2844" s="72"/>
      <c r="BH2844" s="72"/>
      <c r="BI2844" s="72"/>
      <c r="BJ2844"/>
      <c r="BK2844"/>
      <c r="BL2844"/>
      <c r="BM2844"/>
      <c r="BN2844"/>
      <c r="BO2844"/>
      <c r="BP2844"/>
      <c r="BQ2844"/>
      <c r="BR2844"/>
      <c r="BS2844"/>
      <c r="BT2844"/>
      <c r="BU2844"/>
      <c r="BV2844"/>
      <c r="BW2844"/>
      <c r="BX2844"/>
      <c r="BY2844" s="1"/>
      <c r="BZ2844" s="1"/>
      <c r="CA2844" s="1"/>
      <c r="CB2844" s="1"/>
      <c r="CC2844" s="1"/>
      <c r="CD2844" s="1"/>
      <c r="CE2844" s="1"/>
      <c r="CF2844" s="1"/>
    </row>
    <row r="2845" spans="1:84" ht="14.4" x14ac:dyDescent="0.3">
      <c r="A2845" s="40"/>
      <c r="B2845"/>
      <c r="C2845"/>
      <c r="D2845"/>
      <c r="E2845"/>
      <c r="F2845"/>
      <c r="G2845"/>
      <c r="H2845"/>
      <c r="I2845"/>
      <c r="J2845"/>
      <c r="K2845"/>
      <c r="L2845"/>
      <c r="M2845"/>
      <c r="N2845"/>
      <c r="O2845"/>
      <c r="P2845"/>
      <c r="Q2845"/>
      <c r="R2845"/>
      <c r="S2845"/>
      <c r="T2845"/>
      <c r="U2845"/>
      <c r="V2845"/>
      <c r="W2845"/>
      <c r="X2845"/>
      <c r="Y2845"/>
      <c r="Z2845"/>
      <c r="AA2845"/>
      <c r="AB2845"/>
      <c r="AC2845" s="72"/>
      <c r="AD2845" s="72"/>
      <c r="AE2845" s="72"/>
      <c r="AF2845" s="72"/>
      <c r="AG2845"/>
      <c r="AH2845"/>
      <c r="AI2845"/>
      <c r="AJ2845"/>
      <c r="AK2845"/>
      <c r="AL2845"/>
      <c r="AM2845"/>
      <c r="AN2845"/>
      <c r="AO2845"/>
      <c r="AP2845"/>
      <c r="AQ2845"/>
      <c r="AR2845"/>
      <c r="AS2845"/>
      <c r="AT2845" s="72"/>
      <c r="AU2845" s="72"/>
      <c r="AV2845" s="72"/>
      <c r="AW2845" s="72"/>
      <c r="AX2845" s="72"/>
      <c r="AY2845" s="72"/>
      <c r="AZ2845" s="72"/>
      <c r="BA2845" s="72"/>
      <c r="BB2845" s="72"/>
      <c r="BC2845" s="72"/>
      <c r="BD2845" s="72"/>
      <c r="BE2845" s="72"/>
      <c r="BF2845" s="72"/>
      <c r="BG2845" s="72"/>
      <c r="BH2845" s="72"/>
      <c r="BI2845" s="72"/>
      <c r="BJ2845"/>
      <c r="BK2845"/>
      <c r="BL2845"/>
      <c r="BM2845"/>
      <c r="BN2845"/>
      <c r="BO2845"/>
      <c r="BP2845"/>
      <c r="BQ2845"/>
      <c r="BR2845"/>
      <c r="BS2845"/>
      <c r="BT2845"/>
      <c r="BU2845"/>
      <c r="BV2845"/>
      <c r="BW2845"/>
      <c r="BX2845"/>
      <c r="BY2845" s="1"/>
      <c r="BZ2845" s="1"/>
      <c r="CA2845" s="1"/>
      <c r="CB2845" s="1"/>
      <c r="CC2845" s="1"/>
      <c r="CD2845" s="1"/>
      <c r="CE2845" s="1"/>
      <c r="CF2845" s="1"/>
    </row>
    <row r="2846" spans="1:84" ht="14.4" x14ac:dyDescent="0.3">
      <c r="A2846" s="40"/>
      <c r="B2846"/>
      <c r="C2846"/>
      <c r="D2846"/>
      <c r="E2846"/>
      <c r="F2846"/>
      <c r="G2846"/>
      <c r="H2846"/>
      <c r="I2846"/>
      <c r="J2846"/>
      <c r="K2846"/>
      <c r="L2846"/>
      <c r="M2846"/>
      <c r="N2846"/>
      <c r="O2846"/>
      <c r="P2846"/>
      <c r="Q2846"/>
      <c r="R2846"/>
      <c r="S2846"/>
      <c r="T2846"/>
      <c r="U2846"/>
      <c r="V2846"/>
      <c r="W2846"/>
      <c r="X2846"/>
      <c r="Y2846"/>
      <c r="Z2846"/>
      <c r="AA2846"/>
      <c r="AB2846"/>
      <c r="AC2846" s="72"/>
      <c r="AD2846" s="72"/>
      <c r="AE2846" s="72"/>
      <c r="AF2846" s="72"/>
      <c r="AG2846"/>
      <c r="AH2846"/>
      <c r="AI2846"/>
      <c r="AJ2846"/>
      <c r="AK2846"/>
      <c r="AL2846"/>
      <c r="AM2846"/>
      <c r="AN2846"/>
      <c r="AO2846"/>
      <c r="AP2846"/>
      <c r="AQ2846"/>
      <c r="AR2846"/>
      <c r="AS2846"/>
      <c r="AT2846" s="72"/>
      <c r="AU2846" s="72"/>
      <c r="AV2846" s="72"/>
      <c r="AW2846" s="72"/>
      <c r="AX2846" s="72"/>
      <c r="AY2846" s="72"/>
      <c r="AZ2846" s="72"/>
      <c r="BA2846" s="72"/>
      <c r="BB2846" s="72"/>
      <c r="BC2846" s="72"/>
      <c r="BD2846" s="72"/>
      <c r="BE2846" s="72"/>
      <c r="BF2846" s="72"/>
      <c r="BG2846" s="72"/>
      <c r="BH2846" s="72"/>
      <c r="BI2846" s="72"/>
      <c r="BJ2846"/>
      <c r="BK2846"/>
      <c r="BL2846"/>
      <c r="BM2846"/>
      <c r="BN2846"/>
      <c r="BO2846"/>
      <c r="BP2846"/>
      <c r="BQ2846"/>
      <c r="BR2846"/>
      <c r="BS2846"/>
      <c r="BT2846"/>
      <c r="BU2846"/>
      <c r="BV2846"/>
      <c r="BW2846"/>
      <c r="BX2846"/>
      <c r="BY2846" s="1"/>
      <c r="BZ2846" s="1"/>
      <c r="CA2846" s="1"/>
      <c r="CB2846" s="1"/>
      <c r="CC2846" s="1"/>
      <c r="CD2846" s="1"/>
      <c r="CE2846" s="1"/>
      <c r="CF2846" s="1"/>
    </row>
    <row r="2847" spans="1:84" ht="14.4" x14ac:dyDescent="0.3">
      <c r="A2847" s="40"/>
      <c r="B2847"/>
      <c r="C2847"/>
      <c r="D2847"/>
      <c r="E2847"/>
      <c r="F2847"/>
      <c r="G2847"/>
      <c r="H2847"/>
      <c r="I2847"/>
      <c r="J2847"/>
      <c r="K2847"/>
      <c r="L2847"/>
      <c r="M2847"/>
      <c r="N2847"/>
      <c r="O2847"/>
      <c r="P2847"/>
      <c r="Q2847"/>
      <c r="R2847"/>
      <c r="S2847"/>
      <c r="T2847"/>
      <c r="U2847"/>
      <c r="V2847"/>
      <c r="W2847"/>
      <c r="X2847"/>
      <c r="Y2847"/>
      <c r="Z2847"/>
      <c r="AA2847"/>
      <c r="AB2847"/>
      <c r="AC2847" s="72"/>
      <c r="AD2847" s="72"/>
      <c r="AE2847" s="72"/>
      <c r="AF2847" s="72"/>
      <c r="AG2847"/>
      <c r="AH2847"/>
      <c r="AI2847"/>
      <c r="AJ2847"/>
      <c r="AK2847"/>
      <c r="AL2847"/>
      <c r="AM2847"/>
      <c r="AN2847"/>
      <c r="AO2847"/>
      <c r="AP2847"/>
      <c r="AQ2847"/>
      <c r="AR2847"/>
      <c r="AS2847"/>
      <c r="AT2847" s="72"/>
      <c r="AU2847" s="72"/>
      <c r="AV2847" s="72"/>
      <c r="AW2847" s="72"/>
      <c r="AX2847" s="72"/>
      <c r="AY2847" s="72"/>
      <c r="AZ2847" s="72"/>
      <c r="BA2847" s="72"/>
      <c r="BB2847" s="72"/>
      <c r="BC2847" s="72"/>
      <c r="BD2847" s="72"/>
      <c r="BE2847" s="72"/>
      <c r="BF2847" s="72"/>
      <c r="BG2847" s="72"/>
      <c r="BH2847" s="72"/>
      <c r="BI2847" s="72"/>
      <c r="BJ2847"/>
      <c r="BK2847"/>
      <c r="BL2847"/>
      <c r="BM2847"/>
      <c r="BN2847"/>
      <c r="BO2847"/>
      <c r="BP2847"/>
      <c r="BQ2847"/>
      <c r="BR2847"/>
      <c r="BS2847"/>
      <c r="BT2847"/>
      <c r="BU2847"/>
      <c r="BV2847"/>
      <c r="BW2847"/>
      <c r="BX2847"/>
      <c r="BY2847" s="1"/>
      <c r="BZ2847" s="1"/>
      <c r="CA2847" s="1"/>
      <c r="CB2847" s="1"/>
      <c r="CC2847" s="1"/>
      <c r="CD2847" s="1"/>
      <c r="CE2847" s="1"/>
      <c r="CF2847" s="1"/>
    </row>
    <row r="2848" spans="1:84" ht="14.4" x14ac:dyDescent="0.3">
      <c r="A2848" s="40"/>
      <c r="B2848"/>
      <c r="C2848"/>
      <c r="D2848"/>
      <c r="E2848"/>
      <c r="F2848"/>
      <c r="G2848"/>
      <c r="H2848"/>
      <c r="I2848"/>
      <c r="J2848"/>
      <c r="K2848"/>
      <c r="L2848"/>
      <c r="M2848"/>
      <c r="N2848"/>
      <c r="O2848"/>
      <c r="P2848"/>
      <c r="Q2848"/>
      <c r="R2848"/>
      <c r="S2848"/>
      <c r="T2848"/>
      <c r="U2848"/>
      <c r="V2848"/>
      <c r="W2848"/>
      <c r="X2848"/>
      <c r="Y2848"/>
      <c r="Z2848"/>
      <c r="AA2848"/>
      <c r="AB2848"/>
      <c r="AC2848" s="72"/>
      <c r="AD2848" s="72"/>
      <c r="AE2848" s="72"/>
      <c r="AF2848" s="72"/>
      <c r="AG2848"/>
      <c r="AH2848"/>
      <c r="AI2848"/>
      <c r="AJ2848"/>
      <c r="AK2848"/>
      <c r="AL2848"/>
      <c r="AM2848"/>
      <c r="AN2848"/>
      <c r="AO2848"/>
      <c r="AP2848"/>
      <c r="AQ2848"/>
      <c r="AR2848"/>
      <c r="AS2848"/>
      <c r="AT2848" s="72"/>
      <c r="AU2848" s="72"/>
      <c r="AV2848" s="72"/>
      <c r="AW2848" s="72"/>
      <c r="AX2848" s="72"/>
      <c r="AY2848" s="72"/>
      <c r="AZ2848" s="72"/>
      <c r="BA2848" s="72"/>
      <c r="BB2848" s="72"/>
      <c r="BC2848" s="72"/>
      <c r="BD2848" s="72"/>
      <c r="BE2848" s="72"/>
      <c r="BF2848" s="72"/>
      <c r="BG2848" s="72"/>
      <c r="BH2848" s="72"/>
      <c r="BI2848" s="72"/>
      <c r="BJ2848"/>
      <c r="BK2848"/>
      <c r="BL2848"/>
      <c r="BM2848"/>
      <c r="BN2848"/>
      <c r="BO2848"/>
      <c r="BP2848"/>
      <c r="BQ2848"/>
      <c r="BR2848"/>
      <c r="BS2848"/>
      <c r="BT2848"/>
      <c r="BU2848"/>
      <c r="BV2848"/>
      <c r="BW2848"/>
      <c r="BX2848"/>
      <c r="BY2848" s="1"/>
      <c r="BZ2848" s="1"/>
      <c r="CA2848" s="1"/>
      <c r="CB2848" s="1"/>
      <c r="CC2848" s="1"/>
      <c r="CD2848" s="1"/>
      <c r="CE2848" s="1"/>
      <c r="CF2848" s="1"/>
    </row>
    <row r="2849" spans="1:84" ht="14.4" x14ac:dyDescent="0.3">
      <c r="A2849" s="40"/>
      <c r="B2849"/>
      <c r="C2849"/>
      <c r="D2849"/>
      <c r="E2849"/>
      <c r="F2849"/>
      <c r="G2849"/>
      <c r="H2849"/>
      <c r="I2849"/>
      <c r="J2849"/>
      <c r="K2849"/>
      <c r="L2849"/>
      <c r="M2849"/>
      <c r="N2849"/>
      <c r="O2849"/>
      <c r="P2849"/>
      <c r="Q2849"/>
      <c r="R2849"/>
      <c r="S2849"/>
      <c r="T2849"/>
      <c r="U2849"/>
      <c r="V2849"/>
      <c r="W2849"/>
      <c r="X2849"/>
      <c r="Y2849"/>
      <c r="Z2849"/>
      <c r="AA2849"/>
      <c r="AB2849"/>
      <c r="AC2849" s="72"/>
      <c r="AD2849" s="72"/>
      <c r="AE2849" s="72"/>
      <c r="AF2849" s="72"/>
      <c r="AG2849"/>
      <c r="AH2849"/>
      <c r="AI2849"/>
      <c r="AJ2849"/>
      <c r="AK2849"/>
      <c r="AL2849"/>
      <c r="AM2849"/>
      <c r="AN2849"/>
      <c r="AO2849"/>
      <c r="AP2849"/>
      <c r="AQ2849"/>
      <c r="AR2849"/>
      <c r="AS2849"/>
      <c r="AT2849" s="72"/>
      <c r="AU2849" s="72"/>
      <c r="AV2849" s="72"/>
      <c r="AW2849" s="72"/>
      <c r="AX2849" s="72"/>
      <c r="AY2849" s="72"/>
      <c r="AZ2849" s="72"/>
      <c r="BA2849" s="72"/>
      <c r="BB2849" s="72"/>
      <c r="BC2849" s="72"/>
      <c r="BD2849" s="72"/>
      <c r="BE2849" s="72"/>
      <c r="BF2849" s="72"/>
      <c r="BG2849" s="72"/>
      <c r="BH2849" s="72"/>
      <c r="BI2849" s="72"/>
      <c r="BJ2849"/>
      <c r="BK2849"/>
      <c r="BL2849"/>
      <c r="BM2849"/>
      <c r="BN2849"/>
      <c r="BO2849"/>
      <c r="BP2849"/>
      <c r="BQ2849"/>
      <c r="BR2849"/>
      <c r="BS2849"/>
      <c r="BT2849"/>
      <c r="BU2849"/>
      <c r="BV2849"/>
      <c r="BW2849"/>
      <c r="BX2849"/>
      <c r="BY2849" s="1"/>
      <c r="BZ2849" s="1"/>
      <c r="CA2849" s="1"/>
      <c r="CB2849" s="1"/>
      <c r="CC2849" s="1"/>
      <c r="CD2849" s="1"/>
      <c r="CE2849" s="1"/>
      <c r="CF2849" s="1"/>
    </row>
    <row r="2850" spans="1:84" ht="14.4" x14ac:dyDescent="0.3">
      <c r="A2850" s="40"/>
      <c r="B2850"/>
      <c r="C2850"/>
      <c r="D2850"/>
      <c r="E2850"/>
      <c r="F2850"/>
      <c r="G2850"/>
      <c r="H2850"/>
      <c r="I2850"/>
      <c r="J2850"/>
      <c r="K2850"/>
      <c r="L2850"/>
      <c r="M2850"/>
      <c r="N2850"/>
      <c r="O2850"/>
      <c r="P2850"/>
      <c r="Q2850"/>
      <c r="R2850"/>
      <c r="S2850"/>
      <c r="T2850"/>
      <c r="U2850"/>
      <c r="V2850"/>
      <c r="W2850"/>
      <c r="X2850"/>
      <c r="Y2850"/>
      <c r="Z2850"/>
      <c r="AA2850"/>
      <c r="AB2850"/>
      <c r="AC2850" s="72"/>
      <c r="AD2850" s="72"/>
      <c r="AE2850" s="72"/>
      <c r="AF2850" s="72"/>
      <c r="AG2850"/>
      <c r="AH2850"/>
      <c r="AI2850"/>
      <c r="AJ2850"/>
      <c r="AK2850"/>
      <c r="AL2850"/>
      <c r="AM2850"/>
      <c r="AN2850"/>
      <c r="AO2850"/>
      <c r="AP2850"/>
      <c r="AQ2850"/>
      <c r="AR2850"/>
      <c r="AS2850"/>
      <c r="AT2850" s="72"/>
      <c r="AU2850" s="72"/>
      <c r="AV2850" s="72"/>
      <c r="AW2850" s="72"/>
      <c r="AX2850" s="72"/>
      <c r="AY2850" s="72"/>
      <c r="AZ2850" s="72"/>
      <c r="BA2850" s="72"/>
      <c r="BB2850" s="72"/>
      <c r="BC2850" s="72"/>
      <c r="BD2850" s="72"/>
      <c r="BE2850" s="72"/>
      <c r="BF2850" s="72"/>
      <c r="BG2850" s="72"/>
      <c r="BH2850" s="72"/>
      <c r="BI2850" s="72"/>
      <c r="BJ2850"/>
      <c r="BK2850"/>
      <c r="BL2850"/>
      <c r="BM2850"/>
      <c r="BN2850"/>
      <c r="BO2850"/>
      <c r="BP2850"/>
      <c r="BQ2850"/>
      <c r="BR2850"/>
      <c r="BS2850"/>
      <c r="BT2850"/>
      <c r="BU2850"/>
      <c r="BV2850"/>
      <c r="BW2850"/>
      <c r="BX2850"/>
      <c r="BY2850" s="1"/>
      <c r="BZ2850" s="1"/>
      <c r="CA2850" s="1"/>
      <c r="CB2850" s="1"/>
      <c r="CC2850" s="1"/>
      <c r="CD2850" s="1"/>
      <c r="CE2850" s="1"/>
      <c r="CF2850" s="1"/>
    </row>
    <row r="2851" spans="1:84" ht="14.4" x14ac:dyDescent="0.3">
      <c r="A2851" s="40"/>
      <c r="B2851"/>
      <c r="C2851"/>
      <c r="D2851"/>
      <c r="E2851"/>
      <c r="F2851"/>
      <c r="G2851"/>
      <c r="H2851"/>
      <c r="I2851"/>
      <c r="J2851"/>
      <c r="K2851"/>
      <c r="L2851"/>
      <c r="M2851"/>
      <c r="N2851"/>
      <c r="O2851"/>
      <c r="P2851"/>
      <c r="Q2851"/>
      <c r="R2851"/>
      <c r="S2851"/>
      <c r="T2851"/>
      <c r="U2851"/>
      <c r="V2851"/>
      <c r="W2851"/>
      <c r="X2851"/>
      <c r="Y2851"/>
      <c r="Z2851"/>
      <c r="AA2851"/>
      <c r="AB2851"/>
      <c r="AC2851" s="72"/>
      <c r="AD2851" s="72"/>
      <c r="AE2851" s="72"/>
      <c r="AF2851" s="72"/>
      <c r="AG2851"/>
      <c r="AH2851"/>
      <c r="AI2851"/>
      <c r="AJ2851"/>
      <c r="AK2851"/>
      <c r="AL2851"/>
      <c r="AM2851"/>
      <c r="AN2851"/>
      <c r="AO2851"/>
      <c r="AP2851"/>
      <c r="AQ2851"/>
      <c r="AR2851"/>
      <c r="AS2851"/>
      <c r="AT2851" s="72"/>
      <c r="AU2851" s="72"/>
      <c r="AV2851" s="72"/>
      <c r="AW2851" s="72"/>
      <c r="AX2851" s="72"/>
      <c r="AY2851" s="72"/>
      <c r="AZ2851" s="72"/>
      <c r="BA2851" s="72"/>
      <c r="BB2851" s="72"/>
      <c r="BC2851" s="72"/>
      <c r="BD2851" s="72"/>
      <c r="BE2851" s="72"/>
      <c r="BF2851" s="72"/>
      <c r="BG2851" s="72"/>
      <c r="BH2851" s="72"/>
      <c r="BI2851" s="72"/>
      <c r="BJ2851"/>
      <c r="BK2851"/>
      <c r="BL2851"/>
      <c r="BM2851"/>
      <c r="BN2851"/>
      <c r="BO2851"/>
      <c r="BP2851"/>
      <c r="BQ2851"/>
      <c r="BR2851"/>
      <c r="BS2851"/>
      <c r="BT2851"/>
      <c r="BU2851"/>
      <c r="BV2851"/>
      <c r="BW2851"/>
      <c r="BX2851"/>
      <c r="BY2851" s="1"/>
      <c r="BZ2851" s="1"/>
      <c r="CA2851" s="1"/>
      <c r="CB2851" s="1"/>
      <c r="CC2851" s="1"/>
      <c r="CD2851" s="1"/>
      <c r="CE2851" s="1"/>
      <c r="CF2851" s="1"/>
    </row>
    <row r="2852" spans="1:84" ht="14.4" x14ac:dyDescent="0.3">
      <c r="A2852" s="40"/>
      <c r="B2852"/>
      <c r="C2852"/>
      <c r="D2852"/>
      <c r="E2852"/>
      <c r="F2852"/>
      <c r="G2852"/>
      <c r="H2852"/>
      <c r="I2852"/>
      <c r="J2852"/>
      <c r="K2852"/>
      <c r="L2852"/>
      <c r="M2852"/>
      <c r="N2852"/>
      <c r="O2852"/>
      <c r="P2852"/>
      <c r="Q2852"/>
      <c r="R2852"/>
      <c r="S2852"/>
      <c r="T2852"/>
      <c r="U2852"/>
      <c r="V2852"/>
      <c r="W2852"/>
      <c r="X2852"/>
      <c r="Y2852"/>
      <c r="Z2852"/>
      <c r="AA2852"/>
      <c r="AB2852"/>
      <c r="AC2852" s="72"/>
      <c r="AD2852" s="72"/>
      <c r="AE2852" s="72"/>
      <c r="AF2852" s="72"/>
      <c r="AG2852"/>
      <c r="AH2852"/>
      <c r="AI2852"/>
      <c r="AJ2852"/>
      <c r="AK2852"/>
      <c r="AL2852"/>
      <c r="AM2852"/>
      <c r="AN2852"/>
      <c r="AO2852"/>
      <c r="AP2852"/>
      <c r="AQ2852"/>
      <c r="AR2852"/>
      <c r="AS2852"/>
      <c r="AT2852" s="72"/>
      <c r="AU2852" s="72"/>
      <c r="AV2852" s="72"/>
      <c r="AW2852" s="72"/>
      <c r="AX2852" s="72"/>
      <c r="AY2852" s="72"/>
      <c r="AZ2852" s="72"/>
      <c r="BA2852" s="72"/>
      <c r="BB2852" s="72"/>
      <c r="BC2852" s="72"/>
      <c r="BD2852" s="72"/>
      <c r="BE2852" s="72"/>
      <c r="BF2852" s="72"/>
      <c r="BG2852" s="72"/>
      <c r="BH2852" s="72"/>
      <c r="BI2852" s="72"/>
      <c r="BJ2852"/>
      <c r="BK2852"/>
      <c r="BL2852"/>
      <c r="BM2852"/>
      <c r="BN2852"/>
      <c r="BO2852"/>
      <c r="BP2852"/>
      <c r="BQ2852"/>
      <c r="BR2852"/>
      <c r="BS2852"/>
      <c r="BT2852"/>
      <c r="BU2852"/>
      <c r="BV2852"/>
      <c r="BW2852"/>
      <c r="BX2852"/>
      <c r="BY2852" s="1"/>
      <c r="BZ2852" s="1"/>
      <c r="CA2852" s="1"/>
      <c r="CB2852" s="1"/>
      <c r="CC2852" s="1"/>
      <c r="CD2852" s="1"/>
      <c r="CE2852" s="1"/>
      <c r="CF2852" s="1"/>
    </row>
    <row r="2853" spans="1:84" ht="14.4" x14ac:dyDescent="0.3">
      <c r="A2853" s="40"/>
      <c r="B2853"/>
      <c r="C2853"/>
      <c r="D2853"/>
      <c r="E2853"/>
      <c r="F2853"/>
      <c r="G2853"/>
      <c r="H2853"/>
      <c r="I2853"/>
      <c r="J2853"/>
      <c r="K2853"/>
      <c r="L2853"/>
      <c r="M2853"/>
      <c r="N2853"/>
      <c r="O2853"/>
      <c r="P2853"/>
      <c r="Q2853"/>
      <c r="R2853"/>
      <c r="S2853"/>
      <c r="T2853"/>
      <c r="U2853"/>
      <c r="V2853"/>
      <c r="W2853"/>
      <c r="X2853"/>
      <c r="Y2853"/>
      <c r="Z2853"/>
      <c r="AA2853"/>
      <c r="AB2853"/>
      <c r="AC2853" s="72"/>
      <c r="AD2853" s="72"/>
      <c r="AE2853" s="72"/>
      <c r="AF2853" s="72"/>
      <c r="AG2853"/>
      <c r="AH2853"/>
      <c r="AI2853"/>
      <c r="AJ2853"/>
      <c r="AK2853"/>
      <c r="AL2853"/>
      <c r="AM2853"/>
      <c r="AN2853"/>
      <c r="AO2853"/>
      <c r="AP2853"/>
      <c r="AQ2853"/>
      <c r="AR2853"/>
      <c r="AS2853"/>
      <c r="AT2853" s="72"/>
      <c r="AU2853" s="72"/>
      <c r="AV2853" s="72"/>
      <c r="AW2853" s="72"/>
      <c r="AX2853" s="72"/>
      <c r="AY2853" s="72"/>
      <c r="AZ2853" s="72"/>
      <c r="BA2853" s="72"/>
      <c r="BB2853" s="72"/>
      <c r="BC2853" s="72"/>
      <c r="BD2853" s="72"/>
      <c r="BE2853" s="72"/>
      <c r="BF2853" s="72"/>
      <c r="BG2853" s="72"/>
      <c r="BH2853" s="72"/>
      <c r="BI2853" s="72"/>
      <c r="BJ2853"/>
      <c r="BK2853"/>
      <c r="BL2853"/>
      <c r="BM2853"/>
      <c r="BN2853"/>
      <c r="BO2853"/>
      <c r="BP2853"/>
      <c r="BQ2853"/>
      <c r="BR2853"/>
      <c r="BS2853"/>
      <c r="BT2853"/>
      <c r="BU2853"/>
      <c r="BV2853"/>
      <c r="BW2853"/>
      <c r="BX2853"/>
      <c r="BY2853" s="1"/>
      <c r="BZ2853" s="1"/>
      <c r="CA2853" s="1"/>
      <c r="CB2853" s="1"/>
      <c r="CC2853" s="1"/>
      <c r="CD2853" s="1"/>
      <c r="CE2853" s="1"/>
      <c r="CF2853" s="1"/>
    </row>
    <row r="2854" spans="1:84" ht="14.4" x14ac:dyDescent="0.3">
      <c r="A2854" s="40"/>
      <c r="B2854"/>
      <c r="C2854"/>
      <c r="D2854"/>
      <c r="E2854"/>
      <c r="F2854"/>
      <c r="G2854"/>
      <c r="H2854"/>
      <c r="I2854"/>
      <c r="J2854"/>
      <c r="K2854"/>
      <c r="L2854"/>
      <c r="M2854"/>
      <c r="N2854"/>
      <c r="O2854"/>
      <c r="P2854"/>
      <c r="Q2854"/>
      <c r="R2854"/>
      <c r="S2854"/>
      <c r="T2854"/>
      <c r="U2854"/>
      <c r="V2854"/>
      <c r="W2854"/>
      <c r="X2854"/>
      <c r="Y2854"/>
      <c r="Z2854"/>
      <c r="AA2854"/>
      <c r="AB2854"/>
      <c r="AC2854" s="72"/>
      <c r="AD2854" s="72"/>
      <c r="AE2854" s="72"/>
      <c r="AF2854" s="72"/>
      <c r="AG2854"/>
      <c r="AH2854"/>
      <c r="AI2854"/>
      <c r="AJ2854"/>
      <c r="AK2854"/>
      <c r="AL2854"/>
      <c r="AM2854"/>
      <c r="AN2854"/>
      <c r="AO2854"/>
      <c r="AP2854"/>
      <c r="AQ2854"/>
      <c r="AR2854"/>
      <c r="AS2854"/>
      <c r="AT2854" s="72"/>
      <c r="AU2854" s="72"/>
      <c r="AV2854" s="72"/>
      <c r="AW2854" s="72"/>
      <c r="AX2854" s="72"/>
      <c r="AY2854" s="72"/>
      <c r="AZ2854" s="72"/>
      <c r="BA2854" s="72"/>
      <c r="BB2854" s="72"/>
      <c r="BC2854" s="72"/>
      <c r="BD2854" s="72"/>
      <c r="BE2854" s="72"/>
      <c r="BF2854" s="72"/>
      <c r="BG2854" s="72"/>
      <c r="BH2854" s="72"/>
      <c r="BI2854" s="72"/>
      <c r="BJ2854"/>
      <c r="BK2854"/>
      <c r="BL2854"/>
      <c r="BM2854"/>
      <c r="BN2854"/>
      <c r="BO2854"/>
      <c r="BP2854"/>
      <c r="BQ2854"/>
      <c r="BR2854"/>
      <c r="BS2854"/>
      <c r="BT2854"/>
      <c r="BU2854"/>
      <c r="BV2854"/>
      <c r="BW2854"/>
      <c r="BX2854"/>
      <c r="BY2854" s="1"/>
      <c r="BZ2854" s="1"/>
      <c r="CA2854" s="1"/>
      <c r="CB2854" s="1"/>
      <c r="CC2854" s="1"/>
      <c r="CD2854" s="1"/>
      <c r="CE2854" s="1"/>
      <c r="CF2854" s="1"/>
    </row>
    <row r="2855" spans="1:84" ht="14.4" x14ac:dyDescent="0.3">
      <c r="A2855" s="40"/>
      <c r="B2855"/>
      <c r="C2855"/>
      <c r="D2855"/>
      <c r="E2855"/>
      <c r="F2855"/>
      <c r="G2855"/>
      <c r="H2855"/>
      <c r="I2855"/>
      <c r="J2855"/>
      <c r="K2855"/>
      <c r="L2855"/>
      <c r="M2855"/>
      <c r="N2855"/>
      <c r="O2855"/>
      <c r="P2855"/>
      <c r="Q2855"/>
      <c r="R2855"/>
      <c r="S2855"/>
      <c r="T2855"/>
      <c r="U2855"/>
      <c r="V2855"/>
      <c r="W2855"/>
      <c r="X2855"/>
      <c r="Y2855"/>
      <c r="Z2855"/>
      <c r="AA2855"/>
      <c r="AB2855"/>
      <c r="AC2855" s="72"/>
      <c r="AD2855" s="72"/>
      <c r="AE2855" s="72"/>
      <c r="AF2855" s="72"/>
      <c r="AG2855"/>
      <c r="AH2855"/>
      <c r="AI2855"/>
      <c r="AJ2855"/>
      <c r="AK2855"/>
      <c r="AL2855"/>
      <c r="AM2855"/>
      <c r="AN2855"/>
      <c r="AO2855"/>
      <c r="AP2855"/>
      <c r="AQ2855"/>
      <c r="AR2855"/>
      <c r="AS2855"/>
      <c r="AT2855" s="72"/>
      <c r="AU2855" s="72"/>
      <c r="AV2855" s="72"/>
      <c r="AW2855" s="72"/>
      <c r="AX2855" s="72"/>
      <c r="AY2855" s="72"/>
      <c r="AZ2855" s="72"/>
      <c r="BA2855" s="72"/>
      <c r="BB2855" s="72"/>
      <c r="BC2855" s="72"/>
      <c r="BD2855" s="72"/>
      <c r="BE2855" s="72"/>
      <c r="BF2855" s="72"/>
      <c r="BG2855" s="72"/>
      <c r="BH2855" s="72"/>
      <c r="BI2855" s="72"/>
      <c r="BJ2855"/>
      <c r="BK2855"/>
      <c r="BL2855"/>
      <c r="BM2855"/>
      <c r="BN2855"/>
      <c r="BO2855"/>
      <c r="BP2855"/>
      <c r="BQ2855"/>
      <c r="BR2855"/>
      <c r="BS2855"/>
      <c r="BT2855"/>
      <c r="BU2855"/>
      <c r="BV2855"/>
      <c r="BW2855"/>
      <c r="BX2855"/>
      <c r="BY2855" s="1"/>
      <c r="BZ2855" s="1"/>
      <c r="CA2855" s="1"/>
      <c r="CB2855" s="1"/>
      <c r="CC2855" s="1"/>
      <c r="CD2855" s="1"/>
      <c r="CE2855" s="1"/>
      <c r="CF2855" s="1"/>
    </row>
    <row r="2856" spans="1:84" ht="14.4" x14ac:dyDescent="0.3">
      <c r="A2856" s="40"/>
      <c r="B2856"/>
      <c r="C2856"/>
      <c r="D2856"/>
      <c r="E2856"/>
      <c r="F2856"/>
      <c r="G2856"/>
      <c r="H2856"/>
      <c r="I2856"/>
      <c r="J2856"/>
      <c r="K2856"/>
      <c r="L2856"/>
      <c r="M2856"/>
      <c r="N2856"/>
      <c r="O2856"/>
      <c r="P2856"/>
      <c r="Q2856"/>
      <c r="R2856"/>
      <c r="S2856"/>
      <c r="T2856"/>
      <c r="U2856"/>
      <c r="V2856"/>
      <c r="W2856"/>
      <c r="X2856"/>
      <c r="Y2856"/>
      <c r="Z2856"/>
      <c r="AA2856"/>
      <c r="AB2856"/>
      <c r="AC2856" s="72"/>
      <c r="AD2856" s="72"/>
      <c r="AE2856" s="72"/>
      <c r="AF2856" s="72"/>
      <c r="AG2856"/>
      <c r="AH2856"/>
      <c r="AI2856"/>
      <c r="AJ2856"/>
      <c r="AK2856"/>
      <c r="AL2856"/>
      <c r="AM2856"/>
      <c r="AN2856"/>
      <c r="AO2856"/>
      <c r="AP2856"/>
      <c r="AQ2856"/>
      <c r="AR2856"/>
      <c r="AS2856"/>
      <c r="AT2856" s="72"/>
      <c r="AU2856" s="72"/>
      <c r="AV2856" s="72"/>
      <c r="AW2856" s="72"/>
      <c r="AX2856" s="72"/>
      <c r="AY2856" s="72"/>
      <c r="AZ2856" s="72"/>
      <c r="BA2856" s="72"/>
      <c r="BB2856" s="72"/>
      <c r="BC2856" s="72"/>
      <c r="BD2856" s="72"/>
      <c r="BE2856" s="72"/>
      <c r="BF2856" s="72"/>
      <c r="BG2856" s="72"/>
      <c r="BH2856" s="72"/>
      <c r="BI2856" s="72"/>
      <c r="BJ2856"/>
      <c r="BK2856"/>
      <c r="BL2856"/>
      <c r="BM2856"/>
      <c r="BN2856"/>
      <c r="BO2856"/>
      <c r="BP2856"/>
      <c r="BQ2856"/>
      <c r="BR2856"/>
      <c r="BS2856"/>
      <c r="BT2856"/>
      <c r="BU2856"/>
      <c r="BV2856"/>
      <c r="BW2856"/>
      <c r="BX2856"/>
      <c r="BY2856" s="1"/>
      <c r="BZ2856" s="1"/>
      <c r="CA2856" s="1"/>
      <c r="CB2856" s="1"/>
      <c r="CC2856" s="1"/>
      <c r="CD2856" s="1"/>
      <c r="CE2856" s="1"/>
      <c r="CF2856" s="1"/>
    </row>
    <row r="2857" spans="1:84" ht="14.4" x14ac:dyDescent="0.3">
      <c r="A2857" s="40"/>
      <c r="B2857"/>
      <c r="C2857"/>
      <c r="D2857"/>
      <c r="E2857"/>
      <c r="F2857"/>
      <c r="G2857"/>
      <c r="H2857"/>
      <c r="I2857"/>
      <c r="J2857"/>
      <c r="K2857"/>
      <c r="L2857"/>
      <c r="M2857"/>
      <c r="N2857"/>
      <c r="O2857"/>
      <c r="P2857"/>
      <c r="Q2857"/>
      <c r="R2857"/>
      <c r="S2857"/>
      <c r="T2857"/>
      <c r="U2857"/>
      <c r="V2857"/>
      <c r="W2857"/>
      <c r="X2857"/>
      <c r="Y2857"/>
      <c r="Z2857"/>
      <c r="AA2857"/>
      <c r="AB2857"/>
      <c r="AC2857" s="72"/>
      <c r="AD2857" s="72"/>
      <c r="AE2857" s="72"/>
      <c r="AF2857" s="72"/>
      <c r="AG2857"/>
      <c r="AH2857"/>
      <c r="AI2857"/>
      <c r="AJ2857"/>
      <c r="AK2857"/>
      <c r="AL2857"/>
      <c r="AM2857"/>
      <c r="AN2857"/>
      <c r="AO2857"/>
      <c r="AP2857"/>
      <c r="AQ2857"/>
      <c r="AR2857"/>
      <c r="AS2857"/>
      <c r="AT2857" s="72"/>
      <c r="AU2857" s="72"/>
      <c r="AV2857" s="72"/>
      <c r="AW2857" s="72"/>
      <c r="AX2857" s="72"/>
      <c r="AY2857" s="72"/>
      <c r="AZ2857" s="72"/>
      <c r="BA2857" s="72"/>
      <c r="BB2857" s="72"/>
      <c r="BC2857" s="72"/>
      <c r="BD2857" s="72"/>
      <c r="BE2857" s="72"/>
      <c r="BF2857" s="72"/>
      <c r="BG2857" s="72"/>
      <c r="BH2857" s="72"/>
      <c r="BI2857" s="72"/>
      <c r="BJ2857"/>
      <c r="BK2857"/>
      <c r="BL2857"/>
      <c r="BM2857"/>
      <c r="BN2857"/>
      <c r="BO2857"/>
      <c r="BP2857"/>
      <c r="BQ2857"/>
      <c r="BR2857"/>
      <c r="BS2857"/>
      <c r="BT2857"/>
      <c r="BU2857"/>
      <c r="BV2857"/>
      <c r="BW2857"/>
      <c r="BX2857"/>
      <c r="BY2857" s="1"/>
      <c r="BZ2857" s="1"/>
      <c r="CA2857" s="1"/>
      <c r="CB2857" s="1"/>
      <c r="CC2857" s="1"/>
      <c r="CD2857" s="1"/>
      <c r="CE2857" s="1"/>
      <c r="CF2857" s="1"/>
    </row>
    <row r="2858" spans="1:84" ht="14.4" x14ac:dyDescent="0.3">
      <c r="A2858" s="40"/>
      <c r="B2858"/>
      <c r="C2858"/>
      <c r="D2858"/>
      <c r="E2858"/>
      <c r="F2858"/>
      <c r="G2858"/>
      <c r="H2858"/>
      <c r="I2858"/>
      <c r="J2858"/>
      <c r="K2858"/>
      <c r="L2858"/>
      <c r="M2858"/>
      <c r="N2858"/>
      <c r="O2858"/>
      <c r="P2858"/>
      <c r="Q2858"/>
      <c r="R2858"/>
      <c r="S2858"/>
      <c r="T2858"/>
      <c r="U2858"/>
      <c r="V2858"/>
      <c r="W2858"/>
      <c r="X2858"/>
      <c r="Y2858"/>
      <c r="Z2858"/>
      <c r="AA2858"/>
      <c r="AB2858"/>
      <c r="AC2858" s="72"/>
      <c r="AD2858" s="72"/>
      <c r="AE2858" s="72"/>
      <c r="AF2858" s="72"/>
      <c r="AG2858"/>
      <c r="AH2858"/>
      <c r="AI2858"/>
      <c r="AJ2858"/>
      <c r="AK2858"/>
      <c r="AL2858"/>
      <c r="AM2858"/>
      <c r="AN2858"/>
      <c r="AO2858"/>
      <c r="AP2858"/>
      <c r="AQ2858"/>
      <c r="AR2858"/>
      <c r="AS2858"/>
      <c r="AT2858" s="72"/>
      <c r="AU2858" s="72"/>
      <c r="AV2858" s="72"/>
      <c r="AW2858" s="72"/>
      <c r="AX2858" s="72"/>
      <c r="AY2858" s="72"/>
      <c r="AZ2858" s="72"/>
      <c r="BA2858" s="72"/>
      <c r="BB2858" s="72"/>
      <c r="BC2858" s="72"/>
      <c r="BD2858" s="72"/>
      <c r="BE2858" s="72"/>
      <c r="BF2858" s="72"/>
      <c r="BG2858" s="72"/>
      <c r="BH2858" s="72"/>
      <c r="BI2858" s="72"/>
      <c r="BJ2858"/>
      <c r="BK2858"/>
      <c r="BL2858"/>
      <c r="BM2858"/>
      <c r="BN2858"/>
      <c r="BO2858"/>
      <c r="BP2858"/>
      <c r="BQ2858"/>
      <c r="BR2858"/>
      <c r="BS2858"/>
      <c r="BT2858"/>
      <c r="BU2858"/>
      <c r="BV2858"/>
      <c r="BW2858"/>
      <c r="BX2858"/>
      <c r="BY2858" s="1"/>
      <c r="BZ2858" s="1"/>
      <c r="CA2858" s="1"/>
      <c r="CB2858" s="1"/>
      <c r="CC2858" s="1"/>
      <c r="CD2858" s="1"/>
      <c r="CE2858" s="1"/>
      <c r="CF2858" s="1"/>
    </row>
    <row r="2859" spans="1:84" ht="14.4" x14ac:dyDescent="0.3">
      <c r="A2859" s="40"/>
      <c r="B2859"/>
      <c r="C2859"/>
      <c r="D2859"/>
      <c r="E2859"/>
      <c r="F2859"/>
      <c r="G2859"/>
      <c r="H2859"/>
      <c r="I2859"/>
      <c r="J2859"/>
      <c r="K2859"/>
      <c r="L2859"/>
      <c r="M2859"/>
      <c r="N2859"/>
      <c r="O2859"/>
      <c r="P2859"/>
      <c r="Q2859"/>
      <c r="R2859"/>
      <c r="S2859"/>
      <c r="T2859"/>
      <c r="U2859"/>
      <c r="V2859"/>
      <c r="W2859"/>
      <c r="X2859"/>
      <c r="Y2859"/>
      <c r="Z2859"/>
      <c r="AA2859"/>
      <c r="AB2859"/>
      <c r="AC2859" s="72"/>
      <c r="AD2859" s="72"/>
      <c r="AE2859" s="72"/>
      <c r="AF2859" s="72"/>
      <c r="AG2859"/>
      <c r="AH2859"/>
      <c r="AI2859"/>
      <c r="AJ2859"/>
      <c r="AK2859"/>
      <c r="AL2859"/>
      <c r="AM2859"/>
      <c r="AN2859"/>
      <c r="AO2859"/>
      <c r="AP2859"/>
      <c r="AQ2859"/>
      <c r="AR2859"/>
      <c r="AS2859"/>
      <c r="AT2859" s="72"/>
      <c r="AU2859" s="72"/>
      <c r="AV2859" s="72"/>
      <c r="AW2859" s="72"/>
      <c r="AX2859" s="72"/>
      <c r="AY2859" s="72"/>
      <c r="AZ2859" s="72"/>
      <c r="BA2859" s="72"/>
      <c r="BB2859" s="72"/>
      <c r="BC2859" s="72"/>
      <c r="BD2859" s="72"/>
      <c r="BE2859" s="72"/>
      <c r="BF2859" s="72"/>
      <c r="BG2859" s="72"/>
      <c r="BH2859" s="72"/>
      <c r="BI2859" s="72"/>
      <c r="BJ2859"/>
      <c r="BK2859"/>
      <c r="BL2859"/>
      <c r="BM2859"/>
      <c r="BN2859"/>
      <c r="BO2859"/>
      <c r="BP2859"/>
      <c r="BQ2859"/>
      <c r="BR2859"/>
      <c r="BS2859"/>
      <c r="BT2859"/>
      <c r="BU2859"/>
      <c r="BV2859"/>
      <c r="BW2859"/>
      <c r="BX2859"/>
      <c r="BY2859" s="1"/>
      <c r="BZ2859" s="1"/>
      <c r="CA2859" s="1"/>
      <c r="CB2859" s="1"/>
      <c r="CC2859" s="1"/>
      <c r="CD2859" s="1"/>
      <c r="CE2859" s="1"/>
      <c r="CF2859" s="1"/>
    </row>
    <row r="2860" spans="1:84" ht="14.4" x14ac:dyDescent="0.3">
      <c r="A2860" s="40"/>
      <c r="B2860"/>
      <c r="C2860"/>
      <c r="D2860"/>
      <c r="E2860"/>
      <c r="F2860"/>
      <c r="G2860"/>
      <c r="H2860"/>
      <c r="I2860"/>
      <c r="J2860"/>
      <c r="K2860"/>
      <c r="L2860"/>
      <c r="M2860"/>
      <c r="N2860"/>
      <c r="O2860"/>
      <c r="P2860"/>
      <c r="Q2860"/>
      <c r="R2860"/>
      <c r="S2860"/>
      <c r="T2860"/>
      <c r="U2860"/>
      <c r="V2860"/>
      <c r="W2860"/>
      <c r="X2860"/>
      <c r="Y2860"/>
      <c r="Z2860"/>
      <c r="AA2860"/>
      <c r="AB2860"/>
      <c r="AC2860" s="72"/>
      <c r="AD2860" s="72"/>
      <c r="AE2860" s="72"/>
      <c r="AF2860" s="72"/>
      <c r="AG2860"/>
      <c r="AH2860"/>
      <c r="AI2860"/>
      <c r="AJ2860"/>
      <c r="AK2860"/>
      <c r="AL2860"/>
      <c r="AM2860"/>
      <c r="AN2860"/>
      <c r="AO2860"/>
      <c r="AP2860"/>
      <c r="AQ2860"/>
      <c r="AR2860"/>
      <c r="AS2860"/>
      <c r="AT2860" s="72"/>
      <c r="AU2860" s="72"/>
      <c r="AV2860" s="72"/>
      <c r="AW2860" s="72"/>
      <c r="AX2860" s="72"/>
      <c r="AY2860" s="72"/>
      <c r="AZ2860" s="72"/>
      <c r="BA2860" s="72"/>
      <c r="BB2860" s="72"/>
      <c r="BC2860" s="72"/>
      <c r="BD2860" s="72"/>
      <c r="BE2860" s="72"/>
      <c r="BF2860" s="72"/>
      <c r="BG2860" s="72"/>
      <c r="BH2860" s="72"/>
      <c r="BI2860" s="72"/>
      <c r="BJ2860"/>
      <c r="BK2860"/>
      <c r="BL2860"/>
      <c r="BM2860"/>
      <c r="BN2860"/>
      <c r="BO2860"/>
      <c r="BP2860"/>
      <c r="BQ2860"/>
      <c r="BR2860"/>
      <c r="BS2860"/>
      <c r="BT2860"/>
      <c r="BU2860"/>
      <c r="BV2860"/>
      <c r="BW2860"/>
      <c r="BX2860"/>
      <c r="BY2860" s="1"/>
      <c r="BZ2860" s="1"/>
      <c r="CA2860" s="1"/>
      <c r="CB2860" s="1"/>
      <c r="CC2860" s="1"/>
      <c r="CD2860" s="1"/>
      <c r="CE2860" s="1"/>
      <c r="CF2860" s="1"/>
    </row>
    <row r="2861" spans="1:84" ht="14.4" x14ac:dyDescent="0.3">
      <c r="A2861" s="40"/>
      <c r="B2861"/>
      <c r="C2861"/>
      <c r="D2861"/>
      <c r="E2861"/>
      <c r="F2861"/>
      <c r="G2861"/>
      <c r="H2861"/>
      <c r="I2861"/>
      <c r="J2861"/>
      <c r="K2861"/>
      <c r="L2861"/>
      <c r="M2861"/>
      <c r="N2861"/>
      <c r="O2861"/>
      <c r="P2861"/>
      <c r="Q2861"/>
      <c r="R2861"/>
      <c r="S2861"/>
      <c r="T2861"/>
      <c r="U2861"/>
      <c r="V2861"/>
      <c r="W2861"/>
      <c r="X2861"/>
      <c r="Y2861"/>
      <c r="Z2861"/>
      <c r="AA2861"/>
      <c r="AB2861"/>
      <c r="AC2861" s="72"/>
      <c r="AD2861" s="72"/>
      <c r="AE2861" s="72"/>
      <c r="AF2861" s="72"/>
      <c r="AG2861"/>
      <c r="AH2861"/>
      <c r="AI2861"/>
      <c r="AJ2861"/>
      <c r="AK2861"/>
      <c r="AL2861"/>
      <c r="AM2861"/>
      <c r="AN2861"/>
      <c r="AO2861"/>
      <c r="AP2861"/>
      <c r="AQ2861"/>
      <c r="AR2861"/>
      <c r="AS2861"/>
      <c r="AT2861" s="72"/>
      <c r="AU2861" s="72"/>
      <c r="AV2861" s="72"/>
      <c r="AW2861" s="72"/>
      <c r="AX2861" s="72"/>
      <c r="AY2861" s="72"/>
      <c r="AZ2861" s="72"/>
      <c r="BA2861" s="72"/>
      <c r="BB2861" s="72"/>
      <c r="BC2861" s="72"/>
      <c r="BD2861" s="72"/>
      <c r="BE2861" s="72"/>
      <c r="BF2861" s="72"/>
      <c r="BG2861" s="72"/>
      <c r="BH2861" s="72"/>
      <c r="BI2861" s="72"/>
      <c r="BJ2861"/>
      <c r="BK2861"/>
      <c r="BL2861"/>
      <c r="BM2861"/>
      <c r="BN2861"/>
      <c r="BO2861"/>
      <c r="BP2861"/>
      <c r="BQ2861"/>
      <c r="BR2861"/>
      <c r="BS2861"/>
      <c r="BT2861"/>
      <c r="BU2861"/>
      <c r="BV2861"/>
      <c r="BW2861"/>
      <c r="BX2861"/>
      <c r="BY2861" s="1"/>
      <c r="BZ2861" s="1"/>
      <c r="CA2861" s="1"/>
      <c r="CB2861" s="1"/>
      <c r="CC2861" s="1"/>
      <c r="CD2861" s="1"/>
      <c r="CE2861" s="1"/>
      <c r="CF2861" s="1"/>
    </row>
    <row r="2862" spans="1:84" ht="14.4" x14ac:dyDescent="0.3">
      <c r="A2862" s="40"/>
      <c r="B2862"/>
      <c r="C2862"/>
      <c r="D2862"/>
      <c r="E2862"/>
      <c r="F2862"/>
      <c r="G2862"/>
      <c r="H2862"/>
      <c r="I2862"/>
      <c r="J2862"/>
      <c r="K2862"/>
      <c r="L2862"/>
      <c r="M2862"/>
      <c r="N2862"/>
      <c r="O2862"/>
      <c r="P2862"/>
      <c r="Q2862"/>
      <c r="R2862"/>
      <c r="S2862"/>
      <c r="T2862"/>
      <c r="U2862"/>
      <c r="V2862"/>
      <c r="W2862"/>
      <c r="X2862"/>
      <c r="Y2862"/>
      <c r="Z2862"/>
      <c r="AA2862"/>
      <c r="AB2862"/>
      <c r="AC2862" s="72"/>
      <c r="AD2862" s="72"/>
      <c r="AE2862" s="72"/>
      <c r="AF2862" s="72"/>
      <c r="AG2862"/>
      <c r="AH2862"/>
      <c r="AI2862"/>
      <c r="AJ2862"/>
      <c r="AK2862"/>
      <c r="AL2862"/>
      <c r="AM2862"/>
      <c r="AN2862"/>
      <c r="AO2862"/>
      <c r="AP2862"/>
      <c r="AQ2862"/>
      <c r="AR2862"/>
      <c r="AS2862"/>
      <c r="AT2862" s="72"/>
      <c r="AU2862" s="72"/>
      <c r="AV2862" s="72"/>
      <c r="AW2862" s="72"/>
      <c r="AX2862" s="72"/>
      <c r="AY2862" s="72"/>
      <c r="AZ2862" s="72"/>
      <c r="BA2862" s="72"/>
      <c r="BB2862" s="72"/>
      <c r="BC2862" s="72"/>
      <c r="BD2862" s="72"/>
      <c r="BE2862" s="72"/>
      <c r="BF2862" s="72"/>
      <c r="BG2862" s="72"/>
      <c r="BH2862" s="72"/>
      <c r="BI2862" s="72"/>
      <c r="BJ2862"/>
      <c r="BK2862"/>
      <c r="BL2862"/>
      <c r="BM2862"/>
      <c r="BN2862"/>
      <c r="BO2862"/>
      <c r="BP2862"/>
      <c r="BQ2862"/>
      <c r="BR2862"/>
      <c r="BS2862"/>
      <c r="BT2862"/>
      <c r="BU2862"/>
      <c r="BV2862"/>
      <c r="BW2862"/>
      <c r="BX2862"/>
      <c r="BY2862" s="61"/>
      <c r="BZ2862" s="61"/>
      <c r="CA2862" s="61"/>
      <c r="CB2862" s="61"/>
      <c r="CC2862" s="61"/>
      <c r="CD2862" s="61"/>
      <c r="CE2862" s="61"/>
      <c r="CF2862" s="61"/>
    </row>
    <row r="2863" spans="1:84" ht="14.4" x14ac:dyDescent="0.3">
      <c r="A2863" s="40"/>
      <c r="B2863"/>
      <c r="C2863"/>
      <c r="D2863"/>
      <c r="E2863"/>
      <c r="F2863"/>
      <c r="G2863"/>
      <c r="H2863"/>
      <c r="I2863"/>
      <c r="J2863"/>
      <c r="K2863"/>
      <c r="L2863"/>
      <c r="M2863"/>
      <c r="N2863"/>
      <c r="O2863"/>
      <c r="P2863"/>
      <c r="Q2863"/>
      <c r="R2863"/>
      <c r="S2863"/>
      <c r="T2863"/>
      <c r="U2863"/>
      <c r="V2863"/>
      <c r="W2863"/>
      <c r="X2863"/>
      <c r="Y2863"/>
      <c r="Z2863"/>
      <c r="AA2863"/>
      <c r="AB2863"/>
      <c r="AC2863" s="72"/>
      <c r="AD2863" s="72"/>
      <c r="AE2863" s="72"/>
      <c r="AF2863" s="72"/>
      <c r="AG2863"/>
      <c r="AH2863"/>
      <c r="AI2863"/>
      <c r="AJ2863"/>
      <c r="AK2863"/>
      <c r="AL2863"/>
      <c r="AM2863"/>
      <c r="AN2863"/>
      <c r="AO2863"/>
      <c r="AP2863"/>
      <c r="AQ2863"/>
      <c r="AR2863"/>
      <c r="AS2863"/>
      <c r="AT2863" s="72"/>
      <c r="AU2863" s="72"/>
      <c r="AV2863" s="72"/>
      <c r="AW2863" s="72"/>
      <c r="AX2863" s="72"/>
      <c r="AY2863" s="72"/>
      <c r="AZ2863" s="72"/>
      <c r="BA2863" s="72"/>
      <c r="BB2863" s="72"/>
      <c r="BC2863" s="72"/>
      <c r="BD2863" s="72"/>
      <c r="BE2863" s="72"/>
      <c r="BF2863" s="72"/>
      <c r="BG2863" s="72"/>
      <c r="BH2863" s="72"/>
      <c r="BI2863" s="72"/>
      <c r="BJ2863"/>
      <c r="BK2863"/>
      <c r="BL2863"/>
      <c r="BM2863"/>
      <c r="BN2863"/>
      <c r="BO2863"/>
      <c r="BP2863"/>
      <c r="BQ2863"/>
      <c r="BR2863"/>
      <c r="BS2863"/>
      <c r="BT2863"/>
      <c r="BU2863"/>
      <c r="BV2863"/>
      <c r="BW2863"/>
      <c r="BX2863"/>
      <c r="BY2863" s="61"/>
      <c r="BZ2863" s="61"/>
      <c r="CA2863" s="61"/>
      <c r="CB2863" s="61"/>
      <c r="CC2863" s="61"/>
      <c r="CD2863" s="61"/>
      <c r="CE2863" s="61"/>
      <c r="CF2863" s="61"/>
    </row>
    <row r="2864" spans="1:84" ht="14.4" x14ac:dyDescent="0.3">
      <c r="A2864" s="40"/>
      <c r="B2864"/>
      <c r="C2864"/>
      <c r="D2864"/>
      <c r="E2864"/>
      <c r="F2864"/>
      <c r="G2864"/>
      <c r="H2864"/>
      <c r="I2864"/>
      <c r="J2864"/>
      <c r="K2864"/>
      <c r="L2864"/>
      <c r="M2864"/>
      <c r="N2864"/>
      <c r="O2864"/>
      <c r="P2864"/>
      <c r="Q2864"/>
      <c r="R2864"/>
      <c r="S2864"/>
      <c r="T2864"/>
      <c r="U2864"/>
      <c r="V2864"/>
      <c r="W2864"/>
      <c r="X2864"/>
      <c r="Y2864"/>
      <c r="Z2864"/>
      <c r="AA2864"/>
      <c r="AB2864"/>
      <c r="AC2864" s="72"/>
      <c r="AD2864" s="72"/>
      <c r="AE2864" s="72"/>
      <c r="AF2864" s="72"/>
      <c r="AG2864"/>
      <c r="AH2864"/>
      <c r="AI2864"/>
      <c r="AJ2864"/>
      <c r="AK2864"/>
      <c r="AL2864"/>
      <c r="AM2864"/>
      <c r="AN2864"/>
      <c r="AO2864"/>
      <c r="AP2864"/>
      <c r="AQ2864"/>
      <c r="AR2864"/>
      <c r="AS2864"/>
      <c r="AT2864" s="72"/>
      <c r="AU2864" s="72"/>
      <c r="AV2864" s="72"/>
      <c r="AW2864" s="72"/>
      <c r="AX2864" s="72"/>
      <c r="AY2864" s="72"/>
      <c r="AZ2864" s="72"/>
      <c r="BA2864" s="72"/>
      <c r="BB2864" s="72"/>
      <c r="BC2864" s="72"/>
      <c r="BD2864" s="72"/>
      <c r="BE2864" s="72"/>
      <c r="BF2864" s="72"/>
      <c r="BG2864" s="72"/>
      <c r="BH2864" s="72"/>
      <c r="BI2864" s="72"/>
      <c r="BJ2864"/>
      <c r="BK2864"/>
      <c r="BL2864"/>
      <c r="BM2864"/>
      <c r="BN2864"/>
      <c r="BO2864"/>
      <c r="BP2864"/>
      <c r="BQ2864"/>
      <c r="BR2864"/>
      <c r="BS2864"/>
      <c r="BT2864"/>
      <c r="BU2864"/>
      <c r="BV2864"/>
      <c r="BW2864"/>
      <c r="BX2864"/>
      <c r="BY2864" s="61"/>
      <c r="BZ2864" s="61"/>
      <c r="CA2864" s="61"/>
      <c r="CB2864" s="61"/>
      <c r="CC2864" s="61"/>
      <c r="CD2864" s="61"/>
      <c r="CE2864" s="61"/>
      <c r="CF2864" s="61"/>
    </row>
    <row r="2865" spans="1:84" ht="14.4" x14ac:dyDescent="0.3">
      <c r="A2865" s="40"/>
      <c r="B2865"/>
      <c r="C2865"/>
      <c r="D2865"/>
      <c r="E2865"/>
      <c r="F2865"/>
      <c r="G2865"/>
      <c r="H2865"/>
      <c r="I2865"/>
      <c r="J2865"/>
      <c r="K2865"/>
      <c r="L2865"/>
      <c r="M2865"/>
      <c r="N2865"/>
      <c r="O2865"/>
      <c r="P2865"/>
      <c r="Q2865"/>
      <c r="R2865"/>
      <c r="S2865"/>
      <c r="T2865"/>
      <c r="U2865"/>
      <c r="V2865"/>
      <c r="W2865"/>
      <c r="X2865"/>
      <c r="Y2865"/>
      <c r="Z2865"/>
      <c r="AA2865"/>
      <c r="AB2865"/>
      <c r="AC2865" s="72"/>
      <c r="AD2865" s="72"/>
      <c r="AE2865" s="72"/>
      <c r="AF2865" s="72"/>
      <c r="AG2865"/>
      <c r="AH2865"/>
      <c r="AI2865"/>
      <c r="AJ2865"/>
      <c r="AK2865"/>
      <c r="AL2865"/>
      <c r="AM2865"/>
      <c r="AN2865"/>
      <c r="AO2865"/>
      <c r="AP2865"/>
      <c r="AQ2865"/>
      <c r="AR2865"/>
      <c r="AS2865"/>
      <c r="AT2865" s="72"/>
      <c r="AU2865" s="72"/>
      <c r="AV2865" s="72"/>
      <c r="AW2865" s="72"/>
      <c r="AX2865" s="72"/>
      <c r="AY2865" s="72"/>
      <c r="AZ2865" s="72"/>
      <c r="BA2865" s="72"/>
      <c r="BB2865" s="72"/>
      <c r="BC2865" s="72"/>
      <c r="BD2865" s="72"/>
      <c r="BE2865" s="72"/>
      <c r="BF2865" s="72"/>
      <c r="BG2865" s="72"/>
      <c r="BH2865" s="72"/>
      <c r="BI2865" s="72"/>
      <c r="BJ2865"/>
      <c r="BK2865"/>
      <c r="BL2865"/>
      <c r="BM2865"/>
      <c r="BN2865"/>
      <c r="BO2865"/>
      <c r="BP2865"/>
      <c r="BQ2865"/>
      <c r="BR2865"/>
      <c r="BS2865"/>
      <c r="BT2865"/>
      <c r="BU2865"/>
      <c r="BV2865"/>
      <c r="BW2865"/>
      <c r="BX2865"/>
      <c r="BY2865" s="61"/>
      <c r="BZ2865" s="61"/>
      <c r="CA2865" s="61"/>
      <c r="CB2865" s="61"/>
      <c r="CC2865" s="61"/>
      <c r="CD2865" s="61"/>
      <c r="CE2865" s="61"/>
      <c r="CF2865" s="61"/>
    </row>
    <row r="2866" spans="1:84" ht="14.4" x14ac:dyDescent="0.3">
      <c r="A2866" s="40"/>
      <c r="B2866"/>
      <c r="C2866"/>
      <c r="D2866"/>
      <c r="E2866"/>
      <c r="F2866"/>
      <c r="G2866"/>
      <c r="H2866"/>
      <c r="I2866"/>
      <c r="J2866"/>
      <c r="K2866"/>
      <c r="L2866"/>
      <c r="M2866"/>
      <c r="N2866"/>
      <c r="O2866"/>
      <c r="P2866"/>
      <c r="Q2866"/>
      <c r="R2866"/>
      <c r="S2866"/>
      <c r="T2866"/>
      <c r="U2866"/>
      <c r="V2866"/>
      <c r="W2866"/>
      <c r="X2866"/>
      <c r="Y2866"/>
      <c r="Z2866"/>
      <c r="AA2866"/>
      <c r="AB2866"/>
      <c r="AC2866" s="72"/>
      <c r="AD2866" s="72"/>
      <c r="AE2866" s="72"/>
      <c r="AF2866" s="72"/>
      <c r="AG2866"/>
      <c r="AH2866"/>
      <c r="AI2866"/>
      <c r="AJ2866"/>
      <c r="AK2866"/>
      <c r="AL2866"/>
      <c r="AM2866"/>
      <c r="AN2866"/>
      <c r="AO2866"/>
      <c r="AP2866"/>
      <c r="AQ2866"/>
      <c r="AR2866"/>
      <c r="AS2866"/>
      <c r="AT2866" s="72"/>
      <c r="AU2866" s="72"/>
      <c r="AV2866" s="72"/>
      <c r="AW2866" s="72"/>
      <c r="AX2866" s="72"/>
      <c r="AY2866" s="72"/>
      <c r="AZ2866" s="72"/>
      <c r="BA2866" s="72"/>
      <c r="BB2866" s="72"/>
      <c r="BC2866" s="72"/>
      <c r="BD2866" s="72"/>
      <c r="BE2866" s="72"/>
      <c r="BF2866" s="72"/>
      <c r="BG2866" s="72"/>
      <c r="BH2866" s="72"/>
      <c r="BI2866" s="72"/>
      <c r="BJ2866"/>
      <c r="BK2866"/>
      <c r="BL2866"/>
      <c r="BM2866"/>
      <c r="BN2866"/>
      <c r="BO2866"/>
      <c r="BP2866"/>
      <c r="BQ2866"/>
      <c r="BR2866"/>
      <c r="BS2866"/>
      <c r="BT2866"/>
      <c r="BU2866"/>
      <c r="BV2866"/>
      <c r="BW2866"/>
      <c r="BX2866"/>
      <c r="BY2866" s="61"/>
      <c r="BZ2866" s="61"/>
      <c r="CA2866" s="61"/>
      <c r="CB2866" s="61"/>
      <c r="CC2866" s="61"/>
      <c r="CD2866" s="61"/>
      <c r="CE2866" s="61"/>
      <c r="CF2866" s="61"/>
    </row>
    <row r="2867" spans="1:84" ht="14.4" x14ac:dyDescent="0.3">
      <c r="A2867" s="40"/>
      <c r="B2867"/>
      <c r="C2867"/>
      <c r="D2867"/>
      <c r="E2867"/>
      <c r="F2867"/>
      <c r="G2867"/>
      <c r="H2867"/>
      <c r="I2867"/>
      <c r="J2867"/>
      <c r="K2867"/>
      <c r="L2867"/>
      <c r="M2867"/>
      <c r="N2867"/>
      <c r="O2867"/>
      <c r="P2867"/>
      <c r="Q2867"/>
      <c r="R2867"/>
      <c r="S2867"/>
      <c r="T2867"/>
      <c r="U2867"/>
      <c r="V2867"/>
      <c r="W2867"/>
      <c r="X2867"/>
      <c r="Y2867"/>
      <c r="Z2867"/>
      <c r="AA2867"/>
      <c r="AB2867"/>
      <c r="AC2867" s="72"/>
      <c r="AD2867" s="72"/>
      <c r="AE2867" s="72"/>
      <c r="AF2867" s="72"/>
      <c r="AG2867"/>
      <c r="AH2867"/>
      <c r="AI2867"/>
      <c r="AJ2867"/>
      <c r="AK2867"/>
      <c r="AL2867"/>
      <c r="AM2867"/>
      <c r="AN2867"/>
      <c r="AO2867"/>
      <c r="AP2867"/>
      <c r="AQ2867"/>
      <c r="AR2867"/>
      <c r="AS2867"/>
      <c r="AT2867" s="72"/>
      <c r="AU2867" s="72"/>
      <c r="AV2867" s="72"/>
      <c r="AW2867" s="72"/>
      <c r="AX2867" s="72"/>
      <c r="AY2867" s="72"/>
      <c r="AZ2867" s="72"/>
      <c r="BA2867" s="72"/>
      <c r="BB2867" s="72"/>
      <c r="BC2867" s="72"/>
      <c r="BD2867" s="72"/>
      <c r="BE2867" s="72"/>
      <c r="BF2867" s="72"/>
      <c r="BG2867" s="72"/>
      <c r="BH2867" s="72"/>
      <c r="BI2867" s="72"/>
      <c r="BJ2867"/>
      <c r="BK2867"/>
      <c r="BL2867"/>
      <c r="BM2867"/>
      <c r="BN2867"/>
      <c r="BO2867"/>
      <c r="BP2867"/>
      <c r="BQ2867"/>
      <c r="BR2867"/>
      <c r="BS2867"/>
      <c r="BT2867"/>
      <c r="BU2867"/>
      <c r="BV2867"/>
      <c r="BW2867"/>
      <c r="BX2867"/>
      <c r="BY2867" s="61"/>
      <c r="BZ2867" s="61"/>
      <c r="CA2867" s="61"/>
      <c r="CB2867" s="61"/>
      <c r="CC2867" s="61"/>
      <c r="CD2867" s="61"/>
      <c r="CE2867" s="61"/>
      <c r="CF2867" s="61"/>
    </row>
    <row r="2868" spans="1:84" ht="14.4" x14ac:dyDescent="0.3">
      <c r="A2868" s="40"/>
      <c r="B2868"/>
      <c r="C2868"/>
      <c r="D2868"/>
      <c r="E2868"/>
      <c r="F2868"/>
      <c r="G2868"/>
      <c r="H2868"/>
      <c r="I2868"/>
      <c r="J2868"/>
      <c r="K2868"/>
      <c r="L2868"/>
      <c r="M2868"/>
      <c r="N2868"/>
      <c r="O2868"/>
      <c r="P2868"/>
      <c r="Q2868"/>
      <c r="R2868"/>
      <c r="S2868"/>
      <c r="T2868"/>
      <c r="U2868"/>
      <c r="V2868"/>
      <c r="W2868"/>
      <c r="X2868"/>
      <c r="Y2868"/>
      <c r="Z2868"/>
      <c r="AA2868"/>
      <c r="AB2868"/>
      <c r="AC2868" s="72"/>
      <c r="AD2868" s="72"/>
      <c r="AE2868" s="72"/>
      <c r="AF2868" s="72"/>
      <c r="AG2868"/>
      <c r="AH2868"/>
      <c r="AI2868"/>
      <c r="AJ2868"/>
      <c r="AK2868"/>
      <c r="AL2868"/>
      <c r="AM2868"/>
      <c r="AN2868"/>
      <c r="AO2868"/>
      <c r="AP2868"/>
      <c r="AQ2868"/>
      <c r="AR2868"/>
      <c r="AS2868"/>
      <c r="AT2868" s="72"/>
      <c r="AU2868" s="72"/>
      <c r="AV2868" s="72"/>
      <c r="AW2868" s="72"/>
      <c r="AX2868" s="72"/>
      <c r="AY2868" s="72"/>
      <c r="AZ2868" s="72"/>
      <c r="BA2868" s="72"/>
      <c r="BB2868" s="72"/>
      <c r="BC2868" s="72"/>
      <c r="BD2868" s="72"/>
      <c r="BE2868" s="72"/>
      <c r="BF2868" s="72"/>
      <c r="BG2868" s="72"/>
      <c r="BH2868" s="72"/>
      <c r="BI2868" s="72"/>
      <c r="BJ2868"/>
      <c r="BK2868"/>
      <c r="BL2868"/>
      <c r="BM2868"/>
      <c r="BN2868"/>
      <c r="BO2868"/>
      <c r="BP2868"/>
      <c r="BQ2868"/>
      <c r="BR2868"/>
      <c r="BS2868"/>
      <c r="BT2868"/>
      <c r="BU2868"/>
      <c r="BV2868"/>
      <c r="BW2868"/>
      <c r="BX2868"/>
      <c r="BY2868" s="61"/>
      <c r="BZ2868" s="61"/>
      <c r="CA2868" s="61"/>
      <c r="CB2868" s="61"/>
      <c r="CC2868" s="61"/>
      <c r="CD2868" s="61"/>
      <c r="CE2868" s="61"/>
      <c r="CF2868" s="61"/>
    </row>
    <row r="2869" spans="1:84" ht="14.4" x14ac:dyDescent="0.3">
      <c r="A2869" s="40"/>
      <c r="B2869"/>
      <c r="C2869"/>
      <c r="D2869"/>
      <c r="E2869"/>
      <c r="F2869"/>
      <c r="G2869"/>
      <c r="H2869"/>
      <c r="I2869"/>
      <c r="J2869"/>
      <c r="K2869"/>
      <c r="L2869"/>
      <c r="M2869"/>
      <c r="N2869"/>
      <c r="O2869"/>
      <c r="P2869"/>
      <c r="Q2869"/>
      <c r="R2869"/>
      <c r="S2869"/>
      <c r="T2869"/>
      <c r="U2869"/>
      <c r="V2869"/>
      <c r="W2869"/>
      <c r="X2869"/>
      <c r="Y2869"/>
      <c r="Z2869"/>
      <c r="AA2869"/>
      <c r="AB2869"/>
      <c r="AC2869" s="72"/>
      <c r="AD2869" s="72"/>
      <c r="AE2869" s="72"/>
      <c r="AF2869" s="72"/>
      <c r="AG2869"/>
      <c r="AH2869"/>
      <c r="AI2869"/>
      <c r="AJ2869"/>
      <c r="AK2869"/>
      <c r="AL2869"/>
      <c r="AM2869"/>
      <c r="AN2869"/>
      <c r="AO2869"/>
      <c r="AP2869"/>
      <c r="AQ2869"/>
      <c r="AR2869"/>
      <c r="AS2869"/>
      <c r="AT2869" s="72"/>
      <c r="AU2869" s="72"/>
      <c r="AV2869" s="72"/>
      <c r="AW2869" s="72"/>
      <c r="AX2869" s="72"/>
      <c r="AY2869" s="72"/>
      <c r="AZ2869" s="72"/>
      <c r="BA2869" s="72"/>
      <c r="BB2869" s="72"/>
      <c r="BC2869" s="72"/>
      <c r="BD2869" s="72"/>
      <c r="BE2869" s="72"/>
      <c r="BF2869" s="72"/>
      <c r="BG2869" s="72"/>
      <c r="BH2869" s="72"/>
      <c r="BI2869" s="72"/>
      <c r="BJ2869"/>
      <c r="BK2869"/>
      <c r="BL2869"/>
      <c r="BM2869"/>
      <c r="BN2869"/>
      <c r="BO2869"/>
      <c r="BP2869"/>
      <c r="BQ2869"/>
      <c r="BR2869"/>
      <c r="BS2869"/>
      <c r="BT2869"/>
      <c r="BU2869"/>
      <c r="BV2869"/>
      <c r="BW2869"/>
      <c r="BX2869"/>
      <c r="BY2869" s="61"/>
      <c r="BZ2869" s="61"/>
      <c r="CA2869" s="61"/>
      <c r="CB2869" s="61"/>
      <c r="CC2869" s="61"/>
      <c r="CD2869" s="61"/>
      <c r="CE2869" s="61"/>
      <c r="CF2869" s="61"/>
    </row>
    <row r="2870" spans="1:84" ht="14.4" x14ac:dyDescent="0.3">
      <c r="A2870" s="40"/>
      <c r="B2870"/>
      <c r="C2870"/>
      <c r="D2870"/>
      <c r="E2870"/>
      <c r="F2870"/>
      <c r="G2870"/>
      <c r="H2870"/>
      <c r="I2870"/>
      <c r="J2870"/>
      <c r="K2870"/>
      <c r="L2870"/>
      <c r="M2870"/>
      <c r="N2870"/>
      <c r="O2870"/>
      <c r="P2870"/>
      <c r="Q2870"/>
      <c r="R2870"/>
      <c r="S2870"/>
      <c r="T2870"/>
      <c r="U2870"/>
      <c r="V2870"/>
      <c r="W2870"/>
      <c r="X2870"/>
      <c r="Y2870"/>
      <c r="Z2870"/>
      <c r="AA2870"/>
      <c r="AB2870"/>
      <c r="AC2870" s="72"/>
      <c r="AD2870" s="72"/>
      <c r="AE2870" s="72"/>
      <c r="AF2870" s="72"/>
      <c r="AG2870"/>
      <c r="AH2870"/>
      <c r="AI2870"/>
      <c r="AJ2870"/>
      <c r="AK2870"/>
      <c r="AL2870"/>
      <c r="AM2870"/>
      <c r="AN2870"/>
      <c r="AO2870"/>
      <c r="AP2870"/>
      <c r="AQ2870"/>
      <c r="AR2870"/>
      <c r="AS2870"/>
      <c r="AT2870" s="72"/>
      <c r="AU2870" s="72"/>
      <c r="AV2870" s="72"/>
      <c r="AW2870" s="72"/>
      <c r="AX2870" s="72"/>
      <c r="AY2870" s="72"/>
      <c r="AZ2870" s="72"/>
      <c r="BA2870" s="72"/>
      <c r="BB2870" s="72"/>
      <c r="BC2870" s="72"/>
      <c r="BD2870" s="72"/>
      <c r="BE2870" s="72"/>
      <c r="BF2870" s="72"/>
      <c r="BG2870" s="72"/>
      <c r="BH2870" s="72"/>
      <c r="BI2870" s="72"/>
      <c r="BJ2870"/>
      <c r="BK2870"/>
      <c r="BL2870"/>
      <c r="BM2870"/>
      <c r="BN2870"/>
      <c r="BO2870"/>
      <c r="BP2870"/>
      <c r="BQ2870"/>
      <c r="BR2870"/>
      <c r="BS2870"/>
      <c r="BT2870"/>
      <c r="BU2870"/>
      <c r="BV2870"/>
      <c r="BW2870"/>
      <c r="BX2870"/>
      <c r="BY2870" s="61"/>
      <c r="BZ2870" s="61"/>
      <c r="CA2870" s="61"/>
      <c r="CB2870" s="61"/>
      <c r="CC2870" s="61"/>
      <c r="CD2870" s="61"/>
      <c r="CE2870" s="61"/>
      <c r="CF2870" s="61"/>
    </row>
    <row r="2871" spans="1:84" ht="14.4" x14ac:dyDescent="0.3">
      <c r="A2871" s="40"/>
      <c r="B2871"/>
      <c r="C2871"/>
      <c r="D2871"/>
      <c r="E2871"/>
      <c r="F2871"/>
      <c r="G2871"/>
      <c r="H2871"/>
      <c r="I2871"/>
      <c r="J2871"/>
      <c r="K2871"/>
      <c r="L2871"/>
      <c r="M2871"/>
      <c r="N2871"/>
      <c r="O2871"/>
      <c r="P2871"/>
      <c r="Q2871"/>
      <c r="R2871"/>
      <c r="S2871"/>
      <c r="T2871"/>
      <c r="U2871"/>
      <c r="V2871"/>
      <c r="W2871"/>
      <c r="X2871"/>
      <c r="Y2871"/>
      <c r="Z2871"/>
      <c r="AA2871"/>
      <c r="AB2871"/>
      <c r="AC2871" s="72"/>
      <c r="AD2871" s="72"/>
      <c r="AE2871" s="72"/>
      <c r="AF2871" s="72"/>
      <c r="AG2871"/>
      <c r="AH2871"/>
      <c r="AI2871"/>
      <c r="AJ2871"/>
      <c r="AK2871"/>
      <c r="AL2871"/>
      <c r="AM2871"/>
      <c r="AN2871"/>
      <c r="AO2871"/>
      <c r="AP2871"/>
      <c r="AQ2871"/>
      <c r="AR2871"/>
      <c r="AS2871"/>
      <c r="AT2871" s="72"/>
      <c r="AU2871" s="72"/>
      <c r="AV2871" s="72"/>
      <c r="AW2871" s="72"/>
      <c r="AX2871" s="72"/>
      <c r="AY2871" s="72"/>
      <c r="AZ2871" s="72"/>
      <c r="BA2871" s="72"/>
      <c r="BB2871" s="72"/>
      <c r="BC2871" s="72"/>
      <c r="BD2871" s="72"/>
      <c r="BE2871" s="72"/>
      <c r="BF2871" s="72"/>
      <c r="BG2871" s="72"/>
      <c r="BH2871" s="72"/>
      <c r="BI2871" s="72"/>
      <c r="BJ2871"/>
      <c r="BK2871"/>
      <c r="BL2871"/>
      <c r="BM2871"/>
      <c r="BN2871"/>
      <c r="BO2871"/>
      <c r="BP2871"/>
      <c r="BQ2871"/>
      <c r="BR2871"/>
      <c r="BS2871"/>
      <c r="BT2871"/>
      <c r="BU2871"/>
      <c r="BV2871"/>
      <c r="BW2871"/>
      <c r="BX2871"/>
      <c r="BY2871" s="61"/>
      <c r="BZ2871" s="61"/>
      <c r="CA2871" s="61"/>
      <c r="CB2871" s="61"/>
      <c r="CC2871" s="61"/>
      <c r="CD2871" s="61"/>
      <c r="CE2871" s="61"/>
      <c r="CF2871" s="61"/>
    </row>
    <row r="2872" spans="1:84" ht="14.4" x14ac:dyDescent="0.3">
      <c r="A2872" s="40"/>
      <c r="B2872"/>
      <c r="C2872"/>
      <c r="D2872"/>
      <c r="E2872"/>
      <c r="F2872"/>
      <c r="G2872"/>
      <c r="H2872"/>
      <c r="I2872"/>
      <c r="J2872"/>
      <c r="K2872"/>
      <c r="L2872"/>
      <c r="M2872"/>
      <c r="N2872"/>
      <c r="O2872"/>
      <c r="P2872"/>
      <c r="Q2872"/>
      <c r="R2872"/>
      <c r="S2872"/>
      <c r="T2872"/>
      <c r="U2872"/>
      <c r="V2872"/>
      <c r="W2872"/>
      <c r="X2872"/>
      <c r="Y2872"/>
      <c r="Z2872"/>
      <c r="AA2872"/>
      <c r="AB2872"/>
      <c r="AC2872" s="72"/>
      <c r="AD2872" s="72"/>
      <c r="AE2872" s="72"/>
      <c r="AF2872" s="72"/>
      <c r="AG2872"/>
      <c r="AH2872"/>
      <c r="AI2872"/>
      <c r="AJ2872"/>
      <c r="AK2872"/>
      <c r="AL2872"/>
      <c r="AM2872"/>
      <c r="AN2872"/>
      <c r="AO2872"/>
      <c r="AP2872"/>
      <c r="AQ2872"/>
      <c r="AR2872"/>
      <c r="AS2872"/>
      <c r="AT2872" s="72"/>
      <c r="AU2872" s="72"/>
      <c r="AV2872" s="72"/>
      <c r="AW2872" s="72"/>
      <c r="AX2872" s="72"/>
      <c r="AY2872" s="72"/>
      <c r="AZ2872" s="72"/>
      <c r="BA2872" s="72"/>
      <c r="BB2872" s="72"/>
      <c r="BC2872" s="72"/>
      <c r="BD2872" s="72"/>
      <c r="BE2872" s="72"/>
      <c r="BF2872" s="72"/>
      <c r="BG2872" s="72"/>
      <c r="BH2872" s="72"/>
      <c r="BI2872" s="72"/>
      <c r="BJ2872"/>
      <c r="BK2872"/>
      <c r="BL2872"/>
      <c r="BM2872"/>
      <c r="BN2872"/>
      <c r="BO2872"/>
      <c r="BP2872"/>
      <c r="BQ2872"/>
      <c r="BR2872"/>
      <c r="BS2872"/>
      <c r="BT2872"/>
      <c r="BU2872"/>
      <c r="BV2872"/>
      <c r="BW2872"/>
      <c r="BX2872"/>
      <c r="BY2872" s="61"/>
      <c r="BZ2872" s="61"/>
      <c r="CA2872" s="61"/>
      <c r="CB2872" s="1"/>
      <c r="CC2872" s="1"/>
      <c r="CD2872" s="1"/>
      <c r="CE2872" s="1"/>
      <c r="CF2872" s="1"/>
    </row>
    <row r="2873" spans="1:84" ht="14.4" x14ac:dyDescent="0.3">
      <c r="A2873" s="40"/>
      <c r="B2873"/>
      <c r="C2873"/>
      <c r="D2873"/>
      <c r="E2873"/>
      <c r="F2873"/>
      <c r="G2873"/>
      <c r="H2873"/>
      <c r="I2873"/>
      <c r="J2873"/>
      <c r="K2873"/>
      <c r="L2873"/>
      <c r="M2873"/>
      <c r="N2873"/>
      <c r="O2873"/>
      <c r="P2873"/>
      <c r="Q2873"/>
      <c r="R2873"/>
      <c r="S2873"/>
      <c r="T2873"/>
      <c r="U2873"/>
      <c r="V2873"/>
      <c r="W2873"/>
      <c r="X2873"/>
      <c r="Y2873"/>
      <c r="Z2873"/>
      <c r="AA2873"/>
      <c r="AB2873"/>
      <c r="AC2873" s="72"/>
      <c r="AD2873" s="72"/>
      <c r="AE2873" s="72"/>
      <c r="AF2873" s="72"/>
      <c r="AG2873"/>
      <c r="AH2873"/>
      <c r="AI2873"/>
      <c r="AJ2873"/>
      <c r="AK2873"/>
      <c r="AL2873"/>
      <c r="AM2873"/>
      <c r="AN2873"/>
      <c r="AO2873"/>
      <c r="AP2873"/>
      <c r="AQ2873"/>
      <c r="AR2873"/>
      <c r="AS2873"/>
      <c r="AT2873" s="72"/>
      <c r="AU2873" s="72"/>
      <c r="AV2873" s="72"/>
      <c r="AW2873" s="72"/>
      <c r="AX2873" s="72"/>
      <c r="AY2873" s="72"/>
      <c r="AZ2873" s="72"/>
      <c r="BA2873" s="72"/>
      <c r="BB2873" s="72"/>
      <c r="BC2873" s="72"/>
      <c r="BD2873" s="72"/>
      <c r="BE2873" s="72"/>
      <c r="BF2873" s="72"/>
      <c r="BG2873" s="72"/>
      <c r="BH2873" s="72"/>
      <c r="BI2873" s="72"/>
      <c r="BJ2873"/>
      <c r="BK2873"/>
      <c r="BL2873"/>
      <c r="BM2873"/>
      <c r="BN2873"/>
      <c r="BO2873"/>
      <c r="BP2873"/>
      <c r="BQ2873"/>
      <c r="BR2873"/>
      <c r="BS2873"/>
      <c r="BT2873"/>
      <c r="BU2873"/>
      <c r="BV2873"/>
      <c r="BW2873"/>
      <c r="BX2873"/>
      <c r="BY2873" s="61"/>
      <c r="BZ2873" s="61"/>
      <c r="CA2873" s="61"/>
      <c r="CB2873" s="1"/>
      <c r="CC2873" s="1"/>
      <c r="CD2873" s="1"/>
      <c r="CE2873" s="1"/>
      <c r="CF2873" s="1"/>
    </row>
    <row r="2874" spans="1:84" ht="14.4" x14ac:dyDescent="0.3">
      <c r="A2874" s="40"/>
      <c r="B2874"/>
      <c r="C2874"/>
      <c r="D2874"/>
      <c r="E2874"/>
      <c r="F2874"/>
      <c r="G2874"/>
      <c r="H2874"/>
      <c r="I2874"/>
      <c r="J2874"/>
      <c r="K2874"/>
      <c r="L2874"/>
      <c r="M2874"/>
      <c r="N2874"/>
      <c r="O2874"/>
      <c r="P2874"/>
      <c r="Q2874"/>
      <c r="R2874"/>
      <c r="S2874"/>
      <c r="T2874"/>
      <c r="U2874"/>
      <c r="V2874"/>
      <c r="W2874"/>
      <c r="X2874"/>
      <c r="Y2874"/>
      <c r="Z2874"/>
      <c r="AA2874"/>
      <c r="AB2874"/>
      <c r="AC2874" s="72"/>
      <c r="AD2874" s="72"/>
      <c r="AE2874" s="72"/>
      <c r="AF2874" s="72"/>
      <c r="AG2874"/>
      <c r="AH2874"/>
      <c r="AI2874"/>
      <c r="AJ2874"/>
      <c r="AK2874"/>
      <c r="AL2874"/>
      <c r="AM2874"/>
      <c r="AN2874"/>
      <c r="AO2874"/>
      <c r="AP2874"/>
      <c r="AQ2874"/>
      <c r="AR2874"/>
      <c r="AS2874"/>
      <c r="AT2874" s="72"/>
      <c r="AU2874" s="72"/>
      <c r="AV2874" s="72"/>
      <c r="AW2874" s="72"/>
      <c r="AX2874" s="72"/>
      <c r="AY2874" s="72"/>
      <c r="AZ2874" s="72"/>
      <c r="BA2874" s="72"/>
      <c r="BB2874" s="72"/>
      <c r="BC2874" s="72"/>
      <c r="BD2874" s="72"/>
      <c r="BE2874" s="72"/>
      <c r="BF2874" s="72"/>
      <c r="BG2874" s="72"/>
      <c r="BH2874" s="72"/>
      <c r="BI2874" s="72"/>
      <c r="BJ2874"/>
      <c r="BK2874"/>
      <c r="BL2874"/>
      <c r="BM2874"/>
      <c r="BN2874"/>
      <c r="BO2874"/>
      <c r="BP2874"/>
      <c r="BQ2874"/>
      <c r="BR2874"/>
      <c r="BS2874"/>
      <c r="BT2874"/>
      <c r="BU2874"/>
      <c r="BV2874"/>
      <c r="BW2874"/>
      <c r="BX2874"/>
      <c r="BY2874" s="61"/>
      <c r="BZ2874" s="61"/>
      <c r="CA2874" s="61"/>
      <c r="CB2874" s="1"/>
      <c r="CC2874" s="1"/>
      <c r="CD2874" s="1"/>
      <c r="CE2874" s="1"/>
      <c r="CF2874" s="1"/>
    </row>
    <row r="2875" spans="1:84" ht="14.4" x14ac:dyDescent="0.3">
      <c r="A2875" s="40"/>
      <c r="B2875"/>
      <c r="C2875"/>
      <c r="D2875"/>
      <c r="E2875"/>
      <c r="F2875"/>
      <c r="G2875"/>
      <c r="H2875"/>
      <c r="I2875"/>
      <c r="J2875"/>
      <c r="K2875"/>
      <c r="L2875"/>
      <c r="M2875"/>
      <c r="N2875"/>
      <c r="O2875"/>
      <c r="P2875"/>
      <c r="Q2875"/>
      <c r="R2875"/>
      <c r="S2875"/>
      <c r="T2875"/>
      <c r="U2875"/>
      <c r="V2875"/>
      <c r="W2875"/>
      <c r="X2875"/>
      <c r="Y2875"/>
      <c r="Z2875"/>
      <c r="AA2875"/>
      <c r="AB2875"/>
      <c r="AC2875" s="72"/>
      <c r="AD2875" s="72"/>
      <c r="AE2875" s="72"/>
      <c r="AF2875" s="72"/>
      <c r="AG2875"/>
      <c r="AH2875"/>
      <c r="AI2875"/>
      <c r="AJ2875"/>
      <c r="AK2875"/>
      <c r="AL2875"/>
      <c r="AM2875"/>
      <c r="AN2875"/>
      <c r="AO2875"/>
      <c r="AP2875"/>
      <c r="AQ2875"/>
      <c r="AR2875"/>
      <c r="AS2875"/>
      <c r="AT2875" s="72"/>
      <c r="AU2875" s="72"/>
      <c r="AV2875" s="72"/>
      <c r="AW2875" s="72"/>
      <c r="AX2875" s="72"/>
      <c r="AY2875" s="72"/>
      <c r="AZ2875" s="72"/>
      <c r="BA2875" s="72"/>
      <c r="BB2875" s="72"/>
      <c r="BC2875" s="72"/>
      <c r="BD2875" s="72"/>
      <c r="BE2875" s="72"/>
      <c r="BF2875" s="72"/>
      <c r="BG2875" s="72"/>
      <c r="BH2875" s="72"/>
      <c r="BI2875" s="72"/>
      <c r="BJ2875"/>
      <c r="BK2875"/>
      <c r="BL2875"/>
      <c r="BM2875"/>
      <c r="BN2875"/>
      <c r="BO2875"/>
      <c r="BP2875"/>
      <c r="BQ2875"/>
      <c r="BR2875"/>
      <c r="BS2875"/>
      <c r="BT2875"/>
      <c r="BU2875"/>
      <c r="BV2875"/>
      <c r="BW2875"/>
      <c r="BX2875"/>
      <c r="BY2875" s="61"/>
      <c r="BZ2875" s="61"/>
      <c r="CA2875" s="61"/>
      <c r="CB2875" s="1"/>
      <c r="CC2875" s="1"/>
      <c r="CD2875" s="1"/>
      <c r="CE2875" s="1"/>
      <c r="CF2875" s="1"/>
    </row>
    <row r="2876" spans="1:84" ht="14.4" x14ac:dyDescent="0.3">
      <c r="A2876" s="40"/>
      <c r="B2876"/>
      <c r="C2876"/>
      <c r="D2876"/>
      <c r="E2876"/>
      <c r="F2876"/>
      <c r="G2876"/>
      <c r="H2876"/>
      <c r="I2876"/>
      <c r="J2876"/>
      <c r="K2876"/>
      <c r="L2876"/>
      <c r="M2876"/>
      <c r="N2876"/>
      <c r="O2876"/>
      <c r="P2876"/>
      <c r="Q2876"/>
      <c r="R2876"/>
      <c r="S2876"/>
      <c r="T2876"/>
      <c r="U2876"/>
      <c r="V2876"/>
      <c r="W2876"/>
      <c r="X2876"/>
      <c r="Y2876"/>
      <c r="Z2876"/>
      <c r="AA2876"/>
      <c r="AB2876"/>
      <c r="AC2876" s="72"/>
      <c r="AD2876" s="72"/>
      <c r="AE2876" s="72"/>
      <c r="AF2876" s="72"/>
      <c r="AG2876"/>
      <c r="AH2876"/>
      <c r="AI2876"/>
      <c r="AJ2876"/>
      <c r="AK2876"/>
      <c r="AL2876"/>
      <c r="AM2876"/>
      <c r="AN2876"/>
      <c r="AO2876"/>
      <c r="AP2876"/>
      <c r="AQ2876"/>
      <c r="AR2876"/>
      <c r="AS2876"/>
      <c r="AT2876" s="72"/>
      <c r="AU2876" s="72"/>
      <c r="AV2876" s="72"/>
      <c r="AW2876" s="72"/>
      <c r="AX2876" s="72"/>
      <c r="AY2876" s="72"/>
      <c r="AZ2876" s="72"/>
      <c r="BA2876" s="72"/>
      <c r="BB2876" s="72"/>
      <c r="BC2876" s="72"/>
      <c r="BD2876" s="72"/>
      <c r="BE2876" s="72"/>
      <c r="BF2876" s="72"/>
      <c r="BG2876" s="72"/>
      <c r="BH2876" s="72"/>
      <c r="BI2876" s="72"/>
      <c r="BJ2876"/>
      <c r="BK2876"/>
      <c r="BL2876"/>
      <c r="BM2876"/>
      <c r="BN2876"/>
      <c r="BO2876"/>
      <c r="BP2876"/>
      <c r="BQ2876"/>
      <c r="BR2876"/>
      <c r="BS2876"/>
      <c r="BT2876"/>
      <c r="BU2876"/>
      <c r="BV2876"/>
      <c r="BW2876"/>
      <c r="BX2876"/>
      <c r="BY2876" s="61"/>
      <c r="BZ2876" s="61"/>
      <c r="CA2876" s="61"/>
      <c r="CB2876" s="1"/>
      <c r="CC2876" s="1"/>
      <c r="CD2876" s="1"/>
      <c r="CE2876" s="1"/>
      <c r="CF2876" s="1"/>
    </row>
    <row r="2877" spans="1:84" ht="14.4" x14ac:dyDescent="0.3">
      <c r="A2877" s="40"/>
      <c r="B2877"/>
      <c r="C2877"/>
      <c r="D2877"/>
      <c r="E2877"/>
      <c r="F2877"/>
      <c r="G2877"/>
      <c r="H2877"/>
      <c r="I2877"/>
      <c r="J2877"/>
      <c r="K2877"/>
      <c r="L2877"/>
      <c r="M2877"/>
      <c r="N2877"/>
      <c r="O2877"/>
      <c r="P2877"/>
      <c r="Q2877"/>
      <c r="R2877"/>
      <c r="S2877"/>
      <c r="T2877"/>
      <c r="U2877"/>
      <c r="V2877"/>
      <c r="W2877"/>
      <c r="X2877"/>
      <c r="Y2877"/>
      <c r="Z2877"/>
      <c r="AA2877"/>
      <c r="AB2877"/>
      <c r="AC2877" s="72"/>
      <c r="AD2877" s="72"/>
      <c r="AE2877" s="72"/>
      <c r="AF2877" s="72"/>
      <c r="AG2877"/>
      <c r="AH2877"/>
      <c r="AI2877"/>
      <c r="AJ2877"/>
      <c r="AK2877"/>
      <c r="AL2877"/>
      <c r="AM2877"/>
      <c r="AN2877"/>
      <c r="AO2877"/>
      <c r="AP2877"/>
      <c r="AQ2877"/>
      <c r="AR2877"/>
      <c r="AS2877"/>
      <c r="AT2877" s="72"/>
      <c r="AU2877" s="72"/>
      <c r="AV2877" s="72"/>
      <c r="AW2877" s="72"/>
      <c r="AX2877" s="72"/>
      <c r="AY2877" s="72"/>
      <c r="AZ2877" s="72"/>
      <c r="BA2877" s="72"/>
      <c r="BB2877" s="72"/>
      <c r="BC2877" s="72"/>
      <c r="BD2877" s="72"/>
      <c r="BE2877" s="72"/>
      <c r="BF2877" s="72"/>
      <c r="BG2877" s="72"/>
      <c r="BH2877" s="72"/>
      <c r="BI2877" s="72"/>
      <c r="BJ2877"/>
      <c r="BK2877"/>
      <c r="BL2877"/>
      <c r="BM2877"/>
      <c r="BN2877"/>
      <c r="BO2877"/>
      <c r="BP2877"/>
      <c r="BQ2877"/>
      <c r="BR2877"/>
      <c r="BS2877"/>
      <c r="BT2877"/>
      <c r="BU2877"/>
      <c r="BV2877"/>
      <c r="BW2877"/>
      <c r="BX2877"/>
      <c r="BY2877" s="61"/>
      <c r="BZ2877" s="61"/>
      <c r="CA2877" s="61"/>
      <c r="CB2877" s="1"/>
      <c r="CC2877" s="1"/>
      <c r="CD2877" s="1"/>
      <c r="CE2877" s="1"/>
      <c r="CF2877" s="1"/>
    </row>
    <row r="2878" spans="1:84" ht="14.4" x14ac:dyDescent="0.3">
      <c r="A2878" s="40"/>
      <c r="B2878"/>
      <c r="C2878"/>
      <c r="D2878"/>
      <c r="E2878"/>
      <c r="F2878"/>
      <c r="G2878"/>
      <c r="H2878"/>
      <c r="I2878"/>
      <c r="J2878"/>
      <c r="K2878"/>
      <c r="L2878"/>
      <c r="M2878"/>
      <c r="N2878"/>
      <c r="O2878"/>
      <c r="P2878"/>
      <c r="Q2878"/>
      <c r="R2878"/>
      <c r="S2878"/>
      <c r="T2878"/>
      <c r="U2878"/>
      <c r="V2878"/>
      <c r="W2878"/>
      <c r="X2878"/>
      <c r="Y2878"/>
      <c r="Z2878"/>
      <c r="AA2878"/>
      <c r="AB2878"/>
      <c r="AC2878" s="72"/>
      <c r="AD2878" s="72"/>
      <c r="AE2878" s="72"/>
      <c r="AF2878" s="72"/>
      <c r="AG2878"/>
      <c r="AH2878"/>
      <c r="AI2878"/>
      <c r="AJ2878"/>
      <c r="AK2878"/>
      <c r="AL2878"/>
      <c r="AM2878"/>
      <c r="AN2878"/>
      <c r="AO2878"/>
      <c r="AP2878"/>
      <c r="AQ2878"/>
      <c r="AR2878"/>
      <c r="AS2878"/>
      <c r="AT2878" s="72"/>
      <c r="AU2878" s="72"/>
      <c r="AV2878" s="72"/>
      <c r="AW2878" s="72"/>
      <c r="AX2878" s="72"/>
      <c r="AY2878" s="72"/>
      <c r="AZ2878" s="72"/>
      <c r="BA2878" s="72"/>
      <c r="BB2878" s="72"/>
      <c r="BC2878" s="72"/>
      <c r="BD2878" s="72"/>
      <c r="BE2878" s="72"/>
      <c r="BF2878" s="72"/>
      <c r="BG2878" s="72"/>
      <c r="BH2878" s="72"/>
      <c r="BI2878" s="72"/>
      <c r="BJ2878"/>
      <c r="BK2878"/>
      <c r="BL2878"/>
      <c r="BM2878"/>
      <c r="BN2878"/>
      <c r="BO2878"/>
      <c r="BP2878"/>
      <c r="BQ2878"/>
      <c r="BR2878"/>
      <c r="BS2878"/>
      <c r="BT2878"/>
      <c r="BU2878"/>
      <c r="BV2878"/>
      <c r="BW2878"/>
      <c r="BX2878"/>
      <c r="BY2878" s="61"/>
      <c r="BZ2878" s="61"/>
      <c r="CA2878" s="61"/>
      <c r="CB2878" s="1"/>
      <c r="CC2878" s="1"/>
      <c r="CD2878" s="1"/>
      <c r="CE2878" s="1"/>
      <c r="CF2878" s="1"/>
    </row>
    <row r="2879" spans="1:84" ht="14.4" x14ac:dyDescent="0.3">
      <c r="A2879" s="40"/>
      <c r="B2879"/>
      <c r="C2879"/>
      <c r="D2879"/>
      <c r="E2879"/>
      <c r="F2879"/>
      <c r="G2879"/>
      <c r="H2879"/>
      <c r="I2879"/>
      <c r="J2879"/>
      <c r="K2879"/>
      <c r="L2879"/>
      <c r="M2879"/>
      <c r="N2879"/>
      <c r="O2879"/>
      <c r="P2879"/>
      <c r="Q2879"/>
      <c r="R2879"/>
      <c r="S2879"/>
      <c r="T2879"/>
      <c r="U2879"/>
      <c r="V2879"/>
      <c r="W2879"/>
      <c r="X2879"/>
      <c r="Y2879"/>
      <c r="Z2879"/>
      <c r="AA2879"/>
      <c r="AB2879"/>
      <c r="AC2879" s="72"/>
      <c r="AD2879" s="72"/>
      <c r="AE2879" s="72"/>
      <c r="AF2879" s="72"/>
      <c r="AG2879"/>
      <c r="AH2879"/>
      <c r="AI2879"/>
      <c r="AJ2879"/>
      <c r="AK2879"/>
      <c r="AL2879"/>
      <c r="AM2879"/>
      <c r="AN2879"/>
      <c r="AO2879"/>
      <c r="AP2879"/>
      <c r="AQ2879"/>
      <c r="AR2879"/>
      <c r="AS2879"/>
      <c r="AT2879" s="72"/>
      <c r="AU2879" s="72"/>
      <c r="AV2879" s="72"/>
      <c r="AW2879" s="72"/>
      <c r="AX2879" s="72"/>
      <c r="AY2879" s="72"/>
      <c r="AZ2879" s="72"/>
      <c r="BA2879" s="72"/>
      <c r="BB2879" s="72"/>
      <c r="BC2879" s="72"/>
      <c r="BD2879" s="72"/>
      <c r="BE2879" s="72"/>
      <c r="BF2879" s="72"/>
      <c r="BG2879" s="72"/>
      <c r="BH2879" s="72"/>
      <c r="BI2879" s="72"/>
      <c r="BJ2879"/>
      <c r="BK2879"/>
      <c r="BL2879"/>
      <c r="BM2879"/>
      <c r="BN2879"/>
      <c r="BO2879"/>
      <c r="BP2879"/>
      <c r="BQ2879"/>
      <c r="BR2879"/>
      <c r="BS2879"/>
      <c r="BT2879"/>
      <c r="BU2879"/>
      <c r="BV2879"/>
      <c r="BW2879"/>
      <c r="BX2879"/>
      <c r="BY2879" s="61"/>
      <c r="BZ2879" s="61"/>
      <c r="CA2879" s="61"/>
      <c r="CB2879" s="1"/>
      <c r="CC2879" s="1"/>
      <c r="CD2879" s="1"/>
      <c r="CE2879" s="1"/>
      <c r="CF2879" s="1"/>
    </row>
    <row r="2880" spans="1:84" ht="14.4" x14ac:dyDescent="0.3">
      <c r="A2880" s="40"/>
      <c r="B2880"/>
      <c r="C2880"/>
      <c r="D2880"/>
      <c r="E2880"/>
      <c r="F2880"/>
      <c r="G2880"/>
      <c r="H2880"/>
      <c r="I2880"/>
      <c r="J2880"/>
      <c r="K2880"/>
      <c r="L2880"/>
      <c r="M2880"/>
      <c r="N2880"/>
      <c r="O2880"/>
      <c r="P2880"/>
      <c r="Q2880"/>
      <c r="R2880"/>
      <c r="S2880"/>
      <c r="T2880"/>
      <c r="U2880"/>
      <c r="V2880"/>
      <c r="W2880"/>
      <c r="X2880"/>
      <c r="Y2880"/>
      <c r="Z2880"/>
      <c r="AA2880"/>
      <c r="AB2880"/>
      <c r="AC2880" s="72"/>
      <c r="AD2880" s="72"/>
      <c r="AE2880" s="72"/>
      <c r="AF2880" s="72"/>
      <c r="AG2880"/>
      <c r="AH2880"/>
      <c r="AI2880"/>
      <c r="AJ2880"/>
      <c r="AK2880"/>
      <c r="AL2880"/>
      <c r="AM2880"/>
      <c r="AN2880"/>
      <c r="AO2880"/>
      <c r="AP2880"/>
      <c r="AQ2880"/>
      <c r="AR2880"/>
      <c r="AS2880"/>
      <c r="AT2880" s="72"/>
      <c r="AU2880" s="72"/>
      <c r="AV2880" s="72"/>
      <c r="AW2880" s="72"/>
      <c r="AX2880" s="72"/>
      <c r="AY2880" s="72"/>
      <c r="AZ2880" s="72"/>
      <c r="BA2880" s="72"/>
      <c r="BB2880" s="72"/>
      <c r="BC2880" s="72"/>
      <c r="BD2880" s="72"/>
      <c r="BE2880" s="72"/>
      <c r="BF2880" s="72"/>
      <c r="BG2880" s="72"/>
      <c r="BH2880" s="72"/>
      <c r="BI2880" s="72"/>
      <c r="BJ2880"/>
      <c r="BK2880"/>
      <c r="BL2880"/>
      <c r="BM2880"/>
      <c r="BN2880"/>
      <c r="BO2880"/>
      <c r="BP2880"/>
      <c r="BQ2880"/>
      <c r="BR2880"/>
      <c r="BS2880"/>
      <c r="BT2880"/>
      <c r="BU2880"/>
      <c r="BV2880"/>
      <c r="BW2880"/>
      <c r="BX2880"/>
      <c r="BY2880" s="61"/>
      <c r="BZ2880" s="61"/>
      <c r="CA2880" s="61"/>
      <c r="CB2880" s="1"/>
      <c r="CC2880" s="1"/>
      <c r="CD2880" s="1"/>
      <c r="CE2880" s="1"/>
      <c r="CF2880" s="1"/>
    </row>
    <row r="2881" spans="1:84" ht="14.4" x14ac:dyDescent="0.3">
      <c r="A2881" s="40"/>
      <c r="B2881"/>
      <c r="C2881"/>
      <c r="D2881"/>
      <c r="E2881"/>
      <c r="F2881"/>
      <c r="G2881"/>
      <c r="H2881"/>
      <c r="I2881"/>
      <c r="J2881"/>
      <c r="K2881"/>
      <c r="L2881"/>
      <c r="M2881"/>
      <c r="N2881"/>
      <c r="O2881"/>
      <c r="P2881"/>
      <c r="Q2881"/>
      <c r="R2881"/>
      <c r="S2881"/>
      <c r="T2881"/>
      <c r="U2881"/>
      <c r="V2881"/>
      <c r="W2881"/>
      <c r="X2881"/>
      <c r="Y2881"/>
      <c r="Z2881"/>
      <c r="AA2881"/>
      <c r="AB2881"/>
      <c r="AC2881" s="72"/>
      <c r="AD2881" s="72"/>
      <c r="AE2881" s="72"/>
      <c r="AF2881" s="72"/>
      <c r="AG2881"/>
      <c r="AH2881"/>
      <c r="AI2881"/>
      <c r="AJ2881"/>
      <c r="AK2881"/>
      <c r="AL2881"/>
      <c r="AM2881"/>
      <c r="AN2881"/>
      <c r="AO2881"/>
      <c r="AP2881"/>
      <c r="AQ2881"/>
      <c r="AR2881"/>
      <c r="AS2881"/>
      <c r="AT2881" s="72"/>
      <c r="AU2881" s="72"/>
      <c r="AV2881" s="72"/>
      <c r="AW2881" s="72"/>
      <c r="AX2881" s="72"/>
      <c r="AY2881" s="72"/>
      <c r="AZ2881" s="72"/>
      <c r="BA2881" s="72"/>
      <c r="BB2881" s="72"/>
      <c r="BC2881" s="72"/>
      <c r="BD2881" s="72"/>
      <c r="BE2881" s="72"/>
      <c r="BF2881" s="72"/>
      <c r="BG2881" s="72"/>
      <c r="BH2881" s="72"/>
      <c r="BI2881" s="72"/>
      <c r="BJ2881"/>
      <c r="BK2881"/>
      <c r="BL2881"/>
      <c r="BM2881"/>
      <c r="BN2881"/>
      <c r="BO2881"/>
      <c r="BP2881"/>
      <c r="BQ2881"/>
      <c r="BR2881"/>
      <c r="BS2881"/>
      <c r="BT2881"/>
      <c r="BU2881"/>
      <c r="BV2881"/>
      <c r="BW2881"/>
      <c r="BX2881"/>
      <c r="BY2881" s="61"/>
      <c r="BZ2881" s="61"/>
      <c r="CA2881" s="61"/>
      <c r="CB2881" s="1"/>
      <c r="CC2881" s="1"/>
      <c r="CD2881" s="1"/>
      <c r="CE2881" s="1"/>
      <c r="CF2881" s="1"/>
    </row>
    <row r="2882" spans="1:84" ht="14.4" x14ac:dyDescent="0.3">
      <c r="A2882" s="40"/>
      <c r="B2882"/>
      <c r="C2882"/>
      <c r="D2882"/>
      <c r="E2882"/>
      <c r="F2882"/>
      <c r="G2882"/>
      <c r="H2882"/>
      <c r="I2882"/>
      <c r="J2882"/>
      <c r="K2882"/>
      <c r="L2882"/>
      <c r="M2882"/>
      <c r="N2882"/>
      <c r="O2882"/>
      <c r="P2882"/>
      <c r="Q2882"/>
      <c r="R2882"/>
      <c r="S2882"/>
      <c r="T2882"/>
      <c r="U2882"/>
      <c r="V2882"/>
      <c r="W2882"/>
      <c r="X2882"/>
      <c r="Y2882"/>
      <c r="Z2882"/>
      <c r="AA2882"/>
      <c r="AB2882"/>
      <c r="AC2882" s="72"/>
      <c r="AD2882" s="72"/>
      <c r="AE2882" s="72"/>
      <c r="AF2882" s="72"/>
      <c r="AG2882"/>
      <c r="AH2882"/>
      <c r="AI2882"/>
      <c r="AJ2882"/>
      <c r="AK2882"/>
      <c r="AL2882"/>
      <c r="AM2882"/>
      <c r="AN2882"/>
      <c r="AO2882"/>
      <c r="AP2882"/>
      <c r="AQ2882"/>
      <c r="AR2882"/>
      <c r="AS2882"/>
      <c r="AT2882" s="72"/>
      <c r="AU2882" s="72"/>
      <c r="AV2882" s="72"/>
      <c r="AW2882" s="72"/>
      <c r="AX2882" s="72"/>
      <c r="AY2882" s="72"/>
      <c r="AZ2882" s="72"/>
      <c r="BA2882" s="72"/>
      <c r="BB2882" s="72"/>
      <c r="BC2882" s="72"/>
      <c r="BD2882" s="72"/>
      <c r="BE2882" s="72"/>
      <c r="BF2882" s="72"/>
      <c r="BG2882" s="72"/>
      <c r="BH2882" s="72"/>
      <c r="BI2882" s="72"/>
      <c r="BJ2882"/>
      <c r="BK2882"/>
      <c r="BL2882"/>
      <c r="BM2882"/>
      <c r="BN2882"/>
      <c r="BO2882"/>
      <c r="BP2882"/>
      <c r="BQ2882"/>
      <c r="BR2882"/>
      <c r="BS2882"/>
      <c r="BT2882"/>
      <c r="BU2882"/>
      <c r="BV2882"/>
      <c r="BW2882"/>
      <c r="BX2882"/>
      <c r="BY2882" s="61"/>
      <c r="BZ2882" s="61"/>
      <c r="CA2882" s="61"/>
      <c r="CB2882" s="1"/>
      <c r="CC2882" s="1"/>
      <c r="CD2882" s="1"/>
      <c r="CE2882" s="1"/>
      <c r="CF2882" s="1"/>
    </row>
    <row r="2883" spans="1:84" ht="14.4" x14ac:dyDescent="0.3">
      <c r="A2883" s="40"/>
      <c r="B2883"/>
      <c r="C2883"/>
      <c r="D2883"/>
      <c r="E2883"/>
      <c r="F2883"/>
      <c r="G2883"/>
      <c r="H2883"/>
      <c r="I2883"/>
      <c r="J2883"/>
      <c r="K2883"/>
      <c r="L2883"/>
      <c r="M2883"/>
      <c r="N2883"/>
      <c r="O2883"/>
      <c r="P2883"/>
      <c r="Q2883"/>
      <c r="R2883"/>
      <c r="S2883"/>
      <c r="T2883"/>
      <c r="U2883"/>
      <c r="V2883"/>
      <c r="W2883"/>
      <c r="X2883"/>
      <c r="Y2883"/>
      <c r="Z2883"/>
      <c r="AA2883"/>
      <c r="AB2883"/>
      <c r="AC2883" s="72"/>
      <c r="AD2883" s="72"/>
      <c r="AE2883" s="72"/>
      <c r="AF2883" s="72"/>
      <c r="AG2883"/>
      <c r="AH2883"/>
      <c r="AI2883"/>
      <c r="AJ2883"/>
      <c r="AK2883"/>
      <c r="AL2883"/>
      <c r="AM2883"/>
      <c r="AN2883"/>
      <c r="AO2883"/>
      <c r="AP2883"/>
      <c r="AQ2883"/>
      <c r="AR2883"/>
      <c r="AS2883"/>
      <c r="AT2883" s="72"/>
      <c r="AU2883" s="72"/>
      <c r="AV2883" s="72"/>
      <c r="AW2883" s="72"/>
      <c r="AX2883" s="72"/>
      <c r="AY2883" s="72"/>
      <c r="AZ2883" s="72"/>
      <c r="BA2883" s="72"/>
      <c r="BB2883" s="72"/>
      <c r="BC2883" s="72"/>
      <c r="BD2883" s="72"/>
      <c r="BE2883" s="72"/>
      <c r="BF2883" s="72"/>
      <c r="BG2883" s="72"/>
      <c r="BH2883" s="72"/>
      <c r="BI2883" s="72"/>
      <c r="BJ2883"/>
      <c r="BK2883"/>
      <c r="BL2883"/>
      <c r="BM2883"/>
      <c r="BN2883"/>
      <c r="BO2883"/>
      <c r="BP2883"/>
      <c r="BQ2883"/>
      <c r="BR2883"/>
      <c r="BS2883"/>
      <c r="BT2883"/>
      <c r="BU2883"/>
      <c r="BV2883"/>
      <c r="BW2883"/>
      <c r="BX2883"/>
      <c r="BY2883" s="61"/>
      <c r="BZ2883" s="61"/>
      <c r="CA2883" s="61"/>
      <c r="CB2883" s="1"/>
      <c r="CC2883" s="1"/>
      <c r="CD2883" s="1"/>
      <c r="CE2883" s="1"/>
      <c r="CF2883" s="1"/>
    </row>
    <row r="2884" spans="1:84" ht="14.4" x14ac:dyDescent="0.3">
      <c r="A2884" s="40"/>
      <c r="B2884"/>
      <c r="C2884"/>
      <c r="D2884"/>
      <c r="E2884"/>
      <c r="F2884"/>
      <c r="G2884"/>
      <c r="H2884"/>
      <c r="I2884"/>
      <c r="J2884"/>
      <c r="K2884"/>
      <c r="L2884"/>
      <c r="M2884"/>
      <c r="N2884"/>
      <c r="O2884"/>
      <c r="P2884"/>
      <c r="Q2884"/>
      <c r="R2884"/>
      <c r="S2884"/>
      <c r="T2884"/>
      <c r="U2884"/>
      <c r="V2884"/>
      <c r="W2884"/>
      <c r="X2884"/>
      <c r="Y2884"/>
      <c r="Z2884"/>
      <c r="AA2884"/>
      <c r="AB2884"/>
      <c r="AC2884" s="72"/>
      <c r="AD2884" s="72"/>
      <c r="AE2884" s="72"/>
      <c r="AF2884" s="72"/>
      <c r="AG2884"/>
      <c r="AH2884"/>
      <c r="AI2884"/>
      <c r="AJ2884"/>
      <c r="AK2884"/>
      <c r="AL2884"/>
      <c r="AM2884"/>
      <c r="AN2884"/>
      <c r="AO2884"/>
      <c r="AP2884"/>
      <c r="AQ2884"/>
      <c r="AR2884"/>
      <c r="AS2884"/>
      <c r="AT2884" s="72"/>
      <c r="AU2884" s="72"/>
      <c r="AV2884" s="72"/>
      <c r="AW2884" s="72"/>
      <c r="AX2884" s="72"/>
      <c r="AY2884" s="72"/>
      <c r="AZ2884" s="72"/>
      <c r="BA2884" s="72"/>
      <c r="BB2884" s="72"/>
      <c r="BC2884" s="72"/>
      <c r="BD2884" s="72"/>
      <c r="BE2884" s="72"/>
      <c r="BF2884" s="72"/>
      <c r="BG2884" s="72"/>
      <c r="BH2884" s="72"/>
      <c r="BI2884" s="72"/>
      <c r="BJ2884"/>
      <c r="BK2884"/>
      <c r="BL2884"/>
      <c r="BM2884"/>
      <c r="BN2884"/>
      <c r="BO2884"/>
      <c r="BP2884"/>
      <c r="BQ2884"/>
      <c r="BR2884"/>
      <c r="BS2884"/>
      <c r="BT2884"/>
      <c r="BU2884"/>
      <c r="BV2884"/>
      <c r="BW2884"/>
      <c r="BX2884"/>
      <c r="BY2884" s="61"/>
      <c r="BZ2884" s="61"/>
      <c r="CA2884" s="61"/>
      <c r="CB2884" s="61"/>
      <c r="CC2884" s="61"/>
      <c r="CD2884" s="61"/>
      <c r="CE2884" s="61"/>
      <c r="CF2884" s="61"/>
    </row>
    <row r="2885" spans="1:84" ht="14.4" x14ac:dyDescent="0.3">
      <c r="A2885" s="40"/>
      <c r="B2885"/>
      <c r="C2885"/>
      <c r="D2885"/>
      <c r="E2885"/>
      <c r="F2885"/>
      <c r="G2885"/>
      <c r="H2885"/>
      <c r="I2885"/>
      <c r="J2885"/>
      <c r="K2885"/>
      <c r="L2885"/>
      <c r="M2885"/>
      <c r="N2885"/>
      <c r="O2885"/>
      <c r="P2885"/>
      <c r="Q2885"/>
      <c r="R2885"/>
      <c r="S2885"/>
      <c r="T2885"/>
      <c r="U2885"/>
      <c r="V2885"/>
      <c r="W2885"/>
      <c r="X2885"/>
      <c r="Y2885"/>
      <c r="Z2885"/>
      <c r="AA2885"/>
      <c r="AB2885"/>
      <c r="AC2885" s="72"/>
      <c r="AD2885" s="72"/>
      <c r="AE2885" s="72"/>
      <c r="AF2885" s="72"/>
      <c r="AG2885"/>
      <c r="AH2885"/>
      <c r="AI2885"/>
      <c r="AJ2885"/>
      <c r="AK2885"/>
      <c r="AL2885"/>
      <c r="AM2885"/>
      <c r="AN2885"/>
      <c r="AO2885"/>
      <c r="AP2885"/>
      <c r="AQ2885"/>
      <c r="AR2885"/>
      <c r="AS2885"/>
      <c r="AT2885" s="72"/>
      <c r="AU2885" s="72"/>
      <c r="AV2885" s="72"/>
      <c r="AW2885" s="72"/>
      <c r="AX2885" s="72"/>
      <c r="AY2885" s="72"/>
      <c r="AZ2885" s="72"/>
      <c r="BA2885" s="72"/>
      <c r="BB2885" s="72"/>
      <c r="BC2885" s="72"/>
      <c r="BD2885" s="72"/>
      <c r="BE2885" s="72"/>
      <c r="BF2885" s="72"/>
      <c r="BG2885" s="72"/>
      <c r="BH2885" s="72"/>
      <c r="BI2885" s="72"/>
      <c r="BJ2885"/>
      <c r="BK2885"/>
      <c r="BL2885"/>
      <c r="BM2885"/>
      <c r="BN2885"/>
      <c r="BO2885"/>
      <c r="BP2885"/>
      <c r="BQ2885"/>
      <c r="BR2885"/>
      <c r="BS2885"/>
      <c r="BT2885"/>
      <c r="BU2885"/>
      <c r="BV2885"/>
      <c r="BW2885"/>
      <c r="BX2885"/>
      <c r="BY2885" s="61"/>
      <c r="BZ2885" s="61"/>
      <c r="CA2885" s="61"/>
      <c r="CB2885" s="61"/>
      <c r="CC2885" s="61"/>
      <c r="CD2885" s="61"/>
      <c r="CE2885" s="61"/>
      <c r="CF2885" s="61"/>
    </row>
    <row r="2886" spans="1:84" ht="14.4" x14ac:dyDescent="0.3">
      <c r="A2886" s="40"/>
      <c r="B2886"/>
      <c r="C2886"/>
      <c r="D2886"/>
      <c r="E2886"/>
      <c r="F2886"/>
      <c r="G2886"/>
      <c r="H2886"/>
      <c r="I2886"/>
      <c r="J2886"/>
      <c r="K2886"/>
      <c r="L2886"/>
      <c r="M2886"/>
      <c r="N2886"/>
      <c r="O2886"/>
      <c r="P2886"/>
      <c r="Q2886"/>
      <c r="R2886"/>
      <c r="S2886"/>
      <c r="T2886"/>
      <c r="U2886"/>
      <c r="V2886"/>
      <c r="W2886"/>
      <c r="X2886"/>
      <c r="Y2886"/>
      <c r="Z2886"/>
      <c r="AA2886"/>
      <c r="AB2886"/>
      <c r="AC2886" s="72"/>
      <c r="AD2886" s="72"/>
      <c r="AE2886" s="72"/>
      <c r="AF2886" s="72"/>
      <c r="AG2886"/>
      <c r="AH2886"/>
      <c r="AI2886"/>
      <c r="AJ2886"/>
      <c r="AK2886"/>
      <c r="AL2886"/>
      <c r="AM2886"/>
      <c r="AN2886"/>
      <c r="AO2886"/>
      <c r="AP2886"/>
      <c r="AQ2886"/>
      <c r="AR2886"/>
      <c r="AS2886"/>
      <c r="AT2886" s="72"/>
      <c r="AU2886" s="72"/>
      <c r="AV2886" s="72"/>
      <c r="AW2886" s="72"/>
      <c r="AX2886" s="72"/>
      <c r="AY2886" s="72"/>
      <c r="AZ2886" s="72"/>
      <c r="BA2886" s="72"/>
      <c r="BB2886" s="72"/>
      <c r="BC2886" s="72"/>
      <c r="BD2886" s="72"/>
      <c r="BE2886" s="72"/>
      <c r="BF2886" s="72"/>
      <c r="BG2886" s="72"/>
      <c r="BH2886" s="72"/>
      <c r="BI2886" s="72"/>
      <c r="BJ2886"/>
      <c r="BK2886"/>
      <c r="BL2886"/>
      <c r="BM2886"/>
      <c r="BN2886"/>
      <c r="BO2886"/>
      <c r="BP2886"/>
      <c r="BQ2886"/>
      <c r="BR2886"/>
      <c r="BS2886"/>
      <c r="BT2886"/>
      <c r="BU2886"/>
      <c r="BV2886"/>
      <c r="BW2886"/>
      <c r="BX2886"/>
      <c r="BY2886" s="61"/>
      <c r="BZ2886" s="61"/>
      <c r="CA2886" s="61"/>
      <c r="CB2886" s="61"/>
      <c r="CC2886" s="61"/>
      <c r="CD2886" s="61"/>
      <c r="CE2886" s="61"/>
      <c r="CF2886" s="61"/>
    </row>
    <row r="2887" spans="1:84" ht="14.4" x14ac:dyDescent="0.3">
      <c r="A2887" s="40"/>
      <c r="B2887"/>
      <c r="C2887"/>
      <c r="D2887"/>
      <c r="E2887"/>
      <c r="F2887"/>
      <c r="G2887"/>
      <c r="H2887"/>
      <c r="I2887"/>
      <c r="J2887"/>
      <c r="K2887"/>
      <c r="L2887"/>
      <c r="M2887"/>
      <c r="N2887"/>
      <c r="O2887"/>
      <c r="P2887"/>
      <c r="Q2887"/>
      <c r="R2887"/>
      <c r="S2887"/>
      <c r="T2887"/>
      <c r="U2887"/>
      <c r="V2887"/>
      <c r="W2887"/>
      <c r="X2887"/>
      <c r="Y2887"/>
      <c r="Z2887"/>
      <c r="AA2887"/>
      <c r="AB2887"/>
      <c r="AC2887" s="72"/>
      <c r="AD2887" s="72"/>
      <c r="AE2887" s="72"/>
      <c r="AF2887" s="72"/>
      <c r="AG2887"/>
      <c r="AH2887"/>
      <c r="AI2887"/>
      <c r="AJ2887"/>
      <c r="AK2887"/>
      <c r="AL2887"/>
      <c r="AM2887"/>
      <c r="AN2887"/>
      <c r="AO2887"/>
      <c r="AP2887"/>
      <c r="AQ2887"/>
      <c r="AR2887"/>
      <c r="AS2887"/>
      <c r="AT2887" s="72"/>
      <c r="AU2887" s="72"/>
      <c r="AV2887" s="72"/>
      <c r="AW2887" s="72"/>
      <c r="AX2887" s="72"/>
      <c r="AY2887" s="72"/>
      <c r="AZ2887" s="72"/>
      <c r="BA2887" s="72"/>
      <c r="BB2887" s="72"/>
      <c r="BC2887" s="72"/>
      <c r="BD2887" s="72"/>
      <c r="BE2887" s="72"/>
      <c r="BF2887" s="72"/>
      <c r="BG2887" s="72"/>
      <c r="BH2887" s="72"/>
      <c r="BI2887" s="72"/>
      <c r="BJ2887"/>
      <c r="BK2887"/>
      <c r="BL2887"/>
      <c r="BM2887"/>
      <c r="BN2887"/>
      <c r="BO2887"/>
      <c r="BP2887"/>
      <c r="BQ2887"/>
      <c r="BR2887"/>
      <c r="BS2887"/>
      <c r="BT2887"/>
      <c r="BU2887"/>
      <c r="BV2887"/>
      <c r="BW2887"/>
      <c r="BX2887"/>
      <c r="BY2887" s="61"/>
      <c r="BZ2887" s="61"/>
      <c r="CA2887" s="61"/>
      <c r="CB2887" s="61"/>
      <c r="CC2887" s="61"/>
      <c r="CD2887" s="61"/>
      <c r="CE2887" s="61"/>
      <c r="CF2887" s="61"/>
    </row>
    <row r="2888" spans="1:84" ht="14.4" x14ac:dyDescent="0.3">
      <c r="A2888" s="40"/>
      <c r="B2888"/>
      <c r="C2888"/>
      <c r="D2888"/>
      <c r="E2888"/>
      <c r="F2888"/>
      <c r="G2888"/>
      <c r="H2888"/>
      <c r="I2888"/>
      <c r="J2888"/>
      <c r="K2888"/>
      <c r="L2888"/>
      <c r="M2888"/>
      <c r="N2888"/>
      <c r="O2888"/>
      <c r="P2888"/>
      <c r="Q2888"/>
      <c r="R2888"/>
      <c r="S2888"/>
      <c r="T2888"/>
      <c r="U2888"/>
      <c r="V2888"/>
      <c r="W2888"/>
      <c r="X2888"/>
      <c r="Y2888"/>
      <c r="Z2888"/>
      <c r="AA2888"/>
      <c r="AB2888"/>
      <c r="AC2888" s="72"/>
      <c r="AD2888" s="72"/>
      <c r="AE2888" s="72"/>
      <c r="AF2888" s="72"/>
      <c r="AG2888"/>
      <c r="AH2888"/>
      <c r="AI2888"/>
      <c r="AJ2888"/>
      <c r="AK2888"/>
      <c r="AL2888"/>
      <c r="AM2888"/>
      <c r="AN2888"/>
      <c r="AO2888"/>
      <c r="AP2888"/>
      <c r="AQ2888"/>
      <c r="AR2888"/>
      <c r="AS2888"/>
      <c r="AT2888" s="72"/>
      <c r="AU2888" s="72"/>
      <c r="AV2888" s="72"/>
      <c r="AW2888" s="72"/>
      <c r="AX2888" s="72"/>
      <c r="AY2888" s="72"/>
      <c r="AZ2888" s="72"/>
      <c r="BA2888" s="72"/>
      <c r="BB2888" s="72"/>
      <c r="BC2888" s="72"/>
      <c r="BD2888" s="72"/>
      <c r="BE2888" s="72"/>
      <c r="BF2888" s="72"/>
      <c r="BG2888" s="72"/>
      <c r="BH2888" s="72"/>
      <c r="BI2888" s="72"/>
      <c r="BJ2888"/>
      <c r="BK2888"/>
      <c r="BL2888"/>
      <c r="BM2888"/>
      <c r="BN2888"/>
      <c r="BO2888"/>
      <c r="BP2888"/>
      <c r="BQ2888"/>
      <c r="BR2888"/>
      <c r="BS2888"/>
      <c r="BT2888"/>
      <c r="BU2888"/>
      <c r="BV2888"/>
      <c r="BW2888"/>
      <c r="BX2888"/>
      <c r="BY2888" s="61"/>
      <c r="BZ2888" s="61"/>
      <c r="CA2888" s="61"/>
      <c r="CB2888" s="61"/>
      <c r="CC2888" s="61"/>
      <c r="CD2888" s="61"/>
      <c r="CE2888" s="61"/>
      <c r="CF2888" s="61"/>
    </row>
    <row r="2889" spans="1:84" ht="14.4" x14ac:dyDescent="0.3">
      <c r="A2889" s="40"/>
      <c r="B2889"/>
      <c r="C2889"/>
      <c r="D2889"/>
      <c r="E2889"/>
      <c r="F2889"/>
      <c r="G2889"/>
      <c r="H2889"/>
      <c r="I2889"/>
      <c r="J2889"/>
      <c r="K2889"/>
      <c r="L2889"/>
      <c r="M2889"/>
      <c r="N2889"/>
      <c r="O2889"/>
      <c r="P2889"/>
      <c r="Q2889"/>
      <c r="R2889"/>
      <c r="S2889"/>
      <c r="T2889"/>
      <c r="U2889"/>
      <c r="V2889"/>
      <c r="W2889"/>
      <c r="X2889"/>
      <c r="Y2889"/>
      <c r="Z2889"/>
      <c r="AA2889"/>
      <c r="AB2889"/>
      <c r="AC2889" s="72"/>
      <c r="AD2889" s="72"/>
      <c r="AE2889" s="72"/>
      <c r="AF2889" s="72"/>
      <c r="AG2889"/>
      <c r="AH2889"/>
      <c r="AI2889"/>
      <c r="AJ2889"/>
      <c r="AK2889"/>
      <c r="AL2889"/>
      <c r="AM2889"/>
      <c r="AN2889"/>
      <c r="AO2889"/>
      <c r="AP2889"/>
      <c r="AQ2889"/>
      <c r="AR2889"/>
      <c r="AS2889"/>
      <c r="AT2889" s="72"/>
      <c r="AU2889" s="72"/>
      <c r="AV2889" s="72"/>
      <c r="AW2889" s="72"/>
      <c r="AX2889" s="72"/>
      <c r="AY2889" s="72"/>
      <c r="AZ2889" s="72"/>
      <c r="BA2889" s="72"/>
      <c r="BB2889" s="72"/>
      <c r="BC2889" s="72"/>
      <c r="BD2889" s="72"/>
      <c r="BE2889" s="72"/>
      <c r="BF2889" s="72"/>
      <c r="BG2889" s="72"/>
      <c r="BH2889" s="72"/>
      <c r="BI2889" s="72"/>
      <c r="BJ2889"/>
      <c r="BK2889"/>
      <c r="BL2889"/>
      <c r="BM2889"/>
      <c r="BN2889"/>
      <c r="BO2889"/>
      <c r="BP2889"/>
      <c r="BQ2889"/>
      <c r="BR2889"/>
      <c r="BS2889"/>
      <c r="BT2889"/>
      <c r="BU2889"/>
      <c r="BV2889"/>
      <c r="BW2889"/>
      <c r="BX2889"/>
      <c r="BY2889" s="61"/>
      <c r="BZ2889" s="61"/>
      <c r="CA2889" s="61"/>
      <c r="CB2889" s="61"/>
      <c r="CC2889" s="61"/>
      <c r="CD2889" s="61"/>
      <c r="CE2889" s="61"/>
      <c r="CF2889" s="61"/>
    </row>
    <row r="2890" spans="1:84" ht="14.4" x14ac:dyDescent="0.3">
      <c r="A2890" s="40"/>
      <c r="B2890"/>
      <c r="C2890"/>
      <c r="D2890"/>
      <c r="E2890"/>
      <c r="F2890"/>
      <c r="G2890"/>
      <c r="H2890"/>
      <c r="I2890"/>
      <c r="J2890"/>
      <c r="K2890"/>
      <c r="L2890"/>
      <c r="M2890"/>
      <c r="N2890"/>
      <c r="O2890"/>
      <c r="P2890"/>
      <c r="Q2890"/>
      <c r="R2890"/>
      <c r="S2890"/>
      <c r="T2890"/>
      <c r="U2890"/>
      <c r="V2890"/>
      <c r="W2890"/>
      <c r="X2890"/>
      <c r="Y2890"/>
      <c r="Z2890"/>
      <c r="AA2890"/>
      <c r="AB2890"/>
      <c r="AC2890" s="72"/>
      <c r="AD2890" s="72"/>
      <c r="AE2890" s="72"/>
      <c r="AF2890" s="72"/>
      <c r="AG2890"/>
      <c r="AH2890"/>
      <c r="AI2890"/>
      <c r="AJ2890"/>
      <c r="AK2890"/>
      <c r="AL2890"/>
      <c r="AM2890"/>
      <c r="AN2890"/>
      <c r="AO2890"/>
      <c r="AP2890"/>
      <c r="AQ2890"/>
      <c r="AR2890"/>
      <c r="AS2890"/>
      <c r="AT2890" s="72"/>
      <c r="AU2890" s="72"/>
      <c r="AV2890" s="72"/>
      <c r="AW2890" s="72"/>
      <c r="AX2890" s="72"/>
      <c r="AY2890" s="72"/>
      <c r="AZ2890" s="72"/>
      <c r="BA2890" s="72"/>
      <c r="BB2890" s="72"/>
      <c r="BC2890" s="72"/>
      <c r="BD2890" s="72"/>
      <c r="BE2890" s="72"/>
      <c r="BF2890" s="72"/>
      <c r="BG2890" s="72"/>
      <c r="BH2890" s="72"/>
      <c r="BI2890" s="72"/>
      <c r="BJ2890"/>
      <c r="BK2890"/>
      <c r="BL2890"/>
      <c r="BM2890"/>
      <c r="BN2890"/>
      <c r="BO2890"/>
      <c r="BP2890"/>
      <c r="BQ2890"/>
      <c r="BR2890"/>
      <c r="BS2890"/>
      <c r="BT2890"/>
      <c r="BU2890"/>
      <c r="BV2890"/>
      <c r="BW2890"/>
      <c r="BX2890"/>
      <c r="BY2890" s="61"/>
      <c r="BZ2890" s="61"/>
      <c r="CA2890" s="61"/>
      <c r="CB2890" s="61"/>
      <c r="CC2890" s="61"/>
      <c r="CD2890" s="61"/>
      <c r="CE2890" s="61"/>
      <c r="CF2890" s="61"/>
    </row>
    <row r="2891" spans="1:84" ht="14.4" x14ac:dyDescent="0.3">
      <c r="A2891" s="40"/>
      <c r="B2891"/>
      <c r="C2891"/>
      <c r="D2891"/>
      <c r="E2891"/>
      <c r="F2891"/>
      <c r="G2891"/>
      <c r="H2891"/>
      <c r="I2891"/>
      <c r="J2891"/>
      <c r="K2891"/>
      <c r="L2891"/>
      <c r="M2891"/>
      <c r="N2891"/>
      <c r="O2891"/>
      <c r="P2891"/>
      <c r="Q2891"/>
      <c r="R2891"/>
      <c r="S2891"/>
      <c r="T2891"/>
      <c r="U2891"/>
      <c r="V2891"/>
      <c r="W2891"/>
      <c r="X2891"/>
      <c r="Y2891"/>
      <c r="Z2891"/>
      <c r="AA2891"/>
      <c r="AB2891"/>
      <c r="AC2891" s="72"/>
      <c r="AD2891" s="72"/>
      <c r="AE2891" s="72"/>
      <c r="AF2891" s="72"/>
      <c r="AG2891"/>
      <c r="AH2891"/>
      <c r="AI2891"/>
      <c r="AJ2891"/>
      <c r="AK2891"/>
      <c r="AL2891"/>
      <c r="AM2891"/>
      <c r="AN2891"/>
      <c r="AO2891"/>
      <c r="AP2891"/>
      <c r="AQ2891"/>
      <c r="AR2891"/>
      <c r="AS2891"/>
      <c r="AT2891" s="72"/>
      <c r="AU2891" s="72"/>
      <c r="AV2891" s="72"/>
      <c r="AW2891" s="72"/>
      <c r="AX2891" s="72"/>
      <c r="AY2891" s="72"/>
      <c r="AZ2891" s="72"/>
      <c r="BA2891" s="72"/>
      <c r="BB2891" s="72"/>
      <c r="BC2891" s="72"/>
      <c r="BD2891" s="72"/>
      <c r="BE2891" s="72"/>
      <c r="BF2891" s="72"/>
      <c r="BG2891" s="72"/>
      <c r="BH2891" s="72"/>
      <c r="BI2891" s="72"/>
      <c r="BJ2891"/>
      <c r="BK2891"/>
      <c r="BL2891"/>
      <c r="BM2891"/>
      <c r="BN2891"/>
      <c r="BO2891"/>
      <c r="BP2891"/>
      <c r="BQ2891"/>
      <c r="BR2891"/>
      <c r="BS2891"/>
      <c r="BT2891"/>
      <c r="BU2891"/>
      <c r="BV2891"/>
      <c r="BW2891"/>
      <c r="BX2891"/>
      <c r="BY2891" s="61"/>
      <c r="BZ2891" s="61"/>
      <c r="CA2891" s="61"/>
      <c r="CB2891" s="61"/>
      <c r="CC2891" s="61"/>
      <c r="CD2891" s="61"/>
      <c r="CE2891" s="61"/>
      <c r="CF2891" s="61"/>
    </row>
    <row r="2892" spans="1:84" ht="14.4" x14ac:dyDescent="0.3">
      <c r="A2892" s="40"/>
      <c r="B2892"/>
      <c r="C2892"/>
      <c r="D2892"/>
      <c r="E2892"/>
      <c r="F2892"/>
      <c r="G2892"/>
      <c r="H2892"/>
      <c r="I2892"/>
      <c r="J2892"/>
      <c r="K2892"/>
      <c r="L2892"/>
      <c r="M2892"/>
      <c r="N2892"/>
      <c r="O2892"/>
      <c r="P2892"/>
      <c r="Q2892"/>
      <c r="R2892"/>
      <c r="S2892"/>
      <c r="T2892"/>
      <c r="U2892"/>
      <c r="V2892"/>
      <c r="W2892"/>
      <c r="X2892"/>
      <c r="Y2892"/>
      <c r="Z2892"/>
      <c r="AA2892"/>
      <c r="AB2892"/>
      <c r="AC2892" s="72"/>
      <c r="AD2892" s="72"/>
      <c r="AE2892" s="72"/>
      <c r="AF2892" s="72"/>
      <c r="AG2892"/>
      <c r="AH2892"/>
      <c r="AI2892"/>
      <c r="AJ2892"/>
      <c r="AK2892"/>
      <c r="AL2892"/>
      <c r="AM2892"/>
      <c r="AN2892"/>
      <c r="AO2892"/>
      <c r="AP2892"/>
      <c r="AQ2892"/>
      <c r="AR2892"/>
      <c r="AS2892"/>
      <c r="AT2892" s="72"/>
      <c r="AU2892" s="72"/>
      <c r="AV2892" s="72"/>
      <c r="AW2892" s="72"/>
      <c r="AX2892" s="72"/>
      <c r="AY2892" s="72"/>
      <c r="AZ2892" s="72"/>
      <c r="BA2892" s="72"/>
      <c r="BB2892" s="72"/>
      <c r="BC2892" s="72"/>
      <c r="BD2892" s="72"/>
      <c r="BE2892" s="72"/>
      <c r="BF2892" s="72"/>
      <c r="BG2892" s="72"/>
      <c r="BH2892" s="72"/>
      <c r="BI2892" s="72"/>
      <c r="BJ2892"/>
      <c r="BK2892"/>
      <c r="BL2892"/>
      <c r="BM2892"/>
      <c r="BN2892"/>
      <c r="BO2892"/>
      <c r="BP2892"/>
      <c r="BQ2892"/>
      <c r="BR2892"/>
      <c r="BS2892"/>
      <c r="BT2892"/>
      <c r="BU2892"/>
      <c r="BV2892"/>
      <c r="BW2892"/>
      <c r="BX2892"/>
      <c r="BY2892" s="61"/>
      <c r="BZ2892" s="61"/>
      <c r="CA2892" s="61"/>
      <c r="CB2892" s="61"/>
      <c r="CC2892" s="61"/>
      <c r="CD2892" s="61"/>
      <c r="CE2892" s="61"/>
      <c r="CF2892" s="61"/>
    </row>
    <row r="2893" spans="1:84" ht="14.4" x14ac:dyDescent="0.3">
      <c r="A2893" s="40"/>
      <c r="B2893"/>
      <c r="C2893"/>
      <c r="D2893"/>
      <c r="E2893"/>
      <c r="F2893"/>
      <c r="G2893"/>
      <c r="H2893"/>
      <c r="I2893"/>
      <c r="J2893"/>
      <c r="K2893"/>
      <c r="L2893"/>
      <c r="M2893"/>
      <c r="N2893"/>
      <c r="O2893"/>
      <c r="P2893"/>
      <c r="Q2893"/>
      <c r="R2893"/>
      <c r="S2893"/>
      <c r="T2893"/>
      <c r="U2893"/>
      <c r="V2893"/>
      <c r="W2893"/>
      <c r="X2893"/>
      <c r="Y2893"/>
      <c r="Z2893"/>
      <c r="AA2893"/>
      <c r="AB2893"/>
      <c r="AC2893" s="72"/>
      <c r="AD2893" s="72"/>
      <c r="AE2893" s="72"/>
      <c r="AF2893" s="72"/>
      <c r="AG2893"/>
      <c r="AH2893"/>
      <c r="AI2893"/>
      <c r="AJ2893"/>
      <c r="AK2893"/>
      <c r="AL2893"/>
      <c r="AM2893"/>
      <c r="AN2893"/>
      <c r="AO2893"/>
      <c r="AP2893"/>
      <c r="AQ2893"/>
      <c r="AR2893"/>
      <c r="AS2893"/>
      <c r="AT2893" s="72"/>
      <c r="AU2893" s="72"/>
      <c r="AV2893" s="72"/>
      <c r="AW2893" s="72"/>
      <c r="AX2893" s="72"/>
      <c r="AY2893" s="72"/>
      <c r="AZ2893" s="72"/>
      <c r="BA2893" s="72"/>
      <c r="BB2893" s="72"/>
      <c r="BC2893" s="72"/>
      <c r="BD2893" s="72"/>
      <c r="BE2893" s="72"/>
      <c r="BF2893" s="72"/>
      <c r="BG2893" s="72"/>
      <c r="BH2893" s="72"/>
      <c r="BI2893" s="72"/>
      <c r="BJ2893"/>
      <c r="BK2893"/>
      <c r="BL2893"/>
      <c r="BM2893"/>
      <c r="BN2893"/>
      <c r="BO2893"/>
      <c r="BP2893"/>
      <c r="BQ2893"/>
      <c r="BR2893"/>
      <c r="BS2893"/>
      <c r="BT2893"/>
      <c r="BU2893"/>
      <c r="BV2893"/>
      <c r="BW2893"/>
      <c r="BX2893"/>
      <c r="BY2893" s="61"/>
      <c r="BZ2893" s="61"/>
      <c r="CA2893" s="61"/>
      <c r="CB2893" s="61"/>
      <c r="CC2893" s="61"/>
      <c r="CD2893" s="61"/>
      <c r="CE2893" s="61"/>
      <c r="CF2893" s="61"/>
    </row>
    <row r="2894" spans="1:84" ht="14.4" x14ac:dyDescent="0.3">
      <c r="A2894" s="40"/>
      <c r="B2894"/>
      <c r="C2894"/>
      <c r="D2894"/>
      <c r="E2894"/>
      <c r="F2894"/>
      <c r="G2894"/>
      <c r="H2894"/>
      <c r="I2894"/>
      <c r="J2894"/>
      <c r="K2894"/>
      <c r="L2894"/>
      <c r="M2894"/>
      <c r="N2894"/>
      <c r="O2894"/>
      <c r="P2894"/>
      <c r="Q2894"/>
      <c r="R2894"/>
      <c r="S2894"/>
      <c r="T2894"/>
      <c r="U2894"/>
      <c r="V2894"/>
      <c r="W2894"/>
      <c r="X2894"/>
      <c r="Y2894"/>
      <c r="Z2894"/>
      <c r="AA2894"/>
      <c r="AB2894"/>
      <c r="AC2894" s="72"/>
      <c r="AD2894" s="72"/>
      <c r="AE2894" s="72"/>
      <c r="AF2894" s="72"/>
      <c r="AG2894"/>
      <c r="AH2894"/>
      <c r="AI2894"/>
      <c r="AJ2894"/>
      <c r="AK2894"/>
      <c r="AL2894"/>
      <c r="AM2894"/>
      <c r="AN2894"/>
      <c r="AO2894"/>
      <c r="AP2894"/>
      <c r="AQ2894"/>
      <c r="AR2894"/>
      <c r="AS2894"/>
      <c r="AT2894" s="72"/>
      <c r="AU2894" s="72"/>
      <c r="AV2894" s="72"/>
      <c r="AW2894" s="72"/>
      <c r="AX2894" s="72"/>
      <c r="AY2894" s="72"/>
      <c r="AZ2894" s="72"/>
      <c r="BA2894" s="72"/>
      <c r="BB2894" s="72"/>
      <c r="BC2894" s="72"/>
      <c r="BD2894" s="72"/>
      <c r="BE2894" s="72"/>
      <c r="BF2894" s="72"/>
      <c r="BG2894" s="72"/>
      <c r="BH2894" s="72"/>
      <c r="BI2894" s="72"/>
      <c r="BJ2894"/>
      <c r="BK2894"/>
      <c r="BL2894"/>
      <c r="BM2894"/>
      <c r="BN2894"/>
      <c r="BO2894"/>
      <c r="BP2894"/>
      <c r="BQ2894"/>
      <c r="BR2894"/>
      <c r="BS2894"/>
      <c r="BT2894"/>
      <c r="BU2894"/>
      <c r="BV2894"/>
      <c r="BW2894"/>
      <c r="BX2894"/>
      <c r="BY2894" s="61"/>
      <c r="BZ2894" s="61"/>
      <c r="CA2894" s="61"/>
      <c r="CB2894" s="61"/>
      <c r="CC2894" s="61"/>
      <c r="CD2894" s="61"/>
      <c r="CE2894" s="61"/>
      <c r="CF2894" s="61"/>
    </row>
    <row r="2895" spans="1:84" ht="14.4" x14ac:dyDescent="0.3">
      <c r="A2895" s="40"/>
      <c r="B2895"/>
      <c r="C2895"/>
      <c r="D2895"/>
      <c r="E2895"/>
      <c r="F2895"/>
      <c r="G2895"/>
      <c r="H2895"/>
      <c r="I2895"/>
      <c r="J2895"/>
      <c r="K2895"/>
      <c r="L2895"/>
      <c r="M2895"/>
      <c r="N2895"/>
      <c r="O2895"/>
      <c r="P2895"/>
      <c r="Q2895"/>
      <c r="R2895"/>
      <c r="S2895"/>
      <c r="T2895"/>
      <c r="U2895"/>
      <c r="V2895"/>
      <c r="W2895"/>
      <c r="X2895"/>
      <c r="Y2895"/>
      <c r="Z2895"/>
      <c r="AA2895"/>
      <c r="AB2895"/>
      <c r="AC2895" s="72"/>
      <c r="AD2895" s="72"/>
      <c r="AE2895" s="72"/>
      <c r="AF2895" s="72"/>
      <c r="AG2895"/>
      <c r="AH2895"/>
      <c r="AI2895"/>
      <c r="AJ2895"/>
      <c r="AK2895"/>
      <c r="AL2895"/>
      <c r="AM2895"/>
      <c r="AN2895"/>
      <c r="AO2895"/>
      <c r="AP2895"/>
      <c r="AQ2895"/>
      <c r="AR2895"/>
      <c r="AS2895"/>
      <c r="AT2895" s="72"/>
      <c r="AU2895" s="72"/>
      <c r="AV2895" s="72"/>
      <c r="AW2895" s="72"/>
      <c r="AX2895" s="72"/>
      <c r="AY2895" s="72"/>
      <c r="AZ2895" s="72"/>
      <c r="BA2895" s="72"/>
      <c r="BB2895" s="72"/>
      <c r="BC2895" s="72"/>
      <c r="BD2895" s="72"/>
      <c r="BE2895" s="72"/>
      <c r="BF2895" s="72"/>
      <c r="BG2895" s="72"/>
      <c r="BH2895" s="72"/>
      <c r="BI2895" s="72"/>
      <c r="BJ2895"/>
      <c r="BK2895"/>
      <c r="BL2895"/>
      <c r="BM2895"/>
      <c r="BN2895"/>
      <c r="BO2895"/>
      <c r="BP2895"/>
      <c r="BQ2895"/>
      <c r="BR2895"/>
      <c r="BS2895"/>
      <c r="BT2895"/>
      <c r="BU2895"/>
      <c r="BV2895"/>
      <c r="BW2895"/>
      <c r="BX2895"/>
      <c r="BY2895" s="61"/>
      <c r="BZ2895" s="61"/>
      <c r="CA2895" s="61"/>
      <c r="CB2895" s="61"/>
      <c r="CC2895" s="61"/>
      <c r="CD2895" s="61"/>
      <c r="CE2895" s="61"/>
      <c r="CF2895" s="61"/>
    </row>
    <row r="2896" spans="1:84" ht="14.4" x14ac:dyDescent="0.3">
      <c r="A2896" s="40"/>
      <c r="B2896"/>
      <c r="C2896"/>
      <c r="D2896"/>
      <c r="E2896"/>
      <c r="F2896"/>
      <c r="G2896"/>
      <c r="H2896"/>
      <c r="I2896"/>
      <c r="J2896"/>
      <c r="K2896"/>
      <c r="L2896"/>
      <c r="M2896"/>
      <c r="N2896"/>
      <c r="O2896"/>
      <c r="P2896"/>
      <c r="Q2896"/>
      <c r="R2896"/>
      <c r="S2896"/>
      <c r="T2896"/>
      <c r="U2896"/>
      <c r="V2896"/>
      <c r="W2896"/>
      <c r="X2896"/>
      <c r="Y2896"/>
      <c r="Z2896"/>
      <c r="AA2896"/>
      <c r="AB2896"/>
      <c r="AC2896" s="72"/>
      <c r="AD2896" s="72"/>
      <c r="AE2896" s="72"/>
      <c r="AF2896" s="72"/>
      <c r="AG2896"/>
      <c r="AH2896"/>
      <c r="AI2896"/>
      <c r="AJ2896"/>
      <c r="AK2896"/>
      <c r="AL2896"/>
      <c r="AM2896"/>
      <c r="AN2896"/>
      <c r="AO2896"/>
      <c r="AP2896"/>
      <c r="AQ2896"/>
      <c r="AR2896"/>
      <c r="AS2896"/>
      <c r="AT2896" s="72"/>
      <c r="AU2896" s="72"/>
      <c r="AV2896" s="72"/>
      <c r="AW2896" s="72"/>
      <c r="AX2896" s="72"/>
      <c r="AY2896" s="72"/>
      <c r="AZ2896" s="72"/>
      <c r="BA2896" s="72"/>
      <c r="BB2896" s="72"/>
      <c r="BC2896" s="72"/>
      <c r="BD2896" s="72"/>
      <c r="BE2896" s="72"/>
      <c r="BF2896" s="72"/>
      <c r="BG2896" s="72"/>
      <c r="BH2896" s="72"/>
      <c r="BI2896" s="72"/>
      <c r="BJ2896"/>
      <c r="BK2896"/>
      <c r="BL2896"/>
      <c r="BM2896"/>
      <c r="BN2896"/>
      <c r="BO2896"/>
      <c r="BP2896"/>
      <c r="BQ2896"/>
      <c r="BR2896"/>
      <c r="BS2896"/>
      <c r="BT2896"/>
      <c r="BU2896"/>
      <c r="BV2896"/>
      <c r="BW2896"/>
      <c r="BX2896"/>
      <c r="BY2896" s="61"/>
      <c r="BZ2896" s="61"/>
      <c r="CA2896" s="61"/>
      <c r="CB2896" s="61"/>
      <c r="CC2896" s="61"/>
      <c r="CD2896" s="61"/>
      <c r="CE2896" s="61"/>
      <c r="CF2896" s="61"/>
    </row>
    <row r="2897" spans="1:84" ht="14.4" x14ac:dyDescent="0.3">
      <c r="A2897" s="40"/>
      <c r="B2897"/>
      <c r="C2897"/>
      <c r="D2897"/>
      <c r="E2897"/>
      <c r="F2897"/>
      <c r="G2897"/>
      <c r="H2897"/>
      <c r="I2897"/>
      <c r="J2897"/>
      <c r="K2897"/>
      <c r="L2897"/>
      <c r="M2897"/>
      <c r="N2897"/>
      <c r="O2897"/>
      <c r="P2897"/>
      <c r="Q2897"/>
      <c r="R2897"/>
      <c r="S2897"/>
      <c r="T2897"/>
      <c r="U2897"/>
      <c r="V2897"/>
      <c r="W2897"/>
      <c r="X2897"/>
      <c r="Y2897"/>
      <c r="Z2897"/>
      <c r="AA2897"/>
      <c r="AB2897"/>
      <c r="AC2897" s="72"/>
      <c r="AD2897" s="72"/>
      <c r="AE2897" s="72"/>
      <c r="AF2897" s="72"/>
      <c r="AG2897"/>
      <c r="AH2897"/>
      <c r="AI2897"/>
      <c r="AJ2897"/>
      <c r="AK2897"/>
      <c r="AL2897"/>
      <c r="AM2897"/>
      <c r="AN2897"/>
      <c r="AO2897"/>
      <c r="AP2897"/>
      <c r="AQ2897"/>
      <c r="AR2897"/>
      <c r="AS2897"/>
      <c r="AT2897" s="72"/>
      <c r="AU2897" s="72"/>
      <c r="AV2897" s="72"/>
      <c r="AW2897" s="72"/>
      <c r="AX2897" s="72"/>
      <c r="AY2897" s="72"/>
      <c r="AZ2897" s="72"/>
      <c r="BA2897" s="72"/>
      <c r="BB2897" s="72"/>
      <c r="BC2897" s="72"/>
      <c r="BD2897" s="72"/>
      <c r="BE2897" s="72"/>
      <c r="BF2897" s="72"/>
      <c r="BG2897" s="72"/>
      <c r="BH2897" s="72"/>
      <c r="BI2897" s="72"/>
      <c r="BJ2897"/>
      <c r="BK2897"/>
      <c r="BL2897"/>
      <c r="BM2897"/>
      <c r="BN2897"/>
      <c r="BO2897"/>
      <c r="BP2897"/>
      <c r="BQ2897"/>
      <c r="BR2897"/>
      <c r="BS2897"/>
      <c r="BT2897"/>
      <c r="BU2897"/>
      <c r="BV2897"/>
      <c r="BW2897"/>
      <c r="BX2897"/>
      <c r="BY2897" s="61"/>
      <c r="BZ2897" s="61"/>
      <c r="CA2897" s="61"/>
      <c r="CB2897" s="61"/>
      <c r="CC2897" s="61"/>
      <c r="CD2897" s="61"/>
      <c r="CE2897" s="61"/>
      <c r="CF2897" s="61"/>
    </row>
    <row r="2898" spans="1:84" ht="14.4" x14ac:dyDescent="0.3">
      <c r="A2898" s="40"/>
      <c r="B2898"/>
      <c r="C2898"/>
      <c r="D2898"/>
      <c r="E2898"/>
      <c r="F2898"/>
      <c r="G2898"/>
      <c r="H2898"/>
      <c r="I2898"/>
      <c r="J2898"/>
      <c r="K2898"/>
      <c r="L2898"/>
      <c r="M2898"/>
      <c r="N2898"/>
      <c r="O2898"/>
      <c r="P2898"/>
      <c r="Q2898"/>
      <c r="R2898"/>
      <c r="S2898"/>
      <c r="T2898"/>
      <c r="U2898"/>
      <c r="V2898"/>
      <c r="W2898"/>
      <c r="X2898"/>
      <c r="Y2898"/>
      <c r="Z2898"/>
      <c r="AA2898"/>
      <c r="AB2898"/>
      <c r="AC2898" s="72"/>
      <c r="AD2898" s="72"/>
      <c r="AE2898" s="72"/>
      <c r="AF2898" s="72"/>
      <c r="AG2898"/>
      <c r="AH2898"/>
      <c r="AI2898"/>
      <c r="AJ2898"/>
      <c r="AK2898"/>
      <c r="AL2898"/>
      <c r="AM2898"/>
      <c r="AN2898"/>
      <c r="AO2898"/>
      <c r="AP2898"/>
      <c r="AQ2898"/>
      <c r="AR2898"/>
      <c r="AS2898"/>
      <c r="AT2898" s="72"/>
      <c r="AU2898" s="72"/>
      <c r="AV2898" s="72"/>
      <c r="AW2898" s="72"/>
      <c r="AX2898" s="72"/>
      <c r="AY2898" s="72"/>
      <c r="AZ2898" s="72"/>
      <c r="BA2898" s="72"/>
      <c r="BB2898" s="72"/>
      <c r="BC2898" s="72"/>
      <c r="BD2898" s="72"/>
      <c r="BE2898" s="72"/>
      <c r="BF2898" s="72"/>
      <c r="BG2898" s="72"/>
      <c r="BH2898" s="72"/>
      <c r="BI2898" s="72"/>
      <c r="BJ2898"/>
      <c r="BK2898"/>
      <c r="BL2898"/>
      <c r="BM2898"/>
      <c r="BN2898"/>
      <c r="BO2898"/>
      <c r="BP2898"/>
      <c r="BQ2898"/>
      <c r="BR2898"/>
      <c r="BS2898"/>
      <c r="BT2898"/>
      <c r="BU2898"/>
      <c r="BV2898"/>
      <c r="BW2898"/>
      <c r="BX2898"/>
      <c r="BY2898" s="61"/>
      <c r="BZ2898" s="61"/>
      <c r="CA2898" s="61"/>
      <c r="CB2898" s="61"/>
      <c r="CC2898" s="61"/>
      <c r="CD2898" s="61"/>
      <c r="CE2898" s="61"/>
      <c r="CF2898" s="61"/>
    </row>
    <row r="2899" spans="1:84" ht="14.4" x14ac:dyDescent="0.3">
      <c r="A2899" s="40"/>
      <c r="B2899"/>
      <c r="C2899"/>
      <c r="D2899"/>
      <c r="E2899"/>
      <c r="F2899"/>
      <c r="G2899"/>
      <c r="H2899"/>
      <c r="I2899"/>
      <c r="J2899"/>
      <c r="K2899"/>
      <c r="L2899"/>
      <c r="M2899"/>
      <c r="N2899"/>
      <c r="O2899"/>
      <c r="P2899"/>
      <c r="Q2899"/>
      <c r="R2899"/>
      <c r="S2899"/>
      <c r="T2899"/>
      <c r="U2899"/>
      <c r="V2899"/>
      <c r="W2899"/>
      <c r="X2899"/>
      <c r="Y2899"/>
      <c r="Z2899"/>
      <c r="AA2899"/>
      <c r="AB2899"/>
      <c r="AC2899" s="72"/>
      <c r="AD2899" s="72"/>
      <c r="AE2899" s="72"/>
      <c r="AF2899" s="72"/>
      <c r="AG2899"/>
      <c r="AH2899"/>
      <c r="AI2899"/>
      <c r="AJ2899"/>
      <c r="AK2899"/>
      <c r="AL2899"/>
      <c r="AM2899"/>
      <c r="AN2899"/>
      <c r="AO2899"/>
      <c r="AP2899"/>
      <c r="AQ2899"/>
      <c r="AR2899"/>
      <c r="AS2899"/>
      <c r="AT2899" s="72"/>
      <c r="AU2899" s="72"/>
      <c r="AV2899" s="72"/>
      <c r="AW2899" s="72"/>
      <c r="AX2899" s="72"/>
      <c r="AY2899" s="72"/>
      <c r="AZ2899" s="72"/>
      <c r="BA2899" s="72"/>
      <c r="BB2899" s="72"/>
      <c r="BC2899" s="72"/>
      <c r="BD2899" s="72"/>
      <c r="BE2899" s="72"/>
      <c r="BF2899" s="72"/>
      <c r="BG2899" s="72"/>
      <c r="BH2899" s="72"/>
      <c r="BI2899" s="72"/>
      <c r="BJ2899"/>
      <c r="BK2899"/>
      <c r="BL2899"/>
      <c r="BM2899"/>
      <c r="BN2899"/>
      <c r="BO2899"/>
      <c r="BP2899"/>
      <c r="BQ2899"/>
      <c r="BR2899"/>
      <c r="BS2899"/>
      <c r="BT2899"/>
      <c r="BU2899"/>
      <c r="BV2899"/>
      <c r="BW2899"/>
      <c r="BX2899"/>
      <c r="BY2899" s="61"/>
      <c r="BZ2899" s="61"/>
      <c r="CA2899" s="61"/>
      <c r="CB2899" s="61"/>
      <c r="CC2899" s="61"/>
      <c r="CD2899" s="61"/>
      <c r="CE2899" s="61"/>
      <c r="CF2899" s="61"/>
    </row>
    <row r="2900" spans="1:84" ht="14.4" x14ac:dyDescent="0.3">
      <c r="A2900" s="40"/>
      <c r="B2900"/>
      <c r="C2900"/>
      <c r="D2900"/>
      <c r="E2900"/>
      <c r="F2900"/>
      <c r="G2900"/>
      <c r="H2900"/>
      <c r="I2900"/>
      <c r="J2900"/>
      <c r="K2900"/>
      <c r="L2900"/>
      <c r="M2900"/>
      <c r="N2900"/>
      <c r="O2900"/>
      <c r="P2900"/>
      <c r="Q2900"/>
      <c r="R2900"/>
      <c r="S2900"/>
      <c r="T2900"/>
      <c r="U2900"/>
      <c r="V2900"/>
      <c r="W2900"/>
      <c r="X2900"/>
      <c r="Y2900"/>
      <c r="Z2900"/>
      <c r="AA2900"/>
      <c r="AB2900"/>
      <c r="AC2900" s="72"/>
      <c r="AD2900" s="72"/>
      <c r="AE2900" s="72"/>
      <c r="AF2900" s="72"/>
      <c r="AG2900"/>
      <c r="AH2900"/>
      <c r="AI2900"/>
      <c r="AJ2900"/>
      <c r="AK2900"/>
      <c r="AL2900"/>
      <c r="AM2900"/>
      <c r="AN2900"/>
      <c r="AO2900"/>
      <c r="AP2900"/>
      <c r="AQ2900"/>
      <c r="AR2900"/>
      <c r="AS2900"/>
      <c r="AT2900" s="72"/>
      <c r="AU2900" s="72"/>
      <c r="AV2900" s="72"/>
      <c r="AW2900" s="72"/>
      <c r="AX2900" s="72"/>
      <c r="AY2900" s="72"/>
      <c r="AZ2900" s="72"/>
      <c r="BA2900" s="72"/>
      <c r="BB2900" s="72"/>
      <c r="BC2900" s="72"/>
      <c r="BD2900" s="72"/>
      <c r="BE2900" s="72"/>
      <c r="BF2900" s="72"/>
      <c r="BG2900" s="72"/>
      <c r="BH2900" s="72"/>
      <c r="BI2900" s="72"/>
      <c r="BJ2900"/>
      <c r="BK2900"/>
      <c r="BL2900"/>
      <c r="BM2900"/>
      <c r="BN2900"/>
      <c r="BO2900"/>
      <c r="BP2900"/>
      <c r="BQ2900"/>
      <c r="BR2900"/>
      <c r="BS2900"/>
      <c r="BT2900"/>
      <c r="BU2900"/>
      <c r="BV2900"/>
      <c r="BW2900"/>
      <c r="BX2900"/>
      <c r="BY2900" s="1"/>
      <c r="BZ2900" s="1"/>
      <c r="CA2900" s="1"/>
      <c r="CB2900" s="1"/>
      <c r="CC2900" s="1"/>
      <c r="CD2900" s="1"/>
      <c r="CE2900" s="1"/>
      <c r="CF2900" s="1"/>
    </row>
    <row r="2901" spans="1:84" ht="14.4" x14ac:dyDescent="0.3">
      <c r="A2901" s="40"/>
      <c r="B2901"/>
      <c r="C2901"/>
      <c r="D2901"/>
      <c r="E2901"/>
      <c r="F2901"/>
      <c r="G2901"/>
      <c r="H2901"/>
      <c r="I2901"/>
      <c r="J2901"/>
      <c r="K2901"/>
      <c r="L2901"/>
      <c r="M2901"/>
      <c r="N2901"/>
      <c r="O2901"/>
      <c r="P2901"/>
      <c r="Q2901"/>
      <c r="R2901"/>
      <c r="S2901"/>
      <c r="T2901"/>
      <c r="U2901"/>
      <c r="V2901"/>
      <c r="W2901"/>
      <c r="X2901"/>
      <c r="Y2901"/>
      <c r="Z2901"/>
      <c r="AA2901"/>
      <c r="AB2901"/>
      <c r="AC2901" s="72"/>
      <c r="AD2901" s="72"/>
      <c r="AE2901" s="72"/>
      <c r="AF2901" s="72"/>
      <c r="AG2901"/>
      <c r="AH2901"/>
      <c r="AI2901"/>
      <c r="AJ2901"/>
      <c r="AK2901"/>
      <c r="AL2901"/>
      <c r="AM2901"/>
      <c r="AN2901"/>
      <c r="AO2901"/>
      <c r="AP2901"/>
      <c r="AQ2901"/>
      <c r="AR2901"/>
      <c r="AS2901"/>
      <c r="AT2901" s="72"/>
      <c r="AU2901" s="72"/>
      <c r="AV2901" s="72"/>
      <c r="AW2901" s="72"/>
      <c r="AX2901" s="72"/>
      <c r="AY2901" s="72"/>
      <c r="AZ2901" s="72"/>
      <c r="BA2901" s="72"/>
      <c r="BB2901" s="72"/>
      <c r="BC2901" s="72"/>
      <c r="BD2901" s="72"/>
      <c r="BE2901" s="72"/>
      <c r="BF2901" s="72"/>
      <c r="BG2901" s="72"/>
      <c r="BH2901" s="72"/>
      <c r="BI2901" s="72"/>
      <c r="BJ2901"/>
      <c r="BK2901"/>
      <c r="BL2901"/>
      <c r="BM2901"/>
      <c r="BN2901"/>
      <c r="BO2901"/>
      <c r="BP2901"/>
      <c r="BQ2901"/>
      <c r="BR2901"/>
      <c r="BS2901"/>
      <c r="BT2901"/>
      <c r="BU2901"/>
      <c r="BV2901"/>
      <c r="BW2901"/>
      <c r="BX2901"/>
      <c r="BY2901" s="1"/>
      <c r="BZ2901" s="1"/>
      <c r="CA2901" s="1"/>
      <c r="CB2901" s="1"/>
      <c r="CC2901" s="1"/>
      <c r="CD2901" s="1"/>
      <c r="CE2901" s="1"/>
      <c r="CF2901" s="1"/>
    </row>
    <row r="2902" spans="1:84" ht="14.4" x14ac:dyDescent="0.3">
      <c r="A2902" s="40"/>
      <c r="B2902"/>
      <c r="C2902"/>
      <c r="D2902"/>
      <c r="E2902"/>
      <c r="F2902"/>
      <c r="G2902"/>
      <c r="H2902"/>
      <c r="I2902"/>
      <c r="J2902"/>
      <c r="K2902"/>
      <c r="L2902"/>
      <c r="M2902"/>
      <c r="N2902"/>
      <c r="O2902"/>
      <c r="P2902"/>
      <c r="Q2902"/>
      <c r="R2902"/>
      <c r="S2902"/>
      <c r="T2902"/>
      <c r="U2902"/>
      <c r="V2902"/>
      <c r="W2902"/>
      <c r="X2902"/>
      <c r="Y2902"/>
      <c r="Z2902"/>
      <c r="AA2902"/>
      <c r="AB2902"/>
      <c r="AC2902" s="72"/>
      <c r="AD2902" s="72"/>
      <c r="AE2902" s="72"/>
      <c r="AF2902" s="72"/>
      <c r="AG2902"/>
      <c r="AH2902"/>
      <c r="AI2902"/>
      <c r="AJ2902"/>
      <c r="AK2902"/>
      <c r="AL2902"/>
      <c r="AM2902"/>
      <c r="AN2902"/>
      <c r="AO2902"/>
      <c r="AP2902"/>
      <c r="AQ2902"/>
      <c r="AR2902"/>
      <c r="AS2902"/>
      <c r="AT2902" s="72"/>
      <c r="AU2902" s="72"/>
      <c r="AV2902" s="72"/>
      <c r="AW2902" s="72"/>
      <c r="AX2902" s="72"/>
      <c r="AY2902" s="72"/>
      <c r="AZ2902" s="72"/>
      <c r="BA2902" s="72"/>
      <c r="BB2902" s="72"/>
      <c r="BC2902" s="72"/>
      <c r="BD2902" s="72"/>
      <c r="BE2902" s="72"/>
      <c r="BF2902" s="72"/>
      <c r="BG2902" s="72"/>
      <c r="BH2902" s="72"/>
      <c r="BI2902" s="72"/>
      <c r="BJ2902"/>
      <c r="BK2902"/>
      <c r="BL2902"/>
      <c r="BM2902"/>
      <c r="BN2902"/>
      <c r="BO2902"/>
      <c r="BP2902"/>
      <c r="BQ2902"/>
      <c r="BR2902"/>
      <c r="BS2902"/>
      <c r="BT2902"/>
      <c r="BU2902"/>
      <c r="BV2902"/>
      <c r="BW2902"/>
      <c r="BX2902"/>
      <c r="BY2902" s="1"/>
      <c r="BZ2902" s="1"/>
      <c r="CA2902" s="1"/>
      <c r="CB2902" s="1"/>
      <c r="CC2902" s="1"/>
      <c r="CD2902" s="1"/>
      <c r="CE2902" s="1"/>
      <c r="CF2902" s="1"/>
    </row>
    <row r="2903" spans="1:84" ht="14.4" x14ac:dyDescent="0.3">
      <c r="A2903" s="40"/>
      <c r="B2903"/>
      <c r="C2903"/>
      <c r="D2903"/>
      <c r="E2903"/>
      <c r="F2903"/>
      <c r="G2903"/>
      <c r="H2903"/>
      <c r="I2903"/>
      <c r="J2903"/>
      <c r="K2903"/>
      <c r="L2903"/>
      <c r="M2903"/>
      <c r="N2903"/>
      <c r="O2903"/>
      <c r="P2903"/>
      <c r="Q2903"/>
      <c r="R2903"/>
      <c r="S2903"/>
      <c r="T2903"/>
      <c r="U2903"/>
      <c r="V2903"/>
      <c r="W2903"/>
      <c r="X2903"/>
      <c r="Y2903"/>
      <c r="Z2903"/>
      <c r="AA2903"/>
      <c r="AB2903"/>
      <c r="AC2903" s="72"/>
      <c r="AD2903" s="72"/>
      <c r="AE2903" s="72"/>
      <c r="AF2903" s="72"/>
      <c r="AG2903"/>
      <c r="AH2903"/>
      <c r="AI2903"/>
      <c r="AJ2903"/>
      <c r="AK2903"/>
      <c r="AL2903"/>
      <c r="AM2903"/>
      <c r="AN2903"/>
      <c r="AO2903"/>
      <c r="AP2903"/>
      <c r="AQ2903"/>
      <c r="AR2903"/>
      <c r="AS2903"/>
      <c r="AT2903" s="72"/>
      <c r="AU2903" s="72"/>
      <c r="AV2903" s="72"/>
      <c r="AW2903" s="72"/>
      <c r="AX2903" s="72"/>
      <c r="AY2903" s="72"/>
      <c r="AZ2903" s="72"/>
      <c r="BA2903" s="72"/>
      <c r="BB2903" s="72"/>
      <c r="BC2903" s="72"/>
      <c r="BD2903" s="72"/>
      <c r="BE2903" s="72"/>
      <c r="BF2903" s="72"/>
      <c r="BG2903" s="72"/>
      <c r="BH2903" s="72"/>
      <c r="BI2903" s="72"/>
      <c r="BJ2903"/>
      <c r="BK2903"/>
      <c r="BL2903"/>
      <c r="BM2903"/>
      <c r="BN2903"/>
      <c r="BO2903"/>
      <c r="BP2903"/>
      <c r="BQ2903"/>
      <c r="BR2903"/>
      <c r="BS2903"/>
      <c r="BT2903"/>
      <c r="BU2903"/>
      <c r="BV2903"/>
      <c r="BW2903"/>
      <c r="BX2903"/>
      <c r="BY2903" s="1"/>
      <c r="BZ2903" s="1"/>
      <c r="CA2903" s="1"/>
      <c r="CB2903" s="1"/>
      <c r="CC2903" s="1"/>
      <c r="CD2903" s="1"/>
      <c r="CE2903" s="1"/>
      <c r="CF2903" s="1"/>
    </row>
    <row r="2904" spans="1:84" ht="14.4" x14ac:dyDescent="0.3">
      <c r="A2904" s="40"/>
      <c r="B2904"/>
      <c r="C2904"/>
      <c r="D2904"/>
      <c r="E2904"/>
      <c r="F2904"/>
      <c r="G2904"/>
      <c r="H2904"/>
      <c r="I2904"/>
      <c r="J2904"/>
      <c r="K2904"/>
      <c r="L2904"/>
      <c r="M2904"/>
      <c r="N2904"/>
      <c r="O2904"/>
      <c r="P2904"/>
      <c r="Q2904"/>
      <c r="R2904"/>
      <c r="S2904"/>
      <c r="T2904"/>
      <c r="U2904"/>
      <c r="V2904"/>
      <c r="W2904"/>
      <c r="X2904"/>
      <c r="Y2904"/>
      <c r="Z2904"/>
      <c r="AA2904"/>
      <c r="AB2904"/>
      <c r="AC2904" s="72"/>
      <c r="AD2904" s="72"/>
      <c r="AE2904" s="72"/>
      <c r="AF2904" s="72"/>
      <c r="AG2904"/>
      <c r="AH2904"/>
      <c r="AI2904"/>
      <c r="AJ2904"/>
      <c r="AK2904"/>
      <c r="AL2904"/>
      <c r="AM2904"/>
      <c r="AN2904"/>
      <c r="AO2904"/>
      <c r="AP2904"/>
      <c r="AQ2904"/>
      <c r="AR2904"/>
      <c r="AS2904"/>
      <c r="AT2904" s="72"/>
      <c r="AU2904" s="72"/>
      <c r="AV2904" s="72"/>
      <c r="AW2904" s="72"/>
      <c r="AX2904" s="72"/>
      <c r="AY2904" s="72"/>
      <c r="AZ2904" s="72"/>
      <c r="BA2904" s="72"/>
      <c r="BB2904" s="72"/>
      <c r="BC2904" s="72"/>
      <c r="BD2904" s="72"/>
      <c r="BE2904" s="72"/>
      <c r="BF2904" s="72"/>
      <c r="BG2904" s="72"/>
      <c r="BH2904" s="72"/>
      <c r="BI2904" s="72"/>
      <c r="BJ2904"/>
      <c r="BK2904"/>
      <c r="BL2904"/>
      <c r="BM2904"/>
      <c r="BN2904"/>
      <c r="BO2904"/>
      <c r="BP2904"/>
      <c r="BQ2904"/>
      <c r="BR2904"/>
      <c r="BS2904"/>
      <c r="BT2904"/>
      <c r="BU2904"/>
      <c r="BV2904"/>
      <c r="BW2904"/>
      <c r="BX2904"/>
      <c r="BY2904" s="1"/>
      <c r="BZ2904" s="1"/>
      <c r="CA2904" s="1"/>
      <c r="CB2904" s="1"/>
      <c r="CC2904" s="1"/>
      <c r="CD2904" s="1"/>
      <c r="CE2904" s="1"/>
      <c r="CF2904" s="1"/>
    </row>
    <row r="2905" spans="1:84" ht="14.4" x14ac:dyDescent="0.3">
      <c r="A2905" s="40"/>
      <c r="B2905"/>
      <c r="C2905"/>
      <c r="D2905"/>
      <c r="E2905"/>
      <c r="F2905"/>
      <c r="G2905"/>
      <c r="H2905"/>
      <c r="I2905"/>
      <c r="J2905"/>
      <c r="K2905"/>
      <c r="L2905"/>
      <c r="M2905"/>
      <c r="N2905"/>
      <c r="O2905"/>
      <c r="P2905"/>
      <c r="Q2905"/>
      <c r="R2905"/>
      <c r="S2905"/>
      <c r="T2905"/>
      <c r="U2905"/>
      <c r="V2905"/>
      <c r="W2905"/>
      <c r="X2905"/>
      <c r="Y2905"/>
      <c r="Z2905"/>
      <c r="AA2905"/>
      <c r="AB2905"/>
      <c r="AC2905" s="72"/>
      <c r="AD2905" s="72"/>
      <c r="AE2905" s="72"/>
      <c r="AF2905" s="72"/>
      <c r="AG2905"/>
      <c r="AH2905"/>
      <c r="AI2905"/>
      <c r="AJ2905"/>
      <c r="AK2905"/>
      <c r="AL2905"/>
      <c r="AM2905"/>
      <c r="AN2905"/>
      <c r="AO2905"/>
      <c r="AP2905"/>
      <c r="AQ2905"/>
      <c r="AR2905"/>
      <c r="AS2905"/>
      <c r="AT2905" s="72"/>
      <c r="AU2905" s="72"/>
      <c r="AV2905" s="72"/>
      <c r="AW2905" s="72"/>
      <c r="AX2905" s="72"/>
      <c r="AY2905" s="72"/>
      <c r="AZ2905" s="72"/>
      <c r="BA2905" s="72"/>
      <c r="BB2905" s="72"/>
      <c r="BC2905" s="72"/>
      <c r="BD2905" s="72"/>
      <c r="BE2905" s="72"/>
      <c r="BF2905" s="72"/>
      <c r="BG2905" s="72"/>
      <c r="BH2905" s="72"/>
      <c r="BI2905" s="72"/>
      <c r="BJ2905"/>
      <c r="BK2905"/>
      <c r="BL2905"/>
      <c r="BM2905"/>
      <c r="BN2905"/>
      <c r="BO2905"/>
      <c r="BP2905"/>
      <c r="BQ2905"/>
      <c r="BR2905"/>
      <c r="BS2905"/>
      <c r="BT2905"/>
      <c r="BU2905"/>
      <c r="BV2905"/>
      <c r="BW2905"/>
      <c r="BX2905"/>
      <c r="BY2905" s="1"/>
      <c r="BZ2905" s="1"/>
      <c r="CA2905" s="1"/>
      <c r="CB2905" s="1"/>
      <c r="CC2905" s="1"/>
      <c r="CD2905" s="1"/>
      <c r="CE2905" s="1"/>
      <c r="CF2905" s="1"/>
    </row>
    <row r="2906" spans="1:84" ht="14.4" x14ac:dyDescent="0.3">
      <c r="A2906" s="40"/>
      <c r="B2906"/>
      <c r="C2906"/>
      <c r="D2906"/>
      <c r="E2906"/>
      <c r="F2906"/>
      <c r="G2906"/>
      <c r="H2906"/>
      <c r="I2906"/>
      <c r="J2906"/>
      <c r="K2906"/>
      <c r="L2906"/>
      <c r="M2906"/>
      <c r="N2906"/>
      <c r="O2906"/>
      <c r="P2906"/>
      <c r="Q2906"/>
      <c r="R2906"/>
      <c r="S2906"/>
      <c r="T2906"/>
      <c r="U2906"/>
      <c r="V2906"/>
      <c r="W2906"/>
      <c r="X2906"/>
      <c r="Y2906"/>
      <c r="Z2906"/>
      <c r="AA2906"/>
      <c r="AB2906"/>
      <c r="AC2906" s="72"/>
      <c r="AD2906" s="72"/>
      <c r="AE2906" s="72"/>
      <c r="AF2906" s="72"/>
      <c r="AG2906"/>
      <c r="AH2906"/>
      <c r="AI2906"/>
      <c r="AJ2906"/>
      <c r="AK2906"/>
      <c r="AL2906"/>
      <c r="AM2906"/>
      <c r="AN2906"/>
      <c r="AO2906"/>
      <c r="AP2906"/>
      <c r="AQ2906"/>
      <c r="AR2906"/>
      <c r="AS2906"/>
      <c r="AT2906" s="72"/>
      <c r="AU2906" s="72"/>
      <c r="AV2906" s="72"/>
      <c r="AW2906" s="72"/>
      <c r="AX2906" s="72"/>
      <c r="AY2906" s="72"/>
      <c r="AZ2906" s="72"/>
      <c r="BA2906" s="72"/>
      <c r="BB2906" s="72"/>
      <c r="BC2906" s="72"/>
      <c r="BD2906" s="72"/>
      <c r="BE2906" s="72"/>
      <c r="BF2906" s="72"/>
      <c r="BG2906" s="72"/>
      <c r="BH2906" s="72"/>
      <c r="BI2906" s="72"/>
      <c r="BJ2906"/>
      <c r="BK2906"/>
      <c r="BL2906"/>
      <c r="BM2906"/>
      <c r="BN2906"/>
      <c r="BO2906"/>
      <c r="BP2906"/>
      <c r="BQ2906"/>
      <c r="BR2906"/>
      <c r="BS2906"/>
      <c r="BT2906"/>
      <c r="BU2906"/>
      <c r="BV2906"/>
      <c r="BW2906"/>
      <c r="BX2906"/>
      <c r="BY2906" s="1"/>
      <c r="BZ2906" s="1"/>
      <c r="CA2906" s="1"/>
      <c r="CB2906" s="1"/>
      <c r="CC2906" s="1"/>
      <c r="CD2906" s="1"/>
      <c r="CE2906" s="1"/>
      <c r="CF2906" s="1"/>
    </row>
    <row r="2907" spans="1:84" ht="14.4" x14ac:dyDescent="0.3">
      <c r="A2907" s="40"/>
      <c r="B2907"/>
      <c r="C2907"/>
      <c r="D2907"/>
      <c r="E2907"/>
      <c r="F2907"/>
      <c r="G2907"/>
      <c r="H2907"/>
      <c r="I2907"/>
      <c r="J2907"/>
      <c r="K2907"/>
      <c r="L2907"/>
      <c r="M2907"/>
      <c r="N2907"/>
      <c r="O2907"/>
      <c r="P2907"/>
      <c r="Q2907"/>
      <c r="R2907"/>
      <c r="S2907"/>
      <c r="T2907"/>
      <c r="U2907"/>
      <c r="V2907"/>
      <c r="W2907"/>
      <c r="X2907"/>
      <c r="Y2907"/>
      <c r="Z2907"/>
      <c r="AA2907"/>
      <c r="AB2907"/>
      <c r="AC2907" s="72"/>
      <c r="AD2907" s="72"/>
      <c r="AE2907" s="72"/>
      <c r="AF2907" s="72"/>
      <c r="AG2907"/>
      <c r="AH2907"/>
      <c r="AI2907"/>
      <c r="AJ2907"/>
      <c r="AK2907"/>
      <c r="AL2907"/>
      <c r="AM2907"/>
      <c r="AN2907"/>
      <c r="AO2907"/>
      <c r="AP2907"/>
      <c r="AQ2907"/>
      <c r="AR2907"/>
      <c r="AS2907"/>
      <c r="AT2907" s="72"/>
      <c r="AU2907" s="72"/>
      <c r="AV2907" s="72"/>
      <c r="AW2907" s="72"/>
      <c r="AX2907" s="72"/>
      <c r="AY2907" s="72"/>
      <c r="AZ2907" s="72"/>
      <c r="BA2907" s="72"/>
      <c r="BB2907" s="72"/>
      <c r="BC2907" s="72"/>
      <c r="BD2907" s="72"/>
      <c r="BE2907" s="72"/>
      <c r="BF2907" s="72"/>
      <c r="BG2907" s="72"/>
      <c r="BH2907" s="72"/>
      <c r="BI2907" s="72"/>
      <c r="BJ2907"/>
      <c r="BK2907"/>
      <c r="BL2907"/>
      <c r="BM2907"/>
      <c r="BN2907"/>
      <c r="BO2907"/>
      <c r="BP2907"/>
      <c r="BQ2907"/>
      <c r="BR2907"/>
      <c r="BS2907"/>
      <c r="BT2907"/>
      <c r="BU2907"/>
      <c r="BV2907"/>
      <c r="BW2907"/>
      <c r="BX2907"/>
      <c r="BY2907" s="1"/>
      <c r="BZ2907" s="1"/>
      <c r="CA2907" s="1"/>
      <c r="CB2907" s="1"/>
      <c r="CC2907" s="1"/>
      <c r="CD2907" s="1"/>
      <c r="CE2907" s="1"/>
      <c r="CF2907" s="1"/>
    </row>
    <row r="2908" spans="1:84" ht="14.4" x14ac:dyDescent="0.3">
      <c r="A2908" s="40"/>
      <c r="B2908"/>
      <c r="C2908"/>
      <c r="D2908"/>
      <c r="E2908"/>
      <c r="F2908"/>
      <c r="G2908"/>
      <c r="H2908"/>
      <c r="I2908"/>
      <c r="J2908"/>
      <c r="K2908"/>
      <c r="L2908"/>
      <c r="M2908"/>
      <c r="N2908"/>
      <c r="O2908"/>
      <c r="P2908"/>
      <c r="Q2908"/>
      <c r="R2908"/>
      <c r="S2908"/>
      <c r="T2908"/>
      <c r="U2908"/>
      <c r="V2908"/>
      <c r="W2908"/>
      <c r="X2908"/>
      <c r="Y2908"/>
      <c r="Z2908"/>
      <c r="AA2908"/>
      <c r="AB2908"/>
      <c r="AC2908" s="72"/>
      <c r="AD2908" s="72"/>
      <c r="AE2908" s="72"/>
      <c r="AF2908" s="72"/>
      <c r="AG2908"/>
      <c r="AH2908"/>
      <c r="AI2908"/>
      <c r="AJ2908"/>
      <c r="AK2908"/>
      <c r="AL2908"/>
      <c r="AM2908"/>
      <c r="AN2908"/>
      <c r="AO2908"/>
      <c r="AP2908"/>
      <c r="AQ2908"/>
      <c r="AR2908"/>
      <c r="AS2908"/>
      <c r="AT2908" s="72"/>
      <c r="AU2908" s="72"/>
      <c r="AV2908" s="72"/>
      <c r="AW2908" s="72"/>
      <c r="AX2908" s="72"/>
      <c r="AY2908" s="72"/>
      <c r="AZ2908" s="72"/>
      <c r="BA2908" s="72"/>
      <c r="BB2908" s="72"/>
      <c r="BC2908" s="72"/>
      <c r="BD2908" s="72"/>
      <c r="BE2908" s="72"/>
      <c r="BF2908" s="72"/>
      <c r="BG2908" s="72"/>
      <c r="BH2908" s="72"/>
      <c r="BI2908" s="72"/>
      <c r="BJ2908"/>
      <c r="BK2908"/>
      <c r="BL2908"/>
      <c r="BM2908"/>
      <c r="BN2908"/>
      <c r="BO2908"/>
      <c r="BP2908"/>
      <c r="BQ2908"/>
      <c r="BR2908"/>
      <c r="BS2908"/>
      <c r="BT2908"/>
      <c r="BU2908"/>
      <c r="BV2908"/>
      <c r="BW2908"/>
      <c r="BX2908"/>
      <c r="BY2908" s="1"/>
      <c r="BZ2908" s="1"/>
      <c r="CA2908" s="1"/>
      <c r="CB2908" s="1"/>
      <c r="CC2908" s="1"/>
      <c r="CD2908" s="1"/>
      <c r="CE2908" s="1"/>
      <c r="CF2908" s="1"/>
    </row>
    <row r="2909" spans="1:84" ht="14.4" x14ac:dyDescent="0.3">
      <c r="A2909" s="40"/>
      <c r="B2909"/>
      <c r="C2909"/>
      <c r="D2909"/>
      <c r="E2909"/>
      <c r="F2909"/>
      <c r="G2909"/>
      <c r="H2909"/>
      <c r="I2909"/>
      <c r="J2909"/>
      <c r="K2909"/>
      <c r="L2909"/>
      <c r="M2909"/>
      <c r="N2909"/>
      <c r="O2909"/>
      <c r="P2909"/>
      <c r="Q2909"/>
      <c r="R2909"/>
      <c r="S2909"/>
      <c r="T2909"/>
      <c r="U2909"/>
      <c r="V2909"/>
      <c r="W2909"/>
      <c r="X2909"/>
      <c r="Y2909"/>
      <c r="Z2909"/>
      <c r="AA2909"/>
      <c r="AB2909"/>
      <c r="AC2909" s="72"/>
      <c r="AD2909" s="72"/>
      <c r="AE2909" s="72"/>
      <c r="AF2909" s="72"/>
      <c r="AG2909"/>
      <c r="AH2909"/>
      <c r="AI2909"/>
      <c r="AJ2909"/>
      <c r="AK2909"/>
      <c r="AL2909"/>
      <c r="AM2909"/>
      <c r="AN2909"/>
      <c r="AO2909"/>
      <c r="AP2909"/>
      <c r="AQ2909"/>
      <c r="AR2909"/>
      <c r="AS2909"/>
      <c r="AT2909" s="72"/>
      <c r="AU2909" s="72"/>
      <c r="AV2909" s="72"/>
      <c r="AW2909" s="72"/>
      <c r="AX2909" s="72"/>
      <c r="AY2909" s="72"/>
      <c r="AZ2909" s="72"/>
      <c r="BA2909" s="72"/>
      <c r="BB2909" s="72"/>
      <c r="BC2909" s="72"/>
      <c r="BD2909" s="72"/>
      <c r="BE2909" s="72"/>
      <c r="BF2909" s="72"/>
      <c r="BG2909" s="72"/>
      <c r="BH2909" s="72"/>
      <c r="BI2909" s="72"/>
      <c r="BJ2909"/>
      <c r="BK2909"/>
      <c r="BL2909"/>
      <c r="BM2909"/>
      <c r="BN2909"/>
      <c r="BO2909"/>
      <c r="BP2909"/>
      <c r="BQ2909"/>
      <c r="BR2909"/>
      <c r="BS2909"/>
      <c r="BT2909"/>
      <c r="BU2909"/>
      <c r="BV2909"/>
      <c r="BW2909"/>
      <c r="BX2909"/>
      <c r="BY2909" s="1"/>
      <c r="BZ2909" s="1"/>
      <c r="CA2909" s="1"/>
      <c r="CB2909" s="1"/>
      <c r="CC2909" s="1"/>
      <c r="CD2909" s="1"/>
      <c r="CE2909" s="1"/>
      <c r="CF2909" s="1"/>
    </row>
    <row r="2910" spans="1:84" ht="14.4" x14ac:dyDescent="0.3">
      <c r="A2910" s="40"/>
      <c r="B2910"/>
      <c r="C2910"/>
      <c r="D2910"/>
      <c r="E2910"/>
      <c r="F2910"/>
      <c r="G2910"/>
      <c r="H2910"/>
      <c r="I2910"/>
      <c r="J2910"/>
      <c r="K2910"/>
      <c r="L2910"/>
      <c r="M2910"/>
      <c r="N2910"/>
      <c r="O2910"/>
      <c r="P2910"/>
      <c r="Q2910"/>
      <c r="R2910"/>
      <c r="S2910"/>
      <c r="T2910"/>
      <c r="U2910"/>
      <c r="V2910"/>
      <c r="W2910"/>
      <c r="X2910"/>
      <c r="Y2910"/>
      <c r="Z2910"/>
      <c r="AA2910"/>
      <c r="AB2910"/>
      <c r="AC2910" s="72"/>
      <c r="AD2910" s="72"/>
      <c r="AE2910" s="72"/>
      <c r="AF2910" s="72"/>
      <c r="AG2910"/>
      <c r="AH2910"/>
      <c r="AI2910"/>
      <c r="AJ2910"/>
      <c r="AK2910"/>
      <c r="AL2910"/>
      <c r="AM2910"/>
      <c r="AN2910"/>
      <c r="AO2910"/>
      <c r="AP2910"/>
      <c r="AQ2910"/>
      <c r="AR2910"/>
      <c r="AS2910"/>
      <c r="AT2910" s="72"/>
      <c r="AU2910" s="72"/>
      <c r="AV2910" s="72"/>
      <c r="AW2910" s="72"/>
      <c r="AX2910" s="72"/>
      <c r="AY2910" s="72"/>
      <c r="AZ2910" s="72"/>
      <c r="BA2910" s="72"/>
      <c r="BB2910" s="72"/>
      <c r="BC2910" s="72"/>
      <c r="BD2910" s="72"/>
      <c r="BE2910" s="72"/>
      <c r="BF2910" s="72"/>
      <c r="BG2910" s="72"/>
      <c r="BH2910" s="72"/>
      <c r="BI2910" s="72"/>
      <c r="BJ2910"/>
      <c r="BK2910"/>
      <c r="BL2910"/>
      <c r="BM2910"/>
      <c r="BN2910"/>
      <c r="BO2910"/>
      <c r="BP2910"/>
      <c r="BQ2910"/>
      <c r="BR2910"/>
      <c r="BS2910"/>
      <c r="BT2910"/>
      <c r="BU2910"/>
      <c r="BV2910"/>
      <c r="BW2910"/>
      <c r="BX2910"/>
      <c r="BY2910" s="1"/>
      <c r="BZ2910" s="1"/>
      <c r="CA2910" s="1"/>
      <c r="CB2910" s="1"/>
      <c r="CC2910" s="1"/>
      <c r="CD2910" s="1"/>
      <c r="CE2910" s="1"/>
      <c r="CF2910" s="1"/>
    </row>
    <row r="2911" spans="1:84" ht="14.4" x14ac:dyDescent="0.3">
      <c r="A2911" s="40"/>
      <c r="B2911"/>
      <c r="C2911"/>
      <c r="D2911"/>
      <c r="E2911"/>
      <c r="F2911"/>
      <c r="G2911"/>
      <c r="H2911"/>
      <c r="I2911"/>
      <c r="J2911"/>
      <c r="K2911"/>
      <c r="L2911"/>
      <c r="M2911"/>
      <c r="N2911"/>
      <c r="O2911"/>
      <c r="P2911"/>
      <c r="Q2911"/>
      <c r="R2911"/>
      <c r="S2911"/>
      <c r="T2911"/>
      <c r="U2911"/>
      <c r="V2911"/>
      <c r="W2911"/>
      <c r="X2911"/>
      <c r="Y2911"/>
      <c r="Z2911"/>
      <c r="AA2911"/>
      <c r="AB2911"/>
      <c r="AC2911" s="72"/>
      <c r="AD2911" s="72"/>
      <c r="AE2911" s="72"/>
      <c r="AF2911" s="72"/>
      <c r="AG2911"/>
      <c r="AH2911"/>
      <c r="AI2911"/>
      <c r="AJ2911"/>
      <c r="AK2911"/>
      <c r="AL2911"/>
      <c r="AM2911"/>
      <c r="AN2911"/>
      <c r="AO2911"/>
      <c r="AP2911"/>
      <c r="AQ2911"/>
      <c r="AR2911"/>
      <c r="AS2911"/>
      <c r="AT2911" s="72"/>
      <c r="AU2911" s="72"/>
      <c r="AV2911" s="72"/>
      <c r="AW2911" s="72"/>
      <c r="AX2911" s="72"/>
      <c r="AY2911" s="72"/>
      <c r="AZ2911" s="72"/>
      <c r="BA2911" s="72"/>
      <c r="BB2911" s="72"/>
      <c r="BC2911" s="72"/>
      <c r="BD2911" s="72"/>
      <c r="BE2911" s="72"/>
      <c r="BF2911" s="72"/>
      <c r="BG2911" s="72"/>
      <c r="BH2911" s="72"/>
      <c r="BI2911" s="72"/>
      <c r="BJ2911"/>
      <c r="BK2911"/>
      <c r="BL2911"/>
      <c r="BM2911"/>
      <c r="BN2911"/>
      <c r="BO2911"/>
      <c r="BP2911"/>
      <c r="BQ2911"/>
      <c r="BR2911"/>
      <c r="BS2911"/>
      <c r="BT2911"/>
      <c r="BU2911"/>
      <c r="BV2911"/>
      <c r="BW2911"/>
      <c r="BX2911"/>
      <c r="BY2911" s="1"/>
      <c r="BZ2911" s="1"/>
      <c r="CA2911" s="1"/>
      <c r="CB2911" s="1"/>
      <c r="CC2911" s="1"/>
      <c r="CD2911" s="1"/>
      <c r="CE2911" s="1"/>
      <c r="CF2911" s="1"/>
    </row>
    <row r="2912" spans="1:84" ht="14.4" x14ac:dyDescent="0.3">
      <c r="A2912" s="40"/>
      <c r="B2912"/>
      <c r="C2912"/>
      <c r="D2912"/>
      <c r="E2912"/>
      <c r="F2912"/>
      <c r="G2912"/>
      <c r="H2912"/>
      <c r="I2912"/>
      <c r="J2912"/>
      <c r="K2912"/>
      <c r="L2912"/>
      <c r="M2912"/>
      <c r="N2912"/>
      <c r="O2912"/>
      <c r="P2912"/>
      <c r="Q2912"/>
      <c r="R2912"/>
      <c r="S2912"/>
      <c r="T2912"/>
      <c r="U2912"/>
      <c r="V2912"/>
      <c r="W2912"/>
      <c r="X2912"/>
      <c r="Y2912"/>
      <c r="Z2912"/>
      <c r="AA2912"/>
      <c r="AB2912"/>
      <c r="AC2912" s="72"/>
      <c r="AD2912" s="72"/>
      <c r="AE2912" s="72"/>
      <c r="AF2912" s="72"/>
      <c r="AG2912"/>
      <c r="AH2912"/>
      <c r="AI2912"/>
      <c r="AJ2912"/>
      <c r="AK2912"/>
      <c r="AL2912"/>
      <c r="AM2912"/>
      <c r="AN2912"/>
      <c r="AO2912"/>
      <c r="AP2912"/>
      <c r="AQ2912"/>
      <c r="AR2912"/>
      <c r="AS2912"/>
      <c r="AT2912" s="72"/>
      <c r="AU2912" s="72"/>
      <c r="AV2912" s="72"/>
      <c r="AW2912" s="72"/>
      <c r="AX2912" s="72"/>
      <c r="AY2912" s="72"/>
      <c r="AZ2912" s="72"/>
      <c r="BA2912" s="72"/>
      <c r="BB2912" s="72"/>
      <c r="BC2912" s="72"/>
      <c r="BD2912" s="72"/>
      <c r="BE2912" s="72"/>
      <c r="BF2912" s="72"/>
      <c r="BG2912" s="72"/>
      <c r="BH2912" s="72"/>
      <c r="BI2912" s="72"/>
      <c r="BJ2912"/>
      <c r="BK2912"/>
      <c r="BL2912"/>
      <c r="BM2912"/>
      <c r="BN2912"/>
      <c r="BO2912"/>
      <c r="BP2912"/>
      <c r="BQ2912"/>
      <c r="BR2912"/>
      <c r="BS2912"/>
      <c r="BT2912"/>
      <c r="BU2912"/>
      <c r="BV2912"/>
      <c r="BW2912"/>
      <c r="BX2912"/>
      <c r="BY2912" s="1"/>
      <c r="BZ2912" s="1"/>
      <c r="CA2912" s="1"/>
      <c r="CB2912" s="1"/>
      <c r="CC2912" s="1"/>
      <c r="CD2912" s="1"/>
      <c r="CE2912" s="1"/>
      <c r="CF2912" s="1"/>
    </row>
    <row r="2913" spans="1:84" ht="14.4" x14ac:dyDescent="0.3">
      <c r="A2913" s="40"/>
      <c r="B2913"/>
      <c r="C2913"/>
      <c r="D2913"/>
      <c r="E2913"/>
      <c r="F2913"/>
      <c r="G2913"/>
      <c r="H2913"/>
      <c r="I2913"/>
      <c r="J2913"/>
      <c r="K2913"/>
      <c r="L2913"/>
      <c r="M2913"/>
      <c r="N2913"/>
      <c r="O2913"/>
      <c r="P2913"/>
      <c r="Q2913"/>
      <c r="R2913"/>
      <c r="S2913"/>
      <c r="T2913"/>
      <c r="U2913"/>
      <c r="V2913"/>
      <c r="W2913"/>
      <c r="X2913"/>
      <c r="Y2913"/>
      <c r="Z2913"/>
      <c r="AA2913"/>
      <c r="AB2913"/>
      <c r="AC2913" s="72"/>
      <c r="AD2913" s="72"/>
      <c r="AE2913" s="72"/>
      <c r="AF2913" s="72"/>
      <c r="AG2913"/>
      <c r="AH2913"/>
      <c r="AI2913"/>
      <c r="AJ2913"/>
      <c r="AK2913"/>
      <c r="AL2913"/>
      <c r="AM2913"/>
      <c r="AN2913"/>
      <c r="AO2913"/>
      <c r="AP2913"/>
      <c r="AQ2913"/>
      <c r="AR2913"/>
      <c r="AS2913"/>
      <c r="AT2913" s="72"/>
      <c r="AU2913" s="72"/>
      <c r="AV2913" s="72"/>
      <c r="AW2913" s="72"/>
      <c r="AX2913" s="72"/>
      <c r="AY2913" s="72"/>
      <c r="AZ2913" s="72"/>
      <c r="BA2913" s="72"/>
      <c r="BB2913" s="72"/>
      <c r="BC2913" s="72"/>
      <c r="BD2913" s="72"/>
      <c r="BE2913" s="72"/>
      <c r="BF2913" s="72"/>
      <c r="BG2913" s="72"/>
      <c r="BH2913" s="72"/>
      <c r="BI2913" s="72"/>
      <c r="BJ2913"/>
      <c r="BK2913"/>
      <c r="BL2913"/>
      <c r="BM2913"/>
      <c r="BN2913"/>
      <c r="BO2913"/>
      <c r="BP2913"/>
      <c r="BQ2913"/>
      <c r="BR2913"/>
      <c r="BS2913"/>
      <c r="BT2913"/>
      <c r="BU2913"/>
      <c r="BV2913"/>
      <c r="BW2913"/>
      <c r="BX2913"/>
      <c r="BY2913" s="1"/>
      <c r="BZ2913" s="1"/>
      <c r="CA2913" s="1"/>
      <c r="CB2913" s="1"/>
      <c r="CC2913" s="1"/>
      <c r="CD2913" s="1"/>
      <c r="CE2913" s="1"/>
      <c r="CF2913" s="1"/>
    </row>
    <row r="2914" spans="1:84" ht="14.4" x14ac:dyDescent="0.3">
      <c r="A2914" s="40"/>
      <c r="B2914"/>
      <c r="C2914"/>
      <c r="D2914"/>
      <c r="E2914"/>
      <c r="F2914"/>
      <c r="G2914"/>
      <c r="H2914"/>
      <c r="I2914"/>
      <c r="J2914"/>
      <c r="K2914"/>
      <c r="L2914"/>
      <c r="M2914"/>
      <c r="N2914"/>
      <c r="O2914"/>
      <c r="P2914"/>
      <c r="Q2914"/>
      <c r="R2914"/>
      <c r="S2914"/>
      <c r="T2914"/>
      <c r="U2914"/>
      <c r="V2914"/>
      <c r="W2914"/>
      <c r="X2914"/>
      <c r="Y2914"/>
      <c r="Z2914"/>
      <c r="AA2914"/>
      <c r="AB2914"/>
      <c r="AC2914" s="72"/>
      <c r="AD2914" s="72"/>
      <c r="AE2914" s="72"/>
      <c r="AF2914" s="72"/>
      <c r="AG2914"/>
      <c r="AH2914"/>
      <c r="AI2914"/>
      <c r="AJ2914"/>
      <c r="AK2914"/>
      <c r="AL2914"/>
      <c r="AM2914"/>
      <c r="AN2914"/>
      <c r="AO2914"/>
      <c r="AP2914"/>
      <c r="AQ2914"/>
      <c r="AR2914"/>
      <c r="AS2914"/>
      <c r="AT2914" s="72"/>
      <c r="AU2914" s="72"/>
      <c r="AV2914" s="72"/>
      <c r="AW2914" s="72"/>
      <c r="AX2914" s="72"/>
      <c r="AY2914" s="72"/>
      <c r="AZ2914" s="72"/>
      <c r="BA2914" s="72"/>
      <c r="BB2914" s="72"/>
      <c r="BC2914" s="72"/>
      <c r="BD2914" s="72"/>
      <c r="BE2914" s="72"/>
      <c r="BF2914" s="72"/>
      <c r="BG2914" s="72"/>
      <c r="BH2914" s="72"/>
      <c r="BI2914" s="72"/>
      <c r="BJ2914"/>
      <c r="BK2914"/>
      <c r="BL2914"/>
      <c r="BM2914"/>
      <c r="BN2914"/>
      <c r="BO2914"/>
      <c r="BP2914"/>
      <c r="BQ2914"/>
      <c r="BR2914"/>
      <c r="BS2914"/>
      <c r="BT2914"/>
      <c r="BU2914"/>
      <c r="BV2914"/>
      <c r="BW2914"/>
      <c r="BX2914"/>
      <c r="BY2914" s="1"/>
      <c r="BZ2914" s="1"/>
      <c r="CA2914" s="1"/>
      <c r="CB2914" s="1"/>
      <c r="CC2914" s="1"/>
      <c r="CD2914" s="1"/>
      <c r="CE2914" s="1"/>
      <c r="CF2914" s="1"/>
    </row>
    <row r="2915" spans="1:84" ht="14.4" x14ac:dyDescent="0.3">
      <c r="A2915" s="40"/>
      <c r="B2915"/>
      <c r="C2915"/>
      <c r="D2915"/>
      <c r="E2915"/>
      <c r="F2915"/>
      <c r="G2915"/>
      <c r="H2915"/>
      <c r="I2915"/>
      <c r="J2915"/>
      <c r="K2915"/>
      <c r="L2915"/>
      <c r="M2915"/>
      <c r="N2915"/>
      <c r="O2915"/>
      <c r="P2915"/>
      <c r="Q2915"/>
      <c r="R2915"/>
      <c r="S2915"/>
      <c r="T2915"/>
      <c r="U2915"/>
      <c r="V2915"/>
      <c r="W2915"/>
      <c r="X2915"/>
      <c r="Y2915"/>
      <c r="Z2915"/>
      <c r="AA2915"/>
      <c r="AB2915"/>
      <c r="AC2915" s="72"/>
      <c r="AD2915" s="72"/>
      <c r="AE2915" s="72"/>
      <c r="AF2915" s="72"/>
      <c r="AG2915"/>
      <c r="AH2915"/>
      <c r="AI2915"/>
      <c r="AJ2915"/>
      <c r="AK2915"/>
      <c r="AL2915"/>
      <c r="AM2915"/>
      <c r="AN2915"/>
      <c r="AO2915"/>
      <c r="AP2915"/>
      <c r="AQ2915"/>
      <c r="AR2915"/>
      <c r="AS2915"/>
      <c r="AT2915" s="72"/>
      <c r="AU2915" s="72"/>
      <c r="AV2915" s="72"/>
      <c r="AW2915" s="72"/>
      <c r="AX2915" s="72"/>
      <c r="AY2915" s="72"/>
      <c r="AZ2915" s="72"/>
      <c r="BA2915" s="72"/>
      <c r="BB2915" s="72"/>
      <c r="BC2915" s="72"/>
      <c r="BD2915" s="72"/>
      <c r="BE2915" s="72"/>
      <c r="BF2915" s="72"/>
      <c r="BG2915" s="72"/>
      <c r="BH2915" s="72"/>
      <c r="BI2915" s="72"/>
      <c r="BJ2915"/>
      <c r="BK2915"/>
      <c r="BL2915"/>
      <c r="BM2915"/>
      <c r="BN2915"/>
      <c r="BO2915"/>
      <c r="BP2915"/>
      <c r="BQ2915"/>
      <c r="BR2915"/>
      <c r="BS2915"/>
      <c r="BT2915"/>
      <c r="BU2915"/>
      <c r="BV2915"/>
      <c r="BW2915"/>
      <c r="BX2915"/>
      <c r="BY2915" s="1"/>
      <c r="BZ2915" s="1"/>
      <c r="CA2915" s="1"/>
      <c r="CB2915" s="1"/>
      <c r="CC2915" s="1"/>
      <c r="CD2915" s="1"/>
      <c r="CE2915" s="1"/>
      <c r="CF2915" s="1"/>
    </row>
    <row r="2916" spans="1:84" ht="14.4" x14ac:dyDescent="0.3">
      <c r="A2916" s="40"/>
      <c r="B2916"/>
      <c r="C2916"/>
      <c r="D2916"/>
      <c r="E2916"/>
      <c r="F2916"/>
      <c r="G2916"/>
      <c r="H2916"/>
      <c r="I2916"/>
      <c r="J2916"/>
      <c r="K2916"/>
      <c r="L2916"/>
      <c r="M2916"/>
      <c r="N2916"/>
      <c r="O2916"/>
      <c r="P2916"/>
      <c r="Q2916"/>
      <c r="R2916"/>
      <c r="S2916"/>
      <c r="T2916"/>
      <c r="U2916"/>
      <c r="V2916"/>
      <c r="W2916"/>
      <c r="X2916"/>
      <c r="Y2916"/>
      <c r="Z2916"/>
      <c r="AA2916"/>
      <c r="AB2916"/>
      <c r="AC2916" s="72"/>
      <c r="AD2916" s="72"/>
      <c r="AE2916" s="72"/>
      <c r="AF2916" s="72"/>
      <c r="AG2916"/>
      <c r="AH2916"/>
      <c r="AI2916"/>
      <c r="AJ2916"/>
      <c r="AK2916"/>
      <c r="AL2916"/>
      <c r="AM2916"/>
      <c r="AN2916"/>
      <c r="AO2916"/>
      <c r="AP2916"/>
      <c r="AQ2916"/>
      <c r="AR2916"/>
      <c r="AS2916"/>
      <c r="AT2916" s="72"/>
      <c r="AU2916" s="72"/>
      <c r="AV2916" s="72"/>
      <c r="AW2916" s="72"/>
      <c r="AX2916" s="72"/>
      <c r="AY2916" s="72"/>
      <c r="AZ2916" s="72"/>
      <c r="BA2916" s="72"/>
      <c r="BB2916" s="72"/>
      <c r="BC2916" s="72"/>
      <c r="BD2916" s="72"/>
      <c r="BE2916" s="72"/>
      <c r="BF2916" s="72"/>
      <c r="BG2916" s="72"/>
      <c r="BH2916" s="72"/>
      <c r="BI2916" s="72"/>
      <c r="BJ2916"/>
      <c r="BK2916"/>
      <c r="BL2916"/>
      <c r="BM2916"/>
      <c r="BN2916"/>
      <c r="BO2916"/>
      <c r="BP2916"/>
      <c r="BQ2916"/>
      <c r="BR2916"/>
      <c r="BS2916"/>
      <c r="BT2916"/>
      <c r="BU2916"/>
      <c r="BV2916"/>
      <c r="BW2916"/>
      <c r="BX2916"/>
      <c r="BY2916" s="1"/>
      <c r="BZ2916" s="1"/>
      <c r="CA2916" s="1"/>
      <c r="CB2916" s="1"/>
      <c r="CC2916" s="1"/>
      <c r="CD2916" s="1"/>
      <c r="CE2916" s="1"/>
      <c r="CF2916" s="1"/>
    </row>
    <row r="2917" spans="1:84" ht="14.4" x14ac:dyDescent="0.3">
      <c r="A2917" s="40"/>
      <c r="B2917"/>
      <c r="C2917"/>
      <c r="D2917"/>
      <c r="E2917"/>
      <c r="F2917"/>
      <c r="G2917"/>
      <c r="H2917"/>
      <c r="I2917"/>
      <c r="J2917"/>
      <c r="K2917"/>
      <c r="L2917"/>
      <c r="M2917"/>
      <c r="N2917"/>
      <c r="O2917"/>
      <c r="P2917"/>
      <c r="Q2917"/>
      <c r="R2917"/>
      <c r="S2917"/>
      <c r="T2917"/>
      <c r="U2917"/>
      <c r="V2917"/>
      <c r="W2917"/>
      <c r="X2917"/>
      <c r="Y2917"/>
      <c r="Z2917"/>
      <c r="AA2917"/>
      <c r="AB2917"/>
      <c r="AC2917" s="72"/>
      <c r="AD2917" s="72"/>
      <c r="AE2917" s="72"/>
      <c r="AF2917" s="72"/>
      <c r="AG2917"/>
      <c r="AH2917"/>
      <c r="AI2917"/>
      <c r="AJ2917"/>
      <c r="AK2917"/>
      <c r="AL2917"/>
      <c r="AM2917"/>
      <c r="AN2917"/>
      <c r="AO2917"/>
      <c r="AP2917"/>
      <c r="AQ2917"/>
      <c r="AR2917"/>
      <c r="AS2917"/>
      <c r="AT2917" s="72"/>
      <c r="AU2917" s="72"/>
      <c r="AV2917" s="72"/>
      <c r="AW2917" s="72"/>
      <c r="AX2917" s="72"/>
      <c r="AY2917" s="72"/>
      <c r="AZ2917" s="72"/>
      <c r="BA2917" s="72"/>
      <c r="BB2917" s="72"/>
      <c r="BC2917" s="72"/>
      <c r="BD2917" s="72"/>
      <c r="BE2917" s="72"/>
      <c r="BF2917" s="72"/>
      <c r="BG2917" s="72"/>
      <c r="BH2917" s="72"/>
      <c r="BI2917" s="72"/>
      <c r="BJ2917"/>
      <c r="BK2917"/>
      <c r="BL2917"/>
      <c r="BM2917"/>
      <c r="BN2917"/>
      <c r="BO2917"/>
      <c r="BP2917"/>
      <c r="BQ2917"/>
      <c r="BR2917"/>
      <c r="BS2917"/>
      <c r="BT2917"/>
      <c r="BU2917"/>
      <c r="BV2917"/>
      <c r="BW2917"/>
      <c r="BX2917"/>
      <c r="BY2917" s="1"/>
      <c r="BZ2917" s="1"/>
      <c r="CA2917" s="1"/>
      <c r="CB2917" s="1"/>
      <c r="CC2917" s="1"/>
      <c r="CD2917" s="1"/>
      <c r="CE2917" s="1"/>
      <c r="CF2917" s="1"/>
    </row>
    <row r="2918" spans="1:84" ht="14.4" x14ac:dyDescent="0.3">
      <c r="A2918" s="40"/>
      <c r="B2918"/>
      <c r="C2918"/>
      <c r="D2918"/>
      <c r="E2918"/>
      <c r="F2918"/>
      <c r="G2918"/>
      <c r="H2918"/>
      <c r="I2918"/>
      <c r="J2918"/>
      <c r="K2918"/>
      <c r="L2918"/>
      <c r="M2918"/>
      <c r="N2918"/>
      <c r="O2918"/>
      <c r="P2918"/>
      <c r="Q2918"/>
      <c r="R2918"/>
      <c r="S2918"/>
      <c r="T2918"/>
      <c r="U2918"/>
      <c r="V2918"/>
      <c r="W2918"/>
      <c r="X2918"/>
      <c r="Y2918"/>
      <c r="Z2918"/>
      <c r="AA2918"/>
      <c r="AB2918"/>
      <c r="AC2918" s="72"/>
      <c r="AD2918" s="72"/>
      <c r="AE2918" s="72"/>
      <c r="AF2918" s="72"/>
      <c r="AG2918"/>
      <c r="AH2918"/>
      <c r="AI2918"/>
      <c r="AJ2918"/>
      <c r="AK2918"/>
      <c r="AL2918"/>
      <c r="AM2918"/>
      <c r="AN2918"/>
      <c r="AO2918"/>
      <c r="AP2918"/>
      <c r="AQ2918"/>
      <c r="AR2918"/>
      <c r="AS2918"/>
      <c r="AT2918" s="72"/>
      <c r="AU2918" s="72"/>
      <c r="AV2918" s="72"/>
      <c r="AW2918" s="72"/>
      <c r="AX2918" s="72"/>
      <c r="AY2918" s="72"/>
      <c r="AZ2918" s="72"/>
      <c r="BA2918" s="72"/>
      <c r="BB2918" s="72"/>
      <c r="BC2918" s="72"/>
      <c r="BD2918" s="72"/>
      <c r="BE2918" s="72"/>
      <c r="BF2918" s="72"/>
      <c r="BG2918" s="72"/>
      <c r="BH2918" s="72"/>
      <c r="BI2918" s="72"/>
      <c r="BJ2918"/>
      <c r="BK2918"/>
      <c r="BL2918"/>
      <c r="BM2918"/>
      <c r="BN2918"/>
      <c r="BO2918"/>
      <c r="BP2918"/>
      <c r="BQ2918"/>
      <c r="BR2918"/>
      <c r="BS2918"/>
      <c r="BT2918"/>
      <c r="BU2918"/>
      <c r="BV2918"/>
      <c r="BW2918"/>
      <c r="BX2918"/>
      <c r="BY2918" s="1"/>
      <c r="BZ2918" s="1"/>
      <c r="CA2918" s="1"/>
      <c r="CB2918" s="1"/>
      <c r="CC2918" s="1"/>
      <c r="CD2918" s="1"/>
      <c r="CE2918" s="1"/>
      <c r="CF2918" s="1"/>
    </row>
    <row r="2919" spans="1:84" ht="14.4" x14ac:dyDescent="0.3">
      <c r="A2919" s="40"/>
      <c r="B2919"/>
      <c r="C2919"/>
      <c r="D2919"/>
      <c r="E2919"/>
      <c r="F2919"/>
      <c r="G2919"/>
      <c r="H2919"/>
      <c r="I2919"/>
      <c r="J2919"/>
      <c r="K2919"/>
      <c r="L2919"/>
      <c r="M2919"/>
      <c r="N2919"/>
      <c r="O2919"/>
      <c r="P2919"/>
      <c r="Q2919"/>
      <c r="R2919"/>
      <c r="S2919"/>
      <c r="T2919"/>
      <c r="U2919"/>
      <c r="V2919"/>
      <c r="W2919"/>
      <c r="X2919"/>
      <c r="Y2919"/>
      <c r="Z2919"/>
      <c r="AA2919"/>
      <c r="AB2919"/>
      <c r="AC2919" s="72"/>
      <c r="AD2919" s="72"/>
      <c r="AE2919" s="72"/>
      <c r="AF2919" s="72"/>
      <c r="AG2919"/>
      <c r="AH2919"/>
      <c r="AI2919"/>
      <c r="AJ2919"/>
      <c r="AK2919"/>
      <c r="AL2919"/>
      <c r="AM2919"/>
      <c r="AN2919"/>
      <c r="AO2919"/>
      <c r="AP2919"/>
      <c r="AQ2919"/>
      <c r="AR2919"/>
      <c r="AS2919"/>
      <c r="AT2919" s="72"/>
      <c r="AU2919" s="72"/>
      <c r="AV2919" s="72"/>
      <c r="AW2919" s="72"/>
      <c r="AX2919" s="72"/>
      <c r="AY2919" s="72"/>
      <c r="AZ2919" s="72"/>
      <c r="BA2919" s="72"/>
      <c r="BB2919" s="72"/>
      <c r="BC2919" s="72"/>
      <c r="BD2919" s="72"/>
      <c r="BE2919" s="72"/>
      <c r="BF2919" s="72"/>
      <c r="BG2919" s="72"/>
      <c r="BH2919" s="72"/>
      <c r="BI2919" s="72"/>
      <c r="BJ2919"/>
      <c r="BK2919"/>
      <c r="BL2919"/>
      <c r="BM2919"/>
      <c r="BN2919"/>
      <c r="BO2919"/>
      <c r="BP2919"/>
      <c r="BQ2919"/>
      <c r="BR2919"/>
      <c r="BS2919"/>
      <c r="BT2919"/>
      <c r="BU2919"/>
      <c r="BV2919"/>
      <c r="BW2919"/>
      <c r="BX2919"/>
      <c r="BY2919" s="1"/>
      <c r="BZ2919" s="1"/>
      <c r="CA2919" s="1"/>
      <c r="CB2919" s="1"/>
      <c r="CC2919" s="1"/>
      <c r="CD2919" s="1"/>
      <c r="CE2919" s="1"/>
      <c r="CF2919" s="1"/>
    </row>
    <row r="2920" spans="1:84" ht="14.4" x14ac:dyDescent="0.3">
      <c r="A2920" s="40"/>
      <c r="B2920"/>
      <c r="C2920"/>
      <c r="D2920"/>
      <c r="E2920"/>
      <c r="F2920"/>
      <c r="G2920"/>
      <c r="H2920"/>
      <c r="I2920"/>
      <c r="J2920"/>
      <c r="K2920"/>
      <c r="L2920"/>
      <c r="M2920"/>
      <c r="N2920"/>
      <c r="O2920"/>
      <c r="P2920"/>
      <c r="Q2920"/>
      <c r="R2920"/>
      <c r="S2920"/>
      <c r="T2920"/>
      <c r="U2920"/>
      <c r="V2920"/>
      <c r="W2920"/>
      <c r="X2920"/>
      <c r="Y2920"/>
      <c r="Z2920"/>
      <c r="AA2920"/>
      <c r="AB2920"/>
      <c r="AC2920" s="72"/>
      <c r="AD2920" s="72"/>
      <c r="AE2920" s="72"/>
      <c r="AF2920" s="72"/>
      <c r="AG2920"/>
      <c r="AH2920"/>
      <c r="AI2920"/>
      <c r="AJ2920"/>
      <c r="AK2920"/>
      <c r="AL2920"/>
      <c r="AM2920"/>
      <c r="AN2920"/>
      <c r="AO2920"/>
      <c r="AP2920"/>
      <c r="AQ2920"/>
      <c r="AR2920"/>
      <c r="AS2920"/>
      <c r="AT2920" s="72"/>
      <c r="AU2920" s="72"/>
      <c r="AV2920" s="72"/>
      <c r="AW2920" s="72"/>
      <c r="AX2920" s="72"/>
      <c r="AY2920" s="72"/>
      <c r="AZ2920" s="72"/>
      <c r="BA2920" s="72"/>
      <c r="BB2920" s="72"/>
      <c r="BC2920" s="72"/>
      <c r="BD2920" s="72"/>
      <c r="BE2920" s="72"/>
      <c r="BF2920" s="72"/>
      <c r="BG2920" s="72"/>
      <c r="BH2920" s="72"/>
      <c r="BI2920" s="72"/>
      <c r="BJ2920"/>
      <c r="BK2920"/>
      <c r="BL2920"/>
      <c r="BM2920"/>
      <c r="BN2920"/>
      <c r="BO2920"/>
      <c r="BP2920"/>
      <c r="BQ2920"/>
      <c r="BR2920"/>
      <c r="BS2920"/>
      <c r="BT2920"/>
      <c r="BU2920"/>
      <c r="BV2920"/>
      <c r="BW2920"/>
      <c r="BX2920"/>
      <c r="BY2920" s="1"/>
      <c r="BZ2920" s="1"/>
      <c r="CA2920" s="1"/>
      <c r="CB2920" s="1"/>
      <c r="CC2920" s="1"/>
      <c r="CD2920" s="1"/>
      <c r="CE2920" s="1"/>
      <c r="CF2920" s="1"/>
    </row>
    <row r="2921" spans="1:84" ht="14.4" x14ac:dyDescent="0.3">
      <c r="A2921" s="40"/>
      <c r="B2921"/>
      <c r="C2921"/>
      <c r="D2921"/>
      <c r="E2921"/>
      <c r="F2921"/>
      <c r="G2921"/>
      <c r="H2921"/>
      <c r="I2921"/>
      <c r="J2921"/>
      <c r="K2921"/>
      <c r="L2921"/>
      <c r="M2921"/>
      <c r="N2921"/>
      <c r="O2921"/>
      <c r="P2921"/>
      <c r="Q2921"/>
      <c r="R2921"/>
      <c r="S2921"/>
      <c r="T2921"/>
      <c r="U2921"/>
      <c r="V2921"/>
      <c r="W2921"/>
      <c r="X2921"/>
      <c r="Y2921"/>
      <c r="Z2921"/>
      <c r="AA2921"/>
      <c r="AB2921"/>
      <c r="AC2921" s="72"/>
      <c r="AD2921" s="72"/>
      <c r="AE2921" s="72"/>
      <c r="AF2921" s="72"/>
      <c r="AG2921"/>
      <c r="AH2921"/>
      <c r="AI2921"/>
      <c r="AJ2921"/>
      <c r="AK2921"/>
      <c r="AL2921"/>
      <c r="AM2921"/>
      <c r="AN2921"/>
      <c r="AO2921"/>
      <c r="AP2921"/>
      <c r="AQ2921"/>
      <c r="AR2921"/>
      <c r="AS2921"/>
      <c r="AT2921" s="72"/>
      <c r="AU2921" s="72"/>
      <c r="AV2921" s="72"/>
      <c r="AW2921" s="72"/>
      <c r="AX2921" s="72"/>
      <c r="AY2921" s="72"/>
      <c r="AZ2921" s="72"/>
      <c r="BA2921" s="72"/>
      <c r="BB2921" s="72"/>
      <c r="BC2921" s="72"/>
      <c r="BD2921" s="72"/>
      <c r="BE2921" s="72"/>
      <c r="BF2921" s="72"/>
      <c r="BG2921" s="72"/>
      <c r="BH2921" s="72"/>
      <c r="BI2921" s="72"/>
      <c r="BJ2921"/>
      <c r="BK2921"/>
      <c r="BL2921"/>
      <c r="BM2921"/>
      <c r="BN2921"/>
      <c r="BO2921"/>
      <c r="BP2921"/>
      <c r="BQ2921"/>
      <c r="BR2921"/>
      <c r="BS2921"/>
      <c r="BT2921"/>
      <c r="BU2921"/>
      <c r="BV2921"/>
      <c r="BW2921"/>
      <c r="BX2921"/>
      <c r="BY2921" s="1"/>
      <c r="BZ2921" s="1"/>
      <c r="CA2921" s="1"/>
      <c r="CB2921" s="1"/>
      <c r="CC2921" s="1"/>
      <c r="CD2921" s="1"/>
      <c r="CE2921" s="1"/>
      <c r="CF2921" s="1"/>
    </row>
    <row r="2922" spans="1:84" ht="14.4" x14ac:dyDescent="0.3">
      <c r="A2922" s="40"/>
      <c r="B2922"/>
      <c r="C2922"/>
      <c r="D2922"/>
      <c r="E2922"/>
      <c r="F2922"/>
      <c r="G2922"/>
      <c r="H2922"/>
      <c r="I2922"/>
      <c r="J2922"/>
      <c r="K2922"/>
      <c r="L2922"/>
      <c r="M2922"/>
      <c r="N2922"/>
      <c r="O2922"/>
      <c r="P2922"/>
      <c r="Q2922"/>
      <c r="R2922"/>
      <c r="S2922"/>
      <c r="T2922"/>
      <c r="U2922"/>
      <c r="V2922"/>
      <c r="W2922"/>
      <c r="X2922"/>
      <c r="Y2922"/>
      <c r="Z2922"/>
      <c r="AA2922"/>
      <c r="AB2922"/>
      <c r="AC2922" s="72"/>
      <c r="AD2922" s="72"/>
      <c r="AE2922" s="72"/>
      <c r="AF2922" s="72"/>
      <c r="AG2922"/>
      <c r="AH2922"/>
      <c r="AI2922"/>
      <c r="AJ2922"/>
      <c r="AK2922"/>
      <c r="AL2922"/>
      <c r="AM2922"/>
      <c r="AN2922"/>
      <c r="AO2922"/>
      <c r="AP2922"/>
      <c r="AQ2922"/>
      <c r="AR2922"/>
      <c r="AS2922"/>
      <c r="AT2922" s="72"/>
      <c r="AU2922" s="72"/>
      <c r="AV2922" s="72"/>
      <c r="AW2922" s="72"/>
      <c r="AX2922" s="72"/>
      <c r="AY2922" s="72"/>
      <c r="AZ2922" s="72"/>
      <c r="BA2922" s="72"/>
      <c r="BB2922" s="72"/>
      <c r="BC2922" s="72"/>
      <c r="BD2922" s="72"/>
      <c r="BE2922" s="72"/>
      <c r="BF2922" s="72"/>
      <c r="BG2922" s="72"/>
      <c r="BH2922" s="72"/>
      <c r="BI2922" s="72"/>
      <c r="BJ2922"/>
      <c r="BK2922"/>
      <c r="BL2922"/>
      <c r="BM2922"/>
      <c r="BN2922"/>
      <c r="BO2922"/>
      <c r="BP2922"/>
      <c r="BQ2922"/>
      <c r="BR2922"/>
      <c r="BS2922"/>
      <c r="BT2922"/>
      <c r="BU2922"/>
      <c r="BV2922"/>
      <c r="BW2922"/>
      <c r="BX2922"/>
      <c r="BY2922" s="1"/>
      <c r="BZ2922" s="1"/>
      <c r="CA2922" s="1"/>
      <c r="CB2922" s="1"/>
      <c r="CC2922" s="1"/>
      <c r="CD2922" s="1"/>
      <c r="CE2922" s="1"/>
      <c r="CF2922" s="1"/>
    </row>
    <row r="2923" spans="1:84" ht="14.4" x14ac:dyDescent="0.3">
      <c r="A2923" s="40"/>
      <c r="B2923"/>
      <c r="C2923"/>
      <c r="D2923"/>
      <c r="E2923"/>
      <c r="F2923"/>
      <c r="G2923"/>
      <c r="H2923"/>
      <c r="I2923"/>
      <c r="J2923"/>
      <c r="K2923"/>
      <c r="L2923"/>
      <c r="M2923"/>
      <c r="N2923"/>
      <c r="O2923"/>
      <c r="P2923"/>
      <c r="Q2923"/>
      <c r="R2923"/>
      <c r="S2923"/>
      <c r="T2923"/>
      <c r="U2923"/>
      <c r="V2923"/>
      <c r="W2923"/>
      <c r="X2923"/>
      <c r="Y2923"/>
      <c r="Z2923"/>
      <c r="AA2923"/>
      <c r="AB2923"/>
      <c r="AC2923" s="72"/>
      <c r="AD2923" s="72"/>
      <c r="AE2923" s="72"/>
      <c r="AF2923" s="72"/>
      <c r="AG2923"/>
      <c r="AH2923"/>
      <c r="AI2923"/>
      <c r="AJ2923"/>
      <c r="AK2923"/>
      <c r="AL2923"/>
      <c r="AM2923"/>
      <c r="AN2923"/>
      <c r="AO2923"/>
      <c r="AP2923"/>
      <c r="AQ2923"/>
      <c r="AR2923"/>
      <c r="AS2923"/>
      <c r="AT2923" s="72"/>
      <c r="AU2923" s="72"/>
      <c r="AV2923" s="72"/>
      <c r="AW2923" s="72"/>
      <c r="AX2923" s="72"/>
      <c r="AY2923" s="72"/>
      <c r="AZ2923" s="72"/>
      <c r="BA2923" s="72"/>
      <c r="BB2923" s="72"/>
      <c r="BC2923" s="72"/>
      <c r="BD2923" s="72"/>
      <c r="BE2923" s="72"/>
      <c r="BF2923" s="72"/>
      <c r="BG2923" s="72"/>
      <c r="BH2923" s="72"/>
      <c r="BI2923" s="72"/>
      <c r="BJ2923"/>
      <c r="BK2923"/>
      <c r="BL2923"/>
      <c r="BM2923"/>
      <c r="BN2923"/>
      <c r="BO2923"/>
      <c r="BP2923"/>
      <c r="BQ2923"/>
      <c r="BR2923"/>
      <c r="BS2923"/>
      <c r="BT2923"/>
      <c r="BU2923"/>
      <c r="BV2923"/>
      <c r="BW2923"/>
      <c r="BX2923"/>
      <c r="BY2923" s="1"/>
      <c r="BZ2923" s="1"/>
      <c r="CA2923" s="1"/>
      <c r="CB2923" s="1"/>
      <c r="CC2923" s="1"/>
      <c r="CD2923" s="1"/>
      <c r="CE2923" s="1"/>
      <c r="CF2923" s="1"/>
    </row>
    <row r="2924" spans="1:84" ht="14.4" x14ac:dyDescent="0.3">
      <c r="A2924" s="40"/>
      <c r="B2924"/>
      <c r="C2924"/>
      <c r="D2924"/>
      <c r="E2924"/>
      <c r="F2924"/>
      <c r="G2924"/>
      <c r="H2924"/>
      <c r="I2924"/>
      <c r="J2924"/>
      <c r="K2924"/>
      <c r="L2924"/>
      <c r="M2924"/>
      <c r="N2924"/>
      <c r="O2924"/>
      <c r="P2924"/>
      <c r="Q2924"/>
      <c r="R2924"/>
      <c r="S2924"/>
      <c r="T2924"/>
      <c r="U2924"/>
      <c r="V2924"/>
      <c r="W2924"/>
      <c r="X2924"/>
      <c r="Y2924"/>
      <c r="Z2924"/>
      <c r="AA2924"/>
      <c r="AB2924"/>
      <c r="AC2924" s="72"/>
      <c r="AD2924" s="72"/>
      <c r="AE2924" s="72"/>
      <c r="AF2924" s="72"/>
      <c r="AG2924"/>
      <c r="AH2924"/>
      <c r="AI2924"/>
      <c r="AJ2924"/>
      <c r="AK2924"/>
      <c r="AL2924"/>
      <c r="AM2924"/>
      <c r="AN2924"/>
      <c r="AO2924"/>
      <c r="AP2924"/>
      <c r="AQ2924"/>
      <c r="AR2924"/>
      <c r="AS2924"/>
      <c r="AT2924" s="72"/>
      <c r="AU2924" s="72"/>
      <c r="AV2924" s="72"/>
      <c r="AW2924" s="72"/>
      <c r="AX2924" s="72"/>
      <c r="AY2924" s="72"/>
      <c r="AZ2924" s="72"/>
      <c r="BA2924" s="72"/>
      <c r="BB2924" s="72"/>
      <c r="BC2924" s="72"/>
      <c r="BD2924" s="72"/>
      <c r="BE2924" s="72"/>
      <c r="BF2924" s="72"/>
      <c r="BG2924" s="72"/>
      <c r="BH2924" s="72"/>
      <c r="BI2924" s="72"/>
      <c r="BJ2924"/>
      <c r="BK2924"/>
      <c r="BL2924"/>
      <c r="BM2924"/>
      <c r="BN2924"/>
      <c r="BO2924"/>
      <c r="BP2924"/>
      <c r="BQ2924"/>
      <c r="BR2924"/>
      <c r="BS2924"/>
      <c r="BT2924"/>
      <c r="BU2924"/>
      <c r="BV2924"/>
      <c r="BW2924"/>
      <c r="BX2924"/>
      <c r="BY2924" s="1"/>
      <c r="BZ2924" s="1"/>
      <c r="CA2924" s="1"/>
      <c r="CB2924" s="1"/>
      <c r="CC2924" s="1"/>
      <c r="CD2924" s="1"/>
      <c r="CE2924" s="1"/>
      <c r="CF2924" s="1"/>
    </row>
    <row r="2925" spans="1:84" ht="14.4" x14ac:dyDescent="0.3">
      <c r="A2925" s="40"/>
      <c r="B2925"/>
      <c r="C2925"/>
      <c r="D2925"/>
      <c r="E2925"/>
      <c r="F2925"/>
      <c r="G2925"/>
      <c r="H2925"/>
      <c r="I2925"/>
      <c r="J2925"/>
      <c r="K2925"/>
      <c r="L2925"/>
      <c r="M2925"/>
      <c r="N2925"/>
      <c r="O2925"/>
      <c r="P2925"/>
      <c r="Q2925"/>
      <c r="R2925"/>
      <c r="S2925"/>
      <c r="T2925"/>
      <c r="U2925"/>
      <c r="V2925"/>
      <c r="W2925"/>
      <c r="X2925"/>
      <c r="Y2925"/>
      <c r="Z2925"/>
      <c r="AA2925"/>
      <c r="AB2925"/>
      <c r="AC2925" s="72"/>
      <c r="AD2925" s="72"/>
      <c r="AE2925" s="72"/>
      <c r="AF2925" s="72"/>
      <c r="AG2925"/>
      <c r="AH2925"/>
      <c r="AI2925"/>
      <c r="AJ2925"/>
      <c r="AK2925"/>
      <c r="AL2925"/>
      <c r="AM2925"/>
      <c r="AN2925"/>
      <c r="AO2925"/>
      <c r="AP2925"/>
      <c r="AQ2925"/>
      <c r="AR2925"/>
      <c r="AS2925"/>
      <c r="AT2925" s="72"/>
      <c r="AU2925" s="72"/>
      <c r="AV2925" s="72"/>
      <c r="AW2925" s="72"/>
      <c r="AX2925" s="72"/>
      <c r="AY2925" s="72"/>
      <c r="AZ2925" s="72"/>
      <c r="BA2925" s="72"/>
      <c r="BB2925" s="72"/>
      <c r="BC2925" s="72"/>
      <c r="BD2925" s="72"/>
      <c r="BE2925" s="72"/>
      <c r="BF2925" s="72"/>
      <c r="BG2925" s="72"/>
      <c r="BH2925" s="72"/>
      <c r="BI2925" s="72"/>
      <c r="BJ2925"/>
      <c r="BK2925"/>
      <c r="BL2925"/>
      <c r="BM2925"/>
      <c r="BN2925"/>
      <c r="BO2925"/>
      <c r="BP2925"/>
      <c r="BQ2925"/>
      <c r="BR2925"/>
      <c r="BS2925"/>
      <c r="BT2925"/>
      <c r="BU2925"/>
      <c r="BV2925"/>
      <c r="BW2925"/>
      <c r="BX2925"/>
      <c r="BY2925" s="1"/>
      <c r="BZ2925" s="1"/>
      <c r="CA2925" s="1"/>
      <c r="CB2925" s="1"/>
      <c r="CC2925" s="1"/>
      <c r="CD2925" s="1"/>
      <c r="CE2925" s="1"/>
      <c r="CF2925" s="1"/>
    </row>
    <row r="2926" spans="1:84" ht="14.4" x14ac:dyDescent="0.3">
      <c r="A2926" s="40"/>
      <c r="B2926"/>
      <c r="C2926"/>
      <c r="D2926"/>
      <c r="E2926"/>
      <c r="F2926"/>
      <c r="G2926"/>
      <c r="H2926"/>
      <c r="I2926"/>
      <c r="J2926"/>
      <c r="K2926"/>
      <c r="L2926"/>
      <c r="M2926"/>
      <c r="N2926"/>
      <c r="O2926"/>
      <c r="P2926"/>
      <c r="Q2926"/>
      <c r="R2926"/>
      <c r="S2926"/>
      <c r="T2926"/>
      <c r="U2926"/>
      <c r="V2926"/>
      <c r="W2926"/>
      <c r="X2926"/>
      <c r="Y2926"/>
      <c r="Z2926"/>
      <c r="AA2926"/>
      <c r="AB2926"/>
      <c r="AC2926" s="72"/>
      <c r="AD2926" s="72"/>
      <c r="AE2926" s="72"/>
      <c r="AF2926" s="72"/>
      <c r="AG2926"/>
      <c r="AH2926"/>
      <c r="AI2926"/>
      <c r="AJ2926"/>
      <c r="AK2926"/>
      <c r="AL2926"/>
      <c r="AM2926"/>
      <c r="AN2926"/>
      <c r="AO2926"/>
      <c r="AP2926"/>
      <c r="AQ2926"/>
      <c r="AR2926"/>
      <c r="AS2926"/>
      <c r="AT2926" s="72"/>
      <c r="AU2926" s="72"/>
      <c r="AV2926" s="72"/>
      <c r="AW2926" s="72"/>
      <c r="AX2926" s="72"/>
      <c r="AY2926" s="72"/>
      <c r="AZ2926" s="72"/>
      <c r="BA2926" s="72"/>
      <c r="BB2926" s="72"/>
      <c r="BC2926" s="72"/>
      <c r="BD2926" s="72"/>
      <c r="BE2926" s="72"/>
      <c r="BF2926" s="72"/>
      <c r="BG2926" s="72"/>
      <c r="BH2926" s="72"/>
      <c r="BI2926" s="72"/>
      <c r="BJ2926"/>
      <c r="BK2926"/>
      <c r="BL2926"/>
      <c r="BM2926"/>
      <c r="BN2926"/>
      <c r="BO2926"/>
      <c r="BP2926"/>
      <c r="BQ2926"/>
      <c r="BR2926"/>
      <c r="BS2926"/>
      <c r="BT2926"/>
      <c r="BU2926"/>
      <c r="BV2926"/>
      <c r="BW2926"/>
      <c r="BX2926"/>
      <c r="BY2926" s="1"/>
      <c r="BZ2926" s="1"/>
      <c r="CA2926" s="1"/>
      <c r="CB2926" s="1"/>
      <c r="CC2926" s="1"/>
      <c r="CD2926" s="1"/>
      <c r="CE2926" s="1"/>
      <c r="CF2926" s="1"/>
    </row>
    <row r="2927" spans="1:84" ht="14.4" x14ac:dyDescent="0.3">
      <c r="A2927" s="40"/>
      <c r="B2927"/>
      <c r="C2927"/>
      <c r="D2927"/>
      <c r="E2927"/>
      <c r="F2927"/>
      <c r="G2927"/>
      <c r="H2927"/>
      <c r="I2927"/>
      <c r="J2927"/>
      <c r="K2927"/>
      <c r="L2927"/>
      <c r="M2927"/>
      <c r="N2927"/>
      <c r="O2927"/>
      <c r="P2927"/>
      <c r="Q2927"/>
      <c r="R2927"/>
      <c r="S2927"/>
      <c r="T2927"/>
      <c r="U2927"/>
      <c r="V2927"/>
      <c r="W2927"/>
      <c r="X2927"/>
      <c r="Y2927"/>
      <c r="Z2927"/>
      <c r="AA2927"/>
      <c r="AB2927"/>
      <c r="AC2927" s="72"/>
      <c r="AD2927" s="72"/>
      <c r="AE2927" s="72"/>
      <c r="AF2927" s="72"/>
      <c r="AG2927"/>
      <c r="AH2927"/>
      <c r="AI2927"/>
      <c r="AJ2927"/>
      <c r="AK2927"/>
      <c r="AL2927"/>
      <c r="AM2927"/>
      <c r="AN2927"/>
      <c r="AO2927"/>
      <c r="AP2927"/>
      <c r="AQ2927"/>
      <c r="AR2927"/>
      <c r="AS2927"/>
      <c r="AT2927" s="72"/>
      <c r="AU2927" s="72"/>
      <c r="AV2927" s="72"/>
      <c r="AW2927" s="72"/>
      <c r="AX2927" s="72"/>
      <c r="AY2927" s="72"/>
      <c r="AZ2927" s="72"/>
      <c r="BA2927" s="72"/>
      <c r="BB2927" s="72"/>
      <c r="BC2927" s="72"/>
      <c r="BD2927" s="72"/>
      <c r="BE2927" s="72"/>
      <c r="BF2927" s="72"/>
      <c r="BG2927" s="72"/>
      <c r="BH2927" s="72"/>
      <c r="BI2927" s="72"/>
      <c r="BJ2927"/>
      <c r="BK2927"/>
      <c r="BL2927"/>
      <c r="BM2927"/>
      <c r="BN2927"/>
      <c r="BO2927"/>
      <c r="BP2927"/>
      <c r="BQ2927"/>
      <c r="BR2927"/>
      <c r="BS2927"/>
      <c r="BT2927"/>
      <c r="BU2927"/>
      <c r="BV2927"/>
      <c r="BW2927"/>
      <c r="BX2927"/>
      <c r="BY2927" s="1"/>
      <c r="BZ2927" s="1"/>
      <c r="CA2927" s="1"/>
      <c r="CB2927" s="1"/>
      <c r="CC2927" s="1"/>
      <c r="CD2927" s="1"/>
      <c r="CE2927" s="1"/>
      <c r="CF2927" s="1"/>
    </row>
    <row r="2928" spans="1:84" ht="14.4" x14ac:dyDescent="0.3">
      <c r="A2928" s="40"/>
      <c r="B2928"/>
      <c r="C2928"/>
      <c r="D2928"/>
      <c r="E2928"/>
      <c r="F2928"/>
      <c r="G2928"/>
      <c r="H2928"/>
      <c r="I2928"/>
      <c r="J2928"/>
      <c r="K2928"/>
      <c r="L2928"/>
      <c r="M2928"/>
      <c r="N2928"/>
      <c r="O2928"/>
      <c r="P2928"/>
      <c r="Q2928"/>
      <c r="R2928"/>
      <c r="S2928"/>
      <c r="T2928"/>
      <c r="U2928"/>
      <c r="V2928"/>
      <c r="W2928"/>
      <c r="X2928"/>
      <c r="Y2928"/>
      <c r="Z2928"/>
      <c r="AA2928"/>
      <c r="AB2928"/>
      <c r="AC2928" s="72"/>
      <c r="AD2928" s="72"/>
      <c r="AE2928" s="72"/>
      <c r="AF2928" s="72"/>
      <c r="AG2928"/>
      <c r="AH2928"/>
      <c r="AI2928"/>
      <c r="AJ2928"/>
      <c r="AK2928"/>
      <c r="AL2928"/>
      <c r="AM2928"/>
      <c r="AN2928"/>
      <c r="AO2928"/>
      <c r="AP2928"/>
      <c r="AQ2928"/>
      <c r="AR2928"/>
      <c r="AS2928"/>
      <c r="AT2928" s="72"/>
      <c r="AU2928" s="72"/>
      <c r="AV2928" s="72"/>
      <c r="AW2928" s="72"/>
      <c r="AX2928" s="72"/>
      <c r="AY2928" s="72"/>
      <c r="AZ2928" s="72"/>
      <c r="BA2928" s="72"/>
      <c r="BB2928" s="72"/>
      <c r="BC2928" s="72"/>
      <c r="BD2928" s="72"/>
      <c r="BE2928" s="72"/>
      <c r="BF2928" s="72"/>
      <c r="BG2928" s="72"/>
      <c r="BH2928" s="72"/>
      <c r="BI2928" s="72"/>
      <c r="BJ2928"/>
      <c r="BK2928"/>
      <c r="BL2928"/>
      <c r="BM2928"/>
      <c r="BN2928"/>
      <c r="BO2928"/>
      <c r="BP2928"/>
      <c r="BQ2928"/>
      <c r="BR2928"/>
      <c r="BS2928"/>
      <c r="BT2928"/>
      <c r="BU2928"/>
      <c r="BV2928"/>
      <c r="BW2928"/>
      <c r="BX2928"/>
      <c r="BY2928" s="1"/>
      <c r="BZ2928" s="1"/>
      <c r="CA2928" s="1"/>
      <c r="CB2928" s="1"/>
      <c r="CC2928" s="1"/>
      <c r="CD2928" s="1"/>
      <c r="CE2928" s="1"/>
      <c r="CF2928" s="1"/>
    </row>
    <row r="2929" spans="1:84" ht="14.4" x14ac:dyDescent="0.3">
      <c r="A2929" s="40"/>
      <c r="B2929"/>
      <c r="C2929"/>
      <c r="D2929"/>
      <c r="E2929"/>
      <c r="F2929"/>
      <c r="G2929"/>
      <c r="H2929"/>
      <c r="I2929"/>
      <c r="J2929"/>
      <c r="K2929"/>
      <c r="L2929"/>
      <c r="M2929"/>
      <c r="N2929"/>
      <c r="O2929"/>
      <c r="P2929"/>
      <c r="Q2929"/>
      <c r="R2929"/>
      <c r="S2929"/>
      <c r="T2929"/>
      <c r="U2929"/>
      <c r="V2929"/>
      <c r="W2929"/>
      <c r="X2929"/>
      <c r="Y2929"/>
      <c r="Z2929"/>
      <c r="AA2929"/>
      <c r="AB2929"/>
      <c r="AC2929" s="72"/>
      <c r="AD2929" s="72"/>
      <c r="AE2929" s="72"/>
      <c r="AF2929" s="72"/>
      <c r="AG2929"/>
      <c r="AH2929"/>
      <c r="AI2929"/>
      <c r="AJ2929"/>
      <c r="AK2929"/>
      <c r="AL2929"/>
      <c r="AM2929"/>
      <c r="AN2929"/>
      <c r="AO2929"/>
      <c r="AP2929"/>
      <c r="AQ2929"/>
      <c r="AR2929"/>
      <c r="AS2929"/>
      <c r="AT2929" s="72"/>
      <c r="AU2929" s="72"/>
      <c r="AV2929" s="72"/>
      <c r="AW2929" s="72"/>
      <c r="AX2929" s="72"/>
      <c r="AY2929" s="72"/>
      <c r="AZ2929" s="72"/>
      <c r="BA2929" s="72"/>
      <c r="BB2929" s="72"/>
      <c r="BC2929" s="72"/>
      <c r="BD2929" s="72"/>
      <c r="BE2929" s="72"/>
      <c r="BF2929" s="72"/>
      <c r="BG2929" s="72"/>
      <c r="BH2929" s="72"/>
      <c r="BI2929" s="72"/>
      <c r="BJ2929"/>
      <c r="BK2929"/>
      <c r="BL2929"/>
      <c r="BM2929"/>
      <c r="BN2929"/>
      <c r="BO2929"/>
      <c r="BP2929"/>
      <c r="BQ2929"/>
      <c r="BR2929"/>
      <c r="BS2929"/>
      <c r="BT2929"/>
      <c r="BU2929"/>
      <c r="BV2929"/>
      <c r="BW2929"/>
      <c r="BX2929"/>
      <c r="BY2929" s="1"/>
      <c r="BZ2929" s="1"/>
      <c r="CA2929" s="1"/>
      <c r="CB2929" s="1"/>
      <c r="CC2929" s="1"/>
      <c r="CD2929" s="1"/>
      <c r="CE2929" s="1"/>
      <c r="CF2929" s="1"/>
    </row>
    <row r="2930" spans="1:84" ht="14.4" x14ac:dyDescent="0.3">
      <c r="A2930" s="40"/>
      <c r="B2930"/>
      <c r="C2930"/>
      <c r="D2930"/>
      <c r="E2930"/>
      <c r="F2930"/>
      <c r="G2930"/>
      <c r="H2930"/>
      <c r="I2930"/>
      <c r="J2930"/>
      <c r="K2930"/>
      <c r="L2930"/>
      <c r="M2930"/>
      <c r="N2930"/>
      <c r="O2930"/>
      <c r="P2930"/>
      <c r="Q2930"/>
      <c r="R2930"/>
      <c r="S2930"/>
      <c r="T2930"/>
      <c r="U2930"/>
      <c r="V2930"/>
      <c r="W2930"/>
      <c r="X2930"/>
      <c r="Y2930"/>
      <c r="Z2930"/>
      <c r="AA2930"/>
      <c r="AB2930"/>
      <c r="AC2930" s="72"/>
      <c r="AD2930" s="72"/>
      <c r="AE2930" s="72"/>
      <c r="AF2930" s="72"/>
      <c r="AG2930"/>
      <c r="AH2930"/>
      <c r="AI2930"/>
      <c r="AJ2930"/>
      <c r="AK2930"/>
      <c r="AL2930"/>
      <c r="AM2930"/>
      <c r="AN2930"/>
      <c r="AO2930"/>
      <c r="AP2930"/>
      <c r="AQ2930"/>
      <c r="AR2930"/>
      <c r="AS2930"/>
      <c r="AT2930" s="72"/>
      <c r="AU2930" s="72"/>
      <c r="AV2930" s="72"/>
      <c r="AW2930" s="72"/>
      <c r="AX2930" s="72"/>
      <c r="AY2930" s="72"/>
      <c r="AZ2930" s="72"/>
      <c r="BA2930" s="72"/>
      <c r="BB2930" s="72"/>
      <c r="BC2930" s="72"/>
      <c r="BD2930" s="72"/>
      <c r="BE2930" s="72"/>
      <c r="BF2930" s="72"/>
      <c r="BG2930" s="72"/>
      <c r="BH2930" s="72"/>
      <c r="BI2930" s="72"/>
      <c r="BJ2930"/>
      <c r="BK2930"/>
      <c r="BL2930"/>
      <c r="BM2930"/>
      <c r="BN2930"/>
      <c r="BO2930"/>
      <c r="BP2930"/>
      <c r="BQ2930"/>
      <c r="BR2930"/>
      <c r="BS2930"/>
      <c r="BT2930"/>
      <c r="BU2930"/>
      <c r="BV2930"/>
      <c r="BW2930"/>
      <c r="BX2930"/>
      <c r="BY2930" s="1"/>
      <c r="BZ2930" s="1"/>
      <c r="CA2930" s="1"/>
      <c r="CB2930" s="1"/>
      <c r="CC2930" s="1"/>
      <c r="CD2930" s="1"/>
      <c r="CE2930" s="1"/>
      <c r="CF2930" s="1"/>
    </row>
    <row r="2931" spans="1:84" ht="14.4" x14ac:dyDescent="0.3">
      <c r="A2931" s="40"/>
      <c r="B2931"/>
      <c r="C2931"/>
      <c r="D2931"/>
      <c r="E2931"/>
      <c r="F2931"/>
      <c r="G2931"/>
      <c r="H2931"/>
      <c r="I2931"/>
      <c r="J2931"/>
      <c r="K2931"/>
      <c r="L2931"/>
      <c r="M2931"/>
      <c r="N2931"/>
      <c r="O2931"/>
      <c r="P2931"/>
      <c r="Q2931"/>
      <c r="R2931"/>
      <c r="S2931"/>
      <c r="T2931"/>
      <c r="U2931"/>
      <c r="V2931"/>
      <c r="W2931"/>
      <c r="X2931"/>
      <c r="Y2931"/>
      <c r="Z2931"/>
      <c r="AA2931"/>
      <c r="AB2931"/>
      <c r="AC2931" s="72"/>
      <c r="AD2931" s="72"/>
      <c r="AE2931" s="72"/>
      <c r="AF2931" s="72"/>
      <c r="AG2931"/>
      <c r="AH2931"/>
      <c r="AI2931"/>
      <c r="AJ2931"/>
      <c r="AK2931"/>
      <c r="AL2931"/>
      <c r="AM2931"/>
      <c r="AN2931"/>
      <c r="AO2931"/>
      <c r="AP2931"/>
      <c r="AQ2931"/>
      <c r="AR2931"/>
      <c r="AS2931"/>
      <c r="AT2931" s="72"/>
      <c r="AU2931" s="72"/>
      <c r="AV2931" s="72"/>
      <c r="AW2931" s="72"/>
      <c r="AX2931" s="72"/>
      <c r="AY2931" s="72"/>
      <c r="AZ2931" s="72"/>
      <c r="BA2931" s="72"/>
      <c r="BB2931" s="72"/>
      <c r="BC2931" s="72"/>
      <c r="BD2931" s="72"/>
      <c r="BE2931" s="72"/>
      <c r="BF2931" s="72"/>
      <c r="BG2931" s="72"/>
      <c r="BH2931" s="72"/>
      <c r="BI2931" s="72"/>
      <c r="BJ2931"/>
      <c r="BK2931"/>
      <c r="BL2931"/>
      <c r="BM2931"/>
      <c r="BN2931"/>
      <c r="BO2931"/>
      <c r="BP2931"/>
      <c r="BQ2931"/>
      <c r="BR2931"/>
      <c r="BS2931"/>
      <c r="BT2931"/>
      <c r="BU2931"/>
      <c r="BV2931"/>
      <c r="BW2931"/>
      <c r="BX2931"/>
      <c r="BY2931" s="1"/>
      <c r="BZ2931" s="1"/>
      <c r="CA2931" s="1"/>
      <c r="CB2931" s="1"/>
      <c r="CC2931" s="1"/>
      <c r="CD2931" s="1"/>
      <c r="CE2931" s="1"/>
      <c r="CF2931" s="1"/>
    </row>
    <row r="2932" spans="1:84" ht="14.4" x14ac:dyDescent="0.3">
      <c r="A2932" s="40"/>
      <c r="B2932"/>
      <c r="C2932"/>
      <c r="D2932"/>
      <c r="E2932"/>
      <c r="F2932"/>
      <c r="G2932"/>
      <c r="H2932"/>
      <c r="I2932"/>
      <c r="J2932"/>
      <c r="K2932"/>
      <c r="L2932"/>
      <c r="M2932"/>
      <c r="N2932"/>
      <c r="O2932"/>
      <c r="P2932"/>
      <c r="Q2932"/>
      <c r="R2932"/>
      <c r="S2932"/>
      <c r="T2932"/>
      <c r="U2932"/>
      <c r="V2932"/>
      <c r="W2932"/>
      <c r="X2932"/>
      <c r="Y2932"/>
      <c r="Z2932"/>
      <c r="AA2932"/>
      <c r="AB2932"/>
      <c r="AC2932" s="72"/>
      <c r="AD2932" s="72"/>
      <c r="AE2932" s="72"/>
      <c r="AF2932" s="72"/>
      <c r="AG2932"/>
      <c r="AH2932"/>
      <c r="AI2932"/>
      <c r="AJ2932"/>
      <c r="AK2932"/>
      <c r="AL2932"/>
      <c r="AM2932"/>
      <c r="AN2932"/>
      <c r="AO2932"/>
      <c r="AP2932"/>
      <c r="AQ2932"/>
      <c r="AR2932"/>
      <c r="AS2932"/>
      <c r="AT2932" s="72"/>
      <c r="AU2932" s="72"/>
      <c r="AV2932" s="72"/>
      <c r="AW2932" s="72"/>
      <c r="AX2932" s="72"/>
      <c r="AY2932" s="72"/>
      <c r="AZ2932" s="72"/>
      <c r="BA2932" s="72"/>
      <c r="BB2932" s="72"/>
      <c r="BC2932" s="72"/>
      <c r="BD2932" s="72"/>
      <c r="BE2932" s="72"/>
      <c r="BF2932" s="72"/>
      <c r="BG2932" s="72"/>
      <c r="BH2932" s="72"/>
      <c r="BI2932" s="72"/>
      <c r="BJ2932"/>
      <c r="BK2932"/>
      <c r="BL2932"/>
      <c r="BM2932"/>
      <c r="BN2932"/>
      <c r="BO2932"/>
      <c r="BP2932"/>
      <c r="BQ2932"/>
      <c r="BR2932"/>
      <c r="BS2932"/>
      <c r="BT2932"/>
      <c r="BU2932"/>
      <c r="BV2932"/>
      <c r="BW2932"/>
      <c r="BX2932"/>
      <c r="BY2932" s="1"/>
      <c r="BZ2932" s="1"/>
      <c r="CA2932" s="1"/>
      <c r="CB2932" s="1"/>
      <c r="CC2932" s="1"/>
      <c r="CD2932" s="1"/>
      <c r="CE2932" s="1"/>
      <c r="CF2932" s="1"/>
    </row>
    <row r="2933" spans="1:84" ht="14.4" x14ac:dyDescent="0.3">
      <c r="A2933" s="40"/>
      <c r="B2933"/>
      <c r="C2933"/>
      <c r="D2933"/>
      <c r="E2933"/>
      <c r="F2933"/>
      <c r="G2933"/>
      <c r="H2933"/>
      <c r="I2933"/>
      <c r="J2933"/>
      <c r="K2933"/>
      <c r="L2933"/>
      <c r="M2933"/>
      <c r="N2933"/>
      <c r="O2933"/>
      <c r="P2933"/>
      <c r="Q2933"/>
      <c r="R2933"/>
      <c r="S2933"/>
      <c r="T2933"/>
      <c r="U2933"/>
      <c r="V2933"/>
      <c r="W2933"/>
      <c r="X2933"/>
      <c r="Y2933"/>
      <c r="Z2933"/>
      <c r="AA2933"/>
      <c r="AB2933"/>
      <c r="AC2933" s="72"/>
      <c r="AD2933" s="72"/>
      <c r="AE2933" s="72"/>
      <c r="AF2933" s="72"/>
      <c r="AG2933"/>
      <c r="AH2933"/>
      <c r="AI2933"/>
      <c r="AJ2933"/>
      <c r="AK2933"/>
      <c r="AL2933"/>
      <c r="AM2933"/>
      <c r="AN2933"/>
      <c r="AO2933"/>
      <c r="AP2933"/>
      <c r="AQ2933"/>
      <c r="AR2933"/>
      <c r="AS2933"/>
      <c r="AT2933" s="72"/>
      <c r="AU2933" s="72"/>
      <c r="AV2933" s="72"/>
      <c r="AW2933" s="72"/>
      <c r="AX2933" s="72"/>
      <c r="AY2933" s="72"/>
      <c r="AZ2933" s="72"/>
      <c r="BA2933" s="72"/>
      <c r="BB2933" s="72"/>
      <c r="BC2933" s="72"/>
      <c r="BD2933" s="72"/>
      <c r="BE2933" s="72"/>
      <c r="BF2933" s="72"/>
      <c r="BG2933" s="72"/>
      <c r="BH2933" s="72"/>
      <c r="BI2933" s="72"/>
      <c r="BJ2933"/>
      <c r="BK2933"/>
      <c r="BL2933"/>
      <c r="BM2933"/>
      <c r="BN2933"/>
      <c r="BO2933"/>
      <c r="BP2933"/>
      <c r="BQ2933"/>
      <c r="BR2933"/>
      <c r="BS2933"/>
      <c r="BT2933"/>
      <c r="BU2933"/>
      <c r="BV2933"/>
      <c r="BW2933"/>
      <c r="BX2933"/>
      <c r="BY2933" s="1"/>
      <c r="BZ2933" s="1"/>
      <c r="CA2933" s="1"/>
      <c r="CB2933" s="1"/>
      <c r="CC2933" s="1"/>
      <c r="CD2933" s="1"/>
      <c r="CE2933" s="1"/>
      <c r="CF2933" s="1"/>
    </row>
    <row r="2934" spans="1:84" ht="14.4" x14ac:dyDescent="0.3">
      <c r="A2934" s="40"/>
      <c r="B2934"/>
      <c r="C2934"/>
      <c r="D2934"/>
      <c r="E2934"/>
      <c r="F2934"/>
      <c r="G2934"/>
      <c r="H2934"/>
      <c r="I2934"/>
      <c r="J2934"/>
      <c r="K2934"/>
      <c r="L2934"/>
      <c r="M2934"/>
      <c r="N2934"/>
      <c r="O2934"/>
      <c r="P2934"/>
      <c r="Q2934"/>
      <c r="R2934"/>
      <c r="S2934"/>
      <c r="T2934"/>
      <c r="U2934"/>
      <c r="V2934"/>
      <c r="W2934"/>
      <c r="X2934"/>
      <c r="Y2934"/>
      <c r="Z2934"/>
      <c r="AA2934"/>
      <c r="AB2934"/>
      <c r="AC2934" s="72"/>
      <c r="AD2934" s="72"/>
      <c r="AE2934" s="72"/>
      <c r="AF2934" s="72"/>
      <c r="AG2934"/>
      <c r="AH2934"/>
      <c r="AI2934"/>
      <c r="AJ2934"/>
      <c r="AK2934"/>
      <c r="AL2934"/>
      <c r="AM2934"/>
      <c r="AN2934"/>
      <c r="AO2934"/>
      <c r="AP2934"/>
      <c r="AQ2934"/>
      <c r="AR2934"/>
      <c r="AS2934"/>
      <c r="AT2934" s="72"/>
      <c r="AU2934" s="72"/>
      <c r="AV2934" s="72"/>
      <c r="AW2934" s="72"/>
      <c r="AX2934" s="72"/>
      <c r="AY2934" s="72"/>
      <c r="AZ2934" s="72"/>
      <c r="BA2934" s="72"/>
      <c r="BB2934" s="72"/>
      <c r="BC2934" s="72"/>
      <c r="BD2934" s="72"/>
      <c r="BE2934" s="72"/>
      <c r="BF2934" s="72"/>
      <c r="BG2934" s="72"/>
      <c r="BH2934" s="72"/>
      <c r="BI2934" s="72"/>
      <c r="BJ2934"/>
      <c r="BK2934"/>
      <c r="BL2934"/>
      <c r="BM2934"/>
      <c r="BN2934"/>
      <c r="BO2934"/>
      <c r="BP2934"/>
      <c r="BQ2934"/>
      <c r="BR2934"/>
      <c r="BS2934"/>
      <c r="BT2934"/>
      <c r="BU2934"/>
      <c r="BV2934"/>
      <c r="BW2934"/>
      <c r="BX2934"/>
      <c r="BY2934" s="1"/>
      <c r="BZ2934" s="1"/>
      <c r="CA2934" s="1"/>
      <c r="CB2934" s="1"/>
      <c r="CC2934" s="1"/>
      <c r="CD2934" s="1"/>
      <c r="CE2934" s="1"/>
      <c r="CF2934" s="1"/>
    </row>
    <row r="2935" spans="1:84" ht="14.4" x14ac:dyDescent="0.3">
      <c r="A2935" s="40"/>
      <c r="B2935"/>
      <c r="C2935"/>
      <c r="D2935"/>
      <c r="E2935"/>
      <c r="F2935"/>
      <c r="G2935"/>
      <c r="H2935"/>
      <c r="I2935"/>
      <c r="J2935"/>
      <c r="K2935"/>
      <c r="L2935"/>
      <c r="M2935"/>
      <c r="N2935"/>
      <c r="O2935"/>
      <c r="P2935"/>
      <c r="Q2935"/>
      <c r="R2935"/>
      <c r="S2935"/>
      <c r="T2935"/>
      <c r="U2935"/>
      <c r="V2935"/>
      <c r="W2935"/>
      <c r="X2935"/>
      <c r="Y2935"/>
      <c r="Z2935"/>
      <c r="AA2935"/>
      <c r="AB2935"/>
      <c r="AC2935" s="72"/>
      <c r="AD2935" s="72"/>
      <c r="AE2935" s="72"/>
      <c r="AF2935" s="72"/>
      <c r="AG2935"/>
      <c r="AH2935"/>
      <c r="AI2935"/>
      <c r="AJ2935"/>
      <c r="AK2935"/>
      <c r="AL2935"/>
      <c r="AM2935"/>
      <c r="AN2935"/>
      <c r="AO2935"/>
      <c r="AP2935"/>
      <c r="AQ2935"/>
      <c r="AR2935"/>
      <c r="AS2935"/>
      <c r="AT2935" s="72"/>
      <c r="AU2935" s="72"/>
      <c r="AV2935" s="72"/>
      <c r="AW2935" s="72"/>
      <c r="AX2935" s="72"/>
      <c r="AY2935" s="72"/>
      <c r="AZ2935" s="72"/>
      <c r="BA2935" s="72"/>
      <c r="BB2935" s="72"/>
      <c r="BC2935" s="72"/>
      <c r="BD2935" s="72"/>
      <c r="BE2935" s="72"/>
      <c r="BF2935" s="72"/>
      <c r="BG2935" s="72"/>
      <c r="BH2935" s="72"/>
      <c r="BI2935" s="72"/>
      <c r="BJ2935"/>
      <c r="BK2935"/>
      <c r="BL2935"/>
      <c r="BM2935"/>
      <c r="BN2935"/>
      <c r="BO2935"/>
      <c r="BP2935"/>
      <c r="BQ2935"/>
      <c r="BR2935"/>
      <c r="BS2935"/>
      <c r="BT2935"/>
      <c r="BU2935"/>
      <c r="BV2935"/>
      <c r="BW2935"/>
      <c r="BX2935"/>
      <c r="BY2935" s="1"/>
      <c r="BZ2935" s="1"/>
      <c r="CA2935" s="1"/>
      <c r="CB2935" s="1"/>
      <c r="CC2935" s="1"/>
      <c r="CD2935" s="1"/>
      <c r="CE2935" s="1"/>
      <c r="CF2935" s="1"/>
    </row>
    <row r="2936" spans="1:84" ht="14.4" x14ac:dyDescent="0.3">
      <c r="A2936" s="40"/>
      <c r="B2936"/>
      <c r="C2936"/>
      <c r="D2936"/>
      <c r="E2936"/>
      <c r="F2936"/>
      <c r="G2936"/>
      <c r="H2936"/>
      <c r="I2936"/>
      <c r="J2936"/>
      <c r="K2936"/>
      <c r="L2936"/>
      <c r="M2936"/>
      <c r="N2936"/>
      <c r="O2936"/>
      <c r="P2936"/>
      <c r="Q2936"/>
      <c r="R2936"/>
      <c r="S2936"/>
      <c r="T2936"/>
      <c r="U2936"/>
      <c r="V2936"/>
      <c r="W2936"/>
      <c r="X2936"/>
      <c r="Y2936"/>
      <c r="Z2936"/>
      <c r="AA2936"/>
      <c r="AB2936"/>
      <c r="AC2936" s="72"/>
      <c r="AD2936" s="72"/>
      <c r="AE2936" s="72"/>
      <c r="AF2936" s="72"/>
      <c r="AG2936"/>
      <c r="AH2936"/>
      <c r="AI2936"/>
      <c r="AJ2936"/>
      <c r="AK2936"/>
      <c r="AL2936"/>
      <c r="AM2936"/>
      <c r="AN2936"/>
      <c r="AO2936"/>
      <c r="AP2936"/>
      <c r="AQ2936"/>
      <c r="AR2936"/>
      <c r="AS2936"/>
      <c r="AT2936" s="72"/>
      <c r="AU2936" s="72"/>
      <c r="AV2936" s="72"/>
      <c r="AW2936" s="72"/>
      <c r="AX2936" s="72"/>
      <c r="AY2936" s="72"/>
      <c r="AZ2936" s="72"/>
      <c r="BA2936" s="72"/>
      <c r="BB2936" s="72"/>
      <c r="BC2936" s="72"/>
      <c r="BD2936" s="72"/>
      <c r="BE2936" s="72"/>
      <c r="BF2936" s="72"/>
      <c r="BG2936" s="72"/>
      <c r="BH2936" s="72"/>
      <c r="BI2936" s="72"/>
      <c r="BJ2936"/>
      <c r="BK2936"/>
      <c r="BL2936"/>
      <c r="BM2936"/>
      <c r="BN2936"/>
      <c r="BO2936"/>
      <c r="BP2936"/>
      <c r="BQ2936"/>
      <c r="BR2936"/>
      <c r="BS2936"/>
      <c r="BT2936"/>
      <c r="BU2936"/>
      <c r="BV2936"/>
      <c r="BW2936"/>
      <c r="BX2936"/>
      <c r="BY2936" s="1"/>
      <c r="BZ2936" s="1"/>
      <c r="CA2936" s="1"/>
      <c r="CB2936" s="1"/>
      <c r="CC2936" s="1"/>
      <c r="CD2936" s="1"/>
      <c r="CE2936" s="1"/>
      <c r="CF2936" s="1"/>
    </row>
    <row r="2937" spans="1:84" ht="14.4" x14ac:dyDescent="0.3">
      <c r="A2937" s="40"/>
      <c r="B2937"/>
      <c r="C2937"/>
      <c r="D2937"/>
      <c r="E2937"/>
      <c r="F2937"/>
      <c r="G2937"/>
      <c r="H2937"/>
      <c r="I2937"/>
      <c r="J2937"/>
      <c r="K2937"/>
      <c r="L2937"/>
      <c r="M2937"/>
      <c r="N2937"/>
      <c r="O2937"/>
      <c r="P2937"/>
      <c r="Q2937"/>
      <c r="R2937"/>
      <c r="S2937"/>
      <c r="T2937"/>
      <c r="U2937"/>
      <c r="V2937"/>
      <c r="W2937"/>
      <c r="X2937"/>
      <c r="Y2937"/>
      <c r="Z2937"/>
      <c r="AA2937"/>
      <c r="AB2937"/>
      <c r="AC2937" s="72"/>
      <c r="AD2937" s="72"/>
      <c r="AE2937" s="72"/>
      <c r="AF2937" s="72"/>
      <c r="AG2937"/>
      <c r="AH2937"/>
      <c r="AI2937"/>
      <c r="AJ2937"/>
      <c r="AK2937"/>
      <c r="AL2937"/>
      <c r="AM2937"/>
      <c r="AN2937"/>
      <c r="AO2937"/>
      <c r="AP2937"/>
      <c r="AQ2937"/>
      <c r="AR2937"/>
      <c r="AS2937"/>
      <c r="AT2937" s="72"/>
      <c r="AU2937" s="72"/>
      <c r="AV2937" s="72"/>
      <c r="AW2937" s="72"/>
      <c r="AX2937" s="72"/>
      <c r="AY2937" s="72"/>
      <c r="AZ2937" s="72"/>
      <c r="BA2937" s="72"/>
      <c r="BB2937" s="72"/>
      <c r="BC2937" s="72"/>
      <c r="BD2937" s="72"/>
      <c r="BE2937" s="72"/>
      <c r="BF2937" s="72"/>
      <c r="BG2937" s="72"/>
      <c r="BH2937" s="72"/>
      <c r="BI2937" s="72"/>
      <c r="BJ2937"/>
      <c r="BK2937"/>
      <c r="BL2937"/>
      <c r="BM2937"/>
      <c r="BN2937"/>
      <c r="BO2937"/>
      <c r="BP2937"/>
      <c r="BQ2937"/>
      <c r="BR2937"/>
      <c r="BS2937"/>
      <c r="BT2937"/>
      <c r="BU2937"/>
      <c r="BV2937"/>
      <c r="BW2937"/>
      <c r="BX2937"/>
      <c r="BY2937" s="1"/>
      <c r="BZ2937" s="1"/>
      <c r="CA2937" s="1"/>
      <c r="CB2937" s="1"/>
      <c r="CC2937" s="1"/>
      <c r="CD2937" s="1"/>
      <c r="CE2937" s="1"/>
      <c r="CF2937" s="1"/>
    </row>
    <row r="2938" spans="1:84" ht="14.4" x14ac:dyDescent="0.3">
      <c r="A2938" s="40"/>
      <c r="B2938"/>
      <c r="C2938"/>
      <c r="D2938"/>
      <c r="E2938"/>
      <c r="F2938"/>
      <c r="G2938"/>
      <c r="H2938"/>
      <c r="I2938"/>
      <c r="J2938"/>
      <c r="K2938"/>
      <c r="L2938"/>
      <c r="M2938"/>
      <c r="N2938"/>
      <c r="O2938"/>
      <c r="P2938"/>
      <c r="Q2938"/>
      <c r="R2938"/>
      <c r="S2938"/>
      <c r="T2938"/>
      <c r="U2938"/>
      <c r="V2938"/>
      <c r="W2938"/>
      <c r="X2938"/>
      <c r="Y2938"/>
      <c r="Z2938"/>
      <c r="AA2938"/>
      <c r="AB2938"/>
      <c r="AC2938" s="72"/>
      <c r="AD2938" s="72"/>
      <c r="AE2938" s="72"/>
      <c r="AF2938" s="72"/>
      <c r="AG2938"/>
      <c r="AH2938"/>
      <c r="AI2938"/>
      <c r="AJ2938"/>
      <c r="AK2938"/>
      <c r="AL2938"/>
      <c r="AM2938"/>
      <c r="AN2938"/>
      <c r="AO2938"/>
      <c r="AP2938"/>
      <c r="AQ2938"/>
      <c r="AR2938"/>
      <c r="AS2938"/>
      <c r="AT2938" s="72"/>
      <c r="AU2938" s="72"/>
      <c r="AV2938" s="72"/>
      <c r="AW2938" s="72"/>
      <c r="AX2938" s="72"/>
      <c r="AY2938" s="72"/>
      <c r="AZ2938" s="72"/>
      <c r="BA2938" s="72"/>
      <c r="BB2938" s="72"/>
      <c r="BC2938" s="72"/>
      <c r="BD2938" s="72"/>
      <c r="BE2938" s="72"/>
      <c r="BF2938" s="72"/>
      <c r="BG2938" s="72"/>
      <c r="BH2938" s="72"/>
      <c r="BI2938" s="72"/>
      <c r="BJ2938"/>
      <c r="BK2938"/>
      <c r="BL2938"/>
      <c r="BM2938"/>
      <c r="BN2938"/>
      <c r="BO2938"/>
      <c r="BP2938"/>
      <c r="BQ2938"/>
      <c r="BR2938"/>
      <c r="BS2938"/>
      <c r="BT2938"/>
      <c r="BU2938"/>
      <c r="BV2938"/>
      <c r="BW2938"/>
      <c r="BX2938"/>
      <c r="BY2938" s="1"/>
      <c r="BZ2938" s="1"/>
      <c r="CA2938" s="1"/>
      <c r="CB2938" s="1"/>
      <c r="CC2938" s="1"/>
      <c r="CD2938" s="1"/>
      <c r="CE2938" s="1"/>
      <c r="CF2938" s="1"/>
    </row>
    <row r="2939" spans="1:84" ht="14.4" x14ac:dyDescent="0.3">
      <c r="A2939" s="40"/>
      <c r="B2939"/>
      <c r="C2939"/>
      <c r="D2939"/>
      <c r="E2939"/>
      <c r="F2939"/>
      <c r="G2939"/>
      <c r="H2939"/>
      <c r="I2939"/>
      <c r="J2939"/>
      <c r="K2939"/>
      <c r="L2939"/>
      <c r="M2939"/>
      <c r="N2939"/>
      <c r="O2939"/>
      <c r="P2939"/>
      <c r="Q2939"/>
      <c r="R2939"/>
      <c r="S2939"/>
      <c r="T2939"/>
      <c r="U2939"/>
      <c r="V2939"/>
      <c r="W2939"/>
      <c r="X2939"/>
      <c r="Y2939"/>
      <c r="Z2939"/>
      <c r="AA2939"/>
      <c r="AB2939"/>
      <c r="AC2939" s="72"/>
      <c r="AD2939" s="72"/>
      <c r="AE2939" s="72"/>
      <c r="AF2939" s="72"/>
      <c r="AG2939"/>
      <c r="AH2939"/>
      <c r="AI2939"/>
      <c r="AJ2939"/>
      <c r="AK2939"/>
      <c r="AL2939"/>
      <c r="AM2939"/>
      <c r="AN2939"/>
      <c r="AO2939"/>
      <c r="AP2939"/>
      <c r="AQ2939"/>
      <c r="AR2939"/>
      <c r="AS2939"/>
      <c r="AT2939" s="72"/>
      <c r="AU2939" s="72"/>
      <c r="AV2939" s="72"/>
      <c r="AW2939" s="72"/>
      <c r="AX2939" s="72"/>
      <c r="AY2939" s="72"/>
      <c r="AZ2939" s="72"/>
      <c r="BA2939" s="72"/>
      <c r="BB2939" s="72"/>
      <c r="BC2939" s="72"/>
      <c r="BD2939" s="72"/>
      <c r="BE2939" s="72"/>
      <c r="BF2939" s="72"/>
      <c r="BG2939" s="72"/>
      <c r="BH2939" s="72"/>
      <c r="BI2939" s="72"/>
      <c r="BJ2939"/>
      <c r="BK2939"/>
      <c r="BL2939"/>
      <c r="BM2939"/>
      <c r="BN2939"/>
      <c r="BO2939"/>
      <c r="BP2939"/>
      <c r="BQ2939"/>
      <c r="BR2939"/>
      <c r="BS2939"/>
      <c r="BT2939"/>
      <c r="BU2939"/>
      <c r="BV2939"/>
      <c r="BW2939"/>
      <c r="BX2939"/>
      <c r="BY2939" s="1"/>
      <c r="BZ2939" s="1"/>
      <c r="CA2939" s="1"/>
      <c r="CB2939" s="1"/>
      <c r="CC2939" s="1"/>
      <c r="CD2939" s="1"/>
      <c r="CE2939" s="1"/>
      <c r="CF2939" s="1"/>
    </row>
    <row r="2940" spans="1:84" ht="14.4" x14ac:dyDescent="0.3">
      <c r="A2940" s="40"/>
      <c r="B2940"/>
      <c r="C2940"/>
      <c r="D2940"/>
      <c r="E2940"/>
      <c r="F2940"/>
      <c r="G2940"/>
      <c r="H2940"/>
      <c r="I2940"/>
      <c r="J2940"/>
      <c r="K2940"/>
      <c r="L2940"/>
      <c r="M2940"/>
      <c r="N2940"/>
      <c r="O2940"/>
      <c r="P2940"/>
      <c r="Q2940"/>
      <c r="R2940"/>
      <c r="S2940"/>
      <c r="T2940"/>
      <c r="U2940"/>
      <c r="V2940"/>
      <c r="W2940"/>
      <c r="X2940"/>
      <c r="Y2940"/>
      <c r="Z2940"/>
      <c r="AA2940"/>
      <c r="AB2940"/>
      <c r="AC2940" s="72"/>
      <c r="AD2940" s="72"/>
      <c r="AE2940" s="72"/>
      <c r="AF2940" s="72"/>
      <c r="AG2940"/>
      <c r="AH2940"/>
      <c r="AI2940"/>
      <c r="AJ2940"/>
      <c r="AK2940"/>
      <c r="AL2940"/>
      <c r="AM2940"/>
      <c r="AN2940"/>
      <c r="AO2940"/>
      <c r="AP2940"/>
      <c r="AQ2940"/>
      <c r="AR2940"/>
      <c r="AS2940"/>
      <c r="AT2940" s="72"/>
      <c r="AU2940" s="72"/>
      <c r="AV2940" s="72"/>
      <c r="AW2940" s="72"/>
      <c r="AX2940" s="72"/>
      <c r="AY2940" s="72"/>
      <c r="AZ2940" s="72"/>
      <c r="BA2940" s="72"/>
      <c r="BB2940" s="72"/>
      <c r="BC2940" s="72"/>
      <c r="BD2940" s="72"/>
      <c r="BE2940" s="72"/>
      <c r="BF2940" s="72"/>
      <c r="BG2940" s="72"/>
      <c r="BH2940" s="72"/>
      <c r="BI2940" s="72"/>
      <c r="BJ2940"/>
      <c r="BK2940"/>
      <c r="BL2940"/>
      <c r="BM2940"/>
      <c r="BN2940"/>
      <c r="BO2940"/>
      <c r="BP2940"/>
      <c r="BQ2940"/>
      <c r="BR2940"/>
      <c r="BS2940"/>
      <c r="BT2940"/>
      <c r="BU2940"/>
      <c r="BV2940"/>
      <c r="BW2940"/>
      <c r="BX2940"/>
      <c r="BY2940" s="1"/>
      <c r="BZ2940" s="1"/>
      <c r="CA2940" s="1"/>
      <c r="CB2940" s="1"/>
      <c r="CC2940" s="1"/>
      <c r="CD2940" s="1"/>
      <c r="CE2940" s="1"/>
      <c r="CF2940" s="1"/>
    </row>
    <row r="2941" spans="1:84" ht="14.4" x14ac:dyDescent="0.3">
      <c r="A2941" s="40"/>
      <c r="B2941"/>
      <c r="C2941"/>
      <c r="D2941"/>
      <c r="E2941"/>
      <c r="F2941"/>
      <c r="G2941"/>
      <c r="H2941"/>
      <c r="I2941"/>
      <c r="J2941"/>
      <c r="K2941"/>
      <c r="L2941"/>
      <c r="M2941"/>
      <c r="N2941"/>
      <c r="O2941"/>
      <c r="P2941"/>
      <c r="Q2941"/>
      <c r="R2941"/>
      <c r="S2941"/>
      <c r="T2941"/>
      <c r="U2941"/>
      <c r="V2941"/>
      <c r="W2941"/>
      <c r="X2941"/>
      <c r="Y2941"/>
      <c r="Z2941"/>
      <c r="AA2941"/>
      <c r="AB2941"/>
      <c r="AC2941" s="72"/>
      <c r="AD2941" s="72"/>
      <c r="AE2941" s="72"/>
      <c r="AF2941" s="72"/>
      <c r="AG2941"/>
      <c r="AH2941"/>
      <c r="AI2941"/>
      <c r="AJ2941"/>
      <c r="AK2941"/>
      <c r="AL2941"/>
      <c r="AM2941"/>
      <c r="AN2941"/>
      <c r="AO2941"/>
      <c r="AP2941"/>
      <c r="AQ2941"/>
      <c r="AR2941"/>
      <c r="AS2941"/>
      <c r="AT2941" s="72"/>
      <c r="AU2941" s="72"/>
      <c r="AV2941" s="72"/>
      <c r="AW2941" s="72"/>
      <c r="AX2941" s="72"/>
      <c r="AY2941" s="72"/>
      <c r="AZ2941" s="72"/>
      <c r="BA2941" s="72"/>
      <c r="BB2941" s="72"/>
      <c r="BC2941" s="72"/>
      <c r="BD2941" s="72"/>
      <c r="BE2941" s="72"/>
      <c r="BF2941" s="72"/>
      <c r="BG2941" s="72"/>
      <c r="BH2941" s="72"/>
      <c r="BI2941" s="72"/>
      <c r="BJ2941"/>
      <c r="BK2941"/>
      <c r="BL2941"/>
      <c r="BM2941"/>
      <c r="BN2941"/>
      <c r="BO2941"/>
      <c r="BP2941"/>
      <c r="BQ2941"/>
      <c r="BR2941"/>
      <c r="BS2941"/>
      <c r="BT2941"/>
      <c r="BU2941"/>
      <c r="BV2941"/>
      <c r="BW2941"/>
      <c r="BX2941"/>
      <c r="BY2941" s="1"/>
      <c r="BZ2941" s="1"/>
      <c r="CA2941" s="1"/>
      <c r="CB2941" s="1"/>
      <c r="CC2941" s="1"/>
      <c r="CD2941" s="1"/>
      <c r="CE2941" s="1"/>
      <c r="CF2941" s="1"/>
    </row>
    <row r="2942" spans="1:84" ht="14.4" x14ac:dyDescent="0.3">
      <c r="A2942" s="40"/>
      <c r="B2942"/>
      <c r="C2942"/>
      <c r="D2942"/>
      <c r="E2942"/>
      <c r="F2942"/>
      <c r="G2942"/>
      <c r="H2942"/>
      <c r="I2942"/>
      <c r="J2942"/>
      <c r="K2942"/>
      <c r="L2942"/>
      <c r="M2942"/>
      <c r="N2942"/>
      <c r="O2942"/>
      <c r="P2942"/>
      <c r="Q2942"/>
      <c r="R2942"/>
      <c r="S2942"/>
      <c r="T2942"/>
      <c r="U2942"/>
      <c r="V2942"/>
      <c r="W2942"/>
      <c r="X2942"/>
      <c r="Y2942"/>
      <c r="Z2942"/>
      <c r="AA2942"/>
      <c r="AB2942"/>
      <c r="AC2942" s="72"/>
      <c r="AD2942" s="72"/>
      <c r="AE2942" s="72"/>
      <c r="AF2942" s="72"/>
      <c r="AG2942"/>
      <c r="AH2942"/>
      <c r="AI2942"/>
      <c r="AJ2942"/>
      <c r="AK2942"/>
      <c r="AL2942"/>
      <c r="AM2942"/>
      <c r="AN2942"/>
      <c r="AO2942"/>
      <c r="AP2942"/>
      <c r="AQ2942"/>
      <c r="AR2942"/>
      <c r="AS2942"/>
      <c r="AT2942" s="72"/>
      <c r="AU2942" s="72"/>
      <c r="AV2942" s="72"/>
      <c r="AW2942" s="72"/>
      <c r="AX2942" s="72"/>
      <c r="AY2942" s="72"/>
      <c r="AZ2942" s="72"/>
      <c r="BA2942" s="72"/>
      <c r="BB2942" s="72"/>
      <c r="BC2942" s="72"/>
      <c r="BD2942" s="72"/>
      <c r="BE2942" s="72"/>
      <c r="BF2942" s="72"/>
      <c r="BG2942" s="72"/>
      <c r="BH2942" s="72"/>
      <c r="BI2942" s="72"/>
      <c r="BJ2942"/>
      <c r="BK2942"/>
      <c r="BL2942"/>
      <c r="BM2942"/>
      <c r="BN2942"/>
      <c r="BO2942"/>
      <c r="BP2942"/>
      <c r="BQ2942"/>
      <c r="BR2942"/>
      <c r="BS2942"/>
      <c r="BT2942"/>
      <c r="BU2942"/>
      <c r="BV2942"/>
      <c r="BW2942"/>
      <c r="BX2942"/>
      <c r="BY2942" s="1"/>
      <c r="BZ2942" s="1"/>
      <c r="CA2942" s="1"/>
      <c r="CB2942" s="1"/>
      <c r="CC2942" s="1"/>
      <c r="CD2942" s="1"/>
      <c r="CE2942" s="1"/>
      <c r="CF2942" s="1"/>
    </row>
    <row r="2943" spans="1:84" ht="14.4" x14ac:dyDescent="0.3">
      <c r="A2943" s="40"/>
      <c r="B2943"/>
      <c r="C2943"/>
      <c r="D2943"/>
      <c r="E2943"/>
      <c r="F2943"/>
      <c r="G2943"/>
      <c r="H2943"/>
      <c r="I2943"/>
      <c r="J2943"/>
      <c r="K2943"/>
      <c r="L2943"/>
      <c r="M2943"/>
      <c r="N2943"/>
      <c r="O2943"/>
      <c r="P2943"/>
      <c r="Q2943"/>
      <c r="R2943"/>
      <c r="S2943"/>
      <c r="T2943"/>
      <c r="U2943"/>
      <c r="V2943"/>
      <c r="W2943"/>
      <c r="X2943"/>
      <c r="Y2943"/>
      <c r="Z2943"/>
      <c r="AA2943"/>
      <c r="AB2943"/>
      <c r="AC2943" s="72"/>
      <c r="AD2943" s="72"/>
      <c r="AE2943" s="72"/>
      <c r="AF2943" s="72"/>
      <c r="AG2943"/>
      <c r="AH2943"/>
      <c r="AI2943"/>
      <c r="AJ2943"/>
      <c r="AK2943"/>
      <c r="AL2943"/>
      <c r="AM2943"/>
      <c r="AN2943"/>
      <c r="AO2943"/>
      <c r="AP2943"/>
      <c r="AQ2943"/>
      <c r="AR2943"/>
      <c r="AS2943"/>
      <c r="AT2943" s="72"/>
      <c r="AU2943" s="72"/>
      <c r="AV2943" s="72"/>
      <c r="AW2943" s="72"/>
      <c r="AX2943" s="72"/>
      <c r="AY2943" s="72"/>
      <c r="AZ2943" s="72"/>
      <c r="BA2943" s="72"/>
      <c r="BB2943" s="72"/>
      <c r="BC2943" s="72"/>
      <c r="BD2943" s="72"/>
      <c r="BE2943" s="72"/>
      <c r="BF2943" s="72"/>
      <c r="BG2943" s="72"/>
      <c r="BH2943" s="72"/>
      <c r="BI2943" s="72"/>
      <c r="BJ2943"/>
      <c r="BK2943"/>
      <c r="BL2943"/>
      <c r="BM2943"/>
      <c r="BN2943"/>
      <c r="BO2943"/>
      <c r="BP2943"/>
      <c r="BQ2943"/>
      <c r="BR2943"/>
      <c r="BS2943"/>
      <c r="BT2943"/>
      <c r="BU2943"/>
      <c r="BV2943"/>
      <c r="BW2943"/>
      <c r="BX2943"/>
      <c r="BY2943" s="1"/>
      <c r="BZ2943" s="1"/>
      <c r="CA2943" s="1"/>
      <c r="CB2943" s="1"/>
      <c r="CC2943" s="1"/>
      <c r="CD2943" s="1"/>
      <c r="CE2943" s="1"/>
      <c r="CF2943" s="1"/>
    </row>
    <row r="2944" spans="1:84" ht="14.4" x14ac:dyDescent="0.3">
      <c r="A2944" s="40"/>
      <c r="B2944"/>
      <c r="C2944"/>
      <c r="D2944"/>
      <c r="E2944"/>
      <c r="F2944"/>
      <c r="G2944"/>
      <c r="H2944"/>
      <c r="I2944"/>
      <c r="J2944"/>
      <c r="K2944"/>
      <c r="L2944"/>
      <c r="M2944"/>
      <c r="N2944"/>
      <c r="O2944"/>
      <c r="P2944"/>
      <c r="Q2944"/>
      <c r="R2944"/>
      <c r="S2944"/>
      <c r="T2944"/>
      <c r="U2944"/>
      <c r="V2944"/>
      <c r="W2944"/>
      <c r="X2944"/>
      <c r="Y2944"/>
      <c r="Z2944"/>
      <c r="AA2944"/>
      <c r="AB2944"/>
      <c r="AC2944" s="72"/>
      <c r="AD2944" s="72"/>
      <c r="AE2944" s="72"/>
      <c r="AF2944" s="72"/>
      <c r="AG2944"/>
      <c r="AH2944"/>
      <c r="AI2944"/>
      <c r="AJ2944"/>
      <c r="AK2944"/>
      <c r="AL2944"/>
      <c r="AM2944"/>
      <c r="AN2944"/>
      <c r="AO2944"/>
      <c r="AP2944"/>
      <c r="AQ2944"/>
      <c r="AR2944"/>
      <c r="AS2944"/>
      <c r="AT2944" s="72"/>
      <c r="AU2944" s="72"/>
      <c r="AV2944" s="72"/>
      <c r="AW2944" s="72"/>
      <c r="AX2944" s="72"/>
      <c r="AY2944" s="72"/>
      <c r="AZ2944" s="72"/>
      <c r="BA2944" s="72"/>
      <c r="BB2944" s="72"/>
      <c r="BC2944" s="72"/>
      <c r="BD2944" s="72"/>
      <c r="BE2944" s="72"/>
      <c r="BF2944" s="72"/>
      <c r="BG2944" s="72"/>
      <c r="BH2944" s="72"/>
      <c r="BI2944" s="72"/>
      <c r="BJ2944"/>
      <c r="BK2944"/>
      <c r="BL2944"/>
      <c r="BM2944"/>
      <c r="BN2944"/>
      <c r="BO2944"/>
      <c r="BP2944"/>
      <c r="BQ2944"/>
      <c r="BR2944"/>
      <c r="BS2944"/>
      <c r="BT2944"/>
      <c r="BU2944"/>
      <c r="BV2944"/>
      <c r="BW2944"/>
      <c r="BX2944"/>
      <c r="BY2944" s="1"/>
      <c r="BZ2944" s="1"/>
      <c r="CA2944" s="1"/>
      <c r="CB2944" s="1"/>
      <c r="CC2944" s="1"/>
      <c r="CD2944" s="1"/>
      <c r="CE2944" s="1"/>
      <c r="CF2944" s="1"/>
    </row>
    <row r="2945" spans="1:84" ht="14.4" x14ac:dyDescent="0.3">
      <c r="A2945" s="40"/>
      <c r="B2945"/>
      <c r="C2945"/>
      <c r="D2945"/>
      <c r="E2945"/>
      <c r="F2945"/>
      <c r="G2945"/>
      <c r="H2945"/>
      <c r="I2945"/>
      <c r="J2945"/>
      <c r="K2945"/>
      <c r="L2945"/>
      <c r="M2945"/>
      <c r="N2945"/>
      <c r="O2945"/>
      <c r="P2945"/>
      <c r="Q2945"/>
      <c r="R2945"/>
      <c r="S2945"/>
      <c r="T2945"/>
      <c r="U2945"/>
      <c r="V2945"/>
      <c r="W2945"/>
      <c r="X2945"/>
      <c r="Y2945"/>
      <c r="Z2945"/>
      <c r="AA2945"/>
      <c r="AB2945"/>
      <c r="AC2945" s="72"/>
      <c r="AD2945" s="72"/>
      <c r="AE2945" s="72"/>
      <c r="AF2945" s="72"/>
      <c r="AG2945"/>
      <c r="AH2945"/>
      <c r="AI2945"/>
      <c r="AJ2945"/>
      <c r="AK2945"/>
      <c r="AL2945"/>
      <c r="AM2945"/>
      <c r="AN2945"/>
      <c r="AO2945"/>
      <c r="AP2945"/>
      <c r="AQ2945"/>
      <c r="AR2945"/>
      <c r="AS2945"/>
      <c r="AT2945" s="72"/>
      <c r="AU2945" s="72"/>
      <c r="AV2945" s="72"/>
      <c r="AW2945" s="72"/>
      <c r="AX2945" s="72"/>
      <c r="AY2945" s="72"/>
      <c r="AZ2945" s="72"/>
      <c r="BA2945" s="72"/>
      <c r="BB2945" s="72"/>
      <c r="BC2945" s="72"/>
      <c r="BD2945" s="72"/>
      <c r="BE2945" s="72"/>
      <c r="BF2945" s="72"/>
      <c r="BG2945" s="72"/>
      <c r="BH2945" s="72"/>
      <c r="BI2945" s="72"/>
      <c r="BJ2945"/>
      <c r="BK2945"/>
      <c r="BL2945"/>
      <c r="BM2945"/>
      <c r="BN2945"/>
      <c r="BO2945"/>
      <c r="BP2945"/>
      <c r="BQ2945"/>
      <c r="BR2945"/>
      <c r="BS2945"/>
      <c r="BT2945"/>
      <c r="BU2945"/>
      <c r="BV2945"/>
      <c r="BW2945"/>
      <c r="BX2945"/>
      <c r="BY2945" s="1"/>
      <c r="BZ2945" s="1"/>
      <c r="CA2945" s="1"/>
      <c r="CB2945" s="1"/>
      <c r="CC2945" s="1"/>
      <c r="CD2945" s="1"/>
      <c r="CE2945" s="1"/>
      <c r="CF2945" s="1"/>
    </row>
    <row r="2946" spans="1:84" ht="14.4" x14ac:dyDescent="0.3">
      <c r="A2946" s="40"/>
      <c r="B2946"/>
      <c r="C2946"/>
      <c r="D2946"/>
      <c r="E2946"/>
      <c r="F2946"/>
      <c r="G2946"/>
      <c r="H2946"/>
      <c r="I2946"/>
      <c r="J2946"/>
      <c r="K2946"/>
      <c r="L2946"/>
      <c r="M2946"/>
      <c r="N2946"/>
      <c r="O2946"/>
      <c r="P2946"/>
      <c r="Q2946"/>
      <c r="R2946"/>
      <c r="S2946"/>
      <c r="T2946"/>
      <c r="U2946"/>
      <c r="V2946"/>
      <c r="W2946"/>
      <c r="X2946"/>
      <c r="Y2946"/>
      <c r="Z2946"/>
      <c r="AA2946"/>
      <c r="AB2946"/>
      <c r="AC2946" s="72"/>
      <c r="AD2946" s="72"/>
      <c r="AE2946" s="72"/>
      <c r="AF2946" s="72"/>
      <c r="AG2946"/>
      <c r="AH2946"/>
      <c r="AI2946"/>
      <c r="AJ2946"/>
      <c r="AK2946"/>
      <c r="AL2946"/>
      <c r="AM2946"/>
      <c r="AN2946"/>
      <c r="AO2946"/>
      <c r="AP2946"/>
      <c r="AQ2946"/>
      <c r="AR2946"/>
      <c r="AS2946"/>
      <c r="AT2946" s="72"/>
      <c r="AU2946" s="72"/>
      <c r="AV2946" s="72"/>
      <c r="AW2946" s="72"/>
      <c r="AX2946" s="72"/>
      <c r="AY2946" s="72"/>
      <c r="AZ2946" s="72"/>
      <c r="BA2946" s="72"/>
      <c r="BB2946" s="72"/>
      <c r="BC2946" s="72"/>
      <c r="BD2946" s="72"/>
      <c r="BE2946" s="72"/>
      <c r="BF2946" s="72"/>
      <c r="BG2946" s="72"/>
      <c r="BH2946" s="72"/>
      <c r="BI2946" s="72"/>
      <c r="BJ2946"/>
      <c r="BK2946"/>
      <c r="BL2946"/>
      <c r="BM2946"/>
      <c r="BN2946"/>
      <c r="BO2946"/>
      <c r="BP2946"/>
      <c r="BQ2946"/>
      <c r="BR2946"/>
      <c r="BS2946"/>
      <c r="BT2946"/>
      <c r="BU2946"/>
      <c r="BV2946"/>
      <c r="BW2946"/>
      <c r="BX2946"/>
      <c r="BY2946" s="1"/>
      <c r="BZ2946" s="1"/>
      <c r="CA2946" s="1"/>
      <c r="CB2946" s="1"/>
      <c r="CC2946" s="1"/>
      <c r="CD2946" s="1"/>
      <c r="CE2946" s="1"/>
      <c r="CF2946" s="1"/>
    </row>
    <row r="2947" spans="1:84" ht="14.4" x14ac:dyDescent="0.3">
      <c r="A2947" s="40"/>
      <c r="B2947"/>
      <c r="C2947"/>
      <c r="D2947"/>
      <c r="E2947"/>
      <c r="F2947"/>
      <c r="G2947"/>
      <c r="H2947"/>
      <c r="I2947"/>
      <c r="J2947"/>
      <c r="K2947"/>
      <c r="L2947"/>
      <c r="M2947"/>
      <c r="N2947"/>
      <c r="O2947"/>
      <c r="P2947"/>
      <c r="Q2947"/>
      <c r="R2947"/>
      <c r="S2947"/>
      <c r="T2947"/>
      <c r="U2947"/>
      <c r="V2947"/>
      <c r="W2947"/>
      <c r="X2947"/>
      <c r="Y2947"/>
      <c r="Z2947"/>
      <c r="AA2947"/>
      <c r="AB2947"/>
      <c r="AC2947" s="72"/>
      <c r="AD2947" s="72"/>
      <c r="AE2947" s="72"/>
      <c r="AF2947" s="72"/>
      <c r="AG2947"/>
      <c r="AH2947"/>
      <c r="AI2947"/>
      <c r="AJ2947"/>
      <c r="AK2947"/>
      <c r="AL2947"/>
      <c r="AM2947"/>
      <c r="AN2947"/>
      <c r="AO2947"/>
      <c r="AP2947"/>
      <c r="AQ2947"/>
      <c r="AR2947"/>
      <c r="AS2947"/>
      <c r="AT2947" s="72"/>
      <c r="AU2947" s="72"/>
      <c r="AV2947" s="72"/>
      <c r="AW2947" s="72"/>
      <c r="AX2947" s="72"/>
      <c r="AY2947" s="72"/>
      <c r="AZ2947" s="72"/>
      <c r="BA2947" s="72"/>
      <c r="BB2947" s="72"/>
      <c r="BC2947" s="72"/>
      <c r="BD2947" s="72"/>
      <c r="BE2947" s="72"/>
      <c r="BF2947" s="72"/>
      <c r="BG2947" s="72"/>
      <c r="BH2947" s="72"/>
      <c r="BI2947" s="72"/>
      <c r="BJ2947"/>
      <c r="BK2947"/>
      <c r="BL2947"/>
      <c r="BM2947"/>
      <c r="BN2947"/>
      <c r="BO2947"/>
      <c r="BP2947"/>
      <c r="BQ2947"/>
      <c r="BR2947"/>
      <c r="BS2947"/>
      <c r="BT2947"/>
      <c r="BU2947"/>
      <c r="BV2947"/>
      <c r="BW2947"/>
      <c r="BX2947"/>
      <c r="BY2947" s="1"/>
      <c r="BZ2947" s="1"/>
      <c r="CA2947" s="1"/>
      <c r="CB2947" s="1"/>
      <c r="CC2947" s="1"/>
      <c r="CD2947" s="1"/>
      <c r="CE2947" s="1"/>
      <c r="CF2947" s="1"/>
    </row>
    <row r="2948" spans="1:84" ht="14.4" x14ac:dyDescent="0.3">
      <c r="A2948" s="40"/>
      <c r="B2948"/>
      <c r="C2948"/>
      <c r="D2948"/>
      <c r="E2948"/>
      <c r="F2948"/>
      <c r="G2948"/>
      <c r="H2948"/>
      <c r="I2948"/>
      <c r="J2948"/>
      <c r="K2948"/>
      <c r="L2948"/>
      <c r="M2948"/>
      <c r="N2948"/>
      <c r="O2948"/>
      <c r="P2948"/>
      <c r="Q2948"/>
      <c r="R2948"/>
      <c r="S2948"/>
      <c r="T2948"/>
      <c r="U2948"/>
      <c r="V2948"/>
      <c r="W2948"/>
      <c r="X2948"/>
      <c r="Y2948"/>
      <c r="Z2948"/>
      <c r="AA2948"/>
      <c r="AB2948"/>
      <c r="AC2948" s="72"/>
      <c r="AD2948" s="72"/>
      <c r="AE2948" s="72"/>
      <c r="AF2948" s="72"/>
      <c r="AG2948"/>
      <c r="AH2948"/>
      <c r="AI2948"/>
      <c r="AJ2948"/>
      <c r="AK2948"/>
      <c r="AL2948"/>
      <c r="AM2948"/>
      <c r="AN2948"/>
      <c r="AO2948"/>
      <c r="AP2948"/>
      <c r="AQ2948"/>
      <c r="AR2948"/>
      <c r="AS2948"/>
      <c r="AT2948" s="72"/>
      <c r="AU2948" s="72"/>
      <c r="AV2948" s="72"/>
      <c r="AW2948" s="72"/>
      <c r="AX2948" s="72"/>
      <c r="AY2948" s="72"/>
      <c r="AZ2948" s="72"/>
      <c r="BA2948" s="72"/>
      <c r="BB2948" s="72"/>
      <c r="BC2948" s="72"/>
      <c r="BD2948" s="72"/>
      <c r="BE2948" s="72"/>
      <c r="BF2948" s="72"/>
      <c r="BG2948" s="72"/>
      <c r="BH2948" s="72"/>
      <c r="BI2948" s="72"/>
      <c r="BJ2948"/>
      <c r="BK2948"/>
      <c r="BL2948"/>
      <c r="BM2948"/>
      <c r="BN2948"/>
      <c r="BO2948"/>
      <c r="BP2948"/>
      <c r="BQ2948"/>
      <c r="BR2948"/>
      <c r="BS2948"/>
      <c r="BT2948"/>
      <c r="BU2948"/>
      <c r="BV2948"/>
      <c r="BW2948"/>
      <c r="BX2948"/>
      <c r="BY2948" s="61"/>
      <c r="BZ2948" s="61"/>
      <c r="CA2948" s="61"/>
      <c r="CB2948" s="61"/>
      <c r="CC2948" s="61"/>
      <c r="CD2948" s="61"/>
      <c r="CE2948" s="61"/>
      <c r="CF2948" s="61"/>
    </row>
    <row r="2949" spans="1:84" ht="14.4" x14ac:dyDescent="0.3">
      <c r="A2949" s="40"/>
      <c r="B2949"/>
      <c r="C2949"/>
      <c r="D2949"/>
      <c r="E2949"/>
      <c r="F2949"/>
      <c r="G2949"/>
      <c r="H2949"/>
      <c r="I2949"/>
      <c r="J2949"/>
      <c r="K2949"/>
      <c r="L2949"/>
      <c r="M2949"/>
      <c r="N2949"/>
      <c r="O2949"/>
      <c r="P2949"/>
      <c r="Q2949"/>
      <c r="R2949"/>
      <c r="S2949"/>
      <c r="T2949"/>
      <c r="U2949"/>
      <c r="V2949"/>
      <c r="W2949"/>
      <c r="X2949"/>
      <c r="Y2949"/>
      <c r="Z2949"/>
      <c r="AA2949"/>
      <c r="AB2949"/>
      <c r="AC2949" s="72"/>
      <c r="AD2949" s="72"/>
      <c r="AE2949" s="72"/>
      <c r="AF2949" s="72"/>
      <c r="AG2949"/>
      <c r="AH2949"/>
      <c r="AI2949"/>
      <c r="AJ2949"/>
      <c r="AK2949"/>
      <c r="AL2949"/>
      <c r="AM2949"/>
      <c r="AN2949"/>
      <c r="AO2949"/>
      <c r="AP2949"/>
      <c r="AQ2949"/>
      <c r="AR2949"/>
      <c r="AS2949"/>
      <c r="AT2949" s="72"/>
      <c r="AU2949" s="72"/>
      <c r="AV2949" s="72"/>
      <c r="AW2949" s="72"/>
      <c r="AX2949" s="72"/>
      <c r="AY2949" s="72"/>
      <c r="AZ2949" s="72"/>
      <c r="BA2949" s="72"/>
      <c r="BB2949" s="72"/>
      <c r="BC2949" s="72"/>
      <c r="BD2949" s="72"/>
      <c r="BE2949" s="72"/>
      <c r="BF2949" s="72"/>
      <c r="BG2949" s="72"/>
      <c r="BH2949" s="72"/>
      <c r="BI2949" s="72"/>
      <c r="BJ2949"/>
      <c r="BK2949"/>
      <c r="BL2949"/>
      <c r="BM2949"/>
      <c r="BN2949"/>
      <c r="BO2949"/>
      <c r="BP2949"/>
      <c r="BQ2949"/>
      <c r="BR2949"/>
      <c r="BS2949"/>
      <c r="BT2949"/>
      <c r="BU2949"/>
      <c r="BV2949"/>
      <c r="BW2949"/>
      <c r="BX2949"/>
      <c r="BY2949" s="61"/>
      <c r="BZ2949" s="61"/>
      <c r="CA2949" s="61"/>
      <c r="CB2949" s="61"/>
      <c r="CC2949" s="61"/>
      <c r="CD2949" s="61"/>
      <c r="CE2949" s="61"/>
      <c r="CF2949" s="61"/>
    </row>
    <row r="2950" spans="1:84" ht="14.4" x14ac:dyDescent="0.3">
      <c r="A2950" s="40"/>
      <c r="B2950"/>
      <c r="C2950"/>
      <c r="D2950"/>
      <c r="E2950"/>
      <c r="F2950"/>
      <c r="G2950"/>
      <c r="H2950"/>
      <c r="I2950"/>
      <c r="J2950"/>
      <c r="K2950"/>
      <c r="L2950"/>
      <c r="M2950"/>
      <c r="N2950"/>
      <c r="O2950"/>
      <c r="P2950"/>
      <c r="Q2950"/>
      <c r="R2950"/>
      <c r="S2950"/>
      <c r="T2950"/>
      <c r="U2950"/>
      <c r="V2950"/>
      <c r="W2950"/>
      <c r="X2950"/>
      <c r="Y2950"/>
      <c r="Z2950"/>
      <c r="AA2950"/>
      <c r="AB2950"/>
      <c r="AC2950" s="72"/>
      <c r="AD2950" s="72"/>
      <c r="AE2950" s="72"/>
      <c r="AF2950" s="72"/>
      <c r="AG2950"/>
      <c r="AH2950"/>
      <c r="AI2950"/>
      <c r="AJ2950"/>
      <c r="AK2950"/>
      <c r="AL2950"/>
      <c r="AM2950"/>
      <c r="AN2950"/>
      <c r="AO2950"/>
      <c r="AP2950"/>
      <c r="AQ2950"/>
      <c r="AR2950"/>
      <c r="AS2950"/>
      <c r="AT2950" s="72"/>
      <c r="AU2950" s="72"/>
      <c r="AV2950" s="72"/>
      <c r="AW2950" s="72"/>
      <c r="AX2950" s="72"/>
      <c r="AY2950" s="72"/>
      <c r="AZ2950" s="72"/>
      <c r="BA2950" s="72"/>
      <c r="BB2950" s="72"/>
      <c r="BC2950" s="72"/>
      <c r="BD2950" s="72"/>
      <c r="BE2950" s="72"/>
      <c r="BF2950" s="72"/>
      <c r="BG2950" s="72"/>
      <c r="BH2950" s="72"/>
      <c r="BI2950" s="72"/>
      <c r="BJ2950"/>
      <c r="BK2950"/>
      <c r="BL2950"/>
      <c r="BM2950"/>
      <c r="BN2950"/>
      <c r="BO2950"/>
      <c r="BP2950"/>
      <c r="BQ2950"/>
      <c r="BR2950"/>
      <c r="BS2950"/>
      <c r="BT2950"/>
      <c r="BU2950"/>
      <c r="BV2950"/>
      <c r="BW2950"/>
      <c r="BX2950"/>
      <c r="BY2950" s="61"/>
      <c r="BZ2950" s="61"/>
      <c r="CA2950" s="61"/>
      <c r="CB2950" s="61"/>
      <c r="CC2950" s="61"/>
      <c r="CD2950" s="61"/>
      <c r="CE2950" s="61"/>
      <c r="CF2950" s="61"/>
    </row>
    <row r="2951" spans="1:84" ht="14.4" x14ac:dyDescent="0.3">
      <c r="A2951" s="40"/>
      <c r="B2951"/>
      <c r="C2951"/>
      <c r="D2951"/>
      <c r="E2951"/>
      <c r="F2951"/>
      <c r="G2951"/>
      <c r="H2951"/>
      <c r="I2951"/>
      <c r="J2951"/>
      <c r="K2951"/>
      <c r="L2951"/>
      <c r="M2951"/>
      <c r="N2951"/>
      <c r="O2951"/>
      <c r="P2951"/>
      <c r="Q2951"/>
      <c r="R2951"/>
      <c r="S2951"/>
      <c r="T2951"/>
      <c r="U2951"/>
      <c r="V2951"/>
      <c r="W2951"/>
      <c r="X2951"/>
      <c r="Y2951"/>
      <c r="Z2951"/>
      <c r="AA2951"/>
      <c r="AB2951"/>
      <c r="AC2951" s="72"/>
      <c r="AD2951" s="72"/>
      <c r="AE2951" s="72"/>
      <c r="AF2951" s="72"/>
      <c r="AG2951"/>
      <c r="AH2951"/>
      <c r="AI2951"/>
      <c r="AJ2951"/>
      <c r="AK2951"/>
      <c r="AL2951"/>
      <c r="AM2951"/>
      <c r="AN2951"/>
      <c r="AO2951"/>
      <c r="AP2951"/>
      <c r="AQ2951"/>
      <c r="AR2951"/>
      <c r="AS2951"/>
      <c r="AT2951" s="72"/>
      <c r="AU2951" s="72"/>
      <c r="AV2951" s="72"/>
      <c r="AW2951" s="72"/>
      <c r="AX2951" s="72"/>
      <c r="AY2951" s="72"/>
      <c r="AZ2951" s="72"/>
      <c r="BA2951" s="72"/>
      <c r="BB2951" s="72"/>
      <c r="BC2951" s="72"/>
      <c r="BD2951" s="72"/>
      <c r="BE2951" s="72"/>
      <c r="BF2951" s="72"/>
      <c r="BG2951" s="72"/>
      <c r="BH2951" s="72"/>
      <c r="BI2951" s="72"/>
      <c r="BJ2951"/>
      <c r="BK2951"/>
      <c r="BL2951"/>
      <c r="BM2951"/>
      <c r="BN2951"/>
      <c r="BO2951"/>
      <c r="BP2951"/>
      <c r="BQ2951"/>
      <c r="BR2951"/>
      <c r="BS2951"/>
      <c r="BT2951"/>
      <c r="BU2951"/>
      <c r="BV2951"/>
      <c r="BW2951"/>
      <c r="BX2951"/>
      <c r="BY2951" s="61"/>
      <c r="BZ2951" s="61"/>
      <c r="CA2951" s="61"/>
      <c r="CB2951" s="61"/>
      <c r="CC2951" s="61"/>
      <c r="CD2951" s="61"/>
      <c r="CE2951" s="61"/>
      <c r="CF2951" s="61"/>
    </row>
    <row r="2952" spans="1:84" ht="14.4" x14ac:dyDescent="0.3">
      <c r="A2952" s="40"/>
      <c r="B2952"/>
      <c r="C2952"/>
      <c r="D2952"/>
      <c r="E2952"/>
      <c r="F2952"/>
      <c r="G2952"/>
      <c r="H2952"/>
      <c r="I2952"/>
      <c r="J2952"/>
      <c r="K2952"/>
      <c r="L2952"/>
      <c r="M2952"/>
      <c r="N2952"/>
      <c r="O2952"/>
      <c r="P2952"/>
      <c r="Q2952"/>
      <c r="R2952"/>
      <c r="S2952"/>
      <c r="T2952"/>
      <c r="U2952"/>
      <c r="V2952"/>
      <c r="W2952"/>
      <c r="X2952"/>
      <c r="Y2952"/>
      <c r="Z2952"/>
      <c r="AA2952"/>
      <c r="AB2952"/>
      <c r="AC2952" s="72"/>
      <c r="AD2952" s="72"/>
      <c r="AE2952" s="72"/>
      <c r="AF2952" s="72"/>
      <c r="AG2952"/>
      <c r="AH2952"/>
      <c r="AI2952"/>
      <c r="AJ2952"/>
      <c r="AK2952"/>
      <c r="AL2952"/>
      <c r="AM2952"/>
      <c r="AN2952"/>
      <c r="AO2952"/>
      <c r="AP2952"/>
      <c r="AQ2952"/>
      <c r="AR2952"/>
      <c r="AS2952"/>
      <c r="AT2952" s="72"/>
      <c r="AU2952" s="72"/>
      <c r="AV2952" s="72"/>
      <c r="AW2952" s="72"/>
      <c r="AX2952" s="72"/>
      <c r="AY2952" s="72"/>
      <c r="AZ2952" s="72"/>
      <c r="BA2952" s="72"/>
      <c r="BB2952" s="72"/>
      <c r="BC2952" s="72"/>
      <c r="BD2952" s="72"/>
      <c r="BE2952" s="72"/>
      <c r="BF2952" s="72"/>
      <c r="BG2952" s="72"/>
      <c r="BH2952" s="72"/>
      <c r="BI2952" s="72"/>
      <c r="BJ2952"/>
      <c r="BK2952"/>
      <c r="BL2952"/>
      <c r="BM2952"/>
      <c r="BN2952"/>
      <c r="BO2952"/>
      <c r="BP2952"/>
      <c r="BQ2952"/>
      <c r="BR2952"/>
      <c r="BS2952"/>
      <c r="BT2952"/>
      <c r="BU2952"/>
      <c r="BV2952"/>
      <c r="BW2952"/>
      <c r="BX2952"/>
      <c r="BY2952" s="61"/>
      <c r="BZ2952" s="61"/>
      <c r="CA2952" s="61"/>
      <c r="CB2952" s="61"/>
      <c r="CC2952" s="61"/>
      <c r="CD2952" s="61"/>
      <c r="CE2952" s="61"/>
      <c r="CF2952" s="61"/>
    </row>
    <row r="2953" spans="1:84" ht="14.4" x14ac:dyDescent="0.3">
      <c r="A2953" s="40"/>
      <c r="B2953"/>
      <c r="C2953"/>
      <c r="D2953"/>
      <c r="E2953"/>
      <c r="F2953"/>
      <c r="G2953"/>
      <c r="H2953"/>
      <c r="I2953"/>
      <c r="J2953"/>
      <c r="K2953"/>
      <c r="L2953"/>
      <c r="M2953"/>
      <c r="N2953"/>
      <c r="O2953"/>
      <c r="P2953"/>
      <c r="Q2953"/>
      <c r="R2953"/>
      <c r="S2953"/>
      <c r="T2953"/>
      <c r="U2953"/>
      <c r="V2953"/>
      <c r="W2953"/>
      <c r="X2953"/>
      <c r="Y2953"/>
      <c r="Z2953"/>
      <c r="AA2953"/>
      <c r="AB2953"/>
      <c r="AC2953" s="72"/>
      <c r="AD2953" s="72"/>
      <c r="AE2953" s="72"/>
      <c r="AF2953" s="72"/>
      <c r="AG2953"/>
      <c r="AH2953"/>
      <c r="AI2953"/>
      <c r="AJ2953"/>
      <c r="AK2953"/>
      <c r="AL2953"/>
      <c r="AM2953"/>
      <c r="AN2953"/>
      <c r="AO2953"/>
      <c r="AP2953"/>
      <c r="AQ2953"/>
      <c r="AR2953"/>
      <c r="AS2953"/>
      <c r="AT2953" s="72"/>
      <c r="AU2953" s="72"/>
      <c r="AV2953" s="72"/>
      <c r="AW2953" s="72"/>
      <c r="AX2953" s="72"/>
      <c r="AY2953" s="72"/>
      <c r="AZ2953" s="72"/>
      <c r="BA2953" s="72"/>
      <c r="BB2953" s="72"/>
      <c r="BC2953" s="72"/>
      <c r="BD2953" s="72"/>
      <c r="BE2953" s="72"/>
      <c r="BF2953" s="72"/>
      <c r="BG2953" s="72"/>
      <c r="BH2953" s="72"/>
      <c r="BI2953" s="72"/>
      <c r="BJ2953"/>
      <c r="BK2953"/>
      <c r="BL2953"/>
      <c r="BM2953"/>
      <c r="BN2953"/>
      <c r="BO2953"/>
      <c r="BP2953"/>
      <c r="BQ2953"/>
      <c r="BR2953"/>
      <c r="BS2953"/>
      <c r="BT2953"/>
      <c r="BU2953"/>
      <c r="BV2953"/>
      <c r="BW2953"/>
      <c r="BX2953"/>
      <c r="BY2953" s="61"/>
      <c r="BZ2953" s="61"/>
      <c r="CA2953" s="61"/>
      <c r="CB2953" s="61"/>
      <c r="CC2953" s="61"/>
      <c r="CD2953" s="61"/>
      <c r="CE2953" s="61"/>
      <c r="CF2953" s="61"/>
    </row>
    <row r="2954" spans="1:84" ht="14.4" x14ac:dyDescent="0.3">
      <c r="A2954" s="40"/>
      <c r="B2954"/>
      <c r="C2954"/>
      <c r="D2954"/>
      <c r="E2954"/>
      <c r="F2954"/>
      <c r="G2954"/>
      <c r="H2954"/>
      <c r="I2954"/>
      <c r="J2954"/>
      <c r="K2954"/>
      <c r="L2954"/>
      <c r="M2954"/>
      <c r="N2954"/>
      <c r="O2954"/>
      <c r="P2954"/>
      <c r="Q2954"/>
      <c r="R2954"/>
      <c r="S2954"/>
      <c r="T2954"/>
      <c r="U2954"/>
      <c r="V2954"/>
      <c r="W2954"/>
      <c r="X2954"/>
      <c r="Y2954"/>
      <c r="Z2954"/>
      <c r="AA2954"/>
      <c r="AB2954"/>
      <c r="AC2954" s="72"/>
      <c r="AD2954" s="72"/>
      <c r="AE2954" s="72"/>
      <c r="AF2954" s="72"/>
      <c r="AG2954"/>
      <c r="AH2954"/>
      <c r="AI2954"/>
      <c r="AJ2954"/>
      <c r="AK2954"/>
      <c r="AL2954"/>
      <c r="AM2954"/>
      <c r="AN2954"/>
      <c r="AO2954"/>
      <c r="AP2954"/>
      <c r="AQ2954"/>
      <c r="AR2954"/>
      <c r="AS2954"/>
      <c r="AT2954" s="72"/>
      <c r="AU2954" s="72"/>
      <c r="AV2954" s="72"/>
      <c r="AW2954" s="72"/>
      <c r="AX2954" s="72"/>
      <c r="AY2954" s="72"/>
      <c r="AZ2954" s="72"/>
      <c r="BA2954" s="72"/>
      <c r="BB2954" s="72"/>
      <c r="BC2954" s="72"/>
      <c r="BD2954" s="72"/>
      <c r="BE2954" s="72"/>
      <c r="BF2954" s="72"/>
      <c r="BG2954" s="72"/>
      <c r="BH2954" s="72"/>
      <c r="BI2954" s="72"/>
      <c r="BJ2954"/>
      <c r="BK2954"/>
      <c r="BL2954"/>
      <c r="BM2954"/>
      <c r="BN2954"/>
      <c r="BO2954"/>
      <c r="BP2954"/>
      <c r="BQ2954"/>
      <c r="BR2954"/>
      <c r="BS2954"/>
      <c r="BT2954"/>
      <c r="BU2954"/>
      <c r="BV2954"/>
      <c r="BW2954"/>
      <c r="BX2954"/>
      <c r="BY2954" s="61"/>
      <c r="BZ2954" s="1"/>
      <c r="CA2954" s="1"/>
      <c r="CB2954" s="1"/>
      <c r="CC2954" s="1"/>
      <c r="CD2954" s="1"/>
      <c r="CE2954" s="1"/>
      <c r="CF2954" s="1"/>
    </row>
    <row r="2955" spans="1:84" ht="14.4" x14ac:dyDescent="0.3">
      <c r="A2955" s="40"/>
      <c r="B2955"/>
      <c r="C2955"/>
      <c r="D2955"/>
      <c r="E2955"/>
      <c r="F2955"/>
      <c r="G2955"/>
      <c r="H2955"/>
      <c r="I2955"/>
      <c r="J2955"/>
      <c r="K2955"/>
      <c r="L2955"/>
      <c r="M2955"/>
      <c r="N2955"/>
      <c r="O2955"/>
      <c r="P2955"/>
      <c r="Q2955"/>
      <c r="R2955"/>
      <c r="S2955"/>
      <c r="T2955"/>
      <c r="U2955"/>
      <c r="V2955"/>
      <c r="W2955"/>
      <c r="X2955"/>
      <c r="Y2955"/>
      <c r="Z2955"/>
      <c r="AA2955"/>
      <c r="AB2955"/>
      <c r="AC2955" s="72"/>
      <c r="AD2955" s="72"/>
      <c r="AE2955" s="72"/>
      <c r="AF2955" s="72"/>
      <c r="AG2955"/>
      <c r="AH2955"/>
      <c r="AI2955"/>
      <c r="AJ2955"/>
      <c r="AK2955"/>
      <c r="AL2955"/>
      <c r="AM2955"/>
      <c r="AN2955"/>
      <c r="AO2955"/>
      <c r="AP2955"/>
      <c r="AQ2955"/>
      <c r="AR2955"/>
      <c r="AS2955"/>
      <c r="AT2955" s="72"/>
      <c r="AU2955" s="72"/>
      <c r="AV2955" s="72"/>
      <c r="AW2955" s="72"/>
      <c r="AX2955" s="72"/>
      <c r="AY2955" s="72"/>
      <c r="AZ2955" s="72"/>
      <c r="BA2955" s="72"/>
      <c r="BB2955" s="72"/>
      <c r="BC2955" s="72"/>
      <c r="BD2955" s="72"/>
      <c r="BE2955" s="72"/>
      <c r="BF2955" s="72"/>
      <c r="BG2955" s="72"/>
      <c r="BH2955" s="72"/>
      <c r="BI2955" s="72"/>
      <c r="BJ2955"/>
      <c r="BK2955"/>
      <c r="BL2955"/>
      <c r="BM2955"/>
      <c r="BN2955"/>
      <c r="BO2955"/>
      <c r="BP2955"/>
      <c r="BQ2955"/>
      <c r="BR2955"/>
      <c r="BS2955"/>
      <c r="BT2955"/>
      <c r="BU2955"/>
      <c r="BV2955"/>
      <c r="BW2955"/>
      <c r="BX2955"/>
      <c r="BY2955" s="61"/>
      <c r="BZ2955" s="1"/>
      <c r="CA2955" s="1"/>
      <c r="CB2955" s="1"/>
      <c r="CC2955" s="1"/>
      <c r="CD2955" s="1"/>
      <c r="CE2955" s="1"/>
      <c r="CF2955" s="1"/>
    </row>
    <row r="2956" spans="1:84" ht="14.4" x14ac:dyDescent="0.3">
      <c r="A2956" s="40"/>
      <c r="B2956"/>
      <c r="C2956"/>
      <c r="D2956"/>
      <c r="E2956"/>
      <c r="F2956"/>
      <c r="G2956"/>
      <c r="H2956"/>
      <c r="I2956"/>
      <c r="J2956"/>
      <c r="K2956"/>
      <c r="L2956"/>
      <c r="M2956"/>
      <c r="N2956"/>
      <c r="O2956"/>
      <c r="P2956"/>
      <c r="Q2956"/>
      <c r="R2956"/>
      <c r="S2956"/>
      <c r="T2956"/>
      <c r="U2956"/>
      <c r="V2956"/>
      <c r="W2956"/>
      <c r="X2956"/>
      <c r="Y2956"/>
      <c r="Z2956"/>
      <c r="AA2956"/>
      <c r="AB2956"/>
      <c r="AC2956" s="72"/>
      <c r="AD2956" s="72"/>
      <c r="AE2956" s="72"/>
      <c r="AF2956" s="72"/>
      <c r="AG2956"/>
      <c r="AH2956"/>
      <c r="AI2956"/>
      <c r="AJ2956"/>
      <c r="AK2956"/>
      <c r="AL2956"/>
      <c r="AM2956"/>
      <c r="AN2956"/>
      <c r="AO2956"/>
      <c r="AP2956"/>
      <c r="AQ2956"/>
      <c r="AR2956"/>
      <c r="AS2956"/>
      <c r="AT2956" s="72"/>
      <c r="AU2956" s="72"/>
      <c r="AV2956" s="72"/>
      <c r="AW2956" s="72"/>
      <c r="AX2956" s="72"/>
      <c r="AY2956" s="72"/>
      <c r="AZ2956" s="72"/>
      <c r="BA2956" s="72"/>
      <c r="BB2956" s="72"/>
      <c r="BC2956" s="72"/>
      <c r="BD2956" s="72"/>
      <c r="BE2956" s="72"/>
      <c r="BF2956" s="72"/>
      <c r="BG2956" s="72"/>
      <c r="BH2956" s="72"/>
      <c r="BI2956" s="72"/>
      <c r="BJ2956"/>
      <c r="BK2956"/>
      <c r="BL2956"/>
      <c r="BM2956"/>
      <c r="BN2956"/>
      <c r="BO2956"/>
      <c r="BP2956"/>
      <c r="BQ2956"/>
      <c r="BR2956"/>
      <c r="BS2956"/>
      <c r="BT2956"/>
      <c r="BU2956"/>
      <c r="BV2956"/>
      <c r="BW2956"/>
      <c r="BX2956"/>
      <c r="BY2956" s="61"/>
      <c r="BZ2956" s="1"/>
      <c r="CA2956" s="1"/>
      <c r="CB2956" s="1"/>
      <c r="CC2956" s="1"/>
      <c r="CD2956" s="1"/>
      <c r="CE2956" s="1"/>
      <c r="CF2956" s="1"/>
    </row>
    <row r="2957" spans="1:84" ht="14.4" x14ac:dyDescent="0.3">
      <c r="A2957" s="40"/>
      <c r="B2957"/>
      <c r="C2957"/>
      <c r="D2957"/>
      <c r="E2957"/>
      <c r="F2957"/>
      <c r="G2957"/>
      <c r="H2957"/>
      <c r="I2957"/>
      <c r="J2957"/>
      <c r="K2957"/>
      <c r="L2957"/>
      <c r="M2957"/>
      <c r="N2957"/>
      <c r="O2957"/>
      <c r="P2957"/>
      <c r="Q2957"/>
      <c r="R2957"/>
      <c r="S2957"/>
      <c r="T2957"/>
      <c r="U2957"/>
      <c r="V2957"/>
      <c r="W2957"/>
      <c r="X2957"/>
      <c r="Y2957"/>
      <c r="Z2957"/>
      <c r="AA2957"/>
      <c r="AB2957"/>
      <c r="AC2957" s="72"/>
      <c r="AD2957" s="72"/>
      <c r="AE2957" s="72"/>
      <c r="AF2957" s="72"/>
      <c r="AG2957"/>
      <c r="AH2957"/>
      <c r="AI2957"/>
      <c r="AJ2957"/>
      <c r="AK2957"/>
      <c r="AL2957"/>
      <c r="AM2957"/>
      <c r="AN2957"/>
      <c r="AO2957"/>
      <c r="AP2957"/>
      <c r="AQ2957"/>
      <c r="AR2957"/>
      <c r="AS2957"/>
      <c r="AT2957" s="72"/>
      <c r="AU2957" s="72"/>
      <c r="AV2957" s="72"/>
      <c r="AW2957" s="72"/>
      <c r="AX2957" s="72"/>
      <c r="AY2957" s="72"/>
      <c r="AZ2957" s="72"/>
      <c r="BA2957" s="72"/>
      <c r="BB2957" s="72"/>
      <c r="BC2957" s="72"/>
      <c r="BD2957" s="72"/>
      <c r="BE2957" s="72"/>
      <c r="BF2957" s="72"/>
      <c r="BG2957" s="72"/>
      <c r="BH2957" s="72"/>
      <c r="BI2957" s="72"/>
      <c r="BJ2957"/>
      <c r="BK2957"/>
      <c r="BL2957"/>
      <c r="BM2957"/>
      <c r="BN2957"/>
      <c r="BO2957"/>
      <c r="BP2957"/>
      <c r="BQ2957"/>
      <c r="BR2957"/>
      <c r="BS2957"/>
      <c r="BT2957"/>
      <c r="BU2957"/>
      <c r="BV2957"/>
      <c r="BW2957"/>
      <c r="BX2957"/>
      <c r="BY2957" s="61"/>
      <c r="BZ2957" s="1"/>
      <c r="CA2957" s="1"/>
      <c r="CB2957" s="1"/>
      <c r="CC2957" s="1"/>
      <c r="CD2957" s="1"/>
      <c r="CE2957" s="1"/>
      <c r="CF2957" s="1"/>
    </row>
    <row r="2958" spans="1:84" ht="14.4" x14ac:dyDescent="0.3">
      <c r="A2958" s="40"/>
      <c r="B2958"/>
      <c r="C2958"/>
      <c r="D2958"/>
      <c r="E2958"/>
      <c r="F2958"/>
      <c r="G2958"/>
      <c r="H2958"/>
      <c r="I2958"/>
      <c r="J2958"/>
      <c r="K2958"/>
      <c r="L2958"/>
      <c r="M2958"/>
      <c r="N2958"/>
      <c r="O2958"/>
      <c r="P2958"/>
      <c r="Q2958"/>
      <c r="R2958"/>
      <c r="S2958"/>
      <c r="T2958"/>
      <c r="U2958"/>
      <c r="V2958"/>
      <c r="W2958"/>
      <c r="X2958"/>
      <c r="Y2958"/>
      <c r="Z2958"/>
      <c r="AA2958"/>
      <c r="AB2958"/>
      <c r="AC2958" s="72"/>
      <c r="AD2958" s="72"/>
      <c r="AE2958" s="72"/>
      <c r="AF2958" s="72"/>
      <c r="AG2958"/>
      <c r="AH2958"/>
      <c r="AI2958"/>
      <c r="AJ2958"/>
      <c r="AK2958"/>
      <c r="AL2958"/>
      <c r="AM2958"/>
      <c r="AN2958"/>
      <c r="AO2958"/>
      <c r="AP2958"/>
      <c r="AQ2958"/>
      <c r="AR2958"/>
      <c r="AS2958"/>
      <c r="AT2958" s="72"/>
      <c r="AU2958" s="72"/>
      <c r="AV2958" s="72"/>
      <c r="AW2958" s="72"/>
      <c r="AX2958" s="72"/>
      <c r="AY2958" s="72"/>
      <c r="AZ2958" s="72"/>
      <c r="BA2958" s="72"/>
      <c r="BB2958" s="72"/>
      <c r="BC2958" s="72"/>
      <c r="BD2958" s="72"/>
      <c r="BE2958" s="72"/>
      <c r="BF2958" s="72"/>
      <c r="BG2958" s="72"/>
      <c r="BH2958" s="72"/>
      <c r="BI2958" s="72"/>
      <c r="BJ2958"/>
      <c r="BK2958"/>
      <c r="BL2958"/>
      <c r="BM2958"/>
      <c r="BN2958"/>
      <c r="BO2958"/>
      <c r="BP2958"/>
      <c r="BQ2958"/>
      <c r="BR2958"/>
      <c r="BS2958"/>
      <c r="BT2958"/>
      <c r="BU2958"/>
      <c r="BV2958"/>
      <c r="BW2958"/>
      <c r="BX2958"/>
      <c r="BY2958" s="61"/>
      <c r="BZ2958" s="1"/>
      <c r="CA2958" s="1"/>
      <c r="CB2958" s="1"/>
      <c r="CC2958" s="1"/>
      <c r="CD2958" s="1"/>
      <c r="CE2958" s="1"/>
      <c r="CF2958" s="1"/>
    </row>
    <row r="2959" spans="1:84" ht="14.4" x14ac:dyDescent="0.3">
      <c r="A2959" s="40"/>
      <c r="B2959"/>
      <c r="C2959"/>
      <c r="D2959"/>
      <c r="E2959"/>
      <c r="F2959"/>
      <c r="G2959"/>
      <c r="H2959"/>
      <c r="I2959"/>
      <c r="J2959"/>
      <c r="K2959"/>
      <c r="L2959"/>
      <c r="M2959"/>
      <c r="N2959"/>
      <c r="O2959"/>
      <c r="P2959"/>
      <c r="Q2959"/>
      <c r="R2959"/>
      <c r="S2959"/>
      <c r="T2959"/>
      <c r="U2959"/>
      <c r="V2959"/>
      <c r="W2959"/>
      <c r="X2959"/>
      <c r="Y2959"/>
      <c r="Z2959"/>
      <c r="AA2959"/>
      <c r="AB2959"/>
      <c r="AC2959" s="72"/>
      <c r="AD2959" s="72"/>
      <c r="AE2959" s="72"/>
      <c r="AF2959" s="72"/>
      <c r="AG2959"/>
      <c r="AH2959"/>
      <c r="AI2959"/>
      <c r="AJ2959"/>
      <c r="AK2959"/>
      <c r="AL2959"/>
      <c r="AM2959"/>
      <c r="AN2959"/>
      <c r="AO2959"/>
      <c r="AP2959"/>
      <c r="AQ2959"/>
      <c r="AR2959"/>
      <c r="AS2959"/>
      <c r="AT2959" s="72"/>
      <c r="AU2959" s="72"/>
      <c r="AV2959" s="72"/>
      <c r="AW2959" s="72"/>
      <c r="AX2959" s="72"/>
      <c r="AY2959" s="72"/>
      <c r="AZ2959" s="72"/>
      <c r="BA2959" s="72"/>
      <c r="BB2959" s="72"/>
      <c r="BC2959" s="72"/>
      <c r="BD2959" s="72"/>
      <c r="BE2959" s="72"/>
      <c r="BF2959" s="72"/>
      <c r="BG2959" s="72"/>
      <c r="BH2959" s="72"/>
      <c r="BI2959" s="72"/>
      <c r="BJ2959"/>
      <c r="BK2959"/>
      <c r="BL2959"/>
      <c r="BM2959"/>
      <c r="BN2959"/>
      <c r="BO2959"/>
      <c r="BP2959"/>
      <c r="BQ2959"/>
      <c r="BR2959"/>
      <c r="BS2959"/>
      <c r="BT2959"/>
      <c r="BU2959"/>
      <c r="BV2959"/>
      <c r="BW2959"/>
      <c r="BX2959"/>
      <c r="BY2959" s="61"/>
      <c r="BZ2959" s="1"/>
      <c r="CA2959" s="1"/>
      <c r="CB2959" s="1"/>
      <c r="CC2959" s="1"/>
      <c r="CD2959" s="1"/>
      <c r="CE2959" s="1"/>
      <c r="CF2959" s="1"/>
    </row>
    <row r="2960" spans="1:84" ht="14.4" x14ac:dyDescent="0.3">
      <c r="A2960" s="40"/>
      <c r="B2960"/>
      <c r="C2960"/>
      <c r="D2960"/>
      <c r="E2960"/>
      <c r="F2960"/>
      <c r="G2960"/>
      <c r="H2960"/>
      <c r="I2960"/>
      <c r="J2960"/>
      <c r="K2960"/>
      <c r="L2960"/>
      <c r="M2960"/>
      <c r="N2960"/>
      <c r="O2960"/>
      <c r="P2960"/>
      <c r="Q2960"/>
      <c r="R2960"/>
      <c r="S2960"/>
      <c r="T2960"/>
      <c r="U2960"/>
      <c r="V2960"/>
      <c r="W2960"/>
      <c r="X2960"/>
      <c r="Y2960"/>
      <c r="Z2960"/>
      <c r="AA2960"/>
      <c r="AB2960"/>
      <c r="AC2960" s="72"/>
      <c r="AD2960" s="72"/>
      <c r="AE2960" s="72"/>
      <c r="AF2960" s="72"/>
      <c r="AG2960"/>
      <c r="AH2960"/>
      <c r="AI2960"/>
      <c r="AJ2960"/>
      <c r="AK2960"/>
      <c r="AL2960"/>
      <c r="AM2960"/>
      <c r="AN2960"/>
      <c r="AO2960"/>
      <c r="AP2960"/>
      <c r="AQ2960"/>
      <c r="AR2960"/>
      <c r="AS2960"/>
      <c r="AT2960" s="72"/>
      <c r="AU2960" s="72"/>
      <c r="AV2960" s="72"/>
      <c r="AW2960" s="72"/>
      <c r="AX2960" s="72"/>
      <c r="AY2960" s="72"/>
      <c r="AZ2960" s="72"/>
      <c r="BA2960" s="72"/>
      <c r="BB2960" s="72"/>
      <c r="BC2960" s="72"/>
      <c r="BD2960" s="72"/>
      <c r="BE2960" s="72"/>
      <c r="BF2960" s="72"/>
      <c r="BG2960" s="72"/>
      <c r="BH2960" s="72"/>
      <c r="BI2960" s="72"/>
      <c r="BJ2960"/>
      <c r="BK2960"/>
      <c r="BL2960"/>
      <c r="BM2960"/>
      <c r="BN2960"/>
      <c r="BO2960"/>
      <c r="BP2960"/>
      <c r="BQ2960"/>
      <c r="BR2960"/>
      <c r="BS2960"/>
      <c r="BT2960"/>
      <c r="BU2960"/>
      <c r="BV2960"/>
      <c r="BW2960"/>
      <c r="BX2960"/>
      <c r="BY2960" s="61"/>
      <c r="BZ2960" s="1"/>
      <c r="CA2960" s="1"/>
      <c r="CB2960" s="1"/>
      <c r="CC2960" s="1"/>
      <c r="CD2960" s="1"/>
      <c r="CE2960" s="1"/>
      <c r="CF2960" s="1"/>
    </row>
    <row r="2961" spans="1:84" ht="14.4" x14ac:dyDescent="0.3">
      <c r="A2961" s="40"/>
      <c r="B2961"/>
      <c r="C2961"/>
      <c r="D2961"/>
      <c r="E2961"/>
      <c r="F2961"/>
      <c r="G2961"/>
      <c r="H2961"/>
      <c r="I2961"/>
      <c r="J2961"/>
      <c r="K2961"/>
      <c r="L2961"/>
      <c r="M2961"/>
      <c r="N2961"/>
      <c r="O2961"/>
      <c r="P2961"/>
      <c r="Q2961"/>
      <c r="R2961"/>
      <c r="S2961"/>
      <c r="T2961"/>
      <c r="U2961"/>
      <c r="V2961"/>
      <c r="W2961"/>
      <c r="X2961"/>
      <c r="Y2961"/>
      <c r="Z2961"/>
      <c r="AA2961"/>
      <c r="AB2961"/>
      <c r="AC2961" s="72"/>
      <c r="AD2961" s="72"/>
      <c r="AE2961" s="72"/>
      <c r="AF2961" s="72"/>
      <c r="AG2961"/>
      <c r="AH2961"/>
      <c r="AI2961"/>
      <c r="AJ2961"/>
      <c r="AK2961"/>
      <c r="AL2961"/>
      <c r="AM2961"/>
      <c r="AN2961"/>
      <c r="AO2961"/>
      <c r="AP2961"/>
      <c r="AQ2961"/>
      <c r="AR2961"/>
      <c r="AS2961"/>
      <c r="AT2961" s="72"/>
      <c r="AU2961" s="72"/>
      <c r="AV2961" s="72"/>
      <c r="AW2961" s="72"/>
      <c r="AX2961" s="72"/>
      <c r="AY2961" s="72"/>
      <c r="AZ2961" s="72"/>
      <c r="BA2961" s="72"/>
      <c r="BB2961" s="72"/>
      <c r="BC2961" s="72"/>
      <c r="BD2961" s="72"/>
      <c r="BE2961" s="72"/>
      <c r="BF2961" s="72"/>
      <c r="BG2961" s="72"/>
      <c r="BH2961" s="72"/>
      <c r="BI2961" s="72"/>
      <c r="BJ2961"/>
      <c r="BK2961"/>
      <c r="BL2961"/>
      <c r="BM2961"/>
      <c r="BN2961"/>
      <c r="BO2961"/>
      <c r="BP2961"/>
      <c r="BQ2961"/>
      <c r="BR2961"/>
      <c r="BS2961"/>
      <c r="BT2961"/>
      <c r="BU2961"/>
      <c r="BV2961"/>
      <c r="BW2961"/>
      <c r="BX2961"/>
      <c r="BY2961" s="61"/>
      <c r="BZ2961" s="1"/>
      <c r="CA2961" s="1"/>
      <c r="CB2961" s="1"/>
      <c r="CC2961" s="1"/>
      <c r="CD2961" s="1"/>
      <c r="CE2961" s="1"/>
      <c r="CF2961" s="1"/>
    </row>
    <row r="2962" spans="1:84" ht="14.4" x14ac:dyDescent="0.3">
      <c r="A2962" s="40"/>
      <c r="B2962"/>
      <c r="C2962"/>
      <c r="D2962"/>
      <c r="E2962"/>
      <c r="F2962"/>
      <c r="G2962"/>
      <c r="H2962"/>
      <c r="I2962"/>
      <c r="J2962"/>
      <c r="K2962"/>
      <c r="L2962"/>
      <c r="M2962"/>
      <c r="N2962"/>
      <c r="O2962"/>
      <c r="P2962"/>
      <c r="Q2962"/>
      <c r="R2962"/>
      <c r="S2962"/>
      <c r="T2962"/>
      <c r="U2962"/>
      <c r="V2962"/>
      <c r="W2962"/>
      <c r="X2962"/>
      <c r="Y2962"/>
      <c r="Z2962"/>
      <c r="AA2962"/>
      <c r="AB2962"/>
      <c r="AC2962" s="72"/>
      <c r="AD2962" s="72"/>
      <c r="AE2962" s="72"/>
      <c r="AF2962" s="72"/>
      <c r="AG2962"/>
      <c r="AH2962"/>
      <c r="AI2962"/>
      <c r="AJ2962"/>
      <c r="AK2962"/>
      <c r="AL2962"/>
      <c r="AM2962"/>
      <c r="AN2962"/>
      <c r="AO2962"/>
      <c r="AP2962"/>
      <c r="AQ2962"/>
      <c r="AR2962"/>
      <c r="AS2962"/>
      <c r="AT2962" s="72"/>
      <c r="AU2962" s="72"/>
      <c r="AV2962" s="72"/>
      <c r="AW2962" s="72"/>
      <c r="AX2962" s="72"/>
      <c r="AY2962" s="72"/>
      <c r="AZ2962" s="72"/>
      <c r="BA2962" s="72"/>
      <c r="BB2962" s="72"/>
      <c r="BC2962" s="72"/>
      <c r="BD2962" s="72"/>
      <c r="BE2962" s="72"/>
      <c r="BF2962" s="72"/>
      <c r="BG2962" s="72"/>
      <c r="BH2962" s="72"/>
      <c r="BI2962" s="72"/>
      <c r="BJ2962"/>
      <c r="BK2962"/>
      <c r="BL2962"/>
      <c r="BM2962"/>
      <c r="BN2962"/>
      <c r="BO2962"/>
      <c r="BP2962"/>
      <c r="BQ2962"/>
      <c r="BR2962"/>
      <c r="BS2962"/>
      <c r="BT2962"/>
      <c r="BU2962"/>
      <c r="BV2962"/>
      <c r="BW2962"/>
      <c r="BX2962"/>
      <c r="BY2962" s="61"/>
      <c r="BZ2962" s="1"/>
      <c r="CA2962" s="1"/>
      <c r="CB2962" s="1"/>
      <c r="CC2962" s="1"/>
      <c r="CD2962" s="1"/>
      <c r="CE2962" s="1"/>
      <c r="CF2962" s="1"/>
    </row>
    <row r="2963" spans="1:84" ht="14.4" x14ac:dyDescent="0.3">
      <c r="A2963" s="40"/>
      <c r="B2963"/>
      <c r="C2963"/>
      <c r="D2963"/>
      <c r="E2963"/>
      <c r="F2963"/>
      <c r="G2963"/>
      <c r="H2963"/>
      <c r="I2963"/>
      <c r="J2963"/>
      <c r="K2963"/>
      <c r="L2963"/>
      <c r="M2963"/>
      <c r="N2963"/>
      <c r="O2963"/>
      <c r="P2963"/>
      <c r="Q2963"/>
      <c r="R2963"/>
      <c r="S2963"/>
      <c r="T2963"/>
      <c r="U2963"/>
      <c r="V2963"/>
      <c r="W2963"/>
      <c r="X2963"/>
      <c r="Y2963"/>
      <c r="Z2963"/>
      <c r="AA2963"/>
      <c r="AB2963"/>
      <c r="AC2963" s="72"/>
      <c r="AD2963" s="72"/>
      <c r="AE2963" s="72"/>
      <c r="AF2963" s="72"/>
      <c r="AG2963"/>
      <c r="AH2963"/>
      <c r="AI2963"/>
      <c r="AJ2963"/>
      <c r="AK2963"/>
      <c r="AL2963"/>
      <c r="AM2963"/>
      <c r="AN2963"/>
      <c r="AO2963"/>
      <c r="AP2963"/>
      <c r="AQ2963"/>
      <c r="AR2963"/>
      <c r="AS2963"/>
      <c r="AT2963" s="72"/>
      <c r="AU2963" s="72"/>
      <c r="AV2963" s="72"/>
      <c r="AW2963" s="72"/>
      <c r="AX2963" s="72"/>
      <c r="AY2963" s="72"/>
      <c r="AZ2963" s="72"/>
      <c r="BA2963" s="72"/>
      <c r="BB2963" s="72"/>
      <c r="BC2963" s="72"/>
      <c r="BD2963" s="72"/>
      <c r="BE2963" s="72"/>
      <c r="BF2963" s="72"/>
      <c r="BG2963" s="72"/>
      <c r="BH2963" s="72"/>
      <c r="BI2963" s="72"/>
      <c r="BJ2963"/>
      <c r="BK2963"/>
      <c r="BL2963"/>
      <c r="BM2963"/>
      <c r="BN2963"/>
      <c r="BO2963"/>
      <c r="BP2963"/>
      <c r="BQ2963"/>
      <c r="BR2963"/>
      <c r="BS2963"/>
      <c r="BT2963"/>
      <c r="BU2963"/>
      <c r="BV2963"/>
      <c r="BW2963"/>
      <c r="BX2963"/>
      <c r="BY2963" s="61"/>
      <c r="BZ2963" s="1"/>
      <c r="CA2963" s="1"/>
      <c r="CB2963" s="1"/>
      <c r="CC2963" s="1"/>
      <c r="CD2963" s="1"/>
      <c r="CE2963" s="1"/>
      <c r="CF2963" s="1"/>
    </row>
    <row r="2964" spans="1:84" ht="14.4" x14ac:dyDescent="0.3">
      <c r="A2964" s="40"/>
      <c r="B2964"/>
      <c r="C2964"/>
      <c r="D2964"/>
      <c r="E2964"/>
      <c r="F2964"/>
      <c r="G2964"/>
      <c r="H2964"/>
      <c r="I2964"/>
      <c r="J2964"/>
      <c r="K2964"/>
      <c r="L2964"/>
      <c r="M2964"/>
      <c r="N2964"/>
      <c r="O2964"/>
      <c r="P2964"/>
      <c r="Q2964"/>
      <c r="R2964"/>
      <c r="S2964"/>
      <c r="T2964"/>
      <c r="U2964"/>
      <c r="V2964"/>
      <c r="W2964"/>
      <c r="X2964"/>
      <c r="Y2964"/>
      <c r="Z2964"/>
      <c r="AA2964"/>
      <c r="AB2964"/>
      <c r="AC2964" s="72"/>
      <c r="AD2964" s="72"/>
      <c r="AE2964" s="72"/>
      <c r="AF2964" s="72"/>
      <c r="AG2964"/>
      <c r="AH2964"/>
      <c r="AI2964"/>
      <c r="AJ2964"/>
      <c r="AK2964"/>
      <c r="AL2964"/>
      <c r="AM2964"/>
      <c r="AN2964"/>
      <c r="AO2964"/>
      <c r="AP2964"/>
      <c r="AQ2964"/>
      <c r="AR2964"/>
      <c r="AS2964"/>
      <c r="AT2964" s="72"/>
      <c r="AU2964" s="72"/>
      <c r="AV2964" s="72"/>
      <c r="AW2964" s="72"/>
      <c r="AX2964" s="72"/>
      <c r="AY2964" s="72"/>
      <c r="AZ2964" s="72"/>
      <c r="BA2964" s="72"/>
      <c r="BB2964" s="72"/>
      <c r="BC2964" s="72"/>
      <c r="BD2964" s="72"/>
      <c r="BE2964" s="72"/>
      <c r="BF2964" s="72"/>
      <c r="BG2964" s="72"/>
      <c r="BH2964" s="72"/>
      <c r="BI2964" s="72"/>
      <c r="BJ2964"/>
      <c r="BK2964"/>
      <c r="BL2964"/>
      <c r="BM2964"/>
      <c r="BN2964"/>
      <c r="BO2964"/>
      <c r="BP2964"/>
      <c r="BQ2964"/>
      <c r="BR2964"/>
      <c r="BS2964"/>
      <c r="BT2964"/>
      <c r="BU2964"/>
      <c r="BV2964"/>
      <c r="BW2964"/>
      <c r="BX2964"/>
      <c r="BY2964" s="61"/>
      <c r="BZ2964" s="61"/>
      <c r="CA2964" s="61"/>
      <c r="CB2964" s="61"/>
      <c r="CC2964" s="61"/>
      <c r="CD2964" s="61"/>
      <c r="CE2964" s="61"/>
      <c r="CF2964" s="61"/>
    </row>
    <row r="2965" spans="1:84" ht="14.4" x14ac:dyDescent="0.3">
      <c r="A2965" s="40"/>
      <c r="B2965"/>
      <c r="C2965"/>
      <c r="D2965"/>
      <c r="E2965"/>
      <c r="F2965"/>
      <c r="G2965"/>
      <c r="H2965"/>
      <c r="I2965"/>
      <c r="J2965"/>
      <c r="K2965"/>
      <c r="L2965"/>
      <c r="M2965"/>
      <c r="N2965"/>
      <c r="O2965"/>
      <c r="P2965"/>
      <c r="Q2965"/>
      <c r="R2965"/>
      <c r="S2965"/>
      <c r="T2965"/>
      <c r="U2965"/>
      <c r="V2965"/>
      <c r="W2965"/>
      <c r="X2965"/>
      <c r="Y2965"/>
      <c r="Z2965"/>
      <c r="AA2965"/>
      <c r="AB2965"/>
      <c r="AC2965" s="72"/>
      <c r="AD2965" s="72"/>
      <c r="AE2965" s="72"/>
      <c r="AF2965" s="72"/>
      <c r="AG2965"/>
      <c r="AH2965"/>
      <c r="AI2965"/>
      <c r="AJ2965"/>
      <c r="AK2965"/>
      <c r="AL2965"/>
      <c r="AM2965"/>
      <c r="AN2965"/>
      <c r="AO2965"/>
      <c r="AP2965"/>
      <c r="AQ2965"/>
      <c r="AR2965"/>
      <c r="AS2965"/>
      <c r="AT2965" s="72"/>
      <c r="AU2965" s="72"/>
      <c r="AV2965" s="72"/>
      <c r="AW2965" s="72"/>
      <c r="AX2965" s="72"/>
      <c r="AY2965" s="72"/>
      <c r="AZ2965" s="72"/>
      <c r="BA2965" s="72"/>
      <c r="BB2965" s="72"/>
      <c r="BC2965" s="72"/>
      <c r="BD2965" s="72"/>
      <c r="BE2965" s="72"/>
      <c r="BF2965" s="72"/>
      <c r="BG2965" s="72"/>
      <c r="BH2965" s="72"/>
      <c r="BI2965" s="72"/>
      <c r="BJ2965"/>
      <c r="BK2965"/>
      <c r="BL2965"/>
      <c r="BM2965"/>
      <c r="BN2965"/>
      <c r="BO2965"/>
      <c r="BP2965"/>
      <c r="BQ2965"/>
      <c r="BR2965"/>
      <c r="BS2965"/>
      <c r="BT2965"/>
      <c r="BU2965"/>
      <c r="BV2965"/>
      <c r="BW2965"/>
      <c r="BX2965"/>
      <c r="BY2965" s="61"/>
      <c r="BZ2965" s="61"/>
      <c r="CA2965" s="61"/>
      <c r="CB2965" s="61"/>
      <c r="CC2965" s="61"/>
      <c r="CD2965" s="61"/>
      <c r="CE2965" s="61"/>
      <c r="CF2965" s="61"/>
    </row>
    <row r="2966" spans="1:84" ht="14.4" x14ac:dyDescent="0.3">
      <c r="A2966" s="40"/>
      <c r="B2966"/>
      <c r="C2966"/>
      <c r="D2966"/>
      <c r="E2966"/>
      <c r="F2966"/>
      <c r="G2966"/>
      <c r="H2966"/>
      <c r="I2966"/>
      <c r="J2966"/>
      <c r="K2966"/>
      <c r="L2966"/>
      <c r="M2966"/>
      <c r="N2966"/>
      <c r="O2966"/>
      <c r="P2966"/>
      <c r="Q2966"/>
      <c r="R2966"/>
      <c r="S2966"/>
      <c r="T2966"/>
      <c r="U2966"/>
      <c r="V2966"/>
      <c r="W2966"/>
      <c r="X2966"/>
      <c r="Y2966"/>
      <c r="Z2966"/>
      <c r="AA2966"/>
      <c r="AB2966"/>
      <c r="AC2966" s="72"/>
      <c r="AD2966" s="72"/>
      <c r="AE2966" s="72"/>
      <c r="AF2966" s="72"/>
      <c r="AG2966"/>
      <c r="AH2966"/>
      <c r="AI2966"/>
      <c r="AJ2966"/>
      <c r="AK2966"/>
      <c r="AL2966"/>
      <c r="AM2966"/>
      <c r="AN2966"/>
      <c r="AO2966"/>
      <c r="AP2966"/>
      <c r="AQ2966"/>
      <c r="AR2966"/>
      <c r="AS2966"/>
      <c r="AT2966" s="72"/>
      <c r="AU2966" s="72"/>
      <c r="AV2966" s="72"/>
      <c r="AW2966" s="72"/>
      <c r="AX2966" s="72"/>
      <c r="AY2966" s="72"/>
      <c r="AZ2966" s="72"/>
      <c r="BA2966" s="72"/>
      <c r="BB2966" s="72"/>
      <c r="BC2966" s="72"/>
      <c r="BD2966" s="72"/>
      <c r="BE2966" s="72"/>
      <c r="BF2966" s="72"/>
      <c r="BG2966" s="72"/>
      <c r="BH2966" s="72"/>
      <c r="BI2966" s="72"/>
      <c r="BJ2966"/>
      <c r="BK2966"/>
      <c r="BL2966"/>
      <c r="BM2966"/>
      <c r="BN2966"/>
      <c r="BO2966"/>
      <c r="BP2966"/>
      <c r="BQ2966"/>
      <c r="BR2966"/>
      <c r="BS2966"/>
      <c r="BT2966"/>
      <c r="BU2966"/>
      <c r="BV2966"/>
      <c r="BW2966"/>
      <c r="BX2966"/>
      <c r="BY2966" s="61"/>
      <c r="BZ2966" s="61"/>
      <c r="CA2966" s="61"/>
      <c r="CB2966" s="61"/>
      <c r="CC2966" s="61"/>
      <c r="CD2966" s="61"/>
      <c r="CE2966" s="61"/>
      <c r="CF2966" s="61"/>
    </row>
    <row r="2967" spans="1:84" ht="14.4" x14ac:dyDescent="0.3">
      <c r="A2967" s="40"/>
      <c r="B2967"/>
      <c r="C2967"/>
      <c r="D2967"/>
      <c r="E2967"/>
      <c r="F2967"/>
      <c r="G2967"/>
      <c r="H2967"/>
      <c r="I2967"/>
      <c r="J2967"/>
      <c r="K2967"/>
      <c r="L2967"/>
      <c r="M2967"/>
      <c r="N2967"/>
      <c r="O2967"/>
      <c r="P2967"/>
      <c r="Q2967"/>
      <c r="R2967"/>
      <c r="S2967"/>
      <c r="T2967"/>
      <c r="U2967"/>
      <c r="V2967"/>
      <c r="W2967"/>
      <c r="X2967"/>
      <c r="Y2967"/>
      <c r="Z2967"/>
      <c r="AA2967"/>
      <c r="AB2967"/>
      <c r="AC2967" s="72"/>
      <c r="AD2967" s="72"/>
      <c r="AE2967" s="72"/>
      <c r="AF2967" s="72"/>
      <c r="AG2967"/>
      <c r="AH2967"/>
      <c r="AI2967"/>
      <c r="AJ2967"/>
      <c r="AK2967"/>
      <c r="AL2967"/>
      <c r="AM2967"/>
      <c r="AN2967"/>
      <c r="AO2967"/>
      <c r="AP2967"/>
      <c r="AQ2967"/>
      <c r="AR2967"/>
      <c r="AS2967"/>
      <c r="AT2967" s="72"/>
      <c r="AU2967" s="72"/>
      <c r="AV2967" s="72"/>
      <c r="AW2967" s="72"/>
      <c r="AX2967" s="72"/>
      <c r="AY2967" s="72"/>
      <c r="AZ2967" s="72"/>
      <c r="BA2967" s="72"/>
      <c r="BB2967" s="72"/>
      <c r="BC2967" s="72"/>
      <c r="BD2967" s="72"/>
      <c r="BE2967" s="72"/>
      <c r="BF2967" s="72"/>
      <c r="BG2967" s="72"/>
      <c r="BH2967" s="72"/>
      <c r="BI2967" s="72"/>
      <c r="BJ2967"/>
      <c r="BK2967"/>
      <c r="BL2967"/>
      <c r="BM2967"/>
      <c r="BN2967"/>
      <c r="BO2967"/>
      <c r="BP2967"/>
      <c r="BQ2967"/>
      <c r="BR2967"/>
      <c r="BS2967"/>
      <c r="BT2967"/>
      <c r="BU2967"/>
      <c r="BV2967"/>
      <c r="BW2967"/>
      <c r="BX2967"/>
      <c r="BY2967" s="61"/>
      <c r="BZ2967" s="61"/>
      <c r="CA2967" s="61"/>
      <c r="CB2967" s="61"/>
      <c r="CC2967" s="61"/>
      <c r="CD2967" s="61"/>
      <c r="CE2967" s="61"/>
      <c r="CF2967" s="61"/>
    </row>
    <row r="2968" spans="1:84" ht="14.4" x14ac:dyDescent="0.3">
      <c r="A2968" s="40"/>
      <c r="B2968"/>
      <c r="C2968"/>
      <c r="D2968"/>
      <c r="E2968"/>
      <c r="F2968"/>
      <c r="G2968"/>
      <c r="H2968"/>
      <c r="I2968"/>
      <c r="J2968"/>
      <c r="K2968"/>
      <c r="L2968"/>
      <c r="M2968"/>
      <c r="N2968"/>
      <c r="O2968"/>
      <c r="P2968"/>
      <c r="Q2968"/>
      <c r="R2968"/>
      <c r="S2968"/>
      <c r="T2968"/>
      <c r="U2968"/>
      <c r="V2968"/>
      <c r="W2968"/>
      <c r="X2968"/>
      <c r="Y2968"/>
      <c r="Z2968"/>
      <c r="AA2968"/>
      <c r="AB2968"/>
      <c r="AC2968" s="72"/>
      <c r="AD2968" s="72"/>
      <c r="AE2968" s="72"/>
      <c r="AF2968" s="72"/>
      <c r="AG2968"/>
      <c r="AH2968"/>
      <c r="AI2968"/>
      <c r="AJ2968"/>
      <c r="AK2968"/>
      <c r="AL2968"/>
      <c r="AM2968"/>
      <c r="AN2968"/>
      <c r="AO2968"/>
      <c r="AP2968"/>
      <c r="AQ2968"/>
      <c r="AR2968"/>
      <c r="AS2968"/>
      <c r="AT2968" s="72"/>
      <c r="AU2968" s="72"/>
      <c r="AV2968" s="72"/>
      <c r="AW2968" s="72"/>
      <c r="AX2968" s="72"/>
      <c r="AY2968" s="72"/>
      <c r="AZ2968" s="72"/>
      <c r="BA2968" s="72"/>
      <c r="BB2968" s="72"/>
      <c r="BC2968" s="72"/>
      <c r="BD2968" s="72"/>
      <c r="BE2968" s="72"/>
      <c r="BF2968" s="72"/>
      <c r="BG2968" s="72"/>
      <c r="BH2968" s="72"/>
      <c r="BI2968" s="72"/>
      <c r="BJ2968"/>
      <c r="BK2968"/>
      <c r="BL2968"/>
      <c r="BM2968"/>
      <c r="BN2968"/>
      <c r="BO2968"/>
      <c r="BP2968"/>
      <c r="BQ2968"/>
      <c r="BR2968"/>
      <c r="BS2968"/>
      <c r="BT2968"/>
      <c r="BU2968"/>
      <c r="BV2968"/>
      <c r="BW2968"/>
      <c r="BX2968"/>
      <c r="BY2968" s="61"/>
      <c r="BZ2968" s="61"/>
      <c r="CA2968" s="61"/>
      <c r="CB2968" s="61"/>
      <c r="CC2968" s="61"/>
      <c r="CD2968" s="61"/>
      <c r="CE2968" s="61"/>
      <c r="CF2968" s="61"/>
    </row>
    <row r="2969" spans="1:84" ht="14.4" x14ac:dyDescent="0.3">
      <c r="A2969" s="40"/>
      <c r="B2969"/>
      <c r="C2969"/>
      <c r="D2969"/>
      <c r="E2969"/>
      <c r="F2969"/>
      <c r="G2969"/>
      <c r="H2969"/>
      <c r="I2969"/>
      <c r="J2969"/>
      <c r="K2969"/>
      <c r="L2969"/>
      <c r="M2969"/>
      <c r="N2969"/>
      <c r="O2969"/>
      <c r="P2969"/>
      <c r="Q2969"/>
      <c r="R2969"/>
      <c r="S2969"/>
      <c r="T2969"/>
      <c r="U2969"/>
      <c r="V2969"/>
      <c r="W2969"/>
      <c r="X2969"/>
      <c r="Y2969"/>
      <c r="Z2969"/>
      <c r="AA2969"/>
      <c r="AB2969"/>
      <c r="AC2969" s="72"/>
      <c r="AD2969" s="72"/>
      <c r="AE2969" s="72"/>
      <c r="AF2969" s="72"/>
      <c r="AG2969"/>
      <c r="AH2969"/>
      <c r="AI2969"/>
      <c r="AJ2969"/>
      <c r="AK2969"/>
      <c r="AL2969"/>
      <c r="AM2969"/>
      <c r="AN2969"/>
      <c r="AO2969"/>
      <c r="AP2969"/>
      <c r="AQ2969"/>
      <c r="AR2969"/>
      <c r="AS2969"/>
      <c r="AT2969" s="72"/>
      <c r="AU2969" s="72"/>
      <c r="AV2969" s="72"/>
      <c r="AW2969" s="72"/>
      <c r="AX2969" s="72"/>
      <c r="AY2969" s="72"/>
      <c r="AZ2969" s="72"/>
      <c r="BA2969" s="72"/>
      <c r="BB2969" s="72"/>
      <c r="BC2969" s="72"/>
      <c r="BD2969" s="72"/>
      <c r="BE2969" s="72"/>
      <c r="BF2969" s="72"/>
      <c r="BG2969" s="72"/>
      <c r="BH2969" s="72"/>
      <c r="BI2969" s="72"/>
      <c r="BJ2969"/>
      <c r="BK2969"/>
      <c r="BL2969"/>
      <c r="BM2969"/>
      <c r="BN2969"/>
      <c r="BO2969"/>
      <c r="BP2969"/>
      <c r="BQ2969"/>
      <c r="BR2969"/>
      <c r="BS2969"/>
      <c r="BT2969"/>
      <c r="BU2969"/>
      <c r="BV2969"/>
      <c r="BW2969"/>
      <c r="BX2969"/>
      <c r="BY2969" s="61"/>
      <c r="BZ2969" s="1"/>
      <c r="CA2969" s="1"/>
      <c r="CB2969" s="1"/>
      <c r="CC2969" s="1"/>
      <c r="CD2969" s="1"/>
      <c r="CE2969" s="1"/>
      <c r="CF2969" s="1"/>
    </row>
    <row r="2970" spans="1:84" ht="14.4" x14ac:dyDescent="0.3">
      <c r="A2970" s="40"/>
      <c r="B2970"/>
      <c r="C2970"/>
      <c r="D2970"/>
      <c r="E2970"/>
      <c r="F2970"/>
      <c r="G2970"/>
      <c r="H2970"/>
      <c r="I2970"/>
      <c r="J2970"/>
      <c r="K2970"/>
      <c r="L2970"/>
      <c r="M2970"/>
      <c r="N2970"/>
      <c r="O2970"/>
      <c r="P2970"/>
      <c r="Q2970"/>
      <c r="R2970"/>
      <c r="S2970"/>
      <c r="T2970"/>
      <c r="U2970"/>
      <c r="V2970"/>
      <c r="W2970"/>
      <c r="X2970"/>
      <c r="Y2970"/>
      <c r="Z2970"/>
      <c r="AA2970"/>
      <c r="AB2970"/>
      <c r="AC2970" s="72"/>
      <c r="AD2970" s="72"/>
      <c r="AE2970" s="72"/>
      <c r="AF2970" s="72"/>
      <c r="AG2970"/>
      <c r="AH2970"/>
      <c r="AI2970"/>
      <c r="AJ2970"/>
      <c r="AK2970"/>
      <c r="AL2970"/>
      <c r="AM2970"/>
      <c r="AN2970"/>
      <c r="AO2970"/>
      <c r="AP2970"/>
      <c r="AQ2970"/>
      <c r="AR2970"/>
      <c r="AS2970"/>
      <c r="AT2970" s="72"/>
      <c r="AU2970" s="72"/>
      <c r="AV2970" s="72"/>
      <c r="AW2970" s="72"/>
      <c r="AX2970" s="72"/>
      <c r="AY2970" s="72"/>
      <c r="AZ2970" s="72"/>
      <c r="BA2970" s="72"/>
      <c r="BB2970" s="72"/>
      <c r="BC2970" s="72"/>
      <c r="BD2970" s="72"/>
      <c r="BE2970" s="72"/>
      <c r="BF2970" s="72"/>
      <c r="BG2970" s="72"/>
      <c r="BH2970" s="72"/>
      <c r="BI2970" s="72"/>
      <c r="BJ2970"/>
      <c r="BK2970"/>
      <c r="BL2970"/>
      <c r="BM2970"/>
      <c r="BN2970"/>
      <c r="BO2970"/>
      <c r="BP2970"/>
      <c r="BQ2970"/>
      <c r="BR2970"/>
      <c r="BS2970"/>
      <c r="BT2970"/>
      <c r="BU2970"/>
      <c r="BV2970"/>
      <c r="BW2970"/>
      <c r="BX2970"/>
      <c r="BY2970" s="61"/>
      <c r="BZ2970" s="1"/>
      <c r="CA2970" s="1"/>
      <c r="CB2970" s="1"/>
      <c r="CC2970" s="1"/>
      <c r="CD2970" s="1"/>
      <c r="CE2970" s="1"/>
      <c r="CF2970" s="1"/>
    </row>
    <row r="2971" spans="1:84" ht="14.4" x14ac:dyDescent="0.3">
      <c r="A2971" s="40"/>
      <c r="B2971"/>
      <c r="C2971"/>
      <c r="D2971"/>
      <c r="E2971"/>
      <c r="F2971"/>
      <c r="G2971"/>
      <c r="H2971"/>
      <c r="I2971"/>
      <c r="J2971"/>
      <c r="K2971"/>
      <c r="L2971"/>
      <c r="M2971"/>
      <c r="N2971"/>
      <c r="O2971"/>
      <c r="P2971"/>
      <c r="Q2971"/>
      <c r="R2971"/>
      <c r="S2971"/>
      <c r="T2971"/>
      <c r="U2971"/>
      <c r="V2971"/>
      <c r="W2971"/>
      <c r="X2971"/>
      <c r="Y2971"/>
      <c r="Z2971"/>
      <c r="AA2971"/>
      <c r="AB2971"/>
      <c r="AC2971" s="72"/>
      <c r="AD2971" s="72"/>
      <c r="AE2971" s="72"/>
      <c r="AF2971" s="72"/>
      <c r="AG2971"/>
      <c r="AH2971"/>
      <c r="AI2971"/>
      <c r="AJ2971"/>
      <c r="AK2971"/>
      <c r="AL2971"/>
      <c r="AM2971"/>
      <c r="AN2971"/>
      <c r="AO2971"/>
      <c r="AP2971"/>
      <c r="AQ2971"/>
      <c r="AR2971"/>
      <c r="AS2971"/>
      <c r="AT2971" s="72"/>
      <c r="AU2971" s="72"/>
      <c r="AV2971" s="72"/>
      <c r="AW2971" s="72"/>
      <c r="AX2971" s="72"/>
      <c r="AY2971" s="72"/>
      <c r="AZ2971" s="72"/>
      <c r="BA2971" s="72"/>
      <c r="BB2971" s="72"/>
      <c r="BC2971" s="72"/>
      <c r="BD2971" s="72"/>
      <c r="BE2971" s="72"/>
      <c r="BF2971" s="72"/>
      <c r="BG2971" s="72"/>
      <c r="BH2971" s="72"/>
      <c r="BI2971" s="72"/>
      <c r="BJ2971"/>
      <c r="BK2971"/>
      <c r="BL2971"/>
      <c r="BM2971"/>
      <c r="BN2971"/>
      <c r="BO2971"/>
      <c r="BP2971"/>
      <c r="BQ2971"/>
      <c r="BR2971"/>
      <c r="BS2971"/>
      <c r="BT2971"/>
      <c r="BU2971"/>
      <c r="BV2971"/>
      <c r="BW2971"/>
      <c r="BX2971"/>
      <c r="BY2971" s="61"/>
      <c r="BZ2971" s="1"/>
      <c r="CA2971" s="1"/>
      <c r="CB2971" s="1"/>
      <c r="CC2971" s="1"/>
      <c r="CD2971" s="1"/>
      <c r="CE2971" s="1"/>
      <c r="CF2971" s="1"/>
    </row>
    <row r="2972" spans="1:84" ht="14.4" x14ac:dyDescent="0.3">
      <c r="A2972" s="40"/>
      <c r="B2972"/>
      <c r="C2972"/>
      <c r="D2972"/>
      <c r="E2972"/>
      <c r="F2972"/>
      <c r="G2972"/>
      <c r="H2972"/>
      <c r="I2972"/>
      <c r="J2972"/>
      <c r="K2972"/>
      <c r="L2972"/>
      <c r="M2972"/>
      <c r="N2972"/>
      <c r="O2972"/>
      <c r="P2972"/>
      <c r="Q2972"/>
      <c r="R2972"/>
      <c r="S2972"/>
      <c r="T2972"/>
      <c r="U2972"/>
      <c r="V2972"/>
      <c r="W2972"/>
      <c r="X2972"/>
      <c r="Y2972"/>
      <c r="Z2972"/>
      <c r="AA2972"/>
      <c r="AB2972"/>
      <c r="AC2972" s="72"/>
      <c r="AD2972" s="72"/>
      <c r="AE2972" s="72"/>
      <c r="AF2972" s="72"/>
      <c r="AG2972"/>
      <c r="AH2972"/>
      <c r="AI2972"/>
      <c r="AJ2972"/>
      <c r="AK2972"/>
      <c r="AL2972"/>
      <c r="AM2972"/>
      <c r="AN2972"/>
      <c r="AO2972"/>
      <c r="AP2972"/>
      <c r="AQ2972"/>
      <c r="AR2972"/>
      <c r="AS2972"/>
      <c r="AT2972" s="72"/>
      <c r="AU2972" s="72"/>
      <c r="AV2972" s="72"/>
      <c r="AW2972" s="72"/>
      <c r="AX2972" s="72"/>
      <c r="AY2972" s="72"/>
      <c r="AZ2972" s="72"/>
      <c r="BA2972" s="72"/>
      <c r="BB2972" s="72"/>
      <c r="BC2972" s="72"/>
      <c r="BD2972" s="72"/>
      <c r="BE2972" s="72"/>
      <c r="BF2972" s="72"/>
      <c r="BG2972" s="72"/>
      <c r="BH2972" s="72"/>
      <c r="BI2972" s="72"/>
      <c r="BJ2972"/>
      <c r="BK2972"/>
      <c r="BL2972"/>
      <c r="BM2972"/>
      <c r="BN2972"/>
      <c r="BO2972"/>
      <c r="BP2972"/>
      <c r="BQ2972"/>
      <c r="BR2972"/>
      <c r="BS2972"/>
      <c r="BT2972"/>
      <c r="BU2972"/>
      <c r="BV2972"/>
      <c r="BW2972"/>
      <c r="BX2972"/>
      <c r="BY2972" s="61"/>
      <c r="BZ2972" s="1"/>
      <c r="CA2972" s="1"/>
      <c r="CB2972" s="1"/>
      <c r="CC2972" s="1"/>
      <c r="CD2972" s="1"/>
      <c r="CE2972" s="1"/>
      <c r="CF2972" s="1"/>
    </row>
    <row r="2973" spans="1:84" ht="14.4" x14ac:dyDescent="0.3">
      <c r="A2973" s="40"/>
      <c r="B2973"/>
      <c r="C2973"/>
      <c r="D2973"/>
      <c r="E2973"/>
      <c r="F2973"/>
      <c r="G2973"/>
      <c r="H2973"/>
      <c r="I2973"/>
      <c r="J2973"/>
      <c r="K2973"/>
      <c r="L2973"/>
      <c r="M2973"/>
      <c r="N2973"/>
      <c r="O2973"/>
      <c r="P2973"/>
      <c r="Q2973"/>
      <c r="R2973"/>
      <c r="S2973"/>
      <c r="T2973"/>
      <c r="U2973"/>
      <c r="V2973"/>
      <c r="W2973"/>
      <c r="X2973"/>
      <c r="Y2973"/>
      <c r="Z2973"/>
      <c r="AA2973"/>
      <c r="AB2973"/>
      <c r="AC2973" s="72"/>
      <c r="AD2973" s="72"/>
      <c r="AE2973" s="72"/>
      <c r="AF2973" s="72"/>
      <c r="AG2973"/>
      <c r="AH2973"/>
      <c r="AI2973"/>
      <c r="AJ2973"/>
      <c r="AK2973"/>
      <c r="AL2973"/>
      <c r="AM2973"/>
      <c r="AN2973"/>
      <c r="AO2973"/>
      <c r="AP2973"/>
      <c r="AQ2973"/>
      <c r="AR2973"/>
      <c r="AS2973"/>
      <c r="AT2973" s="72"/>
      <c r="AU2973" s="72"/>
      <c r="AV2973" s="72"/>
      <c r="AW2973" s="72"/>
      <c r="AX2973" s="72"/>
      <c r="AY2973" s="72"/>
      <c r="AZ2973" s="72"/>
      <c r="BA2973" s="72"/>
      <c r="BB2973" s="72"/>
      <c r="BC2973" s="72"/>
      <c r="BD2973" s="72"/>
      <c r="BE2973" s="72"/>
      <c r="BF2973" s="72"/>
      <c r="BG2973" s="72"/>
      <c r="BH2973" s="72"/>
      <c r="BI2973" s="72"/>
      <c r="BJ2973"/>
      <c r="BK2973"/>
      <c r="BL2973"/>
      <c r="BM2973"/>
      <c r="BN2973"/>
      <c r="BO2973"/>
      <c r="BP2973"/>
      <c r="BQ2973"/>
      <c r="BR2973"/>
      <c r="BS2973"/>
      <c r="BT2973"/>
      <c r="BU2973"/>
      <c r="BV2973"/>
      <c r="BW2973"/>
      <c r="BX2973"/>
      <c r="BY2973" s="61"/>
      <c r="BZ2973" s="1"/>
      <c r="CA2973" s="1"/>
      <c r="CB2973" s="1"/>
      <c r="CC2973" s="1"/>
      <c r="CD2973" s="1"/>
      <c r="CE2973" s="1"/>
      <c r="CF2973" s="1"/>
    </row>
    <row r="2974" spans="1:84" ht="14.4" x14ac:dyDescent="0.3">
      <c r="A2974" s="40"/>
      <c r="B2974"/>
      <c r="C2974"/>
      <c r="D2974"/>
      <c r="E2974"/>
      <c r="F2974"/>
      <c r="G2974"/>
      <c r="H2974"/>
      <c r="I2974"/>
      <c r="J2974"/>
      <c r="K2974"/>
      <c r="L2974"/>
      <c r="M2974"/>
      <c r="N2974"/>
      <c r="O2974"/>
      <c r="P2974"/>
      <c r="Q2974"/>
      <c r="R2974"/>
      <c r="S2974"/>
      <c r="T2974"/>
      <c r="U2974"/>
      <c r="V2974"/>
      <c r="W2974"/>
      <c r="X2974"/>
      <c r="Y2974"/>
      <c r="Z2974"/>
      <c r="AA2974"/>
      <c r="AB2974"/>
      <c r="AC2974" s="72"/>
      <c r="AD2974" s="72"/>
      <c r="AE2974" s="72"/>
      <c r="AF2974" s="72"/>
      <c r="AG2974"/>
      <c r="AH2974"/>
      <c r="AI2974"/>
      <c r="AJ2974"/>
      <c r="AK2974"/>
      <c r="AL2974"/>
      <c r="AM2974"/>
      <c r="AN2974"/>
      <c r="AO2974"/>
      <c r="AP2974"/>
      <c r="AQ2974"/>
      <c r="AR2974"/>
      <c r="AS2974"/>
      <c r="AT2974" s="72"/>
      <c r="AU2974" s="72"/>
      <c r="AV2974" s="72"/>
      <c r="AW2974" s="72"/>
      <c r="AX2974" s="72"/>
      <c r="AY2974" s="72"/>
      <c r="AZ2974" s="72"/>
      <c r="BA2974" s="72"/>
      <c r="BB2974" s="72"/>
      <c r="BC2974" s="72"/>
      <c r="BD2974" s="72"/>
      <c r="BE2974" s="72"/>
      <c r="BF2974" s="72"/>
      <c r="BG2974" s="72"/>
      <c r="BH2974" s="72"/>
      <c r="BI2974" s="72"/>
      <c r="BJ2974"/>
      <c r="BK2974"/>
      <c r="BL2974"/>
      <c r="BM2974"/>
      <c r="BN2974"/>
      <c r="BO2974"/>
      <c r="BP2974"/>
      <c r="BQ2974"/>
      <c r="BR2974"/>
      <c r="BS2974"/>
      <c r="BT2974"/>
      <c r="BU2974"/>
      <c r="BV2974"/>
      <c r="BW2974"/>
      <c r="BX2974"/>
      <c r="BY2974" s="1"/>
      <c r="BZ2974" s="1"/>
      <c r="CA2974" s="1"/>
      <c r="CB2974" s="1"/>
      <c r="CC2974" s="1"/>
      <c r="CD2974" s="1"/>
      <c r="CE2974" s="1"/>
      <c r="CF2974" s="1"/>
    </row>
    <row r="2975" spans="1:84" ht="14.4" x14ac:dyDescent="0.3">
      <c r="A2975" s="40"/>
      <c r="B2975"/>
      <c r="C2975"/>
      <c r="D2975"/>
      <c r="E2975"/>
      <c r="F2975"/>
      <c r="G2975"/>
      <c r="H2975"/>
      <c r="I2975"/>
      <c r="J2975"/>
      <c r="K2975"/>
      <c r="L2975"/>
      <c r="M2975"/>
      <c r="N2975"/>
      <c r="O2975"/>
      <c r="P2975"/>
      <c r="Q2975"/>
      <c r="R2975"/>
      <c r="S2975"/>
      <c r="T2975"/>
      <c r="U2975"/>
      <c r="V2975"/>
      <c r="W2975"/>
      <c r="X2975"/>
      <c r="Y2975"/>
      <c r="Z2975"/>
      <c r="AA2975"/>
      <c r="AB2975"/>
      <c r="AC2975" s="72"/>
      <c r="AD2975" s="72"/>
      <c r="AE2975" s="72"/>
      <c r="AF2975" s="72"/>
      <c r="AG2975"/>
      <c r="AH2975"/>
      <c r="AI2975"/>
      <c r="AJ2975"/>
      <c r="AK2975"/>
      <c r="AL2975"/>
      <c r="AM2975"/>
      <c r="AN2975"/>
      <c r="AO2975"/>
      <c r="AP2975"/>
      <c r="AQ2975"/>
      <c r="AR2975"/>
      <c r="AS2975"/>
      <c r="AT2975" s="72"/>
      <c r="AU2975" s="72"/>
      <c r="AV2975" s="72"/>
      <c r="AW2975" s="72"/>
      <c r="AX2975" s="72"/>
      <c r="AY2975" s="72"/>
      <c r="AZ2975" s="72"/>
      <c r="BA2975" s="72"/>
      <c r="BB2975" s="72"/>
      <c r="BC2975" s="72"/>
      <c r="BD2975" s="72"/>
      <c r="BE2975" s="72"/>
      <c r="BF2975" s="72"/>
      <c r="BG2975" s="72"/>
      <c r="BH2975" s="72"/>
      <c r="BI2975" s="72"/>
      <c r="BJ2975"/>
      <c r="BK2975"/>
      <c r="BL2975"/>
      <c r="BM2975"/>
      <c r="BN2975"/>
      <c r="BO2975"/>
      <c r="BP2975"/>
      <c r="BQ2975"/>
      <c r="BR2975"/>
      <c r="BS2975"/>
      <c r="BT2975"/>
      <c r="BU2975"/>
      <c r="BV2975"/>
      <c r="BW2975"/>
      <c r="BX2975"/>
      <c r="BY2975" s="1"/>
      <c r="BZ2975" s="1"/>
      <c r="CA2975" s="1"/>
      <c r="CB2975" s="1"/>
      <c r="CC2975" s="1"/>
      <c r="CD2975" s="1"/>
      <c r="CE2975" s="1"/>
      <c r="CF2975" s="1"/>
    </row>
    <row r="2976" spans="1:84" ht="14.4" x14ac:dyDescent="0.3">
      <c r="A2976" s="40"/>
      <c r="B2976"/>
      <c r="C2976"/>
      <c r="D2976"/>
      <c r="E2976"/>
      <c r="F2976"/>
      <c r="G2976"/>
      <c r="H2976"/>
      <c r="I2976"/>
      <c r="J2976"/>
      <c r="K2976"/>
      <c r="L2976"/>
      <c r="M2976"/>
      <c r="N2976"/>
      <c r="O2976"/>
      <c r="P2976"/>
      <c r="Q2976"/>
      <c r="R2976"/>
      <c r="S2976"/>
      <c r="T2976"/>
      <c r="U2976"/>
      <c r="V2976"/>
      <c r="W2976"/>
      <c r="X2976"/>
      <c r="Y2976"/>
      <c r="Z2976"/>
      <c r="AA2976"/>
      <c r="AB2976"/>
      <c r="AC2976" s="72"/>
      <c r="AD2976" s="72"/>
      <c r="AE2976" s="72"/>
      <c r="AF2976" s="72"/>
      <c r="AG2976"/>
      <c r="AH2976"/>
      <c r="AI2976"/>
      <c r="AJ2976"/>
      <c r="AK2976"/>
      <c r="AL2976"/>
      <c r="AM2976"/>
      <c r="AN2976"/>
      <c r="AO2976"/>
      <c r="AP2976"/>
      <c r="AQ2976"/>
      <c r="AR2976"/>
      <c r="AS2976"/>
      <c r="AT2976" s="72"/>
      <c r="AU2976" s="72"/>
      <c r="AV2976" s="72"/>
      <c r="AW2976" s="72"/>
      <c r="AX2976" s="72"/>
      <c r="AY2976" s="72"/>
      <c r="AZ2976" s="72"/>
      <c r="BA2976" s="72"/>
      <c r="BB2976" s="72"/>
      <c r="BC2976" s="72"/>
      <c r="BD2976" s="72"/>
      <c r="BE2976" s="72"/>
      <c r="BF2976" s="72"/>
      <c r="BG2976" s="72"/>
      <c r="BH2976" s="72"/>
      <c r="BI2976" s="72"/>
      <c r="BJ2976"/>
      <c r="BK2976"/>
      <c r="BL2976"/>
      <c r="BM2976"/>
      <c r="BN2976"/>
      <c r="BO2976"/>
      <c r="BP2976"/>
      <c r="BQ2976"/>
      <c r="BR2976"/>
      <c r="BS2976"/>
      <c r="BT2976"/>
      <c r="BU2976"/>
      <c r="BV2976"/>
      <c r="BW2976"/>
      <c r="BX2976"/>
      <c r="BY2976" s="1"/>
      <c r="BZ2976" s="1"/>
      <c r="CA2976" s="1"/>
      <c r="CB2976" s="1"/>
      <c r="CC2976" s="1"/>
      <c r="CD2976" s="1"/>
      <c r="CE2976" s="1"/>
      <c r="CF2976" s="1"/>
    </row>
    <row r="2977" spans="1:84" ht="14.4" x14ac:dyDescent="0.3">
      <c r="A2977" s="40"/>
      <c r="B2977"/>
      <c r="C2977"/>
      <c r="D2977"/>
      <c r="E2977"/>
      <c r="F2977"/>
      <c r="G2977"/>
      <c r="H2977"/>
      <c r="I2977"/>
      <c r="J2977"/>
      <c r="K2977"/>
      <c r="L2977"/>
      <c r="M2977"/>
      <c r="N2977"/>
      <c r="O2977"/>
      <c r="P2977"/>
      <c r="Q2977"/>
      <c r="R2977"/>
      <c r="S2977"/>
      <c r="T2977"/>
      <c r="U2977"/>
      <c r="V2977"/>
      <c r="W2977"/>
      <c r="X2977"/>
      <c r="Y2977"/>
      <c r="Z2977"/>
      <c r="AA2977"/>
      <c r="AB2977"/>
      <c r="AC2977" s="72"/>
      <c r="AD2977" s="72"/>
      <c r="AE2977" s="72"/>
      <c r="AF2977" s="72"/>
      <c r="AG2977"/>
      <c r="AH2977"/>
      <c r="AI2977"/>
      <c r="AJ2977"/>
      <c r="AK2977"/>
      <c r="AL2977"/>
      <c r="AM2977"/>
      <c r="AN2977"/>
      <c r="AO2977"/>
      <c r="AP2977"/>
      <c r="AQ2977"/>
      <c r="AR2977"/>
      <c r="AS2977"/>
      <c r="AT2977" s="72"/>
      <c r="AU2977" s="72"/>
      <c r="AV2977" s="72"/>
      <c r="AW2977" s="72"/>
      <c r="AX2977" s="72"/>
      <c r="AY2977" s="72"/>
      <c r="AZ2977" s="72"/>
      <c r="BA2977" s="72"/>
      <c r="BB2977" s="72"/>
      <c r="BC2977" s="72"/>
      <c r="BD2977" s="72"/>
      <c r="BE2977" s="72"/>
      <c r="BF2977" s="72"/>
      <c r="BG2977" s="72"/>
      <c r="BH2977" s="72"/>
      <c r="BI2977" s="72"/>
      <c r="BJ2977"/>
      <c r="BK2977"/>
      <c r="BL2977"/>
      <c r="BM2977"/>
      <c r="BN2977"/>
      <c r="BO2977"/>
      <c r="BP2977"/>
      <c r="BQ2977"/>
      <c r="BR2977"/>
      <c r="BS2977"/>
      <c r="BT2977"/>
      <c r="BU2977"/>
      <c r="BV2977"/>
      <c r="BW2977"/>
      <c r="BX2977"/>
      <c r="BY2977" s="1"/>
      <c r="BZ2977" s="1"/>
      <c r="CA2977" s="1"/>
      <c r="CB2977" s="1"/>
      <c r="CC2977" s="1"/>
      <c r="CD2977" s="1"/>
      <c r="CE2977" s="1"/>
      <c r="CF2977" s="1"/>
    </row>
    <row r="2978" spans="1:84" ht="14.4" x14ac:dyDescent="0.3">
      <c r="A2978" s="40"/>
      <c r="B2978"/>
      <c r="C2978"/>
      <c r="D2978"/>
      <c r="E2978"/>
      <c r="F2978"/>
      <c r="G2978"/>
      <c r="H2978"/>
      <c r="I2978"/>
      <c r="J2978"/>
      <c r="K2978"/>
      <c r="L2978"/>
      <c r="M2978"/>
      <c r="N2978"/>
      <c r="O2978"/>
      <c r="P2978"/>
      <c r="Q2978"/>
      <c r="R2978"/>
      <c r="S2978"/>
      <c r="T2978"/>
      <c r="U2978"/>
      <c r="V2978"/>
      <c r="W2978"/>
      <c r="X2978"/>
      <c r="Y2978"/>
      <c r="Z2978"/>
      <c r="AA2978"/>
      <c r="AB2978"/>
      <c r="AC2978" s="72"/>
      <c r="AD2978" s="72"/>
      <c r="AE2978" s="72"/>
      <c r="AF2978" s="72"/>
      <c r="AG2978"/>
      <c r="AH2978"/>
      <c r="AI2978"/>
      <c r="AJ2978"/>
      <c r="AK2978"/>
      <c r="AL2978"/>
      <c r="AM2978"/>
      <c r="AN2978"/>
      <c r="AO2978"/>
      <c r="AP2978"/>
      <c r="AQ2978"/>
      <c r="AR2978"/>
      <c r="AS2978"/>
      <c r="AT2978" s="72"/>
      <c r="AU2978" s="72"/>
      <c r="AV2978" s="72"/>
      <c r="AW2978" s="72"/>
      <c r="AX2978" s="72"/>
      <c r="AY2978" s="72"/>
      <c r="AZ2978" s="72"/>
      <c r="BA2978" s="72"/>
      <c r="BB2978" s="72"/>
      <c r="BC2978" s="72"/>
      <c r="BD2978" s="72"/>
      <c r="BE2978" s="72"/>
      <c r="BF2978" s="72"/>
      <c r="BG2978" s="72"/>
      <c r="BH2978" s="72"/>
      <c r="BI2978" s="72"/>
      <c r="BJ2978"/>
      <c r="BK2978"/>
      <c r="BL2978"/>
      <c r="BM2978"/>
      <c r="BN2978"/>
      <c r="BO2978"/>
      <c r="BP2978"/>
      <c r="BQ2978"/>
      <c r="BR2978"/>
      <c r="BS2978"/>
      <c r="BT2978"/>
      <c r="BU2978"/>
      <c r="BV2978"/>
      <c r="BW2978"/>
      <c r="BX2978"/>
      <c r="BY2978" s="1"/>
      <c r="BZ2978" s="1"/>
      <c r="CA2978" s="1"/>
      <c r="CB2978" s="1"/>
      <c r="CC2978" s="1"/>
      <c r="CD2978" s="1"/>
      <c r="CE2978" s="1"/>
      <c r="CF2978" s="1"/>
    </row>
    <row r="2979" spans="1:84" ht="14.4" x14ac:dyDescent="0.3">
      <c r="A2979" s="40"/>
      <c r="B2979"/>
      <c r="C2979"/>
      <c r="D2979"/>
      <c r="E2979"/>
      <c r="F2979"/>
      <c r="G2979"/>
      <c r="H2979"/>
      <c r="I2979"/>
      <c r="J2979"/>
      <c r="K2979"/>
      <c r="L2979"/>
      <c r="M2979"/>
      <c r="N2979"/>
      <c r="O2979"/>
      <c r="P2979"/>
      <c r="Q2979"/>
      <c r="R2979"/>
      <c r="S2979"/>
      <c r="T2979"/>
      <c r="U2979"/>
      <c r="V2979"/>
      <c r="W2979"/>
      <c r="X2979"/>
      <c r="Y2979"/>
      <c r="Z2979"/>
      <c r="AA2979"/>
      <c r="AB2979"/>
      <c r="AC2979" s="72"/>
      <c r="AD2979" s="72"/>
      <c r="AE2979" s="72"/>
      <c r="AF2979" s="72"/>
      <c r="AG2979"/>
      <c r="AH2979"/>
      <c r="AI2979"/>
      <c r="AJ2979"/>
      <c r="AK2979"/>
      <c r="AL2979"/>
      <c r="AM2979"/>
      <c r="AN2979"/>
      <c r="AO2979"/>
      <c r="AP2979"/>
      <c r="AQ2979"/>
      <c r="AR2979"/>
      <c r="AS2979"/>
      <c r="AT2979" s="72"/>
      <c r="AU2979" s="72"/>
      <c r="AV2979" s="72"/>
      <c r="AW2979" s="72"/>
      <c r="AX2979" s="72"/>
      <c r="AY2979" s="72"/>
      <c r="AZ2979" s="72"/>
      <c r="BA2979" s="72"/>
      <c r="BB2979" s="72"/>
      <c r="BC2979" s="72"/>
      <c r="BD2979" s="72"/>
      <c r="BE2979" s="72"/>
      <c r="BF2979" s="72"/>
      <c r="BG2979" s="72"/>
      <c r="BH2979" s="72"/>
      <c r="BI2979" s="72"/>
      <c r="BJ2979"/>
      <c r="BK2979"/>
      <c r="BL2979"/>
      <c r="BM2979"/>
      <c r="BN2979"/>
      <c r="BO2979"/>
      <c r="BP2979"/>
      <c r="BQ2979"/>
      <c r="BR2979"/>
      <c r="BS2979"/>
      <c r="BT2979"/>
      <c r="BU2979"/>
      <c r="BV2979"/>
      <c r="BW2979"/>
      <c r="BX2979"/>
      <c r="BY2979" s="1"/>
      <c r="BZ2979" s="1"/>
      <c r="CA2979" s="1"/>
      <c r="CB2979" s="1"/>
      <c r="CC2979" s="1"/>
      <c r="CD2979" s="1"/>
      <c r="CE2979" s="1"/>
      <c r="CF2979" s="1"/>
    </row>
    <row r="2980" spans="1:84" ht="14.4" x14ac:dyDescent="0.3">
      <c r="A2980" s="40"/>
      <c r="B2980"/>
      <c r="C2980"/>
      <c r="D2980"/>
      <c r="E2980"/>
      <c r="F2980"/>
      <c r="G2980"/>
      <c r="H2980"/>
      <c r="I2980"/>
      <c r="J2980"/>
      <c r="K2980"/>
      <c r="L2980"/>
      <c r="M2980"/>
      <c r="N2980"/>
      <c r="O2980"/>
      <c r="P2980"/>
      <c r="Q2980"/>
      <c r="R2980"/>
      <c r="S2980"/>
      <c r="T2980"/>
      <c r="U2980"/>
      <c r="V2980"/>
      <c r="W2980"/>
      <c r="X2980"/>
      <c r="Y2980"/>
      <c r="Z2980"/>
      <c r="AA2980"/>
      <c r="AB2980"/>
      <c r="AC2980" s="72"/>
      <c r="AD2980" s="72"/>
      <c r="AE2980" s="72"/>
      <c r="AF2980" s="72"/>
      <c r="AG2980"/>
      <c r="AH2980"/>
      <c r="AI2980"/>
      <c r="AJ2980"/>
      <c r="AK2980"/>
      <c r="AL2980"/>
      <c r="AM2980"/>
      <c r="AN2980"/>
      <c r="AO2980"/>
      <c r="AP2980"/>
      <c r="AQ2980"/>
      <c r="AR2980"/>
      <c r="AS2980"/>
      <c r="AT2980" s="72"/>
      <c r="AU2980" s="72"/>
      <c r="AV2980" s="72"/>
      <c r="AW2980" s="72"/>
      <c r="AX2980" s="72"/>
      <c r="AY2980" s="72"/>
      <c r="AZ2980" s="72"/>
      <c r="BA2980" s="72"/>
      <c r="BB2980" s="72"/>
      <c r="BC2980" s="72"/>
      <c r="BD2980" s="72"/>
      <c r="BE2980" s="72"/>
      <c r="BF2980" s="72"/>
      <c r="BG2980" s="72"/>
      <c r="BH2980" s="72"/>
      <c r="BI2980" s="72"/>
      <c r="BJ2980"/>
      <c r="BK2980"/>
      <c r="BL2980"/>
      <c r="BM2980"/>
      <c r="BN2980"/>
      <c r="BO2980"/>
      <c r="BP2980"/>
      <c r="BQ2980"/>
      <c r="BR2980"/>
      <c r="BS2980"/>
      <c r="BT2980"/>
      <c r="BU2980"/>
      <c r="BV2980"/>
      <c r="BW2980"/>
      <c r="BX2980"/>
      <c r="BY2980" s="1"/>
      <c r="BZ2980" s="1"/>
      <c r="CA2980" s="1"/>
      <c r="CB2980" s="1"/>
      <c r="CC2980" s="1"/>
      <c r="CD2980" s="1"/>
      <c r="CE2980" s="1"/>
      <c r="CF2980" s="1"/>
    </row>
    <row r="2981" spans="1:84" ht="14.4" x14ac:dyDescent="0.3">
      <c r="A2981" s="40"/>
      <c r="B2981"/>
      <c r="C2981"/>
      <c r="D2981"/>
      <c r="E2981"/>
      <c r="F2981"/>
      <c r="G2981"/>
      <c r="H2981"/>
      <c r="I2981"/>
      <c r="J2981"/>
      <c r="K2981"/>
      <c r="L2981"/>
      <c r="M2981"/>
      <c r="N2981"/>
      <c r="O2981"/>
      <c r="P2981"/>
      <c r="Q2981"/>
      <c r="R2981"/>
      <c r="S2981"/>
      <c r="T2981"/>
      <c r="U2981"/>
      <c r="V2981"/>
      <c r="W2981"/>
      <c r="X2981"/>
      <c r="Y2981"/>
      <c r="Z2981"/>
      <c r="AA2981"/>
      <c r="AB2981"/>
      <c r="AC2981" s="72"/>
      <c r="AD2981" s="72"/>
      <c r="AE2981" s="72"/>
      <c r="AF2981" s="72"/>
      <c r="AG2981"/>
      <c r="AH2981"/>
      <c r="AI2981"/>
      <c r="AJ2981"/>
      <c r="AK2981"/>
      <c r="AL2981"/>
      <c r="AM2981"/>
      <c r="AN2981"/>
      <c r="AO2981"/>
      <c r="AP2981"/>
      <c r="AQ2981"/>
      <c r="AR2981"/>
      <c r="AS2981"/>
      <c r="AT2981" s="72"/>
      <c r="AU2981" s="72"/>
      <c r="AV2981" s="72"/>
      <c r="AW2981" s="72"/>
      <c r="AX2981" s="72"/>
      <c r="AY2981" s="72"/>
      <c r="AZ2981" s="72"/>
      <c r="BA2981" s="72"/>
      <c r="BB2981" s="72"/>
      <c r="BC2981" s="72"/>
      <c r="BD2981" s="72"/>
      <c r="BE2981" s="72"/>
      <c r="BF2981" s="72"/>
      <c r="BG2981" s="72"/>
      <c r="BH2981" s="72"/>
      <c r="BI2981" s="72"/>
      <c r="BJ2981"/>
      <c r="BK2981"/>
      <c r="BL2981"/>
      <c r="BM2981"/>
      <c r="BN2981"/>
      <c r="BO2981"/>
      <c r="BP2981"/>
      <c r="BQ2981"/>
      <c r="BR2981"/>
      <c r="BS2981"/>
      <c r="BT2981"/>
      <c r="BU2981"/>
      <c r="BV2981"/>
      <c r="BW2981"/>
      <c r="BX2981"/>
      <c r="BY2981" s="1"/>
      <c r="BZ2981" s="1"/>
      <c r="CA2981" s="1"/>
      <c r="CB2981" s="1"/>
      <c r="CC2981" s="1"/>
      <c r="CD2981" s="1"/>
      <c r="CE2981" s="1"/>
      <c r="CF2981" s="1"/>
    </row>
    <row r="2982" spans="1:84" ht="14.4" x14ac:dyDescent="0.3">
      <c r="A2982" s="40"/>
      <c r="B2982"/>
      <c r="C2982"/>
      <c r="D2982"/>
      <c r="E2982"/>
      <c r="F2982"/>
      <c r="G2982"/>
      <c r="H2982"/>
      <c r="I2982"/>
      <c r="J2982"/>
      <c r="K2982"/>
      <c r="L2982"/>
      <c r="M2982"/>
      <c r="N2982"/>
      <c r="O2982"/>
      <c r="P2982"/>
      <c r="Q2982"/>
      <c r="R2982"/>
      <c r="S2982"/>
      <c r="T2982"/>
      <c r="U2982"/>
      <c r="V2982"/>
      <c r="W2982"/>
      <c r="X2982"/>
      <c r="Y2982"/>
      <c r="Z2982"/>
      <c r="AA2982"/>
      <c r="AB2982"/>
      <c r="AC2982" s="72"/>
      <c r="AD2982" s="72"/>
      <c r="AE2982" s="72"/>
      <c r="AF2982" s="72"/>
      <c r="AG2982"/>
      <c r="AH2982"/>
      <c r="AI2982"/>
      <c r="AJ2982"/>
      <c r="AK2982"/>
      <c r="AL2982"/>
      <c r="AM2982"/>
      <c r="AN2982"/>
      <c r="AO2982"/>
      <c r="AP2982"/>
      <c r="AQ2982"/>
      <c r="AR2982"/>
      <c r="AS2982"/>
      <c r="AT2982" s="72"/>
      <c r="AU2982" s="72"/>
      <c r="AV2982" s="72"/>
      <c r="AW2982" s="72"/>
      <c r="AX2982" s="72"/>
      <c r="AY2982" s="72"/>
      <c r="AZ2982" s="72"/>
      <c r="BA2982" s="72"/>
      <c r="BB2982" s="72"/>
      <c r="BC2982" s="72"/>
      <c r="BD2982" s="72"/>
      <c r="BE2982" s="72"/>
      <c r="BF2982" s="72"/>
      <c r="BG2982" s="72"/>
      <c r="BH2982" s="72"/>
      <c r="BI2982" s="72"/>
      <c r="BJ2982"/>
      <c r="BK2982"/>
      <c r="BL2982"/>
      <c r="BM2982"/>
      <c r="BN2982"/>
      <c r="BO2982"/>
      <c r="BP2982"/>
      <c r="BQ2982"/>
      <c r="BR2982"/>
      <c r="BS2982"/>
      <c r="BT2982"/>
      <c r="BU2982"/>
      <c r="BV2982"/>
      <c r="BW2982"/>
      <c r="BX2982"/>
      <c r="BY2982" s="1"/>
      <c r="BZ2982" s="1"/>
      <c r="CA2982" s="1"/>
      <c r="CB2982" s="1"/>
      <c r="CC2982" s="1"/>
      <c r="CD2982" s="1"/>
      <c r="CE2982" s="1"/>
      <c r="CF2982" s="1"/>
    </row>
    <row r="2983" spans="1:84" ht="14.4" x14ac:dyDescent="0.3">
      <c r="A2983" s="40"/>
      <c r="B2983"/>
      <c r="C2983"/>
      <c r="D2983"/>
      <c r="E2983"/>
      <c r="F2983"/>
      <c r="G2983"/>
      <c r="H2983"/>
      <c r="I2983"/>
      <c r="J2983"/>
      <c r="K2983"/>
      <c r="L2983"/>
      <c r="M2983"/>
      <c r="N2983"/>
      <c r="O2983"/>
      <c r="P2983"/>
      <c r="Q2983"/>
      <c r="R2983"/>
      <c r="S2983"/>
      <c r="T2983"/>
      <c r="U2983"/>
      <c r="V2983"/>
      <c r="W2983"/>
      <c r="X2983"/>
      <c r="Y2983"/>
      <c r="Z2983"/>
      <c r="AA2983"/>
      <c r="AB2983"/>
      <c r="AC2983" s="72"/>
      <c r="AD2983" s="72"/>
      <c r="AE2983" s="72"/>
      <c r="AF2983" s="72"/>
      <c r="AG2983"/>
      <c r="AH2983"/>
      <c r="AI2983"/>
      <c r="AJ2983"/>
      <c r="AK2983"/>
      <c r="AL2983"/>
      <c r="AM2983"/>
      <c r="AN2983"/>
      <c r="AO2983"/>
      <c r="AP2983"/>
      <c r="AQ2983"/>
      <c r="AR2983"/>
      <c r="AS2983"/>
      <c r="AT2983" s="72"/>
      <c r="AU2983" s="72"/>
      <c r="AV2983" s="72"/>
      <c r="AW2983" s="72"/>
      <c r="AX2983" s="72"/>
      <c r="AY2983" s="72"/>
      <c r="AZ2983" s="72"/>
      <c r="BA2983" s="72"/>
      <c r="BB2983" s="72"/>
      <c r="BC2983" s="72"/>
      <c r="BD2983" s="72"/>
      <c r="BE2983" s="72"/>
      <c r="BF2983" s="72"/>
      <c r="BG2983" s="72"/>
      <c r="BH2983" s="72"/>
      <c r="BI2983" s="72"/>
      <c r="BJ2983"/>
      <c r="BK2983"/>
      <c r="BL2983"/>
      <c r="BM2983"/>
      <c r="BN2983"/>
      <c r="BO2983"/>
      <c r="BP2983"/>
      <c r="BQ2983"/>
      <c r="BR2983"/>
      <c r="BS2983"/>
      <c r="BT2983"/>
      <c r="BU2983"/>
      <c r="BV2983"/>
      <c r="BW2983"/>
      <c r="BX2983"/>
      <c r="BY2983" s="1"/>
      <c r="BZ2983" s="1"/>
      <c r="CA2983" s="1"/>
      <c r="CB2983" s="1"/>
      <c r="CC2983" s="1"/>
      <c r="CD2983" s="1"/>
      <c r="CE2983" s="1"/>
      <c r="CF2983" s="1"/>
    </row>
    <row r="2984" spans="1:84" ht="14.4" x14ac:dyDescent="0.3">
      <c r="A2984" s="40"/>
      <c r="B2984"/>
      <c r="C2984"/>
      <c r="D2984"/>
      <c r="E2984"/>
      <c r="F2984"/>
      <c r="G2984"/>
      <c r="H2984"/>
      <c r="I2984"/>
      <c r="J2984"/>
      <c r="K2984"/>
      <c r="L2984"/>
      <c r="M2984"/>
      <c r="N2984"/>
      <c r="O2984"/>
      <c r="P2984"/>
      <c r="Q2984"/>
      <c r="R2984"/>
      <c r="S2984"/>
      <c r="T2984"/>
      <c r="U2984"/>
      <c r="V2984"/>
      <c r="W2984"/>
      <c r="X2984"/>
      <c r="Y2984"/>
      <c r="Z2984"/>
      <c r="AA2984"/>
      <c r="AB2984"/>
      <c r="AC2984" s="72"/>
      <c r="AD2984" s="72"/>
      <c r="AE2984" s="72"/>
      <c r="AF2984" s="72"/>
      <c r="AG2984"/>
      <c r="AH2984"/>
      <c r="AI2984"/>
      <c r="AJ2984"/>
      <c r="AK2984"/>
      <c r="AL2984"/>
      <c r="AM2984"/>
      <c r="AN2984"/>
      <c r="AO2984"/>
      <c r="AP2984"/>
      <c r="AQ2984"/>
      <c r="AR2984"/>
      <c r="AS2984"/>
      <c r="AT2984" s="72"/>
      <c r="AU2984" s="72"/>
      <c r="AV2984" s="72"/>
      <c r="AW2984" s="72"/>
      <c r="AX2984" s="72"/>
      <c r="AY2984" s="72"/>
      <c r="AZ2984" s="72"/>
      <c r="BA2984" s="72"/>
      <c r="BB2984" s="72"/>
      <c r="BC2984" s="72"/>
      <c r="BD2984" s="72"/>
      <c r="BE2984" s="72"/>
      <c r="BF2984" s="72"/>
      <c r="BG2984" s="72"/>
      <c r="BH2984" s="72"/>
      <c r="BI2984" s="72"/>
      <c r="BJ2984"/>
      <c r="BK2984"/>
      <c r="BL2984"/>
      <c r="BM2984"/>
      <c r="BN2984"/>
      <c r="BO2984"/>
      <c r="BP2984"/>
      <c r="BQ2984"/>
      <c r="BR2984"/>
      <c r="BS2984"/>
      <c r="BT2984"/>
      <c r="BU2984"/>
      <c r="BV2984"/>
      <c r="BW2984"/>
      <c r="BX2984"/>
      <c r="BY2984" s="1"/>
      <c r="BZ2984" s="1"/>
      <c r="CA2984" s="1"/>
      <c r="CB2984" s="1"/>
      <c r="CC2984" s="1"/>
      <c r="CD2984" s="1"/>
      <c r="CE2984" s="1"/>
      <c r="CF2984" s="1"/>
    </row>
    <row r="2985" spans="1:84" ht="14.4" x14ac:dyDescent="0.3">
      <c r="A2985" s="40"/>
      <c r="B2985"/>
      <c r="C2985"/>
      <c r="D2985"/>
      <c r="E2985"/>
      <c r="F2985"/>
      <c r="G2985"/>
      <c r="H2985"/>
      <c r="I2985"/>
      <c r="J2985"/>
      <c r="K2985"/>
      <c r="L2985"/>
      <c r="M2985"/>
      <c r="N2985"/>
      <c r="O2985"/>
      <c r="P2985"/>
      <c r="Q2985"/>
      <c r="R2985"/>
      <c r="S2985"/>
      <c r="T2985"/>
      <c r="U2985"/>
      <c r="V2985"/>
      <c r="W2985"/>
      <c r="X2985"/>
      <c r="Y2985"/>
      <c r="Z2985"/>
      <c r="AA2985"/>
      <c r="AB2985"/>
      <c r="AC2985" s="72"/>
      <c r="AD2985" s="72"/>
      <c r="AE2985" s="72"/>
      <c r="AF2985" s="72"/>
      <c r="AG2985"/>
      <c r="AH2985"/>
      <c r="AI2985"/>
      <c r="AJ2985"/>
      <c r="AK2985"/>
      <c r="AL2985"/>
      <c r="AM2985"/>
      <c r="AN2985"/>
      <c r="AO2985"/>
      <c r="AP2985"/>
      <c r="AQ2985"/>
      <c r="AR2985"/>
      <c r="AS2985"/>
      <c r="AT2985" s="72"/>
      <c r="AU2985" s="72"/>
      <c r="AV2985" s="72"/>
      <c r="AW2985" s="72"/>
      <c r="AX2985" s="72"/>
      <c r="AY2985" s="72"/>
      <c r="AZ2985" s="72"/>
      <c r="BA2985" s="72"/>
      <c r="BB2985" s="72"/>
      <c r="BC2985" s="72"/>
      <c r="BD2985" s="72"/>
      <c r="BE2985" s="72"/>
      <c r="BF2985" s="72"/>
      <c r="BG2985" s="72"/>
      <c r="BH2985" s="72"/>
      <c r="BI2985" s="72"/>
      <c r="BJ2985"/>
      <c r="BK2985"/>
      <c r="BL2985"/>
      <c r="BM2985"/>
      <c r="BN2985"/>
      <c r="BO2985"/>
      <c r="BP2985"/>
      <c r="BQ2985"/>
      <c r="BR2985"/>
      <c r="BS2985"/>
      <c r="BT2985"/>
      <c r="BU2985"/>
      <c r="BV2985"/>
      <c r="BW2985"/>
      <c r="BX2985"/>
      <c r="BY2985" s="1"/>
      <c r="BZ2985" s="1"/>
      <c r="CA2985" s="1"/>
      <c r="CB2985" s="1"/>
      <c r="CC2985" s="1"/>
      <c r="CD2985" s="1"/>
      <c r="CE2985" s="1"/>
      <c r="CF2985" s="1"/>
    </row>
    <row r="2986" spans="1:84" ht="14.4" x14ac:dyDescent="0.3">
      <c r="A2986" s="40"/>
      <c r="B2986"/>
      <c r="C2986"/>
      <c r="D2986"/>
      <c r="E2986"/>
      <c r="F2986"/>
      <c r="G2986"/>
      <c r="H2986"/>
      <c r="I2986"/>
      <c r="J2986"/>
      <c r="K2986"/>
      <c r="L2986"/>
      <c r="M2986"/>
      <c r="N2986"/>
      <c r="O2986"/>
      <c r="P2986"/>
      <c r="Q2986"/>
      <c r="R2986"/>
      <c r="S2986"/>
      <c r="T2986"/>
      <c r="U2986"/>
      <c r="V2986"/>
      <c r="W2986"/>
      <c r="X2986"/>
      <c r="Y2986"/>
      <c r="Z2986"/>
      <c r="AA2986"/>
      <c r="AB2986"/>
      <c r="AC2986" s="72"/>
      <c r="AD2986" s="72"/>
      <c r="AE2986" s="72"/>
      <c r="AF2986" s="72"/>
      <c r="AG2986"/>
      <c r="AH2986"/>
      <c r="AI2986"/>
      <c r="AJ2986"/>
      <c r="AK2986"/>
      <c r="AL2986"/>
      <c r="AM2986"/>
      <c r="AN2986"/>
      <c r="AO2986"/>
      <c r="AP2986"/>
      <c r="AQ2986"/>
      <c r="AR2986"/>
      <c r="AS2986"/>
      <c r="AT2986" s="72"/>
      <c r="AU2986" s="72"/>
      <c r="AV2986" s="72"/>
      <c r="AW2986" s="72"/>
      <c r="AX2986" s="72"/>
      <c r="AY2986" s="72"/>
      <c r="AZ2986" s="72"/>
      <c r="BA2986" s="72"/>
      <c r="BB2986" s="72"/>
      <c r="BC2986" s="72"/>
      <c r="BD2986" s="72"/>
      <c r="BE2986" s="72"/>
      <c r="BF2986" s="72"/>
      <c r="BG2986" s="72"/>
      <c r="BH2986" s="72"/>
      <c r="BI2986" s="72"/>
      <c r="BJ2986"/>
      <c r="BK2986"/>
      <c r="BL2986"/>
      <c r="BM2986"/>
      <c r="BN2986"/>
      <c r="BO2986"/>
      <c r="BP2986"/>
      <c r="BQ2986"/>
      <c r="BR2986"/>
      <c r="BS2986"/>
      <c r="BT2986"/>
      <c r="BU2986"/>
      <c r="BV2986"/>
      <c r="BW2986"/>
      <c r="BX2986"/>
      <c r="BY2986" s="1"/>
      <c r="BZ2986" s="1"/>
      <c r="CA2986" s="1"/>
      <c r="CB2986" s="1"/>
      <c r="CC2986" s="1"/>
      <c r="CD2986" s="1"/>
      <c r="CE2986" s="1"/>
      <c r="CF2986" s="1"/>
    </row>
    <row r="2987" spans="1:84" ht="14.4" x14ac:dyDescent="0.3">
      <c r="A2987" s="40"/>
      <c r="B2987"/>
      <c r="C2987"/>
      <c r="D2987"/>
      <c r="E2987"/>
      <c r="F2987"/>
      <c r="G2987"/>
      <c r="H2987"/>
      <c r="I2987"/>
      <c r="J2987"/>
      <c r="K2987"/>
      <c r="L2987"/>
      <c r="M2987"/>
      <c r="N2987"/>
      <c r="O2987"/>
      <c r="P2987"/>
      <c r="Q2987"/>
      <c r="R2987"/>
      <c r="S2987"/>
      <c r="T2987"/>
      <c r="U2987"/>
      <c r="V2987"/>
      <c r="W2987"/>
      <c r="X2987"/>
      <c r="Y2987"/>
      <c r="Z2987"/>
      <c r="AA2987"/>
      <c r="AB2987"/>
      <c r="AC2987" s="72"/>
      <c r="AD2987" s="72"/>
      <c r="AE2987" s="72"/>
      <c r="AF2987" s="72"/>
      <c r="AG2987"/>
      <c r="AH2987"/>
      <c r="AI2987"/>
      <c r="AJ2987"/>
      <c r="AK2987"/>
      <c r="AL2987"/>
      <c r="AM2987"/>
      <c r="AN2987"/>
      <c r="AO2987"/>
      <c r="AP2987"/>
      <c r="AQ2987"/>
      <c r="AR2987"/>
      <c r="AS2987"/>
      <c r="AT2987" s="72"/>
      <c r="AU2987" s="72"/>
      <c r="AV2987" s="72"/>
      <c r="AW2987" s="72"/>
      <c r="AX2987" s="72"/>
      <c r="AY2987" s="72"/>
      <c r="AZ2987" s="72"/>
      <c r="BA2987" s="72"/>
      <c r="BB2987" s="72"/>
      <c r="BC2987" s="72"/>
      <c r="BD2987" s="72"/>
      <c r="BE2987" s="72"/>
      <c r="BF2987" s="72"/>
      <c r="BG2987" s="72"/>
      <c r="BH2987" s="72"/>
      <c r="BI2987" s="72"/>
      <c r="BJ2987"/>
      <c r="BK2987"/>
      <c r="BL2987"/>
      <c r="BM2987"/>
      <c r="BN2987"/>
      <c r="BO2987"/>
      <c r="BP2987"/>
      <c r="BQ2987"/>
      <c r="BR2987"/>
      <c r="BS2987"/>
      <c r="BT2987"/>
      <c r="BU2987"/>
      <c r="BV2987"/>
      <c r="BW2987"/>
      <c r="BX2987"/>
      <c r="BY2987" s="1"/>
      <c r="BZ2987" s="1"/>
      <c r="CA2987" s="1"/>
      <c r="CB2987" s="1"/>
      <c r="CC2987" s="1"/>
      <c r="CD2987" s="1"/>
      <c r="CE2987" s="1"/>
      <c r="CF2987" s="1"/>
    </row>
    <row r="2988" spans="1:84" ht="14.4" x14ac:dyDescent="0.3">
      <c r="A2988" s="40"/>
      <c r="B2988"/>
      <c r="C2988"/>
      <c r="D2988"/>
      <c r="E2988"/>
      <c r="F2988"/>
      <c r="G2988"/>
      <c r="H2988"/>
      <c r="I2988"/>
      <c r="J2988"/>
      <c r="K2988"/>
      <c r="L2988"/>
      <c r="M2988"/>
      <c r="N2988"/>
      <c r="O2988"/>
      <c r="P2988"/>
      <c r="Q2988"/>
      <c r="R2988"/>
      <c r="S2988"/>
      <c r="T2988"/>
      <c r="U2988"/>
      <c r="V2988"/>
      <c r="W2988"/>
      <c r="X2988"/>
      <c r="Y2988"/>
      <c r="Z2988"/>
      <c r="AA2988"/>
      <c r="AB2988"/>
      <c r="AC2988" s="72"/>
      <c r="AD2988" s="72"/>
      <c r="AE2988" s="72"/>
      <c r="AF2988" s="72"/>
      <c r="AG2988"/>
      <c r="AH2988"/>
      <c r="AI2988"/>
      <c r="AJ2988"/>
      <c r="AK2988"/>
      <c r="AL2988"/>
      <c r="AM2988"/>
      <c r="AN2988"/>
      <c r="AO2988"/>
      <c r="AP2988"/>
      <c r="AQ2988"/>
      <c r="AR2988"/>
      <c r="AS2988"/>
      <c r="AT2988" s="72"/>
      <c r="AU2988" s="72"/>
      <c r="AV2988" s="72"/>
      <c r="AW2988" s="72"/>
      <c r="AX2988" s="72"/>
      <c r="AY2988" s="72"/>
      <c r="AZ2988" s="72"/>
      <c r="BA2988" s="72"/>
      <c r="BB2988" s="72"/>
      <c r="BC2988" s="72"/>
      <c r="BD2988" s="72"/>
      <c r="BE2988" s="72"/>
      <c r="BF2988" s="72"/>
      <c r="BG2988" s="72"/>
      <c r="BH2988" s="72"/>
      <c r="BI2988" s="72"/>
      <c r="BJ2988"/>
      <c r="BK2988"/>
      <c r="BL2988"/>
      <c r="BM2988"/>
      <c r="BN2988"/>
      <c r="BO2988"/>
      <c r="BP2988"/>
      <c r="BQ2988"/>
      <c r="BR2988"/>
      <c r="BS2988"/>
      <c r="BT2988"/>
      <c r="BU2988"/>
      <c r="BV2988"/>
      <c r="BW2988"/>
      <c r="BX2988"/>
      <c r="BY2988" s="1"/>
      <c r="BZ2988" s="1"/>
      <c r="CA2988" s="1"/>
      <c r="CB2988" s="1"/>
      <c r="CC2988" s="1"/>
      <c r="CD2988" s="1"/>
      <c r="CE2988" s="1"/>
      <c r="CF2988" s="1"/>
    </row>
    <row r="2989" spans="1:84" ht="14.4" x14ac:dyDescent="0.3">
      <c r="A2989" s="40"/>
      <c r="B2989"/>
      <c r="C2989"/>
      <c r="D2989"/>
      <c r="E2989"/>
      <c r="F2989"/>
      <c r="G2989"/>
      <c r="H2989"/>
      <c r="I2989"/>
      <c r="J2989"/>
      <c r="K2989"/>
      <c r="L2989"/>
      <c r="M2989"/>
      <c r="N2989"/>
      <c r="O2989"/>
      <c r="P2989"/>
      <c r="Q2989"/>
      <c r="R2989"/>
      <c r="S2989"/>
      <c r="T2989"/>
      <c r="U2989"/>
      <c r="V2989"/>
      <c r="W2989"/>
      <c r="X2989"/>
      <c r="Y2989"/>
      <c r="Z2989"/>
      <c r="AA2989"/>
      <c r="AB2989"/>
      <c r="AC2989" s="72"/>
      <c r="AD2989" s="72"/>
      <c r="AE2989" s="72"/>
      <c r="AF2989" s="72"/>
      <c r="AG2989"/>
      <c r="AH2989"/>
      <c r="AI2989"/>
      <c r="AJ2989"/>
      <c r="AK2989"/>
      <c r="AL2989"/>
      <c r="AM2989"/>
      <c r="AN2989"/>
      <c r="AO2989"/>
      <c r="AP2989"/>
      <c r="AQ2989"/>
      <c r="AR2989"/>
      <c r="AS2989"/>
      <c r="AT2989" s="72"/>
      <c r="AU2989" s="72"/>
      <c r="AV2989" s="72"/>
      <c r="AW2989" s="72"/>
      <c r="AX2989" s="72"/>
      <c r="AY2989" s="72"/>
      <c r="AZ2989" s="72"/>
      <c r="BA2989" s="72"/>
      <c r="BB2989" s="72"/>
      <c r="BC2989" s="72"/>
      <c r="BD2989" s="72"/>
      <c r="BE2989" s="72"/>
      <c r="BF2989" s="72"/>
      <c r="BG2989" s="72"/>
      <c r="BH2989" s="72"/>
      <c r="BI2989" s="72"/>
      <c r="BJ2989"/>
      <c r="BK2989"/>
      <c r="BL2989"/>
      <c r="BM2989"/>
      <c r="BN2989"/>
      <c r="BO2989"/>
      <c r="BP2989"/>
      <c r="BQ2989"/>
      <c r="BR2989"/>
      <c r="BS2989"/>
      <c r="BT2989"/>
      <c r="BU2989"/>
      <c r="BV2989"/>
      <c r="BW2989"/>
      <c r="BX2989"/>
      <c r="BY2989" s="1"/>
      <c r="BZ2989" s="1"/>
      <c r="CA2989" s="1"/>
      <c r="CB2989" s="1"/>
      <c r="CC2989" s="1"/>
      <c r="CD2989" s="1"/>
      <c r="CE2989" s="1"/>
      <c r="CF2989" s="1"/>
    </row>
    <row r="2990" spans="1:84" ht="14.4" x14ac:dyDescent="0.3">
      <c r="A2990" s="40"/>
      <c r="B2990"/>
      <c r="C2990"/>
      <c r="D2990"/>
      <c r="E2990"/>
      <c r="F2990"/>
      <c r="G2990"/>
      <c r="H2990"/>
      <c r="I2990"/>
      <c r="J2990"/>
      <c r="K2990"/>
      <c r="L2990"/>
      <c r="M2990"/>
      <c r="N2990"/>
      <c r="O2990"/>
      <c r="P2990"/>
      <c r="Q2990"/>
      <c r="R2990"/>
      <c r="S2990"/>
      <c r="T2990"/>
      <c r="U2990"/>
      <c r="V2990"/>
      <c r="W2990"/>
      <c r="X2990"/>
      <c r="Y2990"/>
      <c r="Z2990"/>
      <c r="AA2990"/>
      <c r="AB2990"/>
      <c r="AC2990" s="72"/>
      <c r="AD2990" s="72"/>
      <c r="AE2990" s="72"/>
      <c r="AF2990" s="72"/>
      <c r="AG2990"/>
      <c r="AH2990"/>
      <c r="AI2990"/>
      <c r="AJ2990"/>
      <c r="AK2990"/>
      <c r="AL2990"/>
      <c r="AM2990"/>
      <c r="AN2990"/>
      <c r="AO2990"/>
      <c r="AP2990"/>
      <c r="AQ2990"/>
      <c r="AR2990"/>
      <c r="AS2990"/>
      <c r="AT2990" s="72"/>
      <c r="AU2990" s="72"/>
      <c r="AV2990" s="72"/>
      <c r="AW2990" s="72"/>
      <c r="AX2990" s="72"/>
      <c r="AY2990" s="72"/>
      <c r="AZ2990" s="72"/>
      <c r="BA2990" s="72"/>
      <c r="BB2990" s="72"/>
      <c r="BC2990" s="72"/>
      <c r="BD2990" s="72"/>
      <c r="BE2990" s="72"/>
      <c r="BF2990" s="72"/>
      <c r="BG2990" s="72"/>
      <c r="BH2990" s="72"/>
      <c r="BI2990" s="72"/>
      <c r="BJ2990"/>
      <c r="BK2990"/>
      <c r="BL2990"/>
      <c r="BM2990"/>
      <c r="BN2990"/>
      <c r="BO2990"/>
      <c r="BP2990"/>
      <c r="BQ2990"/>
      <c r="BR2990"/>
      <c r="BS2990"/>
      <c r="BT2990"/>
      <c r="BU2990"/>
      <c r="BV2990"/>
      <c r="BW2990"/>
      <c r="BX2990"/>
      <c r="BY2990" s="61"/>
      <c r="BZ2990" s="1"/>
      <c r="CA2990" s="1"/>
      <c r="CB2990" s="1"/>
      <c r="CC2990" s="1"/>
      <c r="CD2990" s="1"/>
      <c r="CE2990" s="1"/>
      <c r="CF2990" s="1"/>
    </row>
    <row r="2991" spans="1:84" ht="14.4" x14ac:dyDescent="0.3">
      <c r="A2991" s="40"/>
      <c r="B2991"/>
      <c r="C2991"/>
      <c r="D2991"/>
      <c r="E2991"/>
      <c r="F2991"/>
      <c r="G2991"/>
      <c r="H2991"/>
      <c r="I2991"/>
      <c r="J2991"/>
      <c r="K2991"/>
      <c r="L2991"/>
      <c r="M2991"/>
      <c r="N2991"/>
      <c r="O2991"/>
      <c r="P2991"/>
      <c r="Q2991"/>
      <c r="R2991"/>
      <c r="S2991"/>
      <c r="T2991"/>
      <c r="U2991"/>
      <c r="V2991"/>
      <c r="W2991"/>
      <c r="X2991"/>
      <c r="Y2991"/>
      <c r="Z2991"/>
      <c r="AA2991"/>
      <c r="AB2991"/>
      <c r="AC2991" s="72"/>
      <c r="AD2991" s="72"/>
      <c r="AE2991" s="72"/>
      <c r="AF2991" s="72"/>
      <c r="AG2991"/>
      <c r="AH2991"/>
      <c r="AI2991"/>
      <c r="AJ2991"/>
      <c r="AK2991"/>
      <c r="AL2991"/>
      <c r="AM2991"/>
      <c r="AN2991"/>
      <c r="AO2991"/>
      <c r="AP2991"/>
      <c r="AQ2991"/>
      <c r="AR2991"/>
      <c r="AS2991"/>
      <c r="AT2991" s="72"/>
      <c r="AU2991" s="72"/>
      <c r="AV2991" s="72"/>
      <c r="AW2991" s="72"/>
      <c r="AX2991" s="72"/>
      <c r="AY2991" s="72"/>
      <c r="AZ2991" s="72"/>
      <c r="BA2991" s="72"/>
      <c r="BB2991" s="72"/>
      <c r="BC2991" s="72"/>
      <c r="BD2991" s="72"/>
      <c r="BE2991" s="72"/>
      <c r="BF2991" s="72"/>
      <c r="BG2991" s="72"/>
      <c r="BH2991" s="72"/>
      <c r="BI2991" s="72"/>
      <c r="BJ2991"/>
      <c r="BK2991"/>
      <c r="BL2991"/>
      <c r="BM2991"/>
      <c r="BN2991"/>
      <c r="BO2991"/>
      <c r="BP2991"/>
      <c r="BQ2991"/>
      <c r="BR2991"/>
      <c r="BS2991"/>
      <c r="BT2991"/>
      <c r="BU2991"/>
      <c r="BV2991"/>
      <c r="BW2991"/>
      <c r="BX2991"/>
      <c r="BY2991" s="61"/>
      <c r="BZ2991" s="1"/>
      <c r="CA2991" s="1"/>
      <c r="CB2991" s="1"/>
      <c r="CC2991" s="1"/>
      <c r="CD2991" s="1"/>
      <c r="CE2991" s="1"/>
      <c r="CF2991" s="1"/>
    </row>
    <row r="2992" spans="1:84" ht="14.4" x14ac:dyDescent="0.3">
      <c r="A2992" s="40"/>
      <c r="B2992"/>
      <c r="C2992"/>
      <c r="D2992"/>
      <c r="E2992"/>
      <c r="F2992"/>
      <c r="G2992"/>
      <c r="H2992"/>
      <c r="I2992"/>
      <c r="J2992"/>
      <c r="K2992"/>
      <c r="L2992"/>
      <c r="M2992"/>
      <c r="N2992"/>
      <c r="O2992"/>
      <c r="P2992"/>
      <c r="Q2992"/>
      <c r="R2992"/>
      <c r="S2992"/>
      <c r="T2992"/>
      <c r="U2992"/>
      <c r="V2992"/>
      <c r="W2992"/>
      <c r="X2992"/>
      <c r="Y2992"/>
      <c r="Z2992"/>
      <c r="AA2992"/>
      <c r="AB2992"/>
      <c r="AC2992" s="72"/>
      <c r="AD2992" s="72"/>
      <c r="AE2992" s="72"/>
      <c r="AF2992" s="72"/>
      <c r="AG2992"/>
      <c r="AH2992"/>
      <c r="AI2992"/>
      <c r="AJ2992"/>
      <c r="AK2992"/>
      <c r="AL2992"/>
      <c r="AM2992"/>
      <c r="AN2992"/>
      <c r="AO2992"/>
      <c r="AP2992"/>
      <c r="AQ2992"/>
      <c r="AR2992"/>
      <c r="AS2992"/>
      <c r="AT2992" s="72"/>
      <c r="AU2992" s="72"/>
      <c r="AV2992" s="72"/>
      <c r="AW2992" s="72"/>
      <c r="AX2992" s="72"/>
      <c r="AY2992" s="72"/>
      <c r="AZ2992" s="72"/>
      <c r="BA2992" s="72"/>
      <c r="BB2992" s="72"/>
      <c r="BC2992" s="72"/>
      <c r="BD2992" s="72"/>
      <c r="BE2992" s="72"/>
      <c r="BF2992" s="72"/>
      <c r="BG2992" s="72"/>
      <c r="BH2992" s="72"/>
      <c r="BI2992" s="72"/>
      <c r="BJ2992"/>
      <c r="BK2992"/>
      <c r="BL2992"/>
      <c r="BM2992"/>
      <c r="BN2992"/>
      <c r="BO2992"/>
      <c r="BP2992"/>
      <c r="BQ2992"/>
      <c r="BR2992"/>
      <c r="BS2992"/>
      <c r="BT2992"/>
      <c r="BU2992"/>
      <c r="BV2992"/>
      <c r="BW2992"/>
      <c r="BX2992"/>
      <c r="BY2992" s="61"/>
      <c r="BZ2992" s="1"/>
      <c r="CA2992" s="1"/>
      <c r="CB2992" s="1"/>
      <c r="CC2992" s="1"/>
      <c r="CD2992" s="1"/>
      <c r="CE2992" s="1"/>
      <c r="CF2992" s="1"/>
    </row>
    <row r="2993" spans="1:84" ht="14.4" x14ac:dyDescent="0.3">
      <c r="A2993" s="40"/>
      <c r="B2993"/>
      <c r="C2993"/>
      <c r="D2993"/>
      <c r="E2993"/>
      <c r="F2993"/>
      <c r="G2993"/>
      <c r="H2993"/>
      <c r="I2993"/>
      <c r="J2993"/>
      <c r="K2993"/>
      <c r="L2993"/>
      <c r="M2993"/>
      <c r="N2993"/>
      <c r="O2993"/>
      <c r="P2993"/>
      <c r="Q2993"/>
      <c r="R2993"/>
      <c r="S2993"/>
      <c r="T2993"/>
      <c r="U2993"/>
      <c r="V2993"/>
      <c r="W2993"/>
      <c r="X2993"/>
      <c r="Y2993"/>
      <c r="Z2993"/>
      <c r="AA2993"/>
      <c r="AB2993"/>
      <c r="AC2993" s="72"/>
      <c r="AD2993" s="72"/>
      <c r="AE2993" s="72"/>
      <c r="AF2993" s="72"/>
      <c r="AG2993"/>
      <c r="AH2993"/>
      <c r="AI2993"/>
      <c r="AJ2993"/>
      <c r="AK2993"/>
      <c r="AL2993"/>
      <c r="AM2993"/>
      <c r="AN2993"/>
      <c r="AO2993"/>
      <c r="AP2993"/>
      <c r="AQ2993"/>
      <c r="AR2993"/>
      <c r="AS2993"/>
      <c r="AT2993" s="72"/>
      <c r="AU2993" s="72"/>
      <c r="AV2993" s="72"/>
      <c r="AW2993" s="72"/>
      <c r="AX2993" s="72"/>
      <c r="AY2993" s="72"/>
      <c r="AZ2993" s="72"/>
      <c r="BA2993" s="72"/>
      <c r="BB2993" s="72"/>
      <c r="BC2993" s="72"/>
      <c r="BD2993" s="72"/>
      <c r="BE2993" s="72"/>
      <c r="BF2993" s="72"/>
      <c r="BG2993" s="72"/>
      <c r="BH2993" s="72"/>
      <c r="BI2993" s="72"/>
      <c r="BJ2993"/>
      <c r="BK2993"/>
      <c r="BL2993"/>
      <c r="BM2993"/>
      <c r="BN2993"/>
      <c r="BO2993"/>
      <c r="BP2993"/>
      <c r="BQ2993"/>
      <c r="BR2993"/>
      <c r="BS2993"/>
      <c r="BT2993"/>
      <c r="BU2993"/>
      <c r="BV2993"/>
      <c r="BW2993"/>
      <c r="BX2993"/>
      <c r="BY2993" s="61"/>
      <c r="BZ2993" s="1"/>
      <c r="CA2993" s="1"/>
      <c r="CB2993" s="1"/>
      <c r="CC2993" s="1"/>
      <c r="CD2993" s="1"/>
      <c r="CE2993" s="1"/>
      <c r="CF2993" s="1"/>
    </row>
    <row r="2994" spans="1:84" ht="14.4" x14ac:dyDescent="0.3">
      <c r="A2994" s="40"/>
      <c r="B2994"/>
      <c r="C2994"/>
      <c r="D2994"/>
      <c r="E2994"/>
      <c r="F2994"/>
      <c r="G2994"/>
      <c r="H2994"/>
      <c r="I2994"/>
      <c r="J2994"/>
      <c r="K2994"/>
      <c r="L2994"/>
      <c r="M2994"/>
      <c r="N2994"/>
      <c r="O2994"/>
      <c r="P2994"/>
      <c r="Q2994"/>
      <c r="R2994"/>
      <c r="S2994"/>
      <c r="T2994"/>
      <c r="U2994"/>
      <c r="V2994"/>
      <c r="W2994"/>
      <c r="X2994"/>
      <c r="Y2994"/>
      <c r="Z2994"/>
      <c r="AA2994"/>
      <c r="AB2994"/>
      <c r="AC2994" s="72"/>
      <c r="AD2994" s="72"/>
      <c r="AE2994" s="72"/>
      <c r="AF2994" s="72"/>
      <c r="AG2994"/>
      <c r="AH2994"/>
      <c r="AI2994"/>
      <c r="AJ2994"/>
      <c r="AK2994"/>
      <c r="AL2994"/>
      <c r="AM2994"/>
      <c r="AN2994"/>
      <c r="AO2994"/>
      <c r="AP2994"/>
      <c r="AQ2994"/>
      <c r="AR2994"/>
      <c r="AS2994"/>
      <c r="AT2994" s="72"/>
      <c r="AU2994" s="72"/>
      <c r="AV2994" s="72"/>
      <c r="AW2994" s="72"/>
      <c r="AX2994" s="72"/>
      <c r="AY2994" s="72"/>
      <c r="AZ2994" s="72"/>
      <c r="BA2994" s="72"/>
      <c r="BB2994" s="72"/>
      <c r="BC2994" s="72"/>
      <c r="BD2994" s="72"/>
      <c r="BE2994" s="72"/>
      <c r="BF2994" s="72"/>
      <c r="BG2994" s="72"/>
      <c r="BH2994" s="72"/>
      <c r="BI2994" s="72"/>
      <c r="BJ2994"/>
      <c r="BK2994"/>
      <c r="BL2994"/>
      <c r="BM2994"/>
      <c r="BN2994"/>
      <c r="BO2994"/>
      <c r="BP2994"/>
      <c r="BQ2994"/>
      <c r="BR2994"/>
      <c r="BS2994"/>
      <c r="BT2994"/>
      <c r="BU2994"/>
      <c r="BV2994"/>
      <c r="BW2994"/>
      <c r="BX2994"/>
      <c r="BY2994" s="61"/>
      <c r="BZ2994" s="1"/>
      <c r="CA2994" s="1"/>
      <c r="CB2994" s="1"/>
      <c r="CC2994" s="1"/>
      <c r="CD2994" s="1"/>
      <c r="CE2994" s="1"/>
      <c r="CF2994" s="1"/>
    </row>
    <row r="2995" spans="1:84" ht="14.4" x14ac:dyDescent="0.3">
      <c r="A2995" s="40"/>
      <c r="B2995"/>
      <c r="C2995"/>
      <c r="D2995"/>
      <c r="E2995"/>
      <c r="F2995"/>
      <c r="G2995"/>
      <c r="H2995"/>
      <c r="I2995"/>
      <c r="J2995"/>
      <c r="K2995"/>
      <c r="L2995"/>
      <c r="M2995"/>
      <c r="N2995"/>
      <c r="O2995"/>
      <c r="P2995"/>
      <c r="Q2995"/>
      <c r="R2995"/>
      <c r="S2995"/>
      <c r="T2995"/>
      <c r="U2995"/>
      <c r="V2995"/>
      <c r="W2995"/>
      <c r="X2995"/>
      <c r="Y2995"/>
      <c r="Z2995"/>
      <c r="AA2995"/>
      <c r="AB2995"/>
      <c r="AC2995" s="72"/>
      <c r="AD2995" s="72"/>
      <c r="AE2995" s="72"/>
      <c r="AF2995" s="72"/>
      <c r="AG2995"/>
      <c r="AH2995"/>
      <c r="AI2995"/>
      <c r="AJ2995"/>
      <c r="AK2995"/>
      <c r="AL2995"/>
      <c r="AM2995"/>
      <c r="AN2995"/>
      <c r="AO2995"/>
      <c r="AP2995"/>
      <c r="AQ2995"/>
      <c r="AR2995"/>
      <c r="AS2995"/>
      <c r="AT2995" s="72"/>
      <c r="AU2995" s="72"/>
      <c r="AV2995" s="72"/>
      <c r="AW2995" s="72"/>
      <c r="AX2995" s="72"/>
      <c r="AY2995" s="72"/>
      <c r="AZ2995" s="72"/>
      <c r="BA2995" s="72"/>
      <c r="BB2995" s="72"/>
      <c r="BC2995" s="72"/>
      <c r="BD2995" s="72"/>
      <c r="BE2995" s="72"/>
      <c r="BF2995" s="72"/>
      <c r="BG2995" s="72"/>
      <c r="BH2995" s="72"/>
      <c r="BI2995" s="72"/>
      <c r="BJ2995"/>
      <c r="BK2995"/>
      <c r="BL2995"/>
      <c r="BM2995"/>
      <c r="BN2995"/>
      <c r="BO2995"/>
      <c r="BP2995"/>
      <c r="BQ2995"/>
      <c r="BR2995"/>
      <c r="BS2995"/>
      <c r="BT2995"/>
      <c r="BU2995"/>
      <c r="BV2995"/>
      <c r="BW2995"/>
      <c r="BX2995"/>
      <c r="BY2995" s="61"/>
      <c r="BZ2995" s="1"/>
      <c r="CA2995" s="1"/>
      <c r="CB2995" s="1"/>
      <c r="CC2995" s="1"/>
      <c r="CD2995" s="1"/>
      <c r="CE2995" s="1"/>
      <c r="CF2995" s="1"/>
    </row>
    <row r="2996" spans="1:84" ht="14.4" x14ac:dyDescent="0.3">
      <c r="A2996" s="40"/>
      <c r="B2996"/>
      <c r="C2996"/>
      <c r="D2996"/>
      <c r="E2996"/>
      <c r="F2996"/>
      <c r="G2996"/>
      <c r="H2996"/>
      <c r="I2996"/>
      <c r="J2996"/>
      <c r="K2996"/>
      <c r="L2996"/>
      <c r="M2996"/>
      <c r="N2996"/>
      <c r="O2996"/>
      <c r="P2996"/>
      <c r="Q2996"/>
      <c r="R2996"/>
      <c r="S2996"/>
      <c r="T2996"/>
      <c r="U2996"/>
      <c r="V2996"/>
      <c r="W2996"/>
      <c r="X2996"/>
      <c r="Y2996"/>
      <c r="Z2996"/>
      <c r="AA2996"/>
      <c r="AB2996"/>
      <c r="AC2996" s="72"/>
      <c r="AD2996" s="72"/>
      <c r="AE2996" s="72"/>
      <c r="AF2996" s="72"/>
      <c r="AG2996"/>
      <c r="AH2996"/>
      <c r="AI2996"/>
      <c r="AJ2996"/>
      <c r="AK2996"/>
      <c r="AL2996"/>
      <c r="AM2996"/>
      <c r="AN2996"/>
      <c r="AO2996"/>
      <c r="AP2996"/>
      <c r="AQ2996"/>
      <c r="AR2996"/>
      <c r="AS2996"/>
      <c r="AT2996" s="72"/>
      <c r="AU2996" s="72"/>
      <c r="AV2996" s="72"/>
      <c r="AW2996" s="72"/>
      <c r="AX2996" s="72"/>
      <c r="AY2996" s="72"/>
      <c r="AZ2996" s="72"/>
      <c r="BA2996" s="72"/>
      <c r="BB2996" s="72"/>
      <c r="BC2996" s="72"/>
      <c r="BD2996" s="72"/>
      <c r="BE2996" s="72"/>
      <c r="BF2996" s="72"/>
      <c r="BG2996" s="72"/>
      <c r="BH2996" s="72"/>
      <c r="BI2996" s="72"/>
      <c r="BJ2996"/>
      <c r="BK2996"/>
      <c r="BL2996"/>
      <c r="BM2996"/>
      <c r="BN2996"/>
      <c r="BO2996"/>
      <c r="BP2996"/>
      <c r="BQ2996"/>
      <c r="BR2996"/>
      <c r="BS2996"/>
      <c r="BT2996"/>
      <c r="BU2996"/>
      <c r="BV2996"/>
      <c r="BW2996"/>
      <c r="BX2996"/>
      <c r="BY2996" s="61"/>
      <c r="BZ2996" s="61"/>
      <c r="CA2996" s="61"/>
      <c r="CB2996" s="61"/>
      <c r="CC2996" s="61"/>
      <c r="CD2996" s="61"/>
      <c r="CE2996" s="61"/>
      <c r="CF2996" s="61"/>
    </row>
    <row r="2997" spans="1:84" ht="14.4" x14ac:dyDescent="0.3">
      <c r="A2997" s="40"/>
      <c r="B2997"/>
      <c r="C2997"/>
      <c r="D2997"/>
      <c r="E2997"/>
      <c r="F2997"/>
      <c r="G2997"/>
      <c r="H2997"/>
      <c r="I2997"/>
      <c r="J2997"/>
      <c r="K2997"/>
      <c r="L2997"/>
      <c r="M2997"/>
      <c r="N2997"/>
      <c r="O2997"/>
      <c r="P2997"/>
      <c r="Q2997"/>
      <c r="R2997"/>
      <c r="S2997"/>
      <c r="T2997"/>
      <c r="U2997"/>
      <c r="V2997"/>
      <c r="W2997"/>
      <c r="X2997"/>
      <c r="Y2997"/>
      <c r="Z2997"/>
      <c r="AA2997"/>
      <c r="AB2997"/>
      <c r="AC2997" s="72"/>
      <c r="AD2997" s="72"/>
      <c r="AE2997" s="72"/>
      <c r="AF2997" s="72"/>
      <c r="AG2997"/>
      <c r="AH2997"/>
      <c r="AI2997"/>
      <c r="AJ2997"/>
      <c r="AK2997"/>
      <c r="AL2997"/>
      <c r="AM2997"/>
      <c r="AN2997"/>
      <c r="AO2997"/>
      <c r="AP2997"/>
      <c r="AQ2997"/>
      <c r="AR2997"/>
      <c r="AS2997"/>
      <c r="AT2997" s="72"/>
      <c r="AU2997" s="72"/>
      <c r="AV2997" s="72"/>
      <c r="AW2997" s="72"/>
      <c r="AX2997" s="72"/>
      <c r="AY2997" s="72"/>
      <c r="AZ2997" s="72"/>
      <c r="BA2997" s="72"/>
      <c r="BB2997" s="72"/>
      <c r="BC2997" s="72"/>
      <c r="BD2997" s="72"/>
      <c r="BE2997" s="72"/>
      <c r="BF2997" s="72"/>
      <c r="BG2997" s="72"/>
      <c r="BH2997" s="72"/>
      <c r="BI2997" s="72"/>
      <c r="BJ2997"/>
      <c r="BK2997"/>
      <c r="BL2997"/>
      <c r="BM2997"/>
      <c r="BN2997"/>
      <c r="BO2997"/>
      <c r="BP2997"/>
      <c r="BQ2997"/>
      <c r="BR2997"/>
      <c r="BS2997"/>
      <c r="BT2997"/>
      <c r="BU2997"/>
      <c r="BV2997"/>
      <c r="BW2997"/>
      <c r="BX2997"/>
      <c r="BY2997" s="61"/>
      <c r="BZ2997" s="61"/>
      <c r="CA2997" s="61"/>
      <c r="CB2997" s="61"/>
      <c r="CC2997" s="61"/>
      <c r="CD2997" s="61"/>
      <c r="CE2997" s="61"/>
      <c r="CF2997" s="61"/>
    </row>
    <row r="2998" spans="1:84" ht="14.4" x14ac:dyDescent="0.3">
      <c r="A2998" s="40"/>
      <c r="B2998"/>
      <c r="C2998"/>
      <c r="D2998"/>
      <c r="E2998"/>
      <c r="F2998"/>
      <c r="G2998"/>
      <c r="H2998"/>
      <c r="I2998"/>
      <c r="J2998"/>
      <c r="K2998"/>
      <c r="L2998"/>
      <c r="M2998"/>
      <c r="N2998"/>
      <c r="O2998"/>
      <c r="P2998"/>
      <c r="Q2998"/>
      <c r="R2998"/>
      <c r="S2998"/>
      <c r="T2998"/>
      <c r="U2998"/>
      <c r="V2998"/>
      <c r="W2998"/>
      <c r="X2998"/>
      <c r="Y2998"/>
      <c r="Z2998"/>
      <c r="AA2998"/>
      <c r="AB2998"/>
      <c r="AC2998" s="72"/>
      <c r="AD2998" s="72"/>
      <c r="AE2998" s="72"/>
      <c r="AF2998" s="72"/>
      <c r="AG2998"/>
      <c r="AH2998"/>
      <c r="AI2998"/>
      <c r="AJ2998"/>
      <c r="AK2998"/>
      <c r="AL2998"/>
      <c r="AM2998"/>
      <c r="AN2998"/>
      <c r="AO2998"/>
      <c r="AP2998"/>
      <c r="AQ2998"/>
      <c r="AR2998"/>
      <c r="AS2998"/>
      <c r="AT2998" s="72"/>
      <c r="AU2998" s="72"/>
      <c r="AV2998" s="72"/>
      <c r="AW2998" s="72"/>
      <c r="AX2998" s="72"/>
      <c r="AY2998" s="72"/>
      <c r="AZ2998" s="72"/>
      <c r="BA2998" s="72"/>
      <c r="BB2998" s="72"/>
      <c r="BC2998" s="72"/>
      <c r="BD2998" s="72"/>
      <c r="BE2998" s="72"/>
      <c r="BF2998" s="72"/>
      <c r="BG2998" s="72"/>
      <c r="BH2998" s="72"/>
      <c r="BI2998" s="72"/>
      <c r="BJ2998"/>
      <c r="BK2998"/>
      <c r="BL2998"/>
      <c r="BM2998"/>
      <c r="BN2998"/>
      <c r="BO2998"/>
      <c r="BP2998"/>
      <c r="BQ2998"/>
      <c r="BR2998"/>
      <c r="BS2998"/>
      <c r="BT2998"/>
      <c r="BU2998"/>
      <c r="BV2998"/>
      <c r="BW2998"/>
      <c r="BX2998"/>
      <c r="BY2998" s="61"/>
      <c r="BZ2998" s="61"/>
      <c r="CA2998" s="61"/>
      <c r="CB2998" s="61"/>
      <c r="CC2998" s="61"/>
      <c r="CD2998" s="61"/>
      <c r="CE2998" s="61"/>
      <c r="CF2998" s="61"/>
    </row>
    <row r="2999" spans="1:84" ht="14.4" x14ac:dyDescent="0.3">
      <c r="A2999" s="40"/>
      <c r="B2999"/>
      <c r="C2999"/>
      <c r="D2999"/>
      <c r="E2999"/>
      <c r="F2999"/>
      <c r="G2999"/>
      <c r="H2999"/>
      <c r="I2999"/>
      <c r="J2999"/>
      <c r="K2999"/>
      <c r="L2999"/>
      <c r="M2999"/>
      <c r="N2999"/>
      <c r="O2999"/>
      <c r="P2999"/>
      <c r="Q2999"/>
      <c r="R2999"/>
      <c r="S2999"/>
      <c r="T2999"/>
      <c r="U2999"/>
      <c r="V2999"/>
      <c r="W2999"/>
      <c r="X2999"/>
      <c r="Y2999"/>
      <c r="Z2999"/>
      <c r="AA2999"/>
      <c r="AB2999"/>
      <c r="AC2999" s="72"/>
      <c r="AD2999" s="72"/>
      <c r="AE2999" s="72"/>
      <c r="AF2999" s="72"/>
      <c r="AG2999"/>
      <c r="AH2999"/>
      <c r="AI2999"/>
      <c r="AJ2999"/>
      <c r="AK2999"/>
      <c r="AL2999"/>
      <c r="AM2999"/>
      <c r="AN2999"/>
      <c r="AO2999"/>
      <c r="AP2999"/>
      <c r="AQ2999"/>
      <c r="AR2999"/>
      <c r="AS2999"/>
      <c r="AT2999" s="72"/>
      <c r="AU2999" s="72"/>
      <c r="AV2999" s="72"/>
      <c r="AW2999" s="72"/>
      <c r="AX2999" s="72"/>
      <c r="AY2999" s="72"/>
      <c r="AZ2999" s="72"/>
      <c r="BA2999" s="72"/>
      <c r="BB2999" s="72"/>
      <c r="BC2999" s="72"/>
      <c r="BD2999" s="72"/>
      <c r="BE2999" s="72"/>
      <c r="BF2999" s="72"/>
      <c r="BG2999" s="72"/>
      <c r="BH2999" s="72"/>
      <c r="BI2999" s="72"/>
      <c r="BJ2999"/>
      <c r="BK2999"/>
      <c r="BL2999"/>
      <c r="BM2999"/>
      <c r="BN2999"/>
      <c r="BO2999"/>
      <c r="BP2999"/>
      <c r="BQ2999"/>
      <c r="BR2999"/>
      <c r="BS2999"/>
      <c r="BT2999"/>
      <c r="BU2999"/>
      <c r="BV2999"/>
      <c r="BW2999"/>
      <c r="BX2999"/>
      <c r="BY2999" s="61"/>
      <c r="BZ2999" s="61"/>
      <c r="CA2999" s="61"/>
      <c r="CB2999" s="61"/>
      <c r="CC2999" s="61"/>
      <c r="CD2999" s="61"/>
      <c r="CE2999" s="61"/>
      <c r="CF2999" s="61"/>
    </row>
    <row r="3000" spans="1:84" ht="14.4" x14ac:dyDescent="0.3">
      <c r="A3000" s="40"/>
      <c r="B3000"/>
      <c r="C3000"/>
      <c r="D3000"/>
      <c r="E3000"/>
      <c r="F3000"/>
      <c r="G3000"/>
      <c r="H3000"/>
      <c r="I3000"/>
      <c r="J3000"/>
      <c r="K3000"/>
      <c r="L3000"/>
      <c r="M3000"/>
      <c r="N3000"/>
      <c r="O3000"/>
      <c r="P3000"/>
      <c r="Q3000"/>
      <c r="R3000"/>
      <c r="S3000"/>
      <c r="T3000"/>
      <c r="U3000"/>
      <c r="V3000"/>
      <c r="W3000"/>
      <c r="X3000"/>
      <c r="Y3000"/>
      <c r="Z3000"/>
      <c r="AA3000"/>
      <c r="AB3000"/>
      <c r="AC3000" s="72"/>
      <c r="AD3000" s="72"/>
      <c r="AE3000" s="72"/>
      <c r="AF3000" s="72"/>
      <c r="AG3000"/>
      <c r="AH3000"/>
      <c r="AI3000"/>
      <c r="AJ3000"/>
      <c r="AK3000"/>
      <c r="AL3000"/>
      <c r="AM3000"/>
      <c r="AN3000"/>
      <c r="AO3000"/>
      <c r="AP3000"/>
      <c r="AQ3000"/>
      <c r="AR3000"/>
      <c r="AS3000"/>
      <c r="AT3000" s="72"/>
      <c r="AU3000" s="72"/>
      <c r="AV3000" s="72"/>
      <c r="AW3000" s="72"/>
      <c r="AX3000" s="72"/>
      <c r="AY3000" s="72"/>
      <c r="AZ3000" s="72"/>
      <c r="BA3000" s="72"/>
      <c r="BB3000" s="72"/>
      <c r="BC3000" s="72"/>
      <c r="BD3000" s="72"/>
      <c r="BE3000" s="72"/>
      <c r="BF3000" s="72"/>
      <c r="BG3000" s="72"/>
      <c r="BH3000" s="72"/>
      <c r="BI3000" s="72"/>
      <c r="BJ3000"/>
      <c r="BK3000"/>
      <c r="BL3000"/>
      <c r="BM3000"/>
      <c r="BN3000"/>
      <c r="BO3000"/>
      <c r="BP3000"/>
      <c r="BQ3000"/>
      <c r="BR3000"/>
      <c r="BS3000"/>
      <c r="BT3000"/>
      <c r="BU3000"/>
      <c r="BV3000"/>
      <c r="BW3000"/>
      <c r="BX3000"/>
      <c r="BY3000" s="61"/>
      <c r="BZ3000" s="61"/>
      <c r="CA3000" s="61"/>
      <c r="CB3000" s="61"/>
      <c r="CC3000" s="61"/>
      <c r="CD3000" s="61"/>
      <c r="CE3000" s="61"/>
      <c r="CF3000" s="61"/>
    </row>
    <row r="3001" spans="1:84" ht="14.4" x14ac:dyDescent="0.3">
      <c r="A3001" s="40"/>
      <c r="B3001"/>
      <c r="C3001"/>
      <c r="D3001"/>
      <c r="E3001"/>
      <c r="F3001"/>
      <c r="G3001"/>
      <c r="H3001"/>
      <c r="I3001"/>
      <c r="J3001"/>
      <c r="K3001"/>
      <c r="L3001"/>
      <c r="M3001"/>
      <c r="N3001"/>
      <c r="O3001"/>
      <c r="P3001"/>
      <c r="Q3001"/>
      <c r="R3001"/>
      <c r="S3001"/>
      <c r="T3001"/>
      <c r="U3001"/>
      <c r="V3001"/>
      <c r="W3001"/>
      <c r="X3001"/>
      <c r="Y3001"/>
      <c r="Z3001"/>
      <c r="AA3001"/>
      <c r="AB3001"/>
      <c r="AC3001" s="72"/>
      <c r="AD3001" s="72"/>
      <c r="AE3001" s="72"/>
      <c r="AF3001" s="72"/>
      <c r="AG3001"/>
      <c r="AH3001"/>
      <c r="AI3001"/>
      <c r="AJ3001"/>
      <c r="AK3001"/>
      <c r="AL3001"/>
      <c r="AM3001"/>
      <c r="AN3001"/>
      <c r="AO3001"/>
      <c r="AP3001"/>
      <c r="AQ3001"/>
      <c r="AR3001"/>
      <c r="AS3001"/>
      <c r="AT3001" s="72"/>
      <c r="AU3001" s="72"/>
      <c r="AV3001" s="72"/>
      <c r="AW3001" s="72"/>
      <c r="AX3001" s="72"/>
      <c r="AY3001" s="72"/>
      <c r="AZ3001" s="72"/>
      <c r="BA3001" s="72"/>
      <c r="BB3001" s="72"/>
      <c r="BC3001" s="72"/>
      <c r="BD3001" s="72"/>
      <c r="BE3001" s="72"/>
      <c r="BF3001" s="72"/>
      <c r="BG3001" s="72"/>
      <c r="BH3001" s="72"/>
      <c r="BI3001" s="72"/>
      <c r="BJ3001"/>
      <c r="BK3001"/>
      <c r="BL3001"/>
      <c r="BM3001"/>
      <c r="BN3001"/>
      <c r="BO3001"/>
      <c r="BP3001"/>
      <c r="BQ3001"/>
      <c r="BR3001"/>
      <c r="BS3001"/>
      <c r="BT3001"/>
      <c r="BU3001"/>
      <c r="BV3001"/>
      <c r="BW3001"/>
      <c r="BX3001"/>
      <c r="BY3001" s="61"/>
      <c r="BZ3001" s="61"/>
      <c r="CA3001" s="61"/>
      <c r="CB3001" s="61"/>
      <c r="CC3001" s="61"/>
      <c r="CD3001" s="61"/>
      <c r="CE3001" s="61"/>
      <c r="CF3001" s="61"/>
    </row>
    <row r="3002" spans="1:84" ht="14.4" x14ac:dyDescent="0.3">
      <c r="A3002" s="40"/>
      <c r="B3002"/>
      <c r="C3002"/>
      <c r="D3002"/>
      <c r="E3002"/>
      <c r="F3002"/>
      <c r="G3002"/>
      <c r="H3002"/>
      <c r="I3002"/>
      <c r="J3002"/>
      <c r="K3002"/>
      <c r="L3002"/>
      <c r="M3002"/>
      <c r="N3002"/>
      <c r="O3002"/>
      <c r="P3002"/>
      <c r="Q3002"/>
      <c r="R3002"/>
      <c r="S3002"/>
      <c r="T3002"/>
      <c r="U3002"/>
      <c r="V3002"/>
      <c r="W3002"/>
      <c r="X3002"/>
      <c r="Y3002"/>
      <c r="Z3002"/>
      <c r="AA3002"/>
      <c r="AB3002"/>
      <c r="AC3002" s="72"/>
      <c r="AD3002" s="72"/>
      <c r="AE3002" s="72"/>
      <c r="AF3002" s="72"/>
      <c r="AG3002"/>
      <c r="AH3002"/>
      <c r="AI3002"/>
      <c r="AJ3002"/>
      <c r="AK3002"/>
      <c r="AL3002"/>
      <c r="AM3002"/>
      <c r="AN3002"/>
      <c r="AO3002"/>
      <c r="AP3002"/>
      <c r="AQ3002"/>
      <c r="AR3002"/>
      <c r="AS3002"/>
      <c r="AT3002" s="72"/>
      <c r="AU3002" s="72"/>
      <c r="AV3002" s="72"/>
      <c r="AW3002" s="72"/>
      <c r="AX3002" s="72"/>
      <c r="AY3002" s="72"/>
      <c r="AZ3002" s="72"/>
      <c r="BA3002" s="72"/>
      <c r="BB3002" s="72"/>
      <c r="BC3002" s="72"/>
      <c r="BD3002" s="72"/>
      <c r="BE3002" s="72"/>
      <c r="BF3002" s="72"/>
      <c r="BG3002" s="72"/>
      <c r="BH3002" s="72"/>
      <c r="BI3002" s="72"/>
      <c r="BJ3002"/>
      <c r="BK3002"/>
      <c r="BL3002"/>
      <c r="BM3002"/>
      <c r="BN3002"/>
      <c r="BO3002"/>
      <c r="BP3002"/>
      <c r="BQ3002"/>
      <c r="BR3002"/>
      <c r="BS3002"/>
      <c r="BT3002"/>
      <c r="BU3002"/>
      <c r="BV3002"/>
      <c r="BW3002"/>
      <c r="BX3002"/>
      <c r="BY3002" s="61"/>
      <c r="BZ3002" s="61"/>
      <c r="CA3002" s="61"/>
      <c r="CB3002" s="61"/>
      <c r="CC3002" s="61"/>
      <c r="CD3002" s="61"/>
      <c r="CE3002" s="61"/>
      <c r="CF3002" s="61"/>
    </row>
    <row r="3003" spans="1:84" ht="14.4" x14ac:dyDescent="0.3">
      <c r="A3003" s="40"/>
      <c r="B3003"/>
      <c r="C3003"/>
      <c r="D3003"/>
      <c r="E3003"/>
      <c r="F3003"/>
      <c r="G3003"/>
      <c r="H3003"/>
      <c r="I3003"/>
      <c r="J3003"/>
      <c r="K3003"/>
      <c r="L3003"/>
      <c r="M3003"/>
      <c r="N3003"/>
      <c r="O3003"/>
      <c r="P3003"/>
      <c r="Q3003"/>
      <c r="R3003"/>
      <c r="S3003"/>
      <c r="T3003"/>
      <c r="U3003"/>
      <c r="V3003"/>
      <c r="W3003"/>
      <c r="X3003"/>
      <c r="Y3003"/>
      <c r="Z3003"/>
      <c r="AA3003"/>
      <c r="AB3003"/>
      <c r="AC3003" s="72"/>
      <c r="AD3003" s="72"/>
      <c r="AE3003" s="72"/>
      <c r="AF3003" s="72"/>
      <c r="AG3003"/>
      <c r="AH3003"/>
      <c r="AI3003"/>
      <c r="AJ3003"/>
      <c r="AK3003"/>
      <c r="AL3003"/>
      <c r="AM3003"/>
      <c r="AN3003"/>
      <c r="AO3003"/>
      <c r="AP3003"/>
      <c r="AQ3003"/>
      <c r="AR3003"/>
      <c r="AS3003"/>
      <c r="AT3003" s="72"/>
      <c r="AU3003" s="72"/>
      <c r="AV3003" s="72"/>
      <c r="AW3003" s="72"/>
      <c r="AX3003" s="72"/>
      <c r="AY3003" s="72"/>
      <c r="AZ3003" s="72"/>
      <c r="BA3003" s="72"/>
      <c r="BB3003" s="72"/>
      <c r="BC3003" s="72"/>
      <c r="BD3003" s="72"/>
      <c r="BE3003" s="72"/>
      <c r="BF3003" s="72"/>
      <c r="BG3003" s="72"/>
      <c r="BH3003" s="72"/>
      <c r="BI3003" s="72"/>
      <c r="BJ3003"/>
      <c r="BK3003"/>
      <c r="BL3003"/>
      <c r="BM3003"/>
      <c r="BN3003"/>
      <c r="BO3003"/>
      <c r="BP3003"/>
      <c r="BQ3003"/>
      <c r="BR3003"/>
      <c r="BS3003"/>
      <c r="BT3003"/>
      <c r="BU3003"/>
      <c r="BV3003"/>
      <c r="BW3003"/>
      <c r="BX3003"/>
      <c r="BY3003" s="61"/>
      <c r="BZ3003" s="61"/>
      <c r="CA3003" s="61"/>
      <c r="CB3003" s="61"/>
      <c r="CC3003" s="61"/>
      <c r="CD3003" s="61"/>
      <c r="CE3003" s="61"/>
      <c r="CF3003" s="61"/>
    </row>
    <row r="3004" spans="1:84" ht="14.4" x14ac:dyDescent="0.3">
      <c r="A3004" s="40"/>
      <c r="B3004"/>
      <c r="C3004"/>
      <c r="D3004"/>
      <c r="E3004"/>
      <c r="F3004"/>
      <c r="G3004"/>
      <c r="H3004"/>
      <c r="I3004"/>
      <c r="J3004"/>
      <c r="K3004"/>
      <c r="L3004"/>
      <c r="M3004"/>
      <c r="N3004"/>
      <c r="O3004"/>
      <c r="P3004"/>
      <c r="Q3004"/>
      <c r="R3004"/>
      <c r="S3004"/>
      <c r="T3004"/>
      <c r="U3004"/>
      <c r="V3004"/>
      <c r="W3004"/>
      <c r="X3004"/>
      <c r="Y3004"/>
      <c r="Z3004"/>
      <c r="AA3004"/>
      <c r="AB3004"/>
      <c r="AC3004" s="72"/>
      <c r="AD3004" s="72"/>
      <c r="AE3004" s="72"/>
      <c r="AF3004" s="72"/>
      <c r="AG3004"/>
      <c r="AH3004"/>
      <c r="AI3004"/>
      <c r="AJ3004"/>
      <c r="AK3004"/>
      <c r="AL3004"/>
      <c r="AM3004"/>
      <c r="AN3004"/>
      <c r="AO3004"/>
      <c r="AP3004"/>
      <c r="AQ3004"/>
      <c r="AR3004"/>
      <c r="AS3004"/>
      <c r="AT3004" s="72"/>
      <c r="AU3004" s="72"/>
      <c r="AV3004" s="72"/>
      <c r="AW3004" s="72"/>
      <c r="AX3004" s="72"/>
      <c r="AY3004" s="72"/>
      <c r="AZ3004" s="72"/>
      <c r="BA3004" s="72"/>
      <c r="BB3004" s="72"/>
      <c r="BC3004" s="72"/>
      <c r="BD3004" s="72"/>
      <c r="BE3004" s="72"/>
      <c r="BF3004" s="72"/>
      <c r="BG3004" s="72"/>
      <c r="BH3004" s="72"/>
      <c r="BI3004" s="72"/>
      <c r="BJ3004"/>
      <c r="BK3004"/>
      <c r="BL3004"/>
      <c r="BM3004"/>
      <c r="BN3004"/>
      <c r="BO3004"/>
      <c r="BP3004"/>
      <c r="BQ3004"/>
      <c r="BR3004"/>
      <c r="BS3004"/>
      <c r="BT3004"/>
      <c r="BU3004"/>
      <c r="BV3004"/>
      <c r="BW3004"/>
      <c r="BX3004"/>
      <c r="BY3004" s="61"/>
      <c r="BZ3004" s="61"/>
      <c r="CA3004" s="61"/>
      <c r="CB3004" s="61"/>
      <c r="CC3004" s="61"/>
      <c r="CD3004" s="61"/>
      <c r="CE3004" s="61"/>
      <c r="CF3004" s="61"/>
    </row>
    <row r="3005" spans="1:84" ht="14.4" x14ac:dyDescent="0.3">
      <c r="A3005" s="40"/>
      <c r="B3005"/>
      <c r="C3005"/>
      <c r="D3005"/>
      <c r="E3005"/>
      <c r="F3005"/>
      <c r="G3005"/>
      <c r="H3005"/>
      <c r="I3005"/>
      <c r="J3005"/>
      <c r="K3005"/>
      <c r="L3005"/>
      <c r="M3005"/>
      <c r="N3005"/>
      <c r="O3005"/>
      <c r="P3005"/>
      <c r="Q3005"/>
      <c r="R3005"/>
      <c r="S3005"/>
      <c r="T3005"/>
      <c r="U3005"/>
      <c r="V3005"/>
      <c r="W3005"/>
      <c r="X3005"/>
      <c r="Y3005"/>
      <c r="Z3005"/>
      <c r="AA3005"/>
      <c r="AB3005"/>
      <c r="AC3005" s="72"/>
      <c r="AD3005" s="72"/>
      <c r="AE3005" s="72"/>
      <c r="AF3005" s="72"/>
      <c r="AG3005"/>
      <c r="AH3005"/>
      <c r="AI3005"/>
      <c r="AJ3005"/>
      <c r="AK3005"/>
      <c r="AL3005"/>
      <c r="AM3005"/>
      <c r="AN3005"/>
      <c r="AO3005"/>
      <c r="AP3005"/>
      <c r="AQ3005"/>
      <c r="AR3005"/>
      <c r="AS3005"/>
      <c r="AT3005" s="72"/>
      <c r="AU3005" s="72"/>
      <c r="AV3005" s="72"/>
      <c r="AW3005" s="72"/>
      <c r="AX3005" s="72"/>
      <c r="AY3005" s="72"/>
      <c r="AZ3005" s="72"/>
      <c r="BA3005" s="72"/>
      <c r="BB3005" s="72"/>
      <c r="BC3005" s="72"/>
      <c r="BD3005" s="72"/>
      <c r="BE3005" s="72"/>
      <c r="BF3005" s="72"/>
      <c r="BG3005" s="72"/>
      <c r="BH3005" s="72"/>
      <c r="BI3005" s="72"/>
      <c r="BJ3005"/>
      <c r="BK3005"/>
      <c r="BL3005"/>
      <c r="BM3005"/>
      <c r="BN3005"/>
      <c r="BO3005"/>
      <c r="BP3005"/>
      <c r="BQ3005"/>
      <c r="BR3005"/>
      <c r="BS3005"/>
      <c r="BT3005"/>
      <c r="BU3005"/>
      <c r="BV3005"/>
      <c r="BW3005"/>
      <c r="BX3005"/>
      <c r="BY3005" s="61"/>
      <c r="BZ3005" s="61"/>
      <c r="CA3005" s="61"/>
      <c r="CB3005" s="61"/>
      <c r="CC3005" s="61"/>
      <c r="CD3005" s="61"/>
      <c r="CE3005" s="61"/>
      <c r="CF3005" s="61"/>
    </row>
    <row r="3006" spans="1:84" ht="14.4" x14ac:dyDescent="0.3">
      <c r="A3006" s="40"/>
      <c r="B3006"/>
      <c r="C3006"/>
      <c r="D3006"/>
      <c r="E3006"/>
      <c r="F3006"/>
      <c r="G3006"/>
      <c r="H3006"/>
      <c r="I3006"/>
      <c r="J3006"/>
      <c r="K3006"/>
      <c r="L3006"/>
      <c r="M3006"/>
      <c r="N3006"/>
      <c r="O3006"/>
      <c r="P3006"/>
      <c r="Q3006"/>
      <c r="R3006"/>
      <c r="S3006"/>
      <c r="T3006"/>
      <c r="U3006"/>
      <c r="V3006"/>
      <c r="W3006"/>
      <c r="X3006"/>
      <c r="Y3006"/>
      <c r="Z3006"/>
      <c r="AA3006"/>
      <c r="AB3006"/>
      <c r="AC3006" s="72"/>
      <c r="AD3006" s="72"/>
      <c r="AE3006" s="72"/>
      <c r="AF3006" s="72"/>
      <c r="AG3006"/>
      <c r="AH3006"/>
      <c r="AI3006"/>
      <c r="AJ3006"/>
      <c r="AK3006"/>
      <c r="AL3006"/>
      <c r="AM3006"/>
      <c r="AN3006"/>
      <c r="AO3006"/>
      <c r="AP3006"/>
      <c r="AQ3006"/>
      <c r="AR3006"/>
      <c r="AS3006"/>
      <c r="AT3006" s="72"/>
      <c r="AU3006" s="72"/>
      <c r="AV3006" s="72"/>
      <c r="AW3006" s="72"/>
      <c r="AX3006" s="72"/>
      <c r="AY3006" s="72"/>
      <c r="AZ3006" s="72"/>
      <c r="BA3006" s="72"/>
      <c r="BB3006" s="72"/>
      <c r="BC3006" s="72"/>
      <c r="BD3006" s="72"/>
      <c r="BE3006" s="72"/>
      <c r="BF3006" s="72"/>
      <c r="BG3006" s="72"/>
      <c r="BH3006" s="72"/>
      <c r="BI3006" s="72"/>
      <c r="BJ3006"/>
      <c r="BK3006"/>
      <c r="BL3006"/>
      <c r="BM3006"/>
      <c r="BN3006"/>
      <c r="BO3006"/>
      <c r="BP3006"/>
      <c r="BQ3006"/>
      <c r="BR3006"/>
      <c r="BS3006"/>
      <c r="BT3006"/>
      <c r="BU3006"/>
      <c r="BV3006"/>
      <c r="BW3006"/>
      <c r="BX3006"/>
      <c r="BY3006" s="61"/>
      <c r="BZ3006" s="61"/>
      <c r="CA3006" s="61"/>
      <c r="CB3006" s="61"/>
      <c r="CC3006" s="61"/>
      <c r="CD3006" s="61"/>
      <c r="CE3006" s="61"/>
      <c r="CF3006" s="61"/>
    </row>
    <row r="3007" spans="1:84" ht="14.4" x14ac:dyDescent="0.3">
      <c r="A3007" s="40"/>
      <c r="B3007"/>
      <c r="C3007"/>
      <c r="D3007"/>
      <c r="E3007"/>
      <c r="F3007"/>
      <c r="G3007"/>
      <c r="H3007"/>
      <c r="I3007"/>
      <c r="J3007"/>
      <c r="K3007"/>
      <c r="L3007"/>
      <c r="M3007"/>
      <c r="N3007"/>
      <c r="O3007"/>
      <c r="P3007"/>
      <c r="Q3007"/>
      <c r="R3007"/>
      <c r="S3007"/>
      <c r="T3007"/>
      <c r="U3007"/>
      <c r="V3007"/>
      <c r="W3007"/>
      <c r="X3007"/>
      <c r="Y3007"/>
      <c r="Z3007"/>
      <c r="AA3007"/>
      <c r="AB3007"/>
      <c r="AC3007" s="72"/>
      <c r="AD3007" s="72"/>
      <c r="AE3007" s="72"/>
      <c r="AF3007" s="72"/>
      <c r="AG3007"/>
      <c r="AH3007"/>
      <c r="AI3007"/>
      <c r="AJ3007"/>
      <c r="AK3007"/>
      <c r="AL3007"/>
      <c r="AM3007"/>
      <c r="AN3007"/>
      <c r="AO3007"/>
      <c r="AP3007"/>
      <c r="AQ3007"/>
      <c r="AR3007"/>
      <c r="AS3007"/>
      <c r="AT3007" s="72"/>
      <c r="AU3007" s="72"/>
      <c r="AV3007" s="72"/>
      <c r="AW3007" s="72"/>
      <c r="AX3007" s="72"/>
      <c r="AY3007" s="72"/>
      <c r="AZ3007" s="72"/>
      <c r="BA3007" s="72"/>
      <c r="BB3007" s="72"/>
      <c r="BC3007" s="72"/>
      <c r="BD3007" s="72"/>
      <c r="BE3007" s="72"/>
      <c r="BF3007" s="72"/>
      <c r="BG3007" s="72"/>
      <c r="BH3007" s="72"/>
      <c r="BI3007" s="72"/>
      <c r="BJ3007"/>
      <c r="BK3007"/>
      <c r="BL3007"/>
      <c r="BM3007"/>
      <c r="BN3007"/>
      <c r="BO3007"/>
      <c r="BP3007"/>
      <c r="BQ3007"/>
      <c r="BR3007"/>
      <c r="BS3007"/>
      <c r="BT3007"/>
      <c r="BU3007"/>
      <c r="BV3007"/>
      <c r="BW3007"/>
      <c r="BX3007"/>
      <c r="BY3007" s="61"/>
      <c r="BZ3007" s="61"/>
      <c r="CA3007" s="61"/>
      <c r="CB3007" s="61"/>
      <c r="CC3007" s="61"/>
      <c r="CD3007" s="61"/>
      <c r="CE3007" s="61"/>
      <c r="CF3007" s="61"/>
    </row>
    <row r="3008" spans="1:84" ht="14.4" x14ac:dyDescent="0.3">
      <c r="A3008" s="40"/>
      <c r="B3008"/>
      <c r="C3008"/>
      <c r="D3008"/>
      <c r="E3008"/>
      <c r="F3008"/>
      <c r="G3008"/>
      <c r="H3008"/>
      <c r="I3008"/>
      <c r="J3008"/>
      <c r="K3008"/>
      <c r="L3008"/>
      <c r="M3008"/>
      <c r="N3008"/>
      <c r="O3008"/>
      <c r="P3008"/>
      <c r="Q3008"/>
      <c r="R3008"/>
      <c r="S3008"/>
      <c r="T3008"/>
      <c r="U3008"/>
      <c r="V3008"/>
      <c r="W3008"/>
      <c r="X3008"/>
      <c r="Y3008"/>
      <c r="Z3008"/>
      <c r="AA3008"/>
      <c r="AB3008"/>
      <c r="AC3008" s="72"/>
      <c r="AD3008" s="72"/>
      <c r="AE3008" s="72"/>
      <c r="AF3008" s="72"/>
      <c r="AG3008"/>
      <c r="AH3008"/>
      <c r="AI3008"/>
      <c r="AJ3008"/>
      <c r="AK3008"/>
      <c r="AL3008"/>
      <c r="AM3008"/>
      <c r="AN3008"/>
      <c r="AO3008"/>
      <c r="AP3008"/>
      <c r="AQ3008"/>
      <c r="AR3008"/>
      <c r="AS3008"/>
      <c r="AT3008" s="72"/>
      <c r="AU3008" s="72"/>
      <c r="AV3008" s="72"/>
      <c r="AW3008" s="72"/>
      <c r="AX3008" s="72"/>
      <c r="AY3008" s="72"/>
      <c r="AZ3008" s="72"/>
      <c r="BA3008" s="72"/>
      <c r="BB3008" s="72"/>
      <c r="BC3008" s="72"/>
      <c r="BD3008" s="72"/>
      <c r="BE3008" s="72"/>
      <c r="BF3008" s="72"/>
      <c r="BG3008" s="72"/>
      <c r="BH3008" s="72"/>
      <c r="BI3008" s="72"/>
      <c r="BJ3008"/>
      <c r="BK3008"/>
      <c r="BL3008"/>
      <c r="BM3008"/>
      <c r="BN3008"/>
      <c r="BO3008"/>
      <c r="BP3008"/>
      <c r="BQ3008"/>
      <c r="BR3008"/>
      <c r="BS3008"/>
      <c r="BT3008"/>
      <c r="BU3008"/>
      <c r="BV3008"/>
      <c r="BW3008"/>
      <c r="BX3008"/>
      <c r="BY3008" s="61"/>
      <c r="BZ3008" s="61"/>
      <c r="CA3008" s="61"/>
      <c r="CB3008" s="61"/>
      <c r="CC3008" s="61"/>
      <c r="CD3008" s="61"/>
      <c r="CE3008" s="61"/>
      <c r="CF3008" s="61"/>
    </row>
    <row r="3009" spans="1:84" ht="14.4" x14ac:dyDescent="0.3">
      <c r="A3009" s="40"/>
      <c r="B3009"/>
      <c r="C3009"/>
      <c r="D3009"/>
      <c r="E3009"/>
      <c r="F3009"/>
      <c r="G3009"/>
      <c r="H3009"/>
      <c r="I3009"/>
      <c r="J3009"/>
      <c r="K3009"/>
      <c r="L3009"/>
      <c r="M3009"/>
      <c r="N3009"/>
      <c r="O3009"/>
      <c r="P3009"/>
      <c r="Q3009"/>
      <c r="R3009"/>
      <c r="S3009"/>
      <c r="T3009"/>
      <c r="U3009"/>
      <c r="V3009"/>
      <c r="W3009"/>
      <c r="X3009"/>
      <c r="Y3009"/>
      <c r="Z3009"/>
      <c r="AA3009"/>
      <c r="AB3009"/>
      <c r="AC3009" s="72"/>
      <c r="AD3009" s="72"/>
      <c r="AE3009" s="72"/>
      <c r="AF3009" s="72"/>
      <c r="AG3009"/>
      <c r="AH3009"/>
      <c r="AI3009"/>
      <c r="AJ3009"/>
      <c r="AK3009"/>
      <c r="AL3009"/>
      <c r="AM3009"/>
      <c r="AN3009"/>
      <c r="AO3009"/>
      <c r="AP3009"/>
      <c r="AQ3009"/>
      <c r="AR3009"/>
      <c r="AS3009"/>
      <c r="AT3009" s="72"/>
      <c r="AU3009" s="72"/>
      <c r="AV3009" s="72"/>
      <c r="AW3009" s="72"/>
      <c r="AX3009" s="72"/>
      <c r="AY3009" s="72"/>
      <c r="AZ3009" s="72"/>
      <c r="BA3009" s="72"/>
      <c r="BB3009" s="72"/>
      <c r="BC3009" s="72"/>
      <c r="BD3009" s="72"/>
      <c r="BE3009" s="72"/>
      <c r="BF3009" s="72"/>
      <c r="BG3009" s="72"/>
      <c r="BH3009" s="72"/>
      <c r="BI3009" s="72"/>
      <c r="BJ3009"/>
      <c r="BK3009"/>
      <c r="BL3009"/>
      <c r="BM3009"/>
      <c r="BN3009"/>
      <c r="BO3009"/>
      <c r="BP3009"/>
      <c r="BQ3009"/>
      <c r="BR3009"/>
      <c r="BS3009"/>
      <c r="BT3009"/>
      <c r="BU3009"/>
      <c r="BV3009"/>
      <c r="BW3009"/>
      <c r="BX3009"/>
      <c r="BY3009" s="61"/>
      <c r="BZ3009" s="61"/>
      <c r="CA3009" s="61"/>
      <c r="CB3009" s="61"/>
      <c r="CC3009" s="61"/>
      <c r="CD3009" s="61"/>
      <c r="CE3009" s="61"/>
      <c r="CF3009" s="61"/>
    </row>
    <row r="3010" spans="1:84" ht="14.4" x14ac:dyDescent="0.3">
      <c r="A3010" s="40"/>
      <c r="B3010"/>
      <c r="C3010"/>
      <c r="D3010"/>
      <c r="E3010"/>
      <c r="F3010"/>
      <c r="G3010"/>
      <c r="H3010"/>
      <c r="I3010"/>
      <c r="J3010"/>
      <c r="K3010"/>
      <c r="L3010"/>
      <c r="M3010"/>
      <c r="N3010"/>
      <c r="O3010"/>
      <c r="P3010"/>
      <c r="Q3010"/>
      <c r="R3010"/>
      <c r="S3010"/>
      <c r="T3010"/>
      <c r="U3010"/>
      <c r="V3010"/>
      <c r="W3010"/>
      <c r="X3010"/>
      <c r="Y3010"/>
      <c r="Z3010"/>
      <c r="AA3010"/>
      <c r="AB3010"/>
      <c r="AC3010" s="72"/>
      <c r="AD3010" s="72"/>
      <c r="AE3010" s="72"/>
      <c r="AF3010" s="72"/>
      <c r="AG3010"/>
      <c r="AH3010"/>
      <c r="AI3010"/>
      <c r="AJ3010"/>
      <c r="AK3010"/>
      <c r="AL3010"/>
      <c r="AM3010"/>
      <c r="AN3010"/>
      <c r="AO3010"/>
      <c r="AP3010"/>
      <c r="AQ3010"/>
      <c r="AR3010"/>
      <c r="AS3010"/>
      <c r="AT3010" s="72"/>
      <c r="AU3010" s="72"/>
      <c r="AV3010" s="72"/>
      <c r="AW3010" s="72"/>
      <c r="AX3010" s="72"/>
      <c r="AY3010" s="72"/>
      <c r="AZ3010" s="72"/>
      <c r="BA3010" s="72"/>
      <c r="BB3010" s="72"/>
      <c r="BC3010" s="72"/>
      <c r="BD3010" s="72"/>
      <c r="BE3010" s="72"/>
      <c r="BF3010" s="72"/>
      <c r="BG3010" s="72"/>
      <c r="BH3010" s="72"/>
      <c r="BI3010" s="72"/>
      <c r="BJ3010"/>
      <c r="BK3010"/>
      <c r="BL3010"/>
      <c r="BM3010"/>
      <c r="BN3010"/>
      <c r="BO3010"/>
      <c r="BP3010"/>
      <c r="BQ3010"/>
      <c r="BR3010"/>
      <c r="BS3010"/>
      <c r="BT3010"/>
      <c r="BU3010"/>
      <c r="BV3010"/>
      <c r="BW3010"/>
      <c r="BX3010"/>
      <c r="BY3010" s="61"/>
      <c r="BZ3010" s="61"/>
      <c r="CA3010" s="61"/>
      <c r="CB3010" s="61"/>
      <c r="CC3010" s="61"/>
      <c r="CD3010" s="61"/>
      <c r="CE3010" s="61"/>
      <c r="CF3010" s="61"/>
    </row>
    <row r="3011" spans="1:84" ht="14.4" x14ac:dyDescent="0.3">
      <c r="A3011" s="40"/>
      <c r="B3011"/>
      <c r="C3011"/>
      <c r="D3011"/>
      <c r="E3011"/>
      <c r="F3011"/>
      <c r="G3011"/>
      <c r="H3011"/>
      <c r="I3011"/>
      <c r="J3011"/>
      <c r="K3011"/>
      <c r="L3011"/>
      <c r="M3011"/>
      <c r="N3011"/>
      <c r="O3011"/>
      <c r="P3011"/>
      <c r="Q3011"/>
      <c r="R3011"/>
      <c r="S3011"/>
      <c r="T3011"/>
      <c r="U3011"/>
      <c r="V3011"/>
      <c r="W3011"/>
      <c r="X3011"/>
      <c r="Y3011"/>
      <c r="Z3011"/>
      <c r="AA3011"/>
      <c r="AB3011"/>
      <c r="AC3011" s="72"/>
      <c r="AD3011" s="72"/>
      <c r="AE3011" s="72"/>
      <c r="AF3011" s="72"/>
      <c r="AG3011"/>
      <c r="AH3011"/>
      <c r="AI3011"/>
      <c r="AJ3011"/>
      <c r="AK3011"/>
      <c r="AL3011"/>
      <c r="AM3011"/>
      <c r="AN3011"/>
      <c r="AO3011"/>
      <c r="AP3011"/>
      <c r="AQ3011"/>
      <c r="AR3011"/>
      <c r="AS3011"/>
      <c r="AT3011" s="72"/>
      <c r="AU3011" s="72"/>
      <c r="AV3011" s="72"/>
      <c r="AW3011" s="72"/>
      <c r="AX3011" s="72"/>
      <c r="AY3011" s="72"/>
      <c r="AZ3011" s="72"/>
      <c r="BA3011" s="72"/>
      <c r="BB3011" s="72"/>
      <c r="BC3011" s="72"/>
      <c r="BD3011" s="72"/>
      <c r="BE3011" s="72"/>
      <c r="BF3011" s="72"/>
      <c r="BG3011" s="72"/>
      <c r="BH3011" s="72"/>
      <c r="BI3011" s="72"/>
      <c r="BJ3011"/>
      <c r="BK3011"/>
      <c r="BL3011"/>
      <c r="BM3011"/>
      <c r="BN3011"/>
      <c r="BO3011"/>
      <c r="BP3011"/>
      <c r="BQ3011"/>
      <c r="BR3011"/>
      <c r="BS3011"/>
      <c r="BT3011"/>
      <c r="BU3011"/>
      <c r="BV3011"/>
      <c r="BW3011"/>
      <c r="BX3011"/>
      <c r="BY3011" s="61"/>
      <c r="BZ3011" s="61"/>
      <c r="CA3011" s="61"/>
      <c r="CB3011" s="61"/>
      <c r="CC3011" s="61"/>
      <c r="CD3011" s="61"/>
      <c r="CE3011" s="61"/>
      <c r="CF3011" s="61"/>
    </row>
    <row r="3012" spans="1:84" ht="14.4" x14ac:dyDescent="0.3">
      <c r="A3012" s="40"/>
      <c r="B3012"/>
      <c r="C3012"/>
      <c r="D3012"/>
      <c r="E3012"/>
      <c r="F3012"/>
      <c r="G3012"/>
      <c r="H3012"/>
      <c r="I3012"/>
      <c r="J3012"/>
      <c r="K3012"/>
      <c r="L3012"/>
      <c r="M3012"/>
      <c r="N3012"/>
      <c r="O3012"/>
      <c r="P3012"/>
      <c r="Q3012"/>
      <c r="R3012"/>
      <c r="S3012"/>
      <c r="T3012"/>
      <c r="U3012"/>
      <c r="V3012"/>
      <c r="W3012"/>
      <c r="X3012"/>
      <c r="Y3012"/>
      <c r="Z3012"/>
      <c r="AA3012"/>
      <c r="AB3012"/>
      <c r="AC3012" s="72"/>
      <c r="AD3012" s="72"/>
      <c r="AE3012" s="72"/>
      <c r="AF3012" s="72"/>
      <c r="AG3012"/>
      <c r="AH3012"/>
      <c r="AI3012"/>
      <c r="AJ3012"/>
      <c r="AK3012"/>
      <c r="AL3012"/>
      <c r="AM3012"/>
      <c r="AN3012"/>
      <c r="AO3012"/>
      <c r="AP3012"/>
      <c r="AQ3012"/>
      <c r="AR3012"/>
      <c r="AS3012"/>
      <c r="AT3012" s="72"/>
      <c r="AU3012" s="72"/>
      <c r="AV3012" s="72"/>
      <c r="AW3012" s="72"/>
      <c r="AX3012" s="72"/>
      <c r="AY3012" s="72"/>
      <c r="AZ3012" s="72"/>
      <c r="BA3012" s="72"/>
      <c r="BB3012" s="72"/>
      <c r="BC3012" s="72"/>
      <c r="BD3012" s="72"/>
      <c r="BE3012" s="72"/>
      <c r="BF3012" s="72"/>
      <c r="BG3012" s="72"/>
      <c r="BH3012" s="72"/>
      <c r="BI3012" s="72"/>
      <c r="BJ3012"/>
      <c r="BK3012"/>
      <c r="BL3012"/>
      <c r="BM3012"/>
      <c r="BN3012"/>
      <c r="BO3012"/>
      <c r="BP3012"/>
      <c r="BQ3012"/>
      <c r="BR3012"/>
      <c r="BS3012"/>
      <c r="BT3012"/>
      <c r="BU3012"/>
      <c r="BV3012"/>
      <c r="BW3012"/>
      <c r="BX3012"/>
      <c r="BY3012" s="61"/>
      <c r="BZ3012" s="61"/>
      <c r="CA3012" s="61"/>
      <c r="CB3012" s="61"/>
      <c r="CC3012" s="61"/>
      <c r="CD3012" s="61"/>
      <c r="CE3012" s="61"/>
      <c r="CF3012" s="61"/>
    </row>
    <row r="3013" spans="1:84" ht="14.4" x14ac:dyDescent="0.3">
      <c r="A3013" s="40"/>
      <c r="B3013"/>
      <c r="C3013"/>
      <c r="D3013"/>
      <c r="E3013"/>
      <c r="F3013"/>
      <c r="G3013"/>
      <c r="H3013"/>
      <c r="I3013"/>
      <c r="J3013"/>
      <c r="K3013"/>
      <c r="L3013"/>
      <c r="M3013"/>
      <c r="N3013"/>
      <c r="O3013"/>
      <c r="P3013"/>
      <c r="Q3013"/>
      <c r="R3013"/>
      <c r="S3013"/>
      <c r="T3013"/>
      <c r="U3013"/>
      <c r="V3013"/>
      <c r="W3013"/>
      <c r="X3013"/>
      <c r="Y3013"/>
      <c r="Z3013"/>
      <c r="AA3013"/>
      <c r="AB3013"/>
      <c r="AC3013" s="72"/>
      <c r="AD3013" s="72"/>
      <c r="AE3013" s="72"/>
      <c r="AF3013" s="72"/>
      <c r="AG3013"/>
      <c r="AH3013"/>
      <c r="AI3013"/>
      <c r="AJ3013"/>
      <c r="AK3013"/>
      <c r="AL3013"/>
      <c r="AM3013"/>
      <c r="AN3013"/>
      <c r="AO3013"/>
      <c r="AP3013"/>
      <c r="AQ3013"/>
      <c r="AR3013"/>
      <c r="AS3013"/>
      <c r="AT3013" s="72"/>
      <c r="AU3013" s="72"/>
      <c r="AV3013" s="72"/>
      <c r="AW3013" s="72"/>
      <c r="AX3013" s="72"/>
      <c r="AY3013" s="72"/>
      <c r="AZ3013" s="72"/>
      <c r="BA3013" s="72"/>
      <c r="BB3013" s="72"/>
      <c r="BC3013" s="72"/>
      <c r="BD3013" s="72"/>
      <c r="BE3013" s="72"/>
      <c r="BF3013" s="72"/>
      <c r="BG3013" s="72"/>
      <c r="BH3013" s="72"/>
      <c r="BI3013" s="72"/>
      <c r="BJ3013"/>
      <c r="BK3013"/>
      <c r="BL3013"/>
      <c r="BM3013"/>
      <c r="BN3013"/>
      <c r="BO3013"/>
      <c r="BP3013"/>
      <c r="BQ3013"/>
      <c r="BR3013"/>
      <c r="BS3013"/>
      <c r="BT3013"/>
      <c r="BU3013"/>
      <c r="BV3013"/>
      <c r="BW3013"/>
      <c r="BX3013"/>
      <c r="BY3013" s="61"/>
      <c r="BZ3013" s="61"/>
      <c r="CA3013" s="61"/>
      <c r="CB3013" s="61"/>
      <c r="CC3013" s="61"/>
      <c r="CD3013" s="61"/>
      <c r="CE3013" s="61"/>
      <c r="CF3013" s="61"/>
    </row>
    <row r="3014" spans="1:84" ht="14.4" x14ac:dyDescent="0.3">
      <c r="A3014" s="40"/>
      <c r="B3014"/>
      <c r="C3014"/>
      <c r="D3014"/>
      <c r="E3014"/>
      <c r="F3014"/>
      <c r="G3014"/>
      <c r="H3014"/>
      <c r="I3014"/>
      <c r="J3014"/>
      <c r="K3014"/>
      <c r="L3014"/>
      <c r="M3014"/>
      <c r="N3014"/>
      <c r="O3014"/>
      <c r="P3014"/>
      <c r="Q3014"/>
      <c r="R3014"/>
      <c r="S3014"/>
      <c r="T3014"/>
      <c r="U3014"/>
      <c r="V3014"/>
      <c r="W3014"/>
      <c r="X3014"/>
      <c r="Y3014"/>
      <c r="Z3014"/>
      <c r="AA3014"/>
      <c r="AB3014"/>
      <c r="AC3014" s="72"/>
      <c r="AD3014" s="72"/>
      <c r="AE3014" s="72"/>
      <c r="AF3014" s="72"/>
      <c r="AG3014"/>
      <c r="AH3014"/>
      <c r="AI3014"/>
      <c r="AJ3014"/>
      <c r="AK3014"/>
      <c r="AL3014"/>
      <c r="AM3014"/>
      <c r="AN3014"/>
      <c r="AO3014"/>
      <c r="AP3014"/>
      <c r="AQ3014"/>
      <c r="AR3014"/>
      <c r="AS3014"/>
      <c r="AT3014" s="72"/>
      <c r="AU3014" s="72"/>
      <c r="AV3014" s="72"/>
      <c r="AW3014" s="72"/>
      <c r="AX3014" s="72"/>
      <c r="AY3014" s="72"/>
      <c r="AZ3014" s="72"/>
      <c r="BA3014" s="72"/>
      <c r="BB3014" s="72"/>
      <c r="BC3014" s="72"/>
      <c r="BD3014" s="72"/>
      <c r="BE3014" s="72"/>
      <c r="BF3014" s="72"/>
      <c r="BG3014" s="72"/>
      <c r="BH3014" s="72"/>
      <c r="BI3014" s="72"/>
      <c r="BJ3014"/>
      <c r="BK3014"/>
      <c r="BL3014"/>
      <c r="BM3014"/>
      <c r="BN3014"/>
      <c r="BO3014"/>
      <c r="BP3014"/>
      <c r="BQ3014"/>
      <c r="BR3014"/>
      <c r="BS3014"/>
      <c r="BT3014"/>
      <c r="BU3014"/>
      <c r="BV3014"/>
      <c r="BW3014"/>
      <c r="BX3014"/>
      <c r="BY3014" s="61"/>
      <c r="BZ3014" s="61"/>
      <c r="CA3014" s="61"/>
      <c r="CB3014" s="61"/>
      <c r="CC3014" s="61"/>
      <c r="CD3014" s="61"/>
      <c r="CE3014" s="61"/>
      <c r="CF3014" s="61"/>
    </row>
    <row r="3015" spans="1:84" ht="14.4" x14ac:dyDescent="0.3">
      <c r="A3015" s="40"/>
      <c r="B3015"/>
      <c r="C3015"/>
      <c r="D3015"/>
      <c r="E3015"/>
      <c r="F3015"/>
      <c r="G3015"/>
      <c r="H3015"/>
      <c r="I3015"/>
      <c r="J3015"/>
      <c r="K3015"/>
      <c r="L3015"/>
      <c r="M3015"/>
      <c r="N3015"/>
      <c r="O3015"/>
      <c r="P3015"/>
      <c r="Q3015"/>
      <c r="R3015"/>
      <c r="S3015"/>
      <c r="T3015"/>
      <c r="U3015"/>
      <c r="V3015"/>
      <c r="W3015"/>
      <c r="X3015"/>
      <c r="Y3015"/>
      <c r="Z3015"/>
      <c r="AA3015"/>
      <c r="AB3015"/>
      <c r="AC3015" s="72"/>
      <c r="AD3015" s="72"/>
      <c r="AE3015" s="72"/>
      <c r="AF3015" s="72"/>
      <c r="AG3015"/>
      <c r="AH3015"/>
      <c r="AI3015"/>
      <c r="AJ3015"/>
      <c r="AK3015"/>
      <c r="AL3015"/>
      <c r="AM3015"/>
      <c r="AN3015"/>
      <c r="AO3015"/>
      <c r="AP3015"/>
      <c r="AQ3015"/>
      <c r="AR3015"/>
      <c r="AS3015"/>
      <c r="AT3015" s="72"/>
      <c r="AU3015" s="72"/>
      <c r="AV3015" s="72"/>
      <c r="AW3015" s="72"/>
      <c r="AX3015" s="72"/>
      <c r="AY3015" s="72"/>
      <c r="AZ3015" s="72"/>
      <c r="BA3015" s="72"/>
      <c r="BB3015" s="72"/>
      <c r="BC3015" s="72"/>
      <c r="BD3015" s="72"/>
      <c r="BE3015" s="72"/>
      <c r="BF3015" s="72"/>
      <c r="BG3015" s="72"/>
      <c r="BH3015" s="72"/>
      <c r="BI3015" s="72"/>
      <c r="BJ3015"/>
      <c r="BK3015"/>
      <c r="BL3015"/>
      <c r="BM3015"/>
      <c r="BN3015"/>
      <c r="BO3015"/>
      <c r="BP3015"/>
      <c r="BQ3015"/>
      <c r="BR3015"/>
      <c r="BS3015"/>
      <c r="BT3015"/>
      <c r="BU3015"/>
      <c r="BV3015"/>
      <c r="BW3015"/>
      <c r="BX3015"/>
      <c r="BY3015" s="61"/>
      <c r="BZ3015" s="61"/>
      <c r="CA3015" s="61"/>
      <c r="CB3015" s="61"/>
      <c r="CC3015" s="61"/>
      <c r="CD3015" s="61"/>
      <c r="CE3015" s="61"/>
      <c r="CF3015" s="61"/>
    </row>
    <row r="3016" spans="1:84" ht="14.4" x14ac:dyDescent="0.3">
      <c r="A3016" s="40"/>
      <c r="B3016"/>
      <c r="C3016"/>
      <c r="D3016"/>
      <c r="E3016"/>
      <c r="F3016"/>
      <c r="G3016"/>
      <c r="H3016"/>
      <c r="I3016"/>
      <c r="J3016"/>
      <c r="K3016"/>
      <c r="L3016"/>
      <c r="M3016"/>
      <c r="N3016"/>
      <c r="O3016"/>
      <c r="P3016"/>
      <c r="Q3016"/>
      <c r="R3016"/>
      <c r="S3016"/>
      <c r="T3016"/>
      <c r="U3016"/>
      <c r="V3016"/>
      <c r="W3016"/>
      <c r="X3016"/>
      <c r="Y3016"/>
      <c r="Z3016"/>
      <c r="AA3016"/>
      <c r="AB3016"/>
      <c r="AC3016" s="72"/>
      <c r="AD3016" s="72"/>
      <c r="AE3016" s="72"/>
      <c r="AF3016" s="72"/>
      <c r="AG3016"/>
      <c r="AH3016"/>
      <c r="AI3016"/>
      <c r="AJ3016"/>
      <c r="AK3016"/>
      <c r="AL3016"/>
      <c r="AM3016"/>
      <c r="AN3016"/>
      <c r="AO3016"/>
      <c r="AP3016"/>
      <c r="AQ3016"/>
      <c r="AR3016"/>
      <c r="AS3016"/>
      <c r="AT3016" s="72"/>
      <c r="AU3016" s="72"/>
      <c r="AV3016" s="72"/>
      <c r="AW3016" s="72"/>
      <c r="AX3016" s="72"/>
      <c r="AY3016" s="72"/>
      <c r="AZ3016" s="72"/>
      <c r="BA3016" s="72"/>
      <c r="BB3016" s="72"/>
      <c r="BC3016" s="72"/>
      <c r="BD3016" s="72"/>
      <c r="BE3016" s="72"/>
      <c r="BF3016" s="72"/>
      <c r="BG3016" s="72"/>
      <c r="BH3016" s="72"/>
      <c r="BI3016" s="72"/>
      <c r="BJ3016"/>
      <c r="BK3016"/>
      <c r="BL3016"/>
      <c r="BM3016"/>
      <c r="BN3016"/>
      <c r="BO3016"/>
      <c r="BP3016"/>
      <c r="BQ3016"/>
      <c r="BR3016"/>
      <c r="BS3016"/>
      <c r="BT3016"/>
      <c r="BU3016"/>
      <c r="BV3016"/>
      <c r="BW3016"/>
      <c r="BX3016"/>
      <c r="BY3016" s="61"/>
      <c r="BZ3016" s="61"/>
      <c r="CA3016" s="61"/>
      <c r="CB3016" s="61"/>
      <c r="CC3016" s="61"/>
      <c r="CD3016" s="61"/>
      <c r="CE3016" s="61"/>
      <c r="CF3016" s="61"/>
    </row>
    <row r="3017" spans="1:84" ht="14.4" x14ac:dyDescent="0.3">
      <c r="A3017" s="40"/>
      <c r="B3017"/>
      <c r="C3017"/>
      <c r="D3017"/>
      <c r="E3017"/>
      <c r="F3017"/>
      <c r="G3017"/>
      <c r="H3017"/>
      <c r="I3017"/>
      <c r="J3017"/>
      <c r="K3017"/>
      <c r="L3017"/>
      <c r="M3017"/>
      <c r="N3017"/>
      <c r="O3017"/>
      <c r="P3017"/>
      <c r="Q3017"/>
      <c r="R3017"/>
      <c r="S3017"/>
      <c r="T3017"/>
      <c r="U3017"/>
      <c r="V3017"/>
      <c r="W3017"/>
      <c r="X3017"/>
      <c r="Y3017"/>
      <c r="Z3017"/>
      <c r="AA3017"/>
      <c r="AB3017"/>
      <c r="AC3017" s="72"/>
      <c r="AD3017" s="72"/>
      <c r="AE3017" s="72"/>
      <c r="AF3017" s="72"/>
      <c r="AG3017"/>
      <c r="AH3017"/>
      <c r="AI3017"/>
      <c r="AJ3017"/>
      <c r="AK3017"/>
      <c r="AL3017"/>
      <c r="AM3017"/>
      <c r="AN3017"/>
      <c r="AO3017"/>
      <c r="AP3017"/>
      <c r="AQ3017"/>
      <c r="AR3017"/>
      <c r="AS3017"/>
      <c r="AT3017" s="72"/>
      <c r="AU3017" s="72"/>
      <c r="AV3017" s="72"/>
      <c r="AW3017" s="72"/>
      <c r="AX3017" s="72"/>
      <c r="AY3017" s="72"/>
      <c r="AZ3017" s="72"/>
      <c r="BA3017" s="72"/>
      <c r="BB3017" s="72"/>
      <c r="BC3017" s="72"/>
      <c r="BD3017" s="72"/>
      <c r="BE3017" s="72"/>
      <c r="BF3017" s="72"/>
      <c r="BG3017" s="72"/>
      <c r="BH3017" s="72"/>
      <c r="BI3017" s="72"/>
      <c r="BJ3017"/>
      <c r="BK3017"/>
      <c r="BL3017"/>
      <c r="BM3017"/>
      <c r="BN3017"/>
      <c r="BO3017"/>
      <c r="BP3017"/>
      <c r="BQ3017"/>
      <c r="BR3017"/>
      <c r="BS3017"/>
      <c r="BT3017"/>
      <c r="BU3017"/>
      <c r="BV3017"/>
      <c r="BW3017"/>
      <c r="BX3017"/>
      <c r="BY3017" s="61"/>
      <c r="BZ3017" s="61"/>
      <c r="CA3017" s="61"/>
      <c r="CB3017" s="61"/>
      <c r="CC3017" s="61"/>
      <c r="CD3017" s="61"/>
      <c r="CE3017" s="61"/>
      <c r="CF3017" s="61"/>
    </row>
    <row r="3018" spans="1:84" ht="14.4" x14ac:dyDescent="0.3">
      <c r="A3018" s="40"/>
      <c r="B3018"/>
      <c r="C3018"/>
      <c r="D3018"/>
      <c r="E3018"/>
      <c r="F3018"/>
      <c r="G3018"/>
      <c r="H3018"/>
      <c r="I3018"/>
      <c r="J3018"/>
      <c r="K3018"/>
      <c r="L3018"/>
      <c r="M3018"/>
      <c r="N3018"/>
      <c r="O3018"/>
      <c r="P3018"/>
      <c r="Q3018"/>
      <c r="R3018"/>
      <c r="S3018"/>
      <c r="T3018"/>
      <c r="U3018"/>
      <c r="V3018"/>
      <c r="W3018"/>
      <c r="X3018"/>
      <c r="Y3018"/>
      <c r="Z3018"/>
      <c r="AA3018"/>
      <c r="AB3018"/>
      <c r="AC3018" s="72"/>
      <c r="AD3018" s="72"/>
      <c r="AE3018" s="72"/>
      <c r="AF3018" s="72"/>
      <c r="AG3018"/>
      <c r="AH3018"/>
      <c r="AI3018"/>
      <c r="AJ3018"/>
      <c r="AK3018"/>
      <c r="AL3018"/>
      <c r="AM3018"/>
      <c r="AN3018"/>
      <c r="AO3018"/>
      <c r="AP3018"/>
      <c r="AQ3018"/>
      <c r="AR3018"/>
      <c r="AS3018"/>
      <c r="AT3018" s="72"/>
      <c r="AU3018" s="72"/>
      <c r="AV3018" s="72"/>
      <c r="AW3018" s="72"/>
      <c r="AX3018" s="72"/>
      <c r="AY3018" s="72"/>
      <c r="AZ3018" s="72"/>
      <c r="BA3018" s="72"/>
      <c r="BB3018" s="72"/>
      <c r="BC3018" s="72"/>
      <c r="BD3018" s="72"/>
      <c r="BE3018" s="72"/>
      <c r="BF3018" s="72"/>
      <c r="BG3018" s="72"/>
      <c r="BH3018" s="72"/>
      <c r="BI3018" s="72"/>
      <c r="BJ3018"/>
      <c r="BK3018"/>
      <c r="BL3018"/>
      <c r="BM3018"/>
      <c r="BN3018"/>
      <c r="BO3018"/>
      <c r="BP3018"/>
      <c r="BQ3018"/>
      <c r="BR3018"/>
      <c r="BS3018"/>
      <c r="BT3018"/>
      <c r="BU3018"/>
      <c r="BV3018"/>
      <c r="BW3018"/>
      <c r="BX3018"/>
      <c r="BY3018" s="61"/>
      <c r="BZ3018" s="61"/>
      <c r="CA3018" s="61"/>
      <c r="CB3018" s="61"/>
      <c r="CC3018" s="61"/>
      <c r="CD3018" s="61"/>
      <c r="CE3018" s="61"/>
      <c r="CF3018" s="61"/>
    </row>
    <row r="3019" spans="1:84" ht="14.4" x14ac:dyDescent="0.3">
      <c r="A3019" s="40"/>
      <c r="B3019"/>
      <c r="C3019"/>
      <c r="D3019"/>
      <c r="E3019"/>
      <c r="F3019"/>
      <c r="G3019"/>
      <c r="H3019"/>
      <c r="I3019"/>
      <c r="J3019"/>
      <c r="K3019"/>
      <c r="L3019"/>
      <c r="M3019"/>
      <c r="N3019"/>
      <c r="O3019"/>
      <c r="P3019"/>
      <c r="Q3019"/>
      <c r="R3019"/>
      <c r="S3019"/>
      <c r="T3019"/>
      <c r="U3019"/>
      <c r="V3019"/>
      <c r="W3019"/>
      <c r="X3019"/>
      <c r="Y3019"/>
      <c r="Z3019"/>
      <c r="AA3019"/>
      <c r="AB3019"/>
      <c r="AC3019" s="72"/>
      <c r="AD3019" s="72"/>
      <c r="AE3019" s="72"/>
      <c r="AF3019" s="72"/>
      <c r="AG3019"/>
      <c r="AH3019"/>
      <c r="AI3019"/>
      <c r="AJ3019"/>
      <c r="AK3019"/>
      <c r="AL3019"/>
      <c r="AM3019"/>
      <c r="AN3019"/>
      <c r="AO3019"/>
      <c r="AP3019"/>
      <c r="AQ3019"/>
      <c r="AR3019"/>
      <c r="AS3019"/>
      <c r="AT3019" s="72"/>
      <c r="AU3019" s="72"/>
      <c r="AV3019" s="72"/>
      <c r="AW3019" s="72"/>
      <c r="AX3019" s="72"/>
      <c r="AY3019" s="72"/>
      <c r="AZ3019" s="72"/>
      <c r="BA3019" s="72"/>
      <c r="BB3019" s="72"/>
      <c r="BC3019" s="72"/>
      <c r="BD3019" s="72"/>
      <c r="BE3019" s="72"/>
      <c r="BF3019" s="72"/>
      <c r="BG3019" s="72"/>
      <c r="BH3019" s="72"/>
      <c r="BI3019" s="72"/>
      <c r="BJ3019"/>
      <c r="BK3019"/>
      <c r="BL3019"/>
      <c r="BM3019"/>
      <c r="BN3019"/>
      <c r="BO3019"/>
      <c r="BP3019"/>
      <c r="BQ3019"/>
      <c r="BR3019"/>
      <c r="BS3019"/>
      <c r="BT3019"/>
      <c r="BU3019"/>
      <c r="BV3019"/>
      <c r="BW3019"/>
      <c r="BX3019"/>
      <c r="BY3019" s="61"/>
      <c r="BZ3019" s="61"/>
      <c r="CA3019" s="61"/>
      <c r="CB3019" s="61"/>
      <c r="CC3019" s="61"/>
      <c r="CD3019" s="61"/>
      <c r="CE3019" s="61"/>
      <c r="CF3019" s="61"/>
    </row>
    <row r="3020" spans="1:84" ht="14.4" x14ac:dyDescent="0.3">
      <c r="A3020" s="40"/>
      <c r="B3020"/>
      <c r="C3020"/>
      <c r="D3020"/>
      <c r="E3020"/>
      <c r="F3020"/>
      <c r="G3020"/>
      <c r="H3020"/>
      <c r="I3020"/>
      <c r="J3020"/>
      <c r="K3020"/>
      <c r="L3020"/>
      <c r="M3020"/>
      <c r="N3020"/>
      <c r="O3020"/>
      <c r="P3020"/>
      <c r="Q3020"/>
      <c r="R3020"/>
      <c r="S3020"/>
      <c r="T3020"/>
      <c r="U3020"/>
      <c r="V3020"/>
      <c r="W3020"/>
      <c r="X3020"/>
      <c r="Y3020"/>
      <c r="Z3020"/>
      <c r="AA3020"/>
      <c r="AB3020"/>
      <c r="AC3020" s="72"/>
      <c r="AD3020" s="72"/>
      <c r="AE3020" s="72"/>
      <c r="AF3020" s="72"/>
      <c r="AG3020"/>
      <c r="AH3020"/>
      <c r="AI3020"/>
      <c r="AJ3020"/>
      <c r="AK3020"/>
      <c r="AL3020"/>
      <c r="AM3020"/>
      <c r="AN3020"/>
      <c r="AO3020"/>
      <c r="AP3020"/>
      <c r="AQ3020"/>
      <c r="AR3020"/>
      <c r="AS3020"/>
      <c r="AT3020" s="72"/>
      <c r="AU3020" s="72"/>
      <c r="AV3020" s="72"/>
      <c r="AW3020" s="72"/>
      <c r="AX3020" s="72"/>
      <c r="AY3020" s="72"/>
      <c r="AZ3020" s="72"/>
      <c r="BA3020" s="72"/>
      <c r="BB3020" s="72"/>
      <c r="BC3020" s="72"/>
      <c r="BD3020" s="72"/>
      <c r="BE3020" s="72"/>
      <c r="BF3020" s="72"/>
      <c r="BG3020" s="72"/>
      <c r="BH3020" s="72"/>
      <c r="BI3020" s="72"/>
      <c r="BJ3020"/>
      <c r="BK3020"/>
      <c r="BL3020"/>
      <c r="BM3020"/>
      <c r="BN3020"/>
      <c r="BO3020"/>
      <c r="BP3020"/>
      <c r="BQ3020"/>
      <c r="BR3020"/>
      <c r="BS3020"/>
      <c r="BT3020"/>
      <c r="BU3020"/>
      <c r="BV3020"/>
      <c r="BW3020"/>
      <c r="BX3020"/>
      <c r="BY3020" s="61"/>
      <c r="BZ3020" s="61"/>
      <c r="CA3020" s="61"/>
      <c r="CB3020" s="61"/>
      <c r="CC3020" s="61"/>
      <c r="CD3020" s="61"/>
      <c r="CE3020" s="61"/>
      <c r="CF3020" s="61"/>
    </row>
    <row r="3021" spans="1:84" ht="14.4" x14ac:dyDescent="0.3">
      <c r="A3021" s="40"/>
      <c r="B3021"/>
      <c r="C3021"/>
      <c r="D3021"/>
      <c r="E3021"/>
      <c r="F3021"/>
      <c r="G3021"/>
      <c r="H3021"/>
      <c r="I3021"/>
      <c r="J3021"/>
      <c r="K3021"/>
      <c r="L3021"/>
      <c r="M3021"/>
      <c r="N3021"/>
      <c r="O3021"/>
      <c r="P3021"/>
      <c r="Q3021"/>
      <c r="R3021"/>
      <c r="S3021"/>
      <c r="T3021"/>
      <c r="U3021"/>
      <c r="V3021"/>
      <c r="W3021"/>
      <c r="X3021"/>
      <c r="Y3021"/>
      <c r="Z3021"/>
      <c r="AA3021"/>
      <c r="AB3021"/>
      <c r="AC3021" s="72"/>
      <c r="AD3021" s="72"/>
      <c r="AE3021" s="72"/>
      <c r="AF3021" s="72"/>
      <c r="AG3021"/>
      <c r="AH3021"/>
      <c r="AI3021"/>
      <c r="AJ3021"/>
      <c r="AK3021"/>
      <c r="AL3021"/>
      <c r="AM3021"/>
      <c r="AN3021"/>
      <c r="AO3021"/>
      <c r="AP3021"/>
      <c r="AQ3021"/>
      <c r="AR3021"/>
      <c r="AS3021"/>
      <c r="AT3021" s="72"/>
      <c r="AU3021" s="72"/>
      <c r="AV3021" s="72"/>
      <c r="AW3021" s="72"/>
      <c r="AX3021" s="72"/>
      <c r="AY3021" s="72"/>
      <c r="AZ3021" s="72"/>
      <c r="BA3021" s="72"/>
      <c r="BB3021" s="72"/>
      <c r="BC3021" s="72"/>
      <c r="BD3021" s="72"/>
      <c r="BE3021" s="72"/>
      <c r="BF3021" s="72"/>
      <c r="BG3021" s="72"/>
      <c r="BH3021" s="72"/>
      <c r="BI3021" s="72"/>
      <c r="BJ3021"/>
      <c r="BK3021"/>
      <c r="BL3021"/>
      <c r="BM3021"/>
      <c r="BN3021"/>
      <c r="BO3021"/>
      <c r="BP3021"/>
      <c r="BQ3021"/>
      <c r="BR3021"/>
      <c r="BS3021"/>
      <c r="BT3021"/>
      <c r="BU3021"/>
      <c r="BV3021"/>
      <c r="BW3021"/>
      <c r="BX3021"/>
      <c r="BY3021" s="61"/>
      <c r="BZ3021" s="1"/>
      <c r="CA3021" s="1"/>
      <c r="CB3021" s="1"/>
      <c r="CC3021" s="1"/>
      <c r="CD3021" s="1"/>
      <c r="CE3021" s="1"/>
      <c r="CF3021" s="1"/>
    </row>
    <row r="3022" spans="1:84" ht="14.4" x14ac:dyDescent="0.3">
      <c r="A3022" s="40"/>
      <c r="B3022"/>
      <c r="C3022"/>
      <c r="D3022"/>
      <c r="E3022"/>
      <c r="F3022"/>
      <c r="G3022"/>
      <c r="H3022"/>
      <c r="I3022"/>
      <c r="J3022"/>
      <c r="K3022"/>
      <c r="L3022"/>
      <c r="M3022"/>
      <c r="N3022"/>
      <c r="O3022"/>
      <c r="P3022"/>
      <c r="Q3022"/>
      <c r="R3022"/>
      <c r="S3022"/>
      <c r="T3022"/>
      <c r="U3022"/>
      <c r="V3022"/>
      <c r="W3022"/>
      <c r="X3022"/>
      <c r="Y3022"/>
      <c r="Z3022"/>
      <c r="AA3022"/>
      <c r="AB3022"/>
      <c r="AC3022" s="72"/>
      <c r="AD3022" s="72"/>
      <c r="AE3022" s="72"/>
      <c r="AF3022" s="72"/>
      <c r="AG3022"/>
      <c r="AH3022"/>
      <c r="AI3022"/>
      <c r="AJ3022"/>
      <c r="AK3022"/>
      <c r="AL3022"/>
      <c r="AM3022"/>
      <c r="AN3022"/>
      <c r="AO3022"/>
      <c r="AP3022"/>
      <c r="AQ3022"/>
      <c r="AR3022"/>
      <c r="AS3022"/>
      <c r="AT3022" s="72"/>
      <c r="AU3022" s="72"/>
      <c r="AV3022" s="72"/>
      <c r="AW3022" s="72"/>
      <c r="AX3022" s="72"/>
      <c r="AY3022" s="72"/>
      <c r="AZ3022" s="72"/>
      <c r="BA3022" s="72"/>
      <c r="BB3022" s="72"/>
      <c r="BC3022" s="72"/>
      <c r="BD3022" s="72"/>
      <c r="BE3022" s="72"/>
      <c r="BF3022" s="72"/>
      <c r="BG3022" s="72"/>
      <c r="BH3022" s="72"/>
      <c r="BI3022" s="72"/>
      <c r="BJ3022"/>
      <c r="BK3022"/>
      <c r="BL3022"/>
      <c r="BM3022"/>
      <c r="BN3022"/>
      <c r="BO3022"/>
      <c r="BP3022"/>
      <c r="BQ3022"/>
      <c r="BR3022"/>
      <c r="BS3022"/>
      <c r="BT3022"/>
      <c r="BU3022"/>
      <c r="BV3022"/>
      <c r="BW3022"/>
      <c r="BX3022"/>
      <c r="BY3022" s="61"/>
      <c r="BZ3022" s="1"/>
      <c r="CA3022" s="1"/>
      <c r="CB3022" s="1"/>
      <c r="CC3022" s="1"/>
      <c r="CD3022" s="1"/>
      <c r="CE3022" s="1"/>
      <c r="CF3022" s="1"/>
    </row>
    <row r="3023" spans="1:84" ht="14.4" x14ac:dyDescent="0.3">
      <c r="A3023" s="40"/>
      <c r="B3023"/>
      <c r="C3023"/>
      <c r="D3023"/>
      <c r="E3023"/>
      <c r="F3023"/>
      <c r="G3023"/>
      <c r="H3023"/>
      <c r="I3023"/>
      <c r="J3023"/>
      <c r="K3023"/>
      <c r="L3023"/>
      <c r="M3023"/>
      <c r="N3023"/>
      <c r="O3023"/>
      <c r="P3023"/>
      <c r="Q3023"/>
      <c r="R3023"/>
      <c r="S3023"/>
      <c r="T3023"/>
      <c r="U3023"/>
      <c r="V3023"/>
      <c r="W3023"/>
      <c r="X3023"/>
      <c r="Y3023"/>
      <c r="Z3023"/>
      <c r="AA3023"/>
      <c r="AB3023"/>
      <c r="AC3023" s="72"/>
      <c r="AD3023" s="72"/>
      <c r="AE3023" s="72"/>
      <c r="AF3023" s="72"/>
      <c r="AG3023"/>
      <c r="AH3023"/>
      <c r="AI3023"/>
      <c r="AJ3023"/>
      <c r="AK3023"/>
      <c r="AL3023"/>
      <c r="AM3023"/>
      <c r="AN3023"/>
      <c r="AO3023"/>
      <c r="AP3023"/>
      <c r="AQ3023"/>
      <c r="AR3023"/>
      <c r="AS3023"/>
      <c r="AT3023" s="72"/>
      <c r="AU3023" s="72"/>
      <c r="AV3023" s="72"/>
      <c r="AW3023" s="72"/>
      <c r="AX3023" s="72"/>
      <c r="AY3023" s="72"/>
      <c r="AZ3023" s="72"/>
      <c r="BA3023" s="72"/>
      <c r="BB3023" s="72"/>
      <c r="BC3023" s="72"/>
      <c r="BD3023" s="72"/>
      <c r="BE3023" s="72"/>
      <c r="BF3023" s="72"/>
      <c r="BG3023" s="72"/>
      <c r="BH3023" s="72"/>
      <c r="BI3023" s="72"/>
      <c r="BJ3023"/>
      <c r="BK3023"/>
      <c r="BL3023"/>
      <c r="BM3023"/>
      <c r="BN3023"/>
      <c r="BO3023"/>
      <c r="BP3023"/>
      <c r="BQ3023"/>
      <c r="BR3023"/>
      <c r="BS3023"/>
      <c r="BT3023"/>
      <c r="BU3023"/>
      <c r="BV3023"/>
      <c r="BW3023"/>
      <c r="BX3023"/>
      <c r="BY3023" s="61"/>
      <c r="BZ3023" s="1"/>
      <c r="CA3023" s="1"/>
      <c r="CB3023" s="1"/>
      <c r="CC3023" s="1"/>
      <c r="CD3023" s="1"/>
      <c r="CE3023" s="1"/>
      <c r="CF3023" s="1"/>
    </row>
    <row r="3024" spans="1:84" ht="14.4" x14ac:dyDescent="0.3">
      <c r="A3024" s="40"/>
      <c r="B3024"/>
      <c r="C3024"/>
      <c r="D3024"/>
      <c r="E3024"/>
      <c r="F3024"/>
      <c r="G3024"/>
      <c r="H3024"/>
      <c r="I3024"/>
      <c r="J3024"/>
      <c r="K3024"/>
      <c r="L3024"/>
      <c r="M3024"/>
      <c r="N3024"/>
      <c r="O3024"/>
      <c r="P3024"/>
      <c r="Q3024"/>
      <c r="R3024"/>
      <c r="S3024"/>
      <c r="T3024"/>
      <c r="U3024"/>
      <c r="V3024"/>
      <c r="W3024"/>
      <c r="X3024"/>
      <c r="Y3024"/>
      <c r="Z3024"/>
      <c r="AA3024"/>
      <c r="AB3024"/>
      <c r="AC3024" s="72"/>
      <c r="AD3024" s="72"/>
      <c r="AE3024" s="72"/>
      <c r="AF3024" s="72"/>
      <c r="AG3024"/>
      <c r="AH3024"/>
      <c r="AI3024"/>
      <c r="AJ3024"/>
      <c r="AK3024"/>
      <c r="AL3024"/>
      <c r="AM3024"/>
      <c r="AN3024"/>
      <c r="AO3024"/>
      <c r="AP3024"/>
      <c r="AQ3024"/>
      <c r="AR3024"/>
      <c r="AS3024"/>
      <c r="AT3024" s="72"/>
      <c r="AU3024" s="72"/>
      <c r="AV3024" s="72"/>
      <c r="AW3024" s="72"/>
      <c r="AX3024" s="72"/>
      <c r="AY3024" s="72"/>
      <c r="AZ3024" s="72"/>
      <c r="BA3024" s="72"/>
      <c r="BB3024" s="72"/>
      <c r="BC3024" s="72"/>
      <c r="BD3024" s="72"/>
      <c r="BE3024" s="72"/>
      <c r="BF3024" s="72"/>
      <c r="BG3024" s="72"/>
      <c r="BH3024" s="72"/>
      <c r="BI3024" s="72"/>
      <c r="BJ3024"/>
      <c r="BK3024"/>
      <c r="BL3024"/>
      <c r="BM3024"/>
      <c r="BN3024"/>
      <c r="BO3024"/>
      <c r="BP3024"/>
      <c r="BQ3024"/>
      <c r="BR3024"/>
      <c r="BS3024"/>
      <c r="BT3024"/>
      <c r="BU3024"/>
      <c r="BV3024"/>
      <c r="BW3024"/>
      <c r="BX3024"/>
      <c r="BY3024" s="61"/>
      <c r="BZ3024" s="1"/>
      <c r="CA3024" s="1"/>
      <c r="CB3024" s="1"/>
      <c r="CC3024" s="1"/>
      <c r="CD3024" s="1"/>
      <c r="CE3024" s="1"/>
      <c r="CF3024" s="1"/>
    </row>
    <row r="3025" spans="1:84" ht="14.4" x14ac:dyDescent="0.3">
      <c r="A3025" s="40"/>
      <c r="B3025"/>
      <c r="C3025"/>
      <c r="D3025"/>
      <c r="E3025"/>
      <c r="F3025"/>
      <c r="G3025"/>
      <c r="H3025"/>
      <c r="I3025"/>
      <c r="J3025"/>
      <c r="K3025"/>
      <c r="L3025"/>
      <c r="M3025"/>
      <c r="N3025"/>
      <c r="O3025"/>
      <c r="P3025"/>
      <c r="Q3025"/>
      <c r="R3025"/>
      <c r="S3025"/>
      <c r="T3025"/>
      <c r="U3025"/>
      <c r="V3025"/>
      <c r="W3025"/>
      <c r="X3025"/>
      <c r="Y3025"/>
      <c r="Z3025"/>
      <c r="AA3025"/>
      <c r="AB3025"/>
      <c r="AC3025" s="72"/>
      <c r="AD3025" s="72"/>
      <c r="AE3025" s="72"/>
      <c r="AF3025" s="72"/>
      <c r="AG3025"/>
      <c r="AH3025"/>
      <c r="AI3025"/>
      <c r="AJ3025"/>
      <c r="AK3025"/>
      <c r="AL3025"/>
      <c r="AM3025"/>
      <c r="AN3025"/>
      <c r="AO3025"/>
      <c r="AP3025"/>
      <c r="AQ3025"/>
      <c r="AR3025"/>
      <c r="AS3025"/>
      <c r="AT3025" s="72"/>
      <c r="AU3025" s="72"/>
      <c r="AV3025" s="72"/>
      <c r="AW3025" s="72"/>
      <c r="AX3025" s="72"/>
      <c r="AY3025" s="72"/>
      <c r="AZ3025" s="72"/>
      <c r="BA3025" s="72"/>
      <c r="BB3025" s="72"/>
      <c r="BC3025" s="72"/>
      <c r="BD3025" s="72"/>
      <c r="BE3025" s="72"/>
      <c r="BF3025" s="72"/>
      <c r="BG3025" s="72"/>
      <c r="BH3025" s="72"/>
      <c r="BI3025" s="72"/>
      <c r="BJ3025"/>
      <c r="BK3025"/>
      <c r="BL3025"/>
      <c r="BM3025"/>
      <c r="BN3025"/>
      <c r="BO3025"/>
      <c r="BP3025"/>
      <c r="BQ3025"/>
      <c r="BR3025"/>
      <c r="BS3025"/>
      <c r="BT3025"/>
      <c r="BU3025"/>
      <c r="BV3025"/>
      <c r="BW3025"/>
      <c r="BX3025"/>
      <c r="BY3025" s="61"/>
      <c r="BZ3025" s="61"/>
      <c r="CA3025" s="61"/>
      <c r="CB3025" s="61"/>
      <c r="CC3025" s="61"/>
      <c r="CD3025" s="61"/>
      <c r="CE3025" s="61"/>
      <c r="CF3025" s="61"/>
    </row>
    <row r="3026" spans="1:84" ht="14.4" x14ac:dyDescent="0.3">
      <c r="A3026" s="40"/>
      <c r="B3026"/>
      <c r="C3026"/>
      <c r="D3026"/>
      <c r="E3026"/>
      <c r="F3026"/>
      <c r="G3026"/>
      <c r="H3026"/>
      <c r="I3026"/>
      <c r="J3026"/>
      <c r="K3026"/>
      <c r="L3026"/>
      <c r="M3026"/>
      <c r="N3026"/>
      <c r="O3026"/>
      <c r="P3026"/>
      <c r="Q3026"/>
      <c r="R3026"/>
      <c r="S3026"/>
      <c r="T3026"/>
      <c r="U3026"/>
      <c r="V3026"/>
      <c r="W3026"/>
      <c r="X3026"/>
      <c r="Y3026"/>
      <c r="Z3026"/>
      <c r="AA3026"/>
      <c r="AB3026"/>
      <c r="AC3026" s="72"/>
      <c r="AD3026" s="72"/>
      <c r="AE3026" s="72"/>
      <c r="AF3026" s="72"/>
      <c r="AG3026"/>
      <c r="AH3026"/>
      <c r="AI3026"/>
      <c r="AJ3026"/>
      <c r="AK3026"/>
      <c r="AL3026"/>
      <c r="AM3026"/>
      <c r="AN3026"/>
      <c r="AO3026"/>
      <c r="AP3026"/>
      <c r="AQ3026"/>
      <c r="AR3026"/>
      <c r="AS3026"/>
      <c r="AT3026" s="72"/>
      <c r="AU3026" s="72"/>
      <c r="AV3026" s="72"/>
      <c r="AW3026" s="72"/>
      <c r="AX3026" s="72"/>
      <c r="AY3026" s="72"/>
      <c r="AZ3026" s="72"/>
      <c r="BA3026" s="72"/>
      <c r="BB3026" s="72"/>
      <c r="BC3026" s="72"/>
      <c r="BD3026" s="72"/>
      <c r="BE3026" s="72"/>
      <c r="BF3026" s="72"/>
      <c r="BG3026" s="72"/>
      <c r="BH3026" s="72"/>
      <c r="BI3026" s="72"/>
      <c r="BJ3026"/>
      <c r="BK3026"/>
      <c r="BL3026"/>
      <c r="BM3026"/>
      <c r="BN3026"/>
      <c r="BO3026"/>
      <c r="BP3026"/>
      <c r="BQ3026"/>
      <c r="BR3026"/>
      <c r="BS3026"/>
      <c r="BT3026"/>
      <c r="BU3026"/>
      <c r="BV3026"/>
      <c r="BW3026"/>
      <c r="BX3026"/>
      <c r="BY3026" s="61"/>
      <c r="BZ3026" s="61"/>
      <c r="CA3026" s="61"/>
      <c r="CB3026" s="61"/>
      <c r="CC3026" s="61"/>
      <c r="CD3026" s="61"/>
      <c r="CE3026" s="61"/>
      <c r="CF3026" s="61"/>
    </row>
    <row r="3027" spans="1:84" ht="14.4" x14ac:dyDescent="0.3">
      <c r="A3027" s="40"/>
      <c r="B3027"/>
      <c r="C3027"/>
      <c r="D3027"/>
      <c r="E3027"/>
      <c r="F3027"/>
      <c r="G3027"/>
      <c r="H3027"/>
      <c r="I3027"/>
      <c r="J3027"/>
      <c r="K3027"/>
      <c r="L3027"/>
      <c r="M3027"/>
      <c r="N3027"/>
      <c r="O3027"/>
      <c r="P3027"/>
      <c r="Q3027"/>
      <c r="R3027"/>
      <c r="S3027"/>
      <c r="T3027"/>
      <c r="U3027"/>
      <c r="V3027"/>
      <c r="W3027"/>
      <c r="X3027"/>
      <c r="Y3027"/>
      <c r="Z3027"/>
      <c r="AA3027"/>
      <c r="AB3027"/>
      <c r="AC3027" s="72"/>
      <c r="AD3027" s="72"/>
      <c r="AE3027" s="72"/>
      <c r="AF3027" s="72"/>
      <c r="AG3027"/>
      <c r="AH3027"/>
      <c r="AI3027"/>
      <c r="AJ3027"/>
      <c r="AK3027"/>
      <c r="AL3027"/>
      <c r="AM3027"/>
      <c r="AN3027"/>
      <c r="AO3027"/>
      <c r="AP3027"/>
      <c r="AQ3027"/>
      <c r="AR3027"/>
      <c r="AS3027"/>
      <c r="AT3027" s="72"/>
      <c r="AU3027" s="72"/>
      <c r="AV3027" s="72"/>
      <c r="AW3027" s="72"/>
      <c r="AX3027" s="72"/>
      <c r="AY3027" s="72"/>
      <c r="AZ3027" s="72"/>
      <c r="BA3027" s="72"/>
      <c r="BB3027" s="72"/>
      <c r="BC3027" s="72"/>
      <c r="BD3027" s="72"/>
      <c r="BE3027" s="72"/>
      <c r="BF3027" s="72"/>
      <c r="BG3027" s="72"/>
      <c r="BH3027" s="72"/>
      <c r="BI3027" s="72"/>
      <c r="BJ3027"/>
      <c r="BK3027"/>
      <c r="BL3027"/>
      <c r="BM3027"/>
      <c r="BN3027"/>
      <c r="BO3027"/>
      <c r="BP3027"/>
      <c r="BQ3027"/>
      <c r="BR3027"/>
      <c r="BS3027"/>
      <c r="BT3027"/>
      <c r="BU3027"/>
      <c r="BV3027"/>
      <c r="BW3027"/>
      <c r="BX3027"/>
      <c r="BY3027" s="61"/>
      <c r="BZ3027" s="61"/>
      <c r="CA3027" s="61"/>
      <c r="CB3027" s="61"/>
      <c r="CC3027" s="61"/>
      <c r="CD3027" s="61"/>
      <c r="CE3027" s="61"/>
      <c r="CF3027" s="61"/>
    </row>
    <row r="3028" spans="1:84" ht="14.4" x14ac:dyDescent="0.3">
      <c r="A3028" s="40"/>
      <c r="B3028"/>
      <c r="C3028"/>
      <c r="D3028"/>
      <c r="E3028"/>
      <c r="F3028"/>
      <c r="G3028"/>
      <c r="H3028"/>
      <c r="I3028"/>
      <c r="J3028"/>
      <c r="K3028"/>
      <c r="L3028"/>
      <c r="M3028"/>
      <c r="N3028"/>
      <c r="O3028"/>
      <c r="P3028"/>
      <c r="Q3028"/>
      <c r="R3028"/>
      <c r="S3028"/>
      <c r="T3028"/>
      <c r="U3028"/>
      <c r="V3028"/>
      <c r="W3028"/>
      <c r="X3028"/>
      <c r="Y3028"/>
      <c r="Z3028"/>
      <c r="AA3028"/>
      <c r="AB3028"/>
      <c r="AC3028" s="72"/>
      <c r="AD3028" s="72"/>
      <c r="AE3028" s="72"/>
      <c r="AF3028" s="72"/>
      <c r="AG3028"/>
      <c r="AH3028"/>
      <c r="AI3028"/>
      <c r="AJ3028"/>
      <c r="AK3028"/>
      <c r="AL3028"/>
      <c r="AM3028"/>
      <c r="AN3028"/>
      <c r="AO3028"/>
      <c r="AP3028"/>
      <c r="AQ3028"/>
      <c r="AR3028"/>
      <c r="AS3028"/>
      <c r="AT3028" s="72"/>
      <c r="AU3028" s="72"/>
      <c r="AV3028" s="72"/>
      <c r="AW3028" s="72"/>
      <c r="AX3028" s="72"/>
      <c r="AY3028" s="72"/>
      <c r="AZ3028" s="72"/>
      <c r="BA3028" s="72"/>
      <c r="BB3028" s="72"/>
      <c r="BC3028" s="72"/>
      <c r="BD3028" s="72"/>
      <c r="BE3028" s="72"/>
      <c r="BF3028" s="72"/>
      <c r="BG3028" s="72"/>
      <c r="BH3028" s="72"/>
      <c r="BI3028" s="72"/>
      <c r="BJ3028"/>
      <c r="BK3028"/>
      <c r="BL3028"/>
      <c r="BM3028"/>
      <c r="BN3028"/>
      <c r="BO3028"/>
      <c r="BP3028"/>
      <c r="BQ3028"/>
      <c r="BR3028"/>
      <c r="BS3028"/>
      <c r="BT3028"/>
      <c r="BU3028"/>
      <c r="BV3028"/>
      <c r="BW3028"/>
      <c r="BX3028"/>
      <c r="BY3028" s="61"/>
      <c r="BZ3028" s="61"/>
      <c r="CA3028" s="61"/>
      <c r="CB3028" s="61"/>
      <c r="CC3028" s="61"/>
      <c r="CD3028" s="61"/>
      <c r="CE3028" s="61"/>
      <c r="CF3028" s="61"/>
    </row>
    <row r="3029" spans="1:84" ht="14.4" x14ac:dyDescent="0.3">
      <c r="A3029" s="40"/>
      <c r="B3029"/>
      <c r="C3029"/>
      <c r="D3029"/>
      <c r="E3029"/>
      <c r="F3029"/>
      <c r="G3029"/>
      <c r="H3029"/>
      <c r="I3029"/>
      <c r="J3029"/>
      <c r="K3029"/>
      <c r="L3029"/>
      <c r="M3029"/>
      <c r="N3029"/>
      <c r="O3029"/>
      <c r="P3029"/>
      <c r="Q3029"/>
      <c r="R3029"/>
      <c r="S3029"/>
      <c r="T3029"/>
      <c r="U3029"/>
      <c r="V3029"/>
      <c r="W3029"/>
      <c r="X3029"/>
      <c r="Y3029"/>
      <c r="Z3029"/>
      <c r="AA3029"/>
      <c r="AB3029"/>
      <c r="AC3029" s="72"/>
      <c r="AD3029" s="72"/>
      <c r="AE3029" s="72"/>
      <c r="AF3029" s="72"/>
      <c r="AG3029"/>
      <c r="AH3029"/>
      <c r="AI3029"/>
      <c r="AJ3029"/>
      <c r="AK3029"/>
      <c r="AL3029"/>
      <c r="AM3029"/>
      <c r="AN3029"/>
      <c r="AO3029"/>
      <c r="AP3029"/>
      <c r="AQ3029"/>
      <c r="AR3029"/>
      <c r="AS3029"/>
      <c r="AT3029" s="72"/>
      <c r="AU3029" s="72"/>
      <c r="AV3029" s="72"/>
      <c r="AW3029" s="72"/>
      <c r="AX3029" s="72"/>
      <c r="AY3029" s="72"/>
      <c r="AZ3029" s="72"/>
      <c r="BA3029" s="72"/>
      <c r="BB3029" s="72"/>
      <c r="BC3029" s="72"/>
      <c r="BD3029" s="72"/>
      <c r="BE3029" s="72"/>
      <c r="BF3029" s="72"/>
      <c r="BG3029" s="72"/>
      <c r="BH3029" s="72"/>
      <c r="BI3029" s="72"/>
      <c r="BJ3029"/>
      <c r="BK3029"/>
      <c r="BL3029"/>
      <c r="BM3029"/>
      <c r="BN3029"/>
      <c r="BO3029"/>
      <c r="BP3029"/>
      <c r="BQ3029"/>
      <c r="BR3029"/>
      <c r="BS3029"/>
      <c r="BT3029"/>
      <c r="BU3029"/>
      <c r="BV3029"/>
      <c r="BW3029"/>
      <c r="BX3029"/>
      <c r="BY3029" s="61"/>
      <c r="BZ3029" s="61"/>
      <c r="CA3029" s="61"/>
      <c r="CB3029" s="61"/>
      <c r="CC3029" s="61"/>
      <c r="CD3029" s="61"/>
      <c r="CE3029" s="61"/>
      <c r="CF3029" s="61"/>
    </row>
    <row r="3030" spans="1:84" ht="14.4" x14ac:dyDescent="0.3">
      <c r="A3030" s="40"/>
      <c r="B3030"/>
      <c r="C3030"/>
      <c r="D3030"/>
      <c r="E3030"/>
      <c r="F3030"/>
      <c r="G3030"/>
      <c r="H3030"/>
      <c r="I3030"/>
      <c r="J3030"/>
      <c r="K3030"/>
      <c r="L3030"/>
      <c r="M3030"/>
      <c r="N3030"/>
      <c r="O3030"/>
      <c r="P3030"/>
      <c r="Q3030"/>
      <c r="R3030"/>
      <c r="S3030"/>
      <c r="T3030"/>
      <c r="U3030"/>
      <c r="V3030"/>
      <c r="W3030"/>
      <c r="X3030"/>
      <c r="Y3030"/>
      <c r="Z3030"/>
      <c r="AA3030"/>
      <c r="AB3030"/>
      <c r="AC3030" s="72"/>
      <c r="AD3030" s="72"/>
      <c r="AE3030" s="72"/>
      <c r="AF3030" s="72"/>
      <c r="AG3030"/>
      <c r="AH3030"/>
      <c r="AI3030"/>
      <c r="AJ3030"/>
      <c r="AK3030"/>
      <c r="AL3030"/>
      <c r="AM3030"/>
      <c r="AN3030"/>
      <c r="AO3030"/>
      <c r="AP3030"/>
      <c r="AQ3030"/>
      <c r="AR3030"/>
      <c r="AS3030"/>
      <c r="AT3030" s="72"/>
      <c r="AU3030" s="72"/>
      <c r="AV3030" s="72"/>
      <c r="AW3030" s="72"/>
      <c r="AX3030" s="72"/>
      <c r="AY3030" s="72"/>
      <c r="AZ3030" s="72"/>
      <c r="BA3030" s="72"/>
      <c r="BB3030" s="72"/>
      <c r="BC3030" s="72"/>
      <c r="BD3030" s="72"/>
      <c r="BE3030" s="72"/>
      <c r="BF3030" s="72"/>
      <c r="BG3030" s="72"/>
      <c r="BH3030" s="72"/>
      <c r="BI3030" s="72"/>
      <c r="BJ3030"/>
      <c r="BK3030"/>
      <c r="BL3030"/>
      <c r="BM3030"/>
      <c r="BN3030"/>
      <c r="BO3030"/>
      <c r="BP3030"/>
      <c r="BQ3030"/>
      <c r="BR3030"/>
      <c r="BS3030"/>
      <c r="BT3030"/>
      <c r="BU3030"/>
      <c r="BV3030"/>
      <c r="BW3030"/>
      <c r="BX3030"/>
      <c r="BY3030" s="61"/>
      <c r="BZ3030" s="61"/>
      <c r="CA3030" s="61"/>
      <c r="CB3030" s="61"/>
      <c r="CC3030" s="61"/>
      <c r="CD3030" s="61"/>
      <c r="CE3030" s="61"/>
      <c r="CF3030" s="61"/>
    </row>
    <row r="3031" spans="1:84" ht="14.4" x14ac:dyDescent="0.3">
      <c r="A3031" s="40"/>
      <c r="B3031"/>
      <c r="C3031"/>
      <c r="D3031"/>
      <c r="E3031"/>
      <c r="F3031"/>
      <c r="G3031"/>
      <c r="H3031"/>
      <c r="I3031"/>
      <c r="J3031"/>
      <c r="K3031"/>
      <c r="L3031"/>
      <c r="M3031"/>
      <c r="N3031"/>
      <c r="O3031"/>
      <c r="P3031"/>
      <c r="Q3031"/>
      <c r="R3031"/>
      <c r="S3031"/>
      <c r="T3031"/>
      <c r="U3031"/>
      <c r="V3031"/>
      <c r="W3031"/>
      <c r="X3031"/>
      <c r="Y3031"/>
      <c r="Z3031"/>
      <c r="AA3031"/>
      <c r="AB3031"/>
      <c r="AC3031" s="72"/>
      <c r="AD3031" s="72"/>
      <c r="AE3031" s="72"/>
      <c r="AF3031" s="72"/>
      <c r="AG3031"/>
      <c r="AH3031"/>
      <c r="AI3031"/>
      <c r="AJ3031"/>
      <c r="AK3031"/>
      <c r="AL3031"/>
      <c r="AM3031"/>
      <c r="AN3031"/>
      <c r="AO3031"/>
      <c r="AP3031"/>
      <c r="AQ3031"/>
      <c r="AR3031"/>
      <c r="AS3031"/>
      <c r="AT3031" s="72"/>
      <c r="AU3031" s="72"/>
      <c r="AV3031" s="72"/>
      <c r="AW3031" s="72"/>
      <c r="AX3031" s="72"/>
      <c r="AY3031" s="72"/>
      <c r="AZ3031" s="72"/>
      <c r="BA3031" s="72"/>
      <c r="BB3031" s="72"/>
      <c r="BC3031" s="72"/>
      <c r="BD3031" s="72"/>
      <c r="BE3031" s="72"/>
      <c r="BF3031" s="72"/>
      <c r="BG3031" s="72"/>
      <c r="BH3031" s="72"/>
      <c r="BI3031" s="72"/>
      <c r="BJ3031"/>
      <c r="BK3031"/>
      <c r="BL3031"/>
      <c r="BM3031"/>
      <c r="BN3031"/>
      <c r="BO3031"/>
      <c r="BP3031"/>
      <c r="BQ3031"/>
      <c r="BR3031"/>
      <c r="BS3031"/>
      <c r="BT3031"/>
      <c r="BU3031"/>
      <c r="BV3031"/>
      <c r="BW3031"/>
      <c r="BX3031"/>
      <c r="BY3031" s="61"/>
      <c r="BZ3031" s="61"/>
      <c r="CA3031" s="61"/>
      <c r="CB3031" s="61"/>
      <c r="CC3031" s="61"/>
      <c r="CD3031" s="61"/>
      <c r="CE3031" s="61"/>
      <c r="CF3031" s="61"/>
    </row>
    <row r="3032" spans="1:84" ht="14.4" x14ac:dyDescent="0.3">
      <c r="A3032" s="40"/>
      <c r="B3032"/>
      <c r="C3032"/>
      <c r="D3032"/>
      <c r="E3032"/>
      <c r="F3032"/>
      <c r="G3032"/>
      <c r="H3032"/>
      <c r="I3032"/>
      <c r="J3032"/>
      <c r="K3032"/>
      <c r="L3032"/>
      <c r="M3032"/>
      <c r="N3032"/>
      <c r="O3032"/>
      <c r="P3032"/>
      <c r="Q3032"/>
      <c r="R3032"/>
      <c r="S3032"/>
      <c r="T3032"/>
      <c r="U3032"/>
      <c r="V3032"/>
      <c r="W3032"/>
      <c r="X3032"/>
      <c r="Y3032"/>
      <c r="Z3032"/>
      <c r="AA3032"/>
      <c r="AB3032"/>
      <c r="AC3032" s="72"/>
      <c r="AD3032" s="72"/>
      <c r="AE3032" s="72"/>
      <c r="AF3032" s="72"/>
      <c r="AG3032"/>
      <c r="AH3032"/>
      <c r="AI3032"/>
      <c r="AJ3032"/>
      <c r="AK3032"/>
      <c r="AL3032"/>
      <c r="AM3032"/>
      <c r="AN3032"/>
      <c r="AO3032"/>
      <c r="AP3032"/>
      <c r="AQ3032"/>
      <c r="AR3032"/>
      <c r="AS3032"/>
      <c r="AT3032" s="72"/>
      <c r="AU3032" s="72"/>
      <c r="AV3032" s="72"/>
      <c r="AW3032" s="72"/>
      <c r="AX3032" s="72"/>
      <c r="AY3032" s="72"/>
      <c r="AZ3032" s="72"/>
      <c r="BA3032" s="72"/>
      <c r="BB3032" s="72"/>
      <c r="BC3032" s="72"/>
      <c r="BD3032" s="72"/>
      <c r="BE3032" s="72"/>
      <c r="BF3032" s="72"/>
      <c r="BG3032" s="72"/>
      <c r="BH3032" s="72"/>
      <c r="BI3032" s="72"/>
      <c r="BJ3032"/>
      <c r="BK3032"/>
      <c r="BL3032"/>
      <c r="BM3032"/>
      <c r="BN3032"/>
      <c r="BO3032"/>
      <c r="BP3032"/>
      <c r="BQ3032"/>
      <c r="BR3032"/>
      <c r="BS3032"/>
      <c r="BT3032"/>
      <c r="BU3032"/>
      <c r="BV3032"/>
      <c r="BW3032"/>
      <c r="BX3032"/>
      <c r="BY3032" s="61"/>
      <c r="BZ3032" s="61"/>
      <c r="CA3032" s="61"/>
      <c r="CB3032" s="61"/>
      <c r="CC3032" s="61"/>
      <c r="CD3032" s="61"/>
      <c r="CE3032" s="61"/>
      <c r="CF3032" s="61"/>
    </row>
    <row r="3033" spans="1:84" ht="14.4" x14ac:dyDescent="0.3">
      <c r="A3033" s="40"/>
      <c r="B3033"/>
      <c r="C3033"/>
      <c r="D3033"/>
      <c r="E3033"/>
      <c r="F3033"/>
      <c r="G3033"/>
      <c r="H3033"/>
      <c r="I3033"/>
      <c r="J3033"/>
      <c r="K3033"/>
      <c r="L3033"/>
      <c r="M3033"/>
      <c r="N3033"/>
      <c r="O3033"/>
      <c r="P3033"/>
      <c r="Q3033"/>
      <c r="R3033"/>
      <c r="S3033"/>
      <c r="T3033"/>
      <c r="U3033"/>
      <c r="V3033"/>
      <c r="W3033"/>
      <c r="X3033"/>
      <c r="Y3033"/>
      <c r="Z3033"/>
      <c r="AA3033"/>
      <c r="AB3033"/>
      <c r="AC3033" s="72"/>
      <c r="AD3033" s="72"/>
      <c r="AE3033" s="72"/>
      <c r="AF3033" s="72"/>
      <c r="AG3033"/>
      <c r="AH3033"/>
      <c r="AI3033"/>
      <c r="AJ3033"/>
      <c r="AK3033"/>
      <c r="AL3033"/>
      <c r="AM3033"/>
      <c r="AN3033"/>
      <c r="AO3033"/>
      <c r="AP3033"/>
      <c r="AQ3033"/>
      <c r="AR3033"/>
      <c r="AS3033"/>
      <c r="AT3033" s="72"/>
      <c r="AU3033" s="72"/>
      <c r="AV3033" s="72"/>
      <c r="AW3033" s="72"/>
      <c r="AX3033" s="72"/>
      <c r="AY3033" s="72"/>
      <c r="AZ3033" s="72"/>
      <c r="BA3033" s="72"/>
      <c r="BB3033" s="72"/>
      <c r="BC3033" s="72"/>
      <c r="BD3033" s="72"/>
      <c r="BE3033" s="72"/>
      <c r="BF3033" s="72"/>
      <c r="BG3033" s="72"/>
      <c r="BH3033" s="72"/>
      <c r="BI3033" s="72"/>
      <c r="BJ3033"/>
      <c r="BK3033"/>
      <c r="BL3033"/>
      <c r="BM3033"/>
      <c r="BN3033"/>
      <c r="BO3033"/>
      <c r="BP3033"/>
      <c r="BQ3033"/>
      <c r="BR3033"/>
      <c r="BS3033"/>
      <c r="BT3033"/>
      <c r="BU3033"/>
      <c r="BV3033"/>
      <c r="BW3033"/>
      <c r="BX3033"/>
      <c r="BY3033" s="61"/>
      <c r="BZ3033" s="61"/>
      <c r="CA3033" s="61"/>
      <c r="CB3033" s="61"/>
      <c r="CC3033" s="61"/>
      <c r="CD3033" s="61"/>
      <c r="CE3033" s="61"/>
      <c r="CF3033" s="61"/>
    </row>
    <row r="3034" spans="1:84" ht="14.4" x14ac:dyDescent="0.3">
      <c r="A3034" s="40"/>
      <c r="B3034"/>
      <c r="C3034"/>
      <c r="D3034"/>
      <c r="E3034"/>
      <c r="F3034"/>
      <c r="G3034"/>
      <c r="H3034"/>
      <c r="I3034"/>
      <c r="J3034"/>
      <c r="K3034"/>
      <c r="L3034"/>
      <c r="M3034"/>
      <c r="N3034"/>
      <c r="O3034"/>
      <c r="P3034"/>
      <c r="Q3034"/>
      <c r="R3034"/>
      <c r="S3034"/>
      <c r="T3034"/>
      <c r="U3034"/>
      <c r="V3034"/>
      <c r="W3034"/>
      <c r="X3034"/>
      <c r="Y3034"/>
      <c r="Z3034"/>
      <c r="AA3034"/>
      <c r="AB3034"/>
      <c r="AC3034" s="72"/>
      <c r="AD3034" s="72"/>
      <c r="AE3034" s="72"/>
      <c r="AF3034" s="72"/>
      <c r="AG3034"/>
      <c r="AH3034"/>
      <c r="AI3034"/>
      <c r="AJ3034"/>
      <c r="AK3034"/>
      <c r="AL3034"/>
      <c r="AM3034"/>
      <c r="AN3034"/>
      <c r="AO3034"/>
      <c r="AP3034"/>
      <c r="AQ3034"/>
      <c r="AR3034"/>
      <c r="AS3034"/>
      <c r="AT3034" s="72"/>
      <c r="AU3034" s="72"/>
      <c r="AV3034" s="72"/>
      <c r="AW3034" s="72"/>
      <c r="AX3034" s="72"/>
      <c r="AY3034" s="72"/>
      <c r="AZ3034" s="72"/>
      <c r="BA3034" s="72"/>
      <c r="BB3034" s="72"/>
      <c r="BC3034" s="72"/>
      <c r="BD3034" s="72"/>
      <c r="BE3034" s="72"/>
      <c r="BF3034" s="72"/>
      <c r="BG3034" s="72"/>
      <c r="BH3034" s="72"/>
      <c r="BI3034" s="72"/>
      <c r="BJ3034"/>
      <c r="BK3034"/>
      <c r="BL3034"/>
      <c r="BM3034"/>
      <c r="BN3034"/>
      <c r="BO3034"/>
      <c r="BP3034"/>
      <c r="BQ3034"/>
      <c r="BR3034"/>
      <c r="BS3034"/>
      <c r="BT3034"/>
      <c r="BU3034"/>
      <c r="BV3034"/>
      <c r="BW3034"/>
      <c r="BX3034"/>
      <c r="BY3034" s="61"/>
      <c r="BZ3034" s="61"/>
      <c r="CA3034" s="61"/>
      <c r="CB3034" s="61"/>
      <c r="CC3034" s="61"/>
      <c r="CD3034" s="61"/>
      <c r="CE3034" s="61"/>
      <c r="CF3034" s="61"/>
    </row>
    <row r="3035" spans="1:84" ht="14.4" x14ac:dyDescent="0.3">
      <c r="A3035" s="40"/>
      <c r="B3035"/>
      <c r="C3035"/>
      <c r="D3035"/>
      <c r="E3035"/>
      <c r="F3035"/>
      <c r="G3035"/>
      <c r="H3035"/>
      <c r="I3035"/>
      <c r="J3035"/>
      <c r="K3035"/>
      <c r="L3035"/>
      <c r="M3035"/>
      <c r="N3035"/>
      <c r="O3035"/>
      <c r="P3035"/>
      <c r="Q3035"/>
      <c r="R3035"/>
      <c r="S3035"/>
      <c r="T3035"/>
      <c r="U3035"/>
      <c r="V3035"/>
      <c r="W3035"/>
      <c r="X3035"/>
      <c r="Y3035"/>
      <c r="Z3035"/>
      <c r="AA3035"/>
      <c r="AB3035"/>
      <c r="AC3035" s="72"/>
      <c r="AD3035" s="72"/>
      <c r="AE3035" s="72"/>
      <c r="AF3035" s="72"/>
      <c r="AG3035"/>
      <c r="AH3035"/>
      <c r="AI3035"/>
      <c r="AJ3035"/>
      <c r="AK3035"/>
      <c r="AL3035"/>
      <c r="AM3035"/>
      <c r="AN3035"/>
      <c r="AO3035"/>
      <c r="AP3035"/>
      <c r="AQ3035"/>
      <c r="AR3035"/>
      <c r="AS3035"/>
      <c r="AT3035" s="72"/>
      <c r="AU3035" s="72"/>
      <c r="AV3035" s="72"/>
      <c r="AW3035" s="72"/>
      <c r="AX3035" s="72"/>
      <c r="AY3035" s="72"/>
      <c r="AZ3035" s="72"/>
      <c r="BA3035" s="72"/>
      <c r="BB3035" s="72"/>
      <c r="BC3035" s="72"/>
      <c r="BD3035" s="72"/>
      <c r="BE3035" s="72"/>
      <c r="BF3035" s="72"/>
      <c r="BG3035" s="72"/>
      <c r="BH3035" s="72"/>
      <c r="BI3035" s="72"/>
      <c r="BJ3035"/>
      <c r="BK3035"/>
      <c r="BL3035"/>
      <c r="BM3035"/>
      <c r="BN3035"/>
      <c r="BO3035"/>
      <c r="BP3035"/>
      <c r="BQ3035"/>
      <c r="BR3035"/>
      <c r="BS3035"/>
      <c r="BT3035"/>
      <c r="BU3035"/>
      <c r="BV3035"/>
      <c r="BW3035"/>
      <c r="BX3035"/>
      <c r="BY3035" s="61"/>
      <c r="BZ3035" s="61"/>
      <c r="CA3035" s="61"/>
      <c r="CB3035" s="61"/>
      <c r="CC3035" s="61"/>
      <c r="CD3035" s="61"/>
      <c r="CE3035" s="61"/>
      <c r="CF3035" s="61"/>
    </row>
    <row r="3036" spans="1:84" ht="14.4" x14ac:dyDescent="0.3">
      <c r="A3036" s="40"/>
      <c r="B3036"/>
      <c r="C3036"/>
      <c r="D3036"/>
      <c r="E3036"/>
      <c r="F3036"/>
      <c r="G3036"/>
      <c r="H3036"/>
      <c r="I3036"/>
      <c r="J3036"/>
      <c r="K3036"/>
      <c r="L3036"/>
      <c r="M3036"/>
      <c r="N3036"/>
      <c r="O3036"/>
      <c r="P3036"/>
      <c r="Q3036"/>
      <c r="R3036"/>
      <c r="S3036"/>
      <c r="T3036"/>
      <c r="U3036"/>
      <c r="V3036"/>
      <c r="W3036"/>
      <c r="X3036"/>
      <c r="Y3036"/>
      <c r="Z3036"/>
      <c r="AA3036"/>
      <c r="AB3036"/>
      <c r="AC3036" s="72"/>
      <c r="AD3036" s="72"/>
      <c r="AE3036" s="72"/>
      <c r="AF3036" s="72"/>
      <c r="AG3036"/>
      <c r="AH3036"/>
      <c r="AI3036"/>
      <c r="AJ3036"/>
      <c r="AK3036"/>
      <c r="AL3036"/>
      <c r="AM3036"/>
      <c r="AN3036"/>
      <c r="AO3036"/>
      <c r="AP3036"/>
      <c r="AQ3036"/>
      <c r="AR3036"/>
      <c r="AS3036"/>
      <c r="AT3036" s="72"/>
      <c r="AU3036" s="72"/>
      <c r="AV3036" s="72"/>
      <c r="AW3036" s="72"/>
      <c r="AX3036" s="72"/>
      <c r="AY3036" s="72"/>
      <c r="AZ3036" s="72"/>
      <c r="BA3036" s="72"/>
      <c r="BB3036" s="72"/>
      <c r="BC3036" s="72"/>
      <c r="BD3036" s="72"/>
      <c r="BE3036" s="72"/>
      <c r="BF3036" s="72"/>
      <c r="BG3036" s="72"/>
      <c r="BH3036" s="72"/>
      <c r="BI3036" s="72"/>
      <c r="BJ3036"/>
      <c r="BK3036"/>
      <c r="BL3036"/>
      <c r="BM3036"/>
      <c r="BN3036"/>
      <c r="BO3036"/>
      <c r="BP3036"/>
      <c r="BQ3036"/>
      <c r="BR3036"/>
      <c r="BS3036"/>
      <c r="BT3036"/>
      <c r="BU3036"/>
      <c r="BV3036"/>
      <c r="BW3036"/>
      <c r="BX3036"/>
      <c r="BY3036" s="61"/>
      <c r="BZ3036" s="61"/>
      <c r="CA3036" s="61"/>
      <c r="CB3036" s="61"/>
      <c r="CC3036" s="61"/>
      <c r="CD3036" s="61"/>
      <c r="CE3036" s="61"/>
      <c r="CF3036" s="61"/>
    </row>
    <row r="3037" spans="1:84" ht="14.4" x14ac:dyDescent="0.3">
      <c r="A3037" s="40"/>
      <c r="B3037"/>
      <c r="C3037"/>
      <c r="D3037"/>
      <c r="E3037"/>
      <c r="F3037"/>
      <c r="G3037"/>
      <c r="H3037"/>
      <c r="I3037"/>
      <c r="J3037"/>
      <c r="K3037"/>
      <c r="L3037"/>
      <c r="M3037"/>
      <c r="N3037"/>
      <c r="O3037"/>
      <c r="P3037"/>
      <c r="Q3037"/>
      <c r="R3037"/>
      <c r="S3037"/>
      <c r="T3037"/>
      <c r="U3037"/>
      <c r="V3037"/>
      <c r="W3037"/>
      <c r="X3037"/>
      <c r="Y3037"/>
      <c r="Z3037"/>
      <c r="AA3037"/>
      <c r="AB3037"/>
      <c r="AC3037" s="72"/>
      <c r="AD3037" s="72"/>
      <c r="AE3037" s="72"/>
      <c r="AF3037" s="72"/>
      <c r="AG3037"/>
      <c r="AH3037"/>
      <c r="AI3037"/>
      <c r="AJ3037"/>
      <c r="AK3037"/>
      <c r="AL3037"/>
      <c r="AM3037"/>
      <c r="AN3037"/>
      <c r="AO3037"/>
      <c r="AP3037"/>
      <c r="AQ3037"/>
      <c r="AR3037"/>
      <c r="AS3037"/>
      <c r="AT3037" s="72"/>
      <c r="AU3037" s="72"/>
      <c r="AV3037" s="72"/>
      <c r="AW3037" s="72"/>
      <c r="AX3037" s="72"/>
      <c r="AY3037" s="72"/>
      <c r="AZ3037" s="72"/>
      <c r="BA3037" s="72"/>
      <c r="BB3037" s="72"/>
      <c r="BC3037" s="72"/>
      <c r="BD3037" s="72"/>
      <c r="BE3037" s="72"/>
      <c r="BF3037" s="72"/>
      <c r="BG3037" s="72"/>
      <c r="BH3037" s="72"/>
      <c r="BI3037" s="72"/>
      <c r="BJ3037"/>
      <c r="BK3037"/>
      <c r="BL3037"/>
      <c r="BM3037"/>
      <c r="BN3037"/>
      <c r="BO3037"/>
      <c r="BP3037"/>
      <c r="BQ3037"/>
      <c r="BR3037"/>
      <c r="BS3037"/>
      <c r="BT3037"/>
      <c r="BU3037"/>
      <c r="BV3037"/>
      <c r="BW3037"/>
      <c r="BX3037"/>
      <c r="BY3037" s="61"/>
      <c r="BZ3037" s="61"/>
      <c r="CA3037" s="61"/>
      <c r="CB3037" s="61"/>
      <c r="CC3037" s="61"/>
      <c r="CD3037" s="61"/>
      <c r="CE3037" s="61"/>
      <c r="CF3037" s="61"/>
    </row>
    <row r="3038" spans="1:84" ht="14.4" x14ac:dyDescent="0.3">
      <c r="A3038" s="40"/>
      <c r="B3038"/>
      <c r="C3038"/>
      <c r="D3038"/>
      <c r="E3038"/>
      <c r="F3038"/>
      <c r="G3038"/>
      <c r="H3038"/>
      <c r="I3038"/>
      <c r="J3038"/>
      <c r="K3038"/>
      <c r="L3038"/>
      <c r="M3038"/>
      <c r="N3038"/>
      <c r="O3038"/>
      <c r="P3038"/>
      <c r="Q3038"/>
      <c r="R3038"/>
      <c r="S3038"/>
      <c r="T3038"/>
      <c r="U3038"/>
      <c r="V3038"/>
      <c r="W3038"/>
      <c r="X3038"/>
      <c r="Y3038"/>
      <c r="Z3038"/>
      <c r="AA3038"/>
      <c r="AB3038"/>
      <c r="AC3038" s="72"/>
      <c r="AD3038" s="72"/>
      <c r="AE3038" s="72"/>
      <c r="AF3038" s="72"/>
      <c r="AG3038"/>
      <c r="AH3038"/>
      <c r="AI3038"/>
      <c r="AJ3038"/>
      <c r="AK3038"/>
      <c r="AL3038"/>
      <c r="AM3038"/>
      <c r="AN3038"/>
      <c r="AO3038"/>
      <c r="AP3038"/>
      <c r="AQ3038"/>
      <c r="AR3038"/>
      <c r="AS3038"/>
      <c r="AT3038" s="72"/>
      <c r="AU3038" s="72"/>
      <c r="AV3038" s="72"/>
      <c r="AW3038" s="72"/>
      <c r="AX3038" s="72"/>
      <c r="AY3038" s="72"/>
      <c r="AZ3038" s="72"/>
      <c r="BA3038" s="72"/>
      <c r="BB3038" s="72"/>
      <c r="BC3038" s="72"/>
      <c r="BD3038" s="72"/>
      <c r="BE3038" s="72"/>
      <c r="BF3038" s="72"/>
      <c r="BG3038" s="72"/>
      <c r="BH3038" s="72"/>
      <c r="BI3038" s="72"/>
      <c r="BJ3038"/>
      <c r="BK3038"/>
      <c r="BL3038"/>
      <c r="BM3038"/>
      <c r="BN3038"/>
      <c r="BO3038"/>
      <c r="BP3038"/>
      <c r="BQ3038"/>
      <c r="BR3038"/>
      <c r="BS3038"/>
      <c r="BT3038"/>
      <c r="BU3038"/>
      <c r="BV3038"/>
      <c r="BW3038"/>
      <c r="BX3038"/>
      <c r="BY3038" s="61"/>
      <c r="BZ3038" s="61"/>
      <c r="CA3038" s="61"/>
      <c r="CB3038" s="61"/>
      <c r="CC3038" s="61"/>
      <c r="CD3038" s="61"/>
      <c r="CE3038" s="61"/>
      <c r="CF3038" s="61"/>
    </row>
    <row r="3039" spans="1:84" ht="14.4" x14ac:dyDescent="0.3">
      <c r="A3039" s="40"/>
      <c r="B3039"/>
      <c r="C3039"/>
      <c r="D3039"/>
      <c r="E3039"/>
      <c r="F3039"/>
      <c r="G3039"/>
      <c r="H3039"/>
      <c r="I3039"/>
      <c r="J3039"/>
      <c r="K3039"/>
      <c r="L3039"/>
      <c r="M3039"/>
      <c r="N3039"/>
      <c r="O3039"/>
      <c r="P3039"/>
      <c r="Q3039"/>
      <c r="R3039"/>
      <c r="S3039"/>
      <c r="T3039"/>
      <c r="U3039"/>
      <c r="V3039"/>
      <c r="W3039"/>
      <c r="X3039"/>
      <c r="Y3039"/>
      <c r="Z3039"/>
      <c r="AA3039"/>
      <c r="AB3039"/>
      <c r="AC3039" s="72"/>
      <c r="AD3039" s="72"/>
      <c r="AE3039" s="72"/>
      <c r="AF3039" s="72"/>
      <c r="AG3039"/>
      <c r="AH3039"/>
      <c r="AI3039"/>
      <c r="AJ3039"/>
      <c r="AK3039"/>
      <c r="AL3039"/>
      <c r="AM3039"/>
      <c r="AN3039"/>
      <c r="AO3039"/>
      <c r="AP3039"/>
      <c r="AQ3039"/>
      <c r="AR3039"/>
      <c r="AS3039"/>
      <c r="AT3039" s="72"/>
      <c r="AU3039" s="72"/>
      <c r="AV3039" s="72"/>
      <c r="AW3039" s="72"/>
      <c r="AX3039" s="72"/>
      <c r="AY3039" s="72"/>
      <c r="AZ3039" s="72"/>
      <c r="BA3039" s="72"/>
      <c r="BB3039" s="72"/>
      <c r="BC3039" s="72"/>
      <c r="BD3039" s="72"/>
      <c r="BE3039" s="72"/>
      <c r="BF3039" s="72"/>
      <c r="BG3039" s="72"/>
      <c r="BH3039" s="72"/>
      <c r="BI3039" s="72"/>
      <c r="BJ3039"/>
      <c r="BK3039"/>
      <c r="BL3039"/>
      <c r="BM3039"/>
      <c r="BN3039"/>
      <c r="BO3039"/>
      <c r="BP3039"/>
      <c r="BQ3039"/>
      <c r="BR3039"/>
      <c r="BS3039"/>
      <c r="BT3039"/>
      <c r="BU3039"/>
      <c r="BV3039"/>
      <c r="BW3039"/>
      <c r="BX3039"/>
      <c r="BY3039" s="61"/>
      <c r="BZ3039" s="61"/>
      <c r="CA3039" s="61"/>
      <c r="CB3039" s="61"/>
      <c r="CC3039" s="61"/>
      <c r="CD3039" s="61"/>
      <c r="CE3039" s="61"/>
      <c r="CF3039" s="61"/>
    </row>
    <row r="3040" spans="1:84" ht="14.4" x14ac:dyDescent="0.3">
      <c r="A3040" s="40"/>
      <c r="B3040"/>
      <c r="C3040"/>
      <c r="D3040"/>
      <c r="E3040"/>
      <c r="F3040"/>
      <c r="G3040"/>
      <c r="H3040"/>
      <c r="I3040"/>
      <c r="J3040"/>
      <c r="K3040"/>
      <c r="L3040"/>
      <c r="M3040"/>
      <c r="N3040"/>
      <c r="O3040"/>
      <c r="P3040"/>
      <c r="Q3040"/>
      <c r="R3040"/>
      <c r="S3040"/>
      <c r="T3040"/>
      <c r="U3040"/>
      <c r="V3040"/>
      <c r="W3040"/>
      <c r="X3040"/>
      <c r="Y3040"/>
      <c r="Z3040"/>
      <c r="AA3040"/>
      <c r="AB3040"/>
      <c r="AC3040" s="72"/>
      <c r="AD3040" s="72"/>
      <c r="AE3040" s="72"/>
      <c r="AF3040" s="72"/>
      <c r="AG3040"/>
      <c r="AH3040"/>
      <c r="AI3040"/>
      <c r="AJ3040"/>
      <c r="AK3040"/>
      <c r="AL3040"/>
      <c r="AM3040"/>
      <c r="AN3040"/>
      <c r="AO3040"/>
      <c r="AP3040"/>
      <c r="AQ3040"/>
      <c r="AR3040"/>
      <c r="AS3040"/>
      <c r="AT3040" s="72"/>
      <c r="AU3040" s="72"/>
      <c r="AV3040" s="72"/>
      <c r="AW3040" s="72"/>
      <c r="AX3040" s="72"/>
      <c r="AY3040" s="72"/>
      <c r="AZ3040" s="72"/>
      <c r="BA3040" s="72"/>
      <c r="BB3040" s="72"/>
      <c r="BC3040" s="72"/>
      <c r="BD3040" s="72"/>
      <c r="BE3040" s="72"/>
      <c r="BF3040" s="72"/>
      <c r="BG3040" s="72"/>
      <c r="BH3040" s="72"/>
      <c r="BI3040" s="72"/>
      <c r="BJ3040"/>
      <c r="BK3040"/>
      <c r="BL3040"/>
      <c r="BM3040"/>
      <c r="BN3040"/>
      <c r="BO3040"/>
      <c r="BP3040"/>
      <c r="BQ3040"/>
      <c r="BR3040"/>
      <c r="BS3040"/>
      <c r="BT3040"/>
      <c r="BU3040"/>
      <c r="BV3040"/>
      <c r="BW3040"/>
      <c r="BX3040"/>
      <c r="BY3040" s="61"/>
      <c r="BZ3040" s="61"/>
      <c r="CA3040" s="61"/>
      <c r="CB3040" s="61"/>
      <c r="CC3040" s="61"/>
      <c r="CD3040" s="61"/>
      <c r="CE3040" s="61"/>
      <c r="CF3040" s="61"/>
    </row>
    <row r="3041" spans="1:84" ht="14.4" x14ac:dyDescent="0.3">
      <c r="A3041" s="40"/>
      <c r="B3041"/>
      <c r="C3041"/>
      <c r="D3041"/>
      <c r="E3041"/>
      <c r="F3041"/>
      <c r="G3041"/>
      <c r="H3041"/>
      <c r="I3041"/>
      <c r="J3041"/>
      <c r="K3041"/>
      <c r="L3041"/>
      <c r="M3041"/>
      <c r="N3041"/>
      <c r="O3041"/>
      <c r="P3041"/>
      <c r="Q3041"/>
      <c r="R3041"/>
      <c r="S3041"/>
      <c r="T3041"/>
      <c r="U3041"/>
      <c r="V3041"/>
      <c r="W3041"/>
      <c r="X3041"/>
      <c r="Y3041"/>
      <c r="Z3041"/>
      <c r="AA3041"/>
      <c r="AB3041"/>
      <c r="AC3041" s="72"/>
      <c r="AD3041" s="72"/>
      <c r="AE3041" s="72"/>
      <c r="AF3041" s="72"/>
      <c r="AG3041"/>
      <c r="AH3041"/>
      <c r="AI3041"/>
      <c r="AJ3041"/>
      <c r="AK3041"/>
      <c r="AL3041"/>
      <c r="AM3041"/>
      <c r="AN3041"/>
      <c r="AO3041"/>
      <c r="AP3041"/>
      <c r="AQ3041"/>
      <c r="AR3041"/>
      <c r="AS3041"/>
      <c r="AT3041" s="72"/>
      <c r="AU3041" s="72"/>
      <c r="AV3041" s="72"/>
      <c r="AW3041" s="72"/>
      <c r="AX3041" s="72"/>
      <c r="AY3041" s="72"/>
      <c r="AZ3041" s="72"/>
      <c r="BA3041" s="72"/>
      <c r="BB3041" s="72"/>
      <c r="BC3041" s="72"/>
      <c r="BD3041" s="72"/>
      <c r="BE3041" s="72"/>
      <c r="BF3041" s="72"/>
      <c r="BG3041" s="72"/>
      <c r="BH3041" s="72"/>
      <c r="BI3041" s="72"/>
      <c r="BJ3041"/>
      <c r="BK3041"/>
      <c r="BL3041"/>
      <c r="BM3041"/>
      <c r="BN3041"/>
      <c r="BO3041"/>
      <c r="BP3041"/>
      <c r="BQ3041"/>
      <c r="BR3041"/>
      <c r="BS3041"/>
      <c r="BT3041"/>
      <c r="BU3041"/>
      <c r="BV3041"/>
      <c r="BW3041"/>
      <c r="BX3041"/>
      <c r="BY3041" s="61"/>
      <c r="BZ3041" s="61"/>
      <c r="CA3041" s="61"/>
      <c r="CB3041" s="61"/>
      <c r="CC3041" s="61"/>
      <c r="CD3041" s="61"/>
      <c r="CE3041" s="61"/>
      <c r="CF3041" s="61"/>
    </row>
    <row r="3042" spans="1:84" ht="14.4" x14ac:dyDescent="0.3">
      <c r="A3042" s="40"/>
      <c r="B3042"/>
      <c r="C3042"/>
      <c r="D3042"/>
      <c r="E3042"/>
      <c r="F3042"/>
      <c r="G3042"/>
      <c r="H3042"/>
      <c r="I3042"/>
      <c r="J3042"/>
      <c r="K3042"/>
      <c r="L3042"/>
      <c r="M3042"/>
      <c r="N3042"/>
      <c r="O3042"/>
      <c r="P3042"/>
      <c r="Q3042"/>
      <c r="R3042"/>
      <c r="S3042"/>
      <c r="T3042"/>
      <c r="U3042"/>
      <c r="V3042"/>
      <c r="W3042"/>
      <c r="X3042"/>
      <c r="Y3042"/>
      <c r="Z3042"/>
      <c r="AA3042"/>
      <c r="AB3042"/>
      <c r="AC3042" s="72"/>
      <c r="AD3042" s="72"/>
      <c r="AE3042" s="72"/>
      <c r="AF3042" s="72"/>
      <c r="AG3042"/>
      <c r="AH3042"/>
      <c r="AI3042"/>
      <c r="AJ3042"/>
      <c r="AK3042"/>
      <c r="AL3042"/>
      <c r="AM3042"/>
      <c r="AN3042"/>
      <c r="AO3042"/>
      <c r="AP3042"/>
      <c r="AQ3042"/>
      <c r="AR3042"/>
      <c r="AS3042"/>
      <c r="AT3042" s="72"/>
      <c r="AU3042" s="72"/>
      <c r="AV3042" s="72"/>
      <c r="AW3042" s="72"/>
      <c r="AX3042" s="72"/>
      <c r="AY3042" s="72"/>
      <c r="AZ3042" s="72"/>
      <c r="BA3042" s="72"/>
      <c r="BB3042" s="72"/>
      <c r="BC3042" s="72"/>
      <c r="BD3042" s="72"/>
      <c r="BE3042" s="72"/>
      <c r="BF3042" s="72"/>
      <c r="BG3042" s="72"/>
      <c r="BH3042" s="72"/>
      <c r="BI3042" s="72"/>
      <c r="BJ3042"/>
      <c r="BK3042"/>
      <c r="BL3042"/>
      <c r="BM3042"/>
      <c r="BN3042"/>
      <c r="BO3042"/>
      <c r="BP3042"/>
      <c r="BQ3042"/>
      <c r="BR3042"/>
      <c r="BS3042"/>
      <c r="BT3042"/>
      <c r="BU3042"/>
      <c r="BV3042"/>
      <c r="BW3042"/>
      <c r="BX3042"/>
      <c r="BY3042" s="61"/>
      <c r="BZ3042" s="61"/>
      <c r="CA3042" s="61"/>
      <c r="CB3042" s="61"/>
      <c r="CC3042" s="61"/>
      <c r="CD3042" s="61"/>
      <c r="CE3042" s="61"/>
      <c r="CF3042" s="61"/>
    </row>
    <row r="3043" spans="1:84" ht="14.4" x14ac:dyDescent="0.3">
      <c r="A3043" s="40"/>
      <c r="B3043"/>
      <c r="C3043"/>
      <c r="D3043"/>
      <c r="E3043"/>
      <c r="F3043"/>
      <c r="G3043"/>
      <c r="H3043"/>
      <c r="I3043"/>
      <c r="J3043"/>
      <c r="K3043"/>
      <c r="L3043"/>
      <c r="M3043"/>
      <c r="N3043"/>
      <c r="O3043"/>
      <c r="P3043"/>
      <c r="Q3043"/>
      <c r="R3043"/>
      <c r="S3043"/>
      <c r="T3043"/>
      <c r="U3043"/>
      <c r="V3043"/>
      <c r="W3043"/>
      <c r="X3043"/>
      <c r="Y3043"/>
      <c r="Z3043"/>
      <c r="AA3043"/>
      <c r="AB3043"/>
      <c r="AC3043" s="72"/>
      <c r="AD3043" s="72"/>
      <c r="AE3043" s="72"/>
      <c r="AF3043" s="72"/>
      <c r="AG3043"/>
      <c r="AH3043"/>
      <c r="AI3043"/>
      <c r="AJ3043"/>
      <c r="AK3043"/>
      <c r="AL3043"/>
      <c r="AM3043"/>
      <c r="AN3043"/>
      <c r="AO3043"/>
      <c r="AP3043"/>
      <c r="AQ3043"/>
      <c r="AR3043"/>
      <c r="AS3043"/>
      <c r="AT3043" s="72"/>
      <c r="AU3043" s="72"/>
      <c r="AV3043" s="72"/>
      <c r="AW3043" s="72"/>
      <c r="AX3043" s="72"/>
      <c r="AY3043" s="72"/>
      <c r="AZ3043" s="72"/>
      <c r="BA3043" s="72"/>
      <c r="BB3043" s="72"/>
      <c r="BC3043" s="72"/>
      <c r="BD3043" s="72"/>
      <c r="BE3043" s="72"/>
      <c r="BF3043" s="72"/>
      <c r="BG3043" s="72"/>
      <c r="BH3043" s="72"/>
      <c r="BI3043" s="72"/>
      <c r="BJ3043"/>
      <c r="BK3043"/>
      <c r="BL3043"/>
      <c r="BM3043"/>
      <c r="BN3043"/>
      <c r="BO3043"/>
      <c r="BP3043"/>
      <c r="BQ3043"/>
      <c r="BR3043"/>
      <c r="BS3043"/>
      <c r="BT3043"/>
      <c r="BU3043"/>
      <c r="BV3043"/>
      <c r="BW3043"/>
      <c r="BX3043"/>
      <c r="BY3043" s="61"/>
      <c r="BZ3043" s="61"/>
      <c r="CA3043" s="61"/>
      <c r="CB3043" s="61"/>
      <c r="CC3043" s="61"/>
      <c r="CD3043" s="61"/>
      <c r="CE3043" s="61"/>
      <c r="CF3043" s="61"/>
    </row>
    <row r="3044" spans="1:84" ht="14.4" x14ac:dyDescent="0.3">
      <c r="A3044" s="40"/>
      <c r="B3044"/>
      <c r="C3044"/>
      <c r="D3044"/>
      <c r="E3044"/>
      <c r="F3044"/>
      <c r="G3044"/>
      <c r="H3044"/>
      <c r="I3044"/>
      <c r="J3044"/>
      <c r="K3044"/>
      <c r="L3044"/>
      <c r="M3044"/>
      <c r="N3044"/>
      <c r="O3044"/>
      <c r="P3044"/>
      <c r="Q3044"/>
      <c r="R3044"/>
      <c r="S3044"/>
      <c r="T3044"/>
      <c r="U3044"/>
      <c r="V3044"/>
      <c r="W3044"/>
      <c r="X3044"/>
      <c r="Y3044"/>
      <c r="Z3044"/>
      <c r="AA3044"/>
      <c r="AB3044"/>
      <c r="AC3044" s="72"/>
      <c r="AD3044" s="72"/>
      <c r="AE3044" s="72"/>
      <c r="AF3044" s="72"/>
      <c r="AG3044"/>
      <c r="AH3044"/>
      <c r="AI3044"/>
      <c r="AJ3044"/>
      <c r="AK3044"/>
      <c r="AL3044"/>
      <c r="AM3044"/>
      <c r="AN3044"/>
      <c r="AO3044"/>
      <c r="AP3044"/>
      <c r="AQ3044"/>
      <c r="AR3044"/>
      <c r="AS3044"/>
      <c r="AT3044" s="72"/>
      <c r="AU3044" s="72"/>
      <c r="AV3044" s="72"/>
      <c r="AW3044" s="72"/>
      <c r="AX3044" s="72"/>
      <c r="AY3044" s="72"/>
      <c r="AZ3044" s="72"/>
      <c r="BA3044" s="72"/>
      <c r="BB3044" s="72"/>
      <c r="BC3044" s="72"/>
      <c r="BD3044" s="72"/>
      <c r="BE3044" s="72"/>
      <c r="BF3044" s="72"/>
      <c r="BG3044" s="72"/>
      <c r="BH3044" s="72"/>
      <c r="BI3044" s="72"/>
      <c r="BJ3044"/>
      <c r="BK3044"/>
      <c r="BL3044"/>
      <c r="BM3044"/>
      <c r="BN3044"/>
      <c r="BO3044"/>
      <c r="BP3044"/>
      <c r="BQ3044"/>
      <c r="BR3044"/>
      <c r="BS3044"/>
      <c r="BT3044"/>
      <c r="BU3044"/>
      <c r="BV3044"/>
      <c r="BW3044"/>
      <c r="BX3044"/>
      <c r="BY3044" s="61"/>
      <c r="BZ3044" s="61"/>
      <c r="CA3044" s="61"/>
      <c r="CB3044" s="61"/>
      <c r="CC3044" s="61"/>
      <c r="CD3044" s="61"/>
      <c r="CE3044" s="61"/>
      <c r="CF3044" s="61"/>
    </row>
    <row r="3045" spans="1:84" ht="14.4" x14ac:dyDescent="0.3">
      <c r="A3045" s="40"/>
      <c r="B3045"/>
      <c r="C3045"/>
      <c r="D3045"/>
      <c r="E3045"/>
      <c r="F3045"/>
      <c r="G3045"/>
      <c r="H3045"/>
      <c r="I3045"/>
      <c r="J3045"/>
      <c r="K3045"/>
      <c r="L3045"/>
      <c r="M3045"/>
      <c r="N3045"/>
      <c r="O3045"/>
      <c r="P3045"/>
      <c r="Q3045"/>
      <c r="R3045"/>
      <c r="S3045"/>
      <c r="T3045"/>
      <c r="U3045"/>
      <c r="V3045"/>
      <c r="W3045"/>
      <c r="X3045"/>
      <c r="Y3045"/>
      <c r="Z3045"/>
      <c r="AA3045"/>
      <c r="AB3045"/>
      <c r="AC3045" s="72"/>
      <c r="AD3045" s="72"/>
      <c r="AE3045" s="72"/>
      <c r="AF3045" s="72"/>
      <c r="AG3045"/>
      <c r="AH3045"/>
      <c r="AI3045"/>
      <c r="AJ3045"/>
      <c r="AK3045"/>
      <c r="AL3045"/>
      <c r="AM3045"/>
      <c r="AN3045"/>
      <c r="AO3045"/>
      <c r="AP3045"/>
      <c r="AQ3045"/>
      <c r="AR3045"/>
      <c r="AS3045"/>
      <c r="AT3045" s="72"/>
      <c r="AU3045" s="72"/>
      <c r="AV3045" s="72"/>
      <c r="AW3045" s="72"/>
      <c r="AX3045" s="72"/>
      <c r="AY3045" s="72"/>
      <c r="AZ3045" s="72"/>
      <c r="BA3045" s="72"/>
      <c r="BB3045" s="72"/>
      <c r="BC3045" s="72"/>
      <c r="BD3045" s="72"/>
      <c r="BE3045" s="72"/>
      <c r="BF3045" s="72"/>
      <c r="BG3045" s="72"/>
      <c r="BH3045" s="72"/>
      <c r="BI3045" s="72"/>
      <c r="BJ3045"/>
      <c r="BK3045"/>
      <c r="BL3045"/>
      <c r="BM3045"/>
      <c r="BN3045"/>
      <c r="BO3045"/>
      <c r="BP3045"/>
      <c r="BQ3045"/>
      <c r="BR3045"/>
      <c r="BS3045"/>
      <c r="BT3045"/>
      <c r="BU3045"/>
      <c r="BV3045"/>
      <c r="BW3045"/>
      <c r="BX3045"/>
      <c r="BY3045" s="61"/>
      <c r="BZ3045" s="61"/>
      <c r="CA3045" s="61"/>
      <c r="CB3045" s="61"/>
      <c r="CC3045" s="61"/>
      <c r="CD3045" s="61"/>
      <c r="CE3045" s="61"/>
      <c r="CF3045" s="61"/>
    </row>
    <row r="3046" spans="1:84" ht="14.4" x14ac:dyDescent="0.3">
      <c r="A3046" s="40"/>
      <c r="B3046"/>
      <c r="C3046"/>
      <c r="D3046"/>
      <c r="E3046"/>
      <c r="F3046"/>
      <c r="G3046"/>
      <c r="H3046"/>
      <c r="I3046"/>
      <c r="J3046"/>
      <c r="K3046"/>
      <c r="L3046"/>
      <c r="M3046"/>
      <c r="N3046"/>
      <c r="O3046"/>
      <c r="P3046"/>
      <c r="Q3046"/>
      <c r="R3046"/>
      <c r="S3046"/>
      <c r="T3046"/>
      <c r="U3046"/>
      <c r="V3046"/>
      <c r="W3046"/>
      <c r="X3046"/>
      <c r="Y3046"/>
      <c r="Z3046"/>
      <c r="AA3046"/>
      <c r="AB3046"/>
      <c r="AC3046" s="72"/>
      <c r="AD3046" s="72"/>
      <c r="AE3046" s="72"/>
      <c r="AF3046" s="72"/>
      <c r="AG3046"/>
      <c r="AH3046"/>
      <c r="AI3046"/>
      <c r="AJ3046"/>
      <c r="AK3046"/>
      <c r="AL3046"/>
      <c r="AM3046"/>
      <c r="AN3046"/>
      <c r="AO3046"/>
      <c r="AP3046"/>
      <c r="AQ3046"/>
      <c r="AR3046"/>
      <c r="AS3046"/>
      <c r="AT3046" s="72"/>
      <c r="AU3046" s="72"/>
      <c r="AV3046" s="72"/>
      <c r="AW3046" s="72"/>
      <c r="AX3046" s="72"/>
      <c r="AY3046" s="72"/>
      <c r="AZ3046" s="72"/>
      <c r="BA3046" s="72"/>
      <c r="BB3046" s="72"/>
      <c r="BC3046" s="72"/>
      <c r="BD3046" s="72"/>
      <c r="BE3046" s="72"/>
      <c r="BF3046" s="72"/>
      <c r="BG3046" s="72"/>
      <c r="BH3046" s="72"/>
      <c r="BI3046" s="72"/>
      <c r="BJ3046"/>
      <c r="BK3046"/>
      <c r="BL3046"/>
      <c r="BM3046"/>
      <c r="BN3046"/>
      <c r="BO3046"/>
      <c r="BP3046"/>
      <c r="BQ3046"/>
      <c r="BR3046"/>
      <c r="BS3046"/>
      <c r="BT3046"/>
      <c r="BU3046"/>
      <c r="BV3046"/>
      <c r="BW3046"/>
      <c r="BX3046"/>
      <c r="BY3046" s="61"/>
      <c r="BZ3046" s="61"/>
      <c r="CA3046" s="61"/>
      <c r="CB3046" s="61"/>
      <c r="CC3046" s="61"/>
      <c r="CD3046" s="61"/>
      <c r="CE3046" s="61"/>
      <c r="CF3046" s="61"/>
    </row>
    <row r="3047" spans="1:84" ht="14.4" x14ac:dyDescent="0.3">
      <c r="A3047" s="40"/>
      <c r="B3047"/>
      <c r="C3047"/>
      <c r="D3047"/>
      <c r="E3047"/>
      <c r="F3047"/>
      <c r="G3047"/>
      <c r="H3047"/>
      <c r="I3047"/>
      <c r="J3047"/>
      <c r="K3047"/>
      <c r="L3047"/>
      <c r="M3047"/>
      <c r="N3047"/>
      <c r="O3047"/>
      <c r="P3047"/>
      <c r="Q3047"/>
      <c r="R3047"/>
      <c r="S3047"/>
      <c r="T3047"/>
      <c r="U3047"/>
      <c r="V3047"/>
      <c r="W3047"/>
      <c r="X3047"/>
      <c r="Y3047"/>
      <c r="Z3047"/>
      <c r="AA3047"/>
      <c r="AB3047"/>
      <c r="AC3047" s="72"/>
      <c r="AD3047" s="72"/>
      <c r="AE3047" s="72"/>
      <c r="AF3047" s="72"/>
      <c r="AG3047"/>
      <c r="AH3047"/>
      <c r="AI3047"/>
      <c r="AJ3047"/>
      <c r="AK3047"/>
      <c r="AL3047"/>
      <c r="AM3047"/>
      <c r="AN3047"/>
      <c r="AO3047"/>
      <c r="AP3047"/>
      <c r="AQ3047"/>
      <c r="AR3047"/>
      <c r="AS3047"/>
      <c r="AT3047" s="72"/>
      <c r="AU3047" s="72"/>
      <c r="AV3047" s="72"/>
      <c r="AW3047" s="72"/>
      <c r="AX3047" s="72"/>
      <c r="AY3047" s="72"/>
      <c r="AZ3047" s="72"/>
      <c r="BA3047" s="72"/>
      <c r="BB3047" s="72"/>
      <c r="BC3047" s="72"/>
      <c r="BD3047" s="72"/>
      <c r="BE3047" s="72"/>
      <c r="BF3047" s="72"/>
      <c r="BG3047" s="72"/>
      <c r="BH3047" s="72"/>
      <c r="BI3047" s="72"/>
      <c r="BJ3047"/>
      <c r="BK3047"/>
      <c r="BL3047"/>
      <c r="BM3047"/>
      <c r="BN3047"/>
      <c r="BO3047"/>
      <c r="BP3047"/>
      <c r="BQ3047"/>
      <c r="BR3047"/>
      <c r="BS3047"/>
      <c r="BT3047"/>
      <c r="BU3047"/>
      <c r="BV3047"/>
      <c r="BW3047"/>
      <c r="BX3047"/>
      <c r="BY3047" s="1"/>
      <c r="BZ3047" s="1"/>
      <c r="CA3047" s="1"/>
      <c r="CB3047" s="1"/>
      <c r="CC3047" s="1"/>
      <c r="CD3047" s="1"/>
      <c r="CE3047" s="1"/>
      <c r="CF3047" s="1"/>
    </row>
    <row r="3048" spans="1:84" ht="14.4" x14ac:dyDescent="0.3">
      <c r="A3048" s="40"/>
      <c r="B3048"/>
      <c r="C3048"/>
      <c r="D3048"/>
      <c r="E3048"/>
      <c r="F3048"/>
      <c r="G3048"/>
      <c r="H3048"/>
      <c r="I3048"/>
      <c r="J3048"/>
      <c r="K3048"/>
      <c r="L3048"/>
      <c r="M3048"/>
      <c r="N3048"/>
      <c r="O3048"/>
      <c r="P3048"/>
      <c r="Q3048"/>
      <c r="R3048"/>
      <c r="S3048"/>
      <c r="T3048"/>
      <c r="U3048"/>
      <c r="V3048"/>
      <c r="W3048"/>
      <c r="X3048"/>
      <c r="Y3048"/>
      <c r="Z3048"/>
      <c r="AA3048"/>
      <c r="AB3048"/>
      <c r="AC3048" s="72"/>
      <c r="AD3048" s="72"/>
      <c r="AE3048" s="72"/>
      <c r="AF3048" s="72"/>
      <c r="AG3048"/>
      <c r="AH3048"/>
      <c r="AI3048"/>
      <c r="AJ3048"/>
      <c r="AK3048"/>
      <c r="AL3048"/>
      <c r="AM3048"/>
      <c r="AN3048"/>
      <c r="AO3048"/>
      <c r="AP3048"/>
      <c r="AQ3048"/>
      <c r="AR3048"/>
      <c r="AS3048"/>
      <c r="AT3048" s="72"/>
      <c r="AU3048" s="72"/>
      <c r="AV3048" s="72"/>
      <c r="AW3048" s="72"/>
      <c r="AX3048" s="72"/>
      <c r="AY3048" s="72"/>
      <c r="AZ3048" s="72"/>
      <c r="BA3048" s="72"/>
      <c r="BB3048" s="72"/>
      <c r="BC3048" s="72"/>
      <c r="BD3048" s="72"/>
      <c r="BE3048" s="72"/>
      <c r="BF3048" s="72"/>
      <c r="BG3048" s="72"/>
      <c r="BH3048" s="72"/>
      <c r="BI3048" s="72"/>
      <c r="BJ3048"/>
      <c r="BK3048"/>
      <c r="BL3048"/>
      <c r="BM3048"/>
      <c r="BN3048"/>
      <c r="BO3048"/>
      <c r="BP3048"/>
      <c r="BQ3048"/>
      <c r="BR3048"/>
      <c r="BS3048"/>
      <c r="BT3048"/>
      <c r="BU3048"/>
      <c r="BV3048"/>
      <c r="BW3048"/>
      <c r="BX3048"/>
      <c r="BY3048" s="1"/>
      <c r="BZ3048" s="1"/>
      <c r="CA3048" s="1"/>
      <c r="CB3048" s="1"/>
      <c r="CC3048" s="1"/>
      <c r="CD3048" s="1"/>
      <c r="CE3048" s="1"/>
      <c r="CF3048" s="1"/>
    </row>
    <row r="3049" spans="1:84" ht="14.4" x14ac:dyDescent="0.3">
      <c r="A3049" s="40"/>
      <c r="B3049"/>
      <c r="C3049"/>
      <c r="D3049"/>
      <c r="E3049"/>
      <c r="F3049"/>
      <c r="G3049"/>
      <c r="H3049"/>
      <c r="I3049"/>
      <c r="J3049"/>
      <c r="K3049"/>
      <c r="L3049"/>
      <c r="M3049"/>
      <c r="N3049"/>
      <c r="O3049"/>
      <c r="P3049"/>
      <c r="Q3049"/>
      <c r="R3049"/>
      <c r="S3049"/>
      <c r="T3049"/>
      <c r="U3049"/>
      <c r="V3049"/>
      <c r="W3049"/>
      <c r="X3049"/>
      <c r="Y3049"/>
      <c r="Z3049"/>
      <c r="AA3049"/>
      <c r="AB3049"/>
      <c r="AC3049" s="72"/>
      <c r="AD3049" s="72"/>
      <c r="AE3049" s="72"/>
      <c r="AF3049" s="72"/>
      <c r="AG3049"/>
      <c r="AH3049"/>
      <c r="AI3049"/>
      <c r="AJ3049"/>
      <c r="AK3049"/>
      <c r="AL3049"/>
      <c r="AM3049"/>
      <c r="AN3049"/>
      <c r="AO3049"/>
      <c r="AP3049"/>
      <c r="AQ3049"/>
      <c r="AR3049"/>
      <c r="AS3049"/>
      <c r="AT3049" s="72"/>
      <c r="AU3049" s="72"/>
      <c r="AV3049" s="72"/>
      <c r="AW3049" s="72"/>
      <c r="AX3049" s="72"/>
      <c r="AY3049" s="72"/>
      <c r="AZ3049" s="72"/>
      <c r="BA3049" s="72"/>
      <c r="BB3049" s="72"/>
      <c r="BC3049" s="72"/>
      <c r="BD3049" s="72"/>
      <c r="BE3049" s="72"/>
      <c r="BF3049" s="72"/>
      <c r="BG3049" s="72"/>
      <c r="BH3049" s="72"/>
      <c r="BI3049" s="72"/>
      <c r="BJ3049"/>
      <c r="BK3049"/>
      <c r="BL3049"/>
      <c r="BM3049"/>
      <c r="BN3049"/>
      <c r="BO3049"/>
      <c r="BP3049"/>
      <c r="BQ3049"/>
      <c r="BR3049"/>
      <c r="BS3049"/>
      <c r="BT3049"/>
      <c r="BU3049"/>
      <c r="BV3049"/>
      <c r="BW3049"/>
      <c r="BX3049"/>
      <c r="BY3049" s="1"/>
      <c r="BZ3049" s="1"/>
      <c r="CA3049" s="1"/>
      <c r="CB3049" s="1"/>
      <c r="CC3049" s="1"/>
      <c r="CD3049" s="1"/>
      <c r="CE3049" s="1"/>
      <c r="CF3049" s="1"/>
    </row>
    <row r="3050" spans="1:84" ht="14.4" x14ac:dyDescent="0.3">
      <c r="A3050" s="40"/>
      <c r="B3050"/>
      <c r="C3050"/>
      <c r="D3050"/>
      <c r="E3050"/>
      <c r="F3050"/>
      <c r="G3050"/>
      <c r="H3050"/>
      <c r="I3050"/>
      <c r="J3050"/>
      <c r="K3050"/>
      <c r="L3050"/>
      <c r="M3050"/>
      <c r="N3050"/>
      <c r="O3050"/>
      <c r="P3050"/>
      <c r="Q3050"/>
      <c r="R3050"/>
      <c r="S3050"/>
      <c r="T3050"/>
      <c r="U3050"/>
      <c r="V3050"/>
      <c r="W3050"/>
      <c r="X3050"/>
      <c r="Y3050"/>
      <c r="Z3050"/>
      <c r="AA3050"/>
      <c r="AB3050"/>
      <c r="AC3050" s="72"/>
      <c r="AD3050" s="72"/>
      <c r="AE3050" s="72"/>
      <c r="AF3050" s="72"/>
      <c r="AG3050"/>
      <c r="AH3050"/>
      <c r="AI3050"/>
      <c r="AJ3050"/>
      <c r="AK3050"/>
      <c r="AL3050"/>
      <c r="AM3050"/>
      <c r="AN3050"/>
      <c r="AO3050"/>
      <c r="AP3050"/>
      <c r="AQ3050"/>
      <c r="AR3050"/>
      <c r="AS3050"/>
      <c r="AT3050" s="72"/>
      <c r="AU3050" s="72"/>
      <c r="AV3050" s="72"/>
      <c r="AW3050" s="72"/>
      <c r="AX3050" s="72"/>
      <c r="AY3050" s="72"/>
      <c r="AZ3050" s="72"/>
      <c r="BA3050" s="72"/>
      <c r="BB3050" s="72"/>
      <c r="BC3050" s="72"/>
      <c r="BD3050" s="72"/>
      <c r="BE3050" s="72"/>
      <c r="BF3050" s="72"/>
      <c r="BG3050" s="72"/>
      <c r="BH3050" s="72"/>
      <c r="BI3050" s="72"/>
      <c r="BJ3050"/>
      <c r="BK3050"/>
      <c r="BL3050"/>
      <c r="BM3050"/>
      <c r="BN3050"/>
      <c r="BO3050"/>
      <c r="BP3050"/>
      <c r="BQ3050"/>
      <c r="BR3050"/>
      <c r="BS3050"/>
      <c r="BT3050"/>
      <c r="BU3050"/>
      <c r="BV3050"/>
      <c r="BW3050"/>
      <c r="BX3050"/>
      <c r="BY3050" s="1"/>
      <c r="BZ3050" s="1"/>
      <c r="CA3050" s="1"/>
      <c r="CB3050" s="1"/>
      <c r="CC3050" s="1"/>
      <c r="CD3050" s="1"/>
      <c r="CE3050" s="1"/>
      <c r="CF3050" s="1"/>
    </row>
    <row r="3051" spans="1:84" ht="14.4" x14ac:dyDescent="0.3">
      <c r="A3051" s="40"/>
      <c r="B3051"/>
      <c r="C3051"/>
      <c r="D3051"/>
      <c r="E3051"/>
      <c r="F3051"/>
      <c r="G3051"/>
      <c r="H3051"/>
      <c r="I3051"/>
      <c r="J3051"/>
      <c r="K3051"/>
      <c r="L3051"/>
      <c r="M3051"/>
      <c r="N3051"/>
      <c r="O3051"/>
      <c r="P3051"/>
      <c r="Q3051"/>
      <c r="R3051"/>
      <c r="S3051"/>
      <c r="T3051"/>
      <c r="U3051"/>
      <c r="V3051"/>
      <c r="W3051"/>
      <c r="X3051"/>
      <c r="Y3051"/>
      <c r="Z3051"/>
      <c r="AA3051"/>
      <c r="AB3051"/>
      <c r="AC3051" s="72"/>
      <c r="AD3051" s="72"/>
      <c r="AE3051" s="72"/>
      <c r="AF3051" s="72"/>
      <c r="AG3051"/>
      <c r="AH3051"/>
      <c r="AI3051"/>
      <c r="AJ3051"/>
      <c r="AK3051"/>
      <c r="AL3051"/>
      <c r="AM3051"/>
      <c r="AN3051"/>
      <c r="AO3051"/>
      <c r="AP3051"/>
      <c r="AQ3051"/>
      <c r="AR3051"/>
      <c r="AS3051"/>
      <c r="AT3051" s="72"/>
      <c r="AU3051" s="72"/>
      <c r="AV3051" s="72"/>
      <c r="AW3051" s="72"/>
      <c r="AX3051" s="72"/>
      <c r="AY3051" s="72"/>
      <c r="AZ3051" s="72"/>
      <c r="BA3051" s="72"/>
      <c r="BB3051" s="72"/>
      <c r="BC3051" s="72"/>
      <c r="BD3051" s="72"/>
      <c r="BE3051" s="72"/>
      <c r="BF3051" s="72"/>
      <c r="BG3051" s="72"/>
      <c r="BH3051" s="72"/>
      <c r="BI3051" s="72"/>
      <c r="BJ3051"/>
      <c r="BK3051"/>
      <c r="BL3051"/>
      <c r="BM3051"/>
      <c r="BN3051"/>
      <c r="BO3051"/>
      <c r="BP3051"/>
      <c r="BQ3051"/>
      <c r="BR3051"/>
      <c r="BS3051"/>
      <c r="BT3051"/>
      <c r="BU3051"/>
      <c r="BV3051"/>
      <c r="BW3051"/>
      <c r="BX3051"/>
      <c r="BY3051" s="61"/>
      <c r="BZ3051" s="61"/>
      <c r="CA3051" s="61"/>
      <c r="CB3051" s="61"/>
      <c r="CC3051" s="61"/>
      <c r="CD3051" s="61"/>
      <c r="CE3051" s="61"/>
      <c r="CF3051" s="61"/>
    </row>
    <row r="3052" spans="1:84" ht="14.4" x14ac:dyDescent="0.3">
      <c r="A3052" s="40"/>
      <c r="B3052"/>
      <c r="C3052"/>
      <c r="D3052"/>
      <c r="E3052"/>
      <c r="F3052"/>
      <c r="G3052"/>
      <c r="H3052"/>
      <c r="I3052"/>
      <c r="J3052"/>
      <c r="K3052"/>
      <c r="L3052"/>
      <c r="M3052"/>
      <c r="N3052"/>
      <c r="O3052"/>
      <c r="P3052"/>
      <c r="Q3052"/>
      <c r="R3052"/>
      <c r="S3052"/>
      <c r="T3052"/>
      <c r="U3052"/>
      <c r="V3052"/>
      <c r="W3052"/>
      <c r="X3052"/>
      <c r="Y3052"/>
      <c r="Z3052"/>
      <c r="AA3052"/>
      <c r="AB3052"/>
      <c r="AC3052" s="72"/>
      <c r="AD3052" s="72"/>
      <c r="AE3052" s="72"/>
      <c r="AF3052" s="72"/>
      <c r="AG3052"/>
      <c r="AH3052"/>
      <c r="AI3052"/>
      <c r="AJ3052"/>
      <c r="AK3052"/>
      <c r="AL3052"/>
      <c r="AM3052"/>
      <c r="AN3052"/>
      <c r="AO3052"/>
      <c r="AP3052"/>
      <c r="AQ3052"/>
      <c r="AR3052"/>
      <c r="AS3052"/>
      <c r="AT3052" s="72"/>
      <c r="AU3052" s="72"/>
      <c r="AV3052" s="72"/>
      <c r="AW3052" s="72"/>
      <c r="AX3052" s="72"/>
      <c r="AY3052" s="72"/>
      <c r="AZ3052" s="72"/>
      <c r="BA3052" s="72"/>
      <c r="BB3052" s="72"/>
      <c r="BC3052" s="72"/>
      <c r="BD3052" s="72"/>
      <c r="BE3052" s="72"/>
      <c r="BF3052" s="72"/>
      <c r="BG3052" s="72"/>
      <c r="BH3052" s="72"/>
      <c r="BI3052" s="72"/>
      <c r="BJ3052"/>
      <c r="BK3052"/>
      <c r="BL3052"/>
      <c r="BM3052"/>
      <c r="BN3052"/>
      <c r="BO3052"/>
      <c r="BP3052"/>
      <c r="BQ3052"/>
      <c r="BR3052"/>
      <c r="BS3052"/>
      <c r="BT3052"/>
      <c r="BU3052"/>
      <c r="BV3052"/>
      <c r="BW3052"/>
      <c r="BX3052"/>
      <c r="BY3052" s="61"/>
      <c r="BZ3052" s="61"/>
      <c r="CA3052" s="61"/>
      <c r="CB3052" s="61"/>
      <c r="CC3052" s="61"/>
      <c r="CD3052" s="61"/>
      <c r="CE3052" s="61"/>
      <c r="CF3052" s="61"/>
    </row>
    <row r="3053" spans="1:84" ht="14.4" x14ac:dyDescent="0.3">
      <c r="A3053" s="40"/>
      <c r="B3053"/>
      <c r="C3053"/>
      <c r="D3053"/>
      <c r="E3053"/>
      <c r="F3053"/>
      <c r="G3053"/>
      <c r="H3053"/>
      <c r="I3053"/>
      <c r="J3053"/>
      <c r="K3053"/>
      <c r="L3053"/>
      <c r="M3053"/>
      <c r="N3053"/>
      <c r="O3053"/>
      <c r="P3053"/>
      <c r="Q3053"/>
      <c r="R3053"/>
      <c r="S3053"/>
      <c r="T3053"/>
      <c r="U3053"/>
      <c r="V3053"/>
      <c r="W3053"/>
      <c r="X3053"/>
      <c r="Y3053"/>
      <c r="Z3053"/>
      <c r="AA3053"/>
      <c r="AB3053"/>
      <c r="AC3053" s="72"/>
      <c r="AD3053" s="72"/>
      <c r="AE3053" s="72"/>
      <c r="AF3053" s="72"/>
      <c r="AG3053"/>
      <c r="AH3053"/>
      <c r="AI3053"/>
      <c r="AJ3053"/>
      <c r="AK3053"/>
      <c r="AL3053"/>
      <c r="AM3053"/>
      <c r="AN3053"/>
      <c r="AO3053"/>
      <c r="AP3053"/>
      <c r="AQ3053"/>
      <c r="AR3053"/>
      <c r="AS3053"/>
      <c r="AT3053" s="72"/>
      <c r="AU3053" s="72"/>
      <c r="AV3053" s="72"/>
      <c r="AW3053" s="72"/>
      <c r="AX3053" s="72"/>
      <c r="AY3053" s="72"/>
      <c r="AZ3053" s="72"/>
      <c r="BA3053" s="72"/>
      <c r="BB3053" s="72"/>
      <c r="BC3053" s="72"/>
      <c r="BD3053" s="72"/>
      <c r="BE3053" s="72"/>
      <c r="BF3053" s="72"/>
      <c r="BG3053" s="72"/>
      <c r="BH3053" s="72"/>
      <c r="BI3053" s="72"/>
      <c r="BJ3053"/>
      <c r="BK3053"/>
      <c r="BL3053"/>
      <c r="BM3053"/>
      <c r="BN3053"/>
      <c r="BO3053"/>
      <c r="BP3053"/>
      <c r="BQ3053"/>
      <c r="BR3053"/>
      <c r="BS3053"/>
      <c r="BT3053"/>
      <c r="BU3053"/>
      <c r="BV3053"/>
      <c r="BW3053"/>
      <c r="BX3053"/>
      <c r="BY3053" s="61"/>
      <c r="BZ3053" s="61"/>
      <c r="CA3053" s="61"/>
      <c r="CB3053" s="61"/>
      <c r="CC3053" s="61"/>
      <c r="CD3053" s="61"/>
      <c r="CE3053" s="61"/>
      <c r="CF3053" s="61"/>
    </row>
    <row r="3054" spans="1:84" ht="14.4" x14ac:dyDescent="0.3">
      <c r="A3054" s="40"/>
      <c r="B3054"/>
      <c r="C3054"/>
      <c r="D3054"/>
      <c r="E3054"/>
      <c r="F3054"/>
      <c r="G3054"/>
      <c r="H3054"/>
      <c r="I3054"/>
      <c r="J3054"/>
      <c r="K3054"/>
      <c r="L3054"/>
      <c r="M3054"/>
      <c r="N3054"/>
      <c r="O3054"/>
      <c r="P3054"/>
      <c r="Q3054"/>
      <c r="R3054"/>
      <c r="S3054"/>
      <c r="T3054"/>
      <c r="U3054"/>
      <c r="V3054"/>
      <c r="W3054"/>
      <c r="X3054"/>
      <c r="Y3054"/>
      <c r="Z3054"/>
      <c r="AA3054"/>
      <c r="AB3054"/>
      <c r="AC3054" s="72"/>
      <c r="AD3054" s="72"/>
      <c r="AE3054" s="72"/>
      <c r="AF3054" s="72"/>
      <c r="AG3054"/>
      <c r="AH3054"/>
      <c r="AI3054"/>
      <c r="AJ3054"/>
      <c r="AK3054"/>
      <c r="AL3054"/>
      <c r="AM3054"/>
      <c r="AN3054"/>
      <c r="AO3054"/>
      <c r="AP3054"/>
      <c r="AQ3054"/>
      <c r="AR3054"/>
      <c r="AS3054"/>
      <c r="AT3054" s="72"/>
      <c r="AU3054" s="72"/>
      <c r="AV3054" s="72"/>
      <c r="AW3054" s="72"/>
      <c r="AX3054" s="72"/>
      <c r="AY3054" s="72"/>
      <c r="AZ3054" s="72"/>
      <c r="BA3054" s="72"/>
      <c r="BB3054" s="72"/>
      <c r="BC3054" s="72"/>
      <c r="BD3054" s="72"/>
      <c r="BE3054" s="72"/>
      <c r="BF3054" s="72"/>
      <c r="BG3054" s="72"/>
      <c r="BH3054" s="72"/>
      <c r="BI3054" s="72"/>
      <c r="BJ3054"/>
      <c r="BK3054"/>
      <c r="BL3054"/>
      <c r="BM3054"/>
      <c r="BN3054"/>
      <c r="BO3054"/>
      <c r="BP3054"/>
      <c r="BQ3054"/>
      <c r="BR3054"/>
      <c r="BS3054"/>
      <c r="BT3054"/>
      <c r="BU3054"/>
      <c r="BV3054"/>
      <c r="BW3054"/>
      <c r="BX3054"/>
      <c r="BY3054" s="61"/>
      <c r="BZ3054" s="61"/>
      <c r="CA3054" s="61"/>
      <c r="CB3054" s="61"/>
      <c r="CC3054" s="61"/>
      <c r="CD3054" s="61"/>
      <c r="CE3054" s="61"/>
      <c r="CF3054" s="61"/>
    </row>
    <row r="3055" spans="1:84" ht="14.4" x14ac:dyDescent="0.3">
      <c r="A3055" s="40"/>
      <c r="B3055"/>
      <c r="C3055"/>
      <c r="D3055"/>
      <c r="E3055"/>
      <c r="F3055"/>
      <c r="G3055"/>
      <c r="H3055"/>
      <c r="I3055"/>
      <c r="J3055"/>
      <c r="K3055"/>
      <c r="L3055"/>
      <c r="M3055"/>
      <c r="N3055"/>
      <c r="O3055"/>
      <c r="P3055"/>
      <c r="Q3055"/>
      <c r="R3055"/>
      <c r="S3055"/>
      <c r="T3055"/>
      <c r="U3055"/>
      <c r="V3055"/>
      <c r="W3055"/>
      <c r="X3055"/>
      <c r="Y3055"/>
      <c r="Z3055"/>
      <c r="AA3055"/>
      <c r="AB3055"/>
      <c r="AC3055" s="72"/>
      <c r="AD3055" s="72"/>
      <c r="AE3055" s="72"/>
      <c r="AF3055" s="72"/>
      <c r="AG3055"/>
      <c r="AH3055"/>
      <c r="AI3055"/>
      <c r="AJ3055"/>
      <c r="AK3055"/>
      <c r="AL3055"/>
      <c r="AM3055"/>
      <c r="AN3055"/>
      <c r="AO3055"/>
      <c r="AP3055"/>
      <c r="AQ3055"/>
      <c r="AR3055"/>
      <c r="AS3055"/>
      <c r="AT3055" s="72"/>
      <c r="AU3055" s="72"/>
      <c r="AV3055" s="72"/>
      <c r="AW3055" s="72"/>
      <c r="AX3055" s="72"/>
      <c r="AY3055" s="72"/>
      <c r="AZ3055" s="72"/>
      <c r="BA3055" s="72"/>
      <c r="BB3055" s="72"/>
      <c r="BC3055" s="72"/>
      <c r="BD3055" s="72"/>
      <c r="BE3055" s="72"/>
      <c r="BF3055" s="72"/>
      <c r="BG3055" s="72"/>
      <c r="BH3055" s="72"/>
      <c r="BI3055" s="72"/>
      <c r="BJ3055"/>
      <c r="BK3055"/>
      <c r="BL3055"/>
      <c r="BM3055"/>
      <c r="BN3055"/>
      <c r="BO3055"/>
      <c r="BP3055"/>
      <c r="BQ3055"/>
      <c r="BR3055"/>
      <c r="BS3055"/>
      <c r="BT3055"/>
      <c r="BU3055"/>
      <c r="BV3055"/>
      <c r="BW3055"/>
      <c r="BX3055"/>
      <c r="BY3055" s="61"/>
      <c r="BZ3055" s="61"/>
      <c r="CA3055" s="61"/>
      <c r="CB3055" s="61"/>
      <c r="CC3055" s="61"/>
      <c r="CD3055" s="61"/>
      <c r="CE3055" s="61"/>
      <c r="CF3055" s="61"/>
    </row>
    <row r="3056" spans="1:84" ht="14.4" x14ac:dyDescent="0.3">
      <c r="A3056" s="40"/>
      <c r="B3056"/>
      <c r="C3056"/>
      <c r="D3056"/>
      <c r="E3056"/>
      <c r="F3056"/>
      <c r="G3056"/>
      <c r="H3056"/>
      <c r="I3056"/>
      <c r="J3056"/>
      <c r="K3056"/>
      <c r="L3056"/>
      <c r="M3056"/>
      <c r="N3056"/>
      <c r="O3056"/>
      <c r="P3056"/>
      <c r="Q3056"/>
      <c r="R3056"/>
      <c r="S3056"/>
      <c r="T3056"/>
      <c r="U3056"/>
      <c r="V3056"/>
      <c r="W3056"/>
      <c r="X3056"/>
      <c r="Y3056"/>
      <c r="Z3056"/>
      <c r="AA3056"/>
      <c r="AB3056"/>
      <c r="AC3056" s="72"/>
      <c r="AD3056" s="72"/>
      <c r="AE3056" s="72"/>
      <c r="AF3056" s="72"/>
      <c r="AG3056"/>
      <c r="AH3056"/>
      <c r="AI3056"/>
      <c r="AJ3056"/>
      <c r="AK3056"/>
      <c r="AL3056"/>
      <c r="AM3056"/>
      <c r="AN3056"/>
      <c r="AO3056"/>
      <c r="AP3056"/>
      <c r="AQ3056"/>
      <c r="AR3056"/>
      <c r="AS3056"/>
      <c r="AT3056" s="72"/>
      <c r="AU3056" s="72"/>
      <c r="AV3056" s="72"/>
      <c r="AW3056" s="72"/>
      <c r="AX3056" s="72"/>
      <c r="AY3056" s="72"/>
      <c r="AZ3056" s="72"/>
      <c r="BA3056" s="72"/>
      <c r="BB3056" s="72"/>
      <c r="BC3056" s="72"/>
      <c r="BD3056" s="72"/>
      <c r="BE3056" s="72"/>
      <c r="BF3056" s="72"/>
      <c r="BG3056" s="72"/>
      <c r="BH3056" s="72"/>
      <c r="BI3056" s="72"/>
      <c r="BJ3056"/>
      <c r="BK3056"/>
      <c r="BL3056"/>
      <c r="BM3056"/>
      <c r="BN3056"/>
      <c r="BO3056"/>
      <c r="BP3056"/>
      <c r="BQ3056"/>
      <c r="BR3056"/>
      <c r="BS3056"/>
      <c r="BT3056"/>
      <c r="BU3056"/>
      <c r="BV3056"/>
      <c r="BW3056"/>
      <c r="BX3056"/>
      <c r="BY3056" s="61"/>
      <c r="BZ3056" s="61"/>
      <c r="CA3056" s="61"/>
      <c r="CB3056" s="61"/>
      <c r="CC3056" s="61"/>
      <c r="CD3056" s="61"/>
      <c r="CE3056" s="61"/>
      <c r="CF3056" s="61"/>
    </row>
    <row r="3057" spans="1:84" ht="14.4" x14ac:dyDescent="0.3">
      <c r="A3057" s="40"/>
      <c r="B3057"/>
      <c r="C3057"/>
      <c r="D3057"/>
      <c r="E3057"/>
      <c r="F3057"/>
      <c r="G3057"/>
      <c r="H3057"/>
      <c r="I3057"/>
      <c r="J3057"/>
      <c r="K3057"/>
      <c r="L3057"/>
      <c r="M3057"/>
      <c r="N3057"/>
      <c r="O3057"/>
      <c r="P3057"/>
      <c r="Q3057"/>
      <c r="R3057"/>
      <c r="S3057"/>
      <c r="T3057"/>
      <c r="U3057"/>
      <c r="V3057"/>
      <c r="W3057"/>
      <c r="X3057"/>
      <c r="Y3057"/>
      <c r="Z3057"/>
      <c r="AA3057"/>
      <c r="AB3057"/>
      <c r="AC3057" s="72"/>
      <c r="AD3057" s="72"/>
      <c r="AE3057" s="72"/>
      <c r="AF3057" s="72"/>
      <c r="AG3057"/>
      <c r="AH3057"/>
      <c r="AI3057"/>
      <c r="AJ3057"/>
      <c r="AK3057"/>
      <c r="AL3057"/>
      <c r="AM3057"/>
      <c r="AN3057"/>
      <c r="AO3057"/>
      <c r="AP3057"/>
      <c r="AQ3057"/>
      <c r="AR3057"/>
      <c r="AS3057"/>
      <c r="AT3057" s="72"/>
      <c r="AU3057" s="72"/>
      <c r="AV3057" s="72"/>
      <c r="AW3057" s="72"/>
      <c r="AX3057" s="72"/>
      <c r="AY3057" s="72"/>
      <c r="AZ3057" s="72"/>
      <c r="BA3057" s="72"/>
      <c r="BB3057" s="72"/>
      <c r="BC3057" s="72"/>
      <c r="BD3057" s="72"/>
      <c r="BE3057" s="72"/>
      <c r="BF3057" s="72"/>
      <c r="BG3057" s="72"/>
      <c r="BH3057" s="72"/>
      <c r="BI3057" s="72"/>
      <c r="BJ3057"/>
      <c r="BK3057"/>
      <c r="BL3057"/>
      <c r="BM3057"/>
      <c r="BN3057"/>
      <c r="BO3057"/>
      <c r="BP3057"/>
      <c r="BQ3057"/>
      <c r="BR3057"/>
      <c r="BS3057"/>
      <c r="BT3057"/>
      <c r="BU3057"/>
      <c r="BV3057"/>
      <c r="BW3057"/>
      <c r="BX3057"/>
      <c r="BY3057" s="61"/>
      <c r="BZ3057" s="61"/>
      <c r="CA3057" s="61"/>
      <c r="CB3057" s="61"/>
      <c r="CC3057" s="61"/>
      <c r="CD3057" s="61"/>
      <c r="CE3057" s="61"/>
      <c r="CF3057" s="61"/>
    </row>
    <row r="3058" spans="1:84" ht="14.4" x14ac:dyDescent="0.3">
      <c r="A3058" s="40"/>
      <c r="B3058"/>
      <c r="C3058"/>
      <c r="D3058"/>
      <c r="E3058"/>
      <c r="F3058"/>
      <c r="G3058"/>
      <c r="H3058"/>
      <c r="I3058"/>
      <c r="J3058"/>
      <c r="K3058"/>
      <c r="L3058"/>
      <c r="M3058"/>
      <c r="N3058"/>
      <c r="O3058"/>
      <c r="P3058"/>
      <c r="Q3058"/>
      <c r="R3058"/>
      <c r="S3058"/>
      <c r="T3058"/>
      <c r="U3058"/>
      <c r="V3058"/>
      <c r="W3058"/>
      <c r="X3058"/>
      <c r="Y3058"/>
      <c r="Z3058"/>
      <c r="AA3058"/>
      <c r="AB3058"/>
      <c r="AC3058" s="72"/>
      <c r="AD3058" s="72"/>
      <c r="AE3058" s="72"/>
      <c r="AF3058" s="72"/>
      <c r="AG3058"/>
      <c r="AH3058"/>
      <c r="AI3058"/>
      <c r="AJ3058"/>
      <c r="AK3058"/>
      <c r="AL3058"/>
      <c r="AM3058"/>
      <c r="AN3058"/>
      <c r="AO3058"/>
      <c r="AP3058"/>
      <c r="AQ3058"/>
      <c r="AR3058"/>
      <c r="AS3058"/>
      <c r="AT3058" s="72"/>
      <c r="AU3058" s="72"/>
      <c r="AV3058" s="72"/>
      <c r="AW3058" s="72"/>
      <c r="AX3058" s="72"/>
      <c r="AY3058" s="72"/>
      <c r="AZ3058" s="72"/>
      <c r="BA3058" s="72"/>
      <c r="BB3058" s="72"/>
      <c r="BC3058" s="72"/>
      <c r="BD3058" s="72"/>
      <c r="BE3058" s="72"/>
      <c r="BF3058" s="72"/>
      <c r="BG3058" s="72"/>
      <c r="BH3058" s="72"/>
      <c r="BI3058" s="72"/>
      <c r="BJ3058"/>
      <c r="BK3058"/>
      <c r="BL3058"/>
      <c r="BM3058"/>
      <c r="BN3058"/>
      <c r="BO3058"/>
      <c r="BP3058"/>
      <c r="BQ3058"/>
      <c r="BR3058"/>
      <c r="BS3058"/>
      <c r="BT3058"/>
      <c r="BU3058"/>
      <c r="BV3058"/>
      <c r="BW3058"/>
      <c r="BX3058"/>
      <c r="BY3058" s="61"/>
      <c r="BZ3058" s="61"/>
      <c r="CA3058" s="61"/>
      <c r="CB3058" s="61"/>
      <c r="CC3058" s="61"/>
      <c r="CD3058" s="61"/>
      <c r="CE3058" s="61"/>
      <c r="CF3058" s="61"/>
    </row>
    <row r="3059" spans="1:84" ht="14.4" x14ac:dyDescent="0.3">
      <c r="A3059" s="40"/>
      <c r="B3059"/>
      <c r="C3059"/>
      <c r="D3059"/>
      <c r="E3059"/>
      <c r="F3059"/>
      <c r="G3059"/>
      <c r="H3059"/>
      <c r="I3059"/>
      <c r="J3059"/>
      <c r="K3059"/>
      <c r="L3059"/>
      <c r="M3059"/>
      <c r="N3059"/>
      <c r="O3059"/>
      <c r="P3059"/>
      <c r="Q3059"/>
      <c r="R3059"/>
      <c r="S3059"/>
      <c r="T3059"/>
      <c r="U3059"/>
      <c r="V3059"/>
      <c r="W3059"/>
      <c r="X3059"/>
      <c r="Y3059"/>
      <c r="Z3059"/>
      <c r="AA3059"/>
      <c r="AB3059"/>
      <c r="AC3059" s="72"/>
      <c r="AD3059" s="72"/>
      <c r="AE3059" s="72"/>
      <c r="AF3059" s="72"/>
      <c r="AG3059"/>
      <c r="AH3059"/>
      <c r="AI3059"/>
      <c r="AJ3059"/>
      <c r="AK3059"/>
      <c r="AL3059"/>
      <c r="AM3059"/>
      <c r="AN3059"/>
      <c r="AO3059"/>
      <c r="AP3059"/>
      <c r="AQ3059"/>
      <c r="AR3059"/>
      <c r="AS3059"/>
      <c r="AT3059" s="72"/>
      <c r="AU3059" s="72"/>
      <c r="AV3059" s="72"/>
      <c r="AW3059" s="72"/>
      <c r="AX3059" s="72"/>
      <c r="AY3059" s="72"/>
      <c r="AZ3059" s="72"/>
      <c r="BA3059" s="72"/>
      <c r="BB3059" s="72"/>
      <c r="BC3059" s="72"/>
      <c r="BD3059" s="72"/>
      <c r="BE3059" s="72"/>
      <c r="BF3059" s="72"/>
      <c r="BG3059" s="72"/>
      <c r="BH3059" s="72"/>
      <c r="BI3059" s="72"/>
      <c r="BJ3059"/>
      <c r="BK3059"/>
      <c r="BL3059"/>
      <c r="BM3059"/>
      <c r="BN3059"/>
      <c r="BO3059"/>
      <c r="BP3059"/>
      <c r="BQ3059"/>
      <c r="BR3059"/>
      <c r="BS3059"/>
      <c r="BT3059"/>
      <c r="BU3059"/>
      <c r="BV3059"/>
      <c r="BW3059"/>
      <c r="BX3059"/>
      <c r="BY3059" s="61"/>
      <c r="BZ3059" s="61"/>
      <c r="CA3059" s="61"/>
      <c r="CB3059" s="61"/>
      <c r="CC3059" s="61"/>
      <c r="CD3059" s="61"/>
      <c r="CE3059" s="61"/>
      <c r="CF3059" s="61"/>
    </row>
    <row r="3060" spans="1:84" ht="14.4" x14ac:dyDescent="0.3">
      <c r="A3060" s="40"/>
      <c r="B3060"/>
      <c r="C3060"/>
      <c r="D3060"/>
      <c r="E3060"/>
      <c r="F3060"/>
      <c r="G3060"/>
      <c r="H3060"/>
      <c r="I3060"/>
      <c r="J3060"/>
      <c r="K3060"/>
      <c r="L3060"/>
      <c r="M3060"/>
      <c r="N3060"/>
      <c r="O3060"/>
      <c r="P3060"/>
      <c r="Q3060"/>
      <c r="R3060"/>
      <c r="S3060"/>
      <c r="T3060"/>
      <c r="U3060"/>
      <c r="V3060"/>
      <c r="W3060"/>
      <c r="X3060"/>
      <c r="Y3060"/>
      <c r="Z3060"/>
      <c r="AA3060"/>
      <c r="AB3060"/>
      <c r="AC3060" s="72"/>
      <c r="AD3060" s="72"/>
      <c r="AE3060" s="72"/>
      <c r="AF3060" s="72"/>
      <c r="AG3060"/>
      <c r="AH3060"/>
      <c r="AI3060"/>
      <c r="AJ3060"/>
      <c r="AK3060"/>
      <c r="AL3060"/>
      <c r="AM3060"/>
      <c r="AN3060"/>
      <c r="AO3060"/>
      <c r="AP3060"/>
      <c r="AQ3060"/>
      <c r="AR3060"/>
      <c r="AS3060"/>
      <c r="AT3060" s="72"/>
      <c r="AU3060" s="72"/>
      <c r="AV3060" s="72"/>
      <c r="AW3060" s="72"/>
      <c r="AX3060" s="72"/>
      <c r="AY3060" s="72"/>
      <c r="AZ3060" s="72"/>
      <c r="BA3060" s="72"/>
      <c r="BB3060" s="72"/>
      <c r="BC3060" s="72"/>
      <c r="BD3060" s="72"/>
      <c r="BE3060" s="72"/>
      <c r="BF3060" s="72"/>
      <c r="BG3060" s="72"/>
      <c r="BH3060" s="72"/>
      <c r="BI3060" s="72"/>
      <c r="BJ3060"/>
      <c r="BK3060"/>
      <c r="BL3060"/>
      <c r="BM3060"/>
      <c r="BN3060"/>
      <c r="BO3060"/>
      <c r="BP3060"/>
      <c r="BQ3060"/>
      <c r="BR3060"/>
      <c r="BS3060"/>
      <c r="BT3060"/>
      <c r="BU3060"/>
      <c r="BV3060"/>
      <c r="BW3060"/>
      <c r="BX3060"/>
      <c r="BY3060" s="61"/>
      <c r="BZ3060" s="61"/>
      <c r="CA3060" s="61"/>
      <c r="CB3060" s="61"/>
      <c r="CC3060" s="61"/>
      <c r="CD3060" s="61"/>
      <c r="CE3060" s="61"/>
      <c r="CF3060" s="61"/>
    </row>
    <row r="3061" spans="1:84" ht="14.4" x14ac:dyDescent="0.3">
      <c r="A3061" s="40"/>
      <c r="B3061"/>
      <c r="C3061"/>
      <c r="D3061"/>
      <c r="E3061"/>
      <c r="F3061"/>
      <c r="G3061"/>
      <c r="H3061"/>
      <c r="I3061"/>
      <c r="J3061"/>
      <c r="K3061"/>
      <c r="L3061"/>
      <c r="M3061"/>
      <c r="N3061"/>
      <c r="O3061"/>
      <c r="P3061"/>
      <c r="Q3061"/>
      <c r="R3061"/>
      <c r="S3061"/>
      <c r="T3061"/>
      <c r="U3061"/>
      <c r="V3061"/>
      <c r="W3061"/>
      <c r="X3061"/>
      <c r="Y3061"/>
      <c r="Z3061"/>
      <c r="AA3061"/>
      <c r="AB3061"/>
      <c r="AC3061" s="72"/>
      <c r="AD3061" s="72"/>
      <c r="AE3061" s="72"/>
      <c r="AF3061" s="72"/>
      <c r="AG3061"/>
      <c r="AH3061"/>
      <c r="AI3061"/>
      <c r="AJ3061"/>
      <c r="AK3061"/>
      <c r="AL3061"/>
      <c r="AM3061"/>
      <c r="AN3061"/>
      <c r="AO3061"/>
      <c r="AP3061"/>
      <c r="AQ3061"/>
      <c r="AR3061"/>
      <c r="AS3061"/>
      <c r="AT3061" s="72"/>
      <c r="AU3061" s="72"/>
      <c r="AV3061" s="72"/>
      <c r="AW3061" s="72"/>
      <c r="AX3061" s="72"/>
      <c r="AY3061" s="72"/>
      <c r="AZ3061" s="72"/>
      <c r="BA3061" s="72"/>
      <c r="BB3061" s="72"/>
      <c r="BC3061" s="72"/>
      <c r="BD3061" s="72"/>
      <c r="BE3061" s="72"/>
      <c r="BF3061" s="72"/>
      <c r="BG3061" s="72"/>
      <c r="BH3061" s="72"/>
      <c r="BI3061" s="72"/>
      <c r="BJ3061"/>
      <c r="BK3061"/>
      <c r="BL3061"/>
      <c r="BM3061"/>
      <c r="BN3061"/>
      <c r="BO3061"/>
      <c r="BP3061"/>
      <c r="BQ3061"/>
      <c r="BR3061"/>
      <c r="BS3061"/>
      <c r="BT3061"/>
      <c r="BU3061"/>
      <c r="BV3061"/>
      <c r="BW3061"/>
      <c r="BX3061"/>
      <c r="BY3061" s="61"/>
      <c r="BZ3061" s="61"/>
      <c r="CA3061" s="61"/>
      <c r="CB3061" s="61"/>
      <c r="CC3061" s="61"/>
      <c r="CD3061" s="61"/>
      <c r="CE3061" s="61"/>
      <c r="CF3061" s="61"/>
    </row>
    <row r="3062" spans="1:84" ht="14.4" x14ac:dyDescent="0.3">
      <c r="A3062" s="40"/>
      <c r="B3062"/>
      <c r="C3062"/>
      <c r="D3062"/>
      <c r="E3062"/>
      <c r="F3062"/>
      <c r="G3062"/>
      <c r="H3062"/>
      <c r="I3062"/>
      <c r="J3062"/>
      <c r="K3062"/>
      <c r="L3062"/>
      <c r="M3062"/>
      <c r="N3062"/>
      <c r="O3062"/>
      <c r="P3062"/>
      <c r="Q3062"/>
      <c r="R3062"/>
      <c r="S3062"/>
      <c r="T3062"/>
      <c r="U3062"/>
      <c r="V3062"/>
      <c r="W3062"/>
      <c r="X3062"/>
      <c r="Y3062"/>
      <c r="Z3062"/>
      <c r="AA3062"/>
      <c r="AB3062"/>
      <c r="AC3062" s="72"/>
      <c r="AD3062" s="72"/>
      <c r="AE3062" s="72"/>
      <c r="AF3062" s="72"/>
      <c r="AG3062"/>
      <c r="AH3062"/>
      <c r="AI3062"/>
      <c r="AJ3062"/>
      <c r="AK3062"/>
      <c r="AL3062"/>
      <c r="AM3062"/>
      <c r="AN3062"/>
      <c r="AO3062"/>
      <c r="AP3062"/>
      <c r="AQ3062"/>
      <c r="AR3062"/>
      <c r="AS3062"/>
      <c r="AT3062" s="72"/>
      <c r="AU3062" s="72"/>
      <c r="AV3062" s="72"/>
      <c r="AW3062" s="72"/>
      <c r="AX3062" s="72"/>
      <c r="AY3062" s="72"/>
      <c r="AZ3062" s="72"/>
      <c r="BA3062" s="72"/>
      <c r="BB3062" s="72"/>
      <c r="BC3062" s="72"/>
      <c r="BD3062" s="72"/>
      <c r="BE3062" s="72"/>
      <c r="BF3062" s="72"/>
      <c r="BG3062" s="72"/>
      <c r="BH3062" s="72"/>
      <c r="BI3062" s="72"/>
      <c r="BJ3062"/>
      <c r="BK3062"/>
      <c r="BL3062"/>
      <c r="BM3062"/>
      <c r="BN3062"/>
      <c r="BO3062"/>
      <c r="BP3062"/>
      <c r="BQ3062"/>
      <c r="BR3062"/>
      <c r="BS3062"/>
      <c r="BT3062"/>
      <c r="BU3062"/>
      <c r="BV3062"/>
      <c r="BW3062"/>
      <c r="BX3062"/>
      <c r="BY3062" s="61"/>
      <c r="BZ3062" s="61"/>
      <c r="CA3062" s="61"/>
      <c r="CB3062" s="61"/>
      <c r="CC3062" s="61"/>
      <c r="CD3062" s="61"/>
      <c r="CE3062" s="61"/>
      <c r="CF3062" s="61"/>
    </row>
    <row r="3063" spans="1:84" ht="14.4" x14ac:dyDescent="0.3">
      <c r="A3063" s="40"/>
      <c r="B3063"/>
      <c r="C3063"/>
      <c r="D3063"/>
      <c r="E3063"/>
      <c r="F3063"/>
      <c r="G3063"/>
      <c r="H3063"/>
      <c r="I3063"/>
      <c r="J3063"/>
      <c r="K3063"/>
      <c r="L3063"/>
      <c r="M3063"/>
      <c r="N3063"/>
      <c r="O3063"/>
      <c r="P3063"/>
      <c r="Q3063"/>
      <c r="R3063"/>
      <c r="S3063"/>
      <c r="T3063"/>
      <c r="U3063"/>
      <c r="V3063"/>
      <c r="W3063"/>
      <c r="X3063"/>
      <c r="Y3063"/>
      <c r="Z3063"/>
      <c r="AA3063"/>
      <c r="AB3063"/>
      <c r="AC3063" s="72"/>
      <c r="AD3063" s="72"/>
      <c r="AE3063" s="72"/>
      <c r="AF3063" s="72"/>
      <c r="AG3063"/>
      <c r="AH3063"/>
      <c r="AI3063"/>
      <c r="AJ3063"/>
      <c r="AK3063"/>
      <c r="AL3063"/>
      <c r="AM3063"/>
      <c r="AN3063"/>
      <c r="AO3063"/>
      <c r="AP3063"/>
      <c r="AQ3063"/>
      <c r="AR3063"/>
      <c r="AS3063"/>
      <c r="AT3063" s="72"/>
      <c r="AU3063" s="72"/>
      <c r="AV3063" s="72"/>
      <c r="AW3063" s="72"/>
      <c r="AX3063" s="72"/>
      <c r="AY3063" s="72"/>
      <c r="AZ3063" s="72"/>
      <c r="BA3063" s="72"/>
      <c r="BB3063" s="72"/>
      <c r="BC3063" s="72"/>
      <c r="BD3063" s="72"/>
      <c r="BE3063" s="72"/>
      <c r="BF3063" s="72"/>
      <c r="BG3063" s="72"/>
      <c r="BH3063" s="72"/>
      <c r="BI3063" s="72"/>
      <c r="BJ3063"/>
      <c r="BK3063"/>
      <c r="BL3063"/>
      <c r="BM3063"/>
      <c r="BN3063"/>
      <c r="BO3063"/>
      <c r="BP3063"/>
      <c r="BQ3063"/>
      <c r="BR3063"/>
      <c r="BS3063"/>
      <c r="BT3063"/>
      <c r="BU3063"/>
      <c r="BV3063"/>
      <c r="BW3063"/>
      <c r="BX3063"/>
      <c r="BY3063" s="61"/>
      <c r="BZ3063" s="61"/>
      <c r="CA3063" s="61"/>
      <c r="CB3063" s="61"/>
      <c r="CC3063" s="61"/>
      <c r="CD3063" s="61"/>
      <c r="CE3063" s="61"/>
      <c r="CF3063" s="61"/>
    </row>
    <row r="3064" spans="1:84" ht="14.4" x14ac:dyDescent="0.3">
      <c r="A3064" s="40"/>
      <c r="B3064"/>
      <c r="C3064"/>
      <c r="D3064"/>
      <c r="E3064"/>
      <c r="F3064"/>
      <c r="G3064"/>
      <c r="H3064"/>
      <c r="I3064"/>
      <c r="J3064"/>
      <c r="K3064"/>
      <c r="L3064"/>
      <c r="M3064"/>
      <c r="N3064"/>
      <c r="O3064"/>
      <c r="P3064"/>
      <c r="Q3064"/>
      <c r="R3064"/>
      <c r="S3064"/>
      <c r="T3064"/>
      <c r="U3064"/>
      <c r="V3064"/>
      <c r="W3064"/>
      <c r="X3064"/>
      <c r="Y3064"/>
      <c r="Z3064"/>
      <c r="AA3064"/>
      <c r="AB3064"/>
      <c r="AC3064" s="72"/>
      <c r="AD3064" s="72"/>
      <c r="AE3064" s="72"/>
      <c r="AF3064" s="72"/>
      <c r="AG3064"/>
      <c r="AH3064"/>
      <c r="AI3064"/>
      <c r="AJ3064"/>
      <c r="AK3064"/>
      <c r="AL3064"/>
      <c r="AM3064"/>
      <c r="AN3064"/>
      <c r="AO3064"/>
      <c r="AP3064"/>
      <c r="AQ3064"/>
      <c r="AR3064"/>
      <c r="AS3064"/>
      <c r="AT3064" s="72"/>
      <c r="AU3064" s="72"/>
      <c r="AV3064" s="72"/>
      <c r="AW3064" s="72"/>
      <c r="AX3064" s="72"/>
      <c r="AY3064" s="72"/>
      <c r="AZ3064" s="72"/>
      <c r="BA3064" s="72"/>
      <c r="BB3064" s="72"/>
      <c r="BC3064" s="72"/>
      <c r="BD3064" s="72"/>
      <c r="BE3064" s="72"/>
      <c r="BF3064" s="72"/>
      <c r="BG3064" s="72"/>
      <c r="BH3064" s="72"/>
      <c r="BI3064" s="72"/>
      <c r="BJ3064"/>
      <c r="BK3064"/>
      <c r="BL3064"/>
      <c r="BM3064"/>
      <c r="BN3064"/>
      <c r="BO3064"/>
      <c r="BP3064"/>
      <c r="BQ3064"/>
      <c r="BR3064"/>
      <c r="BS3064"/>
      <c r="BT3064"/>
      <c r="BU3064"/>
      <c r="BV3064"/>
      <c r="BW3064"/>
      <c r="BX3064"/>
      <c r="BY3064" s="61"/>
      <c r="BZ3064" s="61"/>
      <c r="CA3064" s="61"/>
      <c r="CB3064" s="61"/>
      <c r="CC3064" s="61"/>
      <c r="CD3064" s="61"/>
      <c r="CE3064" s="61"/>
      <c r="CF3064" s="61"/>
    </row>
    <row r="3065" spans="1:84" ht="14.4" x14ac:dyDescent="0.3">
      <c r="A3065" s="40"/>
      <c r="B3065"/>
      <c r="C3065"/>
      <c r="D3065"/>
      <c r="E3065"/>
      <c r="F3065"/>
      <c r="G3065"/>
      <c r="H3065"/>
      <c r="I3065"/>
      <c r="J3065"/>
      <c r="K3065"/>
      <c r="L3065"/>
      <c r="M3065"/>
      <c r="N3065"/>
      <c r="O3065"/>
      <c r="P3065"/>
      <c r="Q3065"/>
      <c r="R3065"/>
      <c r="S3065"/>
      <c r="T3065"/>
      <c r="U3065"/>
      <c r="V3065"/>
      <c r="W3065"/>
      <c r="X3065"/>
      <c r="Y3065"/>
      <c r="Z3065"/>
      <c r="AA3065"/>
      <c r="AB3065"/>
      <c r="AC3065" s="72"/>
      <c r="AD3065" s="72"/>
      <c r="AE3065" s="72"/>
      <c r="AF3065" s="72"/>
      <c r="AG3065"/>
      <c r="AH3065"/>
      <c r="AI3065"/>
      <c r="AJ3065"/>
      <c r="AK3065"/>
      <c r="AL3065"/>
      <c r="AM3065"/>
      <c r="AN3065"/>
      <c r="AO3065"/>
      <c r="AP3065"/>
      <c r="AQ3065"/>
      <c r="AR3065"/>
      <c r="AS3065"/>
      <c r="AT3065" s="72"/>
      <c r="AU3065" s="72"/>
      <c r="AV3065" s="72"/>
      <c r="AW3065" s="72"/>
      <c r="AX3065" s="72"/>
      <c r="AY3065" s="72"/>
      <c r="AZ3065" s="72"/>
      <c r="BA3065" s="72"/>
      <c r="BB3065" s="72"/>
      <c r="BC3065" s="72"/>
      <c r="BD3065" s="72"/>
      <c r="BE3065" s="72"/>
      <c r="BF3065" s="72"/>
      <c r="BG3065" s="72"/>
      <c r="BH3065" s="72"/>
      <c r="BI3065" s="72"/>
      <c r="BJ3065"/>
      <c r="BK3065"/>
      <c r="BL3065"/>
      <c r="BM3065"/>
      <c r="BN3065"/>
      <c r="BO3065"/>
      <c r="BP3065"/>
      <c r="BQ3065"/>
      <c r="BR3065"/>
      <c r="BS3065"/>
      <c r="BT3065"/>
      <c r="BU3065"/>
      <c r="BV3065"/>
      <c r="BW3065"/>
      <c r="BX3065"/>
      <c r="BY3065" s="61"/>
      <c r="BZ3065" s="61"/>
      <c r="CA3065" s="61"/>
      <c r="CB3065" s="61"/>
      <c r="CC3065" s="61"/>
      <c r="CD3065" s="61"/>
      <c r="CE3065" s="61"/>
      <c r="CF3065" s="61"/>
    </row>
    <row r="3066" spans="1:84" ht="14.4" x14ac:dyDescent="0.3">
      <c r="A3066" s="40"/>
      <c r="B3066"/>
      <c r="C3066"/>
      <c r="D3066"/>
      <c r="E3066"/>
      <c r="F3066"/>
      <c r="G3066"/>
      <c r="H3066"/>
      <c r="I3066"/>
      <c r="J3066"/>
      <c r="K3066"/>
      <c r="L3066"/>
      <c r="M3066"/>
      <c r="N3066"/>
      <c r="O3066"/>
      <c r="P3066"/>
      <c r="Q3066"/>
      <c r="R3066"/>
      <c r="S3066"/>
      <c r="T3066"/>
      <c r="U3066"/>
      <c r="V3066"/>
      <c r="W3066"/>
      <c r="X3066"/>
      <c r="Y3066"/>
      <c r="Z3066"/>
      <c r="AA3066"/>
      <c r="AB3066"/>
      <c r="AC3066" s="72"/>
      <c r="AD3066" s="72"/>
      <c r="AE3066" s="72"/>
      <c r="AF3066" s="72"/>
      <c r="AG3066"/>
      <c r="AH3066"/>
      <c r="AI3066"/>
      <c r="AJ3066"/>
      <c r="AK3066"/>
      <c r="AL3066"/>
      <c r="AM3066"/>
      <c r="AN3066"/>
      <c r="AO3066"/>
      <c r="AP3066"/>
      <c r="AQ3066"/>
      <c r="AR3066"/>
      <c r="AS3066"/>
      <c r="AT3066" s="72"/>
      <c r="AU3066" s="72"/>
      <c r="AV3066" s="72"/>
      <c r="AW3066" s="72"/>
      <c r="AX3066" s="72"/>
      <c r="AY3066" s="72"/>
      <c r="AZ3066" s="72"/>
      <c r="BA3066" s="72"/>
      <c r="BB3066" s="72"/>
      <c r="BC3066" s="72"/>
      <c r="BD3066" s="72"/>
      <c r="BE3066" s="72"/>
      <c r="BF3066" s="72"/>
      <c r="BG3066" s="72"/>
      <c r="BH3066" s="72"/>
      <c r="BI3066" s="72"/>
      <c r="BJ3066"/>
      <c r="BK3066"/>
      <c r="BL3066"/>
      <c r="BM3066"/>
      <c r="BN3066"/>
      <c r="BO3066"/>
      <c r="BP3066"/>
      <c r="BQ3066"/>
      <c r="BR3066"/>
      <c r="BS3066"/>
      <c r="BT3066"/>
      <c r="BU3066"/>
      <c r="BV3066"/>
      <c r="BW3066"/>
      <c r="BX3066"/>
      <c r="BY3066" s="61"/>
      <c r="BZ3066" s="61"/>
      <c r="CA3066" s="61"/>
      <c r="CB3066" s="61"/>
      <c r="CC3066" s="61"/>
      <c r="CD3066" s="61"/>
      <c r="CE3066" s="61"/>
      <c r="CF3066" s="61"/>
    </row>
    <row r="3067" spans="1:84" ht="14.4" x14ac:dyDescent="0.3">
      <c r="A3067" s="40"/>
      <c r="B3067"/>
      <c r="C3067"/>
      <c r="D3067"/>
      <c r="E3067"/>
      <c r="F3067"/>
      <c r="G3067"/>
      <c r="H3067"/>
      <c r="I3067"/>
      <c r="J3067"/>
      <c r="K3067"/>
      <c r="L3067"/>
      <c r="M3067"/>
      <c r="N3067"/>
      <c r="O3067"/>
      <c r="P3067"/>
      <c r="Q3067"/>
      <c r="R3067"/>
      <c r="S3067"/>
      <c r="T3067"/>
      <c r="U3067"/>
      <c r="V3067"/>
      <c r="W3067"/>
      <c r="X3067"/>
      <c r="Y3067"/>
      <c r="Z3067"/>
      <c r="AA3067"/>
      <c r="AB3067"/>
      <c r="AC3067" s="72"/>
      <c r="AD3067" s="72"/>
      <c r="AE3067" s="72"/>
      <c r="AF3067" s="72"/>
      <c r="AG3067"/>
      <c r="AH3067"/>
      <c r="AI3067"/>
      <c r="AJ3067"/>
      <c r="AK3067"/>
      <c r="AL3067"/>
      <c r="AM3067"/>
      <c r="AN3067"/>
      <c r="AO3067"/>
      <c r="AP3067"/>
      <c r="AQ3067"/>
      <c r="AR3067"/>
      <c r="AS3067"/>
      <c r="AT3067" s="72"/>
      <c r="AU3067" s="72"/>
      <c r="AV3067" s="72"/>
      <c r="AW3067" s="72"/>
      <c r="AX3067" s="72"/>
      <c r="AY3067" s="72"/>
      <c r="AZ3067" s="72"/>
      <c r="BA3067" s="72"/>
      <c r="BB3067" s="72"/>
      <c r="BC3067" s="72"/>
      <c r="BD3067" s="72"/>
      <c r="BE3067" s="72"/>
      <c r="BF3067" s="72"/>
      <c r="BG3067" s="72"/>
      <c r="BH3067" s="72"/>
      <c r="BI3067" s="72"/>
      <c r="BJ3067"/>
      <c r="BK3067"/>
      <c r="BL3067"/>
      <c r="BM3067"/>
      <c r="BN3067"/>
      <c r="BO3067"/>
      <c r="BP3067"/>
      <c r="BQ3067"/>
      <c r="BR3067"/>
      <c r="BS3067"/>
      <c r="BT3067"/>
      <c r="BU3067"/>
      <c r="BV3067"/>
      <c r="BW3067"/>
      <c r="BX3067"/>
      <c r="BY3067" s="61"/>
      <c r="BZ3067" s="61"/>
      <c r="CA3067" s="61"/>
      <c r="CB3067" s="61"/>
      <c r="CC3067" s="61"/>
      <c r="CD3067" s="61"/>
      <c r="CE3067" s="61"/>
      <c r="CF3067" s="61"/>
    </row>
    <row r="3068" spans="1:84" ht="14.4" x14ac:dyDescent="0.3">
      <c r="A3068" s="40"/>
      <c r="B3068"/>
      <c r="C3068"/>
      <c r="D3068"/>
      <c r="E3068"/>
      <c r="F3068"/>
      <c r="G3068"/>
      <c r="H3068"/>
      <c r="I3068"/>
      <c r="J3068"/>
      <c r="K3068"/>
      <c r="L3068"/>
      <c r="M3068"/>
      <c r="N3068"/>
      <c r="O3068"/>
      <c r="P3068"/>
      <c r="Q3068"/>
      <c r="R3068"/>
      <c r="S3068"/>
      <c r="T3068"/>
      <c r="U3068"/>
      <c r="V3068"/>
      <c r="W3068"/>
      <c r="X3068"/>
      <c r="Y3068"/>
      <c r="Z3068"/>
      <c r="AA3068"/>
      <c r="AB3068"/>
      <c r="AC3068" s="72"/>
      <c r="AD3068" s="72"/>
      <c r="AE3068" s="72"/>
      <c r="AF3068" s="72"/>
      <c r="AG3068"/>
      <c r="AH3068"/>
      <c r="AI3068"/>
      <c r="AJ3068"/>
      <c r="AK3068"/>
      <c r="AL3068"/>
      <c r="AM3068"/>
      <c r="AN3068"/>
      <c r="AO3068"/>
      <c r="AP3068"/>
      <c r="AQ3068"/>
      <c r="AR3068"/>
      <c r="AS3068"/>
      <c r="AT3068" s="72"/>
      <c r="AU3068" s="72"/>
      <c r="AV3068" s="72"/>
      <c r="AW3068" s="72"/>
      <c r="AX3068" s="72"/>
      <c r="AY3068" s="72"/>
      <c r="AZ3068" s="72"/>
      <c r="BA3068" s="72"/>
      <c r="BB3068" s="72"/>
      <c r="BC3068" s="72"/>
      <c r="BD3068" s="72"/>
      <c r="BE3068" s="72"/>
      <c r="BF3068" s="72"/>
      <c r="BG3068" s="72"/>
      <c r="BH3068" s="72"/>
      <c r="BI3068" s="72"/>
      <c r="BJ3068"/>
      <c r="BK3068"/>
      <c r="BL3068"/>
      <c r="BM3068"/>
      <c r="BN3068"/>
      <c r="BO3068"/>
      <c r="BP3068"/>
      <c r="BQ3068"/>
      <c r="BR3068"/>
      <c r="BS3068"/>
      <c r="BT3068"/>
      <c r="BU3068"/>
      <c r="BV3068"/>
      <c r="BW3068"/>
      <c r="BX3068"/>
      <c r="BY3068" s="61"/>
      <c r="BZ3068" s="61"/>
      <c r="CA3068" s="61"/>
      <c r="CB3068" s="61"/>
      <c r="CC3068" s="61"/>
      <c r="CD3068" s="61"/>
      <c r="CE3068" s="61"/>
      <c r="CF3068" s="61"/>
    </row>
    <row r="3069" spans="1:84" ht="14.4" x14ac:dyDescent="0.3">
      <c r="A3069" s="40"/>
      <c r="B3069"/>
      <c r="C3069"/>
      <c r="D3069"/>
      <c r="E3069"/>
      <c r="F3069"/>
      <c r="G3069"/>
      <c r="H3069"/>
      <c r="I3069"/>
      <c r="J3069"/>
      <c r="K3069"/>
      <c r="L3069"/>
      <c r="M3069"/>
      <c r="N3069"/>
      <c r="O3069"/>
      <c r="P3069"/>
      <c r="Q3069"/>
      <c r="R3069"/>
      <c r="S3069"/>
      <c r="T3069"/>
      <c r="U3069"/>
      <c r="V3069"/>
      <c r="W3069"/>
      <c r="X3069"/>
      <c r="Y3069"/>
      <c r="Z3069"/>
      <c r="AA3069"/>
      <c r="AB3069"/>
      <c r="AC3069" s="72"/>
      <c r="AD3069" s="72"/>
      <c r="AE3069" s="72"/>
      <c r="AF3069" s="72"/>
      <c r="AG3069"/>
      <c r="AH3069"/>
      <c r="AI3069"/>
      <c r="AJ3069"/>
      <c r="AK3069"/>
      <c r="AL3069"/>
      <c r="AM3069"/>
      <c r="AN3069"/>
      <c r="AO3069"/>
      <c r="AP3069"/>
      <c r="AQ3069"/>
      <c r="AR3069"/>
      <c r="AS3069"/>
      <c r="AT3069" s="72"/>
      <c r="AU3069" s="72"/>
      <c r="AV3069" s="72"/>
      <c r="AW3069" s="72"/>
      <c r="AX3069" s="72"/>
      <c r="AY3069" s="72"/>
      <c r="AZ3069" s="72"/>
      <c r="BA3069" s="72"/>
      <c r="BB3069" s="72"/>
      <c r="BC3069" s="72"/>
      <c r="BD3069" s="72"/>
      <c r="BE3069" s="72"/>
      <c r="BF3069" s="72"/>
      <c r="BG3069" s="72"/>
      <c r="BH3069" s="72"/>
      <c r="BI3069" s="72"/>
      <c r="BJ3069"/>
      <c r="BK3069"/>
      <c r="BL3069"/>
      <c r="BM3069"/>
      <c r="BN3069"/>
      <c r="BO3069"/>
      <c r="BP3069"/>
      <c r="BQ3069"/>
      <c r="BR3069"/>
      <c r="BS3069"/>
      <c r="BT3069"/>
      <c r="BU3069"/>
      <c r="BV3069"/>
      <c r="BW3069"/>
      <c r="BX3069"/>
      <c r="BY3069" s="61"/>
      <c r="BZ3069" s="61"/>
      <c r="CA3069" s="61"/>
      <c r="CB3069" s="61"/>
      <c r="CC3069" s="61"/>
      <c r="CD3069" s="61"/>
      <c r="CE3069" s="61"/>
      <c r="CF3069" s="61"/>
    </row>
    <row r="3070" spans="1:84" ht="14.4" x14ac:dyDescent="0.3">
      <c r="A3070" s="40"/>
      <c r="B3070"/>
      <c r="C3070"/>
      <c r="D3070"/>
      <c r="E3070"/>
      <c r="F3070"/>
      <c r="G3070"/>
      <c r="H3070"/>
      <c r="I3070"/>
      <c r="J3070"/>
      <c r="K3070"/>
      <c r="L3070"/>
      <c r="M3070"/>
      <c r="N3070"/>
      <c r="O3070"/>
      <c r="P3070"/>
      <c r="Q3070"/>
      <c r="R3070"/>
      <c r="S3070"/>
      <c r="T3070"/>
      <c r="U3070"/>
      <c r="V3070"/>
      <c r="W3070"/>
      <c r="X3070"/>
      <c r="Y3070"/>
      <c r="Z3070"/>
      <c r="AA3070"/>
      <c r="AB3070"/>
      <c r="AC3070" s="72"/>
      <c r="AD3070" s="72"/>
      <c r="AE3070" s="72"/>
      <c r="AF3070" s="72"/>
      <c r="AG3070"/>
      <c r="AH3070"/>
      <c r="AI3070"/>
      <c r="AJ3070"/>
      <c r="AK3070"/>
      <c r="AL3070"/>
      <c r="AM3070"/>
      <c r="AN3070"/>
      <c r="AO3070"/>
      <c r="AP3070"/>
      <c r="AQ3070"/>
      <c r="AR3070"/>
      <c r="AS3070"/>
      <c r="AT3070" s="72"/>
      <c r="AU3070" s="72"/>
      <c r="AV3070" s="72"/>
      <c r="AW3070" s="72"/>
      <c r="AX3070" s="72"/>
      <c r="AY3070" s="72"/>
      <c r="AZ3070" s="72"/>
      <c r="BA3070" s="72"/>
      <c r="BB3070" s="72"/>
      <c r="BC3070" s="72"/>
      <c r="BD3070" s="72"/>
      <c r="BE3070" s="72"/>
      <c r="BF3070" s="72"/>
      <c r="BG3070" s="72"/>
      <c r="BH3070" s="72"/>
      <c r="BI3070" s="72"/>
      <c r="BJ3070"/>
      <c r="BK3070"/>
      <c r="BL3070"/>
      <c r="BM3070"/>
      <c r="BN3070"/>
      <c r="BO3070"/>
      <c r="BP3070"/>
      <c r="BQ3070"/>
      <c r="BR3070"/>
      <c r="BS3070"/>
      <c r="BT3070"/>
      <c r="BU3070"/>
      <c r="BV3070"/>
      <c r="BW3070"/>
      <c r="BX3070"/>
      <c r="BY3070" s="61"/>
      <c r="BZ3070" s="61"/>
      <c r="CA3070" s="61"/>
      <c r="CB3070" s="61"/>
      <c r="CC3070" s="61"/>
      <c r="CD3070" s="61"/>
      <c r="CE3070" s="61"/>
      <c r="CF3070" s="61"/>
    </row>
    <row r="3071" spans="1:84" ht="14.4" x14ac:dyDescent="0.3">
      <c r="A3071" s="40"/>
      <c r="B3071"/>
      <c r="C3071"/>
      <c r="D3071"/>
      <c r="E3071"/>
      <c r="F3071"/>
      <c r="G3071"/>
      <c r="H3071"/>
      <c r="I3071"/>
      <c r="J3071"/>
      <c r="K3071"/>
      <c r="L3071"/>
      <c r="M3071"/>
      <c r="N3071"/>
      <c r="O3071"/>
      <c r="P3071"/>
      <c r="Q3071"/>
      <c r="R3071"/>
      <c r="S3071"/>
      <c r="T3071"/>
      <c r="U3071"/>
      <c r="V3071"/>
      <c r="W3071"/>
      <c r="X3071"/>
      <c r="Y3071"/>
      <c r="Z3071"/>
      <c r="AA3071"/>
      <c r="AB3071"/>
      <c r="AC3071" s="72"/>
      <c r="AD3071" s="72"/>
      <c r="AE3071" s="72"/>
      <c r="AF3071" s="72"/>
      <c r="AG3071"/>
      <c r="AH3071"/>
      <c r="AI3071"/>
      <c r="AJ3071"/>
      <c r="AK3071"/>
      <c r="AL3071"/>
      <c r="AM3071"/>
      <c r="AN3071"/>
      <c r="AO3071"/>
      <c r="AP3071"/>
      <c r="AQ3071"/>
      <c r="AR3071"/>
      <c r="AS3071"/>
      <c r="AT3071" s="72"/>
      <c r="AU3071" s="72"/>
      <c r="AV3071" s="72"/>
      <c r="AW3071" s="72"/>
      <c r="AX3071" s="72"/>
      <c r="AY3071" s="72"/>
      <c r="AZ3071" s="72"/>
      <c r="BA3071" s="72"/>
      <c r="BB3071" s="72"/>
      <c r="BC3071" s="72"/>
      <c r="BD3071" s="72"/>
      <c r="BE3071" s="72"/>
      <c r="BF3071" s="72"/>
      <c r="BG3071" s="72"/>
      <c r="BH3071" s="72"/>
      <c r="BI3071" s="72"/>
      <c r="BJ3071"/>
      <c r="BK3071"/>
      <c r="BL3071"/>
      <c r="BM3071"/>
      <c r="BN3071"/>
      <c r="BO3071"/>
      <c r="BP3071"/>
      <c r="BQ3071"/>
      <c r="BR3071"/>
      <c r="BS3071"/>
      <c r="BT3071"/>
      <c r="BU3071"/>
      <c r="BV3071"/>
      <c r="BW3071"/>
      <c r="BX3071"/>
      <c r="BY3071" s="61"/>
      <c r="BZ3071" s="61"/>
      <c r="CA3071" s="61"/>
      <c r="CB3071" s="61"/>
      <c r="CC3071" s="61"/>
      <c r="CD3071" s="61"/>
      <c r="CE3071" s="61"/>
      <c r="CF3071" s="61"/>
    </row>
    <row r="3072" spans="1:84" ht="14.4" x14ac:dyDescent="0.3">
      <c r="A3072" s="40"/>
      <c r="B3072"/>
      <c r="C3072"/>
      <c r="D3072"/>
      <c r="E3072"/>
      <c r="F3072"/>
      <c r="G3072"/>
      <c r="H3072"/>
      <c r="I3072"/>
      <c r="J3072"/>
      <c r="K3072"/>
      <c r="L3072"/>
      <c r="M3072"/>
      <c r="N3072"/>
      <c r="O3072"/>
      <c r="P3072"/>
      <c r="Q3072"/>
      <c r="R3072"/>
      <c r="S3072"/>
      <c r="T3072"/>
      <c r="U3072"/>
      <c r="V3072"/>
      <c r="W3072"/>
      <c r="X3072"/>
      <c r="Y3072"/>
      <c r="Z3072"/>
      <c r="AA3072"/>
      <c r="AB3072"/>
      <c r="AC3072" s="72"/>
      <c r="AD3072" s="72"/>
      <c r="AE3072" s="72"/>
      <c r="AF3072" s="72"/>
      <c r="AG3072"/>
      <c r="AH3072"/>
      <c r="AI3072"/>
      <c r="AJ3072"/>
      <c r="AK3072"/>
      <c r="AL3072"/>
      <c r="AM3072"/>
      <c r="AN3072"/>
      <c r="AO3072"/>
      <c r="AP3072"/>
      <c r="AQ3072"/>
      <c r="AR3072"/>
      <c r="AS3072"/>
      <c r="AT3072" s="72"/>
      <c r="AU3072" s="72"/>
      <c r="AV3072" s="72"/>
      <c r="AW3072" s="72"/>
      <c r="AX3072" s="72"/>
      <c r="AY3072" s="72"/>
      <c r="AZ3072" s="72"/>
      <c r="BA3072" s="72"/>
      <c r="BB3072" s="72"/>
      <c r="BC3072" s="72"/>
      <c r="BD3072" s="72"/>
      <c r="BE3072" s="72"/>
      <c r="BF3072" s="72"/>
      <c r="BG3072" s="72"/>
      <c r="BH3072" s="72"/>
      <c r="BI3072" s="72"/>
      <c r="BJ3072"/>
      <c r="BK3072"/>
      <c r="BL3072"/>
      <c r="BM3072"/>
      <c r="BN3072"/>
      <c r="BO3072"/>
      <c r="BP3072"/>
      <c r="BQ3072"/>
      <c r="BR3072"/>
      <c r="BS3072"/>
      <c r="BT3072"/>
      <c r="BU3072"/>
      <c r="BV3072"/>
      <c r="BW3072"/>
      <c r="BX3072"/>
      <c r="BY3072" s="61"/>
      <c r="BZ3072" s="61"/>
      <c r="CA3072" s="61"/>
      <c r="CB3072" s="61"/>
      <c r="CC3072" s="61"/>
      <c r="CD3072" s="61"/>
      <c r="CE3072" s="61"/>
      <c r="CF3072" s="61"/>
    </row>
    <row r="3073" spans="1:84" ht="14.4" x14ac:dyDescent="0.3">
      <c r="A3073" s="40"/>
      <c r="B3073"/>
      <c r="C3073"/>
      <c r="D3073"/>
      <c r="E3073"/>
      <c r="F3073"/>
      <c r="G3073"/>
      <c r="H3073"/>
      <c r="I3073"/>
      <c r="J3073"/>
      <c r="K3073"/>
      <c r="L3073"/>
      <c r="M3073"/>
      <c r="N3073"/>
      <c r="O3073"/>
      <c r="P3073"/>
      <c r="Q3073"/>
      <c r="R3073"/>
      <c r="S3073"/>
      <c r="T3073"/>
      <c r="U3073"/>
      <c r="V3073"/>
      <c r="W3073"/>
      <c r="X3073"/>
      <c r="Y3073"/>
      <c r="Z3073"/>
      <c r="AA3073"/>
      <c r="AB3073"/>
      <c r="AC3073" s="72"/>
      <c r="AD3073" s="72"/>
      <c r="AE3073" s="72"/>
      <c r="AF3073" s="72"/>
      <c r="AG3073"/>
      <c r="AH3073"/>
      <c r="AI3073"/>
      <c r="AJ3073"/>
      <c r="AK3073"/>
      <c r="AL3073"/>
      <c r="AM3073"/>
      <c r="AN3073"/>
      <c r="AO3073"/>
      <c r="AP3073"/>
      <c r="AQ3073"/>
      <c r="AR3073"/>
      <c r="AS3073"/>
      <c r="AT3073" s="72"/>
      <c r="AU3073" s="72"/>
      <c r="AV3073" s="72"/>
      <c r="AW3073" s="72"/>
      <c r="AX3073" s="72"/>
      <c r="AY3073" s="72"/>
      <c r="AZ3073" s="72"/>
      <c r="BA3073" s="72"/>
      <c r="BB3073" s="72"/>
      <c r="BC3073" s="72"/>
      <c r="BD3073" s="72"/>
      <c r="BE3073" s="72"/>
      <c r="BF3073" s="72"/>
      <c r="BG3073" s="72"/>
      <c r="BH3073" s="72"/>
      <c r="BI3073" s="72"/>
      <c r="BJ3073"/>
      <c r="BK3073"/>
      <c r="BL3073"/>
      <c r="BM3073"/>
      <c r="BN3073"/>
      <c r="BO3073"/>
      <c r="BP3073"/>
      <c r="BQ3073"/>
      <c r="BR3073"/>
      <c r="BS3073"/>
      <c r="BT3073"/>
      <c r="BU3073"/>
      <c r="BV3073"/>
      <c r="BW3073"/>
      <c r="BX3073"/>
      <c r="BY3073" s="61"/>
      <c r="BZ3073" s="61"/>
      <c r="CA3073" s="61"/>
      <c r="CB3073" s="61"/>
      <c r="CC3073" s="61"/>
      <c r="CD3073" s="61"/>
      <c r="CE3073" s="61"/>
      <c r="CF3073" s="61"/>
    </row>
    <row r="3074" spans="1:84" ht="14.4" x14ac:dyDescent="0.3">
      <c r="A3074" s="40"/>
      <c r="B3074"/>
      <c r="C3074"/>
      <c r="D3074"/>
      <c r="E3074"/>
      <c r="F3074"/>
      <c r="G3074"/>
      <c r="H3074"/>
      <c r="I3074"/>
      <c r="J3074"/>
      <c r="K3074"/>
      <c r="L3074"/>
      <c r="M3074"/>
      <c r="N3074"/>
      <c r="O3074"/>
      <c r="P3074"/>
      <c r="Q3074"/>
      <c r="R3074"/>
      <c r="S3074"/>
      <c r="T3074"/>
      <c r="U3074"/>
      <c r="V3074"/>
      <c r="W3074"/>
      <c r="X3074"/>
      <c r="Y3074"/>
      <c r="Z3074"/>
      <c r="AA3074"/>
      <c r="AB3074"/>
      <c r="AC3074" s="72"/>
      <c r="AD3074" s="72"/>
      <c r="AE3074" s="72"/>
      <c r="AF3074" s="72"/>
      <c r="AG3074"/>
      <c r="AH3074"/>
      <c r="AI3074"/>
      <c r="AJ3074"/>
      <c r="AK3074"/>
      <c r="AL3074"/>
      <c r="AM3074"/>
      <c r="AN3074"/>
      <c r="AO3074"/>
      <c r="AP3074"/>
      <c r="AQ3074"/>
      <c r="AR3074"/>
      <c r="AS3074"/>
      <c r="AT3074" s="72"/>
      <c r="AU3074" s="72"/>
      <c r="AV3074" s="72"/>
      <c r="AW3074" s="72"/>
      <c r="AX3074" s="72"/>
      <c r="AY3074" s="72"/>
      <c r="AZ3074" s="72"/>
      <c r="BA3074" s="72"/>
      <c r="BB3074" s="72"/>
      <c r="BC3074" s="72"/>
      <c r="BD3074" s="72"/>
      <c r="BE3074" s="72"/>
      <c r="BF3074" s="72"/>
      <c r="BG3074" s="72"/>
      <c r="BH3074" s="72"/>
      <c r="BI3074" s="72"/>
      <c r="BJ3074"/>
      <c r="BK3074"/>
      <c r="BL3074"/>
      <c r="BM3074"/>
      <c r="BN3074"/>
      <c r="BO3074"/>
      <c r="BP3074"/>
      <c r="BQ3074"/>
      <c r="BR3074"/>
      <c r="BS3074"/>
      <c r="BT3074"/>
      <c r="BU3074"/>
      <c r="BV3074"/>
      <c r="BW3074"/>
      <c r="BX3074"/>
      <c r="BY3074" s="61"/>
      <c r="BZ3074" s="1"/>
      <c r="CA3074" s="1"/>
      <c r="CB3074" s="1"/>
      <c r="CC3074" s="1"/>
      <c r="CD3074" s="1"/>
      <c r="CE3074" s="1"/>
      <c r="CF3074" s="1"/>
    </row>
    <row r="3075" spans="1:84" ht="14.4" x14ac:dyDescent="0.3">
      <c r="A3075" s="40"/>
      <c r="B3075"/>
      <c r="C3075"/>
      <c r="D3075"/>
      <c r="E3075"/>
      <c r="F3075"/>
      <c r="G3075"/>
      <c r="H3075"/>
      <c r="I3075"/>
      <c r="J3075"/>
      <c r="K3075"/>
      <c r="L3075"/>
      <c r="M3075"/>
      <c r="N3075"/>
      <c r="O3075"/>
      <c r="P3075"/>
      <c r="Q3075"/>
      <c r="R3075"/>
      <c r="S3075"/>
      <c r="T3075"/>
      <c r="U3075"/>
      <c r="V3075"/>
      <c r="W3075"/>
      <c r="X3075"/>
      <c r="Y3075"/>
      <c r="Z3075"/>
      <c r="AA3075"/>
      <c r="AB3075"/>
      <c r="AC3075" s="72"/>
      <c r="AD3075" s="72"/>
      <c r="AE3075" s="72"/>
      <c r="AF3075" s="72"/>
      <c r="AG3075"/>
      <c r="AH3075"/>
      <c r="AI3075"/>
      <c r="AJ3075"/>
      <c r="AK3075"/>
      <c r="AL3075"/>
      <c r="AM3075"/>
      <c r="AN3075"/>
      <c r="AO3075"/>
      <c r="AP3075"/>
      <c r="AQ3075"/>
      <c r="AR3075"/>
      <c r="AS3075"/>
      <c r="AT3075" s="72"/>
      <c r="AU3075" s="72"/>
      <c r="AV3075" s="72"/>
      <c r="AW3075" s="72"/>
      <c r="AX3075" s="72"/>
      <c r="AY3075" s="72"/>
      <c r="AZ3075" s="72"/>
      <c r="BA3075" s="72"/>
      <c r="BB3075" s="72"/>
      <c r="BC3075" s="72"/>
      <c r="BD3075" s="72"/>
      <c r="BE3075" s="72"/>
      <c r="BF3075" s="72"/>
      <c r="BG3075" s="72"/>
      <c r="BH3075" s="72"/>
      <c r="BI3075" s="72"/>
      <c r="BJ3075"/>
      <c r="BK3075"/>
      <c r="BL3075"/>
      <c r="BM3075"/>
      <c r="BN3075"/>
      <c r="BO3075"/>
      <c r="BP3075"/>
      <c r="BQ3075"/>
      <c r="BR3075"/>
      <c r="BS3075"/>
      <c r="BT3075"/>
      <c r="BU3075"/>
      <c r="BV3075"/>
      <c r="BW3075"/>
      <c r="BX3075"/>
      <c r="BY3075" s="61"/>
      <c r="BZ3075" s="1"/>
      <c r="CA3075" s="1"/>
      <c r="CB3075" s="1"/>
      <c r="CC3075" s="1"/>
      <c r="CD3075" s="1"/>
      <c r="CE3075" s="1"/>
      <c r="CF3075" s="1"/>
    </row>
    <row r="3076" spans="1:84" ht="14.4" x14ac:dyDescent="0.3">
      <c r="A3076" s="40"/>
      <c r="B3076"/>
      <c r="C3076"/>
      <c r="D3076"/>
      <c r="E3076"/>
      <c r="F3076"/>
      <c r="G3076"/>
      <c r="H3076"/>
      <c r="I3076"/>
      <c r="J3076"/>
      <c r="K3076"/>
      <c r="L3076"/>
      <c r="M3076"/>
      <c r="N3076"/>
      <c r="O3076"/>
      <c r="P3076"/>
      <c r="Q3076"/>
      <c r="R3076"/>
      <c r="S3076"/>
      <c r="T3076"/>
      <c r="U3076"/>
      <c r="V3076"/>
      <c r="W3076"/>
      <c r="X3076"/>
      <c r="Y3076"/>
      <c r="Z3076"/>
      <c r="AA3076"/>
      <c r="AB3076"/>
      <c r="AC3076" s="72"/>
      <c r="AD3076" s="72"/>
      <c r="AE3076" s="72"/>
      <c r="AF3076" s="72"/>
      <c r="AG3076"/>
      <c r="AH3076"/>
      <c r="AI3076"/>
      <c r="AJ3076"/>
      <c r="AK3076"/>
      <c r="AL3076"/>
      <c r="AM3076"/>
      <c r="AN3076"/>
      <c r="AO3076"/>
      <c r="AP3076"/>
      <c r="AQ3076"/>
      <c r="AR3076"/>
      <c r="AS3076"/>
      <c r="AT3076" s="72"/>
      <c r="AU3076" s="72"/>
      <c r="AV3076" s="72"/>
      <c r="AW3076" s="72"/>
      <c r="AX3076" s="72"/>
      <c r="AY3076" s="72"/>
      <c r="AZ3076" s="72"/>
      <c r="BA3076" s="72"/>
      <c r="BB3076" s="72"/>
      <c r="BC3076" s="72"/>
      <c r="BD3076" s="72"/>
      <c r="BE3076" s="72"/>
      <c r="BF3076" s="72"/>
      <c r="BG3076" s="72"/>
      <c r="BH3076" s="72"/>
      <c r="BI3076" s="72"/>
      <c r="BJ3076"/>
      <c r="BK3076"/>
      <c r="BL3076"/>
      <c r="BM3076"/>
      <c r="BN3076"/>
      <c r="BO3076"/>
      <c r="BP3076"/>
      <c r="BQ3076"/>
      <c r="BR3076"/>
      <c r="BS3076"/>
      <c r="BT3076"/>
      <c r="BU3076"/>
      <c r="BV3076"/>
      <c r="BW3076"/>
      <c r="BX3076"/>
      <c r="BY3076" s="61"/>
      <c r="BZ3076" s="1"/>
      <c r="CA3076" s="1"/>
      <c r="CB3076" s="1"/>
      <c r="CC3076" s="1"/>
      <c r="CD3076" s="1"/>
      <c r="CE3076" s="1"/>
      <c r="CF3076" s="1"/>
    </row>
    <row r="3077" spans="1:84" ht="14.4" x14ac:dyDescent="0.3">
      <c r="A3077" s="40"/>
      <c r="B3077"/>
      <c r="C3077"/>
      <c r="D3077"/>
      <c r="E3077"/>
      <c r="F3077"/>
      <c r="G3077"/>
      <c r="H3077"/>
      <c r="I3077"/>
      <c r="J3077"/>
      <c r="K3077"/>
      <c r="L3077"/>
      <c r="M3077"/>
      <c r="N3077"/>
      <c r="O3077"/>
      <c r="P3077"/>
      <c r="Q3077"/>
      <c r="R3077"/>
      <c r="S3077"/>
      <c r="T3077"/>
      <c r="U3077"/>
      <c r="V3077"/>
      <c r="W3077"/>
      <c r="X3077"/>
      <c r="Y3077"/>
      <c r="Z3077"/>
      <c r="AA3077"/>
      <c r="AB3077"/>
      <c r="AC3077" s="72"/>
      <c r="AD3077" s="72"/>
      <c r="AE3077" s="72"/>
      <c r="AF3077" s="72"/>
      <c r="AG3077"/>
      <c r="AH3077"/>
      <c r="AI3077"/>
      <c r="AJ3077"/>
      <c r="AK3077"/>
      <c r="AL3077"/>
      <c r="AM3077"/>
      <c r="AN3077"/>
      <c r="AO3077"/>
      <c r="AP3077"/>
      <c r="AQ3077"/>
      <c r="AR3077"/>
      <c r="AS3077"/>
      <c r="AT3077" s="72"/>
      <c r="AU3077" s="72"/>
      <c r="AV3077" s="72"/>
      <c r="AW3077" s="72"/>
      <c r="AX3077" s="72"/>
      <c r="AY3077" s="72"/>
      <c r="AZ3077" s="72"/>
      <c r="BA3077" s="72"/>
      <c r="BB3077" s="72"/>
      <c r="BC3077" s="72"/>
      <c r="BD3077" s="72"/>
      <c r="BE3077" s="72"/>
      <c r="BF3077" s="72"/>
      <c r="BG3077" s="72"/>
      <c r="BH3077" s="72"/>
      <c r="BI3077" s="72"/>
      <c r="BJ3077"/>
      <c r="BK3077"/>
      <c r="BL3077"/>
      <c r="BM3077"/>
      <c r="BN3077"/>
      <c r="BO3077"/>
      <c r="BP3077"/>
      <c r="BQ3077"/>
      <c r="BR3077"/>
      <c r="BS3077"/>
      <c r="BT3077"/>
      <c r="BU3077"/>
      <c r="BV3077"/>
      <c r="BW3077"/>
      <c r="BX3077"/>
      <c r="BY3077" s="61"/>
      <c r="BZ3077" s="1"/>
      <c r="CA3077" s="1"/>
      <c r="CB3077" s="1"/>
      <c r="CC3077" s="1"/>
      <c r="CD3077" s="1"/>
      <c r="CE3077" s="1"/>
      <c r="CF3077" s="1"/>
    </row>
    <row r="3078" spans="1:84" ht="14.4" x14ac:dyDescent="0.3">
      <c r="A3078" s="40"/>
      <c r="B3078"/>
      <c r="C3078"/>
      <c r="D3078"/>
      <c r="E3078"/>
      <c r="F3078"/>
      <c r="G3078"/>
      <c r="H3078"/>
      <c r="I3078"/>
      <c r="J3078"/>
      <c r="K3078"/>
      <c r="L3078"/>
      <c r="M3078"/>
      <c r="N3078"/>
      <c r="O3078"/>
      <c r="P3078"/>
      <c r="Q3078"/>
      <c r="R3078"/>
      <c r="S3078"/>
      <c r="T3078"/>
      <c r="U3078"/>
      <c r="V3078"/>
      <c r="W3078"/>
      <c r="X3078"/>
      <c r="Y3078"/>
      <c r="Z3078"/>
      <c r="AA3078"/>
      <c r="AB3078"/>
      <c r="AC3078" s="72"/>
      <c r="AD3078" s="72"/>
      <c r="AE3078" s="72"/>
      <c r="AF3078" s="72"/>
      <c r="AG3078"/>
      <c r="AH3078"/>
      <c r="AI3078"/>
      <c r="AJ3078"/>
      <c r="AK3078"/>
      <c r="AL3078"/>
      <c r="AM3078"/>
      <c r="AN3078"/>
      <c r="AO3078"/>
      <c r="AP3078"/>
      <c r="AQ3078"/>
      <c r="AR3078"/>
      <c r="AS3078"/>
      <c r="AT3078" s="72"/>
      <c r="AU3078" s="72"/>
      <c r="AV3078" s="72"/>
      <c r="AW3078" s="72"/>
      <c r="AX3078" s="72"/>
      <c r="AY3078" s="72"/>
      <c r="AZ3078" s="72"/>
      <c r="BA3078" s="72"/>
      <c r="BB3078" s="72"/>
      <c r="BC3078" s="72"/>
      <c r="BD3078" s="72"/>
      <c r="BE3078" s="72"/>
      <c r="BF3078" s="72"/>
      <c r="BG3078" s="72"/>
      <c r="BH3078" s="72"/>
      <c r="BI3078" s="72"/>
      <c r="BJ3078"/>
      <c r="BK3078"/>
      <c r="BL3078"/>
      <c r="BM3078"/>
      <c r="BN3078"/>
      <c r="BO3078"/>
      <c r="BP3078"/>
      <c r="BQ3078"/>
      <c r="BR3078"/>
      <c r="BS3078"/>
      <c r="BT3078"/>
      <c r="BU3078"/>
      <c r="BV3078"/>
      <c r="BW3078"/>
      <c r="BX3078"/>
      <c r="BY3078" s="61"/>
      <c r="BZ3078" s="1"/>
      <c r="CA3078" s="1"/>
      <c r="CB3078" s="1"/>
      <c r="CC3078" s="1"/>
      <c r="CD3078" s="1"/>
      <c r="CE3078" s="1"/>
      <c r="CF3078" s="1"/>
    </row>
    <row r="3079" spans="1:84" ht="14.4" x14ac:dyDescent="0.3">
      <c r="A3079" s="40"/>
      <c r="B3079"/>
      <c r="C3079"/>
      <c r="D3079"/>
      <c r="E3079"/>
      <c r="F3079"/>
      <c r="G3079"/>
      <c r="H3079"/>
      <c r="I3079"/>
      <c r="J3079"/>
      <c r="K3079"/>
      <c r="L3079"/>
      <c r="M3079"/>
      <c r="N3079"/>
      <c r="O3079"/>
      <c r="P3079"/>
      <c r="Q3079"/>
      <c r="R3079"/>
      <c r="S3079"/>
      <c r="T3079"/>
      <c r="U3079"/>
      <c r="V3079"/>
      <c r="W3079"/>
      <c r="X3079"/>
      <c r="Y3079"/>
      <c r="Z3079"/>
      <c r="AA3079"/>
      <c r="AB3079"/>
      <c r="AC3079" s="72"/>
      <c r="AD3079" s="72"/>
      <c r="AE3079" s="72"/>
      <c r="AF3079" s="72"/>
      <c r="AG3079"/>
      <c r="AH3079"/>
      <c r="AI3079"/>
      <c r="AJ3079"/>
      <c r="AK3079"/>
      <c r="AL3079"/>
      <c r="AM3079"/>
      <c r="AN3079"/>
      <c r="AO3079"/>
      <c r="AP3079"/>
      <c r="AQ3079"/>
      <c r="AR3079"/>
      <c r="AS3079"/>
      <c r="AT3079" s="72"/>
      <c r="AU3079" s="72"/>
      <c r="AV3079" s="72"/>
      <c r="AW3079" s="72"/>
      <c r="AX3079" s="72"/>
      <c r="AY3079" s="72"/>
      <c r="AZ3079" s="72"/>
      <c r="BA3079" s="72"/>
      <c r="BB3079" s="72"/>
      <c r="BC3079" s="72"/>
      <c r="BD3079" s="72"/>
      <c r="BE3079" s="72"/>
      <c r="BF3079" s="72"/>
      <c r="BG3079" s="72"/>
      <c r="BH3079" s="72"/>
      <c r="BI3079" s="72"/>
      <c r="BJ3079"/>
      <c r="BK3079"/>
      <c r="BL3079"/>
      <c r="BM3079"/>
      <c r="BN3079"/>
      <c r="BO3079"/>
      <c r="BP3079"/>
      <c r="BQ3079"/>
      <c r="BR3079"/>
      <c r="BS3079"/>
      <c r="BT3079"/>
      <c r="BU3079"/>
      <c r="BV3079"/>
      <c r="BW3079"/>
      <c r="BX3079"/>
      <c r="BY3079" s="61"/>
      <c r="BZ3079" s="1"/>
      <c r="CA3079" s="1"/>
      <c r="CB3079" s="1"/>
      <c r="CC3079" s="1"/>
      <c r="CD3079" s="1"/>
      <c r="CE3079" s="1"/>
      <c r="CF3079" s="1"/>
    </row>
    <row r="3080" spans="1:84" ht="14.4" x14ac:dyDescent="0.3">
      <c r="A3080" s="40"/>
      <c r="B3080"/>
      <c r="C3080"/>
      <c r="D3080"/>
      <c r="E3080"/>
      <c r="F3080"/>
      <c r="G3080"/>
      <c r="H3080"/>
      <c r="I3080"/>
      <c r="J3080"/>
      <c r="K3080"/>
      <c r="L3080"/>
      <c r="M3080"/>
      <c r="N3080"/>
      <c r="O3080"/>
      <c r="P3080"/>
      <c r="Q3080"/>
      <c r="R3080"/>
      <c r="S3080"/>
      <c r="T3080"/>
      <c r="U3080"/>
      <c r="V3080"/>
      <c r="W3080"/>
      <c r="X3080"/>
      <c r="Y3080"/>
      <c r="Z3080"/>
      <c r="AA3080"/>
      <c r="AB3080"/>
      <c r="AC3080" s="72"/>
      <c r="AD3080" s="72"/>
      <c r="AE3080" s="72"/>
      <c r="AF3080" s="72"/>
      <c r="AG3080"/>
      <c r="AH3080"/>
      <c r="AI3080"/>
      <c r="AJ3080"/>
      <c r="AK3080"/>
      <c r="AL3080"/>
      <c r="AM3080"/>
      <c r="AN3080"/>
      <c r="AO3080"/>
      <c r="AP3080"/>
      <c r="AQ3080"/>
      <c r="AR3080"/>
      <c r="AS3080"/>
      <c r="AT3080" s="72"/>
      <c r="AU3080" s="72"/>
      <c r="AV3080" s="72"/>
      <c r="AW3080" s="72"/>
      <c r="AX3080" s="72"/>
      <c r="AY3080" s="72"/>
      <c r="AZ3080" s="72"/>
      <c r="BA3080" s="72"/>
      <c r="BB3080" s="72"/>
      <c r="BC3080" s="72"/>
      <c r="BD3080" s="72"/>
      <c r="BE3080" s="72"/>
      <c r="BF3080" s="72"/>
      <c r="BG3080" s="72"/>
      <c r="BH3080" s="72"/>
      <c r="BI3080" s="72"/>
      <c r="BJ3080"/>
      <c r="BK3080"/>
      <c r="BL3080"/>
      <c r="BM3080"/>
      <c r="BN3080"/>
      <c r="BO3080"/>
      <c r="BP3080"/>
      <c r="BQ3080"/>
      <c r="BR3080"/>
      <c r="BS3080"/>
      <c r="BT3080"/>
      <c r="BU3080"/>
      <c r="BV3080"/>
      <c r="BW3080"/>
      <c r="BX3080"/>
      <c r="BY3080" s="61"/>
      <c r="BZ3080" s="61"/>
      <c r="CA3080" s="61"/>
      <c r="CB3080" s="61"/>
      <c r="CC3080" s="61"/>
      <c r="CD3080" s="61"/>
      <c r="CE3080" s="61"/>
      <c r="CF3080" s="61"/>
    </row>
    <row r="3081" spans="1:84" ht="14.4" x14ac:dyDescent="0.3">
      <c r="A3081" s="40"/>
      <c r="B3081"/>
      <c r="C3081"/>
      <c r="D3081"/>
      <c r="E3081"/>
      <c r="F3081"/>
      <c r="G3081"/>
      <c r="H3081"/>
      <c r="I3081"/>
      <c r="J3081"/>
      <c r="K3081"/>
      <c r="L3081"/>
      <c r="M3081"/>
      <c r="N3081"/>
      <c r="O3081"/>
      <c r="P3081"/>
      <c r="Q3081"/>
      <c r="R3081"/>
      <c r="S3081"/>
      <c r="T3081"/>
      <c r="U3081"/>
      <c r="V3081"/>
      <c r="W3081"/>
      <c r="X3081"/>
      <c r="Y3081"/>
      <c r="Z3081"/>
      <c r="AA3081"/>
      <c r="AB3081"/>
      <c r="AC3081" s="72"/>
      <c r="AD3081" s="72"/>
      <c r="AE3081" s="72"/>
      <c r="AF3081" s="72"/>
      <c r="AG3081"/>
      <c r="AH3081"/>
      <c r="AI3081"/>
      <c r="AJ3081"/>
      <c r="AK3081"/>
      <c r="AL3081"/>
      <c r="AM3081"/>
      <c r="AN3081"/>
      <c r="AO3081"/>
      <c r="AP3081"/>
      <c r="AQ3081"/>
      <c r="AR3081"/>
      <c r="AS3081"/>
      <c r="AT3081" s="72"/>
      <c r="AU3081" s="72"/>
      <c r="AV3081" s="72"/>
      <c r="AW3081" s="72"/>
      <c r="AX3081" s="72"/>
      <c r="AY3081" s="72"/>
      <c r="AZ3081" s="72"/>
      <c r="BA3081" s="72"/>
      <c r="BB3081" s="72"/>
      <c r="BC3081" s="72"/>
      <c r="BD3081" s="72"/>
      <c r="BE3081" s="72"/>
      <c r="BF3081" s="72"/>
      <c r="BG3081" s="72"/>
      <c r="BH3081" s="72"/>
      <c r="BI3081" s="72"/>
      <c r="BJ3081"/>
      <c r="BK3081"/>
      <c r="BL3081"/>
      <c r="BM3081"/>
      <c r="BN3081"/>
      <c r="BO3081"/>
      <c r="BP3081"/>
      <c r="BQ3081"/>
      <c r="BR3081"/>
      <c r="BS3081"/>
      <c r="BT3081"/>
      <c r="BU3081"/>
      <c r="BV3081"/>
      <c r="BW3081"/>
      <c r="BX3081"/>
      <c r="BY3081" s="1"/>
      <c r="BZ3081" s="1"/>
      <c r="CA3081" s="1"/>
      <c r="CB3081" s="1"/>
      <c r="CC3081" s="1"/>
      <c r="CD3081" s="1"/>
      <c r="CE3081" s="1"/>
      <c r="CF3081" s="1"/>
    </row>
    <row r="3082" spans="1:84" ht="14.4" x14ac:dyDescent="0.3">
      <c r="A3082" s="40"/>
      <c r="B3082"/>
      <c r="C3082"/>
      <c r="D3082"/>
      <c r="E3082"/>
      <c r="F3082"/>
      <c r="G3082"/>
      <c r="H3082"/>
      <c r="I3082"/>
      <c r="J3082"/>
      <c r="K3082"/>
      <c r="L3082"/>
      <c r="M3082"/>
      <c r="N3082"/>
      <c r="O3082"/>
      <c r="P3082"/>
      <c r="Q3082"/>
      <c r="R3082"/>
      <c r="S3082"/>
      <c r="T3082"/>
      <c r="U3082"/>
      <c r="V3082"/>
      <c r="W3082"/>
      <c r="X3082"/>
      <c r="Y3082"/>
      <c r="Z3082"/>
      <c r="AA3082"/>
      <c r="AB3082"/>
      <c r="AC3082" s="72"/>
      <c r="AD3082" s="72"/>
      <c r="AE3082" s="72"/>
      <c r="AF3082" s="72"/>
      <c r="AG3082"/>
      <c r="AH3082"/>
      <c r="AI3082"/>
      <c r="AJ3082"/>
      <c r="AK3082"/>
      <c r="AL3082"/>
      <c r="AM3082"/>
      <c r="AN3082"/>
      <c r="AO3082"/>
      <c r="AP3082"/>
      <c r="AQ3082"/>
      <c r="AR3082"/>
      <c r="AS3082"/>
      <c r="AT3082" s="72"/>
      <c r="AU3082" s="72"/>
      <c r="AV3082" s="72"/>
      <c r="AW3082" s="72"/>
      <c r="AX3082" s="72"/>
      <c r="AY3082" s="72"/>
      <c r="AZ3082" s="72"/>
      <c r="BA3082" s="72"/>
      <c r="BB3082" s="72"/>
      <c r="BC3082" s="72"/>
      <c r="BD3082" s="72"/>
      <c r="BE3082" s="72"/>
      <c r="BF3082" s="72"/>
      <c r="BG3082" s="72"/>
      <c r="BH3082" s="72"/>
      <c r="BI3082" s="72"/>
      <c r="BJ3082"/>
      <c r="BK3082"/>
      <c r="BL3082"/>
      <c r="BM3082"/>
      <c r="BN3082"/>
      <c r="BO3082"/>
      <c r="BP3082"/>
      <c r="BQ3082"/>
      <c r="BR3082"/>
      <c r="BS3082"/>
      <c r="BT3082"/>
      <c r="BU3082"/>
      <c r="BV3082"/>
      <c r="BW3082"/>
      <c r="BX3082"/>
      <c r="BY3082" s="1"/>
      <c r="BZ3082" s="1"/>
      <c r="CA3082" s="1"/>
      <c r="CB3082" s="1"/>
      <c r="CC3082" s="1"/>
      <c r="CD3082" s="1"/>
      <c r="CE3082" s="1"/>
      <c r="CF3082" s="1"/>
    </row>
    <row r="3083" spans="1:84" ht="14.4" x14ac:dyDescent="0.3">
      <c r="A3083" s="40"/>
      <c r="B3083"/>
      <c r="C3083"/>
      <c r="D3083"/>
      <c r="E3083"/>
      <c r="F3083"/>
      <c r="G3083"/>
      <c r="H3083"/>
      <c r="I3083"/>
      <c r="J3083"/>
      <c r="K3083"/>
      <c r="L3083"/>
      <c r="M3083"/>
      <c r="N3083"/>
      <c r="O3083"/>
      <c r="P3083"/>
      <c r="Q3083"/>
      <c r="R3083"/>
      <c r="S3083"/>
      <c r="T3083"/>
      <c r="U3083"/>
      <c r="V3083"/>
      <c r="W3083"/>
      <c r="X3083"/>
      <c r="Y3083"/>
      <c r="Z3083"/>
      <c r="AA3083"/>
      <c r="AB3083"/>
      <c r="AC3083" s="72"/>
      <c r="AD3083" s="72"/>
      <c r="AE3083" s="72"/>
      <c r="AF3083" s="72"/>
      <c r="AG3083"/>
      <c r="AH3083"/>
      <c r="AI3083"/>
      <c r="AJ3083"/>
      <c r="AK3083"/>
      <c r="AL3083"/>
      <c r="AM3083"/>
      <c r="AN3083"/>
      <c r="AO3083"/>
      <c r="AP3083"/>
      <c r="AQ3083"/>
      <c r="AR3083"/>
      <c r="AS3083"/>
      <c r="AT3083" s="72"/>
      <c r="AU3083" s="72"/>
      <c r="AV3083" s="72"/>
      <c r="AW3083" s="72"/>
      <c r="AX3083" s="72"/>
      <c r="AY3083" s="72"/>
      <c r="AZ3083" s="72"/>
      <c r="BA3083" s="72"/>
      <c r="BB3083" s="72"/>
      <c r="BC3083" s="72"/>
      <c r="BD3083" s="72"/>
      <c r="BE3083" s="72"/>
      <c r="BF3083" s="72"/>
      <c r="BG3083" s="72"/>
      <c r="BH3083" s="72"/>
      <c r="BI3083" s="72"/>
      <c r="BJ3083"/>
      <c r="BK3083"/>
      <c r="BL3083"/>
      <c r="BM3083"/>
      <c r="BN3083"/>
      <c r="BO3083"/>
      <c r="BP3083"/>
      <c r="BQ3083"/>
      <c r="BR3083"/>
      <c r="BS3083"/>
      <c r="BT3083"/>
      <c r="BU3083"/>
      <c r="BV3083"/>
      <c r="BW3083"/>
      <c r="BX3083"/>
      <c r="BY3083" s="1"/>
      <c r="BZ3083" s="1"/>
      <c r="CA3083" s="1"/>
      <c r="CB3083" s="1"/>
      <c r="CC3083" s="1"/>
      <c r="CD3083" s="1"/>
      <c r="CE3083" s="1"/>
      <c r="CF3083" s="1"/>
    </row>
    <row r="3084" spans="1:84" ht="14.4" x14ac:dyDescent="0.3">
      <c r="A3084" s="40"/>
      <c r="B3084"/>
      <c r="C3084"/>
      <c r="D3084"/>
      <c r="E3084"/>
      <c r="F3084"/>
      <c r="G3084"/>
      <c r="H3084"/>
      <c r="I3084"/>
      <c r="J3084"/>
      <c r="K3084"/>
      <c r="L3084"/>
      <c r="M3084"/>
      <c r="N3084"/>
      <c r="O3084"/>
      <c r="P3084"/>
      <c r="Q3084"/>
      <c r="R3084"/>
      <c r="S3084"/>
      <c r="T3084"/>
      <c r="U3084"/>
      <c r="V3084"/>
      <c r="W3084"/>
      <c r="X3084"/>
      <c r="Y3084"/>
      <c r="Z3084"/>
      <c r="AA3084"/>
      <c r="AB3084"/>
      <c r="AC3084" s="72"/>
      <c r="AD3084" s="72"/>
      <c r="AE3084" s="72"/>
      <c r="AF3084" s="72"/>
      <c r="AG3084"/>
      <c r="AH3084"/>
      <c r="AI3084"/>
      <c r="AJ3084"/>
      <c r="AK3084"/>
      <c r="AL3084"/>
      <c r="AM3084"/>
      <c r="AN3084"/>
      <c r="AO3084"/>
      <c r="AP3084"/>
      <c r="AQ3084"/>
      <c r="AR3084"/>
      <c r="AS3084"/>
      <c r="AT3084" s="72"/>
      <c r="AU3084" s="72"/>
      <c r="AV3084" s="72"/>
      <c r="AW3084" s="72"/>
      <c r="AX3084" s="72"/>
      <c r="AY3084" s="72"/>
      <c r="AZ3084" s="72"/>
      <c r="BA3084" s="72"/>
      <c r="BB3084" s="72"/>
      <c r="BC3084" s="72"/>
      <c r="BD3084" s="72"/>
      <c r="BE3084" s="72"/>
      <c r="BF3084" s="72"/>
      <c r="BG3084" s="72"/>
      <c r="BH3084" s="72"/>
      <c r="BI3084" s="72"/>
      <c r="BJ3084"/>
      <c r="BK3084"/>
      <c r="BL3084"/>
      <c r="BM3084"/>
      <c r="BN3084"/>
      <c r="BO3084"/>
      <c r="BP3084"/>
      <c r="BQ3084"/>
      <c r="BR3084"/>
      <c r="BS3084"/>
      <c r="BT3084"/>
      <c r="BU3084"/>
      <c r="BV3084"/>
      <c r="BW3084"/>
      <c r="BX3084"/>
      <c r="BY3084" s="1"/>
      <c r="BZ3084" s="1"/>
      <c r="CA3084" s="1"/>
      <c r="CB3084" s="1"/>
      <c r="CC3084" s="1"/>
      <c r="CD3084" s="1"/>
      <c r="CE3084" s="1"/>
      <c r="CF3084" s="1"/>
    </row>
    <row r="3085" spans="1:84" ht="14.4" x14ac:dyDescent="0.3">
      <c r="A3085" s="40"/>
      <c r="B3085"/>
      <c r="C3085"/>
      <c r="D3085"/>
      <c r="E3085"/>
      <c r="F3085"/>
      <c r="G3085"/>
      <c r="H3085"/>
      <c r="I3085"/>
      <c r="J3085"/>
      <c r="K3085"/>
      <c r="L3085"/>
      <c r="M3085"/>
      <c r="N3085"/>
      <c r="O3085"/>
      <c r="P3085"/>
      <c r="Q3085"/>
      <c r="R3085"/>
      <c r="S3085"/>
      <c r="T3085"/>
      <c r="U3085"/>
      <c r="V3085"/>
      <c r="W3085"/>
      <c r="X3085"/>
      <c r="Y3085"/>
      <c r="Z3085"/>
      <c r="AA3085"/>
      <c r="AB3085"/>
      <c r="AC3085" s="72"/>
      <c r="AD3085" s="72"/>
      <c r="AE3085" s="72"/>
      <c r="AF3085" s="72"/>
      <c r="AG3085"/>
      <c r="AH3085"/>
      <c r="AI3085"/>
      <c r="AJ3085"/>
      <c r="AK3085"/>
      <c r="AL3085"/>
      <c r="AM3085"/>
      <c r="AN3085"/>
      <c r="AO3085"/>
      <c r="AP3085"/>
      <c r="AQ3085"/>
      <c r="AR3085"/>
      <c r="AS3085"/>
      <c r="AT3085" s="72"/>
      <c r="AU3085" s="72"/>
      <c r="AV3085" s="72"/>
      <c r="AW3085" s="72"/>
      <c r="AX3085" s="72"/>
      <c r="AY3085" s="72"/>
      <c r="AZ3085" s="72"/>
      <c r="BA3085" s="72"/>
      <c r="BB3085" s="72"/>
      <c r="BC3085" s="72"/>
      <c r="BD3085" s="72"/>
      <c r="BE3085" s="72"/>
      <c r="BF3085" s="72"/>
      <c r="BG3085" s="72"/>
      <c r="BH3085" s="72"/>
      <c r="BI3085" s="72"/>
      <c r="BJ3085"/>
      <c r="BK3085"/>
      <c r="BL3085"/>
      <c r="BM3085"/>
      <c r="BN3085"/>
      <c r="BO3085"/>
      <c r="BP3085"/>
      <c r="BQ3085"/>
      <c r="BR3085"/>
      <c r="BS3085"/>
      <c r="BT3085"/>
      <c r="BU3085"/>
      <c r="BV3085"/>
      <c r="BW3085"/>
      <c r="BX3085"/>
      <c r="BY3085" s="1"/>
      <c r="BZ3085" s="1"/>
      <c r="CA3085" s="1"/>
      <c r="CB3085" s="1"/>
      <c r="CC3085" s="1"/>
      <c r="CD3085" s="1"/>
      <c r="CE3085" s="1"/>
      <c r="CF3085" s="1"/>
    </row>
    <row r="3086" spans="1:84" ht="14.4" x14ac:dyDescent="0.3">
      <c r="A3086" s="40"/>
      <c r="B3086"/>
      <c r="C3086"/>
      <c r="D3086"/>
      <c r="E3086"/>
      <c r="F3086"/>
      <c r="G3086"/>
      <c r="H3086"/>
      <c r="I3086"/>
      <c r="J3086"/>
      <c r="K3086"/>
      <c r="L3086"/>
      <c r="M3086"/>
      <c r="N3086"/>
      <c r="O3086"/>
      <c r="P3086"/>
      <c r="Q3086"/>
      <c r="R3086"/>
      <c r="S3086"/>
      <c r="T3086"/>
      <c r="U3086"/>
      <c r="V3086"/>
      <c r="W3086"/>
      <c r="X3086"/>
      <c r="Y3086"/>
      <c r="Z3086"/>
      <c r="AA3086"/>
      <c r="AB3086"/>
      <c r="AC3086" s="72"/>
      <c r="AD3086" s="72"/>
      <c r="AE3086" s="72"/>
      <c r="AF3086" s="72"/>
      <c r="AG3086"/>
      <c r="AH3086"/>
      <c r="AI3086"/>
      <c r="AJ3086"/>
      <c r="AK3086"/>
      <c r="AL3086"/>
      <c r="AM3086"/>
      <c r="AN3086"/>
      <c r="AO3086"/>
      <c r="AP3086"/>
      <c r="AQ3086"/>
      <c r="AR3086"/>
      <c r="AS3086"/>
      <c r="AT3086" s="72"/>
      <c r="AU3086" s="72"/>
      <c r="AV3086" s="72"/>
      <c r="AW3086" s="72"/>
      <c r="AX3086" s="72"/>
      <c r="AY3086" s="72"/>
      <c r="AZ3086" s="72"/>
      <c r="BA3086" s="72"/>
      <c r="BB3086" s="72"/>
      <c r="BC3086" s="72"/>
      <c r="BD3086" s="72"/>
      <c r="BE3086" s="72"/>
      <c r="BF3086" s="72"/>
      <c r="BG3086" s="72"/>
      <c r="BH3086" s="72"/>
      <c r="BI3086" s="72"/>
      <c r="BJ3086"/>
      <c r="BK3086"/>
      <c r="BL3086"/>
      <c r="BM3086"/>
      <c r="BN3086"/>
      <c r="BO3086"/>
      <c r="BP3086"/>
      <c r="BQ3086"/>
      <c r="BR3086"/>
      <c r="BS3086"/>
      <c r="BT3086"/>
      <c r="BU3086"/>
      <c r="BV3086"/>
      <c r="BW3086"/>
      <c r="BX3086"/>
      <c r="BY3086" s="1"/>
      <c r="BZ3086" s="1"/>
      <c r="CA3086" s="1"/>
      <c r="CB3086" s="1"/>
      <c r="CC3086" s="1"/>
      <c r="CD3086" s="1"/>
      <c r="CE3086" s="1"/>
      <c r="CF3086" s="1"/>
    </row>
    <row r="3087" spans="1:84" ht="14.4" x14ac:dyDescent="0.3">
      <c r="A3087" s="40"/>
      <c r="B3087"/>
      <c r="C3087"/>
      <c r="D3087"/>
      <c r="E3087"/>
      <c r="F3087"/>
      <c r="G3087"/>
      <c r="H3087"/>
      <c r="I3087"/>
      <c r="J3087"/>
      <c r="K3087"/>
      <c r="L3087"/>
      <c r="M3087"/>
      <c r="N3087"/>
      <c r="O3087"/>
      <c r="P3087"/>
      <c r="Q3087"/>
      <c r="R3087"/>
      <c r="S3087"/>
      <c r="T3087"/>
      <c r="U3087"/>
      <c r="V3087"/>
      <c r="W3087"/>
      <c r="X3087"/>
      <c r="Y3087"/>
      <c r="Z3087"/>
      <c r="AA3087"/>
      <c r="AB3087"/>
      <c r="AC3087" s="72"/>
      <c r="AD3087" s="72"/>
      <c r="AE3087" s="72"/>
      <c r="AF3087" s="72"/>
      <c r="AG3087"/>
      <c r="AH3087"/>
      <c r="AI3087"/>
      <c r="AJ3087"/>
      <c r="AK3087"/>
      <c r="AL3087"/>
      <c r="AM3087"/>
      <c r="AN3087"/>
      <c r="AO3087"/>
      <c r="AP3087"/>
      <c r="AQ3087"/>
      <c r="AR3087"/>
      <c r="AS3087"/>
      <c r="AT3087" s="72"/>
      <c r="AU3087" s="72"/>
      <c r="AV3087" s="72"/>
      <c r="AW3087" s="72"/>
      <c r="AX3087" s="72"/>
      <c r="AY3087" s="72"/>
      <c r="AZ3087" s="72"/>
      <c r="BA3087" s="72"/>
      <c r="BB3087" s="72"/>
      <c r="BC3087" s="72"/>
      <c r="BD3087" s="72"/>
      <c r="BE3087" s="72"/>
      <c r="BF3087" s="72"/>
      <c r="BG3087" s="72"/>
      <c r="BH3087" s="72"/>
      <c r="BI3087" s="72"/>
      <c r="BJ3087"/>
      <c r="BK3087"/>
      <c r="BL3087"/>
      <c r="BM3087"/>
      <c r="BN3087"/>
      <c r="BO3087"/>
      <c r="BP3087"/>
      <c r="BQ3087"/>
      <c r="BR3087"/>
      <c r="BS3087"/>
      <c r="BT3087"/>
      <c r="BU3087"/>
      <c r="BV3087"/>
      <c r="BW3087"/>
      <c r="BX3087"/>
      <c r="BY3087" s="1"/>
      <c r="BZ3087" s="1"/>
      <c r="CA3087" s="1"/>
      <c r="CB3087" s="1"/>
      <c r="CC3087" s="1"/>
      <c r="CD3087" s="1"/>
      <c r="CE3087" s="1"/>
      <c r="CF3087" s="1"/>
    </row>
    <row r="3088" spans="1:84" ht="14.4" x14ac:dyDescent="0.3">
      <c r="A3088" s="40"/>
      <c r="B3088"/>
      <c r="C3088"/>
      <c r="D3088"/>
      <c r="E3088"/>
      <c r="F3088"/>
      <c r="G3088"/>
      <c r="H3088"/>
      <c r="I3088"/>
      <c r="J3088"/>
      <c r="K3088"/>
      <c r="L3088"/>
      <c r="M3088"/>
      <c r="N3088"/>
      <c r="O3088"/>
      <c r="P3088"/>
      <c r="Q3088"/>
      <c r="R3088"/>
      <c r="S3088"/>
      <c r="T3088"/>
      <c r="U3088"/>
      <c r="V3088"/>
      <c r="W3088"/>
      <c r="X3088"/>
      <c r="Y3088"/>
      <c r="Z3088"/>
      <c r="AA3088"/>
      <c r="AB3088"/>
      <c r="AC3088" s="72"/>
      <c r="AD3088" s="72"/>
      <c r="AE3088" s="72"/>
      <c r="AF3088" s="72"/>
      <c r="AG3088"/>
      <c r="AH3088"/>
      <c r="AI3088"/>
      <c r="AJ3088"/>
      <c r="AK3088"/>
      <c r="AL3088"/>
      <c r="AM3088"/>
      <c r="AN3088"/>
      <c r="AO3088"/>
      <c r="AP3088"/>
      <c r="AQ3088"/>
      <c r="AR3088"/>
      <c r="AS3088"/>
      <c r="AT3088" s="72"/>
      <c r="AU3088" s="72"/>
      <c r="AV3088" s="72"/>
      <c r="AW3088" s="72"/>
      <c r="AX3088" s="72"/>
      <c r="AY3088" s="72"/>
      <c r="AZ3088" s="72"/>
      <c r="BA3088" s="72"/>
      <c r="BB3088" s="72"/>
      <c r="BC3088" s="72"/>
      <c r="BD3088" s="72"/>
      <c r="BE3088" s="72"/>
      <c r="BF3088" s="72"/>
      <c r="BG3088" s="72"/>
      <c r="BH3088" s="72"/>
      <c r="BI3088" s="72"/>
      <c r="BJ3088"/>
      <c r="BK3088"/>
      <c r="BL3088"/>
      <c r="BM3088"/>
      <c r="BN3088"/>
      <c r="BO3088"/>
      <c r="BP3088"/>
      <c r="BQ3088"/>
      <c r="BR3088"/>
      <c r="BS3088"/>
      <c r="BT3088"/>
      <c r="BU3088"/>
      <c r="BV3088"/>
      <c r="BW3088"/>
      <c r="BX3088"/>
      <c r="BY3088" s="1"/>
      <c r="BZ3088" s="1"/>
      <c r="CA3088" s="1"/>
      <c r="CB3088" s="1"/>
      <c r="CC3088" s="1"/>
      <c r="CD3088" s="1"/>
      <c r="CE3088" s="1"/>
      <c r="CF3088" s="1"/>
    </row>
    <row r="3089" spans="1:84" ht="14.4" x14ac:dyDescent="0.3">
      <c r="A3089" s="40"/>
      <c r="B3089"/>
      <c r="C3089"/>
      <c r="D3089"/>
      <c r="E3089"/>
      <c r="F3089"/>
      <c r="G3089"/>
      <c r="H3089"/>
      <c r="I3089"/>
      <c r="J3089"/>
      <c r="K3089"/>
      <c r="L3089"/>
      <c r="M3089"/>
      <c r="N3089"/>
      <c r="O3089"/>
      <c r="P3089"/>
      <c r="Q3089"/>
      <c r="R3089"/>
      <c r="S3089"/>
      <c r="T3089"/>
      <c r="U3089"/>
      <c r="V3089"/>
      <c r="W3089"/>
      <c r="X3089"/>
      <c r="Y3089"/>
      <c r="Z3089"/>
      <c r="AA3089"/>
      <c r="AB3089"/>
      <c r="AC3089" s="72"/>
      <c r="AD3089" s="72"/>
      <c r="AE3089" s="72"/>
      <c r="AF3089" s="72"/>
      <c r="AG3089"/>
      <c r="AH3089"/>
      <c r="AI3089"/>
      <c r="AJ3089"/>
      <c r="AK3089"/>
      <c r="AL3089"/>
      <c r="AM3089"/>
      <c r="AN3089"/>
      <c r="AO3089"/>
      <c r="AP3089"/>
      <c r="AQ3089"/>
      <c r="AR3089"/>
      <c r="AS3089"/>
      <c r="AT3089" s="72"/>
      <c r="AU3089" s="72"/>
      <c r="AV3089" s="72"/>
      <c r="AW3089" s="72"/>
      <c r="AX3089" s="72"/>
      <c r="AY3089" s="72"/>
      <c r="AZ3089" s="72"/>
      <c r="BA3089" s="72"/>
      <c r="BB3089" s="72"/>
      <c r="BC3089" s="72"/>
      <c r="BD3089" s="72"/>
      <c r="BE3089" s="72"/>
      <c r="BF3089" s="72"/>
      <c r="BG3089" s="72"/>
      <c r="BH3089" s="72"/>
      <c r="BI3089" s="72"/>
      <c r="BJ3089"/>
      <c r="BK3089"/>
      <c r="BL3089"/>
      <c r="BM3089"/>
      <c r="BN3089"/>
      <c r="BO3089"/>
      <c r="BP3089"/>
      <c r="BQ3089"/>
      <c r="BR3089"/>
      <c r="BS3089"/>
      <c r="BT3089"/>
      <c r="BU3089"/>
      <c r="BV3089"/>
      <c r="BW3089"/>
      <c r="BX3089"/>
      <c r="BY3089" s="1"/>
      <c r="BZ3089" s="1"/>
      <c r="CA3089" s="1"/>
      <c r="CB3089" s="1"/>
      <c r="CC3089" s="1"/>
      <c r="CD3089" s="1"/>
      <c r="CE3089" s="1"/>
      <c r="CF3089" s="1"/>
    </row>
    <row r="3090" spans="1:84" ht="14.4" x14ac:dyDescent="0.3">
      <c r="A3090" s="40"/>
      <c r="B3090"/>
      <c r="C3090"/>
      <c r="D3090"/>
      <c r="E3090"/>
      <c r="F3090"/>
      <c r="G3090"/>
      <c r="H3090"/>
      <c r="I3090"/>
      <c r="J3090"/>
      <c r="K3090"/>
      <c r="L3090"/>
      <c r="M3090"/>
      <c r="N3090"/>
      <c r="O3090"/>
      <c r="P3090"/>
      <c r="Q3090"/>
      <c r="R3090"/>
      <c r="S3090"/>
      <c r="T3090"/>
      <c r="U3090"/>
      <c r="V3090"/>
      <c r="W3090"/>
      <c r="X3090"/>
      <c r="Y3090"/>
      <c r="Z3090"/>
      <c r="AA3090"/>
      <c r="AB3090"/>
      <c r="AC3090" s="72"/>
      <c r="AD3090" s="72"/>
      <c r="AE3090" s="72"/>
      <c r="AF3090" s="72"/>
      <c r="AG3090"/>
      <c r="AH3090"/>
      <c r="AI3090"/>
      <c r="AJ3090"/>
      <c r="AK3090"/>
      <c r="AL3090"/>
      <c r="AM3090"/>
      <c r="AN3090"/>
      <c r="AO3090"/>
      <c r="AP3090"/>
      <c r="AQ3090"/>
      <c r="AR3090"/>
      <c r="AS3090"/>
      <c r="AT3090" s="72"/>
      <c r="AU3090" s="72"/>
      <c r="AV3090" s="72"/>
      <c r="AW3090" s="72"/>
      <c r="AX3090" s="72"/>
      <c r="AY3090" s="72"/>
      <c r="AZ3090" s="72"/>
      <c r="BA3090" s="72"/>
      <c r="BB3090" s="72"/>
      <c r="BC3090" s="72"/>
      <c r="BD3090" s="72"/>
      <c r="BE3090" s="72"/>
      <c r="BF3090" s="72"/>
      <c r="BG3090" s="72"/>
      <c r="BH3090" s="72"/>
      <c r="BI3090" s="72"/>
      <c r="BJ3090"/>
      <c r="BK3090"/>
      <c r="BL3090"/>
      <c r="BM3090"/>
      <c r="BN3090"/>
      <c r="BO3090"/>
      <c r="BP3090"/>
      <c r="BQ3090"/>
      <c r="BR3090"/>
      <c r="BS3090"/>
      <c r="BT3090"/>
      <c r="BU3090"/>
      <c r="BV3090"/>
      <c r="BW3090"/>
      <c r="BX3090"/>
      <c r="BY3090" s="1"/>
      <c r="BZ3090" s="1"/>
      <c r="CA3090" s="1"/>
      <c r="CB3090" s="1"/>
      <c r="CC3090" s="1"/>
      <c r="CD3090" s="1"/>
      <c r="CE3090" s="1"/>
      <c r="CF3090" s="1"/>
    </row>
    <row r="3091" spans="1:84" ht="14.4" x14ac:dyDescent="0.3">
      <c r="A3091" s="40"/>
      <c r="B3091"/>
      <c r="C3091"/>
      <c r="D3091"/>
      <c r="E3091"/>
      <c r="F3091"/>
      <c r="G3091"/>
      <c r="H3091"/>
      <c r="I3091"/>
      <c r="J3091"/>
      <c r="K3091"/>
      <c r="L3091"/>
      <c r="M3091"/>
      <c r="N3091"/>
      <c r="O3091"/>
      <c r="P3091"/>
      <c r="Q3091"/>
      <c r="R3091"/>
      <c r="S3091"/>
      <c r="T3091"/>
      <c r="U3091"/>
      <c r="V3091"/>
      <c r="W3091"/>
      <c r="X3091"/>
      <c r="Y3091"/>
      <c r="Z3091"/>
      <c r="AA3091"/>
      <c r="AB3091"/>
      <c r="AC3091" s="72"/>
      <c r="AD3091" s="72"/>
      <c r="AE3091" s="72"/>
      <c r="AF3091" s="72"/>
      <c r="AG3091"/>
      <c r="AH3091"/>
      <c r="AI3091"/>
      <c r="AJ3091"/>
      <c r="AK3091"/>
      <c r="AL3091"/>
      <c r="AM3091"/>
      <c r="AN3091"/>
      <c r="AO3091"/>
      <c r="AP3091"/>
      <c r="AQ3091"/>
      <c r="AR3091"/>
      <c r="AS3091"/>
      <c r="AT3091" s="72"/>
      <c r="AU3091" s="72"/>
      <c r="AV3091" s="72"/>
      <c r="AW3091" s="72"/>
      <c r="AX3091" s="72"/>
      <c r="AY3091" s="72"/>
      <c r="AZ3091" s="72"/>
      <c r="BA3091" s="72"/>
      <c r="BB3091" s="72"/>
      <c r="BC3091" s="72"/>
      <c r="BD3091" s="72"/>
      <c r="BE3091" s="72"/>
      <c r="BF3091" s="72"/>
      <c r="BG3091" s="72"/>
      <c r="BH3091" s="72"/>
      <c r="BI3091" s="72"/>
      <c r="BJ3091"/>
      <c r="BK3091"/>
      <c r="BL3091"/>
      <c r="BM3091"/>
      <c r="BN3091"/>
      <c r="BO3091"/>
      <c r="BP3091"/>
      <c r="BQ3091"/>
      <c r="BR3091"/>
      <c r="BS3091"/>
      <c r="BT3091"/>
      <c r="BU3091"/>
      <c r="BV3091"/>
      <c r="BW3091"/>
      <c r="BX3091"/>
      <c r="BY3091" s="1"/>
      <c r="BZ3091" s="1"/>
      <c r="CA3091" s="1"/>
      <c r="CB3091" s="1"/>
      <c r="CC3091" s="1"/>
      <c r="CD3091" s="1"/>
      <c r="CE3091" s="1"/>
      <c r="CF3091" s="1"/>
    </row>
    <row r="3092" spans="1:84" ht="14.4" x14ac:dyDescent="0.3">
      <c r="A3092" s="40"/>
      <c r="B3092"/>
      <c r="C3092"/>
      <c r="D3092"/>
      <c r="E3092"/>
      <c r="F3092"/>
      <c r="G3092"/>
      <c r="H3092"/>
      <c r="I3092"/>
      <c r="J3092"/>
      <c r="K3092"/>
      <c r="L3092"/>
      <c r="M3092"/>
      <c r="N3092"/>
      <c r="O3092"/>
      <c r="P3092"/>
      <c r="Q3092"/>
      <c r="R3092"/>
      <c r="S3092"/>
      <c r="T3092"/>
      <c r="U3092"/>
      <c r="V3092"/>
      <c r="W3092"/>
      <c r="X3092"/>
      <c r="Y3092"/>
      <c r="Z3092"/>
      <c r="AA3092"/>
      <c r="AB3092"/>
      <c r="AC3092" s="72"/>
      <c r="AD3092" s="72"/>
      <c r="AE3092" s="72"/>
      <c r="AF3092" s="72"/>
      <c r="AG3092"/>
      <c r="AH3092"/>
      <c r="AI3092"/>
      <c r="AJ3092"/>
      <c r="AK3092"/>
      <c r="AL3092"/>
      <c r="AM3092"/>
      <c r="AN3092"/>
      <c r="AO3092"/>
      <c r="AP3092"/>
      <c r="AQ3092"/>
      <c r="AR3092"/>
      <c r="AS3092"/>
      <c r="AT3092" s="72"/>
      <c r="AU3092" s="72"/>
      <c r="AV3092" s="72"/>
      <c r="AW3092" s="72"/>
      <c r="AX3092" s="72"/>
      <c r="AY3092" s="72"/>
      <c r="AZ3092" s="72"/>
      <c r="BA3092" s="72"/>
      <c r="BB3092" s="72"/>
      <c r="BC3092" s="72"/>
      <c r="BD3092" s="72"/>
      <c r="BE3092" s="72"/>
      <c r="BF3092" s="72"/>
      <c r="BG3092" s="72"/>
      <c r="BH3092" s="72"/>
      <c r="BI3092" s="72"/>
      <c r="BJ3092"/>
      <c r="BK3092"/>
      <c r="BL3092"/>
      <c r="BM3092"/>
      <c r="BN3092"/>
      <c r="BO3092"/>
      <c r="BP3092"/>
      <c r="BQ3092"/>
      <c r="BR3092"/>
      <c r="BS3092"/>
      <c r="BT3092"/>
      <c r="BU3092"/>
      <c r="BV3092"/>
      <c r="BW3092"/>
      <c r="BX3092"/>
      <c r="BY3092" s="1"/>
      <c r="BZ3092" s="1"/>
      <c r="CA3092" s="1"/>
      <c r="CB3092" s="1"/>
      <c r="CC3092" s="1"/>
      <c r="CD3092" s="1"/>
      <c r="CE3092" s="1"/>
      <c r="CF3092" s="1"/>
    </row>
    <row r="3093" spans="1:84" ht="14.4" x14ac:dyDescent="0.3">
      <c r="A3093" s="40"/>
      <c r="B3093"/>
      <c r="C3093"/>
      <c r="D3093"/>
      <c r="E3093"/>
      <c r="F3093"/>
      <c r="G3093"/>
      <c r="H3093"/>
      <c r="I3093"/>
      <c r="J3093"/>
      <c r="K3093"/>
      <c r="L3093"/>
      <c r="M3093"/>
      <c r="N3093"/>
      <c r="O3093"/>
      <c r="P3093"/>
      <c r="Q3093"/>
      <c r="R3093"/>
      <c r="S3093"/>
      <c r="T3093"/>
      <c r="U3093"/>
      <c r="V3093"/>
      <c r="W3093"/>
      <c r="X3093"/>
      <c r="Y3093"/>
      <c r="Z3093"/>
      <c r="AA3093"/>
      <c r="AB3093"/>
      <c r="AC3093" s="72"/>
      <c r="AD3093" s="72"/>
      <c r="AE3093" s="72"/>
      <c r="AF3093" s="72"/>
      <c r="AG3093"/>
      <c r="AH3093"/>
      <c r="AI3093"/>
      <c r="AJ3093"/>
      <c r="AK3093"/>
      <c r="AL3093"/>
      <c r="AM3093"/>
      <c r="AN3093"/>
      <c r="AO3093"/>
      <c r="AP3093"/>
      <c r="AQ3093"/>
      <c r="AR3093"/>
      <c r="AS3093"/>
      <c r="AT3093" s="72"/>
      <c r="AU3093" s="72"/>
      <c r="AV3093" s="72"/>
      <c r="AW3093" s="72"/>
      <c r="AX3093" s="72"/>
      <c r="AY3093" s="72"/>
      <c r="AZ3093" s="72"/>
      <c r="BA3093" s="72"/>
      <c r="BB3093" s="72"/>
      <c r="BC3093" s="72"/>
      <c r="BD3093" s="72"/>
      <c r="BE3093" s="72"/>
      <c r="BF3093" s="72"/>
      <c r="BG3093" s="72"/>
      <c r="BH3093" s="72"/>
      <c r="BI3093" s="72"/>
      <c r="BJ3093"/>
      <c r="BK3093"/>
      <c r="BL3093"/>
      <c r="BM3093"/>
      <c r="BN3093"/>
      <c r="BO3093"/>
      <c r="BP3093"/>
      <c r="BQ3093"/>
      <c r="BR3093"/>
      <c r="BS3093"/>
      <c r="BT3093"/>
      <c r="BU3093"/>
      <c r="BV3093"/>
      <c r="BW3093"/>
      <c r="BX3093"/>
      <c r="BY3093" s="1"/>
      <c r="BZ3093" s="1"/>
      <c r="CA3093" s="1"/>
      <c r="CB3093" s="1"/>
      <c r="CC3093" s="1"/>
      <c r="CD3093" s="1"/>
      <c r="CE3093" s="1"/>
      <c r="CF3093" s="1"/>
    </row>
    <row r="3094" spans="1:84" ht="14.4" x14ac:dyDescent="0.3">
      <c r="A3094" s="40"/>
      <c r="B3094"/>
      <c r="C3094"/>
      <c r="D3094"/>
      <c r="E3094"/>
      <c r="F3094"/>
      <c r="G3094"/>
      <c r="H3094"/>
      <c r="I3094"/>
      <c r="J3094"/>
      <c r="K3094"/>
      <c r="L3094"/>
      <c r="M3094"/>
      <c r="N3094"/>
      <c r="O3094"/>
      <c r="P3094"/>
      <c r="Q3094"/>
      <c r="R3094"/>
      <c r="S3094"/>
      <c r="T3094"/>
      <c r="U3094"/>
      <c r="V3094"/>
      <c r="W3094"/>
      <c r="X3094"/>
      <c r="Y3094"/>
      <c r="Z3094"/>
      <c r="AA3094"/>
      <c r="AB3094"/>
      <c r="AC3094" s="72"/>
      <c r="AD3094" s="72"/>
      <c r="AE3094" s="72"/>
      <c r="AF3094" s="72"/>
      <c r="AG3094"/>
      <c r="AH3094"/>
      <c r="AI3094"/>
      <c r="AJ3094"/>
      <c r="AK3094"/>
      <c r="AL3094"/>
      <c r="AM3094"/>
      <c r="AN3094"/>
      <c r="AO3094"/>
      <c r="AP3094"/>
      <c r="AQ3094"/>
      <c r="AR3094"/>
      <c r="AS3094"/>
      <c r="AT3094" s="72"/>
      <c r="AU3094" s="72"/>
      <c r="AV3094" s="72"/>
      <c r="AW3094" s="72"/>
      <c r="AX3094" s="72"/>
      <c r="AY3094" s="72"/>
      <c r="AZ3094" s="72"/>
      <c r="BA3094" s="72"/>
      <c r="BB3094" s="72"/>
      <c r="BC3094" s="72"/>
      <c r="BD3094" s="72"/>
      <c r="BE3094" s="72"/>
      <c r="BF3094" s="72"/>
      <c r="BG3094" s="72"/>
      <c r="BH3094" s="72"/>
      <c r="BI3094" s="72"/>
      <c r="BJ3094"/>
      <c r="BK3094"/>
      <c r="BL3094"/>
      <c r="BM3094"/>
      <c r="BN3094"/>
      <c r="BO3094"/>
      <c r="BP3094"/>
      <c r="BQ3094"/>
      <c r="BR3094"/>
      <c r="BS3094"/>
      <c r="BT3094"/>
      <c r="BU3094"/>
      <c r="BV3094"/>
      <c r="BW3094"/>
      <c r="BX3094"/>
      <c r="BY3094" s="1"/>
      <c r="BZ3094" s="1"/>
      <c r="CA3094" s="1"/>
      <c r="CB3094" s="1"/>
      <c r="CC3094" s="1"/>
      <c r="CD3094" s="1"/>
      <c r="CE3094" s="1"/>
      <c r="CF3094" s="1"/>
    </row>
    <row r="3095" spans="1:84" ht="14.4" x14ac:dyDescent="0.3">
      <c r="A3095" s="40"/>
      <c r="B3095"/>
      <c r="C3095"/>
      <c r="D3095"/>
      <c r="E3095"/>
      <c r="F3095"/>
      <c r="G3095"/>
      <c r="H3095"/>
      <c r="I3095"/>
      <c r="J3095"/>
      <c r="K3095"/>
      <c r="L3095"/>
      <c r="M3095"/>
      <c r="N3095"/>
      <c r="O3095"/>
      <c r="P3095"/>
      <c r="Q3095"/>
      <c r="R3095"/>
      <c r="S3095"/>
      <c r="T3095"/>
      <c r="U3095"/>
      <c r="V3095"/>
      <c r="W3095"/>
      <c r="X3095"/>
      <c r="Y3095"/>
      <c r="Z3095"/>
      <c r="AA3095"/>
      <c r="AB3095"/>
      <c r="AC3095" s="72"/>
      <c r="AD3095" s="72"/>
      <c r="AE3095" s="72"/>
      <c r="AF3095" s="72"/>
      <c r="AG3095"/>
      <c r="AH3095"/>
      <c r="AI3095"/>
      <c r="AJ3095"/>
      <c r="AK3095"/>
      <c r="AL3095"/>
      <c r="AM3095"/>
      <c r="AN3095"/>
      <c r="AO3095"/>
      <c r="AP3095"/>
      <c r="AQ3095"/>
      <c r="AR3095"/>
      <c r="AS3095"/>
      <c r="AT3095" s="72"/>
      <c r="AU3095" s="72"/>
      <c r="AV3095" s="72"/>
      <c r="AW3095" s="72"/>
      <c r="AX3095" s="72"/>
      <c r="AY3095" s="72"/>
      <c r="AZ3095" s="72"/>
      <c r="BA3095" s="72"/>
      <c r="BB3095" s="72"/>
      <c r="BC3095" s="72"/>
      <c r="BD3095" s="72"/>
      <c r="BE3095" s="72"/>
      <c r="BF3095" s="72"/>
      <c r="BG3095" s="72"/>
      <c r="BH3095" s="72"/>
      <c r="BI3095" s="72"/>
      <c r="BJ3095"/>
      <c r="BK3095"/>
      <c r="BL3095"/>
      <c r="BM3095"/>
      <c r="BN3095"/>
      <c r="BO3095"/>
      <c r="BP3095"/>
      <c r="BQ3095"/>
      <c r="BR3095"/>
      <c r="BS3095"/>
      <c r="BT3095"/>
      <c r="BU3095"/>
      <c r="BV3095"/>
      <c r="BW3095"/>
      <c r="BX3095"/>
      <c r="BY3095" s="1"/>
      <c r="BZ3095" s="1"/>
      <c r="CA3095" s="1"/>
      <c r="CB3095" s="1"/>
      <c r="CC3095" s="1"/>
      <c r="CD3095" s="1"/>
      <c r="CE3095" s="1"/>
      <c r="CF3095" s="1"/>
    </row>
    <row r="3096" spans="1:84" ht="14.4" x14ac:dyDescent="0.3">
      <c r="A3096" s="40"/>
      <c r="B3096"/>
      <c r="C3096"/>
      <c r="D3096"/>
      <c r="E3096"/>
      <c r="F3096"/>
      <c r="G3096"/>
      <c r="H3096"/>
      <c r="I3096"/>
      <c r="J3096"/>
      <c r="K3096"/>
      <c r="L3096"/>
      <c r="M3096"/>
      <c r="N3096"/>
      <c r="O3096"/>
      <c r="P3096"/>
      <c r="Q3096"/>
      <c r="R3096"/>
      <c r="S3096"/>
      <c r="T3096"/>
      <c r="U3096"/>
      <c r="V3096"/>
      <c r="W3096"/>
      <c r="X3096"/>
      <c r="Y3096"/>
      <c r="Z3096"/>
      <c r="AA3096"/>
      <c r="AB3096"/>
      <c r="AC3096" s="72"/>
      <c r="AD3096" s="72"/>
      <c r="AE3096" s="72"/>
      <c r="AF3096" s="72"/>
      <c r="AG3096"/>
      <c r="AH3096"/>
      <c r="AI3096"/>
      <c r="AJ3096"/>
      <c r="AK3096"/>
      <c r="AL3096"/>
      <c r="AM3096"/>
      <c r="AN3096"/>
      <c r="AO3096"/>
      <c r="AP3096"/>
      <c r="AQ3096"/>
      <c r="AR3096"/>
      <c r="AS3096"/>
      <c r="AT3096" s="72"/>
      <c r="AU3096" s="72"/>
      <c r="AV3096" s="72"/>
      <c r="AW3096" s="72"/>
      <c r="AX3096" s="72"/>
      <c r="AY3096" s="72"/>
      <c r="AZ3096" s="72"/>
      <c r="BA3096" s="72"/>
      <c r="BB3096" s="72"/>
      <c r="BC3096" s="72"/>
      <c r="BD3096" s="72"/>
      <c r="BE3096" s="72"/>
      <c r="BF3096" s="72"/>
      <c r="BG3096" s="72"/>
      <c r="BH3096" s="72"/>
      <c r="BI3096" s="72"/>
      <c r="BJ3096"/>
      <c r="BK3096"/>
      <c r="BL3096"/>
      <c r="BM3096"/>
      <c r="BN3096"/>
      <c r="BO3096"/>
      <c r="BP3096"/>
      <c r="BQ3096"/>
      <c r="BR3096"/>
      <c r="BS3096"/>
      <c r="BT3096"/>
      <c r="BU3096"/>
      <c r="BV3096"/>
      <c r="BW3096"/>
      <c r="BX3096"/>
      <c r="BY3096" s="1"/>
      <c r="BZ3096" s="1"/>
      <c r="CA3096" s="1"/>
      <c r="CB3096" s="1"/>
      <c r="CC3096" s="1"/>
      <c r="CD3096" s="1"/>
      <c r="CE3096" s="1"/>
      <c r="CF3096" s="1"/>
    </row>
    <row r="3097" spans="1:84" ht="14.4" x14ac:dyDescent="0.3">
      <c r="A3097" s="40"/>
      <c r="B3097"/>
      <c r="C3097"/>
      <c r="D3097"/>
      <c r="E3097"/>
      <c r="F3097"/>
      <c r="G3097"/>
      <c r="H3097"/>
      <c r="I3097"/>
      <c r="J3097"/>
      <c r="K3097"/>
      <c r="L3097"/>
      <c r="M3097"/>
      <c r="N3097"/>
      <c r="O3097"/>
      <c r="P3097"/>
      <c r="Q3097"/>
      <c r="R3097"/>
      <c r="S3097"/>
      <c r="T3097"/>
      <c r="U3097"/>
      <c r="V3097"/>
      <c r="W3097"/>
      <c r="X3097"/>
      <c r="Y3097"/>
      <c r="Z3097"/>
      <c r="AA3097"/>
      <c r="AB3097"/>
      <c r="AC3097" s="72"/>
      <c r="AD3097" s="72"/>
      <c r="AE3097" s="72"/>
      <c r="AF3097" s="72"/>
      <c r="AG3097"/>
      <c r="AH3097"/>
      <c r="AI3097"/>
      <c r="AJ3097"/>
      <c r="AK3097"/>
      <c r="AL3097"/>
      <c r="AM3097"/>
      <c r="AN3097"/>
      <c r="AO3097"/>
      <c r="AP3097"/>
      <c r="AQ3097"/>
      <c r="AR3097"/>
      <c r="AS3097"/>
      <c r="AT3097" s="72"/>
      <c r="AU3097" s="72"/>
      <c r="AV3097" s="72"/>
      <c r="AW3097" s="72"/>
      <c r="AX3097" s="72"/>
      <c r="AY3097" s="72"/>
      <c r="AZ3097" s="72"/>
      <c r="BA3097" s="72"/>
      <c r="BB3097" s="72"/>
      <c r="BC3097" s="72"/>
      <c r="BD3097" s="72"/>
      <c r="BE3097" s="72"/>
      <c r="BF3097" s="72"/>
      <c r="BG3097" s="72"/>
      <c r="BH3097" s="72"/>
      <c r="BI3097" s="72"/>
      <c r="BJ3097"/>
      <c r="BK3097"/>
      <c r="BL3097"/>
      <c r="BM3097"/>
      <c r="BN3097"/>
      <c r="BO3097"/>
      <c r="BP3097"/>
      <c r="BQ3097"/>
      <c r="BR3097"/>
      <c r="BS3097"/>
      <c r="BT3097"/>
      <c r="BU3097"/>
      <c r="BV3097"/>
      <c r="BW3097"/>
      <c r="BX3097"/>
      <c r="BY3097" s="1"/>
      <c r="BZ3097" s="1"/>
      <c r="CA3097" s="1"/>
      <c r="CB3097" s="1"/>
      <c r="CC3097" s="1"/>
      <c r="CD3097" s="1"/>
      <c r="CE3097" s="1"/>
      <c r="CF3097" s="1"/>
    </row>
    <row r="3098" spans="1:84" ht="14.4" x14ac:dyDescent="0.3">
      <c r="A3098" s="40"/>
      <c r="B3098"/>
      <c r="C3098"/>
      <c r="D3098"/>
      <c r="E3098"/>
      <c r="F3098"/>
      <c r="G3098"/>
      <c r="H3098"/>
      <c r="I3098"/>
      <c r="J3098"/>
      <c r="K3098"/>
      <c r="L3098"/>
      <c r="M3098"/>
      <c r="N3098"/>
      <c r="O3098"/>
      <c r="P3098"/>
      <c r="Q3098"/>
      <c r="R3098"/>
      <c r="S3098"/>
      <c r="T3098"/>
      <c r="U3098"/>
      <c r="V3098"/>
      <c r="W3098"/>
      <c r="X3098"/>
      <c r="Y3098"/>
      <c r="Z3098"/>
      <c r="AA3098"/>
      <c r="AB3098"/>
      <c r="AC3098" s="72"/>
      <c r="AD3098" s="72"/>
      <c r="AE3098" s="72"/>
      <c r="AF3098" s="72"/>
      <c r="AG3098"/>
      <c r="AH3098"/>
      <c r="AI3098"/>
      <c r="AJ3098"/>
      <c r="AK3098"/>
      <c r="AL3098"/>
      <c r="AM3098"/>
      <c r="AN3098"/>
      <c r="AO3098"/>
      <c r="AP3098"/>
      <c r="AQ3098"/>
      <c r="AR3098"/>
      <c r="AS3098"/>
      <c r="AT3098" s="72"/>
      <c r="AU3098" s="72"/>
      <c r="AV3098" s="72"/>
      <c r="AW3098" s="72"/>
      <c r="AX3098" s="72"/>
      <c r="AY3098" s="72"/>
      <c r="AZ3098" s="72"/>
      <c r="BA3098" s="72"/>
      <c r="BB3098" s="72"/>
      <c r="BC3098" s="72"/>
      <c r="BD3098" s="72"/>
      <c r="BE3098" s="72"/>
      <c r="BF3098" s="72"/>
      <c r="BG3098" s="72"/>
      <c r="BH3098" s="72"/>
      <c r="BI3098" s="72"/>
      <c r="BJ3098"/>
      <c r="BK3098"/>
      <c r="BL3098"/>
      <c r="BM3098"/>
      <c r="BN3098"/>
      <c r="BO3098"/>
      <c r="BP3098"/>
      <c r="BQ3098"/>
      <c r="BR3098"/>
      <c r="BS3098"/>
      <c r="BT3098"/>
      <c r="BU3098"/>
      <c r="BV3098"/>
      <c r="BW3098"/>
      <c r="BX3098"/>
      <c r="BY3098" s="1"/>
      <c r="BZ3098" s="1"/>
      <c r="CA3098" s="1"/>
      <c r="CB3098" s="1"/>
      <c r="CC3098" s="1"/>
      <c r="CD3098" s="1"/>
      <c r="CE3098" s="1"/>
      <c r="CF3098" s="1"/>
    </row>
    <row r="3099" spans="1:84" ht="14.4" x14ac:dyDescent="0.3">
      <c r="A3099" s="40"/>
      <c r="B3099"/>
      <c r="C3099"/>
      <c r="D3099"/>
      <c r="E3099"/>
      <c r="F3099"/>
      <c r="G3099"/>
      <c r="H3099"/>
      <c r="I3099"/>
      <c r="J3099"/>
      <c r="K3099"/>
      <c r="L3099"/>
      <c r="M3099"/>
      <c r="N3099"/>
      <c r="O3099"/>
      <c r="P3099"/>
      <c r="Q3099"/>
      <c r="R3099"/>
      <c r="S3099"/>
      <c r="T3099"/>
      <c r="U3099"/>
      <c r="V3099"/>
      <c r="W3099"/>
      <c r="X3099"/>
      <c r="Y3099"/>
      <c r="Z3099"/>
      <c r="AA3099"/>
      <c r="AB3099"/>
      <c r="AC3099" s="72"/>
      <c r="AD3099" s="72"/>
      <c r="AE3099" s="72"/>
      <c r="AF3099" s="72"/>
      <c r="AG3099"/>
      <c r="AH3099"/>
      <c r="AI3099"/>
      <c r="AJ3099"/>
      <c r="AK3099"/>
      <c r="AL3099"/>
      <c r="AM3099"/>
      <c r="AN3099"/>
      <c r="AO3099"/>
      <c r="AP3099"/>
      <c r="AQ3099"/>
      <c r="AR3099"/>
      <c r="AS3099"/>
      <c r="AT3099" s="72"/>
      <c r="AU3099" s="72"/>
      <c r="AV3099" s="72"/>
      <c r="AW3099" s="72"/>
      <c r="AX3099" s="72"/>
      <c r="AY3099" s="72"/>
      <c r="AZ3099" s="72"/>
      <c r="BA3099" s="72"/>
      <c r="BB3099" s="72"/>
      <c r="BC3099" s="72"/>
      <c r="BD3099" s="72"/>
      <c r="BE3099" s="72"/>
      <c r="BF3099" s="72"/>
      <c r="BG3099" s="72"/>
      <c r="BH3099" s="72"/>
      <c r="BI3099" s="72"/>
      <c r="BJ3099"/>
      <c r="BK3099"/>
      <c r="BL3099"/>
      <c r="BM3099"/>
      <c r="BN3099"/>
      <c r="BO3099"/>
      <c r="BP3099"/>
      <c r="BQ3099"/>
      <c r="BR3099"/>
      <c r="BS3099"/>
      <c r="BT3099"/>
      <c r="BU3099"/>
      <c r="BV3099"/>
      <c r="BW3099"/>
      <c r="BX3099"/>
      <c r="BY3099" s="1"/>
      <c r="BZ3099" s="1"/>
      <c r="CA3099" s="1"/>
      <c r="CB3099" s="1"/>
      <c r="CC3099" s="1"/>
      <c r="CD3099" s="1"/>
      <c r="CE3099" s="1"/>
      <c r="CF3099" s="1"/>
    </row>
    <row r="3100" spans="1:84" ht="14.4" x14ac:dyDescent="0.3">
      <c r="A3100" s="40"/>
      <c r="B3100"/>
      <c r="C3100"/>
      <c r="D3100"/>
      <c r="E3100"/>
      <c r="F3100"/>
      <c r="G3100"/>
      <c r="H3100"/>
      <c r="I3100"/>
      <c r="J3100"/>
      <c r="K3100"/>
      <c r="L3100"/>
      <c r="M3100"/>
      <c r="N3100"/>
      <c r="O3100"/>
      <c r="P3100"/>
      <c r="Q3100"/>
      <c r="R3100"/>
      <c r="S3100"/>
      <c r="T3100"/>
      <c r="U3100"/>
      <c r="V3100"/>
      <c r="W3100"/>
      <c r="X3100"/>
      <c r="Y3100"/>
      <c r="Z3100"/>
      <c r="AA3100"/>
      <c r="AB3100"/>
      <c r="AC3100" s="72"/>
      <c r="AD3100" s="72"/>
      <c r="AE3100" s="72"/>
      <c r="AF3100" s="72"/>
      <c r="AG3100"/>
      <c r="AH3100"/>
      <c r="AI3100"/>
      <c r="AJ3100"/>
      <c r="AK3100"/>
      <c r="AL3100"/>
      <c r="AM3100"/>
      <c r="AN3100"/>
      <c r="AO3100"/>
      <c r="AP3100"/>
      <c r="AQ3100"/>
      <c r="AR3100"/>
      <c r="AS3100"/>
      <c r="AT3100" s="72"/>
      <c r="AU3100" s="72"/>
      <c r="AV3100" s="72"/>
      <c r="AW3100" s="72"/>
      <c r="AX3100" s="72"/>
      <c r="AY3100" s="72"/>
      <c r="AZ3100" s="72"/>
      <c r="BA3100" s="72"/>
      <c r="BB3100" s="72"/>
      <c r="BC3100" s="72"/>
      <c r="BD3100" s="72"/>
      <c r="BE3100" s="72"/>
      <c r="BF3100" s="72"/>
      <c r="BG3100" s="72"/>
      <c r="BH3100" s="72"/>
      <c r="BI3100" s="72"/>
      <c r="BJ3100"/>
      <c r="BK3100"/>
      <c r="BL3100"/>
      <c r="BM3100"/>
      <c r="BN3100"/>
      <c r="BO3100"/>
      <c r="BP3100"/>
      <c r="BQ3100"/>
      <c r="BR3100"/>
      <c r="BS3100"/>
      <c r="BT3100"/>
      <c r="BU3100"/>
      <c r="BV3100"/>
      <c r="BW3100"/>
      <c r="BX3100"/>
      <c r="BY3100" s="1"/>
      <c r="BZ3100" s="1"/>
      <c r="CA3100" s="1"/>
      <c r="CB3100" s="1"/>
      <c r="CC3100" s="1"/>
      <c r="CD3100" s="1"/>
      <c r="CE3100" s="1"/>
      <c r="CF3100" s="1"/>
    </row>
    <row r="3101" spans="1:84" ht="14.4" x14ac:dyDescent="0.3">
      <c r="A3101" s="40"/>
      <c r="B3101"/>
      <c r="C3101"/>
      <c r="D3101"/>
      <c r="E3101"/>
      <c r="F3101"/>
      <c r="G3101"/>
      <c r="H3101"/>
      <c r="I3101"/>
      <c r="J3101"/>
      <c r="K3101"/>
      <c r="L3101"/>
      <c r="M3101"/>
      <c r="N3101"/>
      <c r="O3101"/>
      <c r="P3101"/>
      <c r="Q3101"/>
      <c r="R3101"/>
      <c r="S3101"/>
      <c r="T3101"/>
      <c r="U3101"/>
      <c r="V3101"/>
      <c r="W3101"/>
      <c r="X3101"/>
      <c r="Y3101"/>
      <c r="Z3101"/>
      <c r="AA3101"/>
      <c r="AB3101"/>
      <c r="AC3101" s="72"/>
      <c r="AD3101" s="72"/>
      <c r="AE3101" s="72"/>
      <c r="AF3101" s="72"/>
      <c r="AG3101"/>
      <c r="AH3101"/>
      <c r="AI3101"/>
      <c r="AJ3101"/>
      <c r="AK3101"/>
      <c r="AL3101"/>
      <c r="AM3101"/>
      <c r="AN3101"/>
      <c r="AO3101"/>
      <c r="AP3101"/>
      <c r="AQ3101"/>
      <c r="AR3101"/>
      <c r="AS3101"/>
      <c r="AT3101" s="72"/>
      <c r="AU3101" s="72"/>
      <c r="AV3101" s="72"/>
      <c r="AW3101" s="72"/>
      <c r="AX3101" s="72"/>
      <c r="AY3101" s="72"/>
      <c r="AZ3101" s="72"/>
      <c r="BA3101" s="72"/>
      <c r="BB3101" s="72"/>
      <c r="BC3101" s="72"/>
      <c r="BD3101" s="72"/>
      <c r="BE3101" s="72"/>
      <c r="BF3101" s="72"/>
      <c r="BG3101" s="72"/>
      <c r="BH3101" s="72"/>
      <c r="BI3101" s="72"/>
      <c r="BJ3101"/>
      <c r="BK3101"/>
      <c r="BL3101"/>
      <c r="BM3101"/>
      <c r="BN3101"/>
      <c r="BO3101"/>
      <c r="BP3101"/>
      <c r="BQ3101"/>
      <c r="BR3101"/>
      <c r="BS3101"/>
      <c r="BT3101"/>
      <c r="BU3101"/>
      <c r="BV3101"/>
      <c r="BW3101"/>
      <c r="BX3101"/>
      <c r="BY3101" s="1"/>
      <c r="BZ3101" s="1"/>
      <c r="CA3101" s="1"/>
      <c r="CB3101" s="1"/>
      <c r="CC3101" s="1"/>
      <c r="CD3101" s="1"/>
      <c r="CE3101" s="1"/>
      <c r="CF3101" s="1"/>
    </row>
    <row r="3102" spans="1:84" ht="14.4" x14ac:dyDescent="0.3">
      <c r="A3102" s="40"/>
      <c r="B3102"/>
      <c r="C3102"/>
      <c r="D3102"/>
      <c r="E3102"/>
      <c r="F3102"/>
      <c r="G3102"/>
      <c r="H3102"/>
      <c r="I3102"/>
      <c r="J3102"/>
      <c r="K3102"/>
      <c r="L3102"/>
      <c r="M3102"/>
      <c r="N3102"/>
      <c r="O3102"/>
      <c r="P3102"/>
      <c r="Q3102"/>
      <c r="R3102"/>
      <c r="S3102"/>
      <c r="T3102"/>
      <c r="U3102"/>
      <c r="V3102"/>
      <c r="W3102"/>
      <c r="X3102"/>
      <c r="Y3102"/>
      <c r="Z3102"/>
      <c r="AA3102"/>
      <c r="AB3102"/>
      <c r="AC3102" s="72"/>
      <c r="AD3102" s="72"/>
      <c r="AE3102" s="72"/>
      <c r="AF3102" s="72"/>
      <c r="AG3102"/>
      <c r="AH3102"/>
      <c r="AI3102"/>
      <c r="AJ3102"/>
      <c r="AK3102"/>
      <c r="AL3102"/>
      <c r="AM3102"/>
      <c r="AN3102"/>
      <c r="AO3102"/>
      <c r="AP3102"/>
      <c r="AQ3102"/>
      <c r="AR3102"/>
      <c r="AS3102"/>
      <c r="AT3102" s="72"/>
      <c r="AU3102" s="72"/>
      <c r="AV3102" s="72"/>
      <c r="AW3102" s="72"/>
      <c r="AX3102" s="72"/>
      <c r="AY3102" s="72"/>
      <c r="AZ3102" s="72"/>
      <c r="BA3102" s="72"/>
      <c r="BB3102" s="72"/>
      <c r="BC3102" s="72"/>
      <c r="BD3102" s="72"/>
      <c r="BE3102" s="72"/>
      <c r="BF3102" s="72"/>
      <c r="BG3102" s="72"/>
      <c r="BH3102" s="72"/>
      <c r="BI3102" s="72"/>
      <c r="BJ3102"/>
      <c r="BK3102"/>
      <c r="BL3102"/>
      <c r="BM3102"/>
      <c r="BN3102"/>
      <c r="BO3102"/>
      <c r="BP3102"/>
      <c r="BQ3102"/>
      <c r="BR3102"/>
      <c r="BS3102"/>
      <c r="BT3102"/>
      <c r="BU3102"/>
      <c r="BV3102"/>
      <c r="BW3102"/>
      <c r="BX3102"/>
      <c r="BY3102" s="1"/>
      <c r="BZ3102" s="1"/>
      <c r="CA3102" s="1"/>
      <c r="CB3102" s="1"/>
      <c r="CC3102" s="1"/>
      <c r="CD3102" s="1"/>
      <c r="CE3102" s="1"/>
      <c r="CF3102" s="1"/>
    </row>
    <row r="3103" spans="1:84" ht="14.4" x14ac:dyDescent="0.3">
      <c r="A3103" s="40"/>
      <c r="B3103"/>
      <c r="C3103"/>
      <c r="D3103"/>
      <c r="E3103"/>
      <c r="F3103"/>
      <c r="G3103"/>
      <c r="H3103"/>
      <c r="I3103"/>
      <c r="J3103"/>
      <c r="K3103"/>
      <c r="L3103"/>
      <c r="M3103"/>
      <c r="N3103"/>
      <c r="O3103"/>
      <c r="P3103"/>
      <c r="Q3103"/>
      <c r="R3103"/>
      <c r="S3103"/>
      <c r="T3103"/>
      <c r="U3103"/>
      <c r="V3103"/>
      <c r="W3103"/>
      <c r="X3103"/>
      <c r="Y3103"/>
      <c r="Z3103"/>
      <c r="AA3103"/>
      <c r="AB3103"/>
      <c r="AC3103" s="72"/>
      <c r="AD3103" s="72"/>
      <c r="AE3103" s="72"/>
      <c r="AF3103" s="72"/>
      <c r="AG3103"/>
      <c r="AH3103"/>
      <c r="AI3103"/>
      <c r="AJ3103"/>
      <c r="AK3103"/>
      <c r="AL3103"/>
      <c r="AM3103"/>
      <c r="AN3103"/>
      <c r="AO3103"/>
      <c r="AP3103"/>
      <c r="AQ3103"/>
      <c r="AR3103"/>
      <c r="AS3103"/>
      <c r="AT3103" s="72"/>
      <c r="AU3103" s="72"/>
      <c r="AV3103" s="72"/>
      <c r="AW3103" s="72"/>
      <c r="AX3103" s="72"/>
      <c r="AY3103" s="72"/>
      <c r="AZ3103" s="72"/>
      <c r="BA3103" s="72"/>
      <c r="BB3103" s="72"/>
      <c r="BC3103" s="72"/>
      <c r="BD3103" s="72"/>
      <c r="BE3103" s="72"/>
      <c r="BF3103" s="72"/>
      <c r="BG3103" s="72"/>
      <c r="BH3103" s="72"/>
      <c r="BI3103" s="72"/>
      <c r="BJ3103"/>
      <c r="BK3103"/>
      <c r="BL3103"/>
      <c r="BM3103"/>
      <c r="BN3103"/>
      <c r="BO3103"/>
      <c r="BP3103"/>
      <c r="BQ3103"/>
      <c r="BR3103"/>
      <c r="BS3103"/>
      <c r="BT3103"/>
      <c r="BU3103"/>
      <c r="BV3103"/>
      <c r="BW3103"/>
      <c r="BX3103"/>
      <c r="BY3103" s="1"/>
      <c r="BZ3103" s="1"/>
      <c r="CA3103" s="1"/>
      <c r="CB3103" s="1"/>
      <c r="CC3103" s="1"/>
      <c r="CD3103" s="1"/>
      <c r="CE3103" s="1"/>
      <c r="CF3103" s="1"/>
    </row>
    <row r="3104" spans="1:84" ht="14.4" x14ac:dyDescent="0.3">
      <c r="A3104" s="40"/>
      <c r="B3104"/>
      <c r="C3104"/>
      <c r="D3104"/>
      <c r="E3104"/>
      <c r="F3104"/>
      <c r="G3104"/>
      <c r="H3104"/>
      <c r="I3104"/>
      <c r="J3104"/>
      <c r="K3104"/>
      <c r="L3104"/>
      <c r="M3104"/>
      <c r="N3104"/>
      <c r="O3104"/>
      <c r="P3104"/>
      <c r="Q3104"/>
      <c r="R3104"/>
      <c r="S3104"/>
      <c r="T3104"/>
      <c r="U3104"/>
      <c r="V3104"/>
      <c r="W3104"/>
      <c r="X3104"/>
      <c r="Y3104"/>
      <c r="Z3104"/>
      <c r="AA3104"/>
      <c r="AB3104"/>
      <c r="AC3104" s="72"/>
      <c r="AD3104" s="72"/>
      <c r="AE3104" s="72"/>
      <c r="AF3104" s="72"/>
      <c r="AG3104"/>
      <c r="AH3104"/>
      <c r="AI3104"/>
      <c r="AJ3104"/>
      <c r="AK3104"/>
      <c r="AL3104"/>
      <c r="AM3104"/>
      <c r="AN3104"/>
      <c r="AO3104"/>
      <c r="AP3104"/>
      <c r="AQ3104"/>
      <c r="AR3104"/>
      <c r="AS3104"/>
      <c r="AT3104" s="72"/>
      <c r="AU3104" s="72"/>
      <c r="AV3104" s="72"/>
      <c r="AW3104" s="72"/>
      <c r="AX3104" s="72"/>
      <c r="AY3104" s="72"/>
      <c r="AZ3104" s="72"/>
      <c r="BA3104" s="72"/>
      <c r="BB3104" s="72"/>
      <c r="BC3104" s="72"/>
      <c r="BD3104" s="72"/>
      <c r="BE3104" s="72"/>
      <c r="BF3104" s="72"/>
      <c r="BG3104" s="72"/>
      <c r="BH3104" s="72"/>
      <c r="BI3104" s="72"/>
      <c r="BJ3104"/>
      <c r="BK3104"/>
      <c r="BL3104"/>
      <c r="BM3104"/>
      <c r="BN3104"/>
      <c r="BO3104"/>
      <c r="BP3104"/>
      <c r="BQ3104"/>
      <c r="BR3104"/>
      <c r="BS3104"/>
      <c r="BT3104"/>
      <c r="BU3104"/>
      <c r="BV3104"/>
      <c r="BW3104"/>
      <c r="BX3104"/>
      <c r="BY3104" s="1"/>
      <c r="BZ3104" s="1"/>
      <c r="CA3104" s="1"/>
      <c r="CB3104" s="1"/>
      <c r="CC3104" s="1"/>
      <c r="CD3104" s="1"/>
      <c r="CE3104" s="1"/>
      <c r="CF3104" s="1"/>
    </row>
    <row r="3105" spans="1:84" ht="14.4" x14ac:dyDescent="0.3">
      <c r="A3105" s="40"/>
      <c r="B3105"/>
      <c r="C3105"/>
      <c r="D3105"/>
      <c r="E3105"/>
      <c r="F3105"/>
      <c r="G3105"/>
      <c r="H3105"/>
      <c r="I3105"/>
      <c r="J3105"/>
      <c r="K3105"/>
      <c r="L3105"/>
      <c r="M3105"/>
      <c r="N3105"/>
      <c r="O3105"/>
      <c r="P3105"/>
      <c r="Q3105"/>
      <c r="R3105"/>
      <c r="S3105"/>
      <c r="T3105"/>
      <c r="U3105"/>
      <c r="V3105"/>
      <c r="W3105"/>
      <c r="X3105"/>
      <c r="Y3105"/>
      <c r="Z3105"/>
      <c r="AA3105"/>
      <c r="AB3105"/>
      <c r="AC3105" s="72"/>
      <c r="AD3105" s="72"/>
      <c r="AE3105" s="72"/>
      <c r="AF3105" s="72"/>
      <c r="AG3105"/>
      <c r="AH3105"/>
      <c r="AI3105"/>
      <c r="AJ3105"/>
      <c r="AK3105"/>
      <c r="AL3105"/>
      <c r="AM3105"/>
      <c r="AN3105"/>
      <c r="AO3105"/>
      <c r="AP3105"/>
      <c r="AQ3105"/>
      <c r="AR3105"/>
      <c r="AS3105"/>
      <c r="AT3105" s="72"/>
      <c r="AU3105" s="72"/>
      <c r="AV3105" s="72"/>
      <c r="AW3105" s="72"/>
      <c r="AX3105" s="72"/>
      <c r="AY3105" s="72"/>
      <c r="AZ3105" s="72"/>
      <c r="BA3105" s="72"/>
      <c r="BB3105" s="72"/>
      <c r="BC3105" s="72"/>
      <c r="BD3105" s="72"/>
      <c r="BE3105" s="72"/>
      <c r="BF3105" s="72"/>
      <c r="BG3105" s="72"/>
      <c r="BH3105" s="72"/>
      <c r="BI3105" s="72"/>
      <c r="BJ3105"/>
      <c r="BK3105"/>
      <c r="BL3105"/>
      <c r="BM3105"/>
      <c r="BN3105"/>
      <c r="BO3105"/>
      <c r="BP3105"/>
      <c r="BQ3105"/>
      <c r="BR3105"/>
      <c r="BS3105"/>
      <c r="BT3105"/>
      <c r="BU3105"/>
      <c r="BV3105"/>
      <c r="BW3105"/>
      <c r="BX3105"/>
      <c r="BY3105" s="1"/>
      <c r="BZ3105" s="1"/>
      <c r="CA3105" s="1"/>
      <c r="CB3105" s="1"/>
      <c r="CC3105" s="1"/>
      <c r="CD3105" s="1"/>
      <c r="CE3105" s="1"/>
      <c r="CF3105" s="1"/>
    </row>
    <row r="3106" spans="1:84" ht="14.4" x14ac:dyDescent="0.3">
      <c r="A3106" s="40"/>
      <c r="B3106"/>
      <c r="C3106"/>
      <c r="D3106"/>
      <c r="E3106"/>
      <c r="F3106"/>
      <c r="G3106"/>
      <c r="H3106"/>
      <c r="I3106"/>
      <c r="J3106"/>
      <c r="K3106"/>
      <c r="L3106"/>
      <c r="M3106"/>
      <c r="N3106"/>
      <c r="O3106"/>
      <c r="P3106"/>
      <c r="Q3106"/>
      <c r="R3106"/>
      <c r="S3106"/>
      <c r="T3106"/>
      <c r="U3106"/>
      <c r="V3106"/>
      <c r="W3106"/>
      <c r="X3106"/>
      <c r="Y3106"/>
      <c r="Z3106"/>
      <c r="AA3106"/>
      <c r="AB3106"/>
      <c r="AC3106" s="72"/>
      <c r="AD3106" s="72"/>
      <c r="AE3106" s="72"/>
      <c r="AF3106" s="72"/>
      <c r="AG3106"/>
      <c r="AH3106"/>
      <c r="AI3106"/>
      <c r="AJ3106"/>
      <c r="AK3106"/>
      <c r="AL3106"/>
      <c r="AM3106"/>
      <c r="AN3106"/>
      <c r="AO3106"/>
      <c r="AP3106"/>
      <c r="AQ3106"/>
      <c r="AR3106"/>
      <c r="AS3106"/>
      <c r="AT3106" s="72"/>
      <c r="AU3106" s="72"/>
      <c r="AV3106" s="72"/>
      <c r="AW3106" s="72"/>
      <c r="AX3106" s="72"/>
      <c r="AY3106" s="72"/>
      <c r="AZ3106" s="72"/>
      <c r="BA3106" s="72"/>
      <c r="BB3106" s="72"/>
      <c r="BC3106" s="72"/>
      <c r="BD3106" s="72"/>
      <c r="BE3106" s="72"/>
      <c r="BF3106" s="72"/>
      <c r="BG3106" s="72"/>
      <c r="BH3106" s="72"/>
      <c r="BI3106" s="72"/>
      <c r="BJ3106"/>
      <c r="BK3106"/>
      <c r="BL3106"/>
      <c r="BM3106"/>
      <c r="BN3106"/>
      <c r="BO3106"/>
      <c r="BP3106"/>
      <c r="BQ3106"/>
      <c r="BR3106"/>
      <c r="BS3106"/>
      <c r="BT3106"/>
      <c r="BU3106"/>
      <c r="BV3106"/>
      <c r="BW3106"/>
      <c r="BX3106"/>
      <c r="BY3106" s="1"/>
      <c r="BZ3106" s="1"/>
      <c r="CA3106" s="1"/>
      <c r="CB3106" s="1"/>
      <c r="CC3106" s="1"/>
      <c r="CD3106" s="1"/>
      <c r="CE3106" s="1"/>
      <c r="CF3106" s="1"/>
    </row>
    <row r="3107" spans="1:84" ht="14.4" x14ac:dyDescent="0.3">
      <c r="A3107" s="40"/>
      <c r="B3107"/>
      <c r="C3107"/>
      <c r="D3107"/>
      <c r="E3107"/>
      <c r="F3107"/>
      <c r="G3107"/>
      <c r="H3107"/>
      <c r="I3107"/>
      <c r="J3107"/>
      <c r="K3107"/>
      <c r="L3107"/>
      <c r="M3107"/>
      <c r="N3107"/>
      <c r="O3107"/>
      <c r="P3107"/>
      <c r="Q3107"/>
      <c r="R3107"/>
      <c r="S3107"/>
      <c r="T3107"/>
      <c r="U3107"/>
      <c r="V3107"/>
      <c r="W3107"/>
      <c r="X3107"/>
      <c r="Y3107"/>
      <c r="Z3107"/>
      <c r="AA3107"/>
      <c r="AB3107"/>
      <c r="AC3107" s="72"/>
      <c r="AD3107" s="72"/>
      <c r="AE3107" s="72"/>
      <c r="AF3107" s="72"/>
      <c r="AG3107"/>
      <c r="AH3107"/>
      <c r="AI3107"/>
      <c r="AJ3107"/>
      <c r="AK3107"/>
      <c r="AL3107"/>
      <c r="AM3107"/>
      <c r="AN3107"/>
      <c r="AO3107"/>
      <c r="AP3107"/>
      <c r="AQ3107"/>
      <c r="AR3107"/>
      <c r="AS3107"/>
      <c r="AT3107" s="72"/>
      <c r="AU3107" s="72"/>
      <c r="AV3107" s="72"/>
      <c r="AW3107" s="72"/>
      <c r="AX3107" s="72"/>
      <c r="AY3107" s="72"/>
      <c r="AZ3107" s="72"/>
      <c r="BA3107" s="72"/>
      <c r="BB3107" s="72"/>
      <c r="BC3107" s="72"/>
      <c r="BD3107" s="72"/>
      <c r="BE3107" s="72"/>
      <c r="BF3107" s="72"/>
      <c r="BG3107" s="72"/>
      <c r="BH3107" s="72"/>
      <c r="BI3107" s="72"/>
      <c r="BJ3107"/>
      <c r="BK3107"/>
      <c r="BL3107"/>
      <c r="BM3107"/>
      <c r="BN3107"/>
      <c r="BO3107"/>
      <c r="BP3107"/>
      <c r="BQ3107"/>
      <c r="BR3107"/>
      <c r="BS3107"/>
      <c r="BT3107"/>
      <c r="BU3107"/>
      <c r="BV3107"/>
      <c r="BW3107"/>
      <c r="BX3107"/>
      <c r="BY3107" s="1"/>
      <c r="BZ3107" s="1"/>
      <c r="CA3107" s="1"/>
      <c r="CB3107" s="1"/>
      <c r="CC3107" s="1"/>
      <c r="CD3107" s="1"/>
      <c r="CE3107" s="1"/>
      <c r="CF3107" s="1"/>
    </row>
    <row r="3108" spans="1:84" ht="14.4" x14ac:dyDescent="0.3">
      <c r="A3108" s="40"/>
      <c r="B3108"/>
      <c r="C3108"/>
      <c r="D3108"/>
      <c r="E3108"/>
      <c r="F3108"/>
      <c r="G3108"/>
      <c r="H3108"/>
      <c r="I3108"/>
      <c r="J3108"/>
      <c r="K3108"/>
      <c r="L3108"/>
      <c r="M3108"/>
      <c r="N3108"/>
      <c r="O3108"/>
      <c r="P3108"/>
      <c r="Q3108"/>
      <c r="R3108"/>
      <c r="S3108"/>
      <c r="T3108"/>
      <c r="U3108"/>
      <c r="V3108"/>
      <c r="W3108"/>
      <c r="X3108"/>
      <c r="Y3108"/>
      <c r="Z3108"/>
      <c r="AA3108"/>
      <c r="AB3108"/>
      <c r="AC3108" s="72"/>
      <c r="AD3108" s="72"/>
      <c r="AE3108" s="72"/>
      <c r="AF3108" s="72"/>
      <c r="AG3108"/>
      <c r="AH3108"/>
      <c r="AI3108"/>
      <c r="AJ3108"/>
      <c r="AK3108"/>
      <c r="AL3108"/>
      <c r="AM3108"/>
      <c r="AN3108"/>
      <c r="AO3108"/>
      <c r="AP3108"/>
      <c r="AQ3108"/>
      <c r="AR3108"/>
      <c r="AS3108"/>
      <c r="AT3108" s="72"/>
      <c r="AU3108" s="72"/>
      <c r="AV3108" s="72"/>
      <c r="AW3108" s="72"/>
      <c r="AX3108" s="72"/>
      <c r="AY3108" s="72"/>
      <c r="AZ3108" s="72"/>
      <c r="BA3108" s="72"/>
      <c r="BB3108" s="72"/>
      <c r="BC3108" s="72"/>
      <c r="BD3108" s="72"/>
      <c r="BE3108" s="72"/>
      <c r="BF3108" s="72"/>
      <c r="BG3108" s="72"/>
      <c r="BH3108" s="72"/>
      <c r="BI3108" s="72"/>
      <c r="BJ3108"/>
      <c r="BK3108"/>
      <c r="BL3108"/>
      <c r="BM3108"/>
      <c r="BN3108"/>
      <c r="BO3108"/>
      <c r="BP3108"/>
      <c r="BQ3108"/>
      <c r="BR3108"/>
      <c r="BS3108"/>
      <c r="BT3108"/>
      <c r="BU3108"/>
      <c r="BV3108"/>
      <c r="BW3108"/>
      <c r="BX3108"/>
      <c r="BY3108" s="1"/>
      <c r="BZ3108" s="1"/>
      <c r="CA3108" s="1"/>
      <c r="CB3108" s="1"/>
      <c r="CC3108" s="1"/>
      <c r="CD3108" s="1"/>
      <c r="CE3108" s="1"/>
      <c r="CF3108" s="1"/>
    </row>
    <row r="3109" spans="1:84" ht="14.4" x14ac:dyDescent="0.3">
      <c r="A3109" s="40"/>
      <c r="B3109"/>
      <c r="C3109"/>
      <c r="D3109"/>
      <c r="E3109"/>
      <c r="F3109"/>
      <c r="G3109"/>
      <c r="H3109"/>
      <c r="I3109"/>
      <c r="J3109"/>
      <c r="K3109"/>
      <c r="L3109"/>
      <c r="M3109"/>
      <c r="N3109"/>
      <c r="O3109"/>
      <c r="P3109"/>
      <c r="Q3109"/>
      <c r="R3109"/>
      <c r="S3109"/>
      <c r="T3109"/>
      <c r="U3109"/>
      <c r="V3109"/>
      <c r="W3109"/>
      <c r="X3109"/>
      <c r="Y3109"/>
      <c r="Z3109"/>
      <c r="AA3109"/>
      <c r="AB3109"/>
      <c r="AC3109" s="72"/>
      <c r="AD3109" s="72"/>
      <c r="AE3109" s="72"/>
      <c r="AF3109" s="72"/>
      <c r="AG3109"/>
      <c r="AH3109"/>
      <c r="AI3109"/>
      <c r="AJ3109"/>
      <c r="AK3109"/>
      <c r="AL3109"/>
      <c r="AM3109"/>
      <c r="AN3109"/>
      <c r="AO3109"/>
      <c r="AP3109"/>
      <c r="AQ3109"/>
      <c r="AR3109"/>
      <c r="AS3109"/>
      <c r="AT3109" s="72"/>
      <c r="AU3109" s="72"/>
      <c r="AV3109" s="72"/>
      <c r="AW3109" s="72"/>
      <c r="AX3109" s="72"/>
      <c r="AY3109" s="72"/>
      <c r="AZ3109" s="72"/>
      <c r="BA3109" s="72"/>
      <c r="BB3109" s="72"/>
      <c r="BC3109" s="72"/>
      <c r="BD3109" s="72"/>
      <c r="BE3109" s="72"/>
      <c r="BF3109" s="72"/>
      <c r="BG3109" s="72"/>
      <c r="BH3109" s="72"/>
      <c r="BI3109" s="72"/>
      <c r="BJ3109"/>
      <c r="BK3109"/>
      <c r="BL3109"/>
      <c r="BM3109"/>
      <c r="BN3109"/>
      <c r="BO3109"/>
      <c r="BP3109"/>
      <c r="BQ3109"/>
      <c r="BR3109"/>
      <c r="BS3109"/>
      <c r="BT3109"/>
      <c r="BU3109"/>
      <c r="BV3109"/>
      <c r="BW3109"/>
      <c r="BX3109"/>
      <c r="BY3109" s="1"/>
      <c r="BZ3109" s="1"/>
      <c r="CA3109" s="1"/>
      <c r="CB3109" s="1"/>
      <c r="CC3109" s="1"/>
      <c r="CD3109" s="1"/>
      <c r="CE3109" s="1"/>
      <c r="CF3109" s="1"/>
    </row>
    <row r="3110" spans="1:84" ht="14.4" x14ac:dyDescent="0.3">
      <c r="A3110" s="40"/>
      <c r="B3110"/>
      <c r="C3110"/>
      <c r="D3110"/>
      <c r="E3110"/>
      <c r="F3110"/>
      <c r="G3110"/>
      <c r="H3110"/>
      <c r="I3110"/>
      <c r="J3110"/>
      <c r="K3110"/>
      <c r="L3110"/>
      <c r="M3110"/>
      <c r="N3110"/>
      <c r="O3110"/>
      <c r="P3110"/>
      <c r="Q3110"/>
      <c r="R3110"/>
      <c r="S3110"/>
      <c r="T3110"/>
      <c r="U3110"/>
      <c r="V3110"/>
      <c r="W3110"/>
      <c r="X3110"/>
      <c r="Y3110"/>
      <c r="Z3110"/>
      <c r="AA3110"/>
      <c r="AB3110"/>
      <c r="AC3110" s="72"/>
      <c r="AD3110" s="72"/>
      <c r="AE3110" s="72"/>
      <c r="AF3110" s="72"/>
      <c r="AG3110"/>
      <c r="AH3110"/>
      <c r="AI3110"/>
      <c r="AJ3110"/>
      <c r="AK3110"/>
      <c r="AL3110"/>
      <c r="AM3110"/>
      <c r="AN3110"/>
      <c r="AO3110"/>
      <c r="AP3110"/>
      <c r="AQ3110"/>
      <c r="AR3110"/>
      <c r="AS3110"/>
      <c r="AT3110" s="72"/>
      <c r="AU3110" s="72"/>
      <c r="AV3110" s="72"/>
      <c r="AW3110" s="72"/>
      <c r="AX3110" s="72"/>
      <c r="AY3110" s="72"/>
      <c r="AZ3110" s="72"/>
      <c r="BA3110" s="72"/>
      <c r="BB3110" s="72"/>
      <c r="BC3110" s="72"/>
      <c r="BD3110" s="72"/>
      <c r="BE3110" s="72"/>
      <c r="BF3110" s="72"/>
      <c r="BG3110" s="72"/>
      <c r="BH3110" s="72"/>
      <c r="BI3110" s="72"/>
      <c r="BJ3110"/>
      <c r="BK3110"/>
      <c r="BL3110"/>
      <c r="BM3110"/>
      <c r="BN3110"/>
      <c r="BO3110"/>
      <c r="BP3110"/>
      <c r="BQ3110"/>
      <c r="BR3110"/>
      <c r="BS3110"/>
      <c r="BT3110"/>
      <c r="BU3110"/>
      <c r="BV3110"/>
      <c r="BW3110"/>
      <c r="BX3110"/>
      <c r="BY3110" s="1"/>
      <c r="BZ3110" s="1"/>
      <c r="CA3110" s="1"/>
      <c r="CB3110" s="1"/>
      <c r="CC3110" s="1"/>
      <c r="CD3110" s="1"/>
      <c r="CE3110" s="1"/>
      <c r="CF3110" s="1"/>
    </row>
    <row r="3111" spans="1:84" ht="14.4" x14ac:dyDescent="0.3">
      <c r="A3111" s="40"/>
      <c r="B3111"/>
      <c r="C3111"/>
      <c r="D3111"/>
      <c r="E3111"/>
      <c r="F3111"/>
      <c r="G3111"/>
      <c r="H3111"/>
      <c r="I3111"/>
      <c r="J3111"/>
      <c r="K3111"/>
      <c r="L3111"/>
      <c r="M3111"/>
      <c r="N3111"/>
      <c r="O3111"/>
      <c r="P3111"/>
      <c r="Q3111"/>
      <c r="R3111"/>
      <c r="S3111"/>
      <c r="T3111"/>
      <c r="U3111"/>
      <c r="V3111"/>
      <c r="W3111"/>
      <c r="X3111"/>
      <c r="Y3111"/>
      <c r="Z3111"/>
      <c r="AA3111"/>
      <c r="AB3111"/>
      <c r="AC3111" s="72"/>
      <c r="AD3111" s="72"/>
      <c r="AE3111" s="72"/>
      <c r="AF3111" s="72"/>
      <c r="AG3111"/>
      <c r="AH3111"/>
      <c r="AI3111"/>
      <c r="AJ3111"/>
      <c r="AK3111"/>
      <c r="AL3111"/>
      <c r="AM3111"/>
      <c r="AN3111"/>
      <c r="AO3111"/>
      <c r="AP3111"/>
      <c r="AQ3111"/>
      <c r="AR3111"/>
      <c r="AS3111"/>
      <c r="AT3111" s="72"/>
      <c r="AU3111" s="72"/>
      <c r="AV3111" s="72"/>
      <c r="AW3111" s="72"/>
      <c r="AX3111" s="72"/>
      <c r="AY3111" s="72"/>
      <c r="AZ3111" s="72"/>
      <c r="BA3111" s="72"/>
      <c r="BB3111" s="72"/>
      <c r="BC3111" s="72"/>
      <c r="BD3111" s="72"/>
      <c r="BE3111" s="72"/>
      <c r="BF3111" s="72"/>
      <c r="BG3111" s="72"/>
      <c r="BH3111" s="72"/>
      <c r="BI3111" s="72"/>
      <c r="BJ3111"/>
      <c r="BK3111"/>
      <c r="BL3111"/>
      <c r="BM3111"/>
      <c r="BN3111"/>
      <c r="BO3111"/>
      <c r="BP3111"/>
      <c r="BQ3111"/>
      <c r="BR3111"/>
      <c r="BS3111"/>
      <c r="BT3111"/>
      <c r="BU3111"/>
      <c r="BV3111"/>
      <c r="BW3111"/>
      <c r="BX3111"/>
      <c r="BY3111" s="1"/>
      <c r="BZ3111" s="1"/>
      <c r="CA3111" s="1"/>
      <c r="CB3111" s="1"/>
      <c r="CC3111" s="1"/>
      <c r="CD3111" s="1"/>
      <c r="CE3111" s="1"/>
      <c r="CF3111" s="1"/>
    </row>
    <row r="3112" spans="1:84" ht="14.4" x14ac:dyDescent="0.3">
      <c r="A3112" s="40"/>
      <c r="B3112"/>
      <c r="C3112"/>
      <c r="D3112"/>
      <c r="E3112"/>
      <c r="F3112"/>
      <c r="G3112"/>
      <c r="H3112"/>
      <c r="I3112"/>
      <c r="J3112"/>
      <c r="K3112"/>
      <c r="L3112"/>
      <c r="M3112"/>
      <c r="N3112"/>
      <c r="O3112"/>
      <c r="P3112"/>
      <c r="Q3112"/>
      <c r="R3112"/>
      <c r="S3112"/>
      <c r="T3112"/>
      <c r="U3112"/>
      <c r="V3112"/>
      <c r="W3112"/>
      <c r="X3112"/>
      <c r="Y3112"/>
      <c r="Z3112"/>
      <c r="AA3112"/>
      <c r="AB3112"/>
      <c r="AC3112" s="72"/>
      <c r="AD3112" s="72"/>
      <c r="AE3112" s="72"/>
      <c r="AF3112" s="72"/>
      <c r="AG3112"/>
      <c r="AH3112"/>
      <c r="AI3112"/>
      <c r="AJ3112"/>
      <c r="AK3112"/>
      <c r="AL3112"/>
      <c r="AM3112"/>
      <c r="AN3112"/>
      <c r="AO3112"/>
      <c r="AP3112"/>
      <c r="AQ3112"/>
      <c r="AR3112"/>
      <c r="AS3112"/>
      <c r="AT3112" s="72"/>
      <c r="AU3112" s="72"/>
      <c r="AV3112" s="72"/>
      <c r="AW3112" s="72"/>
      <c r="AX3112" s="72"/>
      <c r="AY3112" s="72"/>
      <c r="AZ3112" s="72"/>
      <c r="BA3112" s="72"/>
      <c r="BB3112" s="72"/>
      <c r="BC3112" s="72"/>
      <c r="BD3112" s="72"/>
      <c r="BE3112" s="72"/>
      <c r="BF3112" s="72"/>
      <c r="BG3112" s="72"/>
      <c r="BH3112" s="72"/>
      <c r="BI3112" s="72"/>
      <c r="BJ3112"/>
      <c r="BK3112"/>
      <c r="BL3112"/>
      <c r="BM3112"/>
      <c r="BN3112"/>
      <c r="BO3112"/>
      <c r="BP3112"/>
      <c r="BQ3112"/>
      <c r="BR3112"/>
      <c r="BS3112"/>
      <c r="BT3112"/>
      <c r="BU3112"/>
      <c r="BV3112"/>
      <c r="BW3112"/>
      <c r="BX3112"/>
      <c r="BY3112" s="1"/>
      <c r="BZ3112" s="1"/>
      <c r="CA3112" s="1"/>
      <c r="CB3112" s="1"/>
      <c r="CC3112" s="1"/>
      <c r="CD3112" s="1"/>
      <c r="CE3112" s="1"/>
      <c r="CF3112" s="1"/>
    </row>
    <row r="3113" spans="1:84" ht="14.4" x14ac:dyDescent="0.3">
      <c r="A3113" s="40"/>
      <c r="B3113"/>
      <c r="C3113"/>
      <c r="D3113"/>
      <c r="E3113"/>
      <c r="F3113"/>
      <c r="G3113"/>
      <c r="H3113"/>
      <c r="I3113"/>
      <c r="J3113"/>
      <c r="K3113"/>
      <c r="L3113"/>
      <c r="M3113"/>
      <c r="N3113"/>
      <c r="O3113"/>
      <c r="P3113"/>
      <c r="Q3113"/>
      <c r="R3113"/>
      <c r="S3113"/>
      <c r="T3113"/>
      <c r="U3113"/>
      <c r="V3113"/>
      <c r="W3113"/>
      <c r="X3113"/>
      <c r="Y3113"/>
      <c r="Z3113"/>
      <c r="AA3113"/>
      <c r="AB3113"/>
      <c r="AC3113" s="72"/>
      <c r="AD3113" s="72"/>
      <c r="AE3113" s="72"/>
      <c r="AF3113" s="72"/>
      <c r="AG3113"/>
      <c r="AH3113"/>
      <c r="AI3113"/>
      <c r="AJ3113"/>
      <c r="AK3113"/>
      <c r="AL3113"/>
      <c r="AM3113"/>
      <c r="AN3113"/>
      <c r="AO3113"/>
      <c r="AP3113"/>
      <c r="AQ3113"/>
      <c r="AR3113"/>
      <c r="AS3113"/>
      <c r="AT3113" s="72"/>
      <c r="AU3113" s="72"/>
      <c r="AV3113" s="72"/>
      <c r="AW3113" s="72"/>
      <c r="AX3113" s="72"/>
      <c r="AY3113" s="72"/>
      <c r="AZ3113" s="72"/>
      <c r="BA3113" s="72"/>
      <c r="BB3113" s="72"/>
      <c r="BC3113" s="72"/>
      <c r="BD3113" s="72"/>
      <c r="BE3113" s="72"/>
      <c r="BF3113" s="72"/>
      <c r="BG3113" s="72"/>
      <c r="BH3113" s="72"/>
      <c r="BI3113" s="72"/>
      <c r="BJ3113"/>
      <c r="BK3113"/>
      <c r="BL3113"/>
      <c r="BM3113"/>
      <c r="BN3113"/>
      <c r="BO3113"/>
      <c r="BP3113"/>
      <c r="BQ3113"/>
      <c r="BR3113"/>
      <c r="BS3113"/>
      <c r="BT3113"/>
      <c r="BU3113"/>
      <c r="BV3113"/>
      <c r="BW3113"/>
      <c r="BX3113"/>
      <c r="BY3113" s="1"/>
      <c r="BZ3113" s="1"/>
      <c r="CA3113" s="1"/>
      <c r="CB3113" s="1"/>
      <c r="CC3113" s="1"/>
      <c r="CD3113" s="1"/>
      <c r="CE3113" s="1"/>
      <c r="CF3113" s="1"/>
    </row>
    <row r="3114" spans="1:84" ht="14.4" x14ac:dyDescent="0.3">
      <c r="A3114" s="40"/>
      <c r="B3114"/>
      <c r="C3114"/>
      <c r="D3114"/>
      <c r="E3114"/>
      <c r="F3114"/>
      <c r="G3114"/>
      <c r="H3114"/>
      <c r="I3114"/>
      <c r="J3114"/>
      <c r="K3114"/>
      <c r="L3114"/>
      <c r="M3114"/>
      <c r="N3114"/>
      <c r="O3114"/>
      <c r="P3114"/>
      <c r="Q3114"/>
      <c r="R3114"/>
      <c r="S3114"/>
      <c r="T3114"/>
      <c r="U3114"/>
      <c r="V3114"/>
      <c r="W3114"/>
      <c r="X3114"/>
      <c r="Y3114"/>
      <c r="Z3114"/>
      <c r="AA3114"/>
      <c r="AB3114"/>
      <c r="AC3114" s="72"/>
      <c r="AD3114" s="72"/>
      <c r="AE3114" s="72"/>
      <c r="AF3114" s="72"/>
      <c r="AG3114"/>
      <c r="AH3114"/>
      <c r="AI3114"/>
      <c r="AJ3114"/>
      <c r="AK3114"/>
      <c r="AL3114"/>
      <c r="AM3114"/>
      <c r="AN3114"/>
      <c r="AO3114"/>
      <c r="AP3114"/>
      <c r="AQ3114"/>
      <c r="AR3114"/>
      <c r="AS3114"/>
      <c r="AT3114" s="72"/>
      <c r="AU3114" s="72"/>
      <c r="AV3114" s="72"/>
      <c r="AW3114" s="72"/>
      <c r="AX3114" s="72"/>
      <c r="AY3114" s="72"/>
      <c r="AZ3114" s="72"/>
      <c r="BA3114" s="72"/>
      <c r="BB3114" s="72"/>
      <c r="BC3114" s="72"/>
      <c r="BD3114" s="72"/>
      <c r="BE3114" s="72"/>
      <c r="BF3114" s="72"/>
      <c r="BG3114" s="72"/>
      <c r="BH3114" s="72"/>
      <c r="BI3114" s="72"/>
      <c r="BJ3114"/>
      <c r="BK3114"/>
      <c r="BL3114"/>
      <c r="BM3114"/>
      <c r="BN3114"/>
      <c r="BO3114"/>
      <c r="BP3114"/>
      <c r="BQ3114"/>
      <c r="BR3114"/>
      <c r="BS3114"/>
      <c r="BT3114"/>
      <c r="BU3114"/>
      <c r="BV3114"/>
      <c r="BW3114"/>
      <c r="BX3114"/>
      <c r="BY3114" s="1"/>
      <c r="BZ3114" s="1"/>
      <c r="CA3114" s="1"/>
      <c r="CB3114" s="1"/>
      <c r="CC3114" s="1"/>
      <c r="CD3114" s="1"/>
      <c r="CE3114" s="1"/>
      <c r="CF3114" s="1"/>
    </row>
    <row r="3115" spans="1:84" ht="14.4" x14ac:dyDescent="0.3">
      <c r="A3115" s="40"/>
      <c r="B3115"/>
      <c r="C3115"/>
      <c r="D3115"/>
      <c r="E3115"/>
      <c r="F3115"/>
      <c r="G3115"/>
      <c r="H3115"/>
      <c r="I3115"/>
      <c r="J3115"/>
      <c r="K3115"/>
      <c r="L3115"/>
      <c r="M3115"/>
      <c r="N3115"/>
      <c r="O3115"/>
      <c r="P3115"/>
      <c r="Q3115"/>
      <c r="R3115"/>
      <c r="S3115"/>
      <c r="T3115"/>
      <c r="U3115"/>
      <c r="V3115"/>
      <c r="W3115"/>
      <c r="X3115"/>
      <c r="Y3115"/>
      <c r="Z3115"/>
      <c r="AA3115"/>
      <c r="AB3115"/>
      <c r="AC3115" s="72"/>
      <c r="AD3115" s="72"/>
      <c r="AE3115" s="72"/>
      <c r="AF3115" s="72"/>
      <c r="AG3115"/>
      <c r="AH3115"/>
      <c r="AI3115"/>
      <c r="AJ3115"/>
      <c r="AK3115"/>
      <c r="AL3115"/>
      <c r="AM3115"/>
      <c r="AN3115"/>
      <c r="AO3115"/>
      <c r="AP3115"/>
      <c r="AQ3115"/>
      <c r="AR3115"/>
      <c r="AS3115"/>
      <c r="AT3115" s="72"/>
      <c r="AU3115" s="72"/>
      <c r="AV3115" s="72"/>
      <c r="AW3115" s="72"/>
      <c r="AX3115" s="72"/>
      <c r="AY3115" s="72"/>
      <c r="AZ3115" s="72"/>
      <c r="BA3115" s="72"/>
      <c r="BB3115" s="72"/>
      <c r="BC3115" s="72"/>
      <c r="BD3115" s="72"/>
      <c r="BE3115" s="72"/>
      <c r="BF3115" s="72"/>
      <c r="BG3115" s="72"/>
      <c r="BH3115" s="72"/>
      <c r="BI3115" s="72"/>
      <c r="BJ3115"/>
      <c r="BK3115"/>
      <c r="BL3115"/>
      <c r="BM3115"/>
      <c r="BN3115"/>
      <c r="BO3115"/>
      <c r="BP3115"/>
      <c r="BQ3115"/>
      <c r="BR3115"/>
      <c r="BS3115"/>
      <c r="BT3115"/>
      <c r="BU3115"/>
      <c r="BV3115"/>
      <c r="BW3115"/>
      <c r="BX3115"/>
      <c r="BY3115" s="1"/>
      <c r="BZ3115" s="1"/>
      <c r="CA3115" s="1"/>
      <c r="CB3115" s="1"/>
      <c r="CC3115" s="1"/>
      <c r="CD3115" s="1"/>
      <c r="CE3115" s="1"/>
      <c r="CF3115" s="1"/>
    </row>
    <row r="3116" spans="1:84" ht="14.4" x14ac:dyDescent="0.3">
      <c r="A3116" s="40"/>
      <c r="B3116"/>
      <c r="C3116"/>
      <c r="D3116"/>
      <c r="E3116"/>
      <c r="F3116"/>
      <c r="G3116"/>
      <c r="H3116"/>
      <c r="I3116"/>
      <c r="J3116"/>
      <c r="K3116"/>
      <c r="L3116"/>
      <c r="M3116"/>
      <c r="N3116"/>
      <c r="O3116"/>
      <c r="P3116"/>
      <c r="Q3116"/>
      <c r="R3116"/>
      <c r="S3116"/>
      <c r="T3116"/>
      <c r="U3116"/>
      <c r="V3116"/>
      <c r="W3116"/>
      <c r="X3116"/>
      <c r="Y3116"/>
      <c r="Z3116"/>
      <c r="AA3116"/>
      <c r="AB3116"/>
      <c r="AC3116" s="72"/>
      <c r="AD3116" s="72"/>
      <c r="AE3116" s="72"/>
      <c r="AF3116" s="72"/>
      <c r="AG3116"/>
      <c r="AH3116"/>
      <c r="AI3116"/>
      <c r="AJ3116"/>
      <c r="AK3116"/>
      <c r="AL3116"/>
      <c r="AM3116"/>
      <c r="AN3116"/>
      <c r="AO3116"/>
      <c r="AP3116"/>
      <c r="AQ3116"/>
      <c r="AR3116"/>
      <c r="AS3116"/>
      <c r="AT3116" s="72"/>
      <c r="AU3116" s="72"/>
      <c r="AV3116" s="72"/>
      <c r="AW3116" s="72"/>
      <c r="AX3116" s="72"/>
      <c r="AY3116" s="72"/>
      <c r="AZ3116" s="72"/>
      <c r="BA3116" s="72"/>
      <c r="BB3116" s="72"/>
      <c r="BC3116" s="72"/>
      <c r="BD3116" s="72"/>
      <c r="BE3116" s="72"/>
      <c r="BF3116" s="72"/>
      <c r="BG3116" s="72"/>
      <c r="BH3116" s="72"/>
      <c r="BI3116" s="72"/>
      <c r="BJ3116"/>
      <c r="BK3116"/>
      <c r="BL3116"/>
      <c r="BM3116"/>
      <c r="BN3116"/>
      <c r="BO3116"/>
      <c r="BP3116"/>
      <c r="BQ3116"/>
      <c r="BR3116"/>
      <c r="BS3116"/>
      <c r="BT3116"/>
      <c r="BU3116"/>
      <c r="BV3116"/>
      <c r="BW3116"/>
      <c r="BX3116"/>
      <c r="BY3116" s="1"/>
      <c r="BZ3116" s="1"/>
      <c r="CA3116" s="1"/>
      <c r="CB3116" s="1"/>
      <c r="CC3116" s="1"/>
      <c r="CD3116" s="1"/>
      <c r="CE3116" s="1"/>
      <c r="CF3116" s="1"/>
    </row>
    <row r="3117" spans="1:84" ht="14.4" x14ac:dyDescent="0.3">
      <c r="A3117" s="40"/>
      <c r="B3117"/>
      <c r="C3117"/>
      <c r="D3117"/>
      <c r="E3117"/>
      <c r="F3117"/>
      <c r="G3117"/>
      <c r="H3117"/>
      <c r="I3117"/>
      <c r="J3117"/>
      <c r="K3117"/>
      <c r="L3117"/>
      <c r="M3117"/>
      <c r="N3117"/>
      <c r="O3117"/>
      <c r="P3117"/>
      <c r="Q3117"/>
      <c r="R3117"/>
      <c r="S3117"/>
      <c r="T3117"/>
      <c r="U3117"/>
      <c r="V3117"/>
      <c r="W3117"/>
      <c r="X3117"/>
      <c r="Y3117"/>
      <c r="Z3117"/>
      <c r="AA3117"/>
      <c r="AB3117"/>
      <c r="AC3117" s="72"/>
      <c r="AD3117" s="72"/>
      <c r="AE3117" s="72"/>
      <c r="AF3117" s="72"/>
      <c r="AG3117"/>
      <c r="AH3117"/>
      <c r="AI3117"/>
      <c r="AJ3117"/>
      <c r="AK3117"/>
      <c r="AL3117"/>
      <c r="AM3117"/>
      <c r="AN3117"/>
      <c r="AO3117"/>
      <c r="AP3117"/>
      <c r="AQ3117"/>
      <c r="AR3117"/>
      <c r="AS3117"/>
      <c r="AT3117" s="72"/>
      <c r="AU3117" s="72"/>
      <c r="AV3117" s="72"/>
      <c r="AW3117" s="72"/>
      <c r="AX3117" s="72"/>
      <c r="AY3117" s="72"/>
      <c r="AZ3117" s="72"/>
      <c r="BA3117" s="72"/>
      <c r="BB3117" s="72"/>
      <c r="BC3117" s="72"/>
      <c r="BD3117" s="72"/>
      <c r="BE3117" s="72"/>
      <c r="BF3117" s="72"/>
      <c r="BG3117" s="72"/>
      <c r="BH3117" s="72"/>
      <c r="BI3117" s="72"/>
      <c r="BJ3117"/>
      <c r="BK3117"/>
      <c r="BL3117"/>
      <c r="BM3117"/>
      <c r="BN3117"/>
      <c r="BO3117"/>
      <c r="BP3117"/>
      <c r="BQ3117"/>
      <c r="BR3117"/>
      <c r="BS3117"/>
      <c r="BT3117"/>
      <c r="BU3117"/>
      <c r="BV3117"/>
      <c r="BW3117"/>
      <c r="BX3117"/>
      <c r="BY3117" s="1"/>
      <c r="BZ3117" s="1"/>
      <c r="CA3117" s="1"/>
      <c r="CB3117" s="1"/>
      <c r="CC3117" s="1"/>
      <c r="CD3117" s="1"/>
      <c r="CE3117" s="1"/>
      <c r="CF3117" s="1"/>
    </row>
    <row r="3118" spans="1:84" ht="14.4" x14ac:dyDescent="0.3">
      <c r="A3118" s="40"/>
      <c r="B3118"/>
      <c r="C3118"/>
      <c r="D3118"/>
      <c r="E3118"/>
      <c r="F3118"/>
      <c r="G3118"/>
      <c r="H3118"/>
      <c r="I3118"/>
      <c r="J3118"/>
      <c r="K3118"/>
      <c r="L3118"/>
      <c r="M3118"/>
      <c r="N3118"/>
      <c r="O3118"/>
      <c r="P3118"/>
      <c r="Q3118"/>
      <c r="R3118"/>
      <c r="S3118"/>
      <c r="T3118"/>
      <c r="U3118"/>
      <c r="V3118"/>
      <c r="W3118"/>
      <c r="X3118"/>
      <c r="Y3118"/>
      <c r="Z3118"/>
      <c r="AA3118"/>
      <c r="AB3118"/>
      <c r="AC3118" s="72"/>
      <c r="AD3118" s="72"/>
      <c r="AE3118" s="72"/>
      <c r="AF3118" s="72"/>
      <c r="AG3118"/>
      <c r="AH3118"/>
      <c r="AI3118"/>
      <c r="AJ3118"/>
      <c r="AK3118"/>
      <c r="AL3118"/>
      <c r="AM3118"/>
      <c r="AN3118"/>
      <c r="AO3118"/>
      <c r="AP3118"/>
      <c r="AQ3118"/>
      <c r="AR3118"/>
      <c r="AS3118"/>
      <c r="AT3118" s="72"/>
      <c r="AU3118" s="72"/>
      <c r="AV3118" s="72"/>
      <c r="AW3118" s="72"/>
      <c r="AX3118" s="72"/>
      <c r="AY3118" s="72"/>
      <c r="AZ3118" s="72"/>
      <c r="BA3118" s="72"/>
      <c r="BB3118" s="72"/>
      <c r="BC3118" s="72"/>
      <c r="BD3118" s="72"/>
      <c r="BE3118" s="72"/>
      <c r="BF3118" s="72"/>
      <c r="BG3118" s="72"/>
      <c r="BH3118" s="72"/>
      <c r="BI3118" s="72"/>
      <c r="BJ3118"/>
      <c r="BK3118"/>
      <c r="BL3118"/>
      <c r="BM3118"/>
      <c r="BN3118"/>
      <c r="BO3118"/>
      <c r="BP3118"/>
      <c r="BQ3118"/>
      <c r="BR3118"/>
      <c r="BS3118"/>
      <c r="BT3118"/>
      <c r="BU3118"/>
      <c r="BV3118"/>
      <c r="BW3118"/>
      <c r="BX3118"/>
      <c r="BY3118" s="1"/>
      <c r="BZ3118" s="1"/>
      <c r="CA3118" s="1"/>
      <c r="CB3118" s="1"/>
      <c r="CC3118" s="1"/>
      <c r="CD3118" s="1"/>
      <c r="CE3118" s="1"/>
      <c r="CF3118" s="1"/>
    </row>
    <row r="3119" spans="1:84" ht="14.4" x14ac:dyDescent="0.3">
      <c r="A3119" s="40"/>
      <c r="B3119"/>
      <c r="C3119"/>
      <c r="D3119"/>
      <c r="E3119"/>
      <c r="F3119"/>
      <c r="G3119"/>
      <c r="H3119"/>
      <c r="I3119"/>
      <c r="J3119"/>
      <c r="K3119"/>
      <c r="L3119"/>
      <c r="M3119"/>
      <c r="N3119"/>
      <c r="O3119"/>
      <c r="P3119"/>
      <c r="Q3119"/>
      <c r="R3119"/>
      <c r="S3119"/>
      <c r="T3119"/>
      <c r="U3119"/>
      <c r="V3119"/>
      <c r="W3119"/>
      <c r="X3119"/>
      <c r="Y3119"/>
      <c r="Z3119"/>
      <c r="AA3119"/>
      <c r="AB3119"/>
      <c r="AC3119" s="72"/>
      <c r="AD3119" s="72"/>
      <c r="AE3119" s="72"/>
      <c r="AF3119" s="72"/>
      <c r="AG3119"/>
      <c r="AH3119"/>
      <c r="AI3119"/>
      <c r="AJ3119"/>
      <c r="AK3119"/>
      <c r="AL3119"/>
      <c r="AM3119"/>
      <c r="AN3119"/>
      <c r="AO3119"/>
      <c r="AP3119"/>
      <c r="AQ3119"/>
      <c r="AR3119"/>
      <c r="AS3119"/>
      <c r="AT3119" s="72"/>
      <c r="AU3119" s="72"/>
      <c r="AV3119" s="72"/>
      <c r="AW3119" s="72"/>
      <c r="AX3119" s="72"/>
      <c r="AY3119" s="72"/>
      <c r="AZ3119" s="72"/>
      <c r="BA3119" s="72"/>
      <c r="BB3119" s="72"/>
      <c r="BC3119" s="72"/>
      <c r="BD3119" s="72"/>
      <c r="BE3119" s="72"/>
      <c r="BF3119" s="72"/>
      <c r="BG3119" s="72"/>
      <c r="BH3119" s="72"/>
      <c r="BI3119" s="72"/>
      <c r="BJ3119"/>
      <c r="BK3119"/>
      <c r="BL3119"/>
      <c r="BM3119"/>
      <c r="BN3119"/>
      <c r="BO3119"/>
      <c r="BP3119"/>
      <c r="BQ3119"/>
      <c r="BR3119"/>
      <c r="BS3119"/>
      <c r="BT3119"/>
      <c r="BU3119"/>
      <c r="BV3119"/>
      <c r="BW3119"/>
      <c r="BX3119"/>
      <c r="BY3119" s="1"/>
      <c r="BZ3119" s="1"/>
      <c r="CA3119" s="1"/>
      <c r="CB3119" s="1"/>
      <c r="CC3119" s="1"/>
      <c r="CD3119" s="1"/>
      <c r="CE3119" s="1"/>
      <c r="CF3119" s="1"/>
    </row>
    <row r="3120" spans="1:84" ht="14.4" x14ac:dyDescent="0.3">
      <c r="A3120" s="40"/>
      <c r="B3120"/>
      <c r="C3120"/>
      <c r="D3120"/>
      <c r="E3120"/>
      <c r="F3120"/>
      <c r="G3120"/>
      <c r="H3120"/>
      <c r="I3120"/>
      <c r="J3120"/>
      <c r="K3120"/>
      <c r="L3120"/>
      <c r="M3120"/>
      <c r="N3120"/>
      <c r="O3120"/>
      <c r="P3120"/>
      <c r="Q3120"/>
      <c r="R3120"/>
      <c r="S3120"/>
      <c r="T3120"/>
      <c r="U3120"/>
      <c r="V3120"/>
      <c r="W3120"/>
      <c r="X3120"/>
      <c r="Y3120"/>
      <c r="Z3120"/>
      <c r="AA3120"/>
      <c r="AB3120"/>
      <c r="AC3120" s="72"/>
      <c r="AD3120" s="72"/>
      <c r="AE3120" s="72"/>
      <c r="AF3120" s="72"/>
      <c r="AG3120"/>
      <c r="AH3120"/>
      <c r="AI3120"/>
      <c r="AJ3120"/>
      <c r="AK3120"/>
      <c r="AL3120"/>
      <c r="AM3120"/>
      <c r="AN3120"/>
      <c r="AO3120"/>
      <c r="AP3120"/>
      <c r="AQ3120"/>
      <c r="AR3120"/>
      <c r="AS3120"/>
      <c r="AT3120" s="72"/>
      <c r="AU3120" s="72"/>
      <c r="AV3120" s="72"/>
      <c r="AW3120" s="72"/>
      <c r="AX3120" s="72"/>
      <c r="AY3120" s="72"/>
      <c r="AZ3120" s="72"/>
      <c r="BA3120" s="72"/>
      <c r="BB3120" s="72"/>
      <c r="BC3120" s="72"/>
      <c r="BD3120" s="72"/>
      <c r="BE3120" s="72"/>
      <c r="BF3120" s="72"/>
      <c r="BG3120" s="72"/>
      <c r="BH3120" s="72"/>
      <c r="BI3120" s="72"/>
      <c r="BJ3120"/>
      <c r="BK3120"/>
      <c r="BL3120"/>
      <c r="BM3120"/>
      <c r="BN3120"/>
      <c r="BO3120"/>
      <c r="BP3120"/>
      <c r="BQ3120"/>
      <c r="BR3120"/>
      <c r="BS3120"/>
      <c r="BT3120"/>
      <c r="BU3120"/>
      <c r="BV3120"/>
      <c r="BW3120"/>
      <c r="BX3120"/>
      <c r="BY3120" s="1"/>
      <c r="BZ3120" s="1"/>
      <c r="CA3120" s="1"/>
      <c r="CB3120" s="1"/>
      <c r="CC3120" s="1"/>
      <c r="CD3120" s="1"/>
      <c r="CE3120" s="1"/>
      <c r="CF3120" s="1"/>
    </row>
    <row r="3121" spans="1:84" ht="14.4" x14ac:dyDescent="0.3">
      <c r="A3121" s="40"/>
      <c r="B3121"/>
      <c r="C3121"/>
      <c r="D3121"/>
      <c r="E3121"/>
      <c r="F3121"/>
      <c r="G3121"/>
      <c r="H3121"/>
      <c r="I3121"/>
      <c r="J3121"/>
      <c r="K3121"/>
      <c r="L3121"/>
      <c r="M3121"/>
      <c r="N3121"/>
      <c r="O3121"/>
      <c r="P3121"/>
      <c r="Q3121"/>
      <c r="R3121"/>
      <c r="S3121"/>
      <c r="T3121"/>
      <c r="U3121"/>
      <c r="V3121"/>
      <c r="W3121"/>
      <c r="X3121"/>
      <c r="Y3121"/>
      <c r="Z3121"/>
      <c r="AA3121"/>
      <c r="AB3121"/>
      <c r="AC3121" s="72"/>
      <c r="AD3121" s="72"/>
      <c r="AE3121" s="72"/>
      <c r="AF3121" s="72"/>
      <c r="AG3121"/>
      <c r="AH3121"/>
      <c r="AI3121"/>
      <c r="AJ3121"/>
      <c r="AK3121"/>
      <c r="AL3121"/>
      <c r="AM3121"/>
      <c r="AN3121"/>
      <c r="AO3121"/>
      <c r="AP3121"/>
      <c r="AQ3121"/>
      <c r="AR3121"/>
      <c r="AS3121"/>
      <c r="AT3121" s="72"/>
      <c r="AU3121" s="72"/>
      <c r="AV3121" s="72"/>
      <c r="AW3121" s="72"/>
      <c r="AX3121" s="72"/>
      <c r="AY3121" s="72"/>
      <c r="AZ3121" s="72"/>
      <c r="BA3121" s="72"/>
      <c r="BB3121" s="72"/>
      <c r="BC3121" s="72"/>
      <c r="BD3121" s="72"/>
      <c r="BE3121" s="72"/>
      <c r="BF3121" s="72"/>
      <c r="BG3121" s="72"/>
      <c r="BH3121" s="72"/>
      <c r="BI3121" s="72"/>
      <c r="BJ3121"/>
      <c r="BK3121"/>
      <c r="BL3121"/>
      <c r="BM3121"/>
      <c r="BN3121"/>
      <c r="BO3121"/>
      <c r="BP3121"/>
      <c r="BQ3121"/>
      <c r="BR3121"/>
      <c r="BS3121"/>
      <c r="BT3121"/>
      <c r="BU3121"/>
      <c r="BV3121"/>
      <c r="BW3121"/>
      <c r="BX3121"/>
      <c r="BY3121" s="1"/>
      <c r="BZ3121" s="1"/>
      <c r="CA3121" s="1"/>
      <c r="CB3121" s="1"/>
      <c r="CC3121" s="1"/>
      <c r="CD3121" s="1"/>
      <c r="CE3121" s="1"/>
      <c r="CF3121" s="1"/>
    </row>
    <row r="3122" spans="1:84" ht="14.4" x14ac:dyDescent="0.3">
      <c r="A3122" s="40"/>
      <c r="B3122"/>
      <c r="C3122"/>
      <c r="D3122"/>
      <c r="E3122"/>
      <c r="F3122"/>
      <c r="G3122"/>
      <c r="H3122"/>
      <c r="I3122"/>
      <c r="J3122"/>
      <c r="K3122"/>
      <c r="L3122"/>
      <c r="M3122"/>
      <c r="N3122"/>
      <c r="O3122"/>
      <c r="P3122"/>
      <c r="Q3122"/>
      <c r="R3122"/>
      <c r="S3122"/>
      <c r="T3122"/>
      <c r="U3122"/>
      <c r="V3122"/>
      <c r="W3122"/>
      <c r="X3122"/>
      <c r="Y3122"/>
      <c r="Z3122"/>
      <c r="AA3122"/>
      <c r="AB3122"/>
      <c r="AC3122" s="72"/>
      <c r="AD3122" s="72"/>
      <c r="AE3122" s="72"/>
      <c r="AF3122" s="72"/>
      <c r="AG3122"/>
      <c r="AH3122"/>
      <c r="AI3122"/>
      <c r="AJ3122"/>
      <c r="AK3122"/>
      <c r="AL3122"/>
      <c r="AM3122"/>
      <c r="AN3122"/>
      <c r="AO3122"/>
      <c r="AP3122"/>
      <c r="AQ3122"/>
      <c r="AR3122"/>
      <c r="AS3122"/>
      <c r="AT3122" s="72"/>
      <c r="AU3122" s="72"/>
      <c r="AV3122" s="72"/>
      <c r="AW3122" s="72"/>
      <c r="AX3122" s="72"/>
      <c r="AY3122" s="72"/>
      <c r="AZ3122" s="72"/>
      <c r="BA3122" s="72"/>
      <c r="BB3122" s="72"/>
      <c r="BC3122" s="72"/>
      <c r="BD3122" s="72"/>
      <c r="BE3122" s="72"/>
      <c r="BF3122" s="72"/>
      <c r="BG3122" s="72"/>
      <c r="BH3122" s="72"/>
      <c r="BI3122" s="72"/>
      <c r="BJ3122"/>
      <c r="BK3122"/>
      <c r="BL3122"/>
      <c r="BM3122"/>
      <c r="BN3122"/>
      <c r="BO3122"/>
      <c r="BP3122"/>
      <c r="BQ3122"/>
      <c r="BR3122"/>
      <c r="BS3122"/>
      <c r="BT3122"/>
      <c r="BU3122"/>
      <c r="BV3122"/>
      <c r="BW3122"/>
      <c r="BX3122"/>
      <c r="BY3122" s="1"/>
      <c r="BZ3122" s="1"/>
      <c r="CA3122" s="1"/>
      <c r="CB3122" s="1"/>
      <c r="CC3122" s="1"/>
      <c r="CD3122" s="1"/>
      <c r="CE3122" s="1"/>
      <c r="CF3122" s="1"/>
    </row>
    <row r="3123" spans="1:84" ht="14.4" x14ac:dyDescent="0.3">
      <c r="A3123" s="40"/>
      <c r="B3123"/>
      <c r="C3123"/>
      <c r="D3123"/>
      <c r="E3123"/>
      <c r="F3123"/>
      <c r="G3123"/>
      <c r="H3123"/>
      <c r="I3123"/>
      <c r="J3123"/>
      <c r="K3123"/>
      <c r="L3123"/>
      <c r="M3123"/>
      <c r="N3123"/>
      <c r="O3123"/>
      <c r="P3123"/>
      <c r="Q3123"/>
      <c r="R3123"/>
      <c r="S3123"/>
      <c r="T3123"/>
      <c r="U3123"/>
      <c r="V3123"/>
      <c r="W3123"/>
      <c r="X3123"/>
      <c r="Y3123"/>
      <c r="Z3123"/>
      <c r="AA3123"/>
      <c r="AB3123"/>
      <c r="AC3123" s="72"/>
      <c r="AD3123" s="72"/>
      <c r="AE3123" s="72"/>
      <c r="AF3123" s="72"/>
      <c r="AG3123"/>
      <c r="AH3123"/>
      <c r="AI3123"/>
      <c r="AJ3123"/>
      <c r="AK3123"/>
      <c r="AL3123"/>
      <c r="AM3123"/>
      <c r="AN3123"/>
      <c r="AO3123"/>
      <c r="AP3123"/>
      <c r="AQ3123"/>
      <c r="AR3123"/>
      <c r="AS3123"/>
      <c r="AT3123" s="72"/>
      <c r="AU3123" s="72"/>
      <c r="AV3123" s="72"/>
      <c r="AW3123" s="72"/>
      <c r="AX3123" s="72"/>
      <c r="AY3123" s="72"/>
      <c r="AZ3123" s="72"/>
      <c r="BA3123" s="72"/>
      <c r="BB3123" s="72"/>
      <c r="BC3123" s="72"/>
      <c r="BD3123" s="72"/>
      <c r="BE3123" s="72"/>
      <c r="BF3123" s="72"/>
      <c r="BG3123" s="72"/>
      <c r="BH3123" s="72"/>
      <c r="BI3123" s="72"/>
      <c r="BJ3123"/>
      <c r="BK3123"/>
      <c r="BL3123"/>
      <c r="BM3123"/>
      <c r="BN3123"/>
      <c r="BO3123"/>
      <c r="BP3123"/>
      <c r="BQ3123"/>
      <c r="BR3123"/>
      <c r="BS3123"/>
      <c r="BT3123"/>
      <c r="BU3123"/>
      <c r="BV3123"/>
      <c r="BW3123"/>
      <c r="BX3123"/>
      <c r="BY3123" s="1"/>
      <c r="BZ3123" s="1"/>
      <c r="CA3123" s="1"/>
      <c r="CB3123" s="1"/>
      <c r="CC3123" s="1"/>
      <c r="CD3123" s="1"/>
      <c r="CE3123" s="1"/>
      <c r="CF3123" s="1"/>
    </row>
    <row r="3124" spans="1:84" ht="14.4" x14ac:dyDescent="0.3">
      <c r="A3124" s="40"/>
      <c r="B3124"/>
      <c r="C3124"/>
      <c r="D3124"/>
      <c r="E3124"/>
      <c r="F3124"/>
      <c r="G3124"/>
      <c r="H3124"/>
      <c r="I3124"/>
      <c r="J3124"/>
      <c r="K3124"/>
      <c r="L3124"/>
      <c r="M3124"/>
      <c r="N3124"/>
      <c r="O3124"/>
      <c r="P3124"/>
      <c r="Q3124"/>
      <c r="R3124"/>
      <c r="S3124"/>
      <c r="T3124"/>
      <c r="U3124"/>
      <c r="V3124"/>
      <c r="W3124"/>
      <c r="X3124"/>
      <c r="Y3124"/>
      <c r="Z3124"/>
      <c r="AA3124"/>
      <c r="AB3124"/>
      <c r="AC3124" s="72"/>
      <c r="AD3124" s="72"/>
      <c r="AE3124" s="72"/>
      <c r="AF3124" s="72"/>
      <c r="AG3124"/>
      <c r="AH3124"/>
      <c r="AI3124"/>
      <c r="AJ3124"/>
      <c r="AK3124"/>
      <c r="AL3124"/>
      <c r="AM3124"/>
      <c r="AN3124"/>
      <c r="AO3124"/>
      <c r="AP3124"/>
      <c r="AQ3124"/>
      <c r="AR3124"/>
      <c r="AS3124"/>
      <c r="AT3124" s="72"/>
      <c r="AU3124" s="72"/>
      <c r="AV3124" s="72"/>
      <c r="AW3124" s="72"/>
      <c r="AX3124" s="72"/>
      <c r="AY3124" s="72"/>
      <c r="AZ3124" s="72"/>
      <c r="BA3124" s="72"/>
      <c r="BB3124" s="72"/>
      <c r="BC3124" s="72"/>
      <c r="BD3124" s="72"/>
      <c r="BE3124" s="72"/>
      <c r="BF3124" s="72"/>
      <c r="BG3124" s="72"/>
      <c r="BH3124" s="72"/>
      <c r="BI3124" s="72"/>
      <c r="BJ3124"/>
      <c r="BK3124"/>
      <c r="BL3124"/>
      <c r="BM3124"/>
      <c r="BN3124"/>
      <c r="BO3124"/>
      <c r="BP3124"/>
      <c r="BQ3124"/>
      <c r="BR3124"/>
      <c r="BS3124"/>
      <c r="BT3124"/>
      <c r="BU3124"/>
      <c r="BV3124"/>
      <c r="BW3124"/>
      <c r="BX3124"/>
      <c r="BY3124" s="1"/>
      <c r="BZ3124" s="1"/>
      <c r="CA3124" s="1"/>
      <c r="CB3124" s="1"/>
      <c r="CC3124" s="1"/>
      <c r="CD3124" s="1"/>
      <c r="CE3124" s="1"/>
      <c r="CF3124" s="1"/>
    </row>
    <row r="3125" spans="1:84" ht="14.4" x14ac:dyDescent="0.3">
      <c r="A3125" s="40"/>
      <c r="B3125"/>
      <c r="C3125"/>
      <c r="D3125"/>
      <c r="E3125"/>
      <c r="F3125"/>
      <c r="G3125"/>
      <c r="H3125"/>
      <c r="I3125"/>
      <c r="J3125"/>
      <c r="K3125"/>
      <c r="L3125"/>
      <c r="M3125"/>
      <c r="N3125"/>
      <c r="O3125"/>
      <c r="P3125"/>
      <c r="Q3125"/>
      <c r="R3125"/>
      <c r="S3125"/>
      <c r="T3125"/>
      <c r="U3125"/>
      <c r="V3125"/>
      <c r="W3125"/>
      <c r="X3125"/>
      <c r="Y3125"/>
      <c r="Z3125"/>
      <c r="AA3125"/>
      <c r="AB3125"/>
      <c r="AC3125" s="72"/>
      <c r="AD3125" s="72"/>
      <c r="AE3125" s="72"/>
      <c r="AF3125" s="72"/>
      <c r="AG3125"/>
      <c r="AH3125"/>
      <c r="AI3125"/>
      <c r="AJ3125"/>
      <c r="AK3125"/>
      <c r="AL3125"/>
      <c r="AM3125"/>
      <c r="AN3125"/>
      <c r="AO3125"/>
      <c r="AP3125"/>
      <c r="AQ3125"/>
      <c r="AR3125"/>
      <c r="AS3125"/>
      <c r="AT3125" s="72"/>
      <c r="AU3125" s="72"/>
      <c r="AV3125" s="72"/>
      <c r="AW3125" s="72"/>
      <c r="AX3125" s="72"/>
      <c r="AY3125" s="72"/>
      <c r="AZ3125" s="72"/>
      <c r="BA3125" s="72"/>
      <c r="BB3125" s="72"/>
      <c r="BC3125" s="72"/>
      <c r="BD3125" s="72"/>
      <c r="BE3125" s="72"/>
      <c r="BF3125" s="72"/>
      <c r="BG3125" s="72"/>
      <c r="BH3125" s="72"/>
      <c r="BI3125" s="72"/>
      <c r="BJ3125"/>
      <c r="BK3125"/>
      <c r="BL3125"/>
      <c r="BM3125"/>
      <c r="BN3125"/>
      <c r="BO3125"/>
      <c r="BP3125"/>
      <c r="BQ3125"/>
      <c r="BR3125"/>
      <c r="BS3125"/>
      <c r="BT3125"/>
      <c r="BU3125"/>
      <c r="BV3125"/>
      <c r="BW3125"/>
      <c r="BX3125"/>
      <c r="BY3125" s="1"/>
      <c r="BZ3125" s="1"/>
      <c r="CA3125" s="1"/>
      <c r="CB3125" s="1"/>
      <c r="CC3125" s="1"/>
      <c r="CD3125" s="1"/>
      <c r="CE3125" s="1"/>
      <c r="CF3125" s="1"/>
    </row>
    <row r="3126" spans="1:84" ht="14.4" x14ac:dyDescent="0.3">
      <c r="A3126" s="40"/>
      <c r="B3126"/>
      <c r="C3126"/>
      <c r="D3126"/>
      <c r="E3126"/>
      <c r="F3126"/>
      <c r="G3126"/>
      <c r="H3126"/>
      <c r="I3126"/>
      <c r="J3126"/>
      <c r="K3126"/>
      <c r="L3126"/>
      <c r="M3126"/>
      <c r="N3126"/>
      <c r="O3126"/>
      <c r="P3126"/>
      <c r="Q3126"/>
      <c r="R3126"/>
      <c r="S3126"/>
      <c r="T3126"/>
      <c r="U3126"/>
      <c r="V3126"/>
      <c r="W3126"/>
      <c r="X3126"/>
      <c r="Y3126"/>
      <c r="Z3126"/>
      <c r="AA3126"/>
      <c r="AB3126"/>
      <c r="AC3126" s="72"/>
      <c r="AD3126" s="72"/>
      <c r="AE3126" s="72"/>
      <c r="AF3126" s="72"/>
      <c r="AG3126"/>
      <c r="AH3126"/>
      <c r="AI3126"/>
      <c r="AJ3126"/>
      <c r="AK3126"/>
      <c r="AL3126"/>
      <c r="AM3126"/>
      <c r="AN3126"/>
      <c r="AO3126"/>
      <c r="AP3126"/>
      <c r="AQ3126"/>
      <c r="AR3126"/>
      <c r="AS3126"/>
      <c r="AT3126" s="72"/>
      <c r="AU3126" s="72"/>
      <c r="AV3126" s="72"/>
      <c r="AW3126" s="72"/>
      <c r="AX3126" s="72"/>
      <c r="AY3126" s="72"/>
      <c r="AZ3126" s="72"/>
      <c r="BA3126" s="72"/>
      <c r="BB3126" s="72"/>
      <c r="BC3126" s="72"/>
      <c r="BD3126" s="72"/>
      <c r="BE3126" s="72"/>
      <c r="BF3126" s="72"/>
      <c r="BG3126" s="72"/>
      <c r="BH3126" s="72"/>
      <c r="BI3126" s="72"/>
      <c r="BJ3126"/>
      <c r="BK3126"/>
      <c r="BL3126"/>
      <c r="BM3126"/>
      <c r="BN3126"/>
      <c r="BO3126"/>
      <c r="BP3126"/>
      <c r="BQ3126"/>
      <c r="BR3126"/>
      <c r="BS3126"/>
      <c r="BT3126"/>
      <c r="BU3126"/>
      <c r="BV3126"/>
      <c r="BW3126"/>
      <c r="BX3126"/>
      <c r="BY3126" s="1"/>
      <c r="BZ3126" s="1"/>
      <c r="CA3126" s="1"/>
      <c r="CB3126" s="1"/>
      <c r="CC3126" s="1"/>
      <c r="CD3126" s="1"/>
      <c r="CE3126" s="1"/>
      <c r="CF3126" s="1"/>
    </row>
    <row r="3127" spans="1:84" ht="14.4" x14ac:dyDescent="0.3">
      <c r="A3127" s="40"/>
      <c r="B3127"/>
      <c r="C3127"/>
      <c r="D3127"/>
      <c r="E3127"/>
      <c r="F3127"/>
      <c r="G3127"/>
      <c r="H3127"/>
      <c r="I3127"/>
      <c r="J3127"/>
      <c r="K3127"/>
      <c r="L3127"/>
      <c r="M3127"/>
      <c r="N3127"/>
      <c r="O3127"/>
      <c r="P3127"/>
      <c r="Q3127"/>
      <c r="R3127"/>
      <c r="S3127"/>
      <c r="T3127"/>
      <c r="U3127"/>
      <c r="V3127"/>
      <c r="W3127"/>
      <c r="X3127"/>
      <c r="Y3127"/>
      <c r="Z3127"/>
      <c r="AA3127"/>
      <c r="AB3127"/>
      <c r="AC3127" s="72"/>
      <c r="AD3127" s="72"/>
      <c r="AE3127" s="72"/>
      <c r="AF3127" s="72"/>
      <c r="AG3127"/>
      <c r="AH3127"/>
      <c r="AI3127"/>
      <c r="AJ3127"/>
      <c r="AK3127"/>
      <c r="AL3127"/>
      <c r="AM3127"/>
      <c r="AN3127"/>
      <c r="AO3127"/>
      <c r="AP3127"/>
      <c r="AQ3127"/>
      <c r="AR3127"/>
      <c r="AS3127"/>
      <c r="AT3127" s="72"/>
      <c r="AU3127" s="72"/>
      <c r="AV3127" s="72"/>
      <c r="AW3127" s="72"/>
      <c r="AX3127" s="72"/>
      <c r="AY3127" s="72"/>
      <c r="AZ3127" s="72"/>
      <c r="BA3127" s="72"/>
      <c r="BB3127" s="72"/>
      <c r="BC3127" s="72"/>
      <c r="BD3127" s="72"/>
      <c r="BE3127" s="72"/>
      <c r="BF3127" s="72"/>
      <c r="BG3127" s="72"/>
      <c r="BH3127" s="72"/>
      <c r="BI3127" s="72"/>
      <c r="BJ3127"/>
      <c r="BK3127"/>
      <c r="BL3127"/>
      <c r="BM3127"/>
      <c r="BN3127"/>
      <c r="BO3127"/>
      <c r="BP3127"/>
      <c r="BQ3127"/>
      <c r="BR3127"/>
      <c r="BS3127"/>
      <c r="BT3127"/>
      <c r="BU3127"/>
      <c r="BV3127"/>
      <c r="BW3127"/>
      <c r="BX3127"/>
      <c r="BY3127" s="1"/>
      <c r="BZ3127" s="1"/>
      <c r="CA3127" s="1"/>
      <c r="CB3127" s="1"/>
      <c r="CC3127" s="1"/>
      <c r="CD3127" s="1"/>
      <c r="CE3127" s="1"/>
      <c r="CF3127" s="1"/>
    </row>
    <row r="3128" spans="1:84" ht="14.4" x14ac:dyDescent="0.3">
      <c r="A3128" s="40"/>
      <c r="B3128"/>
      <c r="C3128"/>
      <c r="D3128"/>
      <c r="E3128"/>
      <c r="F3128"/>
      <c r="G3128"/>
      <c r="H3128"/>
      <c r="I3128"/>
      <c r="J3128"/>
      <c r="K3128"/>
      <c r="L3128"/>
      <c r="M3128"/>
      <c r="N3128"/>
      <c r="O3128"/>
      <c r="P3128"/>
      <c r="Q3128"/>
      <c r="R3128"/>
      <c r="S3128"/>
      <c r="T3128"/>
      <c r="U3128"/>
      <c r="V3128"/>
      <c r="W3128"/>
      <c r="X3128"/>
      <c r="Y3128"/>
      <c r="Z3128"/>
      <c r="AA3128"/>
      <c r="AB3128"/>
      <c r="AC3128" s="72"/>
      <c r="AD3128" s="72"/>
      <c r="AE3128" s="72"/>
      <c r="AF3128" s="72"/>
      <c r="AG3128"/>
      <c r="AH3128"/>
      <c r="AI3128"/>
      <c r="AJ3128"/>
      <c r="AK3128"/>
      <c r="AL3128"/>
      <c r="AM3128"/>
      <c r="AN3128"/>
      <c r="AO3128"/>
      <c r="AP3128"/>
      <c r="AQ3128"/>
      <c r="AR3128"/>
      <c r="AS3128"/>
      <c r="AT3128" s="72"/>
      <c r="AU3128" s="72"/>
      <c r="AV3128" s="72"/>
      <c r="AW3128" s="72"/>
      <c r="AX3128" s="72"/>
      <c r="AY3128" s="72"/>
      <c r="AZ3128" s="72"/>
      <c r="BA3128" s="72"/>
      <c r="BB3128" s="72"/>
      <c r="BC3128" s="72"/>
      <c r="BD3128" s="72"/>
      <c r="BE3128" s="72"/>
      <c r="BF3128" s="72"/>
      <c r="BG3128" s="72"/>
      <c r="BH3128" s="72"/>
      <c r="BI3128" s="72"/>
      <c r="BJ3128"/>
      <c r="BK3128"/>
      <c r="BL3128"/>
      <c r="BM3128"/>
      <c r="BN3128"/>
      <c r="BO3128"/>
      <c r="BP3128"/>
      <c r="BQ3128"/>
      <c r="BR3128"/>
      <c r="BS3128"/>
      <c r="BT3128"/>
      <c r="BU3128"/>
      <c r="BV3128"/>
      <c r="BW3128"/>
      <c r="BX3128"/>
      <c r="BY3128" s="1"/>
      <c r="BZ3128" s="1"/>
      <c r="CA3128" s="1"/>
      <c r="CB3128" s="1"/>
      <c r="CC3128" s="1"/>
      <c r="CD3128" s="1"/>
      <c r="CE3128" s="1"/>
      <c r="CF3128" s="1"/>
    </row>
    <row r="3129" spans="1:84" ht="14.4" x14ac:dyDescent="0.3">
      <c r="A3129" s="40"/>
      <c r="B3129"/>
      <c r="C3129"/>
      <c r="D3129"/>
      <c r="E3129"/>
      <c r="F3129"/>
      <c r="G3129"/>
      <c r="H3129"/>
      <c r="I3129"/>
      <c r="J3129"/>
      <c r="K3129"/>
      <c r="L3129"/>
      <c r="M3129"/>
      <c r="N3129"/>
      <c r="O3129"/>
      <c r="P3129"/>
      <c r="Q3129"/>
      <c r="R3129"/>
      <c r="S3129"/>
      <c r="T3129"/>
      <c r="U3129"/>
      <c r="V3129"/>
      <c r="W3129"/>
      <c r="X3129"/>
      <c r="Y3129"/>
      <c r="Z3129"/>
      <c r="AA3129"/>
      <c r="AB3129"/>
      <c r="AC3129" s="72"/>
      <c r="AD3129" s="72"/>
      <c r="AE3129" s="72"/>
      <c r="AF3129" s="72"/>
      <c r="AG3129"/>
      <c r="AH3129"/>
      <c r="AI3129"/>
      <c r="AJ3129"/>
      <c r="AK3129"/>
      <c r="AL3129"/>
      <c r="AM3129"/>
      <c r="AN3129"/>
      <c r="AO3129"/>
      <c r="AP3129"/>
      <c r="AQ3129"/>
      <c r="AR3129"/>
      <c r="AS3129"/>
      <c r="AT3129" s="72"/>
      <c r="AU3129" s="72"/>
      <c r="AV3129" s="72"/>
      <c r="AW3129" s="72"/>
      <c r="AX3129" s="72"/>
      <c r="AY3129" s="72"/>
      <c r="AZ3129" s="72"/>
      <c r="BA3129" s="72"/>
      <c r="BB3129" s="72"/>
      <c r="BC3129" s="72"/>
      <c r="BD3129" s="72"/>
      <c r="BE3129" s="72"/>
      <c r="BF3129" s="72"/>
      <c r="BG3129" s="72"/>
      <c r="BH3129" s="72"/>
      <c r="BI3129" s="72"/>
      <c r="BJ3129"/>
      <c r="BK3129"/>
      <c r="BL3129"/>
      <c r="BM3129"/>
      <c r="BN3129"/>
      <c r="BO3129"/>
      <c r="BP3129"/>
      <c r="BQ3129"/>
      <c r="BR3129"/>
      <c r="BS3129"/>
      <c r="BT3129"/>
      <c r="BU3129"/>
      <c r="BV3129"/>
      <c r="BW3129"/>
      <c r="BX3129"/>
      <c r="BY3129" s="1"/>
      <c r="BZ3129" s="1"/>
      <c r="CA3129" s="1"/>
      <c r="CB3129" s="1"/>
      <c r="CC3129" s="1"/>
      <c r="CD3129" s="1"/>
      <c r="CE3129" s="1"/>
      <c r="CF3129" s="1"/>
    </row>
    <row r="3130" spans="1:84" ht="14.4" x14ac:dyDescent="0.3">
      <c r="A3130" s="40"/>
      <c r="B3130"/>
      <c r="C3130"/>
      <c r="D3130"/>
      <c r="E3130"/>
      <c r="F3130"/>
      <c r="G3130"/>
      <c r="H3130"/>
      <c r="I3130"/>
      <c r="J3130"/>
      <c r="K3130"/>
      <c r="L3130"/>
      <c r="M3130"/>
      <c r="N3130"/>
      <c r="O3130"/>
      <c r="P3130"/>
      <c r="Q3130"/>
      <c r="R3130"/>
      <c r="S3130"/>
      <c r="T3130"/>
      <c r="U3130"/>
      <c r="V3130"/>
      <c r="W3130"/>
      <c r="X3130"/>
      <c r="Y3130"/>
      <c r="Z3130"/>
      <c r="AA3130"/>
      <c r="AB3130"/>
      <c r="AC3130" s="72"/>
      <c r="AD3130" s="72"/>
      <c r="AE3130" s="72"/>
      <c r="AF3130" s="72"/>
      <c r="AG3130"/>
      <c r="AH3130"/>
      <c r="AI3130"/>
      <c r="AJ3130"/>
      <c r="AK3130"/>
      <c r="AL3130"/>
      <c r="AM3130"/>
      <c r="AN3130"/>
      <c r="AO3130"/>
      <c r="AP3130"/>
      <c r="AQ3130"/>
      <c r="AR3130"/>
      <c r="AS3130"/>
      <c r="AT3130" s="72"/>
      <c r="AU3130" s="72"/>
      <c r="AV3130" s="72"/>
      <c r="AW3130" s="72"/>
      <c r="AX3130" s="72"/>
      <c r="AY3130" s="72"/>
      <c r="AZ3130" s="72"/>
      <c r="BA3130" s="72"/>
      <c r="BB3130" s="72"/>
      <c r="BC3130" s="72"/>
      <c r="BD3130" s="72"/>
      <c r="BE3130" s="72"/>
      <c r="BF3130" s="72"/>
      <c r="BG3130" s="72"/>
      <c r="BH3130" s="72"/>
      <c r="BI3130" s="72"/>
      <c r="BJ3130"/>
      <c r="BK3130"/>
      <c r="BL3130"/>
      <c r="BM3130"/>
      <c r="BN3130"/>
      <c r="BO3130"/>
      <c r="BP3130"/>
      <c r="BQ3130"/>
      <c r="BR3130"/>
      <c r="BS3130"/>
      <c r="BT3130"/>
      <c r="BU3130"/>
      <c r="BV3130"/>
      <c r="BW3130"/>
      <c r="BX3130"/>
      <c r="BY3130" s="1"/>
      <c r="BZ3130" s="1"/>
      <c r="CA3130" s="1"/>
      <c r="CB3130" s="1"/>
      <c r="CC3130" s="1"/>
      <c r="CD3130" s="1"/>
      <c r="CE3130" s="1"/>
      <c r="CF3130" s="1"/>
    </row>
    <row r="3131" spans="1:84" ht="14.4" x14ac:dyDescent="0.3">
      <c r="A3131" s="40"/>
      <c r="B3131"/>
      <c r="C3131"/>
      <c r="D3131"/>
      <c r="E3131"/>
      <c r="F3131"/>
      <c r="G3131"/>
      <c r="H3131"/>
      <c r="I3131"/>
      <c r="J3131"/>
      <c r="K3131"/>
      <c r="L3131"/>
      <c r="M3131"/>
      <c r="N3131"/>
      <c r="O3131"/>
      <c r="P3131"/>
      <c r="Q3131"/>
      <c r="R3131"/>
      <c r="S3131"/>
      <c r="T3131"/>
      <c r="U3131"/>
      <c r="V3131"/>
      <c r="W3131"/>
      <c r="X3131"/>
      <c r="Y3131"/>
      <c r="Z3131"/>
      <c r="AA3131"/>
      <c r="AB3131"/>
      <c r="AC3131" s="72"/>
      <c r="AD3131" s="72"/>
      <c r="AE3131" s="72"/>
      <c r="AF3131" s="72"/>
      <c r="AG3131"/>
      <c r="AH3131"/>
      <c r="AI3131"/>
      <c r="AJ3131"/>
      <c r="AK3131"/>
      <c r="AL3131"/>
      <c r="AM3131"/>
      <c r="AN3131"/>
      <c r="AO3131"/>
      <c r="AP3131"/>
      <c r="AQ3131"/>
      <c r="AR3131"/>
      <c r="AS3131"/>
      <c r="AT3131" s="72"/>
      <c r="AU3131" s="72"/>
      <c r="AV3131" s="72"/>
      <c r="AW3131" s="72"/>
      <c r="AX3131" s="72"/>
      <c r="AY3131" s="72"/>
      <c r="AZ3131" s="72"/>
      <c r="BA3131" s="72"/>
      <c r="BB3131" s="72"/>
      <c r="BC3131" s="72"/>
      <c r="BD3131" s="72"/>
      <c r="BE3131" s="72"/>
      <c r="BF3131" s="72"/>
      <c r="BG3131" s="72"/>
      <c r="BH3131" s="72"/>
      <c r="BI3131" s="72"/>
      <c r="BJ3131"/>
      <c r="BK3131"/>
      <c r="BL3131"/>
      <c r="BM3131"/>
      <c r="BN3131"/>
      <c r="BO3131"/>
      <c r="BP3131"/>
      <c r="BQ3131"/>
      <c r="BR3131"/>
      <c r="BS3131"/>
      <c r="BT3131"/>
      <c r="BU3131"/>
      <c r="BV3131"/>
      <c r="BW3131"/>
      <c r="BX3131"/>
      <c r="BY3131" s="1"/>
      <c r="BZ3131" s="1"/>
      <c r="CA3131" s="1"/>
      <c r="CB3131" s="1"/>
      <c r="CC3131" s="1"/>
      <c r="CD3131" s="1"/>
      <c r="CE3131" s="1"/>
      <c r="CF3131" s="1"/>
    </row>
    <row r="3132" spans="1:84" ht="14.4" x14ac:dyDescent="0.3">
      <c r="A3132" s="40"/>
      <c r="B3132"/>
      <c r="C3132"/>
      <c r="D3132"/>
      <c r="E3132"/>
      <c r="F3132"/>
      <c r="G3132"/>
      <c r="H3132"/>
      <c r="I3132"/>
      <c r="J3132"/>
      <c r="K3132"/>
      <c r="L3132"/>
      <c r="M3132"/>
      <c r="N3132"/>
      <c r="O3132"/>
      <c r="P3132"/>
      <c r="Q3132"/>
      <c r="R3132"/>
      <c r="S3132"/>
      <c r="T3132"/>
      <c r="U3132"/>
      <c r="V3132"/>
      <c r="W3132"/>
      <c r="X3132"/>
      <c r="Y3132"/>
      <c r="Z3132"/>
      <c r="AA3132"/>
      <c r="AB3132"/>
      <c r="AC3132" s="72"/>
      <c r="AD3132" s="72"/>
      <c r="AE3132" s="72"/>
      <c r="AF3132" s="72"/>
      <c r="AG3132"/>
      <c r="AH3132"/>
      <c r="AI3132"/>
      <c r="AJ3132"/>
      <c r="AK3132"/>
      <c r="AL3132"/>
      <c r="AM3132"/>
      <c r="AN3132"/>
      <c r="AO3132"/>
      <c r="AP3132"/>
      <c r="AQ3132"/>
      <c r="AR3132"/>
      <c r="AS3132"/>
      <c r="AT3132" s="72"/>
      <c r="AU3132" s="72"/>
      <c r="AV3132" s="72"/>
      <c r="AW3132" s="72"/>
      <c r="AX3132" s="72"/>
      <c r="AY3132" s="72"/>
      <c r="AZ3132" s="72"/>
      <c r="BA3132" s="72"/>
      <c r="BB3132" s="72"/>
      <c r="BC3132" s="72"/>
      <c r="BD3132" s="72"/>
      <c r="BE3132" s="72"/>
      <c r="BF3132" s="72"/>
      <c r="BG3132" s="72"/>
      <c r="BH3132" s="72"/>
      <c r="BI3132" s="72"/>
      <c r="BJ3132"/>
      <c r="BK3132"/>
      <c r="BL3132"/>
      <c r="BM3132"/>
      <c r="BN3132"/>
      <c r="BO3132"/>
      <c r="BP3132"/>
      <c r="BQ3132"/>
      <c r="BR3132"/>
      <c r="BS3132"/>
      <c r="BT3132"/>
      <c r="BU3132"/>
      <c r="BV3132"/>
      <c r="BW3132"/>
      <c r="BX3132"/>
      <c r="BY3132" s="1"/>
      <c r="BZ3132" s="1"/>
      <c r="CA3132" s="1"/>
      <c r="CB3132" s="1"/>
      <c r="CC3132" s="1"/>
      <c r="CD3132" s="1"/>
      <c r="CE3132" s="1"/>
      <c r="CF3132" s="1"/>
    </row>
    <row r="3133" spans="1:84" ht="14.4" x14ac:dyDescent="0.3">
      <c r="A3133" s="40"/>
      <c r="B3133"/>
      <c r="C3133"/>
      <c r="D3133"/>
      <c r="E3133"/>
      <c r="F3133"/>
      <c r="G3133"/>
      <c r="H3133"/>
      <c r="I3133"/>
      <c r="J3133"/>
      <c r="K3133"/>
      <c r="L3133"/>
      <c r="M3133"/>
      <c r="N3133"/>
      <c r="O3133"/>
      <c r="P3133"/>
      <c r="Q3133"/>
      <c r="R3133"/>
      <c r="S3133"/>
      <c r="T3133"/>
      <c r="U3133"/>
      <c r="V3133"/>
      <c r="W3133"/>
      <c r="X3133"/>
      <c r="Y3133"/>
      <c r="Z3133"/>
      <c r="AA3133"/>
      <c r="AB3133"/>
      <c r="AC3133" s="72"/>
      <c r="AD3133" s="72"/>
      <c r="AE3133" s="72"/>
      <c r="AF3133" s="72"/>
      <c r="AG3133"/>
      <c r="AH3133"/>
      <c r="AI3133"/>
      <c r="AJ3133"/>
      <c r="AK3133"/>
      <c r="AL3133"/>
      <c r="AM3133"/>
      <c r="AN3133"/>
      <c r="AO3133"/>
      <c r="AP3133"/>
      <c r="AQ3133"/>
      <c r="AR3133"/>
      <c r="AS3133"/>
      <c r="AT3133" s="72"/>
      <c r="AU3133" s="72"/>
      <c r="AV3133" s="72"/>
      <c r="AW3133" s="72"/>
      <c r="AX3133" s="72"/>
      <c r="AY3133" s="72"/>
      <c r="AZ3133" s="72"/>
      <c r="BA3133" s="72"/>
      <c r="BB3133" s="72"/>
      <c r="BC3133" s="72"/>
      <c r="BD3133" s="72"/>
      <c r="BE3133" s="72"/>
      <c r="BF3133" s="72"/>
      <c r="BG3133" s="72"/>
      <c r="BH3133" s="72"/>
      <c r="BI3133" s="72"/>
      <c r="BJ3133"/>
      <c r="BK3133"/>
      <c r="BL3133"/>
      <c r="BM3133"/>
      <c r="BN3133"/>
      <c r="BO3133"/>
      <c r="BP3133"/>
      <c r="BQ3133"/>
      <c r="BR3133"/>
      <c r="BS3133"/>
      <c r="BT3133"/>
      <c r="BU3133"/>
      <c r="BV3133"/>
      <c r="BW3133"/>
      <c r="BX3133"/>
      <c r="BY3133" s="1"/>
      <c r="BZ3133" s="1"/>
      <c r="CA3133" s="1"/>
      <c r="CB3133" s="1"/>
      <c r="CC3133" s="1"/>
      <c r="CD3133" s="1"/>
      <c r="CE3133" s="1"/>
      <c r="CF3133" s="1"/>
    </row>
    <row r="3134" spans="1:84" ht="14.4" x14ac:dyDescent="0.3">
      <c r="A3134" s="40"/>
      <c r="B3134"/>
      <c r="C3134"/>
      <c r="D3134"/>
      <c r="E3134"/>
      <c r="F3134"/>
      <c r="G3134"/>
      <c r="H3134"/>
      <c r="I3134"/>
      <c r="J3134"/>
      <c r="K3134"/>
      <c r="L3134"/>
      <c r="M3134"/>
      <c r="N3134"/>
      <c r="O3134"/>
      <c r="P3134"/>
      <c r="Q3134"/>
      <c r="R3134"/>
      <c r="S3134"/>
      <c r="T3134"/>
      <c r="U3134"/>
      <c r="V3134"/>
      <c r="W3134"/>
      <c r="X3134"/>
      <c r="Y3134"/>
      <c r="Z3134"/>
      <c r="AA3134"/>
      <c r="AB3134"/>
      <c r="AC3134" s="72"/>
      <c r="AD3134" s="72"/>
      <c r="AE3134" s="72"/>
      <c r="AF3134" s="72"/>
      <c r="AG3134"/>
      <c r="AH3134"/>
      <c r="AI3134"/>
      <c r="AJ3134"/>
      <c r="AK3134"/>
      <c r="AL3134"/>
      <c r="AM3134"/>
      <c r="AN3134"/>
      <c r="AO3134"/>
      <c r="AP3134"/>
      <c r="AQ3134"/>
      <c r="AR3134"/>
      <c r="AS3134"/>
      <c r="AT3134" s="72"/>
      <c r="AU3134" s="72"/>
      <c r="AV3134" s="72"/>
      <c r="AW3134" s="72"/>
      <c r="AX3134" s="72"/>
      <c r="AY3134" s="72"/>
      <c r="AZ3134" s="72"/>
      <c r="BA3134" s="72"/>
      <c r="BB3134" s="72"/>
      <c r="BC3134" s="72"/>
      <c r="BD3134" s="72"/>
      <c r="BE3134" s="72"/>
      <c r="BF3134" s="72"/>
      <c r="BG3134" s="72"/>
      <c r="BH3134" s="72"/>
      <c r="BI3134" s="72"/>
      <c r="BJ3134"/>
      <c r="BK3134"/>
      <c r="BL3134"/>
      <c r="BM3134"/>
      <c r="BN3134"/>
      <c r="BO3134"/>
      <c r="BP3134"/>
      <c r="BQ3134"/>
      <c r="BR3134"/>
      <c r="BS3134"/>
      <c r="BT3134"/>
      <c r="BU3134"/>
      <c r="BV3134"/>
      <c r="BW3134"/>
      <c r="BX3134"/>
      <c r="BY3134" s="1"/>
      <c r="BZ3134" s="1"/>
      <c r="CA3134" s="1"/>
      <c r="CB3134" s="1"/>
      <c r="CC3134" s="1"/>
      <c r="CD3134" s="1"/>
      <c r="CE3134" s="1"/>
      <c r="CF3134" s="1"/>
    </row>
    <row r="3135" spans="1:84" ht="14.4" x14ac:dyDescent="0.3">
      <c r="A3135" s="40"/>
      <c r="B3135"/>
      <c r="C3135"/>
      <c r="D3135"/>
      <c r="E3135"/>
      <c r="F3135"/>
      <c r="G3135"/>
      <c r="H3135"/>
      <c r="I3135"/>
      <c r="J3135"/>
      <c r="K3135"/>
      <c r="L3135"/>
      <c r="M3135"/>
      <c r="N3135"/>
      <c r="O3135"/>
      <c r="P3135"/>
      <c r="Q3135"/>
      <c r="R3135"/>
      <c r="S3135"/>
      <c r="T3135"/>
      <c r="U3135"/>
      <c r="V3135"/>
      <c r="W3135"/>
      <c r="X3135"/>
      <c r="Y3135"/>
      <c r="Z3135"/>
      <c r="AA3135"/>
      <c r="AB3135"/>
      <c r="AC3135" s="72"/>
      <c r="AD3135" s="72"/>
      <c r="AE3135" s="72"/>
      <c r="AF3135" s="72"/>
      <c r="AG3135"/>
      <c r="AH3135"/>
      <c r="AI3135"/>
      <c r="AJ3135"/>
      <c r="AK3135"/>
      <c r="AL3135"/>
      <c r="AM3135"/>
      <c r="AN3135"/>
      <c r="AO3135"/>
      <c r="AP3135"/>
      <c r="AQ3135"/>
      <c r="AR3135"/>
      <c r="AS3135"/>
      <c r="AT3135" s="72"/>
      <c r="AU3135" s="72"/>
      <c r="AV3135" s="72"/>
      <c r="AW3135" s="72"/>
      <c r="AX3135" s="72"/>
      <c r="AY3135" s="72"/>
      <c r="AZ3135" s="72"/>
      <c r="BA3135" s="72"/>
      <c r="BB3135" s="72"/>
      <c r="BC3135" s="72"/>
      <c r="BD3135" s="72"/>
      <c r="BE3135" s="72"/>
      <c r="BF3135" s="72"/>
      <c r="BG3135" s="72"/>
      <c r="BH3135" s="72"/>
      <c r="BI3135" s="72"/>
      <c r="BJ3135"/>
      <c r="BK3135"/>
      <c r="BL3135"/>
      <c r="BM3135"/>
      <c r="BN3135"/>
      <c r="BO3135"/>
      <c r="BP3135"/>
      <c r="BQ3135"/>
      <c r="BR3135"/>
      <c r="BS3135"/>
      <c r="BT3135"/>
      <c r="BU3135"/>
      <c r="BV3135"/>
      <c r="BW3135"/>
      <c r="BX3135"/>
      <c r="BY3135" s="1"/>
      <c r="BZ3135" s="1"/>
      <c r="CA3135" s="1"/>
      <c r="CB3135" s="1"/>
      <c r="CC3135" s="1"/>
      <c r="CD3135" s="1"/>
      <c r="CE3135" s="1"/>
      <c r="CF3135" s="1"/>
    </row>
    <row r="3136" spans="1:84" ht="14.4" x14ac:dyDescent="0.3">
      <c r="A3136" s="40"/>
      <c r="B3136"/>
      <c r="C3136"/>
      <c r="D3136"/>
      <c r="E3136"/>
      <c r="F3136"/>
      <c r="G3136"/>
      <c r="H3136"/>
      <c r="I3136"/>
      <c r="J3136"/>
      <c r="K3136"/>
      <c r="L3136"/>
      <c r="M3136"/>
      <c r="N3136"/>
      <c r="O3136"/>
      <c r="P3136"/>
      <c r="Q3136"/>
      <c r="R3136"/>
      <c r="S3136"/>
      <c r="T3136"/>
      <c r="U3136"/>
      <c r="V3136"/>
      <c r="W3136"/>
      <c r="X3136"/>
      <c r="Y3136"/>
      <c r="Z3136"/>
      <c r="AA3136"/>
      <c r="AB3136"/>
      <c r="AC3136" s="72"/>
      <c r="AD3136" s="72"/>
      <c r="AE3136" s="72"/>
      <c r="AF3136" s="72"/>
      <c r="AG3136"/>
      <c r="AH3136"/>
      <c r="AI3136"/>
      <c r="AJ3136"/>
      <c r="AK3136"/>
      <c r="AL3136"/>
      <c r="AM3136"/>
      <c r="AN3136"/>
      <c r="AO3136"/>
      <c r="AP3136"/>
      <c r="AQ3136"/>
      <c r="AR3136"/>
      <c r="AS3136"/>
      <c r="AT3136" s="72"/>
      <c r="AU3136" s="72"/>
      <c r="AV3136" s="72"/>
      <c r="AW3136" s="72"/>
      <c r="AX3136" s="72"/>
      <c r="AY3136" s="72"/>
      <c r="AZ3136" s="72"/>
      <c r="BA3136" s="72"/>
      <c r="BB3136" s="72"/>
      <c r="BC3136" s="72"/>
      <c r="BD3136" s="72"/>
      <c r="BE3136" s="72"/>
      <c r="BF3136" s="72"/>
      <c r="BG3136" s="72"/>
      <c r="BH3136" s="72"/>
      <c r="BI3136" s="72"/>
      <c r="BJ3136"/>
      <c r="BK3136"/>
      <c r="BL3136"/>
      <c r="BM3136"/>
      <c r="BN3136"/>
      <c r="BO3136"/>
      <c r="BP3136"/>
      <c r="BQ3136"/>
      <c r="BR3136"/>
      <c r="BS3136"/>
      <c r="BT3136"/>
      <c r="BU3136"/>
      <c r="BV3136"/>
      <c r="BW3136"/>
      <c r="BX3136"/>
      <c r="BY3136" s="1"/>
      <c r="BZ3136" s="1"/>
      <c r="CA3136" s="1"/>
      <c r="CB3136" s="1"/>
      <c r="CC3136" s="1"/>
      <c r="CD3136" s="1"/>
      <c r="CE3136" s="1"/>
      <c r="CF3136" s="1"/>
    </row>
    <row r="3137" spans="1:84" ht="14.4" x14ac:dyDescent="0.3">
      <c r="A3137" s="40"/>
      <c r="B3137"/>
      <c r="C3137"/>
      <c r="D3137"/>
      <c r="E3137"/>
      <c r="F3137"/>
      <c r="G3137"/>
      <c r="H3137"/>
      <c r="I3137"/>
      <c r="J3137"/>
      <c r="K3137"/>
      <c r="L3137"/>
      <c r="M3137"/>
      <c r="N3137"/>
      <c r="O3137"/>
      <c r="P3137"/>
      <c r="Q3137"/>
      <c r="R3137"/>
      <c r="S3137"/>
      <c r="T3137"/>
      <c r="U3137"/>
      <c r="V3137"/>
      <c r="W3137"/>
      <c r="X3137"/>
      <c r="Y3137"/>
      <c r="Z3137"/>
      <c r="AA3137"/>
      <c r="AB3137"/>
      <c r="AC3137" s="72"/>
      <c r="AD3137" s="72"/>
      <c r="AE3137" s="72"/>
      <c r="AF3137" s="72"/>
      <c r="AG3137"/>
      <c r="AH3137"/>
      <c r="AI3137"/>
      <c r="AJ3137"/>
      <c r="AK3137"/>
      <c r="AL3137"/>
      <c r="AM3137"/>
      <c r="AN3137"/>
      <c r="AO3137"/>
      <c r="AP3137"/>
      <c r="AQ3137"/>
      <c r="AR3137"/>
      <c r="AS3137"/>
      <c r="AT3137" s="72"/>
      <c r="AU3137" s="72"/>
      <c r="AV3137" s="72"/>
      <c r="AW3137" s="72"/>
      <c r="AX3137" s="72"/>
      <c r="AY3137" s="72"/>
      <c r="AZ3137" s="72"/>
      <c r="BA3137" s="72"/>
      <c r="BB3137" s="72"/>
      <c r="BC3137" s="72"/>
      <c r="BD3137" s="72"/>
      <c r="BE3137" s="72"/>
      <c r="BF3137" s="72"/>
      <c r="BG3137" s="72"/>
      <c r="BH3137" s="72"/>
      <c r="BI3137" s="72"/>
      <c r="BJ3137"/>
      <c r="BK3137"/>
      <c r="BL3137"/>
      <c r="BM3137"/>
      <c r="BN3137"/>
      <c r="BO3137"/>
      <c r="BP3137"/>
      <c r="BQ3137"/>
      <c r="BR3137"/>
      <c r="BS3137"/>
      <c r="BT3137"/>
      <c r="BU3137"/>
      <c r="BV3137"/>
      <c r="BW3137"/>
      <c r="BX3137"/>
      <c r="BY3137" s="1"/>
      <c r="BZ3137" s="1"/>
      <c r="CA3137" s="1"/>
      <c r="CB3137" s="1"/>
      <c r="CC3137" s="1"/>
      <c r="CD3137" s="1"/>
      <c r="CE3137" s="1"/>
      <c r="CF3137" s="1"/>
    </row>
    <row r="3138" spans="1:84" ht="14.4" x14ac:dyDescent="0.3">
      <c r="A3138" s="40"/>
      <c r="B3138"/>
      <c r="C3138"/>
      <c r="D3138"/>
      <c r="E3138"/>
      <c r="F3138"/>
      <c r="G3138"/>
      <c r="H3138"/>
      <c r="I3138"/>
      <c r="J3138"/>
      <c r="K3138"/>
      <c r="L3138"/>
      <c r="M3138"/>
      <c r="N3138"/>
      <c r="O3138"/>
      <c r="P3138"/>
      <c r="Q3138"/>
      <c r="R3138"/>
      <c r="S3138"/>
      <c r="T3138"/>
      <c r="U3138"/>
      <c r="V3138"/>
      <c r="W3138"/>
      <c r="X3138"/>
      <c r="Y3138"/>
      <c r="Z3138"/>
      <c r="AA3138"/>
      <c r="AB3138"/>
      <c r="AC3138" s="72"/>
      <c r="AD3138" s="72"/>
      <c r="AE3138" s="72"/>
      <c r="AF3138" s="72"/>
      <c r="AG3138"/>
      <c r="AH3138"/>
      <c r="AI3138"/>
      <c r="AJ3138"/>
      <c r="AK3138"/>
      <c r="AL3138"/>
      <c r="AM3138"/>
      <c r="AN3138"/>
      <c r="AO3138"/>
      <c r="AP3138"/>
      <c r="AQ3138"/>
      <c r="AR3138"/>
      <c r="AS3138"/>
      <c r="AT3138" s="72"/>
      <c r="AU3138" s="72"/>
      <c r="AV3138" s="72"/>
      <c r="AW3138" s="72"/>
      <c r="AX3138" s="72"/>
      <c r="AY3138" s="72"/>
      <c r="AZ3138" s="72"/>
      <c r="BA3138" s="72"/>
      <c r="BB3138" s="72"/>
      <c r="BC3138" s="72"/>
      <c r="BD3138" s="72"/>
      <c r="BE3138" s="72"/>
      <c r="BF3138" s="72"/>
      <c r="BG3138" s="72"/>
      <c r="BH3138" s="72"/>
      <c r="BI3138" s="72"/>
      <c r="BJ3138"/>
      <c r="BK3138"/>
      <c r="BL3138"/>
      <c r="BM3138"/>
      <c r="BN3138"/>
      <c r="BO3138"/>
      <c r="BP3138"/>
      <c r="BQ3138"/>
      <c r="BR3138"/>
      <c r="BS3138"/>
      <c r="BT3138"/>
      <c r="BU3138"/>
      <c r="BV3138"/>
      <c r="BW3138"/>
      <c r="BX3138"/>
      <c r="BY3138" s="1"/>
      <c r="BZ3138" s="1"/>
      <c r="CA3138" s="1"/>
      <c r="CB3138" s="1"/>
      <c r="CC3138" s="1"/>
      <c r="CD3138" s="1"/>
      <c r="CE3138" s="1"/>
      <c r="CF3138" s="1"/>
    </row>
    <row r="3139" spans="1:84" ht="14.4" x14ac:dyDescent="0.3">
      <c r="A3139" s="40"/>
      <c r="B3139"/>
      <c r="C3139"/>
      <c r="D3139"/>
      <c r="E3139"/>
      <c r="F3139"/>
      <c r="G3139"/>
      <c r="H3139"/>
      <c r="I3139"/>
      <c r="J3139"/>
      <c r="K3139"/>
      <c r="L3139"/>
      <c r="M3139"/>
      <c r="N3139"/>
      <c r="O3139"/>
      <c r="P3139"/>
      <c r="Q3139"/>
      <c r="R3139"/>
      <c r="S3139"/>
      <c r="T3139"/>
      <c r="U3139"/>
      <c r="V3139"/>
      <c r="W3139"/>
      <c r="X3139"/>
      <c r="Y3139"/>
      <c r="Z3139"/>
      <c r="AA3139"/>
      <c r="AB3139"/>
      <c r="AC3139" s="72"/>
      <c r="AD3139" s="72"/>
      <c r="AE3139" s="72"/>
      <c r="AF3139" s="72"/>
      <c r="AG3139"/>
      <c r="AH3139"/>
      <c r="AI3139"/>
      <c r="AJ3139"/>
      <c r="AK3139"/>
      <c r="AL3139"/>
      <c r="AM3139"/>
      <c r="AN3139"/>
      <c r="AO3139"/>
      <c r="AP3139"/>
      <c r="AQ3139"/>
      <c r="AR3139"/>
      <c r="AS3139"/>
      <c r="AT3139" s="72"/>
      <c r="AU3139" s="72"/>
      <c r="AV3139" s="72"/>
      <c r="AW3139" s="72"/>
      <c r="AX3139" s="72"/>
      <c r="AY3139" s="72"/>
      <c r="AZ3139" s="72"/>
      <c r="BA3139" s="72"/>
      <c r="BB3139" s="72"/>
      <c r="BC3139" s="72"/>
      <c r="BD3139" s="72"/>
      <c r="BE3139" s="72"/>
      <c r="BF3139" s="72"/>
      <c r="BG3139" s="72"/>
      <c r="BH3139" s="72"/>
      <c r="BI3139" s="72"/>
      <c r="BJ3139"/>
      <c r="BK3139"/>
      <c r="BL3139"/>
      <c r="BM3139"/>
      <c r="BN3139"/>
      <c r="BO3139"/>
      <c r="BP3139"/>
      <c r="BQ3139"/>
      <c r="BR3139"/>
      <c r="BS3139"/>
      <c r="BT3139"/>
      <c r="BU3139"/>
      <c r="BV3139"/>
      <c r="BW3139"/>
      <c r="BX3139"/>
      <c r="BY3139" s="1"/>
      <c r="BZ3139" s="1"/>
      <c r="CA3139" s="1"/>
      <c r="CB3139" s="1"/>
      <c r="CC3139" s="1"/>
      <c r="CD3139" s="1"/>
      <c r="CE3139" s="1"/>
      <c r="CF3139" s="1"/>
    </row>
    <row r="3140" spans="1:84" ht="14.4" x14ac:dyDescent="0.3">
      <c r="A3140" s="40"/>
      <c r="B3140"/>
      <c r="C3140"/>
      <c r="D3140"/>
      <c r="E3140"/>
      <c r="F3140"/>
      <c r="G3140"/>
      <c r="H3140"/>
      <c r="I3140"/>
      <c r="J3140"/>
      <c r="K3140"/>
      <c r="L3140"/>
      <c r="M3140"/>
      <c r="N3140"/>
      <c r="O3140"/>
      <c r="P3140"/>
      <c r="Q3140"/>
      <c r="R3140"/>
      <c r="S3140"/>
      <c r="T3140"/>
      <c r="U3140"/>
      <c r="V3140"/>
      <c r="W3140"/>
      <c r="X3140"/>
      <c r="Y3140"/>
      <c r="Z3140"/>
      <c r="AA3140"/>
      <c r="AB3140"/>
      <c r="AC3140" s="72"/>
      <c r="AD3140" s="72"/>
      <c r="AE3140" s="72"/>
      <c r="AF3140" s="72"/>
      <c r="AG3140"/>
      <c r="AH3140"/>
      <c r="AI3140"/>
      <c r="AJ3140"/>
      <c r="AK3140"/>
      <c r="AL3140"/>
      <c r="AM3140"/>
      <c r="AN3140"/>
      <c r="AO3140"/>
      <c r="AP3140"/>
      <c r="AQ3140"/>
      <c r="AR3140"/>
      <c r="AS3140"/>
      <c r="AT3140" s="72"/>
      <c r="AU3140" s="72"/>
      <c r="AV3140" s="72"/>
      <c r="AW3140" s="72"/>
      <c r="AX3140" s="72"/>
      <c r="AY3140" s="72"/>
      <c r="AZ3140" s="72"/>
      <c r="BA3140" s="72"/>
      <c r="BB3140" s="72"/>
      <c r="BC3140" s="72"/>
      <c r="BD3140" s="72"/>
      <c r="BE3140" s="72"/>
      <c r="BF3140" s="72"/>
      <c r="BG3140" s="72"/>
      <c r="BH3140" s="72"/>
      <c r="BI3140" s="72"/>
      <c r="BJ3140"/>
      <c r="BK3140"/>
      <c r="BL3140"/>
      <c r="BM3140"/>
      <c r="BN3140"/>
      <c r="BO3140"/>
      <c r="BP3140"/>
      <c r="BQ3140"/>
      <c r="BR3140"/>
      <c r="BS3140"/>
      <c r="BT3140"/>
      <c r="BU3140"/>
      <c r="BV3140"/>
      <c r="BW3140"/>
      <c r="BX3140"/>
      <c r="BY3140" s="1"/>
      <c r="BZ3140" s="1"/>
      <c r="CA3140" s="1"/>
      <c r="CB3140" s="1"/>
      <c r="CC3140" s="1"/>
      <c r="CD3140" s="1"/>
      <c r="CE3140" s="1"/>
      <c r="CF3140" s="1"/>
    </row>
    <row r="3141" spans="1:84" ht="14.4" x14ac:dyDescent="0.3">
      <c r="A3141" s="40"/>
      <c r="B3141"/>
      <c r="C3141"/>
      <c r="D3141"/>
      <c r="E3141"/>
      <c r="F3141"/>
      <c r="G3141"/>
      <c r="H3141"/>
      <c r="I3141"/>
      <c r="J3141"/>
      <c r="K3141"/>
      <c r="L3141"/>
      <c r="M3141"/>
      <c r="N3141"/>
      <c r="O3141"/>
      <c r="P3141"/>
      <c r="Q3141"/>
      <c r="R3141"/>
      <c r="S3141"/>
      <c r="T3141"/>
      <c r="U3141"/>
      <c r="V3141"/>
      <c r="W3141"/>
      <c r="X3141"/>
      <c r="Y3141"/>
      <c r="Z3141"/>
      <c r="AA3141"/>
      <c r="AB3141"/>
      <c r="AC3141" s="72"/>
      <c r="AD3141" s="72"/>
      <c r="AE3141" s="72"/>
      <c r="AF3141" s="72"/>
      <c r="AG3141"/>
      <c r="AH3141"/>
      <c r="AI3141"/>
      <c r="AJ3141"/>
      <c r="AK3141"/>
      <c r="AL3141"/>
      <c r="AM3141"/>
      <c r="AN3141"/>
      <c r="AO3141"/>
      <c r="AP3141"/>
      <c r="AQ3141"/>
      <c r="AR3141"/>
      <c r="AS3141"/>
      <c r="AT3141" s="72"/>
      <c r="AU3141" s="72"/>
      <c r="AV3141" s="72"/>
      <c r="AW3141" s="72"/>
      <c r="AX3141" s="72"/>
      <c r="AY3141" s="72"/>
      <c r="AZ3141" s="72"/>
      <c r="BA3141" s="72"/>
      <c r="BB3141" s="72"/>
      <c r="BC3141" s="72"/>
      <c r="BD3141" s="72"/>
      <c r="BE3141" s="72"/>
      <c r="BF3141" s="72"/>
      <c r="BG3141" s="72"/>
      <c r="BH3141" s="72"/>
      <c r="BI3141" s="72"/>
      <c r="BJ3141"/>
      <c r="BK3141"/>
      <c r="BL3141"/>
      <c r="BM3141"/>
      <c r="BN3141"/>
      <c r="BO3141"/>
      <c r="BP3141"/>
      <c r="BQ3141"/>
      <c r="BR3141"/>
      <c r="BS3141"/>
      <c r="BT3141"/>
      <c r="BU3141"/>
      <c r="BV3141"/>
      <c r="BW3141"/>
      <c r="BX3141"/>
      <c r="BY3141" s="1"/>
      <c r="BZ3141" s="1"/>
      <c r="CA3141" s="1"/>
      <c r="CB3141" s="1"/>
      <c r="CC3141" s="1"/>
      <c r="CD3141" s="1"/>
      <c r="CE3141" s="1"/>
      <c r="CF3141" s="1"/>
    </row>
    <row r="3142" spans="1:84" ht="14.4" x14ac:dyDescent="0.3">
      <c r="A3142" s="40"/>
      <c r="B3142"/>
      <c r="C3142"/>
      <c r="D3142"/>
      <c r="E3142"/>
      <c r="F3142"/>
      <c r="G3142"/>
      <c r="H3142"/>
      <c r="I3142"/>
      <c r="J3142"/>
      <c r="K3142"/>
      <c r="L3142"/>
      <c r="M3142"/>
      <c r="N3142"/>
      <c r="O3142"/>
      <c r="P3142"/>
      <c r="Q3142"/>
      <c r="R3142"/>
      <c r="S3142"/>
      <c r="T3142"/>
      <c r="U3142"/>
      <c r="V3142"/>
      <c r="W3142"/>
      <c r="X3142"/>
      <c r="Y3142"/>
      <c r="Z3142"/>
      <c r="AA3142"/>
      <c r="AB3142"/>
      <c r="AC3142" s="72"/>
      <c r="AD3142" s="72"/>
      <c r="AE3142" s="72"/>
      <c r="AF3142" s="72"/>
      <c r="AG3142"/>
      <c r="AH3142"/>
      <c r="AI3142"/>
      <c r="AJ3142"/>
      <c r="AK3142"/>
      <c r="AL3142"/>
      <c r="AM3142"/>
      <c r="AN3142"/>
      <c r="AO3142"/>
      <c r="AP3142"/>
      <c r="AQ3142"/>
      <c r="AR3142"/>
      <c r="AS3142"/>
      <c r="AT3142" s="72"/>
      <c r="AU3142" s="72"/>
      <c r="AV3142" s="72"/>
      <c r="AW3142" s="72"/>
      <c r="AX3142" s="72"/>
      <c r="AY3142" s="72"/>
      <c r="AZ3142" s="72"/>
      <c r="BA3142" s="72"/>
      <c r="BB3142" s="72"/>
      <c r="BC3142" s="72"/>
      <c r="BD3142" s="72"/>
      <c r="BE3142" s="72"/>
      <c r="BF3142" s="72"/>
      <c r="BG3142" s="72"/>
      <c r="BH3142" s="72"/>
      <c r="BI3142" s="72"/>
      <c r="BJ3142"/>
      <c r="BK3142"/>
      <c r="BL3142"/>
      <c r="BM3142"/>
      <c r="BN3142"/>
      <c r="BO3142"/>
      <c r="BP3142"/>
      <c r="BQ3142"/>
      <c r="BR3142"/>
      <c r="BS3142"/>
      <c r="BT3142"/>
      <c r="BU3142"/>
      <c r="BV3142"/>
      <c r="BW3142"/>
      <c r="BX3142"/>
      <c r="BY3142" s="1"/>
      <c r="BZ3142" s="1"/>
      <c r="CA3142" s="1"/>
      <c r="CB3142" s="1"/>
      <c r="CC3142" s="1"/>
      <c r="CD3142" s="1"/>
      <c r="CE3142" s="1"/>
      <c r="CF3142" s="1"/>
    </row>
    <row r="3143" spans="1:84" ht="14.4" x14ac:dyDescent="0.3">
      <c r="A3143" s="40"/>
      <c r="B3143"/>
      <c r="C3143"/>
      <c r="D3143"/>
      <c r="E3143"/>
      <c r="F3143"/>
      <c r="G3143"/>
      <c r="H3143"/>
      <c r="I3143"/>
      <c r="J3143"/>
      <c r="K3143"/>
      <c r="L3143"/>
      <c r="M3143"/>
      <c r="N3143"/>
      <c r="O3143"/>
      <c r="P3143"/>
      <c r="Q3143"/>
      <c r="R3143"/>
      <c r="S3143"/>
      <c r="T3143"/>
      <c r="U3143"/>
      <c r="V3143"/>
      <c r="W3143"/>
      <c r="X3143"/>
      <c r="Y3143"/>
      <c r="Z3143"/>
      <c r="AA3143"/>
      <c r="AB3143"/>
      <c r="AC3143" s="72"/>
      <c r="AD3143" s="72"/>
      <c r="AE3143" s="72"/>
      <c r="AF3143" s="72"/>
      <c r="AG3143"/>
      <c r="AH3143"/>
      <c r="AI3143"/>
      <c r="AJ3143"/>
      <c r="AK3143"/>
      <c r="AL3143"/>
      <c r="AM3143"/>
      <c r="AN3143"/>
      <c r="AO3143"/>
      <c r="AP3143"/>
      <c r="AQ3143"/>
      <c r="AR3143"/>
      <c r="AS3143"/>
      <c r="AT3143" s="72"/>
      <c r="AU3143" s="72"/>
      <c r="AV3143" s="72"/>
      <c r="AW3143" s="72"/>
      <c r="AX3143" s="72"/>
      <c r="AY3143" s="72"/>
      <c r="AZ3143" s="72"/>
      <c r="BA3143" s="72"/>
      <c r="BB3143" s="72"/>
      <c r="BC3143" s="72"/>
      <c r="BD3143" s="72"/>
      <c r="BE3143" s="72"/>
      <c r="BF3143" s="72"/>
      <c r="BG3143" s="72"/>
      <c r="BH3143" s="72"/>
      <c r="BI3143" s="72"/>
      <c r="BJ3143"/>
      <c r="BK3143"/>
      <c r="BL3143"/>
      <c r="BM3143"/>
      <c r="BN3143"/>
      <c r="BO3143"/>
      <c r="BP3143"/>
      <c r="BQ3143"/>
      <c r="BR3143"/>
      <c r="BS3143"/>
      <c r="BT3143"/>
      <c r="BU3143"/>
      <c r="BV3143"/>
      <c r="BW3143"/>
      <c r="BX3143"/>
      <c r="BY3143" s="1"/>
      <c r="BZ3143" s="1"/>
      <c r="CA3143" s="1"/>
      <c r="CB3143" s="1"/>
      <c r="CC3143" s="1"/>
      <c r="CD3143" s="1"/>
      <c r="CE3143" s="1"/>
      <c r="CF3143" s="1"/>
    </row>
    <row r="3144" spans="1:84" ht="14.4" x14ac:dyDescent="0.3">
      <c r="A3144" s="40"/>
      <c r="B3144"/>
      <c r="C3144"/>
      <c r="D3144"/>
      <c r="E3144"/>
      <c r="F3144"/>
      <c r="G3144"/>
      <c r="H3144"/>
      <c r="I3144"/>
      <c r="J3144"/>
      <c r="K3144"/>
      <c r="L3144"/>
      <c r="M3144"/>
      <c r="N3144"/>
      <c r="O3144"/>
      <c r="P3144"/>
      <c r="Q3144"/>
      <c r="R3144"/>
      <c r="S3144"/>
      <c r="T3144"/>
      <c r="U3144"/>
      <c r="V3144"/>
      <c r="W3144"/>
      <c r="X3144"/>
      <c r="Y3144"/>
      <c r="Z3144"/>
      <c r="AA3144"/>
      <c r="AB3144"/>
      <c r="AC3144" s="72"/>
      <c r="AD3144" s="72"/>
      <c r="AE3144" s="72"/>
      <c r="AF3144" s="72"/>
      <c r="AG3144"/>
      <c r="AH3144"/>
      <c r="AI3144"/>
      <c r="AJ3144"/>
      <c r="AK3144"/>
      <c r="AL3144"/>
      <c r="AM3144"/>
      <c r="AN3144"/>
      <c r="AO3144"/>
      <c r="AP3144"/>
      <c r="AQ3144"/>
      <c r="AR3144"/>
      <c r="AS3144"/>
      <c r="AT3144" s="72"/>
      <c r="AU3144" s="72"/>
      <c r="AV3144" s="72"/>
      <c r="AW3144" s="72"/>
      <c r="AX3144" s="72"/>
      <c r="AY3144" s="72"/>
      <c r="AZ3144" s="72"/>
      <c r="BA3144" s="72"/>
      <c r="BB3144" s="72"/>
      <c r="BC3144" s="72"/>
      <c r="BD3144" s="72"/>
      <c r="BE3144" s="72"/>
      <c r="BF3144" s="72"/>
      <c r="BG3144" s="72"/>
      <c r="BH3144" s="72"/>
      <c r="BI3144" s="72"/>
      <c r="BJ3144"/>
      <c r="BK3144"/>
      <c r="BL3144"/>
      <c r="BM3144"/>
      <c r="BN3144"/>
      <c r="BO3144"/>
      <c r="BP3144"/>
      <c r="BQ3144"/>
      <c r="BR3144"/>
      <c r="BS3144"/>
      <c r="BT3144"/>
      <c r="BU3144"/>
      <c r="BV3144"/>
      <c r="BW3144"/>
      <c r="BX3144"/>
      <c r="BY3144" s="1"/>
      <c r="BZ3144" s="1"/>
      <c r="CA3144" s="1"/>
      <c r="CB3144" s="1"/>
      <c r="CC3144" s="1"/>
      <c r="CD3144" s="1"/>
      <c r="CE3144" s="1"/>
      <c r="CF3144" s="1"/>
    </row>
    <row r="3145" spans="1:84" ht="14.4" x14ac:dyDescent="0.3">
      <c r="A3145" s="40"/>
      <c r="B3145"/>
      <c r="C3145"/>
      <c r="D3145"/>
      <c r="E3145"/>
      <c r="F3145"/>
      <c r="G3145"/>
      <c r="H3145"/>
      <c r="I3145"/>
      <c r="J3145"/>
      <c r="K3145"/>
      <c r="L3145"/>
      <c r="M3145"/>
      <c r="N3145"/>
      <c r="O3145"/>
      <c r="P3145"/>
      <c r="Q3145"/>
      <c r="R3145"/>
      <c r="S3145"/>
      <c r="T3145"/>
      <c r="U3145"/>
      <c r="V3145"/>
      <c r="W3145"/>
      <c r="X3145"/>
      <c r="Y3145"/>
      <c r="Z3145"/>
      <c r="AA3145"/>
      <c r="AB3145"/>
      <c r="AC3145" s="72"/>
      <c r="AD3145" s="72"/>
      <c r="AE3145" s="72"/>
      <c r="AF3145" s="72"/>
      <c r="AG3145"/>
      <c r="AH3145"/>
      <c r="AI3145"/>
      <c r="AJ3145"/>
      <c r="AK3145"/>
      <c r="AL3145"/>
      <c r="AM3145"/>
      <c r="AN3145"/>
      <c r="AO3145"/>
      <c r="AP3145"/>
      <c r="AQ3145"/>
      <c r="AR3145"/>
      <c r="AS3145"/>
      <c r="AT3145" s="72"/>
      <c r="AU3145" s="72"/>
      <c r="AV3145" s="72"/>
      <c r="AW3145" s="72"/>
      <c r="AX3145" s="72"/>
      <c r="AY3145" s="72"/>
      <c r="AZ3145" s="72"/>
      <c r="BA3145" s="72"/>
      <c r="BB3145" s="72"/>
      <c r="BC3145" s="72"/>
      <c r="BD3145" s="72"/>
      <c r="BE3145" s="72"/>
      <c r="BF3145" s="72"/>
      <c r="BG3145" s="72"/>
      <c r="BH3145" s="72"/>
      <c r="BI3145" s="72"/>
      <c r="BJ3145"/>
      <c r="BK3145"/>
      <c r="BL3145"/>
      <c r="BM3145"/>
      <c r="BN3145"/>
      <c r="BO3145"/>
      <c r="BP3145"/>
      <c r="BQ3145"/>
      <c r="BR3145"/>
      <c r="BS3145"/>
      <c r="BT3145"/>
      <c r="BU3145"/>
      <c r="BV3145"/>
      <c r="BW3145"/>
      <c r="BX3145"/>
      <c r="BY3145" s="1"/>
      <c r="BZ3145" s="1"/>
      <c r="CA3145" s="1"/>
      <c r="CB3145" s="1"/>
      <c r="CC3145" s="1"/>
      <c r="CD3145" s="1"/>
      <c r="CE3145" s="1"/>
      <c r="CF3145" s="1"/>
    </row>
    <row r="3146" spans="1:84" ht="14.4" x14ac:dyDescent="0.3">
      <c r="A3146" s="40"/>
      <c r="B3146"/>
      <c r="C3146"/>
      <c r="D3146"/>
      <c r="E3146"/>
      <c r="F3146"/>
      <c r="G3146"/>
      <c r="H3146"/>
      <c r="I3146"/>
      <c r="J3146"/>
      <c r="K3146"/>
      <c r="L3146"/>
      <c r="M3146"/>
      <c r="N3146"/>
      <c r="O3146"/>
      <c r="P3146"/>
      <c r="Q3146"/>
      <c r="R3146"/>
      <c r="S3146"/>
      <c r="T3146"/>
      <c r="U3146"/>
      <c r="V3146"/>
      <c r="W3146"/>
      <c r="X3146"/>
      <c r="Y3146"/>
      <c r="Z3146"/>
      <c r="AA3146"/>
      <c r="AB3146"/>
      <c r="AC3146" s="72"/>
      <c r="AD3146" s="72"/>
      <c r="AE3146" s="72"/>
      <c r="AF3146" s="72"/>
      <c r="AG3146"/>
      <c r="AH3146"/>
      <c r="AI3146"/>
      <c r="AJ3146"/>
      <c r="AK3146"/>
      <c r="AL3146"/>
      <c r="AM3146"/>
      <c r="AN3146"/>
      <c r="AO3146"/>
      <c r="AP3146"/>
      <c r="AQ3146"/>
      <c r="AR3146"/>
      <c r="AS3146"/>
      <c r="AT3146" s="72"/>
      <c r="AU3146" s="72"/>
      <c r="AV3146" s="72"/>
      <c r="AW3146" s="72"/>
      <c r="AX3146" s="72"/>
      <c r="AY3146" s="72"/>
      <c r="AZ3146" s="72"/>
      <c r="BA3146" s="72"/>
      <c r="BB3146" s="72"/>
      <c r="BC3146" s="72"/>
      <c r="BD3146" s="72"/>
      <c r="BE3146" s="72"/>
      <c r="BF3146" s="72"/>
      <c r="BG3146" s="72"/>
      <c r="BH3146" s="72"/>
      <c r="BI3146" s="72"/>
      <c r="BJ3146"/>
      <c r="BK3146"/>
      <c r="BL3146"/>
      <c r="BM3146"/>
      <c r="BN3146"/>
      <c r="BO3146"/>
      <c r="BP3146"/>
      <c r="BQ3146"/>
      <c r="BR3146"/>
      <c r="BS3146"/>
      <c r="BT3146"/>
      <c r="BU3146"/>
      <c r="BV3146"/>
      <c r="BW3146"/>
      <c r="BX3146"/>
      <c r="BY3146" s="1"/>
      <c r="BZ3146" s="1"/>
      <c r="CA3146" s="1"/>
      <c r="CB3146" s="1"/>
      <c r="CC3146" s="1"/>
      <c r="CD3146" s="1"/>
      <c r="CE3146" s="1"/>
      <c r="CF3146" s="1"/>
    </row>
    <row r="3147" spans="1:84" ht="14.4" x14ac:dyDescent="0.3">
      <c r="A3147" s="40"/>
      <c r="B3147"/>
      <c r="C3147"/>
      <c r="D3147"/>
      <c r="E3147"/>
      <c r="F3147"/>
      <c r="G3147"/>
      <c r="H3147"/>
      <c r="I3147"/>
      <c r="J3147"/>
      <c r="K3147"/>
      <c r="L3147"/>
      <c r="M3147"/>
      <c r="N3147"/>
      <c r="O3147"/>
      <c r="P3147"/>
      <c r="Q3147"/>
      <c r="R3147"/>
      <c r="S3147"/>
      <c r="T3147"/>
      <c r="U3147"/>
      <c r="V3147"/>
      <c r="W3147"/>
      <c r="X3147"/>
      <c r="Y3147"/>
      <c r="Z3147"/>
      <c r="AA3147"/>
      <c r="AB3147"/>
      <c r="AC3147" s="72"/>
      <c r="AD3147" s="72"/>
      <c r="AE3147" s="72"/>
      <c r="AF3147" s="72"/>
      <c r="AG3147"/>
      <c r="AH3147"/>
      <c r="AI3147"/>
      <c r="AJ3147"/>
      <c r="AK3147"/>
      <c r="AL3147"/>
      <c r="AM3147"/>
      <c r="AN3147"/>
      <c r="AO3147"/>
      <c r="AP3147"/>
      <c r="AQ3147"/>
      <c r="AR3147"/>
      <c r="AS3147"/>
      <c r="AT3147" s="72"/>
      <c r="AU3147" s="72"/>
      <c r="AV3147" s="72"/>
      <c r="AW3147" s="72"/>
      <c r="AX3147" s="72"/>
      <c r="AY3147" s="72"/>
      <c r="AZ3147" s="72"/>
      <c r="BA3147" s="72"/>
      <c r="BB3147" s="72"/>
      <c r="BC3147" s="72"/>
      <c r="BD3147" s="72"/>
      <c r="BE3147" s="72"/>
      <c r="BF3147" s="72"/>
      <c r="BG3147" s="72"/>
      <c r="BH3147" s="72"/>
      <c r="BI3147" s="72"/>
      <c r="BJ3147"/>
      <c r="BK3147"/>
      <c r="BL3147"/>
      <c r="BM3147"/>
      <c r="BN3147"/>
      <c r="BO3147"/>
      <c r="BP3147"/>
      <c r="BQ3147"/>
      <c r="BR3147"/>
      <c r="BS3147"/>
      <c r="BT3147"/>
      <c r="BU3147"/>
      <c r="BV3147"/>
      <c r="BW3147"/>
      <c r="BX3147"/>
      <c r="BY3147" s="1"/>
      <c r="BZ3147" s="1"/>
      <c r="CA3147" s="1"/>
      <c r="CB3147" s="1"/>
      <c r="CC3147" s="1"/>
      <c r="CD3147" s="1"/>
      <c r="CE3147" s="1"/>
      <c r="CF3147" s="1"/>
    </row>
    <row r="3148" spans="1:84" ht="14.4" x14ac:dyDescent="0.3">
      <c r="A3148" s="40"/>
      <c r="B3148"/>
      <c r="C3148"/>
      <c r="D3148"/>
      <c r="E3148"/>
      <c r="F3148"/>
      <c r="G3148"/>
      <c r="H3148"/>
      <c r="I3148"/>
      <c r="J3148"/>
      <c r="K3148"/>
      <c r="L3148"/>
      <c r="M3148"/>
      <c r="N3148"/>
      <c r="O3148"/>
      <c r="P3148"/>
      <c r="Q3148"/>
      <c r="R3148"/>
      <c r="S3148"/>
      <c r="T3148"/>
      <c r="U3148"/>
      <c r="V3148"/>
      <c r="W3148"/>
      <c r="X3148"/>
      <c r="Y3148"/>
      <c r="Z3148"/>
      <c r="AA3148"/>
      <c r="AB3148"/>
      <c r="AC3148" s="72"/>
      <c r="AD3148" s="72"/>
      <c r="AE3148" s="72"/>
      <c r="AF3148" s="72"/>
      <c r="AG3148"/>
      <c r="AH3148"/>
      <c r="AI3148"/>
      <c r="AJ3148"/>
      <c r="AK3148"/>
      <c r="AL3148"/>
      <c r="AM3148"/>
      <c r="AN3148"/>
      <c r="AO3148"/>
      <c r="AP3148"/>
      <c r="AQ3148"/>
      <c r="AR3148"/>
      <c r="AS3148"/>
      <c r="AT3148" s="72"/>
      <c r="AU3148" s="72"/>
      <c r="AV3148" s="72"/>
      <c r="AW3148" s="72"/>
      <c r="AX3148" s="72"/>
      <c r="AY3148" s="72"/>
      <c r="AZ3148" s="72"/>
      <c r="BA3148" s="72"/>
      <c r="BB3148" s="72"/>
      <c r="BC3148" s="72"/>
      <c r="BD3148" s="72"/>
      <c r="BE3148" s="72"/>
      <c r="BF3148" s="72"/>
      <c r="BG3148" s="72"/>
      <c r="BH3148" s="72"/>
      <c r="BI3148" s="72"/>
      <c r="BJ3148"/>
      <c r="BK3148"/>
      <c r="BL3148"/>
      <c r="BM3148"/>
      <c r="BN3148"/>
      <c r="BO3148"/>
      <c r="BP3148"/>
      <c r="BQ3148"/>
      <c r="BR3148"/>
      <c r="BS3148"/>
      <c r="BT3148"/>
      <c r="BU3148"/>
      <c r="BV3148"/>
      <c r="BW3148"/>
      <c r="BX3148"/>
      <c r="BY3148" s="1"/>
      <c r="BZ3148" s="1"/>
      <c r="CA3148" s="1"/>
      <c r="CB3148" s="1"/>
      <c r="CC3148" s="1"/>
      <c r="CD3148" s="1"/>
      <c r="CE3148" s="1"/>
      <c r="CF3148" s="1"/>
    </row>
    <row r="3149" spans="1:84" ht="14.4" x14ac:dyDescent="0.3">
      <c r="A3149" s="40"/>
      <c r="B3149"/>
      <c r="C3149"/>
      <c r="D3149"/>
      <c r="E3149"/>
      <c r="F3149"/>
      <c r="G3149"/>
      <c r="H3149"/>
      <c r="I3149"/>
      <c r="J3149"/>
      <c r="K3149"/>
      <c r="L3149"/>
      <c r="M3149"/>
      <c r="N3149"/>
      <c r="O3149"/>
      <c r="P3149"/>
      <c r="Q3149"/>
      <c r="R3149"/>
      <c r="S3149"/>
      <c r="T3149"/>
      <c r="U3149"/>
      <c r="V3149"/>
      <c r="W3149"/>
      <c r="X3149"/>
      <c r="Y3149"/>
      <c r="Z3149"/>
      <c r="AA3149"/>
      <c r="AB3149"/>
      <c r="AC3149" s="72"/>
      <c r="AD3149" s="72"/>
      <c r="AE3149" s="72"/>
      <c r="AF3149" s="72"/>
      <c r="AG3149"/>
      <c r="AH3149"/>
      <c r="AI3149"/>
      <c r="AJ3149"/>
      <c r="AK3149"/>
      <c r="AL3149"/>
      <c r="AM3149"/>
      <c r="AN3149"/>
      <c r="AO3149"/>
      <c r="AP3149"/>
      <c r="AQ3149"/>
      <c r="AR3149"/>
      <c r="AS3149"/>
      <c r="AT3149" s="72"/>
      <c r="AU3149" s="72"/>
      <c r="AV3149" s="72"/>
      <c r="AW3149" s="72"/>
      <c r="AX3149" s="72"/>
      <c r="AY3149" s="72"/>
      <c r="AZ3149" s="72"/>
      <c r="BA3149" s="72"/>
      <c r="BB3149" s="72"/>
      <c r="BC3149" s="72"/>
      <c r="BD3149" s="72"/>
      <c r="BE3149" s="72"/>
      <c r="BF3149" s="72"/>
      <c r="BG3149" s="72"/>
      <c r="BH3149" s="72"/>
      <c r="BI3149" s="72"/>
      <c r="BJ3149"/>
      <c r="BK3149"/>
      <c r="BL3149"/>
      <c r="BM3149"/>
      <c r="BN3149"/>
      <c r="BO3149"/>
      <c r="BP3149"/>
      <c r="BQ3149"/>
      <c r="BR3149"/>
      <c r="BS3149"/>
      <c r="BT3149"/>
      <c r="BU3149"/>
      <c r="BV3149"/>
      <c r="BW3149"/>
      <c r="BX3149"/>
      <c r="BY3149" s="1"/>
      <c r="BZ3149" s="1"/>
      <c r="CA3149" s="1"/>
      <c r="CB3149" s="1"/>
      <c r="CC3149" s="1"/>
      <c r="CD3149" s="1"/>
      <c r="CE3149" s="1"/>
      <c r="CF3149" s="1"/>
    </row>
    <row r="3150" spans="1:84" ht="14.4" x14ac:dyDescent="0.3">
      <c r="A3150" s="40"/>
      <c r="B3150"/>
      <c r="C3150"/>
      <c r="D3150"/>
      <c r="E3150"/>
      <c r="F3150"/>
      <c r="G3150"/>
      <c r="H3150"/>
      <c r="I3150"/>
      <c r="J3150"/>
      <c r="K3150"/>
      <c r="L3150"/>
      <c r="M3150"/>
      <c r="N3150"/>
      <c r="O3150"/>
      <c r="P3150"/>
      <c r="Q3150"/>
      <c r="R3150"/>
      <c r="S3150"/>
      <c r="T3150"/>
      <c r="U3150"/>
      <c r="V3150"/>
      <c r="W3150"/>
      <c r="X3150"/>
      <c r="Y3150"/>
      <c r="Z3150"/>
      <c r="AA3150"/>
      <c r="AB3150"/>
      <c r="AC3150" s="72"/>
      <c r="AD3150" s="72"/>
      <c r="AE3150" s="72"/>
      <c r="AF3150" s="72"/>
      <c r="AG3150"/>
      <c r="AH3150"/>
      <c r="AI3150"/>
      <c r="AJ3150"/>
      <c r="AK3150"/>
      <c r="AL3150"/>
      <c r="AM3150"/>
      <c r="AN3150"/>
      <c r="AO3150"/>
      <c r="AP3150"/>
      <c r="AQ3150"/>
      <c r="AR3150"/>
      <c r="AS3150"/>
      <c r="AT3150" s="72"/>
      <c r="AU3150" s="72"/>
      <c r="AV3150" s="72"/>
      <c r="AW3150" s="72"/>
      <c r="AX3150" s="72"/>
      <c r="AY3150" s="72"/>
      <c r="AZ3150" s="72"/>
      <c r="BA3150" s="72"/>
      <c r="BB3150" s="72"/>
      <c r="BC3150" s="72"/>
      <c r="BD3150" s="72"/>
      <c r="BE3150" s="72"/>
      <c r="BF3150" s="72"/>
      <c r="BG3150" s="72"/>
      <c r="BH3150" s="72"/>
      <c r="BI3150" s="72"/>
      <c r="BJ3150"/>
      <c r="BK3150"/>
      <c r="BL3150"/>
      <c r="BM3150"/>
      <c r="BN3150"/>
      <c r="BO3150"/>
      <c r="BP3150"/>
      <c r="BQ3150"/>
      <c r="BR3150"/>
      <c r="BS3150"/>
      <c r="BT3150"/>
      <c r="BU3150"/>
      <c r="BV3150"/>
      <c r="BW3150"/>
      <c r="BX3150"/>
      <c r="BY3150" s="1"/>
      <c r="BZ3150" s="1"/>
      <c r="CA3150" s="1"/>
      <c r="CB3150" s="1"/>
      <c r="CC3150" s="1"/>
      <c r="CD3150" s="1"/>
      <c r="CE3150" s="1"/>
      <c r="CF3150" s="1"/>
    </row>
    <row r="3151" spans="1:84" ht="14.4" x14ac:dyDescent="0.3">
      <c r="A3151" s="40"/>
      <c r="B3151"/>
      <c r="C3151"/>
      <c r="D3151"/>
      <c r="E3151"/>
      <c r="F3151"/>
      <c r="G3151"/>
      <c r="H3151"/>
      <c r="I3151"/>
      <c r="J3151"/>
      <c r="K3151"/>
      <c r="L3151"/>
      <c r="M3151"/>
      <c r="N3151"/>
      <c r="O3151"/>
      <c r="P3151"/>
      <c r="Q3151"/>
      <c r="R3151"/>
      <c r="S3151"/>
      <c r="T3151"/>
      <c r="U3151"/>
      <c r="V3151"/>
      <c r="W3151"/>
      <c r="X3151"/>
      <c r="Y3151"/>
      <c r="Z3151"/>
      <c r="AA3151"/>
      <c r="AB3151"/>
      <c r="AC3151" s="72"/>
      <c r="AD3151" s="72"/>
      <c r="AE3151" s="72"/>
      <c r="AF3151" s="72"/>
      <c r="AG3151"/>
      <c r="AH3151"/>
      <c r="AI3151"/>
      <c r="AJ3151"/>
      <c r="AK3151"/>
      <c r="AL3151"/>
      <c r="AM3151"/>
      <c r="AN3151"/>
      <c r="AO3151"/>
      <c r="AP3151"/>
      <c r="AQ3151"/>
      <c r="AR3151"/>
      <c r="AS3151"/>
      <c r="AT3151" s="72"/>
      <c r="AU3151" s="72"/>
      <c r="AV3151" s="72"/>
      <c r="AW3151" s="72"/>
      <c r="AX3151" s="72"/>
      <c r="AY3151" s="72"/>
      <c r="AZ3151" s="72"/>
      <c r="BA3151" s="72"/>
      <c r="BB3151" s="72"/>
      <c r="BC3151" s="72"/>
      <c r="BD3151" s="72"/>
      <c r="BE3151" s="72"/>
      <c r="BF3151" s="72"/>
      <c r="BG3151" s="72"/>
      <c r="BH3151" s="72"/>
      <c r="BI3151" s="72"/>
      <c r="BJ3151"/>
      <c r="BK3151"/>
      <c r="BL3151"/>
      <c r="BM3151"/>
      <c r="BN3151"/>
      <c r="BO3151"/>
      <c r="BP3151"/>
      <c r="BQ3151"/>
      <c r="BR3151"/>
      <c r="BS3151"/>
      <c r="BT3151"/>
      <c r="BU3151"/>
      <c r="BV3151"/>
      <c r="BW3151"/>
      <c r="BX3151"/>
      <c r="BY3151" s="1"/>
      <c r="BZ3151" s="1"/>
      <c r="CA3151" s="1"/>
      <c r="CB3151" s="1"/>
      <c r="CC3151" s="1"/>
      <c r="CD3151" s="1"/>
      <c r="CE3151" s="1"/>
      <c r="CF3151" s="1"/>
    </row>
    <row r="3152" spans="1:84" ht="14.4" x14ac:dyDescent="0.3">
      <c r="A3152" s="40"/>
      <c r="B3152"/>
      <c r="C3152"/>
      <c r="D3152"/>
      <c r="E3152"/>
      <c r="F3152"/>
      <c r="G3152"/>
      <c r="H3152"/>
      <c r="I3152"/>
      <c r="J3152"/>
      <c r="K3152"/>
      <c r="L3152"/>
      <c r="M3152"/>
      <c r="N3152"/>
      <c r="O3152"/>
      <c r="P3152"/>
      <c r="Q3152"/>
      <c r="R3152"/>
      <c r="S3152"/>
      <c r="T3152"/>
      <c r="U3152"/>
      <c r="V3152"/>
      <c r="W3152"/>
      <c r="X3152"/>
      <c r="Y3152"/>
      <c r="Z3152"/>
      <c r="AA3152"/>
      <c r="AB3152"/>
      <c r="AC3152" s="72"/>
      <c r="AD3152" s="72"/>
      <c r="AE3152" s="72"/>
      <c r="AF3152" s="72"/>
      <c r="AG3152"/>
      <c r="AH3152"/>
      <c r="AI3152"/>
      <c r="AJ3152"/>
      <c r="AK3152"/>
      <c r="AL3152"/>
      <c r="AM3152"/>
      <c r="AN3152"/>
      <c r="AO3152"/>
      <c r="AP3152"/>
      <c r="AQ3152"/>
      <c r="AR3152"/>
      <c r="AS3152"/>
      <c r="AT3152" s="72"/>
      <c r="AU3152" s="72"/>
      <c r="AV3152" s="72"/>
      <c r="AW3152" s="72"/>
      <c r="AX3152" s="72"/>
      <c r="AY3152" s="72"/>
      <c r="AZ3152" s="72"/>
      <c r="BA3152" s="72"/>
      <c r="BB3152" s="72"/>
      <c r="BC3152" s="72"/>
      <c r="BD3152" s="72"/>
      <c r="BE3152" s="72"/>
      <c r="BF3152" s="72"/>
      <c r="BG3152" s="72"/>
      <c r="BH3152" s="72"/>
      <c r="BI3152" s="72"/>
      <c r="BJ3152"/>
      <c r="BK3152"/>
      <c r="BL3152"/>
      <c r="BM3152"/>
      <c r="BN3152"/>
      <c r="BO3152"/>
      <c r="BP3152"/>
      <c r="BQ3152"/>
      <c r="BR3152"/>
      <c r="BS3152"/>
      <c r="BT3152"/>
      <c r="BU3152"/>
      <c r="BV3152"/>
      <c r="BW3152"/>
      <c r="BX3152"/>
      <c r="BY3152" s="1"/>
      <c r="BZ3152" s="1"/>
      <c r="CA3152" s="1"/>
      <c r="CB3152" s="1"/>
      <c r="CC3152" s="1"/>
      <c r="CD3152" s="1"/>
      <c r="CE3152" s="1"/>
      <c r="CF3152" s="1"/>
    </row>
    <row r="3153" spans="1:84" ht="14.4" x14ac:dyDescent="0.3">
      <c r="A3153" s="40"/>
      <c r="B3153"/>
      <c r="C3153"/>
      <c r="D3153"/>
      <c r="E3153"/>
      <c r="F3153"/>
      <c r="G3153"/>
      <c r="H3153"/>
      <c r="I3153"/>
      <c r="J3153"/>
      <c r="K3153"/>
      <c r="L3153"/>
      <c r="M3153"/>
      <c r="N3153"/>
      <c r="O3153"/>
      <c r="P3153"/>
      <c r="Q3153"/>
      <c r="R3153"/>
      <c r="S3153"/>
      <c r="T3153"/>
      <c r="U3153"/>
      <c r="V3153"/>
      <c r="W3153"/>
      <c r="X3153"/>
      <c r="Y3153"/>
      <c r="Z3153"/>
      <c r="AA3153"/>
      <c r="AB3153"/>
      <c r="AC3153" s="72"/>
      <c r="AD3153" s="72"/>
      <c r="AE3153" s="72"/>
      <c r="AF3153" s="72"/>
      <c r="AG3153"/>
      <c r="AH3153"/>
      <c r="AI3153"/>
      <c r="AJ3153"/>
      <c r="AK3153"/>
      <c r="AL3153"/>
      <c r="AM3153"/>
      <c r="AN3153"/>
      <c r="AO3153"/>
      <c r="AP3153"/>
      <c r="AQ3153"/>
      <c r="AR3153"/>
      <c r="AS3153"/>
      <c r="AT3153" s="72"/>
      <c r="AU3153" s="72"/>
      <c r="AV3153" s="72"/>
      <c r="AW3153" s="72"/>
      <c r="AX3153" s="72"/>
      <c r="AY3153" s="72"/>
      <c r="AZ3153" s="72"/>
      <c r="BA3153" s="72"/>
      <c r="BB3153" s="72"/>
      <c r="BC3153" s="72"/>
      <c r="BD3153" s="72"/>
      <c r="BE3153" s="72"/>
      <c r="BF3153" s="72"/>
      <c r="BG3153" s="72"/>
      <c r="BH3153" s="72"/>
      <c r="BI3153" s="72"/>
      <c r="BJ3153"/>
      <c r="BK3153"/>
      <c r="BL3153"/>
      <c r="BM3153"/>
      <c r="BN3153"/>
      <c r="BO3153"/>
      <c r="BP3153"/>
      <c r="BQ3153"/>
      <c r="BR3153"/>
      <c r="BS3153"/>
      <c r="BT3153"/>
      <c r="BU3153"/>
      <c r="BV3153"/>
      <c r="BW3153"/>
      <c r="BX3153"/>
      <c r="BY3153" s="1"/>
      <c r="BZ3153" s="1"/>
      <c r="CA3153" s="1"/>
      <c r="CB3153" s="1"/>
      <c r="CC3153" s="1"/>
      <c r="CD3153" s="1"/>
      <c r="CE3153" s="1"/>
      <c r="CF3153" s="1"/>
    </row>
    <row r="3154" spans="1:84" ht="14.4" x14ac:dyDescent="0.3">
      <c r="A3154" s="40"/>
      <c r="B3154"/>
      <c r="C3154"/>
      <c r="D3154"/>
      <c r="E3154"/>
      <c r="F3154"/>
      <c r="G3154"/>
      <c r="H3154"/>
      <c r="I3154"/>
      <c r="J3154"/>
      <c r="K3154"/>
      <c r="L3154"/>
      <c r="M3154"/>
      <c r="N3154"/>
      <c r="O3154"/>
      <c r="P3154"/>
      <c r="Q3154"/>
      <c r="R3154"/>
      <c r="S3154"/>
      <c r="T3154"/>
      <c r="U3154"/>
      <c r="V3154"/>
      <c r="W3154"/>
      <c r="X3154"/>
      <c r="Y3154"/>
      <c r="Z3154"/>
      <c r="AA3154"/>
      <c r="AB3154"/>
      <c r="AC3154" s="72"/>
      <c r="AD3154" s="72"/>
      <c r="AE3154" s="72"/>
      <c r="AF3154" s="72"/>
      <c r="AG3154"/>
      <c r="AH3154"/>
      <c r="AI3154"/>
      <c r="AJ3154"/>
      <c r="AK3154"/>
      <c r="AL3154"/>
      <c r="AM3154"/>
      <c r="AN3154"/>
      <c r="AO3154"/>
      <c r="AP3154"/>
      <c r="AQ3154"/>
      <c r="AR3154"/>
      <c r="AS3154"/>
      <c r="AT3154" s="72"/>
      <c r="AU3154" s="72"/>
      <c r="AV3154" s="72"/>
      <c r="AW3154" s="72"/>
      <c r="AX3154" s="72"/>
      <c r="AY3154" s="72"/>
      <c r="AZ3154" s="72"/>
      <c r="BA3154" s="72"/>
      <c r="BB3154" s="72"/>
      <c r="BC3154" s="72"/>
      <c r="BD3154" s="72"/>
      <c r="BE3154" s="72"/>
      <c r="BF3154" s="72"/>
      <c r="BG3154" s="72"/>
      <c r="BH3154" s="72"/>
      <c r="BI3154" s="72"/>
      <c r="BJ3154"/>
      <c r="BK3154"/>
      <c r="BL3154"/>
      <c r="BM3154"/>
      <c r="BN3154"/>
      <c r="BO3154"/>
      <c r="BP3154"/>
      <c r="BQ3154"/>
      <c r="BR3154"/>
      <c r="BS3154"/>
      <c r="BT3154"/>
      <c r="BU3154"/>
      <c r="BV3154"/>
      <c r="BW3154"/>
      <c r="BX3154"/>
      <c r="BY3154" s="1"/>
      <c r="BZ3154" s="1"/>
      <c r="CA3154" s="1"/>
      <c r="CB3154" s="1"/>
      <c r="CC3154" s="1"/>
      <c r="CD3154" s="1"/>
      <c r="CE3154" s="1"/>
      <c r="CF3154" s="1"/>
    </row>
    <row r="3155" spans="1:84" ht="14.4" x14ac:dyDescent="0.3">
      <c r="A3155" s="40"/>
      <c r="B3155"/>
      <c r="C3155"/>
      <c r="D3155"/>
      <c r="E3155"/>
      <c r="F3155"/>
      <c r="G3155"/>
      <c r="H3155"/>
      <c r="I3155"/>
      <c r="J3155"/>
      <c r="K3155"/>
      <c r="L3155"/>
      <c r="M3155"/>
      <c r="N3155"/>
      <c r="O3155"/>
      <c r="P3155"/>
      <c r="Q3155"/>
      <c r="R3155"/>
      <c r="S3155"/>
      <c r="T3155"/>
      <c r="U3155"/>
      <c r="V3155"/>
      <c r="W3155"/>
      <c r="X3155"/>
      <c r="Y3155"/>
      <c r="Z3155"/>
      <c r="AA3155"/>
      <c r="AB3155"/>
      <c r="AC3155" s="72"/>
      <c r="AD3155" s="72"/>
      <c r="AE3155" s="72"/>
      <c r="AF3155" s="72"/>
      <c r="AG3155"/>
      <c r="AH3155"/>
      <c r="AI3155"/>
      <c r="AJ3155"/>
      <c r="AK3155"/>
      <c r="AL3155"/>
      <c r="AM3155"/>
      <c r="AN3155"/>
      <c r="AO3155"/>
      <c r="AP3155"/>
      <c r="AQ3155"/>
      <c r="AR3155"/>
      <c r="AS3155"/>
      <c r="AT3155" s="72"/>
      <c r="AU3155" s="72"/>
      <c r="AV3155" s="72"/>
      <c r="AW3155" s="72"/>
      <c r="AX3155" s="72"/>
      <c r="AY3155" s="72"/>
      <c r="AZ3155" s="72"/>
      <c r="BA3155" s="72"/>
      <c r="BB3155" s="72"/>
      <c r="BC3155" s="72"/>
      <c r="BD3155" s="72"/>
      <c r="BE3155" s="72"/>
      <c r="BF3155" s="72"/>
      <c r="BG3155" s="72"/>
      <c r="BH3155" s="72"/>
      <c r="BI3155" s="72"/>
      <c r="BJ3155"/>
      <c r="BK3155"/>
      <c r="BL3155"/>
      <c r="BM3155"/>
      <c r="BN3155"/>
      <c r="BO3155"/>
      <c r="BP3155"/>
      <c r="BQ3155"/>
      <c r="BR3155"/>
      <c r="BS3155"/>
      <c r="BT3155"/>
      <c r="BU3155"/>
      <c r="BV3155"/>
      <c r="BW3155"/>
      <c r="BX3155"/>
      <c r="BY3155" s="1"/>
      <c r="BZ3155" s="1"/>
      <c r="CA3155" s="1"/>
      <c r="CB3155" s="1"/>
      <c r="CC3155" s="1"/>
      <c r="CD3155" s="1"/>
      <c r="CE3155" s="1"/>
      <c r="CF3155" s="1"/>
    </row>
    <row r="3156" spans="1:84" ht="14.4" x14ac:dyDescent="0.3">
      <c r="A3156" s="40"/>
      <c r="B3156"/>
      <c r="C3156"/>
      <c r="D3156"/>
      <c r="E3156"/>
      <c r="F3156"/>
      <c r="G3156"/>
      <c r="H3156"/>
      <c r="I3156"/>
      <c r="J3156"/>
      <c r="K3156"/>
      <c r="L3156"/>
      <c r="M3156"/>
      <c r="N3156"/>
      <c r="O3156"/>
      <c r="P3156"/>
      <c r="Q3156"/>
      <c r="R3156"/>
      <c r="S3156"/>
      <c r="T3156"/>
      <c r="U3156"/>
      <c r="V3156"/>
      <c r="W3156"/>
      <c r="X3156"/>
      <c r="Y3156"/>
      <c r="Z3156"/>
      <c r="AA3156"/>
      <c r="AB3156"/>
      <c r="AC3156" s="72"/>
      <c r="AD3156" s="72"/>
      <c r="AE3156" s="72"/>
      <c r="AF3156" s="72"/>
      <c r="AG3156"/>
      <c r="AH3156"/>
      <c r="AI3156"/>
      <c r="AJ3156"/>
      <c r="AK3156"/>
      <c r="AL3156"/>
      <c r="AM3156"/>
      <c r="AN3156"/>
      <c r="AO3156"/>
      <c r="AP3156"/>
      <c r="AQ3156"/>
      <c r="AR3156"/>
      <c r="AS3156"/>
      <c r="AT3156" s="72"/>
      <c r="AU3156" s="72"/>
      <c r="AV3156" s="72"/>
      <c r="AW3156" s="72"/>
      <c r="AX3156" s="72"/>
      <c r="AY3156" s="72"/>
      <c r="AZ3156" s="72"/>
      <c r="BA3156" s="72"/>
      <c r="BB3156" s="72"/>
      <c r="BC3156" s="72"/>
      <c r="BD3156" s="72"/>
      <c r="BE3156" s="72"/>
      <c r="BF3156" s="72"/>
      <c r="BG3156" s="72"/>
      <c r="BH3156" s="72"/>
      <c r="BI3156" s="72"/>
      <c r="BJ3156"/>
      <c r="BK3156"/>
      <c r="BL3156"/>
      <c r="BM3156"/>
      <c r="BN3156"/>
      <c r="BO3156"/>
      <c r="BP3156"/>
      <c r="BQ3156"/>
      <c r="BR3156"/>
      <c r="BS3156"/>
      <c r="BT3156"/>
      <c r="BU3156"/>
      <c r="BV3156"/>
      <c r="BW3156"/>
      <c r="BX3156"/>
      <c r="BY3156" s="1"/>
      <c r="BZ3156" s="1"/>
      <c r="CA3156" s="1"/>
      <c r="CB3156" s="1"/>
      <c r="CC3156" s="1"/>
      <c r="CD3156" s="1"/>
      <c r="CE3156" s="1"/>
      <c r="CF3156" s="1"/>
    </row>
    <row r="3157" spans="1:84" ht="14.4" x14ac:dyDescent="0.3">
      <c r="A3157" s="40"/>
      <c r="B3157"/>
      <c r="C3157"/>
      <c r="D3157"/>
      <c r="E3157"/>
      <c r="F3157"/>
      <c r="G3157"/>
      <c r="H3157"/>
      <c r="I3157"/>
      <c r="J3157"/>
      <c r="K3157"/>
      <c r="L3157"/>
      <c r="M3157"/>
      <c r="N3157"/>
      <c r="O3157"/>
      <c r="P3157"/>
      <c r="Q3157"/>
      <c r="R3157"/>
      <c r="S3157"/>
      <c r="T3157"/>
      <c r="U3157"/>
      <c r="V3157"/>
      <c r="W3157"/>
      <c r="X3157"/>
      <c r="Y3157"/>
      <c r="Z3157"/>
      <c r="AA3157"/>
      <c r="AB3157"/>
      <c r="AC3157" s="72"/>
      <c r="AD3157" s="72"/>
      <c r="AE3157" s="72"/>
      <c r="AF3157" s="72"/>
      <c r="AG3157"/>
      <c r="AH3157"/>
      <c r="AI3157"/>
      <c r="AJ3157"/>
      <c r="AK3157"/>
      <c r="AL3157"/>
      <c r="AM3157"/>
      <c r="AN3157"/>
      <c r="AO3157"/>
      <c r="AP3157"/>
      <c r="AQ3157"/>
      <c r="AR3157"/>
      <c r="AS3157"/>
      <c r="AT3157" s="72"/>
      <c r="AU3157" s="72"/>
      <c r="AV3157" s="72"/>
      <c r="AW3157" s="72"/>
      <c r="AX3157" s="72"/>
      <c r="AY3157" s="72"/>
      <c r="AZ3157" s="72"/>
      <c r="BA3157" s="72"/>
      <c r="BB3157" s="72"/>
      <c r="BC3157" s="72"/>
      <c r="BD3157" s="72"/>
      <c r="BE3157" s="72"/>
      <c r="BF3157" s="72"/>
      <c r="BG3157" s="72"/>
      <c r="BH3157" s="72"/>
      <c r="BI3157" s="72"/>
      <c r="BJ3157"/>
      <c r="BK3157"/>
      <c r="BL3157"/>
      <c r="BM3157"/>
      <c r="BN3157"/>
      <c r="BO3157"/>
      <c r="BP3157"/>
      <c r="BQ3157"/>
      <c r="BR3157"/>
      <c r="BS3157"/>
      <c r="BT3157"/>
      <c r="BU3157"/>
      <c r="BV3157"/>
      <c r="BW3157"/>
      <c r="BX3157"/>
      <c r="BY3157" s="1"/>
      <c r="BZ3157" s="1"/>
      <c r="CA3157" s="1"/>
      <c r="CB3157" s="1"/>
      <c r="CC3157" s="1"/>
      <c r="CD3157" s="1"/>
      <c r="CE3157" s="1"/>
      <c r="CF3157" s="1"/>
    </row>
    <row r="3158" spans="1:84" ht="14.4" x14ac:dyDescent="0.3">
      <c r="A3158" s="40"/>
      <c r="B3158"/>
      <c r="C3158"/>
      <c r="D3158"/>
      <c r="E3158"/>
      <c r="F3158"/>
      <c r="G3158"/>
      <c r="H3158"/>
      <c r="I3158"/>
      <c r="J3158"/>
      <c r="K3158"/>
      <c r="L3158"/>
      <c r="M3158"/>
      <c r="N3158"/>
      <c r="O3158"/>
      <c r="P3158"/>
      <c r="Q3158"/>
      <c r="R3158"/>
      <c r="S3158"/>
      <c r="T3158"/>
      <c r="U3158"/>
      <c r="V3158"/>
      <c r="W3158"/>
      <c r="X3158"/>
      <c r="Y3158"/>
      <c r="Z3158"/>
      <c r="AA3158"/>
      <c r="AB3158"/>
      <c r="AC3158" s="72"/>
      <c r="AD3158" s="72"/>
      <c r="AE3158" s="72"/>
      <c r="AF3158" s="72"/>
      <c r="AG3158"/>
      <c r="AH3158"/>
      <c r="AI3158"/>
      <c r="AJ3158"/>
      <c r="AK3158"/>
      <c r="AL3158"/>
      <c r="AM3158"/>
      <c r="AN3158"/>
      <c r="AO3158"/>
      <c r="AP3158"/>
      <c r="AQ3158"/>
      <c r="AR3158"/>
      <c r="AS3158"/>
      <c r="AT3158" s="72"/>
      <c r="AU3158" s="72"/>
      <c r="AV3158" s="72"/>
      <c r="AW3158" s="72"/>
      <c r="AX3158" s="72"/>
      <c r="AY3158" s="72"/>
      <c r="AZ3158" s="72"/>
      <c r="BA3158" s="72"/>
      <c r="BB3158" s="72"/>
      <c r="BC3158" s="72"/>
      <c r="BD3158" s="72"/>
      <c r="BE3158" s="72"/>
      <c r="BF3158" s="72"/>
      <c r="BG3158" s="72"/>
      <c r="BH3158" s="72"/>
      <c r="BI3158" s="72"/>
      <c r="BJ3158"/>
      <c r="BK3158"/>
      <c r="BL3158"/>
      <c r="BM3158"/>
      <c r="BN3158"/>
      <c r="BO3158"/>
      <c r="BP3158"/>
      <c r="BQ3158"/>
      <c r="BR3158"/>
      <c r="BS3158"/>
      <c r="BT3158"/>
      <c r="BU3158"/>
      <c r="BV3158"/>
      <c r="BW3158"/>
      <c r="BX3158"/>
      <c r="BY3158" s="1"/>
      <c r="BZ3158" s="1"/>
      <c r="CA3158" s="1"/>
      <c r="CB3158" s="1"/>
      <c r="CC3158" s="1"/>
      <c r="CD3158" s="1"/>
      <c r="CE3158" s="1"/>
      <c r="CF3158" s="1"/>
    </row>
    <row r="3159" spans="1:84" ht="14.4" x14ac:dyDescent="0.3">
      <c r="A3159" s="40"/>
      <c r="B3159"/>
      <c r="C3159"/>
      <c r="D3159"/>
      <c r="E3159"/>
      <c r="F3159"/>
      <c r="G3159"/>
      <c r="H3159"/>
      <c r="I3159"/>
      <c r="J3159"/>
      <c r="K3159"/>
      <c r="L3159"/>
      <c r="M3159"/>
      <c r="N3159"/>
      <c r="O3159"/>
      <c r="P3159"/>
      <c r="Q3159"/>
      <c r="R3159"/>
      <c r="S3159"/>
      <c r="T3159"/>
      <c r="U3159"/>
      <c r="V3159"/>
      <c r="W3159"/>
      <c r="X3159"/>
      <c r="Y3159"/>
      <c r="Z3159"/>
      <c r="AA3159"/>
      <c r="AB3159"/>
      <c r="AC3159" s="72"/>
      <c r="AD3159" s="72"/>
      <c r="AE3159" s="72"/>
      <c r="AF3159" s="72"/>
      <c r="AG3159"/>
      <c r="AH3159"/>
      <c r="AI3159"/>
      <c r="AJ3159"/>
      <c r="AK3159"/>
      <c r="AL3159"/>
      <c r="AM3159"/>
      <c r="AN3159"/>
      <c r="AO3159"/>
      <c r="AP3159"/>
      <c r="AQ3159"/>
      <c r="AR3159"/>
      <c r="AS3159"/>
      <c r="AT3159" s="72"/>
      <c r="AU3159" s="72"/>
      <c r="AV3159" s="72"/>
      <c r="AW3159" s="72"/>
      <c r="AX3159" s="72"/>
      <c r="AY3159" s="72"/>
      <c r="AZ3159" s="72"/>
      <c r="BA3159" s="72"/>
      <c r="BB3159" s="72"/>
      <c r="BC3159" s="72"/>
      <c r="BD3159" s="72"/>
      <c r="BE3159" s="72"/>
      <c r="BF3159" s="72"/>
      <c r="BG3159" s="72"/>
      <c r="BH3159" s="72"/>
      <c r="BI3159" s="72"/>
      <c r="BJ3159"/>
      <c r="BK3159"/>
      <c r="BL3159"/>
      <c r="BM3159"/>
      <c r="BN3159"/>
      <c r="BO3159"/>
      <c r="BP3159"/>
      <c r="BQ3159"/>
      <c r="BR3159"/>
      <c r="BS3159"/>
      <c r="BT3159"/>
      <c r="BU3159"/>
      <c r="BV3159"/>
      <c r="BW3159"/>
      <c r="BX3159"/>
      <c r="BY3159" s="1"/>
      <c r="BZ3159" s="1"/>
      <c r="CA3159" s="1"/>
      <c r="CB3159" s="1"/>
      <c r="CC3159" s="1"/>
      <c r="CD3159" s="1"/>
      <c r="CE3159" s="1"/>
      <c r="CF3159" s="1"/>
    </row>
    <row r="3160" spans="1:84" ht="14.4" x14ac:dyDescent="0.3">
      <c r="A3160" s="40"/>
      <c r="B3160"/>
      <c r="C3160"/>
      <c r="D3160"/>
      <c r="E3160"/>
      <c r="F3160"/>
      <c r="G3160"/>
      <c r="H3160"/>
      <c r="I3160"/>
      <c r="J3160"/>
      <c r="K3160"/>
      <c r="L3160"/>
      <c r="M3160"/>
      <c r="N3160"/>
      <c r="O3160"/>
      <c r="P3160"/>
      <c r="Q3160"/>
      <c r="R3160"/>
      <c r="S3160"/>
      <c r="T3160"/>
      <c r="U3160"/>
      <c r="V3160"/>
      <c r="W3160"/>
      <c r="X3160"/>
      <c r="Y3160"/>
      <c r="Z3160"/>
      <c r="AA3160"/>
      <c r="AB3160"/>
      <c r="AC3160" s="72"/>
      <c r="AD3160" s="72"/>
      <c r="AE3160" s="72"/>
      <c r="AF3160" s="72"/>
      <c r="AG3160"/>
      <c r="AH3160"/>
      <c r="AI3160"/>
      <c r="AJ3160"/>
      <c r="AK3160"/>
      <c r="AL3160"/>
      <c r="AM3160"/>
      <c r="AN3160"/>
      <c r="AO3160"/>
      <c r="AP3160"/>
      <c r="AQ3160"/>
      <c r="AR3160"/>
      <c r="AS3160"/>
      <c r="AT3160" s="72"/>
      <c r="AU3160" s="72"/>
      <c r="AV3160" s="72"/>
      <c r="AW3160" s="72"/>
      <c r="AX3160" s="72"/>
      <c r="AY3160" s="72"/>
      <c r="AZ3160" s="72"/>
      <c r="BA3160" s="72"/>
      <c r="BB3160" s="72"/>
      <c r="BC3160" s="72"/>
      <c r="BD3160" s="72"/>
      <c r="BE3160" s="72"/>
      <c r="BF3160" s="72"/>
      <c r="BG3160" s="72"/>
      <c r="BH3160" s="72"/>
      <c r="BI3160" s="72"/>
      <c r="BJ3160"/>
      <c r="BK3160"/>
      <c r="BL3160"/>
      <c r="BM3160"/>
      <c r="BN3160"/>
      <c r="BO3160"/>
      <c r="BP3160"/>
      <c r="BQ3160"/>
      <c r="BR3160"/>
      <c r="BS3160"/>
      <c r="BT3160"/>
      <c r="BU3160"/>
      <c r="BV3160"/>
      <c r="BW3160"/>
      <c r="BX3160"/>
      <c r="BY3160" s="1"/>
      <c r="BZ3160" s="1"/>
      <c r="CA3160" s="1"/>
      <c r="CB3160" s="1"/>
      <c r="CC3160" s="1"/>
      <c r="CD3160" s="1"/>
      <c r="CE3160" s="1"/>
      <c r="CF3160" s="1"/>
    </row>
    <row r="3161" spans="1:84" ht="14.4" x14ac:dyDescent="0.3">
      <c r="A3161" s="40"/>
      <c r="B3161"/>
      <c r="C3161"/>
      <c r="D3161"/>
      <c r="E3161"/>
      <c r="F3161"/>
      <c r="G3161"/>
      <c r="H3161"/>
      <c r="I3161"/>
      <c r="J3161"/>
      <c r="K3161"/>
      <c r="L3161"/>
      <c r="M3161"/>
      <c r="N3161"/>
      <c r="O3161"/>
      <c r="P3161"/>
      <c r="Q3161"/>
      <c r="R3161"/>
      <c r="S3161"/>
      <c r="T3161"/>
      <c r="U3161"/>
      <c r="V3161"/>
      <c r="W3161"/>
      <c r="X3161"/>
      <c r="Y3161"/>
      <c r="Z3161"/>
      <c r="AA3161"/>
      <c r="AB3161"/>
      <c r="AC3161" s="72"/>
      <c r="AD3161" s="72"/>
      <c r="AE3161" s="72"/>
      <c r="AF3161" s="72"/>
      <c r="AG3161"/>
      <c r="AH3161"/>
      <c r="AI3161"/>
      <c r="AJ3161"/>
      <c r="AK3161"/>
      <c r="AL3161"/>
      <c r="AM3161"/>
      <c r="AN3161"/>
      <c r="AO3161"/>
      <c r="AP3161"/>
      <c r="AQ3161"/>
      <c r="AR3161"/>
      <c r="AS3161"/>
      <c r="AT3161" s="72"/>
      <c r="AU3161" s="72"/>
      <c r="AV3161" s="72"/>
      <c r="AW3161" s="72"/>
      <c r="AX3161" s="72"/>
      <c r="AY3161" s="72"/>
      <c r="AZ3161" s="72"/>
      <c r="BA3161" s="72"/>
      <c r="BB3161" s="72"/>
      <c r="BC3161" s="72"/>
      <c r="BD3161" s="72"/>
      <c r="BE3161" s="72"/>
      <c r="BF3161" s="72"/>
      <c r="BG3161" s="72"/>
      <c r="BH3161" s="72"/>
      <c r="BI3161" s="72"/>
      <c r="BJ3161"/>
      <c r="BK3161"/>
      <c r="BL3161"/>
      <c r="BM3161"/>
      <c r="BN3161"/>
      <c r="BO3161"/>
      <c r="BP3161"/>
      <c r="BQ3161"/>
      <c r="BR3161"/>
      <c r="BS3161"/>
      <c r="BT3161"/>
      <c r="BU3161"/>
      <c r="BV3161"/>
      <c r="BW3161"/>
      <c r="BX3161"/>
      <c r="BY3161" s="1"/>
      <c r="BZ3161" s="1"/>
      <c r="CA3161" s="1"/>
      <c r="CB3161" s="1"/>
      <c r="CC3161" s="1"/>
      <c r="CD3161" s="1"/>
      <c r="CE3161" s="1"/>
      <c r="CF3161" s="1"/>
    </row>
    <row r="3162" spans="1:84" ht="14.4" x14ac:dyDescent="0.3">
      <c r="A3162" s="40"/>
      <c r="B3162"/>
      <c r="C3162"/>
      <c r="D3162"/>
      <c r="E3162"/>
      <c r="F3162"/>
      <c r="G3162"/>
      <c r="H3162"/>
      <c r="I3162"/>
      <c r="J3162"/>
      <c r="K3162"/>
      <c r="L3162"/>
      <c r="M3162"/>
      <c r="N3162"/>
      <c r="O3162"/>
      <c r="P3162"/>
      <c r="Q3162"/>
      <c r="R3162"/>
      <c r="S3162"/>
      <c r="T3162"/>
      <c r="U3162"/>
      <c r="V3162"/>
      <c r="W3162"/>
      <c r="X3162"/>
      <c r="Y3162"/>
      <c r="Z3162"/>
      <c r="AA3162"/>
      <c r="AB3162"/>
      <c r="AC3162" s="72"/>
      <c r="AD3162" s="72"/>
      <c r="AE3162" s="72"/>
      <c r="AF3162" s="72"/>
      <c r="AG3162"/>
      <c r="AH3162"/>
      <c r="AI3162"/>
      <c r="AJ3162"/>
      <c r="AK3162"/>
      <c r="AL3162"/>
      <c r="AM3162"/>
      <c r="AN3162"/>
      <c r="AO3162"/>
      <c r="AP3162"/>
      <c r="AQ3162"/>
      <c r="AR3162"/>
      <c r="AS3162"/>
      <c r="AT3162" s="72"/>
      <c r="AU3162" s="72"/>
      <c r="AV3162" s="72"/>
      <c r="AW3162" s="72"/>
      <c r="AX3162" s="72"/>
      <c r="AY3162" s="72"/>
      <c r="AZ3162" s="72"/>
      <c r="BA3162" s="72"/>
      <c r="BB3162" s="72"/>
      <c r="BC3162" s="72"/>
      <c r="BD3162" s="72"/>
      <c r="BE3162" s="72"/>
      <c r="BF3162" s="72"/>
      <c r="BG3162" s="72"/>
      <c r="BH3162" s="72"/>
      <c r="BI3162" s="72"/>
      <c r="BJ3162"/>
      <c r="BK3162"/>
      <c r="BL3162"/>
      <c r="BM3162"/>
      <c r="BN3162"/>
      <c r="BO3162"/>
      <c r="BP3162"/>
      <c r="BQ3162"/>
      <c r="BR3162"/>
      <c r="BS3162"/>
      <c r="BT3162"/>
      <c r="BU3162"/>
      <c r="BV3162"/>
      <c r="BW3162"/>
      <c r="BX3162"/>
      <c r="BY3162" s="1"/>
      <c r="BZ3162" s="1"/>
      <c r="CA3162" s="1"/>
      <c r="CB3162" s="1"/>
      <c r="CC3162" s="1"/>
      <c r="CD3162" s="1"/>
      <c r="CE3162" s="1"/>
      <c r="CF3162" s="1"/>
    </row>
    <row r="3163" spans="1:84" ht="14.4" x14ac:dyDescent="0.3">
      <c r="A3163" s="40"/>
      <c r="B3163"/>
      <c r="C3163"/>
      <c r="D3163"/>
      <c r="E3163"/>
      <c r="F3163"/>
      <c r="G3163"/>
      <c r="H3163"/>
      <c r="I3163"/>
      <c r="J3163"/>
      <c r="K3163"/>
      <c r="L3163"/>
      <c r="M3163"/>
      <c r="N3163"/>
      <c r="O3163"/>
      <c r="P3163"/>
      <c r="Q3163"/>
      <c r="R3163"/>
      <c r="S3163"/>
      <c r="T3163"/>
      <c r="U3163"/>
      <c r="V3163"/>
      <c r="W3163"/>
      <c r="X3163"/>
      <c r="Y3163"/>
      <c r="Z3163"/>
      <c r="AA3163"/>
      <c r="AB3163"/>
      <c r="AC3163" s="72"/>
      <c r="AD3163" s="72"/>
      <c r="AE3163" s="72"/>
      <c r="AF3163" s="72"/>
      <c r="AG3163"/>
      <c r="AH3163"/>
      <c r="AI3163"/>
      <c r="AJ3163"/>
      <c r="AK3163"/>
      <c r="AL3163"/>
      <c r="AM3163"/>
      <c r="AN3163"/>
      <c r="AO3163"/>
      <c r="AP3163"/>
      <c r="AQ3163"/>
      <c r="AR3163"/>
      <c r="AS3163"/>
      <c r="AT3163" s="72"/>
      <c r="AU3163" s="72"/>
      <c r="AV3163" s="72"/>
      <c r="AW3163" s="72"/>
      <c r="AX3163" s="72"/>
      <c r="AY3163" s="72"/>
      <c r="AZ3163" s="72"/>
      <c r="BA3163" s="72"/>
      <c r="BB3163" s="72"/>
      <c r="BC3163" s="72"/>
      <c r="BD3163" s="72"/>
      <c r="BE3163" s="72"/>
      <c r="BF3163" s="72"/>
      <c r="BG3163" s="72"/>
      <c r="BH3163" s="72"/>
      <c r="BI3163" s="72"/>
      <c r="BJ3163"/>
      <c r="BK3163"/>
      <c r="BL3163"/>
      <c r="BM3163"/>
      <c r="BN3163"/>
      <c r="BO3163"/>
      <c r="BP3163"/>
      <c r="BQ3163"/>
      <c r="BR3163"/>
      <c r="BS3163"/>
      <c r="BT3163"/>
      <c r="BU3163"/>
      <c r="BV3163"/>
      <c r="BW3163"/>
      <c r="BX3163"/>
      <c r="BY3163" s="1"/>
      <c r="BZ3163" s="1"/>
      <c r="CA3163" s="1"/>
      <c r="CB3163" s="1"/>
      <c r="CC3163" s="1"/>
      <c r="CD3163" s="1"/>
      <c r="CE3163" s="1"/>
      <c r="CF3163" s="1"/>
    </row>
    <row r="3164" spans="1:84" ht="14.4" x14ac:dyDescent="0.3">
      <c r="A3164" s="40"/>
      <c r="B3164"/>
      <c r="C3164"/>
      <c r="D3164"/>
      <c r="E3164"/>
      <c r="F3164"/>
      <c r="G3164"/>
      <c r="H3164"/>
      <c r="I3164"/>
      <c r="J3164"/>
      <c r="K3164"/>
      <c r="L3164"/>
      <c r="M3164"/>
      <c r="N3164"/>
      <c r="O3164"/>
      <c r="P3164"/>
      <c r="Q3164"/>
      <c r="R3164"/>
      <c r="S3164"/>
      <c r="T3164"/>
      <c r="U3164"/>
      <c r="V3164"/>
      <c r="W3164"/>
      <c r="X3164"/>
      <c r="Y3164"/>
      <c r="Z3164"/>
      <c r="AA3164"/>
      <c r="AB3164"/>
      <c r="AC3164" s="72"/>
      <c r="AD3164" s="72"/>
      <c r="AE3164" s="72"/>
      <c r="AF3164" s="72"/>
      <c r="AG3164"/>
      <c r="AH3164"/>
      <c r="AI3164"/>
      <c r="AJ3164"/>
      <c r="AK3164"/>
      <c r="AL3164"/>
      <c r="AM3164"/>
      <c r="AN3164"/>
      <c r="AO3164"/>
      <c r="AP3164"/>
      <c r="AQ3164"/>
      <c r="AR3164"/>
      <c r="AS3164"/>
      <c r="AT3164" s="72"/>
      <c r="AU3164" s="72"/>
      <c r="AV3164" s="72"/>
      <c r="AW3164" s="72"/>
      <c r="AX3164" s="72"/>
      <c r="AY3164" s="72"/>
      <c r="AZ3164" s="72"/>
      <c r="BA3164" s="72"/>
      <c r="BB3164" s="72"/>
      <c r="BC3164" s="72"/>
      <c r="BD3164" s="72"/>
      <c r="BE3164" s="72"/>
      <c r="BF3164" s="72"/>
      <c r="BG3164" s="72"/>
      <c r="BH3164" s="72"/>
      <c r="BI3164" s="72"/>
      <c r="BJ3164"/>
      <c r="BK3164"/>
      <c r="BL3164"/>
      <c r="BM3164"/>
      <c r="BN3164"/>
      <c r="BO3164"/>
      <c r="BP3164"/>
      <c r="BQ3164"/>
      <c r="BR3164"/>
      <c r="BS3164"/>
      <c r="BT3164"/>
      <c r="BU3164"/>
      <c r="BV3164"/>
      <c r="BW3164"/>
      <c r="BX3164"/>
      <c r="BY3164" s="1"/>
      <c r="BZ3164" s="1"/>
      <c r="CA3164" s="1"/>
      <c r="CB3164" s="1"/>
      <c r="CC3164" s="1"/>
      <c r="CD3164" s="1"/>
      <c r="CE3164" s="1"/>
      <c r="CF3164" s="1"/>
    </row>
    <row r="3165" spans="1:84" ht="14.4" x14ac:dyDescent="0.3">
      <c r="A3165" s="40"/>
      <c r="B3165"/>
      <c r="C3165"/>
      <c r="D3165"/>
      <c r="E3165"/>
      <c r="F3165"/>
      <c r="G3165"/>
      <c r="H3165"/>
      <c r="I3165"/>
      <c r="J3165"/>
      <c r="K3165"/>
      <c r="L3165"/>
      <c r="M3165"/>
      <c r="N3165"/>
      <c r="O3165"/>
      <c r="P3165"/>
      <c r="Q3165"/>
      <c r="R3165"/>
      <c r="S3165"/>
      <c r="T3165"/>
      <c r="U3165"/>
      <c r="V3165"/>
      <c r="W3165"/>
      <c r="X3165"/>
      <c r="Y3165"/>
      <c r="Z3165"/>
      <c r="AA3165"/>
      <c r="AB3165"/>
      <c r="AC3165" s="72"/>
      <c r="AD3165" s="72"/>
      <c r="AE3165" s="72"/>
      <c r="AF3165" s="72"/>
      <c r="AG3165"/>
      <c r="AH3165"/>
      <c r="AI3165"/>
      <c r="AJ3165"/>
      <c r="AK3165"/>
      <c r="AL3165"/>
      <c r="AM3165"/>
      <c r="AN3165"/>
      <c r="AO3165"/>
      <c r="AP3165"/>
      <c r="AQ3165"/>
      <c r="AR3165"/>
      <c r="AS3165"/>
      <c r="AT3165" s="72"/>
      <c r="AU3165" s="72"/>
      <c r="AV3165" s="72"/>
      <c r="AW3165" s="72"/>
      <c r="AX3165" s="72"/>
      <c r="AY3165" s="72"/>
      <c r="AZ3165" s="72"/>
      <c r="BA3165" s="72"/>
      <c r="BB3165" s="72"/>
      <c r="BC3165" s="72"/>
      <c r="BD3165" s="72"/>
      <c r="BE3165" s="72"/>
      <c r="BF3165" s="72"/>
      <c r="BG3165" s="72"/>
      <c r="BH3165" s="72"/>
      <c r="BI3165" s="72"/>
      <c r="BJ3165"/>
      <c r="BK3165"/>
      <c r="BL3165"/>
      <c r="BM3165"/>
      <c r="BN3165"/>
      <c r="BO3165"/>
      <c r="BP3165"/>
      <c r="BQ3165"/>
      <c r="BR3165"/>
      <c r="BS3165"/>
      <c r="BT3165"/>
      <c r="BU3165"/>
      <c r="BV3165"/>
      <c r="BW3165"/>
      <c r="BX3165"/>
      <c r="BY3165" s="61"/>
      <c r="BZ3165" s="61"/>
      <c r="CA3165" s="61"/>
      <c r="CB3165" s="61"/>
      <c r="CC3165" s="61"/>
      <c r="CD3165" s="61"/>
      <c r="CE3165" s="61"/>
      <c r="CF3165" s="61"/>
    </row>
    <row r="3166" spans="1:84" ht="14.4" x14ac:dyDescent="0.3">
      <c r="A3166" s="40"/>
      <c r="B3166"/>
      <c r="C3166"/>
      <c r="D3166"/>
      <c r="E3166"/>
      <c r="F3166"/>
      <c r="G3166"/>
      <c r="H3166"/>
      <c r="I3166"/>
      <c r="J3166"/>
      <c r="K3166"/>
      <c r="L3166"/>
      <c r="M3166"/>
      <c r="N3166"/>
      <c r="O3166"/>
      <c r="P3166"/>
      <c r="Q3166"/>
      <c r="R3166"/>
      <c r="S3166"/>
      <c r="T3166"/>
      <c r="U3166"/>
      <c r="V3166"/>
      <c r="W3166"/>
      <c r="X3166"/>
      <c r="Y3166"/>
      <c r="Z3166"/>
      <c r="AA3166"/>
      <c r="AB3166"/>
      <c r="AC3166" s="72"/>
      <c r="AD3166" s="72"/>
      <c r="AE3166" s="72"/>
      <c r="AF3166" s="72"/>
      <c r="AG3166"/>
      <c r="AH3166"/>
      <c r="AI3166"/>
      <c r="AJ3166"/>
      <c r="AK3166"/>
      <c r="AL3166"/>
      <c r="AM3166"/>
      <c r="AN3166"/>
      <c r="AO3166"/>
      <c r="AP3166"/>
      <c r="AQ3166"/>
      <c r="AR3166"/>
      <c r="AS3166"/>
      <c r="AT3166" s="72"/>
      <c r="AU3166" s="72"/>
      <c r="AV3166" s="72"/>
      <c r="AW3166" s="72"/>
      <c r="AX3166" s="72"/>
      <c r="AY3166" s="72"/>
      <c r="AZ3166" s="72"/>
      <c r="BA3166" s="72"/>
      <c r="BB3166" s="72"/>
      <c r="BC3166" s="72"/>
      <c r="BD3166" s="72"/>
      <c r="BE3166" s="72"/>
      <c r="BF3166" s="72"/>
      <c r="BG3166" s="72"/>
      <c r="BH3166" s="72"/>
      <c r="BI3166" s="72"/>
      <c r="BJ3166"/>
      <c r="BK3166"/>
      <c r="BL3166"/>
      <c r="BM3166"/>
      <c r="BN3166"/>
      <c r="BO3166"/>
      <c r="BP3166"/>
      <c r="BQ3166"/>
      <c r="BR3166"/>
      <c r="BS3166"/>
      <c r="BT3166"/>
      <c r="BU3166"/>
      <c r="BV3166"/>
      <c r="BW3166"/>
      <c r="BX3166"/>
      <c r="BY3166" s="61"/>
      <c r="BZ3166" s="61"/>
      <c r="CA3166" s="61"/>
      <c r="CB3166" s="61"/>
      <c r="CC3166" s="61"/>
      <c r="CD3166" s="61"/>
      <c r="CE3166" s="61"/>
      <c r="CF3166" s="61"/>
    </row>
    <row r="3167" spans="1:84" ht="14.4" x14ac:dyDescent="0.3">
      <c r="A3167" s="40"/>
      <c r="B3167"/>
      <c r="C3167"/>
      <c r="D3167"/>
      <c r="E3167"/>
      <c r="F3167"/>
      <c r="G3167"/>
      <c r="H3167"/>
      <c r="I3167"/>
      <c r="J3167"/>
      <c r="K3167"/>
      <c r="L3167"/>
      <c r="M3167"/>
      <c r="N3167"/>
      <c r="O3167"/>
      <c r="P3167"/>
      <c r="Q3167"/>
      <c r="R3167"/>
      <c r="S3167"/>
      <c r="T3167"/>
      <c r="U3167"/>
      <c r="V3167"/>
      <c r="W3167"/>
      <c r="X3167"/>
      <c r="Y3167"/>
      <c r="Z3167"/>
      <c r="AA3167"/>
      <c r="AB3167"/>
      <c r="AC3167" s="72"/>
      <c r="AD3167" s="72"/>
      <c r="AE3167" s="72"/>
      <c r="AF3167" s="72"/>
      <c r="AG3167"/>
      <c r="AH3167"/>
      <c r="AI3167"/>
      <c r="AJ3167"/>
      <c r="AK3167"/>
      <c r="AL3167"/>
      <c r="AM3167"/>
      <c r="AN3167"/>
      <c r="AO3167"/>
      <c r="AP3167"/>
      <c r="AQ3167"/>
      <c r="AR3167"/>
      <c r="AS3167"/>
      <c r="AT3167" s="72"/>
      <c r="AU3167" s="72"/>
      <c r="AV3167" s="72"/>
      <c r="AW3167" s="72"/>
      <c r="AX3167" s="72"/>
      <c r="AY3167" s="72"/>
      <c r="AZ3167" s="72"/>
      <c r="BA3167" s="72"/>
      <c r="BB3167" s="72"/>
      <c r="BC3167" s="72"/>
      <c r="BD3167" s="72"/>
      <c r="BE3167" s="72"/>
      <c r="BF3167" s="72"/>
      <c r="BG3167" s="72"/>
      <c r="BH3167" s="72"/>
      <c r="BI3167" s="72"/>
      <c r="BJ3167"/>
      <c r="BK3167"/>
      <c r="BL3167"/>
      <c r="BM3167"/>
      <c r="BN3167"/>
      <c r="BO3167"/>
      <c r="BP3167"/>
      <c r="BQ3167"/>
      <c r="BR3167"/>
      <c r="BS3167"/>
      <c r="BT3167"/>
      <c r="BU3167"/>
      <c r="BV3167"/>
      <c r="BW3167"/>
      <c r="BX3167"/>
      <c r="BY3167" s="61"/>
      <c r="BZ3167" s="61"/>
      <c r="CA3167" s="61"/>
      <c r="CB3167" s="61"/>
      <c r="CC3167" s="61"/>
      <c r="CD3167" s="61"/>
      <c r="CE3167" s="61"/>
      <c r="CF3167" s="61"/>
    </row>
    <row r="3168" spans="1:84" ht="14.4" x14ac:dyDescent="0.3">
      <c r="A3168" s="40"/>
      <c r="B3168"/>
      <c r="C3168"/>
      <c r="D3168"/>
      <c r="E3168"/>
      <c r="F3168"/>
      <c r="G3168"/>
      <c r="H3168"/>
      <c r="I3168"/>
      <c r="J3168"/>
      <c r="K3168"/>
      <c r="L3168"/>
      <c r="M3168"/>
      <c r="N3168"/>
      <c r="O3168"/>
      <c r="P3168"/>
      <c r="Q3168"/>
      <c r="R3168"/>
      <c r="S3168"/>
      <c r="T3168"/>
      <c r="U3168"/>
      <c r="V3168"/>
      <c r="W3168"/>
      <c r="X3168"/>
      <c r="Y3168"/>
      <c r="Z3168"/>
      <c r="AA3168"/>
      <c r="AB3168"/>
      <c r="AC3168" s="72"/>
      <c r="AD3168" s="72"/>
      <c r="AE3168" s="72"/>
      <c r="AF3168" s="72"/>
      <c r="AG3168"/>
      <c r="AH3168"/>
      <c r="AI3168"/>
      <c r="AJ3168"/>
      <c r="AK3168"/>
      <c r="AL3168"/>
      <c r="AM3168"/>
      <c r="AN3168"/>
      <c r="AO3168"/>
      <c r="AP3168"/>
      <c r="AQ3168"/>
      <c r="AR3168"/>
      <c r="AS3168"/>
      <c r="AT3168" s="72"/>
      <c r="AU3168" s="72"/>
      <c r="AV3168" s="72"/>
      <c r="AW3168" s="72"/>
      <c r="AX3168" s="72"/>
      <c r="AY3168" s="72"/>
      <c r="AZ3168" s="72"/>
      <c r="BA3168" s="72"/>
      <c r="BB3168" s="72"/>
      <c r="BC3168" s="72"/>
      <c r="BD3168" s="72"/>
      <c r="BE3168" s="72"/>
      <c r="BF3168" s="72"/>
      <c r="BG3168" s="72"/>
      <c r="BH3168" s="72"/>
      <c r="BI3168" s="72"/>
      <c r="BJ3168"/>
      <c r="BK3168"/>
      <c r="BL3168"/>
      <c r="BM3168"/>
      <c r="BN3168"/>
      <c r="BO3168"/>
      <c r="BP3168"/>
      <c r="BQ3168"/>
      <c r="BR3168"/>
      <c r="BS3168"/>
      <c r="BT3168"/>
      <c r="BU3168"/>
      <c r="BV3168"/>
      <c r="BW3168"/>
      <c r="BX3168"/>
      <c r="BY3168" s="61"/>
      <c r="BZ3168" s="61"/>
      <c r="CA3168" s="61"/>
      <c r="CB3168" s="61"/>
      <c r="CC3168" s="61"/>
      <c r="CD3168" s="61"/>
      <c r="CE3168" s="61"/>
      <c r="CF3168" s="61"/>
    </row>
    <row r="3169" spans="1:84" ht="14.4" x14ac:dyDescent="0.3">
      <c r="A3169" s="40"/>
      <c r="B3169"/>
      <c r="C3169"/>
      <c r="D3169"/>
      <c r="E3169"/>
      <c r="F3169"/>
      <c r="G3169"/>
      <c r="H3169"/>
      <c r="I3169"/>
      <c r="J3169"/>
      <c r="K3169"/>
      <c r="L3169"/>
      <c r="M3169"/>
      <c r="N3169"/>
      <c r="O3169"/>
      <c r="P3169"/>
      <c r="Q3169"/>
      <c r="R3169"/>
      <c r="S3169"/>
      <c r="T3169"/>
      <c r="U3169"/>
      <c r="V3169"/>
      <c r="W3169"/>
      <c r="X3169"/>
      <c r="Y3169"/>
      <c r="Z3169"/>
      <c r="AA3169"/>
      <c r="AB3169"/>
      <c r="AC3169" s="72"/>
      <c r="AD3169" s="72"/>
      <c r="AE3169" s="72"/>
      <c r="AF3169" s="72"/>
      <c r="AG3169"/>
      <c r="AH3169"/>
      <c r="AI3169"/>
      <c r="AJ3169"/>
      <c r="AK3169"/>
      <c r="AL3169"/>
      <c r="AM3169"/>
      <c r="AN3169"/>
      <c r="AO3169"/>
      <c r="AP3169"/>
      <c r="AQ3169"/>
      <c r="AR3169"/>
      <c r="AS3169"/>
      <c r="AT3169" s="72"/>
      <c r="AU3169" s="72"/>
      <c r="AV3169" s="72"/>
      <c r="AW3169" s="72"/>
      <c r="AX3169" s="72"/>
      <c r="AY3169" s="72"/>
      <c r="AZ3169" s="72"/>
      <c r="BA3169" s="72"/>
      <c r="BB3169" s="72"/>
      <c r="BC3169" s="72"/>
      <c r="BD3169" s="72"/>
      <c r="BE3169" s="72"/>
      <c r="BF3169" s="72"/>
      <c r="BG3169" s="72"/>
      <c r="BH3169" s="72"/>
      <c r="BI3169" s="72"/>
      <c r="BJ3169"/>
      <c r="BK3169"/>
      <c r="BL3169"/>
      <c r="BM3169"/>
      <c r="BN3169"/>
      <c r="BO3169"/>
      <c r="BP3169"/>
      <c r="BQ3169"/>
      <c r="BR3169"/>
      <c r="BS3169"/>
      <c r="BT3169"/>
      <c r="BU3169"/>
      <c r="BV3169"/>
      <c r="BW3169"/>
      <c r="BX3169"/>
      <c r="BY3169" s="1"/>
      <c r="BZ3169" s="1"/>
      <c r="CA3169" s="1"/>
      <c r="CB3169" s="1"/>
      <c r="CC3169" s="1"/>
      <c r="CD3169" s="1"/>
      <c r="CE3169" s="1"/>
      <c r="CF3169" s="1"/>
    </row>
    <row r="3170" spans="1:84" ht="14.4" x14ac:dyDescent="0.3">
      <c r="A3170" s="40"/>
      <c r="B3170"/>
      <c r="C3170"/>
      <c r="D3170"/>
      <c r="E3170"/>
      <c r="F3170"/>
      <c r="G3170"/>
      <c r="H3170"/>
      <c r="I3170"/>
      <c r="J3170"/>
      <c r="K3170"/>
      <c r="L3170"/>
      <c r="M3170"/>
      <c r="N3170"/>
      <c r="O3170"/>
      <c r="P3170"/>
      <c r="Q3170"/>
      <c r="R3170"/>
      <c r="S3170"/>
      <c r="T3170"/>
      <c r="U3170"/>
      <c r="V3170"/>
      <c r="W3170"/>
      <c r="X3170"/>
      <c r="Y3170"/>
      <c r="Z3170"/>
      <c r="AA3170"/>
      <c r="AB3170"/>
      <c r="AC3170" s="72"/>
      <c r="AD3170" s="72"/>
      <c r="AE3170" s="72"/>
      <c r="AF3170" s="72"/>
      <c r="AG3170"/>
      <c r="AH3170"/>
      <c r="AI3170"/>
      <c r="AJ3170"/>
      <c r="AK3170"/>
      <c r="AL3170"/>
      <c r="AM3170"/>
      <c r="AN3170"/>
      <c r="AO3170"/>
      <c r="AP3170"/>
      <c r="AQ3170"/>
      <c r="AR3170"/>
      <c r="AS3170"/>
      <c r="AT3170" s="72"/>
      <c r="AU3170" s="72"/>
      <c r="AV3170" s="72"/>
      <c r="AW3170" s="72"/>
      <c r="AX3170" s="72"/>
      <c r="AY3170" s="72"/>
      <c r="AZ3170" s="72"/>
      <c r="BA3170" s="72"/>
      <c r="BB3170" s="72"/>
      <c r="BC3170" s="72"/>
      <c r="BD3170" s="72"/>
      <c r="BE3170" s="72"/>
      <c r="BF3170" s="72"/>
      <c r="BG3170" s="72"/>
      <c r="BH3170" s="72"/>
      <c r="BI3170" s="72"/>
      <c r="BJ3170"/>
      <c r="BK3170"/>
      <c r="BL3170"/>
      <c r="BM3170"/>
      <c r="BN3170"/>
      <c r="BO3170"/>
      <c r="BP3170"/>
      <c r="BQ3170"/>
      <c r="BR3170"/>
      <c r="BS3170"/>
      <c r="BT3170"/>
      <c r="BU3170"/>
      <c r="BV3170"/>
      <c r="BW3170"/>
      <c r="BX3170"/>
      <c r="BY3170" s="1"/>
      <c r="BZ3170" s="1"/>
      <c r="CA3170" s="1"/>
      <c r="CB3170" s="1"/>
      <c r="CC3170" s="1"/>
      <c r="CD3170" s="1"/>
      <c r="CE3170" s="1"/>
      <c r="CF3170" s="1"/>
    </row>
    <row r="3171" spans="1:84" ht="14.4" x14ac:dyDescent="0.3">
      <c r="A3171" s="40"/>
      <c r="B3171"/>
      <c r="C3171"/>
      <c r="D3171"/>
      <c r="E3171"/>
      <c r="F3171"/>
      <c r="G3171"/>
      <c r="H3171"/>
      <c r="I3171"/>
      <c r="J3171"/>
      <c r="K3171"/>
      <c r="L3171"/>
      <c r="M3171"/>
      <c r="N3171"/>
      <c r="O3171"/>
      <c r="P3171"/>
      <c r="Q3171"/>
      <c r="R3171"/>
      <c r="S3171"/>
      <c r="T3171"/>
      <c r="U3171"/>
      <c r="V3171"/>
      <c r="W3171"/>
      <c r="X3171"/>
      <c r="Y3171"/>
      <c r="Z3171"/>
      <c r="AA3171"/>
      <c r="AB3171"/>
      <c r="AC3171" s="72"/>
      <c r="AD3171" s="72"/>
      <c r="AE3171" s="72"/>
      <c r="AF3171" s="72"/>
      <c r="AG3171"/>
      <c r="AH3171"/>
      <c r="AI3171"/>
      <c r="AJ3171"/>
      <c r="AK3171"/>
      <c r="AL3171"/>
      <c r="AM3171"/>
      <c r="AN3171"/>
      <c r="AO3171"/>
      <c r="AP3171"/>
      <c r="AQ3171"/>
      <c r="AR3171"/>
      <c r="AS3171"/>
      <c r="AT3171" s="72"/>
      <c r="AU3171" s="72"/>
      <c r="AV3171" s="72"/>
      <c r="AW3171" s="72"/>
      <c r="AX3171" s="72"/>
      <c r="AY3171" s="72"/>
      <c r="AZ3171" s="72"/>
      <c r="BA3171" s="72"/>
      <c r="BB3171" s="72"/>
      <c r="BC3171" s="72"/>
      <c r="BD3171" s="72"/>
      <c r="BE3171" s="72"/>
      <c r="BF3171" s="72"/>
      <c r="BG3171" s="72"/>
      <c r="BH3171" s="72"/>
      <c r="BI3171" s="72"/>
      <c r="BJ3171"/>
      <c r="BK3171"/>
      <c r="BL3171"/>
      <c r="BM3171"/>
      <c r="BN3171"/>
      <c r="BO3171"/>
      <c r="BP3171"/>
      <c r="BQ3171"/>
      <c r="BR3171"/>
      <c r="BS3171"/>
      <c r="BT3171"/>
      <c r="BU3171"/>
      <c r="BV3171"/>
      <c r="BW3171"/>
      <c r="BX3171"/>
      <c r="BY3171" s="1"/>
      <c r="BZ3171" s="1"/>
      <c r="CA3171" s="1"/>
      <c r="CB3171" s="1"/>
      <c r="CC3171" s="1"/>
      <c r="CD3171" s="1"/>
      <c r="CE3171" s="1"/>
      <c r="CF3171" s="1"/>
    </row>
    <row r="3172" spans="1:84" ht="14.4" x14ac:dyDescent="0.3">
      <c r="A3172" s="40"/>
      <c r="B3172"/>
      <c r="C3172"/>
      <c r="D3172"/>
      <c r="E3172"/>
      <c r="F3172"/>
      <c r="G3172"/>
      <c r="H3172"/>
      <c r="I3172"/>
      <c r="J3172"/>
      <c r="K3172"/>
      <c r="L3172"/>
      <c r="M3172"/>
      <c r="N3172"/>
      <c r="O3172"/>
      <c r="P3172"/>
      <c r="Q3172"/>
      <c r="R3172"/>
      <c r="S3172"/>
      <c r="T3172"/>
      <c r="U3172"/>
      <c r="V3172"/>
      <c r="W3172"/>
      <c r="X3172"/>
      <c r="Y3172"/>
      <c r="Z3172"/>
      <c r="AA3172"/>
      <c r="AB3172"/>
      <c r="AC3172" s="72"/>
      <c r="AD3172" s="72"/>
      <c r="AE3172" s="72"/>
      <c r="AF3172" s="72"/>
      <c r="AG3172"/>
      <c r="AH3172"/>
      <c r="AI3172"/>
      <c r="AJ3172"/>
      <c r="AK3172"/>
      <c r="AL3172"/>
      <c r="AM3172"/>
      <c r="AN3172"/>
      <c r="AO3172"/>
      <c r="AP3172"/>
      <c r="AQ3172"/>
      <c r="AR3172"/>
      <c r="AS3172"/>
      <c r="AT3172" s="72"/>
      <c r="AU3172" s="72"/>
      <c r="AV3172" s="72"/>
      <c r="AW3172" s="72"/>
      <c r="AX3172" s="72"/>
      <c r="AY3172" s="72"/>
      <c r="AZ3172" s="72"/>
      <c r="BA3172" s="72"/>
      <c r="BB3172" s="72"/>
      <c r="BC3172" s="72"/>
      <c r="BD3172" s="72"/>
      <c r="BE3172" s="72"/>
      <c r="BF3172" s="72"/>
      <c r="BG3172" s="72"/>
      <c r="BH3172" s="72"/>
      <c r="BI3172" s="72"/>
      <c r="BJ3172"/>
      <c r="BK3172"/>
      <c r="BL3172"/>
      <c r="BM3172"/>
      <c r="BN3172"/>
      <c r="BO3172"/>
      <c r="BP3172"/>
      <c r="BQ3172"/>
      <c r="BR3172"/>
      <c r="BS3172"/>
      <c r="BT3172"/>
      <c r="BU3172"/>
      <c r="BV3172"/>
      <c r="BW3172"/>
      <c r="BX3172"/>
      <c r="BY3172" s="1"/>
      <c r="BZ3172" s="1"/>
      <c r="CA3172" s="1"/>
      <c r="CB3172" s="1"/>
      <c r="CC3172" s="1"/>
      <c r="CD3172" s="1"/>
      <c r="CE3172" s="1"/>
      <c r="CF3172" s="1"/>
    </row>
    <row r="3173" spans="1:84" ht="14.4" x14ac:dyDescent="0.3">
      <c r="A3173" s="40"/>
      <c r="B3173"/>
      <c r="C3173"/>
      <c r="D3173"/>
      <c r="E3173"/>
      <c r="F3173"/>
      <c r="G3173"/>
      <c r="H3173"/>
      <c r="I3173"/>
      <c r="J3173"/>
      <c r="K3173"/>
      <c r="L3173"/>
      <c r="M3173"/>
      <c r="N3173"/>
      <c r="O3173"/>
      <c r="P3173"/>
      <c r="Q3173"/>
      <c r="R3173"/>
      <c r="S3173"/>
      <c r="T3173"/>
      <c r="U3173"/>
      <c r="V3173"/>
      <c r="W3173"/>
      <c r="X3173"/>
      <c r="Y3173"/>
      <c r="Z3173"/>
      <c r="AA3173"/>
      <c r="AB3173"/>
      <c r="AC3173" s="72"/>
      <c r="AD3173" s="72"/>
      <c r="AE3173" s="72"/>
      <c r="AF3173" s="72"/>
      <c r="AG3173"/>
      <c r="AH3173"/>
      <c r="AI3173"/>
      <c r="AJ3173"/>
      <c r="AK3173"/>
      <c r="AL3173"/>
      <c r="AM3173"/>
      <c r="AN3173"/>
      <c r="AO3173"/>
      <c r="AP3173"/>
      <c r="AQ3173"/>
      <c r="AR3173"/>
      <c r="AS3173"/>
      <c r="AT3173" s="72"/>
      <c r="AU3173" s="72"/>
      <c r="AV3173" s="72"/>
      <c r="AW3173" s="72"/>
      <c r="AX3173" s="72"/>
      <c r="AY3173" s="72"/>
      <c r="AZ3173" s="72"/>
      <c r="BA3173" s="72"/>
      <c r="BB3173" s="72"/>
      <c r="BC3173" s="72"/>
      <c r="BD3173" s="72"/>
      <c r="BE3173" s="72"/>
      <c r="BF3173" s="72"/>
      <c r="BG3173" s="72"/>
      <c r="BH3173" s="72"/>
      <c r="BI3173" s="72"/>
      <c r="BJ3173"/>
      <c r="BK3173"/>
      <c r="BL3173"/>
      <c r="BM3173"/>
      <c r="BN3173"/>
      <c r="BO3173"/>
      <c r="BP3173"/>
      <c r="BQ3173"/>
      <c r="BR3173"/>
      <c r="BS3173"/>
      <c r="BT3173"/>
      <c r="BU3173"/>
      <c r="BV3173"/>
      <c r="BW3173"/>
      <c r="BX3173"/>
      <c r="BY3173" s="1"/>
      <c r="BZ3173" s="1"/>
      <c r="CA3173" s="1"/>
      <c r="CB3173" s="1"/>
      <c r="CC3173" s="1"/>
      <c r="CD3173" s="1"/>
      <c r="CE3173" s="1"/>
      <c r="CF3173" s="1"/>
    </row>
    <row r="3174" spans="1:84" ht="14.4" x14ac:dyDescent="0.3">
      <c r="A3174" s="40"/>
      <c r="B3174"/>
      <c r="C3174"/>
      <c r="D3174"/>
      <c r="E3174"/>
      <c r="F3174"/>
      <c r="G3174"/>
      <c r="H3174"/>
      <c r="I3174"/>
      <c r="J3174"/>
      <c r="K3174"/>
      <c r="L3174"/>
      <c r="M3174"/>
      <c r="N3174"/>
      <c r="O3174"/>
      <c r="P3174"/>
      <c r="Q3174"/>
      <c r="R3174"/>
      <c r="S3174"/>
      <c r="T3174"/>
      <c r="U3174"/>
      <c r="V3174"/>
      <c r="W3174"/>
      <c r="X3174"/>
      <c r="Y3174"/>
      <c r="Z3174"/>
      <c r="AA3174"/>
      <c r="AB3174"/>
      <c r="AC3174" s="72"/>
      <c r="AD3174" s="72"/>
      <c r="AE3174" s="72"/>
      <c r="AF3174" s="72"/>
      <c r="AG3174"/>
      <c r="AH3174"/>
      <c r="AI3174"/>
      <c r="AJ3174"/>
      <c r="AK3174"/>
      <c r="AL3174"/>
      <c r="AM3174"/>
      <c r="AN3174"/>
      <c r="AO3174"/>
      <c r="AP3174"/>
      <c r="AQ3174"/>
      <c r="AR3174"/>
      <c r="AS3174"/>
      <c r="AT3174" s="72"/>
      <c r="AU3174" s="72"/>
      <c r="AV3174" s="72"/>
      <c r="AW3174" s="72"/>
      <c r="AX3174" s="72"/>
      <c r="AY3174" s="72"/>
      <c r="AZ3174" s="72"/>
      <c r="BA3174" s="72"/>
      <c r="BB3174" s="72"/>
      <c r="BC3174" s="72"/>
      <c r="BD3174" s="72"/>
      <c r="BE3174" s="72"/>
      <c r="BF3174" s="72"/>
      <c r="BG3174" s="72"/>
      <c r="BH3174" s="72"/>
      <c r="BI3174" s="72"/>
      <c r="BJ3174"/>
      <c r="BK3174"/>
      <c r="BL3174"/>
      <c r="BM3174"/>
      <c r="BN3174"/>
      <c r="BO3174"/>
      <c r="BP3174"/>
      <c r="BQ3174"/>
      <c r="BR3174"/>
      <c r="BS3174"/>
      <c r="BT3174"/>
      <c r="BU3174"/>
      <c r="BV3174"/>
      <c r="BW3174"/>
      <c r="BX3174"/>
      <c r="BY3174" s="1"/>
      <c r="BZ3174" s="1"/>
      <c r="CA3174" s="1"/>
      <c r="CB3174" s="1"/>
      <c r="CC3174" s="1"/>
      <c r="CD3174" s="1"/>
      <c r="CE3174" s="1"/>
      <c r="CF3174" s="1"/>
    </row>
    <row r="3175" spans="1:84" ht="14.4" x14ac:dyDescent="0.3">
      <c r="A3175" s="40"/>
      <c r="B3175"/>
      <c r="C3175"/>
      <c r="D3175"/>
      <c r="E3175"/>
      <c r="F3175"/>
      <c r="G3175"/>
      <c r="H3175"/>
      <c r="I3175"/>
      <c r="J3175"/>
      <c r="K3175"/>
      <c r="L3175"/>
      <c r="M3175"/>
      <c r="N3175"/>
      <c r="O3175"/>
      <c r="P3175"/>
      <c r="Q3175"/>
      <c r="R3175"/>
      <c r="S3175"/>
      <c r="T3175"/>
      <c r="U3175"/>
      <c r="V3175"/>
      <c r="W3175"/>
      <c r="X3175"/>
      <c r="Y3175"/>
      <c r="Z3175"/>
      <c r="AA3175"/>
      <c r="AB3175"/>
      <c r="AC3175" s="72"/>
      <c r="AD3175" s="72"/>
      <c r="AE3175" s="72"/>
      <c r="AF3175" s="72"/>
      <c r="AG3175"/>
      <c r="AH3175"/>
      <c r="AI3175"/>
      <c r="AJ3175"/>
      <c r="AK3175"/>
      <c r="AL3175"/>
      <c r="AM3175"/>
      <c r="AN3175"/>
      <c r="AO3175"/>
      <c r="AP3175"/>
      <c r="AQ3175"/>
      <c r="AR3175"/>
      <c r="AS3175"/>
      <c r="AT3175" s="72"/>
      <c r="AU3175" s="72"/>
      <c r="AV3175" s="72"/>
      <c r="AW3175" s="72"/>
      <c r="AX3175" s="72"/>
      <c r="AY3175" s="72"/>
      <c r="AZ3175" s="72"/>
      <c r="BA3175" s="72"/>
      <c r="BB3175" s="72"/>
      <c r="BC3175" s="72"/>
      <c r="BD3175" s="72"/>
      <c r="BE3175" s="72"/>
      <c r="BF3175" s="72"/>
      <c r="BG3175" s="72"/>
      <c r="BH3175" s="72"/>
      <c r="BI3175" s="72"/>
      <c r="BJ3175"/>
      <c r="BK3175"/>
      <c r="BL3175"/>
      <c r="BM3175"/>
      <c r="BN3175"/>
      <c r="BO3175"/>
      <c r="BP3175"/>
      <c r="BQ3175"/>
      <c r="BR3175"/>
      <c r="BS3175"/>
      <c r="BT3175"/>
      <c r="BU3175"/>
      <c r="BV3175"/>
      <c r="BW3175"/>
      <c r="BX3175"/>
      <c r="BY3175" s="1"/>
      <c r="BZ3175" s="1"/>
      <c r="CA3175" s="1"/>
      <c r="CB3175" s="1"/>
      <c r="CC3175" s="1"/>
      <c r="CD3175" s="1"/>
      <c r="CE3175" s="1"/>
      <c r="CF3175" s="1"/>
    </row>
    <row r="3176" spans="1:84" ht="14.4" x14ac:dyDescent="0.3">
      <c r="A3176" s="40"/>
      <c r="B3176"/>
      <c r="C3176"/>
      <c r="D3176"/>
      <c r="E3176"/>
      <c r="F3176"/>
      <c r="G3176"/>
      <c r="H3176"/>
      <c r="I3176"/>
      <c r="J3176"/>
      <c r="K3176"/>
      <c r="L3176"/>
      <c r="M3176"/>
      <c r="N3176"/>
      <c r="O3176"/>
      <c r="P3176"/>
      <c r="Q3176"/>
      <c r="R3176"/>
      <c r="S3176"/>
      <c r="T3176"/>
      <c r="U3176"/>
      <c r="V3176"/>
      <c r="W3176"/>
      <c r="X3176"/>
      <c r="Y3176"/>
      <c r="Z3176"/>
      <c r="AA3176"/>
      <c r="AB3176"/>
      <c r="AC3176" s="72"/>
      <c r="AD3176" s="72"/>
      <c r="AE3176" s="72"/>
      <c r="AF3176" s="72"/>
      <c r="AG3176"/>
      <c r="AH3176"/>
      <c r="AI3176"/>
      <c r="AJ3176"/>
      <c r="AK3176"/>
      <c r="AL3176"/>
      <c r="AM3176"/>
      <c r="AN3176"/>
      <c r="AO3176"/>
      <c r="AP3176"/>
      <c r="AQ3176"/>
      <c r="AR3176"/>
      <c r="AS3176"/>
      <c r="AT3176" s="72"/>
      <c r="AU3176" s="72"/>
      <c r="AV3176" s="72"/>
      <c r="AW3176" s="72"/>
      <c r="AX3176" s="72"/>
      <c r="AY3176" s="72"/>
      <c r="AZ3176" s="72"/>
      <c r="BA3176" s="72"/>
      <c r="BB3176" s="72"/>
      <c r="BC3176" s="72"/>
      <c r="BD3176" s="72"/>
      <c r="BE3176" s="72"/>
      <c r="BF3176" s="72"/>
      <c r="BG3176" s="72"/>
      <c r="BH3176" s="72"/>
      <c r="BI3176" s="72"/>
      <c r="BJ3176"/>
      <c r="BK3176"/>
      <c r="BL3176"/>
      <c r="BM3176"/>
      <c r="BN3176"/>
      <c r="BO3176"/>
      <c r="BP3176"/>
      <c r="BQ3176"/>
      <c r="BR3176"/>
      <c r="BS3176"/>
      <c r="BT3176"/>
      <c r="BU3176"/>
      <c r="BV3176"/>
      <c r="BW3176"/>
      <c r="BX3176"/>
      <c r="BY3176" s="1"/>
      <c r="BZ3176" s="1"/>
      <c r="CA3176" s="1"/>
      <c r="CB3176" s="1"/>
      <c r="CC3176" s="1"/>
      <c r="CD3176" s="1"/>
      <c r="CE3176" s="1"/>
      <c r="CF3176" s="1"/>
    </row>
    <row r="3177" spans="1:84" ht="14.4" x14ac:dyDescent="0.3">
      <c r="A3177" s="40"/>
      <c r="B3177"/>
      <c r="C3177"/>
      <c r="D3177"/>
      <c r="E3177"/>
      <c r="F3177"/>
      <c r="G3177"/>
      <c r="H3177"/>
      <c r="I3177"/>
      <c r="J3177"/>
      <c r="K3177"/>
      <c r="L3177"/>
      <c r="M3177"/>
      <c r="N3177"/>
      <c r="O3177"/>
      <c r="P3177"/>
      <c r="Q3177"/>
      <c r="R3177"/>
      <c r="S3177"/>
      <c r="T3177"/>
      <c r="U3177"/>
      <c r="V3177"/>
      <c r="W3177"/>
      <c r="X3177"/>
      <c r="Y3177"/>
      <c r="Z3177"/>
      <c r="AA3177"/>
      <c r="AB3177"/>
      <c r="AC3177" s="72"/>
      <c r="AD3177" s="72"/>
      <c r="AE3177" s="72"/>
      <c r="AF3177" s="72"/>
      <c r="AG3177"/>
      <c r="AH3177"/>
      <c r="AI3177"/>
      <c r="AJ3177"/>
      <c r="AK3177"/>
      <c r="AL3177"/>
      <c r="AM3177"/>
      <c r="AN3177"/>
      <c r="AO3177"/>
      <c r="AP3177"/>
      <c r="AQ3177"/>
      <c r="AR3177"/>
      <c r="AS3177"/>
      <c r="AT3177" s="72"/>
      <c r="AU3177" s="72"/>
      <c r="AV3177" s="72"/>
      <c r="AW3177" s="72"/>
      <c r="AX3177" s="72"/>
      <c r="AY3177" s="72"/>
      <c r="AZ3177" s="72"/>
      <c r="BA3177" s="72"/>
      <c r="BB3177" s="72"/>
      <c r="BC3177" s="72"/>
      <c r="BD3177" s="72"/>
      <c r="BE3177" s="72"/>
      <c r="BF3177" s="72"/>
      <c r="BG3177" s="72"/>
      <c r="BH3177" s="72"/>
      <c r="BI3177" s="72"/>
      <c r="BJ3177"/>
      <c r="BK3177"/>
      <c r="BL3177"/>
      <c r="BM3177"/>
      <c r="BN3177"/>
      <c r="BO3177"/>
      <c r="BP3177"/>
      <c r="BQ3177"/>
      <c r="BR3177"/>
      <c r="BS3177"/>
      <c r="BT3177"/>
      <c r="BU3177"/>
      <c r="BV3177"/>
      <c r="BW3177"/>
      <c r="BX3177"/>
      <c r="BY3177" s="61"/>
      <c r="BZ3177" s="61"/>
      <c r="CA3177" s="61"/>
      <c r="CB3177" s="61"/>
      <c r="CC3177" s="61"/>
      <c r="CD3177" s="61"/>
      <c r="CE3177" s="61"/>
      <c r="CF3177" s="61"/>
    </row>
    <row r="3178" spans="1:84" ht="14.4" x14ac:dyDescent="0.3">
      <c r="A3178" s="40"/>
      <c r="B3178"/>
      <c r="C3178"/>
      <c r="D3178"/>
      <c r="E3178"/>
      <c r="F3178"/>
      <c r="G3178"/>
      <c r="H3178"/>
      <c r="I3178"/>
      <c r="J3178"/>
      <c r="K3178"/>
      <c r="L3178"/>
      <c r="M3178"/>
      <c r="N3178"/>
      <c r="O3178"/>
      <c r="P3178"/>
      <c r="Q3178"/>
      <c r="R3178"/>
      <c r="S3178"/>
      <c r="T3178"/>
      <c r="U3178"/>
      <c r="V3178"/>
      <c r="W3178"/>
      <c r="X3178"/>
      <c r="Y3178"/>
      <c r="Z3178"/>
      <c r="AA3178"/>
      <c r="AB3178"/>
      <c r="AC3178" s="72"/>
      <c r="AD3178" s="72"/>
      <c r="AE3178" s="72"/>
      <c r="AF3178" s="72"/>
      <c r="AG3178"/>
      <c r="AH3178"/>
      <c r="AI3178"/>
      <c r="AJ3178"/>
      <c r="AK3178"/>
      <c r="AL3178"/>
      <c r="AM3178"/>
      <c r="AN3178"/>
      <c r="AO3178"/>
      <c r="AP3178"/>
      <c r="AQ3178"/>
      <c r="AR3178"/>
      <c r="AS3178"/>
      <c r="AT3178" s="72"/>
      <c r="AU3178" s="72"/>
      <c r="AV3178" s="72"/>
      <c r="AW3178" s="72"/>
      <c r="AX3178" s="72"/>
      <c r="AY3178" s="72"/>
      <c r="AZ3178" s="72"/>
      <c r="BA3178" s="72"/>
      <c r="BB3178" s="72"/>
      <c r="BC3178" s="72"/>
      <c r="BD3178" s="72"/>
      <c r="BE3178" s="72"/>
      <c r="BF3178" s="72"/>
      <c r="BG3178" s="72"/>
      <c r="BH3178" s="72"/>
      <c r="BI3178" s="72"/>
      <c r="BJ3178"/>
      <c r="BK3178"/>
      <c r="BL3178"/>
      <c r="BM3178"/>
      <c r="BN3178"/>
      <c r="BO3178"/>
      <c r="BP3178"/>
      <c r="BQ3178"/>
      <c r="BR3178"/>
      <c r="BS3178"/>
      <c r="BT3178"/>
      <c r="BU3178"/>
      <c r="BV3178"/>
      <c r="BW3178"/>
      <c r="BX3178"/>
      <c r="BY3178" s="61"/>
      <c r="BZ3178" s="61"/>
      <c r="CA3178" s="61"/>
      <c r="CB3178" s="61"/>
      <c r="CC3178" s="61"/>
      <c r="CD3178" s="61"/>
      <c r="CE3178" s="61"/>
      <c r="CF3178" s="61"/>
    </row>
    <row r="3179" spans="1:84" ht="14.4" x14ac:dyDescent="0.3">
      <c r="A3179" s="40"/>
      <c r="B3179"/>
      <c r="C3179"/>
      <c r="D3179"/>
      <c r="E3179"/>
      <c r="F3179"/>
      <c r="G3179"/>
      <c r="H3179"/>
      <c r="I3179"/>
      <c r="J3179"/>
      <c r="K3179"/>
      <c r="L3179"/>
      <c r="M3179"/>
      <c r="N3179"/>
      <c r="O3179"/>
      <c r="P3179"/>
      <c r="Q3179"/>
      <c r="R3179"/>
      <c r="S3179"/>
      <c r="T3179"/>
      <c r="U3179"/>
      <c r="V3179"/>
      <c r="W3179"/>
      <c r="X3179"/>
      <c r="Y3179"/>
      <c r="Z3179"/>
      <c r="AA3179"/>
      <c r="AB3179"/>
      <c r="AC3179" s="72"/>
      <c r="AD3179" s="72"/>
      <c r="AE3179" s="72"/>
      <c r="AF3179" s="72"/>
      <c r="AG3179"/>
      <c r="AH3179"/>
      <c r="AI3179"/>
      <c r="AJ3179"/>
      <c r="AK3179"/>
      <c r="AL3179"/>
      <c r="AM3179"/>
      <c r="AN3179"/>
      <c r="AO3179"/>
      <c r="AP3179"/>
      <c r="AQ3179"/>
      <c r="AR3179"/>
      <c r="AS3179"/>
      <c r="AT3179" s="72"/>
      <c r="AU3179" s="72"/>
      <c r="AV3179" s="72"/>
      <c r="AW3179" s="72"/>
      <c r="AX3179" s="72"/>
      <c r="AY3179" s="72"/>
      <c r="AZ3179" s="72"/>
      <c r="BA3179" s="72"/>
      <c r="BB3179" s="72"/>
      <c r="BC3179" s="72"/>
      <c r="BD3179" s="72"/>
      <c r="BE3179" s="72"/>
      <c r="BF3179" s="72"/>
      <c r="BG3179" s="72"/>
      <c r="BH3179" s="72"/>
      <c r="BI3179" s="72"/>
      <c r="BJ3179"/>
      <c r="BK3179"/>
      <c r="BL3179"/>
      <c r="BM3179"/>
      <c r="BN3179"/>
      <c r="BO3179"/>
      <c r="BP3179"/>
      <c r="BQ3179"/>
      <c r="BR3179"/>
      <c r="BS3179"/>
      <c r="BT3179"/>
      <c r="BU3179"/>
      <c r="BV3179"/>
      <c r="BW3179"/>
      <c r="BX3179"/>
      <c r="BY3179" s="61"/>
      <c r="BZ3179" s="61"/>
      <c r="CA3179" s="61"/>
      <c r="CB3179" s="61"/>
      <c r="CC3179" s="61"/>
      <c r="CD3179" s="61"/>
      <c r="CE3179" s="61"/>
      <c r="CF3179" s="61"/>
    </row>
    <row r="3180" spans="1:84" ht="14.4" x14ac:dyDescent="0.3">
      <c r="A3180" s="40"/>
      <c r="B3180"/>
      <c r="C3180"/>
      <c r="D3180"/>
      <c r="E3180"/>
      <c r="F3180"/>
      <c r="G3180"/>
      <c r="H3180"/>
      <c r="I3180"/>
      <c r="J3180"/>
      <c r="K3180"/>
      <c r="L3180"/>
      <c r="M3180"/>
      <c r="N3180"/>
      <c r="O3180"/>
      <c r="P3180"/>
      <c r="Q3180"/>
      <c r="R3180"/>
      <c r="S3180"/>
      <c r="T3180"/>
      <c r="U3180"/>
      <c r="V3180"/>
      <c r="W3180"/>
      <c r="X3180"/>
      <c r="Y3180"/>
      <c r="Z3180"/>
      <c r="AA3180"/>
      <c r="AB3180"/>
      <c r="AC3180" s="72"/>
      <c r="AD3180" s="72"/>
      <c r="AE3180" s="72"/>
      <c r="AF3180" s="72"/>
      <c r="AG3180"/>
      <c r="AH3180"/>
      <c r="AI3180"/>
      <c r="AJ3180"/>
      <c r="AK3180"/>
      <c r="AL3180"/>
      <c r="AM3180"/>
      <c r="AN3180"/>
      <c r="AO3180"/>
      <c r="AP3180"/>
      <c r="AQ3180"/>
      <c r="AR3180"/>
      <c r="AS3180"/>
      <c r="AT3180" s="72"/>
      <c r="AU3180" s="72"/>
      <c r="AV3180" s="72"/>
      <c r="AW3180" s="72"/>
      <c r="AX3180" s="72"/>
      <c r="AY3180" s="72"/>
      <c r="AZ3180" s="72"/>
      <c r="BA3180" s="72"/>
      <c r="BB3180" s="72"/>
      <c r="BC3180" s="72"/>
      <c r="BD3180" s="72"/>
      <c r="BE3180" s="72"/>
      <c r="BF3180" s="72"/>
      <c r="BG3180" s="72"/>
      <c r="BH3180" s="72"/>
      <c r="BI3180" s="72"/>
      <c r="BJ3180"/>
      <c r="BK3180"/>
      <c r="BL3180"/>
      <c r="BM3180"/>
      <c r="BN3180"/>
      <c r="BO3180"/>
      <c r="BP3180"/>
      <c r="BQ3180"/>
      <c r="BR3180"/>
      <c r="BS3180"/>
      <c r="BT3180"/>
      <c r="BU3180"/>
      <c r="BV3180"/>
      <c r="BW3180"/>
      <c r="BX3180"/>
      <c r="BY3180" s="1"/>
      <c r="BZ3180" s="1"/>
      <c r="CA3180" s="1"/>
      <c r="CB3180" s="1"/>
      <c r="CC3180" s="1"/>
      <c r="CD3180" s="1"/>
      <c r="CE3180" s="1"/>
      <c r="CF3180" s="1"/>
    </row>
    <row r="3181" spans="1:84" ht="14.4" x14ac:dyDescent="0.3">
      <c r="A3181" s="40"/>
      <c r="B3181"/>
      <c r="C3181"/>
      <c r="D3181"/>
      <c r="E3181"/>
      <c r="F3181"/>
      <c r="G3181"/>
      <c r="H3181"/>
      <c r="I3181"/>
      <c r="J3181"/>
      <c r="K3181"/>
      <c r="L3181"/>
      <c r="M3181"/>
      <c r="N3181"/>
      <c r="O3181"/>
      <c r="P3181"/>
      <c r="Q3181"/>
      <c r="R3181"/>
      <c r="S3181"/>
      <c r="T3181"/>
      <c r="U3181"/>
      <c r="V3181"/>
      <c r="W3181"/>
      <c r="X3181"/>
      <c r="Y3181"/>
      <c r="Z3181"/>
      <c r="AA3181"/>
      <c r="AB3181"/>
      <c r="AC3181" s="72"/>
      <c r="AD3181" s="72"/>
      <c r="AE3181" s="72"/>
      <c r="AF3181" s="72"/>
      <c r="AG3181"/>
      <c r="AH3181"/>
      <c r="AI3181"/>
      <c r="AJ3181"/>
      <c r="AK3181"/>
      <c r="AL3181"/>
      <c r="AM3181"/>
      <c r="AN3181"/>
      <c r="AO3181"/>
      <c r="AP3181"/>
      <c r="AQ3181"/>
      <c r="AR3181"/>
      <c r="AS3181"/>
      <c r="AT3181" s="72"/>
      <c r="AU3181" s="72"/>
      <c r="AV3181" s="72"/>
      <c r="AW3181" s="72"/>
      <c r="AX3181" s="72"/>
      <c r="AY3181" s="72"/>
      <c r="AZ3181" s="72"/>
      <c r="BA3181" s="72"/>
      <c r="BB3181" s="72"/>
      <c r="BC3181" s="72"/>
      <c r="BD3181" s="72"/>
      <c r="BE3181" s="72"/>
      <c r="BF3181" s="72"/>
      <c r="BG3181" s="72"/>
      <c r="BH3181" s="72"/>
      <c r="BI3181" s="72"/>
      <c r="BJ3181"/>
      <c r="BK3181"/>
      <c r="BL3181"/>
      <c r="BM3181"/>
      <c r="BN3181"/>
      <c r="BO3181"/>
      <c r="BP3181"/>
      <c r="BQ3181"/>
      <c r="BR3181"/>
      <c r="BS3181"/>
      <c r="BT3181"/>
      <c r="BU3181"/>
      <c r="BV3181"/>
      <c r="BW3181"/>
      <c r="BX3181"/>
      <c r="BY3181" s="1"/>
      <c r="BZ3181" s="1"/>
      <c r="CA3181" s="1"/>
      <c r="CB3181" s="1"/>
      <c r="CC3181" s="1"/>
      <c r="CD3181" s="1"/>
      <c r="CE3181" s="1"/>
      <c r="CF3181" s="1"/>
    </row>
    <row r="3182" spans="1:84" ht="14.4" x14ac:dyDescent="0.3">
      <c r="A3182" s="40"/>
      <c r="B3182"/>
      <c r="C3182"/>
      <c r="D3182"/>
      <c r="E3182"/>
      <c r="F3182"/>
      <c r="G3182"/>
      <c r="H3182"/>
      <c r="I3182"/>
      <c r="J3182"/>
      <c r="K3182"/>
      <c r="L3182"/>
      <c r="M3182"/>
      <c r="N3182"/>
      <c r="O3182"/>
      <c r="P3182"/>
      <c r="Q3182"/>
      <c r="R3182"/>
      <c r="S3182"/>
      <c r="T3182"/>
      <c r="U3182"/>
      <c r="V3182"/>
      <c r="W3182"/>
      <c r="X3182"/>
      <c r="Y3182"/>
      <c r="Z3182"/>
      <c r="AA3182"/>
      <c r="AB3182"/>
      <c r="AC3182" s="72"/>
      <c r="AD3182" s="72"/>
      <c r="AE3182" s="72"/>
      <c r="AF3182" s="72"/>
      <c r="AG3182"/>
      <c r="AH3182"/>
      <c r="AI3182"/>
      <c r="AJ3182"/>
      <c r="AK3182"/>
      <c r="AL3182"/>
      <c r="AM3182"/>
      <c r="AN3182"/>
      <c r="AO3182"/>
      <c r="AP3182"/>
      <c r="AQ3182"/>
      <c r="AR3182"/>
      <c r="AS3182"/>
      <c r="AT3182" s="72"/>
      <c r="AU3182" s="72"/>
      <c r="AV3182" s="72"/>
      <c r="AW3182" s="72"/>
      <c r="AX3182" s="72"/>
      <c r="AY3182" s="72"/>
      <c r="AZ3182" s="72"/>
      <c r="BA3182" s="72"/>
      <c r="BB3182" s="72"/>
      <c r="BC3182" s="72"/>
      <c r="BD3182" s="72"/>
      <c r="BE3182" s="72"/>
      <c r="BF3182" s="72"/>
      <c r="BG3182" s="72"/>
      <c r="BH3182" s="72"/>
      <c r="BI3182" s="72"/>
      <c r="BJ3182"/>
      <c r="BK3182"/>
      <c r="BL3182"/>
      <c r="BM3182"/>
      <c r="BN3182"/>
      <c r="BO3182"/>
      <c r="BP3182"/>
      <c r="BQ3182"/>
      <c r="BR3182"/>
      <c r="BS3182"/>
      <c r="BT3182"/>
      <c r="BU3182"/>
      <c r="BV3182"/>
      <c r="BW3182"/>
      <c r="BX3182"/>
      <c r="BY3182" s="1"/>
      <c r="BZ3182" s="1"/>
      <c r="CA3182" s="1"/>
      <c r="CB3182" s="1"/>
      <c r="CC3182" s="1"/>
      <c r="CD3182" s="1"/>
      <c r="CE3182" s="1"/>
      <c r="CF3182" s="1"/>
    </row>
    <row r="3183" spans="1:84" ht="14.4" x14ac:dyDescent="0.3">
      <c r="A3183" s="40"/>
      <c r="B3183"/>
      <c r="C3183"/>
      <c r="D3183"/>
      <c r="E3183"/>
      <c r="F3183"/>
      <c r="G3183"/>
      <c r="H3183"/>
      <c r="I3183"/>
      <c r="J3183"/>
      <c r="K3183"/>
      <c r="L3183"/>
      <c r="M3183"/>
      <c r="N3183"/>
      <c r="O3183"/>
      <c r="P3183"/>
      <c r="Q3183"/>
      <c r="R3183"/>
      <c r="S3183"/>
      <c r="T3183"/>
      <c r="U3183"/>
      <c r="V3183"/>
      <c r="W3183"/>
      <c r="X3183"/>
      <c r="Y3183"/>
      <c r="Z3183"/>
      <c r="AA3183"/>
      <c r="AB3183"/>
      <c r="AC3183" s="72"/>
      <c r="AD3183" s="72"/>
      <c r="AE3183" s="72"/>
      <c r="AF3183" s="72"/>
      <c r="AG3183"/>
      <c r="AH3183"/>
      <c r="AI3183"/>
      <c r="AJ3183"/>
      <c r="AK3183"/>
      <c r="AL3183"/>
      <c r="AM3183"/>
      <c r="AN3183"/>
      <c r="AO3183"/>
      <c r="AP3183"/>
      <c r="AQ3183"/>
      <c r="AR3183"/>
      <c r="AS3183"/>
      <c r="AT3183" s="72"/>
      <c r="AU3183" s="72"/>
      <c r="AV3183" s="72"/>
      <c r="AW3183" s="72"/>
      <c r="AX3183" s="72"/>
      <c r="AY3183" s="72"/>
      <c r="AZ3183" s="72"/>
      <c r="BA3183" s="72"/>
      <c r="BB3183" s="72"/>
      <c r="BC3183" s="72"/>
      <c r="BD3183" s="72"/>
      <c r="BE3183" s="72"/>
      <c r="BF3183" s="72"/>
      <c r="BG3183" s="72"/>
      <c r="BH3183" s="72"/>
      <c r="BI3183" s="72"/>
      <c r="BJ3183"/>
      <c r="BK3183"/>
      <c r="BL3183"/>
      <c r="BM3183"/>
      <c r="BN3183"/>
      <c r="BO3183"/>
      <c r="BP3183"/>
      <c r="BQ3183"/>
      <c r="BR3183"/>
      <c r="BS3183"/>
      <c r="BT3183"/>
      <c r="BU3183"/>
      <c r="BV3183"/>
      <c r="BW3183"/>
      <c r="BX3183"/>
      <c r="BY3183" s="1"/>
      <c r="BZ3183" s="1"/>
      <c r="CA3183" s="1"/>
      <c r="CB3183" s="1"/>
      <c r="CC3183" s="1"/>
      <c r="CD3183" s="1"/>
      <c r="CE3183" s="1"/>
      <c r="CF3183" s="1"/>
    </row>
    <row r="3184" spans="1:84" ht="14.4" x14ac:dyDescent="0.3">
      <c r="A3184" s="40"/>
      <c r="B3184"/>
      <c r="C3184"/>
      <c r="D3184"/>
      <c r="E3184"/>
      <c r="F3184"/>
      <c r="G3184"/>
      <c r="H3184"/>
      <c r="I3184"/>
      <c r="J3184"/>
      <c r="K3184"/>
      <c r="L3184"/>
      <c r="M3184"/>
      <c r="N3184"/>
      <c r="O3184"/>
      <c r="P3184"/>
      <c r="Q3184"/>
      <c r="R3184"/>
      <c r="S3184"/>
      <c r="T3184"/>
      <c r="U3184"/>
      <c r="V3184"/>
      <c r="W3184"/>
      <c r="X3184"/>
      <c r="Y3184"/>
      <c r="Z3184"/>
      <c r="AA3184"/>
      <c r="AB3184"/>
      <c r="AC3184" s="72"/>
      <c r="AD3184" s="72"/>
      <c r="AE3184" s="72"/>
      <c r="AF3184" s="72"/>
      <c r="AG3184"/>
      <c r="AH3184"/>
      <c r="AI3184"/>
      <c r="AJ3184"/>
      <c r="AK3184"/>
      <c r="AL3184"/>
      <c r="AM3184"/>
      <c r="AN3184"/>
      <c r="AO3184"/>
      <c r="AP3184"/>
      <c r="AQ3184"/>
      <c r="AR3184"/>
      <c r="AS3184"/>
      <c r="AT3184" s="72"/>
      <c r="AU3184" s="72"/>
      <c r="AV3184" s="72"/>
      <c r="AW3184" s="72"/>
      <c r="AX3184" s="72"/>
      <c r="AY3184" s="72"/>
      <c r="AZ3184" s="72"/>
      <c r="BA3184" s="72"/>
      <c r="BB3184" s="72"/>
      <c r="BC3184" s="72"/>
      <c r="BD3184" s="72"/>
      <c r="BE3184" s="72"/>
      <c r="BF3184" s="72"/>
      <c r="BG3184" s="72"/>
      <c r="BH3184" s="72"/>
      <c r="BI3184" s="72"/>
      <c r="BJ3184"/>
      <c r="BK3184"/>
      <c r="BL3184"/>
      <c r="BM3184"/>
      <c r="BN3184"/>
      <c r="BO3184"/>
      <c r="BP3184"/>
      <c r="BQ3184"/>
      <c r="BR3184"/>
      <c r="BS3184"/>
      <c r="BT3184"/>
      <c r="BU3184"/>
      <c r="BV3184"/>
      <c r="BW3184"/>
      <c r="BX3184"/>
      <c r="BY3184" s="1"/>
      <c r="BZ3184" s="1"/>
      <c r="CA3184" s="1"/>
      <c r="CB3184" s="1"/>
      <c r="CC3184" s="1"/>
      <c r="CD3184" s="1"/>
      <c r="CE3184" s="1"/>
      <c r="CF3184" s="1"/>
    </row>
    <row r="3185" spans="1:84" ht="14.4" x14ac:dyDescent="0.3">
      <c r="A3185" s="40"/>
      <c r="B3185"/>
      <c r="C3185"/>
      <c r="D3185"/>
      <c r="E3185"/>
      <c r="F3185"/>
      <c r="G3185"/>
      <c r="H3185"/>
      <c r="I3185"/>
      <c r="J3185"/>
      <c r="K3185"/>
      <c r="L3185"/>
      <c r="M3185"/>
      <c r="N3185"/>
      <c r="O3185"/>
      <c r="P3185"/>
      <c r="Q3185"/>
      <c r="R3185"/>
      <c r="S3185"/>
      <c r="T3185"/>
      <c r="U3185"/>
      <c r="V3185"/>
      <c r="W3185"/>
      <c r="X3185"/>
      <c r="Y3185"/>
      <c r="Z3185"/>
      <c r="AA3185"/>
      <c r="AB3185"/>
      <c r="AC3185" s="72"/>
      <c r="AD3185" s="72"/>
      <c r="AE3185" s="72"/>
      <c r="AF3185" s="72"/>
      <c r="AG3185"/>
      <c r="AH3185"/>
      <c r="AI3185"/>
      <c r="AJ3185"/>
      <c r="AK3185"/>
      <c r="AL3185"/>
      <c r="AM3185"/>
      <c r="AN3185"/>
      <c r="AO3185"/>
      <c r="AP3185"/>
      <c r="AQ3185"/>
      <c r="AR3185"/>
      <c r="AS3185"/>
      <c r="AT3185" s="72"/>
      <c r="AU3185" s="72"/>
      <c r="AV3185" s="72"/>
      <c r="AW3185" s="72"/>
      <c r="AX3185" s="72"/>
      <c r="AY3185" s="72"/>
      <c r="AZ3185" s="72"/>
      <c r="BA3185" s="72"/>
      <c r="BB3185" s="72"/>
      <c r="BC3185" s="72"/>
      <c r="BD3185" s="72"/>
      <c r="BE3185" s="72"/>
      <c r="BF3185" s="72"/>
      <c r="BG3185" s="72"/>
      <c r="BH3185" s="72"/>
      <c r="BI3185" s="72"/>
      <c r="BJ3185"/>
      <c r="BK3185"/>
      <c r="BL3185"/>
      <c r="BM3185"/>
      <c r="BN3185"/>
      <c r="BO3185"/>
      <c r="BP3185"/>
      <c r="BQ3185"/>
      <c r="BR3185"/>
      <c r="BS3185"/>
      <c r="BT3185"/>
      <c r="BU3185"/>
      <c r="BV3185"/>
      <c r="BW3185"/>
      <c r="BX3185"/>
      <c r="BY3185" s="1"/>
      <c r="BZ3185" s="1"/>
      <c r="CA3185" s="1"/>
      <c r="CB3185" s="1"/>
      <c r="CC3185" s="1"/>
      <c r="CD3185" s="1"/>
      <c r="CE3185" s="1"/>
      <c r="CF3185" s="1"/>
    </row>
    <row r="3186" spans="1:84" ht="14.4" x14ac:dyDescent="0.3">
      <c r="A3186" s="40"/>
      <c r="B3186"/>
      <c r="C3186"/>
      <c r="D3186"/>
      <c r="E3186"/>
      <c r="F3186"/>
      <c r="G3186"/>
      <c r="H3186"/>
      <c r="I3186"/>
      <c r="J3186"/>
      <c r="K3186"/>
      <c r="L3186"/>
      <c r="M3186"/>
      <c r="N3186"/>
      <c r="O3186"/>
      <c r="P3186"/>
      <c r="Q3186"/>
      <c r="R3186"/>
      <c r="S3186"/>
      <c r="T3186"/>
      <c r="U3186"/>
      <c r="V3186"/>
      <c r="W3186"/>
      <c r="X3186"/>
      <c r="Y3186"/>
      <c r="Z3186"/>
      <c r="AA3186"/>
      <c r="AB3186"/>
      <c r="AC3186" s="72"/>
      <c r="AD3186" s="72"/>
      <c r="AE3186" s="72"/>
      <c r="AF3186" s="72"/>
      <c r="AG3186"/>
      <c r="AH3186"/>
      <c r="AI3186"/>
      <c r="AJ3186"/>
      <c r="AK3186"/>
      <c r="AL3186"/>
      <c r="AM3186"/>
      <c r="AN3186"/>
      <c r="AO3186"/>
      <c r="AP3186"/>
      <c r="AQ3186"/>
      <c r="AR3186"/>
      <c r="AS3186"/>
      <c r="AT3186" s="72"/>
      <c r="AU3186" s="72"/>
      <c r="AV3186" s="72"/>
      <c r="AW3186" s="72"/>
      <c r="AX3186" s="72"/>
      <c r="AY3186" s="72"/>
      <c r="AZ3186" s="72"/>
      <c r="BA3186" s="72"/>
      <c r="BB3186" s="72"/>
      <c r="BC3186" s="72"/>
      <c r="BD3186" s="72"/>
      <c r="BE3186" s="72"/>
      <c r="BF3186" s="72"/>
      <c r="BG3186" s="72"/>
      <c r="BH3186" s="72"/>
      <c r="BI3186" s="72"/>
      <c r="BJ3186"/>
      <c r="BK3186"/>
      <c r="BL3186"/>
      <c r="BM3186"/>
      <c r="BN3186"/>
      <c r="BO3186"/>
      <c r="BP3186"/>
      <c r="BQ3186"/>
      <c r="BR3186"/>
      <c r="BS3186"/>
      <c r="BT3186"/>
      <c r="BU3186"/>
      <c r="BV3186"/>
      <c r="BW3186"/>
      <c r="BX3186"/>
      <c r="BY3186" s="1"/>
      <c r="BZ3186" s="1"/>
      <c r="CA3186" s="1"/>
      <c r="CB3186" s="1"/>
      <c r="CC3186" s="1"/>
      <c r="CD3186" s="1"/>
      <c r="CE3186" s="1"/>
      <c r="CF3186" s="1"/>
    </row>
    <row r="3187" spans="1:84" ht="14.4" x14ac:dyDescent="0.3">
      <c r="A3187" s="40"/>
      <c r="B3187"/>
      <c r="C3187"/>
      <c r="D3187"/>
      <c r="E3187"/>
      <c r="F3187"/>
      <c r="G3187"/>
      <c r="H3187"/>
      <c r="I3187"/>
      <c r="J3187"/>
      <c r="K3187"/>
      <c r="L3187"/>
      <c r="M3187"/>
      <c r="N3187"/>
      <c r="O3187"/>
      <c r="P3187"/>
      <c r="Q3187"/>
      <c r="R3187"/>
      <c r="S3187"/>
      <c r="T3187"/>
      <c r="U3187"/>
      <c r="V3187"/>
      <c r="W3187"/>
      <c r="X3187"/>
      <c r="Y3187"/>
      <c r="Z3187"/>
      <c r="AA3187"/>
      <c r="AB3187"/>
      <c r="AC3187" s="72"/>
      <c r="AD3187" s="72"/>
      <c r="AE3187" s="72"/>
      <c r="AF3187" s="72"/>
      <c r="AG3187"/>
      <c r="AH3187"/>
      <c r="AI3187"/>
      <c r="AJ3187"/>
      <c r="AK3187"/>
      <c r="AL3187"/>
      <c r="AM3187"/>
      <c r="AN3187"/>
      <c r="AO3187"/>
      <c r="AP3187"/>
      <c r="AQ3187"/>
      <c r="AR3187"/>
      <c r="AS3187"/>
      <c r="AT3187" s="72"/>
      <c r="AU3187" s="72"/>
      <c r="AV3187" s="72"/>
      <c r="AW3187" s="72"/>
      <c r="AX3187" s="72"/>
      <c r="AY3187" s="72"/>
      <c r="AZ3187" s="72"/>
      <c r="BA3187" s="72"/>
      <c r="BB3187" s="72"/>
      <c r="BC3187" s="72"/>
      <c r="BD3187" s="72"/>
      <c r="BE3187" s="72"/>
      <c r="BF3187" s="72"/>
      <c r="BG3187" s="72"/>
      <c r="BH3187" s="72"/>
      <c r="BI3187" s="72"/>
      <c r="BJ3187"/>
      <c r="BK3187"/>
      <c r="BL3187"/>
      <c r="BM3187"/>
      <c r="BN3187"/>
      <c r="BO3187"/>
      <c r="BP3187"/>
      <c r="BQ3187"/>
      <c r="BR3187"/>
      <c r="BS3187"/>
      <c r="BT3187"/>
      <c r="BU3187"/>
      <c r="BV3187"/>
      <c r="BW3187"/>
      <c r="BX3187"/>
      <c r="BY3187" s="1"/>
      <c r="BZ3187" s="1"/>
      <c r="CA3187" s="1"/>
      <c r="CB3187" s="1"/>
      <c r="CC3187" s="1"/>
      <c r="CD3187" s="1"/>
      <c r="CE3187" s="1"/>
      <c r="CF3187" s="1"/>
    </row>
    <row r="3188" spans="1:84" ht="14.4" x14ac:dyDescent="0.3">
      <c r="A3188" s="40"/>
      <c r="B3188"/>
      <c r="C3188"/>
      <c r="D3188"/>
      <c r="E3188"/>
      <c r="F3188"/>
      <c r="G3188"/>
      <c r="H3188"/>
      <c r="I3188"/>
      <c r="J3188"/>
      <c r="K3188"/>
      <c r="L3188"/>
      <c r="M3188"/>
      <c r="N3188"/>
      <c r="O3188"/>
      <c r="P3188"/>
      <c r="Q3188"/>
      <c r="R3188"/>
      <c r="S3188"/>
      <c r="T3188"/>
      <c r="U3188"/>
      <c r="V3188"/>
      <c r="W3188"/>
      <c r="X3188"/>
      <c r="Y3188"/>
      <c r="Z3188"/>
      <c r="AA3188"/>
      <c r="AB3188"/>
      <c r="AC3188" s="72"/>
      <c r="AD3188" s="72"/>
      <c r="AE3188" s="72"/>
      <c r="AF3188" s="72"/>
      <c r="AG3188"/>
      <c r="AH3188"/>
      <c r="AI3188"/>
      <c r="AJ3188"/>
      <c r="AK3188"/>
      <c r="AL3188"/>
      <c r="AM3188"/>
      <c r="AN3188"/>
      <c r="AO3188"/>
      <c r="AP3188"/>
      <c r="AQ3188"/>
      <c r="AR3188"/>
      <c r="AS3188"/>
      <c r="AT3188" s="72"/>
      <c r="AU3188" s="72"/>
      <c r="AV3188" s="72"/>
      <c r="AW3188" s="72"/>
      <c r="AX3188" s="72"/>
      <c r="AY3188" s="72"/>
      <c r="AZ3188" s="72"/>
      <c r="BA3188" s="72"/>
      <c r="BB3188" s="72"/>
      <c r="BC3188" s="72"/>
      <c r="BD3188" s="72"/>
      <c r="BE3188" s="72"/>
      <c r="BF3188" s="72"/>
      <c r="BG3188" s="72"/>
      <c r="BH3188" s="72"/>
      <c r="BI3188" s="72"/>
      <c r="BJ3188"/>
      <c r="BK3188"/>
      <c r="BL3188"/>
      <c r="BM3188"/>
      <c r="BN3188"/>
      <c r="BO3188"/>
      <c r="BP3188"/>
      <c r="BQ3188"/>
      <c r="BR3188"/>
      <c r="BS3188"/>
      <c r="BT3188"/>
      <c r="BU3188"/>
      <c r="BV3188"/>
      <c r="BW3188"/>
      <c r="BX3188"/>
      <c r="BY3188" s="1"/>
      <c r="BZ3188" s="1"/>
      <c r="CA3188" s="1"/>
      <c r="CB3188" s="1"/>
      <c r="CC3188" s="1"/>
      <c r="CD3188" s="1"/>
      <c r="CE3188" s="1"/>
      <c r="CF3188" s="1"/>
    </row>
    <row r="3189" spans="1:84" ht="14.4" x14ac:dyDescent="0.3">
      <c r="A3189" s="40"/>
      <c r="B3189"/>
      <c r="C3189"/>
      <c r="D3189"/>
      <c r="E3189"/>
      <c r="F3189"/>
      <c r="G3189"/>
      <c r="H3189"/>
      <c r="I3189"/>
      <c r="J3189"/>
      <c r="K3189"/>
      <c r="L3189"/>
      <c r="M3189"/>
      <c r="N3189"/>
      <c r="O3189"/>
      <c r="P3189"/>
      <c r="Q3189"/>
      <c r="R3189"/>
      <c r="S3189"/>
      <c r="T3189"/>
      <c r="U3189"/>
      <c r="V3189"/>
      <c r="W3189"/>
      <c r="X3189"/>
      <c r="Y3189"/>
      <c r="Z3189"/>
      <c r="AA3189"/>
      <c r="AB3189"/>
      <c r="AC3189" s="72"/>
      <c r="AD3189" s="72"/>
      <c r="AE3189" s="72"/>
      <c r="AF3189" s="72"/>
      <c r="AG3189"/>
      <c r="AH3189"/>
      <c r="AI3189"/>
      <c r="AJ3189"/>
      <c r="AK3189"/>
      <c r="AL3189"/>
      <c r="AM3189"/>
      <c r="AN3189"/>
      <c r="AO3189"/>
      <c r="AP3189"/>
      <c r="AQ3189"/>
      <c r="AR3189"/>
      <c r="AS3189"/>
      <c r="AT3189" s="72"/>
      <c r="AU3189" s="72"/>
      <c r="AV3189" s="72"/>
      <c r="AW3189" s="72"/>
      <c r="AX3189" s="72"/>
      <c r="AY3189" s="72"/>
      <c r="AZ3189" s="72"/>
      <c r="BA3189" s="72"/>
      <c r="BB3189" s="72"/>
      <c r="BC3189" s="72"/>
      <c r="BD3189" s="72"/>
      <c r="BE3189" s="72"/>
      <c r="BF3189" s="72"/>
      <c r="BG3189" s="72"/>
      <c r="BH3189" s="72"/>
      <c r="BI3189" s="72"/>
      <c r="BJ3189"/>
      <c r="BK3189"/>
      <c r="BL3189"/>
      <c r="BM3189"/>
      <c r="BN3189"/>
      <c r="BO3189"/>
      <c r="BP3189"/>
      <c r="BQ3189"/>
      <c r="BR3189"/>
      <c r="BS3189"/>
      <c r="BT3189"/>
      <c r="BU3189"/>
      <c r="BV3189"/>
      <c r="BW3189"/>
      <c r="BX3189"/>
      <c r="BY3189" s="1"/>
      <c r="BZ3189" s="1"/>
      <c r="CA3189" s="1"/>
      <c r="CB3189" s="1"/>
      <c r="CC3189" s="1"/>
      <c r="CD3189" s="1"/>
      <c r="CE3189" s="1"/>
      <c r="CF3189" s="1"/>
    </row>
    <row r="3190" spans="1:84" ht="14.4" x14ac:dyDescent="0.3">
      <c r="A3190" s="40"/>
      <c r="B3190"/>
      <c r="C3190"/>
      <c r="D3190"/>
      <c r="E3190"/>
      <c r="F3190"/>
      <c r="G3190"/>
      <c r="H3190"/>
      <c r="I3190"/>
      <c r="J3190"/>
      <c r="K3190"/>
      <c r="L3190"/>
      <c r="M3190"/>
      <c r="N3190"/>
      <c r="O3190"/>
      <c r="P3190"/>
      <c r="Q3190"/>
      <c r="R3190"/>
      <c r="S3190"/>
      <c r="T3190"/>
      <c r="U3190"/>
      <c r="V3190"/>
      <c r="W3190"/>
      <c r="X3190"/>
      <c r="Y3190"/>
      <c r="Z3190"/>
      <c r="AA3190"/>
      <c r="AB3190"/>
      <c r="AC3190" s="72"/>
      <c r="AD3190" s="72"/>
      <c r="AE3190" s="72"/>
      <c r="AF3190" s="72"/>
      <c r="AG3190"/>
      <c r="AH3190"/>
      <c r="AI3190"/>
      <c r="AJ3190"/>
      <c r="AK3190"/>
      <c r="AL3190"/>
      <c r="AM3190"/>
      <c r="AN3190"/>
      <c r="AO3190"/>
      <c r="AP3190"/>
      <c r="AQ3190"/>
      <c r="AR3190"/>
      <c r="AS3190"/>
      <c r="AT3190" s="72"/>
      <c r="AU3190" s="72"/>
      <c r="AV3190" s="72"/>
      <c r="AW3190" s="72"/>
      <c r="AX3190" s="72"/>
      <c r="AY3190" s="72"/>
      <c r="AZ3190" s="72"/>
      <c r="BA3190" s="72"/>
      <c r="BB3190" s="72"/>
      <c r="BC3190" s="72"/>
      <c r="BD3190" s="72"/>
      <c r="BE3190" s="72"/>
      <c r="BF3190" s="72"/>
      <c r="BG3190" s="72"/>
      <c r="BH3190" s="72"/>
      <c r="BI3190" s="72"/>
      <c r="BJ3190"/>
      <c r="BK3190"/>
      <c r="BL3190"/>
      <c r="BM3190"/>
      <c r="BN3190"/>
      <c r="BO3190"/>
      <c r="BP3190"/>
      <c r="BQ3190"/>
      <c r="BR3190"/>
      <c r="BS3190"/>
      <c r="BT3190"/>
      <c r="BU3190"/>
      <c r="BV3190"/>
      <c r="BW3190"/>
      <c r="BX3190"/>
      <c r="BY3190" s="1"/>
      <c r="BZ3190" s="1"/>
      <c r="CA3190" s="1"/>
      <c r="CB3190" s="1"/>
      <c r="CC3190" s="1"/>
      <c r="CD3190" s="1"/>
      <c r="CE3190" s="1"/>
      <c r="CF3190" s="1"/>
    </row>
    <row r="3191" spans="1:84" ht="14.4" x14ac:dyDescent="0.3">
      <c r="A3191" s="40"/>
      <c r="B3191"/>
      <c r="C3191"/>
      <c r="D3191"/>
      <c r="E3191"/>
      <c r="F3191"/>
      <c r="G3191"/>
      <c r="H3191"/>
      <c r="I3191"/>
      <c r="J3191"/>
      <c r="K3191"/>
      <c r="L3191"/>
      <c r="M3191"/>
      <c r="N3191"/>
      <c r="O3191"/>
      <c r="P3191"/>
      <c r="Q3191"/>
      <c r="R3191"/>
      <c r="S3191"/>
      <c r="T3191"/>
      <c r="U3191"/>
      <c r="V3191"/>
      <c r="W3191"/>
      <c r="X3191"/>
      <c r="Y3191"/>
      <c r="Z3191"/>
      <c r="AA3191"/>
      <c r="AB3191"/>
      <c r="AC3191" s="72"/>
      <c r="AD3191" s="72"/>
      <c r="AE3191" s="72"/>
      <c r="AF3191" s="72"/>
      <c r="AG3191"/>
      <c r="AH3191"/>
      <c r="AI3191"/>
      <c r="AJ3191"/>
      <c r="AK3191"/>
      <c r="AL3191"/>
      <c r="AM3191"/>
      <c r="AN3191"/>
      <c r="AO3191"/>
      <c r="AP3191"/>
      <c r="AQ3191"/>
      <c r="AR3191"/>
      <c r="AS3191"/>
      <c r="AT3191" s="72"/>
      <c r="AU3191" s="72"/>
      <c r="AV3191" s="72"/>
      <c r="AW3191" s="72"/>
      <c r="AX3191" s="72"/>
      <c r="AY3191" s="72"/>
      <c r="AZ3191" s="72"/>
      <c r="BA3191" s="72"/>
      <c r="BB3191" s="72"/>
      <c r="BC3191" s="72"/>
      <c r="BD3191" s="72"/>
      <c r="BE3191" s="72"/>
      <c r="BF3191" s="72"/>
      <c r="BG3191" s="72"/>
      <c r="BH3191" s="72"/>
      <c r="BI3191" s="72"/>
      <c r="BJ3191"/>
      <c r="BK3191"/>
      <c r="BL3191"/>
      <c r="BM3191"/>
      <c r="BN3191"/>
      <c r="BO3191"/>
      <c r="BP3191"/>
      <c r="BQ3191"/>
      <c r="BR3191"/>
      <c r="BS3191"/>
      <c r="BT3191"/>
      <c r="BU3191"/>
      <c r="BV3191"/>
      <c r="BW3191"/>
      <c r="BX3191"/>
      <c r="BY3191" s="1"/>
      <c r="BZ3191" s="1"/>
      <c r="CA3191" s="1"/>
      <c r="CB3191" s="1"/>
      <c r="CC3191" s="1"/>
      <c r="CD3191" s="1"/>
      <c r="CE3191" s="1"/>
      <c r="CF3191" s="1"/>
    </row>
    <row r="3192" spans="1:84" ht="14.4" x14ac:dyDescent="0.3">
      <c r="A3192" s="40"/>
      <c r="B3192"/>
      <c r="C3192"/>
      <c r="D3192"/>
      <c r="E3192"/>
      <c r="F3192"/>
      <c r="G3192"/>
      <c r="H3192"/>
      <c r="I3192"/>
      <c r="J3192"/>
      <c r="K3192"/>
      <c r="L3192"/>
      <c r="M3192"/>
      <c r="N3192"/>
      <c r="O3192"/>
      <c r="P3192"/>
      <c r="Q3192"/>
      <c r="R3192"/>
      <c r="S3192"/>
      <c r="T3192"/>
      <c r="U3192"/>
      <c r="V3192"/>
      <c r="W3192"/>
      <c r="X3192"/>
      <c r="Y3192"/>
      <c r="Z3192"/>
      <c r="AA3192"/>
      <c r="AB3192"/>
      <c r="AC3192" s="72"/>
      <c r="AD3192" s="72"/>
      <c r="AE3192" s="72"/>
      <c r="AF3192" s="72"/>
      <c r="AG3192"/>
      <c r="AH3192"/>
      <c r="AI3192"/>
      <c r="AJ3192"/>
      <c r="AK3192"/>
      <c r="AL3192"/>
      <c r="AM3192"/>
      <c r="AN3192"/>
      <c r="AO3192"/>
      <c r="AP3192"/>
      <c r="AQ3192"/>
      <c r="AR3192"/>
      <c r="AS3192"/>
      <c r="AT3192" s="72"/>
      <c r="AU3192" s="72"/>
      <c r="AV3192" s="72"/>
      <c r="AW3192" s="72"/>
      <c r="AX3192" s="72"/>
      <c r="AY3192" s="72"/>
      <c r="AZ3192" s="72"/>
      <c r="BA3192" s="72"/>
      <c r="BB3192" s="72"/>
      <c r="BC3192" s="72"/>
      <c r="BD3192" s="72"/>
      <c r="BE3192" s="72"/>
      <c r="BF3192" s="72"/>
      <c r="BG3192" s="72"/>
      <c r="BH3192" s="72"/>
      <c r="BI3192" s="72"/>
      <c r="BJ3192"/>
      <c r="BK3192"/>
      <c r="BL3192"/>
      <c r="BM3192"/>
      <c r="BN3192"/>
      <c r="BO3192"/>
      <c r="BP3192"/>
      <c r="BQ3192"/>
      <c r="BR3192"/>
      <c r="BS3192"/>
      <c r="BT3192"/>
      <c r="BU3192"/>
      <c r="BV3192"/>
      <c r="BW3192"/>
      <c r="BX3192"/>
      <c r="BY3192" s="1"/>
      <c r="BZ3192" s="1"/>
      <c r="CA3192" s="1"/>
      <c r="CB3192" s="1"/>
      <c r="CC3192" s="1"/>
      <c r="CD3192" s="1"/>
      <c r="CE3192" s="1"/>
      <c r="CF3192" s="1"/>
    </row>
    <row r="3193" spans="1:84" ht="14.4" x14ac:dyDescent="0.3">
      <c r="A3193" s="40"/>
      <c r="B3193"/>
      <c r="C3193"/>
      <c r="D3193"/>
      <c r="E3193"/>
      <c r="F3193"/>
      <c r="G3193"/>
      <c r="H3193"/>
      <c r="I3193"/>
      <c r="J3193"/>
      <c r="K3193"/>
      <c r="L3193"/>
      <c r="M3193"/>
      <c r="N3193"/>
      <c r="O3193"/>
      <c r="P3193"/>
      <c r="Q3193"/>
      <c r="R3193"/>
      <c r="S3193"/>
      <c r="T3193"/>
      <c r="U3193"/>
      <c r="V3193"/>
      <c r="W3193"/>
      <c r="X3193"/>
      <c r="Y3193"/>
      <c r="Z3193"/>
      <c r="AA3193"/>
      <c r="AB3193"/>
      <c r="AC3193" s="72"/>
      <c r="AD3193" s="72"/>
      <c r="AE3193" s="72"/>
      <c r="AF3193" s="72"/>
      <c r="AG3193"/>
      <c r="AH3193"/>
      <c r="AI3193"/>
      <c r="AJ3193"/>
      <c r="AK3193"/>
      <c r="AL3193"/>
      <c r="AM3193"/>
      <c r="AN3193"/>
      <c r="AO3193"/>
      <c r="AP3193"/>
      <c r="AQ3193"/>
      <c r="AR3193"/>
      <c r="AS3193"/>
      <c r="AT3193" s="72"/>
      <c r="AU3193" s="72"/>
      <c r="AV3193" s="72"/>
      <c r="AW3193" s="72"/>
      <c r="AX3193" s="72"/>
      <c r="AY3193" s="72"/>
      <c r="AZ3193" s="72"/>
      <c r="BA3193" s="72"/>
      <c r="BB3193" s="72"/>
      <c r="BC3193" s="72"/>
      <c r="BD3193" s="72"/>
      <c r="BE3193" s="72"/>
      <c r="BF3193" s="72"/>
      <c r="BG3193" s="72"/>
      <c r="BH3193" s="72"/>
      <c r="BI3193" s="72"/>
      <c r="BJ3193"/>
      <c r="BK3193"/>
      <c r="BL3193"/>
      <c r="BM3193"/>
      <c r="BN3193"/>
      <c r="BO3193"/>
      <c r="BP3193"/>
      <c r="BQ3193"/>
      <c r="BR3193"/>
      <c r="BS3193"/>
      <c r="BT3193"/>
      <c r="BU3193"/>
      <c r="BV3193"/>
      <c r="BW3193"/>
      <c r="BX3193"/>
      <c r="BY3193" s="1"/>
      <c r="BZ3193" s="1"/>
      <c r="CA3193" s="1"/>
      <c r="CB3193" s="1"/>
      <c r="CC3193" s="1"/>
      <c r="CD3193" s="1"/>
      <c r="CE3193" s="1"/>
      <c r="CF3193" s="1"/>
    </row>
    <row r="3194" spans="1:84" ht="14.4" x14ac:dyDescent="0.3">
      <c r="A3194" s="40"/>
      <c r="B3194"/>
      <c r="C3194"/>
      <c r="D3194"/>
      <c r="E3194"/>
      <c r="F3194"/>
      <c r="G3194"/>
      <c r="H3194"/>
      <c r="I3194"/>
      <c r="J3194"/>
      <c r="K3194"/>
      <c r="L3194"/>
      <c r="M3194"/>
      <c r="N3194"/>
      <c r="O3194"/>
      <c r="P3194"/>
      <c r="Q3194"/>
      <c r="R3194"/>
      <c r="S3194"/>
      <c r="T3194"/>
      <c r="U3194"/>
      <c r="V3194"/>
      <c r="W3194"/>
      <c r="X3194"/>
      <c r="Y3194"/>
      <c r="Z3194"/>
      <c r="AA3194"/>
      <c r="AB3194"/>
      <c r="AC3194" s="72"/>
      <c r="AD3194" s="72"/>
      <c r="AE3194" s="72"/>
      <c r="AF3194" s="72"/>
      <c r="AG3194"/>
      <c r="AH3194"/>
      <c r="AI3194"/>
      <c r="AJ3194"/>
      <c r="AK3194"/>
      <c r="AL3194"/>
      <c r="AM3194"/>
      <c r="AN3194"/>
      <c r="AO3194"/>
      <c r="AP3194"/>
      <c r="AQ3194"/>
      <c r="AR3194"/>
      <c r="AS3194"/>
      <c r="AT3194" s="72"/>
      <c r="AU3194" s="72"/>
      <c r="AV3194" s="72"/>
      <c r="AW3194" s="72"/>
      <c r="AX3194" s="72"/>
      <c r="AY3194" s="72"/>
      <c r="AZ3194" s="72"/>
      <c r="BA3194" s="72"/>
      <c r="BB3194" s="72"/>
      <c r="BC3194" s="72"/>
      <c r="BD3194" s="72"/>
      <c r="BE3194" s="72"/>
      <c r="BF3194" s="72"/>
      <c r="BG3194" s="72"/>
      <c r="BH3194" s="72"/>
      <c r="BI3194" s="72"/>
      <c r="BJ3194"/>
      <c r="BK3194"/>
      <c r="BL3194"/>
      <c r="BM3194"/>
      <c r="BN3194"/>
      <c r="BO3194"/>
      <c r="BP3194"/>
      <c r="BQ3194"/>
      <c r="BR3194"/>
      <c r="BS3194"/>
      <c r="BT3194"/>
      <c r="BU3194"/>
      <c r="BV3194"/>
      <c r="BW3194"/>
      <c r="BX3194"/>
      <c r="BY3194" s="1"/>
      <c r="BZ3194" s="1"/>
      <c r="CA3194" s="1"/>
      <c r="CB3194" s="1"/>
      <c r="CC3194" s="1"/>
      <c r="CD3194" s="1"/>
      <c r="CE3194" s="1"/>
      <c r="CF3194" s="1"/>
    </row>
    <row r="3195" spans="1:84" ht="14.4" x14ac:dyDescent="0.3">
      <c r="A3195" s="40"/>
      <c r="B3195"/>
      <c r="C3195"/>
      <c r="D3195"/>
      <c r="E3195"/>
      <c r="F3195"/>
      <c r="G3195"/>
      <c r="H3195"/>
      <c r="I3195"/>
      <c r="J3195"/>
      <c r="K3195"/>
      <c r="L3195"/>
      <c r="M3195"/>
      <c r="N3195"/>
      <c r="O3195"/>
      <c r="P3195"/>
      <c r="Q3195"/>
      <c r="R3195"/>
      <c r="S3195"/>
      <c r="T3195"/>
      <c r="U3195"/>
      <c r="V3195"/>
      <c r="W3195"/>
      <c r="X3195"/>
      <c r="Y3195"/>
      <c r="Z3195"/>
      <c r="AA3195"/>
      <c r="AB3195"/>
      <c r="AC3195" s="72"/>
      <c r="AD3195" s="72"/>
      <c r="AE3195" s="72"/>
      <c r="AF3195" s="72"/>
      <c r="AG3195"/>
      <c r="AH3195"/>
      <c r="AI3195"/>
      <c r="AJ3195"/>
      <c r="AK3195"/>
      <c r="AL3195"/>
      <c r="AM3195"/>
      <c r="AN3195"/>
      <c r="AO3195"/>
      <c r="AP3195"/>
      <c r="AQ3195"/>
      <c r="AR3195"/>
      <c r="AS3195"/>
      <c r="AT3195" s="72"/>
      <c r="AU3195" s="72"/>
      <c r="AV3195" s="72"/>
      <c r="AW3195" s="72"/>
      <c r="AX3195" s="72"/>
      <c r="AY3195" s="72"/>
      <c r="AZ3195" s="72"/>
      <c r="BA3195" s="72"/>
      <c r="BB3195" s="72"/>
      <c r="BC3195" s="72"/>
      <c r="BD3195" s="72"/>
      <c r="BE3195" s="72"/>
      <c r="BF3195" s="72"/>
      <c r="BG3195" s="72"/>
      <c r="BH3195" s="72"/>
      <c r="BI3195" s="72"/>
      <c r="BJ3195"/>
      <c r="BK3195"/>
      <c r="BL3195"/>
      <c r="BM3195"/>
      <c r="BN3195"/>
      <c r="BO3195"/>
      <c r="BP3195"/>
      <c r="BQ3195"/>
      <c r="BR3195"/>
      <c r="BS3195"/>
      <c r="BT3195"/>
      <c r="BU3195"/>
      <c r="BV3195"/>
      <c r="BW3195"/>
      <c r="BX3195"/>
      <c r="BY3195" s="1"/>
      <c r="BZ3195" s="1"/>
      <c r="CA3195" s="1"/>
      <c r="CB3195" s="1"/>
      <c r="CC3195" s="1"/>
      <c r="CD3195" s="1"/>
      <c r="CE3195" s="1"/>
      <c r="CF3195" s="1"/>
    </row>
    <row r="3196" spans="1:84" ht="14.4" x14ac:dyDescent="0.3">
      <c r="A3196" s="40"/>
      <c r="B3196"/>
      <c r="C3196"/>
      <c r="D3196"/>
      <c r="E3196"/>
      <c r="F3196"/>
      <c r="G3196"/>
      <c r="H3196"/>
      <c r="I3196"/>
      <c r="J3196"/>
      <c r="K3196"/>
      <c r="L3196"/>
      <c r="M3196"/>
      <c r="N3196"/>
      <c r="O3196"/>
      <c r="P3196"/>
      <c r="Q3196"/>
      <c r="R3196"/>
      <c r="S3196"/>
      <c r="T3196"/>
      <c r="U3196"/>
      <c r="V3196"/>
      <c r="W3196"/>
      <c r="X3196"/>
      <c r="Y3196"/>
      <c r="Z3196"/>
      <c r="AA3196"/>
      <c r="AB3196"/>
      <c r="AC3196" s="72"/>
      <c r="AD3196" s="72"/>
      <c r="AE3196" s="72"/>
      <c r="AF3196" s="72"/>
      <c r="AG3196"/>
      <c r="AH3196"/>
      <c r="AI3196"/>
      <c r="AJ3196"/>
      <c r="AK3196"/>
      <c r="AL3196"/>
      <c r="AM3196"/>
      <c r="AN3196"/>
      <c r="AO3196"/>
      <c r="AP3196"/>
      <c r="AQ3196"/>
      <c r="AR3196"/>
      <c r="AS3196"/>
      <c r="AT3196" s="72"/>
      <c r="AU3196" s="72"/>
      <c r="AV3196" s="72"/>
      <c r="AW3196" s="72"/>
      <c r="AX3196" s="72"/>
      <c r="AY3196" s="72"/>
      <c r="AZ3196" s="72"/>
      <c r="BA3196" s="72"/>
      <c r="BB3196" s="72"/>
      <c r="BC3196" s="72"/>
      <c r="BD3196" s="72"/>
      <c r="BE3196" s="72"/>
      <c r="BF3196" s="72"/>
      <c r="BG3196" s="72"/>
      <c r="BH3196" s="72"/>
      <c r="BI3196" s="72"/>
      <c r="BJ3196"/>
      <c r="BK3196"/>
      <c r="BL3196"/>
      <c r="BM3196"/>
      <c r="BN3196"/>
      <c r="BO3196"/>
      <c r="BP3196"/>
      <c r="BQ3196"/>
      <c r="BR3196"/>
      <c r="BS3196"/>
      <c r="BT3196"/>
      <c r="BU3196"/>
      <c r="BV3196"/>
      <c r="BW3196"/>
      <c r="BX3196"/>
      <c r="BY3196" s="1"/>
      <c r="BZ3196" s="1"/>
      <c r="CA3196" s="1"/>
      <c r="CB3196" s="1"/>
      <c r="CC3196" s="1"/>
      <c r="CD3196" s="1"/>
      <c r="CE3196" s="1"/>
      <c r="CF3196" s="1"/>
    </row>
    <row r="3197" spans="1:84" ht="14.4" x14ac:dyDescent="0.3">
      <c r="A3197" s="40"/>
      <c r="B3197"/>
      <c r="C3197"/>
      <c r="D3197"/>
      <c r="E3197"/>
      <c r="F3197"/>
      <c r="G3197"/>
      <c r="H3197"/>
      <c r="I3197"/>
      <c r="J3197"/>
      <c r="K3197"/>
      <c r="L3197"/>
      <c r="M3197"/>
      <c r="N3197"/>
      <c r="O3197"/>
      <c r="P3197"/>
      <c r="Q3197"/>
      <c r="R3197"/>
      <c r="S3197"/>
      <c r="T3197"/>
      <c r="U3197"/>
      <c r="V3197"/>
      <c r="W3197"/>
      <c r="X3197"/>
      <c r="Y3197"/>
      <c r="Z3197"/>
      <c r="AA3197"/>
      <c r="AB3197"/>
      <c r="AC3197" s="72"/>
      <c r="AD3197" s="72"/>
      <c r="AE3197" s="72"/>
      <c r="AF3197" s="72"/>
      <c r="AG3197"/>
      <c r="AH3197"/>
      <c r="AI3197"/>
      <c r="AJ3197"/>
      <c r="AK3197"/>
      <c r="AL3197"/>
      <c r="AM3197"/>
      <c r="AN3197"/>
      <c r="AO3197"/>
      <c r="AP3197"/>
      <c r="AQ3197"/>
      <c r="AR3197"/>
      <c r="AS3197"/>
      <c r="AT3197" s="72"/>
      <c r="AU3197" s="72"/>
      <c r="AV3197" s="72"/>
      <c r="AW3197" s="72"/>
      <c r="AX3197" s="72"/>
      <c r="AY3197" s="72"/>
      <c r="AZ3197" s="72"/>
      <c r="BA3197" s="72"/>
      <c r="BB3197" s="72"/>
      <c r="BC3197" s="72"/>
      <c r="BD3197" s="72"/>
      <c r="BE3197" s="72"/>
      <c r="BF3197" s="72"/>
      <c r="BG3197" s="72"/>
      <c r="BH3197" s="72"/>
      <c r="BI3197" s="72"/>
      <c r="BJ3197"/>
      <c r="BK3197"/>
      <c r="BL3197"/>
      <c r="BM3197"/>
      <c r="BN3197"/>
      <c r="BO3197"/>
      <c r="BP3197"/>
      <c r="BQ3197"/>
      <c r="BR3197"/>
      <c r="BS3197"/>
      <c r="BT3197"/>
      <c r="BU3197"/>
      <c r="BV3197"/>
      <c r="BW3197"/>
      <c r="BX3197"/>
      <c r="BY3197" s="1"/>
      <c r="BZ3197" s="1"/>
      <c r="CA3197" s="1"/>
      <c r="CB3197" s="1"/>
      <c r="CC3197" s="1"/>
      <c r="CD3197" s="1"/>
      <c r="CE3197" s="1"/>
      <c r="CF3197" s="1"/>
    </row>
    <row r="3198" spans="1:84" ht="14.4" x14ac:dyDescent="0.3">
      <c r="A3198" s="40"/>
      <c r="B3198"/>
      <c r="C3198"/>
      <c r="D3198"/>
      <c r="E3198"/>
      <c r="F3198"/>
      <c r="G3198"/>
      <c r="H3198"/>
      <c r="I3198"/>
      <c r="J3198"/>
      <c r="K3198"/>
      <c r="L3198"/>
      <c r="M3198"/>
      <c r="N3198"/>
      <c r="O3198"/>
      <c r="P3198"/>
      <c r="Q3198"/>
      <c r="R3198"/>
      <c r="S3198"/>
      <c r="T3198"/>
      <c r="U3198"/>
      <c r="V3198"/>
      <c r="W3198"/>
      <c r="X3198"/>
      <c r="Y3198"/>
      <c r="Z3198"/>
      <c r="AA3198"/>
      <c r="AB3198"/>
      <c r="AC3198" s="72"/>
      <c r="AD3198" s="72"/>
      <c r="AE3198" s="72"/>
      <c r="AF3198" s="72"/>
      <c r="AG3198"/>
      <c r="AH3198"/>
      <c r="AI3198"/>
      <c r="AJ3198"/>
      <c r="AK3198"/>
      <c r="AL3198"/>
      <c r="AM3198"/>
      <c r="AN3198"/>
      <c r="AO3198"/>
      <c r="AP3198"/>
      <c r="AQ3198"/>
      <c r="AR3198"/>
      <c r="AS3198"/>
      <c r="AT3198" s="72"/>
      <c r="AU3198" s="72"/>
      <c r="AV3198" s="72"/>
      <c r="AW3198" s="72"/>
      <c r="AX3198" s="72"/>
      <c r="AY3198" s="72"/>
      <c r="AZ3198" s="72"/>
      <c r="BA3198" s="72"/>
      <c r="BB3198" s="72"/>
      <c r="BC3198" s="72"/>
      <c r="BD3198" s="72"/>
      <c r="BE3198" s="72"/>
      <c r="BF3198" s="72"/>
      <c r="BG3198" s="72"/>
      <c r="BH3198" s="72"/>
      <c r="BI3198" s="72"/>
      <c r="BJ3198"/>
      <c r="BK3198"/>
      <c r="BL3198"/>
      <c r="BM3198"/>
      <c r="BN3198"/>
      <c r="BO3198"/>
      <c r="BP3198"/>
      <c r="BQ3198"/>
      <c r="BR3198"/>
      <c r="BS3198"/>
      <c r="BT3198"/>
      <c r="BU3198"/>
      <c r="BV3198"/>
      <c r="BW3198"/>
      <c r="BX3198"/>
      <c r="BY3198" s="1"/>
      <c r="BZ3198" s="1"/>
      <c r="CA3198" s="1"/>
      <c r="CB3198" s="1"/>
      <c r="CC3198" s="1"/>
      <c r="CD3198" s="1"/>
      <c r="CE3198" s="1"/>
      <c r="CF3198" s="1"/>
    </row>
    <row r="3199" spans="1:84" ht="14.4" x14ac:dyDescent="0.3">
      <c r="A3199" s="40"/>
      <c r="B3199"/>
      <c r="C3199"/>
      <c r="D3199"/>
      <c r="E3199"/>
      <c r="F3199"/>
      <c r="G3199"/>
      <c r="H3199"/>
      <c r="I3199"/>
      <c r="J3199"/>
      <c r="K3199"/>
      <c r="L3199"/>
      <c r="M3199"/>
      <c r="N3199"/>
      <c r="O3199"/>
      <c r="P3199"/>
      <c r="Q3199"/>
      <c r="R3199"/>
      <c r="S3199"/>
      <c r="T3199"/>
      <c r="U3199"/>
      <c r="V3199"/>
      <c r="W3199"/>
      <c r="X3199"/>
      <c r="Y3199"/>
      <c r="Z3199"/>
      <c r="AA3199"/>
      <c r="AB3199"/>
      <c r="AC3199" s="72"/>
      <c r="AD3199" s="72"/>
      <c r="AE3199" s="72"/>
      <c r="AF3199" s="72"/>
      <c r="AG3199"/>
      <c r="AH3199"/>
      <c r="AI3199"/>
      <c r="AJ3199"/>
      <c r="AK3199"/>
      <c r="AL3199"/>
      <c r="AM3199"/>
      <c r="AN3199"/>
      <c r="AO3199"/>
      <c r="AP3199"/>
      <c r="AQ3199"/>
      <c r="AR3199"/>
      <c r="AS3199"/>
      <c r="AT3199" s="72"/>
      <c r="AU3199" s="72"/>
      <c r="AV3199" s="72"/>
      <c r="AW3199" s="72"/>
      <c r="AX3199" s="72"/>
      <c r="AY3199" s="72"/>
      <c r="AZ3199" s="72"/>
      <c r="BA3199" s="72"/>
      <c r="BB3199" s="72"/>
      <c r="BC3199" s="72"/>
      <c r="BD3199" s="72"/>
      <c r="BE3199" s="72"/>
      <c r="BF3199" s="72"/>
      <c r="BG3199" s="72"/>
      <c r="BH3199" s="72"/>
      <c r="BI3199" s="72"/>
      <c r="BJ3199"/>
      <c r="BK3199"/>
      <c r="BL3199"/>
      <c r="BM3199"/>
      <c r="BN3199"/>
      <c r="BO3199"/>
      <c r="BP3199"/>
      <c r="BQ3199"/>
      <c r="BR3199"/>
      <c r="BS3199"/>
      <c r="BT3199"/>
      <c r="BU3199"/>
      <c r="BV3199"/>
      <c r="BW3199"/>
      <c r="BX3199"/>
      <c r="BY3199" s="1"/>
      <c r="BZ3199" s="1"/>
      <c r="CA3199" s="1"/>
      <c r="CB3199" s="1"/>
      <c r="CC3199" s="1"/>
      <c r="CD3199" s="1"/>
      <c r="CE3199" s="1"/>
      <c r="CF3199" s="1"/>
    </row>
    <row r="3200" spans="1:84" ht="14.4" x14ac:dyDescent="0.3">
      <c r="A3200" s="40"/>
      <c r="B3200"/>
      <c r="C3200"/>
      <c r="D3200"/>
      <c r="E3200"/>
      <c r="F3200"/>
      <c r="G3200"/>
      <c r="H3200"/>
      <c r="I3200"/>
      <c r="J3200"/>
      <c r="K3200"/>
      <c r="L3200"/>
      <c r="M3200"/>
      <c r="N3200"/>
      <c r="O3200"/>
      <c r="P3200"/>
      <c r="Q3200"/>
      <c r="R3200"/>
      <c r="S3200"/>
      <c r="T3200"/>
      <c r="U3200"/>
      <c r="V3200"/>
      <c r="W3200"/>
      <c r="X3200"/>
      <c r="Y3200"/>
      <c r="Z3200"/>
      <c r="AA3200"/>
      <c r="AB3200"/>
      <c r="AC3200" s="72"/>
      <c r="AD3200" s="72"/>
      <c r="AE3200" s="72"/>
      <c r="AF3200" s="72"/>
      <c r="AG3200"/>
      <c r="AH3200"/>
      <c r="AI3200"/>
      <c r="AJ3200"/>
      <c r="AK3200"/>
      <c r="AL3200"/>
      <c r="AM3200"/>
      <c r="AN3200"/>
      <c r="AO3200"/>
      <c r="AP3200"/>
      <c r="AQ3200"/>
      <c r="AR3200"/>
      <c r="AS3200"/>
      <c r="AT3200" s="72"/>
      <c r="AU3200" s="72"/>
      <c r="AV3200" s="72"/>
      <c r="AW3200" s="72"/>
      <c r="AX3200" s="72"/>
      <c r="AY3200" s="72"/>
      <c r="AZ3200" s="72"/>
      <c r="BA3200" s="72"/>
      <c r="BB3200" s="72"/>
      <c r="BC3200" s="72"/>
      <c r="BD3200" s="72"/>
      <c r="BE3200" s="72"/>
      <c r="BF3200" s="72"/>
      <c r="BG3200" s="72"/>
      <c r="BH3200" s="72"/>
      <c r="BI3200" s="72"/>
      <c r="BJ3200"/>
      <c r="BK3200"/>
      <c r="BL3200"/>
      <c r="BM3200"/>
      <c r="BN3200"/>
      <c r="BO3200"/>
      <c r="BP3200"/>
      <c r="BQ3200"/>
      <c r="BR3200"/>
      <c r="BS3200"/>
      <c r="BT3200"/>
      <c r="BU3200"/>
      <c r="BV3200"/>
      <c r="BW3200"/>
      <c r="BX3200"/>
      <c r="BY3200" s="1"/>
      <c r="BZ3200" s="1"/>
      <c r="CA3200" s="1"/>
      <c r="CB3200" s="1"/>
      <c r="CC3200" s="1"/>
      <c r="CD3200" s="1"/>
      <c r="CE3200" s="1"/>
      <c r="CF3200" s="1"/>
    </row>
    <row r="3201" spans="1:84" ht="14.4" x14ac:dyDescent="0.3">
      <c r="A3201" s="40"/>
      <c r="B3201"/>
      <c r="C3201"/>
      <c r="D3201"/>
      <c r="E3201"/>
      <c r="F3201"/>
      <c r="G3201"/>
      <c r="H3201"/>
      <c r="I3201"/>
      <c r="J3201"/>
      <c r="K3201"/>
      <c r="L3201"/>
      <c r="M3201"/>
      <c r="N3201"/>
      <c r="O3201"/>
      <c r="P3201"/>
      <c r="Q3201"/>
      <c r="R3201"/>
      <c r="S3201"/>
      <c r="T3201"/>
      <c r="U3201"/>
      <c r="V3201"/>
      <c r="W3201"/>
      <c r="X3201"/>
      <c r="Y3201"/>
      <c r="Z3201"/>
      <c r="AA3201"/>
      <c r="AB3201"/>
      <c r="AC3201" s="72"/>
      <c r="AD3201" s="72"/>
      <c r="AE3201" s="72"/>
      <c r="AF3201" s="72"/>
      <c r="AG3201"/>
      <c r="AH3201"/>
      <c r="AI3201"/>
      <c r="AJ3201"/>
      <c r="AK3201"/>
      <c r="AL3201"/>
      <c r="AM3201"/>
      <c r="AN3201"/>
      <c r="AO3201"/>
      <c r="AP3201"/>
      <c r="AQ3201"/>
      <c r="AR3201"/>
      <c r="AS3201"/>
      <c r="AT3201" s="72"/>
      <c r="AU3201" s="72"/>
      <c r="AV3201" s="72"/>
      <c r="AW3201" s="72"/>
      <c r="AX3201" s="72"/>
      <c r="AY3201" s="72"/>
      <c r="AZ3201" s="72"/>
      <c r="BA3201" s="72"/>
      <c r="BB3201" s="72"/>
      <c r="BC3201" s="72"/>
      <c r="BD3201" s="72"/>
      <c r="BE3201" s="72"/>
      <c r="BF3201" s="72"/>
      <c r="BG3201" s="72"/>
      <c r="BH3201" s="72"/>
      <c r="BI3201" s="72"/>
      <c r="BJ3201"/>
      <c r="BK3201"/>
      <c r="BL3201"/>
      <c r="BM3201"/>
      <c r="BN3201"/>
      <c r="BO3201"/>
      <c r="BP3201"/>
      <c r="BQ3201"/>
      <c r="BR3201"/>
      <c r="BS3201"/>
      <c r="BT3201"/>
      <c r="BU3201"/>
      <c r="BV3201"/>
      <c r="BW3201"/>
      <c r="BX3201"/>
      <c r="BY3201" s="1"/>
      <c r="BZ3201" s="1"/>
      <c r="CA3201" s="1"/>
      <c r="CB3201" s="1"/>
      <c r="CC3201" s="1"/>
      <c r="CD3201" s="1"/>
      <c r="CE3201" s="1"/>
      <c r="CF3201" s="1"/>
    </row>
    <row r="3202" spans="1:84" ht="14.4" x14ac:dyDescent="0.3">
      <c r="A3202" s="40"/>
      <c r="B3202"/>
      <c r="C3202"/>
      <c r="D3202"/>
      <c r="E3202"/>
      <c r="F3202"/>
      <c r="G3202"/>
      <c r="H3202"/>
      <c r="I3202"/>
      <c r="J3202"/>
      <c r="K3202"/>
      <c r="L3202"/>
      <c r="M3202"/>
      <c r="N3202"/>
      <c r="O3202"/>
      <c r="P3202"/>
      <c r="Q3202"/>
      <c r="R3202"/>
      <c r="S3202"/>
      <c r="T3202"/>
      <c r="U3202"/>
      <c r="V3202"/>
      <c r="W3202"/>
      <c r="X3202"/>
      <c r="Y3202"/>
      <c r="Z3202"/>
      <c r="AA3202"/>
      <c r="AB3202"/>
      <c r="AC3202" s="72"/>
      <c r="AD3202" s="72"/>
      <c r="AE3202" s="72"/>
      <c r="AF3202" s="72"/>
      <c r="AG3202"/>
      <c r="AH3202"/>
      <c r="AI3202"/>
      <c r="AJ3202"/>
      <c r="AK3202"/>
      <c r="AL3202"/>
      <c r="AM3202"/>
      <c r="AN3202"/>
      <c r="AO3202"/>
      <c r="AP3202"/>
      <c r="AQ3202"/>
      <c r="AR3202"/>
      <c r="AS3202"/>
      <c r="AT3202" s="72"/>
      <c r="AU3202" s="72"/>
      <c r="AV3202" s="72"/>
      <c r="AW3202" s="72"/>
      <c r="AX3202" s="72"/>
      <c r="AY3202" s="72"/>
      <c r="AZ3202" s="72"/>
      <c r="BA3202" s="72"/>
      <c r="BB3202" s="72"/>
      <c r="BC3202" s="72"/>
      <c r="BD3202" s="72"/>
      <c r="BE3202" s="72"/>
      <c r="BF3202" s="72"/>
      <c r="BG3202" s="72"/>
      <c r="BH3202" s="72"/>
      <c r="BI3202" s="72"/>
      <c r="BJ3202"/>
      <c r="BK3202"/>
      <c r="BL3202"/>
      <c r="BM3202"/>
      <c r="BN3202"/>
      <c r="BO3202"/>
      <c r="BP3202"/>
      <c r="BQ3202"/>
      <c r="BR3202"/>
      <c r="BS3202"/>
      <c r="BT3202"/>
      <c r="BU3202"/>
      <c r="BV3202"/>
      <c r="BW3202"/>
      <c r="BX3202"/>
      <c r="BY3202" s="1"/>
      <c r="BZ3202" s="1"/>
      <c r="CA3202" s="1"/>
      <c r="CB3202" s="1"/>
      <c r="CC3202" s="1"/>
      <c r="CD3202" s="1"/>
      <c r="CE3202" s="1"/>
      <c r="CF3202" s="1"/>
    </row>
    <row r="3203" spans="1:84" ht="14.4" x14ac:dyDescent="0.3">
      <c r="A3203" s="40"/>
      <c r="B3203"/>
      <c r="C3203"/>
      <c r="D3203"/>
      <c r="E3203"/>
      <c r="F3203"/>
      <c r="G3203"/>
      <c r="H3203"/>
      <c r="I3203"/>
      <c r="J3203"/>
      <c r="K3203"/>
      <c r="L3203"/>
      <c r="M3203"/>
      <c r="N3203"/>
      <c r="O3203"/>
      <c r="P3203"/>
      <c r="Q3203"/>
      <c r="R3203"/>
      <c r="S3203"/>
      <c r="T3203"/>
      <c r="U3203"/>
      <c r="V3203"/>
      <c r="W3203"/>
      <c r="X3203"/>
      <c r="Y3203"/>
      <c r="Z3203"/>
      <c r="AA3203"/>
      <c r="AB3203"/>
      <c r="AC3203" s="72"/>
      <c r="AD3203" s="72"/>
      <c r="AE3203" s="72"/>
      <c r="AF3203" s="72"/>
      <c r="AG3203"/>
      <c r="AH3203"/>
      <c r="AI3203"/>
      <c r="AJ3203"/>
      <c r="AK3203"/>
      <c r="AL3203"/>
      <c r="AM3203"/>
      <c r="AN3203"/>
      <c r="AO3203"/>
      <c r="AP3203"/>
      <c r="AQ3203"/>
      <c r="AR3203"/>
      <c r="AS3203"/>
      <c r="AT3203" s="72"/>
      <c r="AU3203" s="72"/>
      <c r="AV3203" s="72"/>
      <c r="AW3203" s="72"/>
      <c r="AX3203" s="72"/>
      <c r="AY3203" s="72"/>
      <c r="AZ3203" s="72"/>
      <c r="BA3203" s="72"/>
      <c r="BB3203" s="72"/>
      <c r="BC3203" s="72"/>
      <c r="BD3203" s="72"/>
      <c r="BE3203" s="72"/>
      <c r="BF3203" s="72"/>
      <c r="BG3203" s="72"/>
      <c r="BH3203" s="72"/>
      <c r="BI3203" s="72"/>
      <c r="BJ3203"/>
      <c r="BK3203"/>
      <c r="BL3203"/>
      <c r="BM3203"/>
      <c r="BN3203"/>
      <c r="BO3203"/>
      <c r="BP3203"/>
      <c r="BQ3203"/>
      <c r="BR3203"/>
      <c r="BS3203"/>
      <c r="BT3203"/>
      <c r="BU3203"/>
      <c r="BV3203"/>
      <c r="BW3203"/>
      <c r="BX3203"/>
      <c r="BY3203" s="1"/>
      <c r="BZ3203" s="1"/>
      <c r="CA3203" s="1"/>
      <c r="CB3203" s="1"/>
      <c r="CC3203" s="1"/>
      <c r="CD3203" s="1"/>
      <c r="CE3203" s="1"/>
      <c r="CF3203" s="1"/>
    </row>
    <row r="3204" spans="1:84" ht="14.4" x14ac:dyDescent="0.3">
      <c r="A3204" s="40"/>
      <c r="B3204"/>
      <c r="C3204"/>
      <c r="D3204"/>
      <c r="E3204"/>
      <c r="F3204"/>
      <c r="G3204"/>
      <c r="H3204"/>
      <c r="I3204"/>
      <c r="J3204"/>
      <c r="K3204"/>
      <c r="L3204"/>
      <c r="M3204"/>
      <c r="N3204"/>
      <c r="O3204"/>
      <c r="P3204"/>
      <c r="Q3204"/>
      <c r="R3204"/>
      <c r="S3204"/>
      <c r="T3204"/>
      <c r="U3204"/>
      <c r="V3204"/>
      <c r="W3204"/>
      <c r="X3204"/>
      <c r="Y3204"/>
      <c r="Z3204"/>
      <c r="AA3204"/>
      <c r="AB3204"/>
      <c r="AC3204" s="72"/>
      <c r="AD3204" s="72"/>
      <c r="AE3204" s="72"/>
      <c r="AF3204" s="72"/>
      <c r="AG3204"/>
      <c r="AH3204"/>
      <c r="AI3204"/>
      <c r="AJ3204"/>
      <c r="AK3204"/>
      <c r="AL3204"/>
      <c r="AM3204"/>
      <c r="AN3204"/>
      <c r="AO3204"/>
      <c r="AP3204"/>
      <c r="AQ3204"/>
      <c r="AR3204"/>
      <c r="AS3204"/>
      <c r="AT3204" s="72"/>
      <c r="AU3204" s="72"/>
      <c r="AV3204" s="72"/>
      <c r="AW3204" s="72"/>
      <c r="AX3204" s="72"/>
      <c r="AY3204" s="72"/>
      <c r="AZ3204" s="72"/>
      <c r="BA3204" s="72"/>
      <c r="BB3204" s="72"/>
      <c r="BC3204" s="72"/>
      <c r="BD3204" s="72"/>
      <c r="BE3204" s="72"/>
      <c r="BF3204" s="72"/>
      <c r="BG3204" s="72"/>
      <c r="BH3204" s="72"/>
      <c r="BI3204" s="72"/>
      <c r="BJ3204"/>
      <c r="BK3204"/>
      <c r="BL3204"/>
      <c r="BM3204"/>
      <c r="BN3204"/>
      <c r="BO3204"/>
      <c r="BP3204"/>
      <c r="BQ3204"/>
      <c r="BR3204"/>
      <c r="BS3204"/>
      <c r="BT3204"/>
      <c r="BU3204"/>
      <c r="BV3204"/>
      <c r="BW3204"/>
      <c r="BX3204"/>
      <c r="BY3204" s="1"/>
      <c r="BZ3204" s="1"/>
      <c r="CA3204" s="1"/>
      <c r="CB3204" s="1"/>
      <c r="CC3204" s="1"/>
      <c r="CD3204" s="1"/>
      <c r="CE3204" s="1"/>
      <c r="CF3204" s="1"/>
    </row>
    <row r="3205" spans="1:84" ht="14.4" x14ac:dyDescent="0.3">
      <c r="A3205" s="40"/>
      <c r="B3205"/>
      <c r="C3205"/>
      <c r="D3205"/>
      <c r="E3205"/>
      <c r="F3205"/>
      <c r="G3205"/>
      <c r="H3205"/>
      <c r="I3205"/>
      <c r="J3205"/>
      <c r="K3205"/>
      <c r="L3205"/>
      <c r="M3205"/>
      <c r="N3205"/>
      <c r="O3205"/>
      <c r="P3205"/>
      <c r="Q3205"/>
      <c r="R3205"/>
      <c r="S3205"/>
      <c r="T3205"/>
      <c r="U3205"/>
      <c r="V3205"/>
      <c r="W3205"/>
      <c r="X3205"/>
      <c r="Y3205"/>
      <c r="Z3205"/>
      <c r="AA3205"/>
      <c r="AB3205"/>
      <c r="AC3205" s="72"/>
      <c r="AD3205" s="72"/>
      <c r="AE3205" s="72"/>
      <c r="AF3205" s="72"/>
      <c r="AG3205"/>
      <c r="AH3205"/>
      <c r="AI3205"/>
      <c r="AJ3205"/>
      <c r="AK3205"/>
      <c r="AL3205"/>
      <c r="AM3205"/>
      <c r="AN3205"/>
      <c r="AO3205"/>
      <c r="AP3205"/>
      <c r="AQ3205"/>
      <c r="AR3205"/>
      <c r="AS3205"/>
      <c r="AT3205" s="72"/>
      <c r="AU3205" s="72"/>
      <c r="AV3205" s="72"/>
      <c r="AW3205" s="72"/>
      <c r="AX3205" s="72"/>
      <c r="AY3205" s="72"/>
      <c r="AZ3205" s="72"/>
      <c r="BA3205" s="72"/>
      <c r="BB3205" s="72"/>
      <c r="BC3205" s="72"/>
      <c r="BD3205" s="72"/>
      <c r="BE3205" s="72"/>
      <c r="BF3205" s="72"/>
      <c r="BG3205" s="72"/>
      <c r="BH3205" s="72"/>
      <c r="BI3205" s="72"/>
      <c r="BJ3205"/>
      <c r="BK3205"/>
      <c r="BL3205"/>
      <c r="BM3205"/>
      <c r="BN3205"/>
      <c r="BO3205"/>
      <c r="BP3205"/>
      <c r="BQ3205"/>
      <c r="BR3205"/>
      <c r="BS3205"/>
      <c r="BT3205"/>
      <c r="BU3205"/>
      <c r="BV3205"/>
      <c r="BW3205"/>
      <c r="BX3205"/>
      <c r="BY3205" s="1"/>
      <c r="BZ3205" s="1"/>
      <c r="CA3205" s="1"/>
      <c r="CB3205" s="1"/>
      <c r="CC3205" s="1"/>
      <c r="CD3205" s="1"/>
      <c r="CE3205" s="1"/>
      <c r="CF3205" s="1"/>
    </row>
    <row r="3206" spans="1:84" ht="14.4" x14ac:dyDescent="0.3">
      <c r="A3206" s="40"/>
      <c r="B3206"/>
      <c r="C3206"/>
      <c r="D3206"/>
      <c r="E3206"/>
      <c r="F3206"/>
      <c r="G3206"/>
      <c r="H3206"/>
      <c r="I3206"/>
      <c r="J3206"/>
      <c r="K3206"/>
      <c r="L3206"/>
      <c r="M3206"/>
      <c r="N3206"/>
      <c r="O3206"/>
      <c r="P3206"/>
      <c r="Q3206"/>
      <c r="R3206"/>
      <c r="S3206"/>
      <c r="T3206"/>
      <c r="U3206"/>
      <c r="V3206"/>
      <c r="W3206"/>
      <c r="X3206"/>
      <c r="Y3206"/>
      <c r="Z3206"/>
      <c r="AA3206"/>
      <c r="AB3206"/>
      <c r="AC3206" s="72"/>
      <c r="AD3206" s="72"/>
      <c r="AE3206" s="72"/>
      <c r="AF3206" s="72"/>
      <c r="AG3206"/>
      <c r="AH3206"/>
      <c r="AI3206"/>
      <c r="AJ3206"/>
      <c r="AK3206"/>
      <c r="AL3206"/>
      <c r="AM3206"/>
      <c r="AN3206"/>
      <c r="AO3206"/>
      <c r="AP3206"/>
      <c r="AQ3206"/>
      <c r="AR3206"/>
      <c r="AS3206"/>
      <c r="AT3206" s="72"/>
      <c r="AU3206" s="72"/>
      <c r="AV3206" s="72"/>
      <c r="AW3206" s="72"/>
      <c r="AX3206" s="72"/>
      <c r="AY3206" s="72"/>
      <c r="AZ3206" s="72"/>
      <c r="BA3206" s="72"/>
      <c r="BB3206" s="72"/>
      <c r="BC3206" s="72"/>
      <c r="BD3206" s="72"/>
      <c r="BE3206" s="72"/>
      <c r="BF3206" s="72"/>
      <c r="BG3206" s="72"/>
      <c r="BH3206" s="72"/>
      <c r="BI3206" s="72"/>
      <c r="BJ3206"/>
      <c r="BK3206"/>
      <c r="BL3206"/>
      <c r="BM3206"/>
      <c r="BN3206"/>
      <c r="BO3206"/>
      <c r="BP3206"/>
      <c r="BQ3206"/>
      <c r="BR3206"/>
      <c r="BS3206"/>
      <c r="BT3206"/>
      <c r="BU3206"/>
      <c r="BV3206"/>
      <c r="BW3206"/>
      <c r="BX3206"/>
      <c r="BY3206" s="1"/>
      <c r="BZ3206" s="1"/>
      <c r="CA3206" s="1"/>
      <c r="CB3206" s="1"/>
      <c r="CC3206" s="1"/>
      <c r="CD3206" s="1"/>
      <c r="CE3206" s="1"/>
      <c r="CF3206" s="1"/>
    </row>
    <row r="3207" spans="1:84" ht="14.4" x14ac:dyDescent="0.3">
      <c r="A3207" s="40"/>
      <c r="B3207"/>
      <c r="C3207"/>
      <c r="D3207"/>
      <c r="E3207"/>
      <c r="F3207"/>
      <c r="G3207"/>
      <c r="H3207"/>
      <c r="I3207"/>
      <c r="J3207"/>
      <c r="K3207"/>
      <c r="L3207"/>
      <c r="M3207"/>
      <c r="N3207"/>
      <c r="O3207"/>
      <c r="P3207"/>
      <c r="Q3207"/>
      <c r="R3207"/>
      <c r="S3207"/>
      <c r="T3207"/>
      <c r="U3207"/>
      <c r="V3207"/>
      <c r="W3207"/>
      <c r="X3207"/>
      <c r="Y3207"/>
      <c r="Z3207"/>
      <c r="AA3207"/>
      <c r="AB3207"/>
      <c r="AC3207" s="72"/>
      <c r="AD3207" s="72"/>
      <c r="AE3207" s="72"/>
      <c r="AF3207" s="72"/>
      <c r="AG3207"/>
      <c r="AH3207"/>
      <c r="AI3207"/>
      <c r="AJ3207"/>
      <c r="AK3207"/>
      <c r="AL3207"/>
      <c r="AM3207"/>
      <c r="AN3207"/>
      <c r="AO3207"/>
      <c r="AP3207"/>
      <c r="AQ3207"/>
      <c r="AR3207"/>
      <c r="AS3207"/>
      <c r="AT3207" s="72"/>
      <c r="AU3207" s="72"/>
      <c r="AV3207" s="72"/>
      <c r="AW3207" s="72"/>
      <c r="AX3207" s="72"/>
      <c r="AY3207" s="72"/>
      <c r="AZ3207" s="72"/>
      <c r="BA3207" s="72"/>
      <c r="BB3207" s="72"/>
      <c r="BC3207" s="72"/>
      <c r="BD3207" s="72"/>
      <c r="BE3207" s="72"/>
      <c r="BF3207" s="72"/>
      <c r="BG3207" s="72"/>
      <c r="BH3207" s="72"/>
      <c r="BI3207" s="72"/>
      <c r="BJ3207"/>
      <c r="BK3207"/>
      <c r="BL3207"/>
      <c r="BM3207"/>
      <c r="BN3207"/>
      <c r="BO3207"/>
      <c r="BP3207"/>
      <c r="BQ3207"/>
      <c r="BR3207"/>
      <c r="BS3207"/>
      <c r="BT3207"/>
      <c r="BU3207"/>
      <c r="BV3207"/>
      <c r="BW3207"/>
      <c r="BX3207"/>
      <c r="BY3207" s="1"/>
      <c r="BZ3207" s="1"/>
      <c r="CA3207" s="1"/>
      <c r="CB3207" s="1"/>
      <c r="CC3207" s="1"/>
      <c r="CD3207" s="1"/>
      <c r="CE3207" s="1"/>
      <c r="CF3207" s="1"/>
    </row>
    <row r="3208" spans="1:84" ht="14.4" x14ac:dyDescent="0.3">
      <c r="A3208" s="40"/>
      <c r="B3208"/>
      <c r="C3208"/>
      <c r="D3208"/>
      <c r="E3208"/>
      <c r="F3208"/>
      <c r="G3208"/>
      <c r="H3208"/>
      <c r="I3208"/>
      <c r="J3208"/>
      <c r="K3208"/>
      <c r="L3208"/>
      <c r="M3208"/>
      <c r="N3208"/>
      <c r="O3208"/>
      <c r="P3208"/>
      <c r="Q3208"/>
      <c r="R3208"/>
      <c r="S3208"/>
      <c r="T3208"/>
      <c r="U3208"/>
      <c r="V3208"/>
      <c r="W3208"/>
      <c r="X3208"/>
      <c r="Y3208"/>
      <c r="Z3208"/>
      <c r="AA3208"/>
      <c r="AB3208"/>
      <c r="AC3208" s="72"/>
      <c r="AD3208" s="72"/>
      <c r="AE3208" s="72"/>
      <c r="AF3208" s="72"/>
      <c r="AG3208"/>
      <c r="AH3208"/>
      <c r="AI3208"/>
      <c r="AJ3208"/>
      <c r="AK3208"/>
      <c r="AL3208"/>
      <c r="AM3208"/>
      <c r="AN3208"/>
      <c r="AO3208"/>
      <c r="AP3208"/>
      <c r="AQ3208"/>
      <c r="AR3208"/>
      <c r="AS3208"/>
      <c r="AT3208" s="72"/>
      <c r="AU3208" s="72"/>
      <c r="AV3208" s="72"/>
      <c r="AW3208" s="72"/>
      <c r="AX3208" s="72"/>
      <c r="AY3208" s="72"/>
      <c r="AZ3208" s="72"/>
      <c r="BA3208" s="72"/>
      <c r="BB3208" s="72"/>
      <c r="BC3208" s="72"/>
      <c r="BD3208" s="72"/>
      <c r="BE3208" s="72"/>
      <c r="BF3208" s="72"/>
      <c r="BG3208" s="72"/>
      <c r="BH3208" s="72"/>
      <c r="BI3208" s="72"/>
      <c r="BJ3208"/>
      <c r="BK3208"/>
      <c r="BL3208"/>
      <c r="BM3208"/>
      <c r="BN3208"/>
      <c r="BO3208"/>
      <c r="BP3208"/>
      <c r="BQ3208"/>
      <c r="BR3208"/>
      <c r="BS3208"/>
      <c r="BT3208"/>
      <c r="BU3208"/>
      <c r="BV3208"/>
      <c r="BW3208"/>
      <c r="BX3208"/>
      <c r="BY3208" s="1"/>
      <c r="BZ3208" s="1"/>
      <c r="CA3208" s="1"/>
      <c r="CB3208" s="1"/>
      <c r="CC3208" s="1"/>
      <c r="CD3208" s="1"/>
      <c r="CE3208" s="1"/>
      <c r="CF3208" s="1"/>
    </row>
    <row r="3209" spans="1:84" ht="14.4" x14ac:dyDescent="0.3">
      <c r="A3209" s="40"/>
      <c r="B3209"/>
      <c r="C3209"/>
      <c r="D3209"/>
      <c r="E3209"/>
      <c r="F3209"/>
      <c r="G3209"/>
      <c r="H3209"/>
      <c r="I3209"/>
      <c r="J3209"/>
      <c r="K3209"/>
      <c r="L3209"/>
      <c r="M3209"/>
      <c r="N3209"/>
      <c r="O3209"/>
      <c r="P3209"/>
      <c r="Q3209"/>
      <c r="R3209"/>
      <c r="S3209"/>
      <c r="T3209"/>
      <c r="U3209"/>
      <c r="V3209"/>
      <c r="W3209"/>
      <c r="X3209"/>
      <c r="Y3209"/>
      <c r="Z3209"/>
      <c r="AA3209"/>
      <c r="AB3209"/>
      <c r="AC3209" s="72"/>
      <c r="AD3209" s="72"/>
      <c r="AE3209" s="72"/>
      <c r="AF3209" s="72"/>
      <c r="AG3209"/>
      <c r="AH3209"/>
      <c r="AI3209"/>
      <c r="AJ3209"/>
      <c r="AK3209"/>
      <c r="AL3209"/>
      <c r="AM3209"/>
      <c r="AN3209"/>
      <c r="AO3209"/>
      <c r="AP3209"/>
      <c r="AQ3209"/>
      <c r="AR3209"/>
      <c r="AS3209"/>
      <c r="AT3209" s="72"/>
      <c r="AU3209" s="72"/>
      <c r="AV3209" s="72"/>
      <c r="AW3209" s="72"/>
      <c r="AX3209" s="72"/>
      <c r="AY3209" s="72"/>
      <c r="AZ3209" s="72"/>
      <c r="BA3209" s="72"/>
      <c r="BB3209" s="72"/>
      <c r="BC3209" s="72"/>
      <c r="BD3209" s="72"/>
      <c r="BE3209" s="72"/>
      <c r="BF3209" s="72"/>
      <c r="BG3209" s="72"/>
      <c r="BH3209" s="72"/>
      <c r="BI3209" s="72"/>
      <c r="BJ3209"/>
      <c r="BK3209"/>
      <c r="BL3209"/>
      <c r="BM3209"/>
      <c r="BN3209"/>
      <c r="BO3209"/>
      <c r="BP3209"/>
      <c r="BQ3209"/>
      <c r="BR3209"/>
      <c r="BS3209"/>
      <c r="BT3209"/>
      <c r="BU3209"/>
      <c r="BV3209"/>
      <c r="BW3209"/>
      <c r="BX3209"/>
      <c r="BY3209" s="1"/>
      <c r="BZ3209" s="1"/>
      <c r="CA3209" s="1"/>
      <c r="CB3209" s="1"/>
      <c r="CC3209" s="1"/>
      <c r="CD3209" s="1"/>
      <c r="CE3209" s="1"/>
      <c r="CF3209" s="1"/>
    </row>
    <row r="3210" spans="1:84" ht="14.4" x14ac:dyDescent="0.3">
      <c r="A3210" s="40"/>
      <c r="B3210"/>
      <c r="C3210"/>
      <c r="D3210"/>
      <c r="E3210"/>
      <c r="F3210"/>
      <c r="G3210"/>
      <c r="H3210"/>
      <c r="I3210"/>
      <c r="J3210"/>
      <c r="K3210"/>
      <c r="L3210"/>
      <c r="M3210"/>
      <c r="N3210"/>
      <c r="O3210"/>
      <c r="P3210"/>
      <c r="Q3210"/>
      <c r="R3210"/>
      <c r="S3210"/>
      <c r="T3210"/>
      <c r="U3210"/>
      <c r="V3210"/>
      <c r="W3210"/>
      <c r="X3210"/>
      <c r="Y3210"/>
      <c r="Z3210"/>
      <c r="AA3210"/>
      <c r="AB3210"/>
      <c r="AC3210" s="72"/>
      <c r="AD3210" s="72"/>
      <c r="AE3210" s="72"/>
      <c r="AF3210" s="72"/>
      <c r="AG3210"/>
      <c r="AH3210"/>
      <c r="AI3210"/>
      <c r="AJ3210"/>
      <c r="AK3210"/>
      <c r="AL3210"/>
      <c r="AM3210"/>
      <c r="AN3210"/>
      <c r="AO3210"/>
      <c r="AP3210"/>
      <c r="AQ3210"/>
      <c r="AR3210"/>
      <c r="AS3210"/>
      <c r="AT3210" s="72"/>
      <c r="AU3210" s="72"/>
      <c r="AV3210" s="72"/>
      <c r="AW3210" s="72"/>
      <c r="AX3210" s="72"/>
      <c r="AY3210" s="72"/>
      <c r="AZ3210" s="72"/>
      <c r="BA3210" s="72"/>
      <c r="BB3210" s="72"/>
      <c r="BC3210" s="72"/>
      <c r="BD3210" s="72"/>
      <c r="BE3210" s="72"/>
      <c r="BF3210" s="72"/>
      <c r="BG3210" s="72"/>
      <c r="BH3210" s="72"/>
      <c r="BI3210" s="72"/>
      <c r="BJ3210"/>
      <c r="BK3210"/>
      <c r="BL3210"/>
      <c r="BM3210"/>
      <c r="BN3210"/>
      <c r="BO3210"/>
      <c r="BP3210"/>
      <c r="BQ3210"/>
      <c r="BR3210"/>
      <c r="BS3210"/>
      <c r="BT3210"/>
      <c r="BU3210"/>
      <c r="BV3210"/>
      <c r="BW3210"/>
      <c r="BX3210"/>
      <c r="BY3210" s="1"/>
      <c r="BZ3210" s="1"/>
      <c r="CA3210" s="1"/>
      <c r="CB3210" s="1"/>
      <c r="CC3210" s="1"/>
      <c r="CD3210" s="1"/>
      <c r="CE3210" s="1"/>
      <c r="CF3210" s="1"/>
    </row>
    <row r="3211" spans="1:84" ht="14.4" x14ac:dyDescent="0.3">
      <c r="A3211" s="40"/>
      <c r="B3211"/>
      <c r="C3211"/>
      <c r="D3211"/>
      <c r="E3211"/>
      <c r="F3211"/>
      <c r="G3211"/>
      <c r="H3211"/>
      <c r="I3211"/>
      <c r="J3211"/>
      <c r="K3211"/>
      <c r="L3211"/>
      <c r="M3211"/>
      <c r="N3211"/>
      <c r="O3211"/>
      <c r="P3211"/>
      <c r="Q3211"/>
      <c r="R3211"/>
      <c r="S3211"/>
      <c r="T3211"/>
      <c r="U3211"/>
      <c r="V3211"/>
      <c r="W3211"/>
      <c r="X3211"/>
      <c r="Y3211"/>
      <c r="Z3211"/>
      <c r="AA3211"/>
      <c r="AB3211"/>
      <c r="AC3211" s="72"/>
      <c r="AD3211" s="72"/>
      <c r="AE3211" s="72"/>
      <c r="AF3211" s="72"/>
      <c r="AG3211"/>
      <c r="AH3211"/>
      <c r="AI3211"/>
      <c r="AJ3211"/>
      <c r="AK3211"/>
      <c r="AL3211"/>
      <c r="AM3211"/>
      <c r="AN3211"/>
      <c r="AO3211"/>
      <c r="AP3211"/>
      <c r="AQ3211"/>
      <c r="AR3211"/>
      <c r="AS3211"/>
      <c r="AT3211" s="72"/>
      <c r="AU3211" s="72"/>
      <c r="AV3211" s="72"/>
      <c r="AW3211" s="72"/>
      <c r="AX3211" s="72"/>
      <c r="AY3211" s="72"/>
      <c r="AZ3211" s="72"/>
      <c r="BA3211" s="72"/>
      <c r="BB3211" s="72"/>
      <c r="BC3211" s="72"/>
      <c r="BD3211" s="72"/>
      <c r="BE3211" s="72"/>
      <c r="BF3211" s="72"/>
      <c r="BG3211" s="72"/>
      <c r="BH3211" s="72"/>
      <c r="BI3211" s="72"/>
      <c r="BJ3211"/>
      <c r="BK3211"/>
      <c r="BL3211"/>
      <c r="BM3211"/>
      <c r="BN3211"/>
      <c r="BO3211"/>
      <c r="BP3211"/>
      <c r="BQ3211"/>
      <c r="BR3211"/>
      <c r="BS3211"/>
      <c r="BT3211"/>
      <c r="BU3211"/>
      <c r="BV3211"/>
      <c r="BW3211"/>
      <c r="BX3211"/>
      <c r="BY3211" s="1"/>
      <c r="BZ3211" s="1"/>
      <c r="CA3211" s="1"/>
      <c r="CB3211" s="1"/>
      <c r="CC3211" s="1"/>
      <c r="CD3211" s="1"/>
      <c r="CE3211" s="1"/>
      <c r="CF3211" s="1"/>
    </row>
    <row r="3212" spans="1:84" ht="14.4" x14ac:dyDescent="0.3">
      <c r="A3212" s="40"/>
      <c r="B3212"/>
      <c r="C3212"/>
      <c r="D3212"/>
      <c r="E3212"/>
      <c r="F3212"/>
      <c r="G3212"/>
      <c r="H3212"/>
      <c r="I3212"/>
      <c r="J3212"/>
      <c r="K3212"/>
      <c r="L3212"/>
      <c r="M3212"/>
      <c r="N3212"/>
      <c r="O3212"/>
      <c r="P3212"/>
      <c r="Q3212"/>
      <c r="R3212"/>
      <c r="S3212"/>
      <c r="T3212"/>
      <c r="U3212"/>
      <c r="V3212"/>
      <c r="W3212"/>
      <c r="X3212"/>
      <c r="Y3212"/>
      <c r="Z3212"/>
      <c r="AA3212"/>
      <c r="AB3212"/>
      <c r="AC3212" s="72"/>
      <c r="AD3212" s="72"/>
      <c r="AE3212" s="72"/>
      <c r="AF3212" s="72"/>
      <c r="AG3212"/>
      <c r="AH3212"/>
      <c r="AI3212"/>
      <c r="AJ3212"/>
      <c r="AK3212"/>
      <c r="AL3212"/>
      <c r="AM3212"/>
      <c r="AN3212"/>
      <c r="AO3212"/>
      <c r="AP3212"/>
      <c r="AQ3212"/>
      <c r="AR3212"/>
      <c r="AS3212"/>
      <c r="AT3212" s="72"/>
      <c r="AU3212" s="72"/>
      <c r="AV3212" s="72"/>
      <c r="AW3212" s="72"/>
      <c r="AX3212" s="72"/>
      <c r="AY3212" s="72"/>
      <c r="AZ3212" s="72"/>
      <c r="BA3212" s="72"/>
      <c r="BB3212" s="72"/>
      <c r="BC3212" s="72"/>
      <c r="BD3212" s="72"/>
      <c r="BE3212" s="72"/>
      <c r="BF3212" s="72"/>
      <c r="BG3212" s="72"/>
      <c r="BH3212" s="72"/>
      <c r="BI3212" s="72"/>
      <c r="BJ3212"/>
      <c r="BK3212"/>
      <c r="BL3212"/>
      <c r="BM3212"/>
      <c r="BN3212"/>
      <c r="BO3212"/>
      <c r="BP3212"/>
      <c r="BQ3212"/>
      <c r="BR3212"/>
      <c r="BS3212"/>
      <c r="BT3212"/>
      <c r="BU3212"/>
      <c r="BV3212"/>
      <c r="BW3212"/>
      <c r="BX3212"/>
      <c r="BY3212" s="1"/>
      <c r="BZ3212" s="1"/>
      <c r="CA3212" s="1"/>
      <c r="CB3212" s="1"/>
      <c r="CC3212" s="1"/>
      <c r="CD3212" s="1"/>
      <c r="CE3212" s="1"/>
      <c r="CF3212" s="1"/>
    </row>
    <row r="3213" spans="1:84" ht="14.4" x14ac:dyDescent="0.3">
      <c r="A3213" s="40"/>
      <c r="B3213"/>
      <c r="C3213"/>
      <c r="D3213"/>
      <c r="E3213"/>
      <c r="F3213"/>
      <c r="G3213"/>
      <c r="H3213"/>
      <c r="I3213"/>
      <c r="J3213"/>
      <c r="K3213"/>
      <c r="L3213"/>
      <c r="M3213"/>
      <c r="N3213"/>
      <c r="O3213"/>
      <c r="P3213"/>
      <c r="Q3213"/>
      <c r="R3213"/>
      <c r="S3213"/>
      <c r="T3213"/>
      <c r="U3213"/>
      <c r="V3213"/>
      <c r="W3213"/>
      <c r="X3213"/>
      <c r="Y3213"/>
      <c r="Z3213"/>
      <c r="AA3213"/>
      <c r="AB3213"/>
      <c r="AC3213" s="72"/>
      <c r="AD3213" s="72"/>
      <c r="AE3213" s="72"/>
      <c r="AF3213" s="72"/>
      <c r="AG3213"/>
      <c r="AH3213"/>
      <c r="AI3213"/>
      <c r="AJ3213"/>
      <c r="AK3213"/>
      <c r="AL3213"/>
      <c r="AM3213"/>
      <c r="AN3213"/>
      <c r="AO3213"/>
      <c r="AP3213"/>
      <c r="AQ3213"/>
      <c r="AR3213"/>
      <c r="AS3213"/>
      <c r="AT3213" s="72"/>
      <c r="AU3213" s="72"/>
      <c r="AV3213" s="72"/>
      <c r="AW3213" s="72"/>
      <c r="AX3213" s="72"/>
      <c r="AY3213" s="72"/>
      <c r="AZ3213" s="72"/>
      <c r="BA3213" s="72"/>
      <c r="BB3213" s="72"/>
      <c r="BC3213" s="72"/>
      <c r="BD3213" s="72"/>
      <c r="BE3213" s="72"/>
      <c r="BF3213" s="72"/>
      <c r="BG3213" s="72"/>
      <c r="BH3213" s="72"/>
      <c r="BI3213" s="72"/>
      <c r="BJ3213"/>
      <c r="BK3213"/>
      <c r="BL3213"/>
      <c r="BM3213"/>
      <c r="BN3213"/>
      <c r="BO3213"/>
      <c r="BP3213"/>
      <c r="BQ3213"/>
      <c r="BR3213"/>
      <c r="BS3213"/>
      <c r="BT3213"/>
      <c r="BU3213"/>
      <c r="BV3213"/>
      <c r="BW3213"/>
      <c r="BX3213"/>
      <c r="BY3213" s="1"/>
      <c r="BZ3213" s="1"/>
      <c r="CA3213" s="1"/>
      <c r="CB3213" s="1"/>
      <c r="CC3213" s="1"/>
      <c r="CD3213" s="1"/>
      <c r="CE3213" s="1"/>
      <c r="CF3213" s="1"/>
    </row>
    <row r="3214" spans="1:84" ht="14.4" x14ac:dyDescent="0.3">
      <c r="A3214" s="40"/>
      <c r="B3214"/>
      <c r="C3214"/>
      <c r="D3214"/>
      <c r="E3214"/>
      <c r="F3214"/>
      <c r="G3214"/>
      <c r="H3214"/>
      <c r="I3214"/>
      <c r="J3214"/>
      <c r="K3214"/>
      <c r="L3214"/>
      <c r="M3214"/>
      <c r="N3214"/>
      <c r="O3214"/>
      <c r="P3214"/>
      <c r="Q3214"/>
      <c r="R3214"/>
      <c r="S3214"/>
      <c r="T3214"/>
      <c r="U3214"/>
      <c r="V3214"/>
      <c r="W3214"/>
      <c r="X3214"/>
      <c r="Y3214"/>
      <c r="Z3214"/>
      <c r="AA3214"/>
      <c r="AB3214"/>
      <c r="AC3214" s="72"/>
      <c r="AD3214" s="72"/>
      <c r="AE3214" s="72"/>
      <c r="AF3214" s="72"/>
      <c r="AG3214"/>
      <c r="AH3214"/>
      <c r="AI3214"/>
      <c r="AJ3214"/>
      <c r="AK3214"/>
      <c r="AL3214"/>
      <c r="AM3214"/>
      <c r="AN3214"/>
      <c r="AO3214"/>
      <c r="AP3214"/>
      <c r="AQ3214"/>
      <c r="AR3214"/>
      <c r="AS3214"/>
      <c r="AT3214" s="72"/>
      <c r="AU3214" s="72"/>
      <c r="AV3214" s="72"/>
      <c r="AW3214" s="72"/>
      <c r="AX3214" s="72"/>
      <c r="AY3214" s="72"/>
      <c r="AZ3214" s="72"/>
      <c r="BA3214" s="72"/>
      <c r="BB3214" s="72"/>
      <c r="BC3214" s="72"/>
      <c r="BD3214" s="72"/>
      <c r="BE3214" s="72"/>
      <c r="BF3214" s="72"/>
      <c r="BG3214" s="72"/>
      <c r="BH3214" s="72"/>
      <c r="BI3214" s="72"/>
      <c r="BJ3214"/>
      <c r="BK3214"/>
      <c r="BL3214"/>
      <c r="BM3214"/>
      <c r="BN3214"/>
      <c r="BO3214"/>
      <c r="BP3214"/>
      <c r="BQ3214"/>
      <c r="BR3214"/>
      <c r="BS3214"/>
      <c r="BT3214"/>
      <c r="BU3214"/>
      <c r="BV3214"/>
      <c r="BW3214"/>
      <c r="BX3214"/>
      <c r="BY3214" s="1"/>
      <c r="BZ3214" s="1"/>
      <c r="CA3214" s="1"/>
      <c r="CB3214" s="1"/>
      <c r="CC3214" s="1"/>
      <c r="CD3214" s="1"/>
      <c r="CE3214" s="1"/>
      <c r="CF3214" s="1"/>
    </row>
    <row r="3215" spans="1:84" ht="14.4" x14ac:dyDescent="0.3">
      <c r="A3215" s="40"/>
      <c r="B3215"/>
      <c r="C3215"/>
      <c r="D3215"/>
      <c r="E3215"/>
      <c r="F3215"/>
      <c r="G3215"/>
      <c r="H3215"/>
      <c r="I3215"/>
      <c r="J3215"/>
      <c r="K3215"/>
      <c r="L3215"/>
      <c r="M3215"/>
      <c r="N3215"/>
      <c r="O3215"/>
      <c r="P3215"/>
      <c r="Q3215"/>
      <c r="R3215"/>
      <c r="S3215"/>
      <c r="T3215"/>
      <c r="U3215"/>
      <c r="V3215"/>
      <c r="W3215"/>
      <c r="X3215"/>
      <c r="Y3215"/>
      <c r="Z3215"/>
      <c r="AA3215"/>
      <c r="AB3215"/>
      <c r="AC3215" s="72"/>
      <c r="AD3215" s="72"/>
      <c r="AE3215" s="72"/>
      <c r="AF3215" s="72"/>
      <c r="AG3215"/>
      <c r="AH3215"/>
      <c r="AI3215"/>
      <c r="AJ3215"/>
      <c r="AK3215"/>
      <c r="AL3215"/>
      <c r="AM3215"/>
      <c r="AN3215"/>
      <c r="AO3215"/>
      <c r="AP3215"/>
      <c r="AQ3215"/>
      <c r="AR3215"/>
      <c r="AS3215"/>
      <c r="AT3215" s="72"/>
      <c r="AU3215" s="72"/>
      <c r="AV3215" s="72"/>
      <c r="AW3215" s="72"/>
      <c r="AX3215" s="72"/>
      <c r="AY3215" s="72"/>
      <c r="AZ3215" s="72"/>
      <c r="BA3215" s="72"/>
      <c r="BB3215" s="72"/>
      <c r="BC3215" s="72"/>
      <c r="BD3215" s="72"/>
      <c r="BE3215" s="72"/>
      <c r="BF3215" s="72"/>
      <c r="BG3215" s="72"/>
      <c r="BH3215" s="72"/>
      <c r="BI3215" s="72"/>
      <c r="BJ3215"/>
      <c r="BK3215"/>
      <c r="BL3215"/>
      <c r="BM3215"/>
      <c r="BN3215"/>
      <c r="BO3215"/>
      <c r="BP3215"/>
      <c r="BQ3215"/>
      <c r="BR3215"/>
      <c r="BS3215"/>
      <c r="BT3215"/>
      <c r="BU3215"/>
      <c r="BV3215"/>
      <c r="BW3215"/>
      <c r="BX3215"/>
      <c r="BY3215" s="1"/>
      <c r="BZ3215" s="1"/>
      <c r="CA3215" s="1"/>
      <c r="CB3215" s="1"/>
      <c r="CC3215" s="1"/>
      <c r="CD3215" s="1"/>
      <c r="CE3215" s="1"/>
      <c r="CF3215" s="1"/>
    </row>
    <row r="3216" spans="1:84" ht="14.4" x14ac:dyDescent="0.3">
      <c r="A3216" s="40"/>
      <c r="B3216"/>
      <c r="C3216"/>
      <c r="D3216"/>
      <c r="E3216"/>
      <c r="F3216"/>
      <c r="G3216"/>
      <c r="H3216"/>
      <c r="I3216"/>
      <c r="J3216"/>
      <c r="K3216"/>
      <c r="L3216"/>
      <c r="M3216"/>
      <c r="N3216"/>
      <c r="O3216"/>
      <c r="P3216"/>
      <c r="Q3216"/>
      <c r="R3216"/>
      <c r="S3216"/>
      <c r="T3216"/>
      <c r="U3216"/>
      <c r="V3216"/>
      <c r="W3216"/>
      <c r="X3216"/>
      <c r="Y3216"/>
      <c r="Z3216"/>
      <c r="AA3216"/>
      <c r="AB3216"/>
      <c r="AC3216" s="72"/>
      <c r="AD3216" s="72"/>
      <c r="AE3216" s="72"/>
      <c r="AF3216" s="72"/>
      <c r="AG3216"/>
      <c r="AH3216"/>
      <c r="AI3216"/>
      <c r="AJ3216"/>
      <c r="AK3216"/>
      <c r="AL3216"/>
      <c r="AM3216"/>
      <c r="AN3216"/>
      <c r="AO3216"/>
      <c r="AP3216"/>
      <c r="AQ3216"/>
      <c r="AR3216"/>
      <c r="AS3216"/>
      <c r="AT3216" s="72"/>
      <c r="AU3216" s="72"/>
      <c r="AV3216" s="72"/>
      <c r="AW3216" s="72"/>
      <c r="AX3216" s="72"/>
      <c r="AY3216" s="72"/>
      <c r="AZ3216" s="72"/>
      <c r="BA3216" s="72"/>
      <c r="BB3216" s="72"/>
      <c r="BC3216" s="72"/>
      <c r="BD3216" s="72"/>
      <c r="BE3216" s="72"/>
      <c r="BF3216" s="72"/>
      <c r="BG3216" s="72"/>
      <c r="BH3216" s="72"/>
      <c r="BI3216" s="72"/>
      <c r="BJ3216"/>
      <c r="BK3216"/>
      <c r="BL3216"/>
      <c r="BM3216"/>
      <c r="BN3216"/>
      <c r="BO3216"/>
      <c r="BP3216"/>
      <c r="BQ3216"/>
      <c r="BR3216"/>
      <c r="BS3216"/>
      <c r="BT3216"/>
      <c r="BU3216"/>
      <c r="BV3216"/>
      <c r="BW3216"/>
      <c r="BX3216"/>
      <c r="BY3216" s="1"/>
      <c r="BZ3216" s="1"/>
      <c r="CA3216" s="1"/>
      <c r="CB3216" s="1"/>
      <c r="CC3216" s="1"/>
      <c r="CD3216" s="1"/>
      <c r="CE3216" s="1"/>
      <c r="CF3216" s="1"/>
    </row>
    <row r="3217" spans="1:84" ht="14.4" x14ac:dyDescent="0.3">
      <c r="A3217" s="40"/>
      <c r="B3217"/>
      <c r="C3217"/>
      <c r="D3217"/>
      <c r="E3217"/>
      <c r="F3217"/>
      <c r="G3217"/>
      <c r="H3217"/>
      <c r="I3217"/>
      <c r="J3217"/>
      <c r="K3217"/>
      <c r="L3217"/>
      <c r="M3217"/>
      <c r="N3217"/>
      <c r="O3217"/>
      <c r="P3217"/>
      <c r="Q3217"/>
      <c r="R3217"/>
      <c r="S3217"/>
      <c r="T3217"/>
      <c r="U3217"/>
      <c r="V3217"/>
      <c r="W3217"/>
      <c r="X3217"/>
      <c r="Y3217"/>
      <c r="Z3217"/>
      <c r="AA3217"/>
      <c r="AB3217"/>
      <c r="AC3217" s="72"/>
      <c r="AD3217" s="72"/>
      <c r="AE3217" s="72"/>
      <c r="AF3217" s="72"/>
      <c r="AG3217"/>
      <c r="AH3217"/>
      <c r="AI3217"/>
      <c r="AJ3217"/>
      <c r="AK3217"/>
      <c r="AL3217"/>
      <c r="AM3217"/>
      <c r="AN3217"/>
      <c r="AO3217"/>
      <c r="AP3217"/>
      <c r="AQ3217"/>
      <c r="AR3217"/>
      <c r="AS3217"/>
      <c r="AT3217" s="72"/>
      <c r="AU3217" s="72"/>
      <c r="AV3217" s="72"/>
      <c r="AW3217" s="72"/>
      <c r="AX3217" s="72"/>
      <c r="AY3217" s="72"/>
      <c r="AZ3217" s="72"/>
      <c r="BA3217" s="72"/>
      <c r="BB3217" s="72"/>
      <c r="BC3217" s="72"/>
      <c r="BD3217" s="72"/>
      <c r="BE3217" s="72"/>
      <c r="BF3217" s="72"/>
      <c r="BG3217" s="72"/>
      <c r="BH3217" s="72"/>
      <c r="BI3217" s="72"/>
      <c r="BJ3217"/>
      <c r="BK3217"/>
      <c r="BL3217"/>
      <c r="BM3217"/>
      <c r="BN3217"/>
      <c r="BO3217"/>
      <c r="BP3217"/>
      <c r="BQ3217"/>
      <c r="BR3217"/>
      <c r="BS3217"/>
      <c r="BT3217"/>
      <c r="BU3217"/>
      <c r="BV3217"/>
      <c r="BW3217"/>
      <c r="BX3217"/>
      <c r="BY3217" s="1"/>
      <c r="BZ3217" s="1"/>
      <c r="CA3217" s="1"/>
      <c r="CB3217" s="1"/>
      <c r="CC3217" s="1"/>
      <c r="CD3217" s="1"/>
      <c r="CE3217" s="1"/>
      <c r="CF3217" s="1"/>
    </row>
    <row r="3218" spans="1:84" ht="14.4" x14ac:dyDescent="0.3">
      <c r="A3218" s="40"/>
      <c r="B3218"/>
      <c r="C3218"/>
      <c r="D3218"/>
      <c r="E3218"/>
      <c r="F3218"/>
      <c r="G3218"/>
      <c r="H3218"/>
      <c r="I3218"/>
      <c r="J3218"/>
      <c r="K3218"/>
      <c r="L3218"/>
      <c r="M3218"/>
      <c r="N3218"/>
      <c r="O3218"/>
      <c r="P3218"/>
      <c r="Q3218"/>
      <c r="R3218"/>
      <c r="S3218"/>
      <c r="T3218"/>
      <c r="U3218"/>
      <c r="V3218"/>
      <c r="W3218"/>
      <c r="X3218"/>
      <c r="Y3218"/>
      <c r="Z3218"/>
      <c r="AA3218"/>
      <c r="AB3218"/>
      <c r="AC3218" s="72"/>
      <c r="AD3218" s="72"/>
      <c r="AE3218" s="72"/>
      <c r="AF3218" s="72"/>
      <c r="AG3218"/>
      <c r="AH3218"/>
      <c r="AI3218"/>
      <c r="AJ3218"/>
      <c r="AK3218"/>
      <c r="AL3218"/>
      <c r="AM3218"/>
      <c r="AN3218"/>
      <c r="AO3218"/>
      <c r="AP3218"/>
      <c r="AQ3218"/>
      <c r="AR3218"/>
      <c r="AS3218"/>
      <c r="AT3218" s="72"/>
      <c r="AU3218" s="72"/>
      <c r="AV3218" s="72"/>
      <c r="AW3218" s="72"/>
      <c r="AX3218" s="72"/>
      <c r="AY3218" s="72"/>
      <c r="AZ3218" s="72"/>
      <c r="BA3218" s="72"/>
      <c r="BB3218" s="72"/>
      <c r="BC3218" s="72"/>
      <c r="BD3218" s="72"/>
      <c r="BE3218" s="72"/>
      <c r="BF3218" s="72"/>
      <c r="BG3218" s="72"/>
      <c r="BH3218" s="72"/>
      <c r="BI3218" s="72"/>
      <c r="BJ3218"/>
      <c r="BK3218"/>
      <c r="BL3218"/>
      <c r="BM3218"/>
      <c r="BN3218"/>
      <c r="BO3218"/>
      <c r="BP3218"/>
      <c r="BQ3218"/>
      <c r="BR3218"/>
      <c r="BS3218"/>
      <c r="BT3218"/>
      <c r="BU3218"/>
      <c r="BV3218"/>
      <c r="BW3218"/>
      <c r="BX3218"/>
      <c r="BY3218" s="1"/>
      <c r="BZ3218" s="1"/>
      <c r="CA3218" s="1"/>
      <c r="CB3218" s="1"/>
      <c r="CC3218" s="1"/>
      <c r="CD3218" s="1"/>
      <c r="CE3218" s="1"/>
      <c r="CF3218" s="1"/>
    </row>
    <row r="3219" spans="1:84" ht="14.4" x14ac:dyDescent="0.3">
      <c r="A3219" s="40"/>
      <c r="B3219"/>
      <c r="C3219"/>
      <c r="D3219"/>
      <c r="E3219"/>
      <c r="F3219"/>
      <c r="G3219"/>
      <c r="H3219"/>
      <c r="I3219"/>
      <c r="J3219"/>
      <c r="K3219"/>
      <c r="L3219"/>
      <c r="M3219"/>
      <c r="N3219"/>
      <c r="O3219"/>
      <c r="P3219"/>
      <c r="Q3219"/>
      <c r="R3219"/>
      <c r="S3219"/>
      <c r="T3219"/>
      <c r="U3219"/>
      <c r="V3219"/>
      <c r="W3219"/>
      <c r="X3219"/>
      <c r="Y3219"/>
      <c r="Z3219"/>
      <c r="AA3219"/>
      <c r="AB3219"/>
      <c r="AC3219" s="72"/>
      <c r="AD3219" s="72"/>
      <c r="AE3219" s="72"/>
      <c r="AF3219" s="72"/>
      <c r="AG3219"/>
      <c r="AH3219"/>
      <c r="AI3219"/>
      <c r="AJ3219"/>
      <c r="AK3219"/>
      <c r="AL3219"/>
      <c r="AM3219"/>
      <c r="AN3219"/>
      <c r="AO3219"/>
      <c r="AP3219"/>
      <c r="AQ3219"/>
      <c r="AR3219"/>
      <c r="AS3219"/>
      <c r="AT3219" s="72"/>
      <c r="AU3219" s="72"/>
      <c r="AV3219" s="72"/>
      <c r="AW3219" s="72"/>
      <c r="AX3219" s="72"/>
      <c r="AY3219" s="72"/>
      <c r="AZ3219" s="72"/>
      <c r="BA3219" s="72"/>
      <c r="BB3219" s="72"/>
      <c r="BC3219" s="72"/>
      <c r="BD3219" s="72"/>
      <c r="BE3219" s="72"/>
      <c r="BF3219" s="72"/>
      <c r="BG3219" s="72"/>
      <c r="BH3219" s="72"/>
      <c r="BI3219" s="72"/>
      <c r="BJ3219"/>
      <c r="BK3219"/>
      <c r="BL3219"/>
      <c r="BM3219"/>
      <c r="BN3219"/>
      <c r="BO3219"/>
      <c r="BP3219"/>
      <c r="BQ3219"/>
      <c r="BR3219"/>
      <c r="BS3219"/>
      <c r="BT3219"/>
      <c r="BU3219"/>
      <c r="BV3219"/>
      <c r="BW3219"/>
      <c r="BX3219"/>
      <c r="BY3219" s="1"/>
      <c r="BZ3219" s="1"/>
      <c r="CA3219" s="1"/>
      <c r="CB3219" s="1"/>
      <c r="CC3219" s="1"/>
      <c r="CD3219" s="1"/>
      <c r="CE3219" s="1"/>
      <c r="CF3219" s="1"/>
    </row>
    <row r="3220" spans="1:84" ht="14.4" x14ac:dyDescent="0.3">
      <c r="A3220" s="40"/>
      <c r="B3220"/>
      <c r="C3220"/>
      <c r="D3220"/>
      <c r="E3220"/>
      <c r="F3220"/>
      <c r="G3220"/>
      <c r="H3220"/>
      <c r="I3220"/>
      <c r="J3220"/>
      <c r="K3220"/>
      <c r="L3220"/>
      <c r="M3220"/>
      <c r="N3220"/>
      <c r="O3220"/>
      <c r="P3220"/>
      <c r="Q3220"/>
      <c r="R3220"/>
      <c r="S3220"/>
      <c r="T3220"/>
      <c r="U3220"/>
      <c r="V3220"/>
      <c r="W3220"/>
      <c r="X3220"/>
      <c r="Y3220"/>
      <c r="Z3220"/>
      <c r="AA3220"/>
      <c r="AB3220"/>
      <c r="AC3220" s="72"/>
      <c r="AD3220" s="72"/>
      <c r="AE3220" s="72"/>
      <c r="AF3220" s="72"/>
      <c r="AG3220"/>
      <c r="AH3220"/>
      <c r="AI3220"/>
      <c r="AJ3220"/>
      <c r="AK3220"/>
      <c r="AL3220"/>
      <c r="AM3220"/>
      <c r="AN3220"/>
      <c r="AO3220"/>
      <c r="AP3220"/>
      <c r="AQ3220"/>
      <c r="AR3220"/>
      <c r="AS3220"/>
      <c r="AT3220" s="72"/>
      <c r="AU3220" s="72"/>
      <c r="AV3220" s="72"/>
      <c r="AW3220" s="72"/>
      <c r="AX3220" s="72"/>
      <c r="AY3220" s="72"/>
      <c r="AZ3220" s="72"/>
      <c r="BA3220" s="72"/>
      <c r="BB3220" s="72"/>
      <c r="BC3220" s="72"/>
      <c r="BD3220" s="72"/>
      <c r="BE3220" s="72"/>
      <c r="BF3220" s="72"/>
      <c r="BG3220" s="72"/>
      <c r="BH3220" s="72"/>
      <c r="BI3220" s="72"/>
      <c r="BJ3220"/>
      <c r="BK3220"/>
      <c r="BL3220"/>
      <c r="BM3220"/>
      <c r="BN3220"/>
      <c r="BO3220"/>
      <c r="BP3220"/>
      <c r="BQ3220"/>
      <c r="BR3220"/>
      <c r="BS3220"/>
      <c r="BT3220"/>
      <c r="BU3220"/>
      <c r="BV3220"/>
      <c r="BW3220"/>
      <c r="BX3220"/>
      <c r="BY3220" s="1"/>
      <c r="BZ3220" s="1"/>
      <c r="CA3220" s="1"/>
      <c r="CB3220" s="1"/>
      <c r="CC3220" s="1"/>
      <c r="CD3220" s="1"/>
      <c r="CE3220" s="1"/>
      <c r="CF3220" s="1"/>
    </row>
    <row r="3221" spans="1:84" ht="14.4" x14ac:dyDescent="0.3">
      <c r="A3221" s="40"/>
      <c r="B3221"/>
      <c r="C3221"/>
      <c r="D3221"/>
      <c r="E3221"/>
      <c r="F3221"/>
      <c r="G3221"/>
      <c r="H3221"/>
      <c r="I3221"/>
      <c r="J3221"/>
      <c r="K3221"/>
      <c r="L3221"/>
      <c r="M3221"/>
      <c r="N3221"/>
      <c r="O3221"/>
      <c r="P3221"/>
      <c r="Q3221"/>
      <c r="R3221"/>
      <c r="S3221"/>
      <c r="T3221"/>
      <c r="U3221"/>
      <c r="V3221"/>
      <c r="W3221"/>
      <c r="X3221"/>
      <c r="Y3221"/>
      <c r="Z3221"/>
      <c r="AA3221"/>
      <c r="AB3221"/>
      <c r="AC3221" s="72"/>
      <c r="AD3221" s="72"/>
      <c r="AE3221" s="72"/>
      <c r="AF3221" s="72"/>
      <c r="AG3221"/>
      <c r="AH3221"/>
      <c r="AI3221"/>
      <c r="AJ3221"/>
      <c r="AK3221"/>
      <c r="AL3221"/>
      <c r="AM3221"/>
      <c r="AN3221"/>
      <c r="AO3221"/>
      <c r="AP3221"/>
      <c r="AQ3221"/>
      <c r="AR3221"/>
      <c r="AS3221"/>
      <c r="AT3221" s="72"/>
      <c r="AU3221" s="72"/>
      <c r="AV3221" s="72"/>
      <c r="AW3221" s="72"/>
      <c r="AX3221" s="72"/>
      <c r="AY3221" s="72"/>
      <c r="AZ3221" s="72"/>
      <c r="BA3221" s="72"/>
      <c r="BB3221" s="72"/>
      <c r="BC3221" s="72"/>
      <c r="BD3221" s="72"/>
      <c r="BE3221" s="72"/>
      <c r="BF3221" s="72"/>
      <c r="BG3221" s="72"/>
      <c r="BH3221" s="72"/>
      <c r="BI3221" s="72"/>
      <c r="BJ3221"/>
      <c r="BK3221"/>
      <c r="BL3221"/>
      <c r="BM3221"/>
      <c r="BN3221"/>
      <c r="BO3221"/>
      <c r="BP3221"/>
      <c r="BQ3221"/>
      <c r="BR3221"/>
      <c r="BS3221"/>
      <c r="BT3221"/>
      <c r="BU3221"/>
      <c r="BV3221"/>
      <c r="BW3221"/>
      <c r="BX3221"/>
      <c r="BY3221" s="1"/>
      <c r="BZ3221" s="1"/>
      <c r="CA3221" s="1"/>
      <c r="CB3221" s="1"/>
      <c r="CC3221" s="1"/>
      <c r="CD3221" s="1"/>
      <c r="CE3221" s="1"/>
      <c r="CF3221" s="1"/>
    </row>
    <row r="3222" spans="1:84" ht="14.4" x14ac:dyDescent="0.3">
      <c r="A3222" s="40"/>
      <c r="B3222"/>
      <c r="C3222"/>
      <c r="D3222"/>
      <c r="E3222"/>
      <c r="F3222"/>
      <c r="G3222"/>
      <c r="H3222"/>
      <c r="I3222"/>
      <c r="J3222"/>
      <c r="K3222"/>
      <c r="L3222"/>
      <c r="M3222"/>
      <c r="N3222"/>
      <c r="O3222"/>
      <c r="P3222"/>
      <c r="Q3222"/>
      <c r="R3222"/>
      <c r="S3222"/>
      <c r="T3222"/>
      <c r="U3222"/>
      <c r="V3222"/>
      <c r="W3222"/>
      <c r="X3222"/>
      <c r="Y3222"/>
      <c r="Z3222"/>
      <c r="AA3222"/>
      <c r="AB3222"/>
      <c r="AC3222" s="72"/>
      <c r="AD3222" s="72"/>
      <c r="AE3222" s="72"/>
      <c r="AF3222" s="72"/>
      <c r="AG3222"/>
      <c r="AH3222"/>
      <c r="AI3222"/>
      <c r="AJ3222"/>
      <c r="AK3222"/>
      <c r="AL3222"/>
      <c r="AM3222"/>
      <c r="AN3222"/>
      <c r="AO3222"/>
      <c r="AP3222"/>
      <c r="AQ3222"/>
      <c r="AR3222"/>
      <c r="AS3222"/>
      <c r="AT3222" s="72"/>
      <c r="AU3222" s="72"/>
      <c r="AV3222" s="72"/>
      <c r="AW3222" s="72"/>
      <c r="AX3222" s="72"/>
      <c r="AY3222" s="72"/>
      <c r="AZ3222" s="72"/>
      <c r="BA3222" s="72"/>
      <c r="BB3222" s="72"/>
      <c r="BC3222" s="72"/>
      <c r="BD3222" s="72"/>
      <c r="BE3222" s="72"/>
      <c r="BF3222" s="72"/>
      <c r="BG3222" s="72"/>
      <c r="BH3222" s="72"/>
      <c r="BI3222" s="72"/>
      <c r="BJ3222"/>
      <c r="BK3222"/>
      <c r="BL3222"/>
      <c r="BM3222"/>
      <c r="BN3222"/>
      <c r="BO3222"/>
      <c r="BP3222"/>
      <c r="BQ3222"/>
      <c r="BR3222"/>
      <c r="BS3222"/>
      <c r="BT3222"/>
      <c r="BU3222"/>
      <c r="BV3222"/>
      <c r="BW3222"/>
      <c r="BX3222"/>
      <c r="BY3222" s="1"/>
      <c r="BZ3222" s="1"/>
      <c r="CA3222" s="1"/>
      <c r="CB3222" s="1"/>
      <c r="CC3222" s="1"/>
      <c r="CD3222" s="1"/>
      <c r="CE3222" s="1"/>
      <c r="CF3222" s="1"/>
    </row>
    <row r="3223" spans="1:84" ht="14.4" x14ac:dyDescent="0.3">
      <c r="A3223" s="40"/>
      <c r="B3223"/>
      <c r="C3223"/>
      <c r="D3223"/>
      <c r="E3223"/>
      <c r="F3223"/>
      <c r="G3223"/>
      <c r="H3223"/>
      <c r="I3223"/>
      <c r="J3223"/>
      <c r="K3223"/>
      <c r="L3223"/>
      <c r="M3223"/>
      <c r="N3223"/>
      <c r="O3223"/>
      <c r="P3223"/>
      <c r="Q3223"/>
      <c r="R3223"/>
      <c r="S3223"/>
      <c r="T3223"/>
      <c r="U3223"/>
      <c r="V3223"/>
      <c r="W3223"/>
      <c r="X3223"/>
      <c r="Y3223"/>
      <c r="Z3223"/>
      <c r="AA3223"/>
      <c r="AB3223"/>
      <c r="AC3223" s="72"/>
      <c r="AD3223" s="72"/>
      <c r="AE3223" s="72"/>
      <c r="AF3223" s="72"/>
      <c r="AG3223"/>
      <c r="AH3223"/>
      <c r="AI3223"/>
      <c r="AJ3223"/>
      <c r="AK3223"/>
      <c r="AL3223"/>
      <c r="AM3223"/>
      <c r="AN3223"/>
      <c r="AO3223"/>
      <c r="AP3223"/>
      <c r="AQ3223"/>
      <c r="AR3223"/>
      <c r="AS3223"/>
      <c r="AT3223" s="72"/>
      <c r="AU3223" s="72"/>
      <c r="AV3223" s="72"/>
      <c r="AW3223" s="72"/>
      <c r="AX3223" s="72"/>
      <c r="AY3223" s="72"/>
      <c r="AZ3223" s="72"/>
      <c r="BA3223" s="72"/>
      <c r="BB3223" s="72"/>
      <c r="BC3223" s="72"/>
      <c r="BD3223" s="72"/>
      <c r="BE3223" s="72"/>
      <c r="BF3223" s="72"/>
      <c r="BG3223" s="72"/>
      <c r="BH3223" s="72"/>
      <c r="BI3223" s="72"/>
      <c r="BJ3223"/>
      <c r="BK3223"/>
      <c r="BL3223"/>
      <c r="BM3223"/>
      <c r="BN3223"/>
      <c r="BO3223"/>
      <c r="BP3223"/>
      <c r="BQ3223"/>
      <c r="BR3223"/>
      <c r="BS3223"/>
      <c r="BT3223"/>
      <c r="BU3223"/>
      <c r="BV3223"/>
      <c r="BW3223"/>
      <c r="BX3223"/>
      <c r="BY3223" s="1"/>
      <c r="BZ3223" s="1"/>
      <c r="CA3223" s="1"/>
      <c r="CB3223" s="1"/>
      <c r="CC3223" s="1"/>
      <c r="CD3223" s="1"/>
      <c r="CE3223" s="1"/>
      <c r="CF3223" s="1"/>
    </row>
    <row r="3224" spans="1:84" ht="14.4" x14ac:dyDescent="0.3">
      <c r="A3224" s="40"/>
      <c r="B3224"/>
      <c r="C3224"/>
      <c r="D3224"/>
      <c r="E3224"/>
      <c r="F3224"/>
      <c r="G3224"/>
      <c r="H3224"/>
      <c r="I3224"/>
      <c r="J3224"/>
      <c r="K3224"/>
      <c r="L3224"/>
      <c r="M3224"/>
      <c r="N3224"/>
      <c r="O3224"/>
      <c r="P3224"/>
      <c r="Q3224"/>
      <c r="R3224"/>
      <c r="S3224"/>
      <c r="T3224"/>
      <c r="U3224"/>
      <c r="V3224"/>
      <c r="W3224"/>
      <c r="X3224"/>
      <c r="Y3224"/>
      <c r="Z3224"/>
      <c r="AA3224"/>
      <c r="AB3224"/>
      <c r="AC3224" s="72"/>
      <c r="AD3224" s="72"/>
      <c r="AE3224" s="72"/>
      <c r="AF3224" s="72"/>
      <c r="AG3224"/>
      <c r="AH3224"/>
      <c r="AI3224"/>
      <c r="AJ3224"/>
      <c r="AK3224"/>
      <c r="AL3224"/>
      <c r="AM3224"/>
      <c r="AN3224"/>
      <c r="AO3224"/>
      <c r="AP3224"/>
      <c r="AQ3224"/>
      <c r="AR3224"/>
      <c r="AS3224"/>
      <c r="AT3224" s="72"/>
      <c r="AU3224" s="72"/>
      <c r="AV3224" s="72"/>
      <c r="AW3224" s="72"/>
      <c r="AX3224" s="72"/>
      <c r="AY3224" s="72"/>
      <c r="AZ3224" s="72"/>
      <c r="BA3224" s="72"/>
      <c r="BB3224" s="72"/>
      <c r="BC3224" s="72"/>
      <c r="BD3224" s="72"/>
      <c r="BE3224" s="72"/>
      <c r="BF3224" s="72"/>
      <c r="BG3224" s="72"/>
      <c r="BH3224" s="72"/>
      <c r="BI3224" s="72"/>
      <c r="BJ3224"/>
      <c r="BK3224"/>
      <c r="BL3224"/>
      <c r="BM3224"/>
      <c r="BN3224"/>
      <c r="BO3224"/>
      <c r="BP3224"/>
      <c r="BQ3224"/>
      <c r="BR3224"/>
      <c r="BS3224"/>
      <c r="BT3224"/>
      <c r="BU3224"/>
      <c r="BV3224"/>
      <c r="BW3224"/>
      <c r="BX3224"/>
      <c r="BY3224" s="1"/>
      <c r="BZ3224" s="1"/>
      <c r="CA3224" s="1"/>
      <c r="CB3224" s="1"/>
      <c r="CC3224" s="1"/>
      <c r="CD3224" s="1"/>
      <c r="CE3224" s="1"/>
      <c r="CF3224" s="1"/>
    </row>
    <row r="3225" spans="1:84" ht="14.4" x14ac:dyDescent="0.3">
      <c r="A3225" s="40"/>
      <c r="B3225"/>
      <c r="C3225"/>
      <c r="D3225"/>
      <c r="E3225"/>
      <c r="F3225"/>
      <c r="G3225"/>
      <c r="H3225"/>
      <c r="I3225"/>
      <c r="J3225"/>
      <c r="K3225"/>
      <c r="L3225"/>
      <c r="M3225"/>
      <c r="N3225"/>
      <c r="O3225"/>
      <c r="P3225"/>
      <c r="Q3225"/>
      <c r="R3225"/>
      <c r="S3225"/>
      <c r="T3225"/>
      <c r="U3225"/>
      <c r="V3225"/>
      <c r="W3225"/>
      <c r="X3225"/>
      <c r="Y3225"/>
      <c r="Z3225"/>
      <c r="AA3225"/>
      <c r="AB3225"/>
      <c r="AC3225" s="72"/>
      <c r="AD3225" s="72"/>
      <c r="AE3225" s="72"/>
      <c r="AF3225" s="72"/>
      <c r="AG3225"/>
      <c r="AH3225"/>
      <c r="AI3225"/>
      <c r="AJ3225"/>
      <c r="AK3225"/>
      <c r="AL3225"/>
      <c r="AM3225"/>
      <c r="AN3225"/>
      <c r="AO3225"/>
      <c r="AP3225"/>
      <c r="AQ3225"/>
      <c r="AR3225"/>
      <c r="AS3225"/>
      <c r="AT3225" s="72"/>
      <c r="AU3225" s="72"/>
      <c r="AV3225" s="72"/>
      <c r="AW3225" s="72"/>
      <c r="AX3225" s="72"/>
      <c r="AY3225" s="72"/>
      <c r="AZ3225" s="72"/>
      <c r="BA3225" s="72"/>
      <c r="BB3225" s="72"/>
      <c r="BC3225" s="72"/>
      <c r="BD3225" s="72"/>
      <c r="BE3225" s="72"/>
      <c r="BF3225" s="72"/>
      <c r="BG3225" s="72"/>
      <c r="BH3225" s="72"/>
      <c r="BI3225" s="72"/>
      <c r="BJ3225"/>
      <c r="BK3225"/>
      <c r="BL3225"/>
      <c r="BM3225"/>
      <c r="BN3225"/>
      <c r="BO3225"/>
      <c r="BP3225"/>
      <c r="BQ3225"/>
      <c r="BR3225"/>
      <c r="BS3225"/>
      <c r="BT3225"/>
      <c r="BU3225"/>
      <c r="BV3225"/>
      <c r="BW3225"/>
      <c r="BX3225"/>
      <c r="BY3225" s="1"/>
      <c r="BZ3225" s="1"/>
      <c r="CA3225" s="1"/>
      <c r="CB3225" s="1"/>
      <c r="CC3225" s="1"/>
      <c r="CD3225" s="1"/>
      <c r="CE3225" s="1"/>
      <c r="CF3225" s="1"/>
    </row>
    <row r="3226" spans="1:84" ht="14.4" x14ac:dyDescent="0.3">
      <c r="A3226" s="40"/>
      <c r="B3226"/>
      <c r="C3226"/>
      <c r="D3226"/>
      <c r="E3226"/>
      <c r="F3226"/>
      <c r="G3226"/>
      <c r="H3226"/>
      <c r="I3226"/>
      <c r="J3226"/>
      <c r="K3226"/>
      <c r="L3226"/>
      <c r="M3226"/>
      <c r="N3226"/>
      <c r="O3226"/>
      <c r="P3226"/>
      <c r="Q3226"/>
      <c r="R3226"/>
      <c r="S3226"/>
      <c r="T3226"/>
      <c r="U3226"/>
      <c r="V3226"/>
      <c r="W3226"/>
      <c r="X3226"/>
      <c r="Y3226"/>
      <c r="Z3226"/>
      <c r="AA3226"/>
      <c r="AB3226"/>
      <c r="AC3226" s="72"/>
      <c r="AD3226" s="72"/>
      <c r="AE3226" s="72"/>
      <c r="AF3226" s="72"/>
      <c r="AG3226"/>
      <c r="AH3226"/>
      <c r="AI3226"/>
      <c r="AJ3226"/>
      <c r="AK3226"/>
      <c r="AL3226"/>
      <c r="AM3226"/>
      <c r="AN3226"/>
      <c r="AO3226"/>
      <c r="AP3226"/>
      <c r="AQ3226"/>
      <c r="AR3226"/>
      <c r="AS3226"/>
      <c r="AT3226" s="72"/>
      <c r="AU3226" s="72"/>
      <c r="AV3226" s="72"/>
      <c r="AW3226" s="72"/>
      <c r="AX3226" s="72"/>
      <c r="AY3226" s="72"/>
      <c r="AZ3226" s="72"/>
      <c r="BA3226" s="72"/>
      <c r="BB3226" s="72"/>
      <c r="BC3226" s="72"/>
      <c r="BD3226" s="72"/>
      <c r="BE3226" s="72"/>
      <c r="BF3226" s="72"/>
      <c r="BG3226" s="72"/>
      <c r="BH3226" s="72"/>
      <c r="BI3226" s="72"/>
      <c r="BJ3226"/>
      <c r="BK3226"/>
      <c r="BL3226"/>
      <c r="BM3226"/>
      <c r="BN3226"/>
      <c r="BO3226"/>
      <c r="BP3226"/>
      <c r="BQ3226"/>
      <c r="BR3226"/>
      <c r="BS3226"/>
      <c r="BT3226"/>
      <c r="BU3226"/>
      <c r="BV3226"/>
      <c r="BW3226"/>
      <c r="BX3226"/>
      <c r="BY3226" s="1"/>
      <c r="BZ3226" s="1"/>
      <c r="CA3226" s="1"/>
      <c r="CB3226" s="1"/>
      <c r="CC3226" s="1"/>
      <c r="CD3226" s="1"/>
      <c r="CE3226" s="1"/>
      <c r="CF3226" s="1"/>
    </row>
    <row r="3227" spans="1:84" ht="14.4" x14ac:dyDescent="0.3">
      <c r="A3227" s="40"/>
      <c r="B3227"/>
      <c r="C3227"/>
      <c r="D3227"/>
      <c r="E3227"/>
      <c r="F3227"/>
      <c r="G3227"/>
      <c r="H3227"/>
      <c r="I3227"/>
      <c r="J3227"/>
      <c r="K3227"/>
      <c r="L3227"/>
      <c r="M3227"/>
      <c r="N3227"/>
      <c r="O3227"/>
      <c r="P3227"/>
      <c r="Q3227"/>
      <c r="R3227"/>
      <c r="S3227"/>
      <c r="T3227"/>
      <c r="U3227"/>
      <c r="V3227"/>
      <c r="W3227"/>
      <c r="X3227"/>
      <c r="Y3227"/>
      <c r="Z3227"/>
      <c r="AA3227"/>
      <c r="AB3227"/>
      <c r="AC3227" s="72"/>
      <c r="AD3227" s="72"/>
      <c r="AE3227" s="72"/>
      <c r="AF3227" s="72"/>
      <c r="AG3227"/>
      <c r="AH3227"/>
      <c r="AI3227"/>
      <c r="AJ3227"/>
      <c r="AK3227"/>
      <c r="AL3227"/>
      <c r="AM3227"/>
      <c r="AN3227"/>
      <c r="AO3227"/>
      <c r="AP3227"/>
      <c r="AQ3227"/>
      <c r="AR3227"/>
      <c r="AS3227"/>
      <c r="AT3227" s="72"/>
      <c r="AU3227" s="72"/>
      <c r="AV3227" s="72"/>
      <c r="AW3227" s="72"/>
      <c r="AX3227" s="72"/>
      <c r="AY3227" s="72"/>
      <c r="AZ3227" s="72"/>
      <c r="BA3227" s="72"/>
      <c r="BB3227" s="72"/>
      <c r="BC3227" s="72"/>
      <c r="BD3227" s="72"/>
      <c r="BE3227" s="72"/>
      <c r="BF3227" s="72"/>
      <c r="BG3227" s="72"/>
      <c r="BH3227" s="72"/>
      <c r="BI3227" s="72"/>
      <c r="BJ3227"/>
      <c r="BK3227"/>
      <c r="BL3227"/>
      <c r="BM3227"/>
      <c r="BN3227"/>
      <c r="BO3227"/>
      <c r="BP3227"/>
      <c r="BQ3227"/>
      <c r="BR3227"/>
      <c r="BS3227"/>
      <c r="BT3227"/>
      <c r="BU3227"/>
      <c r="BV3227"/>
      <c r="BW3227"/>
      <c r="BX3227"/>
      <c r="BY3227" s="1"/>
      <c r="BZ3227" s="1"/>
      <c r="CA3227" s="1"/>
      <c r="CB3227" s="1"/>
      <c r="CC3227" s="1"/>
      <c r="CD3227" s="1"/>
      <c r="CE3227" s="1"/>
      <c r="CF3227" s="1"/>
    </row>
    <row r="3228" spans="1:84" ht="14.4" x14ac:dyDescent="0.3">
      <c r="A3228" s="40"/>
      <c r="B3228"/>
      <c r="C3228"/>
      <c r="D3228"/>
      <c r="E3228"/>
      <c r="F3228"/>
      <c r="G3228"/>
      <c r="H3228"/>
      <c r="I3228"/>
      <c r="J3228"/>
      <c r="K3228"/>
      <c r="L3228"/>
      <c r="M3228"/>
      <c r="N3228"/>
      <c r="O3228"/>
      <c r="P3228"/>
      <c r="Q3228"/>
      <c r="R3228"/>
      <c r="S3228"/>
      <c r="T3228"/>
      <c r="U3228"/>
      <c r="V3228"/>
      <c r="W3228"/>
      <c r="X3228"/>
      <c r="Y3228"/>
      <c r="Z3228"/>
      <c r="AA3228"/>
      <c r="AB3228"/>
      <c r="AC3228" s="72"/>
      <c r="AD3228" s="72"/>
      <c r="AE3228" s="72"/>
      <c r="AF3228" s="72"/>
      <c r="AG3228"/>
      <c r="AH3228"/>
      <c r="AI3228"/>
      <c r="AJ3228"/>
      <c r="AK3228"/>
      <c r="AL3228"/>
      <c r="AM3228"/>
      <c r="AN3228"/>
      <c r="AO3228"/>
      <c r="AP3228"/>
      <c r="AQ3228"/>
      <c r="AR3228"/>
      <c r="AS3228"/>
      <c r="AT3228" s="72"/>
      <c r="AU3228" s="72"/>
      <c r="AV3228" s="72"/>
      <c r="AW3228" s="72"/>
      <c r="AX3228" s="72"/>
      <c r="AY3228" s="72"/>
      <c r="AZ3228" s="72"/>
      <c r="BA3228" s="72"/>
      <c r="BB3228" s="72"/>
      <c r="BC3228" s="72"/>
      <c r="BD3228" s="72"/>
      <c r="BE3228" s="72"/>
      <c r="BF3228" s="72"/>
      <c r="BG3228" s="72"/>
      <c r="BH3228" s="72"/>
      <c r="BI3228" s="72"/>
      <c r="BJ3228"/>
      <c r="BK3228"/>
      <c r="BL3228"/>
      <c r="BM3228"/>
      <c r="BN3228"/>
      <c r="BO3228"/>
      <c r="BP3228"/>
      <c r="BQ3228"/>
      <c r="BR3228"/>
      <c r="BS3228"/>
      <c r="BT3228"/>
      <c r="BU3228"/>
      <c r="BV3228"/>
      <c r="BW3228"/>
      <c r="BX3228"/>
      <c r="BY3228" s="1"/>
      <c r="BZ3228" s="1"/>
      <c r="CA3228" s="1"/>
      <c r="CB3228" s="1"/>
      <c r="CC3228" s="1"/>
      <c r="CD3228" s="1"/>
      <c r="CE3228" s="1"/>
      <c r="CF3228" s="1"/>
    </row>
    <row r="3229" spans="1:84" ht="14.4" x14ac:dyDescent="0.3">
      <c r="A3229" s="40"/>
      <c r="B3229"/>
      <c r="C3229"/>
      <c r="D3229"/>
      <c r="E3229"/>
      <c r="F3229"/>
      <c r="G3229"/>
      <c r="H3229"/>
      <c r="I3229"/>
      <c r="J3229"/>
      <c r="K3229"/>
      <c r="L3229"/>
      <c r="M3229"/>
      <c r="N3229"/>
      <c r="O3229"/>
      <c r="P3229"/>
      <c r="Q3229"/>
      <c r="R3229"/>
      <c r="S3229"/>
      <c r="T3229"/>
      <c r="U3229"/>
      <c r="V3229"/>
      <c r="W3229"/>
      <c r="X3229"/>
      <c r="Y3229"/>
      <c r="Z3229"/>
      <c r="AA3229"/>
      <c r="AB3229"/>
      <c r="AC3229" s="72"/>
      <c r="AD3229" s="72"/>
      <c r="AE3229" s="72"/>
      <c r="AF3229" s="72"/>
      <c r="AG3229"/>
      <c r="AH3229"/>
      <c r="AI3229"/>
      <c r="AJ3229"/>
      <c r="AK3229"/>
      <c r="AL3229"/>
      <c r="AM3229"/>
      <c r="AN3229"/>
      <c r="AO3229"/>
      <c r="AP3229"/>
      <c r="AQ3229"/>
      <c r="AR3229"/>
      <c r="AS3229"/>
      <c r="AT3229" s="72"/>
      <c r="AU3229" s="72"/>
      <c r="AV3229" s="72"/>
      <c r="AW3229" s="72"/>
      <c r="AX3229" s="72"/>
      <c r="AY3229" s="72"/>
      <c r="AZ3229" s="72"/>
      <c r="BA3229" s="72"/>
      <c r="BB3229" s="72"/>
      <c r="BC3229" s="72"/>
      <c r="BD3229" s="72"/>
      <c r="BE3229" s="72"/>
      <c r="BF3229" s="72"/>
      <c r="BG3229" s="72"/>
      <c r="BH3229" s="72"/>
      <c r="BI3229" s="72"/>
      <c r="BJ3229"/>
      <c r="BK3229"/>
      <c r="BL3229"/>
      <c r="BM3229"/>
      <c r="BN3229"/>
      <c r="BO3229"/>
      <c r="BP3229"/>
      <c r="BQ3229"/>
      <c r="BR3229"/>
      <c r="BS3229"/>
      <c r="BT3229"/>
      <c r="BU3229"/>
      <c r="BV3229"/>
      <c r="BW3229"/>
      <c r="BX3229"/>
      <c r="BY3229" s="1"/>
      <c r="BZ3229" s="1"/>
      <c r="CA3229" s="1"/>
      <c r="CB3229" s="1"/>
      <c r="CC3229" s="1"/>
      <c r="CD3229" s="1"/>
      <c r="CE3229" s="1"/>
      <c r="CF3229" s="1"/>
    </row>
    <row r="3230" spans="1:84" ht="14.4" x14ac:dyDescent="0.3">
      <c r="A3230" s="40"/>
      <c r="B3230"/>
      <c r="C3230"/>
      <c r="D3230"/>
      <c r="E3230"/>
      <c r="F3230"/>
      <c r="G3230"/>
      <c r="H3230"/>
      <c r="I3230"/>
      <c r="J3230"/>
      <c r="K3230"/>
      <c r="L3230"/>
      <c r="M3230"/>
      <c r="N3230"/>
      <c r="O3230"/>
      <c r="P3230"/>
      <c r="Q3230"/>
      <c r="R3230"/>
      <c r="S3230"/>
      <c r="T3230"/>
      <c r="U3230"/>
      <c r="V3230"/>
      <c r="W3230"/>
      <c r="X3230"/>
      <c r="Y3230"/>
      <c r="Z3230"/>
      <c r="AA3230"/>
      <c r="AB3230"/>
      <c r="AC3230" s="72"/>
      <c r="AD3230" s="72"/>
      <c r="AE3230" s="72"/>
      <c r="AF3230" s="72"/>
      <c r="AG3230"/>
      <c r="AH3230"/>
      <c r="AI3230"/>
      <c r="AJ3230"/>
      <c r="AK3230"/>
      <c r="AL3230"/>
      <c r="AM3230"/>
      <c r="AN3230"/>
      <c r="AO3230"/>
      <c r="AP3230"/>
      <c r="AQ3230"/>
      <c r="AR3230"/>
      <c r="AS3230"/>
      <c r="AT3230" s="72"/>
      <c r="AU3230" s="72"/>
      <c r="AV3230" s="72"/>
      <c r="AW3230" s="72"/>
      <c r="AX3230" s="72"/>
      <c r="AY3230" s="72"/>
      <c r="AZ3230" s="72"/>
      <c r="BA3230" s="72"/>
      <c r="BB3230" s="72"/>
      <c r="BC3230" s="72"/>
      <c r="BD3230" s="72"/>
      <c r="BE3230" s="72"/>
      <c r="BF3230" s="72"/>
      <c r="BG3230" s="72"/>
      <c r="BH3230" s="72"/>
      <c r="BI3230" s="72"/>
      <c r="BJ3230"/>
      <c r="BK3230"/>
      <c r="BL3230"/>
      <c r="BM3230"/>
      <c r="BN3230"/>
      <c r="BO3230"/>
      <c r="BP3230"/>
      <c r="BQ3230"/>
      <c r="BR3230"/>
      <c r="BS3230"/>
      <c r="BT3230"/>
      <c r="BU3230"/>
      <c r="BV3230"/>
      <c r="BW3230"/>
      <c r="BX3230"/>
      <c r="BY3230" s="1"/>
      <c r="BZ3230" s="1"/>
      <c r="CA3230" s="1"/>
      <c r="CB3230" s="1"/>
      <c r="CC3230" s="1"/>
      <c r="CD3230" s="1"/>
      <c r="CE3230" s="1"/>
      <c r="CF3230" s="1"/>
    </row>
    <row r="3231" spans="1:84" ht="14.4" x14ac:dyDescent="0.3">
      <c r="A3231" s="40"/>
      <c r="B3231"/>
      <c r="C3231"/>
      <c r="D3231"/>
      <c r="E3231"/>
      <c r="F3231"/>
      <c r="G3231"/>
      <c r="H3231"/>
      <c r="I3231"/>
      <c r="J3231"/>
      <c r="K3231"/>
      <c r="L3231"/>
      <c r="M3231"/>
      <c r="N3231"/>
      <c r="O3231"/>
      <c r="P3231"/>
      <c r="Q3231"/>
      <c r="R3231"/>
      <c r="S3231"/>
      <c r="T3231"/>
      <c r="U3231"/>
      <c r="V3231"/>
      <c r="W3231"/>
      <c r="X3231"/>
      <c r="Y3231"/>
      <c r="Z3231"/>
      <c r="AA3231"/>
      <c r="AB3231"/>
      <c r="AC3231" s="72"/>
      <c r="AD3231" s="72"/>
      <c r="AE3231" s="72"/>
      <c r="AF3231" s="72"/>
      <c r="AG3231"/>
      <c r="AH3231"/>
      <c r="AI3231"/>
      <c r="AJ3231"/>
      <c r="AK3231"/>
      <c r="AL3231"/>
      <c r="AM3231"/>
      <c r="AN3231"/>
      <c r="AO3231"/>
      <c r="AP3231"/>
      <c r="AQ3231"/>
      <c r="AR3231"/>
      <c r="AS3231"/>
      <c r="AT3231" s="72"/>
      <c r="AU3231" s="72"/>
      <c r="AV3231" s="72"/>
      <c r="AW3231" s="72"/>
      <c r="AX3231" s="72"/>
      <c r="AY3231" s="72"/>
      <c r="AZ3231" s="72"/>
      <c r="BA3231" s="72"/>
      <c r="BB3231" s="72"/>
      <c r="BC3231" s="72"/>
      <c r="BD3231" s="72"/>
      <c r="BE3231" s="72"/>
      <c r="BF3231" s="72"/>
      <c r="BG3231" s="72"/>
      <c r="BH3231" s="72"/>
      <c r="BI3231" s="72"/>
      <c r="BJ3231"/>
      <c r="BK3231"/>
      <c r="BL3231"/>
      <c r="BM3231"/>
      <c r="BN3231"/>
      <c r="BO3231"/>
      <c r="BP3231"/>
      <c r="BQ3231"/>
      <c r="BR3231"/>
      <c r="BS3231"/>
      <c r="BT3231"/>
      <c r="BU3231"/>
      <c r="BV3231"/>
      <c r="BW3231"/>
      <c r="BX3231"/>
      <c r="BY3231" s="1"/>
      <c r="BZ3231" s="1"/>
      <c r="CA3231" s="1"/>
      <c r="CB3231" s="1"/>
      <c r="CC3231" s="1"/>
      <c r="CD3231" s="1"/>
      <c r="CE3231" s="1"/>
      <c r="CF3231" s="1"/>
    </row>
    <row r="3232" spans="1:84" ht="14.4" x14ac:dyDescent="0.3">
      <c r="A3232" s="40"/>
      <c r="B3232"/>
      <c r="C3232"/>
      <c r="D3232"/>
      <c r="E3232"/>
      <c r="F3232"/>
      <c r="G3232"/>
      <c r="H3232"/>
      <c r="I3232"/>
      <c r="J3232"/>
      <c r="K3232"/>
      <c r="L3232"/>
      <c r="M3232"/>
      <c r="N3232"/>
      <c r="O3232"/>
      <c r="P3232"/>
      <c r="Q3232"/>
      <c r="R3232"/>
      <c r="S3232"/>
      <c r="T3232"/>
      <c r="U3232"/>
      <c r="V3232"/>
      <c r="W3232"/>
      <c r="X3232"/>
      <c r="Y3232"/>
      <c r="Z3232"/>
      <c r="AA3232"/>
      <c r="AB3232"/>
      <c r="AC3232" s="72"/>
      <c r="AD3232" s="72"/>
      <c r="AE3232" s="72"/>
      <c r="AF3232" s="72"/>
      <c r="AG3232"/>
      <c r="AH3232"/>
      <c r="AI3232"/>
      <c r="AJ3232"/>
      <c r="AK3232"/>
      <c r="AL3232"/>
      <c r="AM3232"/>
      <c r="AN3232"/>
      <c r="AO3232"/>
      <c r="AP3232"/>
      <c r="AQ3232"/>
      <c r="AR3232"/>
      <c r="AS3232"/>
      <c r="AT3232" s="72"/>
      <c r="AU3232" s="72"/>
      <c r="AV3232" s="72"/>
      <c r="AW3232" s="72"/>
      <c r="AX3232" s="72"/>
      <c r="AY3232" s="72"/>
      <c r="AZ3232" s="72"/>
      <c r="BA3232" s="72"/>
      <c r="BB3232" s="72"/>
      <c r="BC3232" s="72"/>
      <c r="BD3232" s="72"/>
      <c r="BE3232" s="72"/>
      <c r="BF3232" s="72"/>
      <c r="BG3232" s="72"/>
      <c r="BH3232" s="72"/>
      <c r="BI3232" s="72"/>
      <c r="BJ3232"/>
      <c r="BK3232"/>
      <c r="BL3232"/>
      <c r="BM3232"/>
      <c r="BN3232"/>
      <c r="BO3232"/>
      <c r="BP3232"/>
      <c r="BQ3232"/>
      <c r="BR3232"/>
      <c r="BS3232"/>
      <c r="BT3232"/>
      <c r="BU3232"/>
      <c r="BV3232"/>
      <c r="BW3232"/>
      <c r="BX3232"/>
      <c r="BY3232" s="1"/>
      <c r="BZ3232" s="1"/>
      <c r="CA3232" s="1"/>
      <c r="CB3232" s="1"/>
      <c r="CC3232" s="1"/>
      <c r="CD3232" s="1"/>
      <c r="CE3232" s="1"/>
      <c r="CF3232" s="1"/>
    </row>
    <row r="3233" spans="1:84" ht="14.4" x14ac:dyDescent="0.3">
      <c r="A3233" s="40"/>
      <c r="B3233"/>
      <c r="C3233"/>
      <c r="D3233"/>
      <c r="E3233"/>
      <c r="F3233"/>
      <c r="G3233"/>
      <c r="H3233"/>
      <c r="I3233"/>
      <c r="J3233"/>
      <c r="K3233"/>
      <c r="L3233"/>
      <c r="M3233"/>
      <c r="N3233"/>
      <c r="O3233"/>
      <c r="P3233"/>
      <c r="Q3233"/>
      <c r="R3233"/>
      <c r="S3233"/>
      <c r="T3233"/>
      <c r="U3233"/>
      <c r="V3233"/>
      <c r="W3233"/>
      <c r="X3233"/>
      <c r="Y3233"/>
      <c r="Z3233"/>
      <c r="AA3233"/>
      <c r="AB3233"/>
      <c r="AC3233" s="72"/>
      <c r="AD3233" s="72"/>
      <c r="AE3233" s="72"/>
      <c r="AF3233" s="72"/>
      <c r="AG3233"/>
      <c r="AH3233"/>
      <c r="AI3233"/>
      <c r="AJ3233"/>
      <c r="AK3233"/>
      <c r="AL3233"/>
      <c r="AM3233"/>
      <c r="AN3233"/>
      <c r="AO3233"/>
      <c r="AP3233"/>
      <c r="AQ3233"/>
      <c r="AR3233"/>
      <c r="AS3233"/>
      <c r="AT3233" s="72"/>
      <c r="AU3233" s="72"/>
      <c r="AV3233" s="72"/>
      <c r="AW3233" s="72"/>
      <c r="AX3233" s="72"/>
      <c r="AY3233" s="72"/>
      <c r="AZ3233" s="72"/>
      <c r="BA3233" s="72"/>
      <c r="BB3233" s="72"/>
      <c r="BC3233" s="72"/>
      <c r="BD3233" s="72"/>
      <c r="BE3233" s="72"/>
      <c r="BF3233" s="72"/>
      <c r="BG3233" s="72"/>
      <c r="BH3233" s="72"/>
      <c r="BI3233" s="72"/>
      <c r="BJ3233"/>
      <c r="BK3233"/>
      <c r="BL3233"/>
      <c r="BM3233"/>
      <c r="BN3233"/>
      <c r="BO3233"/>
      <c r="BP3233"/>
      <c r="BQ3233"/>
      <c r="BR3233"/>
      <c r="BS3233"/>
      <c r="BT3233"/>
      <c r="BU3233"/>
      <c r="BV3233"/>
      <c r="BW3233"/>
      <c r="BX3233"/>
      <c r="BY3233" s="1"/>
      <c r="BZ3233" s="1"/>
      <c r="CA3233" s="1"/>
      <c r="CB3233" s="1"/>
      <c r="CC3233" s="1"/>
      <c r="CD3233" s="1"/>
      <c r="CE3233" s="1"/>
      <c r="CF3233" s="1"/>
    </row>
    <row r="3234" spans="1:84" ht="14.4" x14ac:dyDescent="0.3">
      <c r="A3234" s="40"/>
      <c r="B3234"/>
      <c r="C3234"/>
      <c r="D3234"/>
      <c r="E3234"/>
      <c r="F3234"/>
      <c r="G3234"/>
      <c r="H3234"/>
      <c r="I3234"/>
      <c r="J3234"/>
      <c r="K3234"/>
      <c r="L3234"/>
      <c r="M3234"/>
      <c r="N3234"/>
      <c r="O3234"/>
      <c r="P3234"/>
      <c r="Q3234"/>
      <c r="R3234"/>
      <c r="S3234"/>
      <c r="T3234"/>
      <c r="U3234"/>
      <c r="V3234"/>
      <c r="W3234"/>
      <c r="X3234"/>
      <c r="Y3234"/>
      <c r="Z3234"/>
      <c r="AA3234"/>
      <c r="AB3234"/>
      <c r="AC3234" s="72"/>
      <c r="AD3234" s="72"/>
      <c r="AE3234" s="72"/>
      <c r="AF3234" s="72"/>
      <c r="AG3234"/>
      <c r="AH3234"/>
      <c r="AI3234"/>
      <c r="AJ3234"/>
      <c r="AK3234"/>
      <c r="AL3234"/>
      <c r="AM3234"/>
      <c r="AN3234"/>
      <c r="AO3234"/>
      <c r="AP3234"/>
      <c r="AQ3234"/>
      <c r="AR3234"/>
      <c r="AS3234"/>
      <c r="AT3234" s="72"/>
      <c r="AU3234" s="72"/>
      <c r="AV3234" s="72"/>
      <c r="AW3234" s="72"/>
      <c r="AX3234" s="72"/>
      <c r="AY3234" s="72"/>
      <c r="AZ3234" s="72"/>
      <c r="BA3234" s="72"/>
      <c r="BB3234" s="72"/>
      <c r="BC3234" s="72"/>
      <c r="BD3234" s="72"/>
      <c r="BE3234" s="72"/>
      <c r="BF3234" s="72"/>
      <c r="BG3234" s="72"/>
      <c r="BH3234" s="72"/>
      <c r="BI3234" s="72"/>
      <c r="BJ3234"/>
      <c r="BK3234"/>
      <c r="BL3234"/>
      <c r="BM3234"/>
      <c r="BN3234"/>
      <c r="BO3234"/>
      <c r="BP3234"/>
      <c r="BQ3234"/>
      <c r="BR3234"/>
      <c r="BS3234"/>
      <c r="BT3234"/>
      <c r="BU3234"/>
      <c r="BV3234"/>
      <c r="BW3234"/>
      <c r="BX3234"/>
      <c r="BY3234" s="1"/>
      <c r="BZ3234" s="1"/>
      <c r="CA3234" s="1"/>
      <c r="CB3234" s="1"/>
      <c r="CC3234" s="1"/>
      <c r="CD3234" s="1"/>
      <c r="CE3234" s="1"/>
      <c r="CF3234" s="1"/>
    </row>
    <row r="3235" spans="1:84" ht="14.4" x14ac:dyDescent="0.3">
      <c r="A3235" s="40"/>
      <c r="B3235"/>
      <c r="C3235"/>
      <c r="D3235"/>
      <c r="E3235"/>
      <c r="F3235"/>
      <c r="G3235"/>
      <c r="H3235"/>
      <c r="I3235"/>
      <c r="J3235"/>
      <c r="K3235"/>
      <c r="L3235"/>
      <c r="M3235"/>
      <c r="N3235"/>
      <c r="O3235"/>
      <c r="P3235"/>
      <c r="Q3235"/>
      <c r="R3235"/>
      <c r="S3235"/>
      <c r="T3235"/>
      <c r="U3235"/>
      <c r="V3235"/>
      <c r="W3235"/>
      <c r="X3235"/>
      <c r="Y3235"/>
      <c r="Z3235"/>
      <c r="AA3235"/>
      <c r="AB3235"/>
      <c r="AC3235" s="72"/>
      <c r="AD3235" s="72"/>
      <c r="AE3235" s="72"/>
      <c r="AF3235" s="72"/>
      <c r="AG3235"/>
      <c r="AH3235"/>
      <c r="AI3235"/>
      <c r="AJ3235"/>
      <c r="AK3235"/>
      <c r="AL3235"/>
      <c r="AM3235"/>
      <c r="AN3235"/>
      <c r="AO3235"/>
      <c r="AP3235"/>
      <c r="AQ3235"/>
      <c r="AR3235"/>
      <c r="AS3235"/>
      <c r="AT3235" s="72"/>
      <c r="AU3235" s="72"/>
      <c r="AV3235" s="72"/>
      <c r="AW3235" s="72"/>
      <c r="AX3235" s="72"/>
      <c r="AY3235" s="72"/>
      <c r="AZ3235" s="72"/>
      <c r="BA3235" s="72"/>
      <c r="BB3235" s="72"/>
      <c r="BC3235" s="72"/>
      <c r="BD3235" s="72"/>
      <c r="BE3235" s="72"/>
      <c r="BF3235" s="72"/>
      <c r="BG3235" s="72"/>
      <c r="BH3235" s="72"/>
      <c r="BI3235" s="72"/>
      <c r="BJ3235"/>
      <c r="BK3235"/>
      <c r="BL3235"/>
      <c r="BM3235"/>
      <c r="BN3235"/>
      <c r="BO3235"/>
      <c r="BP3235"/>
      <c r="BQ3235"/>
      <c r="BR3235"/>
      <c r="BS3235"/>
      <c r="BT3235"/>
      <c r="BU3235"/>
      <c r="BV3235"/>
      <c r="BW3235"/>
      <c r="BX3235"/>
      <c r="BY3235" s="1"/>
      <c r="BZ3235" s="1"/>
      <c r="CA3235" s="1"/>
      <c r="CB3235" s="1"/>
      <c r="CC3235" s="1"/>
      <c r="CD3235" s="1"/>
      <c r="CE3235" s="1"/>
      <c r="CF3235" s="1"/>
    </row>
    <row r="3236" spans="1:84" ht="14.4" x14ac:dyDescent="0.3">
      <c r="A3236" s="40"/>
      <c r="B3236"/>
      <c r="C3236"/>
      <c r="D3236"/>
      <c r="E3236"/>
      <c r="F3236"/>
      <c r="G3236"/>
      <c r="H3236"/>
      <c r="I3236"/>
      <c r="J3236"/>
      <c r="K3236"/>
      <c r="L3236"/>
      <c r="M3236"/>
      <c r="N3236"/>
      <c r="O3236"/>
      <c r="P3236"/>
      <c r="Q3236"/>
      <c r="R3236"/>
      <c r="S3236"/>
      <c r="T3236"/>
      <c r="U3236"/>
      <c r="V3236"/>
      <c r="W3236"/>
      <c r="X3236"/>
      <c r="Y3236"/>
      <c r="Z3236"/>
      <c r="AA3236"/>
      <c r="AB3236"/>
      <c r="AC3236" s="72"/>
      <c r="AD3236" s="72"/>
      <c r="AE3236" s="72"/>
      <c r="AF3236" s="72"/>
      <c r="AG3236"/>
      <c r="AH3236"/>
      <c r="AI3236"/>
      <c r="AJ3236"/>
      <c r="AK3236"/>
      <c r="AL3236"/>
      <c r="AM3236"/>
      <c r="AN3236"/>
      <c r="AO3236"/>
      <c r="AP3236"/>
      <c r="AQ3236"/>
      <c r="AR3236"/>
      <c r="AS3236"/>
      <c r="AT3236" s="72"/>
      <c r="AU3236" s="72"/>
      <c r="AV3236" s="72"/>
      <c r="AW3236" s="72"/>
      <c r="AX3236" s="72"/>
      <c r="AY3236" s="72"/>
      <c r="AZ3236" s="72"/>
      <c r="BA3236" s="72"/>
      <c r="BB3236" s="72"/>
      <c r="BC3236" s="72"/>
      <c r="BD3236" s="72"/>
      <c r="BE3236" s="72"/>
      <c r="BF3236" s="72"/>
      <c r="BG3236" s="72"/>
      <c r="BH3236" s="72"/>
      <c r="BI3236" s="72"/>
      <c r="BJ3236"/>
      <c r="BK3236"/>
      <c r="BL3236"/>
      <c r="BM3236"/>
      <c r="BN3236"/>
      <c r="BO3236"/>
      <c r="BP3236"/>
      <c r="BQ3236"/>
      <c r="BR3236"/>
      <c r="BS3236"/>
      <c r="BT3236"/>
      <c r="BU3236"/>
      <c r="BV3236"/>
      <c r="BW3236"/>
      <c r="BX3236"/>
      <c r="BY3236" s="1"/>
      <c r="BZ3236" s="1"/>
      <c r="CA3236" s="1"/>
      <c r="CB3236" s="1"/>
      <c r="CC3236" s="1"/>
      <c r="CD3236" s="1"/>
      <c r="CE3236" s="1"/>
      <c r="CF3236" s="1"/>
    </row>
    <row r="3237" spans="1:84" ht="14.4" x14ac:dyDescent="0.3">
      <c r="A3237" s="40"/>
      <c r="B3237"/>
      <c r="C3237"/>
      <c r="D3237"/>
      <c r="E3237"/>
      <c r="F3237"/>
      <c r="G3237"/>
      <c r="H3237"/>
      <c r="I3237"/>
      <c r="J3237"/>
      <c r="K3237"/>
      <c r="L3237"/>
      <c r="M3237"/>
      <c r="N3237"/>
      <c r="O3237"/>
      <c r="P3237"/>
      <c r="Q3237"/>
      <c r="R3237"/>
      <c r="S3237"/>
      <c r="T3237"/>
      <c r="U3237"/>
      <c r="V3237"/>
      <c r="W3237"/>
      <c r="X3237"/>
      <c r="Y3237"/>
      <c r="Z3237"/>
      <c r="AA3237"/>
      <c r="AB3237"/>
      <c r="AC3237" s="72"/>
      <c r="AD3237" s="72"/>
      <c r="AE3237" s="72"/>
      <c r="AF3237" s="72"/>
      <c r="AG3237"/>
      <c r="AH3237"/>
      <c r="AI3237"/>
      <c r="AJ3237"/>
      <c r="AK3237"/>
      <c r="AL3237"/>
      <c r="AM3237"/>
      <c r="AN3237"/>
      <c r="AO3237"/>
      <c r="AP3237"/>
      <c r="AQ3237"/>
      <c r="AR3237"/>
      <c r="AS3237"/>
      <c r="AT3237" s="72"/>
      <c r="AU3237" s="72"/>
      <c r="AV3237" s="72"/>
      <c r="AW3237" s="72"/>
      <c r="AX3237" s="72"/>
      <c r="AY3237" s="72"/>
      <c r="AZ3237" s="72"/>
      <c r="BA3237" s="72"/>
      <c r="BB3237" s="72"/>
      <c r="BC3237" s="72"/>
      <c r="BD3237" s="72"/>
      <c r="BE3237" s="72"/>
      <c r="BF3237" s="72"/>
      <c r="BG3237" s="72"/>
      <c r="BH3237" s="72"/>
      <c r="BI3237" s="72"/>
      <c r="BJ3237"/>
      <c r="BK3237"/>
      <c r="BL3237"/>
      <c r="BM3237"/>
      <c r="BN3237"/>
      <c r="BO3237"/>
      <c r="BP3237"/>
      <c r="BQ3237"/>
      <c r="BR3237"/>
      <c r="BS3237"/>
      <c r="BT3237"/>
      <c r="BU3237"/>
      <c r="BV3237"/>
      <c r="BW3237"/>
      <c r="BX3237"/>
      <c r="BY3237" s="1"/>
      <c r="BZ3237" s="1"/>
      <c r="CA3237" s="1"/>
      <c r="CB3237" s="1"/>
      <c r="CC3237" s="1"/>
      <c r="CD3237" s="1"/>
      <c r="CE3237" s="1"/>
      <c r="CF3237" s="1"/>
    </row>
    <row r="3238" spans="1:84" ht="14.4" x14ac:dyDescent="0.3">
      <c r="A3238" s="40"/>
      <c r="B3238"/>
      <c r="C3238"/>
      <c r="D3238"/>
      <c r="E3238"/>
      <c r="F3238"/>
      <c r="G3238"/>
      <c r="H3238"/>
      <c r="I3238"/>
      <c r="J3238"/>
      <c r="K3238"/>
      <c r="L3238"/>
      <c r="M3238"/>
      <c r="N3238"/>
      <c r="O3238"/>
      <c r="P3238"/>
      <c r="Q3238"/>
      <c r="R3238"/>
      <c r="S3238"/>
      <c r="T3238"/>
      <c r="U3238"/>
      <c r="V3238"/>
      <c r="W3238"/>
      <c r="X3238"/>
      <c r="Y3238"/>
      <c r="Z3238"/>
      <c r="AA3238"/>
      <c r="AB3238"/>
      <c r="AC3238" s="72"/>
      <c r="AD3238" s="72"/>
      <c r="AE3238" s="72"/>
      <c r="AF3238" s="72"/>
      <c r="AG3238"/>
      <c r="AH3238"/>
      <c r="AI3238"/>
      <c r="AJ3238"/>
      <c r="AK3238"/>
      <c r="AL3238"/>
      <c r="AM3238"/>
      <c r="AN3238"/>
      <c r="AO3238"/>
      <c r="AP3238"/>
      <c r="AQ3238"/>
      <c r="AR3238"/>
      <c r="AS3238"/>
      <c r="AT3238" s="72"/>
      <c r="AU3238" s="72"/>
      <c r="AV3238" s="72"/>
      <c r="AW3238" s="72"/>
      <c r="AX3238" s="72"/>
      <c r="AY3238" s="72"/>
      <c r="AZ3238" s="72"/>
      <c r="BA3238" s="72"/>
      <c r="BB3238" s="72"/>
      <c r="BC3238" s="72"/>
      <c r="BD3238" s="72"/>
      <c r="BE3238" s="72"/>
      <c r="BF3238" s="72"/>
      <c r="BG3238" s="72"/>
      <c r="BH3238" s="72"/>
      <c r="BI3238" s="72"/>
      <c r="BJ3238"/>
      <c r="BK3238"/>
      <c r="BL3238"/>
      <c r="BM3238"/>
      <c r="BN3238"/>
      <c r="BO3238"/>
      <c r="BP3238"/>
      <c r="BQ3238"/>
      <c r="BR3238"/>
      <c r="BS3238"/>
      <c r="BT3238"/>
      <c r="BU3238"/>
      <c r="BV3238"/>
      <c r="BW3238"/>
      <c r="BX3238"/>
      <c r="BY3238" s="1"/>
      <c r="BZ3238" s="1"/>
      <c r="CA3238" s="1"/>
      <c r="CB3238" s="1"/>
      <c r="CC3238" s="1"/>
      <c r="CD3238" s="1"/>
      <c r="CE3238" s="1"/>
      <c r="CF3238" s="1"/>
    </row>
    <row r="3239" spans="1:84" ht="14.4" x14ac:dyDescent="0.3">
      <c r="A3239" s="40"/>
      <c r="B3239"/>
      <c r="C3239"/>
      <c r="D3239"/>
      <c r="E3239"/>
      <c r="F3239"/>
      <c r="G3239"/>
      <c r="H3239"/>
      <c r="I3239"/>
      <c r="J3239"/>
      <c r="K3239"/>
      <c r="L3239"/>
      <c r="M3239"/>
      <c r="N3239"/>
      <c r="O3239"/>
      <c r="P3239"/>
      <c r="Q3239"/>
      <c r="R3239"/>
      <c r="S3239"/>
      <c r="T3239"/>
      <c r="U3239"/>
      <c r="V3239"/>
      <c r="W3239"/>
      <c r="X3239"/>
      <c r="Y3239"/>
      <c r="Z3239"/>
      <c r="AA3239"/>
      <c r="AB3239"/>
      <c r="AC3239" s="72"/>
      <c r="AD3239" s="72"/>
      <c r="AE3239" s="72"/>
      <c r="AF3239" s="72"/>
      <c r="AG3239"/>
      <c r="AH3239"/>
      <c r="AI3239"/>
      <c r="AJ3239"/>
      <c r="AK3239"/>
      <c r="AL3239"/>
      <c r="AM3239"/>
      <c r="AN3239"/>
      <c r="AO3239"/>
      <c r="AP3239"/>
      <c r="AQ3239"/>
      <c r="AR3239"/>
      <c r="AS3239"/>
      <c r="AT3239" s="72"/>
      <c r="AU3239" s="72"/>
      <c r="AV3239" s="72"/>
      <c r="AW3239" s="72"/>
      <c r="AX3239" s="72"/>
      <c r="AY3239" s="72"/>
      <c r="AZ3239" s="72"/>
      <c r="BA3239" s="72"/>
      <c r="BB3239" s="72"/>
      <c r="BC3239" s="72"/>
      <c r="BD3239" s="72"/>
      <c r="BE3239" s="72"/>
      <c r="BF3239" s="72"/>
      <c r="BG3239" s="72"/>
      <c r="BH3239" s="72"/>
      <c r="BI3239" s="72"/>
      <c r="BJ3239"/>
      <c r="BK3239"/>
      <c r="BL3239"/>
      <c r="BM3239"/>
      <c r="BN3239"/>
      <c r="BO3239"/>
      <c r="BP3239"/>
      <c r="BQ3239"/>
      <c r="BR3239"/>
      <c r="BS3239"/>
      <c r="BT3239"/>
      <c r="BU3239"/>
      <c r="BV3239"/>
      <c r="BW3239"/>
      <c r="BX3239"/>
      <c r="BY3239" s="1"/>
      <c r="BZ3239" s="1"/>
      <c r="CA3239" s="1"/>
      <c r="CB3239" s="1"/>
      <c r="CC3239" s="1"/>
      <c r="CD3239" s="1"/>
      <c r="CE3239" s="1"/>
      <c r="CF3239" s="1"/>
    </row>
    <row r="3240" spans="1:84" ht="14.4" x14ac:dyDescent="0.3">
      <c r="A3240" s="40"/>
      <c r="B3240"/>
      <c r="C3240"/>
      <c r="D3240"/>
      <c r="E3240"/>
      <c r="F3240"/>
      <c r="G3240"/>
      <c r="H3240"/>
      <c r="I3240"/>
      <c r="J3240"/>
      <c r="K3240"/>
      <c r="L3240"/>
      <c r="M3240"/>
      <c r="N3240"/>
      <c r="O3240"/>
      <c r="P3240"/>
      <c r="Q3240"/>
      <c r="R3240"/>
      <c r="S3240"/>
      <c r="T3240"/>
      <c r="U3240"/>
      <c r="V3240"/>
      <c r="W3240"/>
      <c r="X3240"/>
      <c r="Y3240"/>
      <c r="Z3240"/>
      <c r="AA3240"/>
      <c r="AB3240"/>
      <c r="AC3240" s="72"/>
      <c r="AD3240" s="72"/>
      <c r="AE3240" s="72"/>
      <c r="AF3240" s="72"/>
      <c r="AG3240"/>
      <c r="AH3240"/>
      <c r="AI3240"/>
      <c r="AJ3240"/>
      <c r="AK3240"/>
      <c r="AL3240"/>
      <c r="AM3240"/>
      <c r="AN3240"/>
      <c r="AO3240"/>
      <c r="AP3240"/>
      <c r="AQ3240"/>
      <c r="AR3240"/>
      <c r="AS3240"/>
      <c r="AT3240" s="72"/>
      <c r="AU3240" s="72"/>
      <c r="AV3240" s="72"/>
      <c r="AW3240" s="72"/>
      <c r="AX3240" s="72"/>
      <c r="AY3240" s="72"/>
      <c r="AZ3240" s="72"/>
      <c r="BA3240" s="72"/>
      <c r="BB3240" s="72"/>
      <c r="BC3240" s="72"/>
      <c r="BD3240" s="72"/>
      <c r="BE3240" s="72"/>
      <c r="BF3240" s="72"/>
      <c r="BG3240" s="72"/>
      <c r="BH3240" s="72"/>
      <c r="BI3240" s="72"/>
      <c r="BJ3240"/>
      <c r="BK3240"/>
      <c r="BL3240"/>
      <c r="BM3240"/>
      <c r="BN3240"/>
      <c r="BO3240"/>
      <c r="BP3240"/>
      <c r="BQ3240"/>
      <c r="BR3240"/>
      <c r="BS3240"/>
      <c r="BT3240"/>
      <c r="BU3240"/>
      <c r="BV3240"/>
      <c r="BW3240"/>
      <c r="BX3240"/>
      <c r="BY3240" s="1"/>
      <c r="BZ3240" s="1"/>
      <c r="CA3240" s="1"/>
      <c r="CB3240" s="1"/>
      <c r="CC3240" s="1"/>
      <c r="CD3240" s="1"/>
      <c r="CE3240" s="1"/>
      <c r="CF3240" s="1"/>
    </row>
    <row r="3241" spans="1:84" ht="14.4" x14ac:dyDescent="0.3">
      <c r="A3241" s="40"/>
      <c r="B3241"/>
      <c r="C3241"/>
      <c r="D3241"/>
      <c r="E3241"/>
      <c r="F3241"/>
      <c r="G3241"/>
      <c r="H3241"/>
      <c r="I3241"/>
      <c r="J3241"/>
      <c r="K3241"/>
      <c r="L3241"/>
      <c r="M3241"/>
      <c r="N3241"/>
      <c r="O3241"/>
      <c r="P3241"/>
      <c r="Q3241"/>
      <c r="R3241"/>
      <c r="S3241"/>
      <c r="T3241"/>
      <c r="U3241"/>
      <c r="V3241"/>
      <c r="W3241"/>
      <c r="X3241"/>
      <c r="Y3241"/>
      <c r="Z3241"/>
      <c r="AA3241"/>
      <c r="AB3241"/>
      <c r="AC3241" s="72"/>
      <c r="AD3241" s="72"/>
      <c r="AE3241" s="72"/>
      <c r="AF3241" s="72"/>
      <c r="AG3241"/>
      <c r="AH3241"/>
      <c r="AI3241"/>
      <c r="AJ3241"/>
      <c r="AK3241"/>
      <c r="AL3241"/>
      <c r="AM3241"/>
      <c r="AN3241"/>
      <c r="AO3241"/>
      <c r="AP3241"/>
      <c r="AQ3241"/>
      <c r="AR3241"/>
      <c r="AS3241"/>
      <c r="AT3241" s="72"/>
      <c r="AU3241" s="72"/>
      <c r="AV3241" s="72"/>
      <c r="AW3241" s="72"/>
      <c r="AX3241" s="72"/>
      <c r="AY3241" s="72"/>
      <c r="AZ3241" s="72"/>
      <c r="BA3241" s="72"/>
      <c r="BB3241" s="72"/>
      <c r="BC3241" s="72"/>
      <c r="BD3241" s="72"/>
      <c r="BE3241" s="72"/>
      <c r="BF3241" s="72"/>
      <c r="BG3241" s="72"/>
      <c r="BH3241" s="72"/>
      <c r="BI3241" s="72"/>
      <c r="BJ3241"/>
      <c r="BK3241"/>
      <c r="BL3241"/>
      <c r="BM3241"/>
      <c r="BN3241"/>
      <c r="BO3241"/>
      <c r="BP3241"/>
      <c r="BQ3241"/>
      <c r="BR3241"/>
      <c r="BS3241"/>
      <c r="BT3241"/>
      <c r="BU3241"/>
      <c r="BV3241"/>
      <c r="BW3241"/>
      <c r="BX3241"/>
      <c r="BY3241" s="1"/>
      <c r="BZ3241" s="1"/>
      <c r="CA3241" s="1"/>
      <c r="CB3241" s="1"/>
      <c r="CC3241" s="1"/>
      <c r="CD3241" s="1"/>
      <c r="CE3241" s="1"/>
      <c r="CF3241" s="1"/>
    </row>
    <row r="3242" spans="1:84" ht="14.4" x14ac:dyDescent="0.3">
      <c r="A3242" s="40"/>
      <c r="B3242"/>
      <c r="C3242"/>
      <c r="D3242"/>
      <c r="E3242"/>
      <c r="F3242"/>
      <c r="G3242"/>
      <c r="H3242"/>
      <c r="I3242"/>
      <c r="J3242"/>
      <c r="K3242"/>
      <c r="L3242"/>
      <c r="M3242"/>
      <c r="N3242"/>
      <c r="O3242"/>
      <c r="P3242"/>
      <c r="Q3242"/>
      <c r="R3242"/>
      <c r="S3242"/>
      <c r="T3242"/>
      <c r="U3242"/>
      <c r="V3242"/>
      <c r="W3242"/>
      <c r="X3242"/>
      <c r="Y3242"/>
      <c r="Z3242"/>
      <c r="AA3242"/>
      <c r="AB3242"/>
      <c r="AC3242" s="72"/>
      <c r="AD3242" s="72"/>
      <c r="AE3242" s="72"/>
      <c r="AF3242" s="72"/>
      <c r="AG3242"/>
      <c r="AH3242"/>
      <c r="AI3242"/>
      <c r="AJ3242"/>
      <c r="AK3242"/>
      <c r="AL3242"/>
      <c r="AM3242"/>
      <c r="AN3242"/>
      <c r="AO3242"/>
      <c r="AP3242"/>
      <c r="AQ3242"/>
      <c r="AR3242"/>
      <c r="AS3242"/>
      <c r="AT3242" s="72"/>
      <c r="AU3242" s="72"/>
      <c r="AV3242" s="72"/>
      <c r="AW3242" s="72"/>
      <c r="AX3242" s="72"/>
      <c r="AY3242" s="72"/>
      <c r="AZ3242" s="72"/>
      <c r="BA3242" s="72"/>
      <c r="BB3242" s="72"/>
      <c r="BC3242" s="72"/>
      <c r="BD3242" s="72"/>
      <c r="BE3242" s="72"/>
      <c r="BF3242" s="72"/>
      <c r="BG3242" s="72"/>
      <c r="BH3242" s="72"/>
      <c r="BI3242" s="72"/>
      <c r="BJ3242"/>
      <c r="BK3242"/>
      <c r="BL3242"/>
      <c r="BM3242"/>
      <c r="BN3242"/>
      <c r="BO3242"/>
      <c r="BP3242"/>
      <c r="BQ3242"/>
      <c r="BR3242"/>
      <c r="BS3242"/>
      <c r="BT3242"/>
      <c r="BU3242"/>
      <c r="BV3242"/>
      <c r="BW3242"/>
      <c r="BX3242"/>
      <c r="BY3242" s="1"/>
      <c r="BZ3242" s="1"/>
      <c r="CA3242" s="1"/>
      <c r="CB3242" s="1"/>
      <c r="CC3242" s="1"/>
      <c r="CD3242" s="1"/>
      <c r="CE3242" s="1"/>
      <c r="CF3242" s="1"/>
    </row>
    <row r="3243" spans="1:84" ht="14.4" x14ac:dyDescent="0.3">
      <c r="A3243" s="40"/>
      <c r="B3243"/>
      <c r="C3243"/>
      <c r="D3243"/>
      <c r="E3243"/>
      <c r="F3243"/>
      <c r="G3243"/>
      <c r="H3243"/>
      <c r="I3243"/>
      <c r="J3243"/>
      <c r="K3243"/>
      <c r="L3243"/>
      <c r="M3243"/>
      <c r="N3243"/>
      <c r="O3243"/>
      <c r="P3243"/>
      <c r="Q3243"/>
      <c r="R3243"/>
      <c r="S3243"/>
      <c r="T3243"/>
      <c r="U3243"/>
      <c r="V3243"/>
      <c r="W3243"/>
      <c r="X3243"/>
      <c r="Y3243"/>
      <c r="Z3243"/>
      <c r="AA3243"/>
      <c r="AB3243"/>
      <c r="AC3243" s="72"/>
      <c r="AD3243" s="72"/>
      <c r="AE3243" s="72"/>
      <c r="AF3243" s="72"/>
      <c r="AG3243"/>
      <c r="AH3243"/>
      <c r="AI3243"/>
      <c r="AJ3243"/>
      <c r="AK3243"/>
      <c r="AL3243"/>
      <c r="AM3243"/>
      <c r="AN3243"/>
      <c r="AO3243"/>
      <c r="AP3243"/>
      <c r="AQ3243"/>
      <c r="AR3243"/>
      <c r="AS3243"/>
      <c r="AT3243" s="72"/>
      <c r="AU3243" s="72"/>
      <c r="AV3243" s="72"/>
      <c r="AW3243" s="72"/>
      <c r="AX3243" s="72"/>
      <c r="AY3243" s="72"/>
      <c r="AZ3243" s="72"/>
      <c r="BA3243" s="72"/>
      <c r="BB3243" s="72"/>
      <c r="BC3243" s="72"/>
      <c r="BD3243" s="72"/>
      <c r="BE3243" s="72"/>
      <c r="BF3243" s="72"/>
      <c r="BG3243" s="72"/>
      <c r="BH3243" s="72"/>
      <c r="BI3243" s="72"/>
      <c r="BJ3243"/>
      <c r="BK3243"/>
      <c r="BL3243"/>
      <c r="BM3243"/>
      <c r="BN3243"/>
      <c r="BO3243"/>
      <c r="BP3243"/>
      <c r="BQ3243"/>
      <c r="BR3243"/>
      <c r="BS3243"/>
      <c r="BT3243"/>
      <c r="BU3243"/>
      <c r="BV3243"/>
      <c r="BW3243"/>
      <c r="BX3243"/>
      <c r="BY3243" s="1"/>
      <c r="BZ3243" s="1"/>
      <c r="CA3243" s="1"/>
      <c r="CB3243" s="1"/>
      <c r="CC3243" s="1"/>
      <c r="CD3243" s="1"/>
      <c r="CE3243" s="1"/>
      <c r="CF3243" s="1"/>
    </row>
    <row r="3244" spans="1:84" ht="14.4" x14ac:dyDescent="0.3">
      <c r="A3244" s="40"/>
      <c r="B3244"/>
      <c r="C3244"/>
      <c r="D3244"/>
      <c r="E3244"/>
      <c r="F3244"/>
      <c r="G3244"/>
      <c r="H3244"/>
      <c r="I3244"/>
      <c r="J3244"/>
      <c r="K3244"/>
      <c r="L3244"/>
      <c r="M3244"/>
      <c r="N3244"/>
      <c r="O3244"/>
      <c r="P3244"/>
      <c r="Q3244"/>
      <c r="R3244"/>
      <c r="S3244"/>
      <c r="T3244"/>
      <c r="U3244"/>
      <c r="V3244"/>
      <c r="W3244"/>
      <c r="X3244"/>
      <c r="Y3244"/>
      <c r="Z3244"/>
      <c r="AA3244"/>
      <c r="AB3244"/>
      <c r="AC3244" s="72"/>
      <c r="AD3244" s="72"/>
      <c r="AE3244" s="72"/>
      <c r="AF3244" s="72"/>
      <c r="AG3244"/>
      <c r="AH3244"/>
      <c r="AI3244"/>
      <c r="AJ3244"/>
      <c r="AK3244"/>
      <c r="AL3244"/>
      <c r="AM3244"/>
      <c r="AN3244"/>
      <c r="AO3244"/>
      <c r="AP3244"/>
      <c r="AQ3244"/>
      <c r="AR3244"/>
      <c r="AS3244"/>
      <c r="AT3244" s="72"/>
      <c r="AU3244" s="72"/>
      <c r="AV3244" s="72"/>
      <c r="AW3244" s="72"/>
      <c r="AX3244" s="72"/>
      <c r="AY3244" s="72"/>
      <c r="AZ3244" s="72"/>
      <c r="BA3244" s="72"/>
      <c r="BB3244" s="72"/>
      <c r="BC3244" s="72"/>
      <c r="BD3244" s="72"/>
      <c r="BE3244" s="72"/>
      <c r="BF3244" s="72"/>
      <c r="BG3244" s="72"/>
      <c r="BH3244" s="72"/>
      <c r="BI3244" s="72"/>
      <c r="BJ3244"/>
      <c r="BK3244"/>
      <c r="BL3244"/>
      <c r="BM3244"/>
      <c r="BN3244"/>
      <c r="BO3244"/>
      <c r="BP3244"/>
      <c r="BQ3244"/>
      <c r="BR3244"/>
      <c r="BS3244"/>
      <c r="BT3244"/>
      <c r="BU3244"/>
      <c r="BV3244"/>
      <c r="BW3244"/>
      <c r="BX3244"/>
      <c r="BY3244" s="1"/>
      <c r="BZ3244" s="1"/>
      <c r="CA3244" s="1"/>
      <c r="CB3244" s="1"/>
      <c r="CC3244" s="1"/>
      <c r="CD3244" s="1"/>
      <c r="CE3244" s="1"/>
      <c r="CF3244" s="1"/>
    </row>
    <row r="3245" spans="1:84" ht="14.4" x14ac:dyDescent="0.3">
      <c r="A3245" s="40"/>
      <c r="B3245"/>
      <c r="C3245"/>
      <c r="D3245"/>
      <c r="E3245"/>
      <c r="F3245"/>
      <c r="G3245"/>
      <c r="H3245"/>
      <c r="I3245"/>
      <c r="J3245"/>
      <c r="K3245"/>
      <c r="L3245"/>
      <c r="M3245"/>
      <c r="N3245"/>
      <c r="O3245"/>
      <c r="P3245"/>
      <c r="Q3245"/>
      <c r="R3245"/>
      <c r="S3245"/>
      <c r="T3245"/>
      <c r="U3245"/>
      <c r="V3245"/>
      <c r="W3245"/>
      <c r="X3245"/>
      <c r="Y3245"/>
      <c r="Z3245"/>
      <c r="AA3245"/>
      <c r="AB3245"/>
      <c r="AC3245" s="72"/>
      <c r="AD3245" s="72"/>
      <c r="AE3245" s="72"/>
      <c r="AF3245" s="72"/>
      <c r="AG3245"/>
      <c r="AH3245"/>
      <c r="AI3245"/>
      <c r="AJ3245"/>
      <c r="AK3245"/>
      <c r="AL3245"/>
      <c r="AM3245"/>
      <c r="AN3245"/>
      <c r="AO3245"/>
      <c r="AP3245"/>
      <c r="AQ3245"/>
      <c r="AR3245"/>
      <c r="AS3245"/>
      <c r="AT3245" s="72"/>
      <c r="AU3245" s="72"/>
      <c r="AV3245" s="72"/>
      <c r="AW3245" s="72"/>
      <c r="AX3245" s="72"/>
      <c r="AY3245" s="72"/>
      <c r="AZ3245" s="72"/>
      <c r="BA3245" s="72"/>
      <c r="BB3245" s="72"/>
      <c r="BC3245" s="72"/>
      <c r="BD3245" s="72"/>
      <c r="BE3245" s="72"/>
      <c r="BF3245" s="72"/>
      <c r="BG3245" s="72"/>
      <c r="BH3245" s="72"/>
      <c r="BI3245" s="72"/>
      <c r="BJ3245"/>
      <c r="BK3245"/>
      <c r="BL3245"/>
      <c r="BM3245"/>
      <c r="BN3245"/>
      <c r="BO3245"/>
      <c r="BP3245"/>
      <c r="BQ3245"/>
      <c r="BR3245"/>
      <c r="BS3245"/>
      <c r="BT3245"/>
      <c r="BU3245"/>
      <c r="BV3245"/>
      <c r="BW3245"/>
      <c r="BX3245"/>
      <c r="BY3245" s="1"/>
      <c r="BZ3245" s="1"/>
      <c r="CA3245" s="1"/>
      <c r="CB3245" s="1"/>
      <c r="CC3245" s="1"/>
      <c r="CD3245" s="1"/>
      <c r="CE3245" s="1"/>
      <c r="CF3245" s="1"/>
    </row>
    <row r="3246" spans="1:84" ht="14.4" x14ac:dyDescent="0.3">
      <c r="A3246" s="40"/>
      <c r="B3246"/>
      <c r="C3246"/>
      <c r="D3246"/>
      <c r="E3246"/>
      <c r="F3246"/>
      <c r="G3246"/>
      <c r="H3246"/>
      <c r="I3246"/>
      <c r="J3246"/>
      <c r="K3246"/>
      <c r="L3246"/>
      <c r="M3246"/>
      <c r="N3246"/>
      <c r="O3246"/>
      <c r="P3246"/>
      <c r="Q3246"/>
      <c r="R3246"/>
      <c r="S3246"/>
      <c r="T3246"/>
      <c r="U3246"/>
      <c r="V3246"/>
      <c r="W3246"/>
      <c r="X3246"/>
      <c r="Y3246"/>
      <c r="Z3246"/>
      <c r="AA3246"/>
      <c r="AB3246"/>
      <c r="AC3246" s="72"/>
      <c r="AD3246" s="72"/>
      <c r="AE3246" s="72"/>
      <c r="AF3246" s="72"/>
      <c r="AG3246"/>
      <c r="AH3246"/>
      <c r="AI3246"/>
      <c r="AJ3246"/>
      <c r="AK3246"/>
      <c r="AL3246"/>
      <c r="AM3246"/>
      <c r="AN3246"/>
      <c r="AO3246"/>
      <c r="AP3246"/>
      <c r="AQ3246"/>
      <c r="AR3246"/>
      <c r="AS3246"/>
      <c r="AT3246" s="72"/>
      <c r="AU3246" s="72"/>
      <c r="AV3246" s="72"/>
      <c r="AW3246" s="72"/>
      <c r="AX3246" s="72"/>
      <c r="AY3246" s="72"/>
      <c r="AZ3246" s="72"/>
      <c r="BA3246" s="72"/>
      <c r="BB3246" s="72"/>
      <c r="BC3246" s="72"/>
      <c r="BD3246" s="72"/>
      <c r="BE3246" s="72"/>
      <c r="BF3246" s="72"/>
      <c r="BG3246" s="72"/>
      <c r="BH3246" s="72"/>
      <c r="BI3246" s="72"/>
      <c r="BJ3246"/>
      <c r="BK3246"/>
      <c r="BL3246"/>
      <c r="BM3246"/>
      <c r="BN3246"/>
      <c r="BO3246"/>
      <c r="BP3246"/>
      <c r="BQ3246"/>
      <c r="BR3246"/>
      <c r="BS3246"/>
      <c r="BT3246"/>
      <c r="BU3246"/>
      <c r="BV3246"/>
      <c r="BW3246"/>
      <c r="BX3246"/>
      <c r="BY3246" s="1"/>
      <c r="BZ3246" s="1"/>
      <c r="CA3246" s="1"/>
      <c r="CB3246" s="1"/>
      <c r="CC3246" s="1"/>
      <c r="CD3246" s="1"/>
      <c r="CE3246" s="1"/>
      <c r="CF3246" s="1"/>
    </row>
    <row r="3247" spans="1:84" ht="14.4" x14ac:dyDescent="0.3">
      <c r="A3247" s="40"/>
      <c r="B3247"/>
      <c r="C3247"/>
      <c r="D3247"/>
      <c r="E3247"/>
      <c r="F3247"/>
      <c r="G3247"/>
      <c r="H3247"/>
      <c r="I3247"/>
      <c r="J3247"/>
      <c r="K3247"/>
      <c r="L3247"/>
      <c r="M3247"/>
      <c r="N3247"/>
      <c r="O3247"/>
      <c r="P3247"/>
      <c r="Q3247"/>
      <c r="R3247"/>
      <c r="S3247"/>
      <c r="T3247"/>
      <c r="U3247"/>
      <c r="V3247"/>
      <c r="W3247"/>
      <c r="X3247"/>
      <c r="Y3247"/>
      <c r="Z3247"/>
      <c r="AA3247"/>
      <c r="AB3247"/>
      <c r="AC3247" s="72"/>
      <c r="AD3247" s="72"/>
      <c r="AE3247" s="72"/>
      <c r="AF3247" s="72"/>
      <c r="AG3247"/>
      <c r="AH3247"/>
      <c r="AI3247"/>
      <c r="AJ3247"/>
      <c r="AK3247"/>
      <c r="AL3247"/>
      <c r="AM3247"/>
      <c r="AN3247"/>
      <c r="AO3247"/>
      <c r="AP3247"/>
      <c r="AQ3247"/>
      <c r="AR3247"/>
      <c r="AS3247"/>
      <c r="AT3247" s="72"/>
      <c r="AU3247" s="72"/>
      <c r="AV3247" s="72"/>
      <c r="AW3247" s="72"/>
      <c r="AX3247" s="72"/>
      <c r="AY3247" s="72"/>
      <c r="AZ3247" s="72"/>
      <c r="BA3247" s="72"/>
      <c r="BB3247" s="72"/>
      <c r="BC3247" s="72"/>
      <c r="BD3247" s="72"/>
      <c r="BE3247" s="72"/>
      <c r="BF3247" s="72"/>
      <c r="BG3247" s="72"/>
      <c r="BH3247" s="72"/>
      <c r="BI3247" s="72"/>
      <c r="BJ3247"/>
      <c r="BK3247"/>
      <c r="BL3247"/>
      <c r="BM3247"/>
      <c r="BN3247"/>
      <c r="BO3247"/>
      <c r="BP3247"/>
      <c r="BQ3247"/>
      <c r="BR3247"/>
      <c r="BS3247"/>
      <c r="BT3247"/>
      <c r="BU3247"/>
      <c r="BV3247"/>
      <c r="BW3247"/>
      <c r="BX3247"/>
      <c r="BY3247" s="1"/>
      <c r="BZ3247" s="1"/>
      <c r="CA3247" s="1"/>
      <c r="CB3247" s="1"/>
      <c r="CC3247" s="1"/>
      <c r="CD3247" s="1"/>
      <c r="CE3247" s="1"/>
      <c r="CF3247" s="1"/>
    </row>
    <row r="3248" spans="1:84" ht="14.4" x14ac:dyDescent="0.3">
      <c r="A3248" s="40"/>
      <c r="B3248"/>
      <c r="C3248"/>
      <c r="D3248"/>
      <c r="E3248"/>
      <c r="F3248"/>
      <c r="G3248"/>
      <c r="H3248"/>
      <c r="I3248"/>
      <c r="J3248"/>
      <c r="K3248"/>
      <c r="L3248"/>
      <c r="M3248"/>
      <c r="N3248"/>
      <c r="O3248"/>
      <c r="P3248"/>
      <c r="Q3248"/>
      <c r="R3248"/>
      <c r="S3248"/>
      <c r="T3248"/>
      <c r="U3248"/>
      <c r="V3248"/>
      <c r="W3248"/>
      <c r="X3248"/>
      <c r="Y3248"/>
      <c r="Z3248"/>
      <c r="AA3248"/>
      <c r="AB3248"/>
      <c r="AC3248" s="72"/>
      <c r="AD3248" s="72"/>
      <c r="AE3248" s="72"/>
      <c r="AF3248" s="72"/>
      <c r="AG3248"/>
      <c r="AH3248"/>
      <c r="AI3248"/>
      <c r="AJ3248"/>
      <c r="AK3248"/>
      <c r="AL3248"/>
      <c r="AM3248"/>
      <c r="AN3248"/>
      <c r="AO3248"/>
      <c r="AP3248"/>
      <c r="AQ3248"/>
      <c r="AR3248"/>
      <c r="AS3248"/>
      <c r="AT3248" s="72"/>
      <c r="AU3248" s="72"/>
      <c r="AV3248" s="72"/>
      <c r="AW3248" s="72"/>
      <c r="AX3248" s="72"/>
      <c r="AY3248" s="72"/>
      <c r="AZ3248" s="72"/>
      <c r="BA3248" s="72"/>
      <c r="BB3248" s="72"/>
      <c r="BC3248" s="72"/>
      <c r="BD3248" s="72"/>
      <c r="BE3248" s="72"/>
      <c r="BF3248" s="72"/>
      <c r="BG3248" s="72"/>
      <c r="BH3248" s="72"/>
      <c r="BI3248" s="72"/>
      <c r="BJ3248"/>
      <c r="BK3248"/>
      <c r="BL3248"/>
      <c r="BM3248"/>
      <c r="BN3248"/>
      <c r="BO3248"/>
      <c r="BP3248"/>
      <c r="BQ3248"/>
      <c r="BR3248"/>
      <c r="BS3248"/>
      <c r="BT3248"/>
      <c r="BU3248"/>
      <c r="BV3248"/>
      <c r="BW3248"/>
      <c r="BX3248"/>
      <c r="BY3248" s="1"/>
      <c r="BZ3248" s="1"/>
      <c r="CA3248" s="1"/>
      <c r="CB3248" s="1"/>
      <c r="CC3248" s="1"/>
      <c r="CD3248" s="1"/>
      <c r="CE3248" s="1"/>
      <c r="CF3248" s="1"/>
    </row>
    <row r="3249" spans="1:84" ht="14.4" x14ac:dyDescent="0.3">
      <c r="A3249" s="40"/>
      <c r="B3249"/>
      <c r="C3249"/>
      <c r="D3249"/>
      <c r="E3249"/>
      <c r="F3249"/>
      <c r="G3249"/>
      <c r="H3249"/>
      <c r="I3249"/>
      <c r="J3249"/>
      <c r="K3249"/>
      <c r="L3249"/>
      <c r="M3249"/>
      <c r="N3249"/>
      <c r="O3249"/>
      <c r="P3249"/>
      <c r="Q3249"/>
      <c r="R3249"/>
      <c r="S3249"/>
      <c r="T3249"/>
      <c r="U3249"/>
      <c r="V3249"/>
      <c r="W3249"/>
      <c r="X3249"/>
      <c r="Y3249"/>
      <c r="Z3249"/>
      <c r="AA3249"/>
      <c r="AB3249"/>
      <c r="AC3249" s="72"/>
      <c r="AD3249" s="72"/>
      <c r="AE3249" s="72"/>
      <c r="AF3249" s="72"/>
      <c r="AG3249"/>
      <c r="AH3249"/>
      <c r="AI3249"/>
      <c r="AJ3249"/>
      <c r="AK3249"/>
      <c r="AL3249"/>
      <c r="AM3249"/>
      <c r="AN3249"/>
      <c r="AO3249"/>
      <c r="AP3249"/>
      <c r="AQ3249"/>
      <c r="AR3249"/>
      <c r="AS3249"/>
      <c r="AT3249" s="72"/>
      <c r="AU3249" s="72"/>
      <c r="AV3249" s="72"/>
      <c r="AW3249" s="72"/>
      <c r="AX3249" s="72"/>
      <c r="AY3249" s="72"/>
      <c r="AZ3249" s="72"/>
      <c r="BA3249" s="72"/>
      <c r="BB3249" s="72"/>
      <c r="BC3249" s="72"/>
      <c r="BD3249" s="72"/>
      <c r="BE3249" s="72"/>
      <c r="BF3249" s="72"/>
      <c r="BG3249" s="72"/>
      <c r="BH3249" s="72"/>
      <c r="BI3249" s="72"/>
      <c r="BJ3249"/>
      <c r="BK3249"/>
      <c r="BL3249"/>
      <c r="BM3249"/>
      <c r="BN3249"/>
      <c r="BO3249"/>
      <c r="BP3249"/>
      <c r="BQ3249"/>
      <c r="BR3249"/>
      <c r="BS3249"/>
      <c r="BT3249"/>
      <c r="BU3249"/>
      <c r="BV3249"/>
      <c r="BW3249"/>
      <c r="BX3249"/>
      <c r="BY3249" s="1"/>
      <c r="BZ3249" s="1"/>
      <c r="CA3249" s="1"/>
      <c r="CB3249" s="1"/>
      <c r="CC3249" s="1"/>
      <c r="CD3249" s="1"/>
      <c r="CE3249" s="1"/>
      <c r="CF3249" s="1"/>
    </row>
    <row r="3250" spans="1:84" ht="14.4" x14ac:dyDescent="0.3">
      <c r="A3250" s="40"/>
      <c r="B3250"/>
      <c r="C3250"/>
      <c r="D3250"/>
      <c r="E3250"/>
      <c r="F3250"/>
      <c r="G3250"/>
      <c r="H3250"/>
      <c r="I3250"/>
      <c r="J3250"/>
      <c r="K3250"/>
      <c r="L3250"/>
      <c r="M3250"/>
      <c r="N3250"/>
      <c r="O3250"/>
      <c r="P3250"/>
      <c r="Q3250"/>
      <c r="R3250"/>
      <c r="S3250"/>
      <c r="T3250"/>
      <c r="U3250"/>
      <c r="V3250"/>
      <c r="W3250"/>
      <c r="X3250"/>
      <c r="Y3250"/>
      <c r="Z3250"/>
      <c r="AA3250"/>
      <c r="AB3250"/>
      <c r="AC3250" s="72"/>
      <c r="AD3250" s="72"/>
      <c r="AE3250" s="72"/>
      <c r="AF3250" s="72"/>
      <c r="AG3250"/>
      <c r="AH3250"/>
      <c r="AI3250"/>
      <c r="AJ3250"/>
      <c r="AK3250"/>
      <c r="AL3250"/>
      <c r="AM3250"/>
      <c r="AN3250"/>
      <c r="AO3250"/>
      <c r="AP3250"/>
      <c r="AQ3250"/>
      <c r="AR3250"/>
      <c r="AS3250"/>
      <c r="AT3250" s="72"/>
      <c r="AU3250" s="72"/>
      <c r="AV3250" s="72"/>
      <c r="AW3250" s="72"/>
      <c r="AX3250" s="72"/>
      <c r="AY3250" s="72"/>
      <c r="AZ3250" s="72"/>
      <c r="BA3250" s="72"/>
      <c r="BB3250" s="72"/>
      <c r="BC3250" s="72"/>
      <c r="BD3250" s="72"/>
      <c r="BE3250" s="72"/>
      <c r="BF3250" s="72"/>
      <c r="BG3250" s="72"/>
      <c r="BH3250" s="72"/>
      <c r="BI3250" s="72"/>
      <c r="BJ3250"/>
      <c r="BK3250"/>
      <c r="BL3250"/>
      <c r="BM3250"/>
      <c r="BN3250"/>
      <c r="BO3250"/>
      <c r="BP3250"/>
      <c r="BQ3250"/>
      <c r="BR3250"/>
      <c r="BS3250"/>
      <c r="BT3250"/>
      <c r="BU3250"/>
      <c r="BV3250"/>
      <c r="BW3250"/>
      <c r="BX3250"/>
      <c r="BY3250" s="1"/>
      <c r="BZ3250" s="1"/>
      <c r="CA3250" s="1"/>
      <c r="CB3250" s="1"/>
      <c r="CC3250" s="1"/>
      <c r="CD3250" s="1"/>
      <c r="CE3250" s="1"/>
      <c r="CF3250" s="1"/>
    </row>
    <row r="3251" spans="1:84" ht="14.4" x14ac:dyDescent="0.3">
      <c r="A3251" s="40"/>
      <c r="B3251"/>
      <c r="C3251"/>
      <c r="D3251"/>
      <c r="E3251"/>
      <c r="F3251"/>
      <c r="G3251"/>
      <c r="H3251"/>
      <c r="I3251"/>
      <c r="J3251"/>
      <c r="K3251"/>
      <c r="L3251"/>
      <c r="M3251"/>
      <c r="N3251"/>
      <c r="O3251"/>
      <c r="P3251"/>
      <c r="Q3251"/>
      <c r="R3251"/>
      <c r="S3251"/>
      <c r="T3251"/>
      <c r="U3251"/>
      <c r="V3251"/>
      <c r="W3251"/>
      <c r="X3251"/>
      <c r="Y3251"/>
      <c r="Z3251"/>
      <c r="AA3251"/>
      <c r="AB3251"/>
      <c r="AC3251" s="72"/>
      <c r="AD3251" s="72"/>
      <c r="AE3251" s="72"/>
      <c r="AF3251" s="72"/>
      <c r="AG3251"/>
      <c r="AH3251"/>
      <c r="AI3251"/>
      <c r="AJ3251"/>
      <c r="AK3251"/>
      <c r="AL3251"/>
      <c r="AM3251"/>
      <c r="AN3251"/>
      <c r="AO3251"/>
      <c r="AP3251"/>
      <c r="AQ3251"/>
      <c r="AR3251"/>
      <c r="AS3251"/>
      <c r="AT3251" s="72"/>
      <c r="AU3251" s="72"/>
      <c r="AV3251" s="72"/>
      <c r="AW3251" s="72"/>
      <c r="AX3251" s="72"/>
      <c r="AY3251" s="72"/>
      <c r="AZ3251" s="72"/>
      <c r="BA3251" s="72"/>
      <c r="BB3251" s="72"/>
      <c r="BC3251" s="72"/>
      <c r="BD3251" s="72"/>
      <c r="BE3251" s="72"/>
      <c r="BF3251" s="72"/>
      <c r="BG3251" s="72"/>
      <c r="BH3251" s="72"/>
      <c r="BI3251" s="72"/>
      <c r="BJ3251"/>
      <c r="BK3251"/>
      <c r="BL3251"/>
      <c r="BM3251"/>
      <c r="BN3251"/>
      <c r="BO3251"/>
      <c r="BP3251"/>
      <c r="BQ3251"/>
      <c r="BR3251"/>
      <c r="BS3251"/>
      <c r="BT3251"/>
      <c r="BU3251"/>
      <c r="BV3251"/>
      <c r="BW3251"/>
      <c r="BX3251"/>
      <c r="BY3251" s="1"/>
      <c r="BZ3251" s="1"/>
      <c r="CA3251" s="1"/>
      <c r="CB3251" s="1"/>
      <c r="CC3251" s="1"/>
      <c r="CD3251" s="1"/>
      <c r="CE3251" s="1"/>
      <c r="CF3251" s="1"/>
    </row>
    <row r="3252" spans="1:84" ht="14.4" x14ac:dyDescent="0.3">
      <c r="A3252" s="40"/>
      <c r="B3252"/>
      <c r="C3252"/>
      <c r="D3252"/>
      <c r="E3252"/>
      <c r="F3252"/>
      <c r="G3252"/>
      <c r="H3252"/>
      <c r="I3252"/>
      <c r="J3252"/>
      <c r="K3252"/>
      <c r="L3252"/>
      <c r="M3252"/>
      <c r="N3252"/>
      <c r="O3252"/>
      <c r="P3252"/>
      <c r="Q3252"/>
      <c r="R3252"/>
      <c r="S3252"/>
      <c r="T3252"/>
      <c r="U3252"/>
      <c r="V3252"/>
      <c r="W3252"/>
      <c r="X3252"/>
      <c r="Y3252"/>
      <c r="Z3252"/>
      <c r="AA3252"/>
      <c r="AB3252"/>
      <c r="AC3252" s="72"/>
      <c r="AD3252" s="72"/>
      <c r="AE3252" s="72"/>
      <c r="AF3252" s="72"/>
      <c r="AG3252"/>
      <c r="AH3252"/>
      <c r="AI3252"/>
      <c r="AJ3252"/>
      <c r="AK3252"/>
      <c r="AL3252"/>
      <c r="AM3252"/>
      <c r="AN3252"/>
      <c r="AO3252"/>
      <c r="AP3252"/>
      <c r="AQ3252"/>
      <c r="AR3252"/>
      <c r="AS3252"/>
      <c r="AT3252" s="72"/>
      <c r="AU3252" s="72"/>
      <c r="AV3252" s="72"/>
      <c r="AW3252" s="72"/>
      <c r="AX3252" s="72"/>
      <c r="AY3252" s="72"/>
      <c r="AZ3252" s="72"/>
      <c r="BA3252" s="72"/>
      <c r="BB3252" s="72"/>
      <c r="BC3252" s="72"/>
      <c r="BD3252" s="72"/>
      <c r="BE3252" s="72"/>
      <c r="BF3252" s="72"/>
      <c r="BG3252" s="72"/>
      <c r="BH3252" s="72"/>
      <c r="BI3252" s="72"/>
      <c r="BJ3252"/>
      <c r="BK3252"/>
      <c r="BL3252"/>
      <c r="BM3252"/>
      <c r="BN3252"/>
      <c r="BO3252"/>
      <c r="BP3252"/>
      <c r="BQ3252"/>
      <c r="BR3252"/>
      <c r="BS3252"/>
      <c r="BT3252"/>
      <c r="BU3252"/>
      <c r="BV3252"/>
      <c r="BW3252"/>
      <c r="BX3252"/>
      <c r="BY3252" s="1"/>
      <c r="BZ3252" s="1"/>
      <c r="CA3252" s="1"/>
      <c r="CB3252" s="1"/>
      <c r="CC3252" s="1"/>
      <c r="CD3252" s="1"/>
      <c r="CE3252" s="1"/>
      <c r="CF3252" s="1"/>
    </row>
    <row r="3253" spans="1:84" ht="14.4" x14ac:dyDescent="0.3">
      <c r="A3253" s="40"/>
      <c r="B3253"/>
      <c r="C3253"/>
      <c r="D3253"/>
      <c r="E3253"/>
      <c r="F3253"/>
      <c r="G3253"/>
      <c r="H3253"/>
      <c r="I3253"/>
      <c r="J3253"/>
      <c r="K3253"/>
      <c r="L3253"/>
      <c r="M3253"/>
      <c r="N3253"/>
      <c r="O3253"/>
      <c r="P3253"/>
      <c r="Q3253"/>
      <c r="R3253"/>
      <c r="S3253"/>
      <c r="T3253"/>
      <c r="U3253"/>
      <c r="V3253"/>
      <c r="W3253"/>
      <c r="X3253"/>
      <c r="Y3253"/>
      <c r="Z3253"/>
      <c r="AA3253"/>
      <c r="AB3253"/>
      <c r="AC3253" s="72"/>
      <c r="AD3253" s="72"/>
      <c r="AE3253" s="72"/>
      <c r="AF3253" s="72"/>
      <c r="AG3253"/>
      <c r="AH3253"/>
      <c r="AI3253"/>
      <c r="AJ3253"/>
      <c r="AK3253"/>
      <c r="AL3253"/>
      <c r="AM3253"/>
      <c r="AN3253"/>
      <c r="AO3253"/>
      <c r="AP3253"/>
      <c r="AQ3253"/>
      <c r="AR3253"/>
      <c r="AS3253"/>
      <c r="AT3253" s="72"/>
      <c r="AU3253" s="72"/>
      <c r="AV3253" s="72"/>
      <c r="AW3253" s="72"/>
      <c r="AX3253" s="72"/>
      <c r="AY3253" s="72"/>
      <c r="AZ3253" s="72"/>
      <c r="BA3253" s="72"/>
      <c r="BB3253" s="72"/>
      <c r="BC3253" s="72"/>
      <c r="BD3253" s="72"/>
      <c r="BE3253" s="72"/>
      <c r="BF3253" s="72"/>
      <c r="BG3253" s="72"/>
      <c r="BH3253" s="72"/>
      <c r="BI3253" s="72"/>
      <c r="BJ3253"/>
      <c r="BK3253"/>
      <c r="BL3253"/>
      <c r="BM3253"/>
      <c r="BN3253"/>
      <c r="BO3253"/>
      <c r="BP3253"/>
      <c r="BQ3253"/>
      <c r="BR3253"/>
      <c r="BS3253"/>
      <c r="BT3253"/>
      <c r="BU3253"/>
      <c r="BV3253"/>
      <c r="BW3253"/>
      <c r="BX3253"/>
      <c r="BY3253" s="1"/>
      <c r="BZ3253" s="1"/>
      <c r="CA3253" s="1"/>
      <c r="CB3253" s="1"/>
      <c r="CC3253" s="1"/>
      <c r="CD3253" s="1"/>
      <c r="CE3253" s="1"/>
      <c r="CF3253" s="1"/>
    </row>
    <row r="3254" spans="1:84" ht="14.4" x14ac:dyDescent="0.3">
      <c r="A3254" s="40"/>
      <c r="B3254"/>
      <c r="C3254"/>
      <c r="D3254"/>
      <c r="E3254"/>
      <c r="F3254"/>
      <c r="G3254"/>
      <c r="H3254"/>
      <c r="I3254"/>
      <c r="J3254"/>
      <c r="K3254"/>
      <c r="L3254"/>
      <c r="M3254"/>
      <c r="N3254"/>
      <c r="O3254"/>
      <c r="P3254"/>
      <c r="Q3254"/>
      <c r="R3254"/>
      <c r="S3254"/>
      <c r="T3254"/>
      <c r="U3254"/>
      <c r="V3254"/>
      <c r="W3254"/>
      <c r="X3254"/>
      <c r="Y3254"/>
      <c r="Z3254"/>
      <c r="AA3254"/>
      <c r="AB3254"/>
      <c r="AC3254" s="72"/>
      <c r="AD3254" s="72"/>
      <c r="AE3254" s="72"/>
      <c r="AF3254" s="72"/>
      <c r="AG3254"/>
      <c r="AH3254"/>
      <c r="AI3254"/>
      <c r="AJ3254"/>
      <c r="AK3254"/>
      <c r="AL3254"/>
      <c r="AM3254"/>
      <c r="AN3254"/>
      <c r="AO3254"/>
      <c r="AP3254"/>
      <c r="AQ3254"/>
      <c r="AR3254"/>
      <c r="AS3254"/>
      <c r="AT3254" s="72"/>
      <c r="AU3254" s="72"/>
      <c r="AV3254" s="72"/>
      <c r="AW3254" s="72"/>
      <c r="AX3254" s="72"/>
      <c r="AY3254" s="72"/>
      <c r="AZ3254" s="72"/>
      <c r="BA3254" s="72"/>
      <c r="BB3254" s="72"/>
      <c r="BC3254" s="72"/>
      <c r="BD3254" s="72"/>
      <c r="BE3254" s="72"/>
      <c r="BF3254" s="72"/>
      <c r="BG3254" s="72"/>
      <c r="BH3254" s="72"/>
      <c r="BI3254" s="72"/>
      <c r="BJ3254"/>
      <c r="BK3254"/>
      <c r="BL3254"/>
      <c r="BM3254"/>
      <c r="BN3254"/>
      <c r="BO3254"/>
      <c r="BP3254"/>
      <c r="BQ3254"/>
      <c r="BR3254"/>
      <c r="BS3254"/>
      <c r="BT3254"/>
      <c r="BU3254"/>
      <c r="BV3254"/>
      <c r="BW3254"/>
      <c r="BX3254"/>
      <c r="BY3254" s="1"/>
      <c r="BZ3254" s="1"/>
      <c r="CA3254" s="1"/>
      <c r="CB3254" s="1"/>
      <c r="CC3254" s="1"/>
      <c r="CD3254" s="1"/>
      <c r="CE3254" s="1"/>
      <c r="CF3254" s="1"/>
    </row>
    <row r="3255" spans="1:84" ht="14.4" x14ac:dyDescent="0.3">
      <c r="A3255" s="40"/>
      <c r="B3255"/>
      <c r="C3255"/>
      <c r="D3255"/>
      <c r="E3255"/>
      <c r="F3255"/>
      <c r="G3255"/>
      <c r="H3255"/>
      <c r="I3255"/>
      <c r="J3255"/>
      <c r="K3255"/>
      <c r="L3255"/>
      <c r="M3255"/>
      <c r="N3255"/>
      <c r="O3255"/>
      <c r="P3255"/>
      <c r="Q3255"/>
      <c r="R3255"/>
      <c r="S3255"/>
      <c r="T3255"/>
      <c r="U3255"/>
      <c r="V3255"/>
      <c r="W3255"/>
      <c r="X3255"/>
      <c r="Y3255"/>
      <c r="Z3255"/>
      <c r="AA3255"/>
      <c r="AB3255"/>
      <c r="AC3255" s="72"/>
      <c r="AD3255" s="72"/>
      <c r="AE3255" s="72"/>
      <c r="AF3255" s="72"/>
      <c r="AG3255"/>
      <c r="AH3255"/>
      <c r="AI3255"/>
      <c r="AJ3255"/>
      <c r="AK3255"/>
      <c r="AL3255"/>
      <c r="AM3255"/>
      <c r="AN3255"/>
      <c r="AO3255"/>
      <c r="AP3255"/>
      <c r="AQ3255"/>
      <c r="AR3255"/>
      <c r="AS3255"/>
      <c r="AT3255" s="72"/>
      <c r="AU3255" s="72"/>
      <c r="AV3255" s="72"/>
      <c r="AW3255" s="72"/>
      <c r="AX3255" s="72"/>
      <c r="AY3255" s="72"/>
      <c r="AZ3255" s="72"/>
      <c r="BA3255" s="72"/>
      <c r="BB3255" s="72"/>
      <c r="BC3255" s="72"/>
      <c r="BD3255" s="72"/>
      <c r="BE3255" s="72"/>
      <c r="BF3255" s="72"/>
      <c r="BG3255" s="72"/>
      <c r="BH3255" s="72"/>
      <c r="BI3255" s="72"/>
      <c r="BJ3255"/>
      <c r="BK3255"/>
      <c r="BL3255"/>
      <c r="BM3255"/>
      <c r="BN3255"/>
      <c r="BO3255"/>
      <c r="BP3255"/>
      <c r="BQ3255"/>
      <c r="BR3255"/>
      <c r="BS3255"/>
      <c r="BT3255"/>
      <c r="BU3255"/>
      <c r="BV3255"/>
      <c r="BW3255"/>
      <c r="BX3255"/>
      <c r="BY3255" s="1"/>
      <c r="BZ3255" s="1"/>
      <c r="CA3255" s="1"/>
      <c r="CB3255" s="1"/>
      <c r="CC3255" s="1"/>
      <c r="CD3255" s="1"/>
      <c r="CE3255" s="1"/>
      <c r="CF3255" s="1"/>
    </row>
    <row r="3256" spans="1:84" ht="14.4" x14ac:dyDescent="0.3">
      <c r="A3256" s="40"/>
      <c r="B3256"/>
      <c r="C3256"/>
      <c r="D3256"/>
      <c r="E3256"/>
      <c r="F3256"/>
      <c r="G3256"/>
      <c r="H3256"/>
      <c r="I3256"/>
      <c r="J3256"/>
      <c r="K3256"/>
      <c r="L3256"/>
      <c r="M3256"/>
      <c r="N3256"/>
      <c r="O3256"/>
      <c r="P3256"/>
      <c r="Q3256"/>
      <c r="R3256"/>
      <c r="S3256"/>
      <c r="T3256"/>
      <c r="U3256"/>
      <c r="V3256"/>
      <c r="W3256"/>
      <c r="X3256"/>
      <c r="Y3256"/>
      <c r="Z3256"/>
      <c r="AA3256"/>
      <c r="AB3256"/>
      <c r="AC3256" s="72"/>
      <c r="AD3256" s="72"/>
      <c r="AE3256" s="72"/>
      <c r="AF3256" s="72"/>
      <c r="AG3256"/>
      <c r="AH3256"/>
      <c r="AI3256"/>
      <c r="AJ3256"/>
      <c r="AK3256"/>
      <c r="AL3256"/>
      <c r="AM3256"/>
      <c r="AN3256"/>
      <c r="AO3256"/>
      <c r="AP3256"/>
      <c r="AQ3256"/>
      <c r="AR3256"/>
      <c r="AS3256"/>
      <c r="AT3256" s="72"/>
      <c r="AU3256" s="72"/>
      <c r="AV3256" s="72"/>
      <c r="AW3256" s="72"/>
      <c r="AX3256" s="72"/>
      <c r="AY3256" s="72"/>
      <c r="AZ3256" s="72"/>
      <c r="BA3256" s="72"/>
      <c r="BB3256" s="72"/>
      <c r="BC3256" s="72"/>
      <c r="BD3256" s="72"/>
      <c r="BE3256" s="72"/>
      <c r="BF3256" s="72"/>
      <c r="BG3256" s="72"/>
      <c r="BH3256" s="72"/>
      <c r="BI3256" s="72"/>
      <c r="BJ3256"/>
      <c r="BK3256"/>
      <c r="BL3256"/>
      <c r="BM3256"/>
      <c r="BN3256"/>
      <c r="BO3256"/>
      <c r="BP3256"/>
      <c r="BQ3256"/>
      <c r="BR3256"/>
      <c r="BS3256"/>
      <c r="BT3256"/>
      <c r="BU3256"/>
      <c r="BV3256"/>
      <c r="BW3256"/>
      <c r="BX3256"/>
      <c r="BY3256" s="1"/>
      <c r="BZ3256" s="1"/>
      <c r="CA3256" s="1"/>
      <c r="CB3256" s="1"/>
      <c r="CC3256" s="1"/>
      <c r="CD3256" s="1"/>
      <c r="CE3256" s="1"/>
      <c r="CF3256" s="1"/>
    </row>
    <row r="3257" spans="1:84" ht="14.4" x14ac:dyDescent="0.3">
      <c r="A3257" s="40"/>
      <c r="B3257"/>
      <c r="C3257"/>
      <c r="D3257"/>
      <c r="E3257"/>
      <c r="F3257"/>
      <c r="G3257"/>
      <c r="H3257"/>
      <c r="I3257"/>
      <c r="J3257"/>
      <c r="K3257"/>
      <c r="L3257"/>
      <c r="M3257"/>
      <c r="N3257"/>
      <c r="O3257"/>
      <c r="P3257"/>
      <c r="Q3257"/>
      <c r="R3257"/>
      <c r="S3257"/>
      <c r="T3257"/>
      <c r="U3257"/>
      <c r="V3257"/>
      <c r="W3257"/>
      <c r="X3257"/>
      <c r="Y3257"/>
      <c r="Z3257"/>
      <c r="AA3257"/>
      <c r="AB3257"/>
      <c r="AC3257" s="72"/>
      <c r="AD3257" s="72"/>
      <c r="AE3257" s="72"/>
      <c r="AF3257" s="72"/>
      <c r="AG3257"/>
      <c r="AH3257"/>
      <c r="AI3257"/>
      <c r="AJ3257"/>
      <c r="AK3257"/>
      <c r="AL3257"/>
      <c r="AM3257"/>
      <c r="AN3257"/>
      <c r="AO3257"/>
      <c r="AP3257"/>
      <c r="AQ3257"/>
      <c r="AR3257"/>
      <c r="AS3257"/>
      <c r="AT3257" s="72"/>
      <c r="AU3257" s="72"/>
      <c r="AV3257" s="72"/>
      <c r="AW3257" s="72"/>
      <c r="AX3257" s="72"/>
      <c r="AY3257" s="72"/>
      <c r="AZ3257" s="72"/>
      <c r="BA3257" s="72"/>
      <c r="BB3257" s="72"/>
      <c r="BC3257" s="72"/>
      <c r="BD3257" s="72"/>
      <c r="BE3257" s="72"/>
      <c r="BF3257" s="72"/>
      <c r="BG3257" s="72"/>
      <c r="BH3257" s="72"/>
      <c r="BI3257" s="72"/>
      <c r="BJ3257"/>
      <c r="BK3257"/>
      <c r="BL3257"/>
      <c r="BM3257"/>
      <c r="BN3257"/>
      <c r="BO3257"/>
      <c r="BP3257"/>
      <c r="BQ3257"/>
      <c r="BR3257"/>
      <c r="BS3257"/>
      <c r="BT3257"/>
      <c r="BU3257"/>
      <c r="BV3257"/>
      <c r="BW3257"/>
      <c r="BX3257"/>
      <c r="BY3257" s="1"/>
      <c r="BZ3257" s="1"/>
      <c r="CA3257" s="1"/>
      <c r="CB3257" s="1"/>
      <c r="CC3257" s="1"/>
      <c r="CD3257" s="1"/>
      <c r="CE3257" s="1"/>
      <c r="CF3257" s="1"/>
    </row>
    <row r="3258" spans="1:84" ht="14.4" x14ac:dyDescent="0.3">
      <c r="A3258" s="40"/>
      <c r="B3258"/>
      <c r="C3258"/>
      <c r="D3258"/>
      <c r="E3258"/>
      <c r="F3258"/>
      <c r="G3258"/>
      <c r="H3258"/>
      <c r="I3258"/>
      <c r="J3258"/>
      <c r="K3258"/>
      <c r="L3258"/>
      <c r="M3258"/>
      <c r="N3258"/>
      <c r="O3258"/>
      <c r="P3258"/>
      <c r="Q3258"/>
      <c r="R3258"/>
      <c r="S3258"/>
      <c r="T3258"/>
      <c r="U3258"/>
      <c r="V3258"/>
      <c r="W3258"/>
      <c r="X3258"/>
      <c r="Y3258"/>
      <c r="Z3258"/>
      <c r="AA3258"/>
      <c r="AB3258"/>
      <c r="AC3258" s="72"/>
      <c r="AD3258" s="72"/>
      <c r="AE3258" s="72"/>
      <c r="AF3258" s="72"/>
      <c r="AG3258"/>
      <c r="AH3258"/>
      <c r="AI3258"/>
      <c r="AJ3258"/>
      <c r="AK3258"/>
      <c r="AL3258"/>
      <c r="AM3258"/>
      <c r="AN3258"/>
      <c r="AO3258"/>
      <c r="AP3258"/>
      <c r="AQ3258"/>
      <c r="AR3258"/>
      <c r="AS3258"/>
      <c r="AT3258" s="72"/>
      <c r="AU3258" s="72"/>
      <c r="AV3258" s="72"/>
      <c r="AW3258" s="72"/>
      <c r="AX3258" s="72"/>
      <c r="AY3258" s="72"/>
      <c r="AZ3258" s="72"/>
      <c r="BA3258" s="72"/>
      <c r="BB3258" s="72"/>
      <c r="BC3258" s="72"/>
      <c r="BD3258" s="72"/>
      <c r="BE3258" s="72"/>
      <c r="BF3258" s="72"/>
      <c r="BG3258" s="72"/>
      <c r="BH3258" s="72"/>
      <c r="BI3258" s="72"/>
      <c r="BJ3258"/>
      <c r="BK3258"/>
      <c r="BL3258"/>
      <c r="BM3258"/>
      <c r="BN3258"/>
      <c r="BO3258"/>
      <c r="BP3258"/>
      <c r="BQ3258"/>
      <c r="BR3258"/>
      <c r="BS3258"/>
      <c r="BT3258"/>
      <c r="BU3258"/>
      <c r="BV3258"/>
      <c r="BW3258"/>
      <c r="BX3258"/>
      <c r="BY3258" s="1"/>
      <c r="BZ3258" s="1"/>
      <c r="CA3258" s="1"/>
      <c r="CB3258" s="1"/>
      <c r="CC3258" s="1"/>
      <c r="CD3258" s="1"/>
      <c r="CE3258" s="1"/>
      <c r="CF3258" s="1"/>
    </row>
    <row r="3259" spans="1:84" ht="14.4" x14ac:dyDescent="0.3">
      <c r="A3259" s="40"/>
      <c r="B3259"/>
      <c r="C3259"/>
      <c r="D3259"/>
      <c r="E3259"/>
      <c r="F3259"/>
      <c r="G3259"/>
      <c r="H3259"/>
      <c r="I3259"/>
      <c r="J3259"/>
      <c r="K3259"/>
      <c r="L3259"/>
      <c r="M3259"/>
      <c r="N3259"/>
      <c r="O3259"/>
      <c r="P3259"/>
      <c r="Q3259"/>
      <c r="R3259"/>
      <c r="S3259"/>
      <c r="T3259"/>
      <c r="U3259"/>
      <c r="V3259"/>
      <c r="W3259"/>
      <c r="X3259"/>
      <c r="Y3259"/>
      <c r="Z3259"/>
      <c r="AA3259"/>
      <c r="AB3259"/>
      <c r="AC3259" s="72"/>
      <c r="AD3259" s="72"/>
      <c r="AE3259" s="72"/>
      <c r="AF3259" s="72"/>
      <c r="AG3259"/>
      <c r="AH3259"/>
      <c r="AI3259"/>
      <c r="AJ3259"/>
      <c r="AK3259"/>
      <c r="AL3259"/>
      <c r="AM3259"/>
      <c r="AN3259"/>
      <c r="AO3259"/>
      <c r="AP3259"/>
      <c r="AQ3259"/>
      <c r="AR3259"/>
      <c r="AS3259"/>
      <c r="AT3259" s="72"/>
      <c r="AU3259" s="72"/>
      <c r="AV3259" s="72"/>
      <c r="AW3259" s="72"/>
      <c r="AX3259" s="72"/>
      <c r="AY3259" s="72"/>
      <c r="AZ3259" s="72"/>
      <c r="BA3259" s="72"/>
      <c r="BB3259" s="72"/>
      <c r="BC3259" s="72"/>
      <c r="BD3259" s="72"/>
      <c r="BE3259" s="72"/>
      <c r="BF3259" s="72"/>
      <c r="BG3259" s="72"/>
      <c r="BH3259" s="72"/>
      <c r="BI3259" s="72"/>
      <c r="BJ3259"/>
      <c r="BK3259"/>
      <c r="BL3259"/>
      <c r="BM3259"/>
      <c r="BN3259"/>
      <c r="BO3259"/>
      <c r="BP3259"/>
      <c r="BQ3259"/>
      <c r="BR3259"/>
      <c r="BS3259"/>
      <c r="BT3259"/>
      <c r="BU3259"/>
      <c r="BV3259"/>
      <c r="BW3259"/>
      <c r="BX3259"/>
      <c r="BY3259" s="1"/>
      <c r="BZ3259" s="1"/>
      <c r="CA3259" s="1"/>
      <c r="CB3259" s="1"/>
      <c r="CC3259" s="1"/>
      <c r="CD3259" s="1"/>
      <c r="CE3259" s="1"/>
      <c r="CF3259" s="1"/>
    </row>
    <row r="3260" spans="1:84" ht="14.4" x14ac:dyDescent="0.3">
      <c r="A3260" s="40"/>
      <c r="B3260"/>
      <c r="C3260"/>
      <c r="D3260"/>
      <c r="E3260"/>
      <c r="F3260"/>
      <c r="G3260"/>
      <c r="H3260"/>
      <c r="I3260"/>
      <c r="J3260"/>
      <c r="K3260"/>
      <c r="L3260"/>
      <c r="M3260"/>
      <c r="N3260"/>
      <c r="O3260"/>
      <c r="P3260"/>
      <c r="Q3260"/>
      <c r="R3260"/>
      <c r="S3260"/>
      <c r="T3260"/>
      <c r="U3260"/>
      <c r="V3260"/>
      <c r="W3260"/>
      <c r="X3260"/>
      <c r="Y3260"/>
      <c r="Z3260"/>
      <c r="AA3260"/>
      <c r="AB3260"/>
      <c r="AC3260" s="72"/>
      <c r="AD3260" s="72"/>
      <c r="AE3260" s="72"/>
      <c r="AF3260" s="72"/>
      <c r="AG3260"/>
      <c r="AH3260"/>
      <c r="AI3260"/>
      <c r="AJ3260"/>
      <c r="AK3260"/>
      <c r="AL3260"/>
      <c r="AM3260"/>
      <c r="AN3260"/>
      <c r="AO3260"/>
      <c r="AP3260"/>
      <c r="AQ3260"/>
      <c r="AR3260"/>
      <c r="AS3260"/>
      <c r="AT3260" s="72"/>
      <c r="AU3260" s="72"/>
      <c r="AV3260" s="72"/>
      <c r="AW3260" s="72"/>
      <c r="AX3260" s="72"/>
      <c r="AY3260" s="72"/>
      <c r="AZ3260" s="72"/>
      <c r="BA3260" s="72"/>
      <c r="BB3260" s="72"/>
      <c r="BC3260" s="72"/>
      <c r="BD3260" s="72"/>
      <c r="BE3260" s="72"/>
      <c r="BF3260" s="72"/>
      <c r="BG3260" s="72"/>
      <c r="BH3260" s="72"/>
      <c r="BI3260" s="72"/>
      <c r="BJ3260"/>
      <c r="BK3260"/>
      <c r="BL3260"/>
      <c r="BM3260"/>
      <c r="BN3260"/>
      <c r="BO3260"/>
      <c r="BP3260"/>
      <c r="BQ3260"/>
      <c r="BR3260"/>
      <c r="BS3260"/>
      <c r="BT3260"/>
      <c r="BU3260"/>
      <c r="BV3260"/>
      <c r="BW3260"/>
      <c r="BX3260"/>
      <c r="BY3260" s="1"/>
      <c r="BZ3260" s="1"/>
      <c r="CA3260" s="1"/>
      <c r="CB3260" s="1"/>
      <c r="CC3260" s="1"/>
      <c r="CD3260" s="1"/>
      <c r="CE3260" s="1"/>
      <c r="CF3260" s="1"/>
    </row>
    <row r="3261" spans="1:84" ht="14.4" x14ac:dyDescent="0.3">
      <c r="A3261" s="40"/>
      <c r="B3261"/>
      <c r="C3261"/>
      <c r="D3261"/>
      <c r="E3261"/>
      <c r="F3261"/>
      <c r="G3261"/>
      <c r="H3261"/>
      <c r="I3261"/>
      <c r="J3261"/>
      <c r="K3261"/>
      <c r="L3261"/>
      <c r="M3261"/>
      <c r="N3261"/>
      <c r="O3261"/>
      <c r="P3261"/>
      <c r="Q3261"/>
      <c r="R3261"/>
      <c r="S3261"/>
      <c r="T3261"/>
      <c r="U3261"/>
      <c r="V3261"/>
      <c r="W3261"/>
      <c r="X3261"/>
      <c r="Y3261"/>
      <c r="Z3261"/>
      <c r="AA3261"/>
      <c r="AB3261"/>
      <c r="AC3261" s="72"/>
      <c r="AD3261" s="72"/>
      <c r="AE3261" s="72"/>
      <c r="AF3261" s="72"/>
      <c r="AG3261"/>
      <c r="AH3261"/>
      <c r="AI3261"/>
      <c r="AJ3261"/>
      <c r="AK3261"/>
      <c r="AL3261"/>
      <c r="AM3261"/>
      <c r="AN3261"/>
      <c r="AO3261"/>
      <c r="AP3261"/>
      <c r="AQ3261"/>
      <c r="AR3261"/>
      <c r="AS3261"/>
      <c r="AT3261" s="72"/>
      <c r="AU3261" s="72"/>
      <c r="AV3261" s="72"/>
      <c r="AW3261" s="72"/>
      <c r="AX3261" s="72"/>
      <c r="AY3261" s="72"/>
      <c r="AZ3261" s="72"/>
      <c r="BA3261" s="72"/>
      <c r="BB3261" s="72"/>
      <c r="BC3261" s="72"/>
      <c r="BD3261" s="72"/>
      <c r="BE3261" s="72"/>
      <c r="BF3261" s="72"/>
      <c r="BG3261" s="72"/>
      <c r="BH3261" s="72"/>
      <c r="BI3261" s="72"/>
      <c r="BJ3261"/>
      <c r="BK3261"/>
      <c r="BL3261"/>
      <c r="BM3261"/>
      <c r="BN3261"/>
      <c r="BO3261"/>
      <c r="BP3261"/>
      <c r="BQ3261"/>
      <c r="BR3261"/>
      <c r="BS3261"/>
      <c r="BT3261"/>
      <c r="BU3261"/>
      <c r="BV3261"/>
      <c r="BW3261"/>
      <c r="BX3261"/>
      <c r="BY3261" s="1"/>
      <c r="BZ3261" s="1"/>
      <c r="CA3261" s="1"/>
      <c r="CB3261" s="1"/>
      <c r="CC3261" s="1"/>
      <c r="CD3261" s="1"/>
      <c r="CE3261" s="1"/>
      <c r="CF3261" s="1"/>
    </row>
    <row r="3262" spans="1:84" ht="14.4" x14ac:dyDescent="0.3">
      <c r="A3262" s="40"/>
      <c r="B3262"/>
      <c r="C3262"/>
      <c r="D3262"/>
      <c r="E3262"/>
      <c r="F3262"/>
      <c r="G3262"/>
      <c r="H3262"/>
      <c r="I3262"/>
      <c r="J3262"/>
      <c r="K3262"/>
      <c r="L3262"/>
      <c r="M3262"/>
      <c r="N3262"/>
      <c r="O3262"/>
      <c r="P3262"/>
      <c r="Q3262"/>
      <c r="R3262"/>
      <c r="S3262"/>
      <c r="T3262"/>
      <c r="U3262"/>
      <c r="V3262"/>
      <c r="W3262"/>
      <c r="X3262"/>
      <c r="Y3262"/>
      <c r="Z3262"/>
      <c r="AA3262"/>
      <c r="AB3262"/>
      <c r="AC3262" s="72"/>
      <c r="AD3262" s="72"/>
      <c r="AE3262" s="72"/>
      <c r="AF3262" s="72"/>
      <c r="AG3262"/>
      <c r="AH3262"/>
      <c r="AI3262"/>
      <c r="AJ3262"/>
      <c r="AK3262"/>
      <c r="AL3262"/>
      <c r="AM3262"/>
      <c r="AN3262"/>
      <c r="AO3262"/>
      <c r="AP3262"/>
      <c r="AQ3262"/>
      <c r="AR3262"/>
      <c r="AS3262"/>
      <c r="AT3262" s="72"/>
      <c r="AU3262" s="72"/>
      <c r="AV3262" s="72"/>
      <c r="AW3262" s="72"/>
      <c r="AX3262" s="72"/>
      <c r="AY3262" s="72"/>
      <c r="AZ3262" s="72"/>
      <c r="BA3262" s="72"/>
      <c r="BB3262" s="72"/>
      <c r="BC3262" s="72"/>
      <c r="BD3262" s="72"/>
      <c r="BE3262" s="72"/>
      <c r="BF3262" s="72"/>
      <c r="BG3262" s="72"/>
      <c r="BH3262" s="72"/>
      <c r="BI3262" s="72"/>
      <c r="BJ3262"/>
      <c r="BK3262"/>
      <c r="BL3262"/>
      <c r="BM3262"/>
      <c r="BN3262"/>
      <c r="BO3262"/>
      <c r="BP3262"/>
      <c r="BQ3262"/>
      <c r="BR3262"/>
      <c r="BS3262"/>
      <c r="BT3262"/>
      <c r="BU3262"/>
      <c r="BV3262"/>
      <c r="BW3262"/>
      <c r="BX3262"/>
      <c r="BY3262" s="1"/>
      <c r="BZ3262" s="1"/>
      <c r="CA3262" s="1"/>
      <c r="CB3262" s="1"/>
      <c r="CC3262" s="1"/>
      <c r="CD3262" s="1"/>
      <c r="CE3262" s="1"/>
      <c r="CF3262" s="1"/>
    </row>
    <row r="3263" spans="1:84" ht="14.4" x14ac:dyDescent="0.3">
      <c r="A3263" s="40"/>
      <c r="B3263"/>
      <c r="C3263"/>
      <c r="D3263"/>
      <c r="E3263"/>
      <c r="F3263"/>
      <c r="G3263"/>
      <c r="H3263"/>
      <c r="I3263"/>
      <c r="J3263"/>
      <c r="K3263"/>
      <c r="L3263"/>
      <c r="M3263"/>
      <c r="N3263"/>
      <c r="O3263"/>
      <c r="P3263"/>
      <c r="Q3263"/>
      <c r="R3263"/>
      <c r="S3263"/>
      <c r="T3263"/>
      <c r="U3263"/>
      <c r="V3263"/>
      <c r="W3263"/>
      <c r="X3263"/>
      <c r="Y3263"/>
      <c r="Z3263"/>
      <c r="AA3263"/>
      <c r="AB3263"/>
      <c r="AC3263" s="72"/>
      <c r="AD3263" s="72"/>
      <c r="AE3263" s="72"/>
      <c r="AF3263" s="72"/>
      <c r="AG3263"/>
      <c r="AH3263"/>
      <c r="AI3263"/>
      <c r="AJ3263"/>
      <c r="AK3263"/>
      <c r="AL3263"/>
      <c r="AM3263"/>
      <c r="AN3263"/>
      <c r="AO3263"/>
      <c r="AP3263"/>
      <c r="AQ3263"/>
      <c r="AR3263"/>
      <c r="AS3263"/>
      <c r="AT3263" s="72"/>
      <c r="AU3263" s="72"/>
      <c r="AV3263" s="72"/>
      <c r="AW3263" s="72"/>
      <c r="AX3263" s="72"/>
      <c r="AY3263" s="72"/>
      <c r="AZ3263" s="72"/>
      <c r="BA3263" s="72"/>
      <c r="BB3263" s="72"/>
      <c r="BC3263" s="72"/>
      <c r="BD3263" s="72"/>
      <c r="BE3263" s="72"/>
      <c r="BF3263" s="72"/>
      <c r="BG3263" s="72"/>
      <c r="BH3263" s="72"/>
      <c r="BI3263" s="72"/>
      <c r="BJ3263"/>
      <c r="BK3263"/>
      <c r="BL3263"/>
      <c r="BM3263"/>
      <c r="BN3263"/>
      <c r="BO3263"/>
      <c r="BP3263"/>
      <c r="BQ3263"/>
      <c r="BR3263"/>
      <c r="BS3263"/>
      <c r="BT3263"/>
      <c r="BU3263"/>
      <c r="BV3263"/>
      <c r="BW3263"/>
      <c r="BX3263"/>
      <c r="BY3263" s="1"/>
      <c r="BZ3263" s="1"/>
      <c r="CA3263" s="1"/>
      <c r="CB3263" s="1"/>
      <c r="CC3263" s="1"/>
      <c r="CD3263" s="1"/>
      <c r="CE3263" s="1"/>
      <c r="CF3263" s="1"/>
    </row>
    <row r="3264" spans="1:84" ht="14.4" x14ac:dyDescent="0.3">
      <c r="A3264" s="40"/>
      <c r="B3264"/>
      <c r="C3264"/>
      <c r="D3264"/>
      <c r="E3264"/>
      <c r="F3264"/>
      <c r="G3264"/>
      <c r="H3264"/>
      <c r="I3264"/>
      <c r="J3264"/>
      <c r="K3264"/>
      <c r="L3264"/>
      <c r="M3264"/>
      <c r="N3264"/>
      <c r="O3264"/>
      <c r="P3264"/>
      <c r="Q3264"/>
      <c r="R3264"/>
      <c r="S3264"/>
      <c r="T3264"/>
      <c r="U3264"/>
      <c r="V3264"/>
      <c r="W3264"/>
      <c r="X3264"/>
      <c r="Y3264"/>
      <c r="Z3264"/>
      <c r="AA3264"/>
      <c r="AB3264"/>
      <c r="AC3264" s="72"/>
      <c r="AD3264" s="72"/>
      <c r="AE3264" s="72"/>
      <c r="AF3264" s="72"/>
      <c r="AG3264"/>
      <c r="AH3264"/>
      <c r="AI3264"/>
      <c r="AJ3264"/>
      <c r="AK3264"/>
      <c r="AL3264"/>
      <c r="AM3264"/>
      <c r="AN3264"/>
      <c r="AO3264"/>
      <c r="AP3264"/>
      <c r="AQ3264"/>
      <c r="AR3264"/>
      <c r="AS3264"/>
      <c r="AT3264" s="72"/>
      <c r="AU3264" s="72"/>
      <c r="AV3264" s="72"/>
      <c r="AW3264" s="72"/>
      <c r="AX3264" s="72"/>
      <c r="AY3264" s="72"/>
      <c r="AZ3264" s="72"/>
      <c r="BA3264" s="72"/>
      <c r="BB3264" s="72"/>
      <c r="BC3264" s="72"/>
      <c r="BD3264" s="72"/>
      <c r="BE3264" s="72"/>
      <c r="BF3264" s="72"/>
      <c r="BG3264" s="72"/>
      <c r="BH3264" s="72"/>
      <c r="BI3264" s="72"/>
      <c r="BJ3264"/>
      <c r="BK3264"/>
      <c r="BL3264"/>
      <c r="BM3264"/>
      <c r="BN3264"/>
      <c r="BO3264"/>
      <c r="BP3264"/>
      <c r="BQ3264"/>
      <c r="BR3264"/>
      <c r="BS3264"/>
      <c r="BT3264"/>
      <c r="BU3264"/>
      <c r="BV3264"/>
      <c r="BW3264"/>
      <c r="BX3264"/>
      <c r="BY3264" s="1"/>
      <c r="BZ3264" s="1"/>
      <c r="CA3264" s="1"/>
      <c r="CB3264" s="1"/>
      <c r="CC3264" s="1"/>
      <c r="CD3264" s="1"/>
      <c r="CE3264" s="1"/>
      <c r="CF3264" s="1"/>
    </row>
    <row r="3265" spans="1:84" ht="14.4" x14ac:dyDescent="0.3">
      <c r="A3265" s="40"/>
      <c r="B3265"/>
      <c r="C3265"/>
      <c r="D3265"/>
      <c r="E3265"/>
      <c r="F3265"/>
      <c r="G3265"/>
      <c r="H3265"/>
      <c r="I3265"/>
      <c r="J3265"/>
      <c r="K3265"/>
      <c r="L3265"/>
      <c r="M3265"/>
      <c r="N3265"/>
      <c r="O3265"/>
      <c r="P3265"/>
      <c r="Q3265"/>
      <c r="R3265"/>
      <c r="S3265"/>
      <c r="T3265"/>
      <c r="U3265"/>
      <c r="V3265"/>
      <c r="W3265"/>
      <c r="X3265"/>
      <c r="Y3265"/>
      <c r="Z3265"/>
      <c r="AA3265"/>
      <c r="AB3265"/>
      <c r="AC3265" s="72"/>
      <c r="AD3265" s="72"/>
      <c r="AE3265" s="72"/>
      <c r="AF3265" s="72"/>
      <c r="AG3265"/>
      <c r="AH3265"/>
      <c r="AI3265"/>
      <c r="AJ3265"/>
      <c r="AK3265"/>
      <c r="AL3265"/>
      <c r="AM3265"/>
      <c r="AN3265"/>
      <c r="AO3265"/>
      <c r="AP3265"/>
      <c r="AQ3265"/>
      <c r="AR3265"/>
      <c r="AS3265"/>
      <c r="AT3265" s="72"/>
      <c r="AU3265" s="72"/>
      <c r="AV3265" s="72"/>
      <c r="AW3265" s="72"/>
      <c r="AX3265" s="72"/>
      <c r="AY3265" s="72"/>
      <c r="AZ3265" s="72"/>
      <c r="BA3265" s="72"/>
      <c r="BB3265" s="72"/>
      <c r="BC3265" s="72"/>
      <c r="BD3265" s="72"/>
      <c r="BE3265" s="72"/>
      <c r="BF3265" s="72"/>
      <c r="BG3265" s="72"/>
      <c r="BH3265" s="72"/>
      <c r="BI3265" s="72"/>
      <c r="BJ3265"/>
      <c r="BK3265"/>
      <c r="BL3265"/>
      <c r="BM3265"/>
      <c r="BN3265"/>
      <c r="BO3265"/>
      <c r="BP3265"/>
      <c r="BQ3265"/>
      <c r="BR3265"/>
      <c r="BS3265"/>
      <c r="BT3265"/>
      <c r="BU3265"/>
      <c r="BV3265"/>
      <c r="BW3265"/>
      <c r="BX3265"/>
      <c r="BY3265" s="1"/>
      <c r="BZ3265" s="1"/>
      <c r="CA3265" s="1"/>
      <c r="CB3265" s="1"/>
      <c r="CC3265" s="1"/>
      <c r="CD3265" s="1"/>
      <c r="CE3265" s="1"/>
      <c r="CF3265" s="1"/>
    </row>
    <row r="3266" spans="1:84" ht="14.4" x14ac:dyDescent="0.3">
      <c r="A3266" s="40"/>
      <c r="B3266"/>
      <c r="C3266"/>
      <c r="D3266"/>
      <c r="E3266"/>
      <c r="F3266"/>
      <c r="G3266"/>
      <c r="H3266"/>
      <c r="I3266"/>
      <c r="J3266"/>
      <c r="K3266"/>
      <c r="L3266"/>
      <c r="M3266"/>
      <c r="N3266"/>
      <c r="O3266"/>
      <c r="P3266"/>
      <c r="Q3266"/>
      <c r="R3266"/>
      <c r="S3266"/>
      <c r="T3266"/>
      <c r="U3266"/>
      <c r="V3266"/>
      <c r="W3266"/>
      <c r="X3266"/>
      <c r="Y3266"/>
      <c r="Z3266"/>
      <c r="AA3266"/>
      <c r="AB3266"/>
      <c r="AC3266" s="72"/>
      <c r="AD3266" s="72"/>
      <c r="AE3266" s="72"/>
      <c r="AF3266" s="72"/>
      <c r="AG3266"/>
      <c r="AH3266"/>
      <c r="AI3266"/>
      <c r="AJ3266"/>
      <c r="AK3266"/>
      <c r="AL3266"/>
      <c r="AM3266"/>
      <c r="AN3266"/>
      <c r="AO3266"/>
      <c r="AP3266"/>
      <c r="AQ3266"/>
      <c r="AR3266"/>
      <c r="AS3266"/>
      <c r="AT3266" s="72"/>
      <c r="AU3266" s="72"/>
      <c r="AV3266" s="72"/>
      <c r="AW3266" s="72"/>
      <c r="AX3266" s="72"/>
      <c r="AY3266" s="72"/>
      <c r="AZ3266" s="72"/>
      <c r="BA3266" s="72"/>
      <c r="BB3266" s="72"/>
      <c r="BC3266" s="72"/>
      <c r="BD3266" s="72"/>
      <c r="BE3266" s="72"/>
      <c r="BF3266" s="72"/>
      <c r="BG3266" s="72"/>
      <c r="BH3266" s="72"/>
      <c r="BI3266" s="72"/>
      <c r="BJ3266"/>
      <c r="BK3266"/>
      <c r="BL3266"/>
      <c r="BM3266"/>
      <c r="BN3266"/>
      <c r="BO3266"/>
      <c r="BP3266"/>
      <c r="BQ3266"/>
      <c r="BR3266"/>
      <c r="BS3266"/>
      <c r="BT3266"/>
      <c r="BU3266"/>
      <c r="BV3266"/>
      <c r="BW3266"/>
      <c r="BX3266"/>
      <c r="BY3266" s="1"/>
      <c r="BZ3266" s="1"/>
      <c r="CA3266" s="1"/>
      <c r="CB3266" s="1"/>
      <c r="CC3266" s="1"/>
      <c r="CD3266" s="1"/>
      <c r="CE3266" s="1"/>
      <c r="CF3266" s="1"/>
    </row>
    <row r="3267" spans="1:84" ht="14.4" x14ac:dyDescent="0.3">
      <c r="A3267" s="40"/>
      <c r="B3267"/>
      <c r="C3267"/>
      <c r="D3267"/>
      <c r="E3267"/>
      <c r="F3267"/>
      <c r="G3267"/>
      <c r="H3267"/>
      <c r="I3267"/>
      <c r="J3267"/>
      <c r="K3267"/>
      <c r="L3267"/>
      <c r="M3267"/>
      <c r="N3267"/>
      <c r="O3267"/>
      <c r="P3267"/>
      <c r="Q3267"/>
      <c r="R3267"/>
      <c r="S3267"/>
      <c r="T3267"/>
      <c r="U3267"/>
      <c r="V3267"/>
      <c r="W3267"/>
      <c r="X3267"/>
      <c r="Y3267"/>
      <c r="Z3267"/>
      <c r="AA3267"/>
      <c r="AB3267"/>
      <c r="AC3267" s="72"/>
      <c r="AD3267" s="72"/>
      <c r="AE3267" s="72"/>
      <c r="AF3267" s="72"/>
      <c r="AG3267"/>
      <c r="AH3267"/>
      <c r="AI3267"/>
      <c r="AJ3267"/>
      <c r="AK3267"/>
      <c r="AL3267"/>
      <c r="AM3267"/>
      <c r="AN3267"/>
      <c r="AO3267"/>
      <c r="AP3267"/>
      <c r="AQ3267"/>
      <c r="AR3267"/>
      <c r="AS3267"/>
      <c r="AT3267" s="72"/>
      <c r="AU3267" s="72"/>
      <c r="AV3267" s="72"/>
      <c r="AW3267" s="72"/>
      <c r="AX3267" s="72"/>
      <c r="AY3267" s="72"/>
      <c r="AZ3267" s="72"/>
      <c r="BA3267" s="72"/>
      <c r="BB3267" s="72"/>
      <c r="BC3267" s="72"/>
      <c r="BD3267" s="72"/>
      <c r="BE3267" s="72"/>
      <c r="BF3267" s="72"/>
      <c r="BG3267" s="72"/>
      <c r="BH3267" s="72"/>
      <c r="BI3267" s="72"/>
      <c r="BJ3267"/>
      <c r="BK3267"/>
      <c r="BL3267"/>
      <c r="BM3267"/>
      <c r="BN3267"/>
      <c r="BO3267"/>
      <c r="BP3267"/>
      <c r="BQ3267"/>
      <c r="BR3267"/>
      <c r="BS3267"/>
      <c r="BT3267"/>
      <c r="BU3267"/>
      <c r="BV3267"/>
      <c r="BW3267"/>
      <c r="BX3267"/>
      <c r="BY3267" s="1"/>
      <c r="BZ3267" s="1"/>
      <c r="CA3267" s="1"/>
      <c r="CB3267" s="1"/>
      <c r="CC3267" s="1"/>
      <c r="CD3267" s="1"/>
      <c r="CE3267" s="1"/>
      <c r="CF3267" s="1"/>
    </row>
    <row r="3268" spans="1:84" ht="14.4" x14ac:dyDescent="0.3">
      <c r="A3268" s="40"/>
      <c r="B3268"/>
      <c r="C3268"/>
      <c r="D3268"/>
      <c r="E3268"/>
      <c r="F3268"/>
      <c r="G3268"/>
      <c r="H3268"/>
      <c r="I3268"/>
      <c r="J3268"/>
      <c r="K3268"/>
      <c r="L3268"/>
      <c r="M3268"/>
      <c r="N3268"/>
      <c r="O3268"/>
      <c r="P3268"/>
      <c r="Q3268"/>
      <c r="R3268"/>
      <c r="S3268"/>
      <c r="T3268"/>
      <c r="U3268"/>
      <c r="V3268"/>
      <c r="W3268"/>
      <c r="X3268"/>
      <c r="Y3268"/>
      <c r="Z3268"/>
      <c r="AA3268"/>
      <c r="AB3268"/>
      <c r="AC3268" s="72"/>
      <c r="AD3268" s="72"/>
      <c r="AE3268" s="72"/>
      <c r="AF3268" s="72"/>
      <c r="AG3268"/>
      <c r="AH3268"/>
      <c r="AI3268"/>
      <c r="AJ3268"/>
      <c r="AK3268"/>
      <c r="AL3268"/>
      <c r="AM3268"/>
      <c r="AN3268"/>
      <c r="AO3268"/>
      <c r="AP3268"/>
      <c r="AQ3268"/>
      <c r="AR3268"/>
      <c r="AS3268"/>
      <c r="AT3268" s="72"/>
      <c r="AU3268" s="72"/>
      <c r="AV3268" s="72"/>
      <c r="AW3268" s="72"/>
      <c r="AX3268" s="72"/>
      <c r="AY3268" s="72"/>
      <c r="AZ3268" s="72"/>
      <c r="BA3268" s="72"/>
      <c r="BB3268" s="72"/>
      <c r="BC3268" s="72"/>
      <c r="BD3268" s="72"/>
      <c r="BE3268" s="72"/>
      <c r="BF3268" s="72"/>
      <c r="BG3268" s="72"/>
      <c r="BH3268" s="72"/>
      <c r="BI3268" s="72"/>
      <c r="BJ3268"/>
      <c r="BK3268"/>
      <c r="BL3268"/>
      <c r="BM3268"/>
      <c r="BN3268"/>
      <c r="BO3268"/>
      <c r="BP3268"/>
      <c r="BQ3268"/>
      <c r="BR3268"/>
      <c r="BS3268"/>
      <c r="BT3268"/>
      <c r="BU3268"/>
      <c r="BV3268"/>
      <c r="BW3268"/>
      <c r="BX3268"/>
      <c r="BY3268" s="1"/>
      <c r="BZ3268" s="1"/>
      <c r="CA3268" s="1"/>
      <c r="CB3268" s="1"/>
      <c r="CC3268" s="1"/>
      <c r="CD3268" s="1"/>
      <c r="CE3268" s="1"/>
      <c r="CF3268" s="1"/>
    </row>
    <row r="3269" spans="1:84" ht="14.4" x14ac:dyDescent="0.3">
      <c r="A3269" s="40"/>
      <c r="B3269"/>
      <c r="C3269"/>
      <c r="D3269"/>
      <c r="E3269"/>
      <c r="F3269"/>
      <c r="G3269"/>
      <c r="H3269"/>
      <c r="I3269"/>
      <c r="J3269"/>
      <c r="K3269"/>
      <c r="L3269"/>
      <c r="M3269"/>
      <c r="N3269"/>
      <c r="O3269"/>
      <c r="P3269"/>
      <c r="Q3269"/>
      <c r="R3269"/>
      <c r="S3269"/>
      <c r="T3269"/>
      <c r="U3269"/>
      <c r="V3269"/>
      <c r="W3269"/>
      <c r="X3269"/>
      <c r="Y3269"/>
      <c r="Z3269"/>
      <c r="AA3269"/>
      <c r="AB3269"/>
      <c r="AC3269" s="72"/>
      <c r="AD3269" s="72"/>
      <c r="AE3269" s="72"/>
      <c r="AF3269" s="72"/>
      <c r="AG3269"/>
      <c r="AH3269"/>
      <c r="AI3269"/>
      <c r="AJ3269"/>
      <c r="AK3269"/>
      <c r="AL3269"/>
      <c r="AM3269"/>
      <c r="AN3269"/>
      <c r="AO3269"/>
      <c r="AP3269"/>
      <c r="AQ3269"/>
      <c r="AR3269"/>
      <c r="AS3269"/>
      <c r="AT3269" s="72"/>
      <c r="AU3269" s="72"/>
      <c r="AV3269" s="72"/>
      <c r="AW3269" s="72"/>
      <c r="AX3269" s="72"/>
      <c r="AY3269" s="72"/>
      <c r="AZ3269" s="72"/>
      <c r="BA3269" s="72"/>
      <c r="BB3269" s="72"/>
      <c r="BC3269" s="72"/>
      <c r="BD3269" s="72"/>
      <c r="BE3269" s="72"/>
      <c r="BF3269" s="72"/>
      <c r="BG3269" s="72"/>
      <c r="BH3269" s="72"/>
      <c r="BI3269" s="72"/>
      <c r="BJ3269"/>
      <c r="BK3269"/>
      <c r="BL3269"/>
      <c r="BM3269"/>
      <c r="BN3269"/>
      <c r="BO3269"/>
      <c r="BP3269"/>
      <c r="BQ3269"/>
      <c r="BR3269"/>
      <c r="BS3269"/>
      <c r="BT3269"/>
      <c r="BU3269"/>
      <c r="BV3269"/>
      <c r="BW3269"/>
      <c r="BX3269"/>
      <c r="BY3269" s="1"/>
      <c r="BZ3269" s="1"/>
      <c r="CA3269" s="1"/>
      <c r="CB3269" s="1"/>
      <c r="CC3269" s="1"/>
      <c r="CD3269" s="1"/>
      <c r="CE3269" s="1"/>
      <c r="CF3269" s="1"/>
    </row>
    <row r="3270" spans="1:84" ht="14.4" x14ac:dyDescent="0.3">
      <c r="A3270" s="40"/>
      <c r="B3270"/>
      <c r="C3270"/>
      <c r="D3270"/>
      <c r="E3270"/>
      <c r="F3270"/>
      <c r="G3270"/>
      <c r="H3270"/>
      <c r="I3270"/>
      <c r="J3270"/>
      <c r="K3270"/>
      <c r="L3270"/>
      <c r="M3270"/>
      <c r="N3270"/>
      <c r="O3270"/>
      <c r="P3270"/>
      <c r="Q3270"/>
      <c r="R3270"/>
      <c r="S3270"/>
      <c r="T3270"/>
      <c r="U3270"/>
      <c r="V3270"/>
      <c r="W3270"/>
      <c r="X3270"/>
      <c r="Y3270"/>
      <c r="Z3270"/>
      <c r="AA3270"/>
      <c r="AB3270"/>
      <c r="AC3270" s="72"/>
      <c r="AD3270" s="72"/>
      <c r="AE3270" s="72"/>
      <c r="AF3270" s="72"/>
      <c r="AG3270"/>
      <c r="AH3270"/>
      <c r="AI3270"/>
      <c r="AJ3270"/>
      <c r="AK3270"/>
      <c r="AL3270"/>
      <c r="AM3270"/>
      <c r="AN3270"/>
      <c r="AO3270"/>
      <c r="AP3270"/>
      <c r="AQ3270"/>
      <c r="AR3270"/>
      <c r="AS3270"/>
      <c r="AT3270" s="72"/>
      <c r="AU3270" s="72"/>
      <c r="AV3270" s="72"/>
      <c r="AW3270" s="72"/>
      <c r="AX3270" s="72"/>
      <c r="AY3270" s="72"/>
      <c r="AZ3270" s="72"/>
      <c r="BA3270" s="72"/>
      <c r="BB3270" s="72"/>
      <c r="BC3270" s="72"/>
      <c r="BD3270" s="72"/>
      <c r="BE3270" s="72"/>
      <c r="BF3270" s="72"/>
      <c r="BG3270" s="72"/>
      <c r="BH3270" s="72"/>
      <c r="BI3270" s="72"/>
      <c r="BJ3270"/>
      <c r="BK3270"/>
      <c r="BL3270"/>
      <c r="BM3270"/>
      <c r="BN3270"/>
      <c r="BO3270"/>
      <c r="BP3270"/>
      <c r="BQ3270"/>
      <c r="BR3270"/>
      <c r="BS3270"/>
      <c r="BT3270"/>
      <c r="BU3270"/>
      <c r="BV3270"/>
      <c r="BW3270"/>
      <c r="BX3270"/>
      <c r="BY3270" s="1"/>
      <c r="BZ3270" s="1"/>
      <c r="CA3270" s="1"/>
      <c r="CB3270" s="1"/>
      <c r="CC3270" s="1"/>
      <c r="CD3270" s="1"/>
      <c r="CE3270" s="1"/>
      <c r="CF3270" s="1"/>
    </row>
    <row r="3271" spans="1:84" ht="14.4" x14ac:dyDescent="0.3">
      <c r="A3271" s="40"/>
      <c r="B3271"/>
      <c r="C3271"/>
      <c r="D3271"/>
      <c r="E3271"/>
      <c r="F3271"/>
      <c r="G3271"/>
      <c r="H3271"/>
      <c r="I3271"/>
      <c r="J3271"/>
      <c r="K3271"/>
      <c r="L3271"/>
      <c r="M3271"/>
      <c r="N3271"/>
      <c r="O3271"/>
      <c r="P3271"/>
      <c r="Q3271"/>
      <c r="R3271"/>
      <c r="S3271"/>
      <c r="T3271"/>
      <c r="U3271"/>
      <c r="V3271"/>
      <c r="W3271"/>
      <c r="X3271"/>
      <c r="Y3271"/>
      <c r="Z3271"/>
      <c r="AA3271"/>
      <c r="AB3271"/>
      <c r="AC3271" s="72"/>
      <c r="AD3271" s="72"/>
      <c r="AE3271" s="72"/>
      <c r="AF3271" s="72"/>
      <c r="AG3271"/>
      <c r="AH3271"/>
      <c r="AI3271"/>
      <c r="AJ3271"/>
      <c r="AK3271"/>
      <c r="AL3271"/>
      <c r="AM3271"/>
      <c r="AN3271"/>
      <c r="AO3271"/>
      <c r="AP3271"/>
      <c r="AQ3271"/>
      <c r="AR3271"/>
      <c r="AS3271"/>
      <c r="AT3271" s="72"/>
      <c r="AU3271" s="72"/>
      <c r="AV3271" s="72"/>
      <c r="AW3271" s="72"/>
      <c r="AX3271" s="72"/>
      <c r="AY3271" s="72"/>
      <c r="AZ3271" s="72"/>
      <c r="BA3271" s="72"/>
      <c r="BB3271" s="72"/>
      <c r="BC3271" s="72"/>
      <c r="BD3271" s="72"/>
      <c r="BE3271" s="72"/>
      <c r="BF3271" s="72"/>
      <c r="BG3271" s="72"/>
      <c r="BH3271" s="72"/>
      <c r="BI3271" s="72"/>
      <c r="BJ3271"/>
      <c r="BK3271"/>
      <c r="BL3271"/>
      <c r="BM3271"/>
      <c r="BN3271"/>
      <c r="BO3271"/>
      <c r="BP3271"/>
      <c r="BQ3271"/>
      <c r="BR3271"/>
      <c r="BS3271"/>
      <c r="BT3271"/>
      <c r="BU3271"/>
      <c r="BV3271"/>
      <c r="BW3271"/>
      <c r="BX3271"/>
      <c r="BY3271" s="1"/>
      <c r="BZ3271" s="1"/>
      <c r="CA3271" s="1"/>
      <c r="CB3271" s="1"/>
      <c r="CC3271" s="1"/>
      <c r="CD3271" s="1"/>
      <c r="CE3271" s="1"/>
      <c r="CF3271" s="1"/>
    </row>
    <row r="3272" spans="1:84" ht="14.4" x14ac:dyDescent="0.3">
      <c r="A3272" s="40"/>
      <c r="B3272"/>
      <c r="C3272"/>
      <c r="D3272"/>
      <c r="E3272"/>
      <c r="F3272"/>
      <c r="G3272"/>
      <c r="H3272"/>
      <c r="I3272"/>
      <c r="J3272"/>
      <c r="K3272"/>
      <c r="L3272"/>
      <c r="M3272"/>
      <c r="N3272"/>
      <c r="O3272"/>
      <c r="P3272"/>
      <c r="Q3272"/>
      <c r="R3272"/>
      <c r="S3272"/>
      <c r="T3272"/>
      <c r="U3272"/>
      <c r="V3272"/>
      <c r="W3272"/>
      <c r="X3272"/>
      <c r="Y3272"/>
      <c r="Z3272"/>
      <c r="AA3272"/>
      <c r="AB3272"/>
      <c r="AC3272" s="72"/>
      <c r="AD3272" s="72"/>
      <c r="AE3272" s="72"/>
      <c r="AF3272" s="72"/>
      <c r="AG3272"/>
      <c r="AH3272"/>
      <c r="AI3272"/>
      <c r="AJ3272"/>
      <c r="AK3272"/>
      <c r="AL3272"/>
      <c r="AM3272"/>
      <c r="AN3272"/>
      <c r="AO3272"/>
      <c r="AP3272"/>
      <c r="AQ3272"/>
      <c r="AR3272"/>
      <c r="AS3272"/>
      <c r="AT3272" s="72"/>
      <c r="AU3272" s="72"/>
      <c r="AV3272" s="72"/>
      <c r="AW3272" s="72"/>
      <c r="AX3272" s="72"/>
      <c r="AY3272" s="72"/>
      <c r="AZ3272" s="72"/>
      <c r="BA3272" s="72"/>
      <c r="BB3272" s="72"/>
      <c r="BC3272" s="72"/>
      <c r="BD3272" s="72"/>
      <c r="BE3272" s="72"/>
      <c r="BF3272" s="72"/>
      <c r="BG3272" s="72"/>
      <c r="BH3272" s="72"/>
      <c r="BI3272" s="72"/>
      <c r="BJ3272"/>
      <c r="BK3272"/>
      <c r="BL3272"/>
      <c r="BM3272"/>
      <c r="BN3272"/>
      <c r="BO3272"/>
      <c r="BP3272"/>
      <c r="BQ3272"/>
      <c r="BR3272"/>
      <c r="BS3272"/>
      <c r="BT3272"/>
      <c r="BU3272"/>
      <c r="BV3272"/>
      <c r="BW3272"/>
      <c r="BX3272"/>
      <c r="BY3272" s="1"/>
      <c r="BZ3272" s="1"/>
      <c r="CA3272" s="1"/>
      <c r="CB3272" s="1"/>
      <c r="CC3272" s="1"/>
      <c r="CD3272" s="1"/>
      <c r="CE3272" s="1"/>
      <c r="CF3272" s="1"/>
    </row>
    <row r="3273" spans="1:84" ht="14.4" x14ac:dyDescent="0.3">
      <c r="A3273" s="40"/>
      <c r="B3273"/>
      <c r="C3273"/>
      <c r="D3273"/>
      <c r="E3273"/>
      <c r="F3273"/>
      <c r="G3273"/>
      <c r="H3273"/>
      <c r="I3273"/>
      <c r="J3273"/>
      <c r="K3273"/>
      <c r="L3273"/>
      <c r="M3273"/>
      <c r="N3273"/>
      <c r="O3273"/>
      <c r="P3273"/>
      <c r="Q3273"/>
      <c r="R3273"/>
      <c r="S3273"/>
      <c r="T3273"/>
      <c r="U3273"/>
      <c r="V3273"/>
      <c r="W3273"/>
      <c r="X3273"/>
      <c r="Y3273"/>
      <c r="Z3273"/>
      <c r="AA3273"/>
      <c r="AB3273"/>
      <c r="AC3273" s="72"/>
      <c r="AD3273" s="72"/>
      <c r="AE3273" s="72"/>
      <c r="AF3273" s="72"/>
      <c r="AG3273"/>
      <c r="AH3273"/>
      <c r="AI3273"/>
      <c r="AJ3273"/>
      <c r="AK3273"/>
      <c r="AL3273"/>
      <c r="AM3273"/>
      <c r="AN3273"/>
      <c r="AO3273"/>
      <c r="AP3273"/>
      <c r="AQ3273"/>
      <c r="AR3273"/>
      <c r="AS3273"/>
      <c r="AT3273" s="72"/>
      <c r="AU3273" s="72"/>
      <c r="AV3273" s="72"/>
      <c r="AW3273" s="72"/>
      <c r="AX3273" s="72"/>
      <c r="AY3273" s="72"/>
      <c r="AZ3273" s="72"/>
      <c r="BA3273" s="72"/>
      <c r="BB3273" s="72"/>
      <c r="BC3273" s="72"/>
      <c r="BD3273" s="72"/>
      <c r="BE3273" s="72"/>
      <c r="BF3273" s="72"/>
      <c r="BG3273" s="72"/>
      <c r="BH3273" s="72"/>
      <c r="BI3273" s="72"/>
      <c r="BJ3273"/>
      <c r="BK3273"/>
      <c r="BL3273"/>
      <c r="BM3273"/>
      <c r="BN3273"/>
      <c r="BO3273"/>
      <c r="BP3273"/>
      <c r="BQ3273"/>
      <c r="BR3273"/>
      <c r="BS3273"/>
      <c r="BT3273"/>
      <c r="BU3273"/>
      <c r="BV3273"/>
      <c r="BW3273"/>
      <c r="BX3273"/>
      <c r="BY3273" s="1"/>
      <c r="BZ3273" s="1"/>
      <c r="CA3273" s="1"/>
      <c r="CB3273" s="1"/>
      <c r="CC3273" s="1"/>
      <c r="CD3273" s="1"/>
      <c r="CE3273" s="1"/>
      <c r="CF3273" s="1"/>
    </row>
    <row r="3274" spans="1:84" ht="14.4" x14ac:dyDescent="0.3">
      <c r="A3274" s="40"/>
      <c r="B3274"/>
      <c r="C3274"/>
      <c r="D3274"/>
      <c r="E3274"/>
      <c r="F3274"/>
      <c r="G3274"/>
      <c r="H3274"/>
      <c r="I3274"/>
      <c r="J3274"/>
      <c r="K3274"/>
      <c r="L3274"/>
      <c r="M3274"/>
      <c r="N3274"/>
      <c r="O3274"/>
      <c r="P3274"/>
      <c r="Q3274"/>
      <c r="R3274"/>
      <c r="S3274"/>
      <c r="T3274"/>
      <c r="U3274"/>
      <c r="V3274"/>
      <c r="W3274"/>
      <c r="X3274"/>
      <c r="Y3274"/>
      <c r="Z3274"/>
      <c r="AA3274"/>
      <c r="AB3274"/>
      <c r="AC3274" s="72"/>
      <c r="AD3274" s="72"/>
      <c r="AE3274" s="72"/>
      <c r="AF3274" s="72"/>
      <c r="AG3274"/>
      <c r="AH3274"/>
      <c r="AI3274"/>
      <c r="AJ3274"/>
      <c r="AK3274"/>
      <c r="AL3274"/>
      <c r="AM3274"/>
      <c r="AN3274"/>
      <c r="AO3274"/>
      <c r="AP3274"/>
      <c r="AQ3274"/>
      <c r="AR3274"/>
      <c r="AS3274"/>
      <c r="AT3274" s="72"/>
      <c r="AU3274" s="72"/>
      <c r="AV3274" s="72"/>
      <c r="AW3274" s="72"/>
      <c r="AX3274" s="72"/>
      <c r="AY3274" s="72"/>
      <c r="AZ3274" s="72"/>
      <c r="BA3274" s="72"/>
      <c r="BB3274" s="72"/>
      <c r="BC3274" s="72"/>
      <c r="BD3274" s="72"/>
      <c r="BE3274" s="72"/>
      <c r="BF3274" s="72"/>
      <c r="BG3274" s="72"/>
      <c r="BH3274" s="72"/>
      <c r="BI3274" s="72"/>
      <c r="BJ3274"/>
      <c r="BK3274"/>
      <c r="BL3274"/>
      <c r="BM3274"/>
      <c r="BN3274"/>
      <c r="BO3274"/>
      <c r="BP3274"/>
      <c r="BQ3274"/>
      <c r="BR3274"/>
      <c r="BS3274"/>
      <c r="BT3274"/>
      <c r="BU3274"/>
      <c r="BV3274"/>
      <c r="BW3274"/>
      <c r="BX3274"/>
      <c r="BY3274" s="1"/>
      <c r="BZ3274" s="1"/>
      <c r="CA3274" s="1"/>
      <c r="CB3274" s="1"/>
      <c r="CC3274" s="1"/>
      <c r="CD3274" s="1"/>
      <c r="CE3274" s="1"/>
      <c r="CF3274" s="1"/>
    </row>
    <row r="3275" spans="1:84" ht="14.4" x14ac:dyDescent="0.3">
      <c r="A3275" s="40"/>
      <c r="B3275"/>
      <c r="C3275"/>
      <c r="D3275"/>
      <c r="E3275"/>
      <c r="F3275"/>
      <c r="G3275"/>
      <c r="H3275"/>
      <c r="I3275"/>
      <c r="J3275"/>
      <c r="K3275"/>
      <c r="L3275"/>
      <c r="M3275"/>
      <c r="N3275"/>
      <c r="O3275"/>
      <c r="P3275"/>
      <c r="Q3275"/>
      <c r="R3275"/>
      <c r="S3275"/>
      <c r="T3275"/>
      <c r="U3275"/>
      <c r="V3275"/>
      <c r="W3275"/>
      <c r="X3275"/>
      <c r="Y3275"/>
      <c r="Z3275"/>
      <c r="AA3275"/>
      <c r="AB3275"/>
      <c r="AC3275" s="72"/>
      <c r="AD3275" s="72"/>
      <c r="AE3275" s="72"/>
      <c r="AF3275" s="72"/>
      <c r="AG3275"/>
      <c r="AH3275"/>
      <c r="AI3275"/>
      <c r="AJ3275"/>
      <c r="AK3275"/>
      <c r="AL3275"/>
      <c r="AM3275"/>
      <c r="AN3275"/>
      <c r="AO3275"/>
      <c r="AP3275"/>
      <c r="AQ3275"/>
      <c r="AR3275"/>
      <c r="AS3275"/>
      <c r="AT3275" s="72"/>
      <c r="AU3275" s="72"/>
      <c r="AV3275" s="72"/>
      <c r="AW3275" s="72"/>
      <c r="AX3275" s="72"/>
      <c r="AY3275" s="72"/>
      <c r="AZ3275" s="72"/>
      <c r="BA3275" s="72"/>
      <c r="BB3275" s="72"/>
      <c r="BC3275" s="72"/>
      <c r="BD3275" s="72"/>
      <c r="BE3275" s="72"/>
      <c r="BF3275" s="72"/>
      <c r="BG3275" s="72"/>
      <c r="BH3275" s="72"/>
      <c r="BI3275" s="72"/>
      <c r="BJ3275"/>
      <c r="BK3275"/>
      <c r="BL3275"/>
      <c r="BM3275"/>
      <c r="BN3275"/>
      <c r="BO3275"/>
      <c r="BP3275"/>
      <c r="BQ3275"/>
      <c r="BR3275"/>
      <c r="BS3275"/>
      <c r="BT3275"/>
      <c r="BU3275"/>
      <c r="BV3275"/>
      <c r="BW3275"/>
      <c r="BX3275"/>
      <c r="BY3275" s="1"/>
      <c r="BZ3275" s="1"/>
      <c r="CA3275" s="1"/>
      <c r="CB3275" s="1"/>
      <c r="CC3275" s="1"/>
      <c r="CD3275" s="1"/>
      <c r="CE3275" s="1"/>
      <c r="CF3275" s="1"/>
    </row>
    <row r="3276" spans="1:84" ht="14.4" x14ac:dyDescent="0.3">
      <c r="A3276" s="40"/>
      <c r="B3276"/>
      <c r="C3276"/>
      <c r="D3276"/>
      <c r="E3276"/>
      <c r="F3276"/>
      <c r="G3276"/>
      <c r="H3276"/>
      <c r="I3276"/>
      <c r="J3276"/>
      <c r="K3276"/>
      <c r="L3276"/>
      <c r="M3276"/>
      <c r="N3276"/>
      <c r="O3276"/>
      <c r="P3276"/>
      <c r="Q3276"/>
      <c r="R3276"/>
      <c r="S3276"/>
      <c r="T3276"/>
      <c r="U3276"/>
      <c r="V3276"/>
      <c r="W3276"/>
      <c r="X3276"/>
      <c r="Y3276"/>
      <c r="Z3276"/>
      <c r="AA3276"/>
      <c r="AB3276"/>
      <c r="AC3276" s="72"/>
      <c r="AD3276" s="72"/>
      <c r="AE3276" s="72"/>
      <c r="AF3276" s="72"/>
      <c r="AG3276"/>
      <c r="AH3276"/>
      <c r="AI3276"/>
      <c r="AJ3276"/>
      <c r="AK3276"/>
      <c r="AL3276"/>
      <c r="AM3276"/>
      <c r="AN3276"/>
      <c r="AO3276"/>
      <c r="AP3276"/>
      <c r="AQ3276"/>
      <c r="AR3276"/>
      <c r="AS3276"/>
      <c r="AT3276" s="72"/>
      <c r="AU3276" s="72"/>
      <c r="AV3276" s="72"/>
      <c r="AW3276" s="72"/>
      <c r="AX3276" s="72"/>
      <c r="AY3276" s="72"/>
      <c r="AZ3276" s="72"/>
      <c r="BA3276" s="72"/>
      <c r="BB3276" s="72"/>
      <c r="BC3276" s="72"/>
      <c r="BD3276" s="72"/>
      <c r="BE3276" s="72"/>
      <c r="BF3276" s="72"/>
      <c r="BG3276" s="72"/>
      <c r="BH3276" s="72"/>
      <c r="BI3276" s="72"/>
      <c r="BJ3276"/>
      <c r="BK3276"/>
      <c r="BL3276"/>
      <c r="BM3276"/>
      <c r="BN3276"/>
      <c r="BO3276"/>
      <c r="BP3276"/>
      <c r="BQ3276"/>
      <c r="BR3276"/>
      <c r="BS3276"/>
      <c r="BT3276"/>
      <c r="BU3276"/>
      <c r="BV3276"/>
      <c r="BW3276"/>
      <c r="BX3276"/>
      <c r="BY3276" s="1"/>
      <c r="BZ3276" s="1"/>
      <c r="CA3276" s="1"/>
      <c r="CB3276" s="1"/>
      <c r="CC3276" s="1"/>
      <c r="CD3276" s="1"/>
      <c r="CE3276" s="1"/>
      <c r="CF3276" s="1"/>
    </row>
    <row r="3277" spans="1:84" ht="14.4" x14ac:dyDescent="0.3">
      <c r="A3277" s="40"/>
      <c r="B3277"/>
      <c r="C3277"/>
      <c r="D3277"/>
      <c r="E3277"/>
      <c r="F3277"/>
      <c r="G3277"/>
      <c r="H3277"/>
      <c r="I3277"/>
      <c r="J3277"/>
      <c r="K3277"/>
      <c r="L3277"/>
      <c r="M3277"/>
      <c r="N3277"/>
      <c r="O3277"/>
      <c r="P3277"/>
      <c r="Q3277"/>
      <c r="R3277"/>
      <c r="S3277"/>
      <c r="T3277"/>
      <c r="U3277"/>
      <c r="V3277"/>
      <c r="W3277"/>
      <c r="X3277"/>
      <c r="Y3277"/>
      <c r="Z3277"/>
      <c r="AA3277"/>
      <c r="AB3277"/>
      <c r="AC3277" s="72"/>
      <c r="AD3277" s="72"/>
      <c r="AE3277" s="72"/>
      <c r="AF3277" s="72"/>
      <c r="AG3277"/>
      <c r="AH3277"/>
      <c r="AI3277"/>
      <c r="AJ3277"/>
      <c r="AK3277"/>
      <c r="AL3277"/>
      <c r="AM3277"/>
      <c r="AN3277"/>
      <c r="AO3277"/>
      <c r="AP3277"/>
      <c r="AQ3277"/>
      <c r="AR3277"/>
      <c r="AS3277"/>
      <c r="AT3277" s="72"/>
      <c r="AU3277" s="72"/>
      <c r="AV3277" s="72"/>
      <c r="AW3277" s="72"/>
      <c r="AX3277" s="72"/>
      <c r="AY3277" s="72"/>
      <c r="AZ3277" s="72"/>
      <c r="BA3277" s="72"/>
      <c r="BB3277" s="72"/>
      <c r="BC3277" s="72"/>
      <c r="BD3277" s="72"/>
      <c r="BE3277" s="72"/>
      <c r="BF3277" s="72"/>
      <c r="BG3277" s="72"/>
      <c r="BH3277" s="72"/>
      <c r="BI3277" s="72"/>
      <c r="BJ3277"/>
      <c r="BK3277"/>
      <c r="BL3277"/>
      <c r="BM3277"/>
      <c r="BN3277"/>
      <c r="BO3277"/>
      <c r="BP3277"/>
      <c r="BQ3277"/>
      <c r="BR3277"/>
      <c r="BS3277"/>
      <c r="BT3277"/>
      <c r="BU3277"/>
      <c r="BV3277"/>
      <c r="BW3277"/>
      <c r="BX3277"/>
      <c r="BY3277" s="1"/>
      <c r="BZ3277" s="1"/>
      <c r="CA3277" s="1"/>
      <c r="CB3277" s="1"/>
      <c r="CC3277" s="1"/>
      <c r="CD3277" s="1"/>
      <c r="CE3277" s="1"/>
      <c r="CF3277" s="1"/>
    </row>
    <row r="3278" spans="1:84" ht="14.4" x14ac:dyDescent="0.3">
      <c r="A3278" s="40"/>
      <c r="B3278"/>
      <c r="C3278"/>
      <c r="D3278"/>
      <c r="E3278"/>
      <c r="F3278"/>
      <c r="G3278"/>
      <c r="H3278"/>
      <c r="I3278"/>
      <c r="J3278"/>
      <c r="K3278"/>
      <c r="L3278"/>
      <c r="M3278"/>
      <c r="N3278"/>
      <c r="O3278"/>
      <c r="P3278"/>
      <c r="Q3278"/>
      <c r="R3278"/>
      <c r="S3278"/>
      <c r="T3278"/>
      <c r="U3278"/>
      <c r="V3278"/>
      <c r="W3278"/>
      <c r="X3278"/>
      <c r="Y3278"/>
      <c r="Z3278"/>
      <c r="AA3278"/>
      <c r="AB3278"/>
      <c r="AC3278" s="72"/>
      <c r="AD3278" s="72"/>
      <c r="AE3278" s="72"/>
      <c r="AF3278" s="72"/>
      <c r="AG3278"/>
      <c r="AH3278"/>
      <c r="AI3278"/>
      <c r="AJ3278"/>
      <c r="AK3278"/>
      <c r="AL3278"/>
      <c r="AM3278"/>
      <c r="AN3278"/>
      <c r="AO3278"/>
      <c r="AP3278"/>
      <c r="AQ3278"/>
      <c r="AR3278"/>
      <c r="AS3278"/>
      <c r="AT3278" s="72"/>
      <c r="AU3278" s="72"/>
      <c r="AV3278" s="72"/>
      <c r="AW3278" s="72"/>
      <c r="AX3278" s="72"/>
      <c r="AY3278" s="72"/>
      <c r="AZ3278" s="72"/>
      <c r="BA3278" s="72"/>
      <c r="BB3278" s="72"/>
      <c r="BC3278" s="72"/>
      <c r="BD3278" s="72"/>
      <c r="BE3278" s="72"/>
      <c r="BF3278" s="72"/>
      <c r="BG3278" s="72"/>
      <c r="BH3278" s="72"/>
      <c r="BI3278" s="72"/>
      <c r="BJ3278"/>
      <c r="BK3278"/>
      <c r="BL3278"/>
      <c r="BM3278"/>
      <c r="BN3278"/>
      <c r="BO3278"/>
      <c r="BP3278"/>
      <c r="BQ3278"/>
      <c r="BR3278"/>
      <c r="BS3278"/>
      <c r="BT3278"/>
      <c r="BU3278"/>
      <c r="BV3278"/>
      <c r="BW3278"/>
      <c r="BX3278"/>
      <c r="BY3278" s="1"/>
      <c r="BZ3278" s="1"/>
      <c r="CA3278" s="1"/>
      <c r="CB3278" s="1"/>
      <c r="CC3278" s="1"/>
      <c r="CD3278" s="1"/>
      <c r="CE3278" s="1"/>
      <c r="CF3278" s="1"/>
    </row>
    <row r="3279" spans="1:84" ht="14.4" x14ac:dyDescent="0.3">
      <c r="A3279" s="40"/>
      <c r="B3279"/>
      <c r="C3279"/>
      <c r="D3279"/>
      <c r="E3279"/>
      <c r="F3279"/>
      <c r="G3279"/>
      <c r="H3279"/>
      <c r="I3279"/>
      <c r="J3279"/>
      <c r="K3279"/>
      <c r="L3279"/>
      <c r="M3279"/>
      <c r="N3279"/>
      <c r="O3279"/>
      <c r="P3279"/>
      <c r="Q3279"/>
      <c r="R3279"/>
      <c r="S3279"/>
      <c r="T3279"/>
      <c r="U3279"/>
      <c r="V3279"/>
      <c r="W3279"/>
      <c r="X3279"/>
      <c r="Y3279"/>
      <c r="Z3279"/>
      <c r="AA3279"/>
      <c r="AB3279"/>
      <c r="AC3279" s="72"/>
      <c r="AD3279" s="72"/>
      <c r="AE3279" s="72"/>
      <c r="AF3279" s="72"/>
      <c r="AG3279"/>
      <c r="AH3279"/>
      <c r="AI3279"/>
      <c r="AJ3279"/>
      <c r="AK3279"/>
      <c r="AL3279"/>
      <c r="AM3279"/>
      <c r="AN3279"/>
      <c r="AO3279"/>
      <c r="AP3279"/>
      <c r="AQ3279"/>
      <c r="AR3279"/>
      <c r="AS3279"/>
      <c r="AT3279" s="72"/>
      <c r="AU3279" s="72"/>
      <c r="AV3279" s="72"/>
      <c r="AW3279" s="72"/>
      <c r="AX3279" s="72"/>
      <c r="AY3279" s="72"/>
      <c r="AZ3279" s="72"/>
      <c r="BA3279" s="72"/>
      <c r="BB3279" s="72"/>
      <c r="BC3279" s="72"/>
      <c r="BD3279" s="72"/>
      <c r="BE3279" s="72"/>
      <c r="BF3279" s="72"/>
      <c r="BG3279" s="72"/>
      <c r="BH3279" s="72"/>
      <c r="BI3279" s="72"/>
      <c r="BJ3279"/>
      <c r="BK3279"/>
      <c r="BL3279"/>
      <c r="BM3279"/>
      <c r="BN3279"/>
      <c r="BO3279"/>
      <c r="BP3279"/>
      <c r="BQ3279"/>
      <c r="BR3279"/>
      <c r="BS3279"/>
      <c r="BT3279"/>
      <c r="BU3279"/>
      <c r="BV3279"/>
      <c r="BW3279"/>
      <c r="BX3279"/>
      <c r="BY3279" s="1"/>
      <c r="BZ3279" s="1"/>
      <c r="CA3279" s="1"/>
      <c r="CB3279" s="1"/>
      <c r="CC3279" s="1"/>
      <c r="CD3279" s="1"/>
      <c r="CE3279" s="1"/>
      <c r="CF3279" s="1"/>
    </row>
    <row r="3280" spans="1:84" ht="14.4" x14ac:dyDescent="0.3">
      <c r="A3280" s="40"/>
      <c r="B3280"/>
      <c r="C3280"/>
      <c r="D3280"/>
      <c r="E3280"/>
      <c r="F3280"/>
      <c r="G3280"/>
      <c r="H3280"/>
      <c r="I3280"/>
      <c r="J3280"/>
      <c r="K3280"/>
      <c r="L3280"/>
      <c r="M3280"/>
      <c r="N3280"/>
      <c r="O3280"/>
      <c r="P3280"/>
      <c r="Q3280"/>
      <c r="R3280"/>
      <c r="S3280"/>
      <c r="T3280"/>
      <c r="U3280"/>
      <c r="V3280"/>
      <c r="W3280"/>
      <c r="X3280"/>
      <c r="Y3280"/>
      <c r="Z3280"/>
      <c r="AA3280"/>
      <c r="AB3280"/>
      <c r="AC3280" s="72"/>
      <c r="AD3280" s="72"/>
      <c r="AE3280" s="72"/>
      <c r="AF3280" s="72"/>
      <c r="AG3280"/>
      <c r="AH3280"/>
      <c r="AI3280"/>
      <c r="AJ3280"/>
      <c r="AK3280"/>
      <c r="AL3280"/>
      <c r="AM3280"/>
      <c r="AN3280"/>
      <c r="AO3280"/>
      <c r="AP3280"/>
      <c r="AQ3280"/>
      <c r="AR3280"/>
      <c r="AS3280"/>
      <c r="AT3280" s="72"/>
      <c r="AU3280" s="72"/>
      <c r="AV3280" s="72"/>
      <c r="AW3280" s="72"/>
      <c r="AX3280" s="72"/>
      <c r="AY3280" s="72"/>
      <c r="AZ3280" s="72"/>
      <c r="BA3280" s="72"/>
      <c r="BB3280" s="72"/>
      <c r="BC3280" s="72"/>
      <c r="BD3280" s="72"/>
      <c r="BE3280" s="72"/>
      <c r="BF3280" s="72"/>
      <c r="BG3280" s="72"/>
      <c r="BH3280" s="72"/>
      <c r="BI3280" s="72"/>
      <c r="BJ3280"/>
      <c r="BK3280"/>
      <c r="BL3280"/>
      <c r="BM3280"/>
      <c r="BN3280"/>
      <c r="BO3280"/>
      <c r="BP3280"/>
      <c r="BQ3280"/>
      <c r="BR3280"/>
      <c r="BS3280"/>
      <c r="BT3280"/>
      <c r="BU3280"/>
      <c r="BV3280"/>
      <c r="BW3280"/>
      <c r="BX3280"/>
      <c r="BY3280" s="1"/>
      <c r="BZ3280" s="1"/>
      <c r="CA3280" s="1"/>
      <c r="CB3280" s="1"/>
      <c r="CC3280" s="1"/>
      <c r="CD3280" s="1"/>
      <c r="CE3280" s="1"/>
      <c r="CF3280" s="1"/>
    </row>
    <row r="3281" spans="1:84" ht="14.4" x14ac:dyDescent="0.3">
      <c r="A3281" s="40"/>
      <c r="B3281"/>
      <c r="C3281"/>
      <c r="D3281"/>
      <c r="E3281"/>
      <c r="F3281"/>
      <c r="G3281"/>
      <c r="H3281"/>
      <c r="I3281"/>
      <c r="J3281"/>
      <c r="K3281"/>
      <c r="L3281"/>
      <c r="M3281"/>
      <c r="N3281"/>
      <c r="O3281"/>
      <c r="P3281"/>
      <c r="Q3281"/>
      <c r="R3281"/>
      <c r="S3281"/>
      <c r="T3281"/>
      <c r="U3281"/>
      <c r="V3281"/>
      <c r="W3281"/>
      <c r="X3281"/>
      <c r="Y3281"/>
      <c r="Z3281"/>
      <c r="AA3281"/>
      <c r="AB3281"/>
      <c r="AC3281" s="72"/>
      <c r="AD3281" s="72"/>
      <c r="AE3281" s="72"/>
      <c r="AF3281" s="72"/>
      <c r="AG3281"/>
      <c r="AH3281"/>
      <c r="AI3281"/>
      <c r="AJ3281"/>
      <c r="AK3281"/>
      <c r="AL3281"/>
      <c r="AM3281"/>
      <c r="AN3281"/>
      <c r="AO3281"/>
      <c r="AP3281"/>
      <c r="AQ3281"/>
      <c r="AR3281"/>
      <c r="AS3281"/>
      <c r="AT3281" s="72"/>
      <c r="AU3281" s="72"/>
      <c r="AV3281" s="72"/>
      <c r="AW3281" s="72"/>
      <c r="AX3281" s="72"/>
      <c r="AY3281" s="72"/>
      <c r="AZ3281" s="72"/>
      <c r="BA3281" s="72"/>
      <c r="BB3281" s="72"/>
      <c r="BC3281" s="72"/>
      <c r="BD3281" s="72"/>
      <c r="BE3281" s="72"/>
      <c r="BF3281" s="72"/>
      <c r="BG3281" s="72"/>
      <c r="BH3281" s="72"/>
      <c r="BI3281" s="72"/>
      <c r="BJ3281"/>
      <c r="BK3281"/>
      <c r="BL3281"/>
      <c r="BM3281"/>
      <c r="BN3281"/>
      <c r="BO3281"/>
      <c r="BP3281"/>
      <c r="BQ3281"/>
      <c r="BR3281"/>
      <c r="BS3281"/>
      <c r="BT3281"/>
      <c r="BU3281"/>
      <c r="BV3281"/>
      <c r="BW3281"/>
      <c r="BX3281"/>
      <c r="BY3281" s="1"/>
      <c r="BZ3281" s="1"/>
      <c r="CA3281" s="1"/>
      <c r="CB3281" s="1"/>
      <c r="CC3281" s="1"/>
      <c r="CD3281" s="1"/>
      <c r="CE3281" s="1"/>
      <c r="CF3281" s="1"/>
    </row>
    <row r="3282" spans="1:84" ht="14.4" x14ac:dyDescent="0.3">
      <c r="A3282" s="40"/>
      <c r="B3282"/>
      <c r="C3282"/>
      <c r="D3282"/>
      <c r="E3282"/>
      <c r="F3282"/>
      <c r="G3282"/>
      <c r="H3282"/>
      <c r="I3282"/>
      <c r="J3282"/>
      <c r="K3282"/>
      <c r="L3282"/>
      <c r="M3282"/>
      <c r="N3282"/>
      <c r="O3282"/>
      <c r="P3282"/>
      <c r="Q3282"/>
      <c r="R3282"/>
      <c r="S3282"/>
      <c r="T3282"/>
      <c r="U3282"/>
      <c r="V3282"/>
      <c r="W3282"/>
      <c r="X3282"/>
      <c r="Y3282"/>
      <c r="Z3282"/>
      <c r="AA3282"/>
      <c r="AB3282"/>
      <c r="AC3282" s="72"/>
      <c r="AD3282" s="72"/>
      <c r="AE3282" s="72"/>
      <c r="AF3282" s="72"/>
      <c r="AG3282"/>
      <c r="AH3282"/>
      <c r="AI3282"/>
      <c r="AJ3282"/>
      <c r="AK3282"/>
      <c r="AL3282"/>
      <c r="AM3282"/>
      <c r="AN3282"/>
      <c r="AO3282"/>
      <c r="AP3282"/>
      <c r="AQ3282"/>
      <c r="AR3282"/>
      <c r="AS3282"/>
      <c r="AT3282" s="72"/>
      <c r="AU3282" s="72"/>
      <c r="AV3282" s="72"/>
      <c r="AW3282" s="72"/>
      <c r="AX3282" s="72"/>
      <c r="AY3282" s="72"/>
      <c r="AZ3282" s="72"/>
      <c r="BA3282" s="72"/>
      <c r="BB3282" s="72"/>
      <c r="BC3282" s="72"/>
      <c r="BD3282" s="72"/>
      <c r="BE3282" s="72"/>
      <c r="BF3282" s="72"/>
      <c r="BG3282" s="72"/>
      <c r="BH3282" s="72"/>
      <c r="BI3282" s="72"/>
      <c r="BJ3282"/>
      <c r="BK3282"/>
      <c r="BL3282"/>
      <c r="BM3282"/>
      <c r="BN3282"/>
      <c r="BO3282"/>
      <c r="BP3282"/>
      <c r="BQ3282"/>
      <c r="BR3282"/>
      <c r="BS3282"/>
      <c r="BT3282"/>
      <c r="BU3282"/>
      <c r="BV3282"/>
      <c r="BW3282"/>
      <c r="BX3282"/>
      <c r="BY3282" s="1"/>
      <c r="BZ3282" s="1"/>
      <c r="CA3282" s="1"/>
      <c r="CB3282" s="1"/>
      <c r="CC3282" s="1"/>
      <c r="CD3282" s="1"/>
      <c r="CE3282" s="1"/>
      <c r="CF3282" s="1"/>
    </row>
    <row r="3283" spans="1:84" ht="14.4" x14ac:dyDescent="0.3">
      <c r="A3283" s="40"/>
      <c r="B3283"/>
      <c r="C3283"/>
      <c r="D3283"/>
      <c r="E3283"/>
      <c r="F3283"/>
      <c r="G3283"/>
      <c r="H3283"/>
      <c r="I3283"/>
      <c r="J3283"/>
      <c r="K3283"/>
      <c r="L3283"/>
      <c r="M3283"/>
      <c r="N3283"/>
      <c r="O3283"/>
      <c r="P3283"/>
      <c r="Q3283"/>
      <c r="R3283"/>
      <c r="S3283"/>
      <c r="T3283"/>
      <c r="U3283"/>
      <c r="V3283"/>
      <c r="W3283"/>
      <c r="X3283"/>
      <c r="Y3283"/>
      <c r="Z3283"/>
      <c r="AA3283"/>
      <c r="AB3283"/>
      <c r="AC3283" s="72"/>
      <c r="AD3283" s="72"/>
      <c r="AE3283" s="72"/>
      <c r="AF3283" s="72"/>
      <c r="AG3283"/>
      <c r="AH3283"/>
      <c r="AI3283"/>
      <c r="AJ3283"/>
      <c r="AK3283"/>
      <c r="AL3283"/>
      <c r="AM3283"/>
      <c r="AN3283"/>
      <c r="AO3283"/>
      <c r="AP3283"/>
      <c r="AQ3283"/>
      <c r="AR3283"/>
      <c r="AS3283"/>
      <c r="AT3283" s="72"/>
      <c r="AU3283" s="72"/>
      <c r="AV3283" s="72"/>
      <c r="AW3283" s="72"/>
      <c r="AX3283" s="72"/>
      <c r="AY3283" s="72"/>
      <c r="AZ3283" s="72"/>
      <c r="BA3283" s="72"/>
      <c r="BB3283" s="72"/>
      <c r="BC3283" s="72"/>
      <c r="BD3283" s="72"/>
      <c r="BE3283" s="72"/>
      <c r="BF3283" s="72"/>
      <c r="BG3283" s="72"/>
      <c r="BH3283" s="72"/>
      <c r="BI3283" s="72"/>
      <c r="BJ3283"/>
      <c r="BK3283"/>
      <c r="BL3283"/>
      <c r="BM3283"/>
      <c r="BN3283"/>
      <c r="BO3283"/>
      <c r="BP3283"/>
      <c r="BQ3283"/>
      <c r="BR3283"/>
      <c r="BS3283"/>
      <c r="BT3283"/>
      <c r="BU3283"/>
      <c r="BV3283"/>
      <c r="BW3283"/>
      <c r="BX3283"/>
      <c r="BY3283" s="1"/>
      <c r="BZ3283" s="1"/>
      <c r="CA3283" s="1"/>
      <c r="CB3283" s="1"/>
      <c r="CC3283" s="1"/>
      <c r="CD3283" s="1"/>
      <c r="CE3283" s="1"/>
      <c r="CF3283" s="1"/>
    </row>
    <row r="3284" spans="1:84" ht="14.4" x14ac:dyDescent="0.3">
      <c r="A3284" s="40"/>
      <c r="B3284"/>
      <c r="C3284"/>
      <c r="D3284"/>
      <c r="E3284"/>
      <c r="F3284"/>
      <c r="G3284"/>
      <c r="H3284"/>
      <c r="I3284"/>
      <c r="J3284"/>
      <c r="K3284"/>
      <c r="L3284"/>
      <c r="M3284"/>
      <c r="N3284"/>
      <c r="O3284"/>
      <c r="P3284"/>
      <c r="Q3284"/>
      <c r="R3284"/>
      <c r="S3284"/>
      <c r="T3284"/>
      <c r="U3284"/>
      <c r="V3284"/>
      <c r="W3284"/>
      <c r="X3284"/>
      <c r="Y3284"/>
      <c r="Z3284"/>
      <c r="AA3284"/>
      <c r="AB3284"/>
      <c r="AC3284" s="72"/>
      <c r="AD3284" s="72"/>
      <c r="AE3284" s="72"/>
      <c r="AF3284" s="72"/>
      <c r="AG3284"/>
      <c r="AH3284"/>
      <c r="AI3284"/>
      <c r="AJ3284"/>
      <c r="AK3284"/>
      <c r="AL3284"/>
      <c r="AM3284"/>
      <c r="AN3284"/>
      <c r="AO3284"/>
      <c r="AP3284"/>
      <c r="AQ3284"/>
      <c r="AR3284"/>
      <c r="AS3284"/>
      <c r="AT3284" s="72"/>
      <c r="AU3284" s="72"/>
      <c r="AV3284" s="72"/>
      <c r="AW3284" s="72"/>
      <c r="AX3284" s="72"/>
      <c r="AY3284" s="72"/>
      <c r="AZ3284" s="72"/>
      <c r="BA3284" s="72"/>
      <c r="BB3284" s="72"/>
      <c r="BC3284" s="72"/>
      <c r="BD3284" s="72"/>
      <c r="BE3284" s="72"/>
      <c r="BF3284" s="72"/>
      <c r="BG3284" s="72"/>
      <c r="BH3284" s="72"/>
      <c r="BI3284" s="72"/>
      <c r="BJ3284"/>
      <c r="BK3284"/>
      <c r="BL3284"/>
      <c r="BM3284"/>
      <c r="BN3284"/>
      <c r="BO3284"/>
      <c r="BP3284"/>
      <c r="BQ3284"/>
      <c r="BR3284"/>
      <c r="BS3284"/>
      <c r="BT3284"/>
      <c r="BU3284"/>
      <c r="BV3284"/>
      <c r="BW3284"/>
      <c r="BX3284"/>
      <c r="BY3284" s="1"/>
      <c r="BZ3284" s="1"/>
      <c r="CA3284" s="1"/>
      <c r="CB3284" s="1"/>
      <c r="CC3284" s="1"/>
      <c r="CD3284" s="1"/>
      <c r="CE3284" s="1"/>
      <c r="CF3284" s="1"/>
    </row>
    <row r="3285" spans="1:84" ht="14.4" x14ac:dyDescent="0.3">
      <c r="A3285" s="40"/>
      <c r="B3285"/>
      <c r="C3285"/>
      <c r="D3285"/>
      <c r="E3285"/>
      <c r="F3285"/>
      <c r="G3285"/>
      <c r="H3285"/>
      <c r="I3285"/>
      <c r="J3285"/>
      <c r="K3285"/>
      <c r="L3285"/>
      <c r="M3285"/>
      <c r="N3285"/>
      <c r="O3285"/>
      <c r="P3285"/>
      <c r="Q3285"/>
      <c r="R3285"/>
      <c r="S3285"/>
      <c r="T3285"/>
      <c r="U3285"/>
      <c r="V3285"/>
      <c r="W3285"/>
      <c r="X3285"/>
      <c r="Y3285"/>
      <c r="Z3285"/>
      <c r="AA3285"/>
      <c r="AB3285"/>
      <c r="AC3285" s="72"/>
      <c r="AD3285" s="72"/>
      <c r="AE3285" s="72"/>
      <c r="AF3285" s="72"/>
      <c r="AG3285"/>
      <c r="AH3285"/>
      <c r="AI3285"/>
      <c r="AJ3285"/>
      <c r="AK3285"/>
      <c r="AL3285"/>
      <c r="AM3285"/>
      <c r="AN3285"/>
      <c r="AO3285"/>
      <c r="AP3285"/>
      <c r="AQ3285"/>
      <c r="AR3285"/>
      <c r="AS3285"/>
      <c r="AT3285" s="72"/>
      <c r="AU3285" s="72"/>
      <c r="AV3285" s="72"/>
      <c r="AW3285" s="72"/>
      <c r="AX3285" s="72"/>
      <c r="AY3285" s="72"/>
      <c r="AZ3285" s="72"/>
      <c r="BA3285" s="72"/>
      <c r="BB3285" s="72"/>
      <c r="BC3285" s="72"/>
      <c r="BD3285" s="72"/>
      <c r="BE3285" s="72"/>
      <c r="BF3285" s="72"/>
      <c r="BG3285" s="72"/>
      <c r="BH3285" s="72"/>
      <c r="BI3285" s="72"/>
      <c r="BJ3285"/>
      <c r="BK3285"/>
      <c r="BL3285"/>
      <c r="BM3285"/>
      <c r="BN3285"/>
      <c r="BO3285"/>
      <c r="BP3285"/>
      <c r="BQ3285"/>
      <c r="BR3285"/>
      <c r="BS3285"/>
      <c r="BT3285"/>
      <c r="BU3285"/>
      <c r="BV3285"/>
      <c r="BW3285"/>
      <c r="BX3285"/>
      <c r="BY3285" s="1"/>
      <c r="BZ3285" s="1"/>
      <c r="CA3285" s="1"/>
      <c r="CB3285" s="1"/>
      <c r="CC3285" s="1"/>
      <c r="CD3285" s="1"/>
      <c r="CE3285" s="1"/>
      <c r="CF3285" s="1"/>
    </row>
    <row r="3286" spans="1:84" ht="14.4" x14ac:dyDescent="0.3">
      <c r="A3286" s="40"/>
      <c r="B3286"/>
      <c r="C3286"/>
      <c r="D3286"/>
      <c r="E3286"/>
      <c r="F3286"/>
      <c r="G3286"/>
      <c r="H3286"/>
      <c r="I3286"/>
      <c r="J3286"/>
      <c r="K3286"/>
      <c r="L3286"/>
      <c r="M3286"/>
      <c r="N3286"/>
      <c r="O3286"/>
      <c r="P3286"/>
      <c r="Q3286"/>
      <c r="R3286"/>
      <c r="S3286"/>
      <c r="T3286"/>
      <c r="U3286"/>
      <c r="V3286"/>
      <c r="W3286"/>
      <c r="X3286"/>
      <c r="Y3286"/>
      <c r="Z3286"/>
      <c r="AA3286"/>
      <c r="AB3286"/>
      <c r="AC3286" s="72"/>
      <c r="AD3286" s="72"/>
      <c r="AE3286" s="72"/>
      <c r="AF3286" s="72"/>
      <c r="AG3286"/>
      <c r="AH3286"/>
      <c r="AI3286"/>
      <c r="AJ3286"/>
      <c r="AK3286"/>
      <c r="AL3286"/>
      <c r="AM3286"/>
      <c r="AN3286"/>
      <c r="AO3286"/>
      <c r="AP3286"/>
      <c r="AQ3286"/>
      <c r="AR3286"/>
      <c r="AS3286"/>
      <c r="AT3286" s="72"/>
      <c r="AU3286" s="72"/>
      <c r="AV3286" s="72"/>
      <c r="AW3286" s="72"/>
      <c r="AX3286" s="72"/>
      <c r="AY3286" s="72"/>
      <c r="AZ3286" s="72"/>
      <c r="BA3286" s="72"/>
      <c r="BB3286" s="72"/>
      <c r="BC3286" s="72"/>
      <c r="BD3286" s="72"/>
      <c r="BE3286" s="72"/>
      <c r="BF3286" s="72"/>
      <c r="BG3286" s="72"/>
      <c r="BH3286" s="72"/>
      <c r="BI3286" s="72"/>
      <c r="BJ3286"/>
      <c r="BK3286"/>
      <c r="BL3286"/>
      <c r="BM3286"/>
      <c r="BN3286"/>
      <c r="BO3286"/>
      <c r="BP3286"/>
      <c r="BQ3286"/>
      <c r="BR3286"/>
      <c r="BS3286"/>
      <c r="BT3286"/>
      <c r="BU3286"/>
      <c r="BV3286"/>
      <c r="BW3286"/>
      <c r="BX3286"/>
      <c r="BY3286" s="1"/>
      <c r="BZ3286" s="1"/>
      <c r="CA3286" s="1"/>
      <c r="CB3286" s="1"/>
      <c r="CC3286" s="1"/>
      <c r="CD3286" s="1"/>
      <c r="CE3286" s="1"/>
      <c r="CF3286" s="1"/>
    </row>
    <row r="3287" spans="1:84" ht="14.4" x14ac:dyDescent="0.3">
      <c r="A3287" s="40"/>
      <c r="B3287"/>
      <c r="C3287"/>
      <c r="D3287"/>
      <c r="E3287"/>
      <c r="F3287"/>
      <c r="G3287"/>
      <c r="H3287"/>
      <c r="I3287"/>
      <c r="J3287"/>
      <c r="K3287"/>
      <c r="L3287"/>
      <c r="M3287"/>
      <c r="N3287"/>
      <c r="O3287"/>
      <c r="P3287"/>
      <c r="Q3287"/>
      <c r="R3287"/>
      <c r="S3287"/>
      <c r="T3287"/>
      <c r="U3287"/>
      <c r="V3287"/>
      <c r="W3287"/>
      <c r="X3287"/>
      <c r="Y3287"/>
      <c r="Z3287"/>
      <c r="AA3287"/>
      <c r="AB3287"/>
      <c r="AC3287" s="72"/>
      <c r="AD3287" s="72"/>
      <c r="AE3287" s="72"/>
      <c r="AF3287" s="72"/>
      <c r="AG3287"/>
      <c r="AH3287"/>
      <c r="AI3287"/>
      <c r="AJ3287"/>
      <c r="AK3287"/>
      <c r="AL3287"/>
      <c r="AM3287"/>
      <c r="AN3287"/>
      <c r="AO3287"/>
      <c r="AP3287"/>
      <c r="AQ3287"/>
      <c r="AR3287"/>
      <c r="AS3287"/>
      <c r="AT3287" s="72"/>
      <c r="AU3287" s="72"/>
      <c r="AV3287" s="72"/>
      <c r="AW3287" s="72"/>
      <c r="AX3287" s="72"/>
      <c r="AY3287" s="72"/>
      <c r="AZ3287" s="72"/>
      <c r="BA3287" s="72"/>
      <c r="BB3287" s="72"/>
      <c r="BC3287" s="72"/>
      <c r="BD3287" s="72"/>
      <c r="BE3287" s="72"/>
      <c r="BF3287" s="72"/>
      <c r="BG3287" s="72"/>
      <c r="BH3287" s="72"/>
      <c r="BI3287" s="72"/>
      <c r="BJ3287"/>
      <c r="BK3287"/>
      <c r="BL3287"/>
      <c r="BM3287"/>
      <c r="BN3287"/>
      <c r="BO3287"/>
      <c r="BP3287"/>
      <c r="BQ3287"/>
      <c r="BR3287"/>
      <c r="BS3287"/>
      <c r="BT3287"/>
      <c r="BU3287"/>
      <c r="BV3287"/>
      <c r="BW3287"/>
      <c r="BX3287"/>
      <c r="BY3287" s="1"/>
      <c r="BZ3287" s="1"/>
      <c r="CA3287" s="1"/>
      <c r="CB3287" s="1"/>
      <c r="CC3287" s="1"/>
      <c r="CD3287" s="1"/>
      <c r="CE3287" s="1"/>
      <c r="CF3287" s="1"/>
    </row>
    <row r="3288" spans="1:84" ht="14.4" x14ac:dyDescent="0.3">
      <c r="A3288" s="40"/>
      <c r="B3288"/>
      <c r="C3288"/>
      <c r="D3288"/>
      <c r="E3288"/>
      <c r="F3288"/>
      <c r="G3288"/>
      <c r="H3288"/>
      <c r="I3288"/>
      <c r="J3288"/>
      <c r="K3288"/>
      <c r="L3288"/>
      <c r="M3288"/>
      <c r="N3288"/>
      <c r="O3288"/>
      <c r="P3288"/>
      <c r="Q3288"/>
      <c r="R3288"/>
      <c r="S3288"/>
      <c r="T3288"/>
      <c r="U3288"/>
      <c r="V3288"/>
      <c r="W3288"/>
      <c r="X3288"/>
      <c r="Y3288"/>
      <c r="Z3288"/>
      <c r="AA3288"/>
      <c r="AB3288"/>
      <c r="AC3288" s="72"/>
      <c r="AD3288" s="72"/>
      <c r="AE3288" s="72"/>
      <c r="AF3288" s="72"/>
      <c r="AG3288"/>
      <c r="AH3288"/>
      <c r="AI3288"/>
      <c r="AJ3288"/>
      <c r="AK3288"/>
      <c r="AL3288"/>
      <c r="AM3288"/>
      <c r="AN3288"/>
      <c r="AO3288"/>
      <c r="AP3288"/>
      <c r="AQ3288"/>
      <c r="AR3288"/>
      <c r="AS3288"/>
      <c r="AT3288" s="72"/>
      <c r="AU3288" s="72"/>
      <c r="AV3288" s="72"/>
      <c r="AW3288" s="72"/>
      <c r="AX3288" s="72"/>
      <c r="AY3288" s="72"/>
      <c r="AZ3288" s="72"/>
      <c r="BA3288" s="72"/>
      <c r="BB3288" s="72"/>
      <c r="BC3288" s="72"/>
      <c r="BD3288" s="72"/>
      <c r="BE3288" s="72"/>
      <c r="BF3288" s="72"/>
      <c r="BG3288" s="72"/>
      <c r="BH3288" s="72"/>
      <c r="BI3288" s="72"/>
      <c r="BJ3288"/>
      <c r="BK3288"/>
      <c r="BL3288"/>
      <c r="BM3288"/>
      <c r="BN3288"/>
      <c r="BO3288"/>
      <c r="BP3288"/>
      <c r="BQ3288"/>
      <c r="BR3288"/>
      <c r="BS3288"/>
      <c r="BT3288"/>
      <c r="BU3288"/>
      <c r="BV3288"/>
      <c r="BW3288"/>
      <c r="BX3288"/>
      <c r="BY3288" s="1"/>
      <c r="BZ3288" s="1"/>
      <c r="CA3288" s="1"/>
      <c r="CB3288" s="1"/>
      <c r="CC3288" s="1"/>
      <c r="CD3288" s="1"/>
      <c r="CE3288" s="1"/>
      <c r="CF3288" s="1"/>
    </row>
    <row r="3289" spans="1:84" ht="14.4" x14ac:dyDescent="0.3">
      <c r="A3289" s="40"/>
      <c r="B3289"/>
      <c r="C3289"/>
      <c r="D3289"/>
      <c r="E3289"/>
      <c r="F3289"/>
      <c r="G3289"/>
      <c r="H3289"/>
      <c r="I3289"/>
      <c r="J3289"/>
      <c r="K3289"/>
      <c r="L3289"/>
      <c r="M3289"/>
      <c r="N3289"/>
      <c r="O3289"/>
      <c r="P3289"/>
      <c r="Q3289"/>
      <c r="R3289"/>
      <c r="S3289"/>
      <c r="T3289"/>
      <c r="U3289"/>
      <c r="V3289"/>
      <c r="W3289"/>
      <c r="X3289"/>
      <c r="Y3289"/>
      <c r="Z3289"/>
      <c r="AA3289"/>
      <c r="AB3289"/>
      <c r="AC3289" s="72"/>
      <c r="AD3289" s="72"/>
      <c r="AE3289" s="72"/>
      <c r="AF3289" s="72"/>
      <c r="AG3289"/>
      <c r="AH3289"/>
      <c r="AI3289"/>
      <c r="AJ3289"/>
      <c r="AK3289"/>
      <c r="AL3289"/>
      <c r="AM3289"/>
      <c r="AN3289"/>
      <c r="AO3289"/>
      <c r="AP3289"/>
      <c r="AQ3289"/>
      <c r="AR3289"/>
      <c r="AS3289"/>
      <c r="AT3289" s="72"/>
      <c r="AU3289" s="72"/>
      <c r="AV3289" s="72"/>
      <c r="AW3289" s="72"/>
      <c r="AX3289" s="72"/>
      <c r="AY3289" s="72"/>
      <c r="AZ3289" s="72"/>
      <c r="BA3289" s="72"/>
      <c r="BB3289" s="72"/>
      <c r="BC3289" s="72"/>
      <c r="BD3289" s="72"/>
      <c r="BE3289" s="72"/>
      <c r="BF3289" s="72"/>
      <c r="BG3289" s="72"/>
      <c r="BH3289" s="72"/>
      <c r="BI3289" s="72"/>
      <c r="BJ3289"/>
      <c r="BK3289"/>
      <c r="BL3289"/>
      <c r="BM3289"/>
      <c r="BN3289"/>
      <c r="BO3289"/>
      <c r="BP3289"/>
      <c r="BQ3289"/>
      <c r="BR3289"/>
      <c r="BS3289"/>
      <c r="BT3289"/>
      <c r="BU3289"/>
      <c r="BV3289"/>
      <c r="BW3289"/>
      <c r="BX3289"/>
      <c r="BY3289" s="1"/>
      <c r="BZ3289" s="1"/>
      <c r="CA3289" s="1"/>
      <c r="CB3289" s="1"/>
      <c r="CC3289" s="1"/>
      <c r="CD3289" s="1"/>
      <c r="CE3289" s="1"/>
      <c r="CF3289" s="1"/>
    </row>
    <row r="3290" spans="1:84" ht="14.4" x14ac:dyDescent="0.3">
      <c r="A3290" s="40"/>
      <c r="B3290"/>
      <c r="C3290"/>
      <c r="D3290"/>
      <c r="E3290"/>
      <c r="F3290"/>
      <c r="G3290"/>
      <c r="H3290"/>
      <c r="I3290"/>
      <c r="J3290"/>
      <c r="K3290"/>
      <c r="L3290"/>
      <c r="M3290"/>
      <c r="N3290"/>
      <c r="O3290"/>
      <c r="P3290"/>
      <c r="Q3290"/>
      <c r="R3290"/>
      <c r="S3290"/>
      <c r="T3290"/>
      <c r="U3290"/>
      <c r="V3290"/>
      <c r="W3290"/>
      <c r="X3290"/>
      <c r="Y3290"/>
      <c r="Z3290"/>
      <c r="AA3290"/>
      <c r="AB3290"/>
      <c r="AC3290" s="72"/>
      <c r="AD3290" s="72"/>
      <c r="AE3290" s="72"/>
      <c r="AF3290" s="72"/>
      <c r="AG3290"/>
      <c r="AH3290"/>
      <c r="AI3290"/>
      <c r="AJ3290"/>
      <c r="AK3290"/>
      <c r="AL3290"/>
      <c r="AM3290"/>
      <c r="AN3290"/>
      <c r="AO3290"/>
      <c r="AP3290"/>
      <c r="AQ3290"/>
      <c r="AR3290"/>
      <c r="AS3290"/>
      <c r="AT3290" s="72"/>
      <c r="AU3290" s="72"/>
      <c r="AV3290" s="72"/>
      <c r="AW3290" s="72"/>
      <c r="AX3290" s="72"/>
      <c r="AY3290" s="72"/>
      <c r="AZ3290" s="72"/>
      <c r="BA3290" s="72"/>
      <c r="BB3290" s="72"/>
      <c r="BC3290" s="72"/>
      <c r="BD3290" s="72"/>
      <c r="BE3290" s="72"/>
      <c r="BF3290" s="72"/>
      <c r="BG3290" s="72"/>
      <c r="BH3290" s="72"/>
      <c r="BI3290" s="72"/>
      <c r="BJ3290"/>
      <c r="BK3290"/>
      <c r="BL3290"/>
      <c r="BM3290"/>
      <c r="BN3290"/>
      <c r="BO3290"/>
      <c r="BP3290"/>
      <c r="BQ3290"/>
      <c r="BR3290"/>
      <c r="BS3290"/>
      <c r="BT3290"/>
      <c r="BU3290"/>
      <c r="BV3290"/>
      <c r="BW3290"/>
      <c r="BX3290"/>
      <c r="BY3290" s="1"/>
      <c r="BZ3290" s="1"/>
      <c r="CA3290" s="1"/>
      <c r="CB3290" s="1"/>
      <c r="CC3290" s="1"/>
      <c r="CD3290" s="1"/>
      <c r="CE3290" s="1"/>
      <c r="CF3290" s="1"/>
    </row>
    <row r="3291" spans="1:84" ht="14.4" x14ac:dyDescent="0.3">
      <c r="A3291" s="40"/>
      <c r="B3291"/>
      <c r="C3291"/>
      <c r="D3291"/>
      <c r="E3291"/>
      <c r="F3291"/>
      <c r="G3291"/>
      <c r="H3291"/>
      <c r="I3291"/>
      <c r="J3291"/>
      <c r="K3291"/>
      <c r="L3291"/>
      <c r="M3291"/>
      <c r="N3291"/>
      <c r="O3291"/>
      <c r="P3291"/>
      <c r="Q3291"/>
      <c r="R3291"/>
      <c r="S3291"/>
      <c r="T3291"/>
      <c r="U3291"/>
      <c r="V3291"/>
      <c r="W3291"/>
      <c r="X3291"/>
      <c r="Y3291"/>
      <c r="Z3291"/>
      <c r="AA3291"/>
      <c r="AB3291"/>
      <c r="AC3291" s="72"/>
      <c r="AD3291" s="72"/>
      <c r="AE3291" s="72"/>
      <c r="AF3291" s="72"/>
      <c r="AG3291"/>
      <c r="AH3291"/>
      <c r="AI3291"/>
      <c r="AJ3291"/>
      <c r="AK3291"/>
      <c r="AL3291"/>
      <c r="AM3291"/>
      <c r="AN3291"/>
      <c r="AO3291"/>
      <c r="AP3291"/>
      <c r="AQ3291"/>
      <c r="AR3291"/>
      <c r="AS3291"/>
      <c r="AT3291" s="72"/>
      <c r="AU3291" s="72"/>
      <c r="AV3291" s="72"/>
      <c r="AW3291" s="72"/>
      <c r="AX3291" s="72"/>
      <c r="AY3291" s="72"/>
      <c r="AZ3291" s="72"/>
      <c r="BA3291" s="72"/>
      <c r="BB3291" s="72"/>
      <c r="BC3291" s="72"/>
      <c r="BD3291" s="72"/>
      <c r="BE3291" s="72"/>
      <c r="BF3291" s="72"/>
      <c r="BG3291" s="72"/>
      <c r="BH3291" s="72"/>
      <c r="BI3291" s="72"/>
      <c r="BJ3291"/>
      <c r="BK3291"/>
      <c r="BL3291"/>
      <c r="BM3291"/>
      <c r="BN3291"/>
      <c r="BO3291"/>
      <c r="BP3291"/>
      <c r="BQ3291"/>
      <c r="BR3291"/>
      <c r="BS3291"/>
      <c r="BT3291"/>
      <c r="BU3291"/>
      <c r="BV3291"/>
      <c r="BW3291"/>
      <c r="BX3291"/>
      <c r="BY3291" s="1"/>
      <c r="BZ3291" s="1"/>
      <c r="CA3291" s="1"/>
      <c r="CB3291" s="1"/>
      <c r="CC3291" s="1"/>
      <c r="CD3291" s="1"/>
      <c r="CE3291" s="1"/>
      <c r="CF3291" s="1"/>
    </row>
    <row r="3292" spans="1:84" ht="14.4" x14ac:dyDescent="0.3">
      <c r="A3292" s="40"/>
      <c r="B3292"/>
      <c r="C3292"/>
      <c r="D3292"/>
      <c r="E3292"/>
      <c r="F3292"/>
      <c r="G3292"/>
      <c r="H3292"/>
      <c r="I3292"/>
      <c r="J3292"/>
      <c r="K3292"/>
      <c r="L3292"/>
      <c r="M3292"/>
      <c r="N3292"/>
      <c r="O3292"/>
      <c r="P3292"/>
      <c r="Q3292"/>
      <c r="R3292"/>
      <c r="S3292"/>
      <c r="T3292"/>
      <c r="U3292"/>
      <c r="V3292"/>
      <c r="W3292"/>
      <c r="X3292"/>
      <c r="Y3292"/>
      <c r="Z3292"/>
      <c r="AA3292"/>
      <c r="AB3292"/>
      <c r="AC3292" s="72"/>
      <c r="AD3292" s="72"/>
      <c r="AE3292" s="72"/>
      <c r="AF3292" s="72"/>
      <c r="AG3292"/>
      <c r="AH3292"/>
      <c r="AI3292"/>
      <c r="AJ3292"/>
      <c r="AK3292"/>
      <c r="AL3292"/>
      <c r="AM3292"/>
      <c r="AN3292"/>
      <c r="AO3292"/>
      <c r="AP3292"/>
      <c r="AQ3292"/>
      <c r="AR3292"/>
      <c r="AS3292"/>
      <c r="AT3292" s="72"/>
      <c r="AU3292" s="72"/>
      <c r="AV3292" s="72"/>
      <c r="AW3292" s="72"/>
      <c r="AX3292" s="72"/>
      <c r="AY3292" s="72"/>
      <c r="AZ3292" s="72"/>
      <c r="BA3292" s="72"/>
      <c r="BB3292" s="72"/>
      <c r="BC3292" s="72"/>
      <c r="BD3292" s="72"/>
      <c r="BE3292" s="72"/>
      <c r="BF3292" s="72"/>
      <c r="BG3292" s="72"/>
      <c r="BH3292" s="72"/>
      <c r="BI3292" s="72"/>
      <c r="BJ3292"/>
      <c r="BK3292"/>
      <c r="BL3292"/>
      <c r="BM3292"/>
      <c r="BN3292"/>
      <c r="BO3292"/>
      <c r="BP3292"/>
      <c r="BQ3292"/>
      <c r="BR3292"/>
      <c r="BS3292"/>
      <c r="BT3292"/>
      <c r="BU3292"/>
      <c r="BV3292"/>
      <c r="BW3292"/>
      <c r="BX3292"/>
      <c r="BY3292" s="1"/>
      <c r="BZ3292" s="1"/>
      <c r="CA3292" s="1"/>
      <c r="CB3292" s="1"/>
      <c r="CC3292" s="1"/>
      <c r="CD3292" s="1"/>
      <c r="CE3292" s="1"/>
      <c r="CF3292" s="1"/>
    </row>
    <row r="3293" spans="1:84" ht="14.4" x14ac:dyDescent="0.3">
      <c r="A3293" s="40"/>
      <c r="B3293"/>
      <c r="C3293"/>
      <c r="D3293"/>
      <c r="E3293"/>
      <c r="F3293"/>
      <c r="G3293"/>
      <c r="H3293"/>
      <c r="I3293"/>
      <c r="J3293"/>
      <c r="K3293"/>
      <c r="L3293"/>
      <c r="M3293"/>
      <c r="N3293"/>
      <c r="O3293"/>
      <c r="P3293"/>
      <c r="Q3293"/>
      <c r="R3293"/>
      <c r="S3293"/>
      <c r="T3293"/>
      <c r="U3293"/>
      <c r="V3293"/>
      <c r="W3293"/>
      <c r="X3293"/>
      <c r="Y3293"/>
      <c r="Z3293"/>
      <c r="AA3293"/>
      <c r="AB3293"/>
      <c r="AC3293" s="72"/>
      <c r="AD3293" s="72"/>
      <c r="AE3293" s="72"/>
      <c r="AF3293" s="72"/>
      <c r="AG3293"/>
      <c r="AH3293"/>
      <c r="AI3293"/>
      <c r="AJ3293"/>
      <c r="AK3293"/>
      <c r="AL3293"/>
      <c r="AM3293"/>
      <c r="AN3293"/>
      <c r="AO3293"/>
      <c r="AP3293"/>
      <c r="AQ3293"/>
      <c r="AR3293"/>
      <c r="AS3293"/>
      <c r="AT3293" s="72"/>
      <c r="AU3293" s="72"/>
      <c r="AV3293" s="72"/>
      <c r="AW3293" s="72"/>
      <c r="AX3293" s="72"/>
      <c r="AY3293" s="72"/>
      <c r="AZ3293" s="72"/>
      <c r="BA3293" s="72"/>
      <c r="BB3293" s="72"/>
      <c r="BC3293" s="72"/>
      <c r="BD3293" s="72"/>
      <c r="BE3293" s="72"/>
      <c r="BF3293" s="72"/>
      <c r="BG3293" s="72"/>
      <c r="BH3293" s="72"/>
      <c r="BI3293" s="72"/>
      <c r="BJ3293"/>
      <c r="BK3293"/>
      <c r="BL3293"/>
      <c r="BM3293"/>
      <c r="BN3293"/>
      <c r="BO3293"/>
      <c r="BP3293"/>
      <c r="BQ3293"/>
      <c r="BR3293"/>
      <c r="BS3293"/>
      <c r="BT3293"/>
      <c r="BU3293"/>
      <c r="BV3293"/>
      <c r="BW3293"/>
      <c r="BX3293"/>
      <c r="BY3293" s="1"/>
      <c r="BZ3293" s="1"/>
      <c r="CA3293" s="1"/>
      <c r="CB3293" s="1"/>
      <c r="CC3293" s="1"/>
      <c r="CD3293" s="1"/>
      <c r="CE3293" s="1"/>
      <c r="CF3293" s="1"/>
    </row>
    <row r="3294" spans="1:84" ht="14.4" x14ac:dyDescent="0.3">
      <c r="A3294" s="40"/>
      <c r="B3294"/>
      <c r="C3294"/>
      <c r="D3294"/>
      <c r="E3294"/>
      <c r="F3294"/>
      <c r="G3294"/>
      <c r="H3294"/>
      <c r="I3294"/>
      <c r="J3294"/>
      <c r="K3294"/>
      <c r="L3294"/>
      <c r="M3294"/>
      <c r="N3294"/>
      <c r="O3294"/>
      <c r="P3294"/>
      <c r="Q3294"/>
      <c r="R3294"/>
      <c r="S3294"/>
      <c r="T3294"/>
      <c r="U3294"/>
      <c r="V3294"/>
      <c r="W3294"/>
      <c r="X3294"/>
      <c r="Y3294"/>
      <c r="Z3294"/>
      <c r="AA3294"/>
      <c r="AB3294"/>
      <c r="AC3294" s="72"/>
      <c r="AD3294" s="72"/>
      <c r="AE3294" s="72"/>
      <c r="AF3294" s="72"/>
      <c r="AG3294"/>
      <c r="AH3294"/>
      <c r="AI3294"/>
      <c r="AJ3294"/>
      <c r="AK3294"/>
      <c r="AL3294"/>
      <c r="AM3294"/>
      <c r="AN3294"/>
      <c r="AO3294"/>
      <c r="AP3294"/>
      <c r="AQ3294"/>
      <c r="AR3294"/>
      <c r="AS3294"/>
      <c r="AT3294" s="72"/>
      <c r="AU3294" s="72"/>
      <c r="AV3294" s="72"/>
      <c r="AW3294" s="72"/>
      <c r="AX3294" s="72"/>
      <c r="AY3294" s="72"/>
      <c r="AZ3294" s="72"/>
      <c r="BA3294" s="72"/>
      <c r="BB3294" s="72"/>
      <c r="BC3294" s="72"/>
      <c r="BD3294" s="72"/>
      <c r="BE3294" s="72"/>
      <c r="BF3294" s="72"/>
      <c r="BG3294" s="72"/>
      <c r="BH3294" s="72"/>
      <c r="BI3294" s="72"/>
      <c r="BJ3294"/>
      <c r="BK3294"/>
      <c r="BL3294"/>
      <c r="BM3294"/>
      <c r="BN3294"/>
      <c r="BO3294"/>
      <c r="BP3294"/>
      <c r="BQ3294"/>
      <c r="BR3294"/>
      <c r="BS3294"/>
      <c r="BT3294"/>
      <c r="BU3294"/>
      <c r="BV3294"/>
      <c r="BW3294"/>
      <c r="BX3294"/>
      <c r="BY3294" s="1"/>
      <c r="BZ3294" s="1"/>
      <c r="CA3294" s="1"/>
      <c r="CB3294" s="1"/>
      <c r="CC3294" s="1"/>
      <c r="CD3294" s="1"/>
      <c r="CE3294" s="1"/>
      <c r="CF3294" s="1"/>
    </row>
    <row r="3295" spans="1:84" ht="14.4" x14ac:dyDescent="0.3">
      <c r="A3295" s="40"/>
      <c r="B3295"/>
      <c r="C3295"/>
      <c r="D3295"/>
      <c r="E3295"/>
      <c r="F3295"/>
      <c r="G3295"/>
      <c r="H3295"/>
      <c r="I3295"/>
      <c r="J3295"/>
      <c r="K3295"/>
      <c r="L3295"/>
      <c r="M3295"/>
      <c r="N3295"/>
      <c r="O3295"/>
      <c r="P3295"/>
      <c r="Q3295"/>
      <c r="R3295"/>
      <c r="S3295"/>
      <c r="T3295"/>
      <c r="U3295"/>
      <c r="V3295"/>
      <c r="W3295"/>
      <c r="X3295"/>
      <c r="Y3295"/>
      <c r="Z3295"/>
      <c r="AA3295"/>
      <c r="AB3295"/>
      <c r="AC3295" s="72"/>
      <c r="AD3295" s="72"/>
      <c r="AE3295" s="72"/>
      <c r="AF3295" s="72"/>
      <c r="AG3295"/>
      <c r="AH3295"/>
      <c r="AI3295"/>
      <c r="AJ3295"/>
      <c r="AK3295"/>
      <c r="AL3295"/>
      <c r="AM3295"/>
      <c r="AN3295"/>
      <c r="AO3295"/>
      <c r="AP3295"/>
      <c r="AQ3295"/>
      <c r="AR3295"/>
      <c r="AS3295"/>
      <c r="AT3295" s="72"/>
      <c r="AU3295" s="72"/>
      <c r="AV3295" s="72"/>
      <c r="AW3295" s="72"/>
      <c r="AX3295" s="72"/>
      <c r="AY3295" s="72"/>
      <c r="AZ3295" s="72"/>
      <c r="BA3295" s="72"/>
      <c r="BB3295" s="72"/>
      <c r="BC3295" s="72"/>
      <c r="BD3295" s="72"/>
      <c r="BE3295" s="72"/>
      <c r="BF3295" s="72"/>
      <c r="BG3295" s="72"/>
      <c r="BH3295" s="72"/>
      <c r="BI3295" s="72"/>
      <c r="BJ3295"/>
      <c r="BK3295"/>
      <c r="BL3295"/>
      <c r="BM3295"/>
      <c r="BN3295"/>
      <c r="BO3295"/>
      <c r="BP3295"/>
      <c r="BQ3295"/>
      <c r="BR3295"/>
      <c r="BS3295"/>
      <c r="BT3295"/>
      <c r="BU3295"/>
      <c r="BV3295"/>
      <c r="BW3295"/>
      <c r="BX3295"/>
      <c r="BY3295" s="1"/>
      <c r="BZ3295" s="1"/>
      <c r="CA3295" s="1"/>
      <c r="CB3295" s="1"/>
      <c r="CC3295" s="1"/>
      <c r="CD3295" s="1"/>
      <c r="CE3295" s="1"/>
      <c r="CF3295" s="1"/>
    </row>
    <row r="3296" spans="1:84" ht="14.4" x14ac:dyDescent="0.3">
      <c r="A3296" s="40"/>
      <c r="B3296"/>
      <c r="C3296"/>
      <c r="D3296"/>
      <c r="E3296"/>
      <c r="F3296"/>
      <c r="G3296"/>
      <c r="H3296"/>
      <c r="I3296"/>
      <c r="J3296"/>
      <c r="K3296"/>
      <c r="L3296"/>
      <c r="M3296"/>
      <c r="N3296"/>
      <c r="O3296"/>
      <c r="P3296"/>
      <c r="Q3296"/>
      <c r="R3296"/>
      <c r="S3296"/>
      <c r="T3296"/>
      <c r="U3296"/>
      <c r="V3296"/>
      <c r="W3296"/>
      <c r="X3296"/>
      <c r="Y3296"/>
      <c r="Z3296"/>
      <c r="AA3296"/>
      <c r="AB3296"/>
      <c r="AC3296" s="72"/>
      <c r="AD3296" s="72"/>
      <c r="AE3296" s="72"/>
      <c r="AF3296" s="72"/>
      <c r="AG3296"/>
      <c r="AH3296"/>
      <c r="AI3296"/>
      <c r="AJ3296"/>
      <c r="AK3296"/>
      <c r="AL3296"/>
      <c r="AM3296"/>
      <c r="AN3296"/>
      <c r="AO3296"/>
      <c r="AP3296"/>
      <c r="AQ3296"/>
      <c r="AR3296"/>
      <c r="AS3296"/>
      <c r="AT3296" s="72"/>
      <c r="AU3296" s="72"/>
      <c r="AV3296" s="72"/>
      <c r="AW3296" s="72"/>
      <c r="AX3296" s="72"/>
      <c r="AY3296" s="72"/>
      <c r="AZ3296" s="72"/>
      <c r="BA3296" s="72"/>
      <c r="BB3296" s="72"/>
      <c r="BC3296" s="72"/>
      <c r="BD3296" s="72"/>
      <c r="BE3296" s="72"/>
      <c r="BF3296" s="72"/>
      <c r="BG3296" s="72"/>
      <c r="BH3296" s="72"/>
      <c r="BI3296" s="72"/>
      <c r="BJ3296"/>
      <c r="BK3296"/>
      <c r="BL3296"/>
      <c r="BM3296"/>
      <c r="BN3296"/>
      <c r="BO3296"/>
      <c r="BP3296"/>
      <c r="BQ3296"/>
      <c r="BR3296"/>
      <c r="BS3296"/>
      <c r="BT3296"/>
      <c r="BU3296"/>
      <c r="BV3296"/>
      <c r="BW3296"/>
      <c r="BX3296"/>
      <c r="BY3296" s="1"/>
      <c r="BZ3296" s="1"/>
      <c r="CA3296" s="1"/>
      <c r="CB3296" s="1"/>
      <c r="CC3296" s="1"/>
      <c r="CD3296" s="1"/>
      <c r="CE3296" s="1"/>
      <c r="CF3296" s="1"/>
    </row>
    <row r="3297" spans="1:84" ht="14.4" x14ac:dyDescent="0.3">
      <c r="A3297" s="40"/>
      <c r="B3297"/>
      <c r="C3297"/>
      <c r="D3297"/>
      <c r="E3297"/>
      <c r="F3297"/>
      <c r="G3297"/>
      <c r="H3297"/>
      <c r="I3297"/>
      <c r="J3297"/>
      <c r="K3297"/>
      <c r="L3297"/>
      <c r="M3297"/>
      <c r="N3297"/>
      <c r="O3297"/>
      <c r="P3297"/>
      <c r="Q3297"/>
      <c r="R3297"/>
      <c r="S3297"/>
      <c r="T3297"/>
      <c r="U3297"/>
      <c r="V3297"/>
      <c r="W3297"/>
      <c r="X3297"/>
      <c r="Y3297"/>
      <c r="Z3297"/>
      <c r="AA3297"/>
      <c r="AB3297"/>
      <c r="AC3297" s="72"/>
      <c r="AD3297" s="72"/>
      <c r="AE3297" s="72"/>
      <c r="AF3297" s="72"/>
      <c r="AG3297"/>
      <c r="AH3297"/>
      <c r="AI3297"/>
      <c r="AJ3297"/>
      <c r="AK3297"/>
      <c r="AL3297"/>
      <c r="AM3297"/>
      <c r="AN3297"/>
      <c r="AO3297"/>
      <c r="AP3297"/>
      <c r="AQ3297"/>
      <c r="AR3297"/>
      <c r="AS3297"/>
      <c r="AT3297" s="72"/>
      <c r="AU3297" s="72"/>
      <c r="AV3297" s="72"/>
      <c r="AW3297" s="72"/>
      <c r="AX3297" s="72"/>
      <c r="AY3297" s="72"/>
      <c r="AZ3297" s="72"/>
      <c r="BA3297" s="72"/>
      <c r="BB3297" s="72"/>
      <c r="BC3297" s="72"/>
      <c r="BD3297" s="72"/>
      <c r="BE3297" s="72"/>
      <c r="BF3297" s="72"/>
      <c r="BG3297" s="72"/>
      <c r="BH3297" s="72"/>
      <c r="BI3297" s="72"/>
      <c r="BJ3297"/>
      <c r="BK3297"/>
      <c r="BL3297"/>
      <c r="BM3297"/>
      <c r="BN3297"/>
      <c r="BO3297"/>
      <c r="BP3297"/>
      <c r="BQ3297"/>
      <c r="BR3297"/>
      <c r="BS3297"/>
      <c r="BT3297"/>
      <c r="BU3297"/>
      <c r="BV3297"/>
      <c r="BW3297"/>
      <c r="BX3297"/>
      <c r="BY3297" s="1"/>
      <c r="BZ3297" s="1"/>
      <c r="CA3297" s="1"/>
      <c r="CB3297" s="1"/>
      <c r="CC3297" s="1"/>
      <c r="CD3297" s="1"/>
      <c r="CE3297" s="1"/>
      <c r="CF3297" s="1"/>
    </row>
    <row r="3298" spans="1:84" ht="14.4" x14ac:dyDescent="0.3">
      <c r="A3298" s="40"/>
      <c r="B3298"/>
      <c r="C3298"/>
      <c r="D3298"/>
      <c r="E3298"/>
      <c r="F3298"/>
      <c r="G3298"/>
      <c r="H3298"/>
      <c r="I3298"/>
      <c r="J3298"/>
      <c r="K3298"/>
      <c r="L3298"/>
      <c r="M3298"/>
      <c r="N3298"/>
      <c r="O3298"/>
      <c r="P3298"/>
      <c r="Q3298"/>
      <c r="R3298"/>
      <c r="S3298"/>
      <c r="T3298"/>
      <c r="U3298"/>
      <c r="V3298"/>
      <c r="W3298"/>
      <c r="X3298"/>
      <c r="Y3298"/>
      <c r="Z3298"/>
      <c r="AA3298"/>
      <c r="AB3298"/>
      <c r="AC3298" s="72"/>
      <c r="AD3298" s="72"/>
      <c r="AE3298" s="72"/>
      <c r="AF3298" s="72"/>
      <c r="AG3298"/>
      <c r="AH3298"/>
      <c r="AI3298"/>
      <c r="AJ3298"/>
      <c r="AK3298"/>
      <c r="AL3298"/>
      <c r="AM3298"/>
      <c r="AN3298"/>
      <c r="AO3298"/>
      <c r="AP3298"/>
      <c r="AQ3298"/>
      <c r="AR3298"/>
      <c r="AS3298"/>
      <c r="AT3298" s="72"/>
      <c r="AU3298" s="72"/>
      <c r="AV3298" s="72"/>
      <c r="AW3298" s="72"/>
      <c r="AX3298" s="72"/>
      <c r="AY3298" s="72"/>
      <c r="AZ3298" s="72"/>
      <c r="BA3298" s="72"/>
      <c r="BB3298" s="72"/>
      <c r="BC3298" s="72"/>
      <c r="BD3298" s="72"/>
      <c r="BE3298" s="72"/>
      <c r="BF3298" s="72"/>
      <c r="BG3298" s="72"/>
      <c r="BH3298" s="72"/>
      <c r="BI3298" s="72"/>
      <c r="BJ3298"/>
      <c r="BK3298"/>
      <c r="BL3298"/>
      <c r="BM3298"/>
      <c r="BN3298"/>
      <c r="BO3298"/>
      <c r="BP3298"/>
      <c r="BQ3298"/>
      <c r="BR3298"/>
      <c r="BS3298"/>
      <c r="BT3298"/>
      <c r="BU3298"/>
      <c r="BV3298"/>
      <c r="BW3298"/>
      <c r="BX3298"/>
      <c r="BY3298" s="1"/>
      <c r="BZ3298" s="1"/>
      <c r="CA3298" s="1"/>
      <c r="CB3298" s="1"/>
      <c r="CC3298" s="1"/>
      <c r="CD3298" s="1"/>
      <c r="CE3298" s="1"/>
      <c r="CF3298" s="1"/>
    </row>
    <row r="3299" spans="1:84" ht="14.4" x14ac:dyDescent="0.3">
      <c r="A3299" s="40"/>
      <c r="B3299"/>
      <c r="C3299"/>
      <c r="D3299"/>
      <c r="E3299"/>
      <c r="F3299"/>
      <c r="G3299"/>
      <c r="H3299"/>
      <c r="I3299"/>
      <c r="J3299"/>
      <c r="K3299"/>
      <c r="L3299"/>
      <c r="M3299"/>
      <c r="N3299"/>
      <c r="O3299"/>
      <c r="P3299"/>
      <c r="Q3299"/>
      <c r="R3299"/>
      <c r="S3299"/>
      <c r="T3299"/>
      <c r="U3299"/>
      <c r="V3299"/>
      <c r="W3299"/>
      <c r="X3299"/>
      <c r="Y3299"/>
      <c r="Z3299"/>
      <c r="AA3299"/>
      <c r="AB3299"/>
      <c r="AC3299" s="72"/>
      <c r="AD3299" s="72"/>
      <c r="AE3299" s="72"/>
      <c r="AF3299" s="72"/>
      <c r="AG3299"/>
      <c r="AH3299"/>
      <c r="AI3299"/>
      <c r="AJ3299"/>
      <c r="AK3299"/>
      <c r="AL3299"/>
      <c r="AM3299"/>
      <c r="AN3299"/>
      <c r="AO3299"/>
      <c r="AP3299"/>
      <c r="AQ3299"/>
      <c r="AR3299"/>
      <c r="AS3299"/>
      <c r="AT3299" s="72"/>
      <c r="AU3299" s="72"/>
      <c r="AV3299" s="72"/>
      <c r="AW3299" s="72"/>
      <c r="AX3299" s="72"/>
      <c r="AY3299" s="72"/>
      <c r="AZ3299" s="72"/>
      <c r="BA3299" s="72"/>
      <c r="BB3299" s="72"/>
      <c r="BC3299" s="72"/>
      <c r="BD3299" s="72"/>
      <c r="BE3299" s="72"/>
      <c r="BF3299" s="72"/>
      <c r="BG3299" s="72"/>
      <c r="BH3299" s="72"/>
      <c r="BI3299" s="72"/>
      <c r="BJ3299"/>
      <c r="BK3299"/>
      <c r="BL3299"/>
      <c r="BM3299"/>
      <c r="BN3299"/>
      <c r="BO3299"/>
      <c r="BP3299"/>
      <c r="BQ3299"/>
      <c r="BR3299"/>
      <c r="BS3299"/>
      <c r="BT3299"/>
      <c r="BU3299"/>
      <c r="BV3299"/>
      <c r="BW3299"/>
      <c r="BX3299"/>
      <c r="BY3299" s="1"/>
      <c r="BZ3299" s="1"/>
      <c r="CA3299" s="1"/>
      <c r="CB3299" s="1"/>
      <c r="CC3299" s="1"/>
      <c r="CD3299" s="1"/>
      <c r="CE3299" s="1"/>
      <c r="CF3299" s="1"/>
    </row>
    <row r="3300" spans="1:84" ht="14.4" x14ac:dyDescent="0.3">
      <c r="A3300" s="40"/>
      <c r="B3300"/>
      <c r="C3300"/>
      <c r="D3300"/>
      <c r="E3300"/>
      <c r="F3300"/>
      <c r="G3300"/>
      <c r="H3300"/>
      <c r="I3300"/>
      <c r="J3300"/>
      <c r="K3300"/>
      <c r="L3300"/>
      <c r="M3300"/>
      <c r="N3300"/>
      <c r="O3300"/>
      <c r="P3300"/>
      <c r="Q3300"/>
      <c r="R3300"/>
      <c r="S3300"/>
      <c r="T3300"/>
      <c r="U3300"/>
      <c r="V3300"/>
      <c r="W3300"/>
      <c r="X3300"/>
      <c r="Y3300"/>
      <c r="Z3300"/>
      <c r="AA3300"/>
      <c r="AB3300"/>
      <c r="AC3300" s="72"/>
      <c r="AD3300" s="72"/>
      <c r="AE3300" s="72"/>
      <c r="AF3300" s="72"/>
      <c r="AG3300"/>
      <c r="AH3300"/>
      <c r="AI3300"/>
      <c r="AJ3300"/>
      <c r="AK3300"/>
      <c r="AL3300"/>
      <c r="AM3300"/>
      <c r="AN3300"/>
      <c r="AO3300"/>
      <c r="AP3300"/>
      <c r="AQ3300"/>
      <c r="AR3300"/>
      <c r="AS3300"/>
      <c r="AT3300" s="72"/>
      <c r="AU3300" s="72"/>
      <c r="AV3300" s="72"/>
      <c r="AW3300" s="72"/>
      <c r="AX3300" s="72"/>
      <c r="AY3300" s="72"/>
      <c r="AZ3300" s="72"/>
      <c r="BA3300" s="72"/>
      <c r="BB3300" s="72"/>
      <c r="BC3300" s="72"/>
      <c r="BD3300" s="72"/>
      <c r="BE3300" s="72"/>
      <c r="BF3300" s="72"/>
      <c r="BG3300" s="72"/>
      <c r="BH3300" s="72"/>
      <c r="BI3300" s="72"/>
      <c r="BJ3300"/>
      <c r="BK3300"/>
      <c r="BL3300"/>
      <c r="BM3300"/>
      <c r="BN3300"/>
      <c r="BO3300"/>
      <c r="BP3300"/>
      <c r="BQ3300"/>
      <c r="BR3300"/>
      <c r="BS3300"/>
      <c r="BT3300"/>
      <c r="BU3300"/>
      <c r="BV3300"/>
      <c r="BW3300"/>
      <c r="BX3300"/>
      <c r="BY3300" s="1"/>
      <c r="BZ3300" s="1"/>
      <c r="CA3300" s="1"/>
      <c r="CB3300" s="1"/>
      <c r="CC3300" s="1"/>
      <c r="CD3300" s="1"/>
      <c r="CE3300" s="1"/>
      <c r="CF3300" s="1"/>
    </row>
    <row r="3301" spans="1:84" ht="14.4" x14ac:dyDescent="0.3">
      <c r="A3301" s="40"/>
      <c r="B3301"/>
      <c r="C3301"/>
      <c r="D3301"/>
      <c r="E3301"/>
      <c r="F3301"/>
      <c r="G3301"/>
      <c r="H3301"/>
      <c r="I3301"/>
      <c r="J3301"/>
      <c r="K3301"/>
      <c r="L3301"/>
      <c r="M3301"/>
      <c r="N3301"/>
      <c r="O3301"/>
      <c r="P3301"/>
      <c r="Q3301"/>
      <c r="R3301"/>
      <c r="S3301"/>
      <c r="T3301"/>
      <c r="U3301"/>
      <c r="V3301"/>
      <c r="W3301"/>
      <c r="X3301"/>
      <c r="Y3301"/>
      <c r="Z3301"/>
      <c r="AA3301"/>
      <c r="AB3301"/>
      <c r="AC3301" s="72"/>
      <c r="AD3301" s="72"/>
      <c r="AE3301" s="72"/>
      <c r="AF3301" s="72"/>
      <c r="AG3301"/>
      <c r="AH3301"/>
      <c r="AI3301"/>
      <c r="AJ3301"/>
      <c r="AK3301"/>
      <c r="AL3301"/>
      <c r="AM3301"/>
      <c r="AN3301"/>
      <c r="AO3301"/>
      <c r="AP3301"/>
      <c r="AQ3301"/>
      <c r="AR3301"/>
      <c r="AS3301"/>
      <c r="AT3301" s="72"/>
      <c r="AU3301" s="72"/>
      <c r="AV3301" s="72"/>
      <c r="AW3301" s="72"/>
      <c r="AX3301" s="72"/>
      <c r="AY3301" s="72"/>
      <c r="AZ3301" s="72"/>
      <c r="BA3301" s="72"/>
      <c r="BB3301" s="72"/>
      <c r="BC3301" s="72"/>
      <c r="BD3301" s="72"/>
      <c r="BE3301" s="72"/>
      <c r="BF3301" s="72"/>
      <c r="BG3301" s="72"/>
      <c r="BH3301" s="72"/>
      <c r="BI3301" s="72"/>
      <c r="BJ3301"/>
      <c r="BK3301"/>
      <c r="BL3301"/>
      <c r="BM3301"/>
      <c r="BN3301"/>
      <c r="BO3301"/>
      <c r="BP3301"/>
      <c r="BQ3301"/>
      <c r="BR3301"/>
      <c r="BS3301"/>
      <c r="BT3301"/>
      <c r="BU3301"/>
      <c r="BV3301"/>
      <c r="BW3301"/>
      <c r="BX3301"/>
      <c r="BY3301" s="1"/>
      <c r="BZ3301" s="1"/>
      <c r="CA3301" s="1"/>
      <c r="CB3301" s="1"/>
      <c r="CC3301" s="1"/>
      <c r="CD3301" s="1"/>
      <c r="CE3301" s="1"/>
      <c r="CF3301" s="1"/>
    </row>
    <row r="3302" spans="1:84" ht="14.4" x14ac:dyDescent="0.3">
      <c r="A3302" s="40"/>
      <c r="B3302"/>
      <c r="C3302"/>
      <c r="D3302"/>
      <c r="E3302"/>
      <c r="F3302"/>
      <c r="G3302"/>
      <c r="H3302"/>
      <c r="I3302"/>
      <c r="J3302"/>
      <c r="K3302"/>
      <c r="L3302"/>
      <c r="M3302"/>
      <c r="N3302"/>
      <c r="O3302"/>
      <c r="P3302"/>
      <c r="Q3302"/>
      <c r="R3302"/>
      <c r="S3302"/>
      <c r="T3302"/>
      <c r="U3302"/>
      <c r="V3302"/>
      <c r="W3302"/>
      <c r="X3302"/>
      <c r="Y3302"/>
      <c r="Z3302"/>
      <c r="AA3302"/>
      <c r="AB3302"/>
      <c r="AC3302" s="72"/>
      <c r="AD3302" s="72"/>
      <c r="AE3302" s="72"/>
      <c r="AF3302" s="72"/>
      <c r="AG3302"/>
      <c r="AH3302"/>
      <c r="AI3302"/>
      <c r="AJ3302"/>
      <c r="AK3302"/>
      <c r="AL3302"/>
      <c r="AM3302"/>
      <c r="AN3302"/>
      <c r="AO3302"/>
      <c r="AP3302"/>
      <c r="AQ3302"/>
      <c r="AR3302"/>
      <c r="AS3302"/>
      <c r="AT3302" s="72"/>
      <c r="AU3302" s="72"/>
      <c r="AV3302" s="72"/>
      <c r="AW3302" s="72"/>
      <c r="AX3302" s="72"/>
      <c r="AY3302" s="72"/>
      <c r="AZ3302" s="72"/>
      <c r="BA3302" s="72"/>
      <c r="BB3302" s="72"/>
      <c r="BC3302" s="72"/>
      <c r="BD3302" s="72"/>
      <c r="BE3302" s="72"/>
      <c r="BF3302" s="72"/>
      <c r="BG3302" s="72"/>
      <c r="BH3302" s="72"/>
      <c r="BI3302" s="72"/>
      <c r="BJ3302"/>
      <c r="BK3302"/>
      <c r="BL3302"/>
      <c r="BM3302"/>
      <c r="BN3302"/>
      <c r="BO3302"/>
      <c r="BP3302"/>
      <c r="BQ3302"/>
      <c r="BR3302"/>
      <c r="BS3302"/>
      <c r="BT3302"/>
      <c r="BU3302"/>
      <c r="BV3302"/>
      <c r="BW3302"/>
      <c r="BX3302"/>
      <c r="BY3302" s="1"/>
      <c r="BZ3302" s="1"/>
      <c r="CA3302" s="1"/>
      <c r="CB3302" s="1"/>
      <c r="CC3302" s="1"/>
      <c r="CD3302" s="1"/>
      <c r="CE3302" s="1"/>
      <c r="CF3302" s="1"/>
    </row>
    <row r="3303" spans="1:84" ht="14.4" x14ac:dyDescent="0.3">
      <c r="A3303" s="40"/>
      <c r="B3303"/>
      <c r="C3303"/>
      <c r="D3303"/>
      <c r="E3303"/>
      <c r="F3303"/>
      <c r="G3303"/>
      <c r="H3303"/>
      <c r="I3303"/>
      <c r="J3303"/>
      <c r="K3303"/>
      <c r="L3303"/>
      <c r="M3303"/>
      <c r="N3303"/>
      <c r="O3303"/>
      <c r="P3303"/>
      <c r="Q3303"/>
      <c r="R3303"/>
      <c r="S3303"/>
      <c r="T3303"/>
      <c r="U3303"/>
      <c r="V3303"/>
      <c r="W3303"/>
      <c r="X3303"/>
      <c r="Y3303"/>
      <c r="Z3303"/>
      <c r="AA3303"/>
      <c r="AB3303"/>
      <c r="AC3303" s="72"/>
      <c r="AD3303" s="72"/>
      <c r="AE3303" s="72"/>
      <c r="AF3303" s="72"/>
      <c r="AG3303"/>
      <c r="AH3303"/>
      <c r="AI3303"/>
      <c r="AJ3303"/>
      <c r="AK3303"/>
      <c r="AL3303"/>
      <c r="AM3303"/>
      <c r="AN3303"/>
      <c r="AO3303"/>
      <c r="AP3303"/>
      <c r="AQ3303"/>
      <c r="AR3303"/>
      <c r="AS3303"/>
      <c r="AT3303" s="72"/>
      <c r="AU3303" s="72"/>
      <c r="AV3303" s="72"/>
      <c r="AW3303" s="72"/>
      <c r="AX3303" s="72"/>
      <c r="AY3303" s="72"/>
      <c r="AZ3303" s="72"/>
      <c r="BA3303" s="72"/>
      <c r="BB3303" s="72"/>
      <c r="BC3303" s="72"/>
      <c r="BD3303" s="72"/>
      <c r="BE3303" s="72"/>
      <c r="BF3303" s="72"/>
      <c r="BG3303" s="72"/>
      <c r="BH3303" s="72"/>
      <c r="BI3303" s="72"/>
      <c r="BJ3303"/>
      <c r="BK3303"/>
      <c r="BL3303"/>
      <c r="BM3303"/>
      <c r="BN3303"/>
      <c r="BO3303"/>
      <c r="BP3303"/>
      <c r="BQ3303"/>
      <c r="BR3303"/>
      <c r="BS3303"/>
      <c r="BT3303"/>
      <c r="BU3303"/>
      <c r="BV3303"/>
      <c r="BW3303"/>
      <c r="BX3303"/>
      <c r="BY3303" s="1"/>
      <c r="BZ3303" s="1"/>
      <c r="CA3303" s="1"/>
      <c r="CB3303" s="1"/>
      <c r="CC3303" s="1"/>
      <c r="CD3303" s="1"/>
      <c r="CE3303" s="1"/>
      <c r="CF3303" s="1"/>
    </row>
    <row r="3304" spans="1:84" ht="14.4" x14ac:dyDescent="0.3">
      <c r="A3304" s="40"/>
      <c r="B3304"/>
      <c r="C3304"/>
      <c r="D3304"/>
      <c r="E3304"/>
      <c r="F3304"/>
      <c r="G3304"/>
      <c r="H3304"/>
      <c r="I3304"/>
      <c r="J3304"/>
      <c r="K3304"/>
      <c r="L3304"/>
      <c r="M3304"/>
      <c r="N3304"/>
      <c r="O3304"/>
      <c r="P3304"/>
      <c r="Q3304"/>
      <c r="R3304"/>
      <c r="S3304"/>
      <c r="T3304"/>
      <c r="U3304"/>
      <c r="V3304"/>
      <c r="W3304"/>
      <c r="X3304"/>
      <c r="Y3304"/>
      <c r="Z3304"/>
      <c r="AA3304"/>
      <c r="AB3304"/>
      <c r="AC3304" s="72"/>
      <c r="AD3304" s="72"/>
      <c r="AE3304" s="72"/>
      <c r="AF3304" s="72"/>
      <c r="AG3304"/>
      <c r="AH3304"/>
      <c r="AI3304"/>
      <c r="AJ3304"/>
      <c r="AK3304"/>
      <c r="AL3304"/>
      <c r="AM3304"/>
      <c r="AN3304"/>
      <c r="AO3304"/>
      <c r="AP3304"/>
      <c r="AQ3304"/>
      <c r="AR3304"/>
      <c r="AS3304"/>
      <c r="AT3304" s="72"/>
      <c r="AU3304" s="72"/>
      <c r="AV3304" s="72"/>
      <c r="AW3304" s="72"/>
      <c r="AX3304" s="72"/>
      <c r="AY3304" s="72"/>
      <c r="AZ3304" s="72"/>
      <c r="BA3304" s="72"/>
      <c r="BB3304" s="72"/>
      <c r="BC3304" s="72"/>
      <c r="BD3304" s="72"/>
      <c r="BE3304" s="72"/>
      <c r="BF3304" s="72"/>
      <c r="BG3304" s="72"/>
      <c r="BH3304" s="72"/>
      <c r="BI3304" s="72"/>
      <c r="BJ3304"/>
      <c r="BK3304"/>
      <c r="BL3304"/>
      <c r="BM3304"/>
      <c r="BN3304"/>
      <c r="BO3304"/>
      <c r="BP3304"/>
      <c r="BQ3304"/>
      <c r="BR3304"/>
      <c r="BS3304"/>
      <c r="BT3304"/>
      <c r="BU3304"/>
      <c r="BV3304"/>
      <c r="BW3304"/>
      <c r="BX3304"/>
      <c r="BY3304" s="1"/>
      <c r="BZ3304" s="1"/>
      <c r="CA3304" s="1"/>
      <c r="CB3304" s="1"/>
      <c r="CC3304" s="1"/>
      <c r="CD3304" s="1"/>
      <c r="CE3304" s="1"/>
      <c r="CF3304" s="1"/>
    </row>
    <row r="3305" spans="1:84" ht="14.4" x14ac:dyDescent="0.3">
      <c r="A3305" s="40"/>
      <c r="B3305"/>
      <c r="C3305"/>
      <c r="D3305"/>
      <c r="E3305"/>
      <c r="F3305"/>
      <c r="G3305"/>
      <c r="H3305"/>
      <c r="I3305"/>
      <c r="J3305"/>
      <c r="K3305"/>
      <c r="L3305"/>
      <c r="M3305"/>
      <c r="N3305"/>
      <c r="O3305"/>
      <c r="P3305"/>
      <c r="Q3305"/>
      <c r="R3305"/>
      <c r="S3305"/>
      <c r="T3305"/>
      <c r="U3305"/>
      <c r="V3305"/>
      <c r="W3305"/>
      <c r="X3305"/>
      <c r="Y3305"/>
      <c r="Z3305"/>
      <c r="AA3305"/>
      <c r="AB3305"/>
      <c r="AC3305" s="72"/>
      <c r="AD3305" s="72"/>
      <c r="AE3305" s="72"/>
      <c r="AF3305" s="72"/>
      <c r="AG3305"/>
      <c r="AH3305"/>
      <c r="AI3305"/>
      <c r="AJ3305"/>
      <c r="AK3305"/>
      <c r="AL3305"/>
      <c r="AM3305"/>
      <c r="AN3305"/>
      <c r="AO3305"/>
      <c r="AP3305"/>
      <c r="AQ3305"/>
      <c r="AR3305"/>
      <c r="AS3305"/>
      <c r="AT3305" s="72"/>
      <c r="AU3305" s="72"/>
      <c r="AV3305" s="72"/>
      <c r="AW3305" s="72"/>
      <c r="AX3305" s="72"/>
      <c r="AY3305" s="72"/>
      <c r="AZ3305" s="72"/>
      <c r="BA3305" s="72"/>
      <c r="BB3305" s="72"/>
      <c r="BC3305" s="72"/>
      <c r="BD3305" s="72"/>
      <c r="BE3305" s="72"/>
      <c r="BF3305" s="72"/>
      <c r="BG3305" s="72"/>
      <c r="BH3305" s="72"/>
      <c r="BI3305" s="72"/>
      <c r="BJ3305"/>
      <c r="BK3305"/>
      <c r="BL3305"/>
      <c r="BM3305"/>
      <c r="BN3305"/>
      <c r="BO3305"/>
      <c r="BP3305"/>
      <c r="BQ3305"/>
      <c r="BR3305"/>
      <c r="BS3305"/>
      <c r="BT3305"/>
      <c r="BU3305"/>
      <c r="BV3305"/>
      <c r="BW3305"/>
      <c r="BX3305"/>
      <c r="BY3305" s="1"/>
      <c r="BZ3305" s="1"/>
      <c r="CA3305" s="1"/>
      <c r="CB3305" s="1"/>
      <c r="CC3305" s="1"/>
      <c r="CD3305" s="1"/>
      <c r="CE3305" s="1"/>
      <c r="CF3305" s="1"/>
    </row>
    <row r="3306" spans="1:84" ht="14.4" x14ac:dyDescent="0.3">
      <c r="A3306" s="40"/>
      <c r="B3306"/>
      <c r="C3306"/>
      <c r="D3306"/>
      <c r="E3306"/>
      <c r="F3306"/>
      <c r="G3306"/>
      <c r="H3306"/>
      <c r="I3306"/>
      <c r="J3306"/>
      <c r="K3306"/>
      <c r="L3306"/>
      <c r="M3306"/>
      <c r="N3306"/>
      <c r="O3306"/>
      <c r="P3306"/>
      <c r="Q3306"/>
      <c r="R3306"/>
      <c r="S3306"/>
      <c r="T3306"/>
      <c r="U3306"/>
      <c r="V3306"/>
      <c r="W3306"/>
      <c r="X3306"/>
      <c r="Y3306"/>
      <c r="Z3306"/>
      <c r="AA3306"/>
      <c r="AB3306"/>
      <c r="AC3306" s="72"/>
      <c r="AD3306" s="72"/>
      <c r="AE3306" s="72"/>
      <c r="AF3306" s="72"/>
      <c r="AG3306"/>
      <c r="AH3306"/>
      <c r="AI3306"/>
      <c r="AJ3306"/>
      <c r="AK3306"/>
      <c r="AL3306"/>
      <c r="AM3306"/>
      <c r="AN3306"/>
      <c r="AO3306"/>
      <c r="AP3306"/>
      <c r="AQ3306"/>
      <c r="AR3306"/>
      <c r="AS3306"/>
      <c r="AT3306" s="72"/>
      <c r="AU3306" s="72"/>
      <c r="AV3306" s="72"/>
      <c r="AW3306" s="72"/>
      <c r="AX3306" s="72"/>
      <c r="AY3306" s="72"/>
      <c r="AZ3306" s="72"/>
      <c r="BA3306" s="72"/>
      <c r="BB3306" s="72"/>
      <c r="BC3306" s="72"/>
      <c r="BD3306" s="72"/>
      <c r="BE3306" s="72"/>
      <c r="BF3306" s="72"/>
      <c r="BG3306" s="72"/>
      <c r="BH3306" s="72"/>
      <c r="BI3306" s="72"/>
      <c r="BJ3306"/>
      <c r="BK3306"/>
      <c r="BL3306"/>
      <c r="BM3306"/>
      <c r="BN3306"/>
      <c r="BO3306"/>
      <c r="BP3306"/>
      <c r="BQ3306"/>
      <c r="BR3306"/>
      <c r="BS3306"/>
      <c r="BT3306"/>
      <c r="BU3306"/>
      <c r="BV3306"/>
      <c r="BW3306"/>
      <c r="BX3306"/>
      <c r="BY3306" s="1"/>
      <c r="BZ3306" s="1"/>
      <c r="CA3306" s="1"/>
      <c r="CB3306" s="1"/>
      <c r="CC3306" s="1"/>
      <c r="CD3306" s="1"/>
      <c r="CE3306" s="1"/>
      <c r="CF3306" s="1"/>
    </row>
    <row r="3307" spans="1:84" ht="14.4" x14ac:dyDescent="0.3">
      <c r="A3307" s="40"/>
      <c r="B3307"/>
      <c r="C3307"/>
      <c r="D3307"/>
      <c r="E3307"/>
      <c r="F3307"/>
      <c r="G3307"/>
      <c r="H3307"/>
      <c r="I3307"/>
      <c r="J3307"/>
      <c r="K3307"/>
      <c r="L3307"/>
      <c r="M3307"/>
      <c r="N3307"/>
      <c r="O3307"/>
      <c r="P3307"/>
      <c r="Q3307"/>
      <c r="R3307"/>
      <c r="S3307"/>
      <c r="T3307"/>
      <c r="U3307"/>
      <c r="V3307"/>
      <c r="W3307"/>
      <c r="X3307"/>
      <c r="Y3307"/>
      <c r="Z3307"/>
      <c r="AA3307"/>
      <c r="AB3307"/>
      <c r="AC3307" s="72"/>
      <c r="AD3307" s="72"/>
      <c r="AE3307" s="72"/>
      <c r="AF3307" s="72"/>
      <c r="AG3307"/>
      <c r="AH3307"/>
      <c r="AI3307"/>
      <c r="AJ3307"/>
      <c r="AK3307"/>
      <c r="AL3307"/>
      <c r="AM3307"/>
      <c r="AN3307"/>
      <c r="AO3307"/>
      <c r="AP3307"/>
      <c r="AQ3307"/>
      <c r="AR3307"/>
      <c r="AS3307"/>
      <c r="AT3307" s="72"/>
      <c r="AU3307" s="72"/>
      <c r="AV3307" s="72"/>
      <c r="AW3307" s="72"/>
      <c r="AX3307" s="72"/>
      <c r="AY3307" s="72"/>
      <c r="AZ3307" s="72"/>
      <c r="BA3307" s="72"/>
      <c r="BB3307" s="72"/>
      <c r="BC3307" s="72"/>
      <c r="BD3307" s="72"/>
      <c r="BE3307" s="72"/>
      <c r="BF3307" s="72"/>
      <c r="BG3307" s="72"/>
      <c r="BH3307" s="72"/>
      <c r="BI3307" s="72"/>
      <c r="BJ3307"/>
      <c r="BK3307"/>
      <c r="BL3307"/>
      <c r="BM3307"/>
      <c r="BN3307"/>
      <c r="BO3307"/>
      <c r="BP3307"/>
      <c r="BQ3307"/>
      <c r="BR3307"/>
      <c r="BS3307"/>
      <c r="BT3307"/>
      <c r="BU3307"/>
      <c r="BV3307"/>
      <c r="BW3307"/>
      <c r="BX3307"/>
      <c r="BY3307" s="1"/>
      <c r="BZ3307" s="1"/>
      <c r="CA3307" s="1"/>
      <c r="CB3307" s="1"/>
      <c r="CC3307" s="1"/>
      <c r="CD3307" s="1"/>
      <c r="CE3307" s="1"/>
      <c r="CF3307" s="1"/>
    </row>
    <row r="3308" spans="1:84" ht="14.4" x14ac:dyDescent="0.3">
      <c r="A3308" s="40"/>
      <c r="B3308"/>
      <c r="C3308"/>
      <c r="D3308"/>
      <c r="E3308"/>
      <c r="F3308"/>
      <c r="G3308"/>
      <c r="H3308"/>
      <c r="I3308"/>
      <c r="J3308"/>
      <c r="K3308"/>
      <c r="L3308"/>
      <c r="M3308"/>
      <c r="N3308"/>
      <c r="O3308"/>
      <c r="P3308"/>
      <c r="Q3308"/>
      <c r="R3308"/>
      <c r="S3308"/>
      <c r="T3308"/>
      <c r="U3308"/>
      <c r="V3308"/>
      <c r="W3308"/>
      <c r="X3308"/>
      <c r="Y3308"/>
      <c r="Z3308"/>
      <c r="AA3308"/>
      <c r="AB3308"/>
      <c r="AC3308" s="72"/>
      <c r="AD3308" s="72"/>
      <c r="AE3308" s="72"/>
      <c r="AF3308" s="72"/>
      <c r="AG3308"/>
      <c r="AH3308"/>
      <c r="AI3308"/>
      <c r="AJ3308"/>
      <c r="AK3308"/>
      <c r="AL3308"/>
      <c r="AM3308"/>
      <c r="AN3308"/>
      <c r="AO3308"/>
      <c r="AP3308"/>
      <c r="AQ3308"/>
      <c r="AR3308"/>
      <c r="AS3308"/>
      <c r="AT3308" s="72"/>
      <c r="AU3308" s="72"/>
      <c r="AV3308" s="72"/>
      <c r="AW3308" s="72"/>
      <c r="AX3308" s="72"/>
      <c r="AY3308" s="72"/>
      <c r="AZ3308" s="72"/>
      <c r="BA3308" s="72"/>
      <c r="BB3308" s="72"/>
      <c r="BC3308" s="72"/>
      <c r="BD3308" s="72"/>
      <c r="BE3308" s="72"/>
      <c r="BF3308" s="72"/>
      <c r="BG3308" s="72"/>
      <c r="BH3308" s="72"/>
      <c r="BI3308" s="72"/>
      <c r="BJ3308"/>
      <c r="BK3308"/>
      <c r="BL3308"/>
      <c r="BM3308"/>
      <c r="BN3308"/>
      <c r="BO3308"/>
      <c r="BP3308"/>
      <c r="BQ3308"/>
      <c r="BR3308"/>
      <c r="BS3308"/>
      <c r="BT3308"/>
      <c r="BU3308"/>
      <c r="BV3308"/>
      <c r="BW3308"/>
      <c r="BX3308"/>
      <c r="BY3308" s="1"/>
      <c r="BZ3308" s="1"/>
      <c r="CA3308" s="1"/>
      <c r="CB3308" s="1"/>
      <c r="CC3308" s="1"/>
      <c r="CD3308" s="1"/>
      <c r="CE3308" s="1"/>
      <c r="CF3308" s="1"/>
    </row>
    <row r="3309" spans="1:84" ht="14.4" x14ac:dyDescent="0.3">
      <c r="A3309" s="40"/>
      <c r="B3309"/>
      <c r="C3309"/>
      <c r="D3309"/>
      <c r="E3309"/>
      <c r="F3309"/>
      <c r="G3309"/>
      <c r="H3309"/>
      <c r="I3309"/>
      <c r="J3309"/>
      <c r="K3309"/>
      <c r="L3309"/>
      <c r="M3309"/>
      <c r="N3309"/>
      <c r="O3309"/>
      <c r="P3309"/>
      <c r="Q3309"/>
      <c r="R3309"/>
      <c r="S3309"/>
      <c r="T3309"/>
      <c r="U3309"/>
      <c r="V3309"/>
      <c r="W3309"/>
      <c r="X3309"/>
      <c r="Y3309"/>
      <c r="Z3309"/>
      <c r="AA3309"/>
      <c r="AB3309"/>
      <c r="AC3309" s="72"/>
      <c r="AD3309" s="72"/>
      <c r="AE3309" s="72"/>
      <c r="AF3309" s="72"/>
      <c r="AG3309"/>
      <c r="AH3309"/>
      <c r="AI3309"/>
      <c r="AJ3309"/>
      <c r="AK3309"/>
      <c r="AL3309"/>
      <c r="AM3309"/>
      <c r="AN3309"/>
      <c r="AO3309"/>
      <c r="AP3309"/>
      <c r="AQ3309"/>
      <c r="AR3309"/>
      <c r="AS3309"/>
      <c r="AT3309" s="72"/>
      <c r="AU3309" s="72"/>
      <c r="AV3309" s="72"/>
      <c r="AW3309" s="72"/>
      <c r="AX3309" s="72"/>
      <c r="AY3309" s="72"/>
      <c r="AZ3309" s="72"/>
      <c r="BA3309" s="72"/>
      <c r="BB3309" s="72"/>
      <c r="BC3309" s="72"/>
      <c r="BD3309" s="72"/>
      <c r="BE3309" s="72"/>
      <c r="BF3309" s="72"/>
      <c r="BG3309" s="72"/>
      <c r="BH3309" s="72"/>
      <c r="BI3309" s="72"/>
      <c r="BJ3309"/>
      <c r="BK3309"/>
      <c r="BL3309"/>
      <c r="BM3309"/>
      <c r="BN3309"/>
      <c r="BO3309"/>
      <c r="BP3309"/>
      <c r="BQ3309"/>
      <c r="BR3309"/>
      <c r="BS3309"/>
      <c r="BT3309"/>
      <c r="BU3309"/>
      <c r="BV3309"/>
      <c r="BW3309"/>
      <c r="BX3309"/>
      <c r="BY3309" s="1"/>
      <c r="BZ3309" s="1"/>
      <c r="CA3309" s="1"/>
      <c r="CB3309" s="1"/>
      <c r="CC3309" s="1"/>
      <c r="CD3309" s="1"/>
      <c r="CE3309" s="1"/>
      <c r="CF3309" s="1"/>
    </row>
    <row r="3310" spans="1:84" ht="14.4" x14ac:dyDescent="0.3">
      <c r="A3310" s="40"/>
      <c r="B3310"/>
      <c r="C3310"/>
      <c r="D3310"/>
      <c r="E3310"/>
      <c r="F3310"/>
      <c r="G3310"/>
      <c r="H3310"/>
      <c r="I3310"/>
      <c r="J3310"/>
      <c r="K3310"/>
      <c r="L3310"/>
      <c r="M3310"/>
      <c r="N3310"/>
      <c r="O3310"/>
      <c r="P3310"/>
      <c r="Q3310"/>
      <c r="R3310"/>
      <c r="S3310"/>
      <c r="T3310"/>
      <c r="U3310"/>
      <c r="V3310"/>
      <c r="W3310"/>
      <c r="X3310"/>
      <c r="Y3310"/>
      <c r="Z3310"/>
      <c r="AA3310"/>
      <c r="AB3310"/>
      <c r="AC3310" s="72"/>
      <c r="AD3310" s="72"/>
      <c r="AE3310" s="72"/>
      <c r="AF3310" s="72"/>
      <c r="AG3310"/>
      <c r="AH3310"/>
      <c r="AI3310"/>
      <c r="AJ3310"/>
      <c r="AK3310"/>
      <c r="AL3310"/>
      <c r="AM3310"/>
      <c r="AN3310"/>
      <c r="AO3310"/>
      <c r="AP3310"/>
      <c r="AQ3310"/>
      <c r="AR3310"/>
      <c r="AS3310"/>
      <c r="AT3310" s="72"/>
      <c r="AU3310" s="72"/>
      <c r="AV3310" s="72"/>
      <c r="AW3310" s="72"/>
      <c r="AX3310" s="72"/>
      <c r="AY3310" s="72"/>
      <c r="AZ3310" s="72"/>
      <c r="BA3310" s="72"/>
      <c r="BB3310" s="72"/>
      <c r="BC3310" s="72"/>
      <c r="BD3310" s="72"/>
      <c r="BE3310" s="72"/>
      <c r="BF3310" s="72"/>
      <c r="BG3310" s="72"/>
      <c r="BH3310" s="72"/>
      <c r="BI3310" s="72"/>
      <c r="BJ3310"/>
      <c r="BK3310"/>
      <c r="BL3310"/>
      <c r="BM3310"/>
      <c r="BN3310"/>
      <c r="BO3310"/>
      <c r="BP3310"/>
      <c r="BQ3310"/>
      <c r="BR3310"/>
      <c r="BS3310"/>
      <c r="BT3310"/>
      <c r="BU3310"/>
      <c r="BV3310"/>
      <c r="BW3310"/>
      <c r="BX3310"/>
      <c r="BY3310" s="1"/>
      <c r="BZ3310" s="1"/>
      <c r="CA3310" s="1"/>
      <c r="CB3310" s="1"/>
      <c r="CC3310" s="1"/>
      <c r="CD3310" s="1"/>
      <c r="CE3310" s="1"/>
      <c r="CF3310" s="1"/>
    </row>
    <row r="3311" spans="1:84" ht="14.4" x14ac:dyDescent="0.3">
      <c r="A3311" s="40"/>
      <c r="B3311"/>
      <c r="C3311"/>
      <c r="D3311"/>
      <c r="E3311"/>
      <c r="F3311"/>
      <c r="G3311"/>
      <c r="H3311"/>
      <c r="I3311"/>
      <c r="J3311"/>
      <c r="K3311"/>
      <c r="L3311"/>
      <c r="M3311"/>
      <c r="N3311"/>
      <c r="O3311"/>
      <c r="P3311"/>
      <c r="Q3311"/>
      <c r="R3311"/>
      <c r="S3311"/>
      <c r="T3311"/>
      <c r="U3311"/>
      <c r="V3311"/>
      <c r="W3311"/>
      <c r="X3311"/>
      <c r="Y3311"/>
      <c r="Z3311"/>
      <c r="AA3311"/>
      <c r="AB3311"/>
      <c r="AC3311" s="72"/>
      <c r="AD3311" s="72"/>
      <c r="AE3311" s="72"/>
      <c r="AF3311" s="72"/>
      <c r="AG3311"/>
      <c r="AH3311"/>
      <c r="AI3311"/>
      <c r="AJ3311"/>
      <c r="AK3311"/>
      <c r="AL3311"/>
      <c r="AM3311"/>
      <c r="AN3311"/>
      <c r="AO3311"/>
      <c r="AP3311"/>
      <c r="AQ3311"/>
      <c r="AR3311"/>
      <c r="AS3311"/>
      <c r="AT3311" s="72"/>
      <c r="AU3311" s="72"/>
      <c r="AV3311" s="72"/>
      <c r="AW3311" s="72"/>
      <c r="AX3311" s="72"/>
      <c r="AY3311" s="72"/>
      <c r="AZ3311" s="72"/>
      <c r="BA3311" s="72"/>
      <c r="BB3311" s="72"/>
      <c r="BC3311" s="72"/>
      <c r="BD3311" s="72"/>
      <c r="BE3311" s="72"/>
      <c r="BF3311" s="72"/>
      <c r="BG3311" s="72"/>
      <c r="BH3311" s="72"/>
      <c r="BI3311" s="72"/>
      <c r="BJ3311"/>
      <c r="BK3311"/>
      <c r="BL3311"/>
      <c r="BM3311"/>
      <c r="BN3311"/>
      <c r="BO3311"/>
      <c r="BP3311"/>
      <c r="BQ3311"/>
      <c r="BR3311"/>
      <c r="BS3311"/>
      <c r="BT3311"/>
      <c r="BU3311"/>
      <c r="BV3311"/>
      <c r="BW3311"/>
      <c r="BX3311"/>
      <c r="BY3311" s="1"/>
      <c r="BZ3311" s="1"/>
      <c r="CA3311" s="1"/>
      <c r="CB3311" s="1"/>
      <c r="CC3311" s="1"/>
      <c r="CD3311" s="1"/>
      <c r="CE3311" s="1"/>
      <c r="CF3311" s="1"/>
    </row>
    <row r="3312" spans="1:84" ht="14.4" x14ac:dyDescent="0.3">
      <c r="A3312" s="40"/>
      <c r="B3312"/>
      <c r="C3312"/>
      <c r="D3312"/>
      <c r="E3312"/>
      <c r="F3312"/>
      <c r="G3312"/>
      <c r="H3312"/>
      <c r="I3312"/>
      <c r="J3312"/>
      <c r="K3312"/>
      <c r="L3312"/>
      <c r="M3312"/>
      <c r="N3312"/>
      <c r="O3312"/>
      <c r="P3312"/>
      <c r="Q3312"/>
      <c r="R3312"/>
      <c r="S3312"/>
      <c r="T3312"/>
      <c r="U3312"/>
      <c r="V3312"/>
      <c r="W3312"/>
      <c r="X3312"/>
      <c r="Y3312"/>
      <c r="Z3312"/>
      <c r="AA3312"/>
      <c r="AB3312"/>
      <c r="AC3312" s="72"/>
      <c r="AD3312" s="72"/>
      <c r="AE3312" s="72"/>
      <c r="AF3312" s="72"/>
      <c r="AG3312"/>
      <c r="AH3312"/>
      <c r="AI3312"/>
      <c r="AJ3312"/>
      <c r="AK3312"/>
      <c r="AL3312"/>
      <c r="AM3312"/>
      <c r="AN3312"/>
      <c r="AO3312"/>
      <c r="AP3312"/>
      <c r="AQ3312"/>
      <c r="AR3312"/>
      <c r="AS3312"/>
      <c r="AT3312" s="72"/>
      <c r="AU3312" s="72"/>
      <c r="AV3312" s="72"/>
      <c r="AW3312" s="72"/>
      <c r="AX3312" s="72"/>
      <c r="AY3312" s="72"/>
      <c r="AZ3312" s="72"/>
      <c r="BA3312" s="72"/>
      <c r="BB3312" s="72"/>
      <c r="BC3312" s="72"/>
      <c r="BD3312" s="72"/>
      <c r="BE3312" s="72"/>
      <c r="BF3312" s="72"/>
      <c r="BG3312" s="72"/>
      <c r="BH3312" s="72"/>
      <c r="BI3312" s="72"/>
      <c r="BJ3312"/>
      <c r="BK3312"/>
      <c r="BL3312"/>
      <c r="BM3312"/>
      <c r="BN3312"/>
      <c r="BO3312"/>
      <c r="BP3312"/>
      <c r="BQ3312"/>
      <c r="BR3312"/>
      <c r="BS3312"/>
      <c r="BT3312"/>
      <c r="BU3312"/>
      <c r="BV3312"/>
      <c r="BW3312"/>
      <c r="BX3312"/>
      <c r="BY3312" s="1"/>
      <c r="BZ3312" s="1"/>
      <c r="CA3312" s="1"/>
      <c r="CB3312" s="1"/>
      <c r="CC3312" s="1"/>
      <c r="CD3312" s="1"/>
      <c r="CE3312" s="1"/>
      <c r="CF3312" s="1"/>
    </row>
    <row r="3313" spans="1:84" ht="14.4" x14ac:dyDescent="0.3">
      <c r="A3313" s="40"/>
      <c r="B3313"/>
      <c r="C3313"/>
      <c r="D3313"/>
      <c r="E3313"/>
      <c r="F3313"/>
      <c r="G3313"/>
      <c r="H3313"/>
      <c r="I3313"/>
      <c r="J3313"/>
      <c r="K3313"/>
      <c r="L3313"/>
      <c r="M3313"/>
      <c r="N3313"/>
      <c r="O3313"/>
      <c r="P3313"/>
      <c r="Q3313"/>
      <c r="R3313"/>
      <c r="S3313"/>
      <c r="T3313"/>
      <c r="U3313"/>
      <c r="V3313"/>
      <c r="W3313"/>
      <c r="X3313"/>
      <c r="Y3313"/>
      <c r="Z3313"/>
      <c r="AA3313"/>
      <c r="AB3313"/>
      <c r="AC3313" s="72"/>
      <c r="AD3313" s="72"/>
      <c r="AE3313" s="72"/>
      <c r="AF3313" s="72"/>
      <c r="AG3313"/>
      <c r="AH3313"/>
      <c r="AI3313"/>
      <c r="AJ3313"/>
      <c r="AK3313"/>
      <c r="AL3313"/>
      <c r="AM3313"/>
      <c r="AN3313"/>
      <c r="AO3313"/>
      <c r="AP3313"/>
      <c r="AQ3313"/>
      <c r="AR3313"/>
      <c r="AS3313"/>
      <c r="AT3313" s="72"/>
      <c r="AU3313" s="72"/>
      <c r="AV3313" s="72"/>
      <c r="AW3313" s="72"/>
      <c r="AX3313" s="72"/>
      <c r="AY3313" s="72"/>
      <c r="AZ3313" s="72"/>
      <c r="BA3313" s="72"/>
      <c r="BB3313" s="72"/>
      <c r="BC3313" s="72"/>
      <c r="BD3313" s="72"/>
      <c r="BE3313" s="72"/>
      <c r="BF3313" s="72"/>
      <c r="BG3313" s="72"/>
      <c r="BH3313" s="72"/>
      <c r="BI3313" s="72"/>
      <c r="BJ3313"/>
      <c r="BK3313"/>
      <c r="BL3313"/>
      <c r="BM3313"/>
      <c r="BN3313"/>
      <c r="BO3313"/>
      <c r="BP3313"/>
      <c r="BQ3313"/>
      <c r="BR3313"/>
      <c r="BS3313"/>
      <c r="BT3313"/>
      <c r="BU3313"/>
      <c r="BV3313"/>
      <c r="BW3313"/>
      <c r="BX3313"/>
      <c r="BY3313" s="1"/>
      <c r="BZ3313" s="1"/>
      <c r="CA3313" s="1"/>
      <c r="CB3313" s="1"/>
      <c r="CC3313" s="1"/>
      <c r="CD3313" s="1"/>
      <c r="CE3313" s="1"/>
      <c r="CF3313" s="1"/>
    </row>
    <row r="3314" spans="1:84" ht="14.4" x14ac:dyDescent="0.3">
      <c r="A3314" s="40"/>
      <c r="B3314"/>
      <c r="C3314"/>
      <c r="D3314"/>
      <c r="E3314"/>
      <c r="F3314"/>
      <c r="G3314"/>
      <c r="H3314"/>
      <c r="I3314"/>
      <c r="J3314"/>
      <c r="K3314"/>
      <c r="L3314"/>
      <c r="M3314"/>
      <c r="N3314"/>
      <c r="O3314"/>
      <c r="P3314"/>
      <c r="Q3314"/>
      <c r="R3314"/>
      <c r="S3314"/>
      <c r="T3314"/>
      <c r="U3314"/>
      <c r="V3314"/>
      <c r="W3314"/>
      <c r="X3314"/>
      <c r="Y3314"/>
      <c r="Z3314"/>
      <c r="AA3314"/>
      <c r="AB3314"/>
      <c r="AC3314" s="72"/>
      <c r="AD3314" s="72"/>
      <c r="AE3314" s="72"/>
      <c r="AF3314" s="72"/>
      <c r="AG3314"/>
      <c r="AH3314"/>
      <c r="AI3314"/>
      <c r="AJ3314"/>
      <c r="AK3314"/>
      <c r="AL3314"/>
      <c r="AM3314"/>
      <c r="AN3314"/>
      <c r="AO3314"/>
      <c r="AP3314"/>
      <c r="AQ3314"/>
      <c r="AR3314"/>
      <c r="AS3314"/>
      <c r="AT3314" s="72"/>
      <c r="AU3314" s="72"/>
      <c r="AV3314" s="72"/>
      <c r="AW3314" s="72"/>
      <c r="AX3314" s="72"/>
      <c r="AY3314" s="72"/>
      <c r="AZ3314" s="72"/>
      <c r="BA3314" s="72"/>
      <c r="BB3314" s="72"/>
      <c r="BC3314" s="72"/>
      <c r="BD3314" s="72"/>
      <c r="BE3314" s="72"/>
      <c r="BF3314" s="72"/>
      <c r="BG3314" s="72"/>
      <c r="BH3314" s="72"/>
      <c r="BI3314" s="72"/>
      <c r="BJ3314"/>
      <c r="BK3314"/>
      <c r="BL3314"/>
      <c r="BM3314"/>
      <c r="BN3314"/>
      <c r="BO3314"/>
      <c r="BP3314"/>
      <c r="BQ3314"/>
      <c r="BR3314"/>
      <c r="BS3314"/>
      <c r="BT3314"/>
      <c r="BU3314"/>
      <c r="BV3314"/>
      <c r="BW3314"/>
      <c r="BX3314"/>
      <c r="BY3314" s="1"/>
      <c r="BZ3314" s="1"/>
      <c r="CA3314" s="1"/>
      <c r="CB3314" s="1"/>
      <c r="CC3314" s="1"/>
      <c r="CD3314" s="1"/>
      <c r="CE3314" s="1"/>
      <c r="CF3314" s="1"/>
    </row>
    <row r="3315" spans="1:84" ht="14.4" x14ac:dyDescent="0.3">
      <c r="A3315" s="40"/>
      <c r="B3315"/>
      <c r="C3315"/>
      <c r="D3315"/>
      <c r="E3315"/>
      <c r="F3315"/>
      <c r="G3315"/>
      <c r="H3315"/>
      <c r="I3315"/>
      <c r="J3315"/>
      <c r="K3315"/>
      <c r="L3315"/>
      <c r="M3315"/>
      <c r="N3315"/>
      <c r="O3315"/>
      <c r="P3315"/>
      <c r="Q3315"/>
      <c r="R3315"/>
      <c r="S3315"/>
      <c r="T3315"/>
      <c r="U3315"/>
      <c r="V3315"/>
      <c r="W3315"/>
      <c r="X3315"/>
      <c r="Y3315"/>
      <c r="Z3315"/>
      <c r="AA3315"/>
      <c r="AB3315"/>
      <c r="AC3315" s="72"/>
      <c r="AD3315" s="72"/>
      <c r="AE3315" s="72"/>
      <c r="AF3315" s="72"/>
      <c r="AG3315"/>
      <c r="AH3315"/>
      <c r="AI3315"/>
      <c r="AJ3315"/>
      <c r="AK3315"/>
      <c r="AL3315"/>
      <c r="AM3315"/>
      <c r="AN3315"/>
      <c r="AO3315"/>
      <c r="AP3315"/>
      <c r="AQ3315"/>
      <c r="AR3315"/>
      <c r="AS3315"/>
      <c r="AT3315" s="72"/>
      <c r="AU3315" s="72"/>
      <c r="AV3315" s="72"/>
      <c r="AW3315" s="72"/>
      <c r="AX3315" s="72"/>
      <c r="AY3315" s="72"/>
      <c r="AZ3315" s="72"/>
      <c r="BA3315" s="72"/>
      <c r="BB3315" s="72"/>
      <c r="BC3315" s="72"/>
      <c r="BD3315" s="72"/>
      <c r="BE3315" s="72"/>
      <c r="BF3315" s="72"/>
      <c r="BG3315" s="72"/>
      <c r="BH3315" s="72"/>
      <c r="BI3315" s="72"/>
      <c r="BJ3315"/>
      <c r="BK3315"/>
      <c r="BL3315"/>
      <c r="BM3315"/>
      <c r="BN3315"/>
      <c r="BO3315"/>
      <c r="BP3315"/>
      <c r="BQ3315"/>
      <c r="BR3315"/>
      <c r="BS3315"/>
      <c r="BT3315"/>
      <c r="BU3315"/>
      <c r="BV3315"/>
      <c r="BW3315"/>
      <c r="BX3315"/>
      <c r="BY3315" s="1"/>
      <c r="BZ3315" s="1"/>
      <c r="CA3315" s="1"/>
      <c r="CB3315" s="1"/>
      <c r="CC3315" s="1"/>
      <c r="CD3315" s="1"/>
      <c r="CE3315" s="1"/>
      <c r="CF3315" s="1"/>
    </row>
    <row r="3316" spans="1:84" ht="14.4" x14ac:dyDescent="0.3">
      <c r="A3316" s="40"/>
      <c r="B3316"/>
      <c r="C3316"/>
      <c r="D3316"/>
      <c r="E3316"/>
      <c r="F3316"/>
      <c r="G3316"/>
      <c r="H3316"/>
      <c r="I3316"/>
      <c r="J3316"/>
      <c r="K3316"/>
      <c r="L3316"/>
      <c r="M3316"/>
      <c r="N3316"/>
      <c r="O3316"/>
      <c r="P3316"/>
      <c r="Q3316"/>
      <c r="R3316"/>
      <c r="S3316"/>
      <c r="T3316"/>
      <c r="U3316"/>
      <c r="V3316"/>
      <c r="W3316"/>
      <c r="X3316"/>
      <c r="Y3316"/>
      <c r="Z3316"/>
      <c r="AA3316"/>
      <c r="AB3316"/>
      <c r="AC3316" s="72"/>
      <c r="AD3316" s="72"/>
      <c r="AE3316" s="72"/>
      <c r="AF3316" s="72"/>
      <c r="AG3316"/>
      <c r="AH3316"/>
      <c r="AI3316"/>
      <c r="AJ3316"/>
      <c r="AK3316"/>
      <c r="AL3316"/>
      <c r="AM3316"/>
      <c r="AN3316"/>
      <c r="AO3316"/>
      <c r="AP3316"/>
      <c r="AQ3316"/>
      <c r="AR3316"/>
      <c r="AS3316"/>
      <c r="AT3316" s="72"/>
      <c r="AU3316" s="72"/>
      <c r="AV3316" s="72"/>
      <c r="AW3316" s="72"/>
      <c r="AX3316" s="72"/>
      <c r="AY3316" s="72"/>
      <c r="AZ3316" s="72"/>
      <c r="BA3316" s="72"/>
      <c r="BB3316" s="72"/>
      <c r="BC3316" s="72"/>
      <c r="BD3316" s="72"/>
      <c r="BE3316" s="72"/>
      <c r="BF3316" s="72"/>
      <c r="BG3316" s="72"/>
      <c r="BH3316" s="72"/>
      <c r="BI3316" s="72"/>
      <c r="BJ3316"/>
      <c r="BK3316"/>
      <c r="BL3316"/>
      <c r="BM3316"/>
      <c r="BN3316"/>
      <c r="BO3316"/>
      <c r="BP3316"/>
      <c r="BQ3316"/>
      <c r="BR3316"/>
      <c r="BS3316"/>
      <c r="BT3316"/>
      <c r="BU3316"/>
      <c r="BV3316"/>
      <c r="BW3316"/>
      <c r="BX3316"/>
      <c r="BY3316" s="1"/>
      <c r="BZ3316" s="1"/>
      <c r="CA3316" s="1"/>
      <c r="CB3316" s="1"/>
      <c r="CC3316" s="1"/>
      <c r="CD3316" s="1"/>
      <c r="CE3316" s="1"/>
      <c r="CF3316" s="1"/>
    </row>
    <row r="3317" spans="1:84" ht="14.4" x14ac:dyDescent="0.3">
      <c r="A3317" s="40"/>
      <c r="B3317"/>
      <c r="C3317"/>
      <c r="D3317"/>
      <c r="E3317"/>
      <c r="F3317"/>
      <c r="G3317"/>
      <c r="H3317"/>
      <c r="I3317"/>
      <c r="J3317"/>
      <c r="K3317"/>
      <c r="L3317"/>
      <c r="M3317"/>
      <c r="N3317"/>
      <c r="O3317"/>
      <c r="P3317"/>
      <c r="Q3317"/>
      <c r="R3317"/>
      <c r="S3317"/>
      <c r="T3317"/>
      <c r="U3317"/>
      <c r="V3317"/>
      <c r="W3317"/>
      <c r="X3317"/>
      <c r="Y3317"/>
      <c r="Z3317"/>
      <c r="AA3317"/>
      <c r="AB3317"/>
      <c r="AC3317" s="72"/>
      <c r="AD3317" s="72"/>
      <c r="AE3317" s="72"/>
      <c r="AF3317" s="72"/>
      <c r="AG3317"/>
      <c r="AH3317"/>
      <c r="AI3317"/>
      <c r="AJ3317"/>
      <c r="AK3317"/>
      <c r="AL3317"/>
      <c r="AM3317"/>
      <c r="AN3317"/>
      <c r="AO3317"/>
      <c r="AP3317"/>
      <c r="AQ3317"/>
      <c r="AR3317"/>
      <c r="AS3317"/>
      <c r="AT3317" s="72"/>
      <c r="AU3317" s="72"/>
      <c r="AV3317" s="72"/>
      <c r="AW3317" s="72"/>
      <c r="AX3317" s="72"/>
      <c r="AY3317" s="72"/>
      <c r="AZ3317" s="72"/>
      <c r="BA3317" s="72"/>
      <c r="BB3317" s="72"/>
      <c r="BC3317" s="72"/>
      <c r="BD3317" s="72"/>
      <c r="BE3317" s="72"/>
      <c r="BF3317" s="72"/>
      <c r="BG3317" s="72"/>
      <c r="BH3317" s="72"/>
      <c r="BI3317" s="72"/>
      <c r="BJ3317"/>
      <c r="BK3317"/>
      <c r="BL3317"/>
      <c r="BM3317"/>
      <c r="BN3317"/>
      <c r="BO3317"/>
      <c r="BP3317"/>
      <c r="BQ3317"/>
      <c r="BR3317"/>
      <c r="BS3317"/>
      <c r="BT3317"/>
      <c r="BU3317"/>
      <c r="BV3317"/>
      <c r="BW3317"/>
      <c r="BX3317"/>
      <c r="BY3317" s="1"/>
      <c r="BZ3317" s="1"/>
      <c r="CA3317" s="1"/>
      <c r="CB3317" s="1"/>
      <c r="CC3317" s="1"/>
      <c r="CD3317" s="1"/>
      <c r="CE3317" s="1"/>
      <c r="CF3317" s="1"/>
    </row>
    <row r="3318" spans="1:84" ht="14.4" x14ac:dyDescent="0.3">
      <c r="A3318" s="40"/>
      <c r="B3318"/>
      <c r="C3318"/>
      <c r="D3318"/>
      <c r="E3318"/>
      <c r="F3318"/>
      <c r="G3318"/>
      <c r="H3318"/>
      <c r="I3318"/>
      <c r="J3318"/>
      <c r="K3318"/>
      <c r="L3318"/>
      <c r="M3318"/>
      <c r="N3318"/>
      <c r="O3318"/>
      <c r="P3318"/>
      <c r="Q3318"/>
      <c r="R3318"/>
      <c r="S3318"/>
      <c r="T3318"/>
      <c r="U3318"/>
      <c r="V3318"/>
      <c r="W3318"/>
      <c r="X3318"/>
      <c r="Y3318"/>
      <c r="Z3318"/>
      <c r="AA3318"/>
      <c r="AB3318"/>
      <c r="AC3318" s="72"/>
      <c r="AD3318" s="72"/>
      <c r="AE3318" s="72"/>
      <c r="AF3318" s="72"/>
      <c r="AG3318"/>
      <c r="AH3318"/>
      <c r="AI3318"/>
      <c r="AJ3318"/>
      <c r="AK3318"/>
      <c r="AL3318"/>
      <c r="AM3318"/>
      <c r="AN3318"/>
      <c r="AO3318"/>
      <c r="AP3318"/>
      <c r="AQ3318"/>
      <c r="AR3318"/>
      <c r="AS3318"/>
      <c r="AT3318" s="72"/>
      <c r="AU3318" s="72"/>
      <c r="AV3318" s="72"/>
      <c r="AW3318" s="72"/>
      <c r="AX3318" s="72"/>
      <c r="AY3318" s="72"/>
      <c r="AZ3318" s="72"/>
      <c r="BA3318" s="72"/>
      <c r="BB3318" s="72"/>
      <c r="BC3318" s="72"/>
      <c r="BD3318" s="72"/>
      <c r="BE3318" s="72"/>
      <c r="BF3318" s="72"/>
      <c r="BG3318" s="72"/>
      <c r="BH3318" s="72"/>
      <c r="BI3318" s="72"/>
      <c r="BJ3318"/>
      <c r="BK3318"/>
      <c r="BL3318"/>
      <c r="BM3318"/>
      <c r="BN3318"/>
      <c r="BO3318"/>
      <c r="BP3318"/>
      <c r="BQ3318"/>
      <c r="BR3318"/>
      <c r="BS3318"/>
      <c r="BT3318"/>
      <c r="BU3318"/>
      <c r="BV3318"/>
      <c r="BW3318"/>
      <c r="BX3318"/>
      <c r="BY3318" s="1"/>
      <c r="BZ3318" s="1"/>
      <c r="CA3318" s="1"/>
      <c r="CB3318" s="1"/>
      <c r="CC3318" s="1"/>
      <c r="CD3318" s="1"/>
      <c r="CE3318" s="1"/>
      <c r="CF3318" s="1"/>
    </row>
    <row r="3319" spans="1:84" ht="14.4" x14ac:dyDescent="0.3">
      <c r="A3319" s="40"/>
      <c r="B3319"/>
      <c r="C3319"/>
      <c r="D3319"/>
      <c r="E3319"/>
      <c r="F3319"/>
      <c r="G3319"/>
      <c r="H3319"/>
      <c r="I3319"/>
      <c r="J3319"/>
      <c r="K3319"/>
      <c r="L3319"/>
      <c r="M3319"/>
      <c r="N3319"/>
      <c r="O3319"/>
      <c r="P3319"/>
      <c r="Q3319"/>
      <c r="R3319"/>
      <c r="S3319"/>
      <c r="T3319"/>
      <c r="U3319"/>
      <c r="V3319"/>
      <c r="W3319"/>
      <c r="X3319"/>
      <c r="Y3319"/>
      <c r="Z3319"/>
      <c r="AA3319"/>
      <c r="AB3319"/>
      <c r="AC3319" s="72"/>
      <c r="AD3319" s="72"/>
      <c r="AE3319" s="72"/>
      <c r="AF3319" s="72"/>
      <c r="AG3319"/>
      <c r="AH3319"/>
      <c r="AI3319"/>
      <c r="AJ3319"/>
      <c r="AK3319"/>
      <c r="AL3319"/>
      <c r="AM3319"/>
      <c r="AN3319"/>
      <c r="AO3319"/>
      <c r="AP3319"/>
      <c r="AQ3319"/>
      <c r="AR3319"/>
      <c r="AS3319"/>
      <c r="AT3319" s="72"/>
      <c r="AU3319" s="72"/>
      <c r="AV3319" s="72"/>
      <c r="AW3319" s="72"/>
      <c r="AX3319" s="72"/>
      <c r="AY3319" s="72"/>
      <c r="AZ3319" s="72"/>
      <c r="BA3319" s="72"/>
      <c r="BB3319" s="72"/>
      <c r="BC3319" s="72"/>
      <c r="BD3319" s="72"/>
      <c r="BE3319" s="72"/>
      <c r="BF3319" s="72"/>
      <c r="BG3319" s="72"/>
      <c r="BH3319" s="72"/>
      <c r="BI3319" s="72"/>
      <c r="BJ3319"/>
      <c r="BK3319"/>
      <c r="BL3319"/>
      <c r="BM3319"/>
      <c r="BN3319"/>
      <c r="BO3319"/>
      <c r="BP3319"/>
      <c r="BQ3319"/>
      <c r="BR3319"/>
      <c r="BS3319"/>
      <c r="BT3319"/>
      <c r="BU3319"/>
      <c r="BV3319"/>
      <c r="BW3319"/>
      <c r="BX3319"/>
      <c r="BY3319" s="1"/>
      <c r="BZ3319" s="1"/>
      <c r="CA3319" s="1"/>
      <c r="CB3319" s="1"/>
      <c r="CC3319" s="1"/>
      <c r="CD3319" s="1"/>
      <c r="CE3319" s="1"/>
      <c r="CF3319" s="1"/>
    </row>
    <row r="3320" spans="1:84" ht="14.4" x14ac:dyDescent="0.3">
      <c r="A3320" s="40"/>
      <c r="B3320"/>
      <c r="C3320"/>
      <c r="D3320"/>
      <c r="E3320"/>
      <c r="F3320"/>
      <c r="G3320"/>
      <c r="H3320"/>
      <c r="I3320"/>
      <c r="J3320"/>
      <c r="K3320"/>
      <c r="L3320"/>
      <c r="M3320"/>
      <c r="N3320"/>
      <c r="O3320"/>
      <c r="P3320"/>
      <c r="Q3320"/>
      <c r="R3320"/>
      <c r="S3320"/>
      <c r="T3320"/>
      <c r="U3320"/>
      <c r="V3320"/>
      <c r="W3320"/>
      <c r="X3320"/>
      <c r="Y3320"/>
      <c r="Z3320"/>
      <c r="AA3320"/>
      <c r="AB3320"/>
      <c r="AC3320" s="72"/>
      <c r="AD3320" s="72"/>
      <c r="AE3320" s="72"/>
      <c r="AF3320" s="72"/>
      <c r="AG3320"/>
      <c r="AH3320"/>
      <c r="AI3320"/>
      <c r="AJ3320"/>
      <c r="AK3320"/>
      <c r="AL3320"/>
      <c r="AM3320"/>
      <c r="AN3320"/>
      <c r="AO3320"/>
      <c r="AP3320"/>
      <c r="AQ3320"/>
      <c r="AR3320"/>
      <c r="AS3320"/>
      <c r="AT3320" s="72"/>
      <c r="AU3320" s="72"/>
      <c r="AV3320" s="72"/>
      <c r="AW3320" s="72"/>
      <c r="AX3320" s="72"/>
      <c r="AY3320" s="72"/>
      <c r="AZ3320" s="72"/>
      <c r="BA3320" s="72"/>
      <c r="BB3320" s="72"/>
      <c r="BC3320" s="72"/>
      <c r="BD3320" s="72"/>
      <c r="BE3320" s="72"/>
      <c r="BF3320" s="72"/>
      <c r="BG3320" s="72"/>
      <c r="BH3320" s="72"/>
      <c r="BI3320" s="72"/>
      <c r="BJ3320"/>
      <c r="BK3320"/>
      <c r="BL3320"/>
      <c r="BM3320"/>
      <c r="BN3320"/>
      <c r="BO3320"/>
      <c r="BP3320"/>
      <c r="BQ3320"/>
      <c r="BR3320"/>
      <c r="BS3320"/>
      <c r="BT3320"/>
      <c r="BU3320"/>
      <c r="BV3320"/>
      <c r="BW3320"/>
      <c r="BX3320"/>
      <c r="BY3320" s="1"/>
      <c r="BZ3320" s="1"/>
      <c r="CA3320" s="1"/>
      <c r="CB3320" s="1"/>
      <c r="CC3320" s="1"/>
      <c r="CD3320" s="1"/>
      <c r="CE3320" s="1"/>
      <c r="CF3320" s="1"/>
    </row>
    <row r="3321" spans="1:84" ht="14.4" x14ac:dyDescent="0.3">
      <c r="A3321" s="40"/>
      <c r="B3321"/>
      <c r="C3321"/>
      <c r="D3321"/>
      <c r="E3321"/>
      <c r="F3321"/>
      <c r="G3321"/>
      <c r="H3321"/>
      <c r="I3321"/>
      <c r="J3321"/>
      <c r="K3321"/>
      <c r="L3321"/>
      <c r="M3321"/>
      <c r="N3321"/>
      <c r="O3321"/>
      <c r="P3321"/>
      <c r="Q3321"/>
      <c r="R3321"/>
      <c r="S3321"/>
      <c r="T3321"/>
      <c r="U3321"/>
      <c r="V3321"/>
      <c r="W3321"/>
      <c r="X3321"/>
      <c r="Y3321"/>
      <c r="Z3321"/>
      <c r="AA3321"/>
      <c r="AB3321"/>
      <c r="AC3321" s="72"/>
      <c r="AD3321" s="72"/>
      <c r="AE3321" s="72"/>
      <c r="AF3321" s="72"/>
      <c r="AG3321"/>
      <c r="AH3321"/>
      <c r="AI3321"/>
      <c r="AJ3321"/>
      <c r="AK3321"/>
      <c r="AL3321"/>
      <c r="AM3321"/>
      <c r="AN3321"/>
      <c r="AO3321"/>
      <c r="AP3321"/>
      <c r="AQ3321"/>
      <c r="AR3321"/>
      <c r="AS3321"/>
      <c r="AT3321" s="72"/>
      <c r="AU3321" s="72"/>
      <c r="AV3321" s="72"/>
      <c r="AW3321" s="72"/>
      <c r="AX3321" s="72"/>
      <c r="AY3321" s="72"/>
      <c r="AZ3321" s="72"/>
      <c r="BA3321" s="72"/>
      <c r="BB3321" s="72"/>
      <c r="BC3321" s="72"/>
      <c r="BD3321" s="72"/>
      <c r="BE3321" s="72"/>
      <c r="BF3321" s="72"/>
      <c r="BG3321" s="72"/>
      <c r="BH3321" s="72"/>
      <c r="BI3321" s="72"/>
      <c r="BJ3321"/>
      <c r="BK3321"/>
      <c r="BL3321"/>
      <c r="BM3321"/>
      <c r="BN3321"/>
      <c r="BO3321"/>
      <c r="BP3321"/>
      <c r="BQ3321"/>
      <c r="BR3321"/>
      <c r="BS3321"/>
      <c r="BT3321"/>
      <c r="BU3321"/>
      <c r="BV3321"/>
      <c r="BW3321"/>
      <c r="BX3321"/>
      <c r="BY3321" s="1"/>
      <c r="BZ3321" s="1"/>
      <c r="CA3321" s="1"/>
      <c r="CB3321" s="1"/>
      <c r="CC3321" s="1"/>
      <c r="CD3321" s="1"/>
      <c r="CE3321" s="1"/>
      <c r="CF3321" s="1"/>
    </row>
    <row r="3322" spans="1:84" ht="14.4" x14ac:dyDescent="0.3">
      <c r="A3322" s="40"/>
      <c r="B3322"/>
      <c r="C3322"/>
      <c r="D3322"/>
      <c r="E3322"/>
      <c r="F3322"/>
      <c r="G3322"/>
      <c r="H3322"/>
      <c r="I3322"/>
      <c r="J3322"/>
      <c r="K3322"/>
      <c r="L3322"/>
      <c r="M3322"/>
      <c r="N3322"/>
      <c r="O3322"/>
      <c r="P3322"/>
      <c r="Q3322"/>
      <c r="R3322"/>
      <c r="S3322"/>
      <c r="T3322"/>
      <c r="U3322"/>
      <c r="V3322"/>
      <c r="W3322"/>
      <c r="X3322"/>
      <c r="Y3322"/>
      <c r="Z3322"/>
      <c r="AA3322"/>
      <c r="AB3322"/>
      <c r="AC3322" s="72"/>
      <c r="AD3322" s="72"/>
      <c r="AE3322" s="72"/>
      <c r="AF3322" s="72"/>
      <c r="AG3322"/>
      <c r="AH3322"/>
      <c r="AI3322"/>
      <c r="AJ3322"/>
      <c r="AK3322"/>
      <c r="AL3322"/>
      <c r="AM3322"/>
      <c r="AN3322"/>
      <c r="AO3322"/>
      <c r="AP3322"/>
      <c r="AQ3322"/>
      <c r="AR3322"/>
      <c r="AS3322"/>
      <c r="AT3322" s="72"/>
      <c r="AU3322" s="72"/>
      <c r="AV3322" s="72"/>
      <c r="AW3322" s="72"/>
      <c r="AX3322" s="72"/>
      <c r="AY3322" s="72"/>
      <c r="AZ3322" s="72"/>
      <c r="BA3322" s="72"/>
      <c r="BB3322" s="72"/>
      <c r="BC3322" s="72"/>
      <c r="BD3322" s="72"/>
      <c r="BE3322" s="72"/>
      <c r="BF3322" s="72"/>
      <c r="BG3322" s="72"/>
      <c r="BH3322" s="72"/>
      <c r="BI3322" s="72"/>
      <c r="BJ3322"/>
      <c r="BK3322"/>
      <c r="BL3322"/>
      <c r="BM3322"/>
      <c r="BN3322"/>
      <c r="BO3322"/>
      <c r="BP3322"/>
      <c r="BQ3322"/>
      <c r="BR3322"/>
      <c r="BS3322"/>
      <c r="BT3322"/>
      <c r="BU3322"/>
      <c r="BV3322"/>
      <c r="BW3322"/>
      <c r="BX3322"/>
      <c r="BY3322" s="1"/>
      <c r="BZ3322" s="1"/>
      <c r="CA3322" s="1"/>
      <c r="CB3322" s="1"/>
      <c r="CC3322" s="1"/>
      <c r="CD3322" s="1"/>
      <c r="CE3322" s="1"/>
      <c r="CF3322" s="1"/>
    </row>
    <row r="3323" spans="1:84" ht="14.4" x14ac:dyDescent="0.3">
      <c r="A3323" s="40"/>
      <c r="B3323"/>
      <c r="C3323"/>
      <c r="D3323"/>
      <c r="E3323"/>
      <c r="F3323"/>
      <c r="G3323"/>
      <c r="H3323"/>
      <c r="I3323"/>
      <c r="J3323"/>
      <c r="K3323"/>
      <c r="L3323"/>
      <c r="M3323"/>
      <c r="N3323"/>
      <c r="O3323"/>
      <c r="P3323"/>
      <c r="Q3323"/>
      <c r="R3323"/>
      <c r="S3323"/>
      <c r="T3323"/>
      <c r="U3323"/>
      <c r="V3323"/>
      <c r="W3323"/>
      <c r="X3323"/>
      <c r="Y3323"/>
      <c r="Z3323"/>
      <c r="AA3323"/>
      <c r="AB3323"/>
      <c r="AC3323" s="72"/>
      <c r="AD3323" s="72"/>
      <c r="AE3323" s="72"/>
      <c r="AF3323" s="72"/>
      <c r="AG3323"/>
      <c r="AH3323"/>
      <c r="AI3323"/>
      <c r="AJ3323"/>
      <c r="AK3323"/>
      <c r="AL3323"/>
      <c r="AM3323"/>
      <c r="AN3323"/>
      <c r="AO3323"/>
      <c r="AP3323"/>
      <c r="AQ3323"/>
      <c r="AR3323"/>
      <c r="AS3323"/>
      <c r="AT3323" s="72"/>
      <c r="AU3323" s="72"/>
      <c r="AV3323" s="72"/>
      <c r="AW3323" s="72"/>
      <c r="AX3323" s="72"/>
      <c r="AY3323" s="72"/>
      <c r="AZ3323" s="72"/>
      <c r="BA3323" s="72"/>
      <c r="BB3323" s="72"/>
      <c r="BC3323" s="72"/>
      <c r="BD3323" s="72"/>
      <c r="BE3323" s="72"/>
      <c r="BF3323" s="72"/>
      <c r="BG3323" s="72"/>
      <c r="BH3323" s="72"/>
      <c r="BI3323" s="72"/>
      <c r="BJ3323"/>
      <c r="BK3323"/>
      <c r="BL3323"/>
      <c r="BM3323"/>
      <c r="BN3323"/>
      <c r="BO3323"/>
      <c r="BP3323"/>
      <c r="BQ3323"/>
      <c r="BR3323"/>
      <c r="BS3323"/>
      <c r="BT3323"/>
      <c r="BU3323"/>
      <c r="BV3323"/>
      <c r="BW3323"/>
      <c r="BX3323"/>
      <c r="BY3323" s="1"/>
      <c r="BZ3323" s="1"/>
      <c r="CA3323" s="1"/>
      <c r="CB3323" s="1"/>
      <c r="CC3323" s="1"/>
      <c r="CD3323" s="1"/>
      <c r="CE3323" s="1"/>
      <c r="CF3323" s="1"/>
    </row>
    <row r="3324" spans="1:84" ht="14.4" x14ac:dyDescent="0.3">
      <c r="A3324" s="40"/>
      <c r="B3324"/>
      <c r="C3324"/>
      <c r="D3324"/>
      <c r="E3324"/>
      <c r="F3324"/>
      <c r="G3324"/>
      <c r="H3324"/>
      <c r="I3324"/>
      <c r="J3324"/>
      <c r="K3324"/>
      <c r="L3324"/>
      <c r="M3324"/>
      <c r="N3324"/>
      <c r="O3324"/>
      <c r="P3324"/>
      <c r="Q3324"/>
      <c r="R3324"/>
      <c r="S3324"/>
      <c r="T3324"/>
      <c r="U3324"/>
      <c r="V3324"/>
      <c r="W3324"/>
      <c r="X3324"/>
      <c r="Y3324"/>
      <c r="Z3324"/>
      <c r="AA3324"/>
      <c r="AB3324"/>
      <c r="AC3324" s="72"/>
      <c r="AD3324" s="72"/>
      <c r="AE3324" s="72"/>
      <c r="AF3324" s="72"/>
      <c r="AG3324"/>
      <c r="AH3324"/>
      <c r="AI3324"/>
      <c r="AJ3324"/>
      <c r="AK3324"/>
      <c r="AL3324"/>
      <c r="AM3324"/>
      <c r="AN3324"/>
      <c r="AO3324"/>
      <c r="AP3324"/>
      <c r="AQ3324"/>
      <c r="AR3324"/>
      <c r="AS3324"/>
      <c r="AT3324" s="72"/>
      <c r="AU3324" s="72"/>
      <c r="AV3324" s="72"/>
      <c r="AW3324" s="72"/>
      <c r="AX3324" s="72"/>
      <c r="AY3324" s="72"/>
      <c r="AZ3324" s="72"/>
      <c r="BA3324" s="72"/>
      <c r="BB3324" s="72"/>
      <c r="BC3324" s="72"/>
      <c r="BD3324" s="72"/>
      <c r="BE3324" s="72"/>
      <c r="BF3324" s="72"/>
      <c r="BG3324" s="72"/>
      <c r="BH3324" s="72"/>
      <c r="BI3324" s="72"/>
      <c r="BJ3324"/>
      <c r="BK3324"/>
      <c r="BL3324"/>
      <c r="BM3324"/>
      <c r="BN3324"/>
      <c r="BO3324"/>
      <c r="BP3324"/>
      <c r="BQ3324"/>
      <c r="BR3324"/>
      <c r="BS3324"/>
      <c r="BT3324"/>
      <c r="BU3324"/>
      <c r="BV3324"/>
      <c r="BW3324"/>
      <c r="BX3324"/>
      <c r="BY3324" s="1"/>
      <c r="BZ3324" s="1"/>
      <c r="CA3324" s="1"/>
      <c r="CB3324" s="1"/>
      <c r="CC3324" s="1"/>
      <c r="CD3324" s="1"/>
      <c r="CE3324" s="1"/>
      <c r="CF3324" s="1"/>
    </row>
    <row r="3325" spans="1:84" ht="14.4" x14ac:dyDescent="0.3">
      <c r="A3325" s="40"/>
      <c r="B3325"/>
      <c r="C3325"/>
      <c r="D3325"/>
      <c r="E3325"/>
      <c r="F3325"/>
      <c r="G3325"/>
      <c r="H3325"/>
      <c r="I3325"/>
      <c r="J3325"/>
      <c r="K3325"/>
      <c r="L3325"/>
      <c r="M3325"/>
      <c r="N3325"/>
      <c r="O3325"/>
      <c r="P3325"/>
      <c r="Q3325"/>
      <c r="R3325"/>
      <c r="S3325"/>
      <c r="T3325"/>
      <c r="U3325"/>
      <c r="V3325"/>
      <c r="W3325"/>
      <c r="X3325"/>
      <c r="Y3325"/>
      <c r="Z3325"/>
      <c r="AA3325"/>
      <c r="AB3325"/>
      <c r="AC3325" s="72"/>
      <c r="AD3325" s="72"/>
      <c r="AE3325" s="72"/>
      <c r="AF3325" s="72"/>
      <c r="AG3325"/>
      <c r="AH3325"/>
      <c r="AI3325"/>
      <c r="AJ3325"/>
      <c r="AK3325"/>
      <c r="AL3325"/>
      <c r="AM3325"/>
      <c r="AN3325"/>
      <c r="AO3325"/>
      <c r="AP3325"/>
      <c r="AQ3325"/>
      <c r="AR3325"/>
      <c r="AS3325"/>
      <c r="AT3325" s="72"/>
      <c r="AU3325" s="72"/>
      <c r="AV3325" s="72"/>
      <c r="AW3325" s="72"/>
      <c r="AX3325" s="72"/>
      <c r="AY3325" s="72"/>
      <c r="AZ3325" s="72"/>
      <c r="BA3325" s="72"/>
      <c r="BB3325" s="72"/>
      <c r="BC3325" s="72"/>
      <c r="BD3325" s="72"/>
      <c r="BE3325" s="72"/>
      <c r="BF3325" s="72"/>
      <c r="BG3325" s="72"/>
      <c r="BH3325" s="72"/>
      <c r="BI3325" s="72"/>
      <c r="BJ3325"/>
      <c r="BK3325"/>
      <c r="BL3325"/>
      <c r="BM3325"/>
      <c r="BN3325"/>
      <c r="BO3325"/>
      <c r="BP3325"/>
      <c r="BQ3325"/>
      <c r="BR3325"/>
      <c r="BS3325"/>
      <c r="BT3325"/>
      <c r="BU3325"/>
      <c r="BV3325"/>
      <c r="BW3325"/>
      <c r="BX3325"/>
      <c r="BY3325" s="1"/>
      <c r="BZ3325" s="1"/>
      <c r="CA3325" s="1"/>
      <c r="CB3325" s="1"/>
      <c r="CC3325" s="1"/>
      <c r="CD3325" s="1"/>
      <c r="CE3325" s="1"/>
      <c r="CF3325" s="1"/>
    </row>
    <row r="3326" spans="1:84" ht="14.4" x14ac:dyDescent="0.3">
      <c r="A3326" s="40"/>
      <c r="B3326"/>
      <c r="C3326"/>
      <c r="D3326"/>
      <c r="E3326"/>
      <c r="F3326"/>
      <c r="G3326"/>
      <c r="H3326"/>
      <c r="I3326"/>
      <c r="J3326"/>
      <c r="K3326"/>
      <c r="L3326"/>
      <c r="M3326"/>
      <c r="N3326"/>
      <c r="O3326"/>
      <c r="P3326"/>
      <c r="Q3326"/>
      <c r="R3326"/>
      <c r="S3326"/>
      <c r="T3326"/>
      <c r="U3326"/>
      <c r="V3326"/>
      <c r="W3326"/>
      <c r="X3326"/>
      <c r="Y3326"/>
      <c r="Z3326"/>
      <c r="AA3326"/>
      <c r="AB3326"/>
      <c r="AC3326" s="72"/>
      <c r="AD3326" s="72"/>
      <c r="AE3326" s="72"/>
      <c r="AF3326" s="72"/>
      <c r="AG3326"/>
      <c r="AH3326"/>
      <c r="AI3326"/>
      <c r="AJ3326"/>
      <c r="AK3326"/>
      <c r="AL3326"/>
      <c r="AM3326"/>
      <c r="AN3326"/>
      <c r="AO3326"/>
      <c r="AP3326"/>
      <c r="AQ3326"/>
      <c r="AR3326"/>
      <c r="AS3326"/>
      <c r="AT3326" s="72"/>
      <c r="AU3326" s="72"/>
      <c r="AV3326" s="72"/>
      <c r="AW3326" s="72"/>
      <c r="AX3326" s="72"/>
      <c r="AY3326" s="72"/>
      <c r="AZ3326" s="72"/>
      <c r="BA3326" s="72"/>
      <c r="BB3326" s="72"/>
      <c r="BC3326" s="72"/>
      <c r="BD3326" s="72"/>
      <c r="BE3326" s="72"/>
      <c r="BF3326" s="72"/>
      <c r="BG3326" s="72"/>
      <c r="BH3326" s="72"/>
      <c r="BI3326" s="72"/>
      <c r="BJ3326"/>
      <c r="BK3326"/>
      <c r="BL3326"/>
      <c r="BM3326"/>
      <c r="BN3326"/>
      <c r="BO3326"/>
      <c r="BP3326"/>
      <c r="BQ3326"/>
      <c r="BR3326"/>
      <c r="BS3326"/>
      <c r="BT3326"/>
      <c r="BU3326"/>
      <c r="BV3326"/>
      <c r="BW3326"/>
      <c r="BX3326"/>
      <c r="BY3326" s="1"/>
      <c r="BZ3326" s="1"/>
      <c r="CA3326" s="1"/>
      <c r="CB3326" s="1"/>
      <c r="CC3326" s="1"/>
      <c r="CD3326" s="1"/>
      <c r="CE3326" s="1"/>
      <c r="CF3326" s="1"/>
    </row>
    <row r="3327" spans="1:84" ht="14.4" x14ac:dyDescent="0.3">
      <c r="A3327" s="40"/>
      <c r="B3327"/>
      <c r="C3327"/>
      <c r="D3327"/>
      <c r="E3327"/>
      <c r="F3327"/>
      <c r="G3327"/>
      <c r="H3327"/>
      <c r="I3327"/>
      <c r="J3327"/>
      <c r="K3327"/>
      <c r="L3327"/>
      <c r="M3327"/>
      <c r="N3327"/>
      <c r="O3327"/>
      <c r="P3327"/>
      <c r="Q3327"/>
      <c r="R3327"/>
      <c r="S3327"/>
      <c r="T3327"/>
      <c r="U3327"/>
      <c r="V3327"/>
      <c r="W3327"/>
      <c r="X3327"/>
      <c r="Y3327"/>
      <c r="Z3327"/>
      <c r="AA3327"/>
      <c r="AB3327"/>
      <c r="AC3327" s="72"/>
      <c r="AD3327" s="72"/>
      <c r="AE3327" s="72"/>
      <c r="AF3327" s="72"/>
      <c r="AG3327"/>
      <c r="AH3327"/>
      <c r="AI3327"/>
      <c r="AJ3327"/>
      <c r="AK3327"/>
      <c r="AL3327"/>
      <c r="AM3327"/>
      <c r="AN3327"/>
      <c r="AO3327"/>
      <c r="AP3327"/>
      <c r="AQ3327"/>
      <c r="AR3327"/>
      <c r="AS3327"/>
      <c r="AT3327" s="72"/>
      <c r="AU3327" s="72"/>
      <c r="AV3327" s="72"/>
      <c r="AW3327" s="72"/>
      <c r="AX3327" s="72"/>
      <c r="AY3327" s="72"/>
      <c r="AZ3327" s="72"/>
      <c r="BA3327" s="72"/>
      <c r="BB3327" s="72"/>
      <c r="BC3327" s="72"/>
      <c r="BD3327" s="72"/>
      <c r="BE3327" s="72"/>
      <c r="BF3327" s="72"/>
      <c r="BG3327" s="72"/>
      <c r="BH3327" s="72"/>
      <c r="BI3327" s="72"/>
      <c r="BJ3327"/>
      <c r="BK3327"/>
      <c r="BL3327"/>
      <c r="BM3327"/>
      <c r="BN3327"/>
      <c r="BO3327"/>
      <c r="BP3327"/>
      <c r="BQ3327"/>
      <c r="BR3327"/>
      <c r="BS3327"/>
      <c r="BT3327"/>
      <c r="BU3327"/>
      <c r="BV3327"/>
      <c r="BW3327"/>
      <c r="BX3327"/>
      <c r="BY3327" s="1"/>
      <c r="BZ3327" s="1"/>
      <c r="CA3327" s="1"/>
      <c r="CB3327" s="1"/>
      <c r="CC3327" s="1"/>
      <c r="CD3327" s="1"/>
      <c r="CE3327" s="1"/>
      <c r="CF3327" s="1"/>
    </row>
    <row r="3328" spans="1:84" ht="14.4" x14ac:dyDescent="0.3">
      <c r="A3328" s="40"/>
      <c r="B3328"/>
      <c r="C3328"/>
      <c r="D3328"/>
      <c r="E3328"/>
      <c r="F3328"/>
      <c r="G3328"/>
      <c r="H3328"/>
      <c r="I3328"/>
      <c r="J3328"/>
      <c r="K3328"/>
      <c r="L3328"/>
      <c r="M3328"/>
      <c r="N3328"/>
      <c r="O3328"/>
      <c r="P3328"/>
      <c r="Q3328"/>
      <c r="R3328"/>
      <c r="S3328"/>
      <c r="T3328"/>
      <c r="U3328"/>
      <c r="V3328"/>
      <c r="W3328"/>
      <c r="X3328"/>
      <c r="Y3328"/>
      <c r="Z3328"/>
      <c r="AA3328"/>
      <c r="AB3328"/>
      <c r="AC3328" s="72"/>
      <c r="AD3328" s="72"/>
      <c r="AE3328" s="72"/>
      <c r="AF3328" s="72"/>
      <c r="AG3328"/>
      <c r="AH3328"/>
      <c r="AI3328"/>
      <c r="AJ3328"/>
      <c r="AK3328"/>
      <c r="AL3328"/>
      <c r="AM3328"/>
      <c r="AN3328"/>
      <c r="AO3328"/>
      <c r="AP3328"/>
      <c r="AQ3328"/>
      <c r="AR3328"/>
      <c r="AS3328"/>
      <c r="AT3328" s="72"/>
      <c r="AU3328" s="72"/>
      <c r="AV3328" s="72"/>
      <c r="AW3328" s="72"/>
      <c r="AX3328" s="72"/>
      <c r="AY3328" s="72"/>
      <c r="AZ3328" s="72"/>
      <c r="BA3328" s="72"/>
      <c r="BB3328" s="72"/>
      <c r="BC3328" s="72"/>
      <c r="BD3328" s="72"/>
      <c r="BE3328" s="72"/>
      <c r="BF3328" s="72"/>
      <c r="BG3328" s="72"/>
      <c r="BH3328" s="72"/>
      <c r="BI3328" s="72"/>
      <c r="BJ3328"/>
      <c r="BK3328"/>
      <c r="BL3328"/>
      <c r="BM3328"/>
      <c r="BN3328"/>
      <c r="BO3328"/>
      <c r="BP3328"/>
      <c r="BQ3328"/>
      <c r="BR3328"/>
      <c r="BS3328"/>
      <c r="BT3328"/>
      <c r="BU3328"/>
      <c r="BV3328"/>
      <c r="BW3328"/>
      <c r="BX3328"/>
      <c r="BY3328" s="1"/>
      <c r="BZ3328" s="1"/>
      <c r="CA3328" s="1"/>
      <c r="CB3328" s="1"/>
      <c r="CC3328" s="1"/>
      <c r="CD3328" s="1"/>
      <c r="CE3328" s="1"/>
      <c r="CF3328" s="1"/>
    </row>
    <row r="3329" spans="1:84" ht="14.4" x14ac:dyDescent="0.3">
      <c r="A3329" s="40"/>
      <c r="B3329"/>
      <c r="C3329"/>
      <c r="D3329"/>
      <c r="E3329"/>
      <c r="F3329"/>
      <c r="G3329"/>
      <c r="H3329"/>
      <c r="I3329"/>
      <c r="J3329"/>
      <c r="K3329"/>
      <c r="L3329"/>
      <c r="M3329"/>
      <c r="N3329"/>
      <c r="O3329"/>
      <c r="P3329"/>
      <c r="Q3329"/>
      <c r="R3329"/>
      <c r="S3329"/>
      <c r="T3329"/>
      <c r="U3329"/>
      <c r="V3329"/>
      <c r="W3329"/>
      <c r="X3329"/>
      <c r="Y3329"/>
      <c r="Z3329"/>
      <c r="AA3329"/>
      <c r="AB3329"/>
      <c r="AC3329" s="72"/>
      <c r="AD3329" s="72"/>
      <c r="AE3329" s="72"/>
      <c r="AF3329" s="72"/>
      <c r="AG3329"/>
      <c r="AH3329"/>
      <c r="AI3329"/>
      <c r="AJ3329"/>
      <c r="AK3329"/>
      <c r="AL3329"/>
      <c r="AM3329"/>
      <c r="AN3329"/>
      <c r="AO3329"/>
      <c r="AP3329"/>
      <c r="AQ3329"/>
      <c r="AR3329"/>
      <c r="AS3329"/>
      <c r="AT3329" s="72"/>
      <c r="AU3329" s="72"/>
      <c r="AV3329" s="72"/>
      <c r="AW3329" s="72"/>
      <c r="AX3329" s="72"/>
      <c r="AY3329" s="72"/>
      <c r="AZ3329" s="72"/>
      <c r="BA3329" s="72"/>
      <c r="BB3329" s="72"/>
      <c r="BC3329" s="72"/>
      <c r="BD3329" s="72"/>
      <c r="BE3329" s="72"/>
      <c r="BF3329" s="72"/>
      <c r="BG3329" s="72"/>
      <c r="BH3329" s="72"/>
      <c r="BI3329" s="72"/>
      <c r="BJ3329"/>
      <c r="BK3329"/>
      <c r="BL3329"/>
      <c r="BM3329"/>
      <c r="BN3329"/>
      <c r="BO3329"/>
      <c r="BP3329"/>
      <c r="BQ3329"/>
      <c r="BR3329"/>
      <c r="BS3329"/>
      <c r="BT3329"/>
      <c r="BU3329"/>
      <c r="BV3329"/>
      <c r="BW3329"/>
      <c r="BX3329"/>
      <c r="BY3329" s="1"/>
      <c r="BZ3329" s="1"/>
      <c r="CA3329" s="1"/>
      <c r="CB3329" s="1"/>
      <c r="CC3329" s="1"/>
      <c r="CD3329" s="1"/>
      <c r="CE3329" s="1"/>
      <c r="CF3329" s="1"/>
    </row>
    <row r="3330" spans="1:84" ht="14.4" x14ac:dyDescent="0.3">
      <c r="A3330" s="40"/>
      <c r="B3330"/>
      <c r="C3330"/>
      <c r="D3330"/>
      <c r="E3330"/>
      <c r="F3330"/>
      <c r="G3330"/>
      <c r="H3330"/>
      <c r="I3330"/>
      <c r="J3330"/>
      <c r="K3330"/>
      <c r="L3330"/>
      <c r="M3330"/>
      <c r="N3330"/>
      <c r="O3330"/>
      <c r="P3330"/>
      <c r="Q3330"/>
      <c r="R3330"/>
      <c r="S3330"/>
      <c r="T3330"/>
      <c r="U3330"/>
      <c r="V3330"/>
      <c r="W3330"/>
      <c r="X3330"/>
      <c r="Y3330"/>
      <c r="Z3330"/>
      <c r="AA3330"/>
      <c r="AB3330"/>
      <c r="AC3330" s="72"/>
      <c r="AD3330" s="72"/>
      <c r="AE3330" s="72"/>
      <c r="AF3330" s="72"/>
      <c r="AG3330"/>
      <c r="AH3330"/>
      <c r="AI3330"/>
      <c r="AJ3330"/>
      <c r="AK3330"/>
      <c r="AL3330"/>
      <c r="AM3330"/>
      <c r="AN3330"/>
      <c r="AO3330"/>
      <c r="AP3330"/>
      <c r="AQ3330"/>
      <c r="AR3330"/>
      <c r="AS3330"/>
      <c r="AT3330" s="72"/>
      <c r="AU3330" s="72"/>
      <c r="AV3330" s="72"/>
      <c r="AW3330" s="72"/>
      <c r="AX3330" s="72"/>
      <c r="AY3330" s="72"/>
      <c r="AZ3330" s="72"/>
      <c r="BA3330" s="72"/>
      <c r="BB3330" s="72"/>
      <c r="BC3330" s="72"/>
      <c r="BD3330" s="72"/>
      <c r="BE3330" s="72"/>
      <c r="BF3330" s="72"/>
      <c r="BG3330" s="72"/>
      <c r="BH3330" s="72"/>
      <c r="BI3330" s="72"/>
      <c r="BJ3330"/>
      <c r="BK3330"/>
      <c r="BL3330"/>
      <c r="BM3330"/>
      <c r="BN3330"/>
      <c r="BO3330"/>
      <c r="BP3330"/>
      <c r="BQ3330"/>
      <c r="BR3330"/>
      <c r="BS3330"/>
      <c r="BT3330"/>
      <c r="BU3330"/>
      <c r="BV3330"/>
      <c r="BW3330"/>
      <c r="BX3330"/>
      <c r="BY3330" s="1"/>
      <c r="BZ3330" s="1"/>
      <c r="CA3330" s="1"/>
      <c r="CB3330" s="1"/>
      <c r="CC3330" s="1"/>
      <c r="CD3330" s="1"/>
      <c r="CE3330" s="1"/>
      <c r="CF3330" s="1"/>
    </row>
    <row r="3331" spans="1:84" ht="14.4" x14ac:dyDescent="0.3">
      <c r="A3331" s="40"/>
      <c r="B3331"/>
      <c r="C3331"/>
      <c r="D3331"/>
      <c r="E3331"/>
      <c r="F3331"/>
      <c r="G3331"/>
      <c r="H3331"/>
      <c r="I3331"/>
      <c r="J3331"/>
      <c r="K3331"/>
      <c r="L3331"/>
      <c r="M3331"/>
      <c r="N3331"/>
      <c r="O3331"/>
      <c r="P3331"/>
      <c r="Q3331"/>
      <c r="R3331"/>
      <c r="S3331"/>
      <c r="T3331"/>
      <c r="U3331"/>
      <c r="V3331"/>
      <c r="W3331"/>
      <c r="X3331"/>
      <c r="Y3331"/>
      <c r="Z3331"/>
      <c r="AA3331"/>
      <c r="AB3331"/>
      <c r="AC3331" s="72"/>
      <c r="AD3331" s="72"/>
      <c r="AE3331" s="72"/>
      <c r="AF3331" s="72"/>
      <c r="AG3331"/>
      <c r="AH3331"/>
      <c r="AI3331"/>
      <c r="AJ3331"/>
      <c r="AK3331"/>
      <c r="AL3331"/>
      <c r="AM3331"/>
      <c r="AN3331"/>
      <c r="AO3331"/>
      <c r="AP3331"/>
      <c r="AQ3331"/>
      <c r="AR3331"/>
      <c r="AS3331"/>
      <c r="AT3331" s="72"/>
      <c r="AU3331" s="72"/>
      <c r="AV3331" s="72"/>
      <c r="AW3331" s="72"/>
      <c r="AX3331" s="72"/>
      <c r="AY3331" s="72"/>
      <c r="AZ3331" s="72"/>
      <c r="BA3331" s="72"/>
      <c r="BB3331" s="72"/>
      <c r="BC3331" s="72"/>
      <c r="BD3331" s="72"/>
      <c r="BE3331" s="72"/>
      <c r="BF3331" s="72"/>
      <c r="BG3331" s="72"/>
      <c r="BH3331" s="72"/>
      <c r="BI3331" s="72"/>
      <c r="BJ3331"/>
      <c r="BK3331"/>
      <c r="BL3331"/>
      <c r="BM3331"/>
      <c r="BN3331"/>
      <c r="BO3331"/>
      <c r="BP3331"/>
      <c r="BQ3331"/>
      <c r="BR3331"/>
      <c r="BS3331"/>
      <c r="BT3331"/>
      <c r="BU3331"/>
      <c r="BV3331"/>
      <c r="BW3331"/>
      <c r="BX3331"/>
      <c r="BY3331" s="1"/>
      <c r="BZ3331" s="1"/>
      <c r="CA3331" s="1"/>
      <c r="CB3331" s="1"/>
      <c r="CC3331" s="1"/>
      <c r="CD3331" s="1"/>
      <c r="CE3331" s="1"/>
      <c r="CF3331" s="1"/>
    </row>
    <row r="3332" spans="1:84" ht="14.4" x14ac:dyDescent="0.3">
      <c r="A3332" s="40"/>
      <c r="B3332"/>
      <c r="C3332"/>
      <c r="D3332"/>
      <c r="E3332"/>
      <c r="F3332"/>
      <c r="G3332"/>
      <c r="H3332"/>
      <c r="I3332"/>
      <c r="J3332"/>
      <c r="K3332"/>
      <c r="L3332"/>
      <c r="M3332"/>
      <c r="N3332"/>
      <c r="O3332"/>
      <c r="P3332"/>
      <c r="Q3332"/>
      <c r="R3332"/>
      <c r="S3332"/>
      <c r="T3332"/>
      <c r="U3332"/>
      <c r="V3332"/>
      <c r="W3332"/>
      <c r="X3332"/>
      <c r="Y3332"/>
      <c r="Z3332"/>
      <c r="AA3332"/>
      <c r="AB3332"/>
      <c r="AC3332" s="72"/>
      <c r="AD3332" s="72"/>
      <c r="AE3332" s="72"/>
      <c r="AF3332" s="72"/>
      <c r="AG3332"/>
      <c r="AH3332"/>
      <c r="AI3332"/>
      <c r="AJ3332"/>
      <c r="AK3332"/>
      <c r="AL3332"/>
      <c r="AM3332"/>
      <c r="AN3332"/>
      <c r="AO3332"/>
      <c r="AP3332"/>
      <c r="AQ3332"/>
      <c r="AR3332"/>
      <c r="AS3332"/>
      <c r="AT3332" s="72"/>
      <c r="AU3332" s="72"/>
      <c r="AV3332" s="72"/>
      <c r="AW3332" s="72"/>
      <c r="AX3332" s="72"/>
      <c r="AY3332" s="72"/>
      <c r="AZ3332" s="72"/>
      <c r="BA3332" s="72"/>
      <c r="BB3332" s="72"/>
      <c r="BC3332" s="72"/>
      <c r="BD3332" s="72"/>
      <c r="BE3332" s="72"/>
      <c r="BF3332" s="72"/>
      <c r="BG3332" s="72"/>
      <c r="BH3332" s="72"/>
      <c r="BI3332" s="72"/>
      <c r="BJ3332"/>
      <c r="BK3332"/>
      <c r="BL3332"/>
      <c r="BM3332"/>
      <c r="BN3332"/>
      <c r="BO3332"/>
      <c r="BP3332"/>
      <c r="BQ3332"/>
      <c r="BR3332"/>
      <c r="BS3332"/>
      <c r="BT3332"/>
      <c r="BU3332"/>
      <c r="BV3332"/>
      <c r="BW3332"/>
      <c r="BX3332"/>
      <c r="BY3332" s="1"/>
      <c r="BZ3332" s="1"/>
      <c r="CA3332" s="1"/>
      <c r="CB3332" s="1"/>
      <c r="CC3332" s="1"/>
      <c r="CD3332" s="1"/>
      <c r="CE3332" s="1"/>
      <c r="CF3332" s="1"/>
    </row>
    <row r="3333" spans="1:84" ht="14.4" x14ac:dyDescent="0.3">
      <c r="A3333" s="40"/>
      <c r="B3333"/>
      <c r="C3333"/>
      <c r="D3333"/>
      <c r="E3333"/>
      <c r="F3333"/>
      <c r="G3333"/>
      <c r="H3333"/>
      <c r="I3333"/>
      <c r="J3333"/>
      <c r="K3333"/>
      <c r="L3333"/>
      <c r="M3333"/>
      <c r="N3333"/>
      <c r="O3333"/>
      <c r="P3333"/>
      <c r="Q3333"/>
      <c r="R3333"/>
      <c r="S3333"/>
      <c r="T3333"/>
      <c r="U3333"/>
      <c r="V3333"/>
      <c r="W3333"/>
      <c r="X3333"/>
      <c r="Y3333"/>
      <c r="Z3333"/>
      <c r="AA3333"/>
      <c r="AB3333"/>
      <c r="AC3333" s="72"/>
      <c r="AD3333" s="72"/>
      <c r="AE3333" s="72"/>
      <c r="AF3333" s="72"/>
      <c r="AG3333"/>
      <c r="AH3333"/>
      <c r="AI3333"/>
      <c r="AJ3333"/>
      <c r="AK3333"/>
      <c r="AL3333"/>
      <c r="AM3333"/>
      <c r="AN3333"/>
      <c r="AO3333"/>
      <c r="AP3333"/>
      <c r="AQ3333"/>
      <c r="AR3333"/>
      <c r="AS3333"/>
      <c r="AT3333" s="72"/>
      <c r="AU3333" s="72"/>
      <c r="AV3333" s="72"/>
      <c r="AW3333" s="72"/>
      <c r="AX3333" s="72"/>
      <c r="AY3333" s="72"/>
      <c r="AZ3333" s="72"/>
      <c r="BA3333" s="72"/>
      <c r="BB3333" s="72"/>
      <c r="BC3333" s="72"/>
      <c r="BD3333" s="72"/>
      <c r="BE3333" s="72"/>
      <c r="BF3333" s="72"/>
      <c r="BG3333" s="72"/>
      <c r="BH3333" s="72"/>
      <c r="BI3333" s="72"/>
      <c r="BJ3333"/>
      <c r="BK3333"/>
      <c r="BL3333"/>
      <c r="BM3333"/>
      <c r="BN3333"/>
      <c r="BO3333"/>
      <c r="BP3333"/>
      <c r="BQ3333"/>
      <c r="BR3333"/>
      <c r="BS3333"/>
      <c r="BT3333"/>
      <c r="BU3333"/>
      <c r="BV3333"/>
      <c r="BW3333"/>
      <c r="BX3333"/>
      <c r="BY3333" s="1"/>
      <c r="BZ3333" s="1"/>
      <c r="CA3333" s="1"/>
      <c r="CB3333" s="1"/>
      <c r="CC3333" s="1"/>
      <c r="CD3333" s="1"/>
      <c r="CE3333" s="1"/>
      <c r="CF3333" s="1"/>
    </row>
    <row r="3334" spans="1:84" ht="14.4" x14ac:dyDescent="0.3">
      <c r="A3334" s="40"/>
      <c r="B3334"/>
      <c r="C3334"/>
      <c r="D3334"/>
      <c r="E3334"/>
      <c r="F3334"/>
      <c r="G3334"/>
      <c r="H3334"/>
      <c r="I3334"/>
      <c r="J3334"/>
      <c r="K3334"/>
      <c r="L3334"/>
      <c r="M3334"/>
      <c r="N3334"/>
      <c r="O3334"/>
      <c r="P3334"/>
      <c r="Q3334"/>
      <c r="R3334"/>
      <c r="S3334"/>
      <c r="T3334"/>
      <c r="U3334"/>
      <c r="V3334"/>
      <c r="W3334"/>
      <c r="X3334"/>
      <c r="Y3334"/>
      <c r="Z3334"/>
      <c r="AA3334"/>
      <c r="AB3334"/>
      <c r="AC3334" s="72"/>
      <c r="AD3334" s="72"/>
      <c r="AE3334" s="72"/>
      <c r="AF3334" s="72"/>
      <c r="AG3334"/>
      <c r="AH3334"/>
      <c r="AI3334"/>
      <c r="AJ3334"/>
      <c r="AK3334"/>
      <c r="AL3334"/>
      <c r="AM3334"/>
      <c r="AN3334"/>
      <c r="AO3334"/>
      <c r="AP3334"/>
      <c r="AQ3334"/>
      <c r="AR3334"/>
      <c r="AS3334"/>
      <c r="AT3334" s="72"/>
      <c r="AU3334" s="72"/>
      <c r="AV3334" s="72"/>
      <c r="AW3334" s="72"/>
      <c r="AX3334" s="72"/>
      <c r="AY3334" s="72"/>
      <c r="AZ3334" s="72"/>
      <c r="BA3334" s="72"/>
      <c r="BB3334" s="72"/>
      <c r="BC3334" s="72"/>
      <c r="BD3334" s="72"/>
      <c r="BE3334" s="72"/>
      <c r="BF3334" s="72"/>
      <c r="BG3334" s="72"/>
      <c r="BH3334" s="72"/>
      <c r="BI3334" s="72"/>
      <c r="BJ3334"/>
      <c r="BK3334"/>
      <c r="BL3334"/>
      <c r="BM3334"/>
      <c r="BN3334"/>
      <c r="BO3334"/>
      <c r="BP3334"/>
      <c r="BQ3334"/>
      <c r="BR3334"/>
      <c r="BS3334"/>
      <c r="BT3334"/>
      <c r="BU3334"/>
      <c r="BV3334"/>
      <c r="BW3334"/>
      <c r="BX3334"/>
      <c r="BY3334" s="1"/>
      <c r="BZ3334" s="1"/>
      <c r="CA3334" s="1"/>
      <c r="CB3334" s="1"/>
      <c r="CC3334" s="1"/>
      <c r="CD3334" s="1"/>
      <c r="CE3334" s="1"/>
      <c r="CF3334" s="1"/>
    </row>
    <row r="3335" spans="1:84" ht="14.4" x14ac:dyDescent="0.3">
      <c r="A3335" s="40"/>
      <c r="B3335"/>
      <c r="C3335"/>
      <c r="D3335"/>
      <c r="E3335"/>
      <c r="F3335"/>
      <c r="G3335"/>
      <c r="H3335"/>
      <c r="I3335"/>
      <c r="J3335"/>
      <c r="K3335"/>
      <c r="L3335"/>
      <c r="M3335"/>
      <c r="N3335"/>
      <c r="O3335"/>
      <c r="P3335"/>
      <c r="Q3335"/>
      <c r="R3335"/>
      <c r="S3335"/>
      <c r="T3335"/>
      <c r="U3335"/>
      <c r="V3335"/>
      <c r="W3335"/>
      <c r="X3335"/>
      <c r="Y3335"/>
      <c r="Z3335"/>
      <c r="AA3335"/>
      <c r="AB3335"/>
      <c r="AC3335" s="72"/>
      <c r="AD3335" s="72"/>
      <c r="AE3335" s="72"/>
      <c r="AF3335" s="72"/>
      <c r="AG3335"/>
      <c r="AH3335"/>
      <c r="AI3335"/>
      <c r="AJ3335"/>
      <c r="AK3335"/>
      <c r="AL3335"/>
      <c r="AM3335"/>
      <c r="AN3335"/>
      <c r="AO3335"/>
      <c r="AP3335"/>
      <c r="AQ3335"/>
      <c r="AR3335"/>
      <c r="AS3335"/>
      <c r="AT3335" s="72"/>
      <c r="AU3335" s="72"/>
      <c r="AV3335" s="72"/>
      <c r="AW3335" s="72"/>
      <c r="AX3335" s="72"/>
      <c r="AY3335" s="72"/>
      <c r="AZ3335" s="72"/>
      <c r="BA3335" s="72"/>
      <c r="BB3335" s="72"/>
      <c r="BC3335" s="72"/>
      <c r="BD3335" s="72"/>
      <c r="BE3335" s="72"/>
      <c r="BF3335" s="72"/>
      <c r="BG3335" s="72"/>
      <c r="BH3335" s="72"/>
      <c r="BI3335" s="72"/>
      <c r="BJ3335"/>
      <c r="BK3335"/>
      <c r="BL3335"/>
      <c r="BM3335"/>
      <c r="BN3335"/>
      <c r="BO3335"/>
      <c r="BP3335"/>
      <c r="BQ3335"/>
      <c r="BR3335"/>
      <c r="BS3335"/>
      <c r="BT3335"/>
      <c r="BU3335"/>
      <c r="BV3335"/>
      <c r="BW3335"/>
      <c r="BX3335"/>
      <c r="BY3335" s="1"/>
      <c r="BZ3335" s="1"/>
      <c r="CA3335" s="1"/>
      <c r="CB3335" s="1"/>
      <c r="CC3335" s="1"/>
      <c r="CD3335" s="1"/>
      <c r="CE3335" s="1"/>
      <c r="CF3335" s="1"/>
    </row>
    <row r="3336" spans="1:84" ht="14.4" x14ac:dyDescent="0.3">
      <c r="A3336" s="40"/>
      <c r="B3336"/>
      <c r="C3336"/>
      <c r="D3336"/>
      <c r="E3336"/>
      <c r="F3336"/>
      <c r="G3336"/>
      <c r="H3336"/>
      <c r="I3336"/>
      <c r="J3336"/>
      <c r="K3336"/>
      <c r="L3336"/>
      <c r="M3336"/>
      <c r="N3336"/>
      <c r="O3336"/>
      <c r="P3336"/>
      <c r="Q3336"/>
      <c r="R3336"/>
      <c r="S3336"/>
      <c r="T3336"/>
      <c r="U3336"/>
      <c r="V3336"/>
      <c r="W3336"/>
      <c r="X3336"/>
      <c r="Y3336"/>
      <c r="Z3336"/>
      <c r="AA3336"/>
      <c r="AB3336"/>
      <c r="AC3336" s="72"/>
      <c r="AD3336" s="72"/>
      <c r="AE3336" s="72"/>
      <c r="AF3336" s="72"/>
      <c r="AG3336"/>
      <c r="AH3336"/>
      <c r="AI3336"/>
      <c r="AJ3336"/>
      <c r="AK3336"/>
      <c r="AL3336"/>
      <c r="AM3336"/>
      <c r="AN3336"/>
      <c r="AO3336"/>
      <c r="AP3336"/>
      <c r="AQ3336"/>
      <c r="AR3336"/>
      <c r="AS3336"/>
      <c r="AT3336" s="72"/>
      <c r="AU3336" s="72"/>
      <c r="AV3336" s="72"/>
      <c r="AW3336" s="72"/>
      <c r="AX3336" s="72"/>
      <c r="AY3336" s="72"/>
      <c r="AZ3336" s="72"/>
      <c r="BA3336" s="72"/>
      <c r="BB3336" s="72"/>
      <c r="BC3336" s="72"/>
      <c r="BD3336" s="72"/>
      <c r="BE3336" s="72"/>
      <c r="BF3336" s="72"/>
      <c r="BG3336" s="72"/>
      <c r="BH3336" s="72"/>
      <c r="BI3336" s="72"/>
      <c r="BJ3336"/>
      <c r="BK3336"/>
      <c r="BL3336"/>
      <c r="BM3336"/>
      <c r="BN3336"/>
      <c r="BO3336"/>
      <c r="BP3336"/>
      <c r="BQ3336"/>
      <c r="BR3336"/>
      <c r="BS3336"/>
      <c r="BT3336"/>
      <c r="BU3336"/>
      <c r="BV3336"/>
      <c r="BW3336"/>
      <c r="BX3336"/>
      <c r="BY3336" s="1"/>
      <c r="BZ3336" s="1"/>
      <c r="CA3336" s="1"/>
      <c r="CB3336" s="1"/>
      <c r="CC3336" s="1"/>
      <c r="CD3336" s="1"/>
      <c r="CE3336" s="1"/>
      <c r="CF3336" s="1"/>
    </row>
    <row r="3337" spans="1:84" ht="14.4" x14ac:dyDescent="0.3">
      <c r="A3337" s="40"/>
      <c r="B3337"/>
      <c r="C3337"/>
      <c r="D3337"/>
      <c r="E3337"/>
      <c r="F3337"/>
      <c r="G3337"/>
      <c r="H3337"/>
      <c r="I3337"/>
      <c r="J3337"/>
      <c r="K3337"/>
      <c r="L3337"/>
      <c r="M3337"/>
      <c r="N3337"/>
      <c r="O3337"/>
      <c r="P3337"/>
      <c r="Q3337"/>
      <c r="R3337"/>
      <c r="S3337"/>
      <c r="T3337"/>
      <c r="U3337"/>
      <c r="V3337"/>
      <c r="W3337"/>
      <c r="X3337"/>
      <c r="Y3337"/>
      <c r="Z3337"/>
      <c r="AA3337"/>
      <c r="AB3337"/>
      <c r="AC3337" s="72"/>
      <c r="AD3337" s="72"/>
      <c r="AE3337" s="72"/>
      <c r="AF3337" s="72"/>
      <c r="AG3337"/>
      <c r="AH3337"/>
      <c r="AI3337"/>
      <c r="AJ3337"/>
      <c r="AK3337"/>
      <c r="AL3337"/>
      <c r="AM3337"/>
      <c r="AN3337"/>
      <c r="AO3337"/>
      <c r="AP3337"/>
      <c r="AQ3337"/>
      <c r="AR3337"/>
      <c r="AS3337"/>
      <c r="AT3337" s="72"/>
      <c r="AU3337" s="72"/>
      <c r="AV3337" s="72"/>
      <c r="AW3337" s="72"/>
      <c r="AX3337" s="72"/>
      <c r="AY3337" s="72"/>
      <c r="AZ3337" s="72"/>
      <c r="BA3337" s="72"/>
      <c r="BB3337" s="72"/>
      <c r="BC3337" s="72"/>
      <c r="BD3337" s="72"/>
      <c r="BE3337" s="72"/>
      <c r="BF3337" s="72"/>
      <c r="BG3337" s="72"/>
      <c r="BH3337" s="72"/>
      <c r="BI3337" s="72"/>
      <c r="BJ3337"/>
      <c r="BK3337"/>
      <c r="BL3337"/>
      <c r="BM3337"/>
      <c r="BN3337"/>
      <c r="BO3337"/>
      <c r="BP3337"/>
      <c r="BQ3337"/>
      <c r="BR3337"/>
      <c r="BS3337"/>
      <c r="BT3337"/>
      <c r="BU3337"/>
      <c r="BV3337"/>
      <c r="BW3337"/>
      <c r="BX3337"/>
      <c r="BY3337" s="1"/>
      <c r="BZ3337" s="1"/>
      <c r="CA3337" s="1"/>
      <c r="CB3337" s="1"/>
      <c r="CC3337" s="1"/>
      <c r="CD3337" s="1"/>
      <c r="CE3337" s="1"/>
      <c r="CF3337" s="1"/>
    </row>
    <row r="3338" spans="1:84" ht="14.4" x14ac:dyDescent="0.3">
      <c r="A3338" s="40"/>
      <c r="B3338"/>
      <c r="C3338"/>
      <c r="D3338"/>
      <c r="E3338"/>
      <c r="F3338"/>
      <c r="G3338"/>
      <c r="H3338"/>
      <c r="I3338"/>
      <c r="J3338"/>
      <c r="K3338"/>
      <c r="L3338"/>
      <c r="M3338"/>
      <c r="N3338"/>
      <c r="O3338"/>
      <c r="P3338"/>
      <c r="Q3338"/>
      <c r="R3338"/>
      <c r="S3338"/>
      <c r="T3338"/>
      <c r="U3338"/>
      <c r="V3338"/>
      <c r="W3338"/>
      <c r="X3338"/>
      <c r="Y3338"/>
      <c r="Z3338"/>
      <c r="AA3338"/>
      <c r="AB3338"/>
      <c r="AC3338" s="72"/>
      <c r="AD3338" s="72"/>
      <c r="AE3338" s="72"/>
      <c r="AF3338" s="72"/>
      <c r="AG3338"/>
      <c r="AH3338"/>
      <c r="AI3338"/>
      <c r="AJ3338"/>
      <c r="AK3338"/>
      <c r="AL3338"/>
      <c r="AM3338"/>
      <c r="AN3338"/>
      <c r="AO3338"/>
      <c r="AP3338"/>
      <c r="AQ3338"/>
      <c r="AR3338"/>
      <c r="AS3338"/>
      <c r="AT3338" s="72"/>
      <c r="AU3338" s="72"/>
      <c r="AV3338" s="72"/>
      <c r="AW3338" s="72"/>
      <c r="AX3338" s="72"/>
      <c r="AY3338" s="72"/>
      <c r="AZ3338" s="72"/>
      <c r="BA3338" s="72"/>
      <c r="BB3338" s="72"/>
      <c r="BC3338" s="72"/>
      <c r="BD3338" s="72"/>
      <c r="BE3338" s="72"/>
      <c r="BF3338" s="72"/>
      <c r="BG3338" s="72"/>
      <c r="BH3338" s="72"/>
      <c r="BI3338" s="72"/>
      <c r="BJ3338"/>
      <c r="BK3338"/>
      <c r="BL3338"/>
      <c r="BM3338"/>
      <c r="BN3338"/>
      <c r="BO3338"/>
      <c r="BP3338"/>
      <c r="BQ3338"/>
      <c r="BR3338"/>
      <c r="BS3338"/>
      <c r="BT3338"/>
      <c r="BU3338"/>
      <c r="BV3338"/>
      <c r="BW3338"/>
      <c r="BX3338"/>
      <c r="BY3338" s="1"/>
      <c r="BZ3338" s="1"/>
      <c r="CA3338" s="1"/>
      <c r="CB3338" s="1"/>
      <c r="CC3338" s="1"/>
      <c r="CD3338" s="1"/>
      <c r="CE3338" s="1"/>
      <c r="CF3338" s="1"/>
    </row>
    <row r="3339" spans="1:84" ht="14.4" x14ac:dyDescent="0.3">
      <c r="A3339" s="40"/>
      <c r="B3339"/>
      <c r="C3339"/>
      <c r="D3339"/>
      <c r="E3339"/>
      <c r="F3339"/>
      <c r="G3339"/>
      <c r="H3339"/>
      <c r="I3339"/>
      <c r="J3339"/>
      <c r="K3339"/>
      <c r="L3339"/>
      <c r="M3339"/>
      <c r="N3339"/>
      <c r="O3339"/>
      <c r="P3339"/>
      <c r="Q3339"/>
      <c r="R3339"/>
      <c r="S3339"/>
      <c r="T3339"/>
      <c r="U3339"/>
      <c r="V3339"/>
      <c r="W3339"/>
      <c r="X3339"/>
      <c r="Y3339"/>
      <c r="Z3339"/>
      <c r="AA3339"/>
      <c r="AB3339"/>
      <c r="AC3339" s="72"/>
      <c r="AD3339" s="72"/>
      <c r="AE3339" s="72"/>
      <c r="AF3339" s="72"/>
      <c r="AG3339"/>
      <c r="AH3339"/>
      <c r="AI3339"/>
      <c r="AJ3339"/>
      <c r="AK3339"/>
      <c r="AL3339"/>
      <c r="AM3339"/>
      <c r="AN3339"/>
      <c r="AO3339"/>
      <c r="AP3339"/>
      <c r="AQ3339"/>
      <c r="AR3339"/>
      <c r="AS3339"/>
      <c r="AT3339" s="72"/>
      <c r="AU3339" s="72"/>
      <c r="AV3339" s="72"/>
      <c r="AW3339" s="72"/>
      <c r="AX3339" s="72"/>
      <c r="AY3339" s="72"/>
      <c r="AZ3339" s="72"/>
      <c r="BA3339" s="72"/>
      <c r="BB3339" s="72"/>
      <c r="BC3339" s="72"/>
      <c r="BD3339" s="72"/>
      <c r="BE3339" s="72"/>
      <c r="BF3339" s="72"/>
      <c r="BG3339" s="72"/>
      <c r="BH3339" s="72"/>
      <c r="BI3339" s="72"/>
      <c r="BJ3339"/>
      <c r="BK3339"/>
      <c r="BL3339"/>
      <c r="BM3339"/>
      <c r="BN3339"/>
      <c r="BO3339"/>
      <c r="BP3339"/>
      <c r="BQ3339"/>
      <c r="BR3339"/>
      <c r="BS3339"/>
      <c r="BT3339"/>
      <c r="BU3339"/>
      <c r="BV3339"/>
      <c r="BW3339"/>
      <c r="BX3339"/>
      <c r="BY3339" s="1"/>
      <c r="BZ3339" s="1"/>
      <c r="CA3339" s="1"/>
      <c r="CB3339" s="1"/>
      <c r="CC3339" s="1"/>
      <c r="CD3339" s="1"/>
      <c r="CE3339" s="1"/>
      <c r="CF3339" s="1"/>
    </row>
    <row r="3340" spans="1:84" ht="14.4" x14ac:dyDescent="0.3">
      <c r="A3340" s="40"/>
      <c r="B3340"/>
      <c r="C3340"/>
      <c r="D3340"/>
      <c r="E3340"/>
      <c r="F3340"/>
      <c r="G3340"/>
      <c r="H3340"/>
      <c r="I3340"/>
      <c r="J3340"/>
      <c r="K3340"/>
      <c r="L3340"/>
      <c r="M3340"/>
      <c r="N3340"/>
      <c r="O3340"/>
      <c r="P3340"/>
      <c r="Q3340"/>
      <c r="R3340"/>
      <c r="S3340"/>
      <c r="T3340"/>
      <c r="U3340"/>
      <c r="V3340"/>
      <c r="W3340"/>
      <c r="X3340"/>
      <c r="Y3340"/>
      <c r="Z3340"/>
      <c r="AA3340"/>
      <c r="AB3340"/>
      <c r="AC3340" s="72"/>
      <c r="AD3340" s="72"/>
      <c r="AE3340" s="72"/>
      <c r="AF3340" s="72"/>
      <c r="AG3340"/>
      <c r="AH3340"/>
      <c r="AI3340"/>
      <c r="AJ3340"/>
      <c r="AK3340"/>
      <c r="AL3340"/>
      <c r="AM3340"/>
      <c r="AN3340"/>
      <c r="AO3340"/>
      <c r="AP3340"/>
      <c r="AQ3340"/>
      <c r="AR3340"/>
      <c r="AS3340"/>
      <c r="AT3340" s="72"/>
      <c r="AU3340" s="72"/>
      <c r="AV3340" s="72"/>
      <c r="AW3340" s="72"/>
      <c r="AX3340" s="72"/>
      <c r="AY3340" s="72"/>
      <c r="AZ3340" s="72"/>
      <c r="BA3340" s="72"/>
      <c r="BB3340" s="72"/>
      <c r="BC3340" s="72"/>
      <c r="BD3340" s="72"/>
      <c r="BE3340" s="72"/>
      <c r="BF3340" s="72"/>
      <c r="BG3340" s="72"/>
      <c r="BH3340" s="72"/>
      <c r="BI3340" s="72"/>
      <c r="BJ3340"/>
      <c r="BK3340"/>
      <c r="BL3340"/>
      <c r="BM3340"/>
      <c r="BN3340"/>
      <c r="BO3340"/>
      <c r="BP3340"/>
      <c r="BQ3340"/>
      <c r="BR3340"/>
      <c r="BS3340"/>
      <c r="BT3340"/>
      <c r="BU3340"/>
      <c r="BV3340"/>
      <c r="BW3340"/>
      <c r="BX3340"/>
      <c r="BY3340" s="1"/>
      <c r="BZ3340" s="1"/>
      <c r="CA3340" s="1"/>
      <c r="CB3340" s="1"/>
      <c r="CC3340" s="1"/>
      <c r="CD3340" s="1"/>
      <c r="CE3340" s="1"/>
      <c r="CF3340" s="1"/>
    </row>
    <row r="3341" spans="1:84" ht="14.4" x14ac:dyDescent="0.3">
      <c r="A3341" s="40"/>
      <c r="B3341"/>
      <c r="C3341"/>
      <c r="D3341"/>
      <c r="E3341"/>
      <c r="F3341"/>
      <c r="G3341"/>
      <c r="H3341"/>
      <c r="I3341"/>
      <c r="J3341"/>
      <c r="K3341"/>
      <c r="L3341"/>
      <c r="M3341"/>
      <c r="N3341"/>
      <c r="O3341"/>
      <c r="P3341"/>
      <c r="Q3341"/>
      <c r="R3341"/>
      <c r="S3341"/>
      <c r="T3341"/>
      <c r="U3341"/>
      <c r="V3341"/>
      <c r="W3341"/>
      <c r="X3341"/>
      <c r="Y3341"/>
      <c r="Z3341"/>
      <c r="AA3341"/>
      <c r="AB3341"/>
      <c r="AC3341" s="72"/>
      <c r="AD3341" s="72"/>
      <c r="AE3341" s="72"/>
      <c r="AF3341" s="72"/>
      <c r="AG3341"/>
      <c r="AH3341"/>
      <c r="AI3341"/>
      <c r="AJ3341"/>
      <c r="AK3341"/>
      <c r="AL3341"/>
      <c r="AM3341"/>
      <c r="AN3341"/>
      <c r="AO3341"/>
      <c r="AP3341"/>
      <c r="AQ3341"/>
      <c r="AR3341"/>
      <c r="AS3341"/>
      <c r="AT3341" s="72"/>
      <c r="AU3341" s="72"/>
      <c r="AV3341" s="72"/>
      <c r="AW3341" s="72"/>
      <c r="AX3341" s="72"/>
      <c r="AY3341" s="72"/>
      <c r="AZ3341" s="72"/>
      <c r="BA3341" s="72"/>
      <c r="BB3341" s="72"/>
      <c r="BC3341" s="72"/>
      <c r="BD3341" s="72"/>
      <c r="BE3341" s="72"/>
      <c r="BF3341" s="72"/>
      <c r="BG3341" s="72"/>
      <c r="BH3341" s="72"/>
      <c r="BI3341" s="72"/>
      <c r="BJ3341"/>
      <c r="BK3341"/>
      <c r="BL3341"/>
      <c r="BM3341"/>
      <c r="BN3341"/>
      <c r="BO3341"/>
      <c r="BP3341"/>
      <c r="BQ3341"/>
      <c r="BR3341"/>
      <c r="BS3341"/>
      <c r="BT3341"/>
      <c r="BU3341"/>
      <c r="BV3341"/>
      <c r="BW3341"/>
      <c r="BX3341"/>
      <c r="BY3341" s="1"/>
      <c r="BZ3341" s="1"/>
      <c r="CA3341" s="1"/>
      <c r="CB3341" s="1"/>
      <c r="CC3341" s="1"/>
      <c r="CD3341" s="1"/>
      <c r="CE3341" s="1"/>
      <c r="CF3341" s="1"/>
    </row>
    <row r="3342" spans="1:84" ht="14.4" x14ac:dyDescent="0.3">
      <c r="A3342" s="40"/>
      <c r="B3342"/>
      <c r="C3342"/>
      <c r="D3342"/>
      <c r="E3342"/>
      <c r="F3342"/>
      <c r="G3342"/>
      <c r="H3342"/>
      <c r="I3342"/>
      <c r="J3342"/>
      <c r="K3342"/>
      <c r="L3342"/>
      <c r="M3342"/>
      <c r="N3342"/>
      <c r="O3342"/>
      <c r="P3342"/>
      <c r="Q3342"/>
      <c r="R3342"/>
      <c r="S3342"/>
      <c r="T3342"/>
      <c r="U3342"/>
      <c r="V3342"/>
      <c r="W3342"/>
      <c r="X3342"/>
      <c r="Y3342"/>
      <c r="Z3342"/>
      <c r="AA3342"/>
      <c r="AB3342"/>
      <c r="AC3342" s="72"/>
      <c r="AD3342" s="72"/>
      <c r="AE3342" s="72"/>
      <c r="AF3342" s="72"/>
      <c r="AG3342"/>
      <c r="AH3342"/>
      <c r="AI3342"/>
      <c r="AJ3342"/>
      <c r="AK3342"/>
      <c r="AL3342"/>
      <c r="AM3342"/>
      <c r="AN3342"/>
      <c r="AO3342"/>
      <c r="AP3342"/>
      <c r="AQ3342"/>
      <c r="AR3342"/>
      <c r="AS3342"/>
      <c r="AT3342" s="72"/>
      <c r="AU3342" s="72"/>
      <c r="AV3342" s="72"/>
      <c r="AW3342" s="72"/>
      <c r="AX3342" s="72"/>
      <c r="AY3342" s="72"/>
      <c r="AZ3342" s="72"/>
      <c r="BA3342" s="72"/>
      <c r="BB3342" s="72"/>
      <c r="BC3342" s="72"/>
      <c r="BD3342" s="72"/>
      <c r="BE3342" s="72"/>
      <c r="BF3342" s="72"/>
      <c r="BG3342" s="72"/>
      <c r="BH3342" s="72"/>
      <c r="BI3342" s="72"/>
      <c r="BJ3342"/>
      <c r="BK3342"/>
      <c r="BL3342"/>
      <c r="BM3342"/>
      <c r="BN3342"/>
      <c r="BO3342"/>
      <c r="BP3342"/>
      <c r="BQ3342"/>
      <c r="BR3342"/>
      <c r="BS3342"/>
      <c r="BT3342"/>
      <c r="BU3342"/>
      <c r="BV3342"/>
      <c r="BW3342"/>
      <c r="BX3342"/>
      <c r="BY3342" s="1"/>
      <c r="BZ3342" s="1"/>
      <c r="CA3342" s="1"/>
      <c r="CB3342" s="1"/>
      <c r="CC3342" s="1"/>
      <c r="CD3342" s="1"/>
      <c r="CE3342" s="1"/>
      <c r="CF3342" s="1"/>
    </row>
    <row r="3343" spans="1:84" ht="14.4" x14ac:dyDescent="0.3">
      <c r="A3343" s="40"/>
      <c r="B3343"/>
      <c r="C3343"/>
      <c r="D3343"/>
      <c r="E3343"/>
      <c r="F3343"/>
      <c r="G3343"/>
      <c r="H3343"/>
      <c r="I3343"/>
      <c r="J3343"/>
      <c r="K3343"/>
      <c r="L3343"/>
      <c r="M3343"/>
      <c r="N3343"/>
      <c r="O3343"/>
      <c r="P3343"/>
      <c r="Q3343"/>
      <c r="R3343"/>
      <c r="S3343"/>
      <c r="T3343"/>
      <c r="U3343"/>
      <c r="V3343"/>
      <c r="W3343"/>
      <c r="X3343"/>
      <c r="Y3343"/>
      <c r="Z3343"/>
      <c r="AA3343"/>
      <c r="AB3343"/>
      <c r="AC3343" s="72"/>
      <c r="AD3343" s="72"/>
      <c r="AE3343" s="72"/>
      <c r="AF3343" s="72"/>
      <c r="AG3343"/>
      <c r="AH3343"/>
      <c r="AI3343"/>
      <c r="AJ3343"/>
      <c r="AK3343"/>
      <c r="AL3343"/>
      <c r="AM3343"/>
      <c r="AN3343"/>
      <c r="AO3343"/>
      <c r="AP3343"/>
      <c r="AQ3343"/>
      <c r="AR3343"/>
      <c r="AS3343"/>
      <c r="AT3343" s="72"/>
      <c r="AU3343" s="72"/>
      <c r="AV3343" s="72"/>
      <c r="AW3343" s="72"/>
      <c r="AX3343" s="72"/>
      <c r="AY3343" s="72"/>
      <c r="AZ3343" s="72"/>
      <c r="BA3343" s="72"/>
      <c r="BB3343" s="72"/>
      <c r="BC3343" s="72"/>
      <c r="BD3343" s="72"/>
      <c r="BE3343" s="72"/>
      <c r="BF3343" s="72"/>
      <c r="BG3343" s="72"/>
      <c r="BH3343" s="72"/>
      <c r="BI3343" s="72"/>
      <c r="BJ3343"/>
      <c r="BK3343"/>
      <c r="BL3343"/>
      <c r="BM3343"/>
      <c r="BN3343"/>
      <c r="BO3343"/>
      <c r="BP3343"/>
      <c r="BQ3343"/>
      <c r="BR3343"/>
      <c r="BS3343"/>
      <c r="BT3343"/>
      <c r="BU3343"/>
      <c r="BV3343"/>
      <c r="BW3343"/>
      <c r="BX3343"/>
      <c r="BY3343" s="1"/>
      <c r="BZ3343" s="1"/>
      <c r="CA3343" s="1"/>
      <c r="CB3343" s="1"/>
      <c r="CC3343" s="1"/>
      <c r="CD3343" s="1"/>
      <c r="CE3343" s="1"/>
      <c r="CF3343" s="1"/>
    </row>
    <row r="3344" spans="1:84" ht="14.4" x14ac:dyDescent="0.3">
      <c r="A3344" s="40"/>
      <c r="B3344"/>
      <c r="C3344"/>
      <c r="D3344"/>
      <c r="E3344"/>
      <c r="F3344"/>
      <c r="G3344"/>
      <c r="H3344"/>
      <c r="I3344"/>
      <c r="J3344"/>
      <c r="K3344"/>
      <c r="L3344"/>
      <c r="M3344"/>
      <c r="N3344"/>
      <c r="O3344"/>
      <c r="P3344"/>
      <c r="Q3344"/>
      <c r="R3344"/>
      <c r="S3344"/>
      <c r="T3344"/>
      <c r="U3344"/>
      <c r="V3344"/>
      <c r="W3344"/>
      <c r="X3344"/>
      <c r="Y3344"/>
      <c r="Z3344"/>
      <c r="AA3344"/>
      <c r="AB3344"/>
      <c r="AC3344" s="72"/>
      <c r="AD3344" s="72"/>
      <c r="AE3344" s="72"/>
      <c r="AF3344" s="72"/>
      <c r="AG3344"/>
      <c r="AH3344"/>
      <c r="AI3344"/>
      <c r="AJ3344"/>
      <c r="AK3344"/>
      <c r="AL3344"/>
      <c r="AM3344"/>
      <c r="AN3344"/>
      <c r="AO3344"/>
      <c r="AP3344"/>
      <c r="AQ3344"/>
      <c r="AR3344"/>
      <c r="AS3344"/>
      <c r="AT3344" s="72"/>
      <c r="AU3344" s="72"/>
      <c r="AV3344" s="72"/>
      <c r="AW3344" s="72"/>
      <c r="AX3344" s="72"/>
      <c r="AY3344" s="72"/>
      <c r="AZ3344" s="72"/>
      <c r="BA3344" s="72"/>
      <c r="BB3344" s="72"/>
      <c r="BC3344" s="72"/>
      <c r="BD3344" s="72"/>
      <c r="BE3344" s="72"/>
      <c r="BF3344" s="72"/>
      <c r="BG3344" s="72"/>
      <c r="BH3344" s="72"/>
      <c r="BI3344" s="72"/>
      <c r="BJ3344"/>
      <c r="BK3344"/>
      <c r="BL3344"/>
      <c r="BM3344"/>
      <c r="BN3344"/>
      <c r="BO3344"/>
      <c r="BP3344"/>
      <c r="BQ3344"/>
      <c r="BR3344"/>
      <c r="BS3344"/>
      <c r="BT3344"/>
      <c r="BU3344"/>
      <c r="BV3344"/>
      <c r="BW3344"/>
      <c r="BX3344"/>
      <c r="BY3344" s="1"/>
      <c r="BZ3344" s="1"/>
      <c r="CA3344" s="1"/>
      <c r="CB3344" s="1"/>
      <c r="CC3344" s="1"/>
      <c r="CD3344" s="1"/>
      <c r="CE3344" s="1"/>
      <c r="CF3344" s="1"/>
    </row>
    <row r="3345" spans="1:84" ht="14.4" x14ac:dyDescent="0.3">
      <c r="A3345" s="40"/>
      <c r="B3345"/>
      <c r="C3345"/>
      <c r="D3345"/>
      <c r="E3345"/>
      <c r="F3345"/>
      <c r="G3345"/>
      <c r="H3345"/>
      <c r="I3345"/>
      <c r="J3345"/>
      <c r="K3345"/>
      <c r="L3345"/>
      <c r="M3345"/>
      <c r="N3345"/>
      <c r="O3345"/>
      <c r="P3345"/>
      <c r="Q3345"/>
      <c r="R3345"/>
      <c r="S3345"/>
      <c r="T3345"/>
      <c r="U3345"/>
      <c r="V3345"/>
      <c r="W3345"/>
      <c r="X3345"/>
      <c r="Y3345"/>
      <c r="Z3345"/>
      <c r="AA3345"/>
      <c r="AB3345"/>
      <c r="AC3345" s="72"/>
      <c r="AD3345" s="72"/>
      <c r="AE3345" s="72"/>
      <c r="AF3345" s="72"/>
      <c r="AG3345"/>
      <c r="AH3345"/>
      <c r="AI3345"/>
      <c r="AJ3345"/>
      <c r="AK3345"/>
      <c r="AL3345"/>
      <c r="AM3345"/>
      <c r="AN3345"/>
      <c r="AO3345"/>
      <c r="AP3345"/>
      <c r="AQ3345"/>
      <c r="AR3345"/>
      <c r="AS3345"/>
      <c r="AT3345" s="72"/>
      <c r="AU3345" s="72"/>
      <c r="AV3345" s="72"/>
      <c r="AW3345" s="72"/>
      <c r="AX3345" s="72"/>
      <c r="AY3345" s="72"/>
      <c r="AZ3345" s="72"/>
      <c r="BA3345" s="72"/>
      <c r="BB3345" s="72"/>
      <c r="BC3345" s="72"/>
      <c r="BD3345" s="72"/>
      <c r="BE3345" s="72"/>
      <c r="BF3345" s="72"/>
      <c r="BG3345" s="72"/>
      <c r="BH3345" s="72"/>
      <c r="BI3345" s="72"/>
      <c r="BJ3345"/>
      <c r="BK3345"/>
      <c r="BL3345"/>
      <c r="BM3345"/>
      <c r="BN3345"/>
      <c r="BO3345"/>
      <c r="BP3345"/>
      <c r="BQ3345"/>
      <c r="BR3345"/>
      <c r="BS3345"/>
      <c r="BT3345"/>
      <c r="BU3345"/>
      <c r="BV3345"/>
      <c r="BW3345"/>
      <c r="BX3345"/>
      <c r="BY3345" s="1"/>
      <c r="BZ3345" s="1"/>
      <c r="CA3345" s="1"/>
      <c r="CB3345" s="1"/>
      <c r="CC3345" s="1"/>
      <c r="CD3345" s="1"/>
      <c r="CE3345" s="1"/>
      <c r="CF3345" s="1"/>
    </row>
    <row r="3346" spans="1:84" ht="14.4" x14ac:dyDescent="0.3">
      <c r="A3346" s="40"/>
      <c r="B3346"/>
      <c r="C3346"/>
      <c r="D3346"/>
      <c r="E3346"/>
      <c r="F3346"/>
      <c r="G3346"/>
      <c r="H3346"/>
      <c r="I3346"/>
      <c r="J3346"/>
      <c r="K3346"/>
      <c r="L3346"/>
      <c r="M3346"/>
      <c r="N3346"/>
      <c r="O3346"/>
      <c r="P3346"/>
      <c r="Q3346"/>
      <c r="R3346"/>
      <c r="S3346"/>
      <c r="T3346"/>
      <c r="U3346"/>
      <c r="V3346"/>
      <c r="W3346"/>
      <c r="X3346"/>
      <c r="Y3346"/>
      <c r="Z3346"/>
      <c r="AA3346"/>
      <c r="AB3346"/>
      <c r="AC3346" s="72"/>
      <c r="AD3346" s="72"/>
      <c r="AE3346" s="72"/>
      <c r="AF3346" s="72"/>
      <c r="AG3346"/>
      <c r="AH3346"/>
      <c r="AI3346"/>
      <c r="AJ3346"/>
      <c r="AK3346"/>
      <c r="AL3346"/>
      <c r="AM3346"/>
      <c r="AN3346"/>
      <c r="AO3346"/>
      <c r="AP3346"/>
      <c r="AQ3346"/>
      <c r="AR3346"/>
      <c r="AS3346"/>
      <c r="AT3346" s="72"/>
      <c r="AU3346" s="72"/>
      <c r="AV3346" s="72"/>
      <c r="AW3346" s="72"/>
      <c r="AX3346" s="72"/>
      <c r="AY3346" s="72"/>
      <c r="AZ3346" s="72"/>
      <c r="BA3346" s="72"/>
      <c r="BB3346" s="72"/>
      <c r="BC3346" s="72"/>
      <c r="BD3346" s="72"/>
      <c r="BE3346" s="72"/>
      <c r="BF3346" s="72"/>
      <c r="BG3346" s="72"/>
      <c r="BH3346" s="72"/>
      <c r="BI3346" s="72"/>
      <c r="BJ3346"/>
      <c r="BK3346"/>
      <c r="BL3346"/>
      <c r="BM3346"/>
      <c r="BN3346"/>
      <c r="BO3346"/>
      <c r="BP3346"/>
      <c r="BQ3346"/>
      <c r="BR3346"/>
      <c r="BS3346"/>
      <c r="BT3346"/>
      <c r="BU3346"/>
      <c r="BV3346"/>
      <c r="BW3346"/>
      <c r="BX3346"/>
      <c r="BY3346" s="1"/>
      <c r="BZ3346" s="1"/>
      <c r="CA3346" s="1"/>
      <c r="CB3346" s="1"/>
      <c r="CC3346" s="1"/>
      <c r="CD3346" s="1"/>
      <c r="CE3346" s="1"/>
      <c r="CF3346" s="1"/>
    </row>
    <row r="3347" spans="1:84" ht="14.4" x14ac:dyDescent="0.3">
      <c r="A3347" s="40"/>
      <c r="B3347"/>
      <c r="C3347"/>
      <c r="D3347"/>
      <c r="E3347"/>
      <c r="F3347"/>
      <c r="G3347"/>
      <c r="H3347"/>
      <c r="I3347"/>
      <c r="J3347"/>
      <c r="K3347"/>
      <c r="L3347"/>
      <c r="M3347"/>
      <c r="N3347"/>
      <c r="O3347"/>
      <c r="P3347"/>
      <c r="Q3347"/>
      <c r="R3347"/>
      <c r="S3347"/>
      <c r="T3347"/>
      <c r="U3347"/>
      <c r="V3347"/>
      <c r="W3347"/>
      <c r="X3347"/>
      <c r="Y3347"/>
      <c r="Z3347"/>
      <c r="AA3347"/>
      <c r="AB3347"/>
      <c r="AC3347" s="72"/>
      <c r="AD3347" s="72"/>
      <c r="AE3347" s="72"/>
      <c r="AF3347" s="72"/>
      <c r="AG3347"/>
      <c r="AH3347"/>
      <c r="AI3347"/>
      <c r="AJ3347"/>
      <c r="AK3347"/>
      <c r="AL3347"/>
      <c r="AM3347"/>
      <c r="AN3347"/>
      <c r="AO3347"/>
      <c r="AP3347"/>
      <c r="AQ3347"/>
      <c r="AR3347"/>
      <c r="AS3347"/>
      <c r="AT3347" s="72"/>
      <c r="AU3347" s="72"/>
      <c r="AV3347" s="72"/>
      <c r="AW3347" s="72"/>
      <c r="AX3347" s="72"/>
      <c r="AY3347" s="72"/>
      <c r="AZ3347" s="72"/>
      <c r="BA3347" s="72"/>
      <c r="BB3347" s="72"/>
      <c r="BC3347" s="72"/>
      <c r="BD3347" s="72"/>
      <c r="BE3347" s="72"/>
      <c r="BF3347" s="72"/>
      <c r="BG3347" s="72"/>
      <c r="BH3347" s="72"/>
      <c r="BI3347" s="72"/>
      <c r="BJ3347"/>
      <c r="BK3347"/>
      <c r="BL3347"/>
      <c r="BM3347"/>
      <c r="BN3347"/>
      <c r="BO3347"/>
      <c r="BP3347"/>
      <c r="BQ3347"/>
      <c r="BR3347"/>
      <c r="BS3347"/>
      <c r="BT3347"/>
      <c r="BU3347"/>
      <c r="BV3347"/>
      <c r="BW3347"/>
      <c r="BX3347"/>
      <c r="BY3347" s="1"/>
      <c r="BZ3347" s="1"/>
      <c r="CA3347" s="1"/>
      <c r="CB3347" s="1"/>
      <c r="CC3347" s="1"/>
      <c r="CD3347" s="1"/>
      <c r="CE3347" s="1"/>
      <c r="CF3347" s="1"/>
    </row>
    <row r="3348" spans="1:84" ht="14.4" x14ac:dyDescent="0.3">
      <c r="A3348" s="40"/>
      <c r="B3348"/>
      <c r="C3348"/>
      <c r="D3348"/>
      <c r="E3348"/>
      <c r="F3348"/>
      <c r="G3348"/>
      <c r="H3348"/>
      <c r="I3348"/>
      <c r="J3348"/>
      <c r="K3348"/>
      <c r="L3348"/>
      <c r="M3348"/>
      <c r="N3348"/>
      <c r="O3348"/>
      <c r="P3348"/>
      <c r="Q3348"/>
      <c r="R3348"/>
      <c r="S3348"/>
      <c r="T3348"/>
      <c r="U3348"/>
      <c r="V3348"/>
      <c r="W3348"/>
      <c r="X3348"/>
      <c r="Y3348"/>
      <c r="Z3348"/>
      <c r="AA3348"/>
      <c r="AB3348"/>
      <c r="AC3348" s="72"/>
      <c r="AD3348" s="72"/>
      <c r="AE3348" s="72"/>
      <c r="AF3348" s="72"/>
      <c r="AG3348"/>
      <c r="AH3348"/>
      <c r="AI3348"/>
      <c r="AJ3348"/>
      <c r="AK3348"/>
      <c r="AL3348"/>
      <c r="AM3348"/>
      <c r="AN3348"/>
      <c r="AO3348"/>
      <c r="AP3348"/>
      <c r="AQ3348"/>
      <c r="AR3348"/>
      <c r="AS3348"/>
      <c r="AT3348" s="72"/>
      <c r="AU3348" s="72"/>
      <c r="AV3348" s="72"/>
      <c r="AW3348" s="72"/>
      <c r="AX3348" s="72"/>
      <c r="AY3348" s="72"/>
      <c r="AZ3348" s="72"/>
      <c r="BA3348" s="72"/>
      <c r="BB3348" s="72"/>
      <c r="BC3348" s="72"/>
      <c r="BD3348" s="72"/>
      <c r="BE3348" s="72"/>
      <c r="BF3348" s="72"/>
      <c r="BG3348" s="72"/>
      <c r="BH3348" s="72"/>
      <c r="BI3348" s="72"/>
      <c r="BJ3348"/>
      <c r="BK3348"/>
      <c r="BL3348"/>
      <c r="BM3348"/>
      <c r="BN3348"/>
      <c r="BO3348"/>
      <c r="BP3348"/>
      <c r="BQ3348"/>
      <c r="BR3348"/>
      <c r="BS3348"/>
      <c r="BT3348"/>
      <c r="BU3348"/>
      <c r="BV3348"/>
      <c r="BW3348"/>
      <c r="BX3348"/>
      <c r="BY3348" s="1"/>
      <c r="BZ3348" s="1"/>
      <c r="CA3348" s="1"/>
      <c r="CB3348" s="1"/>
      <c r="CC3348" s="1"/>
      <c r="CD3348" s="1"/>
      <c r="CE3348" s="1"/>
      <c r="CF3348" s="1"/>
    </row>
    <row r="3349" spans="1:84" ht="14.4" x14ac:dyDescent="0.3">
      <c r="A3349" s="40"/>
      <c r="B3349"/>
      <c r="C3349"/>
      <c r="D3349"/>
      <c r="E3349"/>
      <c r="F3349"/>
      <c r="G3349"/>
      <c r="H3349"/>
      <c r="I3349"/>
      <c r="J3349"/>
      <c r="K3349"/>
      <c r="L3349"/>
      <c r="M3349"/>
      <c r="N3349"/>
      <c r="O3349"/>
      <c r="P3349"/>
      <c r="Q3349"/>
      <c r="R3349"/>
      <c r="S3349"/>
      <c r="T3349"/>
      <c r="U3349"/>
      <c r="V3349"/>
      <c r="W3349"/>
      <c r="X3349"/>
      <c r="Y3349"/>
      <c r="Z3349"/>
      <c r="AA3349"/>
      <c r="AB3349"/>
      <c r="AC3349" s="72"/>
      <c r="AD3349" s="72"/>
      <c r="AE3349" s="72"/>
      <c r="AF3349" s="72"/>
      <c r="AG3349"/>
      <c r="AH3349"/>
      <c r="AI3349"/>
      <c r="AJ3349"/>
      <c r="AK3349"/>
      <c r="AL3349"/>
      <c r="AM3349"/>
      <c r="AN3349"/>
      <c r="AO3349"/>
      <c r="AP3349"/>
      <c r="AQ3349"/>
      <c r="AR3349"/>
      <c r="AS3349"/>
      <c r="AT3349" s="72"/>
      <c r="AU3349" s="72"/>
      <c r="AV3349" s="72"/>
      <c r="AW3349" s="72"/>
      <c r="AX3349" s="72"/>
      <c r="AY3349" s="72"/>
      <c r="AZ3349" s="72"/>
      <c r="BA3349" s="72"/>
      <c r="BB3349" s="72"/>
      <c r="BC3349" s="72"/>
      <c r="BD3349" s="72"/>
      <c r="BE3349" s="72"/>
      <c r="BF3349" s="72"/>
      <c r="BG3349" s="72"/>
      <c r="BH3349" s="72"/>
      <c r="BI3349" s="72"/>
      <c r="BJ3349"/>
      <c r="BK3349"/>
      <c r="BL3349"/>
      <c r="BM3349"/>
      <c r="BN3349"/>
      <c r="BO3349"/>
      <c r="BP3349"/>
      <c r="BQ3349"/>
      <c r="BR3349"/>
      <c r="BS3349"/>
      <c r="BT3349"/>
      <c r="BU3349"/>
      <c r="BV3349"/>
      <c r="BW3349"/>
      <c r="BX3349"/>
      <c r="BY3349" s="1"/>
      <c r="BZ3349" s="1"/>
      <c r="CA3349" s="1"/>
      <c r="CB3349" s="1"/>
      <c r="CC3349" s="1"/>
      <c r="CD3349" s="1"/>
      <c r="CE3349" s="1"/>
      <c r="CF3349" s="1"/>
    </row>
    <row r="3350" spans="1:84" ht="14.4" x14ac:dyDescent="0.3">
      <c r="A3350" s="40"/>
      <c r="B3350"/>
      <c r="C3350"/>
      <c r="D3350"/>
      <c r="E3350"/>
      <c r="F3350"/>
      <c r="G3350"/>
      <c r="H3350"/>
      <c r="I3350"/>
      <c r="J3350"/>
      <c r="K3350"/>
      <c r="L3350"/>
      <c r="M3350"/>
      <c r="N3350"/>
      <c r="O3350"/>
      <c r="P3350"/>
      <c r="Q3350"/>
      <c r="R3350"/>
      <c r="S3350"/>
      <c r="T3350"/>
      <c r="U3350"/>
      <c r="V3350"/>
      <c r="W3350"/>
      <c r="X3350"/>
      <c r="Y3350"/>
      <c r="Z3350"/>
      <c r="AA3350"/>
      <c r="AB3350"/>
      <c r="AC3350" s="72"/>
      <c r="AD3350" s="72"/>
      <c r="AE3350" s="72"/>
      <c r="AF3350" s="72"/>
      <c r="AG3350"/>
      <c r="AH3350"/>
      <c r="AI3350"/>
      <c r="AJ3350"/>
      <c r="AK3350"/>
      <c r="AL3350"/>
      <c r="AM3350"/>
      <c r="AN3350"/>
      <c r="AO3350"/>
      <c r="AP3350"/>
      <c r="AQ3350"/>
      <c r="AR3350"/>
      <c r="AS3350"/>
      <c r="AT3350" s="72"/>
      <c r="AU3350" s="72"/>
      <c r="AV3350" s="72"/>
      <c r="AW3350" s="72"/>
      <c r="AX3350" s="72"/>
      <c r="AY3350" s="72"/>
      <c r="AZ3350" s="72"/>
      <c r="BA3350" s="72"/>
      <c r="BB3350" s="72"/>
      <c r="BC3350" s="72"/>
      <c r="BD3350" s="72"/>
      <c r="BE3350" s="72"/>
      <c r="BF3350" s="72"/>
      <c r="BG3350" s="72"/>
      <c r="BH3350" s="72"/>
      <c r="BI3350" s="72"/>
      <c r="BJ3350"/>
      <c r="BK3350"/>
      <c r="BL3350"/>
      <c r="BM3350"/>
      <c r="BN3350"/>
      <c r="BO3350"/>
      <c r="BP3350"/>
      <c r="BQ3350"/>
      <c r="BR3350"/>
      <c r="BS3350"/>
      <c r="BT3350"/>
      <c r="BU3350"/>
      <c r="BV3350"/>
      <c r="BW3350"/>
      <c r="BX3350"/>
      <c r="BY3350" s="1"/>
      <c r="BZ3350" s="1"/>
      <c r="CA3350" s="1"/>
      <c r="CB3350" s="1"/>
      <c r="CC3350" s="1"/>
      <c r="CD3350" s="1"/>
      <c r="CE3350" s="1"/>
      <c r="CF3350" s="1"/>
    </row>
    <row r="3351" spans="1:84" ht="14.4" x14ac:dyDescent="0.3">
      <c r="A3351" s="40"/>
      <c r="B3351"/>
      <c r="C3351"/>
      <c r="D3351"/>
      <c r="E3351"/>
      <c r="F3351"/>
      <c r="G3351"/>
      <c r="H3351"/>
      <c r="I3351"/>
      <c r="J3351"/>
      <c r="K3351"/>
      <c r="L3351"/>
      <c r="M3351"/>
      <c r="N3351"/>
      <c r="O3351"/>
      <c r="P3351"/>
      <c r="Q3351"/>
      <c r="R3351"/>
      <c r="S3351"/>
      <c r="T3351"/>
      <c r="U3351"/>
      <c r="V3351"/>
      <c r="W3351"/>
      <c r="X3351"/>
      <c r="Y3351"/>
      <c r="Z3351"/>
      <c r="AA3351"/>
      <c r="AB3351"/>
      <c r="AC3351" s="72"/>
      <c r="AD3351" s="72"/>
      <c r="AE3351" s="72"/>
      <c r="AF3351" s="72"/>
      <c r="AG3351"/>
      <c r="AH3351"/>
      <c r="AI3351"/>
      <c r="AJ3351"/>
      <c r="AK3351"/>
      <c r="AL3351"/>
      <c r="AM3351"/>
      <c r="AN3351"/>
      <c r="AO3351"/>
      <c r="AP3351"/>
      <c r="AQ3351"/>
      <c r="AR3351"/>
      <c r="AS3351"/>
      <c r="AT3351" s="72"/>
      <c r="AU3351" s="72"/>
      <c r="AV3351" s="72"/>
      <c r="AW3351" s="72"/>
      <c r="AX3351" s="72"/>
      <c r="AY3351" s="72"/>
      <c r="AZ3351" s="72"/>
      <c r="BA3351" s="72"/>
      <c r="BB3351" s="72"/>
      <c r="BC3351" s="72"/>
      <c r="BD3351" s="72"/>
      <c r="BE3351" s="72"/>
      <c r="BF3351" s="72"/>
      <c r="BG3351" s="72"/>
      <c r="BH3351" s="72"/>
      <c r="BI3351" s="72"/>
      <c r="BJ3351"/>
      <c r="BK3351"/>
      <c r="BL3351"/>
      <c r="BM3351"/>
      <c r="BN3351"/>
      <c r="BO3351"/>
      <c r="BP3351"/>
      <c r="BQ3351"/>
      <c r="BR3351"/>
      <c r="BS3351"/>
      <c r="BT3351"/>
      <c r="BU3351"/>
      <c r="BV3351"/>
      <c r="BW3351"/>
      <c r="BX3351"/>
      <c r="BY3351" s="1"/>
      <c r="BZ3351" s="1"/>
      <c r="CA3351" s="1"/>
      <c r="CB3351" s="1"/>
      <c r="CC3351" s="1"/>
      <c r="CD3351" s="1"/>
      <c r="CE3351" s="1"/>
      <c r="CF3351" s="1"/>
    </row>
    <row r="3352" spans="1:84" ht="14.4" x14ac:dyDescent="0.3">
      <c r="A3352" s="40"/>
      <c r="B3352"/>
      <c r="C3352"/>
      <c r="D3352"/>
      <c r="E3352"/>
      <c r="F3352"/>
      <c r="G3352"/>
      <c r="H3352"/>
      <c r="I3352"/>
      <c r="J3352"/>
      <c r="K3352"/>
      <c r="L3352"/>
      <c r="M3352"/>
      <c r="N3352"/>
      <c r="O3352"/>
      <c r="P3352"/>
      <c r="Q3352"/>
      <c r="R3352"/>
      <c r="S3352"/>
      <c r="T3352"/>
      <c r="U3352"/>
      <c r="V3352"/>
      <c r="W3352"/>
      <c r="X3352"/>
      <c r="Y3352"/>
      <c r="Z3352"/>
      <c r="AA3352"/>
      <c r="AB3352"/>
      <c r="AC3352" s="72"/>
      <c r="AD3352" s="72"/>
      <c r="AE3352" s="72"/>
      <c r="AF3352" s="72"/>
      <c r="AG3352"/>
      <c r="AH3352"/>
      <c r="AI3352"/>
      <c r="AJ3352"/>
      <c r="AK3352"/>
      <c r="AL3352"/>
      <c r="AM3352"/>
      <c r="AN3352"/>
      <c r="AO3352"/>
      <c r="AP3352"/>
      <c r="AQ3352"/>
      <c r="AR3352"/>
      <c r="AS3352"/>
      <c r="AT3352" s="72"/>
      <c r="AU3352" s="72"/>
      <c r="AV3352" s="72"/>
      <c r="AW3352" s="72"/>
      <c r="AX3352" s="72"/>
      <c r="AY3352" s="72"/>
      <c r="AZ3352" s="72"/>
      <c r="BA3352" s="72"/>
      <c r="BB3352" s="72"/>
      <c r="BC3352" s="72"/>
      <c r="BD3352" s="72"/>
      <c r="BE3352" s="72"/>
      <c r="BF3352" s="72"/>
      <c r="BG3352" s="72"/>
      <c r="BH3352" s="72"/>
      <c r="BI3352" s="72"/>
      <c r="BJ3352"/>
      <c r="BK3352"/>
      <c r="BL3352"/>
      <c r="BM3352"/>
      <c r="BN3352"/>
      <c r="BO3352"/>
      <c r="BP3352"/>
      <c r="BQ3352"/>
      <c r="BR3352"/>
      <c r="BS3352"/>
      <c r="BT3352"/>
      <c r="BU3352"/>
      <c r="BV3352"/>
      <c r="BW3352"/>
      <c r="BX3352"/>
      <c r="BY3352" s="1"/>
      <c r="BZ3352" s="1"/>
      <c r="CA3352" s="1"/>
      <c r="CB3352" s="1"/>
      <c r="CC3352" s="1"/>
      <c r="CD3352" s="1"/>
      <c r="CE3352" s="1"/>
      <c r="CF3352" s="1"/>
    </row>
    <row r="3353" spans="1:84" ht="14.4" x14ac:dyDescent="0.3">
      <c r="A3353" s="40"/>
      <c r="B3353"/>
      <c r="C3353"/>
      <c r="D3353"/>
      <c r="E3353"/>
      <c r="F3353"/>
      <c r="G3353"/>
      <c r="H3353"/>
      <c r="I3353"/>
      <c r="J3353"/>
      <c r="K3353"/>
      <c r="L3353"/>
      <c r="M3353"/>
      <c r="N3353"/>
      <c r="O3353"/>
      <c r="P3353"/>
      <c r="Q3353"/>
      <c r="R3353"/>
      <c r="S3353"/>
      <c r="T3353"/>
      <c r="U3353"/>
      <c r="V3353"/>
      <c r="W3353"/>
      <c r="X3353"/>
      <c r="Y3353"/>
      <c r="Z3353"/>
      <c r="AA3353"/>
      <c r="AB3353"/>
      <c r="AC3353" s="72"/>
      <c r="AD3353" s="72"/>
      <c r="AE3353" s="72"/>
      <c r="AF3353" s="72"/>
      <c r="AG3353"/>
      <c r="AH3353"/>
      <c r="AI3353"/>
      <c r="AJ3353"/>
      <c r="AK3353"/>
      <c r="AL3353"/>
      <c r="AM3353"/>
      <c r="AN3353"/>
      <c r="AO3353"/>
      <c r="AP3353"/>
      <c r="AQ3353"/>
      <c r="AR3353"/>
      <c r="AS3353"/>
      <c r="AT3353" s="72"/>
      <c r="AU3353" s="72"/>
      <c r="AV3353" s="72"/>
      <c r="AW3353" s="72"/>
      <c r="AX3353" s="72"/>
      <c r="AY3353" s="72"/>
      <c r="AZ3353" s="72"/>
      <c r="BA3353" s="72"/>
      <c r="BB3353" s="72"/>
      <c r="BC3353" s="72"/>
      <c r="BD3353" s="72"/>
      <c r="BE3353" s="72"/>
      <c r="BF3353" s="72"/>
      <c r="BG3353" s="72"/>
      <c r="BH3353" s="72"/>
      <c r="BI3353" s="72"/>
      <c r="BJ3353"/>
      <c r="BK3353"/>
      <c r="BL3353"/>
      <c r="BM3353"/>
      <c r="BN3353"/>
      <c r="BO3353"/>
      <c r="BP3353"/>
      <c r="BQ3353"/>
      <c r="BR3353"/>
      <c r="BS3353"/>
      <c r="BT3353"/>
      <c r="BU3353"/>
      <c r="BV3353"/>
      <c r="BW3353"/>
      <c r="BX3353"/>
      <c r="BY3353" s="1"/>
      <c r="BZ3353" s="1"/>
      <c r="CA3353" s="1"/>
      <c r="CB3353" s="1"/>
      <c r="CC3353" s="1"/>
      <c r="CD3353" s="1"/>
      <c r="CE3353" s="1"/>
      <c r="CF3353" s="1"/>
    </row>
    <row r="3354" spans="1:84" ht="14.4" x14ac:dyDescent="0.3">
      <c r="A3354" s="40"/>
      <c r="B3354"/>
      <c r="C3354"/>
      <c r="D3354"/>
      <c r="E3354"/>
      <c r="F3354"/>
      <c r="G3354"/>
      <c r="H3354"/>
      <c r="I3354"/>
      <c r="J3354"/>
      <c r="K3354"/>
      <c r="L3354"/>
      <c r="M3354"/>
      <c r="N3354"/>
      <c r="O3354"/>
      <c r="P3354"/>
      <c r="Q3354"/>
      <c r="R3354"/>
      <c r="S3354"/>
      <c r="T3354"/>
      <c r="U3354"/>
      <c r="V3354"/>
      <c r="W3354"/>
      <c r="X3354"/>
      <c r="Y3354"/>
      <c r="Z3354"/>
      <c r="AA3354"/>
      <c r="AB3354"/>
      <c r="AC3354" s="72"/>
      <c r="AD3354" s="72"/>
      <c r="AE3354" s="72"/>
      <c r="AF3354" s="72"/>
      <c r="AG3354"/>
      <c r="AH3354"/>
      <c r="AI3354"/>
      <c r="AJ3354"/>
      <c r="AK3354"/>
      <c r="AL3354"/>
      <c r="AM3354"/>
      <c r="AN3354"/>
      <c r="AO3354"/>
      <c r="AP3354"/>
      <c r="AQ3354"/>
      <c r="AR3354"/>
      <c r="AS3354"/>
      <c r="AT3354" s="72"/>
      <c r="AU3354" s="72"/>
      <c r="AV3354" s="72"/>
      <c r="AW3354" s="72"/>
      <c r="AX3354" s="72"/>
      <c r="AY3354" s="72"/>
      <c r="AZ3354" s="72"/>
      <c r="BA3354" s="72"/>
      <c r="BB3354" s="72"/>
      <c r="BC3354" s="72"/>
      <c r="BD3354" s="72"/>
      <c r="BE3354" s="72"/>
      <c r="BF3354" s="72"/>
      <c r="BG3354" s="72"/>
      <c r="BH3354" s="72"/>
      <c r="BI3354" s="72"/>
      <c r="BJ3354"/>
      <c r="BK3354"/>
      <c r="BL3354"/>
      <c r="BM3354"/>
      <c r="BN3354"/>
      <c r="BO3354"/>
      <c r="BP3354"/>
      <c r="BQ3354"/>
      <c r="BR3354"/>
      <c r="BS3354"/>
      <c r="BT3354"/>
      <c r="BU3354"/>
      <c r="BV3354"/>
      <c r="BW3354"/>
      <c r="BX3354"/>
      <c r="BY3354" s="1"/>
      <c r="BZ3354" s="1"/>
      <c r="CA3354" s="1"/>
      <c r="CB3354" s="1"/>
      <c r="CC3354" s="1"/>
      <c r="CD3354" s="1"/>
      <c r="CE3354" s="1"/>
      <c r="CF3354" s="1"/>
    </row>
    <row r="3355" spans="1:84" ht="14.4" x14ac:dyDescent="0.3">
      <c r="A3355" s="40"/>
      <c r="B3355"/>
      <c r="C3355"/>
      <c r="D3355"/>
      <c r="E3355"/>
      <c r="F3355"/>
      <c r="G3355"/>
      <c r="H3355"/>
      <c r="I3355"/>
      <c r="J3355"/>
      <c r="K3355"/>
      <c r="L3355"/>
      <c r="M3355"/>
      <c r="N3355"/>
      <c r="O3355"/>
      <c r="P3355"/>
      <c r="Q3355"/>
      <c r="R3355"/>
      <c r="S3355"/>
      <c r="T3355"/>
      <c r="U3355"/>
      <c r="V3355"/>
      <c r="W3355"/>
      <c r="X3355"/>
      <c r="Y3355"/>
      <c r="Z3355"/>
      <c r="AA3355"/>
      <c r="AB3355"/>
      <c r="AC3355" s="72"/>
      <c r="AD3355" s="72"/>
      <c r="AE3355" s="72"/>
      <c r="AF3355" s="72"/>
      <c r="AG3355"/>
      <c r="AH3355"/>
      <c r="AI3355"/>
      <c r="AJ3355"/>
      <c r="AK3355"/>
      <c r="AL3355"/>
      <c r="AM3355"/>
      <c r="AN3355"/>
      <c r="AO3355"/>
      <c r="AP3355"/>
      <c r="AQ3355"/>
      <c r="AR3355"/>
      <c r="AS3355"/>
      <c r="AT3355" s="72"/>
      <c r="AU3355" s="72"/>
      <c r="AV3355" s="72"/>
      <c r="AW3355" s="72"/>
      <c r="AX3355" s="72"/>
      <c r="AY3355" s="72"/>
      <c r="AZ3355" s="72"/>
      <c r="BA3355" s="72"/>
      <c r="BB3355" s="72"/>
      <c r="BC3355" s="72"/>
      <c r="BD3355" s="72"/>
      <c r="BE3355" s="72"/>
      <c r="BF3355" s="72"/>
      <c r="BG3355" s="72"/>
      <c r="BH3355" s="72"/>
      <c r="BI3355" s="72"/>
      <c r="BJ3355"/>
      <c r="BK3355"/>
      <c r="BL3355"/>
      <c r="BM3355"/>
      <c r="BN3355"/>
      <c r="BO3355"/>
      <c r="BP3355"/>
      <c r="BQ3355"/>
      <c r="BR3355"/>
      <c r="BS3355"/>
      <c r="BT3355"/>
      <c r="BU3355"/>
      <c r="BV3355"/>
      <c r="BW3355"/>
      <c r="BX3355"/>
      <c r="BY3355" s="1"/>
      <c r="BZ3355" s="1"/>
      <c r="CA3355" s="1"/>
      <c r="CB3355" s="1"/>
      <c r="CC3355" s="1"/>
      <c r="CD3355" s="1"/>
      <c r="CE3355" s="1"/>
      <c r="CF3355" s="1"/>
    </row>
    <row r="3356" spans="1:84" ht="14.4" x14ac:dyDescent="0.3">
      <c r="A3356" s="40"/>
      <c r="B3356"/>
      <c r="C3356"/>
      <c r="D3356"/>
      <c r="E3356"/>
      <c r="F3356"/>
      <c r="G3356"/>
      <c r="H3356"/>
      <c r="I3356"/>
      <c r="J3356"/>
      <c r="K3356"/>
      <c r="L3356"/>
      <c r="M3356"/>
      <c r="N3356"/>
      <c r="O3356"/>
      <c r="P3356"/>
      <c r="Q3356"/>
      <c r="R3356"/>
      <c r="S3356"/>
      <c r="T3356"/>
      <c r="U3356"/>
      <c r="V3356"/>
      <c r="W3356"/>
      <c r="X3356"/>
      <c r="Y3356"/>
      <c r="Z3356"/>
      <c r="AA3356"/>
      <c r="AB3356"/>
      <c r="AC3356" s="72"/>
      <c r="AD3356" s="72"/>
      <c r="AE3356" s="72"/>
      <c r="AF3356" s="72"/>
      <c r="AG3356"/>
      <c r="AH3356"/>
      <c r="AI3356"/>
      <c r="AJ3356"/>
      <c r="AK3356"/>
      <c r="AL3356"/>
      <c r="AM3356"/>
      <c r="AN3356"/>
      <c r="AO3356"/>
      <c r="AP3356"/>
      <c r="AQ3356"/>
      <c r="AR3356"/>
      <c r="AS3356"/>
      <c r="AT3356" s="72"/>
      <c r="AU3356" s="72"/>
      <c r="AV3356" s="72"/>
      <c r="AW3356" s="72"/>
      <c r="AX3356" s="72"/>
      <c r="AY3356" s="72"/>
      <c r="AZ3356" s="72"/>
      <c r="BA3356" s="72"/>
      <c r="BB3356" s="72"/>
      <c r="BC3356" s="72"/>
      <c r="BD3356" s="72"/>
      <c r="BE3356" s="72"/>
      <c r="BF3356" s="72"/>
      <c r="BG3356" s="72"/>
      <c r="BH3356" s="72"/>
      <c r="BI3356" s="72"/>
      <c r="BJ3356"/>
      <c r="BK3356"/>
      <c r="BL3356"/>
      <c r="BM3356"/>
      <c r="BN3356"/>
      <c r="BO3356"/>
      <c r="BP3356"/>
      <c r="BQ3356"/>
      <c r="BR3356"/>
      <c r="BS3356"/>
      <c r="BT3356"/>
      <c r="BU3356"/>
      <c r="BV3356"/>
      <c r="BW3356"/>
      <c r="BX3356"/>
      <c r="BY3356" s="1"/>
      <c r="BZ3356" s="1"/>
      <c r="CA3356" s="1"/>
      <c r="CB3356" s="1"/>
      <c r="CC3356" s="1"/>
      <c r="CD3356" s="1"/>
      <c r="CE3356" s="1"/>
      <c r="CF3356" s="1"/>
    </row>
    <row r="3357" spans="1:84" ht="14.4" x14ac:dyDescent="0.3">
      <c r="A3357" s="40"/>
      <c r="B3357"/>
      <c r="C3357"/>
      <c r="D3357"/>
      <c r="E3357"/>
      <c r="F3357"/>
      <c r="G3357"/>
      <c r="H3357"/>
      <c r="I3357"/>
      <c r="J3357"/>
      <c r="K3357"/>
      <c r="L3357"/>
      <c r="M3357"/>
      <c r="N3357"/>
      <c r="O3357"/>
      <c r="P3357"/>
      <c r="Q3357"/>
      <c r="R3357"/>
      <c r="S3357"/>
      <c r="T3357"/>
      <c r="U3357"/>
      <c r="V3357"/>
      <c r="W3357"/>
      <c r="X3357"/>
      <c r="Y3357"/>
      <c r="Z3357"/>
      <c r="AA3357"/>
      <c r="AB3357"/>
      <c r="AC3357" s="72"/>
      <c r="AD3357" s="72"/>
      <c r="AE3357" s="72"/>
      <c r="AF3357" s="72"/>
      <c r="AG3357"/>
      <c r="AH3357"/>
      <c r="AI3357"/>
      <c r="AJ3357"/>
      <c r="AK3357"/>
      <c r="AL3357"/>
      <c r="AM3357"/>
      <c r="AN3357"/>
      <c r="AO3357"/>
      <c r="AP3357"/>
      <c r="AQ3357"/>
      <c r="AR3357"/>
      <c r="AS3357"/>
      <c r="AT3357" s="72"/>
      <c r="AU3357" s="72"/>
      <c r="AV3357" s="72"/>
      <c r="AW3357" s="72"/>
      <c r="AX3357" s="72"/>
      <c r="AY3357" s="72"/>
      <c r="AZ3357" s="72"/>
      <c r="BA3357" s="72"/>
      <c r="BB3357" s="72"/>
      <c r="BC3357" s="72"/>
      <c r="BD3357" s="72"/>
      <c r="BE3357" s="72"/>
      <c r="BF3357" s="72"/>
      <c r="BG3357" s="72"/>
      <c r="BH3357" s="72"/>
      <c r="BI3357" s="72"/>
      <c r="BJ3357"/>
      <c r="BK3357"/>
      <c r="BL3357"/>
      <c r="BM3357"/>
      <c r="BN3357"/>
      <c r="BO3357"/>
      <c r="BP3357"/>
      <c r="BQ3357"/>
      <c r="BR3357"/>
      <c r="BS3357"/>
      <c r="BT3357"/>
      <c r="BU3357"/>
      <c r="BV3357"/>
      <c r="BW3357"/>
      <c r="BX3357"/>
      <c r="BY3357" s="1"/>
      <c r="BZ3357" s="1"/>
      <c r="CA3357" s="1"/>
      <c r="CB3357" s="1"/>
      <c r="CC3357" s="1"/>
      <c r="CD3357" s="1"/>
      <c r="CE3357" s="1"/>
      <c r="CF3357" s="1"/>
    </row>
    <row r="3358" spans="1:84" ht="14.4" x14ac:dyDescent="0.3">
      <c r="A3358" s="40"/>
      <c r="B3358"/>
      <c r="C3358"/>
      <c r="D3358"/>
      <c r="E3358"/>
      <c r="F3358"/>
      <c r="G3358"/>
      <c r="H3358"/>
      <c r="I3358"/>
      <c r="J3358"/>
      <c r="K3358"/>
      <c r="L3358"/>
      <c r="M3358"/>
      <c r="N3358"/>
      <c r="O3358"/>
      <c r="P3358"/>
      <c r="Q3358"/>
      <c r="R3358"/>
      <c r="S3358"/>
      <c r="T3358"/>
      <c r="U3358"/>
      <c r="V3358"/>
      <c r="W3358"/>
      <c r="X3358"/>
      <c r="Y3358"/>
      <c r="Z3358"/>
      <c r="AA3358"/>
      <c r="AB3358"/>
      <c r="AC3358" s="72"/>
      <c r="AD3358" s="72"/>
      <c r="AE3358" s="72"/>
      <c r="AF3358" s="72"/>
      <c r="AG3358"/>
      <c r="AH3358"/>
      <c r="AI3358"/>
      <c r="AJ3358"/>
      <c r="AK3358"/>
      <c r="AL3358"/>
      <c r="AM3358"/>
      <c r="AN3358"/>
      <c r="AO3358"/>
      <c r="AP3358"/>
      <c r="AQ3358"/>
      <c r="AR3358"/>
      <c r="AS3358"/>
      <c r="AT3358" s="72"/>
      <c r="AU3358" s="72"/>
      <c r="AV3358" s="72"/>
      <c r="AW3358" s="72"/>
      <c r="AX3358" s="72"/>
      <c r="AY3358" s="72"/>
      <c r="AZ3358" s="72"/>
      <c r="BA3358" s="72"/>
      <c r="BB3358" s="72"/>
      <c r="BC3358" s="72"/>
      <c r="BD3358" s="72"/>
      <c r="BE3358" s="72"/>
      <c r="BF3358" s="72"/>
      <c r="BG3358" s="72"/>
      <c r="BH3358" s="72"/>
      <c r="BI3358" s="72"/>
      <c r="BJ3358"/>
      <c r="BK3358"/>
      <c r="BL3358"/>
      <c r="BM3358"/>
      <c r="BN3358"/>
      <c r="BO3358"/>
      <c r="BP3358"/>
      <c r="BQ3358"/>
      <c r="BR3358"/>
      <c r="BS3358"/>
      <c r="BT3358"/>
      <c r="BU3358"/>
      <c r="BV3358"/>
      <c r="BW3358"/>
      <c r="BX3358"/>
      <c r="BY3358" s="1"/>
      <c r="BZ3358" s="1"/>
      <c r="CA3358" s="1"/>
      <c r="CB3358" s="1"/>
      <c r="CC3358" s="1"/>
      <c r="CD3358" s="1"/>
      <c r="CE3358" s="1"/>
      <c r="CF3358" s="1"/>
    </row>
    <row r="3359" spans="1:84" ht="14.4" x14ac:dyDescent="0.3">
      <c r="A3359" s="40"/>
      <c r="B3359"/>
      <c r="C3359"/>
      <c r="D3359"/>
      <c r="E3359"/>
      <c r="F3359"/>
      <c r="G3359"/>
      <c r="H3359"/>
      <c r="I3359"/>
      <c r="J3359"/>
      <c r="K3359"/>
      <c r="L3359"/>
      <c r="M3359"/>
      <c r="N3359"/>
      <c r="O3359"/>
      <c r="P3359"/>
      <c r="Q3359"/>
      <c r="R3359"/>
      <c r="S3359"/>
      <c r="T3359"/>
      <c r="U3359"/>
      <c r="V3359"/>
      <c r="W3359"/>
      <c r="X3359"/>
      <c r="Y3359"/>
      <c r="Z3359"/>
      <c r="AA3359"/>
      <c r="AB3359"/>
      <c r="AC3359" s="72"/>
      <c r="AD3359" s="72"/>
      <c r="AE3359" s="72"/>
      <c r="AF3359" s="72"/>
      <c r="AG3359"/>
      <c r="AH3359"/>
      <c r="AI3359"/>
      <c r="AJ3359"/>
      <c r="AK3359"/>
      <c r="AL3359"/>
      <c r="AM3359"/>
      <c r="AN3359"/>
      <c r="AO3359"/>
      <c r="AP3359"/>
      <c r="AQ3359"/>
      <c r="AR3359"/>
      <c r="AS3359"/>
      <c r="AT3359" s="72"/>
      <c r="AU3359" s="72"/>
      <c r="AV3359" s="72"/>
      <c r="AW3359" s="72"/>
      <c r="AX3359" s="72"/>
      <c r="AY3359" s="72"/>
      <c r="AZ3359" s="72"/>
      <c r="BA3359" s="72"/>
      <c r="BB3359" s="72"/>
      <c r="BC3359" s="72"/>
      <c r="BD3359" s="72"/>
      <c r="BE3359" s="72"/>
      <c r="BF3359" s="72"/>
      <c r="BG3359" s="72"/>
      <c r="BH3359" s="72"/>
      <c r="BI3359" s="72"/>
      <c r="BJ3359"/>
      <c r="BK3359"/>
      <c r="BL3359"/>
      <c r="BM3359"/>
      <c r="BN3359"/>
      <c r="BO3359"/>
      <c r="BP3359"/>
      <c r="BQ3359"/>
      <c r="BR3359"/>
      <c r="BS3359"/>
      <c r="BT3359"/>
      <c r="BU3359"/>
      <c r="BV3359"/>
      <c r="BW3359"/>
      <c r="BX3359"/>
      <c r="BY3359" s="1"/>
      <c r="BZ3359" s="1"/>
      <c r="CA3359" s="1"/>
      <c r="CB3359" s="1"/>
      <c r="CC3359" s="1"/>
      <c r="CD3359" s="1"/>
      <c r="CE3359" s="1"/>
      <c r="CF3359" s="1"/>
    </row>
    <row r="3360" spans="1:84" ht="14.4" x14ac:dyDescent="0.3">
      <c r="A3360" s="40"/>
      <c r="B3360"/>
      <c r="C3360"/>
      <c r="D3360"/>
      <c r="E3360"/>
      <c r="F3360"/>
      <c r="G3360"/>
      <c r="H3360"/>
      <c r="I3360"/>
      <c r="J3360"/>
      <c r="K3360"/>
      <c r="L3360"/>
      <c r="M3360"/>
      <c r="N3360"/>
      <c r="O3360"/>
      <c r="P3360"/>
      <c r="Q3360"/>
      <c r="R3360"/>
      <c r="S3360"/>
      <c r="T3360"/>
      <c r="U3360"/>
      <c r="V3360"/>
      <c r="W3360"/>
      <c r="X3360"/>
      <c r="Y3360"/>
      <c r="Z3360"/>
      <c r="AA3360"/>
      <c r="AB3360"/>
      <c r="AC3360" s="72"/>
      <c r="AD3360" s="72"/>
      <c r="AE3360" s="72"/>
      <c r="AF3360" s="72"/>
      <c r="AG3360"/>
      <c r="AH3360"/>
      <c r="AI3360"/>
      <c r="AJ3360"/>
      <c r="AK3360"/>
      <c r="AL3360"/>
      <c r="AM3360"/>
      <c r="AN3360"/>
      <c r="AO3360"/>
      <c r="AP3360"/>
      <c r="AQ3360"/>
      <c r="AR3360"/>
      <c r="AS3360"/>
      <c r="AT3360" s="72"/>
      <c r="AU3360" s="72"/>
      <c r="AV3360" s="72"/>
      <c r="AW3360" s="72"/>
      <c r="AX3360" s="72"/>
      <c r="AY3360" s="72"/>
      <c r="AZ3360" s="72"/>
      <c r="BA3360" s="72"/>
      <c r="BB3360" s="72"/>
      <c r="BC3360" s="72"/>
      <c r="BD3360" s="72"/>
      <c r="BE3360" s="72"/>
      <c r="BF3360" s="72"/>
      <c r="BG3360" s="72"/>
      <c r="BH3360" s="72"/>
      <c r="BI3360" s="72"/>
      <c r="BJ3360"/>
      <c r="BK3360"/>
      <c r="BL3360"/>
      <c r="BM3360"/>
      <c r="BN3360"/>
      <c r="BO3360"/>
      <c r="BP3360"/>
      <c r="BQ3360"/>
      <c r="BR3360"/>
      <c r="BS3360"/>
      <c r="BT3360"/>
      <c r="BU3360"/>
      <c r="BV3360"/>
      <c r="BW3360"/>
      <c r="BX3360"/>
      <c r="BY3360" s="1"/>
      <c r="BZ3360" s="1"/>
      <c r="CA3360" s="1"/>
      <c r="CB3360" s="1"/>
      <c r="CC3360" s="1"/>
      <c r="CD3360" s="1"/>
      <c r="CE3360" s="1"/>
      <c r="CF3360" s="1"/>
    </row>
    <row r="3361" spans="1:84" ht="14.4" x14ac:dyDescent="0.3">
      <c r="A3361" s="40"/>
      <c r="B3361"/>
      <c r="C3361"/>
      <c r="D3361"/>
      <c r="E3361"/>
      <c r="F3361"/>
      <c r="G3361"/>
      <c r="H3361"/>
      <c r="I3361"/>
      <c r="J3361"/>
      <c r="K3361"/>
      <c r="L3361"/>
      <c r="M3361"/>
      <c r="N3361"/>
      <c r="O3361"/>
      <c r="P3361"/>
      <c r="Q3361"/>
      <c r="R3361"/>
      <c r="S3361"/>
      <c r="T3361"/>
      <c r="U3361"/>
      <c r="V3361"/>
      <c r="W3361"/>
      <c r="X3361"/>
      <c r="Y3361"/>
      <c r="Z3361"/>
      <c r="AA3361"/>
      <c r="AB3361"/>
      <c r="AC3361" s="72"/>
      <c r="AD3361" s="72"/>
      <c r="AE3361" s="72"/>
      <c r="AF3361" s="72"/>
      <c r="AG3361"/>
      <c r="AH3361"/>
      <c r="AI3361"/>
      <c r="AJ3361"/>
      <c r="AK3361"/>
      <c r="AL3361"/>
      <c r="AM3361"/>
      <c r="AN3361"/>
      <c r="AO3361"/>
      <c r="AP3361"/>
      <c r="AQ3361"/>
      <c r="AR3361"/>
      <c r="AS3361"/>
      <c r="AT3361" s="72"/>
      <c r="AU3361" s="72"/>
      <c r="AV3361" s="72"/>
      <c r="AW3361" s="72"/>
      <c r="AX3361" s="72"/>
      <c r="AY3361" s="72"/>
      <c r="AZ3361" s="72"/>
      <c r="BA3361" s="72"/>
      <c r="BB3361" s="72"/>
      <c r="BC3361" s="72"/>
      <c r="BD3361" s="72"/>
      <c r="BE3361" s="72"/>
      <c r="BF3361" s="72"/>
      <c r="BG3361" s="72"/>
      <c r="BH3361" s="72"/>
      <c r="BI3361" s="72"/>
      <c r="BJ3361"/>
      <c r="BK3361"/>
      <c r="BL3361"/>
      <c r="BM3361"/>
      <c r="BN3361"/>
      <c r="BO3361"/>
      <c r="BP3361"/>
      <c r="BQ3361"/>
      <c r="BR3361"/>
      <c r="BS3361"/>
      <c r="BT3361"/>
      <c r="BU3361"/>
      <c r="BV3361"/>
      <c r="BW3361"/>
      <c r="BX3361"/>
      <c r="BY3361" s="1"/>
      <c r="BZ3361" s="1"/>
      <c r="CA3361" s="1"/>
      <c r="CB3361" s="1"/>
      <c r="CC3361" s="1"/>
      <c r="CD3361" s="1"/>
      <c r="CE3361" s="1"/>
      <c r="CF3361" s="1"/>
    </row>
    <row r="3362" spans="1:84" ht="14.4" x14ac:dyDescent="0.3">
      <c r="A3362" s="40"/>
      <c r="B3362"/>
      <c r="C3362"/>
      <c r="D3362"/>
      <c r="E3362"/>
      <c r="F3362"/>
      <c r="G3362"/>
      <c r="H3362"/>
      <c r="I3362"/>
      <c r="J3362"/>
      <c r="K3362"/>
      <c r="L3362"/>
      <c r="M3362"/>
      <c r="N3362"/>
      <c r="O3362"/>
      <c r="P3362"/>
      <c r="Q3362"/>
      <c r="R3362"/>
      <c r="S3362"/>
      <c r="T3362"/>
      <c r="U3362"/>
      <c r="V3362"/>
      <c r="W3362"/>
      <c r="X3362"/>
      <c r="Y3362"/>
      <c r="Z3362"/>
      <c r="AA3362"/>
      <c r="AB3362"/>
      <c r="AC3362" s="72"/>
      <c r="AD3362" s="72"/>
      <c r="AE3362" s="72"/>
      <c r="AF3362" s="72"/>
      <c r="AG3362"/>
      <c r="AH3362"/>
      <c r="AI3362"/>
      <c r="AJ3362"/>
      <c r="AK3362"/>
      <c r="AL3362"/>
      <c r="AM3362"/>
      <c r="AN3362"/>
      <c r="AO3362"/>
      <c r="AP3362"/>
      <c r="AQ3362"/>
      <c r="AR3362"/>
      <c r="AS3362"/>
      <c r="AT3362" s="72"/>
      <c r="AU3362" s="72"/>
      <c r="AV3362" s="72"/>
      <c r="AW3362" s="72"/>
      <c r="AX3362" s="72"/>
      <c r="AY3362" s="72"/>
      <c r="AZ3362" s="72"/>
      <c r="BA3362" s="72"/>
      <c r="BB3362" s="72"/>
      <c r="BC3362" s="72"/>
      <c r="BD3362" s="72"/>
      <c r="BE3362" s="72"/>
      <c r="BF3362" s="72"/>
      <c r="BG3362" s="72"/>
      <c r="BH3362" s="72"/>
      <c r="BI3362" s="72"/>
      <c r="BJ3362"/>
      <c r="BK3362"/>
      <c r="BL3362"/>
      <c r="BM3362"/>
      <c r="BN3362"/>
      <c r="BO3362"/>
      <c r="BP3362"/>
      <c r="BQ3362"/>
      <c r="BR3362"/>
      <c r="BS3362"/>
      <c r="BT3362"/>
      <c r="BU3362"/>
      <c r="BV3362"/>
      <c r="BW3362"/>
      <c r="BX3362"/>
      <c r="BY3362" s="1"/>
      <c r="BZ3362" s="1"/>
      <c r="CA3362" s="1"/>
      <c r="CB3362" s="1"/>
      <c r="CC3362" s="1"/>
      <c r="CD3362" s="1"/>
      <c r="CE3362" s="1"/>
      <c r="CF3362" s="1"/>
    </row>
    <row r="3363" spans="1:84" ht="14.4" x14ac:dyDescent="0.3">
      <c r="A3363" s="40"/>
      <c r="B3363"/>
      <c r="C3363"/>
      <c r="D3363"/>
      <c r="E3363"/>
      <c r="F3363"/>
      <c r="G3363"/>
      <c r="H3363"/>
      <c r="I3363"/>
      <c r="J3363"/>
      <c r="K3363"/>
      <c r="L3363"/>
      <c r="M3363"/>
      <c r="N3363"/>
      <c r="O3363"/>
      <c r="P3363"/>
      <c r="Q3363"/>
      <c r="R3363"/>
      <c r="S3363"/>
      <c r="T3363"/>
      <c r="U3363"/>
      <c r="V3363"/>
      <c r="W3363"/>
      <c r="X3363"/>
      <c r="Y3363"/>
      <c r="Z3363"/>
      <c r="AA3363"/>
      <c r="AB3363"/>
      <c r="AC3363" s="72"/>
      <c r="AD3363" s="72"/>
      <c r="AE3363" s="72"/>
      <c r="AF3363" s="72"/>
      <c r="AG3363"/>
      <c r="AH3363"/>
      <c r="AI3363"/>
      <c r="AJ3363"/>
      <c r="AK3363"/>
      <c r="AL3363"/>
      <c r="AM3363"/>
      <c r="AN3363"/>
      <c r="AO3363"/>
      <c r="AP3363"/>
      <c r="AQ3363"/>
      <c r="AR3363"/>
      <c r="AS3363"/>
      <c r="AT3363" s="72"/>
      <c r="AU3363" s="72"/>
      <c r="AV3363" s="72"/>
      <c r="AW3363" s="72"/>
      <c r="AX3363" s="72"/>
      <c r="AY3363" s="72"/>
      <c r="AZ3363" s="72"/>
      <c r="BA3363" s="72"/>
      <c r="BB3363" s="72"/>
      <c r="BC3363" s="72"/>
      <c r="BD3363" s="72"/>
      <c r="BE3363" s="72"/>
      <c r="BF3363" s="72"/>
      <c r="BG3363" s="72"/>
      <c r="BH3363" s="72"/>
      <c r="BI3363" s="72"/>
      <c r="BJ3363"/>
      <c r="BK3363"/>
      <c r="BL3363"/>
      <c r="BM3363"/>
      <c r="BN3363"/>
      <c r="BO3363"/>
      <c r="BP3363"/>
      <c r="BQ3363"/>
      <c r="BR3363"/>
      <c r="BS3363"/>
      <c r="BT3363"/>
      <c r="BU3363"/>
      <c r="BV3363"/>
      <c r="BW3363"/>
      <c r="BX3363"/>
      <c r="BY3363" s="1"/>
      <c r="BZ3363" s="1"/>
      <c r="CA3363" s="1"/>
      <c r="CB3363" s="1"/>
      <c r="CC3363" s="1"/>
      <c r="CD3363" s="1"/>
      <c r="CE3363" s="1"/>
      <c r="CF3363" s="1"/>
    </row>
    <row r="3364" spans="1:84" ht="14.4" x14ac:dyDescent="0.3">
      <c r="A3364" s="40"/>
      <c r="B3364"/>
      <c r="C3364"/>
      <c r="D3364"/>
      <c r="E3364"/>
      <c r="F3364"/>
      <c r="G3364"/>
      <c r="H3364"/>
      <c r="I3364"/>
      <c r="J3364"/>
      <c r="K3364"/>
      <c r="L3364"/>
      <c r="M3364"/>
      <c r="N3364"/>
      <c r="O3364"/>
      <c r="P3364"/>
      <c r="Q3364"/>
      <c r="R3364"/>
      <c r="S3364"/>
      <c r="T3364"/>
      <c r="U3364"/>
      <c r="V3364"/>
      <c r="W3364"/>
      <c r="X3364"/>
      <c r="Y3364"/>
      <c r="Z3364"/>
      <c r="AA3364"/>
      <c r="AB3364"/>
      <c r="AC3364" s="72"/>
      <c r="AD3364" s="72"/>
      <c r="AE3364" s="72"/>
      <c r="AF3364" s="72"/>
      <c r="AG3364"/>
      <c r="AH3364"/>
      <c r="AI3364"/>
      <c r="AJ3364"/>
      <c r="AK3364"/>
      <c r="AL3364"/>
      <c r="AM3364"/>
      <c r="AN3364"/>
      <c r="AO3364"/>
      <c r="AP3364"/>
      <c r="AQ3364"/>
      <c r="AR3364"/>
      <c r="AS3364"/>
      <c r="AT3364" s="72"/>
      <c r="AU3364" s="72"/>
      <c r="AV3364" s="72"/>
      <c r="AW3364" s="72"/>
      <c r="AX3364" s="72"/>
      <c r="AY3364" s="72"/>
      <c r="AZ3364" s="72"/>
      <c r="BA3364" s="72"/>
      <c r="BB3364" s="72"/>
      <c r="BC3364" s="72"/>
      <c r="BD3364" s="72"/>
      <c r="BE3364" s="72"/>
      <c r="BF3364" s="72"/>
      <c r="BG3364" s="72"/>
      <c r="BH3364" s="72"/>
      <c r="BI3364" s="72"/>
      <c r="BJ3364"/>
      <c r="BK3364"/>
      <c r="BL3364"/>
      <c r="BM3364"/>
      <c r="BN3364"/>
      <c r="BO3364"/>
      <c r="BP3364"/>
      <c r="BQ3364"/>
      <c r="BR3364"/>
      <c r="BS3364"/>
      <c r="BT3364"/>
      <c r="BU3364"/>
      <c r="BV3364"/>
      <c r="BW3364"/>
      <c r="BX3364"/>
      <c r="BY3364" s="1"/>
      <c r="BZ3364" s="1"/>
      <c r="CA3364" s="1"/>
      <c r="CB3364" s="1"/>
      <c r="CC3364" s="1"/>
      <c r="CD3364" s="1"/>
      <c r="CE3364" s="1"/>
      <c r="CF3364" s="1"/>
    </row>
    <row r="3365" spans="1:84" ht="14.4" x14ac:dyDescent="0.3">
      <c r="A3365" s="40"/>
      <c r="B3365"/>
      <c r="C3365"/>
      <c r="D3365"/>
      <c r="E3365"/>
      <c r="F3365"/>
      <c r="G3365"/>
      <c r="H3365"/>
      <c r="I3365"/>
      <c r="J3365"/>
      <c r="K3365"/>
      <c r="L3365"/>
      <c r="M3365"/>
      <c r="N3365"/>
      <c r="O3365"/>
      <c r="P3365"/>
      <c r="Q3365"/>
      <c r="R3365"/>
      <c r="S3365"/>
      <c r="T3365"/>
      <c r="U3365"/>
      <c r="V3365"/>
      <c r="W3365"/>
      <c r="X3365"/>
      <c r="Y3365"/>
      <c r="Z3365"/>
      <c r="AA3365"/>
      <c r="AB3365"/>
      <c r="AC3365" s="72"/>
      <c r="AD3365" s="72"/>
      <c r="AE3365" s="72"/>
      <c r="AF3365" s="72"/>
      <c r="AG3365"/>
      <c r="AH3365"/>
      <c r="AI3365"/>
      <c r="AJ3365"/>
      <c r="AK3365"/>
      <c r="AL3365"/>
      <c r="AM3365"/>
      <c r="AN3365"/>
      <c r="AO3365"/>
      <c r="AP3365"/>
      <c r="AQ3365"/>
      <c r="AR3365"/>
      <c r="AS3365"/>
      <c r="AT3365" s="72"/>
      <c r="AU3365" s="72"/>
      <c r="AV3365" s="72"/>
      <c r="AW3365" s="72"/>
      <c r="AX3365" s="72"/>
      <c r="AY3365" s="72"/>
      <c r="AZ3365" s="72"/>
      <c r="BA3365" s="72"/>
      <c r="BB3365" s="72"/>
      <c r="BC3365" s="72"/>
      <c r="BD3365" s="72"/>
      <c r="BE3365" s="72"/>
      <c r="BF3365" s="72"/>
      <c r="BG3365" s="72"/>
      <c r="BH3365" s="72"/>
      <c r="BI3365" s="72"/>
      <c r="BJ3365"/>
      <c r="BK3365"/>
      <c r="BL3365"/>
      <c r="BM3365"/>
      <c r="BN3365"/>
      <c r="BO3365"/>
      <c r="BP3365"/>
      <c r="BQ3365"/>
      <c r="BR3365"/>
      <c r="BS3365"/>
      <c r="BT3365"/>
      <c r="BU3365"/>
      <c r="BV3365"/>
      <c r="BW3365"/>
      <c r="BX3365"/>
      <c r="BY3365" s="1"/>
      <c r="BZ3365" s="1"/>
      <c r="CA3365" s="1"/>
      <c r="CB3365" s="1"/>
      <c r="CC3365" s="1"/>
      <c r="CD3365" s="1"/>
      <c r="CE3365" s="1"/>
      <c r="CF3365" s="1"/>
    </row>
    <row r="3366" spans="1:84" ht="14.4" x14ac:dyDescent="0.3">
      <c r="A3366" s="40"/>
      <c r="B3366"/>
      <c r="C3366"/>
      <c r="D3366"/>
      <c r="E3366"/>
      <c r="F3366"/>
      <c r="G3366"/>
      <c r="H3366"/>
      <c r="I3366"/>
      <c r="J3366"/>
      <c r="K3366"/>
      <c r="L3366"/>
      <c r="M3366"/>
      <c r="N3366"/>
      <c r="O3366"/>
      <c r="P3366"/>
      <c r="Q3366"/>
      <c r="R3366"/>
      <c r="S3366"/>
      <c r="T3366"/>
      <c r="U3366"/>
      <c r="V3366"/>
      <c r="W3366"/>
      <c r="X3366"/>
      <c r="Y3366"/>
      <c r="Z3366"/>
      <c r="AA3366"/>
      <c r="AB3366"/>
      <c r="AC3366" s="72"/>
      <c r="AD3366" s="72"/>
      <c r="AE3366" s="72"/>
      <c r="AF3366" s="72"/>
      <c r="AG3366"/>
      <c r="AH3366"/>
      <c r="AI3366"/>
      <c r="AJ3366"/>
      <c r="AK3366"/>
      <c r="AL3366"/>
      <c r="AM3366"/>
      <c r="AN3366"/>
      <c r="AO3366"/>
      <c r="AP3366"/>
      <c r="AQ3366"/>
      <c r="AR3366"/>
      <c r="AS3366"/>
      <c r="AT3366" s="72"/>
      <c r="AU3366" s="72"/>
      <c r="AV3366" s="72"/>
      <c r="AW3366" s="72"/>
      <c r="AX3366" s="72"/>
      <c r="AY3366" s="72"/>
      <c r="AZ3366" s="72"/>
      <c r="BA3366" s="72"/>
      <c r="BB3366" s="72"/>
      <c r="BC3366" s="72"/>
      <c r="BD3366" s="72"/>
      <c r="BE3366" s="72"/>
      <c r="BF3366" s="72"/>
      <c r="BG3366" s="72"/>
      <c r="BH3366" s="72"/>
      <c r="BI3366" s="72"/>
      <c r="BJ3366"/>
      <c r="BK3366"/>
      <c r="BL3366"/>
      <c r="BM3366"/>
      <c r="BN3366"/>
      <c r="BO3366"/>
      <c r="BP3366"/>
      <c r="BQ3366"/>
      <c r="BR3366"/>
      <c r="BS3366"/>
      <c r="BT3366"/>
      <c r="BU3366"/>
      <c r="BV3366"/>
      <c r="BW3366"/>
      <c r="BX3366"/>
      <c r="BY3366" s="1"/>
      <c r="BZ3366" s="1"/>
      <c r="CA3366" s="1"/>
      <c r="CB3366" s="1"/>
      <c r="CC3366" s="1"/>
      <c r="CD3366" s="1"/>
      <c r="CE3366" s="1"/>
      <c r="CF3366" s="1"/>
    </row>
    <row r="3367" spans="1:84" ht="14.4" x14ac:dyDescent="0.3">
      <c r="A3367" s="40"/>
      <c r="B3367"/>
      <c r="C3367"/>
      <c r="D3367"/>
      <c r="E3367"/>
      <c r="F3367"/>
      <c r="G3367"/>
      <c r="H3367"/>
      <c r="I3367"/>
      <c r="J3367"/>
      <c r="K3367"/>
      <c r="L3367"/>
      <c r="M3367"/>
      <c r="N3367"/>
      <c r="O3367"/>
      <c r="P3367"/>
      <c r="Q3367"/>
      <c r="R3367"/>
      <c r="S3367"/>
      <c r="T3367"/>
      <c r="U3367"/>
      <c r="V3367"/>
      <c r="W3367"/>
      <c r="X3367"/>
      <c r="Y3367"/>
      <c r="Z3367"/>
      <c r="AA3367"/>
      <c r="AB3367"/>
      <c r="AC3367" s="72"/>
      <c r="AD3367" s="72"/>
      <c r="AE3367" s="72"/>
      <c r="AF3367" s="72"/>
      <c r="AG3367"/>
      <c r="AH3367"/>
      <c r="AI3367"/>
      <c r="AJ3367"/>
      <c r="AK3367"/>
      <c r="AL3367"/>
      <c r="AM3367"/>
      <c r="AN3367"/>
      <c r="AO3367"/>
      <c r="AP3367"/>
      <c r="AQ3367"/>
      <c r="AR3367"/>
      <c r="AS3367"/>
      <c r="AT3367" s="72"/>
      <c r="AU3367" s="72"/>
      <c r="AV3367" s="72"/>
      <c r="AW3367" s="72"/>
      <c r="AX3367" s="72"/>
      <c r="AY3367" s="72"/>
      <c r="AZ3367" s="72"/>
      <c r="BA3367" s="72"/>
      <c r="BB3367" s="72"/>
      <c r="BC3367" s="72"/>
      <c r="BD3367" s="72"/>
      <c r="BE3367" s="72"/>
      <c r="BF3367" s="72"/>
      <c r="BG3367" s="72"/>
      <c r="BH3367" s="72"/>
      <c r="BI3367" s="72"/>
      <c r="BJ3367"/>
      <c r="BK3367"/>
      <c r="BL3367"/>
      <c r="BM3367"/>
      <c r="BN3367"/>
      <c r="BO3367"/>
      <c r="BP3367"/>
      <c r="BQ3367"/>
      <c r="BR3367"/>
      <c r="BS3367"/>
      <c r="BT3367"/>
      <c r="BU3367"/>
      <c r="BV3367"/>
      <c r="BW3367"/>
      <c r="BX3367"/>
      <c r="BY3367" s="61"/>
      <c r="BZ3367" s="61"/>
      <c r="CA3367" s="61"/>
      <c r="CB3367" s="61"/>
      <c r="CC3367" s="61"/>
      <c r="CD3367" s="61"/>
      <c r="CE3367" s="61"/>
      <c r="CF3367" s="61"/>
    </row>
    <row r="3368" spans="1:84" ht="14.4" x14ac:dyDescent="0.3">
      <c r="A3368" s="40"/>
      <c r="B3368"/>
      <c r="C3368"/>
      <c r="D3368"/>
      <c r="E3368"/>
      <c r="F3368"/>
      <c r="G3368"/>
      <c r="H3368"/>
      <c r="I3368"/>
      <c r="J3368"/>
      <c r="K3368"/>
      <c r="L3368"/>
      <c r="M3368"/>
      <c r="N3368"/>
      <c r="O3368"/>
      <c r="P3368"/>
      <c r="Q3368"/>
      <c r="R3368"/>
      <c r="S3368"/>
      <c r="T3368"/>
      <c r="U3368"/>
      <c r="V3368"/>
      <c r="W3368"/>
      <c r="X3368"/>
      <c r="Y3368"/>
      <c r="Z3368"/>
      <c r="AA3368"/>
      <c r="AB3368"/>
      <c r="AC3368" s="72"/>
      <c r="AD3368" s="72"/>
      <c r="AE3368" s="72"/>
      <c r="AF3368" s="72"/>
      <c r="AG3368"/>
      <c r="AH3368"/>
      <c r="AI3368"/>
      <c r="AJ3368"/>
      <c r="AK3368"/>
      <c r="AL3368"/>
      <c r="AM3368"/>
      <c r="AN3368"/>
      <c r="AO3368"/>
      <c r="AP3368"/>
      <c r="AQ3368"/>
      <c r="AR3368"/>
      <c r="AS3368"/>
      <c r="AT3368" s="72"/>
      <c r="AU3368" s="72"/>
      <c r="AV3368" s="72"/>
      <c r="AW3368" s="72"/>
      <c r="AX3368" s="72"/>
      <c r="AY3368" s="72"/>
      <c r="AZ3368" s="72"/>
      <c r="BA3368" s="72"/>
      <c r="BB3368" s="72"/>
      <c r="BC3368" s="72"/>
      <c r="BD3368" s="72"/>
      <c r="BE3368" s="72"/>
      <c r="BF3368" s="72"/>
      <c r="BG3368" s="72"/>
      <c r="BH3368" s="72"/>
      <c r="BI3368" s="72"/>
      <c r="BJ3368"/>
      <c r="BK3368"/>
      <c r="BL3368"/>
      <c r="BM3368"/>
      <c r="BN3368"/>
      <c r="BO3368"/>
      <c r="BP3368"/>
      <c r="BQ3368"/>
      <c r="BR3368"/>
      <c r="BS3368"/>
      <c r="BT3368"/>
      <c r="BU3368"/>
      <c r="BV3368"/>
      <c r="BW3368"/>
      <c r="BX3368"/>
      <c r="BY3368" s="1"/>
      <c r="BZ3368" s="1"/>
      <c r="CA3368" s="1"/>
      <c r="CB3368" s="1"/>
      <c r="CC3368" s="1"/>
      <c r="CD3368" s="1"/>
      <c r="CE3368" s="1"/>
      <c r="CF3368" s="1"/>
    </row>
    <row r="3369" spans="1:84" ht="14.4" x14ac:dyDescent="0.3">
      <c r="A3369" s="40"/>
      <c r="B3369"/>
      <c r="C3369"/>
      <c r="D3369"/>
      <c r="E3369"/>
      <c r="F3369"/>
      <c r="G3369"/>
      <c r="H3369"/>
      <c r="I3369"/>
      <c r="J3369"/>
      <c r="K3369"/>
      <c r="L3369"/>
      <c r="M3369"/>
      <c r="N3369"/>
      <c r="O3369"/>
      <c r="P3369"/>
      <c r="Q3369"/>
      <c r="R3369"/>
      <c r="S3369"/>
      <c r="T3369"/>
      <c r="U3369"/>
      <c r="V3369"/>
      <c r="W3369"/>
      <c r="X3369"/>
      <c r="Y3369"/>
      <c r="Z3369"/>
      <c r="AA3369"/>
      <c r="AB3369"/>
      <c r="AC3369" s="72"/>
      <c r="AD3369" s="72"/>
      <c r="AE3369" s="72"/>
      <c r="AF3369" s="72"/>
      <c r="AG3369"/>
      <c r="AH3369"/>
      <c r="AI3369"/>
      <c r="AJ3369"/>
      <c r="AK3369"/>
      <c r="AL3369"/>
      <c r="AM3369"/>
      <c r="AN3369"/>
      <c r="AO3369"/>
      <c r="AP3369"/>
      <c r="AQ3369"/>
      <c r="AR3369"/>
      <c r="AS3369"/>
      <c r="AT3369" s="72"/>
      <c r="AU3369" s="72"/>
      <c r="AV3369" s="72"/>
      <c r="AW3369" s="72"/>
      <c r="AX3369" s="72"/>
      <c r="AY3369" s="72"/>
      <c r="AZ3369" s="72"/>
      <c r="BA3369" s="72"/>
      <c r="BB3369" s="72"/>
      <c r="BC3369" s="72"/>
      <c r="BD3369" s="72"/>
      <c r="BE3369" s="72"/>
      <c r="BF3369" s="72"/>
      <c r="BG3369" s="72"/>
      <c r="BH3369" s="72"/>
      <c r="BI3369" s="72"/>
      <c r="BJ3369"/>
      <c r="BK3369"/>
      <c r="BL3369"/>
      <c r="BM3369"/>
      <c r="BN3369"/>
      <c r="BO3369"/>
      <c r="BP3369"/>
      <c r="BQ3369"/>
      <c r="BR3369"/>
      <c r="BS3369"/>
      <c r="BT3369"/>
      <c r="BU3369"/>
      <c r="BV3369"/>
      <c r="BW3369"/>
      <c r="BX3369"/>
      <c r="BY3369" s="1"/>
      <c r="BZ3369" s="1"/>
      <c r="CA3369" s="1"/>
      <c r="CB3369" s="1"/>
      <c r="CC3369" s="1"/>
      <c r="CD3369" s="1"/>
      <c r="CE3369" s="1"/>
      <c r="CF3369" s="1"/>
    </row>
    <row r="3370" spans="1:84" ht="14.4" x14ac:dyDescent="0.3">
      <c r="A3370" s="40"/>
      <c r="B3370"/>
      <c r="C3370"/>
      <c r="D3370"/>
      <c r="E3370"/>
      <c r="F3370"/>
      <c r="G3370"/>
      <c r="H3370"/>
      <c r="I3370"/>
      <c r="J3370"/>
      <c r="K3370"/>
      <c r="L3370"/>
      <c r="M3370"/>
      <c r="N3370"/>
      <c r="O3370"/>
      <c r="P3370"/>
      <c r="Q3370"/>
      <c r="R3370"/>
      <c r="S3370"/>
      <c r="T3370"/>
      <c r="U3370"/>
      <c r="V3370"/>
      <c r="W3370"/>
      <c r="X3370"/>
      <c r="Y3370"/>
      <c r="Z3370"/>
      <c r="AA3370"/>
      <c r="AB3370"/>
      <c r="AC3370" s="72"/>
      <c r="AD3370" s="72"/>
      <c r="AE3370" s="72"/>
      <c r="AF3370" s="72"/>
      <c r="AG3370"/>
      <c r="AH3370"/>
      <c r="AI3370"/>
      <c r="AJ3370"/>
      <c r="AK3370"/>
      <c r="AL3370"/>
      <c r="AM3370"/>
      <c r="AN3370"/>
      <c r="AO3370"/>
      <c r="AP3370"/>
      <c r="AQ3370"/>
      <c r="AR3370"/>
      <c r="AS3370"/>
      <c r="AT3370" s="72"/>
      <c r="AU3370" s="72"/>
      <c r="AV3370" s="72"/>
      <c r="AW3370" s="72"/>
      <c r="AX3370" s="72"/>
      <c r="AY3370" s="72"/>
      <c r="AZ3370" s="72"/>
      <c r="BA3370" s="72"/>
      <c r="BB3370" s="72"/>
      <c r="BC3370" s="72"/>
      <c r="BD3370" s="72"/>
      <c r="BE3370" s="72"/>
      <c r="BF3370" s="72"/>
      <c r="BG3370" s="72"/>
      <c r="BH3370" s="72"/>
      <c r="BI3370" s="72"/>
      <c r="BJ3370"/>
      <c r="BK3370"/>
      <c r="BL3370"/>
      <c r="BM3370"/>
      <c r="BN3370"/>
      <c r="BO3370"/>
      <c r="BP3370"/>
      <c r="BQ3370"/>
      <c r="BR3370"/>
      <c r="BS3370"/>
      <c r="BT3370"/>
      <c r="BU3370"/>
      <c r="BV3370"/>
      <c r="BW3370"/>
      <c r="BX3370"/>
      <c r="BY3370" s="1"/>
      <c r="BZ3370" s="1"/>
      <c r="CA3370" s="1"/>
      <c r="CB3370" s="1"/>
      <c r="CC3370" s="1"/>
      <c r="CD3370" s="1"/>
      <c r="CE3370" s="1"/>
      <c r="CF3370" s="1"/>
    </row>
    <row r="3371" spans="1:84" ht="14.4" x14ac:dyDescent="0.3">
      <c r="A3371" s="40"/>
      <c r="B3371"/>
      <c r="C3371"/>
      <c r="D3371"/>
      <c r="E3371"/>
      <c r="F3371"/>
      <c r="G3371"/>
      <c r="H3371"/>
      <c r="I3371"/>
      <c r="J3371"/>
      <c r="K3371"/>
      <c r="L3371"/>
      <c r="M3371"/>
      <c r="N3371"/>
      <c r="O3371"/>
      <c r="P3371"/>
      <c r="Q3371"/>
      <c r="R3371"/>
      <c r="S3371"/>
      <c r="T3371"/>
      <c r="U3371"/>
      <c r="V3371"/>
      <c r="W3371"/>
      <c r="X3371"/>
      <c r="Y3371"/>
      <c r="Z3371"/>
      <c r="AA3371"/>
      <c r="AB3371"/>
      <c r="AC3371" s="72"/>
      <c r="AD3371" s="72"/>
      <c r="AE3371" s="72"/>
      <c r="AF3371" s="72"/>
      <c r="AG3371"/>
      <c r="AH3371"/>
      <c r="AI3371"/>
      <c r="AJ3371"/>
      <c r="AK3371"/>
      <c r="AL3371"/>
      <c r="AM3371"/>
      <c r="AN3371"/>
      <c r="AO3371"/>
      <c r="AP3371"/>
      <c r="AQ3371"/>
      <c r="AR3371"/>
      <c r="AS3371"/>
      <c r="AT3371" s="72"/>
      <c r="AU3371" s="72"/>
      <c r="AV3371" s="72"/>
      <c r="AW3371" s="72"/>
      <c r="AX3371" s="72"/>
      <c r="AY3371" s="72"/>
      <c r="AZ3371" s="72"/>
      <c r="BA3371" s="72"/>
      <c r="BB3371" s="72"/>
      <c r="BC3371" s="72"/>
      <c r="BD3371" s="72"/>
      <c r="BE3371" s="72"/>
      <c r="BF3371" s="72"/>
      <c r="BG3371" s="72"/>
      <c r="BH3371" s="72"/>
      <c r="BI3371" s="72"/>
      <c r="BJ3371"/>
      <c r="BK3371"/>
      <c r="BL3371"/>
      <c r="BM3371"/>
      <c r="BN3371"/>
      <c r="BO3371"/>
      <c r="BP3371"/>
      <c r="BQ3371"/>
      <c r="BR3371"/>
      <c r="BS3371"/>
      <c r="BT3371"/>
      <c r="BU3371"/>
      <c r="BV3371"/>
      <c r="BW3371"/>
      <c r="BX3371"/>
      <c r="BY3371" s="1"/>
      <c r="BZ3371" s="1"/>
      <c r="CA3371" s="1"/>
      <c r="CB3371" s="1"/>
      <c r="CC3371" s="1"/>
      <c r="CD3371" s="1"/>
      <c r="CE3371" s="1"/>
      <c r="CF3371" s="1"/>
    </row>
    <row r="3372" spans="1:84" ht="14.4" x14ac:dyDescent="0.3">
      <c r="A3372" s="40"/>
      <c r="B3372"/>
      <c r="C3372"/>
      <c r="D3372"/>
      <c r="E3372"/>
      <c r="F3372"/>
      <c r="G3372"/>
      <c r="H3372"/>
      <c r="I3372"/>
      <c r="J3372"/>
      <c r="K3372"/>
      <c r="L3372"/>
      <c r="M3372"/>
      <c r="N3372"/>
      <c r="O3372"/>
      <c r="P3372"/>
      <c r="Q3372"/>
      <c r="R3372"/>
      <c r="S3372"/>
      <c r="T3372"/>
      <c r="U3372"/>
      <c r="V3372"/>
      <c r="W3372"/>
      <c r="X3372"/>
      <c r="Y3372"/>
      <c r="Z3372"/>
      <c r="AA3372"/>
      <c r="AB3372"/>
      <c r="AC3372" s="72"/>
      <c r="AD3372" s="72"/>
      <c r="AE3372" s="72"/>
      <c r="AF3372" s="72"/>
      <c r="AG3372"/>
      <c r="AH3372"/>
      <c r="AI3372"/>
      <c r="AJ3372"/>
      <c r="AK3372"/>
      <c r="AL3372"/>
      <c r="AM3372"/>
      <c r="AN3372"/>
      <c r="AO3372"/>
      <c r="AP3372"/>
      <c r="AQ3372"/>
      <c r="AR3372"/>
      <c r="AS3372"/>
      <c r="AT3372" s="72"/>
      <c r="AU3372" s="72"/>
      <c r="AV3372" s="72"/>
      <c r="AW3372" s="72"/>
      <c r="AX3372" s="72"/>
      <c r="AY3372" s="72"/>
      <c r="AZ3372" s="72"/>
      <c r="BA3372" s="72"/>
      <c r="BB3372" s="72"/>
      <c r="BC3372" s="72"/>
      <c r="BD3372" s="72"/>
      <c r="BE3372" s="72"/>
      <c r="BF3372" s="72"/>
      <c r="BG3372" s="72"/>
      <c r="BH3372" s="72"/>
      <c r="BI3372" s="72"/>
      <c r="BJ3372"/>
      <c r="BK3372"/>
      <c r="BL3372"/>
      <c r="BM3372"/>
      <c r="BN3372"/>
      <c r="BO3372"/>
      <c r="BP3372"/>
      <c r="BQ3372"/>
      <c r="BR3372"/>
      <c r="BS3372"/>
      <c r="BT3372"/>
      <c r="BU3372"/>
      <c r="BV3372"/>
      <c r="BW3372"/>
      <c r="BX3372"/>
      <c r="BY3372" s="61"/>
      <c r="BZ3372" s="61"/>
      <c r="CA3372" s="61"/>
      <c r="CB3372" s="61"/>
      <c r="CC3372" s="61"/>
      <c r="CD3372" s="61"/>
      <c r="CE3372" s="61"/>
      <c r="CF3372" s="61"/>
    </row>
    <row r="3373" spans="1:84" ht="14.4" x14ac:dyDescent="0.3">
      <c r="A3373" s="40"/>
      <c r="B3373"/>
      <c r="C3373"/>
      <c r="D3373"/>
      <c r="E3373"/>
      <c r="F3373"/>
      <c r="G3373"/>
      <c r="H3373"/>
      <c r="I3373"/>
      <c r="J3373"/>
      <c r="K3373"/>
      <c r="L3373"/>
      <c r="M3373"/>
      <c r="N3373"/>
      <c r="O3373"/>
      <c r="P3373"/>
      <c r="Q3373"/>
      <c r="R3373"/>
      <c r="S3373"/>
      <c r="T3373"/>
      <c r="U3373"/>
      <c r="V3373"/>
      <c r="W3373"/>
      <c r="X3373"/>
      <c r="Y3373"/>
      <c r="Z3373"/>
      <c r="AA3373"/>
      <c r="AB3373"/>
      <c r="AC3373" s="72"/>
      <c r="AD3373" s="72"/>
      <c r="AE3373" s="72"/>
      <c r="AF3373" s="72"/>
      <c r="AG3373"/>
      <c r="AH3373"/>
      <c r="AI3373"/>
      <c r="AJ3373"/>
      <c r="AK3373"/>
      <c r="AL3373"/>
      <c r="AM3373"/>
      <c r="AN3373"/>
      <c r="AO3373"/>
      <c r="AP3373"/>
      <c r="AQ3373"/>
      <c r="AR3373"/>
      <c r="AS3373"/>
      <c r="AT3373" s="72"/>
      <c r="AU3373" s="72"/>
      <c r="AV3373" s="72"/>
      <c r="AW3373" s="72"/>
      <c r="AX3373" s="72"/>
      <c r="AY3373" s="72"/>
      <c r="AZ3373" s="72"/>
      <c r="BA3373" s="72"/>
      <c r="BB3373" s="72"/>
      <c r="BC3373" s="72"/>
      <c r="BD3373" s="72"/>
      <c r="BE3373" s="72"/>
      <c r="BF3373" s="72"/>
      <c r="BG3373" s="72"/>
      <c r="BH3373" s="72"/>
      <c r="BI3373" s="72"/>
      <c r="BJ3373"/>
      <c r="BK3373"/>
      <c r="BL3373"/>
      <c r="BM3373"/>
      <c r="BN3373"/>
      <c r="BO3373"/>
      <c r="BP3373"/>
      <c r="BQ3373"/>
      <c r="BR3373"/>
      <c r="BS3373"/>
      <c r="BT3373"/>
      <c r="BU3373"/>
      <c r="BV3373"/>
      <c r="BW3373"/>
      <c r="BX3373"/>
      <c r="BY3373" s="61"/>
      <c r="BZ3373" s="61"/>
      <c r="CA3373" s="61"/>
      <c r="CB3373" s="61"/>
      <c r="CC3373" s="61"/>
      <c r="CD3373" s="61"/>
      <c r="CE3373" s="61"/>
      <c r="CF3373" s="61"/>
    </row>
    <row r="3374" spans="1:84" ht="14.4" x14ac:dyDescent="0.3">
      <c r="A3374" s="40"/>
      <c r="B3374"/>
      <c r="C3374"/>
      <c r="D3374"/>
      <c r="E3374"/>
      <c r="F3374"/>
      <c r="G3374"/>
      <c r="H3374"/>
      <c r="I3374"/>
      <c r="J3374"/>
      <c r="K3374"/>
      <c r="L3374"/>
      <c r="M3374"/>
      <c r="N3374"/>
      <c r="O3374"/>
      <c r="P3374"/>
      <c r="Q3374"/>
      <c r="R3374"/>
      <c r="S3374"/>
      <c r="T3374"/>
      <c r="U3374"/>
      <c r="V3374"/>
      <c r="W3374"/>
      <c r="X3374"/>
      <c r="Y3374"/>
      <c r="Z3374"/>
      <c r="AA3374"/>
      <c r="AB3374"/>
      <c r="AC3374" s="72"/>
      <c r="AD3374" s="72"/>
      <c r="AE3374" s="72"/>
      <c r="AF3374" s="72"/>
      <c r="AG3374"/>
      <c r="AH3374"/>
      <c r="AI3374"/>
      <c r="AJ3374"/>
      <c r="AK3374"/>
      <c r="AL3374"/>
      <c r="AM3374"/>
      <c r="AN3374"/>
      <c r="AO3374"/>
      <c r="AP3374"/>
      <c r="AQ3374"/>
      <c r="AR3374"/>
      <c r="AS3374"/>
      <c r="AT3374" s="72"/>
      <c r="AU3374" s="72"/>
      <c r="AV3374" s="72"/>
      <c r="AW3374" s="72"/>
      <c r="AX3374" s="72"/>
      <c r="AY3374" s="72"/>
      <c r="AZ3374" s="72"/>
      <c r="BA3374" s="72"/>
      <c r="BB3374" s="72"/>
      <c r="BC3374" s="72"/>
      <c r="BD3374" s="72"/>
      <c r="BE3374" s="72"/>
      <c r="BF3374" s="72"/>
      <c r="BG3374" s="72"/>
      <c r="BH3374" s="72"/>
      <c r="BI3374" s="72"/>
      <c r="BJ3374"/>
      <c r="BK3374"/>
      <c r="BL3374"/>
      <c r="BM3374"/>
      <c r="BN3374"/>
      <c r="BO3374"/>
      <c r="BP3374"/>
      <c r="BQ3374"/>
      <c r="BR3374"/>
      <c r="BS3374"/>
      <c r="BT3374"/>
      <c r="BU3374"/>
      <c r="BV3374"/>
      <c r="BW3374"/>
      <c r="BX3374"/>
      <c r="BY3374" s="61"/>
      <c r="BZ3374" s="61"/>
      <c r="CA3374" s="61"/>
      <c r="CB3374" s="61"/>
      <c r="CC3374" s="61"/>
      <c r="CD3374" s="61"/>
      <c r="CE3374" s="61"/>
      <c r="CF3374" s="61"/>
    </row>
    <row r="3375" spans="1:84" ht="14.4" x14ac:dyDescent="0.3">
      <c r="A3375" s="40"/>
      <c r="B3375"/>
      <c r="C3375"/>
      <c r="D3375"/>
      <c r="E3375"/>
      <c r="F3375"/>
      <c r="G3375"/>
      <c r="H3375"/>
      <c r="I3375"/>
      <c r="J3375"/>
      <c r="K3375"/>
      <c r="L3375"/>
      <c r="M3375"/>
      <c r="N3375"/>
      <c r="O3375"/>
      <c r="P3375"/>
      <c r="Q3375"/>
      <c r="R3375"/>
      <c r="S3375"/>
      <c r="T3375"/>
      <c r="U3375"/>
      <c r="V3375"/>
      <c r="W3375"/>
      <c r="X3375"/>
      <c r="Y3375"/>
      <c r="Z3375"/>
      <c r="AA3375"/>
      <c r="AB3375"/>
      <c r="AC3375" s="72"/>
      <c r="AD3375" s="72"/>
      <c r="AE3375" s="72"/>
      <c r="AF3375" s="72"/>
      <c r="AG3375"/>
      <c r="AH3375"/>
      <c r="AI3375"/>
      <c r="AJ3375"/>
      <c r="AK3375"/>
      <c r="AL3375"/>
      <c r="AM3375"/>
      <c r="AN3375"/>
      <c r="AO3375"/>
      <c r="AP3375"/>
      <c r="AQ3375"/>
      <c r="AR3375"/>
      <c r="AS3375"/>
      <c r="AT3375" s="72"/>
      <c r="AU3375" s="72"/>
      <c r="AV3375" s="72"/>
      <c r="AW3375" s="72"/>
      <c r="AX3375" s="72"/>
      <c r="AY3375" s="72"/>
      <c r="AZ3375" s="72"/>
      <c r="BA3375" s="72"/>
      <c r="BB3375" s="72"/>
      <c r="BC3375" s="72"/>
      <c r="BD3375" s="72"/>
      <c r="BE3375" s="72"/>
      <c r="BF3375" s="72"/>
      <c r="BG3375" s="72"/>
      <c r="BH3375" s="72"/>
      <c r="BI3375" s="72"/>
      <c r="BJ3375"/>
      <c r="BK3375"/>
      <c r="BL3375"/>
      <c r="BM3375"/>
      <c r="BN3375"/>
      <c r="BO3375"/>
      <c r="BP3375"/>
      <c r="BQ3375"/>
      <c r="BR3375"/>
      <c r="BS3375"/>
      <c r="BT3375"/>
      <c r="BU3375"/>
      <c r="BV3375"/>
      <c r="BW3375"/>
      <c r="BX3375"/>
      <c r="BY3375" s="61"/>
      <c r="BZ3375" s="61"/>
      <c r="CA3375" s="61"/>
      <c r="CB3375" s="61"/>
      <c r="CC3375" s="61"/>
      <c r="CD3375" s="61"/>
      <c r="CE3375" s="61"/>
      <c r="CF3375" s="61"/>
    </row>
    <row r="3376" spans="1:84" ht="14.4" x14ac:dyDescent="0.3">
      <c r="A3376" s="40"/>
      <c r="B3376"/>
      <c r="C3376"/>
      <c r="D3376"/>
      <c r="E3376"/>
      <c r="F3376"/>
      <c r="G3376"/>
      <c r="H3376"/>
      <c r="I3376"/>
      <c r="J3376"/>
      <c r="K3376"/>
      <c r="L3376"/>
      <c r="M3376"/>
      <c r="N3376"/>
      <c r="O3376"/>
      <c r="P3376"/>
      <c r="Q3376"/>
      <c r="R3376"/>
      <c r="S3376"/>
      <c r="T3376"/>
      <c r="U3376"/>
      <c r="V3376"/>
      <c r="W3376"/>
      <c r="X3376"/>
      <c r="Y3376"/>
      <c r="Z3376"/>
      <c r="AA3376"/>
      <c r="AB3376"/>
      <c r="AC3376" s="72"/>
      <c r="AD3376" s="72"/>
      <c r="AE3376" s="72"/>
      <c r="AF3376" s="72"/>
      <c r="AG3376"/>
      <c r="AH3376"/>
      <c r="AI3376"/>
      <c r="AJ3376"/>
      <c r="AK3376"/>
      <c r="AL3376"/>
      <c r="AM3376"/>
      <c r="AN3376"/>
      <c r="AO3376"/>
      <c r="AP3376"/>
      <c r="AQ3376"/>
      <c r="AR3376"/>
      <c r="AS3376"/>
      <c r="AT3376" s="72"/>
      <c r="AU3376" s="72"/>
      <c r="AV3376" s="72"/>
      <c r="AW3376" s="72"/>
      <c r="AX3376" s="72"/>
      <c r="AY3376" s="72"/>
      <c r="AZ3376" s="72"/>
      <c r="BA3376" s="72"/>
      <c r="BB3376" s="72"/>
      <c r="BC3376" s="72"/>
      <c r="BD3376" s="72"/>
      <c r="BE3376" s="72"/>
      <c r="BF3376" s="72"/>
      <c r="BG3376" s="72"/>
      <c r="BH3376" s="72"/>
      <c r="BI3376" s="72"/>
      <c r="BJ3376"/>
      <c r="BK3376"/>
      <c r="BL3376"/>
      <c r="BM3376"/>
      <c r="BN3376"/>
      <c r="BO3376"/>
      <c r="BP3376"/>
      <c r="BQ3376"/>
      <c r="BR3376"/>
      <c r="BS3376"/>
      <c r="BT3376"/>
      <c r="BU3376"/>
      <c r="BV3376"/>
      <c r="BW3376"/>
      <c r="BX3376"/>
      <c r="BY3376" s="1"/>
      <c r="BZ3376" s="1"/>
      <c r="CA3376" s="1"/>
      <c r="CB3376" s="1"/>
      <c r="CC3376" s="1"/>
      <c r="CD3376" s="1"/>
      <c r="CE3376" s="1"/>
      <c r="CF3376" s="1"/>
    </row>
    <row r="3377" spans="1:84" ht="14.4" x14ac:dyDescent="0.3">
      <c r="A3377" s="40"/>
      <c r="B3377"/>
      <c r="C3377"/>
      <c r="D3377"/>
      <c r="E3377"/>
      <c r="F3377"/>
      <c r="G3377"/>
      <c r="H3377"/>
      <c r="I3377"/>
      <c r="J3377"/>
      <c r="K3377"/>
      <c r="L3377"/>
      <c r="M3377"/>
      <c r="N3377"/>
      <c r="O3377"/>
      <c r="P3377"/>
      <c r="Q3377"/>
      <c r="R3377"/>
      <c r="S3377"/>
      <c r="T3377"/>
      <c r="U3377"/>
      <c r="V3377"/>
      <c r="W3377"/>
      <c r="X3377"/>
      <c r="Y3377"/>
      <c r="Z3377"/>
      <c r="AA3377"/>
      <c r="AB3377"/>
      <c r="AC3377" s="72"/>
      <c r="AD3377" s="72"/>
      <c r="AE3377" s="72"/>
      <c r="AF3377" s="72"/>
      <c r="AG3377"/>
      <c r="AH3377"/>
      <c r="AI3377"/>
      <c r="AJ3377"/>
      <c r="AK3377"/>
      <c r="AL3377"/>
      <c r="AM3377"/>
      <c r="AN3377"/>
      <c r="AO3377"/>
      <c r="AP3377"/>
      <c r="AQ3377"/>
      <c r="AR3377"/>
      <c r="AS3377"/>
      <c r="AT3377" s="72"/>
      <c r="AU3377" s="72"/>
      <c r="AV3377" s="72"/>
      <c r="AW3377" s="72"/>
      <c r="AX3377" s="72"/>
      <c r="AY3377" s="72"/>
      <c r="AZ3377" s="72"/>
      <c r="BA3377" s="72"/>
      <c r="BB3377" s="72"/>
      <c r="BC3377" s="72"/>
      <c r="BD3377" s="72"/>
      <c r="BE3377" s="72"/>
      <c r="BF3377" s="72"/>
      <c r="BG3377" s="72"/>
      <c r="BH3377" s="72"/>
      <c r="BI3377" s="72"/>
      <c r="BJ3377"/>
      <c r="BK3377"/>
      <c r="BL3377"/>
      <c r="BM3377"/>
      <c r="BN3377"/>
      <c r="BO3377"/>
      <c r="BP3377"/>
      <c r="BQ3377"/>
      <c r="BR3377"/>
      <c r="BS3377"/>
      <c r="BT3377"/>
      <c r="BU3377"/>
      <c r="BV3377"/>
      <c r="BW3377"/>
      <c r="BX3377"/>
      <c r="BY3377" s="1"/>
      <c r="BZ3377" s="1"/>
      <c r="CA3377" s="1"/>
      <c r="CB3377" s="1"/>
      <c r="CC3377" s="1"/>
      <c r="CD3377" s="1"/>
      <c r="CE3377" s="1"/>
      <c r="CF3377" s="1"/>
    </row>
    <row r="3378" spans="1:84" ht="14.4" x14ac:dyDescent="0.3">
      <c r="A3378" s="40"/>
      <c r="B3378"/>
      <c r="C3378"/>
      <c r="D3378"/>
      <c r="E3378"/>
      <c r="F3378"/>
      <c r="G3378"/>
      <c r="H3378"/>
      <c r="I3378"/>
      <c r="J3378"/>
      <c r="K3378"/>
      <c r="L3378"/>
      <c r="M3378"/>
      <c r="N3378"/>
      <c r="O3378"/>
      <c r="P3378"/>
      <c r="Q3378"/>
      <c r="R3378"/>
      <c r="S3378"/>
      <c r="T3378"/>
      <c r="U3378"/>
      <c r="V3378"/>
      <c r="W3378"/>
      <c r="X3378"/>
      <c r="Y3378"/>
      <c r="Z3378"/>
      <c r="AA3378"/>
      <c r="AB3378"/>
      <c r="AC3378" s="72"/>
      <c r="AD3378" s="72"/>
      <c r="AE3378" s="72"/>
      <c r="AF3378" s="72"/>
      <c r="AG3378"/>
      <c r="AH3378"/>
      <c r="AI3378"/>
      <c r="AJ3378"/>
      <c r="AK3378"/>
      <c r="AL3378"/>
      <c r="AM3378"/>
      <c r="AN3378"/>
      <c r="AO3378"/>
      <c r="AP3378"/>
      <c r="AQ3378"/>
      <c r="AR3378"/>
      <c r="AS3378"/>
      <c r="AT3378" s="72"/>
      <c r="AU3378" s="72"/>
      <c r="AV3378" s="72"/>
      <c r="AW3378" s="72"/>
      <c r="AX3378" s="72"/>
      <c r="AY3378" s="72"/>
      <c r="AZ3378" s="72"/>
      <c r="BA3378" s="72"/>
      <c r="BB3378" s="72"/>
      <c r="BC3378" s="72"/>
      <c r="BD3378" s="72"/>
      <c r="BE3378" s="72"/>
      <c r="BF3378" s="72"/>
      <c r="BG3378" s="72"/>
      <c r="BH3378" s="72"/>
      <c r="BI3378" s="72"/>
      <c r="BJ3378"/>
      <c r="BK3378"/>
      <c r="BL3378"/>
      <c r="BM3378"/>
      <c r="BN3378"/>
      <c r="BO3378"/>
      <c r="BP3378"/>
      <c r="BQ3378"/>
      <c r="BR3378"/>
      <c r="BS3378"/>
      <c r="BT3378"/>
      <c r="BU3378"/>
      <c r="BV3378"/>
      <c r="BW3378"/>
      <c r="BX3378"/>
      <c r="BY3378" s="1"/>
      <c r="BZ3378" s="1"/>
      <c r="CA3378" s="1"/>
      <c r="CB3378" s="1"/>
      <c r="CC3378" s="1"/>
      <c r="CD3378" s="1"/>
      <c r="CE3378" s="1"/>
      <c r="CF3378" s="1"/>
    </row>
    <row r="3379" spans="1:84" ht="14.4" x14ac:dyDescent="0.3">
      <c r="A3379" s="40"/>
      <c r="B3379"/>
      <c r="C3379"/>
      <c r="D3379"/>
      <c r="E3379"/>
      <c r="F3379"/>
      <c r="G3379"/>
      <c r="H3379"/>
      <c r="I3379"/>
      <c r="J3379"/>
      <c r="K3379"/>
      <c r="L3379"/>
      <c r="M3379"/>
      <c r="N3379"/>
      <c r="O3379"/>
      <c r="P3379"/>
      <c r="Q3379"/>
      <c r="R3379"/>
      <c r="S3379"/>
      <c r="T3379"/>
      <c r="U3379"/>
      <c r="V3379"/>
      <c r="W3379"/>
      <c r="X3379"/>
      <c r="Y3379"/>
      <c r="Z3379"/>
      <c r="AA3379"/>
      <c r="AB3379"/>
      <c r="AC3379" s="72"/>
      <c r="AD3379" s="72"/>
      <c r="AE3379" s="72"/>
      <c r="AF3379" s="72"/>
      <c r="AG3379"/>
      <c r="AH3379"/>
      <c r="AI3379"/>
      <c r="AJ3379"/>
      <c r="AK3379"/>
      <c r="AL3379"/>
      <c r="AM3379"/>
      <c r="AN3379"/>
      <c r="AO3379"/>
      <c r="AP3379"/>
      <c r="AQ3379"/>
      <c r="AR3379"/>
      <c r="AS3379"/>
      <c r="AT3379" s="72"/>
      <c r="AU3379" s="72"/>
      <c r="AV3379" s="72"/>
      <c r="AW3379" s="72"/>
      <c r="AX3379" s="72"/>
      <c r="AY3379" s="72"/>
      <c r="AZ3379" s="72"/>
      <c r="BA3379" s="72"/>
      <c r="BB3379" s="72"/>
      <c r="BC3379" s="72"/>
      <c r="BD3379" s="72"/>
      <c r="BE3379" s="72"/>
      <c r="BF3379" s="72"/>
      <c r="BG3379" s="72"/>
      <c r="BH3379" s="72"/>
      <c r="BI3379" s="72"/>
      <c r="BJ3379"/>
      <c r="BK3379"/>
      <c r="BL3379"/>
      <c r="BM3379"/>
      <c r="BN3379"/>
      <c r="BO3379"/>
      <c r="BP3379"/>
      <c r="BQ3379"/>
      <c r="BR3379"/>
      <c r="BS3379"/>
      <c r="BT3379"/>
      <c r="BU3379"/>
      <c r="BV3379"/>
      <c r="BW3379"/>
      <c r="BX3379"/>
      <c r="BY3379" s="1"/>
      <c r="BZ3379" s="1"/>
      <c r="CA3379" s="1"/>
      <c r="CB3379" s="1"/>
      <c r="CC3379" s="1"/>
      <c r="CD3379" s="1"/>
      <c r="CE3379" s="1"/>
      <c r="CF3379" s="1"/>
    </row>
    <row r="3380" spans="1:84" ht="14.4" x14ac:dyDescent="0.3">
      <c r="A3380" s="40"/>
      <c r="B3380"/>
      <c r="C3380"/>
      <c r="D3380"/>
      <c r="E3380"/>
      <c r="F3380"/>
      <c r="G3380"/>
      <c r="H3380"/>
      <c r="I3380"/>
      <c r="J3380"/>
      <c r="K3380"/>
      <c r="L3380"/>
      <c r="M3380"/>
      <c r="N3380"/>
      <c r="O3380"/>
      <c r="P3380"/>
      <c r="Q3380"/>
      <c r="R3380"/>
      <c r="S3380"/>
      <c r="T3380"/>
      <c r="U3380"/>
      <c r="V3380"/>
      <c r="W3380"/>
      <c r="X3380"/>
      <c r="Y3380"/>
      <c r="Z3380"/>
      <c r="AA3380"/>
      <c r="AB3380"/>
      <c r="AC3380" s="72"/>
      <c r="AD3380" s="72"/>
      <c r="AE3380" s="72"/>
      <c r="AF3380" s="72"/>
      <c r="AG3380"/>
      <c r="AH3380"/>
      <c r="AI3380"/>
      <c r="AJ3380"/>
      <c r="AK3380"/>
      <c r="AL3380"/>
      <c r="AM3380"/>
      <c r="AN3380"/>
      <c r="AO3380"/>
      <c r="AP3380"/>
      <c r="AQ3380"/>
      <c r="AR3380"/>
      <c r="AS3380"/>
      <c r="AT3380" s="72"/>
      <c r="AU3380" s="72"/>
      <c r="AV3380" s="72"/>
      <c r="AW3380" s="72"/>
      <c r="AX3380" s="72"/>
      <c r="AY3380" s="72"/>
      <c r="AZ3380" s="72"/>
      <c r="BA3380" s="72"/>
      <c r="BB3380" s="72"/>
      <c r="BC3380" s="72"/>
      <c r="BD3380" s="72"/>
      <c r="BE3380" s="72"/>
      <c r="BF3380" s="72"/>
      <c r="BG3380" s="72"/>
      <c r="BH3380" s="72"/>
      <c r="BI3380" s="72"/>
      <c r="BJ3380"/>
      <c r="BK3380"/>
      <c r="BL3380"/>
      <c r="BM3380"/>
      <c r="BN3380"/>
      <c r="BO3380"/>
      <c r="BP3380"/>
      <c r="BQ3380"/>
      <c r="BR3380"/>
      <c r="BS3380"/>
      <c r="BT3380"/>
      <c r="BU3380"/>
      <c r="BV3380"/>
      <c r="BW3380"/>
      <c r="BX3380"/>
      <c r="BY3380" s="1"/>
      <c r="BZ3380" s="1"/>
      <c r="CA3380" s="1"/>
      <c r="CB3380" s="1"/>
      <c r="CC3380" s="1"/>
      <c r="CD3380" s="1"/>
      <c r="CE3380" s="1"/>
      <c r="CF3380" s="1"/>
    </row>
    <row r="3381" spans="1:84" ht="14.4" x14ac:dyDescent="0.3">
      <c r="A3381" s="40"/>
      <c r="B3381"/>
      <c r="C3381"/>
      <c r="D3381"/>
      <c r="E3381"/>
      <c r="F3381"/>
      <c r="G3381"/>
      <c r="H3381"/>
      <c r="I3381"/>
      <c r="J3381"/>
      <c r="K3381"/>
      <c r="L3381"/>
      <c r="M3381"/>
      <c r="N3381"/>
      <c r="O3381"/>
      <c r="P3381"/>
      <c r="Q3381"/>
      <c r="R3381"/>
      <c r="S3381"/>
      <c r="T3381"/>
      <c r="U3381"/>
      <c r="V3381"/>
      <c r="W3381"/>
      <c r="X3381"/>
      <c r="Y3381"/>
      <c r="Z3381"/>
      <c r="AA3381"/>
      <c r="AB3381"/>
      <c r="AC3381" s="72"/>
      <c r="AD3381" s="72"/>
      <c r="AE3381" s="72"/>
      <c r="AF3381" s="72"/>
      <c r="AG3381"/>
      <c r="AH3381"/>
      <c r="AI3381"/>
      <c r="AJ3381"/>
      <c r="AK3381"/>
      <c r="AL3381"/>
      <c r="AM3381"/>
      <c r="AN3381"/>
      <c r="AO3381"/>
      <c r="AP3381"/>
      <c r="AQ3381"/>
      <c r="AR3381"/>
      <c r="AS3381"/>
      <c r="AT3381" s="72"/>
      <c r="AU3381" s="72"/>
      <c r="AV3381" s="72"/>
      <c r="AW3381" s="72"/>
      <c r="AX3381" s="72"/>
      <c r="AY3381" s="72"/>
      <c r="AZ3381" s="72"/>
      <c r="BA3381" s="72"/>
      <c r="BB3381" s="72"/>
      <c r="BC3381" s="72"/>
      <c r="BD3381" s="72"/>
      <c r="BE3381" s="72"/>
      <c r="BF3381" s="72"/>
      <c r="BG3381" s="72"/>
      <c r="BH3381" s="72"/>
      <c r="BI3381" s="72"/>
      <c r="BJ3381"/>
      <c r="BK3381"/>
      <c r="BL3381"/>
      <c r="BM3381"/>
      <c r="BN3381"/>
      <c r="BO3381"/>
      <c r="BP3381"/>
      <c r="BQ3381"/>
      <c r="BR3381"/>
      <c r="BS3381"/>
      <c r="BT3381"/>
      <c r="BU3381"/>
      <c r="BV3381"/>
      <c r="BW3381"/>
      <c r="BX3381"/>
      <c r="BY3381" s="1"/>
      <c r="BZ3381" s="1"/>
      <c r="CA3381" s="1"/>
      <c r="CB3381" s="1"/>
      <c r="CC3381" s="1"/>
      <c r="CD3381" s="1"/>
      <c r="CE3381" s="1"/>
      <c r="CF3381" s="1"/>
    </row>
    <row r="3382" spans="1:84" ht="14.4" x14ac:dyDescent="0.3">
      <c r="A3382" s="40"/>
      <c r="B3382"/>
      <c r="C3382"/>
      <c r="D3382"/>
      <c r="E3382"/>
      <c r="F3382"/>
      <c r="G3382"/>
      <c r="H3382"/>
      <c r="I3382"/>
      <c r="J3382"/>
      <c r="K3382"/>
      <c r="L3382"/>
      <c r="M3382"/>
      <c r="N3382"/>
      <c r="O3382"/>
      <c r="P3382"/>
      <c r="Q3382"/>
      <c r="R3382"/>
      <c r="S3382"/>
      <c r="T3382"/>
      <c r="U3382"/>
      <c r="V3382"/>
      <c r="W3382"/>
      <c r="X3382"/>
      <c r="Y3382"/>
      <c r="Z3382"/>
      <c r="AA3382"/>
      <c r="AB3382"/>
      <c r="AC3382" s="72"/>
      <c r="AD3382" s="72"/>
      <c r="AE3382" s="72"/>
      <c r="AF3382" s="72"/>
      <c r="AG3382"/>
      <c r="AH3382"/>
      <c r="AI3382"/>
      <c r="AJ3382"/>
      <c r="AK3382"/>
      <c r="AL3382"/>
      <c r="AM3382"/>
      <c r="AN3382"/>
      <c r="AO3382"/>
      <c r="AP3382"/>
      <c r="AQ3382"/>
      <c r="AR3382"/>
      <c r="AS3382"/>
      <c r="AT3382" s="72"/>
      <c r="AU3382" s="72"/>
      <c r="AV3382" s="72"/>
      <c r="AW3382" s="72"/>
      <c r="AX3382" s="72"/>
      <c r="AY3382" s="72"/>
      <c r="AZ3382" s="72"/>
      <c r="BA3382" s="72"/>
      <c r="BB3382" s="72"/>
      <c r="BC3382" s="72"/>
      <c r="BD3382" s="72"/>
      <c r="BE3382" s="72"/>
      <c r="BF3382" s="72"/>
      <c r="BG3382" s="72"/>
      <c r="BH3382" s="72"/>
      <c r="BI3382" s="72"/>
      <c r="BJ3382"/>
      <c r="BK3382"/>
      <c r="BL3382"/>
      <c r="BM3382"/>
      <c r="BN3382"/>
      <c r="BO3382"/>
      <c r="BP3382"/>
      <c r="BQ3382"/>
      <c r="BR3382"/>
      <c r="BS3382"/>
      <c r="BT3382"/>
      <c r="BU3382"/>
      <c r="BV3382"/>
      <c r="BW3382"/>
      <c r="BX3382"/>
      <c r="BY3382" s="1"/>
      <c r="BZ3382" s="1"/>
      <c r="CA3382" s="1"/>
      <c r="CB3382" s="1"/>
      <c r="CC3382" s="1"/>
      <c r="CD3382" s="1"/>
      <c r="CE3382" s="1"/>
      <c r="CF3382" s="1"/>
    </row>
    <row r="3383" spans="1:84" ht="14.4" x14ac:dyDescent="0.3">
      <c r="A3383" s="40"/>
      <c r="B3383"/>
      <c r="C3383"/>
      <c r="D3383"/>
      <c r="E3383"/>
      <c r="F3383"/>
      <c r="G3383"/>
      <c r="H3383"/>
      <c r="I3383"/>
      <c r="J3383"/>
      <c r="K3383"/>
      <c r="L3383"/>
      <c r="M3383"/>
      <c r="N3383"/>
      <c r="O3383"/>
      <c r="P3383"/>
      <c r="Q3383"/>
      <c r="R3383"/>
      <c r="S3383"/>
      <c r="T3383"/>
      <c r="U3383"/>
      <c r="V3383"/>
      <c r="W3383"/>
      <c r="X3383"/>
      <c r="Y3383"/>
      <c r="Z3383"/>
      <c r="AA3383"/>
      <c r="AB3383"/>
      <c r="AC3383" s="72"/>
      <c r="AD3383" s="72"/>
      <c r="AE3383" s="72"/>
      <c r="AF3383" s="72"/>
      <c r="AG3383"/>
      <c r="AH3383"/>
      <c r="AI3383"/>
      <c r="AJ3383"/>
      <c r="AK3383"/>
      <c r="AL3383"/>
      <c r="AM3383"/>
      <c r="AN3383"/>
      <c r="AO3383"/>
      <c r="AP3383"/>
      <c r="AQ3383"/>
      <c r="AR3383"/>
      <c r="AS3383"/>
      <c r="AT3383" s="72"/>
      <c r="AU3383" s="72"/>
      <c r="AV3383" s="72"/>
      <c r="AW3383" s="72"/>
      <c r="AX3383" s="72"/>
      <c r="AY3383" s="72"/>
      <c r="AZ3383" s="72"/>
      <c r="BA3383" s="72"/>
      <c r="BB3383" s="72"/>
      <c r="BC3383" s="72"/>
      <c r="BD3383" s="72"/>
      <c r="BE3383" s="72"/>
      <c r="BF3383" s="72"/>
      <c r="BG3383" s="72"/>
      <c r="BH3383" s="72"/>
      <c r="BI3383" s="72"/>
      <c r="BJ3383"/>
      <c r="BK3383"/>
      <c r="BL3383"/>
      <c r="BM3383"/>
      <c r="BN3383"/>
      <c r="BO3383"/>
      <c r="BP3383"/>
      <c r="BQ3383"/>
      <c r="BR3383"/>
      <c r="BS3383"/>
      <c r="BT3383"/>
      <c r="BU3383"/>
      <c r="BV3383"/>
      <c r="BW3383"/>
      <c r="BX3383"/>
      <c r="BY3383" s="1"/>
      <c r="BZ3383" s="1"/>
      <c r="CA3383" s="1"/>
      <c r="CB3383" s="1"/>
      <c r="CC3383" s="1"/>
      <c r="CD3383" s="1"/>
      <c r="CE3383" s="1"/>
      <c r="CF3383" s="1"/>
    </row>
    <row r="3384" spans="1:84" ht="14.4" x14ac:dyDescent="0.3">
      <c r="A3384" s="40"/>
      <c r="B3384"/>
      <c r="C3384"/>
      <c r="D3384"/>
      <c r="E3384"/>
      <c r="F3384"/>
      <c r="G3384"/>
      <c r="H3384"/>
      <c r="I3384"/>
      <c r="J3384"/>
      <c r="K3384"/>
      <c r="L3384"/>
      <c r="M3384"/>
      <c r="N3384"/>
      <c r="O3384"/>
      <c r="P3384"/>
      <c r="Q3384"/>
      <c r="R3384"/>
      <c r="S3384"/>
      <c r="T3384"/>
      <c r="U3384"/>
      <c r="V3384"/>
      <c r="W3384"/>
      <c r="X3384"/>
      <c r="Y3384"/>
      <c r="Z3384"/>
      <c r="AA3384"/>
      <c r="AB3384"/>
      <c r="AC3384" s="72"/>
      <c r="AD3384" s="72"/>
      <c r="AE3384" s="72"/>
      <c r="AF3384" s="72"/>
      <c r="AG3384"/>
      <c r="AH3384"/>
      <c r="AI3384"/>
      <c r="AJ3384"/>
      <c r="AK3384"/>
      <c r="AL3384"/>
      <c r="AM3384"/>
      <c r="AN3384"/>
      <c r="AO3384"/>
      <c r="AP3384"/>
      <c r="AQ3384"/>
      <c r="AR3384"/>
      <c r="AS3384"/>
      <c r="AT3384" s="72"/>
      <c r="AU3384" s="72"/>
      <c r="AV3384" s="72"/>
      <c r="AW3384" s="72"/>
      <c r="AX3384" s="72"/>
      <c r="AY3384" s="72"/>
      <c r="AZ3384" s="72"/>
      <c r="BA3384" s="72"/>
      <c r="BB3384" s="72"/>
      <c r="BC3384" s="72"/>
      <c r="BD3384" s="72"/>
      <c r="BE3384" s="72"/>
      <c r="BF3384" s="72"/>
      <c r="BG3384" s="72"/>
      <c r="BH3384" s="72"/>
      <c r="BI3384" s="72"/>
      <c r="BJ3384"/>
      <c r="BK3384"/>
      <c r="BL3384"/>
      <c r="BM3384"/>
      <c r="BN3384"/>
      <c r="BO3384"/>
      <c r="BP3384"/>
      <c r="BQ3384"/>
      <c r="BR3384"/>
      <c r="BS3384"/>
      <c r="BT3384"/>
      <c r="BU3384"/>
      <c r="BV3384"/>
      <c r="BW3384"/>
      <c r="BX3384"/>
      <c r="BY3384" s="1"/>
      <c r="BZ3384" s="1"/>
      <c r="CA3384" s="1"/>
      <c r="CB3384" s="1"/>
      <c r="CC3384" s="1"/>
      <c r="CD3384" s="1"/>
      <c r="CE3384" s="1"/>
      <c r="CF3384" s="1"/>
    </row>
    <row r="3385" spans="1:84" ht="14.4" x14ac:dyDescent="0.3">
      <c r="A3385" s="40"/>
      <c r="B3385"/>
      <c r="C3385"/>
      <c r="D3385"/>
      <c r="E3385"/>
      <c r="F3385"/>
      <c r="G3385"/>
      <c r="H3385"/>
      <c r="I3385"/>
      <c r="J3385"/>
      <c r="K3385"/>
      <c r="L3385"/>
      <c r="M3385"/>
      <c r="N3385"/>
      <c r="O3385"/>
      <c r="P3385"/>
      <c r="Q3385"/>
      <c r="R3385"/>
      <c r="S3385"/>
      <c r="T3385"/>
      <c r="U3385"/>
      <c r="V3385"/>
      <c r="W3385"/>
      <c r="X3385"/>
      <c r="Y3385"/>
      <c r="Z3385"/>
      <c r="AA3385"/>
      <c r="AB3385"/>
      <c r="AC3385" s="72"/>
      <c r="AD3385" s="72"/>
      <c r="AE3385" s="72"/>
      <c r="AF3385" s="72"/>
      <c r="AG3385"/>
      <c r="AH3385"/>
      <c r="AI3385"/>
      <c r="AJ3385"/>
      <c r="AK3385"/>
      <c r="AL3385"/>
      <c r="AM3385"/>
      <c r="AN3385"/>
      <c r="AO3385"/>
      <c r="AP3385"/>
      <c r="AQ3385"/>
      <c r="AR3385"/>
      <c r="AS3385"/>
      <c r="AT3385" s="72"/>
      <c r="AU3385" s="72"/>
      <c r="AV3385" s="72"/>
      <c r="AW3385" s="72"/>
      <c r="AX3385" s="72"/>
      <c r="AY3385" s="72"/>
      <c r="AZ3385" s="72"/>
      <c r="BA3385" s="72"/>
      <c r="BB3385" s="72"/>
      <c r="BC3385" s="72"/>
      <c r="BD3385" s="72"/>
      <c r="BE3385" s="72"/>
      <c r="BF3385" s="72"/>
      <c r="BG3385" s="72"/>
      <c r="BH3385" s="72"/>
      <c r="BI3385" s="72"/>
      <c r="BJ3385"/>
      <c r="BK3385"/>
      <c r="BL3385"/>
      <c r="BM3385"/>
      <c r="BN3385"/>
      <c r="BO3385"/>
      <c r="BP3385"/>
      <c r="BQ3385"/>
      <c r="BR3385"/>
      <c r="BS3385"/>
      <c r="BT3385"/>
      <c r="BU3385"/>
      <c r="BV3385"/>
      <c r="BW3385"/>
      <c r="BX3385"/>
      <c r="BY3385" s="1"/>
      <c r="BZ3385" s="1"/>
      <c r="CA3385" s="1"/>
      <c r="CB3385" s="1"/>
      <c r="CC3385" s="1"/>
      <c r="CD3385" s="1"/>
      <c r="CE3385" s="1"/>
      <c r="CF3385" s="1"/>
    </row>
    <row r="3386" spans="1:84" ht="14.4" x14ac:dyDescent="0.3">
      <c r="A3386" s="40"/>
      <c r="B3386"/>
      <c r="C3386"/>
      <c r="D3386"/>
      <c r="E3386"/>
      <c r="F3386"/>
      <c r="G3386"/>
      <c r="H3386"/>
      <c r="I3386"/>
      <c r="J3386"/>
      <c r="K3386"/>
      <c r="L3386"/>
      <c r="M3386"/>
      <c r="N3386"/>
      <c r="O3386"/>
      <c r="P3386"/>
      <c r="Q3386"/>
      <c r="R3386"/>
      <c r="S3386"/>
      <c r="T3386"/>
      <c r="U3386"/>
      <c r="V3386"/>
      <c r="W3386"/>
      <c r="X3386"/>
      <c r="Y3386"/>
      <c r="Z3386"/>
      <c r="AA3386"/>
      <c r="AB3386"/>
      <c r="AC3386" s="72"/>
      <c r="AD3386" s="72"/>
      <c r="AE3386" s="72"/>
      <c r="AF3386" s="72"/>
      <c r="AG3386"/>
      <c r="AH3386"/>
      <c r="AI3386"/>
      <c r="AJ3386"/>
      <c r="AK3386"/>
      <c r="AL3386"/>
      <c r="AM3386"/>
      <c r="AN3386"/>
      <c r="AO3386"/>
      <c r="AP3386"/>
      <c r="AQ3386"/>
      <c r="AR3386"/>
      <c r="AS3386"/>
      <c r="AT3386" s="72"/>
      <c r="AU3386" s="72"/>
      <c r="AV3386" s="72"/>
      <c r="AW3386" s="72"/>
      <c r="AX3386" s="72"/>
      <c r="AY3386" s="72"/>
      <c r="AZ3386" s="72"/>
      <c r="BA3386" s="72"/>
      <c r="BB3386" s="72"/>
      <c r="BC3386" s="72"/>
      <c r="BD3386" s="72"/>
      <c r="BE3386" s="72"/>
      <c r="BF3386" s="72"/>
      <c r="BG3386" s="72"/>
      <c r="BH3386" s="72"/>
      <c r="BI3386" s="72"/>
      <c r="BJ3386"/>
      <c r="BK3386"/>
      <c r="BL3386"/>
      <c r="BM3386"/>
      <c r="BN3386"/>
      <c r="BO3386"/>
      <c r="BP3386"/>
      <c r="BQ3386"/>
      <c r="BR3386"/>
      <c r="BS3386"/>
      <c r="BT3386"/>
      <c r="BU3386"/>
      <c r="BV3386"/>
      <c r="BW3386"/>
      <c r="BX3386"/>
      <c r="BY3386" s="1"/>
      <c r="BZ3386" s="1"/>
      <c r="CA3386" s="1"/>
      <c r="CB3386" s="1"/>
      <c r="CC3386" s="1"/>
      <c r="CD3386" s="1"/>
      <c r="CE3386" s="1"/>
      <c r="CF3386" s="1"/>
    </row>
    <row r="3387" spans="1:84" ht="14.4" x14ac:dyDescent="0.3">
      <c r="A3387" s="40"/>
      <c r="B3387"/>
      <c r="C3387"/>
      <c r="D3387"/>
      <c r="E3387"/>
      <c r="F3387"/>
      <c r="G3387"/>
      <c r="H3387"/>
      <c r="I3387"/>
      <c r="J3387"/>
      <c r="K3387"/>
      <c r="L3387"/>
      <c r="M3387"/>
      <c r="N3387"/>
      <c r="O3387"/>
      <c r="P3387"/>
      <c r="Q3387"/>
      <c r="R3387"/>
      <c r="S3387"/>
      <c r="T3387"/>
      <c r="U3387"/>
      <c r="V3387"/>
      <c r="W3387"/>
      <c r="X3387"/>
      <c r="Y3387"/>
      <c r="Z3387"/>
      <c r="AA3387"/>
      <c r="AB3387"/>
      <c r="AC3387" s="72"/>
      <c r="AD3387" s="72"/>
      <c r="AE3387" s="72"/>
      <c r="AF3387" s="72"/>
      <c r="AG3387"/>
      <c r="AH3387"/>
      <c r="AI3387"/>
      <c r="AJ3387"/>
      <c r="AK3387"/>
      <c r="AL3387"/>
      <c r="AM3387"/>
      <c r="AN3387"/>
      <c r="AO3387"/>
      <c r="AP3387"/>
      <c r="AQ3387"/>
      <c r="AR3387"/>
      <c r="AS3387"/>
      <c r="AT3387" s="72"/>
      <c r="AU3387" s="72"/>
      <c r="AV3387" s="72"/>
      <c r="AW3387" s="72"/>
      <c r="AX3387" s="72"/>
      <c r="AY3387" s="72"/>
      <c r="AZ3387" s="72"/>
      <c r="BA3387" s="72"/>
      <c r="BB3387" s="72"/>
      <c r="BC3387" s="72"/>
      <c r="BD3387" s="72"/>
      <c r="BE3387" s="72"/>
      <c r="BF3387" s="72"/>
      <c r="BG3387" s="72"/>
      <c r="BH3387" s="72"/>
      <c r="BI3387" s="72"/>
      <c r="BJ3387"/>
      <c r="BK3387"/>
      <c r="BL3387"/>
      <c r="BM3387"/>
      <c r="BN3387"/>
      <c r="BO3387"/>
      <c r="BP3387"/>
      <c r="BQ3387"/>
      <c r="BR3387"/>
      <c r="BS3387"/>
      <c r="BT3387"/>
      <c r="BU3387"/>
      <c r="BV3387"/>
      <c r="BW3387"/>
      <c r="BX3387"/>
      <c r="BY3387" s="1"/>
      <c r="BZ3387" s="1"/>
      <c r="CA3387" s="1"/>
      <c r="CB3387" s="1"/>
      <c r="CC3387" s="1"/>
      <c r="CD3387" s="1"/>
      <c r="CE3387" s="1"/>
      <c r="CF3387" s="1"/>
    </row>
    <row r="3388" spans="1:84" ht="14.4" x14ac:dyDescent="0.3">
      <c r="A3388" s="40"/>
      <c r="B3388"/>
      <c r="C3388"/>
      <c r="D3388"/>
      <c r="E3388"/>
      <c r="F3388"/>
      <c r="G3388"/>
      <c r="H3388"/>
      <c r="I3388"/>
      <c r="J3388"/>
      <c r="K3388"/>
      <c r="L3388"/>
      <c r="M3388"/>
      <c r="N3388"/>
      <c r="O3388"/>
      <c r="P3388"/>
      <c r="Q3388"/>
      <c r="R3388"/>
      <c r="S3388"/>
      <c r="T3388"/>
      <c r="U3388"/>
      <c r="V3388"/>
      <c r="W3388"/>
      <c r="X3388"/>
      <c r="Y3388"/>
      <c r="Z3388"/>
      <c r="AA3388"/>
      <c r="AB3388"/>
      <c r="AC3388" s="72"/>
      <c r="AD3388" s="72"/>
      <c r="AE3388" s="72"/>
      <c r="AF3388" s="72"/>
      <c r="AG3388"/>
      <c r="AH3388"/>
      <c r="AI3388"/>
      <c r="AJ3388"/>
      <c r="AK3388"/>
      <c r="AL3388"/>
      <c r="AM3388"/>
      <c r="AN3388"/>
      <c r="AO3388"/>
      <c r="AP3388"/>
      <c r="AQ3388"/>
      <c r="AR3388"/>
      <c r="AS3388"/>
      <c r="AT3388" s="72"/>
      <c r="AU3388" s="72"/>
      <c r="AV3388" s="72"/>
      <c r="AW3388" s="72"/>
      <c r="AX3388" s="72"/>
      <c r="AY3388" s="72"/>
      <c r="AZ3388" s="72"/>
      <c r="BA3388" s="72"/>
      <c r="BB3388" s="72"/>
      <c r="BC3388" s="72"/>
      <c r="BD3388" s="72"/>
      <c r="BE3388" s="72"/>
      <c r="BF3388" s="72"/>
      <c r="BG3388" s="72"/>
      <c r="BH3388" s="72"/>
      <c r="BI3388" s="72"/>
      <c r="BJ3388"/>
      <c r="BK3388"/>
      <c r="BL3388"/>
      <c r="BM3388"/>
      <c r="BN3388"/>
      <c r="BO3388"/>
      <c r="BP3388"/>
      <c r="BQ3388"/>
      <c r="BR3388"/>
      <c r="BS3388"/>
      <c r="BT3388"/>
      <c r="BU3388"/>
      <c r="BV3388"/>
      <c r="BW3388"/>
      <c r="BX3388"/>
      <c r="BY3388" s="1"/>
      <c r="BZ3388" s="1"/>
      <c r="CA3388" s="1"/>
      <c r="CB3388" s="1"/>
      <c r="CC3388" s="1"/>
      <c r="CD3388" s="1"/>
      <c r="CE3388" s="1"/>
      <c r="CF3388" s="1"/>
    </row>
    <row r="3389" spans="1:84" ht="14.4" x14ac:dyDescent="0.3">
      <c r="A3389" s="40"/>
      <c r="B3389"/>
      <c r="C3389"/>
      <c r="D3389"/>
      <c r="E3389"/>
      <c r="F3389"/>
      <c r="G3389"/>
      <c r="H3389"/>
      <c r="I3389"/>
      <c r="J3389"/>
      <c r="K3389"/>
      <c r="L3389"/>
      <c r="M3389"/>
      <c r="N3389"/>
      <c r="O3389"/>
      <c r="P3389"/>
      <c r="Q3389"/>
      <c r="R3389"/>
      <c r="S3389"/>
      <c r="T3389"/>
      <c r="U3389"/>
      <c r="V3389"/>
      <c r="W3389"/>
      <c r="X3389"/>
      <c r="Y3389"/>
      <c r="Z3389"/>
      <c r="AA3389"/>
      <c r="AB3389"/>
      <c r="AC3389" s="72"/>
      <c r="AD3389" s="72"/>
      <c r="AE3389" s="72"/>
      <c r="AF3389" s="72"/>
      <c r="AG3389"/>
      <c r="AH3389"/>
      <c r="AI3389"/>
      <c r="AJ3389"/>
      <c r="AK3389"/>
      <c r="AL3389"/>
      <c r="AM3389"/>
      <c r="AN3389"/>
      <c r="AO3389"/>
      <c r="AP3389"/>
      <c r="AQ3389"/>
      <c r="AR3389"/>
      <c r="AS3389"/>
      <c r="AT3389" s="72"/>
      <c r="AU3389" s="72"/>
      <c r="AV3389" s="72"/>
      <c r="AW3389" s="72"/>
      <c r="AX3389" s="72"/>
      <c r="AY3389" s="72"/>
      <c r="AZ3389" s="72"/>
      <c r="BA3389" s="72"/>
      <c r="BB3389" s="72"/>
      <c r="BC3389" s="72"/>
      <c r="BD3389" s="72"/>
      <c r="BE3389" s="72"/>
      <c r="BF3389" s="72"/>
      <c r="BG3389" s="72"/>
      <c r="BH3389" s="72"/>
      <c r="BI3389" s="72"/>
      <c r="BJ3389"/>
      <c r="BK3389"/>
      <c r="BL3389"/>
      <c r="BM3389"/>
      <c r="BN3389"/>
      <c r="BO3389"/>
      <c r="BP3389"/>
      <c r="BQ3389"/>
      <c r="BR3389"/>
      <c r="BS3389"/>
      <c r="BT3389"/>
      <c r="BU3389"/>
      <c r="BV3389"/>
      <c r="BW3389"/>
      <c r="BX3389"/>
      <c r="BY3389" s="1"/>
      <c r="BZ3389" s="1"/>
      <c r="CA3389" s="1"/>
      <c r="CB3389" s="1"/>
      <c r="CC3389" s="1"/>
      <c r="CD3389" s="1"/>
      <c r="CE3389" s="1"/>
      <c r="CF3389" s="1"/>
    </row>
    <row r="3390" spans="1:84" ht="14.4" x14ac:dyDescent="0.3">
      <c r="A3390" s="40"/>
      <c r="B3390"/>
      <c r="C3390"/>
      <c r="D3390"/>
      <c r="E3390"/>
      <c r="F3390"/>
      <c r="G3390"/>
      <c r="H3390"/>
      <c r="I3390"/>
      <c r="J3390"/>
      <c r="K3390"/>
      <c r="L3390"/>
      <c r="M3390"/>
      <c r="N3390"/>
      <c r="O3390"/>
      <c r="P3390"/>
      <c r="Q3390"/>
      <c r="R3390"/>
      <c r="S3390"/>
      <c r="T3390"/>
      <c r="U3390"/>
      <c r="V3390"/>
      <c r="W3390"/>
      <c r="X3390"/>
      <c r="Y3390"/>
      <c r="Z3390"/>
      <c r="AA3390"/>
      <c r="AB3390"/>
      <c r="AC3390" s="72"/>
      <c r="AD3390" s="72"/>
      <c r="AE3390" s="72"/>
      <c r="AF3390" s="72"/>
      <c r="AG3390"/>
      <c r="AH3390"/>
      <c r="AI3390"/>
      <c r="AJ3390"/>
      <c r="AK3390"/>
      <c r="AL3390"/>
      <c r="AM3390"/>
      <c r="AN3390"/>
      <c r="AO3390"/>
      <c r="AP3390"/>
      <c r="AQ3390"/>
      <c r="AR3390"/>
      <c r="AS3390"/>
      <c r="AT3390" s="72"/>
      <c r="AU3390" s="72"/>
      <c r="AV3390" s="72"/>
      <c r="AW3390" s="72"/>
      <c r="AX3390" s="72"/>
      <c r="AY3390" s="72"/>
      <c r="AZ3390" s="72"/>
      <c r="BA3390" s="72"/>
      <c r="BB3390" s="72"/>
      <c r="BC3390" s="72"/>
      <c r="BD3390" s="72"/>
      <c r="BE3390" s="72"/>
      <c r="BF3390" s="72"/>
      <c r="BG3390" s="72"/>
      <c r="BH3390" s="72"/>
      <c r="BI3390" s="72"/>
      <c r="BJ3390"/>
      <c r="BK3390"/>
      <c r="BL3390"/>
      <c r="BM3390"/>
      <c r="BN3390"/>
      <c r="BO3390"/>
      <c r="BP3390"/>
      <c r="BQ3390"/>
      <c r="BR3390"/>
      <c r="BS3390"/>
      <c r="BT3390"/>
      <c r="BU3390"/>
      <c r="BV3390"/>
      <c r="BW3390"/>
      <c r="BX3390"/>
      <c r="BY3390" s="1"/>
      <c r="BZ3390" s="1"/>
      <c r="CA3390" s="1"/>
      <c r="CB3390" s="1"/>
      <c r="CC3390" s="1"/>
      <c r="CD3390" s="1"/>
      <c r="CE3390" s="1"/>
      <c r="CF3390" s="1"/>
    </row>
    <row r="3391" spans="1:84" ht="14.4" x14ac:dyDescent="0.3">
      <c r="A3391" s="40"/>
      <c r="B3391"/>
      <c r="C3391"/>
      <c r="D3391"/>
      <c r="E3391"/>
      <c r="F3391"/>
      <c r="G3391"/>
      <c r="H3391"/>
      <c r="I3391"/>
      <c r="J3391"/>
      <c r="K3391"/>
      <c r="L3391"/>
      <c r="M3391"/>
      <c r="N3391"/>
      <c r="O3391"/>
      <c r="P3391"/>
      <c r="Q3391"/>
      <c r="R3391"/>
      <c r="S3391"/>
      <c r="T3391"/>
      <c r="U3391"/>
      <c r="V3391"/>
      <c r="W3391"/>
      <c r="X3391"/>
      <c r="Y3391"/>
      <c r="Z3391"/>
      <c r="AA3391"/>
      <c r="AB3391"/>
      <c r="AC3391" s="72"/>
      <c r="AD3391" s="72"/>
      <c r="AE3391" s="72"/>
      <c r="AF3391" s="72"/>
      <c r="AG3391"/>
      <c r="AH3391"/>
      <c r="AI3391"/>
      <c r="AJ3391"/>
      <c r="AK3391"/>
      <c r="AL3391"/>
      <c r="AM3391"/>
      <c r="AN3391"/>
      <c r="AO3391"/>
      <c r="AP3391"/>
      <c r="AQ3391"/>
      <c r="AR3391"/>
      <c r="AS3391"/>
      <c r="AT3391" s="72"/>
      <c r="AU3391" s="72"/>
      <c r="AV3391" s="72"/>
      <c r="AW3391" s="72"/>
      <c r="AX3391" s="72"/>
      <c r="AY3391" s="72"/>
      <c r="AZ3391" s="72"/>
      <c r="BA3391" s="72"/>
      <c r="BB3391" s="72"/>
      <c r="BC3391" s="72"/>
      <c r="BD3391" s="72"/>
      <c r="BE3391" s="72"/>
      <c r="BF3391" s="72"/>
      <c r="BG3391" s="72"/>
      <c r="BH3391" s="72"/>
      <c r="BI3391" s="72"/>
      <c r="BJ3391"/>
      <c r="BK3391"/>
      <c r="BL3391"/>
      <c r="BM3391"/>
      <c r="BN3391"/>
      <c r="BO3391"/>
      <c r="BP3391"/>
      <c r="BQ3391"/>
      <c r="BR3391"/>
      <c r="BS3391"/>
      <c r="BT3391"/>
      <c r="BU3391"/>
      <c r="BV3391"/>
      <c r="BW3391"/>
      <c r="BX3391"/>
      <c r="BY3391" s="1"/>
      <c r="BZ3391" s="1"/>
      <c r="CA3391" s="1"/>
      <c r="CB3391" s="1"/>
      <c r="CC3391" s="1"/>
      <c r="CD3391" s="1"/>
      <c r="CE3391" s="1"/>
      <c r="CF3391" s="1"/>
    </row>
    <row r="3392" spans="1:84" ht="14.4" x14ac:dyDescent="0.3">
      <c r="A3392" s="40"/>
      <c r="B3392"/>
      <c r="C3392"/>
      <c r="D3392"/>
      <c r="E3392"/>
      <c r="F3392"/>
      <c r="G3392"/>
      <c r="H3392"/>
      <c r="I3392"/>
      <c r="J3392"/>
      <c r="K3392"/>
      <c r="L3392"/>
      <c r="M3392"/>
      <c r="N3392"/>
      <c r="O3392"/>
      <c r="P3392"/>
      <c r="Q3392"/>
      <c r="R3392"/>
      <c r="S3392"/>
      <c r="T3392"/>
      <c r="U3392"/>
      <c r="V3392"/>
      <c r="W3392"/>
      <c r="X3392"/>
      <c r="Y3392"/>
      <c r="Z3392"/>
      <c r="AA3392"/>
      <c r="AB3392"/>
      <c r="AC3392" s="72"/>
      <c r="AD3392" s="72"/>
      <c r="AE3392" s="72"/>
      <c r="AF3392" s="72"/>
      <c r="AG3392"/>
      <c r="AH3392"/>
      <c r="AI3392"/>
      <c r="AJ3392"/>
      <c r="AK3392"/>
      <c r="AL3392"/>
      <c r="AM3392"/>
      <c r="AN3392"/>
      <c r="AO3392"/>
      <c r="AP3392"/>
      <c r="AQ3392"/>
      <c r="AR3392"/>
      <c r="AS3392"/>
      <c r="AT3392" s="72"/>
      <c r="AU3392" s="72"/>
      <c r="AV3392" s="72"/>
      <c r="AW3392" s="72"/>
      <c r="AX3392" s="72"/>
      <c r="AY3392" s="72"/>
      <c r="AZ3392" s="72"/>
      <c r="BA3392" s="72"/>
      <c r="BB3392" s="72"/>
      <c r="BC3392" s="72"/>
      <c r="BD3392" s="72"/>
      <c r="BE3392" s="72"/>
      <c r="BF3392" s="72"/>
      <c r="BG3392" s="72"/>
      <c r="BH3392" s="72"/>
      <c r="BI3392" s="72"/>
      <c r="BJ3392"/>
      <c r="BK3392"/>
      <c r="BL3392"/>
      <c r="BM3392"/>
      <c r="BN3392"/>
      <c r="BO3392"/>
      <c r="BP3392"/>
      <c r="BQ3392"/>
      <c r="BR3392"/>
      <c r="BS3392"/>
      <c r="BT3392"/>
      <c r="BU3392"/>
      <c r="BV3392"/>
      <c r="BW3392"/>
      <c r="BX3392"/>
      <c r="BY3392" s="1"/>
      <c r="BZ3392" s="1"/>
      <c r="CA3392" s="1"/>
      <c r="CB3392" s="1"/>
      <c r="CC3392" s="1"/>
      <c r="CD3392" s="1"/>
      <c r="CE3392" s="1"/>
      <c r="CF3392" s="1"/>
    </row>
    <row r="3393" spans="1:84" ht="14.4" x14ac:dyDescent="0.3">
      <c r="A3393" s="40"/>
      <c r="B3393"/>
      <c r="C3393"/>
      <c r="D3393"/>
      <c r="E3393"/>
      <c r="F3393"/>
      <c r="G3393"/>
      <c r="H3393"/>
      <c r="I3393"/>
      <c r="J3393"/>
      <c r="K3393"/>
      <c r="L3393"/>
      <c r="M3393"/>
      <c r="N3393"/>
      <c r="O3393"/>
      <c r="P3393"/>
      <c r="Q3393"/>
      <c r="R3393"/>
      <c r="S3393"/>
      <c r="T3393"/>
      <c r="U3393"/>
      <c r="V3393"/>
      <c r="W3393"/>
      <c r="X3393"/>
      <c r="Y3393"/>
      <c r="Z3393"/>
      <c r="AA3393"/>
      <c r="AB3393"/>
      <c r="AC3393" s="72"/>
      <c r="AD3393" s="72"/>
      <c r="AE3393" s="72"/>
      <c r="AF3393" s="72"/>
      <c r="AG3393"/>
      <c r="AH3393"/>
      <c r="AI3393"/>
      <c r="AJ3393"/>
      <c r="AK3393"/>
      <c r="AL3393"/>
      <c r="AM3393"/>
      <c r="AN3393"/>
      <c r="AO3393"/>
      <c r="AP3393"/>
      <c r="AQ3393"/>
      <c r="AR3393"/>
      <c r="AS3393"/>
      <c r="AT3393" s="72"/>
      <c r="AU3393" s="72"/>
      <c r="AV3393" s="72"/>
      <c r="AW3393" s="72"/>
      <c r="AX3393" s="72"/>
      <c r="AY3393" s="72"/>
      <c r="AZ3393" s="72"/>
      <c r="BA3393" s="72"/>
      <c r="BB3393" s="72"/>
      <c r="BC3393" s="72"/>
      <c r="BD3393" s="72"/>
      <c r="BE3393" s="72"/>
      <c r="BF3393" s="72"/>
      <c r="BG3393" s="72"/>
      <c r="BH3393" s="72"/>
      <c r="BI3393" s="72"/>
      <c r="BJ3393"/>
      <c r="BK3393"/>
      <c r="BL3393"/>
      <c r="BM3393"/>
      <c r="BN3393"/>
      <c r="BO3393"/>
      <c r="BP3393"/>
      <c r="BQ3393"/>
      <c r="BR3393"/>
      <c r="BS3393"/>
      <c r="BT3393"/>
      <c r="BU3393"/>
      <c r="BV3393"/>
      <c r="BW3393"/>
      <c r="BX3393"/>
      <c r="BY3393" s="1"/>
      <c r="BZ3393" s="1"/>
      <c r="CA3393" s="1"/>
      <c r="CB3393" s="1"/>
      <c r="CC3393" s="1"/>
      <c r="CD3393" s="1"/>
      <c r="CE3393" s="1"/>
      <c r="CF3393" s="1"/>
    </row>
    <row r="3394" spans="1:84" ht="14.4" x14ac:dyDescent="0.3">
      <c r="A3394" s="40"/>
      <c r="B3394"/>
      <c r="C3394"/>
      <c r="D3394"/>
      <c r="E3394"/>
      <c r="F3394"/>
      <c r="G3394"/>
      <c r="H3394"/>
      <c r="I3394"/>
      <c r="J3394"/>
      <c r="K3394"/>
      <c r="L3394"/>
      <c r="M3394"/>
      <c r="N3394"/>
      <c r="O3394"/>
      <c r="P3394"/>
      <c r="Q3394"/>
      <c r="R3394"/>
      <c r="S3394"/>
      <c r="T3394"/>
      <c r="U3394"/>
      <c r="V3394"/>
      <c r="W3394"/>
      <c r="X3394"/>
      <c r="Y3394"/>
      <c r="Z3394"/>
      <c r="AA3394"/>
      <c r="AB3394"/>
      <c r="AC3394" s="72"/>
      <c r="AD3394" s="72"/>
      <c r="AE3394" s="72"/>
      <c r="AF3394" s="72"/>
      <c r="AG3394"/>
      <c r="AH3394"/>
      <c r="AI3394"/>
      <c r="AJ3394"/>
      <c r="AK3394"/>
      <c r="AL3394"/>
      <c r="AM3394"/>
      <c r="AN3394"/>
      <c r="AO3394"/>
      <c r="AP3394"/>
      <c r="AQ3394"/>
      <c r="AR3394"/>
      <c r="AS3394"/>
      <c r="AT3394" s="72"/>
      <c r="AU3394" s="72"/>
      <c r="AV3394" s="72"/>
      <c r="AW3394" s="72"/>
      <c r="AX3394" s="72"/>
      <c r="AY3394" s="72"/>
      <c r="AZ3394" s="72"/>
      <c r="BA3394" s="72"/>
      <c r="BB3394" s="72"/>
      <c r="BC3394" s="72"/>
      <c r="BD3394" s="72"/>
      <c r="BE3394" s="72"/>
      <c r="BF3394" s="72"/>
      <c r="BG3394" s="72"/>
      <c r="BH3394" s="72"/>
      <c r="BI3394" s="72"/>
      <c r="BJ3394"/>
      <c r="BK3394"/>
      <c r="BL3394"/>
      <c r="BM3394"/>
      <c r="BN3394"/>
      <c r="BO3394"/>
      <c r="BP3394"/>
      <c r="BQ3394"/>
      <c r="BR3394"/>
      <c r="BS3394"/>
      <c r="BT3394"/>
      <c r="BU3394"/>
      <c r="BV3394"/>
      <c r="BW3394"/>
      <c r="BX3394"/>
      <c r="BY3394" s="61"/>
      <c r="BZ3394" s="61"/>
      <c r="CA3394" s="61"/>
      <c r="CB3394" s="61"/>
      <c r="CC3394" s="61"/>
      <c r="CD3394" s="61"/>
      <c r="CE3394" s="61"/>
      <c r="CF3394" s="61"/>
    </row>
    <row r="3395" spans="1:84" ht="14.4" x14ac:dyDescent="0.3">
      <c r="A3395" s="40"/>
      <c r="B3395"/>
      <c r="C3395"/>
      <c r="D3395"/>
      <c r="E3395"/>
      <c r="F3395"/>
      <c r="G3395"/>
      <c r="H3395"/>
      <c r="I3395"/>
      <c r="J3395"/>
      <c r="K3395"/>
      <c r="L3395"/>
      <c r="M3395"/>
      <c r="N3395"/>
      <c r="O3395"/>
      <c r="P3395"/>
      <c r="Q3395"/>
      <c r="R3395"/>
      <c r="S3395"/>
      <c r="T3395"/>
      <c r="U3395"/>
      <c r="V3395"/>
      <c r="W3395"/>
      <c r="X3395"/>
      <c r="Y3395"/>
      <c r="Z3395"/>
      <c r="AA3395"/>
      <c r="AB3395"/>
      <c r="AC3395" s="72"/>
      <c r="AD3395" s="72"/>
      <c r="AE3395" s="72"/>
      <c r="AF3395" s="72"/>
      <c r="AG3395"/>
      <c r="AH3395"/>
      <c r="AI3395"/>
      <c r="AJ3395"/>
      <c r="AK3395"/>
      <c r="AL3395"/>
      <c r="AM3395"/>
      <c r="AN3395"/>
      <c r="AO3395"/>
      <c r="AP3395"/>
      <c r="AQ3395"/>
      <c r="AR3395"/>
      <c r="AS3395"/>
      <c r="AT3395" s="72"/>
      <c r="AU3395" s="72"/>
      <c r="AV3395" s="72"/>
      <c r="AW3395" s="72"/>
      <c r="AX3395" s="72"/>
      <c r="AY3395" s="72"/>
      <c r="AZ3395" s="72"/>
      <c r="BA3395" s="72"/>
      <c r="BB3395" s="72"/>
      <c r="BC3395" s="72"/>
      <c r="BD3395" s="72"/>
      <c r="BE3395" s="72"/>
      <c r="BF3395" s="72"/>
      <c r="BG3395" s="72"/>
      <c r="BH3395" s="72"/>
      <c r="BI3395" s="72"/>
      <c r="BJ3395"/>
      <c r="BK3395"/>
      <c r="BL3395"/>
      <c r="BM3395"/>
      <c r="BN3395"/>
      <c r="BO3395"/>
      <c r="BP3395"/>
      <c r="BQ3395"/>
      <c r="BR3395"/>
      <c r="BS3395"/>
      <c r="BT3395"/>
      <c r="BU3395"/>
      <c r="BV3395"/>
      <c r="BW3395"/>
      <c r="BX3395"/>
      <c r="BY3395" s="61"/>
      <c r="BZ3395" s="61"/>
      <c r="CA3395" s="61"/>
      <c r="CB3395" s="61"/>
      <c r="CC3395" s="61"/>
      <c r="CD3395" s="61"/>
      <c r="CE3395" s="61"/>
      <c r="CF3395" s="61"/>
    </row>
    <row r="3396" spans="1:84" ht="14.4" x14ac:dyDescent="0.3">
      <c r="A3396" s="40"/>
      <c r="B3396"/>
      <c r="C3396"/>
      <c r="D3396"/>
      <c r="E3396"/>
      <c r="F3396"/>
      <c r="G3396"/>
      <c r="H3396"/>
      <c r="I3396"/>
      <c r="J3396"/>
      <c r="K3396"/>
      <c r="L3396"/>
      <c r="M3396"/>
      <c r="N3396"/>
      <c r="O3396"/>
      <c r="P3396"/>
      <c r="Q3396"/>
      <c r="R3396"/>
      <c r="S3396"/>
      <c r="T3396"/>
      <c r="U3396"/>
      <c r="V3396"/>
      <c r="W3396"/>
      <c r="X3396"/>
      <c r="Y3396"/>
      <c r="Z3396"/>
      <c r="AA3396"/>
      <c r="AB3396"/>
      <c r="AC3396" s="72"/>
      <c r="AD3396" s="72"/>
      <c r="AE3396" s="72"/>
      <c r="AF3396" s="72"/>
      <c r="AG3396"/>
      <c r="AH3396"/>
      <c r="AI3396"/>
      <c r="AJ3396"/>
      <c r="AK3396"/>
      <c r="AL3396"/>
      <c r="AM3396"/>
      <c r="AN3396"/>
      <c r="AO3396"/>
      <c r="AP3396"/>
      <c r="AQ3396"/>
      <c r="AR3396"/>
      <c r="AS3396"/>
      <c r="AT3396" s="72"/>
      <c r="AU3396" s="72"/>
      <c r="AV3396" s="72"/>
      <c r="AW3396" s="72"/>
      <c r="AX3396" s="72"/>
      <c r="AY3396" s="72"/>
      <c r="AZ3396" s="72"/>
      <c r="BA3396" s="72"/>
      <c r="BB3396" s="72"/>
      <c r="BC3396" s="72"/>
      <c r="BD3396" s="72"/>
      <c r="BE3396" s="72"/>
      <c r="BF3396" s="72"/>
      <c r="BG3396" s="72"/>
      <c r="BH3396" s="72"/>
      <c r="BI3396" s="72"/>
      <c r="BJ3396"/>
      <c r="BK3396"/>
      <c r="BL3396"/>
      <c r="BM3396"/>
      <c r="BN3396"/>
      <c r="BO3396"/>
      <c r="BP3396"/>
      <c r="BQ3396"/>
      <c r="BR3396"/>
      <c r="BS3396"/>
      <c r="BT3396"/>
      <c r="BU3396"/>
      <c r="BV3396"/>
      <c r="BW3396"/>
      <c r="BX3396"/>
      <c r="BY3396" s="61"/>
      <c r="BZ3396" s="61"/>
      <c r="CA3396" s="61"/>
      <c r="CB3396" s="61"/>
      <c r="CC3396" s="61"/>
      <c r="CD3396" s="61"/>
      <c r="CE3396" s="61"/>
      <c r="CF3396" s="61"/>
    </row>
    <row r="3397" spans="1:84" ht="14.4" x14ac:dyDescent="0.3">
      <c r="A3397" s="40"/>
      <c r="B3397"/>
      <c r="C3397"/>
      <c r="D3397"/>
      <c r="E3397"/>
      <c r="F3397"/>
      <c r="G3397"/>
      <c r="H3397"/>
      <c r="I3397"/>
      <c r="J3397"/>
      <c r="K3397"/>
      <c r="L3397"/>
      <c r="M3397"/>
      <c r="N3397"/>
      <c r="O3397"/>
      <c r="P3397"/>
      <c r="Q3397"/>
      <c r="R3397"/>
      <c r="S3397"/>
      <c r="T3397"/>
      <c r="U3397"/>
      <c r="V3397"/>
      <c r="W3397"/>
      <c r="X3397"/>
      <c r="Y3397"/>
      <c r="Z3397"/>
      <c r="AA3397"/>
      <c r="AB3397"/>
      <c r="AC3397" s="72"/>
      <c r="AD3397" s="72"/>
      <c r="AE3397" s="72"/>
      <c r="AF3397" s="72"/>
      <c r="AG3397"/>
      <c r="AH3397"/>
      <c r="AI3397"/>
      <c r="AJ3397"/>
      <c r="AK3397"/>
      <c r="AL3397"/>
      <c r="AM3397"/>
      <c r="AN3397"/>
      <c r="AO3397"/>
      <c r="AP3397"/>
      <c r="AQ3397"/>
      <c r="AR3397"/>
      <c r="AS3397"/>
      <c r="AT3397" s="72"/>
      <c r="AU3397" s="72"/>
      <c r="AV3397" s="72"/>
      <c r="AW3397" s="72"/>
      <c r="AX3397" s="72"/>
      <c r="AY3397" s="72"/>
      <c r="AZ3397" s="72"/>
      <c r="BA3397" s="72"/>
      <c r="BB3397" s="72"/>
      <c r="BC3397" s="72"/>
      <c r="BD3397" s="72"/>
      <c r="BE3397" s="72"/>
      <c r="BF3397" s="72"/>
      <c r="BG3397" s="72"/>
      <c r="BH3397" s="72"/>
      <c r="BI3397" s="72"/>
      <c r="BJ3397"/>
      <c r="BK3397"/>
      <c r="BL3397"/>
      <c r="BM3397"/>
      <c r="BN3397"/>
      <c r="BO3397"/>
      <c r="BP3397"/>
      <c r="BQ3397"/>
      <c r="BR3397"/>
      <c r="BS3397"/>
      <c r="BT3397"/>
      <c r="BU3397"/>
      <c r="BV3397"/>
      <c r="BW3397"/>
      <c r="BX3397"/>
      <c r="BY3397" s="61"/>
      <c r="BZ3397" s="61"/>
      <c r="CA3397" s="61"/>
      <c r="CB3397" s="61"/>
      <c r="CC3397" s="61"/>
      <c r="CD3397" s="61"/>
      <c r="CE3397" s="61"/>
      <c r="CF3397" s="61"/>
    </row>
    <row r="3398" spans="1:84" ht="14.4" x14ac:dyDescent="0.3">
      <c r="A3398" s="40"/>
      <c r="B3398"/>
      <c r="C3398"/>
      <c r="D3398"/>
      <c r="E3398"/>
      <c r="F3398"/>
      <c r="G3398"/>
      <c r="H3398"/>
      <c r="I3398"/>
      <c r="J3398"/>
      <c r="K3398"/>
      <c r="L3398"/>
      <c r="M3398"/>
      <c r="N3398"/>
      <c r="O3398"/>
      <c r="P3398"/>
      <c r="Q3398"/>
      <c r="R3398"/>
      <c r="S3398"/>
      <c r="T3398"/>
      <c r="U3398"/>
      <c r="V3398"/>
      <c r="W3398"/>
      <c r="X3398"/>
      <c r="Y3398"/>
      <c r="Z3398"/>
      <c r="AA3398"/>
      <c r="AB3398"/>
      <c r="AC3398" s="72"/>
      <c r="AD3398" s="72"/>
      <c r="AE3398" s="72"/>
      <c r="AF3398" s="72"/>
      <c r="AG3398"/>
      <c r="AH3398"/>
      <c r="AI3398"/>
      <c r="AJ3398"/>
      <c r="AK3398"/>
      <c r="AL3398"/>
      <c r="AM3398"/>
      <c r="AN3398"/>
      <c r="AO3398"/>
      <c r="AP3398"/>
      <c r="AQ3398"/>
      <c r="AR3398"/>
      <c r="AS3398"/>
      <c r="AT3398" s="72"/>
      <c r="AU3398" s="72"/>
      <c r="AV3398" s="72"/>
      <c r="AW3398" s="72"/>
      <c r="AX3398" s="72"/>
      <c r="AY3398" s="72"/>
      <c r="AZ3398" s="72"/>
      <c r="BA3398" s="72"/>
      <c r="BB3398" s="72"/>
      <c r="BC3398" s="72"/>
      <c r="BD3398" s="72"/>
      <c r="BE3398" s="72"/>
      <c r="BF3398" s="72"/>
      <c r="BG3398" s="72"/>
      <c r="BH3398" s="72"/>
      <c r="BI3398" s="72"/>
      <c r="BJ3398"/>
      <c r="BK3398"/>
      <c r="BL3398"/>
      <c r="BM3398"/>
      <c r="BN3398"/>
      <c r="BO3398"/>
      <c r="BP3398"/>
      <c r="BQ3398"/>
      <c r="BR3398"/>
      <c r="BS3398"/>
      <c r="BT3398"/>
      <c r="BU3398"/>
      <c r="BV3398"/>
      <c r="BW3398"/>
      <c r="BX3398"/>
      <c r="BY3398" s="61"/>
      <c r="BZ3398" s="61"/>
      <c r="CA3398" s="61"/>
      <c r="CB3398" s="61"/>
      <c r="CC3398" s="61"/>
      <c r="CD3398" s="61"/>
      <c r="CE3398" s="61"/>
      <c r="CF3398" s="61"/>
    </row>
    <row r="3399" spans="1:84" ht="14.4" x14ac:dyDescent="0.3">
      <c r="A3399" s="40"/>
      <c r="B3399"/>
      <c r="C3399"/>
      <c r="D3399"/>
      <c r="E3399"/>
      <c r="F3399"/>
      <c r="G3399"/>
      <c r="H3399"/>
      <c r="I3399"/>
      <c r="J3399"/>
      <c r="K3399"/>
      <c r="L3399"/>
      <c r="M3399"/>
      <c r="N3399"/>
      <c r="O3399"/>
      <c r="P3399"/>
      <c r="Q3399"/>
      <c r="R3399"/>
      <c r="S3399"/>
      <c r="T3399"/>
      <c r="U3399"/>
      <c r="V3399"/>
      <c r="W3399"/>
      <c r="X3399"/>
      <c r="Y3399"/>
      <c r="Z3399"/>
      <c r="AA3399"/>
      <c r="AB3399"/>
      <c r="AC3399" s="72"/>
      <c r="AD3399" s="72"/>
      <c r="AE3399" s="72"/>
      <c r="AF3399" s="72"/>
      <c r="AG3399"/>
      <c r="AH3399"/>
      <c r="AI3399"/>
      <c r="AJ3399"/>
      <c r="AK3399"/>
      <c r="AL3399"/>
      <c r="AM3399"/>
      <c r="AN3399"/>
      <c r="AO3399"/>
      <c r="AP3399"/>
      <c r="AQ3399"/>
      <c r="AR3399"/>
      <c r="AS3399"/>
      <c r="AT3399" s="72"/>
      <c r="AU3399" s="72"/>
      <c r="AV3399" s="72"/>
      <c r="AW3399" s="72"/>
      <c r="AX3399" s="72"/>
      <c r="AY3399" s="72"/>
      <c r="AZ3399" s="72"/>
      <c r="BA3399" s="72"/>
      <c r="BB3399" s="72"/>
      <c r="BC3399" s="72"/>
      <c r="BD3399" s="72"/>
      <c r="BE3399" s="72"/>
      <c r="BF3399" s="72"/>
      <c r="BG3399" s="72"/>
      <c r="BH3399" s="72"/>
      <c r="BI3399" s="72"/>
      <c r="BJ3399"/>
      <c r="BK3399"/>
      <c r="BL3399"/>
      <c r="BM3399"/>
      <c r="BN3399"/>
      <c r="BO3399"/>
      <c r="BP3399"/>
      <c r="BQ3399"/>
      <c r="BR3399"/>
      <c r="BS3399"/>
      <c r="BT3399"/>
      <c r="BU3399"/>
      <c r="BV3399"/>
      <c r="BW3399"/>
      <c r="BX3399"/>
      <c r="BY3399" s="61"/>
      <c r="BZ3399" s="61"/>
      <c r="CA3399" s="61"/>
      <c r="CB3399" s="61"/>
      <c r="CC3399" s="61"/>
      <c r="CD3399" s="61"/>
      <c r="CE3399" s="61"/>
      <c r="CF3399" s="61"/>
    </row>
    <row r="3400" spans="1:84" ht="14.4" x14ac:dyDescent="0.3">
      <c r="A3400" s="40"/>
      <c r="B3400"/>
      <c r="C3400"/>
      <c r="D3400"/>
      <c r="E3400"/>
      <c r="F3400"/>
      <c r="G3400"/>
      <c r="H3400"/>
      <c r="I3400"/>
      <c r="J3400"/>
      <c r="K3400"/>
      <c r="L3400"/>
      <c r="M3400"/>
      <c r="N3400"/>
      <c r="O3400"/>
      <c r="P3400"/>
      <c r="Q3400"/>
      <c r="R3400"/>
      <c r="S3400"/>
      <c r="T3400"/>
      <c r="U3400"/>
      <c r="V3400"/>
      <c r="W3400"/>
      <c r="X3400"/>
      <c r="Y3400"/>
      <c r="Z3400"/>
      <c r="AA3400"/>
      <c r="AB3400"/>
      <c r="AC3400" s="72"/>
      <c r="AD3400" s="72"/>
      <c r="AE3400" s="72"/>
      <c r="AF3400" s="72"/>
      <c r="AG3400"/>
      <c r="AH3400"/>
      <c r="AI3400"/>
      <c r="AJ3400"/>
      <c r="AK3400"/>
      <c r="AL3400"/>
      <c r="AM3400"/>
      <c r="AN3400"/>
      <c r="AO3400"/>
      <c r="AP3400"/>
      <c r="AQ3400"/>
      <c r="AR3400"/>
      <c r="AS3400"/>
      <c r="AT3400" s="72"/>
      <c r="AU3400" s="72"/>
      <c r="AV3400" s="72"/>
      <c r="AW3400" s="72"/>
      <c r="AX3400" s="72"/>
      <c r="AY3400" s="72"/>
      <c r="AZ3400" s="72"/>
      <c r="BA3400" s="72"/>
      <c r="BB3400" s="72"/>
      <c r="BC3400" s="72"/>
      <c r="BD3400" s="72"/>
      <c r="BE3400" s="72"/>
      <c r="BF3400" s="72"/>
      <c r="BG3400" s="72"/>
      <c r="BH3400" s="72"/>
      <c r="BI3400" s="72"/>
      <c r="BJ3400"/>
      <c r="BK3400"/>
      <c r="BL3400"/>
      <c r="BM3400"/>
      <c r="BN3400"/>
      <c r="BO3400"/>
      <c r="BP3400"/>
      <c r="BQ3400"/>
      <c r="BR3400"/>
      <c r="BS3400"/>
      <c r="BT3400"/>
      <c r="BU3400"/>
      <c r="BV3400"/>
      <c r="BW3400"/>
      <c r="BX3400"/>
      <c r="BY3400" s="61"/>
      <c r="BZ3400" s="61"/>
      <c r="CA3400" s="61"/>
      <c r="CB3400" s="61"/>
      <c r="CC3400" s="61"/>
      <c r="CD3400" s="61"/>
      <c r="CE3400" s="61"/>
      <c r="CF3400" s="61"/>
    </row>
    <row r="3401" spans="1:84" ht="14.4" x14ac:dyDescent="0.3">
      <c r="A3401" s="40"/>
      <c r="B3401"/>
      <c r="C3401"/>
      <c r="D3401"/>
      <c r="E3401"/>
      <c r="F3401"/>
      <c r="G3401"/>
      <c r="H3401"/>
      <c r="I3401"/>
      <c r="J3401"/>
      <c r="K3401"/>
      <c r="L3401"/>
      <c r="M3401"/>
      <c r="N3401"/>
      <c r="O3401"/>
      <c r="P3401"/>
      <c r="Q3401"/>
      <c r="R3401"/>
      <c r="S3401"/>
      <c r="T3401"/>
      <c r="U3401"/>
      <c r="V3401"/>
      <c r="W3401"/>
      <c r="X3401"/>
      <c r="Y3401"/>
      <c r="Z3401"/>
      <c r="AA3401"/>
      <c r="AB3401"/>
      <c r="AC3401" s="72"/>
      <c r="AD3401" s="72"/>
      <c r="AE3401" s="72"/>
      <c r="AF3401" s="72"/>
      <c r="AG3401"/>
      <c r="AH3401"/>
      <c r="AI3401"/>
      <c r="AJ3401"/>
      <c r="AK3401"/>
      <c r="AL3401"/>
      <c r="AM3401"/>
      <c r="AN3401"/>
      <c r="AO3401"/>
      <c r="AP3401"/>
      <c r="AQ3401"/>
      <c r="AR3401"/>
      <c r="AS3401"/>
      <c r="AT3401" s="72"/>
      <c r="AU3401" s="72"/>
      <c r="AV3401" s="72"/>
      <c r="AW3401" s="72"/>
      <c r="AX3401" s="72"/>
      <c r="AY3401" s="72"/>
      <c r="AZ3401" s="72"/>
      <c r="BA3401" s="72"/>
      <c r="BB3401" s="72"/>
      <c r="BC3401" s="72"/>
      <c r="BD3401" s="72"/>
      <c r="BE3401" s="72"/>
      <c r="BF3401" s="72"/>
      <c r="BG3401" s="72"/>
      <c r="BH3401" s="72"/>
      <c r="BI3401" s="72"/>
      <c r="BJ3401"/>
      <c r="BK3401"/>
      <c r="BL3401"/>
      <c r="BM3401"/>
      <c r="BN3401"/>
      <c r="BO3401"/>
      <c r="BP3401"/>
      <c r="BQ3401"/>
      <c r="BR3401"/>
      <c r="BS3401"/>
      <c r="BT3401"/>
      <c r="BU3401"/>
      <c r="BV3401"/>
      <c r="BW3401"/>
      <c r="BX3401"/>
      <c r="BY3401" s="61"/>
      <c r="BZ3401" s="61"/>
      <c r="CA3401" s="61"/>
      <c r="CB3401" s="61"/>
      <c r="CC3401" s="61"/>
      <c r="CD3401" s="61"/>
      <c r="CE3401" s="61"/>
      <c r="CF3401" s="61"/>
    </row>
    <row r="3402" spans="1:84" ht="14.4" x14ac:dyDescent="0.3">
      <c r="A3402" s="40"/>
      <c r="B3402"/>
      <c r="C3402"/>
      <c r="D3402"/>
      <c r="E3402"/>
      <c r="F3402"/>
      <c r="G3402"/>
      <c r="H3402"/>
      <c r="I3402"/>
      <c r="J3402"/>
      <c r="K3402"/>
      <c r="L3402"/>
      <c r="M3402"/>
      <c r="N3402"/>
      <c r="O3402"/>
      <c r="P3402"/>
      <c r="Q3402"/>
      <c r="R3402"/>
      <c r="S3402"/>
      <c r="T3402"/>
      <c r="U3402"/>
      <c r="V3402"/>
      <c r="W3402"/>
      <c r="X3402"/>
      <c r="Y3402"/>
      <c r="Z3402"/>
      <c r="AA3402"/>
      <c r="AB3402"/>
      <c r="AC3402" s="72"/>
      <c r="AD3402" s="72"/>
      <c r="AE3402" s="72"/>
      <c r="AF3402" s="72"/>
      <c r="AG3402"/>
      <c r="AH3402"/>
      <c r="AI3402"/>
      <c r="AJ3402"/>
      <c r="AK3402"/>
      <c r="AL3402"/>
      <c r="AM3402"/>
      <c r="AN3402"/>
      <c r="AO3402"/>
      <c r="AP3402"/>
      <c r="AQ3402"/>
      <c r="AR3402"/>
      <c r="AS3402"/>
      <c r="AT3402" s="72"/>
      <c r="AU3402" s="72"/>
      <c r="AV3402" s="72"/>
      <c r="AW3402" s="72"/>
      <c r="AX3402" s="72"/>
      <c r="AY3402" s="72"/>
      <c r="AZ3402" s="72"/>
      <c r="BA3402" s="72"/>
      <c r="BB3402" s="72"/>
      <c r="BC3402" s="72"/>
      <c r="BD3402" s="72"/>
      <c r="BE3402" s="72"/>
      <c r="BF3402" s="72"/>
      <c r="BG3402" s="72"/>
      <c r="BH3402" s="72"/>
      <c r="BI3402" s="72"/>
      <c r="BJ3402"/>
      <c r="BK3402"/>
      <c r="BL3402"/>
      <c r="BM3402"/>
      <c r="BN3402"/>
      <c r="BO3402"/>
      <c r="BP3402"/>
      <c r="BQ3402"/>
      <c r="BR3402"/>
      <c r="BS3402"/>
      <c r="BT3402"/>
      <c r="BU3402"/>
      <c r="BV3402"/>
      <c r="BW3402"/>
      <c r="BX3402"/>
      <c r="BY3402" s="61"/>
      <c r="BZ3402" s="61"/>
      <c r="CA3402" s="61"/>
      <c r="CB3402" s="61"/>
      <c r="CC3402" s="61"/>
      <c r="CD3402" s="61"/>
      <c r="CE3402" s="61"/>
      <c r="CF3402" s="61"/>
    </row>
    <row r="3403" spans="1:84" ht="14.4" x14ac:dyDescent="0.3">
      <c r="A3403" s="40"/>
      <c r="B3403"/>
      <c r="C3403"/>
      <c r="D3403"/>
      <c r="E3403"/>
      <c r="F3403"/>
      <c r="G3403"/>
      <c r="H3403"/>
      <c r="I3403"/>
      <c r="J3403"/>
      <c r="K3403"/>
      <c r="L3403"/>
      <c r="M3403"/>
      <c r="N3403"/>
      <c r="O3403"/>
      <c r="P3403"/>
      <c r="Q3403"/>
      <c r="R3403"/>
      <c r="S3403"/>
      <c r="T3403"/>
      <c r="U3403"/>
      <c r="V3403"/>
      <c r="W3403"/>
      <c r="X3403"/>
      <c r="Y3403"/>
      <c r="Z3403"/>
      <c r="AA3403"/>
      <c r="AB3403"/>
      <c r="AC3403" s="72"/>
      <c r="AD3403" s="72"/>
      <c r="AE3403" s="72"/>
      <c r="AF3403" s="72"/>
      <c r="AG3403"/>
      <c r="AH3403"/>
      <c r="AI3403"/>
      <c r="AJ3403"/>
      <c r="AK3403"/>
      <c r="AL3403"/>
      <c r="AM3403"/>
      <c r="AN3403"/>
      <c r="AO3403"/>
      <c r="AP3403"/>
      <c r="AQ3403"/>
      <c r="AR3403"/>
      <c r="AS3403"/>
      <c r="AT3403" s="72"/>
      <c r="AU3403" s="72"/>
      <c r="AV3403" s="72"/>
      <c r="AW3403" s="72"/>
      <c r="AX3403" s="72"/>
      <c r="AY3403" s="72"/>
      <c r="AZ3403" s="72"/>
      <c r="BA3403" s="72"/>
      <c r="BB3403" s="72"/>
      <c r="BC3403" s="72"/>
      <c r="BD3403" s="72"/>
      <c r="BE3403" s="72"/>
      <c r="BF3403" s="72"/>
      <c r="BG3403" s="72"/>
      <c r="BH3403" s="72"/>
      <c r="BI3403" s="72"/>
      <c r="BJ3403"/>
      <c r="BK3403"/>
      <c r="BL3403"/>
      <c r="BM3403"/>
      <c r="BN3403"/>
      <c r="BO3403"/>
      <c r="BP3403"/>
      <c r="BQ3403"/>
      <c r="BR3403"/>
      <c r="BS3403"/>
      <c r="BT3403"/>
      <c r="BU3403"/>
      <c r="BV3403"/>
      <c r="BW3403"/>
      <c r="BX3403"/>
      <c r="BY3403" s="61"/>
      <c r="BZ3403" s="61"/>
      <c r="CA3403" s="61"/>
      <c r="CB3403" s="61"/>
      <c r="CC3403" s="61"/>
      <c r="CD3403" s="61"/>
      <c r="CE3403" s="61"/>
      <c r="CF3403" s="61"/>
    </row>
    <row r="3404" spans="1:84" ht="14.4" x14ac:dyDescent="0.3">
      <c r="A3404" s="40"/>
      <c r="B3404"/>
      <c r="C3404"/>
      <c r="D3404"/>
      <c r="E3404"/>
      <c r="F3404"/>
      <c r="G3404"/>
      <c r="H3404"/>
      <c r="I3404"/>
      <c r="J3404"/>
      <c r="K3404"/>
      <c r="L3404"/>
      <c r="M3404"/>
      <c r="N3404"/>
      <c r="O3404"/>
      <c r="P3404"/>
      <c r="Q3404"/>
      <c r="R3404"/>
      <c r="S3404"/>
      <c r="T3404"/>
      <c r="U3404"/>
      <c r="V3404"/>
      <c r="W3404"/>
      <c r="X3404"/>
      <c r="Y3404"/>
      <c r="Z3404"/>
      <c r="AA3404"/>
      <c r="AB3404"/>
      <c r="AC3404" s="72"/>
      <c r="AD3404" s="72"/>
      <c r="AE3404" s="72"/>
      <c r="AF3404" s="72"/>
      <c r="AG3404"/>
      <c r="AH3404"/>
      <c r="AI3404"/>
      <c r="AJ3404"/>
      <c r="AK3404"/>
      <c r="AL3404"/>
      <c r="AM3404"/>
      <c r="AN3404"/>
      <c r="AO3404"/>
      <c r="AP3404"/>
      <c r="AQ3404"/>
      <c r="AR3404"/>
      <c r="AS3404"/>
      <c r="AT3404" s="72"/>
      <c r="AU3404" s="72"/>
      <c r="AV3404" s="72"/>
      <c r="AW3404" s="72"/>
      <c r="AX3404" s="72"/>
      <c r="AY3404" s="72"/>
      <c r="AZ3404" s="72"/>
      <c r="BA3404" s="72"/>
      <c r="BB3404" s="72"/>
      <c r="BC3404" s="72"/>
      <c r="BD3404" s="72"/>
      <c r="BE3404" s="72"/>
      <c r="BF3404" s="72"/>
      <c r="BG3404" s="72"/>
      <c r="BH3404" s="72"/>
      <c r="BI3404" s="72"/>
      <c r="BJ3404"/>
      <c r="BK3404"/>
      <c r="BL3404"/>
      <c r="BM3404"/>
      <c r="BN3404"/>
      <c r="BO3404"/>
      <c r="BP3404"/>
      <c r="BQ3404"/>
      <c r="BR3404"/>
      <c r="BS3404"/>
      <c r="BT3404"/>
      <c r="BU3404"/>
      <c r="BV3404"/>
      <c r="BW3404"/>
      <c r="BX3404"/>
      <c r="BY3404" s="61"/>
      <c r="BZ3404" s="61"/>
      <c r="CA3404" s="61"/>
      <c r="CB3404" s="61"/>
      <c r="CC3404" s="61"/>
      <c r="CD3404" s="61"/>
      <c r="CE3404" s="61"/>
      <c r="CF3404" s="61"/>
    </row>
    <row r="3405" spans="1:84" ht="14.4" x14ac:dyDescent="0.3">
      <c r="A3405" s="40"/>
      <c r="B3405"/>
      <c r="C3405"/>
      <c r="D3405"/>
      <c r="E3405"/>
      <c r="F3405"/>
      <c r="G3405"/>
      <c r="H3405"/>
      <c r="I3405"/>
      <c r="J3405"/>
      <c r="K3405"/>
      <c r="L3405"/>
      <c r="M3405"/>
      <c r="N3405"/>
      <c r="O3405"/>
      <c r="P3405"/>
      <c r="Q3405"/>
      <c r="R3405"/>
      <c r="S3405"/>
      <c r="T3405"/>
      <c r="U3405"/>
      <c r="V3405"/>
      <c r="W3405"/>
      <c r="X3405"/>
      <c r="Y3405"/>
      <c r="Z3405"/>
      <c r="AA3405"/>
      <c r="AB3405"/>
      <c r="AC3405" s="72"/>
      <c r="AD3405" s="72"/>
      <c r="AE3405" s="72"/>
      <c r="AF3405" s="72"/>
      <c r="AG3405"/>
      <c r="AH3405"/>
      <c r="AI3405"/>
      <c r="AJ3405"/>
      <c r="AK3405"/>
      <c r="AL3405"/>
      <c r="AM3405"/>
      <c r="AN3405"/>
      <c r="AO3405"/>
      <c r="AP3405"/>
      <c r="AQ3405"/>
      <c r="AR3405"/>
      <c r="AS3405"/>
      <c r="AT3405" s="72"/>
      <c r="AU3405" s="72"/>
      <c r="AV3405" s="72"/>
      <c r="AW3405" s="72"/>
      <c r="AX3405" s="72"/>
      <c r="AY3405" s="72"/>
      <c r="AZ3405" s="72"/>
      <c r="BA3405" s="72"/>
      <c r="BB3405" s="72"/>
      <c r="BC3405" s="72"/>
      <c r="BD3405" s="72"/>
      <c r="BE3405" s="72"/>
      <c r="BF3405" s="72"/>
      <c r="BG3405" s="72"/>
      <c r="BH3405" s="72"/>
      <c r="BI3405" s="72"/>
      <c r="BJ3405"/>
      <c r="BK3405"/>
      <c r="BL3405"/>
      <c r="BM3405"/>
      <c r="BN3405"/>
      <c r="BO3405"/>
      <c r="BP3405"/>
      <c r="BQ3405"/>
      <c r="BR3405"/>
      <c r="BS3405"/>
      <c r="BT3405"/>
      <c r="BU3405"/>
      <c r="BV3405"/>
      <c r="BW3405"/>
      <c r="BX3405"/>
      <c r="BY3405" s="61"/>
      <c r="BZ3405" s="61"/>
      <c r="CA3405" s="61"/>
      <c r="CB3405" s="61"/>
      <c r="CC3405" s="61"/>
      <c r="CD3405" s="61"/>
      <c r="CE3405" s="61"/>
      <c r="CF3405" s="61"/>
    </row>
    <row r="3406" spans="1:84" ht="14.4" x14ac:dyDescent="0.3">
      <c r="A3406" s="40"/>
      <c r="B3406"/>
      <c r="C3406"/>
      <c r="D3406"/>
      <c r="E3406"/>
      <c r="F3406"/>
      <c r="G3406"/>
      <c r="H3406"/>
      <c r="I3406"/>
      <c r="J3406"/>
      <c r="K3406"/>
      <c r="L3406"/>
      <c r="M3406"/>
      <c r="N3406"/>
      <c r="O3406"/>
      <c r="P3406"/>
      <c r="Q3406"/>
      <c r="R3406"/>
      <c r="S3406"/>
      <c r="T3406"/>
      <c r="U3406"/>
      <c r="V3406"/>
      <c r="W3406"/>
      <c r="X3406"/>
      <c r="Y3406"/>
      <c r="Z3406"/>
      <c r="AA3406"/>
      <c r="AB3406"/>
      <c r="AC3406" s="72"/>
      <c r="AD3406" s="72"/>
      <c r="AE3406" s="72"/>
      <c r="AF3406" s="72"/>
      <c r="AG3406"/>
      <c r="AH3406"/>
      <c r="AI3406"/>
      <c r="AJ3406"/>
      <c r="AK3406"/>
      <c r="AL3406"/>
      <c r="AM3406"/>
      <c r="AN3406"/>
      <c r="AO3406"/>
      <c r="AP3406"/>
      <c r="AQ3406"/>
      <c r="AR3406"/>
      <c r="AS3406"/>
      <c r="AT3406" s="72"/>
      <c r="AU3406" s="72"/>
      <c r="AV3406" s="72"/>
      <c r="AW3406" s="72"/>
      <c r="AX3406" s="72"/>
      <c r="AY3406" s="72"/>
      <c r="AZ3406" s="72"/>
      <c r="BA3406" s="72"/>
      <c r="BB3406" s="72"/>
      <c r="BC3406" s="72"/>
      <c r="BD3406" s="72"/>
      <c r="BE3406" s="72"/>
      <c r="BF3406" s="72"/>
      <c r="BG3406" s="72"/>
      <c r="BH3406" s="72"/>
      <c r="BI3406" s="72"/>
      <c r="BJ3406"/>
      <c r="BK3406"/>
      <c r="BL3406"/>
      <c r="BM3406"/>
      <c r="BN3406"/>
      <c r="BO3406"/>
      <c r="BP3406"/>
      <c r="BQ3406"/>
      <c r="BR3406"/>
      <c r="BS3406"/>
      <c r="BT3406"/>
      <c r="BU3406"/>
      <c r="BV3406"/>
      <c r="BW3406"/>
      <c r="BX3406"/>
      <c r="BY3406" s="61"/>
      <c r="BZ3406" s="61"/>
      <c r="CA3406" s="61"/>
      <c r="CB3406" s="61"/>
      <c r="CC3406" s="61"/>
      <c r="CD3406" s="61"/>
      <c r="CE3406" s="61"/>
      <c r="CF3406" s="61"/>
    </row>
    <row r="3407" spans="1:84" ht="14.4" x14ac:dyDescent="0.3">
      <c r="A3407" s="40"/>
      <c r="B3407"/>
      <c r="C3407"/>
      <c r="D3407"/>
      <c r="E3407"/>
      <c r="F3407"/>
      <c r="G3407"/>
      <c r="H3407"/>
      <c r="I3407"/>
      <c r="J3407"/>
      <c r="K3407"/>
      <c r="L3407"/>
      <c r="M3407"/>
      <c r="N3407"/>
      <c r="O3407"/>
      <c r="P3407"/>
      <c r="Q3407"/>
      <c r="R3407"/>
      <c r="S3407"/>
      <c r="T3407"/>
      <c r="U3407"/>
      <c r="V3407"/>
      <c r="W3407"/>
      <c r="X3407"/>
      <c r="Y3407"/>
      <c r="Z3407"/>
      <c r="AA3407"/>
      <c r="AB3407"/>
      <c r="AC3407" s="72"/>
      <c r="AD3407" s="72"/>
      <c r="AE3407" s="72"/>
      <c r="AF3407" s="72"/>
      <c r="AG3407"/>
      <c r="AH3407"/>
      <c r="AI3407"/>
      <c r="AJ3407"/>
      <c r="AK3407"/>
      <c r="AL3407"/>
      <c r="AM3407"/>
      <c r="AN3407"/>
      <c r="AO3407"/>
      <c r="AP3407"/>
      <c r="AQ3407"/>
      <c r="AR3407"/>
      <c r="AS3407"/>
      <c r="AT3407" s="72"/>
      <c r="AU3407" s="72"/>
      <c r="AV3407" s="72"/>
      <c r="AW3407" s="72"/>
      <c r="AX3407" s="72"/>
      <c r="AY3407" s="72"/>
      <c r="AZ3407" s="72"/>
      <c r="BA3407" s="72"/>
      <c r="BB3407" s="72"/>
      <c r="BC3407" s="72"/>
      <c r="BD3407" s="72"/>
      <c r="BE3407" s="72"/>
      <c r="BF3407" s="72"/>
      <c r="BG3407" s="72"/>
      <c r="BH3407" s="72"/>
      <c r="BI3407" s="72"/>
      <c r="BJ3407"/>
      <c r="BK3407"/>
      <c r="BL3407"/>
      <c r="BM3407"/>
      <c r="BN3407"/>
      <c r="BO3407"/>
      <c r="BP3407"/>
      <c r="BQ3407"/>
      <c r="BR3407"/>
      <c r="BS3407"/>
      <c r="BT3407"/>
      <c r="BU3407"/>
      <c r="BV3407"/>
      <c r="BW3407"/>
      <c r="BX3407"/>
      <c r="BY3407" s="61"/>
      <c r="BZ3407" s="61"/>
      <c r="CA3407" s="61"/>
      <c r="CB3407" s="61"/>
      <c r="CC3407" s="61"/>
      <c r="CD3407" s="61"/>
      <c r="CE3407" s="61"/>
      <c r="CF3407" s="61"/>
    </row>
    <row r="3408" spans="1:84" ht="14.4" x14ac:dyDescent="0.3">
      <c r="A3408" s="40"/>
      <c r="B3408"/>
      <c r="C3408"/>
      <c r="D3408"/>
      <c r="E3408"/>
      <c r="F3408"/>
      <c r="G3408"/>
      <c r="H3408"/>
      <c r="I3408"/>
      <c r="J3408"/>
      <c r="K3408"/>
      <c r="L3408"/>
      <c r="M3408"/>
      <c r="N3408"/>
      <c r="O3408"/>
      <c r="P3408"/>
      <c r="Q3408"/>
      <c r="R3408"/>
      <c r="S3408"/>
      <c r="T3408"/>
      <c r="U3408"/>
      <c r="V3408"/>
      <c r="W3408"/>
      <c r="X3408"/>
      <c r="Y3408"/>
      <c r="Z3408"/>
      <c r="AA3408"/>
      <c r="AB3408"/>
      <c r="AC3408" s="72"/>
      <c r="AD3408" s="72"/>
      <c r="AE3408" s="72"/>
      <c r="AF3408" s="72"/>
      <c r="AG3408"/>
      <c r="AH3408"/>
      <c r="AI3408"/>
      <c r="AJ3408"/>
      <c r="AK3408"/>
      <c r="AL3408"/>
      <c r="AM3408"/>
      <c r="AN3408"/>
      <c r="AO3408"/>
      <c r="AP3408"/>
      <c r="AQ3408"/>
      <c r="AR3408"/>
      <c r="AS3408"/>
      <c r="AT3408" s="72"/>
      <c r="AU3408" s="72"/>
      <c r="AV3408" s="72"/>
      <c r="AW3408" s="72"/>
      <c r="AX3408" s="72"/>
      <c r="AY3408" s="72"/>
      <c r="AZ3408" s="72"/>
      <c r="BA3408" s="72"/>
      <c r="BB3408" s="72"/>
      <c r="BC3408" s="72"/>
      <c r="BD3408" s="72"/>
      <c r="BE3408" s="72"/>
      <c r="BF3408" s="72"/>
      <c r="BG3408" s="72"/>
      <c r="BH3408" s="72"/>
      <c r="BI3408" s="72"/>
      <c r="BJ3408"/>
      <c r="BK3408"/>
      <c r="BL3408"/>
      <c r="BM3408"/>
      <c r="BN3408"/>
      <c r="BO3408"/>
      <c r="BP3408"/>
      <c r="BQ3408"/>
      <c r="BR3408"/>
      <c r="BS3408"/>
      <c r="BT3408"/>
      <c r="BU3408"/>
      <c r="BV3408"/>
      <c r="BW3408"/>
      <c r="BX3408"/>
      <c r="BY3408" s="61"/>
      <c r="BZ3408" s="61"/>
      <c r="CA3408" s="61"/>
      <c r="CB3408" s="61"/>
      <c r="CC3408" s="61"/>
      <c r="CD3408" s="61"/>
      <c r="CE3408" s="61"/>
      <c r="CF3408" s="61"/>
    </row>
    <row r="3409" spans="1:84" ht="14.4" x14ac:dyDescent="0.3">
      <c r="A3409" s="40"/>
      <c r="B3409"/>
      <c r="C3409"/>
      <c r="D3409"/>
      <c r="E3409"/>
      <c r="F3409"/>
      <c r="G3409"/>
      <c r="H3409"/>
      <c r="I3409"/>
      <c r="J3409"/>
      <c r="K3409"/>
      <c r="L3409"/>
      <c r="M3409"/>
      <c r="N3409"/>
      <c r="O3409"/>
      <c r="P3409"/>
      <c r="Q3409"/>
      <c r="R3409"/>
      <c r="S3409"/>
      <c r="T3409"/>
      <c r="U3409"/>
      <c r="V3409"/>
      <c r="W3409"/>
      <c r="X3409"/>
      <c r="Y3409"/>
      <c r="Z3409"/>
      <c r="AA3409"/>
      <c r="AB3409"/>
      <c r="AC3409" s="72"/>
      <c r="AD3409" s="72"/>
      <c r="AE3409" s="72"/>
      <c r="AF3409" s="72"/>
      <c r="AG3409"/>
      <c r="AH3409"/>
      <c r="AI3409"/>
      <c r="AJ3409"/>
      <c r="AK3409"/>
      <c r="AL3409"/>
      <c r="AM3409"/>
      <c r="AN3409"/>
      <c r="AO3409"/>
      <c r="AP3409"/>
      <c r="AQ3409"/>
      <c r="AR3409"/>
      <c r="AS3409"/>
      <c r="AT3409" s="72"/>
      <c r="AU3409" s="72"/>
      <c r="AV3409" s="72"/>
      <c r="AW3409" s="72"/>
      <c r="AX3409" s="72"/>
      <c r="AY3409" s="72"/>
      <c r="AZ3409" s="72"/>
      <c r="BA3409" s="72"/>
      <c r="BB3409" s="72"/>
      <c r="BC3409" s="72"/>
      <c r="BD3409" s="72"/>
      <c r="BE3409" s="72"/>
      <c r="BF3409" s="72"/>
      <c r="BG3409" s="72"/>
      <c r="BH3409" s="72"/>
      <c r="BI3409" s="72"/>
      <c r="BJ3409"/>
      <c r="BK3409"/>
      <c r="BL3409"/>
      <c r="BM3409"/>
      <c r="BN3409"/>
      <c r="BO3409"/>
      <c r="BP3409"/>
      <c r="BQ3409"/>
      <c r="BR3409"/>
      <c r="BS3409"/>
      <c r="BT3409"/>
      <c r="BU3409"/>
      <c r="BV3409"/>
      <c r="BW3409"/>
      <c r="BX3409"/>
      <c r="BY3409" s="1"/>
      <c r="BZ3409" s="1"/>
      <c r="CA3409" s="1"/>
      <c r="CB3409" s="1"/>
      <c r="CC3409" s="1"/>
      <c r="CD3409" s="1"/>
      <c r="CE3409" s="1"/>
      <c r="CF3409" s="1"/>
    </row>
    <row r="3410" spans="1:84" ht="14.4" x14ac:dyDescent="0.3">
      <c r="A3410" s="40"/>
      <c r="B3410"/>
      <c r="C3410"/>
      <c r="D3410"/>
      <c r="E3410"/>
      <c r="F3410"/>
      <c r="G3410"/>
      <c r="H3410"/>
      <c r="I3410"/>
      <c r="J3410"/>
      <c r="K3410"/>
      <c r="L3410"/>
      <c r="M3410"/>
      <c r="N3410"/>
      <c r="O3410"/>
      <c r="P3410"/>
      <c r="Q3410"/>
      <c r="R3410"/>
      <c r="S3410"/>
      <c r="T3410"/>
      <c r="U3410"/>
      <c r="V3410"/>
      <c r="W3410"/>
      <c r="X3410"/>
      <c r="Y3410"/>
      <c r="Z3410"/>
      <c r="AA3410"/>
      <c r="AB3410"/>
      <c r="AC3410" s="72"/>
      <c r="AD3410" s="72"/>
      <c r="AE3410" s="72"/>
      <c r="AF3410" s="72"/>
      <c r="AG3410"/>
      <c r="AH3410"/>
      <c r="AI3410"/>
      <c r="AJ3410"/>
      <c r="AK3410"/>
      <c r="AL3410"/>
      <c r="AM3410"/>
      <c r="AN3410"/>
      <c r="AO3410"/>
      <c r="AP3410"/>
      <c r="AQ3410"/>
      <c r="AR3410"/>
      <c r="AS3410"/>
      <c r="AT3410" s="72"/>
      <c r="AU3410" s="72"/>
      <c r="AV3410" s="72"/>
      <c r="AW3410" s="72"/>
      <c r="AX3410" s="72"/>
      <c r="AY3410" s="72"/>
      <c r="AZ3410" s="72"/>
      <c r="BA3410" s="72"/>
      <c r="BB3410" s="72"/>
      <c r="BC3410" s="72"/>
      <c r="BD3410" s="72"/>
      <c r="BE3410" s="72"/>
      <c r="BF3410" s="72"/>
      <c r="BG3410" s="72"/>
      <c r="BH3410" s="72"/>
      <c r="BI3410" s="72"/>
      <c r="BJ3410"/>
      <c r="BK3410"/>
      <c r="BL3410"/>
      <c r="BM3410"/>
      <c r="BN3410"/>
      <c r="BO3410"/>
      <c r="BP3410"/>
      <c r="BQ3410"/>
      <c r="BR3410"/>
      <c r="BS3410"/>
      <c r="BT3410"/>
      <c r="BU3410"/>
      <c r="BV3410"/>
      <c r="BW3410"/>
      <c r="BX3410"/>
      <c r="BY3410" s="1"/>
      <c r="BZ3410" s="1"/>
      <c r="CA3410" s="1"/>
      <c r="CB3410" s="1"/>
      <c r="CC3410" s="1"/>
      <c r="CD3410" s="1"/>
      <c r="CE3410" s="1"/>
      <c r="CF3410" s="1"/>
    </row>
    <row r="3411" spans="1:84" ht="14.4" x14ac:dyDescent="0.3">
      <c r="A3411" s="40"/>
      <c r="B3411"/>
      <c r="C3411"/>
      <c r="D3411"/>
      <c r="E3411"/>
      <c r="F3411"/>
      <c r="G3411"/>
      <c r="H3411"/>
      <c r="I3411"/>
      <c r="J3411"/>
      <c r="K3411"/>
      <c r="L3411"/>
      <c r="M3411"/>
      <c r="N3411"/>
      <c r="O3411"/>
      <c r="P3411"/>
      <c r="Q3411"/>
      <c r="R3411"/>
      <c r="S3411"/>
      <c r="T3411"/>
      <c r="U3411"/>
      <c r="V3411"/>
      <c r="W3411"/>
      <c r="X3411"/>
      <c r="Y3411"/>
      <c r="Z3411"/>
      <c r="AA3411"/>
      <c r="AB3411"/>
      <c r="AC3411" s="72"/>
      <c r="AD3411" s="72"/>
      <c r="AE3411" s="72"/>
      <c r="AF3411" s="72"/>
      <c r="AG3411"/>
      <c r="AH3411"/>
      <c r="AI3411"/>
      <c r="AJ3411"/>
      <c r="AK3411"/>
      <c r="AL3411"/>
      <c r="AM3411"/>
      <c r="AN3411"/>
      <c r="AO3411"/>
      <c r="AP3411"/>
      <c r="AQ3411"/>
      <c r="AR3411"/>
      <c r="AS3411"/>
      <c r="AT3411" s="72"/>
      <c r="AU3411" s="72"/>
      <c r="AV3411" s="72"/>
      <c r="AW3411" s="72"/>
      <c r="AX3411" s="72"/>
      <c r="AY3411" s="72"/>
      <c r="AZ3411" s="72"/>
      <c r="BA3411" s="72"/>
      <c r="BB3411" s="72"/>
      <c r="BC3411" s="72"/>
      <c r="BD3411" s="72"/>
      <c r="BE3411" s="72"/>
      <c r="BF3411" s="72"/>
      <c r="BG3411" s="72"/>
      <c r="BH3411" s="72"/>
      <c r="BI3411" s="72"/>
      <c r="BJ3411"/>
      <c r="BK3411"/>
      <c r="BL3411"/>
      <c r="BM3411"/>
      <c r="BN3411"/>
      <c r="BO3411"/>
      <c r="BP3411"/>
      <c r="BQ3411"/>
      <c r="BR3411"/>
      <c r="BS3411"/>
      <c r="BT3411"/>
      <c r="BU3411"/>
      <c r="BV3411"/>
      <c r="BW3411"/>
      <c r="BX3411"/>
      <c r="BY3411" s="1"/>
      <c r="BZ3411" s="1"/>
      <c r="CA3411" s="1"/>
      <c r="CB3411" s="1"/>
      <c r="CC3411" s="1"/>
      <c r="CD3411" s="1"/>
      <c r="CE3411" s="1"/>
      <c r="CF3411" s="1"/>
    </row>
    <row r="3412" spans="1:84" ht="14.4" x14ac:dyDescent="0.3">
      <c r="A3412" s="40"/>
      <c r="B3412"/>
      <c r="C3412"/>
      <c r="D3412"/>
      <c r="E3412"/>
      <c r="F3412"/>
      <c r="G3412"/>
      <c r="H3412"/>
      <c r="I3412"/>
      <c r="J3412"/>
      <c r="K3412"/>
      <c r="L3412"/>
      <c r="M3412"/>
      <c r="N3412"/>
      <c r="O3412"/>
      <c r="P3412"/>
      <c r="Q3412"/>
      <c r="R3412"/>
      <c r="S3412"/>
      <c r="T3412"/>
      <c r="U3412"/>
      <c r="V3412"/>
      <c r="W3412"/>
      <c r="X3412"/>
      <c r="Y3412"/>
      <c r="Z3412"/>
      <c r="AA3412"/>
      <c r="AB3412"/>
      <c r="AC3412" s="72"/>
      <c r="AD3412" s="72"/>
      <c r="AE3412" s="72"/>
      <c r="AF3412" s="72"/>
      <c r="AG3412"/>
      <c r="AH3412"/>
      <c r="AI3412"/>
      <c r="AJ3412"/>
      <c r="AK3412"/>
      <c r="AL3412"/>
      <c r="AM3412"/>
      <c r="AN3412"/>
      <c r="AO3412"/>
      <c r="AP3412"/>
      <c r="AQ3412"/>
      <c r="AR3412"/>
      <c r="AS3412"/>
      <c r="AT3412" s="72"/>
      <c r="AU3412" s="72"/>
      <c r="AV3412" s="72"/>
      <c r="AW3412" s="72"/>
      <c r="AX3412" s="72"/>
      <c r="AY3412" s="72"/>
      <c r="AZ3412" s="72"/>
      <c r="BA3412" s="72"/>
      <c r="BB3412" s="72"/>
      <c r="BC3412" s="72"/>
      <c r="BD3412" s="72"/>
      <c r="BE3412" s="72"/>
      <c r="BF3412" s="72"/>
      <c r="BG3412" s="72"/>
      <c r="BH3412" s="72"/>
      <c r="BI3412" s="72"/>
      <c r="BJ3412"/>
      <c r="BK3412"/>
      <c r="BL3412"/>
      <c r="BM3412"/>
      <c r="BN3412"/>
      <c r="BO3412"/>
      <c r="BP3412"/>
      <c r="BQ3412"/>
      <c r="BR3412"/>
      <c r="BS3412"/>
      <c r="BT3412"/>
      <c r="BU3412"/>
      <c r="BV3412"/>
      <c r="BW3412"/>
      <c r="BX3412"/>
      <c r="BY3412" s="1"/>
      <c r="BZ3412" s="1"/>
      <c r="CA3412" s="1"/>
      <c r="CB3412" s="1"/>
      <c r="CC3412" s="1"/>
      <c r="CD3412" s="1"/>
      <c r="CE3412" s="1"/>
      <c r="CF3412" s="1"/>
    </row>
    <row r="3413" spans="1:84" ht="14.4" x14ac:dyDescent="0.3">
      <c r="A3413" s="40"/>
      <c r="B3413"/>
      <c r="C3413"/>
      <c r="D3413"/>
      <c r="E3413"/>
      <c r="F3413"/>
      <c r="G3413"/>
      <c r="H3413"/>
      <c r="I3413"/>
      <c r="J3413"/>
      <c r="K3413"/>
      <c r="L3413"/>
      <c r="M3413"/>
      <c r="N3413"/>
      <c r="O3413"/>
      <c r="P3413"/>
      <c r="Q3413"/>
      <c r="R3413"/>
      <c r="S3413"/>
      <c r="T3413"/>
      <c r="U3413"/>
      <c r="V3413"/>
      <c r="W3413"/>
      <c r="X3413"/>
      <c r="Y3413"/>
      <c r="Z3413"/>
      <c r="AA3413"/>
      <c r="AB3413"/>
      <c r="AC3413" s="72"/>
      <c r="AD3413" s="72"/>
      <c r="AE3413" s="72"/>
      <c r="AF3413" s="72"/>
      <c r="AG3413"/>
      <c r="AH3413"/>
      <c r="AI3413"/>
      <c r="AJ3413"/>
      <c r="AK3413"/>
      <c r="AL3413"/>
      <c r="AM3413"/>
      <c r="AN3413"/>
      <c r="AO3413"/>
      <c r="AP3413"/>
      <c r="AQ3413"/>
      <c r="AR3413"/>
      <c r="AS3413"/>
      <c r="AT3413" s="72"/>
      <c r="AU3413" s="72"/>
      <c r="AV3413" s="72"/>
      <c r="AW3413" s="72"/>
      <c r="AX3413" s="72"/>
      <c r="AY3413" s="72"/>
      <c r="AZ3413" s="72"/>
      <c r="BA3413" s="72"/>
      <c r="BB3413" s="72"/>
      <c r="BC3413" s="72"/>
      <c r="BD3413" s="72"/>
      <c r="BE3413" s="72"/>
      <c r="BF3413" s="72"/>
      <c r="BG3413" s="72"/>
      <c r="BH3413" s="72"/>
      <c r="BI3413" s="72"/>
      <c r="BJ3413"/>
      <c r="BK3413"/>
      <c r="BL3413"/>
      <c r="BM3413"/>
      <c r="BN3413"/>
      <c r="BO3413"/>
      <c r="BP3413"/>
      <c r="BQ3413"/>
      <c r="BR3413"/>
      <c r="BS3413"/>
      <c r="BT3413"/>
      <c r="BU3413"/>
      <c r="BV3413"/>
      <c r="BW3413"/>
      <c r="BX3413"/>
      <c r="BY3413" s="1"/>
      <c r="BZ3413" s="1"/>
      <c r="CA3413" s="1"/>
      <c r="CB3413" s="1"/>
      <c r="CC3413" s="1"/>
      <c r="CD3413" s="1"/>
      <c r="CE3413" s="1"/>
      <c r="CF3413" s="1"/>
    </row>
    <row r="3414" spans="1:84" ht="14.4" x14ac:dyDescent="0.3">
      <c r="A3414" s="40"/>
      <c r="B3414"/>
      <c r="C3414"/>
      <c r="D3414"/>
      <c r="E3414"/>
      <c r="F3414"/>
      <c r="G3414"/>
      <c r="H3414"/>
      <c r="I3414"/>
      <c r="J3414"/>
      <c r="K3414"/>
      <c r="L3414"/>
      <c r="M3414"/>
      <c r="N3414"/>
      <c r="O3414"/>
      <c r="P3414"/>
      <c r="Q3414"/>
      <c r="R3414"/>
      <c r="S3414"/>
      <c r="T3414"/>
      <c r="U3414"/>
      <c r="V3414"/>
      <c r="W3414"/>
      <c r="X3414"/>
      <c r="Y3414"/>
      <c r="Z3414"/>
      <c r="AA3414"/>
      <c r="AB3414"/>
      <c r="AC3414" s="72"/>
      <c r="AD3414" s="72"/>
      <c r="AE3414" s="72"/>
      <c r="AF3414" s="72"/>
      <c r="AG3414"/>
      <c r="AH3414"/>
      <c r="AI3414"/>
      <c r="AJ3414"/>
      <c r="AK3414"/>
      <c r="AL3414"/>
      <c r="AM3414"/>
      <c r="AN3414"/>
      <c r="AO3414"/>
      <c r="AP3414"/>
      <c r="AQ3414"/>
      <c r="AR3414"/>
      <c r="AS3414"/>
      <c r="AT3414" s="72"/>
      <c r="AU3414" s="72"/>
      <c r="AV3414" s="72"/>
      <c r="AW3414" s="72"/>
      <c r="AX3414" s="72"/>
      <c r="AY3414" s="72"/>
      <c r="AZ3414" s="72"/>
      <c r="BA3414" s="72"/>
      <c r="BB3414" s="72"/>
      <c r="BC3414" s="72"/>
      <c r="BD3414" s="72"/>
      <c r="BE3414" s="72"/>
      <c r="BF3414" s="72"/>
      <c r="BG3414" s="72"/>
      <c r="BH3414" s="72"/>
      <c r="BI3414" s="72"/>
      <c r="BJ3414"/>
      <c r="BK3414"/>
      <c r="BL3414"/>
      <c r="BM3414"/>
      <c r="BN3414"/>
      <c r="BO3414"/>
      <c r="BP3414"/>
      <c r="BQ3414"/>
      <c r="BR3414"/>
      <c r="BS3414"/>
      <c r="BT3414"/>
      <c r="BU3414"/>
      <c r="BV3414"/>
      <c r="BW3414"/>
      <c r="BX3414"/>
      <c r="BY3414" s="1"/>
      <c r="BZ3414" s="1"/>
      <c r="CA3414" s="1"/>
      <c r="CB3414" s="1"/>
      <c r="CC3414" s="1"/>
      <c r="CD3414" s="1"/>
      <c r="CE3414" s="1"/>
      <c r="CF3414" s="1"/>
    </row>
    <row r="3415" spans="1:84" ht="14.4" x14ac:dyDescent="0.3">
      <c r="A3415" s="40"/>
      <c r="B3415"/>
      <c r="C3415"/>
      <c r="D3415"/>
      <c r="E3415"/>
      <c r="F3415"/>
      <c r="G3415"/>
      <c r="H3415"/>
      <c r="I3415"/>
      <c r="J3415"/>
      <c r="K3415"/>
      <c r="L3415"/>
      <c r="M3415"/>
      <c r="N3415"/>
      <c r="O3415"/>
      <c r="P3415"/>
      <c r="Q3415"/>
      <c r="R3415"/>
      <c r="S3415"/>
      <c r="T3415"/>
      <c r="U3415"/>
      <c r="V3415"/>
      <c r="W3415"/>
      <c r="X3415"/>
      <c r="Y3415"/>
      <c r="Z3415"/>
      <c r="AA3415"/>
      <c r="AB3415"/>
      <c r="AC3415" s="72"/>
      <c r="AD3415" s="72"/>
      <c r="AE3415" s="72"/>
      <c r="AF3415" s="72"/>
      <c r="AG3415"/>
      <c r="AH3415"/>
      <c r="AI3415"/>
      <c r="AJ3415"/>
      <c r="AK3415"/>
      <c r="AL3415"/>
      <c r="AM3415"/>
      <c r="AN3415"/>
      <c r="AO3415"/>
      <c r="AP3415"/>
      <c r="AQ3415"/>
      <c r="AR3415"/>
      <c r="AS3415"/>
      <c r="AT3415" s="72"/>
      <c r="AU3415" s="72"/>
      <c r="AV3415" s="72"/>
      <c r="AW3415" s="72"/>
      <c r="AX3415" s="72"/>
      <c r="AY3415" s="72"/>
      <c r="AZ3415" s="72"/>
      <c r="BA3415" s="72"/>
      <c r="BB3415" s="72"/>
      <c r="BC3415" s="72"/>
      <c r="BD3415" s="72"/>
      <c r="BE3415" s="72"/>
      <c r="BF3415" s="72"/>
      <c r="BG3415" s="72"/>
      <c r="BH3415" s="72"/>
      <c r="BI3415" s="72"/>
      <c r="BJ3415"/>
      <c r="BK3415"/>
      <c r="BL3415"/>
      <c r="BM3415"/>
      <c r="BN3415"/>
      <c r="BO3415"/>
      <c r="BP3415"/>
      <c r="BQ3415"/>
      <c r="BR3415"/>
      <c r="BS3415"/>
      <c r="BT3415"/>
      <c r="BU3415"/>
      <c r="BV3415"/>
      <c r="BW3415"/>
      <c r="BX3415"/>
      <c r="BY3415" s="1"/>
      <c r="BZ3415" s="1"/>
      <c r="CA3415" s="1"/>
      <c r="CB3415" s="1"/>
      <c r="CC3415" s="1"/>
      <c r="CD3415" s="1"/>
      <c r="CE3415" s="1"/>
      <c r="CF3415" s="1"/>
    </row>
    <row r="3416" spans="1:84" ht="14.4" x14ac:dyDescent="0.3">
      <c r="A3416" s="40"/>
      <c r="B3416"/>
      <c r="C3416"/>
      <c r="D3416"/>
      <c r="E3416"/>
      <c r="F3416"/>
      <c r="G3416"/>
      <c r="H3416"/>
      <c r="I3416"/>
      <c r="J3416"/>
      <c r="K3416"/>
      <c r="L3416"/>
      <c r="M3416"/>
      <c r="N3416"/>
      <c r="O3416"/>
      <c r="P3416"/>
      <c r="Q3416"/>
      <c r="R3416"/>
      <c r="S3416"/>
      <c r="T3416"/>
      <c r="U3416"/>
      <c r="V3416"/>
      <c r="W3416"/>
      <c r="X3416"/>
      <c r="Y3416"/>
      <c r="Z3416"/>
      <c r="AA3416"/>
      <c r="AB3416"/>
      <c r="AC3416" s="72"/>
      <c r="AD3416" s="72"/>
      <c r="AE3416" s="72"/>
      <c r="AF3416" s="72"/>
      <c r="AG3416"/>
      <c r="AH3416"/>
      <c r="AI3416"/>
      <c r="AJ3416"/>
      <c r="AK3416"/>
      <c r="AL3416"/>
      <c r="AM3416"/>
      <c r="AN3416"/>
      <c r="AO3416"/>
      <c r="AP3416"/>
      <c r="AQ3416"/>
      <c r="AR3416"/>
      <c r="AS3416"/>
      <c r="AT3416" s="72"/>
      <c r="AU3416" s="72"/>
      <c r="AV3416" s="72"/>
      <c r="AW3416" s="72"/>
      <c r="AX3416" s="72"/>
      <c r="AY3416" s="72"/>
      <c r="AZ3416" s="72"/>
      <c r="BA3416" s="72"/>
      <c r="BB3416" s="72"/>
      <c r="BC3416" s="72"/>
      <c r="BD3416" s="72"/>
      <c r="BE3416" s="72"/>
      <c r="BF3416" s="72"/>
      <c r="BG3416" s="72"/>
      <c r="BH3416" s="72"/>
      <c r="BI3416" s="72"/>
      <c r="BJ3416"/>
      <c r="BK3416"/>
      <c r="BL3416"/>
      <c r="BM3416"/>
      <c r="BN3416"/>
      <c r="BO3416"/>
      <c r="BP3416"/>
      <c r="BQ3416"/>
      <c r="BR3416"/>
      <c r="BS3416"/>
      <c r="BT3416"/>
      <c r="BU3416"/>
      <c r="BV3416"/>
      <c r="BW3416"/>
      <c r="BX3416"/>
      <c r="BY3416" s="1"/>
      <c r="BZ3416" s="1"/>
      <c r="CA3416" s="1"/>
      <c r="CB3416" s="1"/>
      <c r="CC3416" s="1"/>
      <c r="CD3416" s="1"/>
      <c r="CE3416" s="1"/>
      <c r="CF3416" s="1"/>
    </row>
    <row r="3417" spans="1:84" ht="14.4" x14ac:dyDescent="0.3">
      <c r="A3417" s="40"/>
      <c r="B3417"/>
      <c r="C3417"/>
      <c r="D3417"/>
      <c r="E3417"/>
      <c r="F3417"/>
      <c r="G3417"/>
      <c r="H3417"/>
      <c r="I3417"/>
      <c r="J3417"/>
      <c r="K3417"/>
      <c r="L3417"/>
      <c r="M3417"/>
      <c r="N3417"/>
      <c r="O3417"/>
      <c r="P3417"/>
      <c r="Q3417"/>
      <c r="R3417"/>
      <c r="S3417"/>
      <c r="T3417"/>
      <c r="U3417"/>
      <c r="V3417"/>
      <c r="W3417"/>
      <c r="X3417"/>
      <c r="Y3417"/>
      <c r="Z3417"/>
      <c r="AA3417"/>
      <c r="AB3417"/>
      <c r="AC3417" s="72"/>
      <c r="AD3417" s="72"/>
      <c r="AE3417" s="72"/>
      <c r="AF3417" s="72"/>
      <c r="AG3417"/>
      <c r="AH3417"/>
      <c r="AI3417"/>
      <c r="AJ3417"/>
      <c r="AK3417"/>
      <c r="AL3417"/>
      <c r="AM3417"/>
      <c r="AN3417"/>
      <c r="AO3417"/>
      <c r="AP3417"/>
      <c r="AQ3417"/>
      <c r="AR3417"/>
      <c r="AS3417"/>
      <c r="AT3417" s="72"/>
      <c r="AU3417" s="72"/>
      <c r="AV3417" s="72"/>
      <c r="AW3417" s="72"/>
      <c r="AX3417" s="72"/>
      <c r="AY3417" s="72"/>
      <c r="AZ3417" s="72"/>
      <c r="BA3417" s="72"/>
      <c r="BB3417" s="72"/>
      <c r="BC3417" s="72"/>
      <c r="BD3417" s="72"/>
      <c r="BE3417" s="72"/>
      <c r="BF3417" s="72"/>
      <c r="BG3417" s="72"/>
      <c r="BH3417" s="72"/>
      <c r="BI3417" s="72"/>
      <c r="BJ3417"/>
      <c r="BK3417"/>
      <c r="BL3417"/>
      <c r="BM3417"/>
      <c r="BN3417"/>
      <c r="BO3417"/>
      <c r="BP3417"/>
      <c r="BQ3417"/>
      <c r="BR3417"/>
      <c r="BS3417"/>
      <c r="BT3417"/>
      <c r="BU3417"/>
      <c r="BV3417"/>
      <c r="BW3417"/>
      <c r="BX3417"/>
      <c r="BY3417" s="1"/>
      <c r="BZ3417" s="1"/>
      <c r="CA3417" s="1"/>
      <c r="CB3417" s="1"/>
      <c r="CC3417" s="1"/>
      <c r="CD3417" s="1"/>
      <c r="CE3417" s="1"/>
      <c r="CF3417" s="1"/>
    </row>
    <row r="3418" spans="1:84" ht="14.4" x14ac:dyDescent="0.3">
      <c r="A3418" s="40"/>
      <c r="B3418"/>
      <c r="C3418"/>
      <c r="D3418"/>
      <c r="E3418"/>
      <c r="F3418"/>
      <c r="G3418"/>
      <c r="H3418"/>
      <c r="I3418"/>
      <c r="J3418"/>
      <c r="K3418"/>
      <c r="L3418"/>
      <c r="M3418"/>
      <c r="N3418"/>
      <c r="O3418"/>
      <c r="P3418"/>
      <c r="Q3418"/>
      <c r="R3418"/>
      <c r="S3418"/>
      <c r="T3418"/>
      <c r="U3418"/>
      <c r="V3418"/>
      <c r="W3418"/>
      <c r="X3418"/>
      <c r="Y3418"/>
      <c r="Z3418"/>
      <c r="AA3418"/>
      <c r="AB3418"/>
      <c r="AC3418" s="72"/>
      <c r="AD3418" s="72"/>
      <c r="AE3418" s="72"/>
      <c r="AF3418" s="72"/>
      <c r="AG3418"/>
      <c r="AH3418"/>
      <c r="AI3418"/>
      <c r="AJ3418"/>
      <c r="AK3418"/>
      <c r="AL3418"/>
      <c r="AM3418"/>
      <c r="AN3418"/>
      <c r="AO3418"/>
      <c r="AP3418"/>
      <c r="AQ3418"/>
      <c r="AR3418"/>
      <c r="AS3418"/>
      <c r="AT3418" s="72"/>
      <c r="AU3418" s="72"/>
      <c r="AV3418" s="72"/>
      <c r="AW3418" s="72"/>
      <c r="AX3418" s="72"/>
      <c r="AY3418" s="72"/>
      <c r="AZ3418" s="72"/>
      <c r="BA3418" s="72"/>
      <c r="BB3418" s="72"/>
      <c r="BC3418" s="72"/>
      <c r="BD3418" s="72"/>
      <c r="BE3418" s="72"/>
      <c r="BF3418" s="72"/>
      <c r="BG3418" s="72"/>
      <c r="BH3418" s="72"/>
      <c r="BI3418" s="72"/>
      <c r="BJ3418"/>
      <c r="BK3418"/>
      <c r="BL3418"/>
      <c r="BM3418"/>
      <c r="BN3418"/>
      <c r="BO3418"/>
      <c r="BP3418"/>
      <c r="BQ3418"/>
      <c r="BR3418"/>
      <c r="BS3418"/>
      <c r="BT3418"/>
      <c r="BU3418"/>
      <c r="BV3418"/>
      <c r="BW3418"/>
      <c r="BX3418"/>
      <c r="BY3418" s="61"/>
      <c r="BZ3418" s="61"/>
      <c r="CA3418" s="61"/>
      <c r="CB3418" s="61"/>
      <c r="CC3418" s="61"/>
      <c r="CD3418" s="61"/>
      <c r="CE3418" s="61"/>
      <c r="CF3418" s="61"/>
    </row>
    <row r="3419" spans="1:84" ht="14.4" x14ac:dyDescent="0.3">
      <c r="A3419" s="40"/>
      <c r="B3419"/>
      <c r="C3419"/>
      <c r="D3419"/>
      <c r="E3419"/>
      <c r="F3419"/>
      <c r="G3419"/>
      <c r="H3419"/>
      <c r="I3419"/>
      <c r="J3419"/>
      <c r="K3419"/>
      <c r="L3419"/>
      <c r="M3419"/>
      <c r="N3419"/>
      <c r="O3419"/>
      <c r="P3419"/>
      <c r="Q3419"/>
      <c r="R3419"/>
      <c r="S3419"/>
      <c r="T3419"/>
      <c r="U3419"/>
      <c r="V3419"/>
      <c r="W3419"/>
      <c r="X3419"/>
      <c r="Y3419"/>
      <c r="Z3419"/>
      <c r="AA3419"/>
      <c r="AB3419"/>
      <c r="AC3419" s="72"/>
      <c r="AD3419" s="72"/>
      <c r="AE3419" s="72"/>
      <c r="AF3419" s="72"/>
      <c r="AG3419"/>
      <c r="AH3419"/>
      <c r="AI3419"/>
      <c r="AJ3419"/>
      <c r="AK3419"/>
      <c r="AL3419"/>
      <c r="AM3419"/>
      <c r="AN3419"/>
      <c r="AO3419"/>
      <c r="AP3419"/>
      <c r="AQ3419"/>
      <c r="AR3419"/>
      <c r="AS3419"/>
      <c r="AT3419" s="72"/>
      <c r="AU3419" s="72"/>
      <c r="AV3419" s="72"/>
      <c r="AW3419" s="72"/>
      <c r="AX3419" s="72"/>
      <c r="AY3419" s="72"/>
      <c r="AZ3419" s="72"/>
      <c r="BA3419" s="72"/>
      <c r="BB3419" s="72"/>
      <c r="BC3419" s="72"/>
      <c r="BD3419" s="72"/>
      <c r="BE3419" s="72"/>
      <c r="BF3419" s="72"/>
      <c r="BG3419" s="72"/>
      <c r="BH3419" s="72"/>
      <c r="BI3419" s="72"/>
      <c r="BJ3419"/>
      <c r="BK3419"/>
      <c r="BL3419"/>
      <c r="BM3419"/>
      <c r="BN3419"/>
      <c r="BO3419"/>
      <c r="BP3419"/>
      <c r="BQ3419"/>
      <c r="BR3419"/>
      <c r="BS3419"/>
      <c r="BT3419"/>
      <c r="BU3419"/>
      <c r="BV3419"/>
      <c r="BW3419"/>
      <c r="BX3419"/>
      <c r="BY3419" s="61"/>
      <c r="BZ3419" s="61"/>
      <c r="CA3419" s="61"/>
      <c r="CB3419" s="61"/>
      <c r="CC3419" s="61"/>
      <c r="CD3419" s="61"/>
      <c r="CE3419" s="61"/>
      <c r="CF3419" s="61"/>
    </row>
    <row r="3420" spans="1:84" ht="14.4" x14ac:dyDescent="0.3">
      <c r="A3420" s="40"/>
      <c r="B3420"/>
      <c r="C3420"/>
      <c r="D3420"/>
      <c r="E3420"/>
      <c r="F3420"/>
      <c r="G3420"/>
      <c r="H3420"/>
      <c r="I3420"/>
      <c r="J3420"/>
      <c r="K3420"/>
      <c r="L3420"/>
      <c r="M3420"/>
      <c r="N3420"/>
      <c r="O3420"/>
      <c r="P3420"/>
      <c r="Q3420"/>
      <c r="R3420"/>
      <c r="S3420"/>
      <c r="T3420"/>
      <c r="U3420"/>
      <c r="V3420"/>
      <c r="W3420"/>
      <c r="X3420"/>
      <c r="Y3420"/>
      <c r="Z3420"/>
      <c r="AA3420"/>
      <c r="AB3420"/>
      <c r="AC3420" s="72"/>
      <c r="AD3420" s="72"/>
      <c r="AE3420" s="72"/>
      <c r="AF3420" s="72"/>
      <c r="AG3420"/>
      <c r="AH3420"/>
      <c r="AI3420"/>
      <c r="AJ3420"/>
      <c r="AK3420"/>
      <c r="AL3420"/>
      <c r="AM3420"/>
      <c r="AN3420"/>
      <c r="AO3420"/>
      <c r="AP3420"/>
      <c r="AQ3420"/>
      <c r="AR3420"/>
      <c r="AS3420"/>
      <c r="AT3420" s="72"/>
      <c r="AU3420" s="72"/>
      <c r="AV3420" s="72"/>
      <c r="AW3420" s="72"/>
      <c r="AX3420" s="72"/>
      <c r="AY3420" s="72"/>
      <c r="AZ3420" s="72"/>
      <c r="BA3420" s="72"/>
      <c r="BB3420" s="72"/>
      <c r="BC3420" s="72"/>
      <c r="BD3420" s="72"/>
      <c r="BE3420" s="72"/>
      <c r="BF3420" s="72"/>
      <c r="BG3420" s="72"/>
      <c r="BH3420" s="72"/>
      <c r="BI3420" s="72"/>
      <c r="BJ3420"/>
      <c r="BK3420"/>
      <c r="BL3420"/>
      <c r="BM3420"/>
      <c r="BN3420"/>
      <c r="BO3420"/>
      <c r="BP3420"/>
      <c r="BQ3420"/>
      <c r="BR3420"/>
      <c r="BS3420"/>
      <c r="BT3420"/>
      <c r="BU3420"/>
      <c r="BV3420"/>
      <c r="BW3420"/>
      <c r="BX3420"/>
      <c r="BY3420" s="61"/>
      <c r="BZ3420" s="61"/>
      <c r="CA3420" s="61"/>
      <c r="CB3420" s="1"/>
      <c r="CC3420" s="1"/>
      <c r="CD3420" s="1"/>
      <c r="CE3420" s="1"/>
      <c r="CF3420" s="1"/>
    </row>
    <row r="3421" spans="1:84" ht="14.4" x14ac:dyDescent="0.3">
      <c r="A3421" s="40"/>
      <c r="B3421"/>
      <c r="C3421"/>
      <c r="D3421"/>
      <c r="E3421"/>
      <c r="F3421"/>
      <c r="G3421"/>
      <c r="H3421"/>
      <c r="I3421"/>
      <c r="J3421"/>
      <c r="K3421"/>
      <c r="L3421"/>
      <c r="M3421"/>
      <c r="N3421"/>
      <c r="O3421"/>
      <c r="P3421"/>
      <c r="Q3421"/>
      <c r="R3421"/>
      <c r="S3421"/>
      <c r="T3421"/>
      <c r="U3421"/>
      <c r="V3421"/>
      <c r="W3421"/>
      <c r="X3421"/>
      <c r="Y3421"/>
      <c r="Z3421"/>
      <c r="AA3421"/>
      <c r="AB3421"/>
      <c r="AC3421" s="72"/>
      <c r="AD3421" s="72"/>
      <c r="AE3421" s="72"/>
      <c r="AF3421" s="72"/>
      <c r="AG3421"/>
      <c r="AH3421"/>
      <c r="AI3421"/>
      <c r="AJ3421"/>
      <c r="AK3421"/>
      <c r="AL3421"/>
      <c r="AM3421"/>
      <c r="AN3421"/>
      <c r="AO3421"/>
      <c r="AP3421"/>
      <c r="AQ3421"/>
      <c r="AR3421"/>
      <c r="AS3421"/>
      <c r="AT3421" s="72"/>
      <c r="AU3421" s="72"/>
      <c r="AV3421" s="72"/>
      <c r="AW3421" s="72"/>
      <c r="AX3421" s="72"/>
      <c r="AY3421" s="72"/>
      <c r="AZ3421" s="72"/>
      <c r="BA3421" s="72"/>
      <c r="BB3421" s="72"/>
      <c r="BC3421" s="72"/>
      <c r="BD3421" s="72"/>
      <c r="BE3421" s="72"/>
      <c r="BF3421" s="72"/>
      <c r="BG3421" s="72"/>
      <c r="BH3421" s="72"/>
      <c r="BI3421" s="72"/>
      <c r="BJ3421"/>
      <c r="BK3421"/>
      <c r="BL3421"/>
      <c r="BM3421"/>
      <c r="BN3421"/>
      <c r="BO3421"/>
      <c r="BP3421"/>
      <c r="BQ3421"/>
      <c r="BR3421"/>
      <c r="BS3421"/>
      <c r="BT3421"/>
      <c r="BU3421"/>
      <c r="BV3421"/>
      <c r="BW3421"/>
      <c r="BX3421"/>
      <c r="BY3421" s="61"/>
      <c r="BZ3421" s="61"/>
      <c r="CA3421" s="61"/>
      <c r="CB3421" s="1"/>
      <c r="CC3421" s="1"/>
      <c r="CD3421" s="1"/>
      <c r="CE3421" s="1"/>
      <c r="CF3421" s="1"/>
    </row>
    <row r="3422" spans="1:84" ht="14.4" x14ac:dyDescent="0.3">
      <c r="A3422" s="40"/>
      <c r="B3422"/>
      <c r="C3422"/>
      <c r="D3422"/>
      <c r="E3422"/>
      <c r="F3422"/>
      <c r="G3422"/>
      <c r="H3422"/>
      <c r="I3422"/>
      <c r="J3422"/>
      <c r="K3422"/>
      <c r="L3422"/>
      <c r="M3422"/>
      <c r="N3422"/>
      <c r="O3422"/>
      <c r="P3422"/>
      <c r="Q3422"/>
      <c r="R3422"/>
      <c r="S3422"/>
      <c r="T3422"/>
      <c r="U3422"/>
      <c r="V3422"/>
      <c r="W3422"/>
      <c r="X3422"/>
      <c r="Y3422"/>
      <c r="Z3422"/>
      <c r="AA3422"/>
      <c r="AB3422"/>
      <c r="AC3422" s="72"/>
      <c r="AD3422" s="72"/>
      <c r="AE3422" s="72"/>
      <c r="AF3422" s="72"/>
      <c r="AG3422"/>
      <c r="AH3422"/>
      <c r="AI3422"/>
      <c r="AJ3422"/>
      <c r="AK3422"/>
      <c r="AL3422"/>
      <c r="AM3422"/>
      <c r="AN3422"/>
      <c r="AO3422"/>
      <c r="AP3422"/>
      <c r="AQ3422"/>
      <c r="AR3422"/>
      <c r="AS3422"/>
      <c r="AT3422" s="72"/>
      <c r="AU3422" s="72"/>
      <c r="AV3422" s="72"/>
      <c r="AW3422" s="72"/>
      <c r="AX3422" s="72"/>
      <c r="AY3422" s="72"/>
      <c r="AZ3422" s="72"/>
      <c r="BA3422" s="72"/>
      <c r="BB3422" s="72"/>
      <c r="BC3422" s="72"/>
      <c r="BD3422" s="72"/>
      <c r="BE3422" s="72"/>
      <c r="BF3422" s="72"/>
      <c r="BG3422" s="72"/>
      <c r="BH3422" s="72"/>
      <c r="BI3422" s="72"/>
      <c r="BJ3422"/>
      <c r="BK3422"/>
      <c r="BL3422"/>
      <c r="BM3422"/>
      <c r="BN3422"/>
      <c r="BO3422"/>
      <c r="BP3422"/>
      <c r="BQ3422"/>
      <c r="BR3422"/>
      <c r="BS3422"/>
      <c r="BT3422"/>
      <c r="BU3422"/>
      <c r="BV3422"/>
      <c r="BW3422"/>
      <c r="BX3422"/>
      <c r="BY3422" s="61"/>
      <c r="BZ3422" s="61"/>
      <c r="CA3422" s="61"/>
      <c r="CB3422" s="1"/>
      <c r="CC3422" s="1"/>
      <c r="CD3422" s="1"/>
      <c r="CE3422" s="1"/>
      <c r="CF3422" s="1"/>
    </row>
    <row r="3423" spans="1:84" ht="14.4" x14ac:dyDescent="0.3">
      <c r="A3423" s="40"/>
      <c r="B3423"/>
      <c r="C3423"/>
      <c r="D3423"/>
      <c r="E3423"/>
      <c r="F3423"/>
      <c r="G3423"/>
      <c r="H3423"/>
      <c r="I3423"/>
      <c r="J3423"/>
      <c r="K3423"/>
      <c r="L3423"/>
      <c r="M3423"/>
      <c r="N3423"/>
      <c r="O3423"/>
      <c r="P3423"/>
      <c r="Q3423"/>
      <c r="R3423"/>
      <c r="S3423"/>
      <c r="T3423"/>
      <c r="U3423"/>
      <c r="V3423"/>
      <c r="W3423"/>
      <c r="X3423"/>
      <c r="Y3423"/>
      <c r="Z3423"/>
      <c r="AA3423"/>
      <c r="AB3423"/>
      <c r="AC3423" s="72"/>
      <c r="AD3423" s="72"/>
      <c r="AE3423" s="72"/>
      <c r="AF3423" s="72"/>
      <c r="AG3423"/>
      <c r="AH3423"/>
      <c r="AI3423"/>
      <c r="AJ3423"/>
      <c r="AK3423"/>
      <c r="AL3423"/>
      <c r="AM3423"/>
      <c r="AN3423"/>
      <c r="AO3423"/>
      <c r="AP3423"/>
      <c r="AQ3423"/>
      <c r="AR3423"/>
      <c r="AS3423"/>
      <c r="AT3423" s="72"/>
      <c r="AU3423" s="72"/>
      <c r="AV3423" s="72"/>
      <c r="AW3423" s="72"/>
      <c r="AX3423" s="72"/>
      <c r="AY3423" s="72"/>
      <c r="AZ3423" s="72"/>
      <c r="BA3423" s="72"/>
      <c r="BB3423" s="72"/>
      <c r="BC3423" s="72"/>
      <c r="BD3423" s="72"/>
      <c r="BE3423" s="72"/>
      <c r="BF3423" s="72"/>
      <c r="BG3423" s="72"/>
      <c r="BH3423" s="72"/>
      <c r="BI3423" s="72"/>
      <c r="BJ3423"/>
      <c r="BK3423"/>
      <c r="BL3423"/>
      <c r="BM3423"/>
      <c r="BN3423"/>
      <c r="BO3423"/>
      <c r="BP3423"/>
      <c r="BQ3423"/>
      <c r="BR3423"/>
      <c r="BS3423"/>
      <c r="BT3423"/>
      <c r="BU3423"/>
      <c r="BV3423"/>
      <c r="BW3423"/>
      <c r="BX3423"/>
      <c r="BY3423" s="61"/>
      <c r="BZ3423" s="61"/>
      <c r="CA3423" s="61"/>
      <c r="CB3423" s="1"/>
      <c r="CC3423" s="1"/>
      <c r="CD3423" s="1"/>
      <c r="CE3423" s="1"/>
      <c r="CF3423" s="1"/>
    </row>
    <row r="3424" spans="1:84" ht="14.4" x14ac:dyDescent="0.3">
      <c r="A3424" s="40"/>
      <c r="B3424"/>
      <c r="C3424"/>
      <c r="D3424"/>
      <c r="E3424"/>
      <c r="F3424"/>
      <c r="G3424"/>
      <c r="H3424"/>
      <c r="I3424"/>
      <c r="J3424"/>
      <c r="K3424"/>
      <c r="L3424"/>
      <c r="M3424"/>
      <c r="N3424"/>
      <c r="O3424"/>
      <c r="P3424"/>
      <c r="Q3424"/>
      <c r="R3424"/>
      <c r="S3424"/>
      <c r="T3424"/>
      <c r="U3424"/>
      <c r="V3424"/>
      <c r="W3424"/>
      <c r="X3424"/>
      <c r="Y3424"/>
      <c r="Z3424"/>
      <c r="AA3424"/>
      <c r="AB3424"/>
      <c r="AC3424" s="72"/>
      <c r="AD3424" s="72"/>
      <c r="AE3424" s="72"/>
      <c r="AF3424" s="72"/>
      <c r="AG3424"/>
      <c r="AH3424"/>
      <c r="AI3424"/>
      <c r="AJ3424"/>
      <c r="AK3424"/>
      <c r="AL3424"/>
      <c r="AM3424"/>
      <c r="AN3424"/>
      <c r="AO3424"/>
      <c r="AP3424"/>
      <c r="AQ3424"/>
      <c r="AR3424"/>
      <c r="AS3424"/>
      <c r="AT3424" s="72"/>
      <c r="AU3424" s="72"/>
      <c r="AV3424" s="72"/>
      <c r="AW3424" s="72"/>
      <c r="AX3424" s="72"/>
      <c r="AY3424" s="72"/>
      <c r="AZ3424" s="72"/>
      <c r="BA3424" s="72"/>
      <c r="BB3424" s="72"/>
      <c r="BC3424" s="72"/>
      <c r="BD3424" s="72"/>
      <c r="BE3424" s="72"/>
      <c r="BF3424" s="72"/>
      <c r="BG3424" s="72"/>
      <c r="BH3424" s="72"/>
      <c r="BI3424" s="72"/>
      <c r="BJ3424"/>
      <c r="BK3424"/>
      <c r="BL3424"/>
      <c r="BM3424"/>
      <c r="BN3424"/>
      <c r="BO3424"/>
      <c r="BP3424"/>
      <c r="BQ3424"/>
      <c r="BR3424"/>
      <c r="BS3424"/>
      <c r="BT3424"/>
      <c r="BU3424"/>
      <c r="BV3424"/>
      <c r="BW3424"/>
      <c r="BX3424"/>
      <c r="BY3424" s="61"/>
      <c r="BZ3424" s="61"/>
      <c r="CA3424" s="61"/>
      <c r="CB3424" s="1"/>
      <c r="CC3424" s="1"/>
      <c r="CD3424" s="1"/>
      <c r="CE3424" s="1"/>
      <c r="CF3424" s="1"/>
    </row>
    <row r="3425" spans="1:84" ht="14.4" x14ac:dyDescent="0.3">
      <c r="A3425" s="40"/>
      <c r="B3425"/>
      <c r="C3425"/>
      <c r="D3425"/>
      <c r="E3425"/>
      <c r="F3425"/>
      <c r="G3425"/>
      <c r="H3425"/>
      <c r="I3425"/>
      <c r="J3425"/>
      <c r="K3425"/>
      <c r="L3425"/>
      <c r="M3425"/>
      <c r="N3425"/>
      <c r="O3425"/>
      <c r="P3425"/>
      <c r="Q3425"/>
      <c r="R3425"/>
      <c r="S3425"/>
      <c r="T3425"/>
      <c r="U3425"/>
      <c r="V3425"/>
      <c r="W3425"/>
      <c r="X3425"/>
      <c r="Y3425"/>
      <c r="Z3425"/>
      <c r="AA3425"/>
      <c r="AB3425"/>
      <c r="AC3425" s="72"/>
      <c r="AD3425" s="72"/>
      <c r="AE3425" s="72"/>
      <c r="AF3425" s="72"/>
      <c r="AG3425"/>
      <c r="AH3425"/>
      <c r="AI3425"/>
      <c r="AJ3425"/>
      <c r="AK3425"/>
      <c r="AL3425"/>
      <c r="AM3425"/>
      <c r="AN3425"/>
      <c r="AO3425"/>
      <c r="AP3425"/>
      <c r="AQ3425"/>
      <c r="AR3425"/>
      <c r="AS3425"/>
      <c r="AT3425" s="72"/>
      <c r="AU3425" s="72"/>
      <c r="AV3425" s="72"/>
      <c r="AW3425" s="72"/>
      <c r="AX3425" s="72"/>
      <c r="AY3425" s="72"/>
      <c r="AZ3425" s="72"/>
      <c r="BA3425" s="72"/>
      <c r="BB3425" s="72"/>
      <c r="BC3425" s="72"/>
      <c r="BD3425" s="72"/>
      <c r="BE3425" s="72"/>
      <c r="BF3425" s="72"/>
      <c r="BG3425" s="72"/>
      <c r="BH3425" s="72"/>
      <c r="BI3425" s="72"/>
      <c r="BJ3425"/>
      <c r="BK3425"/>
      <c r="BL3425"/>
      <c r="BM3425"/>
      <c r="BN3425"/>
      <c r="BO3425"/>
      <c r="BP3425"/>
      <c r="BQ3425"/>
      <c r="BR3425"/>
      <c r="BS3425"/>
      <c r="BT3425"/>
      <c r="BU3425"/>
      <c r="BV3425"/>
      <c r="BW3425"/>
      <c r="BX3425"/>
      <c r="BY3425" s="61"/>
      <c r="BZ3425" s="61"/>
      <c r="CA3425" s="61"/>
      <c r="CB3425" s="1"/>
      <c r="CC3425" s="1"/>
      <c r="CD3425" s="1"/>
      <c r="CE3425" s="1"/>
      <c r="CF3425" s="1"/>
    </row>
    <row r="3426" spans="1:84" ht="14.4" x14ac:dyDescent="0.3">
      <c r="A3426" s="40"/>
      <c r="B3426"/>
      <c r="C3426"/>
      <c r="D3426"/>
      <c r="E3426"/>
      <c r="F3426"/>
      <c r="G3426"/>
      <c r="H3426"/>
      <c r="I3426"/>
      <c r="J3426"/>
      <c r="K3426"/>
      <c r="L3426"/>
      <c r="M3426"/>
      <c r="N3426"/>
      <c r="O3426"/>
      <c r="P3426"/>
      <c r="Q3426"/>
      <c r="R3426"/>
      <c r="S3426"/>
      <c r="T3426"/>
      <c r="U3426"/>
      <c r="V3426"/>
      <c r="W3426"/>
      <c r="X3426"/>
      <c r="Y3426"/>
      <c r="Z3426"/>
      <c r="AA3426"/>
      <c r="AB3426"/>
      <c r="AC3426" s="72"/>
      <c r="AD3426" s="72"/>
      <c r="AE3426" s="72"/>
      <c r="AF3426" s="72"/>
      <c r="AG3426"/>
      <c r="AH3426"/>
      <c r="AI3426"/>
      <c r="AJ3426"/>
      <c r="AK3426"/>
      <c r="AL3426"/>
      <c r="AM3426"/>
      <c r="AN3426"/>
      <c r="AO3426"/>
      <c r="AP3426"/>
      <c r="AQ3426"/>
      <c r="AR3426"/>
      <c r="AS3426"/>
      <c r="AT3426" s="72"/>
      <c r="AU3426" s="72"/>
      <c r="AV3426" s="72"/>
      <c r="AW3426" s="72"/>
      <c r="AX3426" s="72"/>
      <c r="AY3426" s="72"/>
      <c r="AZ3426" s="72"/>
      <c r="BA3426" s="72"/>
      <c r="BB3426" s="72"/>
      <c r="BC3426" s="72"/>
      <c r="BD3426" s="72"/>
      <c r="BE3426" s="72"/>
      <c r="BF3426" s="72"/>
      <c r="BG3426" s="72"/>
      <c r="BH3426" s="72"/>
      <c r="BI3426" s="72"/>
      <c r="BJ3426"/>
      <c r="BK3426"/>
      <c r="BL3426"/>
      <c r="BM3426"/>
      <c r="BN3426"/>
      <c r="BO3426"/>
      <c r="BP3426"/>
      <c r="BQ3426"/>
      <c r="BR3426"/>
      <c r="BS3426"/>
      <c r="BT3426"/>
      <c r="BU3426"/>
      <c r="BV3426"/>
      <c r="BW3426"/>
      <c r="BX3426"/>
      <c r="BY3426" s="61"/>
      <c r="BZ3426" s="61"/>
      <c r="CA3426" s="61"/>
      <c r="CB3426" s="1"/>
      <c r="CC3426" s="1"/>
      <c r="CD3426" s="1"/>
      <c r="CE3426" s="1"/>
      <c r="CF3426" s="1"/>
    </row>
    <row r="3427" spans="1:84" ht="14.4" x14ac:dyDescent="0.3">
      <c r="A3427" s="40"/>
      <c r="B3427"/>
      <c r="C3427"/>
      <c r="D3427"/>
      <c r="E3427"/>
      <c r="F3427"/>
      <c r="G3427"/>
      <c r="H3427"/>
      <c r="I3427"/>
      <c r="J3427"/>
      <c r="K3427"/>
      <c r="L3427"/>
      <c r="M3427"/>
      <c r="N3427"/>
      <c r="O3427"/>
      <c r="P3427"/>
      <c r="Q3427"/>
      <c r="R3427"/>
      <c r="S3427"/>
      <c r="T3427"/>
      <c r="U3427"/>
      <c r="V3427"/>
      <c r="W3427"/>
      <c r="X3427"/>
      <c r="Y3427"/>
      <c r="Z3427"/>
      <c r="AA3427"/>
      <c r="AB3427"/>
      <c r="AC3427" s="72"/>
      <c r="AD3427" s="72"/>
      <c r="AE3427" s="72"/>
      <c r="AF3427" s="72"/>
      <c r="AG3427"/>
      <c r="AH3427"/>
      <c r="AI3427"/>
      <c r="AJ3427"/>
      <c r="AK3427"/>
      <c r="AL3427"/>
      <c r="AM3427"/>
      <c r="AN3427"/>
      <c r="AO3427"/>
      <c r="AP3427"/>
      <c r="AQ3427"/>
      <c r="AR3427"/>
      <c r="AS3427"/>
      <c r="AT3427" s="72"/>
      <c r="AU3427" s="72"/>
      <c r="AV3427" s="72"/>
      <c r="AW3427" s="72"/>
      <c r="AX3427" s="72"/>
      <c r="AY3427" s="72"/>
      <c r="AZ3427" s="72"/>
      <c r="BA3427" s="72"/>
      <c r="BB3427" s="72"/>
      <c r="BC3427" s="72"/>
      <c r="BD3427" s="72"/>
      <c r="BE3427" s="72"/>
      <c r="BF3427" s="72"/>
      <c r="BG3427" s="72"/>
      <c r="BH3427" s="72"/>
      <c r="BI3427" s="72"/>
      <c r="BJ3427"/>
      <c r="BK3427"/>
      <c r="BL3427"/>
      <c r="BM3427"/>
      <c r="BN3427"/>
      <c r="BO3427"/>
      <c r="BP3427"/>
      <c r="BQ3427"/>
      <c r="BR3427"/>
      <c r="BS3427"/>
      <c r="BT3427"/>
      <c r="BU3427"/>
      <c r="BV3427"/>
      <c r="BW3427"/>
      <c r="BX3427"/>
      <c r="BY3427" s="61"/>
      <c r="BZ3427" s="61"/>
      <c r="CA3427" s="61"/>
      <c r="CB3427" s="1"/>
      <c r="CC3427" s="1"/>
      <c r="CD3427" s="1"/>
      <c r="CE3427" s="1"/>
      <c r="CF3427" s="1"/>
    </row>
    <row r="3428" spans="1:84" ht="14.4" x14ac:dyDescent="0.3">
      <c r="A3428" s="40"/>
      <c r="B3428"/>
      <c r="C3428"/>
      <c r="D3428"/>
      <c r="E3428"/>
      <c r="F3428"/>
      <c r="G3428"/>
      <c r="H3428"/>
      <c r="I3428"/>
      <c r="J3428"/>
      <c r="K3428"/>
      <c r="L3428"/>
      <c r="M3428"/>
      <c r="N3428"/>
      <c r="O3428"/>
      <c r="P3428"/>
      <c r="Q3428"/>
      <c r="R3428"/>
      <c r="S3428"/>
      <c r="T3428"/>
      <c r="U3428"/>
      <c r="V3428"/>
      <c r="W3428"/>
      <c r="X3428"/>
      <c r="Y3428"/>
      <c r="Z3428"/>
      <c r="AA3428"/>
      <c r="AB3428"/>
      <c r="AC3428" s="72"/>
      <c r="AD3428" s="72"/>
      <c r="AE3428" s="72"/>
      <c r="AF3428" s="72"/>
      <c r="AG3428"/>
      <c r="AH3428"/>
      <c r="AI3428"/>
      <c r="AJ3428"/>
      <c r="AK3428"/>
      <c r="AL3428"/>
      <c r="AM3428"/>
      <c r="AN3428"/>
      <c r="AO3428"/>
      <c r="AP3428"/>
      <c r="AQ3428"/>
      <c r="AR3428"/>
      <c r="AS3428"/>
      <c r="AT3428" s="72"/>
      <c r="AU3428" s="72"/>
      <c r="AV3428" s="72"/>
      <c r="AW3428" s="72"/>
      <c r="AX3428" s="72"/>
      <c r="AY3428" s="72"/>
      <c r="AZ3428" s="72"/>
      <c r="BA3428" s="72"/>
      <c r="BB3428" s="72"/>
      <c r="BC3428" s="72"/>
      <c r="BD3428" s="72"/>
      <c r="BE3428" s="72"/>
      <c r="BF3428" s="72"/>
      <c r="BG3428" s="72"/>
      <c r="BH3428" s="72"/>
      <c r="BI3428" s="72"/>
      <c r="BJ3428"/>
      <c r="BK3428"/>
      <c r="BL3428"/>
      <c r="BM3428"/>
      <c r="BN3428"/>
      <c r="BO3428"/>
      <c r="BP3428"/>
      <c r="BQ3428"/>
      <c r="BR3428"/>
      <c r="BS3428"/>
      <c r="BT3428"/>
      <c r="BU3428"/>
      <c r="BV3428"/>
      <c r="BW3428"/>
      <c r="BX3428"/>
      <c r="BY3428" s="61"/>
      <c r="BZ3428" s="61"/>
      <c r="CA3428" s="61"/>
      <c r="CB3428" s="1"/>
      <c r="CC3428" s="1"/>
      <c r="CD3428" s="1"/>
      <c r="CE3428" s="1"/>
      <c r="CF3428" s="1"/>
    </row>
    <row r="3429" spans="1:84" ht="14.4" x14ac:dyDescent="0.3">
      <c r="A3429" s="40"/>
      <c r="B3429"/>
      <c r="C3429"/>
      <c r="D3429"/>
      <c r="E3429"/>
      <c r="F3429"/>
      <c r="G3429"/>
      <c r="H3429"/>
      <c r="I3429"/>
      <c r="J3429"/>
      <c r="K3429"/>
      <c r="L3429"/>
      <c r="M3429"/>
      <c r="N3429"/>
      <c r="O3429"/>
      <c r="P3429"/>
      <c r="Q3429"/>
      <c r="R3429"/>
      <c r="S3429"/>
      <c r="T3429"/>
      <c r="U3429"/>
      <c r="V3429"/>
      <c r="W3429"/>
      <c r="X3429"/>
      <c r="Y3429"/>
      <c r="Z3429"/>
      <c r="AA3429"/>
      <c r="AB3429"/>
      <c r="AC3429" s="72"/>
      <c r="AD3429" s="72"/>
      <c r="AE3429" s="72"/>
      <c r="AF3429" s="72"/>
      <c r="AG3429"/>
      <c r="AH3429"/>
      <c r="AI3429"/>
      <c r="AJ3429"/>
      <c r="AK3429"/>
      <c r="AL3429"/>
      <c r="AM3429"/>
      <c r="AN3429"/>
      <c r="AO3429"/>
      <c r="AP3429"/>
      <c r="AQ3429"/>
      <c r="AR3429"/>
      <c r="AS3429"/>
      <c r="AT3429" s="72"/>
      <c r="AU3429" s="72"/>
      <c r="AV3429" s="72"/>
      <c r="AW3429" s="72"/>
      <c r="AX3429" s="72"/>
      <c r="AY3429" s="72"/>
      <c r="AZ3429" s="72"/>
      <c r="BA3429" s="72"/>
      <c r="BB3429" s="72"/>
      <c r="BC3429" s="72"/>
      <c r="BD3429" s="72"/>
      <c r="BE3429" s="72"/>
      <c r="BF3429" s="72"/>
      <c r="BG3429" s="72"/>
      <c r="BH3429" s="72"/>
      <c r="BI3429" s="72"/>
      <c r="BJ3429"/>
      <c r="BK3429"/>
      <c r="BL3429"/>
      <c r="BM3429"/>
      <c r="BN3429"/>
      <c r="BO3429"/>
      <c r="BP3429"/>
      <c r="BQ3429"/>
      <c r="BR3429"/>
      <c r="BS3429"/>
      <c r="BT3429"/>
      <c r="BU3429"/>
      <c r="BV3429"/>
      <c r="BW3429"/>
      <c r="BX3429"/>
      <c r="BY3429" s="61"/>
      <c r="BZ3429" s="61"/>
      <c r="CA3429" s="61"/>
      <c r="CB3429" s="1"/>
      <c r="CC3429" s="1"/>
      <c r="CD3429" s="1"/>
      <c r="CE3429" s="1"/>
      <c r="CF3429" s="1"/>
    </row>
    <row r="3430" spans="1:84" ht="14.4" x14ac:dyDescent="0.3">
      <c r="A3430" s="40"/>
      <c r="B3430"/>
      <c r="C3430"/>
      <c r="D3430"/>
      <c r="E3430"/>
      <c r="F3430"/>
      <c r="G3430"/>
      <c r="H3430"/>
      <c r="I3430"/>
      <c r="J3430"/>
      <c r="K3430"/>
      <c r="L3430"/>
      <c r="M3430"/>
      <c r="N3430"/>
      <c r="O3430"/>
      <c r="P3430"/>
      <c r="Q3430"/>
      <c r="R3430"/>
      <c r="S3430"/>
      <c r="T3430"/>
      <c r="U3430"/>
      <c r="V3430"/>
      <c r="W3430"/>
      <c r="X3430"/>
      <c r="Y3430"/>
      <c r="Z3430"/>
      <c r="AA3430"/>
      <c r="AB3430"/>
      <c r="AC3430" s="72"/>
      <c r="AD3430" s="72"/>
      <c r="AE3430" s="72"/>
      <c r="AF3430" s="72"/>
      <c r="AG3430"/>
      <c r="AH3430"/>
      <c r="AI3430"/>
      <c r="AJ3430"/>
      <c r="AK3430"/>
      <c r="AL3430"/>
      <c r="AM3430"/>
      <c r="AN3430"/>
      <c r="AO3430"/>
      <c r="AP3430"/>
      <c r="AQ3430"/>
      <c r="AR3430"/>
      <c r="AS3430"/>
      <c r="AT3430" s="72"/>
      <c r="AU3430" s="72"/>
      <c r="AV3430" s="72"/>
      <c r="AW3430" s="72"/>
      <c r="AX3430" s="72"/>
      <c r="AY3430" s="72"/>
      <c r="AZ3430" s="72"/>
      <c r="BA3430" s="72"/>
      <c r="BB3430" s="72"/>
      <c r="BC3430" s="72"/>
      <c r="BD3430" s="72"/>
      <c r="BE3430" s="72"/>
      <c r="BF3430" s="72"/>
      <c r="BG3430" s="72"/>
      <c r="BH3430" s="72"/>
      <c r="BI3430" s="72"/>
      <c r="BJ3430"/>
      <c r="BK3430"/>
      <c r="BL3430"/>
      <c r="BM3430"/>
      <c r="BN3430"/>
      <c r="BO3430"/>
      <c r="BP3430"/>
      <c r="BQ3430"/>
      <c r="BR3430"/>
      <c r="BS3430"/>
      <c r="BT3430"/>
      <c r="BU3430"/>
      <c r="BV3430"/>
      <c r="BW3430"/>
      <c r="BX3430"/>
      <c r="BY3430" s="1"/>
      <c r="BZ3430" s="1"/>
      <c r="CA3430" s="1"/>
      <c r="CB3430" s="1"/>
      <c r="CC3430" s="1"/>
      <c r="CD3430" s="1"/>
      <c r="CE3430" s="1"/>
      <c r="CF3430" s="1"/>
    </row>
    <row r="3431" spans="1:84" ht="14.4" x14ac:dyDescent="0.3">
      <c r="A3431" s="40"/>
      <c r="B3431"/>
      <c r="C3431"/>
      <c r="D3431"/>
      <c r="E3431"/>
      <c r="F3431"/>
      <c r="G3431"/>
      <c r="H3431"/>
      <c r="I3431"/>
      <c r="J3431"/>
      <c r="K3431"/>
      <c r="L3431"/>
      <c r="M3431"/>
      <c r="N3431"/>
      <c r="O3431"/>
      <c r="P3431"/>
      <c r="Q3431"/>
      <c r="R3431"/>
      <c r="S3431"/>
      <c r="T3431"/>
      <c r="U3431"/>
      <c r="V3431"/>
      <c r="W3431"/>
      <c r="X3431"/>
      <c r="Y3431"/>
      <c r="Z3431"/>
      <c r="AA3431"/>
      <c r="AB3431"/>
      <c r="AC3431" s="72"/>
      <c r="AD3431" s="72"/>
      <c r="AE3431" s="72"/>
      <c r="AF3431" s="72"/>
      <c r="AG3431"/>
      <c r="AH3431"/>
      <c r="AI3431"/>
      <c r="AJ3431"/>
      <c r="AK3431"/>
      <c r="AL3431"/>
      <c r="AM3431"/>
      <c r="AN3431"/>
      <c r="AO3431"/>
      <c r="AP3431"/>
      <c r="AQ3431"/>
      <c r="AR3431"/>
      <c r="AS3431"/>
      <c r="AT3431" s="72"/>
      <c r="AU3431" s="72"/>
      <c r="AV3431" s="72"/>
      <c r="AW3431" s="72"/>
      <c r="AX3431" s="72"/>
      <c r="AY3431" s="72"/>
      <c r="AZ3431" s="72"/>
      <c r="BA3431" s="72"/>
      <c r="BB3431" s="72"/>
      <c r="BC3431" s="72"/>
      <c r="BD3431" s="72"/>
      <c r="BE3431" s="72"/>
      <c r="BF3431" s="72"/>
      <c r="BG3431" s="72"/>
      <c r="BH3431" s="72"/>
      <c r="BI3431" s="72"/>
      <c r="BJ3431"/>
      <c r="BK3431"/>
      <c r="BL3431"/>
      <c r="BM3431"/>
      <c r="BN3431"/>
      <c r="BO3431"/>
      <c r="BP3431"/>
      <c r="BQ3431"/>
      <c r="BR3431"/>
      <c r="BS3431"/>
      <c r="BT3431"/>
      <c r="BU3431"/>
      <c r="BV3431"/>
      <c r="BW3431"/>
      <c r="BX3431"/>
      <c r="BY3431" s="1"/>
      <c r="BZ3431" s="1"/>
      <c r="CA3431" s="1"/>
      <c r="CB3431" s="1"/>
      <c r="CC3431" s="1"/>
      <c r="CD3431" s="1"/>
      <c r="CE3431" s="1"/>
      <c r="CF3431" s="1"/>
    </row>
    <row r="3432" spans="1:84" ht="14.4" x14ac:dyDescent="0.3">
      <c r="A3432" s="40"/>
      <c r="B3432"/>
      <c r="C3432"/>
      <c r="D3432"/>
      <c r="E3432"/>
      <c r="F3432"/>
      <c r="G3432"/>
      <c r="H3432"/>
      <c r="I3432"/>
      <c r="J3432"/>
      <c r="K3432"/>
      <c r="L3432"/>
      <c r="M3432"/>
      <c r="N3432"/>
      <c r="O3432"/>
      <c r="P3432"/>
      <c r="Q3432"/>
      <c r="R3432"/>
      <c r="S3432"/>
      <c r="T3432"/>
      <c r="U3432"/>
      <c r="V3432"/>
      <c r="W3432"/>
      <c r="X3432"/>
      <c r="Y3432"/>
      <c r="Z3432"/>
      <c r="AA3432"/>
      <c r="AB3432"/>
      <c r="AC3432" s="72"/>
      <c r="AD3432" s="72"/>
      <c r="AE3432" s="72"/>
      <c r="AF3432" s="72"/>
      <c r="AG3432"/>
      <c r="AH3432"/>
      <c r="AI3432"/>
      <c r="AJ3432"/>
      <c r="AK3432"/>
      <c r="AL3432"/>
      <c r="AM3432"/>
      <c r="AN3432"/>
      <c r="AO3432"/>
      <c r="AP3432"/>
      <c r="AQ3432"/>
      <c r="AR3432"/>
      <c r="AS3432"/>
      <c r="AT3432" s="72"/>
      <c r="AU3432" s="72"/>
      <c r="AV3432" s="72"/>
      <c r="AW3432" s="72"/>
      <c r="AX3432" s="72"/>
      <c r="AY3432" s="72"/>
      <c r="AZ3432" s="72"/>
      <c r="BA3432" s="72"/>
      <c r="BB3432" s="72"/>
      <c r="BC3432" s="72"/>
      <c r="BD3432" s="72"/>
      <c r="BE3432" s="72"/>
      <c r="BF3432" s="72"/>
      <c r="BG3432" s="72"/>
      <c r="BH3432" s="72"/>
      <c r="BI3432" s="72"/>
      <c r="BJ3432"/>
      <c r="BK3432"/>
      <c r="BL3432"/>
      <c r="BM3432"/>
      <c r="BN3432"/>
      <c r="BO3432"/>
      <c r="BP3432"/>
      <c r="BQ3432"/>
      <c r="BR3432"/>
      <c r="BS3432"/>
      <c r="BT3432"/>
      <c r="BU3432"/>
      <c r="BV3432"/>
      <c r="BW3432"/>
      <c r="BX3432"/>
      <c r="BY3432" s="1"/>
      <c r="BZ3432" s="1"/>
      <c r="CA3432" s="1"/>
      <c r="CB3432" s="1"/>
      <c r="CC3432" s="1"/>
      <c r="CD3432" s="1"/>
      <c r="CE3432" s="1"/>
      <c r="CF3432" s="1"/>
    </row>
    <row r="3433" spans="1:84" ht="14.4" x14ac:dyDescent="0.3">
      <c r="A3433" s="40"/>
      <c r="B3433"/>
      <c r="C3433"/>
      <c r="D3433"/>
      <c r="E3433"/>
      <c r="F3433"/>
      <c r="G3433"/>
      <c r="H3433"/>
      <c r="I3433"/>
      <c r="J3433"/>
      <c r="K3433"/>
      <c r="L3433"/>
      <c r="M3433"/>
      <c r="N3433"/>
      <c r="O3433"/>
      <c r="P3433"/>
      <c r="Q3433"/>
      <c r="R3433"/>
      <c r="S3433"/>
      <c r="T3433"/>
      <c r="U3433"/>
      <c r="V3433"/>
      <c r="W3433"/>
      <c r="X3433"/>
      <c r="Y3433"/>
      <c r="Z3433"/>
      <c r="AA3433"/>
      <c r="AB3433"/>
      <c r="AC3433" s="72"/>
      <c r="AD3433" s="72"/>
      <c r="AE3433" s="72"/>
      <c r="AF3433" s="72"/>
      <c r="AG3433"/>
      <c r="AH3433"/>
      <c r="AI3433"/>
      <c r="AJ3433"/>
      <c r="AK3433"/>
      <c r="AL3433"/>
      <c r="AM3433"/>
      <c r="AN3433"/>
      <c r="AO3433"/>
      <c r="AP3433"/>
      <c r="AQ3433"/>
      <c r="AR3433"/>
      <c r="AS3433"/>
      <c r="AT3433" s="72"/>
      <c r="AU3433" s="72"/>
      <c r="AV3433" s="72"/>
      <c r="AW3433" s="72"/>
      <c r="AX3433" s="72"/>
      <c r="AY3433" s="72"/>
      <c r="AZ3433" s="72"/>
      <c r="BA3433" s="72"/>
      <c r="BB3433" s="72"/>
      <c r="BC3433" s="72"/>
      <c r="BD3433" s="72"/>
      <c r="BE3433" s="72"/>
      <c r="BF3433" s="72"/>
      <c r="BG3433" s="72"/>
      <c r="BH3433" s="72"/>
      <c r="BI3433" s="72"/>
      <c r="BJ3433"/>
      <c r="BK3433"/>
      <c r="BL3433"/>
      <c r="BM3433"/>
      <c r="BN3433"/>
      <c r="BO3433"/>
      <c r="BP3433"/>
      <c r="BQ3433"/>
      <c r="BR3433"/>
      <c r="BS3433"/>
      <c r="BT3433"/>
      <c r="BU3433"/>
      <c r="BV3433"/>
      <c r="BW3433"/>
      <c r="BX3433"/>
      <c r="BY3433" s="1"/>
      <c r="BZ3433" s="1"/>
      <c r="CA3433" s="1"/>
      <c r="CB3433" s="1"/>
      <c r="CC3433" s="1"/>
      <c r="CD3433" s="1"/>
      <c r="CE3433" s="1"/>
      <c r="CF3433" s="1"/>
    </row>
    <row r="3434" spans="1:84" ht="14.4" x14ac:dyDescent="0.3">
      <c r="A3434" s="40"/>
      <c r="B3434"/>
      <c r="C3434"/>
      <c r="D3434"/>
      <c r="E3434"/>
      <c r="F3434"/>
      <c r="G3434"/>
      <c r="H3434"/>
      <c r="I3434"/>
      <c r="J3434"/>
      <c r="K3434"/>
      <c r="L3434"/>
      <c r="M3434"/>
      <c r="N3434"/>
      <c r="O3434"/>
      <c r="P3434"/>
      <c r="Q3434"/>
      <c r="R3434"/>
      <c r="S3434"/>
      <c r="T3434"/>
      <c r="U3434"/>
      <c r="V3434"/>
      <c r="W3434"/>
      <c r="X3434"/>
      <c r="Y3434"/>
      <c r="Z3434"/>
      <c r="AA3434"/>
      <c r="AB3434"/>
      <c r="AC3434" s="72"/>
      <c r="AD3434" s="72"/>
      <c r="AE3434" s="72"/>
      <c r="AF3434" s="72"/>
      <c r="AG3434"/>
      <c r="AH3434"/>
      <c r="AI3434"/>
      <c r="AJ3434"/>
      <c r="AK3434"/>
      <c r="AL3434"/>
      <c r="AM3434"/>
      <c r="AN3434"/>
      <c r="AO3434"/>
      <c r="AP3434"/>
      <c r="AQ3434"/>
      <c r="AR3434"/>
      <c r="AS3434"/>
      <c r="AT3434" s="72"/>
      <c r="AU3434" s="72"/>
      <c r="AV3434" s="72"/>
      <c r="AW3434" s="72"/>
      <c r="AX3434" s="72"/>
      <c r="AY3434" s="72"/>
      <c r="AZ3434" s="72"/>
      <c r="BA3434" s="72"/>
      <c r="BB3434" s="72"/>
      <c r="BC3434" s="72"/>
      <c r="BD3434" s="72"/>
      <c r="BE3434" s="72"/>
      <c r="BF3434" s="72"/>
      <c r="BG3434" s="72"/>
      <c r="BH3434" s="72"/>
      <c r="BI3434" s="72"/>
      <c r="BJ3434"/>
      <c r="BK3434"/>
      <c r="BL3434"/>
      <c r="BM3434"/>
      <c r="BN3434"/>
      <c r="BO3434"/>
      <c r="BP3434"/>
      <c r="BQ3434"/>
      <c r="BR3434"/>
      <c r="BS3434"/>
      <c r="BT3434"/>
      <c r="BU3434"/>
      <c r="BV3434"/>
      <c r="BW3434"/>
      <c r="BX3434"/>
      <c r="BY3434" s="1"/>
      <c r="BZ3434" s="1"/>
      <c r="CA3434" s="1"/>
      <c r="CB3434" s="1"/>
      <c r="CC3434" s="1"/>
      <c r="CD3434" s="1"/>
      <c r="CE3434" s="1"/>
      <c r="CF3434" s="1"/>
    </row>
    <row r="3435" spans="1:84" ht="14.4" x14ac:dyDescent="0.3">
      <c r="A3435" s="40"/>
      <c r="B3435"/>
      <c r="C3435"/>
      <c r="D3435"/>
      <c r="E3435"/>
      <c r="F3435"/>
      <c r="G3435"/>
      <c r="H3435"/>
      <c r="I3435"/>
      <c r="J3435"/>
      <c r="K3435"/>
      <c r="L3435"/>
      <c r="M3435"/>
      <c r="N3435"/>
      <c r="O3435"/>
      <c r="P3435"/>
      <c r="Q3435"/>
      <c r="R3435"/>
      <c r="S3435"/>
      <c r="T3435"/>
      <c r="U3435"/>
      <c r="V3435"/>
      <c r="W3435"/>
      <c r="X3435"/>
      <c r="Y3435"/>
      <c r="Z3435"/>
      <c r="AA3435"/>
      <c r="AB3435"/>
      <c r="AC3435" s="72"/>
      <c r="AD3435" s="72"/>
      <c r="AE3435" s="72"/>
      <c r="AF3435" s="72"/>
      <c r="AG3435"/>
      <c r="AH3435"/>
      <c r="AI3435"/>
      <c r="AJ3435"/>
      <c r="AK3435"/>
      <c r="AL3435"/>
      <c r="AM3435"/>
      <c r="AN3435"/>
      <c r="AO3435"/>
      <c r="AP3435"/>
      <c r="AQ3435"/>
      <c r="AR3435"/>
      <c r="AS3435"/>
      <c r="AT3435" s="72"/>
      <c r="AU3435" s="72"/>
      <c r="AV3435" s="72"/>
      <c r="AW3435" s="72"/>
      <c r="AX3435" s="72"/>
      <c r="AY3435" s="72"/>
      <c r="AZ3435" s="72"/>
      <c r="BA3435" s="72"/>
      <c r="BB3435" s="72"/>
      <c r="BC3435" s="72"/>
      <c r="BD3435" s="72"/>
      <c r="BE3435" s="72"/>
      <c r="BF3435" s="72"/>
      <c r="BG3435" s="72"/>
      <c r="BH3435" s="72"/>
      <c r="BI3435" s="72"/>
      <c r="BJ3435"/>
      <c r="BK3435"/>
      <c r="BL3435"/>
      <c r="BM3435"/>
      <c r="BN3435"/>
      <c r="BO3435"/>
      <c r="BP3435"/>
      <c r="BQ3435"/>
      <c r="BR3435"/>
      <c r="BS3435"/>
      <c r="BT3435"/>
      <c r="BU3435"/>
      <c r="BV3435"/>
      <c r="BW3435"/>
      <c r="BX3435"/>
      <c r="BY3435" s="1"/>
      <c r="BZ3435" s="1"/>
      <c r="CA3435" s="1"/>
      <c r="CB3435" s="1"/>
      <c r="CC3435" s="1"/>
      <c r="CD3435" s="1"/>
      <c r="CE3435" s="1"/>
      <c r="CF3435" s="1"/>
    </row>
    <row r="3436" spans="1:84" ht="14.4" x14ac:dyDescent="0.3">
      <c r="A3436" s="40"/>
      <c r="B3436"/>
      <c r="C3436"/>
      <c r="D3436"/>
      <c r="E3436"/>
      <c r="F3436"/>
      <c r="G3436"/>
      <c r="H3436"/>
      <c r="I3436"/>
      <c r="J3436"/>
      <c r="K3436"/>
      <c r="L3436"/>
      <c r="M3436"/>
      <c r="N3436"/>
      <c r="O3436"/>
      <c r="P3436"/>
      <c r="Q3436"/>
      <c r="R3436"/>
      <c r="S3436"/>
      <c r="T3436"/>
      <c r="U3436"/>
      <c r="V3436"/>
      <c r="W3436"/>
      <c r="X3436"/>
      <c r="Y3436"/>
      <c r="Z3436"/>
      <c r="AA3436"/>
      <c r="AB3436"/>
      <c r="AC3436" s="72"/>
      <c r="AD3436" s="72"/>
      <c r="AE3436" s="72"/>
      <c r="AF3436" s="72"/>
      <c r="AG3436"/>
      <c r="AH3436"/>
      <c r="AI3436"/>
      <c r="AJ3436"/>
      <c r="AK3436"/>
      <c r="AL3436"/>
      <c r="AM3436"/>
      <c r="AN3436"/>
      <c r="AO3436"/>
      <c r="AP3436"/>
      <c r="AQ3436"/>
      <c r="AR3436"/>
      <c r="AS3436"/>
      <c r="AT3436" s="72"/>
      <c r="AU3436" s="72"/>
      <c r="AV3436" s="72"/>
      <c r="AW3436" s="72"/>
      <c r="AX3436" s="72"/>
      <c r="AY3436" s="72"/>
      <c r="AZ3436" s="72"/>
      <c r="BA3436" s="72"/>
      <c r="BB3436" s="72"/>
      <c r="BC3436" s="72"/>
      <c r="BD3436" s="72"/>
      <c r="BE3436" s="72"/>
      <c r="BF3436" s="72"/>
      <c r="BG3436" s="72"/>
      <c r="BH3436" s="72"/>
      <c r="BI3436" s="72"/>
      <c r="BJ3436"/>
      <c r="BK3436"/>
      <c r="BL3436"/>
      <c r="BM3436"/>
      <c r="BN3436"/>
      <c r="BO3436"/>
      <c r="BP3436"/>
      <c r="BQ3436"/>
      <c r="BR3436"/>
      <c r="BS3436"/>
      <c r="BT3436"/>
      <c r="BU3436"/>
      <c r="BV3436"/>
      <c r="BW3436"/>
      <c r="BX3436"/>
      <c r="BY3436" s="1"/>
      <c r="BZ3436" s="1"/>
      <c r="CA3436" s="1"/>
      <c r="CB3436" s="1"/>
      <c r="CC3436" s="1"/>
      <c r="CD3436" s="1"/>
      <c r="CE3436" s="1"/>
      <c r="CF3436" s="1"/>
    </row>
    <row r="3437" spans="1:84" ht="14.4" x14ac:dyDescent="0.3">
      <c r="A3437" s="40"/>
      <c r="B3437"/>
      <c r="C3437"/>
      <c r="D3437"/>
      <c r="E3437"/>
      <c r="F3437"/>
      <c r="G3437"/>
      <c r="H3437"/>
      <c r="I3437"/>
      <c r="J3437"/>
      <c r="K3437"/>
      <c r="L3437"/>
      <c r="M3437"/>
      <c r="N3437"/>
      <c r="O3437"/>
      <c r="P3437"/>
      <c r="Q3437"/>
      <c r="R3437"/>
      <c r="S3437"/>
      <c r="T3437"/>
      <c r="U3437"/>
      <c r="V3437"/>
      <c r="W3437"/>
      <c r="X3437"/>
      <c r="Y3437"/>
      <c r="Z3437"/>
      <c r="AA3437"/>
      <c r="AB3437"/>
      <c r="AC3437" s="72"/>
      <c r="AD3437" s="72"/>
      <c r="AE3437" s="72"/>
      <c r="AF3437" s="72"/>
      <c r="AG3437"/>
      <c r="AH3437"/>
      <c r="AI3437"/>
      <c r="AJ3437"/>
      <c r="AK3437"/>
      <c r="AL3437"/>
      <c r="AM3437"/>
      <c r="AN3437"/>
      <c r="AO3437"/>
      <c r="AP3437"/>
      <c r="AQ3437"/>
      <c r="AR3437"/>
      <c r="AS3437"/>
      <c r="AT3437" s="72"/>
      <c r="AU3437" s="72"/>
      <c r="AV3437" s="72"/>
      <c r="AW3437" s="72"/>
      <c r="AX3437" s="72"/>
      <c r="AY3437" s="72"/>
      <c r="AZ3437" s="72"/>
      <c r="BA3437" s="72"/>
      <c r="BB3437" s="72"/>
      <c r="BC3437" s="72"/>
      <c r="BD3437" s="72"/>
      <c r="BE3437" s="72"/>
      <c r="BF3437" s="72"/>
      <c r="BG3437" s="72"/>
      <c r="BH3437" s="72"/>
      <c r="BI3437" s="72"/>
      <c r="BJ3437"/>
      <c r="BK3437"/>
      <c r="BL3437"/>
      <c r="BM3437"/>
      <c r="BN3437"/>
      <c r="BO3437"/>
      <c r="BP3437"/>
      <c r="BQ3437"/>
      <c r="BR3437"/>
      <c r="BS3437"/>
      <c r="BT3437"/>
      <c r="BU3437"/>
      <c r="BV3437"/>
      <c r="BW3437"/>
      <c r="BX3437"/>
      <c r="BY3437" s="1"/>
      <c r="BZ3437" s="1"/>
      <c r="CA3437" s="1"/>
      <c r="CB3437" s="1"/>
      <c r="CC3437" s="1"/>
      <c r="CD3437" s="1"/>
      <c r="CE3437" s="1"/>
      <c r="CF3437" s="1"/>
    </row>
    <row r="3438" spans="1:84" ht="14.4" x14ac:dyDescent="0.3">
      <c r="A3438" s="40"/>
      <c r="B3438"/>
      <c r="C3438"/>
      <c r="D3438"/>
      <c r="E3438"/>
      <c r="F3438"/>
      <c r="G3438"/>
      <c r="H3438"/>
      <c r="I3438"/>
      <c r="J3438"/>
      <c r="K3438"/>
      <c r="L3438"/>
      <c r="M3438"/>
      <c r="N3438"/>
      <c r="O3438"/>
      <c r="P3438"/>
      <c r="Q3438"/>
      <c r="R3438"/>
      <c r="S3438"/>
      <c r="T3438"/>
      <c r="U3438"/>
      <c r="V3438"/>
      <c r="W3438"/>
      <c r="X3438"/>
      <c r="Y3438"/>
      <c r="Z3438"/>
      <c r="AA3438"/>
      <c r="AB3438"/>
      <c r="AC3438" s="72"/>
      <c r="AD3438" s="72"/>
      <c r="AE3438" s="72"/>
      <c r="AF3438" s="72"/>
      <c r="AG3438"/>
      <c r="AH3438"/>
      <c r="AI3438"/>
      <c r="AJ3438"/>
      <c r="AK3438"/>
      <c r="AL3438"/>
      <c r="AM3438"/>
      <c r="AN3438"/>
      <c r="AO3438"/>
      <c r="AP3438"/>
      <c r="AQ3438"/>
      <c r="AR3438"/>
      <c r="AS3438"/>
      <c r="AT3438" s="72"/>
      <c r="AU3438" s="72"/>
      <c r="AV3438" s="72"/>
      <c r="AW3438" s="72"/>
      <c r="AX3438" s="72"/>
      <c r="AY3438" s="72"/>
      <c r="AZ3438" s="72"/>
      <c r="BA3438" s="72"/>
      <c r="BB3438" s="72"/>
      <c r="BC3438" s="72"/>
      <c r="BD3438" s="72"/>
      <c r="BE3438" s="72"/>
      <c r="BF3438" s="72"/>
      <c r="BG3438" s="72"/>
      <c r="BH3438" s="72"/>
      <c r="BI3438" s="72"/>
      <c r="BJ3438"/>
      <c r="BK3438"/>
      <c r="BL3438"/>
      <c r="BM3438"/>
      <c r="BN3438"/>
      <c r="BO3438"/>
      <c r="BP3438"/>
      <c r="BQ3438"/>
      <c r="BR3438"/>
      <c r="BS3438"/>
      <c r="BT3438"/>
      <c r="BU3438"/>
      <c r="BV3438"/>
      <c r="BW3438"/>
      <c r="BX3438"/>
      <c r="BY3438" s="1"/>
      <c r="BZ3438" s="1"/>
      <c r="CA3438" s="1"/>
      <c r="CB3438" s="1"/>
      <c r="CC3438" s="1"/>
      <c r="CD3438" s="1"/>
      <c r="CE3438" s="1"/>
      <c r="CF3438" s="1"/>
    </row>
    <row r="3439" spans="1:84" ht="14.4" x14ac:dyDescent="0.3">
      <c r="A3439" s="40"/>
      <c r="B3439"/>
      <c r="C3439"/>
      <c r="D3439"/>
      <c r="E3439"/>
      <c r="F3439"/>
      <c r="G3439"/>
      <c r="H3439"/>
      <c r="I3439"/>
      <c r="J3439"/>
      <c r="K3439"/>
      <c r="L3439"/>
      <c r="M3439"/>
      <c r="N3439"/>
      <c r="O3439"/>
      <c r="P3439"/>
      <c r="Q3439"/>
      <c r="R3439"/>
      <c r="S3439"/>
      <c r="T3439"/>
      <c r="U3439"/>
      <c r="V3439"/>
      <c r="W3439"/>
      <c r="X3439"/>
      <c r="Y3439"/>
      <c r="Z3439"/>
      <c r="AA3439"/>
      <c r="AB3439"/>
      <c r="AC3439" s="72"/>
      <c r="AD3439" s="72"/>
      <c r="AE3439" s="72"/>
      <c r="AF3439" s="72"/>
      <c r="AG3439"/>
      <c r="AH3439"/>
      <c r="AI3439"/>
      <c r="AJ3439"/>
      <c r="AK3439"/>
      <c r="AL3439"/>
      <c r="AM3439"/>
      <c r="AN3439"/>
      <c r="AO3439"/>
      <c r="AP3439"/>
      <c r="AQ3439"/>
      <c r="AR3439"/>
      <c r="AS3439"/>
      <c r="AT3439" s="72"/>
      <c r="AU3439" s="72"/>
      <c r="AV3439" s="72"/>
      <c r="AW3439" s="72"/>
      <c r="AX3439" s="72"/>
      <c r="AY3439" s="72"/>
      <c r="AZ3439" s="72"/>
      <c r="BA3439" s="72"/>
      <c r="BB3439" s="72"/>
      <c r="BC3439" s="72"/>
      <c r="BD3439" s="72"/>
      <c r="BE3439" s="72"/>
      <c r="BF3439" s="72"/>
      <c r="BG3439" s="72"/>
      <c r="BH3439" s="72"/>
      <c r="BI3439" s="72"/>
      <c r="BJ3439"/>
      <c r="BK3439"/>
      <c r="BL3439"/>
      <c r="BM3439"/>
      <c r="BN3439"/>
      <c r="BO3439"/>
      <c r="BP3439"/>
      <c r="BQ3439"/>
      <c r="BR3439"/>
      <c r="BS3439"/>
      <c r="BT3439"/>
      <c r="BU3439"/>
      <c r="BV3439"/>
      <c r="BW3439"/>
      <c r="BX3439"/>
      <c r="BY3439" s="1"/>
      <c r="BZ3439" s="1"/>
      <c r="CA3439" s="1"/>
      <c r="CB3439" s="1"/>
      <c r="CC3439" s="1"/>
      <c r="CD3439" s="1"/>
      <c r="CE3439" s="1"/>
      <c r="CF3439" s="1"/>
    </row>
    <row r="3440" spans="1:84" ht="14.4" x14ac:dyDescent="0.3">
      <c r="A3440" s="40"/>
      <c r="B3440"/>
      <c r="C3440"/>
      <c r="D3440"/>
      <c r="E3440"/>
      <c r="F3440"/>
      <c r="G3440"/>
      <c r="H3440"/>
      <c r="I3440"/>
      <c r="J3440"/>
      <c r="K3440"/>
      <c r="L3440"/>
      <c r="M3440"/>
      <c r="N3440"/>
      <c r="O3440"/>
      <c r="P3440"/>
      <c r="Q3440"/>
      <c r="R3440"/>
      <c r="S3440"/>
      <c r="T3440"/>
      <c r="U3440"/>
      <c r="V3440"/>
      <c r="W3440"/>
      <c r="X3440"/>
      <c r="Y3440"/>
      <c r="Z3440"/>
      <c r="AA3440"/>
      <c r="AB3440"/>
      <c r="AC3440" s="72"/>
      <c r="AD3440" s="72"/>
      <c r="AE3440" s="72"/>
      <c r="AF3440" s="72"/>
      <c r="AG3440"/>
      <c r="AH3440"/>
      <c r="AI3440"/>
      <c r="AJ3440"/>
      <c r="AK3440"/>
      <c r="AL3440"/>
      <c r="AM3440"/>
      <c r="AN3440"/>
      <c r="AO3440"/>
      <c r="AP3440"/>
      <c r="AQ3440"/>
      <c r="AR3440"/>
      <c r="AS3440"/>
      <c r="AT3440" s="72"/>
      <c r="AU3440" s="72"/>
      <c r="AV3440" s="72"/>
      <c r="AW3440" s="72"/>
      <c r="AX3440" s="72"/>
      <c r="AY3440" s="72"/>
      <c r="AZ3440" s="72"/>
      <c r="BA3440" s="72"/>
      <c r="BB3440" s="72"/>
      <c r="BC3440" s="72"/>
      <c r="BD3440" s="72"/>
      <c r="BE3440" s="72"/>
      <c r="BF3440" s="72"/>
      <c r="BG3440" s="72"/>
      <c r="BH3440" s="72"/>
      <c r="BI3440" s="72"/>
      <c r="BJ3440"/>
      <c r="BK3440"/>
      <c r="BL3440"/>
      <c r="BM3440"/>
      <c r="BN3440"/>
      <c r="BO3440"/>
      <c r="BP3440"/>
      <c r="BQ3440"/>
      <c r="BR3440"/>
      <c r="BS3440"/>
      <c r="BT3440"/>
      <c r="BU3440"/>
      <c r="BV3440"/>
      <c r="BW3440"/>
      <c r="BX3440"/>
      <c r="BY3440" s="1"/>
      <c r="BZ3440" s="1"/>
      <c r="CA3440" s="1"/>
      <c r="CB3440" s="1"/>
      <c r="CC3440" s="1"/>
      <c r="CD3440" s="1"/>
      <c r="CE3440" s="1"/>
      <c r="CF3440" s="1"/>
    </row>
    <row r="3441" spans="1:84" ht="14.4" x14ac:dyDescent="0.3">
      <c r="A3441" s="40"/>
      <c r="B3441"/>
      <c r="C3441"/>
      <c r="D3441"/>
      <c r="E3441"/>
      <c r="F3441"/>
      <c r="G3441"/>
      <c r="H3441"/>
      <c r="I3441"/>
      <c r="J3441"/>
      <c r="K3441"/>
      <c r="L3441"/>
      <c r="M3441"/>
      <c r="N3441"/>
      <c r="O3441"/>
      <c r="P3441"/>
      <c r="Q3441"/>
      <c r="R3441"/>
      <c r="S3441"/>
      <c r="T3441"/>
      <c r="U3441"/>
      <c r="V3441"/>
      <c r="W3441"/>
      <c r="X3441"/>
      <c r="Y3441"/>
      <c r="Z3441"/>
      <c r="AA3441"/>
      <c r="AB3441"/>
      <c r="AC3441" s="72"/>
      <c r="AD3441" s="72"/>
      <c r="AE3441" s="72"/>
      <c r="AF3441" s="72"/>
      <c r="AG3441"/>
      <c r="AH3441"/>
      <c r="AI3441"/>
      <c r="AJ3441"/>
      <c r="AK3441"/>
      <c r="AL3441"/>
      <c r="AM3441"/>
      <c r="AN3441"/>
      <c r="AO3441"/>
      <c r="AP3441"/>
      <c r="AQ3441"/>
      <c r="AR3441"/>
      <c r="AS3441"/>
      <c r="AT3441" s="72"/>
      <c r="AU3441" s="72"/>
      <c r="AV3441" s="72"/>
      <c r="AW3441" s="72"/>
      <c r="AX3441" s="72"/>
      <c r="AY3441" s="72"/>
      <c r="AZ3441" s="72"/>
      <c r="BA3441" s="72"/>
      <c r="BB3441" s="72"/>
      <c r="BC3441" s="72"/>
      <c r="BD3441" s="72"/>
      <c r="BE3441" s="72"/>
      <c r="BF3441" s="72"/>
      <c r="BG3441" s="72"/>
      <c r="BH3441" s="72"/>
      <c r="BI3441" s="72"/>
      <c r="BJ3441"/>
      <c r="BK3441"/>
      <c r="BL3441"/>
      <c r="BM3441"/>
      <c r="BN3441"/>
      <c r="BO3441"/>
      <c r="BP3441"/>
      <c r="BQ3441"/>
      <c r="BR3441"/>
      <c r="BS3441"/>
      <c r="BT3441"/>
      <c r="BU3441"/>
      <c r="BV3441"/>
      <c r="BW3441"/>
      <c r="BX3441"/>
      <c r="BY3441" s="1"/>
      <c r="BZ3441" s="1"/>
      <c r="CA3441" s="1"/>
      <c r="CB3441" s="1"/>
      <c r="CC3441" s="1"/>
      <c r="CD3441" s="1"/>
      <c r="CE3441" s="1"/>
      <c r="CF3441" s="1"/>
    </row>
    <row r="3442" spans="1:84" ht="14.4" x14ac:dyDescent="0.3">
      <c r="A3442" s="40"/>
      <c r="B3442"/>
      <c r="C3442"/>
      <c r="D3442"/>
      <c r="E3442"/>
      <c r="F3442"/>
      <c r="G3442"/>
      <c r="H3442"/>
      <c r="I3442"/>
      <c r="J3442"/>
      <c r="K3442"/>
      <c r="L3442"/>
      <c r="M3442"/>
      <c r="N3442"/>
      <c r="O3442"/>
      <c r="P3442"/>
      <c r="Q3442"/>
      <c r="R3442"/>
      <c r="S3442"/>
      <c r="T3442"/>
      <c r="U3442"/>
      <c r="V3442"/>
      <c r="W3442"/>
      <c r="X3442"/>
      <c r="Y3442"/>
      <c r="Z3442"/>
      <c r="AA3442"/>
      <c r="AB3442"/>
      <c r="AC3442" s="72"/>
      <c r="AD3442" s="72"/>
      <c r="AE3442" s="72"/>
      <c r="AF3442" s="72"/>
      <c r="AG3442"/>
      <c r="AH3442"/>
      <c r="AI3442"/>
      <c r="AJ3442"/>
      <c r="AK3442"/>
      <c r="AL3442"/>
      <c r="AM3442"/>
      <c r="AN3442"/>
      <c r="AO3442"/>
      <c r="AP3442"/>
      <c r="AQ3442"/>
      <c r="AR3442"/>
      <c r="AS3442"/>
      <c r="AT3442" s="72"/>
      <c r="AU3442" s="72"/>
      <c r="AV3442" s="72"/>
      <c r="AW3442" s="72"/>
      <c r="AX3442" s="72"/>
      <c r="AY3442" s="72"/>
      <c r="AZ3442" s="72"/>
      <c r="BA3442" s="72"/>
      <c r="BB3442" s="72"/>
      <c r="BC3442" s="72"/>
      <c r="BD3442" s="72"/>
      <c r="BE3442" s="72"/>
      <c r="BF3442" s="72"/>
      <c r="BG3442" s="72"/>
      <c r="BH3442" s="72"/>
      <c r="BI3442" s="72"/>
      <c r="BJ3442"/>
      <c r="BK3442"/>
      <c r="BL3442"/>
      <c r="BM3442"/>
      <c r="BN3442"/>
      <c r="BO3442"/>
      <c r="BP3442"/>
      <c r="BQ3442"/>
      <c r="BR3442"/>
      <c r="BS3442"/>
      <c r="BT3442"/>
      <c r="BU3442"/>
      <c r="BV3442"/>
      <c r="BW3442"/>
      <c r="BX3442"/>
      <c r="BY3442" s="1"/>
      <c r="BZ3442" s="1"/>
      <c r="CA3442" s="1"/>
      <c r="CB3442" s="1"/>
      <c r="CC3442" s="1"/>
      <c r="CD3442" s="1"/>
      <c r="CE3442" s="1"/>
      <c r="CF3442" s="1"/>
    </row>
    <row r="3443" spans="1:84" ht="14.4" x14ac:dyDescent="0.3">
      <c r="A3443" s="40"/>
      <c r="B3443"/>
      <c r="C3443"/>
      <c r="D3443"/>
      <c r="E3443"/>
      <c r="F3443"/>
      <c r="G3443"/>
      <c r="H3443"/>
      <c r="I3443"/>
      <c r="J3443"/>
      <c r="K3443"/>
      <c r="L3443"/>
      <c r="M3443"/>
      <c r="N3443"/>
      <c r="O3443"/>
      <c r="P3443"/>
      <c r="Q3443"/>
      <c r="R3443"/>
      <c r="S3443"/>
      <c r="T3443"/>
      <c r="U3443"/>
      <c r="V3443"/>
      <c r="W3443"/>
      <c r="X3443"/>
      <c r="Y3443"/>
      <c r="Z3443"/>
      <c r="AA3443"/>
      <c r="AB3443"/>
      <c r="AC3443" s="72"/>
      <c r="AD3443" s="72"/>
      <c r="AE3443" s="72"/>
      <c r="AF3443" s="72"/>
      <c r="AG3443"/>
      <c r="AH3443"/>
      <c r="AI3443"/>
      <c r="AJ3443"/>
      <c r="AK3443"/>
      <c r="AL3443"/>
      <c r="AM3443"/>
      <c r="AN3443"/>
      <c r="AO3443"/>
      <c r="AP3443"/>
      <c r="AQ3443"/>
      <c r="AR3443"/>
      <c r="AS3443"/>
      <c r="AT3443" s="72"/>
      <c r="AU3443" s="72"/>
      <c r="AV3443" s="72"/>
      <c r="AW3443" s="72"/>
      <c r="AX3443" s="72"/>
      <c r="AY3443" s="72"/>
      <c r="AZ3443" s="72"/>
      <c r="BA3443" s="72"/>
      <c r="BB3443" s="72"/>
      <c r="BC3443" s="72"/>
      <c r="BD3443" s="72"/>
      <c r="BE3443" s="72"/>
      <c r="BF3443" s="72"/>
      <c r="BG3443" s="72"/>
      <c r="BH3443" s="72"/>
      <c r="BI3443" s="72"/>
      <c r="BJ3443"/>
      <c r="BK3443"/>
      <c r="BL3443"/>
      <c r="BM3443"/>
      <c r="BN3443"/>
      <c r="BO3443"/>
      <c r="BP3443"/>
      <c r="BQ3443"/>
      <c r="BR3443"/>
      <c r="BS3443"/>
      <c r="BT3443"/>
      <c r="BU3443"/>
      <c r="BV3443"/>
      <c r="BW3443"/>
      <c r="BX3443"/>
      <c r="BY3443" s="1"/>
      <c r="BZ3443" s="1"/>
      <c r="CA3443" s="1"/>
      <c r="CB3443" s="1"/>
      <c r="CC3443" s="1"/>
      <c r="CD3443" s="1"/>
      <c r="CE3443" s="1"/>
      <c r="CF3443" s="1"/>
    </row>
    <row r="3444" spans="1:84" ht="14.4" x14ac:dyDescent="0.3">
      <c r="A3444" s="40"/>
      <c r="B3444"/>
      <c r="C3444"/>
      <c r="D3444"/>
      <c r="E3444"/>
      <c r="F3444"/>
      <c r="G3444"/>
      <c r="H3444"/>
      <c r="I3444"/>
      <c r="J3444"/>
      <c r="K3444"/>
      <c r="L3444"/>
      <c r="M3444"/>
      <c r="N3444"/>
      <c r="O3444"/>
      <c r="P3444"/>
      <c r="Q3444"/>
      <c r="R3444"/>
      <c r="S3444"/>
      <c r="T3444"/>
      <c r="U3444"/>
      <c r="V3444"/>
      <c r="W3444"/>
      <c r="X3444"/>
      <c r="Y3444"/>
      <c r="Z3444"/>
      <c r="AA3444"/>
      <c r="AB3444"/>
      <c r="AC3444" s="72"/>
      <c r="AD3444" s="72"/>
      <c r="AE3444" s="72"/>
      <c r="AF3444" s="72"/>
      <c r="AG3444"/>
      <c r="AH3444"/>
      <c r="AI3444"/>
      <c r="AJ3444"/>
      <c r="AK3444"/>
      <c r="AL3444"/>
      <c r="AM3444"/>
      <c r="AN3444"/>
      <c r="AO3444"/>
      <c r="AP3444"/>
      <c r="AQ3444"/>
      <c r="AR3444"/>
      <c r="AS3444"/>
      <c r="AT3444" s="72"/>
      <c r="AU3444" s="72"/>
      <c r="AV3444" s="72"/>
      <c r="AW3444" s="72"/>
      <c r="AX3444" s="72"/>
      <c r="AY3444" s="72"/>
      <c r="AZ3444" s="72"/>
      <c r="BA3444" s="72"/>
      <c r="BB3444" s="72"/>
      <c r="BC3444" s="72"/>
      <c r="BD3444" s="72"/>
      <c r="BE3444" s="72"/>
      <c r="BF3444" s="72"/>
      <c r="BG3444" s="72"/>
      <c r="BH3444" s="72"/>
      <c r="BI3444" s="72"/>
      <c r="BJ3444"/>
      <c r="BK3444"/>
      <c r="BL3444"/>
      <c r="BM3444"/>
      <c r="BN3444"/>
      <c r="BO3444"/>
      <c r="BP3444"/>
      <c r="BQ3444"/>
      <c r="BR3444"/>
      <c r="BS3444"/>
      <c r="BT3444"/>
      <c r="BU3444"/>
      <c r="BV3444"/>
      <c r="BW3444"/>
      <c r="BX3444"/>
      <c r="BY3444" s="1"/>
      <c r="BZ3444" s="1"/>
      <c r="CA3444" s="1"/>
      <c r="CB3444" s="1"/>
      <c r="CC3444" s="1"/>
      <c r="CD3444" s="1"/>
      <c r="CE3444" s="1"/>
      <c r="CF3444" s="1"/>
    </row>
    <row r="3445" spans="1:84" ht="14.4" x14ac:dyDescent="0.3">
      <c r="A3445" s="40"/>
      <c r="B3445"/>
      <c r="C3445"/>
      <c r="D3445"/>
      <c r="E3445"/>
      <c r="F3445"/>
      <c r="G3445"/>
      <c r="H3445"/>
      <c r="I3445"/>
      <c r="J3445"/>
      <c r="K3445"/>
      <c r="L3445"/>
      <c r="M3445"/>
      <c r="N3445"/>
      <c r="O3445"/>
      <c r="P3445"/>
      <c r="Q3445"/>
      <c r="R3445"/>
      <c r="S3445"/>
      <c r="T3445"/>
      <c r="U3445"/>
      <c r="V3445"/>
      <c r="W3445"/>
      <c r="X3445"/>
      <c r="Y3445"/>
      <c r="Z3445"/>
      <c r="AA3445"/>
      <c r="AB3445"/>
      <c r="AC3445" s="72"/>
      <c r="AD3445" s="72"/>
      <c r="AE3445" s="72"/>
      <c r="AF3445" s="72"/>
      <c r="AG3445"/>
      <c r="AH3445"/>
      <c r="AI3445"/>
      <c r="AJ3445"/>
      <c r="AK3445"/>
      <c r="AL3445"/>
      <c r="AM3445"/>
      <c r="AN3445"/>
      <c r="AO3445"/>
      <c r="AP3445"/>
      <c r="AQ3445"/>
      <c r="AR3445"/>
      <c r="AS3445"/>
      <c r="AT3445" s="72"/>
      <c r="AU3445" s="72"/>
      <c r="AV3445" s="72"/>
      <c r="AW3445" s="72"/>
      <c r="AX3445" s="72"/>
      <c r="AY3445" s="72"/>
      <c r="AZ3445" s="72"/>
      <c r="BA3445" s="72"/>
      <c r="BB3445" s="72"/>
      <c r="BC3445" s="72"/>
      <c r="BD3445" s="72"/>
      <c r="BE3445" s="72"/>
      <c r="BF3445" s="72"/>
      <c r="BG3445" s="72"/>
      <c r="BH3445" s="72"/>
      <c r="BI3445" s="72"/>
      <c r="BJ3445"/>
      <c r="BK3445"/>
      <c r="BL3445"/>
      <c r="BM3445"/>
      <c r="BN3445"/>
      <c r="BO3445"/>
      <c r="BP3445"/>
      <c r="BQ3445"/>
      <c r="BR3445"/>
      <c r="BS3445"/>
      <c r="BT3445"/>
      <c r="BU3445"/>
      <c r="BV3445"/>
      <c r="BW3445"/>
      <c r="BX3445"/>
      <c r="BY3445" s="1"/>
      <c r="BZ3445" s="1"/>
      <c r="CA3445" s="1"/>
      <c r="CB3445" s="1"/>
      <c r="CC3445" s="1"/>
      <c r="CD3445" s="1"/>
      <c r="CE3445" s="1"/>
      <c r="CF3445" s="1"/>
    </row>
    <row r="3446" spans="1:84" ht="14.4" x14ac:dyDescent="0.3">
      <c r="A3446" s="40"/>
      <c r="B3446"/>
      <c r="C3446"/>
      <c r="D3446"/>
      <c r="E3446"/>
      <c r="F3446"/>
      <c r="G3446"/>
      <c r="H3446"/>
      <c r="I3446"/>
      <c r="J3446"/>
      <c r="K3446"/>
      <c r="L3446"/>
      <c r="M3446"/>
      <c r="N3446"/>
      <c r="O3446"/>
      <c r="P3446"/>
      <c r="Q3446"/>
      <c r="R3446"/>
      <c r="S3446"/>
      <c r="T3446"/>
      <c r="U3446"/>
      <c r="V3446"/>
      <c r="W3446"/>
      <c r="X3446"/>
      <c r="Y3446"/>
      <c r="Z3446"/>
      <c r="AA3446"/>
      <c r="AB3446"/>
      <c r="AC3446" s="72"/>
      <c r="AD3446" s="72"/>
      <c r="AE3446" s="72"/>
      <c r="AF3446" s="72"/>
      <c r="AG3446"/>
      <c r="AH3446"/>
      <c r="AI3446"/>
      <c r="AJ3446"/>
      <c r="AK3446"/>
      <c r="AL3446"/>
      <c r="AM3446"/>
      <c r="AN3446"/>
      <c r="AO3446"/>
      <c r="AP3446"/>
      <c r="AQ3446"/>
      <c r="AR3446"/>
      <c r="AS3446"/>
      <c r="AT3446" s="72"/>
      <c r="AU3446" s="72"/>
      <c r="AV3446" s="72"/>
      <c r="AW3446" s="72"/>
      <c r="AX3446" s="72"/>
      <c r="AY3446" s="72"/>
      <c r="AZ3446" s="72"/>
      <c r="BA3446" s="72"/>
      <c r="BB3446" s="72"/>
      <c r="BC3446" s="72"/>
      <c r="BD3446" s="72"/>
      <c r="BE3446" s="72"/>
      <c r="BF3446" s="72"/>
      <c r="BG3446" s="72"/>
      <c r="BH3446" s="72"/>
      <c r="BI3446" s="72"/>
      <c r="BJ3446"/>
      <c r="BK3446"/>
      <c r="BL3446"/>
      <c r="BM3446"/>
      <c r="BN3446"/>
      <c r="BO3446"/>
      <c r="BP3446"/>
      <c r="BQ3446"/>
      <c r="BR3446"/>
      <c r="BS3446"/>
      <c r="BT3446"/>
      <c r="BU3446"/>
      <c r="BV3446"/>
      <c r="BW3446"/>
      <c r="BX3446"/>
      <c r="BY3446" s="1"/>
      <c r="BZ3446" s="1"/>
      <c r="CA3446" s="1"/>
      <c r="CB3446" s="1"/>
      <c r="CC3446" s="1"/>
      <c r="CD3446" s="1"/>
      <c r="CE3446" s="1"/>
      <c r="CF3446" s="1"/>
    </row>
    <row r="3447" spans="1:84" ht="14.4" x14ac:dyDescent="0.3">
      <c r="A3447" s="40"/>
      <c r="B3447"/>
      <c r="C3447"/>
      <c r="D3447"/>
      <c r="E3447"/>
      <c r="F3447"/>
      <c r="G3447"/>
      <c r="H3447"/>
      <c r="I3447"/>
      <c r="J3447"/>
      <c r="K3447"/>
      <c r="L3447"/>
      <c r="M3447"/>
      <c r="N3447"/>
      <c r="O3447"/>
      <c r="P3447"/>
      <c r="Q3447"/>
      <c r="R3447"/>
      <c r="S3447"/>
      <c r="T3447"/>
      <c r="U3447"/>
      <c r="V3447"/>
      <c r="W3447"/>
      <c r="X3447"/>
      <c r="Y3447"/>
      <c r="Z3447"/>
      <c r="AA3447"/>
      <c r="AB3447"/>
      <c r="AC3447" s="72"/>
      <c r="AD3447" s="72"/>
      <c r="AE3447" s="72"/>
      <c r="AF3447" s="72"/>
      <c r="AG3447"/>
      <c r="AH3447"/>
      <c r="AI3447"/>
      <c r="AJ3447"/>
      <c r="AK3447"/>
      <c r="AL3447"/>
      <c r="AM3447"/>
      <c r="AN3447"/>
      <c r="AO3447"/>
      <c r="AP3447"/>
      <c r="AQ3447"/>
      <c r="AR3447"/>
      <c r="AS3447"/>
      <c r="AT3447" s="72"/>
      <c r="AU3447" s="72"/>
      <c r="AV3447" s="72"/>
      <c r="AW3447" s="72"/>
      <c r="AX3447" s="72"/>
      <c r="AY3447" s="72"/>
      <c r="AZ3447" s="72"/>
      <c r="BA3447" s="72"/>
      <c r="BB3447" s="72"/>
      <c r="BC3447" s="72"/>
      <c r="BD3447" s="72"/>
      <c r="BE3447" s="72"/>
      <c r="BF3447" s="72"/>
      <c r="BG3447" s="72"/>
      <c r="BH3447" s="72"/>
      <c r="BI3447" s="72"/>
      <c r="BJ3447"/>
      <c r="BK3447"/>
      <c r="BL3447"/>
      <c r="BM3447"/>
      <c r="BN3447"/>
      <c r="BO3447"/>
      <c r="BP3447"/>
      <c r="BQ3447"/>
      <c r="BR3447"/>
      <c r="BS3447"/>
      <c r="BT3447"/>
      <c r="BU3447"/>
      <c r="BV3447"/>
      <c r="BW3447"/>
      <c r="BX3447"/>
      <c r="BY3447" s="1"/>
      <c r="BZ3447" s="1"/>
      <c r="CA3447" s="1"/>
      <c r="CB3447" s="1"/>
      <c r="CC3447" s="1"/>
      <c r="CD3447" s="1"/>
      <c r="CE3447" s="1"/>
      <c r="CF3447" s="1"/>
    </row>
    <row r="3448" spans="1:84" ht="14.4" x14ac:dyDescent="0.3">
      <c r="A3448" s="40"/>
      <c r="B3448"/>
      <c r="C3448"/>
      <c r="D3448"/>
      <c r="E3448"/>
      <c r="F3448"/>
      <c r="G3448"/>
      <c r="H3448"/>
      <c r="I3448"/>
      <c r="J3448"/>
      <c r="K3448"/>
      <c r="L3448"/>
      <c r="M3448"/>
      <c r="N3448"/>
      <c r="O3448"/>
      <c r="P3448"/>
      <c r="Q3448"/>
      <c r="R3448"/>
      <c r="S3448"/>
      <c r="T3448"/>
      <c r="U3448"/>
      <c r="V3448"/>
      <c r="W3448"/>
      <c r="X3448"/>
      <c r="Y3448"/>
      <c r="Z3448"/>
      <c r="AA3448"/>
      <c r="AB3448"/>
      <c r="AC3448" s="72"/>
      <c r="AD3448" s="72"/>
      <c r="AE3448" s="72"/>
      <c r="AF3448" s="72"/>
      <c r="AG3448"/>
      <c r="AH3448"/>
      <c r="AI3448"/>
      <c r="AJ3448"/>
      <c r="AK3448"/>
      <c r="AL3448"/>
      <c r="AM3448"/>
      <c r="AN3448"/>
      <c r="AO3448"/>
      <c r="AP3448"/>
      <c r="AQ3448"/>
      <c r="AR3448"/>
      <c r="AS3448"/>
      <c r="AT3448" s="72"/>
      <c r="AU3448" s="72"/>
      <c r="AV3448" s="72"/>
      <c r="AW3448" s="72"/>
      <c r="AX3448" s="72"/>
      <c r="AY3448" s="72"/>
      <c r="AZ3448" s="72"/>
      <c r="BA3448" s="72"/>
      <c r="BB3448" s="72"/>
      <c r="BC3448" s="72"/>
      <c r="BD3448" s="72"/>
      <c r="BE3448" s="72"/>
      <c r="BF3448" s="72"/>
      <c r="BG3448" s="72"/>
      <c r="BH3448" s="72"/>
      <c r="BI3448" s="72"/>
      <c r="BJ3448"/>
      <c r="BK3448"/>
      <c r="BL3448"/>
      <c r="BM3448"/>
      <c r="BN3448"/>
      <c r="BO3448"/>
      <c r="BP3448"/>
      <c r="BQ3448"/>
      <c r="BR3448"/>
      <c r="BS3448"/>
      <c r="BT3448"/>
      <c r="BU3448"/>
      <c r="BV3448"/>
      <c r="BW3448"/>
      <c r="BX3448"/>
      <c r="BY3448" s="1"/>
      <c r="BZ3448" s="1"/>
      <c r="CA3448" s="1"/>
      <c r="CB3448" s="1"/>
      <c r="CC3448" s="1"/>
      <c r="CD3448" s="1"/>
      <c r="CE3448" s="1"/>
      <c r="CF3448" s="1"/>
    </row>
    <row r="3449" spans="1:84" ht="14.4" x14ac:dyDescent="0.3">
      <c r="A3449" s="40"/>
      <c r="B3449"/>
      <c r="C3449"/>
      <c r="D3449"/>
      <c r="E3449"/>
      <c r="F3449"/>
      <c r="G3449"/>
      <c r="H3449"/>
      <c r="I3449"/>
      <c r="J3449"/>
      <c r="K3449"/>
      <c r="L3449"/>
      <c r="M3449"/>
      <c r="N3449"/>
      <c r="O3449"/>
      <c r="P3449"/>
      <c r="Q3449"/>
      <c r="R3449"/>
      <c r="S3449"/>
      <c r="T3449"/>
      <c r="U3449"/>
      <c r="V3449"/>
      <c r="W3449"/>
      <c r="X3449"/>
      <c r="Y3449"/>
      <c r="Z3449"/>
      <c r="AA3449"/>
      <c r="AB3449"/>
      <c r="AC3449" s="72"/>
      <c r="AD3449" s="72"/>
      <c r="AE3449" s="72"/>
      <c r="AF3449" s="72"/>
      <c r="AG3449"/>
      <c r="AH3449"/>
      <c r="AI3449"/>
      <c r="AJ3449"/>
      <c r="AK3449"/>
      <c r="AL3449"/>
      <c r="AM3449"/>
      <c r="AN3449"/>
      <c r="AO3449"/>
      <c r="AP3449"/>
      <c r="AQ3449"/>
      <c r="AR3449"/>
      <c r="AS3449"/>
      <c r="AT3449" s="72"/>
      <c r="AU3449" s="72"/>
      <c r="AV3449" s="72"/>
      <c r="AW3449" s="72"/>
      <c r="AX3449" s="72"/>
      <c r="AY3449" s="72"/>
      <c r="AZ3449" s="72"/>
      <c r="BA3449" s="72"/>
      <c r="BB3449" s="72"/>
      <c r="BC3449" s="72"/>
      <c r="BD3449" s="72"/>
      <c r="BE3449" s="72"/>
      <c r="BF3449" s="72"/>
      <c r="BG3449" s="72"/>
      <c r="BH3449" s="72"/>
      <c r="BI3449" s="72"/>
      <c r="BJ3449"/>
      <c r="BK3449"/>
      <c r="BL3449"/>
      <c r="BM3449"/>
      <c r="BN3449"/>
      <c r="BO3449"/>
      <c r="BP3449"/>
      <c r="BQ3449"/>
      <c r="BR3449"/>
      <c r="BS3449"/>
      <c r="BT3449"/>
      <c r="BU3449"/>
      <c r="BV3449"/>
      <c r="BW3449"/>
      <c r="BX3449"/>
      <c r="BY3449" s="1"/>
      <c r="BZ3449" s="1"/>
      <c r="CA3449" s="1"/>
      <c r="CB3449" s="1"/>
      <c r="CC3449" s="1"/>
      <c r="CD3449" s="1"/>
      <c r="CE3449" s="1"/>
      <c r="CF3449" s="1"/>
    </row>
    <row r="3450" spans="1:84" ht="14.4" x14ac:dyDescent="0.3">
      <c r="A3450" s="40"/>
      <c r="B3450"/>
      <c r="C3450"/>
      <c r="D3450"/>
      <c r="E3450"/>
      <c r="F3450"/>
      <c r="G3450"/>
      <c r="H3450"/>
      <c r="I3450"/>
      <c r="J3450"/>
      <c r="K3450"/>
      <c r="L3450"/>
      <c r="M3450"/>
      <c r="N3450"/>
      <c r="O3450"/>
      <c r="P3450"/>
      <c r="Q3450"/>
      <c r="R3450"/>
      <c r="S3450"/>
      <c r="T3450"/>
      <c r="U3450"/>
      <c r="V3450"/>
      <c r="W3450"/>
      <c r="X3450"/>
      <c r="Y3450"/>
      <c r="Z3450"/>
      <c r="AA3450"/>
      <c r="AB3450"/>
      <c r="AC3450" s="72"/>
      <c r="AD3450" s="72"/>
      <c r="AE3450" s="72"/>
      <c r="AF3450" s="72"/>
      <c r="AG3450"/>
      <c r="AH3450"/>
      <c r="AI3450"/>
      <c r="AJ3450"/>
      <c r="AK3450"/>
      <c r="AL3450"/>
      <c r="AM3450"/>
      <c r="AN3450"/>
      <c r="AO3450"/>
      <c r="AP3450"/>
      <c r="AQ3450"/>
      <c r="AR3450"/>
      <c r="AS3450"/>
      <c r="AT3450" s="72"/>
      <c r="AU3450" s="72"/>
      <c r="AV3450" s="72"/>
      <c r="AW3450" s="72"/>
      <c r="AX3450" s="72"/>
      <c r="AY3450" s="72"/>
      <c r="AZ3450" s="72"/>
      <c r="BA3450" s="72"/>
      <c r="BB3450" s="72"/>
      <c r="BC3450" s="72"/>
      <c r="BD3450" s="72"/>
      <c r="BE3450" s="72"/>
      <c r="BF3450" s="72"/>
      <c r="BG3450" s="72"/>
      <c r="BH3450" s="72"/>
      <c r="BI3450" s="72"/>
      <c r="BJ3450"/>
      <c r="BK3450"/>
      <c r="BL3450"/>
      <c r="BM3450"/>
      <c r="BN3450"/>
      <c r="BO3450"/>
      <c r="BP3450"/>
      <c r="BQ3450"/>
      <c r="BR3450"/>
      <c r="BS3450"/>
      <c r="BT3450"/>
      <c r="BU3450"/>
      <c r="BV3450"/>
      <c r="BW3450"/>
      <c r="BX3450"/>
      <c r="BY3450" s="1"/>
      <c r="BZ3450" s="1"/>
      <c r="CA3450" s="1"/>
      <c r="CB3450" s="1"/>
      <c r="CC3450" s="1"/>
      <c r="CD3450" s="1"/>
      <c r="CE3450" s="1"/>
      <c r="CF3450" s="1"/>
    </row>
    <row r="3451" spans="1:84" ht="14.4" x14ac:dyDescent="0.3">
      <c r="A3451" s="40"/>
      <c r="B3451"/>
      <c r="C3451"/>
      <c r="D3451"/>
      <c r="E3451"/>
      <c r="F3451"/>
      <c r="G3451"/>
      <c r="H3451"/>
      <c r="I3451"/>
      <c r="J3451"/>
      <c r="K3451"/>
      <c r="L3451"/>
      <c r="M3451"/>
      <c r="N3451"/>
      <c r="O3451"/>
      <c r="P3451"/>
      <c r="Q3451"/>
      <c r="R3451"/>
      <c r="S3451"/>
      <c r="T3451"/>
      <c r="U3451"/>
      <c r="V3451"/>
      <c r="W3451"/>
      <c r="X3451"/>
      <c r="Y3451"/>
      <c r="Z3451"/>
      <c r="AA3451"/>
      <c r="AB3451"/>
      <c r="AC3451" s="72"/>
      <c r="AD3451" s="72"/>
      <c r="AE3451" s="72"/>
      <c r="AF3451" s="72"/>
      <c r="AG3451"/>
      <c r="AH3451"/>
      <c r="AI3451"/>
      <c r="AJ3451"/>
      <c r="AK3451"/>
      <c r="AL3451"/>
      <c r="AM3451"/>
      <c r="AN3451"/>
      <c r="AO3451"/>
      <c r="AP3451"/>
      <c r="AQ3451"/>
      <c r="AR3451"/>
      <c r="AS3451"/>
      <c r="AT3451" s="72"/>
      <c r="AU3451" s="72"/>
      <c r="AV3451" s="72"/>
      <c r="AW3451" s="72"/>
      <c r="AX3451" s="72"/>
      <c r="AY3451" s="72"/>
      <c r="AZ3451" s="72"/>
      <c r="BA3451" s="72"/>
      <c r="BB3451" s="72"/>
      <c r="BC3451" s="72"/>
      <c r="BD3451" s="72"/>
      <c r="BE3451" s="72"/>
      <c r="BF3451" s="72"/>
      <c r="BG3451" s="72"/>
      <c r="BH3451" s="72"/>
      <c r="BI3451" s="72"/>
      <c r="BJ3451"/>
      <c r="BK3451"/>
      <c r="BL3451"/>
      <c r="BM3451"/>
      <c r="BN3451"/>
      <c r="BO3451"/>
      <c r="BP3451"/>
      <c r="BQ3451"/>
      <c r="BR3451"/>
      <c r="BS3451"/>
      <c r="BT3451"/>
      <c r="BU3451"/>
      <c r="BV3451"/>
      <c r="BW3451"/>
      <c r="BX3451"/>
      <c r="BY3451" s="1"/>
      <c r="BZ3451" s="1"/>
      <c r="CA3451" s="1"/>
      <c r="CB3451" s="1"/>
      <c r="CC3451" s="1"/>
      <c r="CD3451" s="1"/>
      <c r="CE3451" s="1"/>
      <c r="CF3451" s="1"/>
    </row>
    <row r="3452" spans="1:84" ht="14.4" x14ac:dyDescent="0.3">
      <c r="A3452" s="40"/>
      <c r="B3452"/>
      <c r="C3452"/>
      <c r="D3452"/>
      <c r="E3452"/>
      <c r="F3452"/>
      <c r="G3452"/>
      <c r="H3452"/>
      <c r="I3452"/>
      <c r="J3452"/>
      <c r="K3452"/>
      <c r="L3452"/>
      <c r="M3452"/>
      <c r="N3452"/>
      <c r="O3452"/>
      <c r="P3452"/>
      <c r="Q3452"/>
      <c r="R3452"/>
      <c r="S3452"/>
      <c r="T3452"/>
      <c r="U3452"/>
      <c r="V3452"/>
      <c r="W3452"/>
      <c r="X3452"/>
      <c r="Y3452"/>
      <c r="Z3452"/>
      <c r="AA3452"/>
      <c r="AB3452"/>
      <c r="AC3452" s="72"/>
      <c r="AD3452" s="72"/>
      <c r="AE3452" s="72"/>
      <c r="AF3452" s="72"/>
      <c r="AG3452"/>
      <c r="AH3452"/>
      <c r="AI3452"/>
      <c r="AJ3452"/>
      <c r="AK3452"/>
      <c r="AL3452"/>
      <c r="AM3452"/>
      <c r="AN3452"/>
      <c r="AO3452"/>
      <c r="AP3452"/>
      <c r="AQ3452"/>
      <c r="AR3452"/>
      <c r="AS3452"/>
      <c r="AT3452" s="72"/>
      <c r="AU3452" s="72"/>
      <c r="AV3452" s="72"/>
      <c r="AW3452" s="72"/>
      <c r="AX3452" s="72"/>
      <c r="AY3452" s="72"/>
      <c r="AZ3452" s="72"/>
      <c r="BA3452" s="72"/>
      <c r="BB3452" s="72"/>
      <c r="BC3452" s="72"/>
      <c r="BD3452" s="72"/>
      <c r="BE3452" s="72"/>
      <c r="BF3452" s="72"/>
      <c r="BG3452" s="72"/>
      <c r="BH3452" s="72"/>
      <c r="BI3452" s="72"/>
      <c r="BJ3452"/>
      <c r="BK3452"/>
      <c r="BL3452"/>
      <c r="BM3452"/>
      <c r="BN3452"/>
      <c r="BO3452"/>
      <c r="BP3452"/>
      <c r="BQ3452"/>
      <c r="BR3452"/>
      <c r="BS3452"/>
      <c r="BT3452"/>
      <c r="BU3452"/>
      <c r="BV3452"/>
      <c r="BW3452"/>
      <c r="BX3452"/>
      <c r="BY3452" s="1"/>
      <c r="BZ3452" s="1"/>
      <c r="CA3452" s="1"/>
      <c r="CB3452" s="1"/>
      <c r="CC3452" s="1"/>
      <c r="CD3452" s="1"/>
      <c r="CE3452" s="1"/>
      <c r="CF3452" s="1"/>
    </row>
    <row r="3453" spans="1:84" ht="14.4" x14ac:dyDescent="0.3">
      <c r="A3453" s="40"/>
      <c r="B3453"/>
      <c r="C3453"/>
      <c r="D3453"/>
      <c r="E3453"/>
      <c r="F3453"/>
      <c r="G3453"/>
      <c r="H3453"/>
      <c r="I3453"/>
      <c r="J3453"/>
      <c r="K3453"/>
      <c r="L3453"/>
      <c r="M3453"/>
      <c r="N3453"/>
      <c r="O3453"/>
      <c r="P3453"/>
      <c r="Q3453"/>
      <c r="R3453"/>
      <c r="S3453"/>
      <c r="T3453"/>
      <c r="U3453"/>
      <c r="V3453"/>
      <c r="W3453"/>
      <c r="X3453"/>
      <c r="Y3453"/>
      <c r="Z3453"/>
      <c r="AA3453"/>
      <c r="AB3453"/>
      <c r="AC3453" s="72"/>
      <c r="AD3453" s="72"/>
      <c r="AE3453" s="72"/>
      <c r="AF3453" s="72"/>
      <c r="AG3453"/>
      <c r="AH3453"/>
      <c r="AI3453"/>
      <c r="AJ3453"/>
      <c r="AK3453"/>
      <c r="AL3453"/>
      <c r="AM3453"/>
      <c r="AN3453"/>
      <c r="AO3453"/>
      <c r="AP3453"/>
      <c r="AQ3453"/>
      <c r="AR3453"/>
      <c r="AS3453"/>
      <c r="AT3453" s="72"/>
      <c r="AU3453" s="72"/>
      <c r="AV3453" s="72"/>
      <c r="AW3453" s="72"/>
      <c r="AX3453" s="72"/>
      <c r="AY3453" s="72"/>
      <c r="AZ3453" s="72"/>
      <c r="BA3453" s="72"/>
      <c r="BB3453" s="72"/>
      <c r="BC3453" s="72"/>
      <c r="BD3453" s="72"/>
      <c r="BE3453" s="72"/>
      <c r="BF3453" s="72"/>
      <c r="BG3453" s="72"/>
      <c r="BH3453" s="72"/>
      <c r="BI3453" s="72"/>
      <c r="BJ3453"/>
      <c r="BK3453"/>
      <c r="BL3453"/>
      <c r="BM3453"/>
      <c r="BN3453"/>
      <c r="BO3453"/>
      <c r="BP3453"/>
      <c r="BQ3453"/>
      <c r="BR3453"/>
      <c r="BS3453"/>
      <c r="BT3453"/>
      <c r="BU3453"/>
      <c r="BV3453"/>
      <c r="BW3453"/>
      <c r="BX3453"/>
      <c r="BY3453" s="1"/>
      <c r="BZ3453" s="1"/>
      <c r="CA3453" s="1"/>
      <c r="CB3453" s="1"/>
      <c r="CC3453" s="1"/>
      <c r="CD3453" s="1"/>
      <c r="CE3453" s="1"/>
      <c r="CF3453" s="1"/>
    </row>
    <row r="3454" spans="1:84" ht="14.4" x14ac:dyDescent="0.3">
      <c r="A3454" s="40"/>
      <c r="B3454"/>
      <c r="C3454"/>
      <c r="D3454"/>
      <c r="E3454"/>
      <c r="F3454"/>
      <c r="G3454"/>
      <c r="H3454"/>
      <c r="I3454"/>
      <c r="J3454"/>
      <c r="K3454"/>
      <c r="L3454"/>
      <c r="M3454"/>
      <c r="N3454"/>
      <c r="O3454"/>
      <c r="P3454"/>
      <c r="Q3454"/>
      <c r="R3454"/>
      <c r="S3454"/>
      <c r="T3454"/>
      <c r="U3454"/>
      <c r="V3454"/>
      <c r="W3454"/>
      <c r="X3454"/>
      <c r="Y3454"/>
      <c r="Z3454"/>
      <c r="AA3454"/>
      <c r="AB3454"/>
      <c r="AC3454" s="72"/>
      <c r="AD3454" s="72"/>
      <c r="AE3454" s="72"/>
      <c r="AF3454" s="72"/>
      <c r="AG3454"/>
      <c r="AH3454"/>
      <c r="AI3454"/>
      <c r="AJ3454"/>
      <c r="AK3454"/>
      <c r="AL3454"/>
      <c r="AM3454"/>
      <c r="AN3454"/>
      <c r="AO3454"/>
      <c r="AP3454"/>
      <c r="AQ3454"/>
      <c r="AR3454"/>
      <c r="AS3454"/>
      <c r="AT3454" s="72"/>
      <c r="AU3454" s="72"/>
      <c r="AV3454" s="72"/>
      <c r="AW3454" s="72"/>
      <c r="AX3454" s="72"/>
      <c r="AY3454" s="72"/>
      <c r="AZ3454" s="72"/>
      <c r="BA3454" s="72"/>
      <c r="BB3454" s="72"/>
      <c r="BC3454" s="72"/>
      <c r="BD3454" s="72"/>
      <c r="BE3454" s="72"/>
      <c r="BF3454" s="72"/>
      <c r="BG3454" s="72"/>
      <c r="BH3454" s="72"/>
      <c r="BI3454" s="72"/>
      <c r="BJ3454"/>
      <c r="BK3454"/>
      <c r="BL3454"/>
      <c r="BM3454"/>
      <c r="BN3454"/>
      <c r="BO3454"/>
      <c r="BP3454"/>
      <c r="BQ3454"/>
      <c r="BR3454"/>
      <c r="BS3454"/>
      <c r="BT3454"/>
      <c r="BU3454"/>
      <c r="BV3454"/>
      <c r="BW3454"/>
      <c r="BX3454"/>
      <c r="BY3454" s="1"/>
      <c r="BZ3454" s="1"/>
      <c r="CA3454" s="1"/>
      <c r="CB3454" s="1"/>
      <c r="CC3454" s="1"/>
      <c r="CD3454" s="1"/>
      <c r="CE3454" s="1"/>
      <c r="CF3454" s="1"/>
    </row>
    <row r="3455" spans="1:84" ht="14.4" x14ac:dyDescent="0.3">
      <c r="A3455" s="40"/>
      <c r="B3455"/>
      <c r="C3455"/>
      <c r="D3455"/>
      <c r="E3455"/>
      <c r="F3455"/>
      <c r="G3455"/>
      <c r="H3455"/>
      <c r="I3455"/>
      <c r="J3455"/>
      <c r="K3455"/>
      <c r="L3455"/>
      <c r="M3455"/>
      <c r="N3455"/>
      <c r="O3455"/>
      <c r="P3455"/>
      <c r="Q3455"/>
      <c r="R3455"/>
      <c r="S3455"/>
      <c r="T3455"/>
      <c r="U3455"/>
      <c r="V3455"/>
      <c r="W3455"/>
      <c r="X3455"/>
      <c r="Y3455"/>
      <c r="Z3455"/>
      <c r="AA3455"/>
      <c r="AB3455"/>
      <c r="AC3455" s="72"/>
      <c r="AD3455" s="72"/>
      <c r="AE3455" s="72"/>
      <c r="AF3455" s="72"/>
      <c r="AG3455"/>
      <c r="AH3455"/>
      <c r="AI3455"/>
      <c r="AJ3455"/>
      <c r="AK3455"/>
      <c r="AL3455"/>
      <c r="AM3455"/>
      <c r="AN3455"/>
      <c r="AO3455"/>
      <c r="AP3455"/>
      <c r="AQ3455"/>
      <c r="AR3455"/>
      <c r="AS3455"/>
      <c r="AT3455" s="72"/>
      <c r="AU3455" s="72"/>
      <c r="AV3455" s="72"/>
      <c r="AW3455" s="72"/>
      <c r="AX3455" s="72"/>
      <c r="AY3455" s="72"/>
      <c r="AZ3455" s="72"/>
      <c r="BA3455" s="72"/>
      <c r="BB3455" s="72"/>
      <c r="BC3455" s="72"/>
      <c r="BD3455" s="72"/>
      <c r="BE3455" s="72"/>
      <c r="BF3455" s="72"/>
      <c r="BG3455" s="72"/>
      <c r="BH3455" s="72"/>
      <c r="BI3455" s="72"/>
      <c r="BJ3455"/>
      <c r="BK3455"/>
      <c r="BL3455"/>
      <c r="BM3455"/>
      <c r="BN3455"/>
      <c r="BO3455"/>
      <c r="BP3455"/>
      <c r="BQ3455"/>
      <c r="BR3455"/>
      <c r="BS3455"/>
      <c r="BT3455"/>
      <c r="BU3455"/>
      <c r="BV3455"/>
      <c r="BW3455"/>
      <c r="BX3455"/>
      <c r="BY3455" s="1"/>
      <c r="BZ3455" s="1"/>
      <c r="CA3455" s="1"/>
      <c r="CB3455" s="1"/>
      <c r="CC3455" s="1"/>
      <c r="CD3455" s="1"/>
      <c r="CE3455" s="1"/>
      <c r="CF3455" s="1"/>
    </row>
    <row r="3456" spans="1:84" ht="14.4" x14ac:dyDescent="0.3">
      <c r="A3456" s="40"/>
      <c r="B3456"/>
      <c r="C3456"/>
      <c r="D3456"/>
      <c r="E3456"/>
      <c r="F3456"/>
      <c r="G3456"/>
      <c r="H3456"/>
      <c r="I3456"/>
      <c r="J3456"/>
      <c r="K3456"/>
      <c r="L3456"/>
      <c r="M3456"/>
      <c r="N3456"/>
      <c r="O3456"/>
      <c r="P3456"/>
      <c r="Q3456"/>
      <c r="R3456"/>
      <c r="S3456"/>
      <c r="T3456"/>
      <c r="U3456"/>
      <c r="V3456"/>
      <c r="W3456"/>
      <c r="X3456"/>
      <c r="Y3456"/>
      <c r="Z3456"/>
      <c r="AA3456"/>
      <c r="AB3456"/>
      <c r="AC3456" s="72"/>
      <c r="AD3456" s="72"/>
      <c r="AE3456" s="72"/>
      <c r="AF3456" s="72"/>
      <c r="AG3456"/>
      <c r="AH3456"/>
      <c r="AI3456"/>
      <c r="AJ3456"/>
      <c r="AK3456"/>
      <c r="AL3456"/>
      <c r="AM3456"/>
      <c r="AN3456"/>
      <c r="AO3456"/>
      <c r="AP3456"/>
      <c r="AQ3456"/>
      <c r="AR3456"/>
      <c r="AS3456"/>
      <c r="AT3456" s="72"/>
      <c r="AU3456" s="72"/>
      <c r="AV3456" s="72"/>
      <c r="AW3456" s="72"/>
      <c r="AX3456" s="72"/>
      <c r="AY3456" s="72"/>
      <c r="AZ3456" s="72"/>
      <c r="BA3456" s="72"/>
      <c r="BB3456" s="72"/>
      <c r="BC3456" s="72"/>
      <c r="BD3456" s="72"/>
      <c r="BE3456" s="72"/>
      <c r="BF3456" s="72"/>
      <c r="BG3456" s="72"/>
      <c r="BH3456" s="72"/>
      <c r="BI3456" s="72"/>
      <c r="BJ3456"/>
      <c r="BK3456"/>
      <c r="BL3456"/>
      <c r="BM3456"/>
      <c r="BN3456"/>
      <c r="BO3456"/>
      <c r="BP3456"/>
      <c r="BQ3456"/>
      <c r="BR3456"/>
      <c r="BS3456"/>
      <c r="BT3456"/>
      <c r="BU3456"/>
      <c r="BV3456"/>
      <c r="BW3456"/>
      <c r="BX3456"/>
      <c r="BY3456" s="1"/>
      <c r="BZ3456" s="1"/>
      <c r="CA3456" s="1"/>
      <c r="CB3456" s="1"/>
      <c r="CC3456" s="1"/>
      <c r="CD3456" s="1"/>
      <c r="CE3456" s="1"/>
      <c r="CF3456" s="1"/>
    </row>
    <row r="3457" spans="1:84" ht="14.4" x14ac:dyDescent="0.3">
      <c r="A3457" s="40"/>
      <c r="B3457"/>
      <c r="C3457"/>
      <c r="D3457"/>
      <c r="E3457"/>
      <c r="F3457"/>
      <c r="G3457"/>
      <c r="H3457"/>
      <c r="I3457"/>
      <c r="J3457"/>
      <c r="K3457"/>
      <c r="L3457"/>
      <c r="M3457"/>
      <c r="N3457"/>
      <c r="O3457"/>
      <c r="P3457"/>
      <c r="Q3457"/>
      <c r="R3457"/>
      <c r="S3457"/>
      <c r="T3457"/>
      <c r="U3457"/>
      <c r="V3457"/>
      <c r="W3457"/>
      <c r="X3457"/>
      <c r="Y3457"/>
      <c r="Z3457"/>
      <c r="AA3457"/>
      <c r="AB3457"/>
      <c r="AC3457" s="72"/>
      <c r="AD3457" s="72"/>
      <c r="AE3457" s="72"/>
      <c r="AF3457" s="72"/>
      <c r="AG3457"/>
      <c r="AH3457"/>
      <c r="AI3457"/>
      <c r="AJ3457"/>
      <c r="AK3457"/>
      <c r="AL3457"/>
      <c r="AM3457"/>
      <c r="AN3457"/>
      <c r="AO3457"/>
      <c r="AP3457"/>
      <c r="AQ3457"/>
      <c r="AR3457"/>
      <c r="AS3457"/>
      <c r="AT3457" s="72"/>
      <c r="AU3457" s="72"/>
      <c r="AV3457" s="72"/>
      <c r="AW3457" s="72"/>
      <c r="AX3457" s="72"/>
      <c r="AY3457" s="72"/>
      <c r="AZ3457" s="72"/>
      <c r="BA3457" s="72"/>
      <c r="BB3457" s="72"/>
      <c r="BC3457" s="72"/>
      <c r="BD3457" s="72"/>
      <c r="BE3457" s="72"/>
      <c r="BF3457" s="72"/>
      <c r="BG3457" s="72"/>
      <c r="BH3457" s="72"/>
      <c r="BI3457" s="72"/>
      <c r="BJ3457"/>
      <c r="BK3457"/>
      <c r="BL3457"/>
      <c r="BM3457"/>
      <c r="BN3457"/>
      <c r="BO3457"/>
      <c r="BP3457"/>
      <c r="BQ3457"/>
      <c r="BR3457"/>
      <c r="BS3457"/>
      <c r="BT3457"/>
      <c r="BU3457"/>
      <c r="BV3457"/>
      <c r="BW3457"/>
      <c r="BX3457"/>
      <c r="BY3457" s="1"/>
      <c r="BZ3457" s="1"/>
      <c r="CA3457" s="1"/>
      <c r="CB3457" s="1"/>
      <c r="CC3457" s="1"/>
      <c r="CD3457" s="1"/>
      <c r="CE3457" s="1"/>
      <c r="CF3457" s="1"/>
    </row>
    <row r="3458" spans="1:84" ht="14.4" x14ac:dyDescent="0.3">
      <c r="A3458" s="40"/>
      <c r="B3458"/>
      <c r="C3458"/>
      <c r="D3458"/>
      <c r="E3458"/>
      <c r="F3458"/>
      <c r="G3458"/>
      <c r="H3458"/>
      <c r="I3458"/>
      <c r="J3458"/>
      <c r="K3458"/>
      <c r="L3458"/>
      <c r="M3458"/>
      <c r="N3458"/>
      <c r="O3458"/>
      <c r="P3458"/>
      <c r="Q3458"/>
      <c r="R3458"/>
      <c r="S3458"/>
      <c r="T3458"/>
      <c r="U3458"/>
      <c r="V3458"/>
      <c r="W3458"/>
      <c r="X3458"/>
      <c r="Y3458"/>
      <c r="Z3458"/>
      <c r="AA3458"/>
      <c r="AB3458"/>
      <c r="AC3458" s="72"/>
      <c r="AD3458" s="72"/>
      <c r="AE3458" s="72"/>
      <c r="AF3458" s="72"/>
      <c r="AG3458"/>
      <c r="AH3458"/>
      <c r="AI3458"/>
      <c r="AJ3458"/>
      <c r="AK3458"/>
      <c r="AL3458"/>
      <c r="AM3458"/>
      <c r="AN3458"/>
      <c r="AO3458"/>
      <c r="AP3458"/>
      <c r="AQ3458"/>
      <c r="AR3458"/>
      <c r="AS3458"/>
      <c r="AT3458" s="72"/>
      <c r="AU3458" s="72"/>
      <c r="AV3458" s="72"/>
      <c r="AW3458" s="72"/>
      <c r="AX3458" s="72"/>
      <c r="AY3458" s="72"/>
      <c r="AZ3458" s="72"/>
      <c r="BA3458" s="72"/>
      <c r="BB3458" s="72"/>
      <c r="BC3458" s="72"/>
      <c r="BD3458" s="72"/>
      <c r="BE3458" s="72"/>
      <c r="BF3458" s="72"/>
      <c r="BG3458" s="72"/>
      <c r="BH3458" s="72"/>
      <c r="BI3458" s="72"/>
      <c r="BJ3458"/>
      <c r="BK3458"/>
      <c r="BL3458"/>
      <c r="BM3458"/>
      <c r="BN3458"/>
      <c r="BO3458"/>
      <c r="BP3458"/>
      <c r="BQ3458"/>
      <c r="BR3458"/>
      <c r="BS3458"/>
      <c r="BT3458"/>
      <c r="BU3458"/>
      <c r="BV3458"/>
      <c r="BW3458"/>
      <c r="BX3458"/>
      <c r="BY3458" s="1"/>
      <c r="BZ3458" s="1"/>
      <c r="CA3458" s="1"/>
      <c r="CB3458" s="1"/>
      <c r="CC3458" s="1"/>
      <c r="CD3458" s="1"/>
      <c r="CE3458" s="1"/>
      <c r="CF3458" s="1"/>
    </row>
    <row r="3459" spans="1:84" ht="14.4" x14ac:dyDescent="0.3">
      <c r="A3459" s="40"/>
      <c r="B3459"/>
      <c r="C3459"/>
      <c r="D3459"/>
      <c r="E3459"/>
      <c r="F3459"/>
      <c r="G3459"/>
      <c r="H3459"/>
      <c r="I3459"/>
      <c r="J3459"/>
      <c r="K3459"/>
      <c r="L3459"/>
      <c r="M3459"/>
      <c r="N3459"/>
      <c r="O3459"/>
      <c r="P3459"/>
      <c r="Q3459"/>
      <c r="R3459"/>
      <c r="S3459"/>
      <c r="T3459"/>
      <c r="U3459"/>
      <c r="V3459"/>
      <c r="W3459"/>
      <c r="X3459"/>
      <c r="Y3459"/>
      <c r="Z3459"/>
      <c r="AA3459"/>
      <c r="AB3459"/>
      <c r="AC3459" s="72"/>
      <c r="AD3459" s="72"/>
      <c r="AE3459" s="72"/>
      <c r="AF3459" s="72"/>
      <c r="AG3459"/>
      <c r="AH3459"/>
      <c r="AI3459"/>
      <c r="AJ3459"/>
      <c r="AK3459"/>
      <c r="AL3459"/>
      <c r="AM3459"/>
      <c r="AN3459"/>
      <c r="AO3459"/>
      <c r="AP3459"/>
      <c r="AQ3459"/>
      <c r="AR3459"/>
      <c r="AS3459"/>
      <c r="AT3459" s="72"/>
      <c r="AU3459" s="72"/>
      <c r="AV3459" s="72"/>
      <c r="AW3459" s="72"/>
      <c r="AX3459" s="72"/>
      <c r="AY3459" s="72"/>
      <c r="AZ3459" s="72"/>
      <c r="BA3459" s="72"/>
      <c r="BB3459" s="72"/>
      <c r="BC3459" s="72"/>
      <c r="BD3459" s="72"/>
      <c r="BE3459" s="72"/>
      <c r="BF3459" s="72"/>
      <c r="BG3459" s="72"/>
      <c r="BH3459" s="72"/>
      <c r="BI3459" s="72"/>
      <c r="BJ3459"/>
      <c r="BK3459"/>
      <c r="BL3459"/>
      <c r="BM3459"/>
      <c r="BN3459"/>
      <c r="BO3459"/>
      <c r="BP3459"/>
      <c r="BQ3459"/>
      <c r="BR3459"/>
      <c r="BS3459"/>
      <c r="BT3459"/>
      <c r="BU3459"/>
      <c r="BV3459"/>
      <c r="BW3459"/>
      <c r="BX3459"/>
      <c r="BY3459" s="1"/>
      <c r="BZ3459" s="1"/>
      <c r="CA3459" s="1"/>
      <c r="CB3459" s="1"/>
      <c r="CC3459" s="1"/>
      <c r="CD3459" s="1"/>
      <c r="CE3459" s="1"/>
      <c r="CF3459" s="1"/>
    </row>
    <row r="3460" spans="1:84" ht="14.4" x14ac:dyDescent="0.3">
      <c r="A3460" s="40"/>
      <c r="B3460"/>
      <c r="C3460"/>
      <c r="D3460"/>
      <c r="E3460"/>
      <c r="F3460"/>
      <c r="G3460"/>
      <c r="H3460"/>
      <c r="I3460"/>
      <c r="J3460"/>
      <c r="K3460"/>
      <c r="L3460"/>
      <c r="M3460"/>
      <c r="N3460"/>
      <c r="O3460"/>
      <c r="P3460"/>
      <c r="Q3460"/>
      <c r="R3460"/>
      <c r="S3460"/>
      <c r="T3460"/>
      <c r="U3460"/>
      <c r="V3460"/>
      <c r="W3460"/>
      <c r="X3460"/>
      <c r="Y3460"/>
      <c r="Z3460"/>
      <c r="AA3460"/>
      <c r="AB3460"/>
      <c r="AC3460" s="72"/>
      <c r="AD3460" s="72"/>
      <c r="AE3460" s="72"/>
      <c r="AF3460" s="72"/>
      <c r="AG3460"/>
      <c r="AH3460"/>
      <c r="AI3460"/>
      <c r="AJ3460"/>
      <c r="AK3460"/>
      <c r="AL3460"/>
      <c r="AM3460"/>
      <c r="AN3460"/>
      <c r="AO3460"/>
      <c r="AP3460"/>
      <c r="AQ3460"/>
      <c r="AR3460"/>
      <c r="AS3460"/>
      <c r="AT3460" s="72"/>
      <c r="AU3460" s="72"/>
      <c r="AV3460" s="72"/>
      <c r="AW3460" s="72"/>
      <c r="AX3460" s="72"/>
      <c r="AY3460" s="72"/>
      <c r="AZ3460" s="72"/>
      <c r="BA3460" s="72"/>
      <c r="BB3460" s="72"/>
      <c r="BC3460" s="72"/>
      <c r="BD3460" s="72"/>
      <c r="BE3460" s="72"/>
      <c r="BF3460" s="72"/>
      <c r="BG3460" s="72"/>
      <c r="BH3460" s="72"/>
      <c r="BI3460" s="72"/>
      <c r="BJ3460"/>
      <c r="BK3460"/>
      <c r="BL3460"/>
      <c r="BM3460"/>
      <c r="BN3460"/>
      <c r="BO3460"/>
      <c r="BP3460"/>
      <c r="BQ3460"/>
      <c r="BR3460"/>
      <c r="BS3460"/>
      <c r="BT3460"/>
      <c r="BU3460"/>
      <c r="BV3460"/>
      <c r="BW3460"/>
      <c r="BX3460"/>
      <c r="BY3460" s="1"/>
      <c r="BZ3460" s="1"/>
      <c r="CA3460" s="1"/>
      <c r="CB3460" s="1"/>
      <c r="CC3460" s="1"/>
      <c r="CD3460" s="1"/>
      <c r="CE3460" s="1"/>
      <c r="CF3460" s="1"/>
    </row>
    <row r="3461" spans="1:84" ht="14.4" x14ac:dyDescent="0.3">
      <c r="A3461" s="40"/>
      <c r="B3461"/>
      <c r="C3461"/>
      <c r="D3461"/>
      <c r="E3461"/>
      <c r="F3461"/>
      <c r="G3461"/>
      <c r="H3461"/>
      <c r="I3461"/>
      <c r="J3461"/>
      <c r="K3461"/>
      <c r="L3461"/>
      <c r="M3461"/>
      <c r="N3461"/>
      <c r="O3461"/>
      <c r="P3461"/>
      <c r="Q3461"/>
      <c r="R3461"/>
      <c r="S3461"/>
      <c r="T3461"/>
      <c r="U3461"/>
      <c r="V3461"/>
      <c r="W3461"/>
      <c r="X3461"/>
      <c r="Y3461"/>
      <c r="Z3461"/>
      <c r="AA3461"/>
      <c r="AB3461"/>
      <c r="AC3461" s="72"/>
      <c r="AD3461" s="72"/>
      <c r="AE3461" s="72"/>
      <c r="AF3461" s="72"/>
      <c r="AG3461"/>
      <c r="AH3461"/>
      <c r="AI3461"/>
      <c r="AJ3461"/>
      <c r="AK3461"/>
      <c r="AL3461"/>
      <c r="AM3461"/>
      <c r="AN3461"/>
      <c r="AO3461"/>
      <c r="AP3461"/>
      <c r="AQ3461"/>
      <c r="AR3461"/>
      <c r="AS3461"/>
      <c r="AT3461" s="72"/>
      <c r="AU3461" s="72"/>
      <c r="AV3461" s="72"/>
      <c r="AW3461" s="72"/>
      <c r="AX3461" s="72"/>
      <c r="AY3461" s="72"/>
      <c r="AZ3461" s="72"/>
      <c r="BA3461" s="72"/>
      <c r="BB3461" s="72"/>
      <c r="BC3461" s="72"/>
      <c r="BD3461" s="72"/>
      <c r="BE3461" s="72"/>
      <c r="BF3461" s="72"/>
      <c r="BG3461" s="72"/>
      <c r="BH3461" s="72"/>
      <c r="BI3461" s="72"/>
      <c r="BJ3461"/>
      <c r="BK3461"/>
      <c r="BL3461"/>
      <c r="BM3461"/>
      <c r="BN3461"/>
      <c r="BO3461"/>
      <c r="BP3461"/>
      <c r="BQ3461"/>
      <c r="BR3461"/>
      <c r="BS3461"/>
      <c r="BT3461"/>
      <c r="BU3461"/>
      <c r="BV3461"/>
      <c r="BW3461"/>
      <c r="BX3461"/>
      <c r="BY3461" s="1"/>
      <c r="BZ3461" s="1"/>
      <c r="CA3461" s="1"/>
      <c r="CB3461" s="1"/>
      <c r="CC3461" s="1"/>
      <c r="CD3461" s="1"/>
      <c r="CE3461" s="1"/>
      <c r="CF3461" s="1"/>
    </row>
    <row r="3462" spans="1:84" ht="14.4" x14ac:dyDescent="0.3">
      <c r="A3462" s="40"/>
      <c r="B3462"/>
      <c r="C3462"/>
      <c r="D3462"/>
      <c r="E3462"/>
      <c r="F3462"/>
      <c r="G3462"/>
      <c r="H3462"/>
      <c r="I3462"/>
      <c r="J3462"/>
      <c r="K3462"/>
      <c r="L3462"/>
      <c r="M3462"/>
      <c r="N3462"/>
      <c r="O3462"/>
      <c r="P3462"/>
      <c r="Q3462"/>
      <c r="R3462"/>
      <c r="S3462"/>
      <c r="T3462"/>
      <c r="U3462"/>
      <c r="V3462"/>
      <c r="W3462"/>
      <c r="X3462"/>
      <c r="Y3462"/>
      <c r="Z3462"/>
      <c r="AA3462"/>
      <c r="AB3462"/>
      <c r="AC3462" s="72"/>
      <c r="AD3462" s="72"/>
      <c r="AE3462" s="72"/>
      <c r="AF3462" s="72"/>
      <c r="AG3462"/>
      <c r="AH3462"/>
      <c r="AI3462"/>
      <c r="AJ3462"/>
      <c r="AK3462"/>
      <c r="AL3462"/>
      <c r="AM3462"/>
      <c r="AN3462"/>
      <c r="AO3462"/>
      <c r="AP3462"/>
      <c r="AQ3462"/>
      <c r="AR3462"/>
      <c r="AS3462"/>
      <c r="AT3462" s="72"/>
      <c r="AU3462" s="72"/>
      <c r="AV3462" s="72"/>
      <c r="AW3462" s="72"/>
      <c r="AX3462" s="72"/>
      <c r="AY3462" s="72"/>
      <c r="AZ3462" s="72"/>
      <c r="BA3462" s="72"/>
      <c r="BB3462" s="72"/>
      <c r="BC3462" s="72"/>
      <c r="BD3462" s="72"/>
      <c r="BE3462" s="72"/>
      <c r="BF3462" s="72"/>
      <c r="BG3462" s="72"/>
      <c r="BH3462" s="72"/>
      <c r="BI3462" s="72"/>
      <c r="BJ3462"/>
      <c r="BK3462"/>
      <c r="BL3462"/>
      <c r="BM3462"/>
      <c r="BN3462"/>
      <c r="BO3462"/>
      <c r="BP3462"/>
      <c r="BQ3462"/>
      <c r="BR3462"/>
      <c r="BS3462"/>
      <c r="BT3462"/>
      <c r="BU3462"/>
      <c r="BV3462"/>
      <c r="BW3462"/>
      <c r="BX3462"/>
      <c r="BY3462" s="1"/>
      <c r="BZ3462" s="1"/>
      <c r="CA3462" s="1"/>
      <c r="CB3462" s="1"/>
      <c r="CC3462" s="1"/>
      <c r="CD3462" s="1"/>
      <c r="CE3462" s="1"/>
      <c r="CF3462" s="1"/>
    </row>
    <row r="3463" spans="1:84" ht="14.4" x14ac:dyDescent="0.3">
      <c r="A3463" s="40"/>
      <c r="B3463"/>
      <c r="C3463"/>
      <c r="D3463"/>
      <c r="E3463"/>
      <c r="F3463"/>
      <c r="G3463"/>
      <c r="H3463"/>
      <c r="I3463"/>
      <c r="J3463"/>
      <c r="K3463"/>
      <c r="L3463"/>
      <c r="M3463"/>
      <c r="N3463"/>
      <c r="O3463"/>
      <c r="P3463"/>
      <c r="Q3463"/>
      <c r="R3463"/>
      <c r="S3463"/>
      <c r="T3463"/>
      <c r="U3463"/>
      <c r="V3463"/>
      <c r="W3463"/>
      <c r="X3463"/>
      <c r="Y3463"/>
      <c r="Z3463"/>
      <c r="AA3463"/>
      <c r="AB3463"/>
      <c r="AC3463" s="72"/>
      <c r="AD3463" s="72"/>
      <c r="AE3463" s="72"/>
      <c r="AF3463" s="72"/>
      <c r="AG3463"/>
      <c r="AH3463"/>
      <c r="AI3463"/>
      <c r="AJ3463"/>
      <c r="AK3463"/>
      <c r="AL3463"/>
      <c r="AM3463"/>
      <c r="AN3463"/>
      <c r="AO3463"/>
      <c r="AP3463"/>
      <c r="AQ3463"/>
      <c r="AR3463"/>
      <c r="AS3463"/>
      <c r="AT3463" s="72"/>
      <c r="AU3463" s="72"/>
      <c r="AV3463" s="72"/>
      <c r="AW3463" s="72"/>
      <c r="AX3463" s="72"/>
      <c r="AY3463" s="72"/>
      <c r="AZ3463" s="72"/>
      <c r="BA3463" s="72"/>
      <c r="BB3463" s="72"/>
      <c r="BC3463" s="72"/>
      <c r="BD3463" s="72"/>
      <c r="BE3463" s="72"/>
      <c r="BF3463" s="72"/>
      <c r="BG3463" s="72"/>
      <c r="BH3463" s="72"/>
      <c r="BI3463" s="72"/>
      <c r="BJ3463"/>
      <c r="BK3463"/>
      <c r="BL3463"/>
      <c r="BM3463"/>
      <c r="BN3463"/>
      <c r="BO3463"/>
      <c r="BP3463"/>
      <c r="BQ3463"/>
      <c r="BR3463"/>
      <c r="BS3463"/>
      <c r="BT3463"/>
      <c r="BU3463"/>
      <c r="BV3463"/>
      <c r="BW3463"/>
      <c r="BX3463"/>
      <c r="BY3463" s="1"/>
      <c r="BZ3463" s="1"/>
      <c r="CA3463" s="1"/>
      <c r="CB3463" s="1"/>
      <c r="CC3463" s="1"/>
      <c r="CD3463" s="1"/>
      <c r="CE3463" s="1"/>
      <c r="CF3463" s="1"/>
    </row>
    <row r="3464" spans="1:84" ht="14.4" x14ac:dyDescent="0.3">
      <c r="A3464" s="40"/>
      <c r="B3464"/>
      <c r="C3464"/>
      <c r="D3464"/>
      <c r="E3464"/>
      <c r="F3464"/>
      <c r="G3464"/>
      <c r="H3464"/>
      <c r="I3464"/>
      <c r="J3464"/>
      <c r="K3464"/>
      <c r="L3464"/>
      <c r="M3464"/>
      <c r="N3464"/>
      <c r="O3464"/>
      <c r="P3464"/>
      <c r="Q3464"/>
      <c r="R3464"/>
      <c r="S3464"/>
      <c r="T3464"/>
      <c r="U3464"/>
      <c r="V3464"/>
      <c r="W3464"/>
      <c r="X3464"/>
      <c r="Y3464"/>
      <c r="Z3464"/>
      <c r="AA3464"/>
      <c r="AB3464"/>
      <c r="AC3464" s="72"/>
      <c r="AD3464" s="72"/>
      <c r="AE3464" s="72"/>
      <c r="AF3464" s="72"/>
      <c r="AG3464"/>
      <c r="AH3464"/>
      <c r="AI3464"/>
      <c r="AJ3464"/>
      <c r="AK3464"/>
      <c r="AL3464"/>
      <c r="AM3464"/>
      <c r="AN3464"/>
      <c r="AO3464"/>
      <c r="AP3464"/>
      <c r="AQ3464"/>
      <c r="AR3464"/>
      <c r="AS3464"/>
      <c r="AT3464" s="72"/>
      <c r="AU3464" s="72"/>
      <c r="AV3464" s="72"/>
      <c r="AW3464" s="72"/>
      <c r="AX3464" s="72"/>
      <c r="AY3464" s="72"/>
      <c r="AZ3464" s="72"/>
      <c r="BA3464" s="72"/>
      <c r="BB3464" s="72"/>
      <c r="BC3464" s="72"/>
      <c r="BD3464" s="72"/>
      <c r="BE3464" s="72"/>
      <c r="BF3464" s="72"/>
      <c r="BG3464" s="72"/>
      <c r="BH3464" s="72"/>
      <c r="BI3464" s="72"/>
      <c r="BJ3464"/>
      <c r="BK3464"/>
      <c r="BL3464"/>
      <c r="BM3464"/>
      <c r="BN3464"/>
      <c r="BO3464"/>
      <c r="BP3464"/>
      <c r="BQ3464"/>
      <c r="BR3464"/>
      <c r="BS3464"/>
      <c r="BT3464"/>
      <c r="BU3464"/>
      <c r="BV3464"/>
      <c r="BW3464"/>
      <c r="BX3464"/>
      <c r="BY3464" s="1"/>
      <c r="BZ3464" s="1"/>
      <c r="CA3464" s="1"/>
      <c r="CB3464" s="1"/>
      <c r="CC3464" s="1"/>
      <c r="CD3464" s="1"/>
      <c r="CE3464" s="1"/>
      <c r="CF3464" s="1"/>
    </row>
    <row r="3465" spans="1:84" ht="14.4" x14ac:dyDescent="0.3">
      <c r="A3465" s="40"/>
      <c r="B3465"/>
      <c r="C3465"/>
      <c r="D3465"/>
      <c r="E3465"/>
      <c r="F3465"/>
      <c r="G3465"/>
      <c r="H3465"/>
      <c r="I3465"/>
      <c r="J3465"/>
      <c r="K3465"/>
      <c r="L3465"/>
      <c r="M3465"/>
      <c r="N3465"/>
      <c r="O3465"/>
      <c r="P3465"/>
      <c r="Q3465"/>
      <c r="R3465"/>
      <c r="S3465"/>
      <c r="T3465"/>
      <c r="U3465"/>
      <c r="V3465"/>
      <c r="W3465"/>
      <c r="X3465"/>
      <c r="Y3465"/>
      <c r="Z3465"/>
      <c r="AA3465"/>
      <c r="AB3465"/>
      <c r="AC3465" s="72"/>
      <c r="AD3465" s="72"/>
      <c r="AE3465" s="72"/>
      <c r="AF3465" s="72"/>
      <c r="AG3465"/>
      <c r="AH3465"/>
      <c r="AI3465"/>
      <c r="AJ3465"/>
      <c r="AK3465"/>
      <c r="AL3465"/>
      <c r="AM3465"/>
      <c r="AN3465"/>
      <c r="AO3465"/>
      <c r="AP3465"/>
      <c r="AQ3465"/>
      <c r="AR3465"/>
      <c r="AS3465"/>
      <c r="AT3465" s="72"/>
      <c r="AU3465" s="72"/>
      <c r="AV3465" s="72"/>
      <c r="AW3465" s="72"/>
      <c r="AX3465" s="72"/>
      <c r="AY3465" s="72"/>
      <c r="AZ3465" s="72"/>
      <c r="BA3465" s="72"/>
      <c r="BB3465" s="72"/>
      <c r="BC3465" s="72"/>
      <c r="BD3465" s="72"/>
      <c r="BE3465" s="72"/>
      <c r="BF3465" s="72"/>
      <c r="BG3465" s="72"/>
      <c r="BH3465" s="72"/>
      <c r="BI3465" s="72"/>
      <c r="BJ3465"/>
      <c r="BK3465"/>
      <c r="BL3465"/>
      <c r="BM3465"/>
      <c r="BN3465"/>
      <c r="BO3465"/>
      <c r="BP3465"/>
      <c r="BQ3465"/>
      <c r="BR3465"/>
      <c r="BS3465"/>
      <c r="BT3465"/>
      <c r="BU3465"/>
      <c r="BV3465"/>
      <c r="BW3465"/>
      <c r="BX3465"/>
      <c r="BY3465" s="1"/>
      <c r="BZ3465" s="1"/>
      <c r="CA3465" s="1"/>
      <c r="CB3465" s="1"/>
      <c r="CC3465" s="1"/>
      <c r="CD3465" s="1"/>
      <c r="CE3465" s="1"/>
      <c r="CF3465" s="1"/>
    </row>
    <row r="3466" spans="1:84" ht="14.4" x14ac:dyDescent="0.3">
      <c r="A3466" s="40"/>
      <c r="B3466"/>
      <c r="C3466"/>
      <c r="D3466"/>
      <c r="E3466"/>
      <c r="F3466"/>
      <c r="G3466"/>
      <c r="H3466"/>
      <c r="I3466"/>
      <c r="J3466"/>
      <c r="K3466"/>
      <c r="L3466"/>
      <c r="M3466"/>
      <c r="N3466"/>
      <c r="O3466"/>
      <c r="P3466"/>
      <c r="Q3466"/>
      <c r="R3466"/>
      <c r="S3466"/>
      <c r="T3466"/>
      <c r="U3466"/>
      <c r="V3466"/>
      <c r="W3466"/>
      <c r="X3466"/>
      <c r="Y3466"/>
      <c r="Z3466"/>
      <c r="AA3466"/>
      <c r="AB3466"/>
      <c r="AC3466" s="72"/>
      <c r="AD3466" s="72"/>
      <c r="AE3466" s="72"/>
      <c r="AF3466" s="72"/>
      <c r="AG3466"/>
      <c r="AH3466"/>
      <c r="AI3466"/>
      <c r="AJ3466"/>
      <c r="AK3466"/>
      <c r="AL3466"/>
      <c r="AM3466"/>
      <c r="AN3466"/>
      <c r="AO3466"/>
      <c r="AP3466"/>
      <c r="AQ3466"/>
      <c r="AR3466"/>
      <c r="AS3466"/>
      <c r="AT3466" s="72"/>
      <c r="AU3466" s="72"/>
      <c r="AV3466" s="72"/>
      <c r="AW3466" s="72"/>
      <c r="AX3466" s="72"/>
      <c r="AY3466" s="72"/>
      <c r="AZ3466" s="72"/>
      <c r="BA3466" s="72"/>
      <c r="BB3466" s="72"/>
      <c r="BC3466" s="72"/>
      <c r="BD3466" s="72"/>
      <c r="BE3466" s="72"/>
      <c r="BF3466" s="72"/>
      <c r="BG3466" s="72"/>
      <c r="BH3466" s="72"/>
      <c r="BI3466" s="72"/>
      <c r="BJ3466"/>
      <c r="BK3466"/>
      <c r="BL3466"/>
      <c r="BM3466"/>
      <c r="BN3466"/>
      <c r="BO3466"/>
      <c r="BP3466"/>
      <c r="BQ3466"/>
      <c r="BR3466"/>
      <c r="BS3466"/>
      <c r="BT3466"/>
      <c r="BU3466"/>
      <c r="BV3466"/>
      <c r="BW3466"/>
      <c r="BX3466"/>
      <c r="BY3466" s="1"/>
      <c r="BZ3466" s="1"/>
      <c r="CA3466" s="1"/>
      <c r="CB3466" s="1"/>
      <c r="CC3466" s="1"/>
      <c r="CD3466" s="1"/>
      <c r="CE3466" s="1"/>
      <c r="CF3466" s="1"/>
    </row>
    <row r="3467" spans="1:84" ht="14.4" x14ac:dyDescent="0.3">
      <c r="A3467" s="40"/>
      <c r="B3467"/>
      <c r="C3467"/>
      <c r="D3467"/>
      <c r="E3467"/>
      <c r="F3467"/>
      <c r="G3467"/>
      <c r="H3467"/>
      <c r="I3467"/>
      <c r="J3467"/>
      <c r="K3467"/>
      <c r="L3467"/>
      <c r="M3467"/>
      <c r="N3467"/>
      <c r="O3467"/>
      <c r="P3467"/>
      <c r="Q3467"/>
      <c r="R3467"/>
      <c r="S3467"/>
      <c r="T3467"/>
      <c r="U3467"/>
      <c r="V3467"/>
      <c r="W3467"/>
      <c r="X3467"/>
      <c r="Y3467"/>
      <c r="Z3467"/>
      <c r="AA3467"/>
      <c r="AB3467"/>
      <c r="AC3467" s="72"/>
      <c r="AD3467" s="72"/>
      <c r="AE3467" s="72"/>
      <c r="AF3467" s="72"/>
      <c r="AG3467"/>
      <c r="AH3467"/>
      <c r="AI3467"/>
      <c r="AJ3467"/>
      <c r="AK3467"/>
      <c r="AL3467"/>
      <c r="AM3467"/>
      <c r="AN3467"/>
      <c r="AO3467"/>
      <c r="AP3467"/>
      <c r="AQ3467"/>
      <c r="AR3467"/>
      <c r="AS3467"/>
      <c r="AT3467" s="72"/>
      <c r="AU3467" s="72"/>
      <c r="AV3467" s="72"/>
      <c r="AW3467" s="72"/>
      <c r="AX3467" s="72"/>
      <c r="AY3467" s="72"/>
      <c r="AZ3467" s="72"/>
      <c r="BA3467" s="72"/>
      <c r="BB3467" s="72"/>
      <c r="BC3467" s="72"/>
      <c r="BD3467" s="72"/>
      <c r="BE3467" s="72"/>
      <c r="BF3467" s="72"/>
      <c r="BG3467" s="72"/>
      <c r="BH3467" s="72"/>
      <c r="BI3467" s="72"/>
      <c r="BJ3467"/>
      <c r="BK3467"/>
      <c r="BL3467"/>
      <c r="BM3467"/>
      <c r="BN3467"/>
      <c r="BO3467"/>
      <c r="BP3467"/>
      <c r="BQ3467"/>
      <c r="BR3467"/>
      <c r="BS3467"/>
      <c r="BT3467"/>
      <c r="BU3467"/>
      <c r="BV3467"/>
      <c r="BW3467"/>
      <c r="BX3467"/>
      <c r="BY3467" s="1"/>
      <c r="BZ3467" s="1"/>
      <c r="CA3467" s="1"/>
      <c r="CB3467" s="1"/>
      <c r="CC3467" s="1"/>
      <c r="CD3467" s="1"/>
      <c r="CE3467" s="1"/>
      <c r="CF3467" s="1"/>
    </row>
    <row r="3468" spans="1:84" ht="14.4" x14ac:dyDescent="0.3">
      <c r="A3468" s="40"/>
      <c r="B3468"/>
      <c r="C3468"/>
      <c r="D3468"/>
      <c r="E3468"/>
      <c r="F3468"/>
      <c r="G3468"/>
      <c r="H3468"/>
      <c r="I3468"/>
      <c r="J3468"/>
      <c r="K3468"/>
      <c r="L3468"/>
      <c r="M3468"/>
      <c r="N3468"/>
      <c r="O3468"/>
      <c r="P3468"/>
      <c r="Q3468"/>
      <c r="R3468"/>
      <c r="S3468"/>
      <c r="T3468"/>
      <c r="U3468"/>
      <c r="V3468"/>
      <c r="W3468"/>
      <c r="X3468"/>
      <c r="Y3468"/>
      <c r="Z3468"/>
      <c r="AA3468"/>
      <c r="AB3468"/>
      <c r="AC3468" s="72"/>
      <c r="AD3468" s="72"/>
      <c r="AE3468" s="72"/>
      <c r="AF3468" s="72"/>
      <c r="AG3468"/>
      <c r="AH3468"/>
      <c r="AI3468"/>
      <c r="AJ3468"/>
      <c r="AK3468"/>
      <c r="AL3468"/>
      <c r="AM3468"/>
      <c r="AN3468"/>
      <c r="AO3468"/>
      <c r="AP3468"/>
      <c r="AQ3468"/>
      <c r="AR3468"/>
      <c r="AS3468"/>
      <c r="AT3468" s="72"/>
      <c r="AU3468" s="72"/>
      <c r="AV3468" s="72"/>
      <c r="AW3468" s="72"/>
      <c r="AX3468" s="72"/>
      <c r="AY3468" s="72"/>
      <c r="AZ3468" s="72"/>
      <c r="BA3468" s="72"/>
      <c r="BB3468" s="72"/>
      <c r="BC3468" s="72"/>
      <c r="BD3468" s="72"/>
      <c r="BE3468" s="72"/>
      <c r="BF3468" s="72"/>
      <c r="BG3468" s="72"/>
      <c r="BH3468" s="72"/>
      <c r="BI3468" s="72"/>
      <c r="BJ3468"/>
      <c r="BK3468"/>
      <c r="BL3468"/>
      <c r="BM3468"/>
      <c r="BN3468"/>
      <c r="BO3468"/>
      <c r="BP3468"/>
      <c r="BQ3468"/>
      <c r="BR3468"/>
      <c r="BS3468"/>
      <c r="BT3468"/>
      <c r="BU3468"/>
      <c r="BV3468"/>
      <c r="BW3468"/>
      <c r="BX3468"/>
      <c r="BY3468" s="1"/>
      <c r="BZ3468" s="1"/>
      <c r="CA3468" s="1"/>
      <c r="CB3468" s="1"/>
      <c r="CC3468" s="1"/>
      <c r="CD3468" s="1"/>
      <c r="CE3468" s="1"/>
      <c r="CF3468" s="1"/>
    </row>
    <row r="3469" spans="1:84" ht="14.4" x14ac:dyDescent="0.3">
      <c r="A3469" s="40"/>
      <c r="B3469"/>
      <c r="C3469"/>
      <c r="D3469"/>
      <c r="E3469"/>
      <c r="F3469"/>
      <c r="G3469"/>
      <c r="H3469"/>
      <c r="I3469"/>
      <c r="J3469"/>
      <c r="K3469"/>
      <c r="L3469"/>
      <c r="M3469"/>
      <c r="N3469"/>
      <c r="O3469"/>
      <c r="P3469"/>
      <c r="Q3469"/>
      <c r="R3469"/>
      <c r="S3469"/>
      <c r="T3469"/>
      <c r="U3469"/>
      <c r="V3469"/>
      <c r="W3469"/>
      <c r="X3469"/>
      <c r="Y3469"/>
      <c r="Z3469"/>
      <c r="AA3469"/>
      <c r="AB3469"/>
      <c r="AC3469" s="72"/>
      <c r="AD3469" s="72"/>
      <c r="AE3469" s="72"/>
      <c r="AF3469" s="72"/>
      <c r="AG3469"/>
      <c r="AH3469"/>
      <c r="AI3469"/>
      <c r="AJ3469"/>
      <c r="AK3469"/>
      <c r="AL3469"/>
      <c r="AM3469"/>
      <c r="AN3469"/>
      <c r="AO3469"/>
      <c r="AP3469"/>
      <c r="AQ3469"/>
      <c r="AR3469"/>
      <c r="AS3469"/>
      <c r="AT3469" s="72"/>
      <c r="AU3469" s="72"/>
      <c r="AV3469" s="72"/>
      <c r="AW3469" s="72"/>
      <c r="AX3469" s="72"/>
      <c r="AY3469" s="72"/>
      <c r="AZ3469" s="72"/>
      <c r="BA3469" s="72"/>
      <c r="BB3469" s="72"/>
      <c r="BC3469" s="72"/>
      <c r="BD3469" s="72"/>
      <c r="BE3469" s="72"/>
      <c r="BF3469" s="72"/>
      <c r="BG3469" s="72"/>
      <c r="BH3469" s="72"/>
      <c r="BI3469" s="72"/>
      <c r="BJ3469"/>
      <c r="BK3469"/>
      <c r="BL3469"/>
      <c r="BM3469"/>
      <c r="BN3469"/>
      <c r="BO3469"/>
      <c r="BP3469"/>
      <c r="BQ3469"/>
      <c r="BR3469"/>
      <c r="BS3469"/>
      <c r="BT3469"/>
      <c r="BU3469"/>
      <c r="BV3469"/>
      <c r="BW3469"/>
      <c r="BX3469"/>
      <c r="BY3469" s="1"/>
      <c r="BZ3469" s="1"/>
      <c r="CA3469" s="1"/>
      <c r="CB3469" s="1"/>
      <c r="CC3469" s="1"/>
      <c r="CD3469" s="1"/>
      <c r="CE3469" s="1"/>
      <c r="CF3469" s="1"/>
    </row>
    <row r="3470" spans="1:84" ht="14.4" x14ac:dyDescent="0.3">
      <c r="A3470" s="40"/>
      <c r="B3470"/>
      <c r="C3470"/>
      <c r="D3470"/>
      <c r="E3470"/>
      <c r="F3470"/>
      <c r="G3470"/>
      <c r="H3470"/>
      <c r="I3470"/>
      <c r="J3470"/>
      <c r="K3470"/>
      <c r="L3470"/>
      <c r="M3470"/>
      <c r="N3470"/>
      <c r="O3470"/>
      <c r="P3470"/>
      <c r="Q3470"/>
      <c r="R3470"/>
      <c r="S3470"/>
      <c r="T3470"/>
      <c r="U3470"/>
      <c r="V3470"/>
      <c r="W3470"/>
      <c r="X3470"/>
      <c r="Y3470"/>
      <c r="Z3470"/>
      <c r="AA3470"/>
      <c r="AB3470"/>
      <c r="AC3470" s="72"/>
      <c r="AD3470" s="72"/>
      <c r="AE3470" s="72"/>
      <c r="AF3470" s="72"/>
      <c r="AG3470"/>
      <c r="AH3470"/>
      <c r="AI3470"/>
      <c r="AJ3470"/>
      <c r="AK3470"/>
      <c r="AL3470"/>
      <c r="AM3470"/>
      <c r="AN3470"/>
      <c r="AO3470"/>
      <c r="AP3470"/>
      <c r="AQ3470"/>
      <c r="AR3470"/>
      <c r="AS3470"/>
      <c r="AT3470" s="72"/>
      <c r="AU3470" s="72"/>
      <c r="AV3470" s="72"/>
      <c r="AW3470" s="72"/>
      <c r="AX3470" s="72"/>
      <c r="AY3470" s="72"/>
      <c r="AZ3470" s="72"/>
      <c r="BA3470" s="72"/>
      <c r="BB3470" s="72"/>
      <c r="BC3470" s="72"/>
      <c r="BD3470" s="72"/>
      <c r="BE3470" s="72"/>
      <c r="BF3470" s="72"/>
      <c r="BG3470" s="72"/>
      <c r="BH3470" s="72"/>
      <c r="BI3470" s="72"/>
      <c r="BJ3470"/>
      <c r="BK3470"/>
      <c r="BL3470"/>
      <c r="BM3470"/>
      <c r="BN3470"/>
      <c r="BO3470"/>
      <c r="BP3470"/>
      <c r="BQ3470"/>
      <c r="BR3470"/>
      <c r="BS3470"/>
      <c r="BT3470"/>
      <c r="BU3470"/>
      <c r="BV3470"/>
      <c r="BW3470"/>
      <c r="BX3470"/>
      <c r="BY3470" s="1"/>
      <c r="BZ3470" s="1"/>
      <c r="CA3470" s="1"/>
      <c r="CB3470" s="1"/>
      <c r="CC3470" s="1"/>
      <c r="CD3470" s="1"/>
      <c r="CE3470" s="1"/>
      <c r="CF3470" s="1"/>
    </row>
    <row r="3471" spans="1:84" ht="14.4" x14ac:dyDescent="0.3">
      <c r="A3471" s="40"/>
      <c r="B3471"/>
      <c r="C3471"/>
      <c r="D3471"/>
      <c r="E3471"/>
      <c r="F3471"/>
      <c r="G3471"/>
      <c r="H3471"/>
      <c r="I3471"/>
      <c r="J3471"/>
      <c r="K3471"/>
      <c r="L3471"/>
      <c r="M3471"/>
      <c r="N3471"/>
      <c r="O3471"/>
      <c r="P3471"/>
      <c r="Q3471"/>
      <c r="R3471"/>
      <c r="S3471"/>
      <c r="T3471"/>
      <c r="U3471"/>
      <c r="V3471"/>
      <c r="W3471"/>
      <c r="X3471"/>
      <c r="Y3471"/>
      <c r="Z3471"/>
      <c r="AA3471"/>
      <c r="AB3471"/>
      <c r="AC3471" s="72"/>
      <c r="AD3471" s="72"/>
      <c r="AE3471" s="72"/>
      <c r="AF3471" s="72"/>
      <c r="AG3471"/>
      <c r="AH3471"/>
      <c r="AI3471"/>
      <c r="AJ3471"/>
      <c r="AK3471"/>
      <c r="AL3471"/>
      <c r="AM3471"/>
      <c r="AN3471"/>
      <c r="AO3471"/>
      <c r="AP3471"/>
      <c r="AQ3471"/>
      <c r="AR3471"/>
      <c r="AS3471"/>
      <c r="AT3471" s="72"/>
      <c r="AU3471" s="72"/>
      <c r="AV3471" s="72"/>
      <c r="AW3471" s="72"/>
      <c r="AX3471" s="72"/>
      <c r="AY3471" s="72"/>
      <c r="AZ3471" s="72"/>
      <c r="BA3471" s="72"/>
      <c r="BB3471" s="72"/>
      <c r="BC3471" s="72"/>
      <c r="BD3471" s="72"/>
      <c r="BE3471" s="72"/>
      <c r="BF3471" s="72"/>
      <c r="BG3471" s="72"/>
      <c r="BH3471" s="72"/>
      <c r="BI3471" s="72"/>
      <c r="BJ3471"/>
      <c r="BK3471"/>
      <c r="BL3471"/>
      <c r="BM3471"/>
      <c r="BN3471"/>
      <c r="BO3471"/>
      <c r="BP3471"/>
      <c r="BQ3471"/>
      <c r="BR3471"/>
      <c r="BS3471"/>
      <c r="BT3471"/>
      <c r="BU3471"/>
      <c r="BV3471"/>
      <c r="BW3471"/>
      <c r="BX3471"/>
      <c r="BY3471" s="1"/>
      <c r="BZ3471" s="1"/>
      <c r="CA3471" s="1"/>
      <c r="CB3471" s="1"/>
      <c r="CC3471" s="1"/>
      <c r="CD3471" s="1"/>
      <c r="CE3471" s="1"/>
      <c r="CF3471" s="1"/>
    </row>
    <row r="3472" spans="1:84" ht="14.4" x14ac:dyDescent="0.3">
      <c r="A3472" s="40"/>
      <c r="B3472"/>
      <c r="C3472"/>
      <c r="D3472"/>
      <c r="E3472"/>
      <c r="F3472"/>
      <c r="G3472"/>
      <c r="H3472"/>
      <c r="I3472"/>
      <c r="J3472"/>
      <c r="K3472"/>
      <c r="L3472"/>
      <c r="M3472"/>
      <c r="N3472"/>
      <c r="O3472"/>
      <c r="P3472"/>
      <c r="Q3472"/>
      <c r="R3472"/>
      <c r="S3472"/>
      <c r="T3472"/>
      <c r="U3472"/>
      <c r="V3472"/>
      <c r="W3472"/>
      <c r="X3472"/>
      <c r="Y3472"/>
      <c r="Z3472"/>
      <c r="AA3472"/>
      <c r="AB3472"/>
      <c r="AC3472" s="72"/>
      <c r="AD3472" s="72"/>
      <c r="AE3472" s="72"/>
      <c r="AF3472" s="72"/>
      <c r="AG3472"/>
      <c r="AH3472"/>
      <c r="AI3472"/>
      <c r="AJ3472"/>
      <c r="AK3472"/>
      <c r="AL3472"/>
      <c r="AM3472"/>
      <c r="AN3472"/>
      <c r="AO3472"/>
      <c r="AP3472"/>
      <c r="AQ3472"/>
      <c r="AR3472"/>
      <c r="AS3472"/>
      <c r="AT3472" s="72"/>
      <c r="AU3472" s="72"/>
      <c r="AV3472" s="72"/>
      <c r="AW3472" s="72"/>
      <c r="AX3472" s="72"/>
      <c r="AY3472" s="72"/>
      <c r="AZ3472" s="72"/>
      <c r="BA3472" s="72"/>
      <c r="BB3472" s="72"/>
      <c r="BC3472" s="72"/>
      <c r="BD3472" s="72"/>
      <c r="BE3472" s="72"/>
      <c r="BF3472" s="72"/>
      <c r="BG3472" s="72"/>
      <c r="BH3472" s="72"/>
      <c r="BI3472" s="72"/>
      <c r="BJ3472"/>
      <c r="BK3472"/>
      <c r="BL3472"/>
      <c r="BM3472"/>
      <c r="BN3472"/>
      <c r="BO3472"/>
      <c r="BP3472"/>
      <c r="BQ3472"/>
      <c r="BR3472"/>
      <c r="BS3472"/>
      <c r="BT3472"/>
      <c r="BU3472"/>
      <c r="BV3472"/>
      <c r="BW3472"/>
      <c r="BX3472"/>
      <c r="BY3472" s="1"/>
      <c r="BZ3472" s="1"/>
      <c r="CA3472" s="1"/>
      <c r="CB3472" s="1"/>
      <c r="CC3472" s="1"/>
      <c r="CD3472" s="1"/>
      <c r="CE3472" s="1"/>
      <c r="CF3472" s="1"/>
    </row>
    <row r="3473" spans="1:84" ht="14.4" x14ac:dyDescent="0.3">
      <c r="A3473" s="40"/>
      <c r="B3473"/>
      <c r="C3473"/>
      <c r="D3473"/>
      <c r="E3473"/>
      <c r="F3473"/>
      <c r="G3473"/>
      <c r="H3473"/>
      <c r="I3473"/>
      <c r="J3473"/>
      <c r="K3473"/>
      <c r="L3473"/>
      <c r="M3473"/>
      <c r="N3473"/>
      <c r="O3473"/>
      <c r="P3473"/>
      <c r="Q3473"/>
      <c r="R3473"/>
      <c r="S3473"/>
      <c r="T3473"/>
      <c r="U3473"/>
      <c r="V3473"/>
      <c r="W3473"/>
      <c r="X3473"/>
      <c r="Y3473"/>
      <c r="Z3473"/>
      <c r="AA3473"/>
      <c r="AB3473"/>
      <c r="AC3473" s="72"/>
      <c r="AD3473" s="72"/>
      <c r="AE3473" s="72"/>
      <c r="AF3473" s="72"/>
      <c r="AG3473"/>
      <c r="AH3473"/>
      <c r="AI3473"/>
      <c r="AJ3473"/>
      <c r="AK3473"/>
      <c r="AL3473"/>
      <c r="AM3473"/>
      <c r="AN3473"/>
      <c r="AO3473"/>
      <c r="AP3473"/>
      <c r="AQ3473"/>
      <c r="AR3473"/>
      <c r="AS3473"/>
      <c r="AT3473" s="72"/>
      <c r="AU3473" s="72"/>
      <c r="AV3473" s="72"/>
      <c r="AW3473" s="72"/>
      <c r="AX3473" s="72"/>
      <c r="AY3473" s="72"/>
      <c r="AZ3473" s="72"/>
      <c r="BA3473" s="72"/>
      <c r="BB3473" s="72"/>
      <c r="BC3473" s="72"/>
      <c r="BD3473" s="72"/>
      <c r="BE3473" s="72"/>
      <c r="BF3473" s="72"/>
      <c r="BG3473" s="72"/>
      <c r="BH3473" s="72"/>
      <c r="BI3473" s="72"/>
      <c r="BJ3473"/>
      <c r="BK3473"/>
      <c r="BL3473"/>
      <c r="BM3473"/>
      <c r="BN3473"/>
      <c r="BO3473"/>
      <c r="BP3473"/>
      <c r="BQ3473"/>
      <c r="BR3473"/>
      <c r="BS3473"/>
      <c r="BT3473"/>
      <c r="BU3473"/>
      <c r="BV3473"/>
      <c r="BW3473"/>
      <c r="BX3473"/>
      <c r="BY3473" s="1"/>
      <c r="BZ3473" s="1"/>
      <c r="CA3473" s="1"/>
      <c r="CB3473" s="1"/>
      <c r="CC3473" s="1"/>
      <c r="CD3473" s="1"/>
      <c r="CE3473" s="1"/>
      <c r="CF3473" s="1"/>
    </row>
    <row r="3474" spans="1:84" ht="14.4" x14ac:dyDescent="0.3">
      <c r="A3474" s="40"/>
      <c r="B3474"/>
      <c r="C3474"/>
      <c r="D3474"/>
      <c r="E3474"/>
      <c r="F3474"/>
      <c r="G3474"/>
      <c r="H3474"/>
      <c r="I3474"/>
      <c r="J3474"/>
      <c r="K3474"/>
      <c r="L3474"/>
      <c r="M3474"/>
      <c r="N3474"/>
      <c r="O3474"/>
      <c r="P3474"/>
      <c r="Q3474"/>
      <c r="R3474"/>
      <c r="S3474"/>
      <c r="T3474"/>
      <c r="U3474"/>
      <c r="V3474"/>
      <c r="W3474"/>
      <c r="X3474"/>
      <c r="Y3474"/>
      <c r="Z3474"/>
      <c r="AA3474"/>
      <c r="AB3474"/>
      <c r="AC3474" s="72"/>
      <c r="AD3474" s="72"/>
      <c r="AE3474" s="72"/>
      <c r="AF3474" s="72"/>
      <c r="AG3474"/>
      <c r="AH3474"/>
      <c r="AI3474"/>
      <c r="AJ3474"/>
      <c r="AK3474"/>
      <c r="AL3474"/>
      <c r="AM3474"/>
      <c r="AN3474"/>
      <c r="AO3474"/>
      <c r="AP3474"/>
      <c r="AQ3474"/>
      <c r="AR3474"/>
      <c r="AS3474"/>
      <c r="AT3474" s="72"/>
      <c r="AU3474" s="72"/>
      <c r="AV3474" s="72"/>
      <c r="AW3474" s="72"/>
      <c r="AX3474" s="72"/>
      <c r="AY3474" s="72"/>
      <c r="AZ3474" s="72"/>
      <c r="BA3474" s="72"/>
      <c r="BB3474" s="72"/>
      <c r="BC3474" s="72"/>
      <c r="BD3474" s="72"/>
      <c r="BE3474" s="72"/>
      <c r="BF3474" s="72"/>
      <c r="BG3474" s="72"/>
      <c r="BH3474" s="72"/>
      <c r="BI3474" s="72"/>
      <c r="BJ3474"/>
      <c r="BK3474"/>
      <c r="BL3474"/>
      <c r="BM3474"/>
      <c r="BN3474"/>
      <c r="BO3474"/>
      <c r="BP3474"/>
      <c r="BQ3474"/>
      <c r="BR3474"/>
      <c r="BS3474"/>
      <c r="BT3474"/>
      <c r="BU3474"/>
      <c r="BV3474"/>
      <c r="BW3474"/>
      <c r="BX3474"/>
      <c r="BY3474" s="1"/>
      <c r="BZ3474" s="1"/>
      <c r="CA3474" s="1"/>
      <c r="CB3474" s="1"/>
      <c r="CC3474" s="1"/>
      <c r="CD3474" s="1"/>
      <c r="CE3474" s="1"/>
      <c r="CF3474" s="1"/>
    </row>
    <row r="3475" spans="1:84" ht="14.4" x14ac:dyDescent="0.3">
      <c r="A3475" s="40"/>
      <c r="B3475"/>
      <c r="C3475"/>
      <c r="D3475"/>
      <c r="E3475"/>
      <c r="F3475"/>
      <c r="G3475"/>
      <c r="H3475"/>
      <c r="I3475"/>
      <c r="J3475"/>
      <c r="K3475"/>
      <c r="L3475"/>
      <c r="M3475"/>
      <c r="N3475"/>
      <c r="O3475"/>
      <c r="P3475"/>
      <c r="Q3475"/>
      <c r="R3475"/>
      <c r="S3475"/>
      <c r="T3475"/>
      <c r="U3475"/>
      <c r="V3475"/>
      <c r="W3475"/>
      <c r="X3475"/>
      <c r="Y3475"/>
      <c r="Z3475"/>
      <c r="AA3475"/>
      <c r="AB3475"/>
      <c r="AC3475" s="72"/>
      <c r="AD3475" s="72"/>
      <c r="AE3475" s="72"/>
      <c r="AF3475" s="72"/>
      <c r="AG3475"/>
      <c r="AH3475"/>
      <c r="AI3475"/>
      <c r="AJ3475"/>
      <c r="AK3475"/>
      <c r="AL3475"/>
      <c r="AM3475"/>
      <c r="AN3475"/>
      <c r="AO3475"/>
      <c r="AP3475"/>
      <c r="AQ3475"/>
      <c r="AR3475"/>
      <c r="AS3475"/>
      <c r="AT3475" s="72"/>
      <c r="AU3475" s="72"/>
      <c r="AV3475" s="72"/>
      <c r="AW3475" s="72"/>
      <c r="AX3475" s="72"/>
      <c r="AY3475" s="72"/>
      <c r="AZ3475" s="72"/>
      <c r="BA3475" s="72"/>
      <c r="BB3475" s="72"/>
      <c r="BC3475" s="72"/>
      <c r="BD3475" s="72"/>
      <c r="BE3475" s="72"/>
      <c r="BF3475" s="72"/>
      <c r="BG3475" s="72"/>
      <c r="BH3475" s="72"/>
      <c r="BI3475" s="72"/>
      <c r="BJ3475"/>
      <c r="BK3475"/>
      <c r="BL3475"/>
      <c r="BM3475"/>
      <c r="BN3475"/>
      <c r="BO3475"/>
      <c r="BP3475"/>
      <c r="BQ3475"/>
      <c r="BR3475"/>
      <c r="BS3475"/>
      <c r="BT3475"/>
      <c r="BU3475"/>
      <c r="BV3475"/>
      <c r="BW3475"/>
      <c r="BX3475"/>
      <c r="BY3475" s="1"/>
      <c r="BZ3475" s="1"/>
      <c r="CA3475" s="1"/>
      <c r="CB3475" s="1"/>
      <c r="CC3475" s="1"/>
      <c r="CD3475" s="1"/>
      <c r="CE3475" s="1"/>
      <c r="CF3475" s="1"/>
    </row>
    <row r="3476" spans="1:84" ht="14.4" x14ac:dyDescent="0.3">
      <c r="A3476" s="40"/>
      <c r="B3476"/>
      <c r="C3476"/>
      <c r="D3476"/>
      <c r="E3476"/>
      <c r="F3476"/>
      <c r="G3476"/>
      <c r="H3476"/>
      <c r="I3476"/>
      <c r="J3476"/>
      <c r="K3476"/>
      <c r="L3476"/>
      <c r="M3476"/>
      <c r="N3476"/>
      <c r="O3476"/>
      <c r="P3476"/>
      <c r="Q3476"/>
      <c r="R3476"/>
      <c r="S3476"/>
      <c r="T3476"/>
      <c r="U3476"/>
      <c r="V3476"/>
      <c r="W3476"/>
      <c r="X3476"/>
      <c r="Y3476"/>
      <c r="Z3476"/>
      <c r="AA3476"/>
      <c r="AB3476"/>
      <c r="AC3476" s="72"/>
      <c r="AD3476" s="72"/>
      <c r="AE3476" s="72"/>
      <c r="AF3476" s="72"/>
      <c r="AG3476"/>
      <c r="AH3476"/>
      <c r="AI3476"/>
      <c r="AJ3476"/>
      <c r="AK3476"/>
      <c r="AL3476"/>
      <c r="AM3476"/>
      <c r="AN3476"/>
      <c r="AO3476"/>
      <c r="AP3476"/>
      <c r="AQ3476"/>
      <c r="AR3476"/>
      <c r="AS3476"/>
      <c r="AT3476" s="72"/>
      <c r="AU3476" s="72"/>
      <c r="AV3476" s="72"/>
      <c r="AW3476" s="72"/>
      <c r="AX3476" s="72"/>
      <c r="AY3476" s="72"/>
      <c r="AZ3476" s="72"/>
      <c r="BA3476" s="72"/>
      <c r="BB3476" s="72"/>
      <c r="BC3476" s="72"/>
      <c r="BD3476" s="72"/>
      <c r="BE3476" s="72"/>
      <c r="BF3476" s="72"/>
      <c r="BG3476" s="72"/>
      <c r="BH3476" s="72"/>
      <c r="BI3476" s="72"/>
      <c r="BJ3476"/>
      <c r="BK3476"/>
      <c r="BL3476"/>
      <c r="BM3476"/>
      <c r="BN3476"/>
      <c r="BO3476"/>
      <c r="BP3476"/>
      <c r="BQ3476"/>
      <c r="BR3476"/>
      <c r="BS3476"/>
      <c r="BT3476"/>
      <c r="BU3476"/>
      <c r="BV3476"/>
      <c r="BW3476"/>
      <c r="BX3476"/>
      <c r="BY3476" s="1"/>
      <c r="BZ3476" s="1"/>
      <c r="CA3476" s="1"/>
      <c r="CB3476" s="1"/>
      <c r="CC3476" s="1"/>
      <c r="CD3476" s="1"/>
      <c r="CE3476" s="1"/>
      <c r="CF3476" s="1"/>
    </row>
    <row r="3477" spans="1:84" ht="14.4" x14ac:dyDescent="0.3">
      <c r="A3477" s="40"/>
      <c r="B3477"/>
      <c r="C3477"/>
      <c r="D3477"/>
      <c r="E3477"/>
      <c r="F3477"/>
      <c r="G3477"/>
      <c r="H3477"/>
      <c r="I3477"/>
      <c r="J3477"/>
      <c r="K3477"/>
      <c r="L3477"/>
      <c r="M3477"/>
      <c r="N3477"/>
      <c r="O3477"/>
      <c r="P3477"/>
      <c r="Q3477"/>
      <c r="R3477"/>
      <c r="S3477"/>
      <c r="T3477"/>
      <c r="U3477"/>
      <c r="V3477"/>
      <c r="W3477"/>
      <c r="X3477"/>
      <c r="Y3477"/>
      <c r="Z3477"/>
      <c r="AA3477"/>
      <c r="AB3477"/>
      <c r="AC3477" s="72"/>
      <c r="AD3477" s="72"/>
      <c r="AE3477" s="72"/>
      <c r="AF3477" s="72"/>
      <c r="AG3477"/>
      <c r="AH3477"/>
      <c r="AI3477"/>
      <c r="AJ3477"/>
      <c r="AK3477"/>
      <c r="AL3477"/>
      <c r="AM3477"/>
      <c r="AN3477"/>
      <c r="AO3477"/>
      <c r="AP3477"/>
      <c r="AQ3477"/>
      <c r="AR3477"/>
      <c r="AS3477"/>
      <c r="AT3477" s="72"/>
      <c r="AU3477" s="72"/>
      <c r="AV3477" s="72"/>
      <c r="AW3477" s="72"/>
      <c r="AX3477" s="72"/>
      <c r="AY3477" s="72"/>
      <c r="AZ3477" s="72"/>
      <c r="BA3477" s="72"/>
      <c r="BB3477" s="72"/>
      <c r="BC3477" s="72"/>
      <c r="BD3477" s="72"/>
      <c r="BE3477" s="72"/>
      <c r="BF3477" s="72"/>
      <c r="BG3477" s="72"/>
      <c r="BH3477" s="72"/>
      <c r="BI3477" s="72"/>
      <c r="BJ3477"/>
      <c r="BK3477"/>
      <c r="BL3477"/>
      <c r="BM3477"/>
      <c r="BN3477"/>
      <c r="BO3477"/>
      <c r="BP3477"/>
      <c r="BQ3477"/>
      <c r="BR3477"/>
      <c r="BS3477"/>
      <c r="BT3477"/>
      <c r="BU3477"/>
      <c r="BV3477"/>
      <c r="BW3477"/>
      <c r="BX3477"/>
      <c r="BY3477" s="1"/>
      <c r="BZ3477" s="1"/>
      <c r="CA3477" s="1"/>
      <c r="CB3477" s="1"/>
      <c r="CC3477" s="1"/>
      <c r="CD3477" s="1"/>
      <c r="CE3477" s="1"/>
      <c r="CF3477" s="1"/>
    </row>
    <row r="3478" spans="1:84" ht="14.4" x14ac:dyDescent="0.3">
      <c r="A3478" s="40"/>
      <c r="B3478"/>
      <c r="C3478"/>
      <c r="D3478"/>
      <c r="E3478"/>
      <c r="F3478"/>
      <c r="G3478"/>
      <c r="H3478"/>
      <c r="I3478"/>
      <c r="J3478"/>
      <c r="K3478"/>
      <c r="L3478"/>
      <c r="M3478"/>
      <c r="N3478"/>
      <c r="O3478"/>
      <c r="P3478"/>
      <c r="Q3478"/>
      <c r="R3478"/>
      <c r="S3478"/>
      <c r="T3478"/>
      <c r="U3478"/>
      <c r="V3478"/>
      <c r="W3478"/>
      <c r="X3478"/>
      <c r="Y3478"/>
      <c r="Z3478"/>
      <c r="AA3478"/>
      <c r="AB3478"/>
      <c r="AC3478" s="72"/>
      <c r="AD3478" s="72"/>
      <c r="AE3478" s="72"/>
      <c r="AF3478" s="72"/>
      <c r="AG3478"/>
      <c r="AH3478"/>
      <c r="AI3478"/>
      <c r="AJ3478"/>
      <c r="AK3478"/>
      <c r="AL3478"/>
      <c r="AM3478"/>
      <c r="AN3478"/>
      <c r="AO3478"/>
      <c r="AP3478"/>
      <c r="AQ3478"/>
      <c r="AR3478"/>
      <c r="AS3478"/>
      <c r="AT3478" s="72"/>
      <c r="AU3478" s="72"/>
      <c r="AV3478" s="72"/>
      <c r="AW3478" s="72"/>
      <c r="AX3478" s="72"/>
      <c r="AY3478" s="72"/>
      <c r="AZ3478" s="72"/>
      <c r="BA3478" s="72"/>
      <c r="BB3478" s="72"/>
      <c r="BC3478" s="72"/>
      <c r="BD3478" s="72"/>
      <c r="BE3478" s="72"/>
      <c r="BF3478" s="72"/>
      <c r="BG3478" s="72"/>
      <c r="BH3478" s="72"/>
      <c r="BI3478" s="72"/>
      <c r="BJ3478"/>
      <c r="BK3478"/>
      <c r="BL3478"/>
      <c r="BM3478"/>
      <c r="BN3478"/>
      <c r="BO3478"/>
      <c r="BP3478"/>
      <c r="BQ3478"/>
      <c r="BR3478"/>
      <c r="BS3478"/>
      <c r="BT3478"/>
      <c r="BU3478"/>
      <c r="BV3478"/>
      <c r="BW3478"/>
      <c r="BX3478"/>
      <c r="BY3478" s="1"/>
      <c r="BZ3478" s="1"/>
      <c r="CA3478" s="1"/>
      <c r="CB3478" s="1"/>
      <c r="CC3478" s="1"/>
      <c r="CD3478" s="1"/>
      <c r="CE3478" s="1"/>
      <c r="CF3478" s="1"/>
    </row>
    <row r="3479" spans="1:84" ht="14.4" x14ac:dyDescent="0.3">
      <c r="A3479" s="40"/>
      <c r="B3479"/>
      <c r="C3479"/>
      <c r="D3479"/>
      <c r="E3479"/>
      <c r="F3479"/>
      <c r="G3479"/>
      <c r="H3479"/>
      <c r="I3479"/>
      <c r="J3479"/>
      <c r="K3479"/>
      <c r="L3479"/>
      <c r="M3479"/>
      <c r="N3479"/>
      <c r="O3479"/>
      <c r="P3479"/>
      <c r="Q3479"/>
      <c r="R3479"/>
      <c r="S3479"/>
      <c r="T3479"/>
      <c r="U3479"/>
      <c r="V3479"/>
      <c r="W3479"/>
      <c r="X3479"/>
      <c r="Y3479"/>
      <c r="Z3479"/>
      <c r="AA3479"/>
      <c r="AB3479"/>
      <c r="AC3479" s="72"/>
      <c r="AD3479" s="72"/>
      <c r="AE3479" s="72"/>
      <c r="AF3479" s="72"/>
      <c r="AG3479"/>
      <c r="AH3479"/>
      <c r="AI3479"/>
      <c r="AJ3479"/>
      <c r="AK3479"/>
      <c r="AL3479"/>
      <c r="AM3479"/>
      <c r="AN3479"/>
      <c r="AO3479"/>
      <c r="AP3479"/>
      <c r="AQ3479"/>
      <c r="AR3479"/>
      <c r="AS3479"/>
      <c r="AT3479" s="72"/>
      <c r="AU3479" s="72"/>
      <c r="AV3479" s="72"/>
      <c r="AW3479" s="72"/>
      <c r="AX3479" s="72"/>
      <c r="AY3479" s="72"/>
      <c r="AZ3479" s="72"/>
      <c r="BA3479" s="72"/>
      <c r="BB3479" s="72"/>
      <c r="BC3479" s="72"/>
      <c r="BD3479" s="72"/>
      <c r="BE3479" s="72"/>
      <c r="BF3479" s="72"/>
      <c r="BG3479" s="72"/>
      <c r="BH3479" s="72"/>
      <c r="BI3479" s="72"/>
      <c r="BJ3479"/>
      <c r="BK3479"/>
      <c r="BL3479"/>
      <c r="BM3479"/>
      <c r="BN3479"/>
      <c r="BO3479"/>
      <c r="BP3479"/>
      <c r="BQ3479"/>
      <c r="BR3479"/>
      <c r="BS3479"/>
      <c r="BT3479"/>
      <c r="BU3479"/>
      <c r="BV3479"/>
      <c r="BW3479"/>
      <c r="BX3479"/>
      <c r="BY3479" s="1"/>
      <c r="BZ3479" s="1"/>
      <c r="CA3479" s="1"/>
      <c r="CB3479" s="1"/>
      <c r="CC3479" s="1"/>
      <c r="CD3479" s="1"/>
      <c r="CE3479" s="1"/>
      <c r="CF3479" s="1"/>
    </row>
    <row r="3480" spans="1:84" ht="14.4" x14ac:dyDescent="0.3">
      <c r="A3480" s="40"/>
      <c r="B3480"/>
      <c r="C3480"/>
      <c r="D3480"/>
      <c r="E3480"/>
      <c r="F3480"/>
      <c r="G3480"/>
      <c r="H3480"/>
      <c r="I3480"/>
      <c r="J3480"/>
      <c r="K3480"/>
      <c r="L3480"/>
      <c r="M3480"/>
      <c r="N3480"/>
      <c r="O3480"/>
      <c r="P3480"/>
      <c r="Q3480"/>
      <c r="R3480"/>
      <c r="S3480"/>
      <c r="T3480"/>
      <c r="U3480"/>
      <c r="V3480"/>
      <c r="W3480"/>
      <c r="X3480"/>
      <c r="Y3480"/>
      <c r="Z3480"/>
      <c r="AA3480"/>
      <c r="AB3480"/>
      <c r="AC3480" s="72"/>
      <c r="AD3480" s="72"/>
      <c r="AE3480" s="72"/>
      <c r="AF3480" s="72"/>
      <c r="AG3480"/>
      <c r="AH3480"/>
      <c r="AI3480"/>
      <c r="AJ3480"/>
      <c r="AK3480"/>
      <c r="AL3480"/>
      <c r="AM3480"/>
      <c r="AN3480"/>
      <c r="AO3480"/>
      <c r="AP3480"/>
      <c r="AQ3480"/>
      <c r="AR3480"/>
      <c r="AS3480"/>
      <c r="AT3480" s="72"/>
      <c r="AU3480" s="72"/>
      <c r="AV3480" s="72"/>
      <c r="AW3480" s="72"/>
      <c r="AX3480" s="72"/>
      <c r="AY3480" s="72"/>
      <c r="AZ3480" s="72"/>
      <c r="BA3480" s="72"/>
      <c r="BB3480" s="72"/>
      <c r="BC3480" s="72"/>
      <c r="BD3480" s="72"/>
      <c r="BE3480" s="72"/>
      <c r="BF3480" s="72"/>
      <c r="BG3480" s="72"/>
      <c r="BH3480" s="72"/>
      <c r="BI3480" s="72"/>
      <c r="BJ3480"/>
      <c r="BK3480"/>
      <c r="BL3480"/>
      <c r="BM3480"/>
      <c r="BN3480"/>
      <c r="BO3480"/>
      <c r="BP3480"/>
      <c r="BQ3480"/>
      <c r="BR3480"/>
      <c r="BS3480"/>
      <c r="BT3480"/>
      <c r="BU3480"/>
      <c r="BV3480"/>
      <c r="BW3480"/>
      <c r="BX3480"/>
      <c r="BY3480" s="1"/>
      <c r="BZ3480" s="1"/>
      <c r="CA3480" s="1"/>
      <c r="CB3480" s="1"/>
      <c r="CC3480" s="1"/>
      <c r="CD3480" s="1"/>
      <c r="CE3480" s="1"/>
      <c r="CF3480" s="1"/>
    </row>
    <row r="3481" spans="1:84" ht="14.4" x14ac:dyDescent="0.3">
      <c r="A3481" s="40"/>
      <c r="B3481"/>
      <c r="C3481"/>
      <c r="D3481"/>
      <c r="E3481"/>
      <c r="F3481"/>
      <c r="G3481"/>
      <c r="H3481"/>
      <c r="I3481"/>
      <c r="J3481"/>
      <c r="K3481"/>
      <c r="L3481"/>
      <c r="M3481"/>
      <c r="N3481"/>
      <c r="O3481"/>
      <c r="P3481"/>
      <c r="Q3481"/>
      <c r="R3481"/>
      <c r="S3481"/>
      <c r="T3481"/>
      <c r="U3481"/>
      <c r="V3481"/>
      <c r="W3481"/>
      <c r="X3481"/>
      <c r="Y3481"/>
      <c r="Z3481"/>
      <c r="AA3481"/>
      <c r="AB3481"/>
      <c r="AC3481" s="72"/>
      <c r="AD3481" s="72"/>
      <c r="AE3481" s="72"/>
      <c r="AF3481" s="72"/>
      <c r="AG3481"/>
      <c r="AH3481"/>
      <c r="AI3481"/>
      <c r="AJ3481"/>
      <c r="AK3481"/>
      <c r="AL3481"/>
      <c r="AM3481"/>
      <c r="AN3481"/>
      <c r="AO3481"/>
      <c r="AP3481"/>
      <c r="AQ3481"/>
      <c r="AR3481"/>
      <c r="AS3481"/>
      <c r="AT3481" s="72"/>
      <c r="AU3481" s="72"/>
      <c r="AV3481" s="72"/>
      <c r="AW3481" s="72"/>
      <c r="AX3481" s="72"/>
      <c r="AY3481" s="72"/>
      <c r="AZ3481" s="72"/>
      <c r="BA3481" s="72"/>
      <c r="BB3481" s="72"/>
      <c r="BC3481" s="72"/>
      <c r="BD3481" s="72"/>
      <c r="BE3481" s="72"/>
      <c r="BF3481" s="72"/>
      <c r="BG3481" s="72"/>
      <c r="BH3481" s="72"/>
      <c r="BI3481" s="72"/>
      <c r="BJ3481"/>
      <c r="BK3481"/>
      <c r="BL3481"/>
      <c r="BM3481"/>
      <c r="BN3481"/>
      <c r="BO3481"/>
      <c r="BP3481"/>
      <c r="BQ3481"/>
      <c r="BR3481"/>
      <c r="BS3481"/>
      <c r="BT3481"/>
      <c r="BU3481"/>
      <c r="BV3481"/>
      <c r="BW3481"/>
      <c r="BX3481"/>
      <c r="BY3481" s="1"/>
      <c r="BZ3481" s="1"/>
      <c r="CA3481" s="1"/>
      <c r="CB3481" s="1"/>
      <c r="CC3481" s="1"/>
      <c r="CD3481" s="1"/>
      <c r="CE3481" s="1"/>
      <c r="CF3481" s="1"/>
    </row>
    <row r="3482" spans="1:84" ht="14.4" x14ac:dyDescent="0.3">
      <c r="A3482" s="40"/>
      <c r="B3482"/>
      <c r="C3482"/>
      <c r="D3482"/>
      <c r="E3482"/>
      <c r="F3482"/>
      <c r="G3482"/>
      <c r="H3482"/>
      <c r="I3482"/>
      <c r="J3482"/>
      <c r="K3482"/>
      <c r="L3482"/>
      <c r="M3482"/>
      <c r="N3482"/>
      <c r="O3482"/>
      <c r="P3482"/>
      <c r="Q3482"/>
      <c r="R3482"/>
      <c r="S3482"/>
      <c r="T3482"/>
      <c r="U3482"/>
      <c r="V3482"/>
      <c r="W3482"/>
      <c r="X3482"/>
      <c r="Y3482"/>
      <c r="Z3482"/>
      <c r="AA3482"/>
      <c r="AB3482"/>
      <c r="AC3482" s="72"/>
      <c r="AD3482" s="72"/>
      <c r="AE3482" s="72"/>
      <c r="AF3482" s="72"/>
      <c r="AG3482"/>
      <c r="AH3482"/>
      <c r="AI3482"/>
      <c r="AJ3482"/>
      <c r="AK3482"/>
      <c r="AL3482"/>
      <c r="AM3482"/>
      <c r="AN3482"/>
      <c r="AO3482"/>
      <c r="AP3482"/>
      <c r="AQ3482"/>
      <c r="AR3482"/>
      <c r="AS3482"/>
      <c r="AT3482" s="72"/>
      <c r="AU3482" s="72"/>
      <c r="AV3482" s="72"/>
      <c r="AW3482" s="72"/>
      <c r="AX3482" s="72"/>
      <c r="AY3482" s="72"/>
      <c r="AZ3482" s="72"/>
      <c r="BA3482" s="72"/>
      <c r="BB3482" s="72"/>
      <c r="BC3482" s="72"/>
      <c r="BD3482" s="72"/>
      <c r="BE3482" s="72"/>
      <c r="BF3482" s="72"/>
      <c r="BG3482" s="72"/>
      <c r="BH3482" s="72"/>
      <c r="BI3482" s="72"/>
      <c r="BJ3482"/>
      <c r="BK3482"/>
      <c r="BL3482"/>
      <c r="BM3482"/>
      <c r="BN3482"/>
      <c r="BO3482"/>
      <c r="BP3482"/>
      <c r="BQ3482"/>
      <c r="BR3482"/>
      <c r="BS3482"/>
      <c r="BT3482"/>
      <c r="BU3482"/>
      <c r="BV3482"/>
      <c r="BW3482"/>
      <c r="BX3482"/>
      <c r="BY3482" s="1"/>
      <c r="BZ3482" s="1"/>
      <c r="CA3482" s="1"/>
      <c r="CB3482" s="1"/>
      <c r="CC3482" s="1"/>
      <c r="CD3482" s="1"/>
      <c r="CE3482" s="1"/>
      <c r="CF3482" s="1"/>
    </row>
    <row r="3483" spans="1:84" ht="14.4" x14ac:dyDescent="0.3">
      <c r="A3483" s="40"/>
      <c r="B3483"/>
      <c r="C3483"/>
      <c r="D3483"/>
      <c r="E3483"/>
      <c r="F3483"/>
      <c r="G3483"/>
      <c r="H3483"/>
      <c r="I3483"/>
      <c r="J3483"/>
      <c r="K3483"/>
      <c r="L3483"/>
      <c r="M3483"/>
      <c r="N3483"/>
      <c r="O3483"/>
      <c r="P3483"/>
      <c r="Q3483"/>
      <c r="R3483"/>
      <c r="S3483"/>
      <c r="T3483"/>
      <c r="U3483"/>
      <c r="V3483"/>
      <c r="W3483"/>
      <c r="X3483"/>
      <c r="Y3483"/>
      <c r="Z3483"/>
      <c r="AA3483"/>
      <c r="AB3483"/>
      <c r="AC3483" s="72"/>
      <c r="AD3483" s="72"/>
      <c r="AE3483" s="72"/>
      <c r="AF3483" s="72"/>
      <c r="AG3483"/>
      <c r="AH3483"/>
      <c r="AI3483"/>
      <c r="AJ3483"/>
      <c r="AK3483"/>
      <c r="AL3483"/>
      <c r="AM3483"/>
      <c r="AN3483"/>
      <c r="AO3483"/>
      <c r="AP3483"/>
      <c r="AQ3483"/>
      <c r="AR3483"/>
      <c r="AS3483"/>
      <c r="AT3483" s="72"/>
      <c r="AU3483" s="72"/>
      <c r="AV3483" s="72"/>
      <c r="AW3483" s="72"/>
      <c r="AX3483" s="72"/>
      <c r="AY3483" s="72"/>
      <c r="AZ3483" s="72"/>
      <c r="BA3483" s="72"/>
      <c r="BB3483" s="72"/>
      <c r="BC3483" s="72"/>
      <c r="BD3483" s="72"/>
      <c r="BE3483" s="72"/>
      <c r="BF3483" s="72"/>
      <c r="BG3483" s="72"/>
      <c r="BH3483" s="72"/>
      <c r="BI3483" s="72"/>
      <c r="BJ3483"/>
      <c r="BK3483"/>
      <c r="BL3483"/>
      <c r="BM3483"/>
      <c r="BN3483"/>
      <c r="BO3483"/>
      <c r="BP3483"/>
      <c r="BQ3483"/>
      <c r="BR3483"/>
      <c r="BS3483"/>
      <c r="BT3483"/>
      <c r="BU3483"/>
      <c r="BV3483"/>
      <c r="BW3483"/>
      <c r="BX3483"/>
      <c r="BY3483" s="1"/>
      <c r="BZ3483" s="1"/>
      <c r="CA3483" s="1"/>
      <c r="CB3483" s="1"/>
      <c r="CC3483" s="1"/>
      <c r="CD3483" s="1"/>
      <c r="CE3483" s="1"/>
      <c r="CF3483" s="1"/>
    </row>
    <row r="3484" spans="1:84" ht="14.4" x14ac:dyDescent="0.3">
      <c r="A3484" s="40"/>
      <c r="B3484"/>
      <c r="C3484"/>
      <c r="D3484"/>
      <c r="E3484"/>
      <c r="F3484"/>
      <c r="G3484"/>
      <c r="H3484"/>
      <c r="I3484"/>
      <c r="J3484"/>
      <c r="K3484"/>
      <c r="L3484"/>
      <c r="M3484"/>
      <c r="N3484"/>
      <c r="O3484"/>
      <c r="P3484"/>
      <c r="Q3484"/>
      <c r="R3484"/>
      <c r="S3484"/>
      <c r="T3484"/>
      <c r="U3484"/>
      <c r="V3484"/>
      <c r="W3484"/>
      <c r="X3484"/>
      <c r="Y3484"/>
      <c r="Z3484"/>
      <c r="AA3484"/>
      <c r="AB3484"/>
      <c r="AC3484" s="72"/>
      <c r="AD3484" s="72"/>
      <c r="AE3484" s="72"/>
      <c r="AF3484" s="72"/>
      <c r="AG3484"/>
      <c r="AH3484"/>
      <c r="AI3484"/>
      <c r="AJ3484"/>
      <c r="AK3484"/>
      <c r="AL3484"/>
      <c r="AM3484"/>
      <c r="AN3484"/>
      <c r="AO3484"/>
      <c r="AP3484"/>
      <c r="AQ3484"/>
      <c r="AR3484"/>
      <c r="AS3484"/>
      <c r="AT3484" s="72"/>
      <c r="AU3484" s="72"/>
      <c r="AV3484" s="72"/>
      <c r="AW3484" s="72"/>
      <c r="AX3484" s="72"/>
      <c r="AY3484" s="72"/>
      <c r="AZ3484" s="72"/>
      <c r="BA3484" s="72"/>
      <c r="BB3484" s="72"/>
      <c r="BC3484" s="72"/>
      <c r="BD3484" s="72"/>
      <c r="BE3484" s="72"/>
      <c r="BF3484" s="72"/>
      <c r="BG3484" s="72"/>
      <c r="BH3484" s="72"/>
      <c r="BI3484" s="72"/>
      <c r="BJ3484"/>
      <c r="BK3484"/>
      <c r="BL3484"/>
      <c r="BM3484"/>
      <c r="BN3484"/>
      <c r="BO3484"/>
      <c r="BP3484"/>
      <c r="BQ3484"/>
      <c r="BR3484"/>
      <c r="BS3484"/>
      <c r="BT3484"/>
      <c r="BU3484"/>
      <c r="BV3484"/>
      <c r="BW3484"/>
      <c r="BX3484"/>
      <c r="BY3484" s="1"/>
      <c r="BZ3484" s="1"/>
      <c r="CA3484" s="1"/>
      <c r="CB3484" s="1"/>
      <c r="CC3484" s="1"/>
      <c r="CD3484" s="1"/>
      <c r="CE3484" s="1"/>
      <c r="CF3484" s="1"/>
    </row>
    <row r="3485" spans="1:84" ht="14.4" x14ac:dyDescent="0.3">
      <c r="A3485" s="40"/>
      <c r="B3485"/>
      <c r="C3485"/>
      <c r="D3485"/>
      <c r="E3485"/>
      <c r="F3485"/>
      <c r="G3485"/>
      <c r="H3485"/>
      <c r="I3485"/>
      <c r="J3485"/>
      <c r="K3485"/>
      <c r="L3485"/>
      <c r="M3485"/>
      <c r="N3485"/>
      <c r="O3485"/>
      <c r="P3485"/>
      <c r="Q3485"/>
      <c r="R3485"/>
      <c r="S3485"/>
      <c r="T3485"/>
      <c r="U3485"/>
      <c r="V3485"/>
      <c r="W3485"/>
      <c r="X3485"/>
      <c r="Y3485"/>
      <c r="Z3485"/>
      <c r="AA3485"/>
      <c r="AB3485"/>
      <c r="AC3485" s="72"/>
      <c r="AD3485" s="72"/>
      <c r="AE3485" s="72"/>
      <c r="AF3485" s="72"/>
      <c r="AG3485"/>
      <c r="AH3485"/>
      <c r="AI3485"/>
      <c r="AJ3485"/>
      <c r="AK3485"/>
      <c r="AL3485"/>
      <c r="AM3485"/>
      <c r="AN3485"/>
      <c r="AO3485"/>
      <c r="AP3485"/>
      <c r="AQ3485"/>
      <c r="AR3485"/>
      <c r="AS3485"/>
      <c r="AT3485" s="72"/>
      <c r="AU3485" s="72"/>
      <c r="AV3485" s="72"/>
      <c r="AW3485" s="72"/>
      <c r="AX3485" s="72"/>
      <c r="AY3485" s="72"/>
      <c r="AZ3485" s="72"/>
      <c r="BA3485" s="72"/>
      <c r="BB3485" s="72"/>
      <c r="BC3485" s="72"/>
      <c r="BD3485" s="72"/>
      <c r="BE3485" s="72"/>
      <c r="BF3485" s="72"/>
      <c r="BG3485" s="72"/>
      <c r="BH3485" s="72"/>
      <c r="BI3485" s="72"/>
      <c r="BJ3485"/>
      <c r="BK3485"/>
      <c r="BL3485"/>
      <c r="BM3485"/>
      <c r="BN3485"/>
      <c r="BO3485"/>
      <c r="BP3485"/>
      <c r="BQ3485"/>
      <c r="BR3485"/>
      <c r="BS3485"/>
      <c r="BT3485"/>
      <c r="BU3485"/>
      <c r="BV3485"/>
      <c r="BW3485"/>
      <c r="BX3485"/>
      <c r="BY3485" s="1"/>
      <c r="BZ3485" s="1"/>
      <c r="CA3485" s="1"/>
      <c r="CB3485" s="1"/>
      <c r="CC3485" s="1"/>
      <c r="CD3485" s="1"/>
      <c r="CE3485" s="1"/>
      <c r="CF3485" s="1"/>
    </row>
    <row r="3486" spans="1:84" ht="14.4" x14ac:dyDescent="0.3">
      <c r="A3486" s="40"/>
      <c r="B3486"/>
      <c r="C3486"/>
      <c r="D3486"/>
      <c r="E3486"/>
      <c r="F3486"/>
      <c r="G3486"/>
      <c r="H3486"/>
      <c r="I3486"/>
      <c r="J3486"/>
      <c r="K3486"/>
      <c r="L3486"/>
      <c r="M3486"/>
      <c r="N3486"/>
      <c r="O3486"/>
      <c r="P3486"/>
      <c r="Q3486"/>
      <c r="R3486"/>
      <c r="S3486"/>
      <c r="T3486"/>
      <c r="U3486"/>
      <c r="V3486"/>
      <c r="W3486"/>
      <c r="X3486"/>
      <c r="Y3486"/>
      <c r="Z3486"/>
      <c r="AA3486"/>
      <c r="AB3486"/>
      <c r="AC3486" s="72"/>
      <c r="AD3486" s="72"/>
      <c r="AE3486" s="72"/>
      <c r="AF3486" s="72"/>
      <c r="AG3486"/>
      <c r="AH3486"/>
      <c r="AI3486"/>
      <c r="AJ3486"/>
      <c r="AK3486"/>
      <c r="AL3486"/>
      <c r="AM3486"/>
      <c r="AN3486"/>
      <c r="AO3486"/>
      <c r="AP3486"/>
      <c r="AQ3486"/>
      <c r="AR3486"/>
      <c r="AS3486"/>
      <c r="AT3486" s="72"/>
      <c r="AU3486" s="72"/>
      <c r="AV3486" s="72"/>
      <c r="AW3486" s="72"/>
      <c r="AX3486" s="72"/>
      <c r="AY3486" s="72"/>
      <c r="AZ3486" s="72"/>
      <c r="BA3486" s="72"/>
      <c r="BB3486" s="72"/>
      <c r="BC3486" s="72"/>
      <c r="BD3486" s="72"/>
      <c r="BE3486" s="72"/>
      <c r="BF3486" s="72"/>
      <c r="BG3486" s="72"/>
      <c r="BH3486" s="72"/>
      <c r="BI3486" s="72"/>
      <c r="BJ3486"/>
      <c r="BK3486"/>
      <c r="BL3486"/>
      <c r="BM3486"/>
      <c r="BN3486"/>
      <c r="BO3486"/>
      <c r="BP3486"/>
      <c r="BQ3486"/>
      <c r="BR3486"/>
      <c r="BS3486"/>
      <c r="BT3486"/>
      <c r="BU3486"/>
      <c r="BV3486"/>
      <c r="BW3486"/>
      <c r="BX3486"/>
      <c r="BY3486" s="1"/>
      <c r="BZ3486" s="1"/>
      <c r="CA3486" s="1"/>
      <c r="CB3486" s="1"/>
      <c r="CC3486" s="1"/>
      <c r="CD3486" s="1"/>
      <c r="CE3486" s="1"/>
      <c r="CF3486" s="1"/>
    </row>
    <row r="3487" spans="1:84" ht="14.4" x14ac:dyDescent="0.3">
      <c r="A3487" s="40"/>
      <c r="B3487"/>
      <c r="C3487"/>
      <c r="D3487"/>
      <c r="E3487"/>
      <c r="F3487"/>
      <c r="G3487"/>
      <c r="H3487"/>
      <c r="I3487"/>
      <c r="J3487"/>
      <c r="K3487"/>
      <c r="L3487"/>
      <c r="M3487"/>
      <c r="N3487"/>
      <c r="O3487"/>
      <c r="P3487"/>
      <c r="Q3487"/>
      <c r="R3487"/>
      <c r="S3487"/>
      <c r="T3487"/>
      <c r="U3487"/>
      <c r="V3487"/>
      <c r="W3487"/>
      <c r="X3487"/>
      <c r="Y3487"/>
      <c r="Z3487"/>
      <c r="AA3487"/>
      <c r="AB3487"/>
      <c r="AC3487" s="72"/>
      <c r="AD3487" s="72"/>
      <c r="AE3487" s="72"/>
      <c r="AF3487" s="72"/>
      <c r="AG3487"/>
      <c r="AH3487"/>
      <c r="AI3487"/>
      <c r="AJ3487"/>
      <c r="AK3487"/>
      <c r="AL3487"/>
      <c r="AM3487"/>
      <c r="AN3487"/>
      <c r="AO3487"/>
      <c r="AP3487"/>
      <c r="AQ3487"/>
      <c r="AR3487"/>
      <c r="AS3487"/>
      <c r="AT3487" s="72"/>
      <c r="AU3487" s="72"/>
      <c r="AV3487" s="72"/>
      <c r="AW3487" s="72"/>
      <c r="AX3487" s="72"/>
      <c r="AY3487" s="72"/>
      <c r="AZ3487" s="72"/>
      <c r="BA3487" s="72"/>
      <c r="BB3487" s="72"/>
      <c r="BC3487" s="72"/>
      <c r="BD3487" s="72"/>
      <c r="BE3487" s="72"/>
      <c r="BF3487" s="72"/>
      <c r="BG3487" s="72"/>
      <c r="BH3487" s="72"/>
      <c r="BI3487" s="72"/>
      <c r="BJ3487"/>
      <c r="BK3487"/>
      <c r="BL3487"/>
      <c r="BM3487"/>
      <c r="BN3487"/>
      <c r="BO3487"/>
      <c r="BP3487"/>
      <c r="BQ3487"/>
      <c r="BR3487"/>
      <c r="BS3487"/>
      <c r="BT3487"/>
      <c r="BU3487"/>
      <c r="BV3487"/>
      <c r="BW3487"/>
      <c r="BX3487"/>
      <c r="BY3487" s="1"/>
      <c r="BZ3487" s="1"/>
      <c r="CA3487" s="1"/>
      <c r="CB3487" s="1"/>
      <c r="CC3487" s="1"/>
      <c r="CD3487" s="1"/>
      <c r="CE3487" s="1"/>
      <c r="CF3487" s="1"/>
    </row>
    <row r="3488" spans="1:84" ht="14.4" x14ac:dyDescent="0.3">
      <c r="A3488" s="40"/>
      <c r="B3488"/>
      <c r="C3488"/>
      <c r="D3488"/>
      <c r="E3488"/>
      <c r="F3488"/>
      <c r="G3488"/>
      <c r="H3488"/>
      <c r="I3488"/>
      <c r="J3488"/>
      <c r="K3488"/>
      <c r="L3488"/>
      <c r="M3488"/>
      <c r="N3488"/>
      <c r="O3488"/>
      <c r="P3488"/>
      <c r="Q3488"/>
      <c r="R3488"/>
      <c r="S3488"/>
      <c r="T3488"/>
      <c r="U3488"/>
      <c r="V3488"/>
      <c r="W3488"/>
      <c r="X3488"/>
      <c r="Y3488"/>
      <c r="Z3488"/>
      <c r="AA3488"/>
      <c r="AB3488"/>
      <c r="AC3488" s="72"/>
      <c r="AD3488" s="72"/>
      <c r="AE3488" s="72"/>
      <c r="AF3488" s="72"/>
      <c r="AG3488"/>
      <c r="AH3488"/>
      <c r="AI3488"/>
      <c r="AJ3488"/>
      <c r="AK3488"/>
      <c r="AL3488"/>
      <c r="AM3488"/>
      <c r="AN3488"/>
      <c r="AO3488"/>
      <c r="AP3488"/>
      <c r="AQ3488"/>
      <c r="AR3488"/>
      <c r="AS3488"/>
      <c r="AT3488" s="72"/>
      <c r="AU3488" s="72"/>
      <c r="AV3488" s="72"/>
      <c r="AW3488" s="72"/>
      <c r="AX3488" s="72"/>
      <c r="AY3488" s="72"/>
      <c r="AZ3488" s="72"/>
      <c r="BA3488" s="72"/>
      <c r="BB3488" s="72"/>
      <c r="BC3488" s="72"/>
      <c r="BD3488" s="72"/>
      <c r="BE3488" s="72"/>
      <c r="BF3488" s="72"/>
      <c r="BG3488" s="72"/>
      <c r="BH3488" s="72"/>
      <c r="BI3488" s="72"/>
      <c r="BJ3488"/>
      <c r="BK3488"/>
      <c r="BL3488"/>
      <c r="BM3488"/>
      <c r="BN3488"/>
      <c r="BO3488"/>
      <c r="BP3488"/>
      <c r="BQ3488"/>
      <c r="BR3488"/>
      <c r="BS3488"/>
      <c r="BT3488"/>
      <c r="BU3488"/>
      <c r="BV3488"/>
      <c r="BW3488"/>
      <c r="BX3488"/>
      <c r="BY3488" s="1"/>
      <c r="BZ3488" s="1"/>
      <c r="CA3488" s="1"/>
      <c r="CB3488" s="1"/>
      <c r="CC3488" s="1"/>
      <c r="CD3488" s="1"/>
      <c r="CE3488" s="1"/>
      <c r="CF3488" s="1"/>
    </row>
    <row r="3489" spans="1:84" ht="14.4" x14ac:dyDescent="0.3">
      <c r="A3489" s="40"/>
      <c r="B3489"/>
      <c r="C3489"/>
      <c r="D3489"/>
      <c r="E3489"/>
      <c r="F3489"/>
      <c r="G3489"/>
      <c r="H3489"/>
      <c r="I3489"/>
      <c r="J3489"/>
      <c r="K3489"/>
      <c r="L3489"/>
      <c r="M3489"/>
      <c r="N3489"/>
      <c r="O3489"/>
      <c r="P3489"/>
      <c r="Q3489"/>
      <c r="R3489"/>
      <c r="S3489"/>
      <c r="T3489"/>
      <c r="U3489"/>
      <c r="V3489"/>
      <c r="W3489"/>
      <c r="X3489"/>
      <c r="Y3489"/>
      <c r="Z3489"/>
      <c r="AA3489"/>
      <c r="AB3489"/>
      <c r="AC3489" s="72"/>
      <c r="AD3489" s="72"/>
      <c r="AE3489" s="72"/>
      <c r="AF3489" s="72"/>
      <c r="AG3489"/>
      <c r="AH3489"/>
      <c r="AI3489"/>
      <c r="AJ3489"/>
      <c r="AK3489"/>
      <c r="AL3489"/>
      <c r="AM3489"/>
      <c r="AN3489"/>
      <c r="AO3489"/>
      <c r="AP3489"/>
      <c r="AQ3489"/>
      <c r="AR3489"/>
      <c r="AS3489"/>
      <c r="AT3489" s="72"/>
      <c r="AU3489" s="72"/>
      <c r="AV3489" s="72"/>
      <c r="AW3489" s="72"/>
      <c r="AX3489" s="72"/>
      <c r="AY3489" s="72"/>
      <c r="AZ3489" s="72"/>
      <c r="BA3489" s="72"/>
      <c r="BB3489" s="72"/>
      <c r="BC3489" s="72"/>
      <c r="BD3489" s="72"/>
      <c r="BE3489" s="72"/>
      <c r="BF3489" s="72"/>
      <c r="BG3489" s="72"/>
      <c r="BH3489" s="72"/>
      <c r="BI3489" s="72"/>
      <c r="BJ3489"/>
      <c r="BK3489"/>
      <c r="BL3489"/>
      <c r="BM3489"/>
      <c r="BN3489"/>
      <c r="BO3489"/>
      <c r="BP3489"/>
      <c r="BQ3489"/>
      <c r="BR3489"/>
      <c r="BS3489"/>
      <c r="BT3489"/>
      <c r="BU3489"/>
      <c r="BV3489"/>
      <c r="BW3489"/>
      <c r="BX3489"/>
      <c r="BY3489" s="1"/>
      <c r="BZ3489" s="1"/>
      <c r="CA3489" s="1"/>
      <c r="CB3489" s="1"/>
      <c r="CC3489" s="1"/>
      <c r="CD3489" s="1"/>
      <c r="CE3489" s="1"/>
      <c r="CF3489" s="1"/>
    </row>
    <row r="3490" spans="1:84" ht="14.4" x14ac:dyDescent="0.3">
      <c r="A3490" s="40"/>
      <c r="B3490"/>
      <c r="C3490"/>
      <c r="D3490"/>
      <c r="E3490"/>
      <c r="F3490"/>
      <c r="G3490"/>
      <c r="H3490"/>
      <c r="I3490"/>
      <c r="J3490"/>
      <c r="K3490"/>
      <c r="L3490"/>
      <c r="M3490"/>
      <c r="N3490"/>
      <c r="O3490"/>
      <c r="P3490"/>
      <c r="Q3490"/>
      <c r="R3490"/>
      <c r="S3490"/>
      <c r="T3490"/>
      <c r="U3490"/>
      <c r="V3490"/>
      <c r="W3490"/>
      <c r="X3490"/>
      <c r="Y3490"/>
      <c r="Z3490"/>
      <c r="AA3490"/>
      <c r="AB3490"/>
      <c r="AC3490" s="72"/>
      <c r="AD3490" s="72"/>
      <c r="AE3490" s="72"/>
      <c r="AF3490" s="72"/>
      <c r="AG3490"/>
      <c r="AH3490"/>
      <c r="AI3490"/>
      <c r="AJ3490"/>
      <c r="AK3490"/>
      <c r="AL3490"/>
      <c r="AM3490"/>
      <c r="AN3490"/>
      <c r="AO3490"/>
      <c r="AP3490"/>
      <c r="AQ3490"/>
      <c r="AR3490"/>
      <c r="AS3490"/>
      <c r="AT3490" s="72"/>
      <c r="AU3490" s="72"/>
      <c r="AV3490" s="72"/>
      <c r="AW3490" s="72"/>
      <c r="AX3490" s="72"/>
      <c r="AY3490" s="72"/>
      <c r="AZ3490" s="72"/>
      <c r="BA3490" s="72"/>
      <c r="BB3490" s="72"/>
      <c r="BC3490" s="72"/>
      <c r="BD3490" s="72"/>
      <c r="BE3490" s="72"/>
      <c r="BF3490" s="72"/>
      <c r="BG3490" s="72"/>
      <c r="BH3490" s="72"/>
      <c r="BI3490" s="72"/>
      <c r="BJ3490"/>
      <c r="BK3490"/>
      <c r="BL3490"/>
      <c r="BM3490"/>
      <c r="BN3490"/>
      <c r="BO3490"/>
      <c r="BP3490"/>
      <c r="BQ3490"/>
      <c r="BR3490"/>
      <c r="BS3490"/>
      <c r="BT3490"/>
      <c r="BU3490"/>
      <c r="BV3490"/>
      <c r="BW3490"/>
      <c r="BX3490"/>
      <c r="BY3490" s="1"/>
      <c r="BZ3490" s="1"/>
      <c r="CA3490" s="1"/>
      <c r="CB3490" s="1"/>
      <c r="CC3490" s="1"/>
      <c r="CD3490" s="1"/>
      <c r="CE3490" s="1"/>
      <c r="CF3490" s="1"/>
    </row>
    <row r="3491" spans="1:84" ht="14.4" x14ac:dyDescent="0.3">
      <c r="A3491" s="40"/>
      <c r="B3491"/>
      <c r="C3491"/>
      <c r="D3491"/>
      <c r="E3491"/>
      <c r="F3491"/>
      <c r="G3491"/>
      <c r="H3491"/>
      <c r="I3491"/>
      <c r="J3491"/>
      <c r="K3491"/>
      <c r="L3491"/>
      <c r="M3491"/>
      <c r="N3491"/>
      <c r="O3491"/>
      <c r="P3491"/>
      <c r="Q3491"/>
      <c r="R3491"/>
      <c r="S3491"/>
      <c r="T3491"/>
      <c r="U3491"/>
      <c r="V3491"/>
      <c r="W3491"/>
      <c r="X3491"/>
      <c r="Y3491"/>
      <c r="Z3491"/>
      <c r="AA3491"/>
      <c r="AB3491"/>
      <c r="AC3491" s="72"/>
      <c r="AD3491" s="72"/>
      <c r="AE3491" s="72"/>
      <c r="AF3491" s="72"/>
      <c r="AG3491"/>
      <c r="AH3491"/>
      <c r="AI3491"/>
      <c r="AJ3491"/>
      <c r="AK3491"/>
      <c r="AL3491"/>
      <c r="AM3491"/>
      <c r="AN3491"/>
      <c r="AO3491"/>
      <c r="AP3491"/>
      <c r="AQ3491"/>
      <c r="AR3491"/>
      <c r="AS3491"/>
      <c r="AT3491" s="72"/>
      <c r="AU3491" s="72"/>
      <c r="AV3491" s="72"/>
      <c r="AW3491" s="72"/>
      <c r="AX3491" s="72"/>
      <c r="AY3491" s="72"/>
      <c r="AZ3491" s="72"/>
      <c r="BA3491" s="72"/>
      <c r="BB3491" s="72"/>
      <c r="BC3491" s="72"/>
      <c r="BD3491" s="72"/>
      <c r="BE3491" s="72"/>
      <c r="BF3491" s="72"/>
      <c r="BG3491" s="72"/>
      <c r="BH3491" s="72"/>
      <c r="BI3491" s="72"/>
      <c r="BJ3491"/>
      <c r="BK3491"/>
      <c r="BL3491"/>
      <c r="BM3491"/>
      <c r="BN3491"/>
      <c r="BO3491"/>
      <c r="BP3491"/>
      <c r="BQ3491"/>
      <c r="BR3491"/>
      <c r="BS3491"/>
      <c r="BT3491"/>
      <c r="BU3491"/>
      <c r="BV3491"/>
      <c r="BW3491"/>
      <c r="BX3491"/>
      <c r="BY3491" s="1"/>
      <c r="BZ3491" s="1"/>
      <c r="CA3491" s="1"/>
      <c r="CB3491" s="1"/>
      <c r="CC3491" s="1"/>
      <c r="CD3491" s="1"/>
      <c r="CE3491" s="1"/>
      <c r="CF3491" s="1"/>
    </row>
    <row r="3492" spans="1:84" ht="14.4" x14ac:dyDescent="0.3">
      <c r="A3492" s="40"/>
      <c r="B3492"/>
      <c r="C3492"/>
      <c r="D3492"/>
      <c r="E3492"/>
      <c r="F3492"/>
      <c r="G3492"/>
      <c r="H3492"/>
      <c r="I3492"/>
      <c r="J3492"/>
      <c r="K3492"/>
      <c r="L3492"/>
      <c r="M3492"/>
      <c r="N3492"/>
      <c r="O3492"/>
      <c r="P3492"/>
      <c r="Q3492"/>
      <c r="R3492"/>
      <c r="S3492"/>
      <c r="T3492"/>
      <c r="U3492"/>
      <c r="V3492"/>
      <c r="W3492"/>
      <c r="X3492"/>
      <c r="Y3492"/>
      <c r="Z3492"/>
      <c r="AA3492"/>
      <c r="AB3492"/>
      <c r="AC3492" s="72"/>
      <c r="AD3492" s="72"/>
      <c r="AE3492" s="72"/>
      <c r="AF3492" s="72"/>
      <c r="AG3492"/>
      <c r="AH3492"/>
      <c r="AI3492"/>
      <c r="AJ3492"/>
      <c r="AK3492"/>
      <c r="AL3492"/>
      <c r="AM3492"/>
      <c r="AN3492"/>
      <c r="AO3492"/>
      <c r="AP3492"/>
      <c r="AQ3492"/>
      <c r="AR3492"/>
      <c r="AS3492"/>
      <c r="AT3492" s="72"/>
      <c r="AU3492" s="72"/>
      <c r="AV3492" s="72"/>
      <c r="AW3492" s="72"/>
      <c r="AX3492" s="72"/>
      <c r="AY3492" s="72"/>
      <c r="AZ3492" s="72"/>
      <c r="BA3492" s="72"/>
      <c r="BB3492" s="72"/>
      <c r="BC3492" s="72"/>
      <c r="BD3492" s="72"/>
      <c r="BE3492" s="72"/>
      <c r="BF3492" s="72"/>
      <c r="BG3492" s="72"/>
      <c r="BH3492" s="72"/>
      <c r="BI3492" s="72"/>
      <c r="BJ3492"/>
      <c r="BK3492"/>
      <c r="BL3492"/>
      <c r="BM3492"/>
      <c r="BN3492"/>
      <c r="BO3492"/>
      <c r="BP3492"/>
      <c r="BQ3492"/>
      <c r="BR3492"/>
      <c r="BS3492"/>
      <c r="BT3492"/>
      <c r="BU3492"/>
      <c r="BV3492"/>
      <c r="BW3492"/>
      <c r="BX3492"/>
      <c r="BY3492" s="1"/>
      <c r="BZ3492" s="1"/>
      <c r="CA3492" s="1"/>
      <c r="CB3492" s="1"/>
      <c r="CC3492" s="1"/>
      <c r="CD3492" s="1"/>
      <c r="CE3492" s="1"/>
      <c r="CF3492" s="1"/>
    </row>
    <row r="3493" spans="1:84" ht="14.4" x14ac:dyDescent="0.3">
      <c r="A3493" s="40"/>
      <c r="B3493"/>
      <c r="C3493"/>
      <c r="D3493"/>
      <c r="E3493"/>
      <c r="F3493"/>
      <c r="G3493"/>
      <c r="H3493"/>
      <c r="I3493"/>
      <c r="J3493"/>
      <c r="K3493"/>
      <c r="L3493"/>
      <c r="M3493"/>
      <c r="N3493"/>
      <c r="O3493"/>
      <c r="P3493"/>
      <c r="Q3493"/>
      <c r="R3493"/>
      <c r="S3493"/>
      <c r="T3493"/>
      <c r="U3493"/>
      <c r="V3493"/>
      <c r="W3493"/>
      <c r="X3493"/>
      <c r="Y3493"/>
      <c r="Z3493"/>
      <c r="AA3493"/>
      <c r="AB3493"/>
      <c r="AC3493" s="72"/>
      <c r="AD3493" s="72"/>
      <c r="AE3493" s="72"/>
      <c r="AF3493" s="72"/>
      <c r="AG3493"/>
      <c r="AH3493"/>
      <c r="AI3493"/>
      <c r="AJ3493"/>
      <c r="AK3493"/>
      <c r="AL3493"/>
      <c r="AM3493"/>
      <c r="AN3493"/>
      <c r="AO3493"/>
      <c r="AP3493"/>
      <c r="AQ3493"/>
      <c r="AR3493"/>
      <c r="AS3493"/>
      <c r="AT3493" s="72"/>
      <c r="AU3493" s="72"/>
      <c r="AV3493" s="72"/>
      <c r="AW3493" s="72"/>
      <c r="AX3493" s="72"/>
      <c r="AY3493" s="72"/>
      <c r="AZ3493" s="72"/>
      <c r="BA3493" s="72"/>
      <c r="BB3493" s="72"/>
      <c r="BC3493" s="72"/>
      <c r="BD3493" s="72"/>
      <c r="BE3493" s="72"/>
      <c r="BF3493" s="72"/>
      <c r="BG3493" s="72"/>
      <c r="BH3493" s="72"/>
      <c r="BI3493" s="72"/>
      <c r="BJ3493"/>
      <c r="BK3493"/>
      <c r="BL3493"/>
      <c r="BM3493"/>
      <c r="BN3493"/>
      <c r="BO3493"/>
      <c r="BP3493"/>
      <c r="BQ3493"/>
      <c r="BR3493"/>
      <c r="BS3493"/>
      <c r="BT3493"/>
      <c r="BU3493"/>
      <c r="BV3493"/>
      <c r="BW3493"/>
      <c r="BX3493"/>
      <c r="BY3493" s="1"/>
      <c r="BZ3493" s="1"/>
      <c r="CA3493" s="1"/>
      <c r="CB3493" s="1"/>
      <c r="CC3493" s="1"/>
      <c r="CD3493" s="1"/>
      <c r="CE3493" s="1"/>
      <c r="CF3493" s="1"/>
    </row>
    <row r="3494" spans="1:84" ht="14.4" x14ac:dyDescent="0.3">
      <c r="A3494" s="40"/>
      <c r="B3494"/>
      <c r="C3494"/>
      <c r="D3494"/>
      <c r="E3494"/>
      <c r="F3494"/>
      <c r="G3494"/>
      <c r="H3494"/>
      <c r="I3494"/>
      <c r="J3494"/>
      <c r="K3494"/>
      <c r="L3494"/>
      <c r="M3494"/>
      <c r="N3494"/>
      <c r="O3494"/>
      <c r="P3494"/>
      <c r="Q3494"/>
      <c r="R3494"/>
      <c r="S3494"/>
      <c r="T3494"/>
      <c r="U3494"/>
      <c r="V3494"/>
      <c r="W3494"/>
      <c r="X3494"/>
      <c r="Y3494"/>
      <c r="Z3494"/>
      <c r="AA3494"/>
      <c r="AB3494"/>
      <c r="AC3494" s="72"/>
      <c r="AD3494" s="72"/>
      <c r="AE3494" s="72"/>
      <c r="AF3494" s="72"/>
      <c r="AG3494"/>
      <c r="AH3494"/>
      <c r="AI3494"/>
      <c r="AJ3494"/>
      <c r="AK3494"/>
      <c r="AL3494"/>
      <c r="AM3494"/>
      <c r="AN3494"/>
      <c r="AO3494"/>
      <c r="AP3494"/>
      <c r="AQ3494"/>
      <c r="AR3494"/>
      <c r="AS3494"/>
      <c r="AT3494" s="72"/>
      <c r="AU3494" s="72"/>
      <c r="AV3494" s="72"/>
      <c r="AW3494" s="72"/>
      <c r="AX3494" s="72"/>
      <c r="AY3494" s="72"/>
      <c r="AZ3494" s="72"/>
      <c r="BA3494" s="72"/>
      <c r="BB3494" s="72"/>
      <c r="BC3494" s="72"/>
      <c r="BD3494" s="72"/>
      <c r="BE3494" s="72"/>
      <c r="BF3494" s="72"/>
      <c r="BG3494" s="72"/>
      <c r="BH3494" s="72"/>
      <c r="BI3494" s="72"/>
      <c r="BJ3494"/>
      <c r="BK3494"/>
      <c r="BL3494"/>
      <c r="BM3494"/>
      <c r="BN3494"/>
      <c r="BO3494"/>
      <c r="BP3494"/>
      <c r="BQ3494"/>
      <c r="BR3494"/>
      <c r="BS3494"/>
      <c r="BT3494"/>
      <c r="BU3494"/>
      <c r="BV3494"/>
      <c r="BW3494"/>
      <c r="BX3494"/>
      <c r="BY3494" s="1"/>
      <c r="BZ3494" s="1"/>
      <c r="CA3494" s="1"/>
      <c r="CB3494" s="1"/>
      <c r="CC3494" s="1"/>
      <c r="CD3494" s="1"/>
      <c r="CE3494" s="1"/>
      <c r="CF3494" s="1"/>
    </row>
    <row r="3495" spans="1:84" ht="14.4" x14ac:dyDescent="0.3">
      <c r="A3495" s="40"/>
      <c r="B3495"/>
      <c r="C3495"/>
      <c r="D3495"/>
      <c r="E3495"/>
      <c r="F3495"/>
      <c r="G3495"/>
      <c r="H3495"/>
      <c r="I3495"/>
      <c r="J3495"/>
      <c r="K3495"/>
      <c r="L3495"/>
      <c r="M3495"/>
      <c r="N3495"/>
      <c r="O3495"/>
      <c r="P3495"/>
      <c r="Q3495"/>
      <c r="R3495"/>
      <c r="S3495"/>
      <c r="T3495"/>
      <c r="U3495"/>
      <c r="V3495"/>
      <c r="W3495"/>
      <c r="X3495"/>
      <c r="Y3495"/>
      <c r="Z3495"/>
      <c r="AA3495"/>
      <c r="AB3495"/>
      <c r="AC3495" s="72"/>
      <c r="AD3495" s="72"/>
      <c r="AE3495" s="72"/>
      <c r="AF3495" s="72"/>
      <c r="AG3495"/>
      <c r="AH3495"/>
      <c r="AI3495"/>
      <c r="AJ3495"/>
      <c r="AK3495"/>
      <c r="AL3495"/>
      <c r="AM3495"/>
      <c r="AN3495"/>
      <c r="AO3495"/>
      <c r="AP3495"/>
      <c r="AQ3495"/>
      <c r="AR3495"/>
      <c r="AS3495"/>
      <c r="AT3495" s="72"/>
      <c r="AU3495" s="72"/>
      <c r="AV3495" s="72"/>
      <c r="AW3495" s="72"/>
      <c r="AX3495" s="72"/>
      <c r="AY3495" s="72"/>
      <c r="AZ3495" s="72"/>
      <c r="BA3495" s="72"/>
      <c r="BB3495" s="72"/>
      <c r="BC3495" s="72"/>
      <c r="BD3495" s="72"/>
      <c r="BE3495" s="72"/>
      <c r="BF3495" s="72"/>
      <c r="BG3495" s="72"/>
      <c r="BH3495" s="72"/>
      <c r="BI3495" s="72"/>
      <c r="BJ3495"/>
      <c r="BK3495"/>
      <c r="BL3495"/>
      <c r="BM3495"/>
      <c r="BN3495"/>
      <c r="BO3495"/>
      <c r="BP3495"/>
      <c r="BQ3495"/>
      <c r="BR3495"/>
      <c r="BS3495"/>
      <c r="BT3495"/>
      <c r="BU3495"/>
      <c r="BV3495"/>
      <c r="BW3495"/>
      <c r="BX3495"/>
      <c r="BY3495" s="1"/>
      <c r="BZ3495" s="1"/>
      <c r="CA3495" s="1"/>
      <c r="CB3495" s="1"/>
      <c r="CC3495" s="1"/>
      <c r="CD3495" s="1"/>
      <c r="CE3495" s="1"/>
      <c r="CF3495" s="1"/>
    </row>
    <row r="3496" spans="1:84" ht="14.4" x14ac:dyDescent="0.3">
      <c r="A3496" s="40"/>
      <c r="B3496"/>
      <c r="C3496"/>
      <c r="D3496"/>
      <c r="E3496"/>
      <c r="F3496"/>
      <c r="G3496"/>
      <c r="H3496"/>
      <c r="I3496"/>
      <c r="J3496"/>
      <c r="K3496"/>
      <c r="L3496"/>
      <c r="M3496"/>
      <c r="N3496"/>
      <c r="O3496"/>
      <c r="P3496"/>
      <c r="Q3496"/>
      <c r="R3496"/>
      <c r="S3496"/>
      <c r="T3496"/>
      <c r="U3496"/>
      <c r="V3496"/>
      <c r="W3496"/>
      <c r="X3496"/>
      <c r="Y3496"/>
      <c r="Z3496"/>
      <c r="AA3496"/>
      <c r="AB3496"/>
      <c r="AC3496" s="72"/>
      <c r="AD3496" s="72"/>
      <c r="AE3496" s="72"/>
      <c r="AF3496" s="72"/>
      <c r="AG3496"/>
      <c r="AH3496"/>
      <c r="AI3496"/>
      <c r="AJ3496"/>
      <c r="AK3496"/>
      <c r="AL3496"/>
      <c r="AM3496"/>
      <c r="AN3496"/>
      <c r="AO3496"/>
      <c r="AP3496"/>
      <c r="AQ3496"/>
      <c r="AR3496"/>
      <c r="AS3496"/>
      <c r="AT3496" s="72"/>
      <c r="AU3496" s="72"/>
      <c r="AV3496" s="72"/>
      <c r="AW3496" s="72"/>
      <c r="AX3496" s="72"/>
      <c r="AY3496" s="72"/>
      <c r="AZ3496" s="72"/>
      <c r="BA3496" s="72"/>
      <c r="BB3496" s="72"/>
      <c r="BC3496" s="72"/>
      <c r="BD3496" s="72"/>
      <c r="BE3496" s="72"/>
      <c r="BF3496" s="72"/>
      <c r="BG3496" s="72"/>
      <c r="BH3496" s="72"/>
      <c r="BI3496" s="72"/>
      <c r="BJ3496"/>
      <c r="BK3496"/>
      <c r="BL3496"/>
      <c r="BM3496"/>
      <c r="BN3496"/>
      <c r="BO3496"/>
      <c r="BP3496"/>
      <c r="BQ3496"/>
      <c r="BR3496"/>
      <c r="BS3496"/>
      <c r="BT3496"/>
      <c r="BU3496"/>
      <c r="BV3496"/>
      <c r="BW3496"/>
      <c r="BX3496"/>
      <c r="BY3496" s="1"/>
      <c r="BZ3496" s="1"/>
      <c r="CA3496" s="1"/>
      <c r="CB3496" s="1"/>
      <c r="CC3496" s="1"/>
      <c r="CD3496" s="1"/>
      <c r="CE3496" s="1"/>
      <c r="CF3496" s="1"/>
    </row>
    <row r="3497" spans="1:84" ht="14.4" x14ac:dyDescent="0.3">
      <c r="A3497" s="40"/>
      <c r="B3497"/>
      <c r="C3497"/>
      <c r="D3497"/>
      <c r="E3497"/>
      <c r="F3497"/>
      <c r="G3497"/>
      <c r="H3497"/>
      <c r="I3497"/>
      <c r="J3497"/>
      <c r="K3497"/>
      <c r="L3497"/>
      <c r="M3497"/>
      <c r="N3497"/>
      <c r="O3497"/>
      <c r="P3497"/>
      <c r="Q3497"/>
      <c r="R3497"/>
      <c r="S3497"/>
      <c r="T3497"/>
      <c r="U3497"/>
      <c r="V3497"/>
      <c r="W3497"/>
      <c r="X3497"/>
      <c r="Y3497"/>
      <c r="Z3497"/>
      <c r="AA3497"/>
      <c r="AB3497"/>
      <c r="AC3497" s="72"/>
      <c r="AD3497" s="72"/>
      <c r="AE3497" s="72"/>
      <c r="AF3497" s="72"/>
      <c r="AG3497"/>
      <c r="AH3497"/>
      <c r="AI3497"/>
      <c r="AJ3497"/>
      <c r="AK3497"/>
      <c r="AL3497"/>
      <c r="AM3497"/>
      <c r="AN3497"/>
      <c r="AO3497"/>
      <c r="AP3497"/>
      <c r="AQ3497"/>
      <c r="AR3497"/>
      <c r="AS3497"/>
      <c r="AT3497" s="72"/>
      <c r="AU3497" s="72"/>
      <c r="AV3497" s="72"/>
      <c r="AW3497" s="72"/>
      <c r="AX3497" s="72"/>
      <c r="AY3497" s="72"/>
      <c r="AZ3497" s="72"/>
      <c r="BA3497" s="72"/>
      <c r="BB3497" s="72"/>
      <c r="BC3497" s="72"/>
      <c r="BD3497" s="72"/>
      <c r="BE3497" s="72"/>
      <c r="BF3497" s="72"/>
      <c r="BG3497" s="72"/>
      <c r="BH3497" s="72"/>
      <c r="BI3497" s="72"/>
      <c r="BJ3497"/>
      <c r="BK3497"/>
      <c r="BL3497"/>
      <c r="BM3497"/>
      <c r="BN3497"/>
      <c r="BO3497"/>
      <c r="BP3497"/>
      <c r="BQ3497"/>
      <c r="BR3497"/>
      <c r="BS3497"/>
      <c r="BT3497"/>
      <c r="BU3497"/>
      <c r="BV3497"/>
      <c r="BW3497"/>
      <c r="BX3497"/>
      <c r="BY3497" s="1"/>
      <c r="BZ3497" s="1"/>
      <c r="CA3497" s="1"/>
      <c r="CB3497" s="1"/>
      <c r="CC3497" s="1"/>
      <c r="CD3497" s="1"/>
      <c r="CE3497" s="1"/>
      <c r="CF3497" s="1"/>
    </row>
    <row r="3498" spans="1:84" ht="14.4" x14ac:dyDescent="0.3">
      <c r="A3498" s="40"/>
      <c r="B3498"/>
      <c r="C3498"/>
      <c r="D3498"/>
      <c r="E3498"/>
      <c r="F3498"/>
      <c r="G3498"/>
      <c r="H3498"/>
      <c r="I3498"/>
      <c r="J3498"/>
      <c r="K3498"/>
      <c r="L3498"/>
      <c r="M3498"/>
      <c r="N3498"/>
      <c r="O3498"/>
      <c r="P3498"/>
      <c r="Q3498"/>
      <c r="R3498"/>
      <c r="S3498"/>
      <c r="T3498"/>
      <c r="U3498"/>
      <c r="V3498"/>
      <c r="W3498"/>
      <c r="X3498"/>
      <c r="Y3498"/>
      <c r="Z3498"/>
      <c r="AA3498"/>
      <c r="AB3498"/>
      <c r="AC3498" s="72"/>
      <c r="AD3498" s="72"/>
      <c r="AE3498" s="72"/>
      <c r="AF3498" s="72"/>
      <c r="AG3498"/>
      <c r="AH3498"/>
      <c r="AI3498"/>
      <c r="AJ3498"/>
      <c r="AK3498"/>
      <c r="AL3498"/>
      <c r="AM3498"/>
      <c r="AN3498"/>
      <c r="AO3498"/>
      <c r="AP3498"/>
      <c r="AQ3498"/>
      <c r="AR3498"/>
      <c r="AS3498"/>
      <c r="AT3498" s="72"/>
      <c r="AU3498" s="72"/>
      <c r="AV3498" s="72"/>
      <c r="AW3498" s="72"/>
      <c r="AX3498" s="72"/>
      <c r="AY3498" s="72"/>
      <c r="AZ3498" s="72"/>
      <c r="BA3498" s="72"/>
      <c r="BB3498" s="72"/>
      <c r="BC3498" s="72"/>
      <c r="BD3498" s="72"/>
      <c r="BE3498" s="72"/>
      <c r="BF3498" s="72"/>
      <c r="BG3498" s="72"/>
      <c r="BH3498" s="72"/>
      <c r="BI3498" s="72"/>
      <c r="BJ3498"/>
      <c r="BK3498"/>
      <c r="BL3498"/>
      <c r="BM3498"/>
      <c r="BN3498"/>
      <c r="BO3498"/>
      <c r="BP3498"/>
      <c r="BQ3498"/>
      <c r="BR3498"/>
      <c r="BS3498"/>
      <c r="BT3498"/>
      <c r="BU3498"/>
      <c r="BV3498"/>
      <c r="BW3498"/>
      <c r="BX3498"/>
      <c r="BY3498" s="1"/>
      <c r="BZ3498" s="1"/>
      <c r="CA3498" s="1"/>
      <c r="CB3498" s="1"/>
      <c r="CC3498" s="1"/>
      <c r="CD3498" s="1"/>
      <c r="CE3498" s="1"/>
      <c r="CF3498" s="1"/>
    </row>
    <row r="3499" spans="1:84" ht="14.4" x14ac:dyDescent="0.3">
      <c r="A3499" s="40"/>
      <c r="B3499"/>
      <c r="C3499"/>
      <c r="D3499"/>
      <c r="E3499"/>
      <c r="F3499"/>
      <c r="G3499"/>
      <c r="H3499"/>
      <c r="I3499"/>
      <c r="J3499"/>
      <c r="K3499"/>
      <c r="L3499"/>
      <c r="M3499"/>
      <c r="N3499"/>
      <c r="O3499"/>
      <c r="P3499"/>
      <c r="Q3499"/>
      <c r="R3499"/>
      <c r="S3499"/>
      <c r="T3499"/>
      <c r="U3499"/>
      <c r="V3499"/>
      <c r="W3499"/>
      <c r="X3499"/>
      <c r="Y3499"/>
      <c r="Z3499"/>
      <c r="AA3499"/>
      <c r="AB3499"/>
      <c r="AC3499" s="72"/>
      <c r="AD3499" s="72"/>
      <c r="AE3499" s="72"/>
      <c r="AF3499" s="72"/>
      <c r="AG3499"/>
      <c r="AH3499"/>
      <c r="AI3499"/>
      <c r="AJ3499"/>
      <c r="AK3499"/>
      <c r="AL3499"/>
      <c r="AM3499"/>
      <c r="AN3499"/>
      <c r="AO3499"/>
      <c r="AP3499"/>
      <c r="AQ3499"/>
      <c r="AR3499"/>
      <c r="AS3499"/>
      <c r="AT3499" s="72"/>
      <c r="AU3499" s="72"/>
      <c r="AV3499" s="72"/>
      <c r="AW3499" s="72"/>
      <c r="AX3499" s="72"/>
      <c r="AY3499" s="72"/>
      <c r="AZ3499" s="72"/>
      <c r="BA3499" s="72"/>
      <c r="BB3499" s="72"/>
      <c r="BC3499" s="72"/>
      <c r="BD3499" s="72"/>
      <c r="BE3499" s="72"/>
      <c r="BF3499" s="72"/>
      <c r="BG3499" s="72"/>
      <c r="BH3499" s="72"/>
      <c r="BI3499" s="72"/>
      <c r="BJ3499"/>
      <c r="BK3499"/>
      <c r="BL3499"/>
      <c r="BM3499"/>
      <c r="BN3499"/>
      <c r="BO3499"/>
      <c r="BP3499"/>
      <c r="BQ3499"/>
      <c r="BR3499"/>
      <c r="BS3499"/>
      <c r="BT3499"/>
      <c r="BU3499"/>
      <c r="BV3499"/>
      <c r="BW3499"/>
      <c r="BX3499"/>
      <c r="BY3499" s="1"/>
      <c r="BZ3499" s="1"/>
      <c r="CA3499" s="1"/>
      <c r="CB3499" s="1"/>
      <c r="CC3499" s="1"/>
      <c r="CD3499" s="1"/>
      <c r="CE3499" s="1"/>
      <c r="CF3499" s="1"/>
    </row>
    <row r="3500" spans="1:84" ht="14.4" x14ac:dyDescent="0.3">
      <c r="A3500" s="40"/>
      <c r="B3500"/>
      <c r="C3500"/>
      <c r="D3500"/>
      <c r="E3500"/>
      <c r="F3500"/>
      <c r="G3500"/>
      <c r="H3500"/>
      <c r="I3500"/>
      <c r="J3500"/>
      <c r="K3500"/>
      <c r="L3500"/>
      <c r="M3500"/>
      <c r="N3500"/>
      <c r="O3500"/>
      <c r="P3500"/>
      <c r="Q3500"/>
      <c r="R3500"/>
      <c r="S3500"/>
      <c r="T3500"/>
      <c r="U3500"/>
      <c r="V3500"/>
      <c r="W3500"/>
      <c r="X3500"/>
      <c r="Y3500"/>
      <c r="Z3500"/>
      <c r="AA3500"/>
      <c r="AB3500"/>
      <c r="AC3500" s="72"/>
      <c r="AD3500" s="72"/>
      <c r="AE3500" s="72"/>
      <c r="AF3500" s="72"/>
      <c r="AG3500"/>
      <c r="AH3500"/>
      <c r="AI3500"/>
      <c r="AJ3500"/>
      <c r="AK3500"/>
      <c r="AL3500"/>
      <c r="AM3500"/>
      <c r="AN3500"/>
      <c r="AO3500"/>
      <c r="AP3500"/>
      <c r="AQ3500"/>
      <c r="AR3500"/>
      <c r="AS3500"/>
      <c r="AT3500" s="72"/>
      <c r="AU3500" s="72"/>
      <c r="AV3500" s="72"/>
      <c r="AW3500" s="72"/>
      <c r="AX3500" s="72"/>
      <c r="AY3500" s="72"/>
      <c r="AZ3500" s="72"/>
      <c r="BA3500" s="72"/>
      <c r="BB3500" s="72"/>
      <c r="BC3500" s="72"/>
      <c r="BD3500" s="72"/>
      <c r="BE3500" s="72"/>
      <c r="BF3500" s="72"/>
      <c r="BG3500" s="72"/>
      <c r="BH3500" s="72"/>
      <c r="BI3500" s="72"/>
      <c r="BJ3500"/>
      <c r="BK3500"/>
      <c r="BL3500"/>
      <c r="BM3500"/>
      <c r="BN3500"/>
      <c r="BO3500"/>
      <c r="BP3500"/>
      <c r="BQ3500"/>
      <c r="BR3500"/>
      <c r="BS3500"/>
      <c r="BT3500"/>
      <c r="BU3500"/>
      <c r="BV3500"/>
      <c r="BW3500"/>
      <c r="BX3500"/>
      <c r="BY3500" s="1"/>
      <c r="BZ3500" s="1"/>
      <c r="CA3500" s="1"/>
      <c r="CB3500" s="1"/>
      <c r="CC3500" s="1"/>
      <c r="CD3500" s="1"/>
      <c r="CE3500" s="1"/>
      <c r="CF3500" s="1"/>
    </row>
    <row r="3501" spans="1:84" ht="14.4" x14ac:dyDescent="0.3">
      <c r="A3501" s="40"/>
      <c r="B3501"/>
      <c r="C3501"/>
      <c r="D3501"/>
      <c r="E3501"/>
      <c r="F3501"/>
      <c r="G3501"/>
      <c r="H3501"/>
      <c r="I3501"/>
      <c r="J3501"/>
      <c r="K3501"/>
      <c r="L3501"/>
      <c r="M3501"/>
      <c r="N3501"/>
      <c r="O3501"/>
      <c r="P3501"/>
      <c r="Q3501"/>
      <c r="R3501"/>
      <c r="S3501"/>
      <c r="T3501"/>
      <c r="U3501"/>
      <c r="V3501"/>
      <c r="W3501"/>
      <c r="X3501"/>
      <c r="Y3501"/>
      <c r="Z3501"/>
      <c r="AA3501"/>
      <c r="AB3501"/>
      <c r="AC3501" s="72"/>
      <c r="AD3501" s="72"/>
      <c r="AE3501" s="72"/>
      <c r="AF3501" s="72"/>
      <c r="AG3501"/>
      <c r="AH3501"/>
      <c r="AI3501"/>
      <c r="AJ3501"/>
      <c r="AK3501"/>
      <c r="AL3501"/>
      <c r="AM3501"/>
      <c r="AN3501"/>
      <c r="AO3501"/>
      <c r="AP3501"/>
      <c r="AQ3501"/>
      <c r="AR3501"/>
      <c r="AS3501"/>
      <c r="AT3501" s="72"/>
      <c r="AU3501" s="72"/>
      <c r="AV3501" s="72"/>
      <c r="AW3501" s="72"/>
      <c r="AX3501" s="72"/>
      <c r="AY3501" s="72"/>
      <c r="AZ3501" s="72"/>
      <c r="BA3501" s="72"/>
      <c r="BB3501" s="72"/>
      <c r="BC3501" s="72"/>
      <c r="BD3501" s="72"/>
      <c r="BE3501" s="72"/>
      <c r="BF3501" s="72"/>
      <c r="BG3501" s="72"/>
      <c r="BH3501" s="72"/>
      <c r="BI3501" s="72"/>
      <c r="BJ3501"/>
      <c r="BK3501"/>
      <c r="BL3501"/>
      <c r="BM3501"/>
      <c r="BN3501"/>
      <c r="BO3501"/>
      <c r="BP3501"/>
      <c r="BQ3501"/>
      <c r="BR3501"/>
      <c r="BS3501"/>
      <c r="BT3501"/>
      <c r="BU3501"/>
      <c r="BV3501"/>
      <c r="BW3501"/>
      <c r="BX3501"/>
      <c r="BY3501" s="1"/>
      <c r="BZ3501" s="1"/>
      <c r="CA3501" s="1"/>
      <c r="CB3501" s="1"/>
      <c r="CC3501" s="1"/>
      <c r="CD3501" s="1"/>
      <c r="CE3501" s="1"/>
      <c r="CF3501" s="1"/>
    </row>
    <row r="3502" spans="1:84" ht="14.4" x14ac:dyDescent="0.3">
      <c r="A3502" s="40"/>
      <c r="B3502"/>
      <c r="C3502"/>
      <c r="D3502"/>
      <c r="E3502"/>
      <c r="F3502"/>
      <c r="G3502"/>
      <c r="H3502"/>
      <c r="I3502"/>
      <c r="J3502"/>
      <c r="K3502"/>
      <c r="L3502"/>
      <c r="M3502"/>
      <c r="N3502"/>
      <c r="O3502"/>
      <c r="P3502"/>
      <c r="Q3502"/>
      <c r="R3502"/>
      <c r="S3502"/>
      <c r="T3502"/>
      <c r="U3502"/>
      <c r="V3502"/>
      <c r="W3502"/>
      <c r="X3502"/>
      <c r="Y3502"/>
      <c r="Z3502"/>
      <c r="AA3502"/>
      <c r="AB3502"/>
      <c r="AC3502" s="72"/>
      <c r="AD3502" s="72"/>
      <c r="AE3502" s="72"/>
      <c r="AF3502" s="72"/>
      <c r="AG3502"/>
      <c r="AH3502"/>
      <c r="AI3502"/>
      <c r="AJ3502"/>
      <c r="AK3502"/>
      <c r="AL3502"/>
      <c r="AM3502"/>
      <c r="AN3502"/>
      <c r="AO3502"/>
      <c r="AP3502"/>
      <c r="AQ3502"/>
      <c r="AR3502"/>
      <c r="AS3502"/>
      <c r="AT3502" s="72"/>
      <c r="AU3502" s="72"/>
      <c r="AV3502" s="72"/>
      <c r="AW3502" s="72"/>
      <c r="AX3502" s="72"/>
      <c r="AY3502" s="72"/>
      <c r="AZ3502" s="72"/>
      <c r="BA3502" s="72"/>
      <c r="BB3502" s="72"/>
      <c r="BC3502" s="72"/>
      <c r="BD3502" s="72"/>
      <c r="BE3502" s="72"/>
      <c r="BF3502" s="72"/>
      <c r="BG3502" s="72"/>
      <c r="BH3502" s="72"/>
      <c r="BI3502" s="72"/>
      <c r="BJ3502"/>
      <c r="BK3502"/>
      <c r="BL3502"/>
      <c r="BM3502"/>
      <c r="BN3502"/>
      <c r="BO3502"/>
      <c r="BP3502"/>
      <c r="BQ3502"/>
      <c r="BR3502"/>
      <c r="BS3502"/>
      <c r="BT3502"/>
      <c r="BU3502"/>
      <c r="BV3502"/>
      <c r="BW3502"/>
      <c r="BX3502"/>
      <c r="BY3502" s="1"/>
      <c r="BZ3502" s="1"/>
      <c r="CA3502" s="1"/>
      <c r="CB3502" s="1"/>
      <c r="CC3502" s="1"/>
      <c r="CD3502" s="1"/>
      <c r="CE3502" s="1"/>
      <c r="CF3502" s="1"/>
    </row>
    <row r="3503" spans="1:84" ht="14.4" x14ac:dyDescent="0.3">
      <c r="A3503" s="40"/>
      <c r="B3503"/>
      <c r="C3503"/>
      <c r="D3503"/>
      <c r="E3503"/>
      <c r="F3503"/>
      <c r="G3503"/>
      <c r="H3503"/>
      <c r="I3503"/>
      <c r="J3503"/>
      <c r="K3503"/>
      <c r="L3503"/>
      <c r="M3503"/>
      <c r="N3503"/>
      <c r="O3503"/>
      <c r="P3503"/>
      <c r="Q3503"/>
      <c r="R3503"/>
      <c r="S3503"/>
      <c r="T3503"/>
      <c r="U3503"/>
      <c r="V3503"/>
      <c r="W3503"/>
      <c r="X3503"/>
      <c r="Y3503"/>
      <c r="Z3503"/>
      <c r="AA3503"/>
      <c r="AB3503"/>
      <c r="AC3503" s="72"/>
      <c r="AD3503" s="72"/>
      <c r="AE3503" s="72"/>
      <c r="AF3503" s="72"/>
      <c r="AG3503"/>
      <c r="AH3503"/>
      <c r="AI3503"/>
      <c r="AJ3503"/>
      <c r="AK3503"/>
      <c r="AL3503"/>
      <c r="AM3503"/>
      <c r="AN3503"/>
      <c r="AO3503"/>
      <c r="AP3503"/>
      <c r="AQ3503"/>
      <c r="AR3503"/>
      <c r="AS3503"/>
      <c r="AT3503" s="72"/>
      <c r="AU3503" s="72"/>
      <c r="AV3503" s="72"/>
      <c r="AW3503" s="72"/>
      <c r="AX3503" s="72"/>
      <c r="AY3503" s="72"/>
      <c r="AZ3503" s="72"/>
      <c r="BA3503" s="72"/>
      <c r="BB3503" s="72"/>
      <c r="BC3503" s="72"/>
      <c r="BD3503" s="72"/>
      <c r="BE3503" s="72"/>
      <c r="BF3503" s="72"/>
      <c r="BG3503" s="72"/>
      <c r="BH3503" s="72"/>
      <c r="BI3503" s="72"/>
      <c r="BJ3503"/>
      <c r="BK3503"/>
      <c r="BL3503"/>
      <c r="BM3503"/>
      <c r="BN3503"/>
      <c r="BO3503"/>
      <c r="BP3503"/>
      <c r="BQ3503"/>
      <c r="BR3503"/>
      <c r="BS3503"/>
      <c r="BT3503"/>
      <c r="BU3503"/>
      <c r="BV3503"/>
      <c r="BW3503"/>
      <c r="BX3503"/>
      <c r="BY3503" s="1"/>
      <c r="BZ3503" s="1"/>
      <c r="CA3503" s="1"/>
      <c r="CB3503" s="1"/>
      <c r="CC3503" s="1"/>
      <c r="CD3503" s="1"/>
      <c r="CE3503" s="1"/>
      <c r="CF3503" s="1"/>
    </row>
    <row r="3504" spans="1:84" ht="14.4" x14ac:dyDescent="0.3">
      <c r="A3504" s="40"/>
      <c r="B3504"/>
      <c r="C3504"/>
      <c r="D3504"/>
      <c r="E3504"/>
      <c r="F3504"/>
      <c r="G3504"/>
      <c r="H3504"/>
      <c r="I3504"/>
      <c r="J3504"/>
      <c r="K3504"/>
      <c r="L3504"/>
      <c r="M3504"/>
      <c r="N3504"/>
      <c r="O3504"/>
      <c r="P3504"/>
      <c r="Q3504"/>
      <c r="R3504"/>
      <c r="S3504"/>
      <c r="T3504"/>
      <c r="U3504"/>
      <c r="V3504"/>
      <c r="W3504"/>
      <c r="X3504"/>
      <c r="Y3504"/>
      <c r="Z3504"/>
      <c r="AA3504"/>
      <c r="AB3504"/>
      <c r="AC3504" s="72"/>
      <c r="AD3504" s="72"/>
      <c r="AE3504" s="72"/>
      <c r="AF3504" s="72"/>
      <c r="AG3504"/>
      <c r="AH3504"/>
      <c r="AI3504"/>
      <c r="AJ3504"/>
      <c r="AK3504"/>
      <c r="AL3504"/>
      <c r="AM3504"/>
      <c r="AN3504"/>
      <c r="AO3504"/>
      <c r="AP3504"/>
      <c r="AQ3504"/>
      <c r="AR3504"/>
      <c r="AS3504"/>
      <c r="AT3504" s="72"/>
      <c r="AU3504" s="72"/>
      <c r="AV3504" s="72"/>
      <c r="AW3504" s="72"/>
      <c r="AX3504" s="72"/>
      <c r="AY3504" s="72"/>
      <c r="AZ3504" s="72"/>
      <c r="BA3504" s="72"/>
      <c r="BB3504" s="72"/>
      <c r="BC3504" s="72"/>
      <c r="BD3504" s="72"/>
      <c r="BE3504" s="72"/>
      <c r="BF3504" s="72"/>
      <c r="BG3504" s="72"/>
      <c r="BH3504" s="72"/>
      <c r="BI3504" s="72"/>
      <c r="BJ3504"/>
      <c r="BK3504"/>
      <c r="BL3504"/>
      <c r="BM3504"/>
      <c r="BN3504"/>
      <c r="BO3504"/>
      <c r="BP3504"/>
      <c r="BQ3504"/>
      <c r="BR3504"/>
      <c r="BS3504"/>
      <c r="BT3504"/>
      <c r="BU3504"/>
      <c r="BV3504"/>
      <c r="BW3504"/>
      <c r="BX3504"/>
      <c r="BY3504" s="1"/>
      <c r="BZ3504" s="1"/>
      <c r="CA3504" s="1"/>
      <c r="CB3504" s="1"/>
      <c r="CC3504" s="1"/>
      <c r="CD3504" s="1"/>
      <c r="CE3504" s="1"/>
      <c r="CF3504" s="1"/>
    </row>
    <row r="3505" spans="1:84" ht="14.4" x14ac:dyDescent="0.3">
      <c r="A3505" s="40"/>
      <c r="B3505"/>
      <c r="C3505"/>
      <c r="D3505"/>
      <c r="E3505"/>
      <c r="F3505"/>
      <c r="G3505"/>
      <c r="H3505"/>
      <c r="I3505"/>
      <c r="J3505"/>
      <c r="K3505"/>
      <c r="L3505"/>
      <c r="M3505"/>
      <c r="N3505"/>
      <c r="O3505"/>
      <c r="P3505"/>
      <c r="Q3505"/>
      <c r="R3505"/>
      <c r="S3505"/>
      <c r="T3505"/>
      <c r="U3505"/>
      <c r="V3505"/>
      <c r="W3505"/>
      <c r="X3505"/>
      <c r="Y3505"/>
      <c r="Z3505"/>
      <c r="AA3505"/>
      <c r="AB3505"/>
      <c r="AC3505" s="72"/>
      <c r="AD3505" s="72"/>
      <c r="AE3505" s="72"/>
      <c r="AF3505" s="72"/>
      <c r="AG3505"/>
      <c r="AH3505"/>
      <c r="AI3505"/>
      <c r="AJ3505"/>
      <c r="AK3505"/>
      <c r="AL3505"/>
      <c r="AM3505"/>
      <c r="AN3505"/>
      <c r="AO3505"/>
      <c r="AP3505"/>
      <c r="AQ3505"/>
      <c r="AR3505"/>
      <c r="AS3505"/>
      <c r="AT3505" s="72"/>
      <c r="AU3505" s="72"/>
      <c r="AV3505" s="72"/>
      <c r="AW3505" s="72"/>
      <c r="AX3505" s="72"/>
      <c r="AY3505" s="72"/>
      <c r="AZ3505" s="72"/>
      <c r="BA3505" s="72"/>
      <c r="BB3505" s="72"/>
      <c r="BC3505" s="72"/>
      <c r="BD3505" s="72"/>
      <c r="BE3505" s="72"/>
      <c r="BF3505" s="72"/>
      <c r="BG3505" s="72"/>
      <c r="BH3505" s="72"/>
      <c r="BI3505" s="72"/>
      <c r="BJ3505"/>
      <c r="BK3505"/>
      <c r="BL3505"/>
      <c r="BM3505"/>
      <c r="BN3505"/>
      <c r="BO3505"/>
      <c r="BP3505"/>
      <c r="BQ3505"/>
      <c r="BR3505"/>
      <c r="BS3505"/>
      <c r="BT3505"/>
      <c r="BU3505"/>
      <c r="BV3505"/>
      <c r="BW3505"/>
      <c r="BX3505"/>
      <c r="BY3505" s="1"/>
      <c r="BZ3505" s="1"/>
      <c r="CA3505" s="1"/>
      <c r="CB3505" s="1"/>
      <c r="CC3505" s="1"/>
      <c r="CD3505" s="1"/>
      <c r="CE3505" s="1"/>
      <c r="CF3505" s="1"/>
    </row>
    <row r="3506" spans="1:84" ht="14.4" x14ac:dyDescent="0.3">
      <c r="A3506" s="40"/>
      <c r="B3506"/>
      <c r="C3506"/>
      <c r="D3506"/>
      <c r="E3506"/>
      <c r="F3506"/>
      <c r="G3506"/>
      <c r="H3506"/>
      <c r="I3506"/>
      <c r="J3506"/>
      <c r="K3506"/>
      <c r="L3506"/>
      <c r="M3506"/>
      <c r="N3506"/>
      <c r="O3506"/>
      <c r="P3506"/>
      <c r="Q3506"/>
      <c r="R3506"/>
      <c r="S3506"/>
      <c r="T3506"/>
      <c r="U3506"/>
      <c r="V3506"/>
      <c r="W3506"/>
      <c r="X3506"/>
      <c r="Y3506"/>
      <c r="Z3506"/>
      <c r="AA3506"/>
      <c r="AB3506"/>
      <c r="AC3506" s="72"/>
      <c r="AD3506" s="72"/>
      <c r="AE3506" s="72"/>
      <c r="AF3506" s="72"/>
      <c r="AG3506"/>
      <c r="AH3506"/>
      <c r="AI3506"/>
      <c r="AJ3506"/>
      <c r="AK3506"/>
      <c r="AL3506"/>
      <c r="AM3506"/>
      <c r="AN3506"/>
      <c r="AO3506"/>
      <c r="AP3506"/>
      <c r="AQ3506"/>
      <c r="AR3506"/>
      <c r="AS3506"/>
      <c r="AT3506" s="72"/>
      <c r="AU3506" s="72"/>
      <c r="AV3506" s="72"/>
      <c r="AW3506" s="72"/>
      <c r="AX3506" s="72"/>
      <c r="AY3506" s="72"/>
      <c r="AZ3506" s="72"/>
      <c r="BA3506" s="72"/>
      <c r="BB3506" s="72"/>
      <c r="BC3506" s="72"/>
      <c r="BD3506" s="72"/>
      <c r="BE3506" s="72"/>
      <c r="BF3506" s="72"/>
      <c r="BG3506" s="72"/>
      <c r="BH3506" s="72"/>
      <c r="BI3506" s="72"/>
      <c r="BJ3506"/>
      <c r="BK3506"/>
      <c r="BL3506"/>
      <c r="BM3506"/>
      <c r="BN3506"/>
      <c r="BO3506"/>
      <c r="BP3506"/>
      <c r="BQ3506"/>
      <c r="BR3506"/>
      <c r="BS3506"/>
      <c r="BT3506"/>
      <c r="BU3506"/>
      <c r="BV3506"/>
      <c r="BW3506"/>
      <c r="BX3506"/>
      <c r="BY3506" s="1"/>
      <c r="BZ3506" s="1"/>
      <c r="CA3506" s="1"/>
      <c r="CB3506" s="1"/>
      <c r="CC3506" s="1"/>
      <c r="CD3506" s="1"/>
      <c r="CE3506" s="1"/>
      <c r="CF3506" s="1"/>
    </row>
    <row r="3507" spans="1:84" ht="14.4" x14ac:dyDescent="0.3">
      <c r="A3507" s="40"/>
      <c r="B3507"/>
      <c r="C3507"/>
      <c r="D3507"/>
      <c r="E3507"/>
      <c r="F3507"/>
      <c r="G3507"/>
      <c r="H3507"/>
      <c r="I3507"/>
      <c r="J3507"/>
      <c r="K3507"/>
      <c r="L3507"/>
      <c r="M3507"/>
      <c r="N3507"/>
      <c r="O3507"/>
      <c r="P3507"/>
      <c r="Q3507"/>
      <c r="R3507"/>
      <c r="S3507"/>
      <c r="T3507"/>
      <c r="U3507"/>
      <c r="V3507"/>
      <c r="W3507"/>
      <c r="X3507"/>
      <c r="Y3507"/>
      <c r="Z3507"/>
      <c r="AA3507"/>
      <c r="AB3507"/>
      <c r="AC3507" s="72"/>
      <c r="AD3507" s="72"/>
      <c r="AE3507" s="72"/>
      <c r="AF3507" s="72"/>
      <c r="AG3507"/>
      <c r="AH3507"/>
      <c r="AI3507"/>
      <c r="AJ3507"/>
      <c r="AK3507"/>
      <c r="AL3507"/>
      <c r="AM3507"/>
      <c r="AN3507"/>
      <c r="AO3507"/>
      <c r="AP3507"/>
      <c r="AQ3507"/>
      <c r="AR3507"/>
      <c r="AS3507"/>
      <c r="AT3507" s="72"/>
      <c r="AU3507" s="72"/>
      <c r="AV3507" s="72"/>
      <c r="AW3507" s="72"/>
      <c r="AX3507" s="72"/>
      <c r="AY3507" s="72"/>
      <c r="AZ3507" s="72"/>
      <c r="BA3507" s="72"/>
      <c r="BB3507" s="72"/>
      <c r="BC3507" s="72"/>
      <c r="BD3507" s="72"/>
      <c r="BE3507" s="72"/>
      <c r="BF3507" s="72"/>
      <c r="BG3507" s="72"/>
      <c r="BH3507" s="72"/>
      <c r="BI3507" s="72"/>
      <c r="BJ3507"/>
      <c r="BK3507"/>
      <c r="BL3507"/>
      <c r="BM3507"/>
      <c r="BN3507"/>
      <c r="BO3507"/>
      <c r="BP3507"/>
      <c r="BQ3507"/>
      <c r="BR3507"/>
      <c r="BS3507"/>
      <c r="BT3507"/>
      <c r="BU3507"/>
      <c r="BV3507"/>
      <c r="BW3507"/>
      <c r="BX3507"/>
      <c r="BY3507" s="1"/>
      <c r="BZ3507" s="1"/>
      <c r="CA3507" s="1"/>
      <c r="CB3507" s="1"/>
      <c r="CC3507" s="1"/>
      <c r="CD3507" s="1"/>
      <c r="CE3507" s="1"/>
      <c r="CF3507" s="1"/>
    </row>
    <row r="3508" spans="1:84" ht="14.4" x14ac:dyDescent="0.3">
      <c r="A3508" s="40"/>
      <c r="B3508"/>
      <c r="C3508"/>
      <c r="D3508"/>
      <c r="E3508"/>
      <c r="F3508"/>
      <c r="G3508"/>
      <c r="H3508"/>
      <c r="I3508"/>
      <c r="J3508"/>
      <c r="K3508"/>
      <c r="L3508"/>
      <c r="M3508"/>
      <c r="N3508"/>
      <c r="O3508"/>
      <c r="P3508"/>
      <c r="Q3508"/>
      <c r="R3508"/>
      <c r="S3508"/>
      <c r="T3508"/>
      <c r="U3508"/>
      <c r="V3508"/>
      <c r="W3508"/>
      <c r="X3508"/>
      <c r="Y3508"/>
      <c r="Z3508"/>
      <c r="AA3508"/>
      <c r="AB3508"/>
      <c r="AC3508" s="72"/>
      <c r="AD3508" s="72"/>
      <c r="AE3508" s="72"/>
      <c r="AF3508" s="72"/>
      <c r="AG3508"/>
      <c r="AH3508"/>
      <c r="AI3508"/>
      <c r="AJ3508"/>
      <c r="AK3508"/>
      <c r="AL3508"/>
      <c r="AM3508"/>
      <c r="AN3508"/>
      <c r="AO3508"/>
      <c r="AP3508"/>
      <c r="AQ3508"/>
      <c r="AR3508"/>
      <c r="AS3508"/>
      <c r="AT3508" s="72"/>
      <c r="AU3508" s="72"/>
      <c r="AV3508" s="72"/>
      <c r="AW3508" s="72"/>
      <c r="AX3508" s="72"/>
      <c r="AY3508" s="72"/>
      <c r="AZ3508" s="72"/>
      <c r="BA3508" s="72"/>
      <c r="BB3508" s="72"/>
      <c r="BC3508" s="72"/>
      <c r="BD3508" s="72"/>
      <c r="BE3508" s="72"/>
      <c r="BF3508" s="72"/>
      <c r="BG3508" s="72"/>
      <c r="BH3508" s="72"/>
      <c r="BI3508" s="72"/>
      <c r="BJ3508"/>
      <c r="BK3508"/>
      <c r="BL3508"/>
      <c r="BM3508"/>
      <c r="BN3508"/>
      <c r="BO3508"/>
      <c r="BP3508"/>
      <c r="BQ3508"/>
      <c r="BR3508"/>
      <c r="BS3508"/>
      <c r="BT3508"/>
      <c r="BU3508"/>
      <c r="BV3508"/>
      <c r="BW3508"/>
      <c r="BX3508"/>
      <c r="BY3508" s="1"/>
      <c r="BZ3508" s="1"/>
      <c r="CA3508" s="1"/>
      <c r="CB3508" s="1"/>
      <c r="CC3508" s="1"/>
      <c r="CD3508" s="1"/>
      <c r="CE3508" s="1"/>
      <c r="CF3508" s="1"/>
    </row>
    <row r="3509" spans="1:84" ht="14.4" x14ac:dyDescent="0.3">
      <c r="A3509" s="40"/>
      <c r="B3509"/>
      <c r="C3509"/>
      <c r="D3509"/>
      <c r="E3509"/>
      <c r="F3509"/>
      <c r="G3509"/>
      <c r="H3509"/>
      <c r="I3509"/>
      <c r="J3509"/>
      <c r="K3509"/>
      <c r="L3509"/>
      <c r="M3509"/>
      <c r="N3509"/>
      <c r="O3509"/>
      <c r="P3509"/>
      <c r="Q3509"/>
      <c r="R3509"/>
      <c r="S3509"/>
      <c r="T3509"/>
      <c r="U3509"/>
      <c r="V3509"/>
      <c r="W3509"/>
      <c r="X3509"/>
      <c r="Y3509"/>
      <c r="Z3509"/>
      <c r="AA3509"/>
      <c r="AB3509"/>
      <c r="AC3509" s="72"/>
      <c r="AD3509" s="72"/>
      <c r="AE3509" s="72"/>
      <c r="AF3509" s="72"/>
      <c r="AG3509"/>
      <c r="AH3509"/>
      <c r="AI3509"/>
      <c r="AJ3509"/>
      <c r="AK3509"/>
      <c r="AL3509"/>
      <c r="AM3509"/>
      <c r="AN3509"/>
      <c r="AO3509"/>
      <c r="AP3509"/>
      <c r="AQ3509"/>
      <c r="AR3509"/>
      <c r="AS3509"/>
      <c r="AT3509" s="72"/>
      <c r="AU3509" s="72"/>
      <c r="AV3509" s="72"/>
      <c r="AW3509" s="72"/>
      <c r="AX3509" s="72"/>
      <c r="AY3509" s="72"/>
      <c r="AZ3509" s="72"/>
      <c r="BA3509" s="72"/>
      <c r="BB3509" s="72"/>
      <c r="BC3509" s="72"/>
      <c r="BD3509" s="72"/>
      <c r="BE3509" s="72"/>
      <c r="BF3509" s="72"/>
      <c r="BG3509" s="72"/>
      <c r="BH3509" s="72"/>
      <c r="BI3509" s="72"/>
      <c r="BJ3509"/>
      <c r="BK3509"/>
      <c r="BL3509"/>
      <c r="BM3509"/>
      <c r="BN3509"/>
      <c r="BO3509"/>
      <c r="BP3509"/>
      <c r="BQ3509"/>
      <c r="BR3509"/>
      <c r="BS3509"/>
      <c r="BT3509"/>
      <c r="BU3509"/>
      <c r="BV3509"/>
      <c r="BW3509"/>
      <c r="BX3509"/>
      <c r="BY3509" s="1"/>
      <c r="BZ3509" s="1"/>
      <c r="CA3509" s="1"/>
      <c r="CB3509" s="1"/>
      <c r="CC3509" s="1"/>
      <c r="CD3509" s="1"/>
      <c r="CE3509" s="1"/>
      <c r="CF3509" s="1"/>
    </row>
    <row r="3510" spans="1:84" ht="14.4" x14ac:dyDescent="0.3">
      <c r="A3510" s="40"/>
      <c r="B3510"/>
      <c r="C3510"/>
      <c r="D3510"/>
      <c r="E3510"/>
      <c r="F3510"/>
      <c r="G3510"/>
      <c r="H3510"/>
      <c r="I3510"/>
      <c r="J3510"/>
      <c r="K3510"/>
      <c r="L3510"/>
      <c r="M3510"/>
      <c r="N3510"/>
      <c r="O3510"/>
      <c r="P3510"/>
      <c r="Q3510"/>
      <c r="R3510"/>
      <c r="S3510"/>
      <c r="T3510"/>
      <c r="U3510"/>
      <c r="V3510"/>
      <c r="W3510"/>
      <c r="X3510"/>
      <c r="Y3510"/>
      <c r="Z3510"/>
      <c r="AA3510"/>
      <c r="AB3510"/>
      <c r="AC3510" s="72"/>
      <c r="AD3510" s="72"/>
      <c r="AE3510" s="72"/>
      <c r="AF3510" s="72"/>
      <c r="AG3510"/>
      <c r="AH3510"/>
      <c r="AI3510"/>
      <c r="AJ3510"/>
      <c r="AK3510"/>
      <c r="AL3510"/>
      <c r="AM3510"/>
      <c r="AN3510"/>
      <c r="AO3510"/>
      <c r="AP3510"/>
      <c r="AQ3510"/>
      <c r="AR3510"/>
      <c r="AS3510"/>
      <c r="AT3510" s="72"/>
      <c r="AU3510" s="72"/>
      <c r="AV3510" s="72"/>
      <c r="AW3510" s="72"/>
      <c r="AX3510" s="72"/>
      <c r="AY3510" s="72"/>
      <c r="AZ3510" s="72"/>
      <c r="BA3510" s="72"/>
      <c r="BB3510" s="72"/>
      <c r="BC3510" s="72"/>
      <c r="BD3510" s="72"/>
      <c r="BE3510" s="72"/>
      <c r="BF3510" s="72"/>
      <c r="BG3510" s="72"/>
      <c r="BH3510" s="72"/>
      <c r="BI3510" s="72"/>
      <c r="BJ3510"/>
      <c r="BK3510"/>
      <c r="BL3510"/>
      <c r="BM3510"/>
      <c r="BN3510"/>
      <c r="BO3510"/>
      <c r="BP3510"/>
      <c r="BQ3510"/>
      <c r="BR3510"/>
      <c r="BS3510"/>
      <c r="BT3510"/>
      <c r="BU3510"/>
      <c r="BV3510"/>
      <c r="BW3510"/>
      <c r="BX3510"/>
      <c r="BY3510" s="1"/>
      <c r="BZ3510" s="1"/>
      <c r="CA3510" s="1"/>
      <c r="CB3510" s="1"/>
      <c r="CC3510" s="1"/>
      <c r="CD3510" s="1"/>
      <c r="CE3510" s="1"/>
      <c r="CF3510" s="1"/>
    </row>
    <row r="3511" spans="1:84" ht="14.4" x14ac:dyDescent="0.3">
      <c r="A3511" s="40"/>
      <c r="B3511"/>
      <c r="C3511"/>
      <c r="D3511"/>
      <c r="E3511"/>
      <c r="F3511"/>
      <c r="G3511"/>
      <c r="H3511"/>
      <c r="I3511"/>
      <c r="J3511"/>
      <c r="K3511"/>
      <c r="L3511"/>
      <c r="M3511"/>
      <c r="N3511"/>
      <c r="O3511"/>
      <c r="P3511"/>
      <c r="Q3511"/>
      <c r="R3511"/>
      <c r="S3511"/>
      <c r="T3511"/>
      <c r="U3511"/>
      <c r="V3511"/>
      <c r="W3511"/>
      <c r="X3511"/>
      <c r="Y3511"/>
      <c r="Z3511"/>
      <c r="AA3511"/>
      <c r="AB3511"/>
      <c r="AC3511" s="72"/>
      <c r="AD3511" s="72"/>
      <c r="AE3511" s="72"/>
      <c r="AF3511" s="72"/>
      <c r="AG3511"/>
      <c r="AH3511"/>
      <c r="AI3511"/>
      <c r="AJ3511"/>
      <c r="AK3511"/>
      <c r="AL3511"/>
      <c r="AM3511"/>
      <c r="AN3511"/>
      <c r="AO3511"/>
      <c r="AP3511"/>
      <c r="AQ3511"/>
      <c r="AR3511"/>
      <c r="AS3511"/>
      <c r="AT3511" s="72"/>
      <c r="AU3511" s="72"/>
      <c r="AV3511" s="72"/>
      <c r="AW3511" s="72"/>
      <c r="AX3511" s="72"/>
      <c r="AY3511" s="72"/>
      <c r="AZ3511" s="72"/>
      <c r="BA3511" s="72"/>
      <c r="BB3511" s="72"/>
      <c r="BC3511" s="72"/>
      <c r="BD3511" s="72"/>
      <c r="BE3511" s="72"/>
      <c r="BF3511" s="72"/>
      <c r="BG3511" s="72"/>
      <c r="BH3511" s="72"/>
      <c r="BI3511" s="72"/>
      <c r="BJ3511"/>
      <c r="BK3511"/>
      <c r="BL3511"/>
      <c r="BM3511"/>
      <c r="BN3511"/>
      <c r="BO3511"/>
      <c r="BP3511"/>
      <c r="BQ3511"/>
      <c r="BR3511"/>
      <c r="BS3511"/>
      <c r="BT3511"/>
      <c r="BU3511"/>
      <c r="BV3511"/>
      <c r="BW3511"/>
      <c r="BX3511"/>
      <c r="BY3511" s="1"/>
      <c r="BZ3511" s="1"/>
      <c r="CA3511" s="1"/>
      <c r="CB3511" s="1"/>
      <c r="CC3511" s="1"/>
      <c r="CD3511" s="1"/>
      <c r="CE3511" s="1"/>
      <c r="CF3511" s="1"/>
    </row>
    <row r="3512" spans="1:84" ht="14.4" x14ac:dyDescent="0.3">
      <c r="A3512" s="40"/>
      <c r="B3512"/>
      <c r="C3512"/>
      <c r="D3512"/>
      <c r="E3512"/>
      <c r="F3512"/>
      <c r="G3512"/>
      <c r="H3512"/>
      <c r="I3512"/>
      <c r="J3512"/>
      <c r="K3512"/>
      <c r="L3512"/>
      <c r="M3512"/>
      <c r="N3512"/>
      <c r="O3512"/>
      <c r="P3512"/>
      <c r="Q3512"/>
      <c r="R3512"/>
      <c r="S3512"/>
      <c r="T3512"/>
      <c r="U3512"/>
      <c r="V3512"/>
      <c r="W3512"/>
      <c r="X3512"/>
      <c r="Y3512"/>
      <c r="Z3512"/>
      <c r="AA3512"/>
      <c r="AB3512"/>
      <c r="AC3512" s="72"/>
      <c r="AD3512" s="72"/>
      <c r="AE3512" s="72"/>
      <c r="AF3512" s="72"/>
      <c r="AG3512"/>
      <c r="AH3512"/>
      <c r="AI3512"/>
      <c r="AJ3512"/>
      <c r="AK3512"/>
      <c r="AL3512"/>
      <c r="AM3512"/>
      <c r="AN3512"/>
      <c r="AO3512"/>
      <c r="AP3512"/>
      <c r="AQ3512"/>
      <c r="AR3512"/>
      <c r="AS3512"/>
      <c r="AT3512" s="72"/>
      <c r="AU3512" s="72"/>
      <c r="AV3512" s="72"/>
      <c r="AW3512" s="72"/>
      <c r="AX3512" s="72"/>
      <c r="AY3512" s="72"/>
      <c r="AZ3512" s="72"/>
      <c r="BA3512" s="72"/>
      <c r="BB3512" s="72"/>
      <c r="BC3512" s="72"/>
      <c r="BD3512" s="72"/>
      <c r="BE3512" s="72"/>
      <c r="BF3512" s="72"/>
      <c r="BG3512" s="72"/>
      <c r="BH3512" s="72"/>
      <c r="BI3512" s="72"/>
      <c r="BJ3512"/>
      <c r="BK3512"/>
      <c r="BL3512"/>
      <c r="BM3512"/>
      <c r="BN3512"/>
      <c r="BO3512"/>
      <c r="BP3512"/>
      <c r="BQ3512"/>
      <c r="BR3512"/>
      <c r="BS3512"/>
      <c r="BT3512"/>
      <c r="BU3512"/>
      <c r="BV3512"/>
      <c r="BW3512"/>
      <c r="BX3512"/>
      <c r="BY3512" s="1"/>
      <c r="BZ3512" s="1"/>
      <c r="CA3512" s="1"/>
      <c r="CB3512" s="1"/>
      <c r="CC3512" s="1"/>
      <c r="CD3512" s="1"/>
      <c r="CE3512" s="1"/>
      <c r="CF3512" s="1"/>
    </row>
    <row r="3513" spans="1:84" ht="14.4" x14ac:dyDescent="0.3">
      <c r="A3513" s="40"/>
      <c r="B3513"/>
      <c r="C3513"/>
      <c r="D3513"/>
      <c r="E3513"/>
      <c r="F3513"/>
      <c r="G3513"/>
      <c r="H3513"/>
      <c r="I3513"/>
      <c r="J3513"/>
      <c r="K3513"/>
      <c r="L3513"/>
      <c r="M3513"/>
      <c r="N3513"/>
      <c r="O3513"/>
      <c r="P3513"/>
      <c r="Q3513"/>
      <c r="R3513"/>
      <c r="S3513"/>
      <c r="T3513"/>
      <c r="U3513"/>
      <c r="V3513"/>
      <c r="W3513"/>
      <c r="X3513"/>
      <c r="Y3513"/>
      <c r="Z3513"/>
      <c r="AA3513"/>
      <c r="AB3513"/>
      <c r="AC3513" s="72"/>
      <c r="AD3513" s="72"/>
      <c r="AE3513" s="72"/>
      <c r="AF3513" s="72"/>
      <c r="AG3513"/>
      <c r="AH3513"/>
      <c r="AI3513"/>
      <c r="AJ3513"/>
      <c r="AK3513"/>
      <c r="AL3513"/>
      <c r="AM3513"/>
      <c r="AN3513"/>
      <c r="AO3513"/>
      <c r="AP3513"/>
      <c r="AQ3513"/>
      <c r="AR3513"/>
      <c r="AS3513"/>
      <c r="AT3513" s="72"/>
      <c r="AU3513" s="72"/>
      <c r="AV3513" s="72"/>
      <c r="AW3513" s="72"/>
      <c r="AX3513" s="72"/>
      <c r="AY3513" s="72"/>
      <c r="AZ3513" s="72"/>
      <c r="BA3513" s="72"/>
      <c r="BB3513" s="72"/>
      <c r="BC3513" s="72"/>
      <c r="BD3513" s="72"/>
      <c r="BE3513" s="72"/>
      <c r="BF3513" s="72"/>
      <c r="BG3513" s="72"/>
      <c r="BH3513" s="72"/>
      <c r="BI3513" s="72"/>
      <c r="BJ3513"/>
      <c r="BK3513"/>
      <c r="BL3513"/>
      <c r="BM3513"/>
      <c r="BN3513"/>
      <c r="BO3513"/>
      <c r="BP3513"/>
      <c r="BQ3513"/>
      <c r="BR3513"/>
      <c r="BS3513"/>
      <c r="BT3513"/>
      <c r="BU3513"/>
      <c r="BV3513"/>
      <c r="BW3513"/>
      <c r="BX3513"/>
      <c r="BY3513" s="1"/>
      <c r="BZ3513" s="1"/>
      <c r="CA3513" s="1"/>
      <c r="CB3513" s="1"/>
      <c r="CC3513" s="1"/>
      <c r="CD3513" s="1"/>
      <c r="CE3513" s="1"/>
      <c r="CF3513" s="1"/>
    </row>
    <row r="3514" spans="1:84" ht="14.4" x14ac:dyDescent="0.3">
      <c r="A3514" s="40"/>
      <c r="B3514"/>
      <c r="C3514"/>
      <c r="D3514"/>
      <c r="E3514"/>
      <c r="F3514"/>
      <c r="G3514"/>
      <c r="H3514"/>
      <c r="I3514"/>
      <c r="J3514"/>
      <c r="K3514"/>
      <c r="L3514"/>
      <c r="M3514"/>
      <c r="N3514"/>
      <c r="O3514"/>
      <c r="P3514"/>
      <c r="Q3514"/>
      <c r="R3514"/>
      <c r="S3514"/>
      <c r="T3514"/>
      <c r="U3514"/>
      <c r="V3514"/>
      <c r="W3514"/>
      <c r="X3514"/>
      <c r="Y3514"/>
      <c r="Z3514"/>
      <c r="AA3514"/>
      <c r="AB3514"/>
      <c r="AC3514" s="72"/>
      <c r="AD3514" s="72"/>
      <c r="AE3514" s="72"/>
      <c r="AF3514" s="72"/>
      <c r="AG3514"/>
      <c r="AH3514"/>
      <c r="AI3514"/>
      <c r="AJ3514"/>
      <c r="AK3514"/>
      <c r="AL3514"/>
      <c r="AM3514"/>
      <c r="AN3514"/>
      <c r="AO3514"/>
      <c r="AP3514"/>
      <c r="AQ3514"/>
      <c r="AR3514"/>
      <c r="AS3514"/>
      <c r="AT3514" s="72"/>
      <c r="AU3514" s="72"/>
      <c r="AV3514" s="72"/>
      <c r="AW3514" s="72"/>
      <c r="AX3514" s="72"/>
      <c r="AY3514" s="72"/>
      <c r="AZ3514" s="72"/>
      <c r="BA3514" s="72"/>
      <c r="BB3514" s="72"/>
      <c r="BC3514" s="72"/>
      <c r="BD3514" s="72"/>
      <c r="BE3514" s="72"/>
      <c r="BF3514" s="72"/>
      <c r="BG3514" s="72"/>
      <c r="BH3514" s="72"/>
      <c r="BI3514" s="72"/>
      <c r="BJ3514"/>
      <c r="BK3514"/>
      <c r="BL3514"/>
      <c r="BM3514"/>
      <c r="BN3514"/>
      <c r="BO3514"/>
      <c r="BP3514"/>
      <c r="BQ3514"/>
      <c r="BR3514"/>
      <c r="BS3514"/>
      <c r="BT3514"/>
      <c r="BU3514"/>
      <c r="BV3514"/>
      <c r="BW3514"/>
      <c r="BX3514"/>
      <c r="BY3514" s="1"/>
      <c r="BZ3514" s="1"/>
      <c r="CA3514" s="1"/>
      <c r="CB3514" s="1"/>
      <c r="CC3514" s="1"/>
      <c r="CD3514" s="1"/>
      <c r="CE3514" s="1"/>
      <c r="CF3514" s="1"/>
    </row>
    <row r="3515" spans="1:84" ht="14.4" x14ac:dyDescent="0.3">
      <c r="A3515" s="40"/>
      <c r="B3515"/>
      <c r="C3515"/>
      <c r="D3515"/>
      <c r="E3515"/>
      <c r="F3515"/>
      <c r="G3515"/>
      <c r="H3515"/>
      <c r="I3515"/>
      <c r="J3515"/>
      <c r="K3515"/>
      <c r="L3515"/>
      <c r="M3515"/>
      <c r="N3515"/>
      <c r="O3515"/>
      <c r="P3515"/>
      <c r="Q3515"/>
      <c r="R3515"/>
      <c r="S3515"/>
      <c r="T3515"/>
      <c r="U3515"/>
      <c r="V3515"/>
      <c r="W3515"/>
      <c r="X3515"/>
      <c r="Y3515"/>
      <c r="Z3515"/>
      <c r="AA3515"/>
      <c r="AB3515"/>
      <c r="AC3515" s="72"/>
      <c r="AD3515" s="72"/>
      <c r="AE3515" s="72"/>
      <c r="AF3515" s="72"/>
      <c r="AG3515"/>
      <c r="AH3515"/>
      <c r="AI3515"/>
      <c r="AJ3515"/>
      <c r="AK3515"/>
      <c r="AL3515"/>
      <c r="AM3515"/>
      <c r="AN3515"/>
      <c r="AO3515"/>
      <c r="AP3515"/>
      <c r="AQ3515"/>
      <c r="AR3515"/>
      <c r="AS3515"/>
      <c r="AT3515" s="72"/>
      <c r="AU3515" s="72"/>
      <c r="AV3515" s="72"/>
      <c r="AW3515" s="72"/>
      <c r="AX3515" s="72"/>
      <c r="AY3515" s="72"/>
      <c r="AZ3515" s="72"/>
      <c r="BA3515" s="72"/>
      <c r="BB3515" s="72"/>
      <c r="BC3515" s="72"/>
      <c r="BD3515" s="72"/>
      <c r="BE3515" s="72"/>
      <c r="BF3515" s="72"/>
      <c r="BG3515" s="72"/>
      <c r="BH3515" s="72"/>
      <c r="BI3515" s="72"/>
      <c r="BJ3515"/>
      <c r="BK3515"/>
      <c r="BL3515"/>
      <c r="BM3515"/>
      <c r="BN3515"/>
      <c r="BO3515"/>
      <c r="BP3515"/>
      <c r="BQ3515"/>
      <c r="BR3515"/>
      <c r="BS3515"/>
      <c r="BT3515"/>
      <c r="BU3515"/>
      <c r="BV3515"/>
      <c r="BW3515"/>
      <c r="BX3515"/>
      <c r="BY3515" s="1"/>
      <c r="BZ3515" s="1"/>
      <c r="CA3515" s="1"/>
      <c r="CB3515" s="1"/>
      <c r="CC3515" s="1"/>
      <c r="CD3515" s="1"/>
      <c r="CE3515" s="1"/>
      <c r="CF3515" s="1"/>
    </row>
    <row r="3516" spans="1:84" ht="14.4" x14ac:dyDescent="0.3">
      <c r="A3516" s="40"/>
      <c r="B3516"/>
      <c r="C3516"/>
      <c r="D3516"/>
      <c r="E3516"/>
      <c r="F3516"/>
      <c r="G3516"/>
      <c r="H3516"/>
      <c r="I3516"/>
      <c r="J3516"/>
      <c r="K3516"/>
      <c r="L3516"/>
      <c r="M3516"/>
      <c r="N3516"/>
      <c r="O3516"/>
      <c r="P3516"/>
      <c r="Q3516"/>
      <c r="R3516"/>
      <c r="S3516"/>
      <c r="T3516"/>
      <c r="U3516"/>
      <c r="V3516"/>
      <c r="W3516"/>
      <c r="X3516"/>
      <c r="Y3516"/>
      <c r="Z3516"/>
      <c r="AA3516"/>
      <c r="AB3516"/>
      <c r="AC3516" s="72"/>
      <c r="AD3516" s="72"/>
      <c r="AE3516" s="72"/>
      <c r="AF3516" s="72"/>
      <c r="AG3516"/>
      <c r="AH3516"/>
      <c r="AI3516"/>
      <c r="AJ3516"/>
      <c r="AK3516"/>
      <c r="AL3516"/>
      <c r="AM3516"/>
      <c r="AN3516"/>
      <c r="AO3516"/>
      <c r="AP3516"/>
      <c r="AQ3516"/>
      <c r="AR3516"/>
      <c r="AS3516"/>
      <c r="AT3516" s="72"/>
      <c r="AU3516" s="72"/>
      <c r="AV3516" s="72"/>
      <c r="AW3516" s="72"/>
      <c r="AX3516" s="72"/>
      <c r="AY3516" s="72"/>
      <c r="AZ3516" s="72"/>
      <c r="BA3516" s="72"/>
      <c r="BB3516" s="72"/>
      <c r="BC3516" s="72"/>
      <c r="BD3516" s="72"/>
      <c r="BE3516" s="72"/>
      <c r="BF3516" s="72"/>
      <c r="BG3516" s="72"/>
      <c r="BH3516" s="72"/>
      <c r="BI3516" s="72"/>
      <c r="BJ3516"/>
      <c r="BK3516"/>
      <c r="BL3516"/>
      <c r="BM3516"/>
      <c r="BN3516"/>
      <c r="BO3516"/>
      <c r="BP3516"/>
      <c r="BQ3516"/>
      <c r="BR3516"/>
      <c r="BS3516"/>
      <c r="BT3516"/>
      <c r="BU3516"/>
      <c r="BV3516"/>
      <c r="BW3516"/>
      <c r="BX3516"/>
      <c r="BY3516" s="1"/>
      <c r="BZ3516" s="1"/>
      <c r="CA3516" s="1"/>
      <c r="CB3516" s="1"/>
      <c r="CC3516" s="1"/>
      <c r="CD3516" s="1"/>
      <c r="CE3516" s="1"/>
      <c r="CF3516" s="1"/>
    </row>
    <row r="3517" spans="1:84" ht="14.4" x14ac:dyDescent="0.3">
      <c r="A3517" s="40"/>
      <c r="B3517"/>
      <c r="C3517"/>
      <c r="D3517"/>
      <c r="E3517"/>
      <c r="F3517"/>
      <c r="G3517"/>
      <c r="H3517"/>
      <c r="I3517"/>
      <c r="J3517"/>
      <c r="K3517"/>
      <c r="L3517"/>
      <c r="M3517"/>
      <c r="N3517"/>
      <c r="O3517"/>
      <c r="P3517"/>
      <c r="Q3517"/>
      <c r="R3517"/>
      <c r="S3517"/>
      <c r="T3517"/>
      <c r="U3517"/>
      <c r="V3517"/>
      <c r="W3517"/>
      <c r="X3517"/>
      <c r="Y3517"/>
      <c r="Z3517"/>
      <c r="AA3517"/>
      <c r="AB3517"/>
      <c r="AC3517" s="72"/>
      <c r="AD3517" s="72"/>
      <c r="AE3517" s="72"/>
      <c r="AF3517" s="72"/>
      <c r="AG3517"/>
      <c r="AH3517"/>
      <c r="AI3517"/>
      <c r="AJ3517"/>
      <c r="AK3517"/>
      <c r="AL3517"/>
      <c r="AM3517"/>
      <c r="AN3517"/>
      <c r="AO3517"/>
      <c r="AP3517"/>
      <c r="AQ3517"/>
      <c r="AR3517"/>
      <c r="AS3517"/>
      <c r="AT3517" s="72"/>
      <c r="AU3517" s="72"/>
      <c r="AV3517" s="72"/>
      <c r="AW3517" s="72"/>
      <c r="AX3517" s="72"/>
      <c r="AY3517" s="72"/>
      <c r="AZ3517" s="72"/>
      <c r="BA3517" s="72"/>
      <c r="BB3517" s="72"/>
      <c r="BC3517" s="72"/>
      <c r="BD3517" s="72"/>
      <c r="BE3517" s="72"/>
      <c r="BF3517" s="72"/>
      <c r="BG3517" s="72"/>
      <c r="BH3517" s="72"/>
      <c r="BI3517" s="72"/>
      <c r="BJ3517"/>
      <c r="BK3517"/>
      <c r="BL3517"/>
      <c r="BM3517"/>
      <c r="BN3517"/>
      <c r="BO3517"/>
      <c r="BP3517"/>
      <c r="BQ3517"/>
      <c r="BR3517"/>
      <c r="BS3517"/>
      <c r="BT3517"/>
      <c r="BU3517"/>
      <c r="BV3517"/>
      <c r="BW3517"/>
      <c r="BX3517"/>
      <c r="BY3517" s="1"/>
      <c r="BZ3517" s="1"/>
      <c r="CA3517" s="1"/>
      <c r="CB3517" s="1"/>
      <c r="CC3517" s="1"/>
      <c r="CD3517" s="1"/>
      <c r="CE3517" s="1"/>
      <c r="CF3517" s="1"/>
    </row>
    <row r="3518" spans="1:84" ht="14.4" x14ac:dyDescent="0.3">
      <c r="A3518" s="40"/>
      <c r="B3518"/>
      <c r="C3518"/>
      <c r="D3518"/>
      <c r="E3518"/>
      <c r="F3518"/>
      <c r="G3518"/>
      <c r="H3518"/>
      <c r="I3518"/>
      <c r="J3518"/>
      <c r="K3518"/>
      <c r="L3518"/>
      <c r="M3518"/>
      <c r="N3518"/>
      <c r="O3518"/>
      <c r="P3518"/>
      <c r="Q3518"/>
      <c r="R3518"/>
      <c r="S3518"/>
      <c r="T3518"/>
      <c r="U3518"/>
      <c r="V3518"/>
      <c r="W3518"/>
      <c r="X3518"/>
      <c r="Y3518"/>
      <c r="Z3518"/>
      <c r="AA3518"/>
      <c r="AB3518"/>
      <c r="AC3518" s="72"/>
      <c r="AD3518" s="72"/>
      <c r="AE3518" s="72"/>
      <c r="AF3518" s="72"/>
      <c r="AG3518"/>
      <c r="AH3518"/>
      <c r="AI3518"/>
      <c r="AJ3518"/>
      <c r="AK3518"/>
      <c r="AL3518"/>
      <c r="AM3518"/>
      <c r="AN3518"/>
      <c r="AO3518"/>
      <c r="AP3518"/>
      <c r="AQ3518"/>
      <c r="AR3518"/>
      <c r="AS3518"/>
      <c r="AT3518" s="72"/>
      <c r="AU3518" s="72"/>
      <c r="AV3518" s="72"/>
      <c r="AW3518" s="72"/>
      <c r="AX3518" s="72"/>
      <c r="AY3518" s="72"/>
      <c r="AZ3518" s="72"/>
      <c r="BA3518" s="72"/>
      <c r="BB3518" s="72"/>
      <c r="BC3518" s="72"/>
      <c r="BD3518" s="72"/>
      <c r="BE3518" s="72"/>
      <c r="BF3518" s="72"/>
      <c r="BG3518" s="72"/>
      <c r="BH3518" s="72"/>
      <c r="BI3518" s="72"/>
      <c r="BJ3518"/>
      <c r="BK3518"/>
      <c r="BL3518"/>
      <c r="BM3518"/>
      <c r="BN3518"/>
      <c r="BO3518"/>
      <c r="BP3518"/>
      <c r="BQ3518"/>
      <c r="BR3518"/>
      <c r="BS3518"/>
      <c r="BT3518"/>
      <c r="BU3518"/>
      <c r="BV3518"/>
      <c r="BW3518"/>
      <c r="BX3518"/>
      <c r="BY3518" s="1"/>
      <c r="BZ3518" s="1"/>
      <c r="CA3518" s="1"/>
      <c r="CB3518" s="1"/>
      <c r="CC3518" s="1"/>
      <c r="CD3518" s="1"/>
      <c r="CE3518" s="1"/>
      <c r="CF3518" s="1"/>
    </row>
    <row r="3519" spans="1:84" ht="14.4" x14ac:dyDescent="0.3">
      <c r="A3519" s="40"/>
      <c r="B3519"/>
      <c r="C3519"/>
      <c r="D3519"/>
      <c r="E3519"/>
      <c r="F3519"/>
      <c r="G3519"/>
      <c r="H3519"/>
      <c r="I3519"/>
      <c r="J3519"/>
      <c r="K3519"/>
      <c r="L3519"/>
      <c r="M3519"/>
      <c r="N3519"/>
      <c r="O3519"/>
      <c r="P3519"/>
      <c r="Q3519"/>
      <c r="R3519"/>
      <c r="S3519"/>
      <c r="T3519"/>
      <c r="U3519"/>
      <c r="V3519"/>
      <c r="W3519"/>
      <c r="X3519"/>
      <c r="Y3519"/>
      <c r="Z3519"/>
      <c r="AA3519"/>
      <c r="AB3519"/>
      <c r="AC3519" s="72"/>
      <c r="AD3519" s="72"/>
      <c r="AE3519" s="72"/>
      <c r="AF3519" s="72"/>
      <c r="AG3519"/>
      <c r="AH3519"/>
      <c r="AI3519"/>
      <c r="AJ3519"/>
      <c r="AK3519"/>
      <c r="AL3519"/>
      <c r="AM3519"/>
      <c r="AN3519"/>
      <c r="AO3519"/>
      <c r="AP3519"/>
      <c r="AQ3519"/>
      <c r="AR3519"/>
      <c r="AS3519"/>
      <c r="AT3519" s="72"/>
      <c r="AU3519" s="72"/>
      <c r="AV3519" s="72"/>
      <c r="AW3519" s="72"/>
      <c r="AX3519" s="72"/>
      <c r="AY3519" s="72"/>
      <c r="AZ3519" s="72"/>
      <c r="BA3519" s="72"/>
      <c r="BB3519" s="72"/>
      <c r="BC3519" s="72"/>
      <c r="BD3519" s="72"/>
      <c r="BE3519" s="72"/>
      <c r="BF3519" s="72"/>
      <c r="BG3519" s="72"/>
      <c r="BH3519" s="72"/>
      <c r="BI3519" s="72"/>
      <c r="BJ3519"/>
      <c r="BK3519"/>
      <c r="BL3519"/>
      <c r="BM3519"/>
      <c r="BN3519"/>
      <c r="BO3519"/>
      <c r="BP3519"/>
      <c r="BQ3519"/>
      <c r="BR3519"/>
      <c r="BS3519"/>
      <c r="BT3519"/>
      <c r="BU3519"/>
      <c r="BV3519"/>
      <c r="BW3519"/>
      <c r="BX3519"/>
      <c r="BY3519" s="1"/>
      <c r="BZ3519" s="1"/>
      <c r="CA3519" s="1"/>
      <c r="CB3519" s="1"/>
      <c r="CC3519" s="1"/>
      <c r="CD3519" s="1"/>
      <c r="CE3519" s="1"/>
      <c r="CF3519" s="1"/>
    </row>
    <row r="3520" spans="1:84" ht="14.4" x14ac:dyDescent="0.3">
      <c r="A3520" s="40"/>
      <c r="B3520"/>
      <c r="C3520"/>
      <c r="D3520"/>
      <c r="E3520"/>
      <c r="F3520"/>
      <c r="G3520"/>
      <c r="H3520"/>
      <c r="I3520"/>
      <c r="J3520"/>
      <c r="K3520"/>
      <c r="L3520"/>
      <c r="M3520"/>
      <c r="N3520"/>
      <c r="O3520"/>
      <c r="P3520"/>
      <c r="Q3520"/>
      <c r="R3520"/>
      <c r="S3520"/>
      <c r="T3520"/>
      <c r="U3520"/>
      <c r="V3520"/>
      <c r="W3520"/>
      <c r="X3520"/>
      <c r="Y3520"/>
      <c r="Z3520"/>
      <c r="AA3520"/>
      <c r="AB3520"/>
      <c r="AC3520" s="72"/>
      <c r="AD3520" s="72"/>
      <c r="AE3520" s="72"/>
      <c r="AF3520" s="72"/>
      <c r="AG3520"/>
      <c r="AH3520"/>
      <c r="AI3520"/>
      <c r="AJ3520"/>
      <c r="AK3520"/>
      <c r="AL3520"/>
      <c r="AM3520"/>
      <c r="AN3520"/>
      <c r="AO3520"/>
      <c r="AP3520"/>
      <c r="AQ3520"/>
      <c r="AR3520"/>
      <c r="AS3520"/>
      <c r="AT3520" s="72"/>
      <c r="AU3520" s="72"/>
      <c r="AV3520" s="72"/>
      <c r="AW3520" s="72"/>
      <c r="AX3520" s="72"/>
      <c r="AY3520" s="72"/>
      <c r="AZ3520" s="72"/>
      <c r="BA3520" s="72"/>
      <c r="BB3520" s="72"/>
      <c r="BC3520" s="72"/>
      <c r="BD3520" s="72"/>
      <c r="BE3520" s="72"/>
      <c r="BF3520" s="72"/>
      <c r="BG3520" s="72"/>
      <c r="BH3520" s="72"/>
      <c r="BI3520" s="72"/>
      <c r="BJ3520"/>
      <c r="BK3520"/>
      <c r="BL3520"/>
      <c r="BM3520"/>
      <c r="BN3520"/>
      <c r="BO3520"/>
      <c r="BP3520"/>
      <c r="BQ3520"/>
      <c r="BR3520"/>
      <c r="BS3520"/>
      <c r="BT3520"/>
      <c r="BU3520"/>
      <c r="BV3520"/>
      <c r="BW3520"/>
      <c r="BX3520"/>
      <c r="BY3520" s="1"/>
      <c r="BZ3520" s="1"/>
      <c r="CA3520" s="1"/>
      <c r="CB3520" s="1"/>
      <c r="CC3520" s="1"/>
      <c r="CD3520" s="1"/>
      <c r="CE3520" s="1"/>
      <c r="CF3520" s="1"/>
    </row>
    <row r="3521" spans="1:84" ht="14.4" x14ac:dyDescent="0.3">
      <c r="A3521" s="40"/>
      <c r="B3521"/>
      <c r="C3521"/>
      <c r="D3521"/>
      <c r="E3521"/>
      <c r="F3521"/>
      <c r="G3521"/>
      <c r="H3521"/>
      <c r="I3521"/>
      <c r="J3521"/>
      <c r="K3521"/>
      <c r="L3521"/>
      <c r="M3521"/>
      <c r="N3521"/>
      <c r="O3521"/>
      <c r="P3521"/>
      <c r="Q3521"/>
      <c r="R3521"/>
      <c r="S3521"/>
      <c r="T3521"/>
      <c r="U3521"/>
      <c r="V3521"/>
      <c r="W3521"/>
      <c r="X3521"/>
      <c r="Y3521"/>
      <c r="Z3521"/>
      <c r="AA3521"/>
      <c r="AB3521"/>
      <c r="AC3521" s="72"/>
      <c r="AD3521" s="72"/>
      <c r="AE3521" s="72"/>
      <c r="AF3521" s="72"/>
      <c r="AG3521"/>
      <c r="AH3521"/>
      <c r="AI3521"/>
      <c r="AJ3521"/>
      <c r="AK3521"/>
      <c r="AL3521"/>
      <c r="AM3521"/>
      <c r="AN3521"/>
      <c r="AO3521"/>
      <c r="AP3521"/>
      <c r="AQ3521"/>
      <c r="AR3521"/>
      <c r="AS3521"/>
      <c r="AT3521" s="72"/>
      <c r="AU3521" s="72"/>
      <c r="AV3521" s="72"/>
      <c r="AW3521" s="72"/>
      <c r="AX3521" s="72"/>
      <c r="AY3521" s="72"/>
      <c r="AZ3521" s="72"/>
      <c r="BA3521" s="72"/>
      <c r="BB3521" s="72"/>
      <c r="BC3521" s="72"/>
      <c r="BD3521" s="72"/>
      <c r="BE3521" s="72"/>
      <c r="BF3521" s="72"/>
      <c r="BG3521" s="72"/>
      <c r="BH3521" s="72"/>
      <c r="BI3521" s="72"/>
      <c r="BJ3521"/>
      <c r="BK3521"/>
      <c r="BL3521"/>
      <c r="BM3521"/>
      <c r="BN3521"/>
      <c r="BO3521"/>
      <c r="BP3521"/>
      <c r="BQ3521"/>
      <c r="BR3521"/>
      <c r="BS3521"/>
      <c r="BT3521"/>
      <c r="BU3521"/>
      <c r="BV3521"/>
      <c r="BW3521"/>
      <c r="BX3521"/>
      <c r="BY3521" s="1"/>
      <c r="BZ3521" s="1"/>
      <c r="CA3521" s="1"/>
      <c r="CB3521" s="1"/>
      <c r="CC3521" s="1"/>
      <c r="CD3521" s="1"/>
      <c r="CE3521" s="1"/>
      <c r="CF3521" s="1"/>
    </row>
    <row r="3522" spans="1:84" ht="14.4" x14ac:dyDescent="0.3">
      <c r="A3522" s="40"/>
      <c r="B3522"/>
      <c r="C3522"/>
      <c r="D3522"/>
      <c r="E3522"/>
      <c r="F3522"/>
      <c r="G3522"/>
      <c r="H3522"/>
      <c r="I3522"/>
      <c r="J3522"/>
      <c r="K3522"/>
      <c r="L3522"/>
      <c r="M3522"/>
      <c r="N3522"/>
      <c r="O3522"/>
      <c r="P3522"/>
      <c r="Q3522"/>
      <c r="R3522"/>
      <c r="S3522"/>
      <c r="T3522"/>
      <c r="U3522"/>
      <c r="V3522"/>
      <c r="W3522"/>
      <c r="X3522"/>
      <c r="Y3522"/>
      <c r="Z3522"/>
      <c r="AA3522"/>
      <c r="AB3522"/>
      <c r="AC3522" s="72"/>
      <c r="AD3522" s="72"/>
      <c r="AE3522" s="72"/>
      <c r="AF3522" s="72"/>
      <c r="AG3522"/>
      <c r="AH3522"/>
      <c r="AI3522"/>
      <c r="AJ3522"/>
      <c r="AK3522"/>
      <c r="AL3522"/>
      <c r="AM3522"/>
      <c r="AN3522"/>
      <c r="AO3522"/>
      <c r="AP3522"/>
      <c r="AQ3522"/>
      <c r="AR3522"/>
      <c r="AS3522"/>
      <c r="AT3522" s="72"/>
      <c r="AU3522" s="72"/>
      <c r="AV3522" s="72"/>
      <c r="AW3522" s="72"/>
      <c r="AX3522" s="72"/>
      <c r="AY3522" s="72"/>
      <c r="AZ3522" s="72"/>
      <c r="BA3522" s="72"/>
      <c r="BB3522" s="72"/>
      <c r="BC3522" s="72"/>
      <c r="BD3522" s="72"/>
      <c r="BE3522" s="72"/>
      <c r="BF3522" s="72"/>
      <c r="BG3522" s="72"/>
      <c r="BH3522" s="72"/>
      <c r="BI3522" s="72"/>
      <c r="BJ3522"/>
      <c r="BK3522"/>
      <c r="BL3522"/>
      <c r="BM3522"/>
      <c r="BN3522"/>
      <c r="BO3522"/>
      <c r="BP3522"/>
      <c r="BQ3522"/>
      <c r="BR3522"/>
      <c r="BS3522"/>
      <c r="BT3522"/>
      <c r="BU3522"/>
      <c r="BV3522"/>
      <c r="BW3522"/>
      <c r="BX3522"/>
      <c r="BY3522" s="1"/>
      <c r="BZ3522" s="1"/>
      <c r="CA3522" s="1"/>
      <c r="CB3522" s="1"/>
      <c r="CC3522" s="1"/>
      <c r="CD3522" s="1"/>
      <c r="CE3522" s="1"/>
      <c r="CF3522" s="1"/>
    </row>
    <row r="3523" spans="1:84" ht="14.4" x14ac:dyDescent="0.3">
      <c r="A3523" s="40"/>
      <c r="B3523"/>
      <c r="C3523"/>
      <c r="D3523"/>
      <c r="E3523"/>
      <c r="F3523"/>
      <c r="G3523"/>
      <c r="H3523"/>
      <c r="I3523"/>
      <c r="J3523"/>
      <c r="K3523"/>
      <c r="L3523"/>
      <c r="M3523"/>
      <c r="N3523"/>
      <c r="O3523"/>
      <c r="P3523"/>
      <c r="Q3523"/>
      <c r="R3523"/>
      <c r="S3523"/>
      <c r="T3523"/>
      <c r="U3523"/>
      <c r="V3523"/>
      <c r="W3523"/>
      <c r="X3523"/>
      <c r="Y3523"/>
      <c r="Z3523"/>
      <c r="AA3523"/>
      <c r="AB3523"/>
      <c r="AC3523" s="72"/>
      <c r="AD3523" s="72"/>
      <c r="AE3523" s="72"/>
      <c r="AF3523" s="72"/>
      <c r="AG3523"/>
      <c r="AH3523"/>
      <c r="AI3523"/>
      <c r="AJ3523"/>
      <c r="AK3523"/>
      <c r="AL3523"/>
      <c r="AM3523"/>
      <c r="AN3523"/>
      <c r="AO3523"/>
      <c r="AP3523"/>
      <c r="AQ3523"/>
      <c r="AR3523"/>
      <c r="AS3523"/>
      <c r="AT3523" s="72"/>
      <c r="AU3523" s="72"/>
      <c r="AV3523" s="72"/>
      <c r="AW3523" s="72"/>
      <c r="AX3523" s="72"/>
      <c r="AY3523" s="72"/>
      <c r="AZ3523" s="72"/>
      <c r="BA3523" s="72"/>
      <c r="BB3523" s="72"/>
      <c r="BC3523" s="72"/>
      <c r="BD3523" s="72"/>
      <c r="BE3523" s="72"/>
      <c r="BF3523" s="72"/>
      <c r="BG3523" s="72"/>
      <c r="BH3523" s="72"/>
      <c r="BI3523" s="72"/>
      <c r="BJ3523"/>
      <c r="BK3523"/>
      <c r="BL3523"/>
      <c r="BM3523"/>
      <c r="BN3523"/>
      <c r="BO3523"/>
      <c r="BP3523"/>
      <c r="BQ3523"/>
      <c r="BR3523"/>
      <c r="BS3523"/>
      <c r="BT3523"/>
      <c r="BU3523"/>
      <c r="BV3523"/>
      <c r="BW3523"/>
      <c r="BX3523"/>
      <c r="BY3523" s="1"/>
      <c r="BZ3523" s="1"/>
      <c r="CA3523" s="1"/>
      <c r="CB3523" s="1"/>
      <c r="CC3523" s="1"/>
      <c r="CD3523" s="1"/>
      <c r="CE3523" s="1"/>
      <c r="CF3523" s="1"/>
    </row>
    <row r="3524" spans="1:84" ht="14.4" x14ac:dyDescent="0.3">
      <c r="A3524" s="40"/>
      <c r="B3524"/>
      <c r="C3524"/>
      <c r="D3524"/>
      <c r="E3524"/>
      <c r="F3524"/>
      <c r="G3524"/>
      <c r="H3524"/>
      <c r="I3524"/>
      <c r="J3524"/>
      <c r="K3524"/>
      <c r="L3524"/>
      <c r="M3524"/>
      <c r="N3524"/>
      <c r="O3524"/>
      <c r="P3524"/>
      <c r="Q3524"/>
      <c r="R3524"/>
      <c r="S3524"/>
      <c r="T3524"/>
      <c r="U3524"/>
      <c r="V3524"/>
      <c r="W3524"/>
      <c r="X3524"/>
      <c r="Y3524"/>
      <c r="Z3524"/>
      <c r="AA3524"/>
      <c r="AB3524"/>
      <c r="AC3524" s="72"/>
      <c r="AD3524" s="72"/>
      <c r="AE3524" s="72"/>
      <c r="AF3524" s="72"/>
      <c r="AG3524"/>
      <c r="AH3524"/>
      <c r="AI3524"/>
      <c r="AJ3524"/>
      <c r="AK3524"/>
      <c r="AL3524"/>
      <c r="AM3524"/>
      <c r="AN3524"/>
      <c r="AO3524"/>
      <c r="AP3524"/>
      <c r="AQ3524"/>
      <c r="AR3524"/>
      <c r="AS3524"/>
      <c r="AT3524" s="72"/>
      <c r="AU3524" s="72"/>
      <c r="AV3524" s="72"/>
      <c r="AW3524" s="72"/>
      <c r="AX3524" s="72"/>
      <c r="AY3524" s="72"/>
      <c r="AZ3524" s="72"/>
      <c r="BA3524" s="72"/>
      <c r="BB3524" s="72"/>
      <c r="BC3524" s="72"/>
      <c r="BD3524" s="72"/>
      <c r="BE3524" s="72"/>
      <c r="BF3524" s="72"/>
      <c r="BG3524" s="72"/>
      <c r="BH3524" s="72"/>
      <c r="BI3524" s="72"/>
      <c r="BJ3524"/>
      <c r="BK3524"/>
      <c r="BL3524"/>
      <c r="BM3524"/>
      <c r="BN3524"/>
      <c r="BO3524"/>
      <c r="BP3524"/>
      <c r="BQ3524"/>
      <c r="BR3524"/>
      <c r="BS3524"/>
      <c r="BT3524"/>
      <c r="BU3524"/>
      <c r="BV3524"/>
      <c r="BW3524"/>
      <c r="BX3524"/>
      <c r="BY3524" s="1"/>
      <c r="BZ3524" s="1"/>
      <c r="CA3524" s="1"/>
      <c r="CB3524" s="1"/>
      <c r="CC3524" s="1"/>
      <c r="CD3524" s="1"/>
      <c r="CE3524" s="1"/>
      <c r="CF3524" s="1"/>
    </row>
    <row r="3525" spans="1:84" ht="14.4" x14ac:dyDescent="0.3">
      <c r="A3525" s="40"/>
      <c r="B3525"/>
      <c r="C3525"/>
      <c r="D3525"/>
      <c r="E3525"/>
      <c r="F3525"/>
      <c r="G3525"/>
      <c r="H3525"/>
      <c r="I3525"/>
      <c r="J3525"/>
      <c r="K3525"/>
      <c r="L3525"/>
      <c r="M3525"/>
      <c r="N3525"/>
      <c r="O3525"/>
      <c r="P3525"/>
      <c r="Q3525"/>
      <c r="R3525"/>
      <c r="S3525"/>
      <c r="T3525"/>
      <c r="U3525"/>
      <c r="V3525"/>
      <c r="W3525"/>
      <c r="X3525"/>
      <c r="Y3525"/>
      <c r="Z3525"/>
      <c r="AA3525"/>
      <c r="AB3525"/>
      <c r="AC3525" s="72"/>
      <c r="AD3525" s="72"/>
      <c r="AE3525" s="72"/>
      <c r="AF3525" s="72"/>
      <c r="AG3525"/>
      <c r="AH3525"/>
      <c r="AI3525"/>
      <c r="AJ3525"/>
      <c r="AK3525"/>
      <c r="AL3525"/>
      <c r="AM3525"/>
      <c r="AN3525"/>
      <c r="AO3525"/>
      <c r="AP3525"/>
      <c r="AQ3525"/>
      <c r="AR3525"/>
      <c r="AS3525"/>
      <c r="AT3525" s="72"/>
      <c r="AU3525" s="72"/>
      <c r="AV3525" s="72"/>
      <c r="AW3525" s="72"/>
      <c r="AX3525" s="72"/>
      <c r="AY3525" s="72"/>
      <c r="AZ3525" s="72"/>
      <c r="BA3525" s="72"/>
      <c r="BB3525" s="72"/>
      <c r="BC3525" s="72"/>
      <c r="BD3525" s="72"/>
      <c r="BE3525" s="72"/>
      <c r="BF3525" s="72"/>
      <c r="BG3525" s="72"/>
      <c r="BH3525" s="72"/>
      <c r="BI3525" s="72"/>
      <c r="BJ3525"/>
      <c r="BK3525"/>
      <c r="BL3525"/>
      <c r="BM3525"/>
      <c r="BN3525"/>
      <c r="BO3525"/>
      <c r="BP3525"/>
      <c r="BQ3525"/>
      <c r="BR3525"/>
      <c r="BS3525"/>
      <c r="BT3525"/>
      <c r="BU3525"/>
      <c r="BV3525"/>
      <c r="BW3525"/>
      <c r="BX3525"/>
      <c r="BY3525" s="1"/>
      <c r="BZ3525" s="1"/>
      <c r="CA3525" s="1"/>
      <c r="CB3525" s="1"/>
      <c r="CC3525" s="1"/>
      <c r="CD3525" s="1"/>
      <c r="CE3525" s="1"/>
      <c r="CF3525" s="1"/>
    </row>
    <row r="3526" spans="1:84" ht="14.4" x14ac:dyDescent="0.3">
      <c r="A3526" s="40"/>
      <c r="B3526"/>
      <c r="C3526"/>
      <c r="D3526"/>
      <c r="E3526"/>
      <c r="F3526"/>
      <c r="G3526"/>
      <c r="H3526"/>
      <c r="I3526"/>
      <c r="J3526"/>
      <c r="K3526"/>
      <c r="L3526"/>
      <c r="M3526"/>
      <c r="N3526"/>
      <c r="O3526"/>
      <c r="P3526"/>
      <c r="Q3526"/>
      <c r="R3526"/>
      <c r="S3526"/>
      <c r="T3526"/>
      <c r="U3526"/>
      <c r="V3526"/>
      <c r="W3526"/>
      <c r="X3526"/>
      <c r="Y3526"/>
      <c r="Z3526"/>
      <c r="AA3526"/>
      <c r="AB3526"/>
      <c r="AC3526" s="72"/>
      <c r="AD3526" s="72"/>
      <c r="AE3526" s="72"/>
      <c r="AF3526" s="72"/>
      <c r="AG3526"/>
      <c r="AH3526"/>
      <c r="AI3526"/>
      <c r="AJ3526"/>
      <c r="AK3526"/>
      <c r="AL3526"/>
      <c r="AM3526"/>
      <c r="AN3526"/>
      <c r="AO3526"/>
      <c r="AP3526"/>
      <c r="AQ3526"/>
      <c r="AR3526"/>
      <c r="AS3526"/>
      <c r="AT3526" s="72"/>
      <c r="AU3526" s="72"/>
      <c r="AV3526" s="72"/>
      <c r="AW3526" s="72"/>
      <c r="AX3526" s="72"/>
      <c r="AY3526" s="72"/>
      <c r="AZ3526" s="72"/>
      <c r="BA3526" s="72"/>
      <c r="BB3526" s="72"/>
      <c r="BC3526" s="72"/>
      <c r="BD3526" s="72"/>
      <c r="BE3526" s="72"/>
      <c r="BF3526" s="72"/>
      <c r="BG3526" s="72"/>
      <c r="BH3526" s="72"/>
      <c r="BI3526" s="72"/>
      <c r="BJ3526"/>
      <c r="BK3526"/>
      <c r="BL3526"/>
      <c r="BM3526"/>
      <c r="BN3526"/>
      <c r="BO3526"/>
      <c r="BP3526"/>
      <c r="BQ3526"/>
      <c r="BR3526"/>
      <c r="BS3526"/>
      <c r="BT3526"/>
      <c r="BU3526"/>
      <c r="BV3526"/>
      <c r="BW3526"/>
      <c r="BX3526"/>
      <c r="BY3526" s="1"/>
      <c r="BZ3526" s="1"/>
      <c r="CA3526" s="1"/>
      <c r="CB3526" s="1"/>
      <c r="CC3526" s="1"/>
      <c r="CD3526" s="1"/>
      <c r="CE3526" s="1"/>
      <c r="CF3526" s="1"/>
    </row>
    <row r="3527" spans="1:84" ht="14.4" x14ac:dyDescent="0.3">
      <c r="A3527" s="40"/>
      <c r="B3527"/>
      <c r="C3527"/>
      <c r="D3527"/>
      <c r="E3527"/>
      <c r="F3527"/>
      <c r="G3527"/>
      <c r="H3527"/>
      <c r="I3527"/>
      <c r="J3527"/>
      <c r="K3527"/>
      <c r="L3527"/>
      <c r="M3527"/>
      <c r="N3527"/>
      <c r="O3527"/>
      <c r="P3527"/>
      <c r="Q3527"/>
      <c r="R3527"/>
      <c r="S3527"/>
      <c r="T3527"/>
      <c r="U3527"/>
      <c r="V3527"/>
      <c r="W3527"/>
      <c r="X3527"/>
      <c r="Y3527"/>
      <c r="Z3527"/>
      <c r="AA3527"/>
      <c r="AB3527"/>
      <c r="AC3527" s="72"/>
      <c r="AD3527" s="72"/>
      <c r="AE3527" s="72"/>
      <c r="AF3527" s="72"/>
      <c r="AG3527"/>
      <c r="AH3527"/>
      <c r="AI3527"/>
      <c r="AJ3527"/>
      <c r="AK3527"/>
      <c r="AL3527"/>
      <c r="AM3527"/>
      <c r="AN3527"/>
      <c r="AO3527"/>
      <c r="AP3527"/>
      <c r="AQ3527"/>
      <c r="AR3527"/>
      <c r="AS3527"/>
      <c r="AT3527" s="72"/>
      <c r="AU3527" s="72"/>
      <c r="AV3527" s="72"/>
      <c r="AW3527" s="72"/>
      <c r="AX3527" s="72"/>
      <c r="AY3527" s="72"/>
      <c r="AZ3527" s="72"/>
      <c r="BA3527" s="72"/>
      <c r="BB3527" s="72"/>
      <c r="BC3527" s="72"/>
      <c r="BD3527" s="72"/>
      <c r="BE3527" s="72"/>
      <c r="BF3527" s="72"/>
      <c r="BG3527" s="72"/>
      <c r="BH3527" s="72"/>
      <c r="BI3527" s="72"/>
      <c r="BJ3527"/>
      <c r="BK3527"/>
      <c r="BL3527"/>
      <c r="BM3527"/>
      <c r="BN3527"/>
      <c r="BO3527"/>
      <c r="BP3527"/>
      <c r="BQ3527"/>
      <c r="BR3527"/>
      <c r="BS3527"/>
      <c r="BT3527"/>
      <c r="BU3527"/>
      <c r="BV3527"/>
      <c r="BW3527"/>
      <c r="BX3527"/>
      <c r="BY3527" s="1"/>
      <c r="BZ3527" s="1"/>
      <c r="CA3527" s="1"/>
      <c r="CB3527" s="1"/>
      <c r="CC3527" s="1"/>
      <c r="CD3527" s="1"/>
      <c r="CE3527" s="1"/>
      <c r="CF3527" s="1"/>
    </row>
    <row r="3528" spans="1:84" ht="14.4" x14ac:dyDescent="0.3">
      <c r="A3528" s="40"/>
      <c r="B3528"/>
      <c r="C3528"/>
      <c r="D3528"/>
      <c r="E3528"/>
      <c r="F3528"/>
      <c r="G3528"/>
      <c r="H3528"/>
      <c r="I3528"/>
      <c r="J3528"/>
      <c r="K3528"/>
      <c r="L3528"/>
      <c r="M3528"/>
      <c r="N3528"/>
      <c r="O3528"/>
      <c r="P3528"/>
      <c r="Q3528"/>
      <c r="R3528"/>
      <c r="S3528"/>
      <c r="T3528"/>
      <c r="U3528"/>
      <c r="V3528"/>
      <c r="W3528"/>
      <c r="X3528"/>
      <c r="Y3528"/>
      <c r="Z3528"/>
      <c r="AA3528"/>
      <c r="AB3528"/>
      <c r="AC3528" s="72"/>
      <c r="AD3528" s="72"/>
      <c r="AE3528" s="72"/>
      <c r="AF3528" s="72"/>
      <c r="AG3528"/>
      <c r="AH3528"/>
      <c r="AI3528"/>
      <c r="AJ3528"/>
      <c r="AK3528"/>
      <c r="AL3528"/>
      <c r="AM3528"/>
      <c r="AN3528"/>
      <c r="AO3528"/>
      <c r="AP3528"/>
      <c r="AQ3528"/>
      <c r="AR3528"/>
      <c r="AS3528"/>
      <c r="AT3528" s="72"/>
      <c r="AU3528" s="72"/>
      <c r="AV3528" s="72"/>
      <c r="AW3528" s="72"/>
      <c r="AX3528" s="72"/>
      <c r="AY3528" s="72"/>
      <c r="AZ3528" s="72"/>
      <c r="BA3528" s="72"/>
      <c r="BB3528" s="72"/>
      <c r="BC3528" s="72"/>
      <c r="BD3528" s="72"/>
      <c r="BE3528" s="72"/>
      <c r="BF3528" s="72"/>
      <c r="BG3528" s="72"/>
      <c r="BH3528" s="72"/>
      <c r="BI3528" s="72"/>
      <c r="BJ3528"/>
      <c r="BK3528"/>
      <c r="BL3528"/>
      <c r="BM3528"/>
      <c r="BN3528"/>
      <c r="BO3528"/>
      <c r="BP3528"/>
      <c r="BQ3528"/>
      <c r="BR3528"/>
      <c r="BS3528"/>
      <c r="BT3528"/>
      <c r="BU3528"/>
      <c r="BV3528"/>
      <c r="BW3528"/>
      <c r="BX3528"/>
      <c r="BY3528" s="1"/>
      <c r="BZ3528" s="1"/>
      <c r="CA3528" s="1"/>
      <c r="CB3528" s="1"/>
      <c r="CC3528" s="1"/>
      <c r="CD3528" s="1"/>
      <c r="CE3528" s="1"/>
      <c r="CF3528" s="1"/>
    </row>
    <row r="3529" spans="1:84" ht="14.4" x14ac:dyDescent="0.3">
      <c r="A3529" s="40"/>
      <c r="B3529"/>
      <c r="C3529"/>
      <c r="D3529"/>
      <c r="E3529"/>
      <c r="F3529"/>
      <c r="G3529"/>
      <c r="H3529"/>
      <c r="I3529"/>
      <c r="J3529"/>
      <c r="K3529"/>
      <c r="L3529"/>
      <c r="M3529"/>
      <c r="N3529"/>
      <c r="O3529"/>
      <c r="P3529"/>
      <c r="Q3529"/>
      <c r="R3529"/>
      <c r="S3529"/>
      <c r="T3529"/>
      <c r="U3529"/>
      <c r="V3529"/>
      <c r="W3529"/>
      <c r="X3529"/>
      <c r="Y3529"/>
      <c r="Z3529"/>
      <c r="AA3529"/>
      <c r="AB3529"/>
      <c r="AC3529" s="72"/>
      <c r="AD3529" s="72"/>
      <c r="AE3529" s="72"/>
      <c r="AF3529" s="72"/>
      <c r="AG3529"/>
      <c r="AH3529"/>
      <c r="AI3529"/>
      <c r="AJ3529"/>
      <c r="AK3529"/>
      <c r="AL3529"/>
      <c r="AM3529"/>
      <c r="AN3529"/>
      <c r="AO3529"/>
      <c r="AP3529"/>
      <c r="AQ3529"/>
      <c r="AR3529"/>
      <c r="AS3529"/>
      <c r="AT3529" s="72"/>
      <c r="AU3529" s="72"/>
      <c r="AV3529" s="72"/>
      <c r="AW3529" s="72"/>
      <c r="AX3529" s="72"/>
      <c r="AY3529" s="72"/>
      <c r="AZ3529" s="72"/>
      <c r="BA3529" s="72"/>
      <c r="BB3529" s="72"/>
      <c r="BC3529" s="72"/>
      <c r="BD3529" s="72"/>
      <c r="BE3529" s="72"/>
      <c r="BF3529" s="72"/>
      <c r="BG3529" s="72"/>
      <c r="BH3529" s="72"/>
      <c r="BI3529" s="72"/>
      <c r="BJ3529"/>
      <c r="BK3529"/>
      <c r="BL3529"/>
      <c r="BM3529"/>
      <c r="BN3529"/>
      <c r="BO3529"/>
      <c r="BP3529"/>
      <c r="BQ3529"/>
      <c r="BR3529"/>
      <c r="BS3529"/>
      <c r="BT3529"/>
      <c r="BU3529"/>
      <c r="BV3529"/>
      <c r="BW3529"/>
      <c r="BX3529"/>
      <c r="BY3529" s="1"/>
      <c r="BZ3529" s="1"/>
      <c r="CA3529" s="1"/>
      <c r="CB3529" s="1"/>
      <c r="CC3529" s="1"/>
      <c r="CD3529" s="1"/>
      <c r="CE3529" s="1"/>
      <c r="CF3529" s="1"/>
    </row>
    <row r="3530" spans="1:84" ht="14.4" x14ac:dyDescent="0.3">
      <c r="A3530" s="40"/>
      <c r="B3530"/>
      <c r="C3530"/>
      <c r="D3530"/>
      <c r="E3530"/>
      <c r="F3530"/>
      <c r="G3530"/>
      <c r="H3530"/>
      <c r="I3530"/>
      <c r="J3530"/>
      <c r="K3530"/>
      <c r="L3530"/>
      <c r="M3530"/>
      <c r="N3530"/>
      <c r="O3530"/>
      <c r="P3530"/>
      <c r="Q3530"/>
      <c r="R3530"/>
      <c r="S3530"/>
      <c r="T3530"/>
      <c r="U3530"/>
      <c r="V3530"/>
      <c r="W3530"/>
      <c r="X3530"/>
      <c r="Y3530"/>
      <c r="Z3530"/>
      <c r="AA3530"/>
      <c r="AB3530"/>
      <c r="AC3530" s="72"/>
      <c r="AD3530" s="72"/>
      <c r="AE3530" s="72"/>
      <c r="AF3530" s="72"/>
      <c r="AG3530"/>
      <c r="AH3530"/>
      <c r="AI3530"/>
      <c r="AJ3530"/>
      <c r="AK3530"/>
      <c r="AL3530"/>
      <c r="AM3530"/>
      <c r="AN3530"/>
      <c r="AO3530"/>
      <c r="AP3530"/>
      <c r="AQ3530"/>
      <c r="AR3530"/>
      <c r="AS3530"/>
      <c r="AT3530" s="72"/>
      <c r="AU3530" s="72"/>
      <c r="AV3530" s="72"/>
      <c r="AW3530" s="72"/>
      <c r="AX3530" s="72"/>
      <c r="AY3530" s="72"/>
      <c r="AZ3530" s="72"/>
      <c r="BA3530" s="72"/>
      <c r="BB3530" s="72"/>
      <c r="BC3530" s="72"/>
      <c r="BD3530" s="72"/>
      <c r="BE3530" s="72"/>
      <c r="BF3530" s="72"/>
      <c r="BG3530" s="72"/>
      <c r="BH3530" s="72"/>
      <c r="BI3530" s="72"/>
      <c r="BJ3530"/>
      <c r="BK3530"/>
      <c r="BL3530"/>
      <c r="BM3530"/>
      <c r="BN3530"/>
      <c r="BO3530"/>
      <c r="BP3530"/>
      <c r="BQ3530"/>
      <c r="BR3530"/>
      <c r="BS3530"/>
      <c r="BT3530"/>
      <c r="BU3530"/>
      <c r="BV3530"/>
      <c r="BW3530"/>
      <c r="BX3530"/>
      <c r="BY3530" s="1"/>
      <c r="BZ3530" s="1"/>
      <c r="CA3530" s="1"/>
      <c r="CB3530" s="1"/>
      <c r="CC3530" s="1"/>
      <c r="CD3530" s="1"/>
      <c r="CE3530" s="1"/>
      <c r="CF3530" s="1"/>
    </row>
    <row r="3531" spans="1:84" ht="14.4" x14ac:dyDescent="0.3">
      <c r="A3531" s="40"/>
      <c r="B3531"/>
      <c r="C3531"/>
      <c r="D3531"/>
      <c r="E3531"/>
      <c r="F3531"/>
      <c r="G3531"/>
      <c r="H3531"/>
      <c r="I3531"/>
      <c r="J3531"/>
      <c r="K3531"/>
      <c r="L3531"/>
      <c r="M3531"/>
      <c r="N3531"/>
      <c r="O3531"/>
      <c r="P3531"/>
      <c r="Q3531"/>
      <c r="R3531"/>
      <c r="S3531"/>
      <c r="T3531"/>
      <c r="U3531"/>
      <c r="V3531"/>
      <c r="W3531"/>
      <c r="X3531"/>
      <c r="Y3531"/>
      <c r="Z3531"/>
      <c r="AA3531"/>
      <c r="AB3531"/>
      <c r="AC3531" s="72"/>
      <c r="AD3531" s="72"/>
      <c r="AE3531" s="72"/>
      <c r="AF3531" s="72"/>
      <c r="AG3531"/>
      <c r="AH3531"/>
      <c r="AI3531"/>
      <c r="AJ3531"/>
      <c r="AK3531"/>
      <c r="AL3531"/>
      <c r="AM3531"/>
      <c r="AN3531"/>
      <c r="AO3531"/>
      <c r="AP3531"/>
      <c r="AQ3531"/>
      <c r="AR3531"/>
      <c r="AS3531"/>
      <c r="AT3531" s="72"/>
      <c r="AU3531" s="72"/>
      <c r="AV3531" s="72"/>
      <c r="AW3531" s="72"/>
      <c r="AX3531" s="72"/>
      <c r="AY3531" s="72"/>
      <c r="AZ3531" s="72"/>
      <c r="BA3531" s="72"/>
      <c r="BB3531" s="72"/>
      <c r="BC3531" s="72"/>
      <c r="BD3531" s="72"/>
      <c r="BE3531" s="72"/>
      <c r="BF3531" s="72"/>
      <c r="BG3531" s="72"/>
      <c r="BH3531" s="72"/>
      <c r="BI3531" s="72"/>
      <c r="BJ3531"/>
      <c r="BK3531"/>
      <c r="BL3531"/>
      <c r="BM3531"/>
      <c r="BN3531"/>
      <c r="BO3531"/>
      <c r="BP3531"/>
      <c r="BQ3531"/>
      <c r="BR3531"/>
      <c r="BS3531"/>
      <c r="BT3531"/>
      <c r="BU3531"/>
      <c r="BV3531"/>
      <c r="BW3531"/>
      <c r="BX3531"/>
      <c r="BY3531" s="1"/>
      <c r="BZ3531" s="1"/>
      <c r="CA3531" s="1"/>
      <c r="CB3531" s="1"/>
      <c r="CC3531" s="1"/>
      <c r="CD3531" s="1"/>
      <c r="CE3531" s="1"/>
      <c r="CF3531" s="1"/>
    </row>
    <row r="3532" spans="1:84" ht="14.4" x14ac:dyDescent="0.3">
      <c r="A3532" s="40"/>
      <c r="B3532"/>
      <c r="C3532"/>
      <c r="D3532"/>
      <c r="E3532"/>
      <c r="F3532"/>
      <c r="G3532"/>
      <c r="H3532"/>
      <c r="I3532"/>
      <c r="J3532"/>
      <c r="K3532"/>
      <c r="L3532"/>
      <c r="M3532"/>
      <c r="N3532"/>
      <c r="O3532"/>
      <c r="P3532"/>
      <c r="Q3532"/>
      <c r="R3532"/>
      <c r="S3532"/>
      <c r="T3532"/>
      <c r="U3532"/>
      <c r="V3532"/>
      <c r="W3532"/>
      <c r="X3532"/>
      <c r="Y3532"/>
      <c r="Z3532"/>
      <c r="AA3532"/>
      <c r="AB3532"/>
      <c r="AC3532" s="72"/>
      <c r="AD3532" s="72"/>
      <c r="AE3532" s="72"/>
      <c r="AF3532" s="72"/>
      <c r="AG3532"/>
      <c r="AH3532"/>
      <c r="AI3532"/>
      <c r="AJ3532"/>
      <c r="AK3532"/>
      <c r="AL3532"/>
      <c r="AM3532"/>
      <c r="AN3532"/>
      <c r="AO3532"/>
      <c r="AP3532"/>
      <c r="AQ3532"/>
      <c r="AR3532"/>
      <c r="AS3532"/>
      <c r="AT3532" s="72"/>
      <c r="AU3532" s="72"/>
      <c r="AV3532" s="72"/>
      <c r="AW3532" s="72"/>
      <c r="AX3532" s="72"/>
      <c r="AY3532" s="72"/>
      <c r="AZ3532" s="72"/>
      <c r="BA3532" s="72"/>
      <c r="BB3532" s="72"/>
      <c r="BC3532" s="72"/>
      <c r="BD3532" s="72"/>
      <c r="BE3532" s="72"/>
      <c r="BF3532" s="72"/>
      <c r="BG3532" s="72"/>
      <c r="BH3532" s="72"/>
      <c r="BI3532" s="72"/>
      <c r="BJ3532"/>
      <c r="BK3532"/>
      <c r="BL3532"/>
      <c r="BM3532"/>
      <c r="BN3532"/>
      <c r="BO3532"/>
      <c r="BP3532"/>
      <c r="BQ3532"/>
      <c r="BR3532"/>
      <c r="BS3532"/>
      <c r="BT3532"/>
      <c r="BU3532"/>
      <c r="BV3532"/>
      <c r="BW3532"/>
      <c r="BX3532"/>
      <c r="BY3532" s="1"/>
      <c r="BZ3532" s="1"/>
      <c r="CA3532" s="1"/>
      <c r="CB3532" s="1"/>
      <c r="CC3532" s="1"/>
      <c r="CD3532" s="1"/>
      <c r="CE3532" s="1"/>
      <c r="CF3532" s="1"/>
    </row>
    <row r="3533" spans="1:84" ht="14.4" x14ac:dyDescent="0.3">
      <c r="A3533" s="40"/>
      <c r="B3533"/>
      <c r="C3533"/>
      <c r="D3533"/>
      <c r="E3533"/>
      <c r="F3533"/>
      <c r="G3533"/>
      <c r="H3533"/>
      <c r="I3533"/>
      <c r="J3533"/>
      <c r="K3533"/>
      <c r="L3533"/>
      <c r="M3533"/>
      <c r="N3533"/>
      <c r="O3533"/>
      <c r="P3533"/>
      <c r="Q3533"/>
      <c r="R3533"/>
      <c r="S3533"/>
      <c r="T3533"/>
      <c r="U3533"/>
      <c r="V3533"/>
      <c r="W3533"/>
      <c r="X3533"/>
      <c r="Y3533"/>
      <c r="Z3533"/>
      <c r="AA3533"/>
      <c r="AB3533"/>
      <c r="AC3533" s="72"/>
      <c r="AD3533" s="72"/>
      <c r="AE3533" s="72"/>
      <c r="AF3533" s="72"/>
      <c r="AG3533"/>
      <c r="AH3533"/>
      <c r="AI3533"/>
      <c r="AJ3533"/>
      <c r="AK3533"/>
      <c r="AL3533"/>
      <c r="AM3533"/>
      <c r="AN3533"/>
      <c r="AO3533"/>
      <c r="AP3533"/>
      <c r="AQ3533"/>
      <c r="AR3533"/>
      <c r="AS3533"/>
      <c r="AT3533" s="72"/>
      <c r="AU3533" s="72"/>
      <c r="AV3533" s="72"/>
      <c r="AW3533" s="72"/>
      <c r="AX3533" s="72"/>
      <c r="AY3533" s="72"/>
      <c r="AZ3533" s="72"/>
      <c r="BA3533" s="72"/>
      <c r="BB3533" s="72"/>
      <c r="BC3533" s="72"/>
      <c r="BD3533" s="72"/>
      <c r="BE3533" s="72"/>
      <c r="BF3533" s="72"/>
      <c r="BG3533" s="72"/>
      <c r="BH3533" s="72"/>
      <c r="BI3533" s="72"/>
      <c r="BJ3533"/>
      <c r="BK3533"/>
      <c r="BL3533"/>
      <c r="BM3533"/>
      <c r="BN3533"/>
      <c r="BO3533"/>
      <c r="BP3533"/>
      <c r="BQ3533"/>
      <c r="BR3533"/>
      <c r="BS3533"/>
      <c r="BT3533"/>
      <c r="BU3533"/>
      <c r="BV3533"/>
      <c r="BW3533"/>
      <c r="BX3533"/>
      <c r="BY3533" s="1"/>
      <c r="BZ3533" s="1"/>
      <c r="CA3533" s="1"/>
      <c r="CB3533" s="1"/>
      <c r="CC3533" s="1"/>
      <c r="CD3533" s="1"/>
      <c r="CE3533" s="1"/>
      <c r="CF3533" s="1"/>
    </row>
    <row r="3534" spans="1:84" ht="14.4" x14ac:dyDescent="0.3">
      <c r="A3534" s="40"/>
      <c r="B3534"/>
      <c r="C3534"/>
      <c r="D3534"/>
      <c r="E3534"/>
      <c r="F3534"/>
      <c r="G3534"/>
      <c r="H3534"/>
      <c r="I3534"/>
      <c r="J3534"/>
      <c r="K3534"/>
      <c r="L3534"/>
      <c r="M3534"/>
      <c r="N3534"/>
      <c r="O3534"/>
      <c r="P3534"/>
      <c r="Q3534"/>
      <c r="R3534"/>
      <c r="S3534"/>
      <c r="T3534"/>
      <c r="U3534"/>
      <c r="V3534"/>
      <c r="W3534"/>
      <c r="X3534"/>
      <c r="Y3534"/>
      <c r="Z3534"/>
      <c r="AA3534"/>
      <c r="AB3534"/>
      <c r="AC3534" s="72"/>
      <c r="AD3534" s="72"/>
      <c r="AE3534" s="72"/>
      <c r="AF3534" s="72"/>
      <c r="AG3534"/>
      <c r="AH3534"/>
      <c r="AI3534"/>
      <c r="AJ3534"/>
      <c r="AK3534"/>
      <c r="AL3534"/>
      <c r="AM3534"/>
      <c r="AN3534"/>
      <c r="AO3534"/>
      <c r="AP3534"/>
      <c r="AQ3534"/>
      <c r="AR3534"/>
      <c r="AS3534"/>
      <c r="AT3534" s="72"/>
      <c r="AU3534" s="72"/>
      <c r="AV3534" s="72"/>
      <c r="AW3534" s="72"/>
      <c r="AX3534" s="72"/>
      <c r="AY3534" s="72"/>
      <c r="AZ3534" s="72"/>
      <c r="BA3534" s="72"/>
      <c r="BB3534" s="72"/>
      <c r="BC3534" s="72"/>
      <c r="BD3534" s="72"/>
      <c r="BE3534" s="72"/>
      <c r="BF3534" s="72"/>
      <c r="BG3534" s="72"/>
      <c r="BH3534" s="72"/>
      <c r="BI3534" s="72"/>
      <c r="BJ3534"/>
      <c r="BK3534"/>
      <c r="BL3534"/>
      <c r="BM3534"/>
      <c r="BN3534"/>
      <c r="BO3534"/>
      <c r="BP3534"/>
      <c r="BQ3534"/>
      <c r="BR3534"/>
      <c r="BS3534"/>
      <c r="BT3534"/>
      <c r="BU3534"/>
      <c r="BV3534"/>
      <c r="BW3534"/>
      <c r="BX3534"/>
      <c r="BY3534" s="1"/>
      <c r="BZ3534" s="1"/>
      <c r="CA3534" s="1"/>
      <c r="CB3534" s="1"/>
      <c r="CC3534" s="1"/>
      <c r="CD3534" s="1"/>
      <c r="CE3534" s="1"/>
      <c r="CF3534" s="1"/>
    </row>
    <row r="3535" spans="1:84" ht="14.4" x14ac:dyDescent="0.3">
      <c r="A3535" s="40"/>
      <c r="B3535"/>
      <c r="C3535"/>
      <c r="D3535"/>
      <c r="E3535"/>
      <c r="F3535"/>
      <c r="G3535"/>
      <c r="H3535"/>
      <c r="I3535"/>
      <c r="J3535"/>
      <c r="K3535"/>
      <c r="L3535"/>
      <c r="M3535"/>
      <c r="N3535"/>
      <c r="O3535"/>
      <c r="P3535"/>
      <c r="Q3535"/>
      <c r="R3535"/>
      <c r="S3535"/>
      <c r="T3535"/>
      <c r="U3535"/>
      <c r="V3535"/>
      <c r="W3535"/>
      <c r="X3535"/>
      <c r="Y3535"/>
      <c r="Z3535"/>
      <c r="AA3535"/>
      <c r="AB3535"/>
      <c r="AC3535" s="72"/>
      <c r="AD3535" s="72"/>
      <c r="AE3535" s="72"/>
      <c r="AF3535" s="72"/>
      <c r="AG3535"/>
      <c r="AH3535"/>
      <c r="AI3535"/>
      <c r="AJ3535"/>
      <c r="AK3535"/>
      <c r="AL3535"/>
      <c r="AM3535"/>
      <c r="AN3535"/>
      <c r="AO3535"/>
      <c r="AP3535"/>
      <c r="AQ3535"/>
      <c r="AR3535"/>
      <c r="AS3535"/>
      <c r="AT3535" s="72"/>
      <c r="AU3535" s="72"/>
      <c r="AV3535" s="72"/>
      <c r="AW3535" s="72"/>
      <c r="AX3535" s="72"/>
      <c r="AY3535" s="72"/>
      <c r="AZ3535" s="72"/>
      <c r="BA3535" s="72"/>
      <c r="BB3535" s="72"/>
      <c r="BC3535" s="72"/>
      <c r="BD3535" s="72"/>
      <c r="BE3535" s="72"/>
      <c r="BF3535" s="72"/>
      <c r="BG3535" s="72"/>
      <c r="BH3535" s="72"/>
      <c r="BI3535" s="72"/>
      <c r="BJ3535"/>
      <c r="BK3535"/>
      <c r="BL3535"/>
      <c r="BM3535"/>
      <c r="BN3535"/>
      <c r="BO3535"/>
      <c r="BP3535"/>
      <c r="BQ3535"/>
      <c r="BR3535"/>
      <c r="BS3535"/>
      <c r="BT3535"/>
      <c r="BU3535"/>
      <c r="BV3535"/>
      <c r="BW3535"/>
      <c r="BX3535"/>
      <c r="BY3535" s="1"/>
      <c r="BZ3535" s="1"/>
      <c r="CA3535" s="1"/>
      <c r="CB3535" s="1"/>
      <c r="CC3535" s="1"/>
      <c r="CD3535" s="1"/>
      <c r="CE3535" s="1"/>
      <c r="CF3535" s="1"/>
    </row>
    <row r="3536" spans="1:84" ht="14.4" x14ac:dyDescent="0.3">
      <c r="A3536" s="40"/>
      <c r="B3536"/>
      <c r="C3536"/>
      <c r="D3536"/>
      <c r="E3536"/>
      <c r="F3536"/>
      <c r="G3536"/>
      <c r="H3536"/>
      <c r="I3536"/>
      <c r="J3536"/>
      <c r="K3536"/>
      <c r="L3536"/>
      <c r="M3536"/>
      <c r="N3536"/>
      <c r="O3536"/>
      <c r="P3536"/>
      <c r="Q3536"/>
      <c r="R3536"/>
      <c r="S3536"/>
      <c r="T3536"/>
      <c r="U3536"/>
      <c r="V3536"/>
      <c r="W3536"/>
      <c r="X3536"/>
      <c r="Y3536"/>
      <c r="Z3536"/>
      <c r="AA3536"/>
      <c r="AB3536"/>
      <c r="AC3536" s="72"/>
      <c r="AD3536" s="72"/>
      <c r="AE3536" s="72"/>
      <c r="AF3536" s="72"/>
      <c r="AG3536"/>
      <c r="AH3536"/>
      <c r="AI3536"/>
      <c r="AJ3536"/>
      <c r="AK3536"/>
      <c r="AL3536"/>
      <c r="AM3536"/>
      <c r="AN3536"/>
      <c r="AO3536"/>
      <c r="AP3536"/>
      <c r="AQ3536"/>
      <c r="AR3536"/>
      <c r="AS3536"/>
      <c r="AT3536" s="72"/>
      <c r="AU3536" s="72"/>
      <c r="AV3536" s="72"/>
      <c r="AW3536" s="72"/>
      <c r="AX3536" s="72"/>
      <c r="AY3536" s="72"/>
      <c r="AZ3536" s="72"/>
      <c r="BA3536" s="72"/>
      <c r="BB3536" s="72"/>
      <c r="BC3536" s="72"/>
      <c r="BD3536" s="72"/>
      <c r="BE3536" s="72"/>
      <c r="BF3536" s="72"/>
      <c r="BG3536" s="72"/>
      <c r="BH3536" s="72"/>
      <c r="BI3536" s="72"/>
      <c r="BJ3536"/>
      <c r="BK3536"/>
      <c r="BL3536"/>
      <c r="BM3536"/>
      <c r="BN3536"/>
      <c r="BO3536"/>
      <c r="BP3536"/>
      <c r="BQ3536"/>
      <c r="BR3536"/>
      <c r="BS3536"/>
      <c r="BT3536"/>
      <c r="BU3536"/>
      <c r="BV3536"/>
      <c r="BW3536"/>
      <c r="BX3536"/>
      <c r="BY3536" s="1"/>
      <c r="BZ3536" s="1"/>
      <c r="CA3536" s="1"/>
      <c r="CB3536" s="1"/>
      <c r="CC3536" s="1"/>
      <c r="CD3536" s="1"/>
      <c r="CE3536" s="1"/>
      <c r="CF3536" s="1"/>
    </row>
    <row r="3537" spans="1:84" ht="14.4" x14ac:dyDescent="0.3">
      <c r="A3537" s="40"/>
      <c r="B3537"/>
      <c r="C3537"/>
      <c r="D3537"/>
      <c r="E3537"/>
      <c r="F3537"/>
      <c r="G3537"/>
      <c r="H3537"/>
      <c r="I3537"/>
      <c r="J3537"/>
      <c r="K3537"/>
      <c r="L3537"/>
      <c r="M3537"/>
      <c r="N3537"/>
      <c r="O3537"/>
      <c r="P3537"/>
      <c r="Q3537"/>
      <c r="R3537"/>
      <c r="S3537"/>
      <c r="T3537"/>
      <c r="U3537"/>
      <c r="V3537"/>
      <c r="W3537"/>
      <c r="X3537"/>
      <c r="Y3537"/>
      <c r="Z3537"/>
      <c r="AA3537"/>
      <c r="AB3537"/>
      <c r="AC3537" s="72"/>
      <c r="AD3537" s="72"/>
      <c r="AE3537" s="72"/>
      <c r="AF3537" s="72"/>
      <c r="AG3537"/>
      <c r="AH3537"/>
      <c r="AI3537"/>
      <c r="AJ3537"/>
      <c r="AK3537"/>
      <c r="AL3537"/>
      <c r="AM3537"/>
      <c r="AN3537"/>
      <c r="AO3537"/>
      <c r="AP3537"/>
      <c r="AQ3537"/>
      <c r="AR3537"/>
      <c r="AS3537"/>
      <c r="AT3537" s="72"/>
      <c r="AU3537" s="72"/>
      <c r="AV3537" s="72"/>
      <c r="AW3537" s="72"/>
      <c r="AX3537" s="72"/>
      <c r="AY3537" s="72"/>
      <c r="AZ3537" s="72"/>
      <c r="BA3537" s="72"/>
      <c r="BB3537" s="72"/>
      <c r="BC3537" s="72"/>
      <c r="BD3537" s="72"/>
      <c r="BE3537" s="72"/>
      <c r="BF3537" s="72"/>
      <c r="BG3537" s="72"/>
      <c r="BH3537" s="72"/>
      <c r="BI3537" s="72"/>
      <c r="BJ3537"/>
      <c r="BK3537"/>
      <c r="BL3537"/>
      <c r="BM3537"/>
      <c r="BN3537"/>
      <c r="BO3537"/>
      <c r="BP3537"/>
      <c r="BQ3537"/>
      <c r="BR3537"/>
      <c r="BS3537"/>
      <c r="BT3537"/>
      <c r="BU3537"/>
      <c r="BV3537"/>
      <c r="BW3537"/>
      <c r="BX3537"/>
      <c r="BY3537" s="1"/>
      <c r="BZ3537" s="1"/>
      <c r="CA3537" s="1"/>
      <c r="CB3537" s="1"/>
      <c r="CC3537" s="1"/>
      <c r="CD3537" s="1"/>
      <c r="CE3537" s="1"/>
      <c r="CF3537" s="1"/>
    </row>
    <row r="3538" spans="1:84" ht="14.4" x14ac:dyDescent="0.3">
      <c r="A3538" s="40"/>
      <c r="B3538"/>
      <c r="C3538"/>
      <c r="D3538"/>
      <c r="E3538"/>
      <c r="F3538"/>
      <c r="G3538"/>
      <c r="H3538"/>
      <c r="I3538"/>
      <c r="J3538"/>
      <c r="K3538"/>
      <c r="L3538"/>
      <c r="M3538"/>
      <c r="N3538"/>
      <c r="O3538"/>
      <c r="P3538"/>
      <c r="Q3538"/>
      <c r="R3538"/>
      <c r="S3538"/>
      <c r="T3538"/>
      <c r="U3538"/>
      <c r="V3538"/>
      <c r="W3538"/>
      <c r="X3538"/>
      <c r="Y3538"/>
      <c r="Z3538"/>
      <c r="AA3538"/>
      <c r="AB3538"/>
      <c r="AC3538" s="72"/>
      <c r="AD3538" s="72"/>
      <c r="AE3538" s="72"/>
      <c r="AF3538" s="72"/>
      <c r="AG3538"/>
      <c r="AH3538"/>
      <c r="AI3538"/>
      <c r="AJ3538"/>
      <c r="AK3538"/>
      <c r="AL3538"/>
      <c r="AM3538"/>
      <c r="AN3538"/>
      <c r="AO3538"/>
      <c r="AP3538"/>
      <c r="AQ3538"/>
      <c r="AR3538"/>
      <c r="AS3538"/>
      <c r="AT3538" s="72"/>
      <c r="AU3538" s="72"/>
      <c r="AV3538" s="72"/>
      <c r="AW3538" s="72"/>
      <c r="AX3538" s="72"/>
      <c r="AY3538" s="72"/>
      <c r="AZ3538" s="72"/>
      <c r="BA3538" s="72"/>
      <c r="BB3538" s="72"/>
      <c r="BC3538" s="72"/>
      <c r="BD3538" s="72"/>
      <c r="BE3538" s="72"/>
      <c r="BF3538" s="72"/>
      <c r="BG3538" s="72"/>
      <c r="BH3538" s="72"/>
      <c r="BI3538" s="72"/>
      <c r="BJ3538"/>
      <c r="BK3538"/>
      <c r="BL3538"/>
      <c r="BM3538"/>
      <c r="BN3538"/>
      <c r="BO3538"/>
      <c r="BP3538"/>
      <c r="BQ3538"/>
      <c r="BR3538"/>
      <c r="BS3538"/>
      <c r="BT3538"/>
      <c r="BU3538"/>
      <c r="BV3538"/>
      <c r="BW3538"/>
      <c r="BX3538"/>
      <c r="BY3538" s="1"/>
      <c r="BZ3538" s="1"/>
      <c r="CA3538" s="1"/>
      <c r="CB3538" s="1"/>
      <c r="CC3538" s="1"/>
      <c r="CD3538" s="1"/>
      <c r="CE3538" s="1"/>
      <c r="CF3538" s="1"/>
    </row>
    <row r="3539" spans="1:84" ht="14.4" x14ac:dyDescent="0.3">
      <c r="A3539" s="40"/>
      <c r="B3539"/>
      <c r="C3539"/>
      <c r="D3539"/>
      <c r="E3539"/>
      <c r="F3539"/>
      <c r="G3539"/>
      <c r="H3539"/>
      <c r="I3539"/>
      <c r="J3539"/>
      <c r="K3539"/>
      <c r="L3539"/>
      <c r="M3539"/>
      <c r="N3539"/>
      <c r="O3539"/>
      <c r="P3539"/>
      <c r="Q3539"/>
      <c r="R3539"/>
      <c r="S3539"/>
      <c r="T3539"/>
      <c r="U3539"/>
      <c r="V3539"/>
      <c r="W3539"/>
      <c r="X3539"/>
      <c r="Y3539"/>
      <c r="Z3539"/>
      <c r="AA3539"/>
      <c r="AB3539"/>
      <c r="AC3539" s="72"/>
      <c r="AD3539" s="72"/>
      <c r="AE3539" s="72"/>
      <c r="AF3539" s="72"/>
      <c r="AG3539"/>
      <c r="AH3539"/>
      <c r="AI3539"/>
      <c r="AJ3539"/>
      <c r="AK3539"/>
      <c r="AL3539"/>
      <c r="AM3539"/>
      <c r="AN3539"/>
      <c r="AO3539"/>
      <c r="AP3539"/>
      <c r="AQ3539"/>
      <c r="AR3539"/>
      <c r="AS3539"/>
      <c r="AT3539" s="72"/>
      <c r="AU3539" s="72"/>
      <c r="AV3539" s="72"/>
      <c r="AW3539" s="72"/>
      <c r="AX3539" s="72"/>
      <c r="AY3539" s="72"/>
      <c r="AZ3539" s="72"/>
      <c r="BA3539" s="72"/>
      <c r="BB3539" s="72"/>
      <c r="BC3539" s="72"/>
      <c r="BD3539" s="72"/>
      <c r="BE3539" s="72"/>
      <c r="BF3539" s="72"/>
      <c r="BG3539" s="72"/>
      <c r="BH3539" s="72"/>
      <c r="BI3539" s="72"/>
      <c r="BJ3539"/>
      <c r="BK3539"/>
      <c r="BL3539"/>
      <c r="BM3539"/>
      <c r="BN3539"/>
      <c r="BO3539"/>
      <c r="BP3539"/>
      <c r="BQ3539"/>
      <c r="BR3539"/>
      <c r="BS3539"/>
      <c r="BT3539"/>
      <c r="BU3539"/>
      <c r="BV3539"/>
      <c r="BW3539"/>
      <c r="BX3539"/>
      <c r="BY3539" s="1"/>
      <c r="BZ3539" s="1"/>
      <c r="CA3539" s="1"/>
      <c r="CB3539" s="1"/>
      <c r="CC3539" s="1"/>
      <c r="CD3539" s="1"/>
      <c r="CE3539" s="1"/>
      <c r="CF3539" s="1"/>
    </row>
    <row r="3540" spans="1:84" ht="14.4" x14ac:dyDescent="0.3">
      <c r="A3540" s="40"/>
      <c r="B3540"/>
      <c r="C3540"/>
      <c r="D3540"/>
      <c r="E3540"/>
      <c r="F3540"/>
      <c r="G3540"/>
      <c r="H3540"/>
      <c r="I3540"/>
      <c r="J3540"/>
      <c r="K3540"/>
      <c r="L3540"/>
      <c r="M3540"/>
      <c r="N3540"/>
      <c r="O3540"/>
      <c r="P3540"/>
      <c r="Q3540"/>
      <c r="R3540"/>
      <c r="S3540"/>
      <c r="T3540"/>
      <c r="U3540"/>
      <c r="V3540"/>
      <c r="W3540"/>
      <c r="X3540"/>
      <c r="Y3540"/>
      <c r="Z3540"/>
      <c r="AA3540"/>
      <c r="AB3540"/>
      <c r="AC3540" s="72"/>
      <c r="AD3540" s="72"/>
      <c r="AE3540" s="72"/>
      <c r="AF3540" s="72"/>
      <c r="AG3540"/>
      <c r="AH3540"/>
      <c r="AI3540"/>
      <c r="AJ3540"/>
      <c r="AK3540"/>
      <c r="AL3540"/>
      <c r="AM3540"/>
      <c r="AN3540"/>
      <c r="AO3540"/>
      <c r="AP3540"/>
      <c r="AQ3540"/>
      <c r="AR3540"/>
      <c r="AS3540"/>
      <c r="AT3540" s="72"/>
      <c r="AU3540" s="72"/>
      <c r="AV3540" s="72"/>
      <c r="AW3540" s="72"/>
      <c r="AX3540" s="72"/>
      <c r="AY3540" s="72"/>
      <c r="AZ3540" s="72"/>
      <c r="BA3540" s="72"/>
      <c r="BB3540" s="72"/>
      <c r="BC3540" s="72"/>
      <c r="BD3540" s="72"/>
      <c r="BE3540" s="72"/>
      <c r="BF3540" s="72"/>
      <c r="BG3540" s="72"/>
      <c r="BH3540" s="72"/>
      <c r="BI3540" s="72"/>
      <c r="BJ3540"/>
      <c r="BK3540"/>
      <c r="BL3540"/>
      <c r="BM3540"/>
      <c r="BN3540"/>
      <c r="BO3540"/>
      <c r="BP3540"/>
      <c r="BQ3540"/>
      <c r="BR3540"/>
      <c r="BS3540"/>
      <c r="BT3540"/>
      <c r="BU3540"/>
      <c r="BV3540"/>
      <c r="BW3540"/>
      <c r="BX3540"/>
      <c r="BY3540" s="1"/>
      <c r="BZ3540" s="1"/>
      <c r="CA3540" s="1"/>
      <c r="CB3540" s="1"/>
      <c r="CC3540" s="1"/>
      <c r="CD3540" s="1"/>
      <c r="CE3540" s="1"/>
      <c r="CF3540" s="1"/>
    </row>
    <row r="3541" spans="1:84" ht="14.4" x14ac:dyDescent="0.3">
      <c r="A3541" s="40"/>
      <c r="B3541"/>
      <c r="C3541"/>
      <c r="D3541"/>
      <c r="E3541"/>
      <c r="F3541"/>
      <c r="G3541"/>
      <c r="H3541"/>
      <c r="I3541"/>
      <c r="J3541"/>
      <c r="K3541"/>
      <c r="L3541"/>
      <c r="M3541"/>
      <c r="N3541"/>
      <c r="O3541"/>
      <c r="P3541"/>
      <c r="Q3541"/>
      <c r="R3541"/>
      <c r="S3541"/>
      <c r="T3541"/>
      <c r="U3541"/>
      <c r="V3541"/>
      <c r="W3541"/>
      <c r="X3541"/>
      <c r="Y3541"/>
      <c r="Z3541"/>
      <c r="AA3541"/>
      <c r="AB3541"/>
      <c r="AC3541" s="72"/>
      <c r="AD3541" s="72"/>
      <c r="AE3541" s="72"/>
      <c r="AF3541" s="72"/>
      <c r="AG3541"/>
      <c r="AH3541"/>
      <c r="AI3541"/>
      <c r="AJ3541"/>
      <c r="AK3541"/>
      <c r="AL3541"/>
      <c r="AM3541"/>
      <c r="AN3541"/>
      <c r="AO3541"/>
      <c r="AP3541"/>
      <c r="AQ3541"/>
      <c r="AR3541"/>
      <c r="AS3541"/>
      <c r="AT3541" s="72"/>
      <c r="AU3541" s="72"/>
      <c r="AV3541" s="72"/>
      <c r="AW3541" s="72"/>
      <c r="AX3541" s="72"/>
      <c r="AY3541" s="72"/>
      <c r="AZ3541" s="72"/>
      <c r="BA3541" s="72"/>
      <c r="BB3541" s="72"/>
      <c r="BC3541" s="72"/>
      <c r="BD3541" s="72"/>
      <c r="BE3541" s="72"/>
      <c r="BF3541" s="72"/>
      <c r="BG3541" s="72"/>
      <c r="BH3541" s="72"/>
      <c r="BI3541" s="72"/>
      <c r="BJ3541"/>
      <c r="BK3541"/>
      <c r="BL3541"/>
      <c r="BM3541"/>
      <c r="BN3541"/>
      <c r="BO3541"/>
      <c r="BP3541"/>
      <c r="BQ3541"/>
      <c r="BR3541"/>
      <c r="BS3541"/>
      <c r="BT3541"/>
      <c r="BU3541"/>
      <c r="BV3541"/>
      <c r="BW3541"/>
      <c r="BX3541"/>
      <c r="BY3541" s="1"/>
      <c r="BZ3541" s="1"/>
      <c r="CA3541" s="1"/>
      <c r="CB3541" s="1"/>
      <c r="CC3541" s="1"/>
      <c r="CD3541" s="1"/>
      <c r="CE3541" s="1"/>
      <c r="CF3541" s="1"/>
    </row>
    <row r="3542" spans="1:84" ht="14.4" x14ac:dyDescent="0.3">
      <c r="A3542" s="40"/>
      <c r="B3542"/>
      <c r="C3542"/>
      <c r="D3542"/>
      <c r="E3542"/>
      <c r="F3542"/>
      <c r="G3542"/>
      <c r="H3542"/>
      <c r="I3542"/>
      <c r="J3542"/>
      <c r="K3542"/>
      <c r="L3542"/>
      <c r="M3542"/>
      <c r="N3542"/>
      <c r="O3542"/>
      <c r="P3542"/>
      <c r="Q3542"/>
      <c r="R3542"/>
      <c r="S3542"/>
      <c r="T3542"/>
      <c r="U3542"/>
      <c r="V3542"/>
      <c r="W3542"/>
      <c r="X3542"/>
      <c r="Y3542"/>
      <c r="Z3542"/>
      <c r="AA3542"/>
      <c r="AB3542"/>
      <c r="AC3542" s="72"/>
      <c r="AD3542" s="72"/>
      <c r="AE3542" s="72"/>
      <c r="AF3542" s="72"/>
      <c r="AG3542"/>
      <c r="AH3542"/>
      <c r="AI3542"/>
      <c r="AJ3542"/>
      <c r="AK3542"/>
      <c r="AL3542"/>
      <c r="AM3542"/>
      <c r="AN3542"/>
      <c r="AO3542"/>
      <c r="AP3542"/>
      <c r="AQ3542"/>
      <c r="AR3542"/>
      <c r="AS3542"/>
      <c r="AT3542" s="72"/>
      <c r="AU3542" s="72"/>
      <c r="AV3542" s="72"/>
      <c r="AW3542" s="72"/>
      <c r="AX3542" s="72"/>
      <c r="AY3542" s="72"/>
      <c r="AZ3542" s="72"/>
      <c r="BA3542" s="72"/>
      <c r="BB3542" s="72"/>
      <c r="BC3542" s="72"/>
      <c r="BD3542" s="72"/>
      <c r="BE3542" s="72"/>
      <c r="BF3542" s="72"/>
      <c r="BG3542" s="72"/>
      <c r="BH3542" s="72"/>
      <c r="BI3542" s="72"/>
      <c r="BJ3542"/>
      <c r="BK3542"/>
      <c r="BL3542"/>
      <c r="BM3542"/>
      <c r="BN3542"/>
      <c r="BO3542"/>
      <c r="BP3542"/>
      <c r="BQ3542"/>
      <c r="BR3542"/>
      <c r="BS3542"/>
      <c r="BT3542"/>
      <c r="BU3542"/>
      <c r="BV3542"/>
      <c r="BW3542"/>
      <c r="BX3542"/>
      <c r="BY3542" s="1"/>
      <c r="BZ3542" s="1"/>
      <c r="CA3542" s="1"/>
      <c r="CB3542" s="1"/>
      <c r="CC3542" s="1"/>
      <c r="CD3542" s="1"/>
      <c r="CE3542" s="1"/>
      <c r="CF3542" s="1"/>
    </row>
    <row r="3543" spans="1:84" ht="14.4" x14ac:dyDescent="0.3">
      <c r="A3543" s="40"/>
      <c r="B3543"/>
      <c r="C3543"/>
      <c r="D3543"/>
      <c r="E3543"/>
      <c r="F3543"/>
      <c r="G3543"/>
      <c r="H3543"/>
      <c r="I3543"/>
      <c r="J3543"/>
      <c r="K3543"/>
      <c r="L3543"/>
      <c r="M3543"/>
      <c r="N3543"/>
      <c r="O3543"/>
      <c r="P3543"/>
      <c r="Q3543"/>
      <c r="R3543"/>
      <c r="S3543"/>
      <c r="T3543"/>
      <c r="U3543"/>
      <c r="V3543"/>
      <c r="W3543"/>
      <c r="X3543"/>
      <c r="Y3543"/>
      <c r="Z3543"/>
      <c r="AA3543"/>
      <c r="AB3543"/>
      <c r="AC3543" s="72"/>
      <c r="AD3543" s="72"/>
      <c r="AE3543" s="72"/>
      <c r="AF3543" s="72"/>
      <c r="AG3543"/>
      <c r="AH3543"/>
      <c r="AI3543"/>
      <c r="AJ3543"/>
      <c r="AK3543"/>
      <c r="AL3543"/>
      <c r="AM3543"/>
      <c r="AN3543"/>
      <c r="AO3543"/>
      <c r="AP3543"/>
      <c r="AQ3543"/>
      <c r="AR3543"/>
      <c r="AS3543"/>
      <c r="AT3543" s="72"/>
      <c r="AU3543" s="72"/>
      <c r="AV3543" s="72"/>
      <c r="AW3543" s="72"/>
      <c r="AX3543" s="72"/>
      <c r="AY3543" s="72"/>
      <c r="AZ3543" s="72"/>
      <c r="BA3543" s="72"/>
      <c r="BB3543" s="72"/>
      <c r="BC3543" s="72"/>
      <c r="BD3543" s="72"/>
      <c r="BE3543" s="72"/>
      <c r="BF3543" s="72"/>
      <c r="BG3543" s="72"/>
      <c r="BH3543" s="72"/>
      <c r="BI3543" s="72"/>
      <c r="BJ3543"/>
      <c r="BK3543"/>
      <c r="BL3543"/>
      <c r="BM3543"/>
      <c r="BN3543"/>
      <c r="BO3543"/>
      <c r="BP3543"/>
      <c r="BQ3543"/>
      <c r="BR3543"/>
      <c r="BS3543"/>
      <c r="BT3543"/>
      <c r="BU3543"/>
      <c r="BV3543"/>
      <c r="BW3543"/>
      <c r="BX3543"/>
      <c r="BY3543" s="1"/>
      <c r="BZ3543" s="1"/>
      <c r="CA3543" s="1"/>
      <c r="CB3543" s="1"/>
      <c r="CC3543" s="1"/>
      <c r="CD3543" s="1"/>
      <c r="CE3543" s="1"/>
      <c r="CF3543" s="1"/>
    </row>
    <row r="3544" spans="1:84" ht="14.4" x14ac:dyDescent="0.3">
      <c r="A3544" s="40"/>
      <c r="B3544"/>
      <c r="C3544"/>
      <c r="D3544"/>
      <c r="E3544"/>
      <c r="F3544"/>
      <c r="G3544"/>
      <c r="H3544"/>
      <c r="I3544"/>
      <c r="J3544"/>
      <c r="K3544"/>
      <c r="L3544"/>
      <c r="M3544"/>
      <c r="N3544"/>
      <c r="O3544"/>
      <c r="P3544"/>
      <c r="Q3544"/>
      <c r="R3544"/>
      <c r="S3544"/>
      <c r="T3544"/>
      <c r="U3544"/>
      <c r="V3544"/>
      <c r="W3544"/>
      <c r="X3544"/>
      <c r="Y3544"/>
      <c r="Z3544"/>
      <c r="AA3544"/>
      <c r="AB3544"/>
      <c r="AC3544" s="72"/>
      <c r="AD3544" s="72"/>
      <c r="AE3544" s="72"/>
      <c r="AF3544" s="72"/>
      <c r="AG3544"/>
      <c r="AH3544"/>
      <c r="AI3544"/>
      <c r="AJ3544"/>
      <c r="AK3544"/>
      <c r="AL3544"/>
      <c r="AM3544"/>
      <c r="AN3544"/>
      <c r="AO3544"/>
      <c r="AP3544"/>
      <c r="AQ3544"/>
      <c r="AR3544"/>
      <c r="AS3544"/>
      <c r="AT3544" s="72"/>
      <c r="AU3544" s="72"/>
      <c r="AV3544" s="72"/>
      <c r="AW3544" s="72"/>
      <c r="AX3544" s="72"/>
      <c r="AY3544" s="72"/>
      <c r="AZ3544" s="72"/>
      <c r="BA3544" s="72"/>
      <c r="BB3544" s="72"/>
      <c r="BC3544" s="72"/>
      <c r="BD3544" s="72"/>
      <c r="BE3544" s="72"/>
      <c r="BF3544" s="72"/>
      <c r="BG3544" s="72"/>
      <c r="BH3544" s="72"/>
      <c r="BI3544" s="72"/>
      <c r="BJ3544"/>
      <c r="BK3544"/>
      <c r="BL3544"/>
      <c r="BM3544"/>
      <c r="BN3544"/>
      <c r="BO3544"/>
      <c r="BP3544"/>
      <c r="BQ3544"/>
      <c r="BR3544"/>
      <c r="BS3544"/>
      <c r="BT3544"/>
      <c r="BU3544"/>
      <c r="BV3544"/>
      <c r="BW3544"/>
      <c r="BX3544"/>
      <c r="BY3544" s="1"/>
      <c r="BZ3544" s="1"/>
      <c r="CA3544" s="1"/>
      <c r="CB3544" s="1"/>
      <c r="CC3544" s="1"/>
      <c r="CD3544" s="1"/>
      <c r="CE3544" s="1"/>
      <c r="CF3544" s="1"/>
    </row>
    <row r="3545" spans="1:84" ht="14.4" x14ac:dyDescent="0.3">
      <c r="A3545" s="40"/>
      <c r="B3545"/>
      <c r="C3545"/>
      <c r="D3545"/>
      <c r="E3545"/>
      <c r="F3545"/>
      <c r="G3545"/>
      <c r="H3545"/>
      <c r="I3545"/>
      <c r="J3545"/>
      <c r="K3545"/>
      <c r="L3545"/>
      <c r="M3545"/>
      <c r="N3545"/>
      <c r="O3545"/>
      <c r="P3545"/>
      <c r="Q3545"/>
      <c r="R3545"/>
      <c r="S3545"/>
      <c r="T3545"/>
      <c r="U3545"/>
      <c r="V3545"/>
      <c r="W3545"/>
      <c r="X3545"/>
      <c r="Y3545"/>
      <c r="Z3545"/>
      <c r="AA3545"/>
      <c r="AB3545"/>
      <c r="AC3545" s="72"/>
      <c r="AD3545" s="72"/>
      <c r="AE3545" s="72"/>
      <c r="AF3545" s="72"/>
      <c r="AG3545"/>
      <c r="AH3545"/>
      <c r="AI3545"/>
      <c r="AJ3545"/>
      <c r="AK3545"/>
      <c r="AL3545"/>
      <c r="AM3545"/>
      <c r="AN3545"/>
      <c r="AO3545"/>
      <c r="AP3545"/>
      <c r="AQ3545"/>
      <c r="AR3545"/>
      <c r="AS3545"/>
      <c r="AT3545" s="72"/>
      <c r="AU3545" s="72"/>
      <c r="AV3545" s="72"/>
      <c r="AW3545" s="72"/>
      <c r="AX3545" s="72"/>
      <c r="AY3545" s="72"/>
      <c r="AZ3545" s="72"/>
      <c r="BA3545" s="72"/>
      <c r="BB3545" s="72"/>
      <c r="BC3545" s="72"/>
      <c r="BD3545" s="72"/>
      <c r="BE3545" s="72"/>
      <c r="BF3545" s="72"/>
      <c r="BG3545" s="72"/>
      <c r="BH3545" s="72"/>
      <c r="BI3545" s="72"/>
      <c r="BJ3545"/>
      <c r="BK3545"/>
      <c r="BL3545"/>
      <c r="BM3545"/>
      <c r="BN3545"/>
      <c r="BO3545"/>
      <c r="BP3545"/>
      <c r="BQ3545"/>
      <c r="BR3545"/>
      <c r="BS3545"/>
      <c r="BT3545"/>
      <c r="BU3545"/>
      <c r="BV3545"/>
      <c r="BW3545"/>
      <c r="BX3545"/>
      <c r="BY3545" s="1"/>
      <c r="BZ3545" s="1"/>
      <c r="CA3545" s="1"/>
      <c r="CB3545" s="1"/>
      <c r="CC3545" s="1"/>
      <c r="CD3545" s="1"/>
      <c r="CE3545" s="1"/>
      <c r="CF3545" s="1"/>
    </row>
    <row r="3546" spans="1:84" ht="14.4" x14ac:dyDescent="0.3">
      <c r="A3546" s="40"/>
      <c r="B3546"/>
      <c r="C3546"/>
      <c r="D3546"/>
      <c r="E3546"/>
      <c r="F3546"/>
      <c r="G3546"/>
      <c r="H3546"/>
      <c r="I3546"/>
      <c r="J3546"/>
      <c r="K3546"/>
      <c r="L3546"/>
      <c r="M3546"/>
      <c r="N3546"/>
      <c r="O3546"/>
      <c r="P3546"/>
      <c r="Q3546"/>
      <c r="R3546"/>
      <c r="S3546"/>
      <c r="T3546"/>
      <c r="U3546"/>
      <c r="V3546"/>
      <c r="W3546"/>
      <c r="X3546"/>
      <c r="Y3546"/>
      <c r="Z3546"/>
      <c r="AA3546"/>
      <c r="AB3546"/>
      <c r="AC3546" s="72"/>
      <c r="AD3546" s="72"/>
      <c r="AE3546" s="72"/>
      <c r="AF3546" s="72"/>
      <c r="AG3546"/>
      <c r="AH3546"/>
      <c r="AI3546"/>
      <c r="AJ3546"/>
      <c r="AK3546"/>
      <c r="AL3546"/>
      <c r="AM3546"/>
      <c r="AN3546"/>
      <c r="AO3546"/>
      <c r="AP3546"/>
      <c r="AQ3546"/>
      <c r="AR3546"/>
      <c r="AS3546"/>
      <c r="AT3546" s="72"/>
      <c r="AU3546" s="72"/>
      <c r="AV3546" s="72"/>
      <c r="AW3546" s="72"/>
      <c r="AX3546" s="72"/>
      <c r="AY3546" s="72"/>
      <c r="AZ3546" s="72"/>
      <c r="BA3546" s="72"/>
      <c r="BB3546" s="72"/>
      <c r="BC3546" s="72"/>
      <c r="BD3546" s="72"/>
      <c r="BE3546" s="72"/>
      <c r="BF3546" s="72"/>
      <c r="BG3546" s="72"/>
      <c r="BH3546" s="72"/>
      <c r="BI3546" s="72"/>
      <c r="BJ3546"/>
      <c r="BK3546"/>
      <c r="BL3546"/>
      <c r="BM3546"/>
      <c r="BN3546"/>
      <c r="BO3546"/>
      <c r="BP3546"/>
      <c r="BQ3546"/>
      <c r="BR3546"/>
      <c r="BS3546"/>
      <c r="BT3546"/>
      <c r="BU3546"/>
      <c r="BV3546"/>
      <c r="BW3546"/>
      <c r="BX3546"/>
      <c r="BY3546" s="1"/>
      <c r="BZ3546" s="1"/>
      <c r="CA3546" s="1"/>
      <c r="CB3546" s="1"/>
      <c r="CC3546" s="1"/>
      <c r="CD3546" s="1"/>
      <c r="CE3546" s="1"/>
      <c r="CF3546" s="1"/>
    </row>
    <row r="3547" spans="1:84" ht="14.4" x14ac:dyDescent="0.3">
      <c r="A3547" s="40"/>
      <c r="B3547"/>
      <c r="C3547"/>
      <c r="D3547"/>
      <c r="E3547"/>
      <c r="F3547"/>
      <c r="G3547"/>
      <c r="H3547"/>
      <c r="I3547"/>
      <c r="J3547"/>
      <c r="K3547"/>
      <c r="L3547"/>
      <c r="M3547"/>
      <c r="N3547"/>
      <c r="O3547"/>
      <c r="P3547"/>
      <c r="Q3547"/>
      <c r="R3547"/>
      <c r="S3547"/>
      <c r="T3547"/>
      <c r="U3547"/>
      <c r="V3547"/>
      <c r="W3547"/>
      <c r="X3547"/>
      <c r="Y3547"/>
      <c r="Z3547"/>
      <c r="AA3547"/>
      <c r="AB3547"/>
      <c r="AC3547" s="72"/>
      <c r="AD3547" s="72"/>
      <c r="AE3547" s="72"/>
      <c r="AF3547" s="72"/>
      <c r="AG3547"/>
      <c r="AH3547"/>
      <c r="AI3547"/>
      <c r="AJ3547"/>
      <c r="AK3547"/>
      <c r="AL3547"/>
      <c r="AM3547"/>
      <c r="AN3547"/>
      <c r="AO3547"/>
      <c r="AP3547"/>
      <c r="AQ3547"/>
      <c r="AR3547"/>
      <c r="AS3547"/>
      <c r="AT3547" s="72"/>
      <c r="AU3547" s="72"/>
      <c r="AV3547" s="72"/>
      <c r="AW3547" s="72"/>
      <c r="AX3547" s="72"/>
      <c r="AY3547" s="72"/>
      <c r="AZ3547" s="72"/>
      <c r="BA3547" s="72"/>
      <c r="BB3547" s="72"/>
      <c r="BC3547" s="72"/>
      <c r="BD3547" s="72"/>
      <c r="BE3547" s="72"/>
      <c r="BF3547" s="72"/>
      <c r="BG3547" s="72"/>
      <c r="BH3547" s="72"/>
      <c r="BI3547" s="72"/>
      <c r="BJ3547"/>
      <c r="BK3547"/>
      <c r="BL3547"/>
      <c r="BM3547"/>
      <c r="BN3547"/>
      <c r="BO3547"/>
      <c r="BP3547"/>
      <c r="BQ3547"/>
      <c r="BR3547"/>
      <c r="BS3547"/>
      <c r="BT3547"/>
      <c r="BU3547"/>
      <c r="BV3547"/>
      <c r="BW3547"/>
      <c r="BX3547"/>
      <c r="BY3547" s="1"/>
      <c r="BZ3547" s="1"/>
      <c r="CA3547" s="1"/>
      <c r="CB3547" s="1"/>
      <c r="CC3547" s="1"/>
      <c r="CD3547" s="1"/>
      <c r="CE3547" s="1"/>
      <c r="CF3547" s="1"/>
    </row>
    <row r="3548" spans="1:84" ht="14.4" x14ac:dyDescent="0.3">
      <c r="A3548" s="40"/>
      <c r="B3548"/>
      <c r="C3548"/>
      <c r="D3548"/>
      <c r="E3548"/>
      <c r="F3548"/>
      <c r="G3548"/>
      <c r="H3548"/>
      <c r="I3548"/>
      <c r="J3548"/>
      <c r="K3548"/>
      <c r="L3548"/>
      <c r="M3548"/>
      <c r="N3548"/>
      <c r="O3548"/>
      <c r="P3548"/>
      <c r="Q3548"/>
      <c r="R3548"/>
      <c r="S3548"/>
      <c r="T3548"/>
      <c r="U3548"/>
      <c r="V3548"/>
      <c r="W3548"/>
      <c r="X3548"/>
      <c r="Y3548"/>
      <c r="Z3548"/>
      <c r="AA3548"/>
      <c r="AB3548"/>
      <c r="AC3548" s="72"/>
      <c r="AD3548" s="72"/>
      <c r="AE3548" s="72"/>
      <c r="AF3548" s="72"/>
      <c r="AG3548"/>
      <c r="AH3548"/>
      <c r="AI3548"/>
      <c r="AJ3548"/>
      <c r="AK3548"/>
      <c r="AL3548"/>
      <c r="AM3548"/>
      <c r="AN3548"/>
      <c r="AO3548"/>
      <c r="AP3548"/>
      <c r="AQ3548"/>
      <c r="AR3548"/>
      <c r="AS3548"/>
      <c r="AT3548" s="72"/>
      <c r="AU3548" s="72"/>
      <c r="AV3548" s="72"/>
      <c r="AW3548" s="72"/>
      <c r="AX3548" s="72"/>
      <c r="AY3548" s="72"/>
      <c r="AZ3548" s="72"/>
      <c r="BA3548" s="72"/>
      <c r="BB3548" s="72"/>
      <c r="BC3548" s="72"/>
      <c r="BD3548" s="72"/>
      <c r="BE3548" s="72"/>
      <c r="BF3548" s="72"/>
      <c r="BG3548" s="72"/>
      <c r="BH3548" s="72"/>
      <c r="BI3548" s="72"/>
      <c r="BJ3548"/>
      <c r="BK3548"/>
      <c r="BL3548"/>
      <c r="BM3548"/>
      <c r="BN3548"/>
      <c r="BO3548"/>
      <c r="BP3548"/>
      <c r="BQ3548"/>
      <c r="BR3548"/>
      <c r="BS3548"/>
      <c r="BT3548"/>
      <c r="BU3548"/>
      <c r="BV3548"/>
      <c r="BW3548"/>
      <c r="BX3548"/>
      <c r="BY3548" s="1"/>
      <c r="BZ3548" s="1"/>
      <c r="CA3548" s="1"/>
      <c r="CB3548" s="1"/>
      <c r="CC3548" s="1"/>
      <c r="CD3548" s="1"/>
      <c r="CE3548" s="1"/>
      <c r="CF3548" s="1"/>
    </row>
    <row r="3549" spans="1:84" ht="14.4" x14ac:dyDescent="0.3">
      <c r="A3549" s="40"/>
      <c r="B3549"/>
      <c r="C3549"/>
      <c r="D3549"/>
      <c r="E3549"/>
      <c r="F3549"/>
      <c r="G3549"/>
      <c r="H3549"/>
      <c r="I3549"/>
      <c r="J3549"/>
      <c r="K3549"/>
      <c r="L3549"/>
      <c r="M3549"/>
      <c r="N3549"/>
      <c r="O3549"/>
      <c r="P3549"/>
      <c r="Q3549"/>
      <c r="R3549"/>
      <c r="S3549"/>
      <c r="T3549"/>
      <c r="U3549"/>
      <c r="V3549"/>
      <c r="W3549"/>
      <c r="X3549"/>
      <c r="Y3549"/>
      <c r="Z3549"/>
      <c r="AA3549"/>
      <c r="AB3549"/>
      <c r="AC3549" s="72"/>
      <c r="AD3549" s="72"/>
      <c r="AE3549" s="72"/>
      <c r="AF3549" s="72"/>
      <c r="AG3549"/>
      <c r="AH3549"/>
      <c r="AI3549"/>
      <c r="AJ3549"/>
      <c r="AK3549"/>
      <c r="AL3549"/>
      <c r="AM3549"/>
      <c r="AN3549"/>
      <c r="AO3549"/>
      <c r="AP3549"/>
      <c r="AQ3549"/>
      <c r="AR3549"/>
      <c r="AS3549"/>
      <c r="AT3549" s="72"/>
      <c r="AU3549" s="72"/>
      <c r="AV3549" s="72"/>
      <c r="AW3549" s="72"/>
      <c r="AX3549" s="72"/>
      <c r="AY3549" s="72"/>
      <c r="AZ3549" s="72"/>
      <c r="BA3549" s="72"/>
      <c r="BB3549" s="72"/>
      <c r="BC3549" s="72"/>
      <c r="BD3549" s="72"/>
      <c r="BE3549" s="72"/>
      <c r="BF3549" s="72"/>
      <c r="BG3549" s="72"/>
      <c r="BH3549" s="72"/>
      <c r="BI3549" s="72"/>
      <c r="BJ3549"/>
      <c r="BK3549"/>
      <c r="BL3549"/>
      <c r="BM3549"/>
      <c r="BN3549"/>
      <c r="BO3549"/>
      <c r="BP3549"/>
      <c r="BQ3549"/>
      <c r="BR3549"/>
      <c r="BS3549"/>
      <c r="BT3549"/>
      <c r="BU3549"/>
      <c r="BV3549"/>
      <c r="BW3549"/>
      <c r="BX3549"/>
      <c r="BY3549" s="1"/>
      <c r="BZ3549" s="1"/>
      <c r="CA3549" s="1"/>
      <c r="CB3549" s="1"/>
      <c r="CC3549" s="1"/>
      <c r="CD3549" s="1"/>
      <c r="CE3549" s="1"/>
      <c r="CF3549" s="1"/>
    </row>
    <row r="3550" spans="1:84" ht="14.4" x14ac:dyDescent="0.3">
      <c r="A3550" s="40"/>
      <c r="B3550"/>
      <c r="C3550"/>
      <c r="D3550"/>
      <c r="E3550"/>
      <c r="F3550"/>
      <c r="G3550"/>
      <c r="H3550"/>
      <c r="I3550"/>
      <c r="J3550"/>
      <c r="K3550"/>
      <c r="L3550"/>
      <c r="M3550"/>
      <c r="N3550"/>
      <c r="O3550"/>
      <c r="P3550"/>
      <c r="Q3550"/>
      <c r="R3550"/>
      <c r="S3550"/>
      <c r="T3550"/>
      <c r="U3550"/>
      <c r="V3550"/>
      <c r="W3550"/>
      <c r="X3550"/>
      <c r="Y3550"/>
      <c r="Z3550"/>
      <c r="AA3550"/>
      <c r="AB3550"/>
      <c r="AC3550" s="72"/>
      <c r="AD3550" s="72"/>
      <c r="AE3550" s="72"/>
      <c r="AF3550" s="72"/>
      <c r="AG3550"/>
      <c r="AH3550"/>
      <c r="AI3550"/>
      <c r="AJ3550"/>
      <c r="AK3550"/>
      <c r="AL3550"/>
      <c r="AM3550"/>
      <c r="AN3550"/>
      <c r="AO3550"/>
      <c r="AP3550"/>
      <c r="AQ3550"/>
      <c r="AR3550"/>
      <c r="AS3550"/>
      <c r="AT3550" s="72"/>
      <c r="AU3550" s="72"/>
      <c r="AV3550" s="72"/>
      <c r="AW3550" s="72"/>
      <c r="AX3550" s="72"/>
      <c r="AY3550" s="72"/>
      <c r="AZ3550" s="72"/>
      <c r="BA3550" s="72"/>
      <c r="BB3550" s="72"/>
      <c r="BC3550" s="72"/>
      <c r="BD3550" s="72"/>
      <c r="BE3550" s="72"/>
      <c r="BF3550" s="72"/>
      <c r="BG3550" s="72"/>
      <c r="BH3550" s="72"/>
      <c r="BI3550" s="72"/>
      <c r="BJ3550"/>
      <c r="BK3550"/>
      <c r="BL3550"/>
      <c r="BM3550"/>
      <c r="BN3550"/>
      <c r="BO3550"/>
      <c r="BP3550"/>
      <c r="BQ3550"/>
      <c r="BR3550"/>
      <c r="BS3550"/>
      <c r="BT3550"/>
      <c r="BU3550"/>
      <c r="BV3550"/>
      <c r="BW3550"/>
      <c r="BX3550"/>
      <c r="BY3550" s="1"/>
      <c r="BZ3550" s="1"/>
      <c r="CA3550" s="1"/>
      <c r="CB3550" s="1"/>
      <c r="CC3550" s="1"/>
      <c r="CD3550" s="1"/>
      <c r="CE3550" s="1"/>
      <c r="CF3550" s="1"/>
    </row>
    <row r="3551" spans="1:84" ht="14.4" x14ac:dyDescent="0.3">
      <c r="A3551" s="40"/>
      <c r="B3551"/>
      <c r="C3551"/>
      <c r="D3551"/>
      <c r="E3551"/>
      <c r="F3551"/>
      <c r="G3551"/>
      <c r="H3551"/>
      <c r="I3551"/>
      <c r="J3551"/>
      <c r="K3551"/>
      <c r="L3551"/>
      <c r="M3551"/>
      <c r="N3551"/>
      <c r="O3551"/>
      <c r="P3551"/>
      <c r="Q3551"/>
      <c r="R3551"/>
      <c r="S3551"/>
      <c r="T3551"/>
      <c r="U3551"/>
      <c r="V3551"/>
      <c r="W3551"/>
      <c r="X3551"/>
      <c r="Y3551"/>
      <c r="Z3551"/>
      <c r="AA3551"/>
      <c r="AB3551"/>
      <c r="AC3551" s="72"/>
      <c r="AD3551" s="72"/>
      <c r="AE3551" s="72"/>
      <c r="AF3551" s="72"/>
      <c r="AG3551"/>
      <c r="AH3551"/>
      <c r="AI3551"/>
      <c r="AJ3551"/>
      <c r="AK3551"/>
      <c r="AL3551"/>
      <c r="AM3551"/>
      <c r="AN3551"/>
      <c r="AO3551"/>
      <c r="AP3551"/>
      <c r="AQ3551"/>
      <c r="AR3551"/>
      <c r="AS3551"/>
      <c r="AT3551" s="72"/>
      <c r="AU3551" s="72"/>
      <c r="AV3551" s="72"/>
      <c r="AW3551" s="72"/>
      <c r="AX3551" s="72"/>
      <c r="AY3551" s="72"/>
      <c r="AZ3551" s="72"/>
      <c r="BA3551" s="72"/>
      <c r="BB3551" s="72"/>
      <c r="BC3551" s="72"/>
      <c r="BD3551" s="72"/>
      <c r="BE3551" s="72"/>
      <c r="BF3551" s="72"/>
      <c r="BG3551" s="72"/>
      <c r="BH3551" s="72"/>
      <c r="BI3551" s="72"/>
      <c r="BJ3551"/>
      <c r="BK3551"/>
      <c r="BL3551"/>
      <c r="BM3551"/>
      <c r="BN3551"/>
      <c r="BO3551"/>
      <c r="BP3551"/>
      <c r="BQ3551"/>
      <c r="BR3551"/>
      <c r="BS3551"/>
      <c r="BT3551"/>
      <c r="BU3551"/>
      <c r="BV3551"/>
      <c r="BW3551"/>
      <c r="BX3551"/>
      <c r="BY3551" s="1"/>
      <c r="BZ3551" s="1"/>
      <c r="CA3551" s="1"/>
      <c r="CB3551" s="1"/>
      <c r="CC3551" s="1"/>
      <c r="CD3551" s="1"/>
      <c r="CE3551" s="1"/>
      <c r="CF3551" s="1"/>
    </row>
    <row r="3552" spans="1:84" ht="14.4" x14ac:dyDescent="0.3">
      <c r="A3552" s="40"/>
      <c r="B3552"/>
      <c r="C3552"/>
      <c r="D3552"/>
      <c r="E3552"/>
      <c r="F3552"/>
      <c r="G3552"/>
      <c r="H3552"/>
      <c r="I3552"/>
      <c r="J3552"/>
      <c r="K3552"/>
      <c r="L3552"/>
      <c r="M3552"/>
      <c r="N3552"/>
      <c r="O3552"/>
      <c r="P3552"/>
      <c r="Q3552"/>
      <c r="R3552"/>
      <c r="S3552"/>
      <c r="T3552"/>
      <c r="U3552"/>
      <c r="V3552"/>
      <c r="W3552"/>
      <c r="X3552"/>
      <c r="Y3552"/>
      <c r="Z3552"/>
      <c r="AA3552"/>
      <c r="AB3552"/>
      <c r="AC3552" s="72"/>
      <c r="AD3552" s="72"/>
      <c r="AE3552" s="72"/>
      <c r="AF3552" s="72"/>
      <c r="AG3552"/>
      <c r="AH3552"/>
      <c r="AI3552"/>
      <c r="AJ3552"/>
      <c r="AK3552"/>
      <c r="AL3552"/>
      <c r="AM3552"/>
      <c r="AN3552"/>
      <c r="AO3552"/>
      <c r="AP3552"/>
      <c r="AQ3552"/>
      <c r="AR3552"/>
      <c r="AS3552"/>
      <c r="AT3552" s="72"/>
      <c r="AU3552" s="72"/>
      <c r="AV3552" s="72"/>
      <c r="AW3552" s="72"/>
      <c r="AX3552" s="72"/>
      <c r="AY3552" s="72"/>
      <c r="AZ3552" s="72"/>
      <c r="BA3552" s="72"/>
      <c r="BB3552" s="72"/>
      <c r="BC3552" s="72"/>
      <c r="BD3552" s="72"/>
      <c r="BE3552" s="72"/>
      <c r="BF3552" s="72"/>
      <c r="BG3552" s="72"/>
      <c r="BH3552" s="72"/>
      <c r="BI3552" s="72"/>
      <c r="BJ3552"/>
      <c r="BK3552"/>
      <c r="BL3552"/>
      <c r="BM3552"/>
      <c r="BN3552"/>
      <c r="BO3552"/>
      <c r="BP3552"/>
      <c r="BQ3552"/>
      <c r="BR3552"/>
      <c r="BS3552"/>
      <c r="BT3552"/>
      <c r="BU3552"/>
      <c r="BV3552"/>
      <c r="BW3552"/>
      <c r="BX3552"/>
      <c r="BY3552" s="1"/>
      <c r="BZ3552" s="1"/>
      <c r="CA3552" s="1"/>
      <c r="CB3552" s="1"/>
      <c r="CC3552" s="1"/>
      <c r="CD3552" s="1"/>
      <c r="CE3552" s="1"/>
      <c r="CF3552" s="1"/>
    </row>
    <row r="3553" spans="1:84" ht="14.4" x14ac:dyDescent="0.3">
      <c r="A3553" s="40"/>
      <c r="B3553"/>
      <c r="C3553"/>
      <c r="D3553"/>
      <c r="E3553"/>
      <c r="F3553"/>
      <c r="G3553"/>
      <c r="H3553"/>
      <c r="I3553"/>
      <c r="J3553"/>
      <c r="K3553"/>
      <c r="L3553"/>
      <c r="M3553"/>
      <c r="N3553"/>
      <c r="O3553"/>
      <c r="P3553"/>
      <c r="Q3553"/>
      <c r="R3553"/>
      <c r="S3553"/>
      <c r="T3553"/>
      <c r="U3553"/>
      <c r="V3553"/>
      <c r="W3553"/>
      <c r="X3553"/>
      <c r="Y3553"/>
      <c r="Z3553"/>
      <c r="AA3553"/>
      <c r="AB3553"/>
      <c r="AC3553" s="72"/>
      <c r="AD3553" s="72"/>
      <c r="AE3553" s="72"/>
      <c r="AF3553" s="72"/>
      <c r="AG3553"/>
      <c r="AH3553"/>
      <c r="AI3553"/>
      <c r="AJ3553"/>
      <c r="AK3553"/>
      <c r="AL3553"/>
      <c r="AM3553"/>
      <c r="AN3553"/>
      <c r="AO3553"/>
      <c r="AP3553"/>
      <c r="AQ3553"/>
      <c r="AR3553"/>
      <c r="AS3553"/>
      <c r="AT3553" s="72"/>
      <c r="AU3553" s="72"/>
      <c r="AV3553" s="72"/>
      <c r="AW3553" s="72"/>
      <c r="AX3553" s="72"/>
      <c r="AY3553" s="72"/>
      <c r="AZ3553" s="72"/>
      <c r="BA3553" s="72"/>
      <c r="BB3553" s="72"/>
      <c r="BC3553" s="72"/>
      <c r="BD3553" s="72"/>
      <c r="BE3553" s="72"/>
      <c r="BF3553" s="72"/>
      <c r="BG3553" s="72"/>
      <c r="BH3553" s="72"/>
      <c r="BI3553" s="72"/>
      <c r="BJ3553"/>
      <c r="BK3553"/>
      <c r="BL3553"/>
      <c r="BM3553"/>
      <c r="BN3553"/>
      <c r="BO3553"/>
      <c r="BP3553"/>
      <c r="BQ3553"/>
      <c r="BR3553"/>
      <c r="BS3553"/>
      <c r="BT3553"/>
      <c r="BU3553"/>
      <c r="BV3553"/>
      <c r="BW3553"/>
      <c r="BX3553"/>
      <c r="BY3553" s="1"/>
      <c r="BZ3553" s="1"/>
      <c r="CA3553" s="1"/>
      <c r="CB3553" s="1"/>
      <c r="CC3553" s="1"/>
      <c r="CD3553" s="1"/>
      <c r="CE3553" s="1"/>
      <c r="CF3553" s="1"/>
    </row>
    <row r="3554" spans="1:84" ht="14.4" x14ac:dyDescent="0.3">
      <c r="A3554" s="40"/>
      <c r="B3554"/>
      <c r="C3554"/>
      <c r="D3554"/>
      <c r="E3554"/>
      <c r="F3554"/>
      <c r="G3554"/>
      <c r="H3554"/>
      <c r="I3554"/>
      <c r="J3554"/>
      <c r="K3554"/>
      <c r="L3554"/>
      <c r="M3554"/>
      <c r="N3554"/>
      <c r="O3554"/>
      <c r="P3554"/>
      <c r="Q3554"/>
      <c r="R3554"/>
      <c r="S3554"/>
      <c r="T3554"/>
      <c r="U3554"/>
      <c r="V3554"/>
      <c r="W3554"/>
      <c r="X3554"/>
      <c r="Y3554"/>
      <c r="Z3554"/>
      <c r="AA3554"/>
      <c r="AB3554"/>
      <c r="AC3554" s="72"/>
      <c r="AD3554" s="72"/>
      <c r="AE3554" s="72"/>
      <c r="AF3554" s="72"/>
      <c r="AG3554"/>
      <c r="AH3554"/>
      <c r="AI3554"/>
      <c r="AJ3554"/>
      <c r="AK3554"/>
      <c r="AL3554"/>
      <c r="AM3554"/>
      <c r="AN3554"/>
      <c r="AO3554"/>
      <c r="AP3554"/>
      <c r="AQ3554"/>
      <c r="AR3554"/>
      <c r="AS3554"/>
      <c r="AT3554" s="72"/>
      <c r="AU3554" s="72"/>
      <c r="AV3554" s="72"/>
      <c r="AW3554" s="72"/>
      <c r="AX3554" s="72"/>
      <c r="AY3554" s="72"/>
      <c r="AZ3554" s="72"/>
      <c r="BA3554" s="72"/>
      <c r="BB3554" s="72"/>
      <c r="BC3554" s="72"/>
      <c r="BD3554" s="72"/>
      <c r="BE3554" s="72"/>
      <c r="BF3554" s="72"/>
      <c r="BG3554" s="72"/>
      <c r="BH3554" s="72"/>
      <c r="BI3554" s="72"/>
      <c r="BJ3554"/>
      <c r="BK3554"/>
      <c r="BL3554"/>
      <c r="BM3554"/>
      <c r="BN3554"/>
      <c r="BO3554"/>
      <c r="BP3554"/>
      <c r="BQ3554"/>
      <c r="BR3554"/>
      <c r="BS3554"/>
      <c r="BT3554"/>
      <c r="BU3554"/>
      <c r="BV3554"/>
      <c r="BW3554"/>
      <c r="BX3554"/>
      <c r="BY3554" s="1"/>
      <c r="BZ3554" s="1"/>
      <c r="CA3554" s="1"/>
      <c r="CB3554" s="1"/>
      <c r="CC3554" s="1"/>
      <c r="CD3554" s="1"/>
      <c r="CE3554" s="1"/>
      <c r="CF3554" s="1"/>
    </row>
    <row r="3555" spans="1:84" ht="14.4" x14ac:dyDescent="0.3">
      <c r="A3555" s="40"/>
      <c r="B3555"/>
      <c r="C3555"/>
      <c r="D3555"/>
      <c r="E3555"/>
      <c r="F3555"/>
      <c r="G3555"/>
      <c r="H3555"/>
      <c r="I3555"/>
      <c r="J3555"/>
      <c r="K3555"/>
      <c r="L3555"/>
      <c r="M3555"/>
      <c r="N3555"/>
      <c r="O3555"/>
      <c r="P3555"/>
      <c r="Q3555"/>
      <c r="R3555"/>
      <c r="S3555"/>
      <c r="T3555"/>
      <c r="U3555"/>
      <c r="V3555"/>
      <c r="W3555"/>
      <c r="X3555"/>
      <c r="Y3555"/>
      <c r="Z3555"/>
      <c r="AA3555"/>
      <c r="AB3555"/>
      <c r="AC3555" s="72"/>
      <c r="AD3555" s="72"/>
      <c r="AE3555" s="72"/>
      <c r="AF3555" s="72"/>
      <c r="AG3555"/>
      <c r="AH3555"/>
      <c r="AI3555"/>
      <c r="AJ3555"/>
      <c r="AK3555"/>
      <c r="AL3555"/>
      <c r="AM3555"/>
      <c r="AN3555"/>
      <c r="AO3555"/>
      <c r="AP3555"/>
      <c r="AQ3555"/>
      <c r="AR3555"/>
      <c r="AS3555"/>
      <c r="AT3555" s="72"/>
      <c r="AU3555" s="72"/>
      <c r="AV3555" s="72"/>
      <c r="AW3555" s="72"/>
      <c r="AX3555" s="72"/>
      <c r="AY3555" s="72"/>
      <c r="AZ3555" s="72"/>
      <c r="BA3555" s="72"/>
      <c r="BB3555" s="72"/>
      <c r="BC3555" s="72"/>
      <c r="BD3555" s="72"/>
      <c r="BE3555" s="72"/>
      <c r="BF3555" s="72"/>
      <c r="BG3555" s="72"/>
      <c r="BH3555" s="72"/>
      <c r="BI3555" s="72"/>
      <c r="BJ3555"/>
      <c r="BK3555"/>
      <c r="BL3555"/>
      <c r="BM3555"/>
      <c r="BN3555"/>
      <c r="BO3555"/>
      <c r="BP3555"/>
      <c r="BQ3555"/>
      <c r="BR3555"/>
      <c r="BS3555"/>
      <c r="BT3555"/>
      <c r="BU3555"/>
      <c r="BV3555"/>
      <c r="BW3555"/>
      <c r="BX3555"/>
      <c r="BY3555" s="1"/>
      <c r="BZ3555" s="1"/>
      <c r="CA3555" s="1"/>
      <c r="CB3555" s="1"/>
      <c r="CC3555" s="1"/>
      <c r="CD3555" s="1"/>
      <c r="CE3555" s="1"/>
      <c r="CF3555" s="1"/>
    </row>
    <row r="3556" spans="1:84" ht="14.4" x14ac:dyDescent="0.3">
      <c r="A3556" s="40"/>
      <c r="B3556"/>
      <c r="C3556"/>
      <c r="D3556"/>
      <c r="E3556"/>
      <c r="F3556"/>
      <c r="G3556"/>
      <c r="H3556"/>
      <c r="I3556"/>
      <c r="J3556"/>
      <c r="K3556"/>
      <c r="L3556"/>
      <c r="M3556"/>
      <c r="N3556"/>
      <c r="O3556"/>
      <c r="P3556"/>
      <c r="Q3556"/>
      <c r="R3556"/>
      <c r="S3556"/>
      <c r="T3556"/>
      <c r="U3556"/>
      <c r="V3556"/>
      <c r="W3556"/>
      <c r="X3556"/>
      <c r="Y3556"/>
      <c r="Z3556"/>
      <c r="AA3556"/>
      <c r="AB3556"/>
      <c r="AC3556" s="72"/>
      <c r="AD3556" s="72"/>
      <c r="AE3556" s="72"/>
      <c r="AF3556" s="72"/>
      <c r="AG3556"/>
      <c r="AH3556"/>
      <c r="AI3556"/>
      <c r="AJ3556"/>
      <c r="AK3556"/>
      <c r="AL3556"/>
      <c r="AM3556"/>
      <c r="AN3556"/>
      <c r="AO3556"/>
      <c r="AP3556"/>
      <c r="AQ3556"/>
      <c r="AR3556"/>
      <c r="AS3556"/>
      <c r="AT3556" s="72"/>
      <c r="AU3556" s="72"/>
      <c r="AV3556" s="72"/>
      <c r="AW3556" s="72"/>
      <c r="AX3556" s="72"/>
      <c r="AY3556" s="72"/>
      <c r="AZ3556" s="72"/>
      <c r="BA3556" s="72"/>
      <c r="BB3556" s="72"/>
      <c r="BC3556" s="72"/>
      <c r="BD3556" s="72"/>
      <c r="BE3556" s="72"/>
      <c r="BF3556" s="72"/>
      <c r="BG3556" s="72"/>
      <c r="BH3556" s="72"/>
      <c r="BI3556" s="72"/>
      <c r="BJ3556"/>
      <c r="BK3556"/>
      <c r="BL3556"/>
      <c r="BM3556"/>
      <c r="BN3556"/>
      <c r="BO3556"/>
      <c r="BP3556"/>
      <c r="BQ3556"/>
      <c r="BR3556"/>
      <c r="BS3556"/>
      <c r="BT3556"/>
      <c r="BU3556"/>
      <c r="BV3556"/>
      <c r="BW3556"/>
      <c r="BX3556"/>
      <c r="BY3556" s="1"/>
      <c r="BZ3556" s="1"/>
      <c r="CA3556" s="1"/>
      <c r="CB3556" s="1"/>
      <c r="CC3556" s="1"/>
      <c r="CD3556" s="1"/>
      <c r="CE3556" s="1"/>
      <c r="CF3556" s="1"/>
    </row>
    <row r="3557" spans="1:84" ht="14.4" x14ac:dyDescent="0.3">
      <c r="A3557" s="40"/>
      <c r="B3557"/>
      <c r="C3557"/>
      <c r="D3557"/>
      <c r="E3557"/>
      <c r="F3557"/>
      <c r="G3557"/>
      <c r="H3557"/>
      <c r="I3557"/>
      <c r="J3557"/>
      <c r="K3557"/>
      <c r="L3557"/>
      <c r="M3557"/>
      <c r="N3557"/>
      <c r="O3557"/>
      <c r="P3557"/>
      <c r="Q3557"/>
      <c r="R3557"/>
      <c r="S3557"/>
      <c r="T3557"/>
      <c r="U3557"/>
      <c r="V3557"/>
      <c r="W3557"/>
      <c r="X3557"/>
      <c r="Y3557"/>
      <c r="Z3557"/>
      <c r="AA3557"/>
      <c r="AB3557"/>
      <c r="AC3557" s="72"/>
      <c r="AD3557" s="72"/>
      <c r="AE3557" s="72"/>
      <c r="AF3557" s="72"/>
      <c r="AG3557"/>
      <c r="AH3557"/>
      <c r="AI3557"/>
      <c r="AJ3557"/>
      <c r="AK3557"/>
      <c r="AL3557"/>
      <c r="AM3557"/>
      <c r="AN3557"/>
      <c r="AO3557"/>
      <c r="AP3557"/>
      <c r="AQ3557"/>
      <c r="AR3557"/>
      <c r="AS3557"/>
      <c r="AT3557" s="72"/>
      <c r="AU3557" s="72"/>
      <c r="AV3557" s="72"/>
      <c r="AW3557" s="72"/>
      <c r="AX3557" s="72"/>
      <c r="AY3557" s="72"/>
      <c r="AZ3557" s="72"/>
      <c r="BA3557" s="72"/>
      <c r="BB3557" s="72"/>
      <c r="BC3557" s="72"/>
      <c r="BD3557" s="72"/>
      <c r="BE3557" s="72"/>
      <c r="BF3557" s="72"/>
      <c r="BG3557" s="72"/>
      <c r="BH3557" s="72"/>
      <c r="BI3557" s="72"/>
      <c r="BJ3557"/>
      <c r="BK3557"/>
      <c r="BL3557"/>
      <c r="BM3557"/>
      <c r="BN3557"/>
      <c r="BO3557"/>
      <c r="BP3557"/>
      <c r="BQ3557"/>
      <c r="BR3557"/>
      <c r="BS3557"/>
      <c r="BT3557"/>
      <c r="BU3557"/>
      <c r="BV3557"/>
      <c r="BW3557"/>
      <c r="BX3557"/>
      <c r="BY3557" s="1"/>
      <c r="BZ3557" s="1"/>
      <c r="CA3557" s="1"/>
      <c r="CB3557" s="1"/>
      <c r="CC3557" s="1"/>
      <c r="CD3557" s="1"/>
      <c r="CE3557" s="1"/>
      <c r="CF3557" s="1"/>
    </row>
    <row r="3558" spans="1:84" ht="14.4" x14ac:dyDescent="0.3">
      <c r="A3558" s="40"/>
      <c r="B3558"/>
      <c r="C3558"/>
      <c r="D3558"/>
      <c r="E3558"/>
      <c r="F3558"/>
      <c r="G3558"/>
      <c r="H3558"/>
      <c r="I3558"/>
      <c r="J3558"/>
      <c r="K3558"/>
      <c r="L3558"/>
      <c r="M3558"/>
      <c r="N3558"/>
      <c r="O3558"/>
      <c r="P3558"/>
      <c r="Q3558"/>
      <c r="R3558"/>
      <c r="S3558"/>
      <c r="T3558"/>
      <c r="U3558"/>
      <c r="V3558"/>
      <c r="W3558"/>
      <c r="X3558"/>
      <c r="Y3558"/>
      <c r="Z3558"/>
      <c r="AA3558"/>
      <c r="AB3558"/>
      <c r="AC3558" s="72"/>
      <c r="AD3558" s="72"/>
      <c r="AE3558" s="72"/>
      <c r="AF3558" s="72"/>
      <c r="AG3558"/>
      <c r="AH3558"/>
      <c r="AI3558"/>
      <c r="AJ3558"/>
      <c r="AK3558"/>
      <c r="AL3558"/>
      <c r="AM3558"/>
      <c r="AN3558"/>
      <c r="AO3558"/>
      <c r="AP3558"/>
      <c r="AQ3558"/>
      <c r="AR3558"/>
      <c r="AS3558"/>
      <c r="AT3558" s="72"/>
      <c r="AU3558" s="72"/>
      <c r="AV3558" s="72"/>
      <c r="AW3558" s="72"/>
      <c r="AX3558" s="72"/>
      <c r="AY3558" s="72"/>
      <c r="AZ3558" s="72"/>
      <c r="BA3558" s="72"/>
      <c r="BB3558" s="72"/>
      <c r="BC3558" s="72"/>
      <c r="BD3558" s="72"/>
      <c r="BE3558" s="72"/>
      <c r="BF3558" s="72"/>
      <c r="BG3558" s="72"/>
      <c r="BH3558" s="72"/>
      <c r="BI3558" s="72"/>
      <c r="BJ3558"/>
      <c r="BK3558"/>
      <c r="BL3558"/>
      <c r="BM3558"/>
      <c r="BN3558"/>
      <c r="BO3558"/>
      <c r="BP3558"/>
      <c r="BQ3558"/>
      <c r="BR3558"/>
      <c r="BS3558"/>
      <c r="BT3558"/>
      <c r="BU3558"/>
      <c r="BV3558"/>
      <c r="BW3558"/>
      <c r="BX3558"/>
      <c r="BY3558" s="1"/>
      <c r="BZ3558" s="1"/>
      <c r="CA3558" s="1"/>
      <c r="CB3558" s="1"/>
      <c r="CC3558" s="1"/>
      <c r="CD3558" s="1"/>
      <c r="CE3558" s="1"/>
      <c r="CF3558" s="1"/>
    </row>
    <row r="3559" spans="1:84" ht="14.4" x14ac:dyDescent="0.3">
      <c r="A3559" s="40"/>
      <c r="B3559"/>
      <c r="C3559"/>
      <c r="D3559"/>
      <c r="E3559"/>
      <c r="F3559"/>
      <c r="G3559"/>
      <c r="H3559"/>
      <c r="I3559"/>
      <c r="J3559"/>
      <c r="K3559"/>
      <c r="L3559"/>
      <c r="M3559"/>
      <c r="N3559"/>
      <c r="O3559"/>
      <c r="P3559"/>
      <c r="Q3559"/>
      <c r="R3559"/>
      <c r="S3559"/>
      <c r="T3559"/>
      <c r="U3559"/>
      <c r="V3559"/>
      <c r="W3559"/>
      <c r="X3559"/>
      <c r="Y3559"/>
      <c r="Z3559"/>
      <c r="AA3559"/>
      <c r="AB3559"/>
      <c r="AC3559" s="72"/>
      <c r="AD3559" s="72"/>
      <c r="AE3559" s="72"/>
      <c r="AF3559" s="72"/>
      <c r="AG3559"/>
      <c r="AH3559"/>
      <c r="AI3559"/>
      <c r="AJ3559"/>
      <c r="AK3559"/>
      <c r="AL3559"/>
      <c r="AM3559"/>
      <c r="AN3559"/>
      <c r="AO3559"/>
      <c r="AP3559"/>
      <c r="AQ3559"/>
      <c r="AR3559"/>
      <c r="AS3559"/>
      <c r="AT3559" s="72"/>
      <c r="AU3559" s="72"/>
      <c r="AV3559" s="72"/>
      <c r="AW3559" s="72"/>
      <c r="AX3559" s="72"/>
      <c r="AY3559" s="72"/>
      <c r="AZ3559" s="72"/>
      <c r="BA3559" s="72"/>
      <c r="BB3559" s="72"/>
      <c r="BC3559" s="72"/>
      <c r="BD3559" s="72"/>
      <c r="BE3559" s="72"/>
      <c r="BF3559" s="72"/>
      <c r="BG3559" s="72"/>
      <c r="BH3559" s="72"/>
      <c r="BI3559" s="72"/>
      <c r="BJ3559"/>
      <c r="BK3559"/>
      <c r="BL3559"/>
      <c r="BM3559"/>
      <c r="BN3559"/>
      <c r="BO3559"/>
      <c r="BP3559"/>
      <c r="BQ3559"/>
      <c r="BR3559"/>
      <c r="BS3559"/>
      <c r="BT3559"/>
      <c r="BU3559"/>
      <c r="BV3559"/>
      <c r="BW3559"/>
      <c r="BX3559"/>
      <c r="BY3559" s="1"/>
      <c r="BZ3559" s="1"/>
      <c r="CA3559" s="1"/>
      <c r="CB3559" s="1"/>
      <c r="CC3559" s="1"/>
      <c r="CD3559" s="1"/>
      <c r="CE3559" s="1"/>
      <c r="CF3559" s="1"/>
    </row>
    <row r="3560" spans="1:84" ht="14.4" x14ac:dyDescent="0.3">
      <c r="A3560" s="40"/>
      <c r="B3560"/>
      <c r="C3560"/>
      <c r="D3560"/>
      <c r="E3560"/>
      <c r="F3560"/>
      <c r="G3560"/>
      <c r="H3560"/>
      <c r="I3560"/>
      <c r="J3560"/>
      <c r="K3560"/>
      <c r="L3560"/>
      <c r="M3560"/>
      <c r="N3560"/>
      <c r="O3560"/>
      <c r="P3560"/>
      <c r="Q3560"/>
      <c r="R3560"/>
      <c r="S3560"/>
      <c r="T3560"/>
      <c r="U3560"/>
      <c r="V3560"/>
      <c r="W3560"/>
      <c r="X3560"/>
      <c r="Y3560"/>
      <c r="Z3560"/>
      <c r="AA3560"/>
      <c r="AB3560"/>
      <c r="AC3560" s="72"/>
      <c r="AD3560" s="72"/>
      <c r="AE3560" s="72"/>
      <c r="AF3560" s="72"/>
      <c r="AG3560"/>
      <c r="AH3560"/>
      <c r="AI3560"/>
      <c r="AJ3560"/>
      <c r="AK3560"/>
      <c r="AL3560"/>
      <c r="AM3560"/>
      <c r="AN3560"/>
      <c r="AO3560"/>
      <c r="AP3560"/>
      <c r="AQ3560"/>
      <c r="AR3560"/>
      <c r="AS3560"/>
      <c r="AT3560" s="72"/>
      <c r="AU3560" s="72"/>
      <c r="AV3560" s="72"/>
      <c r="AW3560" s="72"/>
      <c r="AX3560" s="72"/>
      <c r="AY3560" s="72"/>
      <c r="AZ3560" s="72"/>
      <c r="BA3560" s="72"/>
      <c r="BB3560" s="72"/>
      <c r="BC3560" s="72"/>
      <c r="BD3560" s="72"/>
      <c r="BE3560" s="72"/>
      <c r="BF3560" s="72"/>
      <c r="BG3560" s="72"/>
      <c r="BH3560" s="72"/>
      <c r="BI3560" s="72"/>
      <c r="BJ3560"/>
      <c r="BK3560"/>
      <c r="BL3560"/>
      <c r="BM3560"/>
      <c r="BN3560"/>
      <c r="BO3560"/>
      <c r="BP3560"/>
      <c r="BQ3560"/>
      <c r="BR3560"/>
      <c r="BS3560"/>
      <c r="BT3560"/>
      <c r="BU3560"/>
      <c r="BV3560"/>
      <c r="BW3560"/>
      <c r="BX3560"/>
      <c r="BY3560" s="1"/>
      <c r="BZ3560" s="1"/>
      <c r="CA3560" s="1"/>
      <c r="CB3560" s="1"/>
      <c r="CC3560" s="1"/>
      <c r="CD3560" s="1"/>
      <c r="CE3560" s="1"/>
      <c r="CF3560" s="1"/>
    </row>
    <row r="3561" spans="1:84" ht="14.4" x14ac:dyDescent="0.3">
      <c r="A3561" s="40"/>
      <c r="B3561"/>
      <c r="C3561"/>
      <c r="D3561"/>
      <c r="E3561"/>
      <c r="F3561"/>
      <c r="G3561"/>
      <c r="H3561"/>
      <c r="I3561"/>
      <c r="J3561"/>
      <c r="K3561"/>
      <c r="L3561"/>
      <c r="M3561"/>
      <c r="N3561"/>
      <c r="O3561"/>
      <c r="P3561"/>
      <c r="Q3561"/>
      <c r="R3561"/>
      <c r="S3561"/>
      <c r="T3561"/>
      <c r="U3561"/>
      <c r="V3561"/>
      <c r="W3561"/>
      <c r="X3561"/>
      <c r="Y3561"/>
      <c r="Z3561"/>
      <c r="AA3561"/>
      <c r="AB3561"/>
      <c r="AC3561" s="72"/>
      <c r="AD3561" s="72"/>
      <c r="AE3561" s="72"/>
      <c r="AF3561" s="72"/>
      <c r="AG3561"/>
      <c r="AH3561"/>
      <c r="AI3561"/>
      <c r="AJ3561"/>
      <c r="AK3561"/>
      <c r="AL3561"/>
      <c r="AM3561"/>
      <c r="AN3561"/>
      <c r="AO3561"/>
      <c r="AP3561"/>
      <c r="AQ3561"/>
      <c r="AR3561"/>
      <c r="AS3561"/>
      <c r="AT3561" s="72"/>
      <c r="AU3561" s="72"/>
      <c r="AV3561" s="72"/>
      <c r="AW3561" s="72"/>
      <c r="AX3561" s="72"/>
      <c r="AY3561" s="72"/>
      <c r="AZ3561" s="72"/>
      <c r="BA3561" s="72"/>
      <c r="BB3561" s="72"/>
      <c r="BC3561" s="72"/>
      <c r="BD3561" s="72"/>
      <c r="BE3561" s="72"/>
      <c r="BF3561" s="72"/>
      <c r="BG3561" s="72"/>
      <c r="BH3561" s="72"/>
      <c r="BI3561" s="72"/>
      <c r="BJ3561"/>
      <c r="BK3561"/>
      <c r="BL3561"/>
      <c r="BM3561"/>
      <c r="BN3561"/>
      <c r="BO3561"/>
      <c r="BP3561"/>
      <c r="BQ3561"/>
      <c r="BR3561"/>
      <c r="BS3561"/>
      <c r="BT3561"/>
      <c r="BU3561"/>
      <c r="BV3561"/>
      <c r="BW3561"/>
      <c r="BX3561"/>
      <c r="BY3561" s="1"/>
      <c r="BZ3561" s="1"/>
      <c r="CA3561" s="1"/>
      <c r="CB3561" s="1"/>
      <c r="CC3561" s="1"/>
      <c r="CD3561" s="1"/>
      <c r="CE3561" s="1"/>
      <c r="CF3561" s="1"/>
    </row>
    <row r="3562" spans="1:84" ht="14.4" x14ac:dyDescent="0.3">
      <c r="A3562" s="40"/>
      <c r="B3562"/>
      <c r="C3562"/>
      <c r="D3562"/>
      <c r="E3562"/>
      <c r="F3562"/>
      <c r="G3562"/>
      <c r="H3562"/>
      <c r="I3562"/>
      <c r="J3562"/>
      <c r="K3562"/>
      <c r="L3562"/>
      <c r="M3562"/>
      <c r="N3562"/>
      <c r="O3562"/>
      <c r="P3562"/>
      <c r="Q3562"/>
      <c r="R3562"/>
      <c r="S3562"/>
      <c r="T3562"/>
      <c r="U3562"/>
      <c r="V3562"/>
      <c r="W3562"/>
      <c r="X3562"/>
      <c r="Y3562"/>
      <c r="Z3562"/>
      <c r="AA3562"/>
      <c r="AB3562"/>
      <c r="AC3562" s="72"/>
      <c r="AD3562" s="72"/>
      <c r="AE3562" s="72"/>
      <c r="AF3562" s="72"/>
      <c r="AG3562"/>
      <c r="AH3562"/>
      <c r="AI3562"/>
      <c r="AJ3562"/>
      <c r="AK3562"/>
      <c r="AL3562"/>
      <c r="AM3562"/>
      <c r="AN3562"/>
      <c r="AO3562"/>
      <c r="AP3562"/>
      <c r="AQ3562"/>
      <c r="AR3562"/>
      <c r="AS3562"/>
      <c r="AT3562" s="72"/>
      <c r="AU3562" s="72"/>
      <c r="AV3562" s="72"/>
      <c r="AW3562" s="72"/>
      <c r="AX3562" s="72"/>
      <c r="AY3562" s="72"/>
      <c r="AZ3562" s="72"/>
      <c r="BA3562" s="72"/>
      <c r="BB3562" s="72"/>
      <c r="BC3562" s="72"/>
      <c r="BD3562" s="72"/>
      <c r="BE3562" s="72"/>
      <c r="BF3562" s="72"/>
      <c r="BG3562" s="72"/>
      <c r="BH3562" s="72"/>
      <c r="BI3562" s="72"/>
      <c r="BJ3562"/>
      <c r="BK3562"/>
      <c r="BL3562"/>
      <c r="BM3562"/>
      <c r="BN3562"/>
      <c r="BO3562"/>
      <c r="BP3562"/>
      <c r="BQ3562"/>
      <c r="BR3562"/>
      <c r="BS3562"/>
      <c r="BT3562"/>
      <c r="BU3562"/>
      <c r="BV3562"/>
      <c r="BW3562"/>
      <c r="BX3562"/>
      <c r="BY3562" s="1"/>
      <c r="BZ3562" s="1"/>
      <c r="CA3562" s="1"/>
      <c r="CB3562" s="1"/>
      <c r="CC3562" s="1"/>
      <c r="CD3562" s="1"/>
      <c r="CE3562" s="1"/>
      <c r="CF3562" s="1"/>
    </row>
    <row r="3563" spans="1:84" ht="14.4" x14ac:dyDescent="0.3">
      <c r="A3563" s="40"/>
      <c r="B3563"/>
      <c r="C3563"/>
      <c r="D3563"/>
      <c r="E3563"/>
      <c r="F3563"/>
      <c r="G3563"/>
      <c r="H3563"/>
      <c r="I3563"/>
      <c r="J3563"/>
      <c r="K3563"/>
      <c r="L3563"/>
      <c r="M3563"/>
      <c r="N3563"/>
      <c r="O3563"/>
      <c r="P3563"/>
      <c r="Q3563"/>
      <c r="R3563"/>
      <c r="S3563"/>
      <c r="T3563"/>
      <c r="U3563"/>
      <c r="V3563"/>
      <c r="W3563"/>
      <c r="X3563"/>
      <c r="Y3563"/>
      <c r="Z3563"/>
      <c r="AA3563"/>
      <c r="AB3563"/>
      <c r="AC3563" s="72"/>
      <c r="AD3563" s="72"/>
      <c r="AE3563" s="72"/>
      <c r="AF3563" s="72"/>
      <c r="AG3563"/>
      <c r="AH3563"/>
      <c r="AI3563"/>
      <c r="AJ3563"/>
      <c r="AK3563"/>
      <c r="AL3563"/>
      <c r="AM3563"/>
      <c r="AN3563"/>
      <c r="AO3563"/>
      <c r="AP3563"/>
      <c r="AQ3563"/>
      <c r="AR3563"/>
      <c r="AS3563"/>
      <c r="AT3563" s="72"/>
      <c r="AU3563" s="72"/>
      <c r="AV3563" s="72"/>
      <c r="AW3563" s="72"/>
      <c r="AX3563" s="72"/>
      <c r="AY3563" s="72"/>
      <c r="AZ3563" s="72"/>
      <c r="BA3563" s="72"/>
      <c r="BB3563" s="72"/>
      <c r="BC3563" s="72"/>
      <c r="BD3563" s="72"/>
      <c r="BE3563" s="72"/>
      <c r="BF3563" s="72"/>
      <c r="BG3563" s="72"/>
      <c r="BH3563" s="72"/>
      <c r="BI3563" s="72"/>
      <c r="BJ3563"/>
      <c r="BK3563"/>
      <c r="BL3563"/>
      <c r="BM3563"/>
      <c r="BN3563"/>
      <c r="BO3563"/>
      <c r="BP3563"/>
      <c r="BQ3563"/>
      <c r="BR3563"/>
      <c r="BS3563"/>
      <c r="BT3563"/>
      <c r="BU3563"/>
      <c r="BV3563"/>
      <c r="BW3563"/>
      <c r="BX3563"/>
      <c r="BY3563" s="1"/>
      <c r="BZ3563" s="1"/>
      <c r="CA3563" s="1"/>
      <c r="CB3563" s="1"/>
      <c r="CC3563" s="1"/>
      <c r="CD3563" s="1"/>
      <c r="CE3563" s="1"/>
      <c r="CF3563" s="1"/>
    </row>
    <row r="3564" spans="1:84" ht="14.4" x14ac:dyDescent="0.3">
      <c r="A3564" s="40"/>
      <c r="B3564"/>
      <c r="C3564"/>
      <c r="D3564"/>
      <c r="E3564"/>
      <c r="F3564"/>
      <c r="G3564"/>
      <c r="H3564"/>
      <c r="I3564"/>
      <c r="J3564"/>
      <c r="K3564"/>
      <c r="L3564"/>
      <c r="M3564"/>
      <c r="N3564"/>
      <c r="O3564"/>
      <c r="P3564"/>
      <c r="Q3564"/>
      <c r="R3564"/>
      <c r="S3564"/>
      <c r="T3564"/>
      <c r="U3564"/>
      <c r="V3564"/>
      <c r="W3564"/>
      <c r="X3564"/>
      <c r="Y3564"/>
      <c r="Z3564"/>
      <c r="AA3564"/>
      <c r="AB3564"/>
      <c r="AC3564" s="72"/>
      <c r="AD3564" s="72"/>
      <c r="AE3564" s="72"/>
      <c r="AF3564" s="72"/>
      <c r="AG3564"/>
      <c r="AH3564"/>
      <c r="AI3564"/>
      <c r="AJ3564"/>
      <c r="AK3564"/>
      <c r="AL3564"/>
      <c r="AM3564"/>
      <c r="AN3564"/>
      <c r="AO3564"/>
      <c r="AP3564"/>
      <c r="AQ3564"/>
      <c r="AR3564"/>
      <c r="AS3564"/>
      <c r="AT3564" s="72"/>
      <c r="AU3564" s="72"/>
      <c r="AV3564" s="72"/>
      <c r="AW3564" s="72"/>
      <c r="AX3564" s="72"/>
      <c r="AY3564" s="72"/>
      <c r="AZ3564" s="72"/>
      <c r="BA3564" s="72"/>
      <c r="BB3564" s="72"/>
      <c r="BC3564" s="72"/>
      <c r="BD3564" s="72"/>
      <c r="BE3564" s="72"/>
      <c r="BF3564" s="72"/>
      <c r="BG3564" s="72"/>
      <c r="BH3564" s="72"/>
      <c r="BI3564" s="72"/>
      <c r="BJ3564"/>
      <c r="BK3564"/>
      <c r="BL3564"/>
      <c r="BM3564"/>
      <c r="BN3564"/>
      <c r="BO3564"/>
      <c r="BP3564"/>
      <c r="BQ3564"/>
      <c r="BR3564"/>
      <c r="BS3564"/>
      <c r="BT3564"/>
      <c r="BU3564"/>
      <c r="BV3564"/>
      <c r="BW3564"/>
      <c r="BX3564"/>
      <c r="BY3564" s="1"/>
      <c r="BZ3564" s="1"/>
      <c r="CA3564" s="1"/>
      <c r="CB3564" s="1"/>
      <c r="CC3564" s="1"/>
      <c r="CD3564" s="1"/>
      <c r="CE3564" s="1"/>
      <c r="CF3564" s="1"/>
    </row>
    <row r="3565" spans="1:84" ht="14.4" x14ac:dyDescent="0.3">
      <c r="A3565" s="40"/>
      <c r="B3565"/>
      <c r="C3565"/>
      <c r="D3565"/>
      <c r="E3565"/>
      <c r="F3565"/>
      <c r="G3565"/>
      <c r="H3565"/>
      <c r="I3565"/>
      <c r="J3565"/>
      <c r="K3565"/>
      <c r="L3565"/>
      <c r="M3565"/>
      <c r="N3565"/>
      <c r="O3565"/>
      <c r="P3565"/>
      <c r="Q3565"/>
      <c r="R3565"/>
      <c r="S3565"/>
      <c r="T3565"/>
      <c r="U3565"/>
      <c r="V3565"/>
      <c r="W3565"/>
      <c r="X3565"/>
      <c r="Y3565"/>
      <c r="Z3565"/>
      <c r="AA3565"/>
      <c r="AB3565"/>
      <c r="AC3565" s="72"/>
      <c r="AD3565" s="72"/>
      <c r="AE3565" s="72"/>
      <c r="AF3565" s="72"/>
      <c r="AG3565"/>
      <c r="AH3565"/>
      <c r="AI3565"/>
      <c r="AJ3565"/>
      <c r="AK3565"/>
      <c r="AL3565"/>
      <c r="AM3565"/>
      <c r="AN3565"/>
      <c r="AO3565"/>
      <c r="AP3565"/>
      <c r="AQ3565"/>
      <c r="AR3565"/>
      <c r="AS3565"/>
      <c r="AT3565" s="72"/>
      <c r="AU3565" s="72"/>
      <c r="AV3565" s="72"/>
      <c r="AW3565" s="72"/>
      <c r="AX3565" s="72"/>
      <c r="AY3565" s="72"/>
      <c r="AZ3565" s="72"/>
      <c r="BA3565" s="72"/>
      <c r="BB3565" s="72"/>
      <c r="BC3565" s="72"/>
      <c r="BD3565" s="72"/>
      <c r="BE3565" s="72"/>
      <c r="BF3565" s="72"/>
      <c r="BG3565" s="72"/>
      <c r="BH3565" s="72"/>
      <c r="BI3565" s="72"/>
      <c r="BJ3565"/>
      <c r="BK3565"/>
      <c r="BL3565"/>
      <c r="BM3565"/>
      <c r="BN3565"/>
      <c r="BO3565"/>
      <c r="BP3565"/>
      <c r="BQ3565"/>
      <c r="BR3565"/>
      <c r="BS3565"/>
      <c r="BT3565"/>
      <c r="BU3565"/>
      <c r="BV3565"/>
      <c r="BW3565"/>
      <c r="BX3565"/>
      <c r="BY3565" s="1"/>
      <c r="BZ3565" s="1"/>
      <c r="CA3565" s="1"/>
      <c r="CB3565" s="1"/>
      <c r="CC3565" s="1"/>
      <c r="CD3565" s="1"/>
      <c r="CE3565" s="1"/>
      <c r="CF3565" s="1"/>
    </row>
    <row r="3566" spans="1:84" ht="14.4" x14ac:dyDescent="0.3">
      <c r="A3566" s="40"/>
      <c r="B3566"/>
      <c r="C3566"/>
      <c r="D3566"/>
      <c r="E3566"/>
      <c r="F3566"/>
      <c r="G3566"/>
      <c r="H3566"/>
      <c r="I3566"/>
      <c r="J3566"/>
      <c r="K3566"/>
      <c r="L3566"/>
      <c r="M3566"/>
      <c r="N3566"/>
      <c r="O3566"/>
      <c r="P3566"/>
      <c r="Q3566"/>
      <c r="R3566"/>
      <c r="S3566"/>
      <c r="T3566"/>
      <c r="U3566"/>
      <c r="V3566"/>
      <c r="W3566"/>
      <c r="X3566"/>
      <c r="Y3566"/>
      <c r="Z3566"/>
      <c r="AA3566"/>
      <c r="AB3566"/>
      <c r="AC3566" s="72"/>
      <c r="AD3566" s="72"/>
      <c r="AE3566" s="72"/>
      <c r="AF3566" s="72"/>
      <c r="AG3566"/>
      <c r="AH3566"/>
      <c r="AI3566"/>
      <c r="AJ3566"/>
      <c r="AK3566"/>
      <c r="AL3566"/>
      <c r="AM3566"/>
      <c r="AN3566"/>
      <c r="AO3566"/>
      <c r="AP3566"/>
      <c r="AQ3566"/>
      <c r="AR3566"/>
      <c r="AS3566"/>
      <c r="AT3566" s="72"/>
      <c r="AU3566" s="72"/>
      <c r="AV3566" s="72"/>
      <c r="AW3566" s="72"/>
      <c r="AX3566" s="72"/>
      <c r="AY3566" s="72"/>
      <c r="AZ3566" s="72"/>
      <c r="BA3566" s="72"/>
      <c r="BB3566" s="72"/>
      <c r="BC3566" s="72"/>
      <c r="BD3566" s="72"/>
      <c r="BE3566" s="72"/>
      <c r="BF3566" s="72"/>
      <c r="BG3566" s="72"/>
      <c r="BH3566" s="72"/>
      <c r="BI3566" s="72"/>
      <c r="BJ3566"/>
      <c r="BK3566"/>
      <c r="BL3566"/>
      <c r="BM3566"/>
      <c r="BN3566"/>
      <c r="BO3566"/>
      <c r="BP3566"/>
      <c r="BQ3566"/>
      <c r="BR3566"/>
      <c r="BS3566"/>
      <c r="BT3566"/>
      <c r="BU3566"/>
      <c r="BV3566"/>
      <c r="BW3566"/>
      <c r="BX3566"/>
      <c r="BY3566" s="1"/>
      <c r="BZ3566" s="1"/>
      <c r="CA3566" s="1"/>
      <c r="CB3566" s="1"/>
      <c r="CC3566" s="1"/>
      <c r="CD3566" s="1"/>
      <c r="CE3566" s="1"/>
      <c r="CF3566" s="1"/>
    </row>
    <row r="3567" spans="1:84" ht="14.4" x14ac:dyDescent="0.3">
      <c r="A3567" s="40"/>
      <c r="B3567"/>
      <c r="C3567"/>
      <c r="D3567"/>
      <c r="E3567"/>
      <c r="F3567"/>
      <c r="G3567"/>
      <c r="H3567"/>
      <c r="I3567"/>
      <c r="J3567"/>
      <c r="K3567"/>
      <c r="L3567"/>
      <c r="M3567"/>
      <c r="N3567"/>
      <c r="O3567"/>
      <c r="P3567"/>
      <c r="Q3567"/>
      <c r="R3567"/>
      <c r="S3567"/>
      <c r="T3567"/>
      <c r="U3567"/>
      <c r="V3567"/>
      <c r="W3567"/>
      <c r="X3567"/>
      <c r="Y3567"/>
      <c r="Z3567"/>
      <c r="AA3567"/>
      <c r="AB3567"/>
      <c r="AC3567" s="72"/>
      <c r="AD3567" s="72"/>
      <c r="AE3567" s="72"/>
      <c r="AF3567" s="72"/>
      <c r="AG3567"/>
      <c r="AH3567"/>
      <c r="AI3567"/>
      <c r="AJ3567"/>
      <c r="AK3567"/>
      <c r="AL3567"/>
      <c r="AM3567"/>
      <c r="AN3567"/>
      <c r="AO3567"/>
      <c r="AP3567"/>
      <c r="AQ3567"/>
      <c r="AR3567"/>
      <c r="AS3567"/>
      <c r="AT3567" s="72"/>
      <c r="AU3567" s="72"/>
      <c r="AV3567" s="72"/>
      <c r="AW3567" s="72"/>
      <c r="AX3567" s="72"/>
      <c r="AY3567" s="72"/>
      <c r="AZ3567" s="72"/>
      <c r="BA3567" s="72"/>
      <c r="BB3567" s="72"/>
      <c r="BC3567" s="72"/>
      <c r="BD3567" s="72"/>
      <c r="BE3567" s="72"/>
      <c r="BF3567" s="72"/>
      <c r="BG3567" s="72"/>
      <c r="BH3567" s="72"/>
      <c r="BI3567" s="72"/>
      <c r="BJ3567"/>
      <c r="BK3567"/>
      <c r="BL3567"/>
      <c r="BM3567"/>
      <c r="BN3567"/>
      <c r="BO3567"/>
      <c r="BP3567"/>
      <c r="BQ3567"/>
      <c r="BR3567"/>
      <c r="BS3567"/>
      <c r="BT3567"/>
      <c r="BU3567"/>
      <c r="BV3567"/>
      <c r="BW3567"/>
      <c r="BX3567"/>
      <c r="BY3567" s="1"/>
      <c r="BZ3567" s="1"/>
      <c r="CA3567" s="1"/>
      <c r="CB3567" s="1"/>
      <c r="CC3567" s="1"/>
      <c r="CD3567" s="1"/>
      <c r="CE3567" s="1"/>
      <c r="CF3567" s="1"/>
    </row>
    <row r="3568" spans="1:84" ht="14.4" x14ac:dyDescent="0.3">
      <c r="A3568" s="40"/>
      <c r="B3568"/>
      <c r="C3568"/>
      <c r="D3568"/>
      <c r="E3568"/>
      <c r="F3568"/>
      <c r="G3568"/>
      <c r="H3568"/>
      <c r="I3568"/>
      <c r="J3568"/>
      <c r="K3568"/>
      <c r="L3568"/>
      <c r="M3568"/>
      <c r="N3568"/>
      <c r="O3568"/>
      <c r="P3568"/>
      <c r="Q3568"/>
      <c r="R3568"/>
      <c r="S3568"/>
      <c r="T3568"/>
      <c r="U3568"/>
      <c r="V3568"/>
      <c r="W3568"/>
      <c r="X3568"/>
      <c r="Y3568"/>
      <c r="Z3568"/>
      <c r="AA3568"/>
      <c r="AB3568"/>
      <c r="AC3568" s="72"/>
      <c r="AD3568" s="72"/>
      <c r="AE3568" s="72"/>
      <c r="AF3568" s="72"/>
      <c r="AG3568"/>
      <c r="AH3568"/>
      <c r="AI3568"/>
      <c r="AJ3568"/>
      <c r="AK3568"/>
      <c r="AL3568"/>
      <c r="AM3568"/>
      <c r="AN3568"/>
      <c r="AO3568"/>
      <c r="AP3568"/>
      <c r="AQ3568"/>
      <c r="AR3568"/>
      <c r="AS3568"/>
      <c r="AT3568" s="72"/>
      <c r="AU3568" s="72"/>
      <c r="AV3568" s="72"/>
      <c r="AW3568" s="72"/>
      <c r="AX3568" s="72"/>
      <c r="AY3568" s="72"/>
      <c r="AZ3568" s="72"/>
      <c r="BA3568" s="72"/>
      <c r="BB3568" s="72"/>
      <c r="BC3568" s="72"/>
      <c r="BD3568" s="72"/>
      <c r="BE3568" s="72"/>
      <c r="BF3568" s="72"/>
      <c r="BG3568" s="72"/>
      <c r="BH3568" s="72"/>
      <c r="BI3568" s="72"/>
      <c r="BJ3568"/>
      <c r="BK3568"/>
      <c r="BL3568"/>
      <c r="BM3568"/>
      <c r="BN3568"/>
      <c r="BO3568"/>
      <c r="BP3568"/>
      <c r="BQ3568"/>
      <c r="BR3568"/>
      <c r="BS3568"/>
      <c r="BT3568"/>
      <c r="BU3568"/>
      <c r="BV3568"/>
      <c r="BW3568"/>
      <c r="BX3568"/>
      <c r="BY3568" s="1"/>
      <c r="BZ3568" s="1"/>
      <c r="CA3568" s="1"/>
      <c r="CB3568" s="1"/>
      <c r="CC3568" s="1"/>
      <c r="CD3568" s="1"/>
      <c r="CE3568" s="1"/>
      <c r="CF3568" s="1"/>
    </row>
    <row r="3569" spans="1:84" ht="14.4" x14ac:dyDescent="0.3">
      <c r="A3569" s="40"/>
      <c r="B3569"/>
      <c r="C3569"/>
      <c r="D3569"/>
      <c r="E3569"/>
      <c r="F3569"/>
      <c r="G3569"/>
      <c r="H3569"/>
      <c r="I3569"/>
      <c r="J3569"/>
      <c r="K3569"/>
      <c r="L3569"/>
      <c r="M3569"/>
      <c r="N3569"/>
      <c r="O3569"/>
      <c r="P3569"/>
      <c r="Q3569"/>
      <c r="R3569"/>
      <c r="S3569"/>
      <c r="T3569"/>
      <c r="U3569"/>
      <c r="V3569"/>
      <c r="W3569"/>
      <c r="X3569"/>
      <c r="Y3569"/>
      <c r="Z3569"/>
      <c r="AA3569"/>
      <c r="AB3569"/>
      <c r="AC3569" s="72"/>
      <c r="AD3569" s="72"/>
      <c r="AE3569" s="72"/>
      <c r="AF3569" s="72"/>
      <c r="AG3569"/>
      <c r="AH3569"/>
      <c r="AI3569"/>
      <c r="AJ3569"/>
      <c r="AK3569"/>
      <c r="AL3569"/>
      <c r="AM3569"/>
      <c r="AN3569"/>
      <c r="AO3569"/>
      <c r="AP3569"/>
      <c r="AQ3569"/>
      <c r="AR3569"/>
      <c r="AS3569"/>
      <c r="AT3569" s="72"/>
      <c r="AU3569" s="72"/>
      <c r="AV3569" s="72"/>
      <c r="AW3569" s="72"/>
      <c r="AX3569" s="72"/>
      <c r="AY3569" s="72"/>
      <c r="AZ3569" s="72"/>
      <c r="BA3569" s="72"/>
      <c r="BB3569" s="72"/>
      <c r="BC3569" s="72"/>
      <c r="BD3569" s="72"/>
      <c r="BE3569" s="72"/>
      <c r="BF3569" s="72"/>
      <c r="BG3569" s="72"/>
      <c r="BH3569" s="72"/>
      <c r="BI3569" s="72"/>
      <c r="BJ3569"/>
      <c r="BK3569"/>
      <c r="BL3569"/>
      <c r="BM3569"/>
      <c r="BN3569"/>
      <c r="BO3569"/>
      <c r="BP3569"/>
      <c r="BQ3569"/>
      <c r="BR3569"/>
      <c r="BS3569"/>
      <c r="BT3569"/>
      <c r="BU3569"/>
      <c r="BV3569"/>
      <c r="BW3569"/>
      <c r="BX3569"/>
      <c r="BY3569" s="1"/>
      <c r="BZ3569" s="1"/>
      <c r="CA3569" s="1"/>
      <c r="CB3569" s="1"/>
      <c r="CC3569" s="1"/>
      <c r="CD3569" s="1"/>
      <c r="CE3569" s="1"/>
      <c r="CF3569" s="1"/>
    </row>
    <row r="3570" spans="1:84" ht="14.4" x14ac:dyDescent="0.3">
      <c r="A3570" s="40"/>
      <c r="B3570"/>
      <c r="C3570"/>
      <c r="D3570"/>
      <c r="E3570"/>
      <c r="F3570"/>
      <c r="G3570"/>
      <c r="H3570"/>
      <c r="I3570"/>
      <c r="J3570"/>
      <c r="K3570"/>
      <c r="L3570"/>
      <c r="M3570"/>
      <c r="N3570"/>
      <c r="O3570"/>
      <c r="P3570"/>
      <c r="Q3570"/>
      <c r="R3570"/>
      <c r="S3570"/>
      <c r="T3570"/>
      <c r="U3570"/>
      <c r="V3570"/>
      <c r="W3570"/>
      <c r="X3570"/>
      <c r="Y3570"/>
      <c r="Z3570"/>
      <c r="AA3570"/>
      <c r="AB3570"/>
      <c r="AC3570" s="72"/>
      <c r="AD3570" s="72"/>
      <c r="AE3570" s="72"/>
      <c r="AF3570" s="72"/>
      <c r="AG3570"/>
      <c r="AH3570"/>
      <c r="AI3570"/>
      <c r="AJ3570"/>
      <c r="AK3570"/>
      <c r="AL3570"/>
      <c r="AM3570"/>
      <c r="AN3570"/>
      <c r="AO3570"/>
      <c r="AP3570"/>
      <c r="AQ3570"/>
      <c r="AR3570"/>
      <c r="AS3570"/>
      <c r="AT3570" s="72"/>
      <c r="AU3570" s="72"/>
      <c r="AV3570" s="72"/>
      <c r="AW3570" s="72"/>
      <c r="AX3570" s="72"/>
      <c r="AY3570" s="72"/>
      <c r="AZ3570" s="72"/>
      <c r="BA3570" s="72"/>
      <c r="BB3570" s="72"/>
      <c r="BC3570" s="72"/>
      <c r="BD3570" s="72"/>
      <c r="BE3570" s="72"/>
      <c r="BF3570" s="72"/>
      <c r="BG3570" s="72"/>
      <c r="BH3570" s="72"/>
      <c r="BI3570" s="72"/>
      <c r="BJ3570"/>
      <c r="BK3570"/>
      <c r="BL3570"/>
      <c r="BM3570"/>
      <c r="BN3570"/>
      <c r="BO3570"/>
      <c r="BP3570"/>
      <c r="BQ3570"/>
      <c r="BR3570"/>
      <c r="BS3570"/>
      <c r="BT3570"/>
      <c r="BU3570"/>
      <c r="BV3570"/>
      <c r="BW3570"/>
      <c r="BX3570"/>
      <c r="BY3570" s="1"/>
      <c r="BZ3570" s="1"/>
      <c r="CA3570" s="1"/>
      <c r="CB3570" s="1"/>
      <c r="CC3570" s="1"/>
      <c r="CD3570" s="1"/>
      <c r="CE3570" s="1"/>
      <c r="CF3570" s="1"/>
    </row>
    <row r="3571" spans="1:84" ht="14.4" x14ac:dyDescent="0.3">
      <c r="A3571" s="40"/>
      <c r="B3571"/>
      <c r="C3571"/>
      <c r="D3571"/>
      <c r="E3571"/>
      <c r="F3571"/>
      <c r="G3571"/>
      <c r="H3571"/>
      <c r="I3571"/>
      <c r="J3571"/>
      <c r="K3571"/>
      <c r="L3571"/>
      <c r="M3571"/>
      <c r="N3571"/>
      <c r="O3571"/>
      <c r="P3571"/>
      <c r="Q3571"/>
      <c r="R3571"/>
      <c r="S3571"/>
      <c r="T3571"/>
      <c r="U3571"/>
      <c r="V3571"/>
      <c r="W3571"/>
      <c r="X3571"/>
      <c r="Y3571"/>
      <c r="Z3571"/>
      <c r="AA3571"/>
      <c r="AB3571"/>
      <c r="AC3571" s="72"/>
      <c r="AD3571" s="72"/>
      <c r="AE3571" s="72"/>
      <c r="AF3571" s="72"/>
      <c r="AG3571"/>
      <c r="AH3571"/>
      <c r="AI3571"/>
      <c r="AJ3571"/>
      <c r="AK3571"/>
      <c r="AL3571"/>
      <c r="AM3571"/>
      <c r="AN3571"/>
      <c r="AO3571"/>
      <c r="AP3571"/>
      <c r="AQ3571"/>
      <c r="AR3571"/>
      <c r="AS3571"/>
      <c r="AT3571" s="72"/>
      <c r="AU3571" s="72"/>
      <c r="AV3571" s="72"/>
      <c r="AW3571" s="72"/>
      <c r="AX3571" s="72"/>
      <c r="AY3571" s="72"/>
      <c r="AZ3571" s="72"/>
      <c r="BA3571" s="72"/>
      <c r="BB3571" s="72"/>
      <c r="BC3571" s="72"/>
      <c r="BD3571" s="72"/>
      <c r="BE3571" s="72"/>
      <c r="BF3571" s="72"/>
      <c r="BG3571" s="72"/>
      <c r="BH3571" s="72"/>
      <c r="BI3571" s="72"/>
      <c r="BJ3571"/>
      <c r="BK3571"/>
      <c r="BL3571"/>
      <c r="BM3571"/>
      <c r="BN3571"/>
      <c r="BO3571"/>
      <c r="BP3571"/>
      <c r="BQ3571"/>
      <c r="BR3571"/>
      <c r="BS3571"/>
      <c r="BT3571"/>
      <c r="BU3571"/>
      <c r="BV3571"/>
      <c r="BW3571"/>
      <c r="BX3571"/>
      <c r="BY3571" s="1"/>
      <c r="BZ3571" s="1"/>
      <c r="CA3571" s="1"/>
      <c r="CB3571" s="1"/>
      <c r="CC3571" s="1"/>
      <c r="CD3571" s="1"/>
      <c r="CE3571" s="1"/>
      <c r="CF3571" s="1"/>
    </row>
    <row r="3572" spans="1:84" ht="14.4" x14ac:dyDescent="0.3">
      <c r="A3572" s="40"/>
      <c r="B3572"/>
      <c r="C3572"/>
      <c r="D3572"/>
      <c r="E3572"/>
      <c r="F3572"/>
      <c r="G3572"/>
      <c r="H3572"/>
      <c r="I3572"/>
      <c r="J3572"/>
      <c r="K3572"/>
      <c r="L3572"/>
      <c r="M3572"/>
      <c r="N3572"/>
      <c r="O3572"/>
      <c r="P3572"/>
      <c r="Q3572"/>
      <c r="R3572"/>
      <c r="S3572"/>
      <c r="T3572"/>
      <c r="U3572"/>
      <c r="V3572"/>
      <c r="W3572"/>
      <c r="X3572"/>
      <c r="Y3572"/>
      <c r="Z3572"/>
      <c r="AA3572"/>
      <c r="AB3572"/>
      <c r="AC3572" s="72"/>
      <c r="AD3572" s="72"/>
      <c r="AE3572" s="72"/>
      <c r="AF3572" s="72"/>
      <c r="AG3572"/>
      <c r="AH3572"/>
      <c r="AI3572"/>
      <c r="AJ3572"/>
      <c r="AK3572"/>
      <c r="AL3572"/>
      <c r="AM3572"/>
      <c r="AN3572"/>
      <c r="AO3572"/>
      <c r="AP3572"/>
      <c r="AQ3572"/>
      <c r="AR3572"/>
      <c r="AS3572"/>
      <c r="AT3572" s="72"/>
      <c r="AU3572" s="72"/>
      <c r="AV3572" s="72"/>
      <c r="AW3572" s="72"/>
      <c r="AX3572" s="72"/>
      <c r="AY3572" s="72"/>
      <c r="AZ3572" s="72"/>
      <c r="BA3572" s="72"/>
      <c r="BB3572" s="72"/>
      <c r="BC3572" s="72"/>
      <c r="BD3572" s="72"/>
      <c r="BE3572" s="72"/>
      <c r="BF3572" s="72"/>
      <c r="BG3572" s="72"/>
      <c r="BH3572" s="72"/>
      <c r="BI3572" s="72"/>
      <c r="BJ3572"/>
      <c r="BK3572"/>
      <c r="BL3572"/>
      <c r="BM3572"/>
      <c r="BN3572"/>
      <c r="BO3572"/>
      <c r="BP3572"/>
      <c r="BQ3572"/>
      <c r="BR3572"/>
      <c r="BS3572"/>
      <c r="BT3572"/>
      <c r="BU3572"/>
      <c r="BV3572"/>
      <c r="BW3572"/>
      <c r="BX3572"/>
      <c r="BY3572" s="1"/>
      <c r="BZ3572" s="1"/>
      <c r="CA3572" s="1"/>
      <c r="CB3572" s="1"/>
      <c r="CC3572" s="1"/>
      <c r="CD3572" s="1"/>
      <c r="CE3572" s="1"/>
      <c r="CF3572" s="1"/>
    </row>
    <row r="3573" spans="1:84" ht="14.4" x14ac:dyDescent="0.3">
      <c r="A3573" s="40"/>
      <c r="B3573"/>
      <c r="C3573"/>
      <c r="D3573"/>
      <c r="E3573"/>
      <c r="F3573"/>
      <c r="G3573"/>
      <c r="H3573"/>
      <c r="I3573"/>
      <c r="J3573"/>
      <c r="K3573"/>
      <c r="L3573"/>
      <c r="M3573"/>
      <c r="N3573"/>
      <c r="O3573"/>
      <c r="P3573"/>
      <c r="Q3573"/>
      <c r="R3573"/>
      <c r="S3573"/>
      <c r="T3573"/>
      <c r="U3573"/>
      <c r="V3573"/>
      <c r="W3573"/>
      <c r="X3573"/>
      <c r="Y3573"/>
      <c r="Z3573"/>
      <c r="AA3573"/>
      <c r="AB3573"/>
      <c r="AC3573" s="72"/>
      <c r="AD3573" s="72"/>
      <c r="AE3573" s="72"/>
      <c r="AF3573" s="72"/>
      <c r="AG3573"/>
      <c r="AH3573"/>
      <c r="AI3573"/>
      <c r="AJ3573"/>
      <c r="AK3573"/>
      <c r="AL3573"/>
      <c r="AM3573"/>
      <c r="AN3573"/>
      <c r="AO3573"/>
      <c r="AP3573"/>
      <c r="AQ3573"/>
      <c r="AR3573"/>
      <c r="AS3573"/>
      <c r="AT3573" s="72"/>
      <c r="AU3573" s="72"/>
      <c r="AV3573" s="72"/>
      <c r="AW3573" s="72"/>
      <c r="AX3573" s="72"/>
      <c r="AY3573" s="72"/>
      <c r="AZ3573" s="72"/>
      <c r="BA3573" s="72"/>
      <c r="BB3573" s="72"/>
      <c r="BC3573" s="72"/>
      <c r="BD3573" s="72"/>
      <c r="BE3573" s="72"/>
      <c r="BF3573" s="72"/>
      <c r="BG3573" s="72"/>
      <c r="BH3573" s="72"/>
      <c r="BI3573" s="72"/>
      <c r="BJ3573"/>
      <c r="BK3573"/>
      <c r="BL3573"/>
      <c r="BM3573"/>
      <c r="BN3573"/>
      <c r="BO3573"/>
      <c r="BP3573"/>
      <c r="BQ3573"/>
      <c r="BR3573"/>
      <c r="BS3573"/>
      <c r="BT3573"/>
      <c r="BU3573"/>
      <c r="BV3573"/>
      <c r="BW3573"/>
      <c r="BX3573"/>
      <c r="BY3573" s="1"/>
      <c r="BZ3573" s="1"/>
      <c r="CA3573" s="1"/>
      <c r="CB3573" s="1"/>
      <c r="CC3573" s="1"/>
      <c r="CD3573" s="1"/>
      <c r="CE3573" s="1"/>
      <c r="CF3573" s="1"/>
    </row>
    <row r="3574" spans="1:84" ht="14.4" x14ac:dyDescent="0.3">
      <c r="A3574" s="40"/>
      <c r="B3574"/>
      <c r="C3574"/>
      <c r="D3574"/>
      <c r="E3574"/>
      <c r="F3574"/>
      <c r="G3574"/>
      <c r="H3574"/>
      <c r="I3574"/>
      <c r="J3574"/>
      <c r="K3574"/>
      <c r="L3574"/>
      <c r="M3574"/>
      <c r="N3574"/>
      <c r="O3574"/>
      <c r="P3574"/>
      <c r="Q3574"/>
      <c r="R3574"/>
      <c r="S3574"/>
      <c r="T3574"/>
      <c r="U3574"/>
      <c r="V3574"/>
      <c r="W3574"/>
      <c r="X3574"/>
      <c r="Y3574"/>
      <c r="Z3574"/>
      <c r="AA3574"/>
      <c r="AB3574"/>
      <c r="AC3574" s="72"/>
      <c r="AD3574" s="72"/>
      <c r="AE3574" s="72"/>
      <c r="AF3574" s="72"/>
      <c r="AG3574"/>
      <c r="AH3574"/>
      <c r="AI3574"/>
      <c r="AJ3574"/>
      <c r="AK3574"/>
      <c r="AL3574"/>
      <c r="AM3574"/>
      <c r="AN3574"/>
      <c r="AO3574"/>
      <c r="AP3574"/>
      <c r="AQ3574"/>
      <c r="AR3574"/>
      <c r="AS3574"/>
      <c r="AT3574" s="72"/>
      <c r="AU3574" s="72"/>
      <c r="AV3574" s="72"/>
      <c r="AW3574" s="72"/>
      <c r="AX3574" s="72"/>
      <c r="AY3574" s="72"/>
      <c r="AZ3574" s="72"/>
      <c r="BA3574" s="72"/>
      <c r="BB3574" s="72"/>
      <c r="BC3574" s="72"/>
      <c r="BD3574" s="72"/>
      <c r="BE3574" s="72"/>
      <c r="BF3574" s="72"/>
      <c r="BG3574" s="72"/>
      <c r="BH3574" s="72"/>
      <c r="BI3574" s="72"/>
      <c r="BJ3574"/>
      <c r="BK3574"/>
      <c r="BL3574"/>
      <c r="BM3574"/>
      <c r="BN3574"/>
      <c r="BO3574"/>
      <c r="BP3574"/>
      <c r="BQ3574"/>
      <c r="BR3574"/>
      <c r="BS3574"/>
      <c r="BT3574"/>
      <c r="BU3574"/>
      <c r="BV3574"/>
      <c r="BW3574"/>
      <c r="BX3574"/>
      <c r="BY3574" s="1"/>
      <c r="BZ3574" s="1"/>
      <c r="CA3574" s="1"/>
      <c r="CB3574" s="1"/>
      <c r="CC3574" s="1"/>
      <c r="CD3574" s="1"/>
      <c r="CE3574" s="1"/>
      <c r="CF3574" s="1"/>
    </row>
    <row r="3575" spans="1:84" ht="14.4" x14ac:dyDescent="0.3">
      <c r="A3575" s="40"/>
      <c r="B3575"/>
      <c r="C3575"/>
      <c r="D3575"/>
      <c r="E3575"/>
      <c r="F3575"/>
      <c r="G3575"/>
      <c r="H3575"/>
      <c r="I3575"/>
      <c r="J3575"/>
      <c r="K3575"/>
      <c r="L3575"/>
      <c r="M3575"/>
      <c r="N3575"/>
      <c r="O3575"/>
      <c r="P3575"/>
      <c r="Q3575"/>
      <c r="R3575"/>
      <c r="S3575"/>
      <c r="T3575"/>
      <c r="U3575"/>
      <c r="V3575"/>
      <c r="W3575"/>
      <c r="X3575"/>
      <c r="Y3575"/>
      <c r="Z3575"/>
      <c r="AA3575"/>
      <c r="AB3575"/>
      <c r="AC3575" s="72"/>
      <c r="AD3575" s="72"/>
      <c r="AE3575" s="72"/>
      <c r="AF3575" s="72"/>
      <c r="AG3575"/>
      <c r="AH3575"/>
      <c r="AI3575"/>
      <c r="AJ3575"/>
      <c r="AK3575"/>
      <c r="AL3575"/>
      <c r="AM3575"/>
      <c r="AN3575"/>
      <c r="AO3575"/>
      <c r="AP3575"/>
      <c r="AQ3575"/>
      <c r="AR3575"/>
      <c r="AS3575"/>
      <c r="AT3575" s="72"/>
      <c r="AU3575" s="72"/>
      <c r="AV3575" s="72"/>
      <c r="AW3575" s="72"/>
      <c r="AX3575" s="72"/>
      <c r="AY3575" s="72"/>
      <c r="AZ3575" s="72"/>
      <c r="BA3575" s="72"/>
      <c r="BB3575" s="72"/>
      <c r="BC3575" s="72"/>
      <c r="BD3575" s="72"/>
      <c r="BE3575" s="72"/>
      <c r="BF3575" s="72"/>
      <c r="BG3575" s="72"/>
      <c r="BH3575" s="72"/>
      <c r="BI3575" s="72"/>
      <c r="BJ3575"/>
      <c r="BK3575"/>
      <c r="BL3575"/>
      <c r="BM3575"/>
      <c r="BN3575"/>
      <c r="BO3575"/>
      <c r="BP3575"/>
      <c r="BQ3575"/>
      <c r="BR3575"/>
      <c r="BS3575"/>
      <c r="BT3575"/>
      <c r="BU3575"/>
      <c r="BV3575"/>
      <c r="BW3575"/>
      <c r="BX3575"/>
      <c r="BY3575" s="1"/>
      <c r="BZ3575" s="1"/>
      <c r="CA3575" s="1"/>
      <c r="CB3575" s="1"/>
      <c r="CC3575" s="1"/>
      <c r="CD3575" s="1"/>
      <c r="CE3575" s="1"/>
      <c r="CF3575" s="1"/>
    </row>
    <row r="3576" spans="1:84" ht="14.4" x14ac:dyDescent="0.3">
      <c r="A3576" s="40"/>
      <c r="B3576"/>
      <c r="C3576"/>
      <c r="D3576"/>
      <c r="E3576"/>
      <c r="F3576"/>
      <c r="G3576"/>
      <c r="H3576"/>
      <c r="I3576"/>
      <c r="J3576"/>
      <c r="K3576"/>
      <c r="L3576"/>
      <c r="M3576"/>
      <c r="N3576"/>
      <c r="O3576"/>
      <c r="P3576"/>
      <c r="Q3576"/>
      <c r="R3576"/>
      <c r="S3576"/>
      <c r="T3576"/>
      <c r="U3576"/>
      <c r="V3576"/>
      <c r="W3576"/>
      <c r="X3576"/>
      <c r="Y3576"/>
      <c r="Z3576"/>
      <c r="AA3576"/>
      <c r="AB3576"/>
      <c r="AC3576" s="72"/>
      <c r="AD3576" s="72"/>
      <c r="AE3576" s="72"/>
      <c r="AF3576" s="72"/>
      <c r="AG3576"/>
      <c r="AH3576"/>
      <c r="AI3576"/>
      <c r="AJ3576"/>
      <c r="AK3576"/>
      <c r="AL3576"/>
      <c r="AM3576"/>
      <c r="AN3576"/>
      <c r="AO3576"/>
      <c r="AP3576"/>
      <c r="AQ3576"/>
      <c r="AR3576"/>
      <c r="AS3576"/>
      <c r="AT3576" s="72"/>
      <c r="AU3576" s="72"/>
      <c r="AV3576" s="72"/>
      <c r="AW3576" s="72"/>
      <c r="AX3576" s="72"/>
      <c r="AY3576" s="72"/>
      <c r="AZ3576" s="72"/>
      <c r="BA3576" s="72"/>
      <c r="BB3576" s="72"/>
      <c r="BC3576" s="72"/>
      <c r="BD3576" s="72"/>
      <c r="BE3576" s="72"/>
      <c r="BF3576" s="72"/>
      <c r="BG3576" s="72"/>
      <c r="BH3576" s="72"/>
      <c r="BI3576" s="72"/>
      <c r="BJ3576"/>
      <c r="BK3576"/>
      <c r="BL3576"/>
      <c r="BM3576"/>
      <c r="BN3576"/>
      <c r="BO3576"/>
      <c r="BP3576"/>
      <c r="BQ3576"/>
      <c r="BR3576"/>
      <c r="BS3576"/>
      <c r="BT3576"/>
      <c r="BU3576"/>
      <c r="BV3576"/>
      <c r="BW3576"/>
      <c r="BX3576"/>
      <c r="BY3576" s="1"/>
      <c r="BZ3576" s="1"/>
      <c r="CA3576" s="1"/>
      <c r="CB3576" s="1"/>
      <c r="CC3576" s="1"/>
      <c r="CD3576" s="1"/>
      <c r="CE3576" s="1"/>
      <c r="CF3576" s="1"/>
    </row>
    <row r="3577" spans="1:84" ht="14.4" x14ac:dyDescent="0.3">
      <c r="A3577" s="40"/>
      <c r="B3577"/>
      <c r="C3577"/>
      <c r="D3577"/>
      <c r="E3577"/>
      <c r="F3577"/>
      <c r="G3577"/>
      <c r="H3577"/>
      <c r="I3577"/>
      <c r="J3577"/>
      <c r="K3577"/>
      <c r="L3577"/>
      <c r="M3577"/>
      <c r="N3577"/>
      <c r="O3577"/>
      <c r="P3577"/>
      <c r="Q3577"/>
      <c r="R3577"/>
      <c r="S3577"/>
      <c r="T3577"/>
      <c r="U3577"/>
      <c r="V3577"/>
      <c r="W3577"/>
      <c r="X3577"/>
      <c r="Y3577"/>
      <c r="Z3577"/>
      <c r="AA3577"/>
      <c r="AB3577"/>
      <c r="AC3577" s="72"/>
      <c r="AD3577" s="72"/>
      <c r="AE3577" s="72"/>
      <c r="AF3577" s="72"/>
      <c r="AG3577"/>
      <c r="AH3577"/>
      <c r="AI3577"/>
      <c r="AJ3577"/>
      <c r="AK3577"/>
      <c r="AL3577"/>
      <c r="AM3577"/>
      <c r="AN3577"/>
      <c r="AO3577"/>
      <c r="AP3577"/>
      <c r="AQ3577"/>
      <c r="AR3577"/>
      <c r="AS3577"/>
      <c r="AT3577" s="72"/>
      <c r="AU3577" s="72"/>
      <c r="AV3577" s="72"/>
      <c r="AW3577" s="72"/>
      <c r="AX3577" s="72"/>
      <c r="AY3577" s="72"/>
      <c r="AZ3577" s="72"/>
      <c r="BA3577" s="72"/>
      <c r="BB3577" s="72"/>
      <c r="BC3577" s="72"/>
      <c r="BD3577" s="72"/>
      <c r="BE3577" s="72"/>
      <c r="BF3577" s="72"/>
      <c r="BG3577" s="72"/>
      <c r="BH3577" s="72"/>
      <c r="BI3577" s="72"/>
      <c r="BJ3577"/>
      <c r="BK3577"/>
      <c r="BL3577"/>
      <c r="BM3577"/>
      <c r="BN3577"/>
      <c r="BO3577"/>
      <c r="BP3577"/>
      <c r="BQ3577"/>
      <c r="BR3577"/>
      <c r="BS3577"/>
      <c r="BT3577"/>
      <c r="BU3577"/>
      <c r="BV3577"/>
      <c r="BW3577"/>
      <c r="BX3577"/>
      <c r="BY3577" s="1"/>
      <c r="BZ3577" s="1"/>
      <c r="CA3577" s="1"/>
      <c r="CB3577" s="1"/>
      <c r="CC3577" s="1"/>
      <c r="CD3577" s="1"/>
      <c r="CE3577" s="1"/>
      <c r="CF3577" s="1"/>
    </row>
    <row r="3578" spans="1:84" ht="14.4" x14ac:dyDescent="0.3">
      <c r="A3578" s="40"/>
      <c r="B3578"/>
      <c r="C3578"/>
      <c r="D3578"/>
      <c r="E3578"/>
      <c r="F3578"/>
      <c r="G3578"/>
      <c r="H3578"/>
      <c r="I3578"/>
      <c r="J3578"/>
      <c r="K3578"/>
      <c r="L3578"/>
      <c r="M3578"/>
      <c r="N3578"/>
      <c r="O3578"/>
      <c r="P3578"/>
      <c r="Q3578"/>
      <c r="R3578"/>
      <c r="S3578"/>
      <c r="T3578"/>
      <c r="U3578"/>
      <c r="V3578"/>
      <c r="W3578"/>
      <c r="X3578"/>
      <c r="Y3578"/>
      <c r="Z3578"/>
      <c r="AA3578"/>
      <c r="AB3578"/>
      <c r="AC3578" s="72"/>
      <c r="AD3578" s="72"/>
      <c r="AE3578" s="72"/>
      <c r="AF3578" s="72"/>
      <c r="AG3578"/>
      <c r="AH3578"/>
      <c r="AI3578"/>
      <c r="AJ3578"/>
      <c r="AK3578"/>
      <c r="AL3578"/>
      <c r="AM3578"/>
      <c r="AN3578"/>
      <c r="AO3578"/>
      <c r="AP3578"/>
      <c r="AQ3578"/>
      <c r="AR3578"/>
      <c r="AS3578"/>
      <c r="AT3578" s="72"/>
      <c r="AU3578" s="72"/>
      <c r="AV3578" s="72"/>
      <c r="AW3578" s="72"/>
      <c r="AX3578" s="72"/>
      <c r="AY3578" s="72"/>
      <c r="AZ3578" s="72"/>
      <c r="BA3578" s="72"/>
      <c r="BB3578" s="72"/>
      <c r="BC3578" s="72"/>
      <c r="BD3578" s="72"/>
      <c r="BE3578" s="72"/>
      <c r="BF3578" s="72"/>
      <c r="BG3578" s="72"/>
      <c r="BH3578" s="72"/>
      <c r="BI3578" s="72"/>
      <c r="BJ3578"/>
      <c r="BK3578"/>
      <c r="BL3578"/>
      <c r="BM3578"/>
      <c r="BN3578"/>
      <c r="BO3578"/>
      <c r="BP3578"/>
      <c r="BQ3578"/>
      <c r="BR3578"/>
      <c r="BS3578"/>
      <c r="BT3578"/>
      <c r="BU3578"/>
      <c r="BV3578"/>
      <c r="BW3578"/>
      <c r="BX3578"/>
      <c r="BY3578" s="1"/>
      <c r="BZ3578" s="1"/>
      <c r="CA3578" s="1"/>
      <c r="CB3578" s="1"/>
      <c r="CC3578" s="1"/>
      <c r="CD3578" s="1"/>
      <c r="CE3578" s="1"/>
      <c r="CF3578" s="1"/>
    </row>
    <row r="3579" spans="1:84" ht="14.4" x14ac:dyDescent="0.3">
      <c r="A3579" s="40"/>
      <c r="B3579"/>
      <c r="C3579"/>
      <c r="D3579"/>
      <c r="E3579"/>
      <c r="F3579"/>
      <c r="G3579"/>
      <c r="H3579"/>
      <c r="I3579"/>
      <c r="J3579"/>
      <c r="K3579"/>
      <c r="L3579"/>
      <c r="M3579"/>
      <c r="N3579"/>
      <c r="O3579"/>
      <c r="P3579"/>
      <c r="Q3579"/>
      <c r="R3579"/>
      <c r="S3579"/>
      <c r="T3579"/>
      <c r="U3579"/>
      <c r="V3579"/>
      <c r="W3579"/>
      <c r="X3579"/>
      <c r="Y3579"/>
      <c r="Z3579"/>
      <c r="AA3579"/>
      <c r="AB3579"/>
      <c r="AC3579" s="72"/>
      <c r="AD3579" s="72"/>
      <c r="AE3579" s="72"/>
      <c r="AF3579" s="72"/>
      <c r="AG3579"/>
      <c r="AH3579"/>
      <c r="AI3579"/>
      <c r="AJ3579"/>
      <c r="AK3579"/>
      <c r="AL3579"/>
      <c r="AM3579"/>
      <c r="AN3579"/>
      <c r="AO3579"/>
      <c r="AP3579"/>
      <c r="AQ3579"/>
      <c r="AR3579"/>
      <c r="AS3579"/>
      <c r="AT3579" s="72"/>
      <c r="AU3579" s="72"/>
      <c r="AV3579" s="72"/>
      <c r="AW3579" s="72"/>
      <c r="AX3579" s="72"/>
      <c r="AY3579" s="72"/>
      <c r="AZ3579" s="72"/>
      <c r="BA3579" s="72"/>
      <c r="BB3579" s="72"/>
      <c r="BC3579" s="72"/>
      <c r="BD3579" s="72"/>
      <c r="BE3579" s="72"/>
      <c r="BF3579" s="72"/>
      <c r="BG3579" s="72"/>
      <c r="BH3579" s="72"/>
      <c r="BI3579" s="72"/>
      <c r="BJ3579"/>
      <c r="BK3579"/>
      <c r="BL3579"/>
      <c r="BM3579"/>
      <c r="BN3579"/>
      <c r="BO3579"/>
      <c r="BP3579"/>
      <c r="BQ3579"/>
      <c r="BR3579"/>
      <c r="BS3579"/>
      <c r="BT3579"/>
      <c r="BU3579"/>
      <c r="BV3579"/>
      <c r="BW3579"/>
      <c r="BX3579"/>
      <c r="BY3579" s="1"/>
      <c r="BZ3579" s="1"/>
      <c r="CA3579" s="1"/>
      <c r="CB3579" s="1"/>
      <c r="CC3579" s="1"/>
      <c r="CD3579" s="1"/>
      <c r="CE3579" s="1"/>
      <c r="CF3579" s="1"/>
    </row>
    <row r="3580" spans="1:84" ht="14.4" x14ac:dyDescent="0.3">
      <c r="A3580" s="40"/>
      <c r="B3580"/>
      <c r="C3580"/>
      <c r="D3580"/>
      <c r="E3580"/>
      <c r="F3580"/>
      <c r="G3580"/>
      <c r="H3580"/>
      <c r="I3580"/>
      <c r="J3580"/>
      <c r="K3580"/>
      <c r="L3580"/>
      <c r="M3580"/>
      <c r="N3580"/>
      <c r="O3580"/>
      <c r="P3580"/>
      <c r="Q3580"/>
      <c r="R3580"/>
      <c r="S3580"/>
      <c r="T3580"/>
      <c r="U3580"/>
      <c r="V3580"/>
      <c r="W3580"/>
      <c r="X3580"/>
      <c r="Y3580"/>
      <c r="Z3580"/>
      <c r="AA3580"/>
      <c r="AB3580"/>
      <c r="AC3580" s="72"/>
      <c r="AD3580" s="72"/>
      <c r="AE3580" s="72"/>
      <c r="AF3580" s="72"/>
      <c r="AG3580"/>
      <c r="AH3580"/>
      <c r="AI3580"/>
      <c r="AJ3580"/>
      <c r="AK3580"/>
      <c r="AL3580"/>
      <c r="AM3580"/>
      <c r="AN3580"/>
      <c r="AO3580"/>
      <c r="AP3580"/>
      <c r="AQ3580"/>
      <c r="AR3580"/>
      <c r="AS3580"/>
      <c r="AT3580" s="72"/>
      <c r="AU3580" s="72"/>
      <c r="AV3580" s="72"/>
      <c r="AW3580" s="72"/>
      <c r="AX3580" s="72"/>
      <c r="AY3580" s="72"/>
      <c r="AZ3580" s="72"/>
      <c r="BA3580" s="72"/>
      <c r="BB3580" s="72"/>
      <c r="BC3580" s="72"/>
      <c r="BD3580" s="72"/>
      <c r="BE3580" s="72"/>
      <c r="BF3580" s="72"/>
      <c r="BG3580" s="72"/>
      <c r="BH3580" s="72"/>
      <c r="BI3580" s="72"/>
      <c r="BJ3580"/>
      <c r="BK3580"/>
      <c r="BL3580"/>
      <c r="BM3580"/>
      <c r="BN3580"/>
      <c r="BO3580"/>
      <c r="BP3580"/>
      <c r="BQ3580"/>
      <c r="BR3580"/>
      <c r="BS3580"/>
      <c r="BT3580"/>
      <c r="BU3580"/>
      <c r="BV3580"/>
      <c r="BW3580"/>
      <c r="BX3580"/>
      <c r="BY3580" s="1"/>
      <c r="BZ3580" s="1"/>
      <c r="CA3580" s="1"/>
      <c r="CB3580" s="1"/>
      <c r="CC3580" s="1"/>
      <c r="CD3580" s="1"/>
      <c r="CE3580" s="1"/>
      <c r="CF3580" s="1"/>
    </row>
    <row r="3581" spans="1:84" ht="14.4" x14ac:dyDescent="0.3">
      <c r="A3581" s="40"/>
      <c r="B3581"/>
      <c r="C3581"/>
      <c r="D3581"/>
      <c r="E3581"/>
      <c r="F3581"/>
      <c r="G3581"/>
      <c r="H3581"/>
      <c r="I3581"/>
      <c r="J3581"/>
      <c r="K3581"/>
      <c r="L3581"/>
      <c r="M3581"/>
      <c r="N3581"/>
      <c r="O3581"/>
      <c r="P3581"/>
      <c r="Q3581"/>
      <c r="R3581"/>
      <c r="S3581"/>
      <c r="T3581"/>
      <c r="U3581"/>
      <c r="V3581"/>
      <c r="W3581"/>
      <c r="X3581"/>
      <c r="Y3581"/>
      <c r="Z3581"/>
      <c r="AA3581"/>
      <c r="AB3581"/>
      <c r="AC3581" s="72"/>
      <c r="AD3581" s="72"/>
      <c r="AE3581" s="72"/>
      <c r="AF3581" s="72"/>
      <c r="AG3581"/>
      <c r="AH3581"/>
      <c r="AI3581"/>
      <c r="AJ3581"/>
      <c r="AK3581"/>
      <c r="AL3581"/>
      <c r="AM3581"/>
      <c r="AN3581"/>
      <c r="AO3581"/>
      <c r="AP3581"/>
      <c r="AQ3581"/>
      <c r="AR3581"/>
      <c r="AS3581"/>
      <c r="AT3581" s="72"/>
      <c r="AU3581" s="72"/>
      <c r="AV3581" s="72"/>
      <c r="AW3581" s="72"/>
      <c r="AX3581" s="72"/>
      <c r="AY3581" s="72"/>
      <c r="AZ3581" s="72"/>
      <c r="BA3581" s="72"/>
      <c r="BB3581" s="72"/>
      <c r="BC3581" s="72"/>
      <c r="BD3581" s="72"/>
      <c r="BE3581" s="72"/>
      <c r="BF3581" s="72"/>
      <c r="BG3581" s="72"/>
      <c r="BH3581" s="72"/>
      <c r="BI3581" s="72"/>
      <c r="BJ3581"/>
      <c r="BK3581"/>
      <c r="BL3581"/>
      <c r="BM3581"/>
      <c r="BN3581"/>
      <c r="BO3581"/>
      <c r="BP3581"/>
      <c r="BQ3581"/>
      <c r="BR3581"/>
      <c r="BS3581"/>
      <c r="BT3581"/>
      <c r="BU3581"/>
      <c r="BV3581"/>
      <c r="BW3581"/>
      <c r="BX3581"/>
      <c r="BY3581" s="1"/>
      <c r="BZ3581" s="1"/>
      <c r="CA3581" s="1"/>
      <c r="CB3581" s="1"/>
      <c r="CC3581" s="1"/>
      <c r="CD3581" s="1"/>
      <c r="CE3581" s="1"/>
      <c r="CF3581" s="1"/>
    </row>
    <row r="3582" spans="1:84" ht="14.4" x14ac:dyDescent="0.3">
      <c r="A3582" s="40"/>
      <c r="B3582"/>
      <c r="C3582"/>
      <c r="D3582"/>
      <c r="E3582"/>
      <c r="F3582"/>
      <c r="G3582"/>
      <c r="H3582"/>
      <c r="I3582"/>
      <c r="J3582"/>
      <c r="K3582"/>
      <c r="L3582"/>
      <c r="M3582"/>
      <c r="N3582"/>
      <c r="O3582"/>
      <c r="P3582"/>
      <c r="Q3582"/>
      <c r="R3582"/>
      <c r="S3582"/>
      <c r="T3582"/>
      <c r="U3582"/>
      <c r="V3582"/>
      <c r="W3582"/>
      <c r="X3582"/>
      <c r="Y3582"/>
      <c r="Z3582"/>
      <c r="AA3582"/>
      <c r="AB3582"/>
      <c r="AC3582" s="72"/>
      <c r="AD3582" s="72"/>
      <c r="AE3582" s="72"/>
      <c r="AF3582" s="72"/>
      <c r="AG3582"/>
      <c r="AH3582"/>
      <c r="AI3582"/>
      <c r="AJ3582"/>
      <c r="AK3582"/>
      <c r="AL3582"/>
      <c r="AM3582"/>
      <c r="AN3582"/>
      <c r="AO3582"/>
      <c r="AP3582"/>
      <c r="AQ3582"/>
      <c r="AR3582"/>
      <c r="AS3582"/>
      <c r="AT3582" s="72"/>
      <c r="AU3582" s="72"/>
      <c r="AV3582" s="72"/>
      <c r="AW3582" s="72"/>
      <c r="AX3582" s="72"/>
      <c r="AY3582" s="72"/>
      <c r="AZ3582" s="72"/>
      <c r="BA3582" s="72"/>
      <c r="BB3582" s="72"/>
      <c r="BC3582" s="72"/>
      <c r="BD3582" s="72"/>
      <c r="BE3582" s="72"/>
      <c r="BF3582" s="72"/>
      <c r="BG3582" s="72"/>
      <c r="BH3582" s="72"/>
      <c r="BI3582" s="72"/>
      <c r="BJ3582"/>
      <c r="BK3582"/>
      <c r="BL3582"/>
      <c r="BM3582"/>
      <c r="BN3582"/>
      <c r="BO3582"/>
      <c r="BP3582"/>
      <c r="BQ3582"/>
      <c r="BR3582"/>
      <c r="BS3582"/>
      <c r="BT3582"/>
      <c r="BU3582"/>
      <c r="BV3582"/>
      <c r="BW3582"/>
      <c r="BX3582"/>
      <c r="BY3582" s="1"/>
      <c r="BZ3582" s="1"/>
      <c r="CA3582" s="1"/>
      <c r="CB3582" s="1"/>
      <c r="CC3582" s="1"/>
      <c r="CD3582" s="1"/>
      <c r="CE3582" s="1"/>
      <c r="CF3582" s="1"/>
    </row>
    <row r="3583" spans="1:84" ht="14.4" x14ac:dyDescent="0.3">
      <c r="A3583" s="40"/>
      <c r="B3583"/>
      <c r="C3583"/>
      <c r="D3583"/>
      <c r="E3583"/>
      <c r="F3583"/>
      <c r="G3583"/>
      <c r="H3583"/>
      <c r="I3583"/>
      <c r="J3583"/>
      <c r="K3583"/>
      <c r="L3583"/>
      <c r="M3583"/>
      <c r="N3583"/>
      <c r="O3583"/>
      <c r="P3583"/>
      <c r="Q3583"/>
      <c r="R3583"/>
      <c r="S3583"/>
      <c r="T3583"/>
      <c r="U3583"/>
      <c r="V3583"/>
      <c r="W3583"/>
      <c r="X3583"/>
      <c r="Y3583"/>
      <c r="Z3583"/>
      <c r="AA3583"/>
      <c r="AB3583"/>
      <c r="AC3583" s="72"/>
      <c r="AD3583" s="72"/>
      <c r="AE3583" s="72"/>
      <c r="AF3583" s="72"/>
      <c r="AG3583"/>
      <c r="AH3583"/>
      <c r="AI3583"/>
      <c r="AJ3583"/>
      <c r="AK3583"/>
      <c r="AL3583"/>
      <c r="AM3583"/>
      <c r="AN3583"/>
      <c r="AO3583"/>
      <c r="AP3583"/>
      <c r="AQ3583"/>
      <c r="AR3583"/>
      <c r="AS3583"/>
      <c r="AT3583" s="72"/>
      <c r="AU3583" s="72"/>
      <c r="AV3583" s="72"/>
      <c r="AW3583" s="72"/>
      <c r="AX3583" s="72"/>
      <c r="AY3583" s="72"/>
      <c r="AZ3583" s="72"/>
      <c r="BA3583" s="72"/>
      <c r="BB3583" s="72"/>
      <c r="BC3583" s="72"/>
      <c r="BD3583" s="72"/>
      <c r="BE3583" s="72"/>
      <c r="BF3583" s="72"/>
      <c r="BG3583" s="72"/>
      <c r="BH3583" s="72"/>
      <c r="BI3583" s="72"/>
      <c r="BJ3583"/>
      <c r="BK3583"/>
      <c r="BL3583"/>
      <c r="BM3583"/>
      <c r="BN3583"/>
      <c r="BO3583"/>
      <c r="BP3583"/>
      <c r="BQ3583"/>
      <c r="BR3583"/>
      <c r="BS3583"/>
      <c r="BT3583"/>
      <c r="BU3583"/>
      <c r="BV3583"/>
      <c r="BW3583"/>
      <c r="BX3583"/>
      <c r="BY3583" s="1"/>
      <c r="BZ3583" s="1"/>
      <c r="CA3583" s="1"/>
      <c r="CB3583" s="1"/>
      <c r="CC3583" s="1"/>
      <c r="CD3583" s="1"/>
      <c r="CE3583" s="1"/>
      <c r="CF3583" s="1"/>
    </row>
    <row r="3584" spans="1:84" ht="14.4" x14ac:dyDescent="0.3">
      <c r="A3584" s="40"/>
      <c r="B3584"/>
      <c r="C3584"/>
      <c r="D3584"/>
      <c r="E3584"/>
      <c r="F3584"/>
      <c r="G3584"/>
      <c r="H3584"/>
      <c r="I3584"/>
      <c r="J3584"/>
      <c r="K3584"/>
      <c r="L3584"/>
      <c r="M3584"/>
      <c r="N3584"/>
      <c r="O3584"/>
      <c r="P3584"/>
      <c r="Q3584"/>
      <c r="R3584"/>
      <c r="S3584"/>
      <c r="T3584"/>
      <c r="U3584"/>
      <c r="V3584"/>
      <c r="W3584"/>
      <c r="X3584"/>
      <c r="Y3584"/>
      <c r="Z3584"/>
      <c r="AA3584"/>
      <c r="AB3584"/>
      <c r="AC3584" s="72"/>
      <c r="AD3584" s="72"/>
      <c r="AE3584" s="72"/>
      <c r="AF3584" s="72"/>
      <c r="AG3584"/>
      <c r="AH3584"/>
      <c r="AI3584"/>
      <c r="AJ3584"/>
      <c r="AK3584"/>
      <c r="AL3584"/>
      <c r="AM3584"/>
      <c r="AN3584"/>
      <c r="AO3584"/>
      <c r="AP3584"/>
      <c r="AQ3584"/>
      <c r="AR3584"/>
      <c r="AS3584"/>
      <c r="AT3584" s="72"/>
      <c r="AU3584" s="72"/>
      <c r="AV3584" s="72"/>
      <c r="AW3584" s="72"/>
      <c r="AX3584" s="72"/>
      <c r="AY3584" s="72"/>
      <c r="AZ3584" s="72"/>
      <c r="BA3584" s="72"/>
      <c r="BB3584" s="72"/>
      <c r="BC3584" s="72"/>
      <c r="BD3584" s="72"/>
      <c r="BE3584" s="72"/>
      <c r="BF3584" s="72"/>
      <c r="BG3584" s="72"/>
      <c r="BH3584" s="72"/>
      <c r="BI3584" s="72"/>
      <c r="BJ3584"/>
      <c r="BK3584"/>
      <c r="BL3584"/>
      <c r="BM3584"/>
      <c r="BN3584"/>
      <c r="BO3584"/>
      <c r="BP3584"/>
      <c r="BQ3584"/>
      <c r="BR3584"/>
      <c r="BS3584"/>
      <c r="BT3584"/>
      <c r="BU3584"/>
      <c r="BV3584"/>
      <c r="BW3584"/>
      <c r="BX3584"/>
      <c r="BY3584" s="1"/>
      <c r="BZ3584" s="1"/>
      <c r="CA3584" s="1"/>
      <c r="CB3584" s="1"/>
      <c r="CC3584" s="1"/>
      <c r="CD3584" s="1"/>
      <c r="CE3584" s="1"/>
      <c r="CF3584" s="1"/>
    </row>
    <row r="3585" spans="1:84" ht="14.4" x14ac:dyDescent="0.3">
      <c r="A3585" s="40"/>
      <c r="B3585"/>
      <c r="C3585"/>
      <c r="D3585"/>
      <c r="E3585"/>
      <c r="F3585"/>
      <c r="G3585"/>
      <c r="H3585"/>
      <c r="I3585"/>
      <c r="J3585"/>
      <c r="K3585"/>
      <c r="L3585"/>
      <c r="M3585"/>
      <c r="N3585"/>
      <c r="O3585"/>
      <c r="P3585"/>
      <c r="Q3585"/>
      <c r="R3585"/>
      <c r="S3585"/>
      <c r="T3585"/>
      <c r="U3585"/>
      <c r="V3585"/>
      <c r="W3585"/>
      <c r="X3585"/>
      <c r="Y3585"/>
      <c r="Z3585"/>
      <c r="AA3585"/>
      <c r="AB3585"/>
      <c r="AC3585" s="72"/>
      <c r="AD3585" s="72"/>
      <c r="AE3585" s="72"/>
      <c r="AF3585" s="72"/>
      <c r="AG3585"/>
      <c r="AH3585"/>
      <c r="AI3585"/>
      <c r="AJ3585"/>
      <c r="AK3585"/>
      <c r="AL3585"/>
      <c r="AM3585"/>
      <c r="AN3585"/>
      <c r="AO3585"/>
      <c r="AP3585"/>
      <c r="AQ3585"/>
      <c r="AR3585"/>
      <c r="AS3585"/>
      <c r="AT3585" s="72"/>
      <c r="AU3585" s="72"/>
      <c r="AV3585" s="72"/>
      <c r="AW3585" s="72"/>
      <c r="AX3585" s="72"/>
      <c r="AY3585" s="72"/>
      <c r="AZ3585" s="72"/>
      <c r="BA3585" s="72"/>
      <c r="BB3585" s="72"/>
      <c r="BC3585" s="72"/>
      <c r="BD3585" s="72"/>
      <c r="BE3585" s="72"/>
      <c r="BF3585" s="72"/>
      <c r="BG3585" s="72"/>
      <c r="BH3585" s="72"/>
      <c r="BI3585" s="72"/>
      <c r="BJ3585"/>
      <c r="BK3585"/>
      <c r="BL3585"/>
      <c r="BM3585"/>
      <c r="BN3585"/>
      <c r="BO3585"/>
      <c r="BP3585"/>
      <c r="BQ3585"/>
      <c r="BR3585"/>
      <c r="BS3585"/>
      <c r="BT3585"/>
      <c r="BU3585"/>
      <c r="BV3585"/>
      <c r="BW3585"/>
      <c r="BX3585"/>
      <c r="BY3585" s="1"/>
      <c r="BZ3585" s="1"/>
      <c r="CA3585" s="1"/>
      <c r="CB3585" s="1"/>
      <c r="CC3585" s="1"/>
      <c r="CD3585" s="1"/>
      <c r="CE3585" s="1"/>
      <c r="CF3585" s="1"/>
    </row>
    <row r="3586" spans="1:84" ht="14.4" x14ac:dyDescent="0.3">
      <c r="A3586" s="40"/>
      <c r="B3586"/>
      <c r="C3586"/>
      <c r="D3586"/>
      <c r="E3586"/>
      <c r="F3586"/>
      <c r="G3586"/>
      <c r="H3586"/>
      <c r="I3586"/>
      <c r="J3586"/>
      <c r="K3586"/>
      <c r="L3586"/>
      <c r="M3586"/>
      <c r="N3586"/>
      <c r="O3586"/>
      <c r="P3586"/>
      <c r="Q3586"/>
      <c r="R3586"/>
      <c r="S3586"/>
      <c r="T3586"/>
      <c r="U3586"/>
      <c r="V3586"/>
      <c r="W3586"/>
      <c r="X3586"/>
      <c r="Y3586"/>
      <c r="Z3586"/>
      <c r="AA3586"/>
      <c r="AB3586"/>
      <c r="AC3586" s="72"/>
      <c r="AD3586" s="72"/>
      <c r="AE3586" s="72"/>
      <c r="AF3586" s="72"/>
      <c r="AG3586"/>
      <c r="AH3586"/>
      <c r="AI3586"/>
      <c r="AJ3586"/>
      <c r="AK3586"/>
      <c r="AL3586"/>
      <c r="AM3586"/>
      <c r="AN3586"/>
      <c r="AO3586"/>
      <c r="AP3586"/>
      <c r="AQ3586"/>
      <c r="AR3586"/>
      <c r="AS3586"/>
      <c r="AT3586" s="72"/>
      <c r="AU3586" s="72"/>
      <c r="AV3586" s="72"/>
      <c r="AW3586" s="72"/>
      <c r="AX3586" s="72"/>
      <c r="AY3586" s="72"/>
      <c r="AZ3586" s="72"/>
      <c r="BA3586" s="72"/>
      <c r="BB3586" s="72"/>
      <c r="BC3586" s="72"/>
      <c r="BD3586" s="72"/>
      <c r="BE3586" s="72"/>
      <c r="BF3586" s="72"/>
      <c r="BG3586" s="72"/>
      <c r="BH3586" s="72"/>
      <c r="BI3586" s="72"/>
      <c r="BJ3586"/>
      <c r="BK3586"/>
      <c r="BL3586"/>
      <c r="BM3586"/>
      <c r="BN3586"/>
      <c r="BO3586"/>
      <c r="BP3586"/>
      <c r="BQ3586"/>
      <c r="BR3586"/>
      <c r="BS3586"/>
      <c r="BT3586"/>
      <c r="BU3586"/>
      <c r="BV3586"/>
      <c r="BW3586"/>
      <c r="BX3586"/>
      <c r="BY3586" s="1"/>
      <c r="BZ3586" s="1"/>
      <c r="CA3586" s="1"/>
      <c r="CB3586" s="1"/>
      <c r="CC3586" s="1"/>
      <c r="CD3586" s="1"/>
      <c r="CE3586" s="1"/>
      <c r="CF3586" s="1"/>
    </row>
    <row r="3587" spans="1:84" ht="14.4" x14ac:dyDescent="0.3">
      <c r="A3587" s="40"/>
      <c r="B3587"/>
      <c r="C3587"/>
      <c r="D3587"/>
      <c r="E3587"/>
      <c r="F3587"/>
      <c r="G3587"/>
      <c r="H3587"/>
      <c r="I3587"/>
      <c r="J3587"/>
      <c r="K3587"/>
      <c r="L3587"/>
      <c r="M3587"/>
      <c r="N3587"/>
      <c r="O3587"/>
      <c r="P3587"/>
      <c r="Q3587"/>
      <c r="R3587"/>
      <c r="S3587"/>
      <c r="T3587"/>
      <c r="U3587"/>
      <c r="V3587"/>
      <c r="W3587"/>
      <c r="X3587"/>
      <c r="Y3587"/>
      <c r="Z3587"/>
      <c r="AA3587"/>
      <c r="AB3587"/>
      <c r="AC3587" s="72"/>
      <c r="AD3587" s="72"/>
      <c r="AE3587" s="72"/>
      <c r="AF3587" s="72"/>
      <c r="AG3587"/>
      <c r="AH3587"/>
      <c r="AI3587"/>
      <c r="AJ3587"/>
      <c r="AK3587"/>
      <c r="AL3587"/>
      <c r="AM3587"/>
      <c r="AN3587"/>
      <c r="AO3587"/>
      <c r="AP3587"/>
      <c r="AQ3587"/>
      <c r="AR3587"/>
      <c r="AS3587"/>
      <c r="AT3587" s="72"/>
      <c r="AU3587" s="72"/>
      <c r="AV3587" s="72"/>
      <c r="AW3587" s="72"/>
      <c r="AX3587" s="72"/>
      <c r="AY3587" s="72"/>
      <c r="AZ3587" s="72"/>
      <c r="BA3587" s="72"/>
      <c r="BB3587" s="72"/>
      <c r="BC3587" s="72"/>
      <c r="BD3587" s="72"/>
      <c r="BE3587" s="72"/>
      <c r="BF3587" s="72"/>
      <c r="BG3587" s="72"/>
      <c r="BH3587" s="72"/>
      <c r="BI3587" s="72"/>
      <c r="BJ3587"/>
      <c r="BK3587"/>
      <c r="BL3587"/>
      <c r="BM3587"/>
      <c r="BN3587"/>
      <c r="BO3587"/>
      <c r="BP3587"/>
      <c r="BQ3587"/>
      <c r="BR3587"/>
      <c r="BS3587"/>
      <c r="BT3587"/>
      <c r="BU3587"/>
      <c r="BV3587"/>
      <c r="BW3587"/>
      <c r="BX3587"/>
      <c r="BY3587" s="1"/>
      <c r="BZ3587" s="1"/>
      <c r="CA3587" s="1"/>
      <c r="CB3587" s="1"/>
      <c r="CC3587" s="1"/>
      <c r="CD3587" s="1"/>
      <c r="CE3587" s="1"/>
      <c r="CF3587" s="1"/>
    </row>
    <row r="3588" spans="1:84" ht="14.4" x14ac:dyDescent="0.3">
      <c r="A3588" s="40"/>
      <c r="B3588"/>
      <c r="C3588"/>
      <c r="D3588"/>
      <c r="E3588"/>
      <c r="F3588"/>
      <c r="G3588"/>
      <c r="H3588"/>
      <c r="I3588"/>
      <c r="J3588"/>
      <c r="K3588"/>
      <c r="L3588"/>
      <c r="M3588"/>
      <c r="N3588"/>
      <c r="O3588"/>
      <c r="P3588"/>
      <c r="Q3588"/>
      <c r="R3588"/>
      <c r="S3588"/>
      <c r="T3588"/>
      <c r="U3588"/>
      <c r="V3588"/>
      <c r="W3588"/>
      <c r="X3588"/>
      <c r="Y3588"/>
      <c r="Z3588"/>
      <c r="AA3588"/>
      <c r="AB3588"/>
      <c r="AC3588" s="72"/>
      <c r="AD3588" s="72"/>
      <c r="AE3588" s="72"/>
      <c r="AF3588" s="72"/>
      <c r="AG3588"/>
      <c r="AH3588"/>
      <c r="AI3588"/>
      <c r="AJ3588"/>
      <c r="AK3588"/>
      <c r="AL3588"/>
      <c r="AM3588"/>
      <c r="AN3588"/>
      <c r="AO3588"/>
      <c r="AP3588"/>
      <c r="AQ3588"/>
      <c r="AR3588"/>
      <c r="AS3588"/>
      <c r="AT3588" s="72"/>
      <c r="AU3588" s="72"/>
      <c r="AV3588" s="72"/>
      <c r="AW3588" s="72"/>
      <c r="AX3588" s="72"/>
      <c r="AY3588" s="72"/>
      <c r="AZ3588" s="72"/>
      <c r="BA3588" s="72"/>
      <c r="BB3588" s="72"/>
      <c r="BC3588" s="72"/>
      <c r="BD3588" s="72"/>
      <c r="BE3588" s="72"/>
      <c r="BF3588" s="72"/>
      <c r="BG3588" s="72"/>
      <c r="BH3588" s="72"/>
      <c r="BI3588" s="72"/>
      <c r="BJ3588"/>
      <c r="BK3588"/>
      <c r="BL3588"/>
      <c r="BM3588"/>
      <c r="BN3588"/>
      <c r="BO3588"/>
      <c r="BP3588"/>
      <c r="BQ3588"/>
      <c r="BR3588"/>
      <c r="BS3588"/>
      <c r="BT3588"/>
      <c r="BU3588"/>
      <c r="BV3588"/>
      <c r="BW3588"/>
      <c r="BX3588"/>
      <c r="BY3588" s="1"/>
      <c r="BZ3588" s="1"/>
      <c r="CA3588" s="1"/>
      <c r="CB3588" s="1"/>
      <c r="CC3588" s="1"/>
      <c r="CD3588" s="1"/>
      <c r="CE3588" s="1"/>
      <c r="CF3588" s="1"/>
    </row>
    <row r="3589" spans="1:84" ht="14.4" x14ac:dyDescent="0.3">
      <c r="A3589" s="40"/>
      <c r="B3589"/>
      <c r="C3589"/>
      <c r="D3589"/>
      <c r="E3589"/>
      <c r="F3589"/>
      <c r="G3589"/>
      <c r="H3589"/>
      <c r="I3589"/>
      <c r="J3589"/>
      <c r="K3589"/>
      <c r="L3589"/>
      <c r="M3589"/>
      <c r="N3589"/>
      <c r="O3589"/>
      <c r="P3589"/>
      <c r="Q3589"/>
      <c r="R3589"/>
      <c r="S3589"/>
      <c r="T3589"/>
      <c r="U3589"/>
      <c r="V3589"/>
      <c r="W3589"/>
      <c r="X3589"/>
      <c r="Y3589"/>
      <c r="Z3589"/>
      <c r="AA3589"/>
      <c r="AB3589"/>
      <c r="AC3589" s="72"/>
      <c r="AD3589" s="72"/>
      <c r="AE3589" s="72"/>
      <c r="AF3589" s="72"/>
      <c r="AG3589"/>
      <c r="AH3589"/>
      <c r="AI3589"/>
      <c r="AJ3589"/>
      <c r="AK3589"/>
      <c r="AL3589"/>
      <c r="AM3589"/>
      <c r="AN3589"/>
      <c r="AO3589"/>
      <c r="AP3589"/>
      <c r="AQ3589"/>
      <c r="AR3589"/>
      <c r="AS3589"/>
      <c r="AT3589" s="72"/>
      <c r="AU3589" s="72"/>
      <c r="AV3589" s="72"/>
      <c r="AW3589" s="72"/>
      <c r="AX3589" s="72"/>
      <c r="AY3589" s="72"/>
      <c r="AZ3589" s="72"/>
      <c r="BA3589" s="72"/>
      <c r="BB3589" s="72"/>
      <c r="BC3589" s="72"/>
      <c r="BD3589" s="72"/>
      <c r="BE3589" s="72"/>
      <c r="BF3589" s="72"/>
      <c r="BG3589" s="72"/>
      <c r="BH3589" s="72"/>
      <c r="BI3589" s="72"/>
      <c r="BJ3589"/>
      <c r="BK3589"/>
      <c r="BL3589"/>
      <c r="BM3589"/>
      <c r="BN3589"/>
      <c r="BO3589"/>
      <c r="BP3589"/>
      <c r="BQ3589"/>
      <c r="BR3589"/>
      <c r="BS3589"/>
      <c r="BT3589"/>
      <c r="BU3589"/>
      <c r="BV3589"/>
      <c r="BW3589"/>
      <c r="BX3589"/>
      <c r="BY3589" s="1"/>
      <c r="BZ3589" s="1"/>
      <c r="CA3589" s="1"/>
      <c r="CB3589" s="1"/>
      <c r="CC3589" s="1"/>
      <c r="CD3589" s="1"/>
      <c r="CE3589" s="1"/>
      <c r="CF3589" s="1"/>
    </row>
    <row r="3590" spans="1:84" ht="14.4" x14ac:dyDescent="0.3">
      <c r="A3590" s="40"/>
      <c r="B3590"/>
      <c r="C3590"/>
      <c r="D3590"/>
      <c r="E3590"/>
      <c r="F3590"/>
      <c r="G3590"/>
      <c r="H3590"/>
      <c r="I3590"/>
      <c r="J3590"/>
      <c r="K3590"/>
      <c r="L3590"/>
      <c r="M3590"/>
      <c r="N3590"/>
      <c r="O3590"/>
      <c r="P3590"/>
      <c r="Q3590"/>
      <c r="R3590"/>
      <c r="S3590"/>
      <c r="T3590"/>
      <c r="U3590"/>
      <c r="V3590"/>
      <c r="W3590"/>
      <c r="X3590"/>
      <c r="Y3590"/>
      <c r="Z3590"/>
      <c r="AA3590"/>
      <c r="AB3590"/>
      <c r="AC3590" s="72"/>
      <c r="AD3590" s="72"/>
      <c r="AE3590" s="72"/>
      <c r="AF3590" s="72"/>
      <c r="AG3590"/>
      <c r="AH3590"/>
      <c r="AI3590"/>
      <c r="AJ3590"/>
      <c r="AK3590"/>
      <c r="AL3590"/>
      <c r="AM3590"/>
      <c r="AN3590"/>
      <c r="AO3590"/>
      <c r="AP3590"/>
      <c r="AQ3590"/>
      <c r="AR3590"/>
      <c r="AS3590"/>
      <c r="AT3590" s="72"/>
      <c r="AU3590" s="72"/>
      <c r="AV3590" s="72"/>
      <c r="AW3590" s="72"/>
      <c r="AX3590" s="72"/>
      <c r="AY3590" s="72"/>
      <c r="AZ3590" s="72"/>
      <c r="BA3590" s="72"/>
      <c r="BB3590" s="72"/>
      <c r="BC3590" s="72"/>
      <c r="BD3590" s="72"/>
      <c r="BE3590" s="72"/>
      <c r="BF3590" s="72"/>
      <c r="BG3590" s="72"/>
      <c r="BH3590" s="72"/>
      <c r="BI3590" s="72"/>
      <c r="BJ3590"/>
      <c r="BK3590"/>
      <c r="BL3590"/>
      <c r="BM3590"/>
      <c r="BN3590"/>
      <c r="BO3590"/>
      <c r="BP3590"/>
      <c r="BQ3590"/>
      <c r="BR3590"/>
      <c r="BS3590"/>
      <c r="BT3590"/>
      <c r="BU3590"/>
      <c r="BV3590"/>
      <c r="BW3590"/>
      <c r="BX3590"/>
      <c r="BY3590" s="1"/>
      <c r="BZ3590" s="1"/>
      <c r="CA3590" s="1"/>
      <c r="CB3590" s="1"/>
      <c r="CC3590" s="1"/>
      <c r="CD3590" s="1"/>
      <c r="CE3590" s="1"/>
      <c r="CF3590" s="1"/>
    </row>
    <row r="3591" spans="1:84" ht="14.4" x14ac:dyDescent="0.3">
      <c r="A3591" s="40"/>
      <c r="B3591"/>
      <c r="C3591"/>
      <c r="D3591"/>
      <c r="E3591"/>
      <c r="F3591"/>
      <c r="G3591"/>
      <c r="H3591"/>
      <c r="I3591"/>
      <c r="J3591"/>
      <c r="K3591"/>
      <c r="L3591"/>
      <c r="M3591"/>
      <c r="N3591"/>
      <c r="O3591"/>
      <c r="P3591"/>
      <c r="Q3591"/>
      <c r="R3591"/>
      <c r="S3591"/>
      <c r="T3591"/>
      <c r="U3591"/>
      <c r="V3591"/>
      <c r="W3591"/>
      <c r="X3591"/>
      <c r="Y3591"/>
      <c r="Z3591"/>
      <c r="AA3591"/>
      <c r="AB3591"/>
      <c r="AC3591" s="72"/>
      <c r="AD3591" s="72"/>
      <c r="AE3591" s="72"/>
      <c r="AF3591" s="72"/>
      <c r="AG3591"/>
      <c r="AH3591"/>
      <c r="AI3591"/>
      <c r="AJ3591"/>
      <c r="AK3591"/>
      <c r="AL3591"/>
      <c r="AM3591"/>
      <c r="AN3591"/>
      <c r="AO3591"/>
      <c r="AP3591"/>
      <c r="AQ3591"/>
      <c r="AR3591"/>
      <c r="AS3591"/>
      <c r="AT3591" s="72"/>
      <c r="AU3591" s="72"/>
      <c r="AV3591" s="72"/>
      <c r="AW3591" s="72"/>
      <c r="AX3591" s="72"/>
      <c r="AY3591" s="72"/>
      <c r="AZ3591" s="72"/>
      <c r="BA3591" s="72"/>
      <c r="BB3591" s="72"/>
      <c r="BC3591" s="72"/>
      <c r="BD3591" s="72"/>
      <c r="BE3591" s="72"/>
      <c r="BF3591" s="72"/>
      <c r="BG3591" s="72"/>
      <c r="BH3591" s="72"/>
      <c r="BI3591" s="72"/>
      <c r="BJ3591"/>
      <c r="BK3591"/>
      <c r="BL3591"/>
      <c r="BM3591"/>
      <c r="BN3591"/>
      <c r="BO3591"/>
      <c r="BP3591"/>
      <c r="BQ3591"/>
      <c r="BR3591"/>
      <c r="BS3591"/>
      <c r="BT3591"/>
      <c r="BU3591"/>
      <c r="BV3591"/>
      <c r="BW3591"/>
      <c r="BX3591"/>
      <c r="BY3591" s="1"/>
      <c r="BZ3591" s="1"/>
      <c r="CA3591" s="1"/>
      <c r="CB3591" s="1"/>
      <c r="CC3591" s="1"/>
      <c r="CD3591" s="1"/>
      <c r="CE3591" s="1"/>
      <c r="CF3591" s="1"/>
    </row>
    <row r="3592" spans="1:84" ht="14.4" x14ac:dyDescent="0.3">
      <c r="A3592" s="40"/>
      <c r="B3592"/>
      <c r="C3592"/>
      <c r="D3592"/>
      <c r="E3592"/>
      <c r="F3592"/>
      <c r="G3592"/>
      <c r="H3592"/>
      <c r="I3592"/>
      <c r="J3592"/>
      <c r="K3592"/>
      <c r="L3592"/>
      <c r="M3592"/>
      <c r="N3592"/>
      <c r="O3592"/>
      <c r="P3592"/>
      <c r="Q3592"/>
      <c r="R3592"/>
      <c r="S3592"/>
      <c r="T3592"/>
      <c r="U3592"/>
      <c r="V3592"/>
      <c r="W3592"/>
      <c r="X3592"/>
      <c r="Y3592"/>
      <c r="Z3592"/>
      <c r="AA3592"/>
      <c r="AB3592"/>
      <c r="AC3592" s="72"/>
      <c r="AD3592" s="72"/>
      <c r="AE3592" s="72"/>
      <c r="AF3592" s="72"/>
      <c r="AG3592"/>
      <c r="AH3592"/>
      <c r="AI3592"/>
      <c r="AJ3592"/>
      <c r="AK3592"/>
      <c r="AL3592"/>
      <c r="AM3592"/>
      <c r="AN3592"/>
      <c r="AO3592"/>
      <c r="AP3592"/>
      <c r="AQ3592"/>
      <c r="AR3592"/>
      <c r="AS3592"/>
      <c r="AT3592" s="72"/>
      <c r="AU3592" s="72"/>
      <c r="AV3592" s="72"/>
      <c r="AW3592" s="72"/>
      <c r="AX3592" s="72"/>
      <c r="AY3592" s="72"/>
      <c r="AZ3592" s="72"/>
      <c r="BA3592" s="72"/>
      <c r="BB3592" s="72"/>
      <c r="BC3592" s="72"/>
      <c r="BD3592" s="72"/>
      <c r="BE3592" s="72"/>
      <c r="BF3592" s="72"/>
      <c r="BG3592" s="72"/>
      <c r="BH3592" s="72"/>
      <c r="BI3592" s="72"/>
      <c r="BJ3592"/>
      <c r="BK3592"/>
      <c r="BL3592"/>
      <c r="BM3592"/>
      <c r="BN3592"/>
      <c r="BO3592"/>
      <c r="BP3592"/>
      <c r="BQ3592"/>
      <c r="BR3592"/>
      <c r="BS3592"/>
      <c r="BT3592"/>
      <c r="BU3592"/>
      <c r="BV3592"/>
      <c r="BW3592"/>
      <c r="BX3592"/>
      <c r="BY3592" s="1"/>
      <c r="BZ3592" s="1"/>
      <c r="CA3592" s="1"/>
      <c r="CB3592" s="1"/>
      <c r="CC3592" s="1"/>
      <c r="CD3592" s="1"/>
      <c r="CE3592" s="1"/>
      <c r="CF3592" s="1"/>
    </row>
    <row r="3593" spans="1:84" ht="14.4" x14ac:dyDescent="0.3">
      <c r="A3593" s="40"/>
      <c r="B3593"/>
      <c r="C3593"/>
      <c r="D3593"/>
      <c r="E3593"/>
      <c r="F3593"/>
      <c r="G3593"/>
      <c r="H3593"/>
      <c r="I3593"/>
      <c r="J3593"/>
      <c r="K3593"/>
      <c r="L3593"/>
      <c r="M3593"/>
      <c r="N3593"/>
      <c r="O3593"/>
      <c r="P3593"/>
      <c r="Q3593"/>
      <c r="R3593"/>
      <c r="S3593"/>
      <c r="T3593"/>
      <c r="U3593"/>
      <c r="V3593"/>
      <c r="W3593"/>
      <c r="X3593"/>
      <c r="Y3593"/>
      <c r="Z3593"/>
      <c r="AA3593"/>
      <c r="AB3593"/>
      <c r="AC3593" s="72"/>
      <c r="AD3593" s="72"/>
      <c r="AE3593" s="72"/>
      <c r="AF3593" s="72"/>
      <c r="AG3593"/>
      <c r="AH3593"/>
      <c r="AI3593"/>
      <c r="AJ3593"/>
      <c r="AK3593"/>
      <c r="AL3593"/>
      <c r="AM3593"/>
      <c r="AN3593"/>
      <c r="AO3593"/>
      <c r="AP3593"/>
      <c r="AQ3593"/>
      <c r="AR3593"/>
      <c r="AS3593"/>
      <c r="AT3593" s="72"/>
      <c r="AU3593" s="72"/>
      <c r="AV3593" s="72"/>
      <c r="AW3593" s="72"/>
      <c r="AX3593" s="72"/>
      <c r="AY3593" s="72"/>
      <c r="AZ3593" s="72"/>
      <c r="BA3593" s="72"/>
      <c r="BB3593" s="72"/>
      <c r="BC3593" s="72"/>
      <c r="BD3593" s="72"/>
      <c r="BE3593" s="72"/>
      <c r="BF3593" s="72"/>
      <c r="BG3593" s="72"/>
      <c r="BH3593" s="72"/>
      <c r="BI3593" s="72"/>
      <c r="BJ3593"/>
      <c r="BK3593"/>
      <c r="BL3593"/>
      <c r="BM3593"/>
      <c r="BN3593"/>
      <c r="BO3593"/>
      <c r="BP3593"/>
      <c r="BQ3593"/>
      <c r="BR3593"/>
      <c r="BS3593"/>
      <c r="BT3593"/>
      <c r="BU3593"/>
      <c r="BV3593"/>
      <c r="BW3593"/>
      <c r="BX3593"/>
      <c r="BY3593" s="1"/>
      <c r="BZ3593" s="1"/>
      <c r="CA3593" s="1"/>
      <c r="CB3593" s="1"/>
      <c r="CC3593" s="1"/>
      <c r="CD3593" s="1"/>
      <c r="CE3593" s="1"/>
      <c r="CF3593" s="1"/>
    </row>
    <row r="3594" spans="1:84" ht="14.4" x14ac:dyDescent="0.3">
      <c r="A3594" s="40"/>
      <c r="B3594"/>
      <c r="C3594"/>
      <c r="D3594"/>
      <c r="E3594"/>
      <c r="F3594"/>
      <c r="G3594"/>
      <c r="H3594"/>
      <c r="I3594"/>
      <c r="J3594"/>
      <c r="K3594"/>
      <c r="L3594"/>
      <c r="M3594"/>
      <c r="N3594"/>
      <c r="O3594"/>
      <c r="P3594"/>
      <c r="Q3594"/>
      <c r="R3594"/>
      <c r="S3594"/>
      <c r="T3594"/>
      <c r="U3594"/>
      <c r="V3594"/>
      <c r="W3594"/>
      <c r="X3594"/>
      <c r="Y3594"/>
      <c r="Z3594"/>
      <c r="AA3594"/>
      <c r="AB3594"/>
      <c r="AC3594" s="72"/>
      <c r="AD3594" s="72"/>
      <c r="AE3594" s="72"/>
      <c r="AF3594" s="72"/>
      <c r="AG3594"/>
      <c r="AH3594"/>
      <c r="AI3594"/>
      <c r="AJ3594"/>
      <c r="AK3594"/>
      <c r="AL3594"/>
      <c r="AM3594"/>
      <c r="AN3594"/>
      <c r="AO3594"/>
      <c r="AP3594"/>
      <c r="AQ3594"/>
      <c r="AR3594"/>
      <c r="AS3594"/>
      <c r="AT3594" s="72"/>
      <c r="AU3594" s="72"/>
      <c r="AV3594" s="72"/>
      <c r="AW3594" s="72"/>
      <c r="AX3594" s="72"/>
      <c r="AY3594" s="72"/>
      <c r="AZ3594" s="72"/>
      <c r="BA3594" s="72"/>
      <c r="BB3594" s="72"/>
      <c r="BC3594" s="72"/>
      <c r="BD3594" s="72"/>
      <c r="BE3594" s="72"/>
      <c r="BF3594" s="72"/>
      <c r="BG3594" s="72"/>
      <c r="BH3594" s="72"/>
      <c r="BI3594" s="72"/>
      <c r="BJ3594"/>
      <c r="BK3594"/>
      <c r="BL3594"/>
      <c r="BM3594"/>
      <c r="BN3594"/>
      <c r="BO3594"/>
      <c r="BP3594"/>
      <c r="BQ3594"/>
      <c r="BR3594"/>
      <c r="BS3594"/>
      <c r="BT3594"/>
      <c r="BU3594"/>
      <c r="BV3594"/>
      <c r="BW3594"/>
      <c r="BX3594"/>
      <c r="BY3594" s="1"/>
      <c r="BZ3594" s="1"/>
      <c r="CA3594" s="1"/>
      <c r="CB3594" s="1"/>
      <c r="CC3594" s="1"/>
      <c r="CD3594" s="1"/>
      <c r="CE3594" s="1"/>
      <c r="CF3594" s="1"/>
    </row>
    <row r="3595" spans="1:84" ht="14.4" x14ac:dyDescent="0.3">
      <c r="A3595" s="40"/>
      <c r="B3595"/>
      <c r="C3595"/>
      <c r="D3595"/>
      <c r="E3595"/>
      <c r="F3595"/>
      <c r="G3595"/>
      <c r="H3595"/>
      <c r="I3595"/>
      <c r="J3595"/>
      <c r="K3595"/>
      <c r="L3595"/>
      <c r="M3595"/>
      <c r="N3595"/>
      <c r="O3595"/>
      <c r="P3595"/>
      <c r="Q3595"/>
      <c r="R3595"/>
      <c r="S3595"/>
      <c r="T3595"/>
      <c r="U3595"/>
      <c r="V3595"/>
      <c r="W3595"/>
      <c r="X3595"/>
      <c r="Y3595"/>
      <c r="Z3595"/>
      <c r="AA3595"/>
      <c r="AB3595"/>
      <c r="AC3595" s="72"/>
      <c r="AD3595" s="72"/>
      <c r="AE3595" s="72"/>
      <c r="AF3595" s="72"/>
      <c r="AG3595"/>
      <c r="AH3595"/>
      <c r="AI3595"/>
      <c r="AJ3595"/>
      <c r="AK3595"/>
      <c r="AL3595"/>
      <c r="AM3595"/>
      <c r="AN3595"/>
      <c r="AO3595"/>
      <c r="AP3595"/>
      <c r="AQ3595"/>
      <c r="AR3595"/>
      <c r="AS3595"/>
      <c r="AT3595" s="72"/>
      <c r="AU3595" s="72"/>
      <c r="AV3595" s="72"/>
      <c r="AW3595" s="72"/>
      <c r="AX3595" s="72"/>
      <c r="AY3595" s="72"/>
      <c r="AZ3595" s="72"/>
      <c r="BA3595" s="72"/>
      <c r="BB3595" s="72"/>
      <c r="BC3595" s="72"/>
      <c r="BD3595" s="72"/>
      <c r="BE3595" s="72"/>
      <c r="BF3595" s="72"/>
      <c r="BG3595" s="72"/>
      <c r="BH3595" s="72"/>
      <c r="BI3595" s="72"/>
      <c r="BJ3595"/>
      <c r="BK3595"/>
      <c r="BL3595"/>
      <c r="BM3595"/>
      <c r="BN3595"/>
      <c r="BO3595"/>
      <c r="BP3595"/>
      <c r="BQ3595"/>
      <c r="BR3595"/>
      <c r="BS3595"/>
      <c r="BT3595"/>
      <c r="BU3595"/>
      <c r="BV3595"/>
      <c r="BW3595"/>
      <c r="BX3595"/>
      <c r="BY3595" s="1"/>
      <c r="BZ3595" s="1"/>
      <c r="CA3595" s="1"/>
      <c r="CB3595" s="1"/>
      <c r="CC3595" s="1"/>
      <c r="CD3595" s="1"/>
      <c r="CE3595" s="1"/>
      <c r="CF3595" s="1"/>
    </row>
    <row r="3596" spans="1:84" ht="14.4" x14ac:dyDescent="0.3">
      <c r="A3596" s="40"/>
      <c r="B3596"/>
      <c r="C3596"/>
      <c r="D3596"/>
      <c r="E3596"/>
      <c r="F3596"/>
      <c r="G3596"/>
      <c r="H3596"/>
      <c r="I3596"/>
      <c r="J3596"/>
      <c r="K3596"/>
      <c r="L3596"/>
      <c r="M3596"/>
      <c r="N3596"/>
      <c r="O3596"/>
      <c r="P3596"/>
      <c r="Q3596"/>
      <c r="R3596"/>
      <c r="S3596"/>
      <c r="T3596"/>
      <c r="U3596"/>
      <c r="V3596"/>
      <c r="W3596"/>
      <c r="X3596"/>
      <c r="Y3596"/>
      <c r="Z3596"/>
      <c r="AA3596"/>
      <c r="AB3596"/>
      <c r="AC3596" s="72"/>
      <c r="AD3596" s="72"/>
      <c r="AE3596" s="72"/>
      <c r="AF3596" s="72"/>
      <c r="AG3596"/>
      <c r="AH3596"/>
      <c r="AI3596"/>
      <c r="AJ3596"/>
      <c r="AK3596"/>
      <c r="AL3596"/>
      <c r="AM3596"/>
      <c r="AN3596"/>
      <c r="AO3596"/>
      <c r="AP3596"/>
      <c r="AQ3596"/>
      <c r="AR3596"/>
      <c r="AS3596"/>
      <c r="AT3596" s="72"/>
      <c r="AU3596" s="72"/>
      <c r="AV3596" s="72"/>
      <c r="AW3596" s="72"/>
      <c r="AX3596" s="72"/>
      <c r="AY3596" s="72"/>
      <c r="AZ3596" s="72"/>
      <c r="BA3596" s="72"/>
      <c r="BB3596" s="72"/>
      <c r="BC3596" s="72"/>
      <c r="BD3596" s="72"/>
      <c r="BE3596" s="72"/>
      <c r="BF3596" s="72"/>
      <c r="BG3596" s="72"/>
      <c r="BH3596" s="72"/>
      <c r="BI3596" s="72"/>
      <c r="BJ3596"/>
      <c r="BK3596"/>
      <c r="BL3596"/>
      <c r="BM3596"/>
      <c r="BN3596"/>
      <c r="BO3596"/>
      <c r="BP3596"/>
      <c r="BQ3596"/>
      <c r="BR3596"/>
      <c r="BS3596"/>
      <c r="BT3596"/>
      <c r="BU3596"/>
      <c r="BV3596"/>
      <c r="BW3596"/>
      <c r="BX3596"/>
      <c r="BY3596" s="1"/>
      <c r="BZ3596" s="1"/>
      <c r="CA3596" s="1"/>
      <c r="CB3596" s="1"/>
      <c r="CC3596" s="1"/>
      <c r="CD3596" s="1"/>
      <c r="CE3596" s="1"/>
      <c r="CF3596" s="1"/>
    </row>
    <row r="3597" spans="1:84" ht="14.4" x14ac:dyDescent="0.3">
      <c r="A3597" s="40"/>
      <c r="B3597"/>
      <c r="C3597"/>
      <c r="D3597"/>
      <c r="E3597"/>
      <c r="F3597"/>
      <c r="G3597"/>
      <c r="H3597"/>
      <c r="I3597"/>
      <c r="J3597"/>
      <c r="K3597"/>
      <c r="L3597"/>
      <c r="M3597"/>
      <c r="N3597"/>
      <c r="O3597"/>
      <c r="P3597"/>
      <c r="Q3597"/>
      <c r="R3597"/>
      <c r="S3597"/>
      <c r="T3597"/>
      <c r="U3597"/>
      <c r="V3597"/>
      <c r="W3597"/>
      <c r="X3597"/>
      <c r="Y3597"/>
      <c r="Z3597"/>
      <c r="AA3597"/>
      <c r="AB3597"/>
      <c r="AC3597" s="72"/>
      <c r="AD3597" s="72"/>
      <c r="AE3597" s="72"/>
      <c r="AF3597" s="72"/>
      <c r="AG3597"/>
      <c r="AH3597"/>
      <c r="AI3597"/>
      <c r="AJ3597"/>
      <c r="AK3597"/>
      <c r="AL3597"/>
      <c r="AM3597"/>
      <c r="AN3597"/>
      <c r="AO3597"/>
      <c r="AP3597"/>
      <c r="AQ3597"/>
      <c r="AR3597"/>
      <c r="AS3597"/>
      <c r="AT3597" s="72"/>
      <c r="AU3597" s="72"/>
      <c r="AV3597" s="72"/>
      <c r="AW3597" s="72"/>
      <c r="AX3597" s="72"/>
      <c r="AY3597" s="72"/>
      <c r="AZ3597" s="72"/>
      <c r="BA3597" s="72"/>
      <c r="BB3597" s="72"/>
      <c r="BC3597" s="72"/>
      <c r="BD3597" s="72"/>
      <c r="BE3597" s="72"/>
      <c r="BF3597" s="72"/>
      <c r="BG3597" s="72"/>
      <c r="BH3597" s="72"/>
      <c r="BI3597" s="72"/>
      <c r="BJ3597"/>
      <c r="BK3597"/>
      <c r="BL3597"/>
      <c r="BM3597"/>
      <c r="BN3597"/>
      <c r="BO3597"/>
      <c r="BP3597"/>
      <c r="BQ3597"/>
      <c r="BR3597"/>
      <c r="BS3597"/>
      <c r="BT3597"/>
      <c r="BU3597"/>
      <c r="BV3597"/>
      <c r="BW3597"/>
      <c r="BX3597"/>
      <c r="BY3597" s="1"/>
      <c r="BZ3597" s="1"/>
      <c r="CA3597" s="1"/>
      <c r="CB3597" s="1"/>
      <c r="CC3597" s="1"/>
      <c r="CD3597" s="1"/>
      <c r="CE3597" s="1"/>
      <c r="CF3597" s="1"/>
    </row>
    <row r="3598" spans="1:84" ht="14.4" x14ac:dyDescent="0.3">
      <c r="A3598" s="40"/>
      <c r="B3598"/>
      <c r="C3598"/>
      <c r="D3598"/>
      <c r="E3598"/>
      <c r="F3598"/>
      <c r="G3598"/>
      <c r="H3598"/>
      <c r="I3598"/>
      <c r="J3598"/>
      <c r="K3598"/>
      <c r="L3598"/>
      <c r="M3598"/>
      <c r="N3598"/>
      <c r="O3598"/>
      <c r="P3598"/>
      <c r="Q3598"/>
      <c r="R3598"/>
      <c r="S3598"/>
      <c r="T3598"/>
      <c r="U3598"/>
      <c r="V3598"/>
      <c r="W3598"/>
      <c r="X3598"/>
      <c r="Y3598"/>
      <c r="Z3598"/>
      <c r="AA3598"/>
      <c r="AB3598"/>
      <c r="AC3598" s="72"/>
      <c r="AD3598" s="72"/>
      <c r="AE3598" s="72"/>
      <c r="AF3598" s="72"/>
      <c r="AG3598"/>
      <c r="AH3598"/>
      <c r="AI3598"/>
      <c r="AJ3598"/>
      <c r="AK3598"/>
      <c r="AL3598"/>
      <c r="AM3598"/>
      <c r="AN3598"/>
      <c r="AO3598"/>
      <c r="AP3598"/>
      <c r="AQ3598"/>
      <c r="AR3598"/>
      <c r="AS3598"/>
      <c r="AT3598" s="72"/>
      <c r="AU3598" s="72"/>
      <c r="AV3598" s="72"/>
      <c r="AW3598" s="72"/>
      <c r="AX3598" s="72"/>
      <c r="AY3598" s="72"/>
      <c r="AZ3598" s="72"/>
      <c r="BA3598" s="72"/>
      <c r="BB3598" s="72"/>
      <c r="BC3598" s="72"/>
      <c r="BD3598" s="72"/>
      <c r="BE3598" s="72"/>
      <c r="BF3598" s="72"/>
      <c r="BG3598" s="72"/>
      <c r="BH3598" s="72"/>
      <c r="BI3598" s="72"/>
      <c r="BJ3598"/>
      <c r="BK3598"/>
      <c r="BL3598"/>
      <c r="BM3598"/>
      <c r="BN3598"/>
      <c r="BO3598"/>
      <c r="BP3598"/>
      <c r="BQ3598"/>
      <c r="BR3598"/>
      <c r="BS3598"/>
      <c r="BT3598"/>
      <c r="BU3598"/>
      <c r="BV3598"/>
      <c r="BW3598"/>
      <c r="BX3598"/>
      <c r="BY3598" s="1"/>
      <c r="BZ3598" s="1"/>
      <c r="CA3598" s="1"/>
      <c r="CB3598" s="1"/>
      <c r="CC3598" s="1"/>
      <c r="CD3598" s="1"/>
      <c r="CE3598" s="1"/>
      <c r="CF3598" s="1"/>
    </row>
    <row r="3599" spans="1:84" ht="14.4" x14ac:dyDescent="0.3">
      <c r="A3599" s="40"/>
      <c r="B3599"/>
      <c r="E3599" s="14"/>
    </row>
    <row r="3600" spans="1:84" ht="14.4" x14ac:dyDescent="0.3">
      <c r="A3600" s="40"/>
      <c r="B3600"/>
      <c r="E3600" s="14"/>
    </row>
    <row r="3601" spans="1:5" ht="14.4" x14ac:dyDescent="0.3">
      <c r="A3601" s="40"/>
      <c r="B3601"/>
      <c r="E3601" s="14"/>
    </row>
    <row r="3602" spans="1:5" ht="14.4" x14ac:dyDescent="0.3">
      <c r="A3602" s="40"/>
      <c r="B3602"/>
      <c r="E3602" s="14"/>
    </row>
    <row r="3603" spans="1:5" ht="14.4" x14ac:dyDescent="0.3">
      <c r="A3603" s="40"/>
      <c r="B3603"/>
      <c r="E3603" s="14"/>
    </row>
    <row r="3604" spans="1:5" ht="14.4" x14ac:dyDescent="0.3">
      <c r="A3604" s="40"/>
      <c r="B3604"/>
      <c r="E3604" s="14"/>
    </row>
    <row r="3605" spans="1:5" ht="14.4" x14ac:dyDescent="0.3">
      <c r="A3605" s="40"/>
      <c r="B3605"/>
      <c r="E3605" s="14"/>
    </row>
    <row r="3606" spans="1:5" ht="14.4" x14ac:dyDescent="0.3">
      <c r="A3606" s="40"/>
      <c r="B3606"/>
      <c r="E3606" s="14"/>
    </row>
    <row r="3607" spans="1:5" ht="14.4" x14ac:dyDescent="0.3">
      <c r="A3607" s="40"/>
      <c r="B3607"/>
      <c r="E3607" s="14"/>
    </row>
    <row r="3608" spans="1:5" ht="14.4" x14ac:dyDescent="0.3">
      <c r="A3608" s="40"/>
      <c r="B3608"/>
      <c r="E3608" s="14"/>
    </row>
    <row r="3609" spans="1:5" ht="14.4" x14ac:dyDescent="0.3">
      <c r="A3609" s="40"/>
      <c r="B3609"/>
      <c r="E3609" s="14"/>
    </row>
    <row r="3610" spans="1:5" ht="14.4" x14ac:dyDescent="0.3">
      <c r="A3610" s="40"/>
      <c r="B3610"/>
      <c r="E3610" s="14"/>
    </row>
    <row r="3611" spans="1:5" ht="14.4" x14ac:dyDescent="0.3">
      <c r="A3611" s="40"/>
      <c r="B3611"/>
      <c r="E3611" s="14"/>
    </row>
    <row r="3612" spans="1:5" ht="14.4" x14ac:dyDescent="0.3">
      <c r="A3612" s="40"/>
      <c r="B3612"/>
      <c r="E3612" s="14"/>
    </row>
    <row r="3613" spans="1:5" ht="14.4" x14ac:dyDescent="0.3">
      <c r="A3613" s="40"/>
      <c r="B3613"/>
      <c r="E3613" s="14"/>
    </row>
    <row r="3614" spans="1:5" ht="14.4" x14ac:dyDescent="0.3">
      <c r="A3614" s="40"/>
      <c r="B3614"/>
      <c r="E3614" s="14"/>
    </row>
    <row r="3615" spans="1:5" ht="14.4" x14ac:dyDescent="0.3">
      <c r="A3615" s="40"/>
      <c r="B3615"/>
      <c r="E3615" s="14"/>
    </row>
    <row r="3616" spans="1:5" ht="14.4" x14ac:dyDescent="0.3">
      <c r="A3616" s="40"/>
      <c r="B3616"/>
      <c r="E3616" s="14"/>
    </row>
    <row r="3617" spans="1:34" ht="14.4" x14ac:dyDescent="0.3">
      <c r="A3617" s="40"/>
      <c r="B3617"/>
      <c r="E3617" s="14"/>
    </row>
    <row r="3618" spans="1:34" ht="14.4" x14ac:dyDescent="0.3">
      <c r="A3618" s="40"/>
      <c r="B3618"/>
      <c r="E3618" s="14"/>
    </row>
    <row r="3619" spans="1:34" ht="14.4" x14ac:dyDescent="0.3">
      <c r="A3619" s="40"/>
      <c r="B3619"/>
      <c r="E3619" s="14"/>
    </row>
    <row r="3620" spans="1:34" ht="14.4" x14ac:dyDescent="0.3">
      <c r="A3620" s="40"/>
      <c r="B3620"/>
      <c r="E3620" s="14"/>
    </row>
    <row r="3621" spans="1:34" ht="14.4" x14ac:dyDescent="0.3">
      <c r="A3621" s="40"/>
      <c r="B3621"/>
      <c r="E3621" s="14"/>
    </row>
    <row r="3622" spans="1:34" ht="14.4" x14ac:dyDescent="0.3">
      <c r="A3622" s="40"/>
      <c r="B3622"/>
      <c r="E3622" s="14"/>
      <c r="AH3622" s="14"/>
    </row>
    <row r="3623" spans="1:34" ht="14.4" x14ac:dyDescent="0.3">
      <c r="A3623" s="40"/>
      <c r="B3623"/>
      <c r="E3623" s="14"/>
    </row>
    <row r="3624" spans="1:34" ht="14.4" x14ac:dyDescent="0.3">
      <c r="A3624" s="40"/>
      <c r="B3624"/>
      <c r="E3624" s="14"/>
    </row>
    <row r="3625" spans="1:34" ht="14.4" x14ac:dyDescent="0.3">
      <c r="A3625" s="40"/>
      <c r="B3625"/>
      <c r="E3625" s="14"/>
    </row>
    <row r="3626" spans="1:34" ht="14.4" x14ac:dyDescent="0.3">
      <c r="A3626" s="40"/>
      <c r="B3626"/>
      <c r="E3626" s="14"/>
    </row>
    <row r="3627" spans="1:34" ht="14.4" x14ac:dyDescent="0.3">
      <c r="A3627" s="40"/>
      <c r="B3627"/>
      <c r="E3627" s="14"/>
    </row>
    <row r="3628" spans="1:34" ht="14.4" x14ac:dyDescent="0.3">
      <c r="A3628" s="40"/>
      <c r="B3628"/>
      <c r="E3628" s="14"/>
      <c r="AH3628" s="14"/>
    </row>
    <row r="3629" spans="1:34" ht="14.4" x14ac:dyDescent="0.3">
      <c r="A3629" s="40"/>
      <c r="B3629"/>
      <c r="E3629" s="14"/>
    </row>
    <row r="3630" spans="1:34" ht="14.4" x14ac:dyDescent="0.3">
      <c r="A3630" s="40"/>
      <c r="B3630"/>
      <c r="E3630" s="14"/>
    </row>
    <row r="3631" spans="1:34" ht="14.4" x14ac:dyDescent="0.3">
      <c r="A3631" s="40"/>
      <c r="B3631"/>
      <c r="E3631" s="14"/>
      <c r="O3631" s="14"/>
    </row>
    <row r="3632" spans="1:34" ht="14.4" x14ac:dyDescent="0.3">
      <c r="A3632" s="40"/>
      <c r="B3632"/>
      <c r="E3632" s="14"/>
      <c r="R3632" s="14"/>
    </row>
    <row r="3633" spans="1:18" ht="14.4" x14ac:dyDescent="0.3">
      <c r="A3633" s="40"/>
      <c r="B3633"/>
      <c r="E3633" s="14"/>
      <c r="R3633" s="14"/>
    </row>
    <row r="3634" spans="1:18" ht="14.4" x14ac:dyDescent="0.3">
      <c r="A3634" s="40"/>
      <c r="B3634"/>
      <c r="E3634" s="14"/>
      <c r="R3634" s="14"/>
    </row>
    <row r="3635" spans="1:18" ht="14.4" x14ac:dyDescent="0.3">
      <c r="A3635" s="40"/>
      <c r="B3635"/>
      <c r="E3635" s="14"/>
      <c r="R3635" s="14"/>
    </row>
    <row r="3636" spans="1:18" ht="14.4" x14ac:dyDescent="0.3">
      <c r="A3636" s="40"/>
      <c r="B3636"/>
      <c r="E3636" s="14"/>
      <c r="R3636" s="14"/>
    </row>
    <row r="3637" spans="1:18" ht="14.4" x14ac:dyDescent="0.3">
      <c r="A3637" s="40"/>
      <c r="B3637"/>
      <c r="E3637" s="14"/>
      <c r="R3637" s="14"/>
    </row>
    <row r="3638" spans="1:18" ht="14.4" x14ac:dyDescent="0.3">
      <c r="A3638" s="40"/>
      <c r="B3638"/>
      <c r="E3638" s="14"/>
      <c r="R3638" s="14"/>
    </row>
    <row r="3639" spans="1:18" ht="14.4" x14ac:dyDescent="0.3">
      <c r="A3639" s="40"/>
      <c r="B3639"/>
      <c r="E3639" s="14"/>
      <c r="R3639" s="14"/>
    </row>
    <row r="3640" spans="1:18" ht="14.4" x14ac:dyDescent="0.3">
      <c r="A3640" s="40"/>
      <c r="B3640"/>
      <c r="E3640" s="14"/>
      <c r="R3640" s="14"/>
    </row>
    <row r="3641" spans="1:18" ht="14.4" x14ac:dyDescent="0.3">
      <c r="A3641" s="40"/>
      <c r="B3641"/>
      <c r="E3641" s="14"/>
      <c r="R3641" s="14"/>
    </row>
    <row r="3642" spans="1:18" ht="14.4" x14ac:dyDescent="0.3">
      <c r="A3642" s="40"/>
      <c r="B3642"/>
      <c r="E3642" s="14"/>
      <c r="R3642" s="14"/>
    </row>
    <row r="3643" spans="1:18" ht="14.4" x14ac:dyDescent="0.3">
      <c r="A3643" s="40"/>
      <c r="B3643"/>
      <c r="E3643" s="14"/>
      <c r="R3643" s="14"/>
    </row>
    <row r="3644" spans="1:18" ht="14.4" x14ac:dyDescent="0.3">
      <c r="A3644" s="40"/>
      <c r="B3644"/>
      <c r="E3644" s="14"/>
      <c r="R3644" s="14"/>
    </row>
    <row r="3645" spans="1:18" ht="14.4" x14ac:dyDescent="0.3">
      <c r="A3645" s="40"/>
      <c r="B3645"/>
      <c r="E3645" s="14"/>
      <c r="R3645" s="14"/>
    </row>
    <row r="3646" spans="1:18" ht="14.4" x14ac:dyDescent="0.3">
      <c r="A3646" s="40"/>
      <c r="B3646"/>
      <c r="E3646" s="14"/>
      <c r="R3646" s="14"/>
    </row>
    <row r="3647" spans="1:18" ht="14.4" x14ac:dyDescent="0.3">
      <c r="A3647" s="40"/>
      <c r="B3647"/>
      <c r="E3647" s="14"/>
      <c r="R3647" s="14"/>
    </row>
    <row r="3648" spans="1:18" ht="14.4" x14ac:dyDescent="0.3">
      <c r="A3648" s="40"/>
      <c r="B3648"/>
      <c r="E3648" s="14"/>
      <c r="R3648" s="14"/>
    </row>
    <row r="3649" spans="1:34" ht="14.4" x14ac:dyDescent="0.3">
      <c r="A3649" s="40"/>
      <c r="B3649"/>
      <c r="E3649" s="14"/>
      <c r="R3649" s="14"/>
    </row>
    <row r="3650" spans="1:34" ht="14.4" x14ac:dyDescent="0.3">
      <c r="A3650" s="40"/>
      <c r="B3650"/>
      <c r="E3650" s="14"/>
      <c r="R3650" s="14"/>
    </row>
    <row r="3651" spans="1:34" ht="14.4" x14ac:dyDescent="0.3">
      <c r="A3651" s="40"/>
      <c r="B3651"/>
      <c r="E3651" s="14"/>
      <c r="R3651" s="14"/>
    </row>
    <row r="3652" spans="1:34" ht="14.4" x14ac:dyDescent="0.3">
      <c r="A3652" s="40"/>
      <c r="B3652"/>
      <c r="E3652" s="14"/>
      <c r="R3652" s="14"/>
    </row>
    <row r="3653" spans="1:34" ht="14.4" x14ac:dyDescent="0.3">
      <c r="A3653" s="40"/>
      <c r="B3653"/>
      <c r="E3653" s="14"/>
      <c r="R3653" s="14"/>
    </row>
    <row r="3654" spans="1:34" ht="14.4" x14ac:dyDescent="0.3">
      <c r="A3654" s="40"/>
      <c r="B3654"/>
      <c r="E3654" s="14"/>
      <c r="R3654" s="14"/>
    </row>
    <row r="3655" spans="1:34" ht="14.4" x14ac:dyDescent="0.3">
      <c r="A3655" s="40"/>
      <c r="B3655"/>
      <c r="E3655" s="14"/>
      <c r="R3655" s="14"/>
    </row>
    <row r="3656" spans="1:34" ht="14.4" x14ac:dyDescent="0.3">
      <c r="A3656" s="40"/>
      <c r="B3656"/>
      <c r="E3656" s="14"/>
      <c r="R3656" s="14"/>
    </row>
    <row r="3657" spans="1:34" ht="14.4" x14ac:dyDescent="0.3">
      <c r="A3657" s="40"/>
      <c r="B3657"/>
      <c r="E3657" s="14"/>
      <c r="AH3657" s="14"/>
    </row>
    <row r="3658" spans="1:34" ht="14.4" x14ac:dyDescent="0.3">
      <c r="A3658" s="40"/>
      <c r="B3658"/>
      <c r="E3658" s="14"/>
      <c r="AH3658" s="14"/>
    </row>
    <row r="3659" spans="1:34" ht="14.4" x14ac:dyDescent="0.3">
      <c r="A3659" s="40"/>
      <c r="B3659"/>
      <c r="E3659" s="14"/>
    </row>
    <row r="3660" spans="1:34" ht="14.4" x14ac:dyDescent="0.3">
      <c r="A3660" s="40"/>
      <c r="B3660"/>
      <c r="E3660" s="14"/>
    </row>
    <row r="3661" spans="1:34" ht="14.4" x14ac:dyDescent="0.3">
      <c r="A3661" s="40"/>
      <c r="B3661"/>
      <c r="E3661" s="14"/>
      <c r="AH3661" s="14"/>
    </row>
    <row r="3662" spans="1:34" ht="14.4" x14ac:dyDescent="0.3">
      <c r="A3662" s="40"/>
      <c r="B3662"/>
      <c r="E3662" s="14"/>
      <c r="AH3662" s="14"/>
    </row>
    <row r="3663" spans="1:34" ht="14.4" x14ac:dyDescent="0.3">
      <c r="A3663" s="40"/>
      <c r="B3663"/>
      <c r="E3663" s="14"/>
    </row>
    <row r="3664" spans="1:34" ht="14.4" x14ac:dyDescent="0.3">
      <c r="A3664" s="40"/>
      <c r="B3664"/>
      <c r="E3664" s="14"/>
    </row>
    <row r="3665" spans="1:34" ht="14.4" x14ac:dyDescent="0.3">
      <c r="A3665" s="40"/>
      <c r="B3665"/>
      <c r="E3665" s="14"/>
    </row>
    <row r="3666" spans="1:34" ht="14.4" x14ac:dyDescent="0.3">
      <c r="A3666" s="40"/>
      <c r="B3666"/>
      <c r="E3666" s="14"/>
    </row>
    <row r="3667" spans="1:34" ht="14.4" x14ac:dyDescent="0.3">
      <c r="A3667" s="40"/>
      <c r="B3667"/>
      <c r="E3667" s="14"/>
    </row>
    <row r="3668" spans="1:34" ht="14.4" x14ac:dyDescent="0.3">
      <c r="A3668" s="40"/>
      <c r="B3668"/>
      <c r="E3668" s="14"/>
      <c r="AH3668" s="14"/>
    </row>
    <row r="3669" spans="1:34" ht="14.4" x14ac:dyDescent="0.3">
      <c r="A3669" s="40"/>
      <c r="B3669"/>
      <c r="E3669" s="14"/>
    </row>
    <row r="3670" spans="1:34" ht="14.4" x14ac:dyDescent="0.3">
      <c r="A3670" s="40"/>
      <c r="B3670"/>
      <c r="E3670" s="14"/>
      <c r="AH3670" s="14"/>
    </row>
    <row r="3671" spans="1:34" ht="14.4" x14ac:dyDescent="0.3">
      <c r="A3671" s="40"/>
      <c r="B3671"/>
      <c r="E3671" s="14"/>
    </row>
    <row r="3672" spans="1:34" ht="14.4" x14ac:dyDescent="0.3">
      <c r="A3672" s="40"/>
      <c r="B3672"/>
      <c r="E3672" s="14"/>
      <c r="AH3672" s="14"/>
    </row>
    <row r="3673" spans="1:34" ht="14.4" x14ac:dyDescent="0.3">
      <c r="A3673" s="40"/>
      <c r="B3673"/>
      <c r="E3673" s="14"/>
    </row>
    <row r="3674" spans="1:34" ht="14.4" x14ac:dyDescent="0.3">
      <c r="A3674" s="40"/>
      <c r="B3674"/>
      <c r="E3674" s="14"/>
    </row>
    <row r="3675" spans="1:34" ht="14.4" x14ac:dyDescent="0.3">
      <c r="A3675" s="40"/>
      <c r="B3675"/>
      <c r="E3675" s="14"/>
      <c r="AH3675" s="14"/>
    </row>
    <row r="3676" spans="1:34" ht="14.4" x14ac:dyDescent="0.3">
      <c r="A3676" s="40"/>
      <c r="B3676"/>
      <c r="E3676" s="14"/>
    </row>
    <row r="3677" spans="1:34" ht="14.4" x14ac:dyDescent="0.3">
      <c r="A3677" s="40"/>
      <c r="B3677"/>
      <c r="E3677" s="14"/>
      <c r="AH3677" s="14"/>
    </row>
    <row r="3678" spans="1:34" ht="14.4" x14ac:dyDescent="0.3">
      <c r="A3678" s="40"/>
      <c r="B3678"/>
      <c r="E3678" s="14"/>
      <c r="AH3678" s="14"/>
    </row>
    <row r="3679" spans="1:34" ht="14.4" x14ac:dyDescent="0.3">
      <c r="A3679" s="40"/>
      <c r="B3679"/>
      <c r="E3679" s="14"/>
      <c r="AH3679" s="14"/>
    </row>
    <row r="3680" spans="1:34" ht="14.4" x14ac:dyDescent="0.3">
      <c r="A3680" s="40"/>
      <c r="B3680"/>
      <c r="E3680" s="14"/>
      <c r="AH3680" s="14"/>
    </row>
    <row r="3681" spans="1:34" ht="14.4" x14ac:dyDescent="0.3">
      <c r="A3681" s="40"/>
      <c r="B3681"/>
      <c r="E3681" s="14"/>
    </row>
    <row r="3682" spans="1:34" ht="14.4" x14ac:dyDescent="0.3">
      <c r="A3682" s="40"/>
      <c r="B3682"/>
      <c r="E3682" s="14"/>
    </row>
    <row r="3683" spans="1:34" ht="14.4" x14ac:dyDescent="0.3">
      <c r="A3683" s="40"/>
      <c r="B3683"/>
      <c r="E3683" s="14"/>
      <c r="AH3683" s="14"/>
    </row>
    <row r="3684" spans="1:34" ht="14.4" x14ac:dyDescent="0.3">
      <c r="A3684" s="40"/>
      <c r="B3684"/>
      <c r="E3684" s="14"/>
      <c r="AA3684" s="62"/>
      <c r="AH3684" s="14"/>
    </row>
    <row r="3685" spans="1:34" ht="14.4" x14ac:dyDescent="0.3">
      <c r="A3685" s="40"/>
      <c r="B3685"/>
      <c r="E3685" s="14"/>
    </row>
    <row r="3686" spans="1:34" ht="14.4" x14ac:dyDescent="0.3">
      <c r="A3686" s="40"/>
      <c r="B3686"/>
      <c r="E3686" s="14"/>
    </row>
    <row r="3687" spans="1:34" ht="14.4" x14ac:dyDescent="0.3">
      <c r="A3687" s="40"/>
      <c r="B3687"/>
      <c r="E3687" s="14"/>
    </row>
    <row r="3688" spans="1:34" ht="14.4" x14ac:dyDescent="0.3">
      <c r="A3688" s="40"/>
      <c r="B3688"/>
      <c r="E3688" s="14"/>
    </row>
    <row r="3689" spans="1:34" ht="14.4" x14ac:dyDescent="0.3">
      <c r="A3689" s="40"/>
      <c r="B3689"/>
      <c r="E3689" s="14"/>
    </row>
    <row r="3690" spans="1:34" ht="14.4" x14ac:dyDescent="0.3">
      <c r="A3690" s="40"/>
      <c r="B3690"/>
      <c r="E3690" s="14"/>
    </row>
    <row r="3691" spans="1:34" ht="14.4" x14ac:dyDescent="0.3">
      <c r="A3691" s="40"/>
      <c r="B3691"/>
      <c r="E3691" s="14"/>
      <c r="S3691" s="14"/>
    </row>
    <row r="3692" spans="1:34" ht="14.4" x14ac:dyDescent="0.3">
      <c r="A3692" s="40"/>
      <c r="B3692"/>
      <c r="E3692" s="14"/>
      <c r="S3692" s="14"/>
    </row>
    <row r="3693" spans="1:34" ht="14.4" x14ac:dyDescent="0.3">
      <c r="A3693" s="40"/>
      <c r="B3693"/>
      <c r="E3693" s="14"/>
      <c r="S3693" s="14"/>
    </row>
    <row r="3694" spans="1:34" ht="14.4" x14ac:dyDescent="0.3">
      <c r="A3694" s="40"/>
      <c r="B3694"/>
      <c r="E3694" s="14"/>
      <c r="S3694" s="14"/>
    </row>
    <row r="3695" spans="1:34" ht="14.4" x14ac:dyDescent="0.3">
      <c r="A3695" s="40"/>
      <c r="B3695"/>
      <c r="E3695" s="14"/>
    </row>
    <row r="3696" spans="1:34" ht="14.4" x14ac:dyDescent="0.3">
      <c r="A3696" s="40"/>
      <c r="B3696"/>
      <c r="E3696" s="14"/>
    </row>
    <row r="3697" spans="1:18" ht="14.4" x14ac:dyDescent="0.3">
      <c r="A3697" s="40"/>
      <c r="B3697"/>
      <c r="E3697" s="14"/>
    </row>
    <row r="3698" spans="1:18" ht="14.4" x14ac:dyDescent="0.3">
      <c r="A3698" s="40"/>
      <c r="B3698"/>
      <c r="E3698" s="14"/>
    </row>
    <row r="3699" spans="1:18" ht="14.4" x14ac:dyDescent="0.3">
      <c r="A3699" s="40"/>
      <c r="B3699"/>
      <c r="E3699" s="14"/>
    </row>
    <row r="3700" spans="1:18" ht="14.4" x14ac:dyDescent="0.3">
      <c r="A3700" s="40"/>
      <c r="B3700"/>
      <c r="E3700" s="14"/>
    </row>
    <row r="3701" spans="1:18" ht="14.4" x14ac:dyDescent="0.3">
      <c r="A3701" s="40"/>
      <c r="B3701"/>
      <c r="E3701" s="14"/>
    </row>
    <row r="3702" spans="1:18" ht="14.4" x14ac:dyDescent="0.3">
      <c r="A3702" s="40"/>
      <c r="B3702"/>
      <c r="E3702" s="14"/>
    </row>
    <row r="3703" spans="1:18" ht="14.4" x14ac:dyDescent="0.3">
      <c r="A3703" s="40"/>
      <c r="B3703"/>
      <c r="E3703" s="14"/>
    </row>
    <row r="3704" spans="1:18" ht="14.4" x14ac:dyDescent="0.3">
      <c r="A3704" s="40"/>
      <c r="B3704"/>
      <c r="E3704" s="14"/>
    </row>
    <row r="3705" spans="1:18" ht="14.4" x14ac:dyDescent="0.3">
      <c r="A3705" s="40"/>
      <c r="B3705"/>
      <c r="E3705" s="14"/>
    </row>
    <row r="3706" spans="1:18" ht="14.4" x14ac:dyDescent="0.3">
      <c r="A3706" s="40"/>
      <c r="B3706"/>
      <c r="E3706" s="14"/>
    </row>
    <row r="3707" spans="1:18" ht="14.4" x14ac:dyDescent="0.3">
      <c r="A3707" s="40"/>
      <c r="B3707"/>
      <c r="E3707" s="14"/>
    </row>
    <row r="3708" spans="1:18" ht="14.4" x14ac:dyDescent="0.3">
      <c r="A3708" s="40"/>
      <c r="B3708"/>
      <c r="E3708" s="14"/>
    </row>
    <row r="3709" spans="1:18" ht="14.4" x14ac:dyDescent="0.3">
      <c r="A3709" s="40"/>
      <c r="B3709"/>
      <c r="E3709" s="14"/>
    </row>
    <row r="3710" spans="1:18" ht="14.4" x14ac:dyDescent="0.3">
      <c r="A3710" s="40"/>
      <c r="B3710"/>
      <c r="E3710" s="14"/>
    </row>
    <row r="3711" spans="1:18" ht="14.4" x14ac:dyDescent="0.3">
      <c r="A3711" s="40"/>
      <c r="B3711"/>
      <c r="R3711" s="14"/>
    </row>
    <row r="3712" spans="1:18" ht="14.4" x14ac:dyDescent="0.3">
      <c r="A3712" s="40"/>
      <c r="B3712"/>
      <c r="O3712" s="14"/>
      <c r="R3712" s="14"/>
    </row>
    <row r="3713" spans="1:35" ht="14.4" x14ac:dyDescent="0.3">
      <c r="A3713" s="40"/>
      <c r="B3713"/>
      <c r="O3713" s="14"/>
      <c r="R3713" s="14"/>
    </row>
    <row r="3714" spans="1:35" ht="14.4" x14ac:dyDescent="0.3">
      <c r="A3714" s="40"/>
      <c r="B3714"/>
      <c r="AH3714" s="14"/>
    </row>
    <row r="3715" spans="1:35" ht="14.4" x14ac:dyDescent="0.3">
      <c r="A3715" s="40"/>
      <c r="B3715"/>
      <c r="AH3715" s="14"/>
    </row>
    <row r="3716" spans="1:35" ht="14.4" x14ac:dyDescent="0.3">
      <c r="A3716" s="40"/>
      <c r="B3716"/>
    </row>
    <row r="3717" spans="1:35" ht="14.4" x14ac:dyDescent="0.3">
      <c r="A3717" s="40"/>
      <c r="B3717"/>
      <c r="AH3717" s="14"/>
    </row>
    <row r="3718" spans="1:35" ht="14.4" x14ac:dyDescent="0.3">
      <c r="A3718" s="40"/>
      <c r="B3718"/>
    </row>
    <row r="3719" spans="1:35" ht="14.4" x14ac:dyDescent="0.3">
      <c r="A3719" s="40"/>
      <c r="B3719"/>
      <c r="AH3719" s="14"/>
    </row>
    <row r="3720" spans="1:35" ht="14.4" x14ac:dyDescent="0.3">
      <c r="A3720" s="40"/>
      <c r="B3720"/>
    </row>
    <row r="3721" spans="1:35" ht="14.4" x14ac:dyDescent="0.3">
      <c r="A3721" s="40"/>
      <c r="B3721"/>
    </row>
    <row r="3722" spans="1:35" ht="14.4" x14ac:dyDescent="0.3">
      <c r="A3722" s="40"/>
      <c r="B3722"/>
    </row>
    <row r="3723" spans="1:35" ht="14.4" x14ac:dyDescent="0.3">
      <c r="A3723" s="40"/>
      <c r="B3723"/>
    </row>
    <row r="3724" spans="1:35" ht="14.4" x14ac:dyDescent="0.3">
      <c r="A3724" s="40"/>
      <c r="B3724"/>
      <c r="E3724" s="14"/>
    </row>
    <row r="3725" spans="1:35" ht="14.4" x14ac:dyDescent="0.3">
      <c r="A3725" s="40"/>
      <c r="B3725"/>
      <c r="E3725" s="14"/>
      <c r="AI3725" s="14"/>
    </row>
    <row r="3726" spans="1:35" ht="14.4" x14ac:dyDescent="0.3">
      <c r="A3726" s="40"/>
      <c r="B3726"/>
      <c r="E3726" s="14"/>
      <c r="AH3726" s="14"/>
    </row>
    <row r="3727" spans="1:35" ht="14.4" x14ac:dyDescent="0.3">
      <c r="A3727" s="40"/>
      <c r="B3727"/>
      <c r="E3727" s="14"/>
      <c r="AH3727" s="14"/>
    </row>
    <row r="3728" spans="1:35" ht="14.4" x14ac:dyDescent="0.3">
      <c r="A3728" s="40"/>
      <c r="B3728"/>
      <c r="E3728" s="14"/>
    </row>
    <row r="3729" spans="1:34" ht="14.4" x14ac:dyDescent="0.3">
      <c r="A3729" s="40"/>
      <c r="B3729"/>
      <c r="E3729" s="14"/>
    </row>
    <row r="3730" spans="1:34" ht="14.4" x14ac:dyDescent="0.3">
      <c r="A3730" s="40"/>
      <c r="B3730"/>
      <c r="E3730" s="14"/>
    </row>
    <row r="3731" spans="1:34" ht="14.4" x14ac:dyDescent="0.3">
      <c r="A3731" s="40"/>
      <c r="B3731"/>
      <c r="E3731" s="14"/>
    </row>
    <row r="3732" spans="1:34" ht="14.4" x14ac:dyDescent="0.3">
      <c r="A3732" s="40"/>
      <c r="B3732"/>
      <c r="E3732" s="14"/>
    </row>
    <row r="3733" spans="1:34" ht="14.4" x14ac:dyDescent="0.3">
      <c r="A3733" s="40"/>
      <c r="B3733"/>
      <c r="E3733" s="14"/>
    </row>
    <row r="3734" spans="1:34" ht="14.4" x14ac:dyDescent="0.3">
      <c r="A3734" s="40"/>
      <c r="B3734"/>
      <c r="E3734" s="14"/>
    </row>
    <row r="3735" spans="1:34" ht="14.4" x14ac:dyDescent="0.3">
      <c r="A3735" s="40"/>
      <c r="B3735"/>
      <c r="E3735" s="14"/>
    </row>
    <row r="3736" spans="1:34" ht="14.4" x14ac:dyDescent="0.3">
      <c r="A3736" s="40"/>
      <c r="B3736"/>
      <c r="E3736" s="14"/>
    </row>
    <row r="3737" spans="1:34" ht="14.4" x14ac:dyDescent="0.3">
      <c r="A3737" s="40"/>
      <c r="B3737"/>
      <c r="E3737" s="14"/>
    </row>
    <row r="3738" spans="1:34" ht="14.4" x14ac:dyDescent="0.3">
      <c r="A3738" s="40"/>
      <c r="B3738"/>
      <c r="E3738" s="14"/>
    </row>
    <row r="3739" spans="1:34" ht="14.4" x14ac:dyDescent="0.3">
      <c r="A3739" s="40"/>
      <c r="B3739"/>
      <c r="E3739" s="14"/>
    </row>
    <row r="3740" spans="1:34" ht="14.4" x14ac:dyDescent="0.3">
      <c r="A3740" s="40"/>
      <c r="B3740"/>
      <c r="E3740" s="14"/>
    </row>
    <row r="3741" spans="1:34" ht="14.4" x14ac:dyDescent="0.3">
      <c r="A3741" s="40"/>
      <c r="B3741"/>
      <c r="E3741" s="14"/>
    </row>
    <row r="3742" spans="1:34" ht="14.4" x14ac:dyDescent="0.3">
      <c r="A3742" s="40"/>
      <c r="B3742"/>
      <c r="E3742" s="14"/>
    </row>
    <row r="3743" spans="1:34" ht="14.4" x14ac:dyDescent="0.3">
      <c r="A3743" s="40"/>
      <c r="B3743"/>
      <c r="E3743" s="14"/>
      <c r="AA3743" s="63"/>
      <c r="AH3743" s="14"/>
    </row>
    <row r="3744" spans="1:34" ht="14.4" x14ac:dyDescent="0.3">
      <c r="A3744" s="40"/>
      <c r="B3744"/>
      <c r="E3744" s="14"/>
      <c r="AA3744" s="63"/>
    </row>
    <row r="3745" spans="1:34" ht="14.4" x14ac:dyDescent="0.3">
      <c r="A3745" s="40"/>
      <c r="B3745"/>
      <c r="E3745" s="14"/>
      <c r="AB3745" s="14"/>
      <c r="AC3745" s="14"/>
      <c r="AD3745" s="14"/>
      <c r="AE3745" s="14"/>
      <c r="AF3745" s="14"/>
    </row>
    <row r="3746" spans="1:34" ht="14.4" x14ac:dyDescent="0.3">
      <c r="A3746" s="40"/>
      <c r="B3746"/>
      <c r="E3746" s="14"/>
      <c r="AB3746" s="14"/>
      <c r="AC3746" s="14"/>
      <c r="AD3746" s="14"/>
      <c r="AE3746" s="14"/>
      <c r="AF3746" s="14"/>
      <c r="AH3746" s="14"/>
    </row>
    <row r="3747" spans="1:34" ht="14.4" x14ac:dyDescent="0.3">
      <c r="A3747" s="40"/>
      <c r="B3747"/>
      <c r="E3747" s="14"/>
      <c r="AB3747" s="14"/>
      <c r="AC3747" s="14"/>
      <c r="AD3747" s="14"/>
      <c r="AE3747" s="14"/>
      <c r="AF3747" s="14"/>
    </row>
    <row r="3748" spans="1:34" ht="14.4" x14ac:dyDescent="0.3">
      <c r="A3748" s="40"/>
      <c r="B3748"/>
      <c r="E3748" s="14"/>
      <c r="AB3748" s="14"/>
      <c r="AC3748" s="14"/>
      <c r="AD3748" s="14"/>
      <c r="AE3748" s="14"/>
      <c r="AF3748" s="14"/>
    </row>
    <row r="3749" spans="1:34" ht="14.4" x14ac:dyDescent="0.3">
      <c r="A3749" s="40"/>
      <c r="B3749"/>
      <c r="E3749" s="14"/>
      <c r="AB3749" s="14"/>
      <c r="AC3749" s="14"/>
      <c r="AD3749" s="14"/>
      <c r="AE3749" s="14"/>
      <c r="AF3749" s="14"/>
      <c r="AH3749" s="14"/>
    </row>
    <row r="3750" spans="1:34" ht="14.4" x14ac:dyDescent="0.3">
      <c r="A3750" s="40"/>
      <c r="B3750"/>
      <c r="E3750" s="14"/>
      <c r="AB3750" s="14"/>
      <c r="AC3750" s="14"/>
      <c r="AD3750" s="14"/>
      <c r="AE3750" s="14"/>
      <c r="AF3750" s="14"/>
      <c r="AH3750" s="14"/>
    </row>
    <row r="3751" spans="1:34" ht="14.4" x14ac:dyDescent="0.3">
      <c r="A3751" s="40"/>
      <c r="B3751"/>
      <c r="E3751" s="14"/>
      <c r="AB3751" s="14"/>
      <c r="AC3751" s="14"/>
      <c r="AD3751" s="14"/>
      <c r="AE3751" s="14"/>
      <c r="AF3751" s="14"/>
      <c r="AH3751" s="14"/>
    </row>
    <row r="3752" spans="1:34" ht="14.4" x14ac:dyDescent="0.3">
      <c r="A3752" s="40"/>
      <c r="B3752"/>
      <c r="E3752" s="14"/>
    </row>
    <row r="3753" spans="1:34" ht="14.4" x14ac:dyDescent="0.3">
      <c r="A3753" s="40"/>
      <c r="B3753"/>
      <c r="E3753" s="14"/>
    </row>
    <row r="3754" spans="1:34" ht="14.4" x14ac:dyDescent="0.3">
      <c r="A3754" s="40"/>
      <c r="B3754"/>
      <c r="E3754" s="14"/>
    </row>
    <row r="3755" spans="1:34" ht="14.4" x14ac:dyDescent="0.3">
      <c r="A3755" s="40"/>
      <c r="B3755"/>
      <c r="E3755" s="14"/>
    </row>
    <row r="3756" spans="1:34" ht="14.4" x14ac:dyDescent="0.3">
      <c r="A3756" s="40"/>
      <c r="B3756"/>
      <c r="E3756" s="14"/>
    </row>
    <row r="3757" spans="1:34" ht="14.4" x14ac:dyDescent="0.3">
      <c r="A3757" s="40"/>
      <c r="B3757"/>
      <c r="E3757" s="14"/>
    </row>
    <row r="3758" spans="1:34" ht="14.4" x14ac:dyDescent="0.3">
      <c r="A3758" s="40"/>
      <c r="B3758"/>
      <c r="E3758" s="14"/>
    </row>
    <row r="3759" spans="1:34" ht="14.4" x14ac:dyDescent="0.3">
      <c r="A3759" s="40"/>
      <c r="B3759"/>
      <c r="E3759" s="14"/>
    </row>
    <row r="3760" spans="1:34" ht="14.4" x14ac:dyDescent="0.3">
      <c r="A3760" s="40"/>
      <c r="B3760"/>
      <c r="E3760" s="14"/>
    </row>
    <row r="3761" spans="1:34" ht="14.4" x14ac:dyDescent="0.3">
      <c r="A3761" s="40"/>
      <c r="B3761"/>
      <c r="E3761" s="14"/>
      <c r="R3761" s="14"/>
    </row>
    <row r="3762" spans="1:34" ht="14.4" x14ac:dyDescent="0.3">
      <c r="A3762" s="40"/>
      <c r="B3762"/>
      <c r="E3762" s="14"/>
      <c r="R3762" s="14"/>
    </row>
    <row r="3763" spans="1:34" ht="14.4" x14ac:dyDescent="0.3">
      <c r="A3763" s="40"/>
      <c r="B3763"/>
      <c r="E3763" s="14"/>
    </row>
    <row r="3764" spans="1:34" ht="14.4" x14ac:dyDescent="0.3">
      <c r="A3764" s="40"/>
      <c r="B3764"/>
      <c r="E3764" s="14"/>
      <c r="AH3764" s="14"/>
    </row>
    <row r="3765" spans="1:34" ht="14.4" x14ac:dyDescent="0.3">
      <c r="A3765" s="40"/>
      <c r="B3765"/>
      <c r="E3765" s="14"/>
    </row>
    <row r="3766" spans="1:34" ht="14.4" x14ac:dyDescent="0.3">
      <c r="A3766" s="40"/>
      <c r="B3766"/>
      <c r="E3766" s="14"/>
      <c r="AH3766" s="14"/>
    </row>
    <row r="3767" spans="1:34" ht="14.4" x14ac:dyDescent="0.3">
      <c r="A3767" s="40"/>
      <c r="B3767"/>
      <c r="E3767" s="14"/>
      <c r="AH3767" s="14"/>
    </row>
    <row r="3768" spans="1:34" ht="14.4" x14ac:dyDescent="0.3">
      <c r="A3768" s="40"/>
      <c r="B3768"/>
      <c r="E3768" s="14"/>
      <c r="AH3768" s="14"/>
    </row>
    <row r="3769" spans="1:34" ht="14.4" x14ac:dyDescent="0.3">
      <c r="A3769" s="40"/>
      <c r="B3769"/>
      <c r="E3769" s="14"/>
      <c r="AB3769" s="63"/>
      <c r="AC3769" s="63"/>
      <c r="AD3769" s="63"/>
      <c r="AE3769" s="63"/>
      <c r="AF3769" s="63"/>
    </row>
    <row r="3770" spans="1:34" ht="14.4" x14ac:dyDescent="0.3">
      <c r="A3770" s="40"/>
      <c r="B3770"/>
      <c r="E3770" s="14"/>
    </row>
    <row r="3771" spans="1:34" ht="14.4" x14ac:dyDescent="0.3">
      <c r="A3771" s="40"/>
      <c r="B3771"/>
      <c r="E3771" s="14"/>
      <c r="AH3771" s="14"/>
    </row>
    <row r="3772" spans="1:34" ht="14.4" x14ac:dyDescent="0.3">
      <c r="A3772" s="40"/>
      <c r="B3772"/>
      <c r="E3772" s="14"/>
    </row>
    <row r="3773" spans="1:34" ht="14.4" x14ac:dyDescent="0.3">
      <c r="A3773" s="40"/>
      <c r="B3773"/>
      <c r="E3773" s="14"/>
    </row>
    <row r="3774" spans="1:34" ht="14.4" x14ac:dyDescent="0.3">
      <c r="A3774" s="40"/>
      <c r="B3774"/>
      <c r="E3774" s="14"/>
    </row>
    <row r="3775" spans="1:34" ht="14.4" x14ac:dyDescent="0.3">
      <c r="A3775" s="40"/>
      <c r="B3775"/>
      <c r="E3775" s="14"/>
    </row>
    <row r="3776" spans="1:34" ht="14.4" x14ac:dyDescent="0.3">
      <c r="A3776" s="40"/>
      <c r="B3776"/>
      <c r="E3776" s="14"/>
      <c r="AH3776" s="14"/>
    </row>
    <row r="3777" spans="1:34" ht="14.4" x14ac:dyDescent="0.3">
      <c r="A3777" s="40"/>
      <c r="B3777"/>
      <c r="E3777" s="14"/>
    </row>
    <row r="3778" spans="1:34" ht="14.4" x14ac:dyDescent="0.3">
      <c r="A3778" s="40"/>
      <c r="B3778"/>
      <c r="E3778" s="14"/>
      <c r="R3778" s="14"/>
    </row>
    <row r="3779" spans="1:34" ht="14.4" x14ac:dyDescent="0.3">
      <c r="A3779" s="40"/>
      <c r="B3779"/>
      <c r="E3779" s="14"/>
      <c r="S3779" s="14"/>
      <c r="AB3779" s="14"/>
      <c r="AC3779" s="14"/>
      <c r="AD3779" s="14"/>
      <c r="AE3779" s="14"/>
      <c r="AF3779" s="14"/>
    </row>
    <row r="3780" spans="1:34" ht="14.4" x14ac:dyDescent="0.3">
      <c r="A3780" s="40"/>
      <c r="B3780"/>
      <c r="E3780" s="14"/>
    </row>
    <row r="3781" spans="1:34" ht="14.4" x14ac:dyDescent="0.3">
      <c r="A3781" s="40"/>
      <c r="B3781"/>
      <c r="E3781" s="14"/>
    </row>
    <row r="3782" spans="1:34" ht="14.4" x14ac:dyDescent="0.3">
      <c r="A3782" s="40"/>
      <c r="B3782"/>
      <c r="E3782" s="14"/>
    </row>
    <row r="3783" spans="1:34" ht="14.4" x14ac:dyDescent="0.3">
      <c r="A3783" s="40"/>
      <c r="B3783"/>
      <c r="E3783" s="14"/>
      <c r="AH3783" s="14"/>
    </row>
    <row r="3784" spans="1:34" ht="14.4" x14ac:dyDescent="0.3">
      <c r="A3784" s="40"/>
      <c r="B3784"/>
      <c r="E3784" s="14"/>
    </row>
    <row r="3785" spans="1:34" ht="14.4" x14ac:dyDescent="0.3">
      <c r="A3785" s="40"/>
      <c r="B3785"/>
      <c r="E3785" s="14"/>
    </row>
    <row r="3786" spans="1:34" ht="14.4" x14ac:dyDescent="0.3">
      <c r="A3786" s="40"/>
      <c r="B3786"/>
      <c r="E3786" s="14"/>
    </row>
    <row r="3787" spans="1:34" ht="14.4" x14ac:dyDescent="0.3">
      <c r="A3787" s="40"/>
      <c r="B3787"/>
      <c r="E3787" s="14"/>
    </row>
    <row r="3788" spans="1:34" ht="14.4" x14ac:dyDescent="0.3">
      <c r="A3788" s="40"/>
      <c r="B3788"/>
      <c r="E3788" s="14"/>
    </row>
    <row r="3789" spans="1:34" ht="14.4" x14ac:dyDescent="0.3">
      <c r="A3789" s="40"/>
      <c r="B3789"/>
      <c r="E3789" s="14"/>
    </row>
    <row r="3790" spans="1:34" ht="14.4" x14ac:dyDescent="0.3">
      <c r="A3790" s="40"/>
      <c r="B3790"/>
      <c r="E3790" s="14"/>
    </row>
    <row r="3791" spans="1:34" ht="14.4" x14ac:dyDescent="0.3">
      <c r="A3791" s="40"/>
      <c r="B3791"/>
      <c r="E3791" s="14"/>
      <c r="AH3791" s="14"/>
    </row>
    <row r="3792" spans="1:34" ht="14.4" x14ac:dyDescent="0.3">
      <c r="A3792" s="40"/>
      <c r="B3792"/>
      <c r="E3792" s="14"/>
    </row>
    <row r="3793" spans="1:34" ht="14.4" x14ac:dyDescent="0.3">
      <c r="A3793" s="40"/>
      <c r="B3793"/>
      <c r="E3793" s="14"/>
    </row>
    <row r="3794" spans="1:34" ht="14.4" x14ac:dyDescent="0.3">
      <c r="A3794" s="40"/>
      <c r="B3794"/>
      <c r="E3794" s="14"/>
    </row>
    <row r="3795" spans="1:34" ht="14.4" x14ac:dyDescent="0.3">
      <c r="A3795" s="40"/>
      <c r="B3795"/>
      <c r="E3795" s="14"/>
    </row>
    <row r="3796" spans="1:34" ht="14.4" x14ac:dyDescent="0.3">
      <c r="A3796" s="40"/>
      <c r="B3796"/>
      <c r="E3796" s="14"/>
      <c r="AH3796" s="14"/>
    </row>
    <row r="3797" spans="1:34" ht="14.4" x14ac:dyDescent="0.3">
      <c r="A3797" s="40"/>
      <c r="B3797"/>
      <c r="E3797" s="14"/>
      <c r="AH3797" s="14"/>
    </row>
    <row r="3798" spans="1:34" ht="14.4" x14ac:dyDescent="0.3">
      <c r="A3798" s="40"/>
      <c r="B3798"/>
      <c r="E3798" s="14"/>
    </row>
    <row r="3799" spans="1:34" ht="14.4" x14ac:dyDescent="0.3">
      <c r="A3799" s="40"/>
      <c r="B3799"/>
      <c r="E3799" s="14"/>
    </row>
    <row r="3800" spans="1:34" ht="14.4" x14ac:dyDescent="0.3">
      <c r="A3800" s="40"/>
      <c r="B3800"/>
      <c r="E3800" s="14"/>
    </row>
    <row r="3801" spans="1:34" ht="14.4" x14ac:dyDescent="0.3">
      <c r="A3801" s="40"/>
      <c r="B3801"/>
      <c r="E3801" s="14"/>
    </row>
    <row r="3802" spans="1:34" ht="14.4" x14ac:dyDescent="0.3">
      <c r="A3802" s="40"/>
      <c r="B3802"/>
      <c r="E3802" s="14"/>
    </row>
    <row r="3803" spans="1:34" ht="14.4" x14ac:dyDescent="0.3">
      <c r="A3803" s="40"/>
      <c r="B3803"/>
      <c r="E3803" s="14"/>
    </row>
    <row r="3804" spans="1:34" ht="14.4" x14ac:dyDescent="0.3">
      <c r="A3804" s="40"/>
      <c r="B3804"/>
      <c r="E3804" s="14"/>
    </row>
    <row r="3805" spans="1:34" ht="14.4" x14ac:dyDescent="0.3">
      <c r="A3805" s="40"/>
      <c r="B3805"/>
      <c r="E3805" s="14"/>
    </row>
    <row r="3806" spans="1:34" ht="14.4" x14ac:dyDescent="0.3">
      <c r="A3806" s="40"/>
      <c r="B3806"/>
      <c r="E3806" s="14"/>
    </row>
    <row r="3807" spans="1:34" ht="14.4" x14ac:dyDescent="0.3">
      <c r="A3807" s="40"/>
      <c r="B3807"/>
      <c r="E3807" s="14"/>
    </row>
    <row r="3808" spans="1:34" ht="14.4" x14ac:dyDescent="0.3">
      <c r="A3808" s="40"/>
      <c r="B3808"/>
      <c r="E3808" s="14"/>
    </row>
    <row r="3809" spans="1:5" ht="14.4" x14ac:dyDescent="0.3">
      <c r="A3809" s="40"/>
      <c r="B3809"/>
      <c r="E3809" s="14"/>
    </row>
    <row r="3810" spans="1:5" ht="14.4" x14ac:dyDescent="0.3">
      <c r="A3810" s="40"/>
      <c r="B3810"/>
      <c r="E3810" s="14"/>
    </row>
    <row r="3811" spans="1:5" ht="14.4" x14ac:dyDescent="0.3">
      <c r="A3811" s="40"/>
      <c r="B3811"/>
      <c r="E3811" s="14"/>
    </row>
    <row r="3812" spans="1:5" ht="14.4" x14ac:dyDescent="0.3">
      <c r="A3812" s="40"/>
      <c r="B3812"/>
      <c r="E3812" s="14"/>
    </row>
    <row r="3813" spans="1:5" ht="14.4" x14ac:dyDescent="0.3">
      <c r="A3813" s="40"/>
      <c r="B3813"/>
      <c r="E3813" s="14"/>
    </row>
    <row r="3814" spans="1:5" ht="14.4" x14ac:dyDescent="0.3">
      <c r="A3814" s="40"/>
      <c r="B3814"/>
      <c r="E3814" s="14"/>
    </row>
    <row r="3815" spans="1:5" ht="14.4" x14ac:dyDescent="0.3">
      <c r="A3815" s="40"/>
      <c r="B3815"/>
      <c r="E3815" s="14"/>
    </row>
    <row r="3816" spans="1:5" ht="14.4" x14ac:dyDescent="0.3">
      <c r="A3816" s="40"/>
      <c r="B3816"/>
      <c r="E3816" s="14"/>
    </row>
    <row r="3817" spans="1:5" ht="14.4" x14ac:dyDescent="0.3">
      <c r="A3817" s="40"/>
      <c r="B3817"/>
      <c r="E3817" s="14"/>
    </row>
    <row r="3818" spans="1:5" ht="14.4" x14ac:dyDescent="0.3">
      <c r="A3818" s="40"/>
      <c r="B3818"/>
      <c r="E3818" s="14"/>
    </row>
    <row r="3819" spans="1:5" ht="14.4" x14ac:dyDescent="0.3">
      <c r="A3819" s="40"/>
      <c r="B3819"/>
      <c r="E3819" s="14"/>
    </row>
    <row r="3820" spans="1:5" ht="14.4" x14ac:dyDescent="0.3">
      <c r="A3820" s="40"/>
      <c r="B3820"/>
      <c r="E3820" s="14"/>
    </row>
    <row r="3821" spans="1:5" ht="14.4" x14ac:dyDescent="0.3">
      <c r="A3821" s="40"/>
      <c r="B3821"/>
      <c r="E3821" s="14"/>
    </row>
    <row r="3822" spans="1:5" ht="14.4" x14ac:dyDescent="0.3">
      <c r="A3822" s="40"/>
      <c r="B3822"/>
      <c r="E3822" s="14"/>
    </row>
    <row r="3823" spans="1:5" ht="14.4" x14ac:dyDescent="0.3">
      <c r="A3823" s="40"/>
      <c r="B3823"/>
      <c r="E3823" s="14"/>
    </row>
    <row r="3824" spans="1:5" ht="14.4" x14ac:dyDescent="0.3">
      <c r="A3824" s="40"/>
      <c r="B3824"/>
      <c r="E3824" s="14"/>
    </row>
    <row r="3825" spans="1:5" ht="14.4" x14ac:dyDescent="0.3">
      <c r="A3825" s="40"/>
      <c r="B3825"/>
      <c r="E3825" s="14"/>
    </row>
    <row r="3826" spans="1:5" ht="14.4" x14ac:dyDescent="0.3">
      <c r="A3826" s="40"/>
      <c r="B3826"/>
      <c r="E3826" s="14"/>
    </row>
    <row r="3827" spans="1:5" ht="14.4" x14ac:dyDescent="0.3">
      <c r="A3827" s="40"/>
      <c r="B3827"/>
      <c r="E3827" s="14"/>
    </row>
    <row r="3828" spans="1:5" ht="14.4" x14ac:dyDescent="0.3">
      <c r="A3828" s="40"/>
      <c r="B3828"/>
      <c r="E3828" s="14"/>
    </row>
    <row r="3829" spans="1:5" ht="14.4" x14ac:dyDescent="0.3">
      <c r="A3829" s="40"/>
      <c r="B3829"/>
      <c r="E3829" s="14"/>
    </row>
    <row r="3830" spans="1:5" ht="14.4" x14ac:dyDescent="0.3">
      <c r="A3830" s="40"/>
      <c r="B3830"/>
      <c r="E3830" s="14"/>
    </row>
    <row r="3831" spans="1:5" ht="14.4" x14ac:dyDescent="0.3">
      <c r="A3831" s="40"/>
      <c r="B3831"/>
      <c r="E3831" s="14"/>
    </row>
    <row r="3832" spans="1:5" ht="14.4" x14ac:dyDescent="0.3">
      <c r="A3832" s="40"/>
      <c r="B3832"/>
      <c r="E3832" s="14"/>
    </row>
    <row r="3833" spans="1:5" ht="14.4" x14ac:dyDescent="0.3">
      <c r="A3833" s="40"/>
      <c r="B3833"/>
      <c r="E3833" s="14"/>
    </row>
    <row r="3834" spans="1:5" ht="14.4" x14ac:dyDescent="0.3">
      <c r="A3834" s="40"/>
      <c r="B3834"/>
      <c r="E3834" s="14"/>
    </row>
    <row r="3835" spans="1:5" ht="14.4" x14ac:dyDescent="0.3">
      <c r="A3835" s="40"/>
      <c r="B3835"/>
      <c r="E3835" s="14"/>
    </row>
    <row r="3836" spans="1:5" ht="14.4" x14ac:dyDescent="0.3">
      <c r="A3836" s="40"/>
      <c r="B3836"/>
      <c r="E3836" s="14"/>
    </row>
    <row r="3837" spans="1:5" ht="14.4" x14ac:dyDescent="0.3">
      <c r="A3837" s="40"/>
      <c r="B3837"/>
      <c r="E3837" s="14"/>
    </row>
    <row r="3838" spans="1:5" ht="14.4" x14ac:dyDescent="0.3">
      <c r="A3838" s="40"/>
      <c r="B3838"/>
      <c r="E3838" s="14"/>
    </row>
    <row r="3839" spans="1:5" ht="14.4" x14ac:dyDescent="0.3">
      <c r="A3839" s="40"/>
      <c r="B3839"/>
      <c r="E3839" s="14"/>
    </row>
    <row r="3840" spans="1:5" ht="14.4" x14ac:dyDescent="0.3">
      <c r="A3840" s="40"/>
      <c r="B3840"/>
      <c r="E3840" s="14"/>
    </row>
    <row r="3841" spans="1:34" ht="14.4" x14ac:dyDescent="0.3">
      <c r="A3841" s="40"/>
      <c r="B3841"/>
      <c r="E3841" s="14"/>
    </row>
    <row r="3842" spans="1:34" ht="14.4" x14ac:dyDescent="0.3">
      <c r="A3842" s="40"/>
      <c r="B3842"/>
      <c r="E3842" s="14"/>
    </row>
    <row r="3843" spans="1:34" ht="14.4" x14ac:dyDescent="0.3">
      <c r="A3843" s="40"/>
      <c r="B3843"/>
      <c r="E3843" s="14"/>
    </row>
    <row r="3844" spans="1:34" ht="14.4" x14ac:dyDescent="0.3">
      <c r="A3844" s="40"/>
      <c r="B3844"/>
      <c r="E3844" s="14"/>
    </row>
    <row r="3845" spans="1:34" ht="14.4" x14ac:dyDescent="0.3">
      <c r="A3845" s="40"/>
      <c r="B3845"/>
      <c r="E3845" s="14"/>
    </row>
    <row r="3846" spans="1:34" ht="14.4" x14ac:dyDescent="0.3">
      <c r="A3846" s="40"/>
      <c r="B3846"/>
      <c r="E3846" s="14"/>
    </row>
    <row r="3847" spans="1:34" ht="14.4" x14ac:dyDescent="0.3">
      <c r="A3847" s="40"/>
      <c r="B3847"/>
      <c r="E3847" s="14"/>
    </row>
    <row r="3848" spans="1:34" ht="14.4" x14ac:dyDescent="0.3">
      <c r="A3848" s="40"/>
      <c r="B3848"/>
      <c r="E3848" s="14"/>
    </row>
    <row r="3849" spans="1:34" ht="14.4" x14ac:dyDescent="0.3">
      <c r="A3849" s="40"/>
      <c r="B3849"/>
      <c r="E3849" s="14"/>
    </row>
    <row r="3850" spans="1:34" ht="14.4" x14ac:dyDescent="0.3">
      <c r="A3850" s="40"/>
      <c r="B3850"/>
      <c r="E3850" s="14"/>
    </row>
    <row r="3851" spans="1:34" ht="14.4" x14ac:dyDescent="0.3">
      <c r="A3851" s="40"/>
      <c r="B3851"/>
      <c r="E3851" s="14"/>
    </row>
    <row r="3852" spans="1:34" ht="14.4" x14ac:dyDescent="0.3">
      <c r="A3852" s="40"/>
      <c r="B3852"/>
      <c r="E3852" s="14"/>
    </row>
    <row r="3853" spans="1:34" ht="14.4" x14ac:dyDescent="0.3">
      <c r="A3853" s="40"/>
      <c r="B3853"/>
      <c r="E3853" s="14"/>
    </row>
    <row r="3854" spans="1:34" ht="14.4" x14ac:dyDescent="0.3">
      <c r="A3854" s="40"/>
      <c r="B3854"/>
      <c r="E3854" s="14"/>
    </row>
    <row r="3855" spans="1:34" ht="14.4" x14ac:dyDescent="0.3">
      <c r="A3855" s="40"/>
      <c r="B3855"/>
      <c r="E3855" s="14"/>
      <c r="AB3855" s="14"/>
      <c r="AC3855" s="14"/>
      <c r="AD3855" s="14"/>
      <c r="AE3855" s="14"/>
      <c r="AF3855" s="14"/>
      <c r="AH3855" s="14"/>
    </row>
    <row r="3856" spans="1:34" ht="14.4" x14ac:dyDescent="0.3">
      <c r="A3856" s="40"/>
      <c r="B3856"/>
      <c r="E3856" s="14"/>
    </row>
    <row r="3857" spans="1:34" ht="14.4" x14ac:dyDescent="0.3">
      <c r="A3857" s="40"/>
      <c r="B3857"/>
      <c r="E3857" s="14"/>
    </row>
    <row r="3858" spans="1:34" ht="14.4" x14ac:dyDescent="0.3">
      <c r="A3858" s="40"/>
      <c r="B3858"/>
      <c r="E3858" s="14"/>
    </row>
    <row r="3859" spans="1:34" ht="14.4" x14ac:dyDescent="0.3">
      <c r="A3859" s="40"/>
      <c r="B3859"/>
      <c r="E3859" s="14"/>
    </row>
    <row r="3860" spans="1:34" ht="14.4" x14ac:dyDescent="0.3">
      <c r="A3860" s="40"/>
      <c r="B3860"/>
      <c r="E3860" s="14"/>
    </row>
    <row r="3861" spans="1:34" ht="14.4" x14ac:dyDescent="0.3">
      <c r="A3861" s="40"/>
      <c r="B3861"/>
      <c r="E3861" s="14"/>
      <c r="AB3861" s="14"/>
      <c r="AC3861" s="14"/>
      <c r="AD3861" s="14"/>
      <c r="AE3861" s="14"/>
      <c r="AF3861" s="14"/>
    </row>
    <row r="3862" spans="1:34" ht="14.4" x14ac:dyDescent="0.3">
      <c r="A3862" s="40"/>
      <c r="B3862"/>
      <c r="E3862" s="14"/>
    </row>
    <row r="3863" spans="1:34" ht="14.4" x14ac:dyDescent="0.3">
      <c r="A3863" s="40"/>
      <c r="B3863"/>
      <c r="E3863" s="14"/>
    </row>
    <row r="3864" spans="1:34" ht="14.4" x14ac:dyDescent="0.3">
      <c r="A3864" s="40"/>
      <c r="B3864"/>
      <c r="E3864" s="14"/>
    </row>
    <row r="3865" spans="1:34" ht="14.4" x14ac:dyDescent="0.3">
      <c r="A3865" s="40"/>
      <c r="B3865"/>
      <c r="E3865" s="14"/>
      <c r="AH3865" s="14"/>
    </row>
    <row r="3866" spans="1:34" ht="14.4" x14ac:dyDescent="0.3">
      <c r="A3866" s="40"/>
      <c r="B3866"/>
      <c r="E3866" s="14"/>
      <c r="AH3866" s="14"/>
    </row>
    <row r="3867" spans="1:34" ht="14.4" x14ac:dyDescent="0.3">
      <c r="A3867" s="40"/>
      <c r="B3867"/>
      <c r="E3867" s="14"/>
    </row>
    <row r="3868" spans="1:34" ht="14.4" x14ac:dyDescent="0.3">
      <c r="A3868" s="40"/>
      <c r="B3868"/>
      <c r="E3868" s="14"/>
    </row>
    <row r="3869" spans="1:34" ht="14.4" x14ac:dyDescent="0.3">
      <c r="A3869" s="40"/>
      <c r="B3869"/>
      <c r="E3869" s="14"/>
    </row>
    <row r="3870" spans="1:34" ht="14.4" x14ac:dyDescent="0.3">
      <c r="A3870" s="40"/>
      <c r="B3870"/>
      <c r="E3870" s="14"/>
    </row>
    <row r="3871" spans="1:34" ht="14.4" x14ac:dyDescent="0.3">
      <c r="A3871" s="40"/>
      <c r="B3871"/>
      <c r="E3871" s="14"/>
    </row>
    <row r="3872" spans="1:34" ht="14.4" x14ac:dyDescent="0.3">
      <c r="A3872" s="40"/>
      <c r="B3872"/>
      <c r="E3872" s="14"/>
    </row>
    <row r="3873" spans="1:34" ht="14.4" x14ac:dyDescent="0.3">
      <c r="A3873" s="40"/>
      <c r="B3873"/>
      <c r="E3873" s="14"/>
    </row>
    <row r="3874" spans="1:34" ht="14.4" x14ac:dyDescent="0.3">
      <c r="A3874" s="40"/>
      <c r="B3874"/>
      <c r="E3874" s="14"/>
    </row>
    <row r="3875" spans="1:34" ht="14.4" x14ac:dyDescent="0.3">
      <c r="A3875" s="40"/>
      <c r="B3875"/>
      <c r="E3875" s="14"/>
    </row>
    <row r="3876" spans="1:34" ht="14.4" x14ac:dyDescent="0.3">
      <c r="A3876" s="40"/>
      <c r="B3876"/>
      <c r="E3876" s="14"/>
    </row>
    <row r="3877" spans="1:34" ht="14.4" x14ac:dyDescent="0.3">
      <c r="A3877" s="40"/>
      <c r="B3877"/>
      <c r="E3877" s="14"/>
    </row>
    <row r="3878" spans="1:34" ht="14.4" x14ac:dyDescent="0.3">
      <c r="A3878" s="40"/>
      <c r="B3878"/>
      <c r="E3878" s="14"/>
      <c r="AH3878" s="14"/>
    </row>
    <row r="3879" spans="1:34" ht="14.4" x14ac:dyDescent="0.3">
      <c r="A3879" s="40"/>
      <c r="B3879"/>
      <c r="E3879" s="14"/>
    </row>
    <row r="3880" spans="1:34" ht="14.4" x14ac:dyDescent="0.3">
      <c r="A3880" s="40"/>
      <c r="B3880"/>
      <c r="E3880" s="14"/>
    </row>
    <row r="3881" spans="1:34" ht="14.4" x14ac:dyDescent="0.3">
      <c r="A3881" s="40"/>
      <c r="B3881"/>
      <c r="E3881" s="14"/>
    </row>
    <row r="3882" spans="1:34" ht="14.4" x14ac:dyDescent="0.3">
      <c r="A3882" s="40"/>
      <c r="B3882"/>
      <c r="E3882" s="14"/>
    </row>
    <row r="3883" spans="1:34" ht="14.4" x14ac:dyDescent="0.3">
      <c r="A3883" s="40"/>
      <c r="B3883"/>
      <c r="E3883" s="14"/>
    </row>
    <row r="3884" spans="1:34" ht="14.4" x14ac:dyDescent="0.3">
      <c r="A3884" s="40"/>
      <c r="B3884"/>
      <c r="E3884" s="14"/>
    </row>
    <row r="3885" spans="1:34" ht="14.4" x14ac:dyDescent="0.3">
      <c r="A3885" s="40"/>
      <c r="B3885"/>
      <c r="E3885" s="14"/>
    </row>
    <row r="3886" spans="1:34" ht="14.4" x14ac:dyDescent="0.3">
      <c r="A3886" s="40"/>
      <c r="B3886"/>
      <c r="E3886" s="14"/>
    </row>
    <row r="3887" spans="1:34" ht="14.4" x14ac:dyDescent="0.3">
      <c r="A3887" s="40"/>
      <c r="B3887"/>
      <c r="E3887" s="14"/>
    </row>
    <row r="3888" spans="1:34" ht="14.4" x14ac:dyDescent="0.3">
      <c r="A3888" s="40"/>
      <c r="B3888"/>
      <c r="E3888" s="14"/>
    </row>
    <row r="3889" spans="1:5" ht="14.4" x14ac:dyDescent="0.3">
      <c r="A3889" s="40"/>
      <c r="B3889"/>
      <c r="E3889" s="14"/>
    </row>
    <row r="3890" spans="1:5" ht="14.4" x14ac:dyDescent="0.3">
      <c r="A3890" s="40"/>
      <c r="B3890"/>
      <c r="E3890" s="14"/>
    </row>
    <row r="3891" spans="1:5" ht="14.4" x14ac:dyDescent="0.3">
      <c r="A3891" s="40"/>
      <c r="B3891"/>
      <c r="E3891" s="14"/>
    </row>
    <row r="3892" spans="1:5" ht="14.4" x14ac:dyDescent="0.3">
      <c r="A3892" s="40"/>
      <c r="B3892"/>
      <c r="E3892" s="14"/>
    </row>
    <row r="3893" spans="1:5" ht="14.4" x14ac:dyDescent="0.3">
      <c r="A3893" s="40"/>
      <c r="B3893"/>
      <c r="E3893" s="14"/>
    </row>
    <row r="3894" spans="1:5" ht="14.4" x14ac:dyDescent="0.3">
      <c r="A3894" s="40"/>
      <c r="B3894"/>
      <c r="E3894" s="14"/>
    </row>
    <row r="3895" spans="1:5" ht="14.4" x14ac:dyDescent="0.3">
      <c r="A3895" s="40"/>
      <c r="B3895"/>
      <c r="E3895" s="14"/>
    </row>
    <row r="3896" spans="1:5" ht="14.4" x14ac:dyDescent="0.3">
      <c r="A3896" s="40"/>
      <c r="B3896"/>
      <c r="E3896" s="14"/>
    </row>
    <row r="3897" spans="1:5" ht="14.4" x14ac:dyDescent="0.3">
      <c r="A3897" s="40"/>
      <c r="B3897"/>
      <c r="E3897" s="14"/>
    </row>
    <row r="3898" spans="1:5" ht="14.4" x14ac:dyDescent="0.3">
      <c r="A3898" s="40"/>
      <c r="B3898"/>
      <c r="E3898" s="14"/>
    </row>
    <row r="3899" spans="1:5" ht="14.4" x14ac:dyDescent="0.3">
      <c r="A3899" s="40"/>
      <c r="B3899"/>
      <c r="E3899" s="14"/>
    </row>
    <row r="3900" spans="1:5" ht="14.4" x14ac:dyDescent="0.3">
      <c r="A3900" s="40"/>
      <c r="B3900"/>
      <c r="E3900" s="14"/>
    </row>
    <row r="3901" spans="1:5" ht="14.4" x14ac:dyDescent="0.3">
      <c r="A3901" s="40"/>
      <c r="B3901"/>
      <c r="E3901" s="14"/>
    </row>
    <row r="3902" spans="1:5" ht="14.4" x14ac:dyDescent="0.3">
      <c r="A3902" s="40"/>
      <c r="B3902"/>
      <c r="E3902" s="14"/>
    </row>
    <row r="3903" spans="1:5" ht="14.4" x14ac:dyDescent="0.3">
      <c r="A3903" s="40"/>
      <c r="B3903"/>
      <c r="E3903" s="14"/>
    </row>
    <row r="3904" spans="1:5" ht="14.4" x14ac:dyDescent="0.3">
      <c r="A3904" s="40"/>
      <c r="B3904"/>
      <c r="E3904" s="14"/>
    </row>
    <row r="3905" spans="1:5" ht="14.4" x14ac:dyDescent="0.3">
      <c r="A3905" s="40"/>
      <c r="B3905"/>
      <c r="E3905" s="14"/>
    </row>
    <row r="3906" spans="1:5" ht="14.4" x14ac:dyDescent="0.3">
      <c r="A3906" s="40"/>
      <c r="B3906"/>
      <c r="E3906" s="14"/>
    </row>
    <row r="3907" spans="1:5" ht="14.4" x14ac:dyDescent="0.3">
      <c r="A3907" s="40"/>
      <c r="B3907"/>
      <c r="E3907" s="14"/>
    </row>
    <row r="3908" spans="1:5" ht="14.4" x14ac:dyDescent="0.3">
      <c r="A3908" s="40"/>
      <c r="B3908"/>
      <c r="E3908" s="14"/>
    </row>
    <row r="3909" spans="1:5" ht="14.4" x14ac:dyDescent="0.3">
      <c r="A3909" s="40"/>
      <c r="B3909"/>
      <c r="E3909" s="14"/>
    </row>
    <row r="3910" spans="1:5" ht="14.4" x14ac:dyDescent="0.3">
      <c r="A3910" s="40"/>
      <c r="B3910"/>
      <c r="E3910" s="14"/>
    </row>
    <row r="3911" spans="1:5" ht="14.4" x14ac:dyDescent="0.3">
      <c r="A3911" s="40"/>
      <c r="B3911"/>
      <c r="E3911" s="14"/>
    </row>
    <row r="3912" spans="1:5" ht="14.4" x14ac:dyDescent="0.3">
      <c r="A3912" s="40"/>
      <c r="B3912"/>
      <c r="E3912" s="14"/>
    </row>
    <row r="3913" spans="1:5" ht="14.4" x14ac:dyDescent="0.3">
      <c r="A3913" s="40"/>
      <c r="B3913"/>
      <c r="E3913" s="14"/>
    </row>
    <row r="3914" spans="1:5" ht="14.4" x14ac:dyDescent="0.3">
      <c r="A3914" s="40"/>
      <c r="B3914"/>
      <c r="E3914" s="14"/>
    </row>
    <row r="3915" spans="1:5" ht="14.4" x14ac:dyDescent="0.3">
      <c r="A3915" s="40"/>
      <c r="B3915"/>
      <c r="E3915" s="14"/>
    </row>
    <row r="3916" spans="1:5" ht="14.4" x14ac:dyDescent="0.3">
      <c r="A3916" s="40"/>
      <c r="B3916"/>
      <c r="E3916" s="14"/>
    </row>
    <row r="3917" spans="1:5" ht="14.4" x14ac:dyDescent="0.3">
      <c r="A3917" s="40"/>
      <c r="B3917"/>
      <c r="E3917" s="14"/>
    </row>
    <row r="3918" spans="1:5" ht="14.4" x14ac:dyDescent="0.3">
      <c r="A3918" s="40"/>
      <c r="B3918"/>
      <c r="E3918" s="14"/>
    </row>
    <row r="3919" spans="1:5" ht="14.4" x14ac:dyDescent="0.3">
      <c r="A3919" s="40"/>
      <c r="B3919"/>
      <c r="E3919" s="14"/>
    </row>
    <row r="3920" spans="1:5" ht="14.4" x14ac:dyDescent="0.3">
      <c r="A3920" s="40"/>
      <c r="B3920"/>
      <c r="E3920" s="14"/>
    </row>
    <row r="3921" spans="1:34" ht="14.4" x14ac:dyDescent="0.3">
      <c r="A3921" s="40"/>
      <c r="B3921"/>
      <c r="E3921" s="14"/>
    </row>
    <row r="3922" spans="1:34" ht="14.4" x14ac:dyDescent="0.3">
      <c r="A3922" s="40"/>
      <c r="B3922"/>
      <c r="E3922" s="14"/>
    </row>
    <row r="3923" spans="1:34" ht="14.4" x14ac:dyDescent="0.3">
      <c r="A3923" s="40"/>
      <c r="B3923"/>
      <c r="E3923" s="14"/>
    </row>
    <row r="3924" spans="1:34" ht="14.4" x14ac:dyDescent="0.3">
      <c r="A3924" s="40"/>
      <c r="B3924"/>
      <c r="E3924" s="14"/>
    </row>
    <row r="3925" spans="1:34" ht="14.4" x14ac:dyDescent="0.3">
      <c r="A3925" s="40"/>
      <c r="B3925"/>
      <c r="E3925" s="14"/>
    </row>
    <row r="3926" spans="1:34" ht="14.4" x14ac:dyDescent="0.3">
      <c r="A3926" s="40"/>
      <c r="B3926"/>
      <c r="E3926" s="14"/>
    </row>
    <row r="3927" spans="1:34" ht="14.4" x14ac:dyDescent="0.3">
      <c r="A3927" s="40"/>
      <c r="B3927"/>
      <c r="E3927" s="14"/>
    </row>
    <row r="3928" spans="1:34" ht="14.4" x14ac:dyDescent="0.3">
      <c r="A3928" s="40"/>
      <c r="B3928"/>
      <c r="E3928" s="14"/>
    </row>
    <row r="3929" spans="1:34" ht="14.4" x14ac:dyDescent="0.3">
      <c r="A3929" s="40"/>
      <c r="B3929"/>
      <c r="E3929" s="14"/>
    </row>
    <row r="3930" spans="1:34" ht="14.4" x14ac:dyDescent="0.3">
      <c r="A3930" s="40"/>
      <c r="B3930"/>
      <c r="E3930" s="14"/>
    </row>
    <row r="3931" spans="1:34" ht="14.4" x14ac:dyDescent="0.3">
      <c r="A3931" s="40"/>
      <c r="B3931"/>
      <c r="E3931" s="14"/>
    </row>
    <row r="3932" spans="1:34" ht="14.4" x14ac:dyDescent="0.3">
      <c r="A3932" s="40"/>
      <c r="B3932"/>
      <c r="E3932" s="14"/>
    </row>
    <row r="3933" spans="1:34" ht="14.4" x14ac:dyDescent="0.3">
      <c r="A3933" s="40"/>
      <c r="B3933"/>
      <c r="E3933" s="14"/>
    </row>
    <row r="3934" spans="1:34" ht="14.4" x14ac:dyDescent="0.3">
      <c r="A3934" s="40"/>
      <c r="B3934"/>
      <c r="E3934" s="14"/>
      <c r="G3934" s="64"/>
      <c r="O3934" s="64"/>
      <c r="AH3934" s="14"/>
    </row>
    <row r="3935" spans="1:34" ht="14.4" x14ac:dyDescent="0.3">
      <c r="A3935" s="40"/>
      <c r="B3935"/>
      <c r="G3935" s="64"/>
      <c r="O3935" s="64"/>
      <c r="AH3935" s="14"/>
    </row>
    <row r="3936" spans="1:34" ht="14.4" x14ac:dyDescent="0.3">
      <c r="A3936" s="40"/>
      <c r="B3936"/>
      <c r="G3936" s="64"/>
      <c r="O3936" s="64"/>
    </row>
    <row r="3937" spans="1:34" ht="14.4" x14ac:dyDescent="0.3">
      <c r="A3937" s="40"/>
      <c r="B3937"/>
      <c r="E3937" s="14"/>
      <c r="G3937" s="64"/>
      <c r="J3937" s="64"/>
      <c r="O3937" s="64"/>
    </row>
    <row r="3938" spans="1:34" ht="14.4" x14ac:dyDescent="0.3">
      <c r="A3938" s="40"/>
      <c r="B3938"/>
      <c r="E3938" s="14"/>
      <c r="G3938" s="64"/>
      <c r="J3938" s="64"/>
      <c r="O3938" s="64"/>
    </row>
    <row r="3939" spans="1:34" ht="14.4" x14ac:dyDescent="0.3">
      <c r="A3939" s="40"/>
      <c r="B3939"/>
      <c r="E3939" s="14"/>
    </row>
    <row r="3940" spans="1:34" ht="14.4" x14ac:dyDescent="0.3">
      <c r="A3940" s="40"/>
      <c r="B3940"/>
      <c r="E3940" s="14"/>
    </row>
    <row r="3941" spans="1:34" ht="14.4" x14ac:dyDescent="0.3">
      <c r="A3941" s="40"/>
      <c r="B3941"/>
      <c r="E3941" s="14"/>
    </row>
    <row r="3942" spans="1:34" ht="14.4" x14ac:dyDescent="0.3">
      <c r="A3942" s="40"/>
      <c r="B3942"/>
      <c r="E3942" s="14"/>
    </row>
    <row r="3943" spans="1:34" ht="14.4" x14ac:dyDescent="0.3">
      <c r="A3943" s="40"/>
      <c r="B3943"/>
      <c r="E3943" s="14"/>
    </row>
    <row r="3944" spans="1:34" ht="14.4" x14ac:dyDescent="0.3">
      <c r="A3944" s="40"/>
      <c r="B3944"/>
      <c r="E3944" s="14"/>
    </row>
    <row r="3945" spans="1:34" ht="14.4" x14ac:dyDescent="0.3">
      <c r="A3945" s="40"/>
      <c r="B3945"/>
      <c r="E3945" s="14"/>
    </row>
    <row r="3946" spans="1:34" ht="14.4" x14ac:dyDescent="0.3">
      <c r="A3946" s="40"/>
      <c r="B3946"/>
      <c r="E3946" s="14"/>
    </row>
    <row r="3947" spans="1:34" ht="14.4" x14ac:dyDescent="0.3">
      <c r="A3947" s="40"/>
      <c r="B3947"/>
      <c r="E3947" s="14"/>
    </row>
    <row r="3948" spans="1:34" ht="14.4" x14ac:dyDescent="0.3">
      <c r="A3948" s="40"/>
      <c r="B3948"/>
      <c r="E3948" s="14"/>
      <c r="AH3948" s="14"/>
    </row>
    <row r="3949" spans="1:34" ht="14.4" x14ac:dyDescent="0.3">
      <c r="A3949" s="40"/>
      <c r="B3949"/>
      <c r="E3949" s="14"/>
    </row>
    <row r="3950" spans="1:34" ht="14.4" x14ac:dyDescent="0.3">
      <c r="A3950" s="40"/>
      <c r="B3950"/>
      <c r="E3950" s="14"/>
      <c r="AH3950" s="14"/>
    </row>
    <row r="3951" spans="1:34" ht="14.4" x14ac:dyDescent="0.3">
      <c r="A3951" s="40"/>
      <c r="B3951"/>
      <c r="E3951" s="14"/>
    </row>
    <row r="3952" spans="1:34" ht="14.4" x14ac:dyDescent="0.3">
      <c r="A3952" s="40"/>
      <c r="B3952"/>
      <c r="E3952" s="14"/>
    </row>
    <row r="3953" spans="1:34" ht="14.4" x14ac:dyDescent="0.3">
      <c r="A3953" s="40"/>
      <c r="B3953"/>
      <c r="E3953" s="14"/>
    </row>
    <row r="3954" spans="1:34" ht="14.4" x14ac:dyDescent="0.3">
      <c r="A3954" s="40"/>
      <c r="B3954"/>
      <c r="E3954" s="14"/>
    </row>
    <row r="3955" spans="1:34" ht="14.4" x14ac:dyDescent="0.3">
      <c r="A3955" s="40"/>
      <c r="B3955"/>
      <c r="E3955" s="14"/>
    </row>
    <row r="3956" spans="1:34" ht="14.4" x14ac:dyDescent="0.3">
      <c r="A3956" s="40"/>
      <c r="B3956"/>
      <c r="E3956" s="14"/>
      <c r="AH3956" s="14"/>
    </row>
    <row r="3957" spans="1:34" ht="14.4" x14ac:dyDescent="0.3">
      <c r="A3957" s="40"/>
      <c r="B3957"/>
      <c r="E3957" s="14"/>
    </row>
    <row r="3958" spans="1:34" ht="14.4" x14ac:dyDescent="0.3">
      <c r="A3958" s="40"/>
      <c r="B3958"/>
      <c r="E3958" s="14"/>
    </row>
    <row r="3959" spans="1:34" ht="14.4" x14ac:dyDescent="0.3">
      <c r="A3959" s="40"/>
      <c r="B3959"/>
      <c r="E3959" s="14"/>
    </row>
    <row r="3960" spans="1:34" ht="14.4" x14ac:dyDescent="0.3">
      <c r="A3960" s="40"/>
      <c r="B3960"/>
      <c r="E3960" s="14"/>
    </row>
    <row r="3961" spans="1:34" ht="14.4" x14ac:dyDescent="0.3">
      <c r="A3961" s="40"/>
      <c r="B3961"/>
      <c r="E3961" s="14"/>
    </row>
    <row r="3962" spans="1:34" ht="14.4" x14ac:dyDescent="0.3">
      <c r="A3962" s="40"/>
      <c r="B3962"/>
      <c r="E3962" s="14"/>
      <c r="R3962" s="14"/>
    </row>
    <row r="3963" spans="1:34" ht="14.4" x14ac:dyDescent="0.3">
      <c r="A3963" s="40"/>
      <c r="B3963"/>
      <c r="E3963" s="14"/>
      <c r="R3963" s="14"/>
    </row>
    <row r="3964" spans="1:34" ht="14.4" x14ac:dyDescent="0.3">
      <c r="A3964" s="40"/>
      <c r="B3964"/>
      <c r="E3964" s="14"/>
      <c r="R3964" s="14"/>
    </row>
    <row r="3965" spans="1:34" ht="14.4" x14ac:dyDescent="0.3">
      <c r="A3965" s="40"/>
      <c r="B3965"/>
      <c r="E3965" s="14"/>
      <c r="R3965" s="14"/>
    </row>
    <row r="3966" spans="1:34" ht="14.4" x14ac:dyDescent="0.3">
      <c r="A3966" s="40"/>
      <c r="B3966"/>
      <c r="E3966" s="14"/>
      <c r="R3966" s="14"/>
    </row>
    <row r="3967" spans="1:34" ht="14.4" x14ac:dyDescent="0.3">
      <c r="A3967" s="40"/>
      <c r="B3967"/>
      <c r="E3967" s="14"/>
      <c r="R3967" s="14"/>
    </row>
    <row r="3968" spans="1:34" ht="14.4" x14ac:dyDescent="0.3">
      <c r="A3968" s="40"/>
      <c r="B3968"/>
      <c r="E3968" s="14"/>
      <c r="R3968" s="14"/>
    </row>
    <row r="3969" spans="1:18" ht="14.4" x14ac:dyDescent="0.3">
      <c r="A3969" s="40"/>
      <c r="B3969"/>
      <c r="E3969" s="14"/>
      <c r="R3969" s="14"/>
    </row>
    <row r="3970" spans="1:18" ht="14.4" x14ac:dyDescent="0.3">
      <c r="A3970" s="40"/>
      <c r="B3970"/>
      <c r="E3970" s="14"/>
      <c r="R3970" s="14"/>
    </row>
    <row r="3971" spans="1:18" ht="14.4" x14ac:dyDescent="0.3">
      <c r="A3971" s="40"/>
      <c r="B3971"/>
      <c r="E3971" s="14"/>
      <c r="R3971" s="14"/>
    </row>
    <row r="3972" spans="1:18" ht="14.4" x14ac:dyDescent="0.3">
      <c r="A3972" s="40"/>
      <c r="B3972"/>
      <c r="E3972" s="14"/>
      <c r="R3972" s="14"/>
    </row>
    <row r="3973" spans="1:18" ht="14.4" x14ac:dyDescent="0.3">
      <c r="A3973" s="40"/>
      <c r="B3973"/>
      <c r="E3973" s="14"/>
    </row>
    <row r="3974" spans="1:18" ht="14.4" x14ac:dyDescent="0.3">
      <c r="A3974" s="40"/>
      <c r="B3974"/>
      <c r="E3974" s="14"/>
    </row>
    <row r="3975" spans="1:18" ht="14.4" x14ac:dyDescent="0.3">
      <c r="A3975" s="40"/>
      <c r="B3975"/>
      <c r="E3975" s="14"/>
    </row>
    <row r="3976" spans="1:18" ht="14.4" x14ac:dyDescent="0.3">
      <c r="A3976" s="40"/>
      <c r="B3976"/>
      <c r="E3976" s="14"/>
    </row>
    <row r="3977" spans="1:18" ht="14.4" x14ac:dyDescent="0.3">
      <c r="A3977" s="40"/>
      <c r="B3977"/>
      <c r="E3977" s="14"/>
    </row>
    <row r="3978" spans="1:18" ht="14.4" x14ac:dyDescent="0.3">
      <c r="A3978" s="40"/>
      <c r="B3978"/>
      <c r="E3978" s="14"/>
    </row>
    <row r="3979" spans="1:18" ht="14.4" x14ac:dyDescent="0.3">
      <c r="A3979" s="40"/>
      <c r="B3979"/>
      <c r="E3979" s="14"/>
    </row>
    <row r="3980" spans="1:18" ht="14.4" x14ac:dyDescent="0.3">
      <c r="A3980" s="40"/>
      <c r="B3980"/>
      <c r="E3980" s="14"/>
    </row>
    <row r="3981" spans="1:18" ht="14.4" x14ac:dyDescent="0.3">
      <c r="A3981" s="40"/>
      <c r="B3981"/>
      <c r="E3981" s="14"/>
    </row>
    <row r="3982" spans="1:18" ht="14.4" x14ac:dyDescent="0.3">
      <c r="A3982" s="40"/>
      <c r="B3982"/>
      <c r="E3982" s="14"/>
    </row>
    <row r="3983" spans="1:18" ht="14.4" x14ac:dyDescent="0.3">
      <c r="A3983" s="40"/>
      <c r="B3983"/>
      <c r="E3983" s="14"/>
    </row>
    <row r="3984" spans="1:18" ht="14.4" x14ac:dyDescent="0.3">
      <c r="A3984" s="40"/>
      <c r="B3984"/>
      <c r="E3984" s="14"/>
    </row>
    <row r="3985" spans="1:5" ht="14.4" x14ac:dyDescent="0.3">
      <c r="A3985" s="40"/>
      <c r="B3985"/>
      <c r="E3985" s="14"/>
    </row>
    <row r="3986" spans="1:5" ht="14.4" x14ac:dyDescent="0.3">
      <c r="A3986" s="40"/>
      <c r="B3986"/>
      <c r="E3986" s="14"/>
    </row>
    <row r="3987" spans="1:5" ht="14.4" x14ac:dyDescent="0.3">
      <c r="A3987" s="40"/>
      <c r="B3987"/>
      <c r="E3987" s="14"/>
    </row>
    <row r="3988" spans="1:5" ht="14.4" x14ac:dyDescent="0.3">
      <c r="A3988" s="40"/>
      <c r="B3988"/>
      <c r="E3988" s="14"/>
    </row>
    <row r="3989" spans="1:5" ht="14.4" x14ac:dyDescent="0.3">
      <c r="A3989" s="40"/>
      <c r="B3989"/>
      <c r="E3989" s="14"/>
    </row>
    <row r="3990" spans="1:5" ht="14.4" x14ac:dyDescent="0.3">
      <c r="A3990" s="40"/>
      <c r="B3990"/>
      <c r="E3990" s="14"/>
    </row>
    <row r="3991" spans="1:5" ht="14.4" x14ac:dyDescent="0.3">
      <c r="A3991" s="40"/>
      <c r="B3991"/>
      <c r="E3991" s="14"/>
    </row>
    <row r="3992" spans="1:5" ht="14.4" x14ac:dyDescent="0.3">
      <c r="A3992" s="40"/>
      <c r="B3992"/>
      <c r="E3992" s="14"/>
    </row>
    <row r="3993" spans="1:5" ht="14.4" x14ac:dyDescent="0.3">
      <c r="A3993" s="40"/>
      <c r="B3993"/>
      <c r="E3993" s="14"/>
    </row>
    <row r="3994" spans="1:5" ht="14.4" x14ac:dyDescent="0.3">
      <c r="A3994" s="40"/>
      <c r="B3994"/>
      <c r="E3994" s="14"/>
    </row>
    <row r="3995" spans="1:5" ht="14.4" x14ac:dyDescent="0.3">
      <c r="A3995" s="40"/>
      <c r="B3995"/>
      <c r="E3995" s="14"/>
    </row>
    <row r="3996" spans="1:5" ht="14.4" x14ac:dyDescent="0.3">
      <c r="A3996" s="40"/>
      <c r="B3996"/>
      <c r="E3996" s="14"/>
    </row>
    <row r="3997" spans="1:5" ht="14.4" x14ac:dyDescent="0.3">
      <c r="A3997" s="40"/>
      <c r="B3997"/>
      <c r="E3997" s="14"/>
    </row>
    <row r="3998" spans="1:5" ht="14.4" x14ac:dyDescent="0.3">
      <c r="A3998" s="40"/>
      <c r="B3998"/>
      <c r="E3998" s="14"/>
    </row>
    <row r="3999" spans="1:5" ht="14.4" x14ac:dyDescent="0.3">
      <c r="A3999" s="40"/>
      <c r="B3999"/>
      <c r="E3999" s="14"/>
    </row>
    <row r="4000" spans="1:5" ht="14.4" x14ac:dyDescent="0.3">
      <c r="A4000" s="40"/>
      <c r="B4000"/>
      <c r="E4000" s="14"/>
    </row>
    <row r="4001" spans="1:18" ht="14.4" x14ac:dyDescent="0.3">
      <c r="A4001" s="40"/>
      <c r="B4001"/>
      <c r="E4001" s="14"/>
    </row>
    <row r="4002" spans="1:18" ht="14.4" x14ac:dyDescent="0.3">
      <c r="A4002" s="40"/>
      <c r="B4002"/>
      <c r="E4002" s="14"/>
    </row>
    <row r="4003" spans="1:18" ht="14.4" x14ac:dyDescent="0.3">
      <c r="A4003" s="40"/>
      <c r="B4003"/>
      <c r="E4003" s="14"/>
    </row>
    <row r="4004" spans="1:18" ht="14.4" x14ac:dyDescent="0.3">
      <c r="A4004" s="40"/>
      <c r="B4004"/>
      <c r="E4004" s="14"/>
    </row>
    <row r="4005" spans="1:18" ht="14.4" x14ac:dyDescent="0.3">
      <c r="A4005" s="40"/>
      <c r="B4005"/>
      <c r="E4005" s="14"/>
    </row>
    <row r="4006" spans="1:18" ht="14.4" x14ac:dyDescent="0.3">
      <c r="A4006" s="40"/>
      <c r="B4006"/>
      <c r="E4006" s="14"/>
    </row>
    <row r="4007" spans="1:18" ht="14.4" x14ac:dyDescent="0.3">
      <c r="A4007" s="40"/>
      <c r="B4007"/>
      <c r="E4007" s="14"/>
    </row>
    <row r="4008" spans="1:18" ht="14.4" x14ac:dyDescent="0.3">
      <c r="A4008" s="40"/>
      <c r="B4008"/>
      <c r="E4008" s="14"/>
    </row>
    <row r="4009" spans="1:18" ht="14.4" x14ac:dyDescent="0.3">
      <c r="A4009" s="40"/>
      <c r="B4009"/>
      <c r="E4009" s="14"/>
    </row>
    <row r="4010" spans="1:18" ht="14.4" x14ac:dyDescent="0.3">
      <c r="A4010" s="40"/>
      <c r="B4010"/>
      <c r="E4010" s="14"/>
    </row>
    <row r="4011" spans="1:18" ht="14.4" x14ac:dyDescent="0.3">
      <c r="A4011" s="40"/>
      <c r="B4011"/>
      <c r="E4011" s="14"/>
    </row>
    <row r="4012" spans="1:18" ht="14.4" x14ac:dyDescent="0.3">
      <c r="A4012" s="40"/>
      <c r="B4012"/>
      <c r="E4012" s="14"/>
      <c r="R4012" s="14"/>
    </row>
    <row r="4013" spans="1:18" ht="14.4" x14ac:dyDescent="0.3">
      <c r="A4013" s="40"/>
      <c r="B4013"/>
      <c r="E4013" s="14"/>
      <c r="R4013" s="14"/>
    </row>
    <row r="4014" spans="1:18" ht="14.4" x14ac:dyDescent="0.3">
      <c r="A4014" s="40"/>
      <c r="B4014"/>
      <c r="E4014" s="14"/>
      <c r="R4014" s="14"/>
    </row>
    <row r="4015" spans="1:18" ht="14.4" x14ac:dyDescent="0.3">
      <c r="A4015" s="40"/>
      <c r="B4015"/>
      <c r="E4015" s="14"/>
      <c r="R4015" s="14"/>
    </row>
    <row r="4016" spans="1:18" ht="14.4" x14ac:dyDescent="0.3">
      <c r="A4016" s="40"/>
      <c r="B4016"/>
      <c r="E4016" s="14"/>
      <c r="R4016" s="14"/>
    </row>
    <row r="4017" spans="1:34" ht="14.4" x14ac:dyDescent="0.3">
      <c r="A4017" s="40"/>
      <c r="B4017"/>
      <c r="E4017" s="14"/>
      <c r="R4017" s="14"/>
    </row>
    <row r="4018" spans="1:34" ht="14.4" x14ac:dyDescent="0.3">
      <c r="A4018" s="40"/>
      <c r="B4018"/>
      <c r="E4018" s="14"/>
      <c r="AH4018" s="14"/>
    </row>
    <row r="4019" spans="1:34" ht="14.4" x14ac:dyDescent="0.3">
      <c r="A4019" s="40"/>
      <c r="B4019"/>
      <c r="E4019" s="14"/>
      <c r="AB4019" s="14"/>
      <c r="AC4019" s="14"/>
      <c r="AD4019" s="14"/>
      <c r="AE4019" s="14"/>
      <c r="AF4019" s="14"/>
      <c r="AH4019" s="14"/>
    </row>
    <row r="4020" spans="1:34" ht="14.4" x14ac:dyDescent="0.3">
      <c r="A4020" s="40"/>
      <c r="B4020"/>
      <c r="E4020" s="14"/>
      <c r="AH4020" s="14"/>
    </row>
    <row r="4021" spans="1:34" ht="14.4" x14ac:dyDescent="0.3">
      <c r="A4021" s="40"/>
      <c r="B4021"/>
      <c r="E4021" s="14"/>
    </row>
    <row r="4022" spans="1:34" ht="14.4" x14ac:dyDescent="0.3">
      <c r="A4022" s="40"/>
      <c r="B4022"/>
      <c r="E4022" s="14"/>
    </row>
    <row r="4023" spans="1:34" ht="14.4" x14ac:dyDescent="0.3">
      <c r="A4023" s="40"/>
      <c r="B4023"/>
      <c r="E4023" s="14"/>
    </row>
    <row r="4024" spans="1:34" ht="14.4" x14ac:dyDescent="0.3">
      <c r="A4024" s="40"/>
      <c r="B4024"/>
      <c r="E4024" s="14"/>
      <c r="AB4024" s="14"/>
      <c r="AC4024" s="14"/>
      <c r="AD4024" s="14"/>
      <c r="AE4024" s="14"/>
      <c r="AF4024" s="14"/>
    </row>
    <row r="4025" spans="1:34" ht="14.4" x14ac:dyDescent="0.3">
      <c r="A4025" s="40"/>
      <c r="B4025"/>
      <c r="E4025" s="14"/>
    </row>
    <row r="4026" spans="1:34" ht="14.4" x14ac:dyDescent="0.3">
      <c r="A4026" s="40"/>
      <c r="B4026"/>
      <c r="E4026" s="14"/>
      <c r="O4026" s="14"/>
    </row>
    <row r="4027" spans="1:34" ht="14.4" x14ac:dyDescent="0.3">
      <c r="A4027" s="40"/>
      <c r="B4027"/>
      <c r="E4027" s="14"/>
    </row>
    <row r="4028" spans="1:34" ht="14.4" x14ac:dyDescent="0.3">
      <c r="A4028" s="40"/>
      <c r="B4028"/>
      <c r="E4028" s="14"/>
    </row>
    <row r="4029" spans="1:34" ht="14.4" x14ac:dyDescent="0.3">
      <c r="A4029" s="40"/>
      <c r="B4029"/>
      <c r="E4029" s="14"/>
    </row>
    <row r="4030" spans="1:34" ht="14.4" x14ac:dyDescent="0.3">
      <c r="A4030" s="40"/>
      <c r="B4030"/>
      <c r="E4030" s="14"/>
    </row>
    <row r="4031" spans="1:34" ht="14.4" x14ac:dyDescent="0.3">
      <c r="A4031" s="40"/>
      <c r="B4031"/>
      <c r="E4031" s="14"/>
      <c r="AH4031" s="14"/>
    </row>
    <row r="4032" spans="1:34" ht="14.4" x14ac:dyDescent="0.3">
      <c r="A4032" s="40"/>
      <c r="B4032"/>
      <c r="E4032" s="14"/>
    </row>
    <row r="4033" spans="1:34" ht="14.4" x14ac:dyDescent="0.3">
      <c r="A4033" s="40"/>
      <c r="B4033"/>
      <c r="E4033" s="14"/>
    </row>
    <row r="4034" spans="1:34" ht="14.4" x14ac:dyDescent="0.3">
      <c r="A4034" s="40"/>
      <c r="B4034"/>
      <c r="E4034" s="14"/>
    </row>
    <row r="4035" spans="1:34" ht="14.4" x14ac:dyDescent="0.3">
      <c r="A4035" s="40"/>
      <c r="B4035"/>
      <c r="E4035" s="14"/>
    </row>
    <row r="4036" spans="1:34" ht="14.4" x14ac:dyDescent="0.3">
      <c r="A4036" s="40"/>
      <c r="B4036"/>
      <c r="E4036" s="14"/>
    </row>
    <row r="4037" spans="1:34" ht="14.4" x14ac:dyDescent="0.3">
      <c r="A4037" s="40"/>
      <c r="B4037"/>
      <c r="E4037" s="14"/>
    </row>
    <row r="4038" spans="1:34" ht="14.4" x14ac:dyDescent="0.3">
      <c r="A4038" s="40"/>
      <c r="B4038"/>
      <c r="E4038" s="14"/>
    </row>
    <row r="4039" spans="1:34" ht="14.4" x14ac:dyDescent="0.3">
      <c r="A4039" s="40"/>
      <c r="B4039"/>
      <c r="E4039" s="14"/>
    </row>
    <row r="4040" spans="1:34" ht="14.4" x14ac:dyDescent="0.3">
      <c r="A4040" s="40"/>
      <c r="B4040"/>
      <c r="E4040" s="14"/>
    </row>
    <row r="4041" spans="1:34" ht="14.4" x14ac:dyDescent="0.3">
      <c r="A4041" s="40"/>
      <c r="B4041"/>
      <c r="E4041" s="14"/>
    </row>
    <row r="4042" spans="1:34" ht="14.4" x14ac:dyDescent="0.3">
      <c r="A4042" s="40"/>
      <c r="B4042"/>
      <c r="E4042" s="14"/>
      <c r="AH4042" s="14"/>
    </row>
    <row r="4043" spans="1:34" ht="14.4" x14ac:dyDescent="0.3">
      <c r="A4043" s="40"/>
      <c r="B4043"/>
      <c r="E4043" s="14"/>
    </row>
    <row r="4044" spans="1:34" ht="14.4" x14ac:dyDescent="0.3">
      <c r="A4044" s="40"/>
      <c r="B4044"/>
      <c r="E4044" s="14"/>
    </row>
    <row r="4045" spans="1:34" ht="14.4" x14ac:dyDescent="0.3">
      <c r="A4045" s="40"/>
      <c r="B4045"/>
      <c r="E4045" s="14"/>
    </row>
    <row r="4046" spans="1:34" ht="14.4" x14ac:dyDescent="0.3">
      <c r="A4046" s="40"/>
      <c r="B4046"/>
      <c r="E4046" s="14"/>
    </row>
    <row r="4047" spans="1:34" ht="14.4" x14ac:dyDescent="0.3">
      <c r="A4047" s="40"/>
      <c r="B4047"/>
      <c r="E4047" s="14"/>
    </row>
    <row r="4048" spans="1:34" ht="14.4" x14ac:dyDescent="0.3">
      <c r="A4048" s="40"/>
      <c r="B4048"/>
      <c r="E4048" s="14"/>
      <c r="S4048" s="14"/>
    </row>
    <row r="4049" spans="1:19" ht="14.4" x14ac:dyDescent="0.3">
      <c r="A4049" s="40"/>
      <c r="B4049"/>
      <c r="E4049" s="14"/>
      <c r="S4049" s="14"/>
    </row>
    <row r="4050" spans="1:19" ht="14.4" x14ac:dyDescent="0.3">
      <c r="A4050" s="40"/>
      <c r="B4050"/>
      <c r="E4050" s="14"/>
      <c r="S4050" s="14"/>
    </row>
    <row r="4051" spans="1:19" ht="14.4" x14ac:dyDescent="0.3">
      <c r="A4051" s="40"/>
      <c r="B4051"/>
      <c r="E4051" s="14"/>
      <c r="S4051" s="14"/>
    </row>
    <row r="4052" spans="1:19" ht="14.4" x14ac:dyDescent="0.3">
      <c r="A4052" s="40"/>
      <c r="B4052"/>
      <c r="E4052" s="14"/>
      <c r="S4052" s="14"/>
    </row>
    <row r="4053" spans="1:19" ht="14.4" x14ac:dyDescent="0.3">
      <c r="A4053" s="40"/>
      <c r="B4053"/>
      <c r="E4053" s="14"/>
      <c r="S4053" s="14"/>
    </row>
    <row r="4054" spans="1:19" ht="14.4" x14ac:dyDescent="0.3">
      <c r="A4054" s="40"/>
      <c r="B4054"/>
      <c r="E4054" s="14"/>
      <c r="S4054" s="14"/>
    </row>
    <row r="4055" spans="1:19" ht="14.4" x14ac:dyDescent="0.3">
      <c r="A4055" s="40"/>
      <c r="B4055"/>
      <c r="E4055" s="14"/>
      <c r="S4055" s="14"/>
    </row>
    <row r="4056" spans="1:19" ht="14.4" x14ac:dyDescent="0.3">
      <c r="A4056" s="40"/>
      <c r="B4056"/>
      <c r="E4056" s="14"/>
      <c r="S4056" s="14"/>
    </row>
    <row r="4057" spans="1:19" ht="14.4" x14ac:dyDescent="0.3">
      <c r="A4057" s="40"/>
      <c r="B4057"/>
      <c r="E4057" s="14"/>
      <c r="S4057" s="14"/>
    </row>
    <row r="4058" spans="1:19" ht="14.4" x14ac:dyDescent="0.3">
      <c r="A4058" s="40"/>
      <c r="B4058"/>
      <c r="E4058" s="14"/>
      <c r="S4058" s="14"/>
    </row>
    <row r="4059" spans="1:19" ht="14.4" x14ac:dyDescent="0.3">
      <c r="A4059" s="40"/>
      <c r="B4059"/>
      <c r="E4059" s="14"/>
      <c r="S4059" s="14"/>
    </row>
    <row r="4060" spans="1:19" ht="14.4" x14ac:dyDescent="0.3">
      <c r="A4060" s="40"/>
      <c r="B4060"/>
      <c r="E4060" s="14"/>
      <c r="S4060" s="14"/>
    </row>
    <row r="4061" spans="1:19" ht="14.4" x14ac:dyDescent="0.3">
      <c r="A4061" s="40"/>
      <c r="B4061"/>
      <c r="E4061" s="14"/>
      <c r="S4061" s="14"/>
    </row>
    <row r="4062" spans="1:19" ht="14.4" x14ac:dyDescent="0.3">
      <c r="A4062" s="40"/>
      <c r="B4062"/>
      <c r="E4062" s="14"/>
      <c r="S4062" s="14"/>
    </row>
    <row r="4063" spans="1:19" ht="14.4" x14ac:dyDescent="0.3">
      <c r="A4063" s="40"/>
      <c r="B4063"/>
      <c r="E4063" s="14"/>
    </row>
    <row r="4064" spans="1:19" ht="14.4" x14ac:dyDescent="0.3">
      <c r="A4064" s="40"/>
      <c r="B4064"/>
      <c r="E4064" s="14"/>
    </row>
    <row r="4065" spans="1:5" ht="14.4" x14ac:dyDescent="0.3">
      <c r="A4065" s="40"/>
      <c r="B4065"/>
      <c r="E4065" s="14"/>
    </row>
    <row r="4066" spans="1:5" ht="14.4" x14ac:dyDescent="0.3">
      <c r="A4066" s="40"/>
      <c r="B4066"/>
      <c r="E4066" s="14"/>
    </row>
    <row r="4067" spans="1:5" ht="14.4" x14ac:dyDescent="0.3">
      <c r="A4067" s="40"/>
      <c r="B4067"/>
      <c r="E4067" s="14"/>
    </row>
    <row r="4068" spans="1:5" ht="14.4" x14ac:dyDescent="0.3">
      <c r="A4068" s="40"/>
      <c r="B4068"/>
      <c r="E4068" s="14"/>
    </row>
    <row r="4069" spans="1:5" ht="14.4" x14ac:dyDescent="0.3">
      <c r="A4069" s="40"/>
      <c r="B4069"/>
      <c r="E4069" s="14"/>
    </row>
    <row r="4070" spans="1:5" ht="14.4" x14ac:dyDescent="0.3">
      <c r="A4070" s="40"/>
      <c r="B4070"/>
      <c r="E4070" s="14"/>
    </row>
    <row r="4071" spans="1:5" ht="14.4" x14ac:dyDescent="0.3">
      <c r="A4071" s="40"/>
      <c r="B4071"/>
      <c r="E4071" s="14"/>
    </row>
    <row r="4072" spans="1:5" ht="14.4" x14ac:dyDescent="0.3">
      <c r="A4072" s="40"/>
      <c r="B4072"/>
      <c r="E4072" s="14"/>
    </row>
    <row r="4073" spans="1:5" ht="14.4" x14ac:dyDescent="0.3">
      <c r="A4073" s="40"/>
      <c r="B4073"/>
      <c r="E4073" s="14"/>
    </row>
    <row r="4074" spans="1:5" ht="14.4" x14ac:dyDescent="0.3">
      <c r="A4074" s="40"/>
      <c r="B4074"/>
      <c r="E4074" s="14"/>
    </row>
    <row r="4075" spans="1:5" ht="14.4" x14ac:dyDescent="0.3">
      <c r="A4075" s="40"/>
      <c r="B4075"/>
      <c r="E4075" s="14"/>
    </row>
    <row r="4076" spans="1:5" ht="14.4" x14ac:dyDescent="0.3">
      <c r="A4076" s="40"/>
      <c r="B4076"/>
      <c r="E4076" s="14"/>
    </row>
    <row r="4077" spans="1:5" ht="14.4" x14ac:dyDescent="0.3">
      <c r="A4077" s="40"/>
      <c r="B4077"/>
      <c r="E4077" s="14"/>
    </row>
    <row r="4078" spans="1:5" ht="14.4" x14ac:dyDescent="0.3">
      <c r="A4078" s="40"/>
      <c r="B4078"/>
      <c r="E4078" s="14"/>
    </row>
    <row r="4079" spans="1:5" ht="14.4" x14ac:dyDescent="0.3">
      <c r="A4079" s="40"/>
      <c r="B4079"/>
      <c r="E4079" s="14"/>
    </row>
    <row r="4080" spans="1:5" ht="14.4" x14ac:dyDescent="0.3">
      <c r="A4080" s="40"/>
      <c r="B4080"/>
      <c r="E4080" s="14"/>
    </row>
    <row r="4081" spans="1:5" ht="14.4" x14ac:dyDescent="0.3">
      <c r="A4081" s="40"/>
      <c r="B4081"/>
      <c r="E4081" s="14"/>
    </row>
    <row r="4082" spans="1:5" ht="14.4" x14ac:dyDescent="0.3">
      <c r="A4082" s="40"/>
      <c r="B4082"/>
      <c r="E4082" s="14"/>
    </row>
    <row r="4083" spans="1:5" ht="14.4" x14ac:dyDescent="0.3">
      <c r="A4083" s="40"/>
      <c r="B4083"/>
      <c r="E4083" s="14"/>
    </row>
    <row r="4084" spans="1:5" ht="14.4" x14ac:dyDescent="0.3">
      <c r="A4084" s="40"/>
      <c r="B4084"/>
      <c r="E4084" s="14"/>
    </row>
    <row r="4085" spans="1:5" ht="14.4" x14ac:dyDescent="0.3">
      <c r="A4085" s="40"/>
      <c r="B4085"/>
      <c r="E4085" s="14"/>
    </row>
    <row r="4086" spans="1:5" ht="14.4" x14ac:dyDescent="0.3">
      <c r="A4086" s="40"/>
      <c r="B4086"/>
      <c r="E4086" s="14"/>
    </row>
    <row r="4087" spans="1:5" ht="14.4" x14ac:dyDescent="0.3">
      <c r="A4087" s="40"/>
      <c r="B4087"/>
      <c r="E4087" s="14"/>
    </row>
    <row r="4088" spans="1:5" ht="14.4" x14ac:dyDescent="0.3">
      <c r="A4088" s="40"/>
      <c r="B4088"/>
      <c r="E4088" s="14"/>
    </row>
    <row r="4089" spans="1:5" ht="14.4" x14ac:dyDescent="0.3">
      <c r="A4089" s="40"/>
      <c r="B4089"/>
      <c r="E4089" s="14"/>
    </row>
    <row r="4090" spans="1:5" ht="14.4" x14ac:dyDescent="0.3">
      <c r="A4090" s="40"/>
      <c r="B4090"/>
      <c r="E4090" s="14"/>
    </row>
    <row r="4091" spans="1:5" ht="14.4" x14ac:dyDescent="0.3">
      <c r="A4091" s="40"/>
      <c r="B4091"/>
      <c r="E4091" s="14"/>
    </row>
    <row r="4092" spans="1:5" ht="14.4" x14ac:dyDescent="0.3">
      <c r="A4092" s="40"/>
      <c r="B4092"/>
      <c r="E4092" s="14"/>
    </row>
    <row r="4093" spans="1:5" ht="14.4" x14ac:dyDescent="0.3">
      <c r="A4093" s="40"/>
      <c r="B4093"/>
      <c r="E4093" s="14"/>
    </row>
    <row r="4094" spans="1:5" ht="14.4" x14ac:dyDescent="0.3">
      <c r="A4094" s="40"/>
      <c r="B4094"/>
      <c r="E4094" s="14"/>
    </row>
    <row r="4095" spans="1:5" ht="14.4" x14ac:dyDescent="0.3">
      <c r="A4095" s="40"/>
      <c r="B4095"/>
      <c r="E4095" s="14"/>
    </row>
    <row r="4096" spans="1:5" ht="14.4" x14ac:dyDescent="0.3">
      <c r="A4096" s="40"/>
      <c r="B4096"/>
      <c r="E4096" s="14"/>
    </row>
    <row r="4097" spans="1:34" ht="14.4" x14ac:dyDescent="0.3">
      <c r="A4097" s="40"/>
      <c r="B4097"/>
      <c r="E4097" s="14"/>
    </row>
    <row r="4098" spans="1:34" ht="14.4" x14ac:dyDescent="0.3">
      <c r="A4098" s="40"/>
      <c r="B4098"/>
      <c r="E4098" s="14"/>
    </row>
    <row r="4099" spans="1:34" ht="14.4" x14ac:dyDescent="0.3">
      <c r="A4099" s="40"/>
      <c r="B4099"/>
      <c r="E4099" s="14"/>
    </row>
    <row r="4100" spans="1:34" ht="14.4" x14ac:dyDescent="0.3">
      <c r="A4100" s="40"/>
      <c r="B4100"/>
      <c r="E4100" s="14"/>
      <c r="AH4100" s="14"/>
    </row>
    <row r="4101" spans="1:34" ht="14.4" x14ac:dyDescent="0.3">
      <c r="A4101" s="40"/>
      <c r="B4101"/>
      <c r="E4101" s="14"/>
    </row>
    <row r="4102" spans="1:34" ht="14.4" x14ac:dyDescent="0.3">
      <c r="A4102" s="40"/>
      <c r="B4102"/>
      <c r="E4102" s="14"/>
    </row>
    <row r="4103" spans="1:34" ht="14.4" x14ac:dyDescent="0.3">
      <c r="A4103" s="40"/>
      <c r="B4103"/>
      <c r="E4103" s="14"/>
    </row>
    <row r="4104" spans="1:34" ht="14.4" x14ac:dyDescent="0.3">
      <c r="A4104" s="40"/>
      <c r="B4104"/>
      <c r="E4104" s="14"/>
    </row>
    <row r="4105" spans="1:34" ht="14.4" x14ac:dyDescent="0.3">
      <c r="A4105" s="40"/>
      <c r="B4105"/>
      <c r="E4105" s="14"/>
    </row>
    <row r="4106" spans="1:34" ht="14.4" x14ac:dyDescent="0.3">
      <c r="A4106" s="40"/>
      <c r="B4106"/>
      <c r="E4106" s="14"/>
    </row>
    <row r="4107" spans="1:34" ht="14.4" x14ac:dyDescent="0.3">
      <c r="A4107" s="40"/>
      <c r="B4107"/>
      <c r="E4107" s="14"/>
      <c r="R4107" s="14"/>
    </row>
    <row r="4108" spans="1:34" ht="14.4" x14ac:dyDescent="0.3">
      <c r="A4108" s="40"/>
      <c r="B4108"/>
      <c r="E4108" s="14"/>
      <c r="R4108" s="14"/>
    </row>
    <row r="4109" spans="1:34" ht="14.4" x14ac:dyDescent="0.3">
      <c r="A4109" s="40"/>
      <c r="B4109"/>
      <c r="E4109" s="14"/>
      <c r="R4109" s="14"/>
    </row>
    <row r="4110" spans="1:34" ht="14.4" x14ac:dyDescent="0.3">
      <c r="A4110" s="40"/>
      <c r="B4110"/>
      <c r="E4110" s="14"/>
    </row>
    <row r="4111" spans="1:34" ht="14.4" x14ac:dyDescent="0.3">
      <c r="A4111" s="40"/>
      <c r="B4111"/>
      <c r="E4111" s="14"/>
    </row>
    <row r="4112" spans="1:34" ht="14.4" x14ac:dyDescent="0.3">
      <c r="A4112" s="40"/>
      <c r="B4112"/>
      <c r="E4112" s="14"/>
      <c r="R4112" s="14"/>
    </row>
    <row r="4113" spans="1:20" ht="14.4" x14ac:dyDescent="0.3">
      <c r="A4113" s="40"/>
      <c r="B4113"/>
      <c r="E4113" s="14"/>
      <c r="R4113" s="14"/>
    </row>
    <row r="4114" spans="1:20" ht="14.4" x14ac:dyDescent="0.3">
      <c r="A4114" s="40"/>
      <c r="B4114"/>
      <c r="E4114" s="14"/>
      <c r="R4114" s="14"/>
    </row>
    <row r="4115" spans="1:20" ht="14.4" x14ac:dyDescent="0.3">
      <c r="A4115" s="40"/>
      <c r="B4115"/>
      <c r="E4115" s="14"/>
      <c r="R4115" s="14"/>
    </row>
    <row r="4116" spans="1:20" ht="14.4" x14ac:dyDescent="0.3">
      <c r="A4116" s="40"/>
      <c r="B4116"/>
      <c r="E4116" s="14"/>
      <c r="R4116" s="14"/>
    </row>
    <row r="4117" spans="1:20" ht="14.4" x14ac:dyDescent="0.3">
      <c r="A4117" s="40"/>
      <c r="B4117"/>
      <c r="E4117" s="14"/>
      <c r="R4117" s="14"/>
    </row>
    <row r="4118" spans="1:20" ht="14.4" x14ac:dyDescent="0.3">
      <c r="A4118" s="40"/>
      <c r="B4118"/>
      <c r="E4118" s="14"/>
    </row>
    <row r="4119" spans="1:20" ht="14.4" x14ac:dyDescent="0.3">
      <c r="A4119" s="40"/>
      <c r="B4119"/>
      <c r="E4119" s="14"/>
    </row>
    <row r="4120" spans="1:20" ht="14.4" x14ac:dyDescent="0.3">
      <c r="A4120" s="40"/>
      <c r="B4120"/>
      <c r="E4120" s="14"/>
    </row>
    <row r="4121" spans="1:20" ht="14.4" x14ac:dyDescent="0.3">
      <c r="A4121" s="40"/>
      <c r="B4121"/>
      <c r="E4121" s="14"/>
    </row>
    <row r="4122" spans="1:20" ht="14.4" x14ac:dyDescent="0.3">
      <c r="A4122" s="40"/>
      <c r="B4122"/>
      <c r="E4122" s="14"/>
    </row>
    <row r="4123" spans="1:20" ht="14.4" x14ac:dyDescent="0.3">
      <c r="A4123" s="40"/>
      <c r="B4123"/>
      <c r="E4123" s="14"/>
      <c r="S4123" s="14"/>
    </row>
    <row r="4124" spans="1:20" ht="14.4" x14ac:dyDescent="0.3">
      <c r="A4124" s="40"/>
      <c r="B4124"/>
      <c r="E4124" s="14"/>
      <c r="T4124" s="14"/>
    </row>
    <row r="4125" spans="1:20" ht="14.4" x14ac:dyDescent="0.3">
      <c r="A4125" s="40"/>
      <c r="B4125"/>
      <c r="E4125" s="14"/>
      <c r="T4125" s="14"/>
    </row>
    <row r="4126" spans="1:20" ht="14.4" x14ac:dyDescent="0.3">
      <c r="A4126" s="40"/>
      <c r="B4126"/>
      <c r="E4126" s="14"/>
      <c r="T4126" s="14"/>
    </row>
    <row r="4127" spans="1:20" ht="14.4" x14ac:dyDescent="0.3">
      <c r="A4127" s="40"/>
      <c r="B4127"/>
      <c r="E4127" s="14"/>
      <c r="T4127" s="14"/>
    </row>
    <row r="4128" spans="1:20" ht="14.4" x14ac:dyDescent="0.3">
      <c r="A4128" s="40"/>
      <c r="B4128"/>
      <c r="E4128" s="14"/>
      <c r="T4128" s="14"/>
    </row>
    <row r="4129" spans="1:20" ht="14.4" x14ac:dyDescent="0.3">
      <c r="A4129" s="40"/>
      <c r="B4129"/>
      <c r="E4129" s="14"/>
      <c r="T4129" s="14"/>
    </row>
    <row r="4130" spans="1:20" ht="14.4" x14ac:dyDescent="0.3">
      <c r="A4130" s="40"/>
      <c r="B4130"/>
      <c r="E4130" s="14"/>
      <c r="T4130" s="14"/>
    </row>
    <row r="4131" spans="1:20" ht="14.4" x14ac:dyDescent="0.3">
      <c r="A4131" s="40"/>
      <c r="B4131"/>
      <c r="E4131" s="14"/>
      <c r="T4131" s="14"/>
    </row>
    <row r="4132" spans="1:20" ht="14.4" x14ac:dyDescent="0.3">
      <c r="A4132" s="40"/>
      <c r="B4132"/>
      <c r="E4132" s="14"/>
      <c r="T4132" s="14"/>
    </row>
    <row r="4133" spans="1:20" ht="14.4" x14ac:dyDescent="0.3">
      <c r="A4133" s="40"/>
      <c r="B4133"/>
      <c r="E4133" s="14"/>
      <c r="T4133" s="14"/>
    </row>
    <row r="4134" spans="1:20" ht="14.4" x14ac:dyDescent="0.3">
      <c r="A4134" s="40"/>
      <c r="B4134"/>
      <c r="E4134" s="14"/>
    </row>
    <row r="4135" spans="1:20" ht="14.4" x14ac:dyDescent="0.3">
      <c r="A4135" s="40"/>
      <c r="B4135"/>
      <c r="E4135" s="14"/>
    </row>
    <row r="4136" spans="1:20" ht="14.4" x14ac:dyDescent="0.3">
      <c r="A4136" s="40"/>
      <c r="B4136"/>
      <c r="E4136" s="14"/>
    </row>
    <row r="4137" spans="1:20" ht="14.4" x14ac:dyDescent="0.3">
      <c r="A4137" s="40"/>
      <c r="B4137"/>
      <c r="E4137" s="14"/>
    </row>
    <row r="4138" spans="1:20" ht="14.4" x14ac:dyDescent="0.3">
      <c r="A4138" s="40"/>
      <c r="B4138"/>
      <c r="E4138" s="14"/>
    </row>
    <row r="4139" spans="1:20" ht="14.4" x14ac:dyDescent="0.3">
      <c r="A4139" s="40"/>
      <c r="B4139"/>
      <c r="E4139" s="14"/>
    </row>
    <row r="4140" spans="1:20" ht="14.4" x14ac:dyDescent="0.3">
      <c r="A4140" s="40"/>
      <c r="B4140"/>
      <c r="E4140" s="14"/>
    </row>
    <row r="4141" spans="1:20" ht="14.4" x14ac:dyDescent="0.3">
      <c r="A4141" s="40"/>
      <c r="B4141"/>
      <c r="E4141" s="14"/>
    </row>
    <row r="4142" spans="1:20" ht="14.4" x14ac:dyDescent="0.3">
      <c r="A4142" s="40"/>
      <c r="B4142"/>
      <c r="E4142" s="14"/>
    </row>
    <row r="4143" spans="1:20" ht="14.4" x14ac:dyDescent="0.3">
      <c r="A4143" s="40"/>
      <c r="B4143"/>
      <c r="E4143" s="14"/>
    </row>
    <row r="4144" spans="1:20" ht="14.4" x14ac:dyDescent="0.3">
      <c r="A4144" s="40"/>
      <c r="B4144"/>
      <c r="E4144" s="14"/>
    </row>
    <row r="4145" spans="1:5" ht="14.4" x14ac:dyDescent="0.3">
      <c r="A4145" s="40"/>
      <c r="B4145"/>
      <c r="E4145" s="14"/>
    </row>
    <row r="4146" spans="1:5" ht="14.4" x14ac:dyDescent="0.3">
      <c r="A4146" s="40"/>
      <c r="B4146"/>
      <c r="E4146" s="14"/>
    </row>
    <row r="4147" spans="1:5" ht="14.4" x14ac:dyDescent="0.3">
      <c r="A4147" s="40"/>
      <c r="B4147"/>
      <c r="E4147" s="14"/>
    </row>
    <row r="4148" spans="1:5" ht="14.4" x14ac:dyDescent="0.3">
      <c r="A4148" s="40"/>
      <c r="B4148"/>
      <c r="E4148" s="14"/>
    </row>
    <row r="4149" spans="1:5" ht="14.4" x14ac:dyDescent="0.3">
      <c r="A4149" s="40"/>
      <c r="B4149"/>
      <c r="E4149" s="14"/>
    </row>
    <row r="4150" spans="1:5" ht="14.4" x14ac:dyDescent="0.3">
      <c r="A4150" s="40"/>
      <c r="B4150"/>
      <c r="E4150" s="14"/>
    </row>
    <row r="4151" spans="1:5" ht="14.4" x14ac:dyDescent="0.3">
      <c r="A4151" s="40"/>
      <c r="B4151"/>
      <c r="E4151" s="14"/>
    </row>
    <row r="4152" spans="1:5" ht="14.4" x14ac:dyDescent="0.3">
      <c r="A4152" s="40"/>
      <c r="B4152"/>
      <c r="E4152" s="14"/>
    </row>
    <row r="4153" spans="1:5" ht="14.4" x14ac:dyDescent="0.3">
      <c r="A4153" s="40"/>
      <c r="B4153"/>
      <c r="E4153" s="14"/>
    </row>
    <row r="4154" spans="1:5" ht="14.4" x14ac:dyDescent="0.3">
      <c r="A4154" s="40"/>
      <c r="B4154"/>
      <c r="E4154" s="14"/>
    </row>
    <row r="4155" spans="1:5" ht="14.4" x14ac:dyDescent="0.3">
      <c r="A4155" s="40"/>
      <c r="B4155"/>
      <c r="E4155" s="14"/>
    </row>
    <row r="4156" spans="1:5" ht="14.4" x14ac:dyDescent="0.3">
      <c r="A4156" s="40"/>
      <c r="B4156"/>
      <c r="E4156" s="14"/>
    </row>
    <row r="4157" spans="1:5" ht="14.4" x14ac:dyDescent="0.3">
      <c r="A4157" s="40"/>
      <c r="B4157"/>
      <c r="E4157" s="14"/>
    </row>
    <row r="4158" spans="1:5" ht="14.4" x14ac:dyDescent="0.3">
      <c r="A4158" s="40"/>
      <c r="B4158"/>
      <c r="E4158" s="14"/>
    </row>
    <row r="4159" spans="1:5" ht="14.4" x14ac:dyDescent="0.3">
      <c r="A4159" s="40"/>
      <c r="B4159"/>
      <c r="E4159" s="14"/>
    </row>
    <row r="4160" spans="1:5" ht="14.4" x14ac:dyDescent="0.3">
      <c r="A4160" s="40"/>
      <c r="B4160"/>
      <c r="E4160" s="14"/>
    </row>
    <row r="4161" spans="1:20" ht="14.4" x14ac:dyDescent="0.3">
      <c r="A4161" s="40"/>
      <c r="B4161"/>
      <c r="E4161" s="14"/>
    </row>
    <row r="4162" spans="1:20" ht="14.4" x14ac:dyDescent="0.3">
      <c r="A4162" s="40"/>
      <c r="B4162"/>
      <c r="E4162" s="14"/>
    </row>
    <row r="4163" spans="1:20" ht="14.4" x14ac:dyDescent="0.3">
      <c r="A4163" s="40"/>
      <c r="B4163"/>
      <c r="E4163" s="14"/>
    </row>
    <row r="4164" spans="1:20" ht="14.4" x14ac:dyDescent="0.3">
      <c r="A4164" s="40"/>
      <c r="B4164"/>
      <c r="E4164" s="14"/>
    </row>
    <row r="4165" spans="1:20" ht="14.4" x14ac:dyDescent="0.3">
      <c r="A4165" s="40"/>
      <c r="B4165"/>
      <c r="E4165" s="14"/>
    </row>
    <row r="4166" spans="1:20" ht="14.4" x14ac:dyDescent="0.3">
      <c r="A4166" s="40"/>
      <c r="B4166"/>
      <c r="E4166" s="14"/>
    </row>
    <row r="4167" spans="1:20" ht="14.4" x14ac:dyDescent="0.3">
      <c r="A4167" s="40"/>
      <c r="B4167"/>
      <c r="E4167" s="14"/>
    </row>
    <row r="4168" spans="1:20" ht="14.4" x14ac:dyDescent="0.3">
      <c r="A4168" s="40"/>
      <c r="B4168"/>
      <c r="E4168" s="14"/>
    </row>
    <row r="4169" spans="1:20" ht="14.4" x14ac:dyDescent="0.3">
      <c r="A4169" s="40"/>
      <c r="B4169"/>
      <c r="E4169" s="14"/>
    </row>
    <row r="4170" spans="1:20" ht="14.4" x14ac:dyDescent="0.3">
      <c r="A4170" s="40"/>
      <c r="B4170"/>
      <c r="E4170" s="14"/>
    </row>
    <row r="4171" spans="1:20" ht="14.4" x14ac:dyDescent="0.3">
      <c r="A4171" s="40"/>
      <c r="B4171"/>
      <c r="E4171" s="14"/>
    </row>
    <row r="4172" spans="1:20" ht="14.4" x14ac:dyDescent="0.3">
      <c r="A4172" s="40"/>
      <c r="B4172"/>
      <c r="E4172" s="14"/>
    </row>
    <row r="4173" spans="1:20" ht="14.4" x14ac:dyDescent="0.3">
      <c r="A4173" s="40"/>
      <c r="B4173"/>
      <c r="E4173" s="14"/>
    </row>
    <row r="4174" spans="1:20" ht="14.4" x14ac:dyDescent="0.3">
      <c r="A4174" s="40"/>
      <c r="B4174"/>
      <c r="E4174" s="14"/>
      <c r="T4174" s="14"/>
    </row>
    <row r="4175" spans="1:20" ht="14.4" x14ac:dyDescent="0.3">
      <c r="A4175" s="40"/>
      <c r="B4175"/>
      <c r="E4175" s="14"/>
      <c r="T4175" s="14"/>
    </row>
    <row r="4176" spans="1:20" ht="14.4" x14ac:dyDescent="0.3">
      <c r="A4176" s="40"/>
      <c r="B4176"/>
      <c r="E4176" s="14"/>
      <c r="T4176" s="14"/>
    </row>
    <row r="4177" spans="1:32" ht="14.4" x14ac:dyDescent="0.3">
      <c r="A4177" s="40"/>
      <c r="B4177"/>
      <c r="E4177" s="14"/>
      <c r="T4177" s="14"/>
    </row>
    <row r="4178" spans="1:32" ht="14.4" x14ac:dyDescent="0.3">
      <c r="A4178" s="40"/>
      <c r="B4178"/>
      <c r="E4178" s="14"/>
      <c r="T4178" s="14"/>
    </row>
    <row r="4179" spans="1:32" ht="14.4" x14ac:dyDescent="0.3">
      <c r="A4179" s="40"/>
      <c r="B4179"/>
      <c r="E4179" s="14"/>
      <c r="T4179" s="14"/>
    </row>
    <row r="4180" spans="1:32" ht="14.4" x14ac:dyDescent="0.3">
      <c r="A4180" s="40"/>
      <c r="B4180"/>
      <c r="E4180" s="14"/>
      <c r="T4180" s="14"/>
    </row>
    <row r="4181" spans="1:32" ht="14.4" x14ac:dyDescent="0.3">
      <c r="A4181" s="40"/>
      <c r="B4181"/>
      <c r="E4181" s="14"/>
      <c r="T4181" s="14"/>
    </row>
    <row r="4182" spans="1:32" ht="14.4" x14ac:dyDescent="0.3">
      <c r="A4182" s="40"/>
      <c r="B4182"/>
      <c r="E4182" s="14"/>
      <c r="T4182" s="14"/>
    </row>
    <row r="4183" spans="1:32" ht="14.4" x14ac:dyDescent="0.3">
      <c r="A4183" s="40"/>
      <c r="B4183"/>
      <c r="E4183" s="14"/>
      <c r="T4183" s="14"/>
    </row>
    <row r="4184" spans="1:32" ht="14.4" x14ac:dyDescent="0.3">
      <c r="A4184" s="40"/>
      <c r="B4184"/>
      <c r="E4184" s="14"/>
      <c r="T4184" s="14"/>
    </row>
    <row r="4185" spans="1:32" ht="14.4" x14ac:dyDescent="0.3">
      <c r="A4185" s="40"/>
      <c r="B4185"/>
      <c r="E4185" s="14"/>
      <c r="S4185" s="14"/>
      <c r="AB4185" s="14"/>
      <c r="AC4185" s="14"/>
      <c r="AD4185" s="14"/>
      <c r="AE4185" s="14"/>
      <c r="AF4185" s="14"/>
    </row>
    <row r="4186" spans="1:32" ht="14.4" x14ac:dyDescent="0.3">
      <c r="A4186" s="40"/>
      <c r="B4186"/>
      <c r="E4186" s="14"/>
      <c r="S4186" s="14"/>
    </row>
    <row r="4187" spans="1:32" ht="14.4" x14ac:dyDescent="0.3">
      <c r="A4187" s="40"/>
      <c r="B4187"/>
      <c r="E4187" s="14"/>
      <c r="S4187" s="14"/>
    </row>
    <row r="4188" spans="1:32" ht="14.4" x14ac:dyDescent="0.3">
      <c r="A4188" s="40"/>
      <c r="B4188"/>
      <c r="E4188" s="14"/>
      <c r="S4188" s="14"/>
    </row>
    <row r="4189" spans="1:32" ht="14.4" x14ac:dyDescent="0.3">
      <c r="A4189" s="40"/>
      <c r="B4189"/>
      <c r="E4189" s="14"/>
      <c r="S4189" s="14"/>
    </row>
    <row r="4190" spans="1:32" ht="14.4" x14ac:dyDescent="0.3">
      <c r="A4190" s="40"/>
      <c r="B4190"/>
      <c r="E4190" s="14"/>
      <c r="R4190" s="14"/>
    </row>
    <row r="4191" spans="1:32" ht="14.4" x14ac:dyDescent="0.3">
      <c r="A4191" s="40"/>
      <c r="B4191"/>
      <c r="E4191" s="14"/>
      <c r="R4191" s="14"/>
    </row>
    <row r="4192" spans="1:32" ht="14.4" x14ac:dyDescent="0.3">
      <c r="A4192" s="40"/>
      <c r="B4192"/>
      <c r="E4192" s="14"/>
      <c r="R4192" s="14"/>
    </row>
    <row r="4193" spans="1:18" ht="14.4" x14ac:dyDescent="0.3">
      <c r="A4193" s="40"/>
      <c r="B4193"/>
      <c r="E4193" s="14"/>
      <c r="R4193" s="14"/>
    </row>
    <row r="4194" spans="1:18" ht="14.4" x14ac:dyDescent="0.3">
      <c r="A4194" s="40"/>
      <c r="B4194"/>
      <c r="E4194" s="14"/>
      <c r="R4194" s="14"/>
    </row>
    <row r="4195" spans="1:18" ht="14.4" x14ac:dyDescent="0.3">
      <c r="A4195" s="40"/>
      <c r="B4195"/>
      <c r="E4195" s="14"/>
      <c r="R4195" s="14"/>
    </row>
    <row r="4196" spans="1:18" ht="14.4" x14ac:dyDescent="0.3">
      <c r="A4196" s="40"/>
      <c r="B4196"/>
      <c r="E4196" s="14"/>
      <c r="R4196" s="14"/>
    </row>
    <row r="4197" spans="1:18" ht="14.4" x14ac:dyDescent="0.3">
      <c r="A4197" s="40"/>
      <c r="B4197"/>
      <c r="E4197" s="14"/>
      <c r="R4197" s="14"/>
    </row>
    <row r="4198" spans="1:18" ht="14.4" x14ac:dyDescent="0.3">
      <c r="A4198" s="40"/>
      <c r="B4198"/>
      <c r="E4198" s="14"/>
      <c r="R4198" s="14"/>
    </row>
    <row r="4199" spans="1:18" ht="14.4" x14ac:dyDescent="0.3">
      <c r="A4199" s="40"/>
      <c r="B4199"/>
      <c r="E4199" s="14"/>
      <c r="R4199" s="14"/>
    </row>
    <row r="4200" spans="1:18" ht="14.4" x14ac:dyDescent="0.3">
      <c r="A4200" s="40"/>
      <c r="B4200"/>
      <c r="E4200" s="14"/>
      <c r="R4200" s="14"/>
    </row>
    <row r="4201" spans="1:18" ht="14.4" x14ac:dyDescent="0.3">
      <c r="A4201" s="40"/>
      <c r="B4201"/>
      <c r="E4201" s="14"/>
      <c r="R4201" s="14"/>
    </row>
    <row r="4202" spans="1:18" ht="14.4" x14ac:dyDescent="0.3">
      <c r="A4202" s="40"/>
      <c r="B4202"/>
      <c r="E4202" s="14"/>
      <c r="R4202" s="14"/>
    </row>
    <row r="4203" spans="1:18" ht="14.4" x14ac:dyDescent="0.3">
      <c r="A4203" s="40"/>
      <c r="B4203"/>
      <c r="E4203" s="14"/>
      <c r="R4203" s="14"/>
    </row>
    <row r="4204" spans="1:18" ht="14.4" x14ac:dyDescent="0.3">
      <c r="A4204" s="40"/>
      <c r="B4204"/>
      <c r="E4204" s="14"/>
      <c r="R4204" s="14"/>
    </row>
    <row r="4205" spans="1:18" ht="14.4" x14ac:dyDescent="0.3">
      <c r="A4205" s="40"/>
      <c r="B4205"/>
      <c r="E4205" s="14"/>
    </row>
    <row r="4206" spans="1:18" ht="14.4" x14ac:dyDescent="0.3">
      <c r="A4206" s="40"/>
      <c r="B4206"/>
      <c r="E4206" s="14"/>
    </row>
    <row r="4207" spans="1:18" ht="14.4" x14ac:dyDescent="0.3">
      <c r="A4207" s="40"/>
      <c r="B4207"/>
      <c r="E4207" s="14"/>
    </row>
    <row r="4208" spans="1:18" ht="14.4" x14ac:dyDescent="0.3">
      <c r="A4208" s="40"/>
      <c r="B4208"/>
      <c r="E4208" s="14"/>
    </row>
    <row r="4209" spans="1:34" ht="14.4" x14ac:dyDescent="0.3">
      <c r="A4209" s="40"/>
      <c r="B4209"/>
      <c r="E4209" s="14"/>
    </row>
    <row r="4210" spans="1:34" ht="14.4" x14ac:dyDescent="0.3">
      <c r="A4210" s="40"/>
      <c r="B4210"/>
      <c r="E4210" s="14"/>
    </row>
    <row r="4211" spans="1:34" ht="14.4" x14ac:dyDescent="0.3">
      <c r="A4211" s="40"/>
      <c r="B4211"/>
      <c r="E4211" s="14"/>
    </row>
    <row r="4212" spans="1:34" ht="14.4" x14ac:dyDescent="0.3">
      <c r="A4212" s="40"/>
      <c r="B4212"/>
      <c r="E4212" s="14"/>
      <c r="AH4212" s="14"/>
    </row>
    <row r="4213" spans="1:34" ht="14.4" x14ac:dyDescent="0.3">
      <c r="A4213" s="40"/>
      <c r="B4213"/>
      <c r="E4213" s="14"/>
    </row>
    <row r="4214" spans="1:34" ht="14.4" x14ac:dyDescent="0.3">
      <c r="A4214" s="40"/>
      <c r="B4214"/>
      <c r="E4214" s="14"/>
    </row>
    <row r="4215" spans="1:34" ht="14.4" x14ac:dyDescent="0.3">
      <c r="A4215" s="40"/>
      <c r="B4215"/>
      <c r="E4215" s="14"/>
    </row>
    <row r="4216" spans="1:34" ht="14.4" x14ac:dyDescent="0.3">
      <c r="A4216" s="40"/>
      <c r="B4216"/>
      <c r="E4216" s="14"/>
    </row>
    <row r="4217" spans="1:34" ht="14.4" x14ac:dyDescent="0.3">
      <c r="A4217" s="40"/>
      <c r="B4217"/>
      <c r="E4217" s="14"/>
    </row>
    <row r="4218" spans="1:34" ht="14.4" x14ac:dyDescent="0.3">
      <c r="A4218" s="40"/>
      <c r="B4218"/>
      <c r="E4218" s="14"/>
      <c r="AH4218" s="14"/>
    </row>
    <row r="4219" spans="1:34" ht="14.4" x14ac:dyDescent="0.3">
      <c r="A4219" s="40"/>
      <c r="B4219"/>
      <c r="E4219" s="14"/>
      <c r="AH4219" s="14"/>
    </row>
    <row r="4220" spans="1:34" ht="14.4" x14ac:dyDescent="0.3">
      <c r="A4220" s="40"/>
      <c r="B4220"/>
      <c r="E4220" s="14"/>
    </row>
    <row r="4221" spans="1:34" ht="14.4" x14ac:dyDescent="0.3">
      <c r="A4221" s="40"/>
      <c r="B4221"/>
      <c r="E4221" s="14"/>
    </row>
    <row r="4222" spans="1:34" ht="14.4" x14ac:dyDescent="0.3">
      <c r="A4222" s="40"/>
      <c r="B4222"/>
      <c r="E4222" s="14"/>
    </row>
    <row r="4223" spans="1:34" ht="14.4" x14ac:dyDescent="0.3">
      <c r="A4223" s="40"/>
      <c r="B4223"/>
      <c r="E4223" s="14"/>
    </row>
    <row r="4224" spans="1:34" ht="14.4" x14ac:dyDescent="0.3">
      <c r="A4224" s="40"/>
      <c r="B4224"/>
      <c r="E4224" s="14"/>
    </row>
    <row r="4225" spans="1:34" ht="14.4" x14ac:dyDescent="0.3">
      <c r="A4225" s="40"/>
      <c r="B4225"/>
      <c r="E4225" s="14"/>
    </row>
    <row r="4226" spans="1:34" ht="14.4" x14ac:dyDescent="0.3">
      <c r="A4226" s="40"/>
      <c r="B4226"/>
      <c r="E4226" s="14"/>
    </row>
    <row r="4227" spans="1:34" ht="14.4" x14ac:dyDescent="0.3">
      <c r="A4227" s="40"/>
      <c r="B4227"/>
      <c r="E4227" s="14"/>
    </row>
    <row r="4228" spans="1:34" ht="14.4" x14ac:dyDescent="0.3">
      <c r="A4228" s="40"/>
      <c r="B4228"/>
      <c r="E4228" s="14"/>
    </row>
    <row r="4229" spans="1:34" ht="14.4" x14ac:dyDescent="0.3">
      <c r="A4229" s="40"/>
      <c r="B4229"/>
      <c r="E4229" s="14"/>
    </row>
    <row r="4230" spans="1:34" ht="14.4" x14ac:dyDescent="0.3">
      <c r="A4230" s="40"/>
      <c r="B4230"/>
      <c r="E4230" s="14"/>
    </row>
    <row r="4231" spans="1:34" ht="14.4" x14ac:dyDescent="0.3">
      <c r="A4231" s="40"/>
      <c r="B4231"/>
      <c r="E4231" s="14"/>
    </row>
    <row r="4232" spans="1:34" ht="14.4" x14ac:dyDescent="0.3">
      <c r="A4232" s="40"/>
      <c r="B4232"/>
      <c r="E4232" s="14"/>
    </row>
    <row r="4233" spans="1:34" ht="14.4" x14ac:dyDescent="0.3">
      <c r="A4233" s="40"/>
      <c r="B4233"/>
      <c r="E4233" s="14"/>
    </row>
    <row r="4234" spans="1:34" ht="14.4" x14ac:dyDescent="0.3">
      <c r="A4234" s="40"/>
      <c r="B4234"/>
      <c r="E4234" s="14"/>
    </row>
    <row r="4235" spans="1:34" ht="14.4" x14ac:dyDescent="0.3">
      <c r="A4235" s="40"/>
      <c r="B4235"/>
      <c r="E4235" s="14"/>
    </row>
    <row r="4236" spans="1:34" ht="14.4" x14ac:dyDescent="0.3">
      <c r="A4236" s="40"/>
      <c r="B4236"/>
      <c r="E4236" s="14"/>
    </row>
    <row r="4237" spans="1:34" ht="14.4" x14ac:dyDescent="0.3">
      <c r="A4237" s="40"/>
      <c r="B4237"/>
      <c r="E4237" s="14"/>
      <c r="AH4237" s="14"/>
    </row>
    <row r="4238" spans="1:34" ht="14.4" x14ac:dyDescent="0.3">
      <c r="A4238" s="40"/>
      <c r="B4238"/>
      <c r="E4238" s="14"/>
    </row>
    <row r="4239" spans="1:34" ht="14.4" x14ac:dyDescent="0.3">
      <c r="A4239" s="40"/>
      <c r="B4239"/>
      <c r="E4239" s="14"/>
      <c r="AH4239" s="14"/>
    </row>
    <row r="4240" spans="1:34" ht="14.4" x14ac:dyDescent="0.3">
      <c r="A4240" s="40"/>
      <c r="B4240"/>
      <c r="E4240" s="14"/>
    </row>
    <row r="4241" spans="1:34" ht="14.4" x14ac:dyDescent="0.3">
      <c r="A4241" s="40"/>
      <c r="B4241"/>
      <c r="E4241" s="14"/>
    </row>
    <row r="4242" spans="1:34" ht="14.4" x14ac:dyDescent="0.3">
      <c r="A4242" s="40"/>
      <c r="B4242"/>
      <c r="E4242" s="14"/>
      <c r="AH4242" s="14"/>
    </row>
    <row r="4243" spans="1:34" ht="14.4" x14ac:dyDescent="0.3">
      <c r="A4243" s="40"/>
      <c r="B4243"/>
      <c r="E4243" s="14"/>
    </row>
    <row r="4244" spans="1:34" ht="14.4" x14ac:dyDescent="0.3">
      <c r="A4244" s="40"/>
      <c r="B4244"/>
      <c r="E4244" s="14"/>
    </row>
    <row r="4245" spans="1:34" ht="14.4" x14ac:dyDescent="0.3">
      <c r="A4245" s="40"/>
      <c r="B4245"/>
      <c r="E4245" s="14"/>
    </row>
    <row r="4246" spans="1:34" ht="14.4" x14ac:dyDescent="0.3">
      <c r="A4246" s="40"/>
      <c r="B4246"/>
      <c r="E4246" s="14"/>
      <c r="R4246" s="14"/>
    </row>
    <row r="4247" spans="1:34" ht="14.4" x14ac:dyDescent="0.3">
      <c r="A4247" s="40"/>
      <c r="B4247"/>
      <c r="E4247" s="14"/>
      <c r="R4247" s="14"/>
    </row>
    <row r="4248" spans="1:34" ht="14.4" x14ac:dyDescent="0.3">
      <c r="A4248" s="40"/>
      <c r="B4248"/>
      <c r="E4248" s="14"/>
      <c r="R4248" s="14"/>
    </row>
    <row r="4249" spans="1:34" ht="14.4" x14ac:dyDescent="0.3">
      <c r="A4249" s="40"/>
      <c r="B4249"/>
      <c r="E4249" s="14"/>
      <c r="R4249" s="14"/>
    </row>
    <row r="4250" spans="1:34" ht="14.4" x14ac:dyDescent="0.3">
      <c r="A4250" s="40"/>
      <c r="B4250"/>
      <c r="E4250" s="14"/>
      <c r="R4250" s="14"/>
    </row>
    <row r="4251" spans="1:34" ht="14.4" x14ac:dyDescent="0.3">
      <c r="A4251" s="40"/>
      <c r="B4251"/>
      <c r="E4251" s="14"/>
      <c r="R4251" s="14"/>
    </row>
    <row r="4252" spans="1:34" ht="14.4" x14ac:dyDescent="0.3">
      <c r="A4252" s="40"/>
      <c r="B4252"/>
      <c r="E4252" s="14"/>
      <c r="R4252" s="14"/>
    </row>
    <row r="4253" spans="1:34" ht="14.4" x14ac:dyDescent="0.3">
      <c r="A4253" s="40"/>
      <c r="B4253"/>
      <c r="E4253" s="14"/>
      <c r="R4253" s="14"/>
    </row>
    <row r="4254" spans="1:34" ht="14.4" x14ac:dyDescent="0.3">
      <c r="A4254" s="40"/>
      <c r="B4254"/>
      <c r="E4254" s="14"/>
      <c r="R4254" s="14"/>
    </row>
    <row r="4255" spans="1:34" ht="14.4" x14ac:dyDescent="0.3">
      <c r="A4255" s="40"/>
      <c r="B4255"/>
      <c r="E4255" s="14"/>
      <c r="R4255" s="14"/>
    </row>
    <row r="4256" spans="1:34" ht="14.4" x14ac:dyDescent="0.3">
      <c r="A4256" s="40"/>
      <c r="B4256"/>
      <c r="E4256" s="14"/>
    </row>
    <row r="4257" spans="1:34" ht="14.4" x14ac:dyDescent="0.3">
      <c r="A4257" s="40"/>
      <c r="B4257"/>
      <c r="E4257" s="14"/>
    </row>
    <row r="4258" spans="1:34" ht="14.4" x14ac:dyDescent="0.3">
      <c r="A4258" s="40"/>
      <c r="B4258"/>
      <c r="E4258" s="14"/>
    </row>
    <row r="4259" spans="1:34" ht="14.4" x14ac:dyDescent="0.3">
      <c r="A4259" s="40"/>
      <c r="B4259"/>
      <c r="E4259" s="14"/>
    </row>
    <row r="4260" spans="1:34" ht="14.4" x14ac:dyDescent="0.3">
      <c r="A4260" s="40"/>
      <c r="B4260"/>
      <c r="E4260" s="14"/>
    </row>
    <row r="4261" spans="1:34" ht="14.4" x14ac:dyDescent="0.3">
      <c r="A4261" s="40"/>
      <c r="B4261"/>
      <c r="E4261" s="14"/>
    </row>
    <row r="4262" spans="1:34" ht="14.4" x14ac:dyDescent="0.3">
      <c r="A4262" s="40"/>
      <c r="B4262"/>
      <c r="E4262" s="14"/>
    </row>
    <row r="4263" spans="1:34" ht="14.4" x14ac:dyDescent="0.3">
      <c r="A4263" s="40"/>
      <c r="B4263"/>
      <c r="E4263" s="14"/>
    </row>
    <row r="4264" spans="1:34" ht="14.4" x14ac:dyDescent="0.3">
      <c r="A4264" s="40"/>
      <c r="B4264"/>
      <c r="E4264" s="14"/>
    </row>
    <row r="4265" spans="1:34" ht="14.4" x14ac:dyDescent="0.3">
      <c r="A4265" s="40"/>
      <c r="B4265"/>
      <c r="E4265" s="14"/>
    </row>
    <row r="4266" spans="1:34" ht="14.4" x14ac:dyDescent="0.3">
      <c r="A4266" s="40"/>
      <c r="B4266"/>
      <c r="E4266" s="14"/>
    </row>
    <row r="4267" spans="1:34" ht="14.4" x14ac:dyDescent="0.3">
      <c r="A4267" s="40"/>
      <c r="B4267"/>
      <c r="E4267" s="14"/>
    </row>
    <row r="4268" spans="1:34" ht="14.4" x14ac:dyDescent="0.3">
      <c r="A4268" s="40"/>
      <c r="B4268"/>
      <c r="E4268" s="14"/>
    </row>
    <row r="4269" spans="1:34" ht="14.4" x14ac:dyDescent="0.3">
      <c r="A4269" s="40"/>
      <c r="B4269"/>
      <c r="E4269" s="14"/>
    </row>
    <row r="4270" spans="1:34" ht="14.4" x14ac:dyDescent="0.3">
      <c r="A4270" s="40"/>
      <c r="B4270"/>
      <c r="E4270" s="14"/>
      <c r="AH4270" s="14"/>
    </row>
    <row r="4271" spans="1:34" ht="14.4" x14ac:dyDescent="0.3">
      <c r="A4271" s="40"/>
      <c r="B4271"/>
      <c r="E4271" s="14"/>
    </row>
    <row r="4272" spans="1:34" ht="14.4" x14ac:dyDescent="0.3">
      <c r="A4272" s="40"/>
      <c r="B4272"/>
      <c r="E4272" s="14"/>
    </row>
    <row r="4273" spans="1:5" ht="14.4" x14ac:dyDescent="0.3">
      <c r="A4273" s="40"/>
      <c r="B4273"/>
      <c r="E4273" s="14"/>
    </row>
    <row r="4274" spans="1:5" ht="14.4" x14ac:dyDescent="0.3">
      <c r="A4274" s="40"/>
      <c r="B4274"/>
    </row>
    <row r="4275" spans="1:5" ht="14.4" x14ac:dyDescent="0.3">
      <c r="A4275" s="40"/>
      <c r="B4275"/>
    </row>
    <row r="4276" spans="1:5" ht="14.4" x14ac:dyDescent="0.3">
      <c r="A4276" s="40"/>
      <c r="B4276"/>
    </row>
    <row r="4277" spans="1:5" ht="14.4" x14ac:dyDescent="0.3">
      <c r="A4277" s="40"/>
      <c r="B4277"/>
    </row>
    <row r="4278" spans="1:5" ht="14.4" x14ac:dyDescent="0.3">
      <c r="A4278" s="40"/>
      <c r="B4278"/>
    </row>
    <row r="4279" spans="1:5" ht="14.4" x14ac:dyDescent="0.3">
      <c r="A4279" s="40"/>
      <c r="B4279"/>
    </row>
    <row r="4280" spans="1:5" ht="14.4" x14ac:dyDescent="0.3">
      <c r="A4280" s="40"/>
      <c r="B4280"/>
    </row>
    <row r="4281" spans="1:5" ht="14.4" x14ac:dyDescent="0.3">
      <c r="A4281" s="40"/>
      <c r="B4281"/>
    </row>
    <row r="4282" spans="1:5" ht="14.4" x14ac:dyDescent="0.3">
      <c r="A4282" s="40"/>
      <c r="B4282"/>
    </row>
    <row r="4283" spans="1:5" ht="14.4" x14ac:dyDescent="0.3">
      <c r="A4283" s="40"/>
      <c r="B4283"/>
    </row>
    <row r="4284" spans="1:5" ht="14.4" x14ac:dyDescent="0.3">
      <c r="A4284" s="40"/>
      <c r="B4284"/>
    </row>
    <row r="4285" spans="1:5" ht="14.4" x14ac:dyDescent="0.3">
      <c r="A4285" s="40"/>
      <c r="B4285"/>
    </row>
    <row r="4286" spans="1:5" ht="14.4" x14ac:dyDescent="0.3">
      <c r="A4286" s="40"/>
      <c r="B4286"/>
    </row>
    <row r="4287" spans="1:5" ht="14.4" x14ac:dyDescent="0.3">
      <c r="A4287" s="40"/>
      <c r="B4287"/>
    </row>
    <row r="4288" spans="1:5" ht="14.4" x14ac:dyDescent="0.3">
      <c r="A4288" s="40"/>
      <c r="B4288"/>
    </row>
    <row r="4289" spans="1:2" ht="14.4" x14ac:dyDescent="0.3">
      <c r="A4289" s="40"/>
      <c r="B4289"/>
    </row>
    <row r="4290" spans="1:2" ht="14.4" x14ac:dyDescent="0.3">
      <c r="A4290" s="40"/>
      <c r="B4290"/>
    </row>
    <row r="4291" spans="1:2" ht="14.4" x14ac:dyDescent="0.3">
      <c r="A4291" s="40"/>
      <c r="B4291"/>
    </row>
    <row r="4292" spans="1:2" ht="14.4" x14ac:dyDescent="0.3">
      <c r="A4292" s="40"/>
      <c r="B4292"/>
    </row>
    <row r="4293" spans="1:2" ht="14.4" x14ac:dyDescent="0.3">
      <c r="A4293" s="40"/>
      <c r="B4293"/>
    </row>
    <row r="4294" spans="1:2" ht="14.4" x14ac:dyDescent="0.3">
      <c r="A4294" s="40"/>
      <c r="B4294"/>
    </row>
    <row r="4295" spans="1:2" ht="14.4" x14ac:dyDescent="0.3">
      <c r="A4295" s="40"/>
      <c r="B4295"/>
    </row>
    <row r="4296" spans="1:2" ht="14.4" x14ac:dyDescent="0.3">
      <c r="A4296" s="40"/>
      <c r="B4296"/>
    </row>
    <row r="4297" spans="1:2" ht="14.4" x14ac:dyDescent="0.3">
      <c r="A4297" s="40"/>
      <c r="B4297"/>
    </row>
    <row r="4298" spans="1:2" ht="14.4" x14ac:dyDescent="0.3">
      <c r="A4298" s="40"/>
      <c r="B4298"/>
    </row>
    <row r="4299" spans="1:2" ht="14.4" x14ac:dyDescent="0.3">
      <c r="A4299" s="40"/>
      <c r="B4299"/>
    </row>
    <row r="4300" spans="1:2" ht="14.4" x14ac:dyDescent="0.3">
      <c r="A4300" s="40"/>
      <c r="B4300"/>
    </row>
    <row r="4301" spans="1:2" ht="14.4" x14ac:dyDescent="0.3">
      <c r="A4301" s="40"/>
      <c r="B4301"/>
    </row>
    <row r="4302" spans="1:2" ht="14.4" x14ac:dyDescent="0.3">
      <c r="A4302" s="40"/>
      <c r="B4302"/>
    </row>
    <row r="4303" spans="1:2" ht="14.4" x14ac:dyDescent="0.3">
      <c r="A4303" s="40"/>
      <c r="B4303"/>
    </row>
    <row r="4304" spans="1:2" ht="14.4" x14ac:dyDescent="0.3">
      <c r="A4304" s="40"/>
      <c r="B4304"/>
    </row>
    <row r="4305" spans="1:5" ht="14.4" x14ac:dyDescent="0.3">
      <c r="A4305" s="40"/>
      <c r="B4305"/>
    </row>
    <row r="4306" spans="1:5" ht="14.4" x14ac:dyDescent="0.3">
      <c r="A4306" s="40"/>
      <c r="B4306"/>
    </row>
    <row r="4307" spans="1:5" ht="14.4" x14ac:dyDescent="0.3">
      <c r="A4307" s="40"/>
      <c r="B4307"/>
    </row>
    <row r="4308" spans="1:5" ht="14.4" x14ac:dyDescent="0.3">
      <c r="A4308" s="40"/>
      <c r="B4308"/>
    </row>
    <row r="4309" spans="1:5" ht="14.4" x14ac:dyDescent="0.3">
      <c r="A4309" s="40"/>
      <c r="B4309"/>
    </row>
    <row r="4310" spans="1:5" ht="14.4" x14ac:dyDescent="0.3">
      <c r="A4310" s="40"/>
      <c r="B4310"/>
      <c r="E4310" s="14"/>
    </row>
    <row r="4311" spans="1:5" ht="14.4" x14ac:dyDescent="0.3">
      <c r="A4311" s="40"/>
      <c r="B4311"/>
      <c r="E4311" s="14"/>
    </row>
    <row r="4312" spans="1:5" ht="14.4" x14ac:dyDescent="0.3">
      <c r="A4312" s="40"/>
      <c r="B4312"/>
      <c r="E4312" s="14"/>
    </row>
    <row r="4313" spans="1:5" ht="14.4" x14ac:dyDescent="0.3">
      <c r="A4313" s="40"/>
      <c r="B4313"/>
      <c r="E4313" s="14"/>
    </row>
    <row r="4314" spans="1:5" ht="14.4" x14ac:dyDescent="0.3">
      <c r="A4314" s="40"/>
      <c r="B4314"/>
      <c r="E4314" s="14"/>
    </row>
    <row r="4315" spans="1:5" ht="14.4" x14ac:dyDescent="0.3">
      <c r="A4315" s="40"/>
      <c r="B4315"/>
      <c r="E4315" s="14"/>
    </row>
    <row r="4316" spans="1:5" ht="14.4" x14ac:dyDescent="0.3">
      <c r="A4316" s="40"/>
      <c r="B4316"/>
      <c r="E4316" s="14"/>
    </row>
    <row r="4317" spans="1:5" ht="14.4" x14ac:dyDescent="0.3">
      <c r="A4317" s="40"/>
      <c r="B4317"/>
      <c r="E4317" s="14"/>
    </row>
    <row r="4318" spans="1:5" ht="14.4" x14ac:dyDescent="0.3">
      <c r="A4318" s="40"/>
      <c r="B4318"/>
      <c r="E4318" s="14"/>
    </row>
    <row r="4319" spans="1:5" ht="14.4" x14ac:dyDescent="0.3">
      <c r="A4319" s="40"/>
      <c r="B4319"/>
      <c r="E4319" s="14"/>
    </row>
    <row r="4320" spans="1:5" ht="14.4" x14ac:dyDescent="0.3">
      <c r="A4320" s="40"/>
      <c r="B4320"/>
      <c r="E4320" s="14"/>
    </row>
    <row r="4321" spans="1:5" ht="14.4" x14ac:dyDescent="0.3">
      <c r="A4321" s="40"/>
      <c r="B4321"/>
      <c r="E4321" s="14"/>
    </row>
    <row r="4322" spans="1:5" ht="14.4" x14ac:dyDescent="0.3">
      <c r="A4322" s="40"/>
      <c r="B4322"/>
      <c r="E4322" s="14"/>
    </row>
    <row r="4323" spans="1:5" ht="14.4" x14ac:dyDescent="0.3">
      <c r="A4323" s="40"/>
      <c r="B4323"/>
      <c r="E4323" s="14"/>
    </row>
    <row r="4324" spans="1:5" ht="14.4" x14ac:dyDescent="0.3">
      <c r="A4324" s="40"/>
      <c r="B4324"/>
      <c r="E4324" s="14"/>
    </row>
    <row r="4325" spans="1:5" ht="14.4" x14ac:dyDescent="0.3">
      <c r="A4325" s="40"/>
      <c r="B4325"/>
      <c r="E4325" s="14"/>
    </row>
    <row r="4326" spans="1:5" ht="14.4" x14ac:dyDescent="0.3">
      <c r="A4326" s="40"/>
      <c r="B4326"/>
      <c r="E4326" s="14"/>
    </row>
    <row r="4327" spans="1:5" ht="14.4" x14ac:dyDescent="0.3">
      <c r="A4327" s="40"/>
      <c r="B4327"/>
      <c r="E4327" s="14"/>
    </row>
    <row r="4328" spans="1:5" ht="14.4" x14ac:dyDescent="0.3">
      <c r="A4328" s="40"/>
      <c r="B4328"/>
      <c r="E4328" s="14"/>
    </row>
    <row r="4329" spans="1:5" ht="14.4" x14ac:dyDescent="0.3">
      <c r="A4329" s="40"/>
      <c r="B4329"/>
      <c r="E4329" s="14"/>
    </row>
    <row r="4330" spans="1:5" ht="14.4" x14ac:dyDescent="0.3">
      <c r="A4330" s="40"/>
      <c r="B4330"/>
      <c r="E4330" s="14"/>
    </row>
    <row r="4331" spans="1:5" ht="14.4" x14ac:dyDescent="0.3">
      <c r="A4331" s="40"/>
      <c r="B4331"/>
      <c r="E4331" s="14"/>
    </row>
    <row r="4332" spans="1:5" ht="14.4" x14ac:dyDescent="0.3">
      <c r="A4332" s="40"/>
      <c r="B4332"/>
      <c r="E4332" s="14"/>
    </row>
    <row r="4333" spans="1:5" ht="14.4" x14ac:dyDescent="0.3">
      <c r="A4333" s="40"/>
      <c r="B4333"/>
      <c r="E4333" s="14"/>
    </row>
    <row r="4334" spans="1:5" ht="14.4" x14ac:dyDescent="0.3">
      <c r="A4334" s="40"/>
      <c r="B4334"/>
      <c r="E4334" s="14"/>
    </row>
    <row r="4335" spans="1:5" ht="14.4" x14ac:dyDescent="0.3">
      <c r="A4335" s="40"/>
      <c r="B4335"/>
      <c r="E4335" s="14"/>
    </row>
    <row r="4336" spans="1:5" ht="14.4" x14ac:dyDescent="0.3">
      <c r="A4336" s="40"/>
      <c r="B4336"/>
      <c r="E4336" s="14"/>
    </row>
    <row r="4337" spans="1:5" ht="14.4" x14ac:dyDescent="0.3">
      <c r="A4337" s="40"/>
      <c r="B4337"/>
      <c r="E4337" s="14"/>
    </row>
    <row r="4338" spans="1:5" ht="14.4" x14ac:dyDescent="0.3">
      <c r="A4338" s="40"/>
      <c r="B4338"/>
      <c r="E4338" s="14"/>
    </row>
    <row r="4339" spans="1:5" ht="14.4" x14ac:dyDescent="0.3">
      <c r="A4339" s="40"/>
      <c r="B4339"/>
      <c r="E4339" s="14"/>
    </row>
    <row r="4340" spans="1:5" ht="14.4" x14ac:dyDescent="0.3">
      <c r="A4340" s="40"/>
      <c r="B4340"/>
      <c r="E4340" s="14"/>
    </row>
    <row r="4341" spans="1:5" ht="14.4" x14ac:dyDescent="0.3">
      <c r="A4341" s="40"/>
      <c r="B4341"/>
      <c r="E4341" s="14"/>
    </row>
    <row r="4342" spans="1:5" ht="14.4" x14ac:dyDescent="0.3">
      <c r="A4342" s="40"/>
      <c r="B4342"/>
      <c r="E4342" s="14"/>
    </row>
    <row r="4343" spans="1:5" ht="14.4" x14ac:dyDescent="0.3">
      <c r="A4343" s="40"/>
      <c r="B4343"/>
      <c r="E4343" s="14"/>
    </row>
    <row r="4344" spans="1:5" ht="14.4" x14ac:dyDescent="0.3">
      <c r="A4344" s="40"/>
      <c r="B4344"/>
      <c r="E4344" s="14"/>
    </row>
    <row r="4345" spans="1:5" ht="14.4" x14ac:dyDescent="0.3">
      <c r="A4345" s="40"/>
      <c r="B4345"/>
      <c r="E4345" s="14"/>
    </row>
    <row r="4346" spans="1:5" ht="14.4" x14ac:dyDescent="0.3">
      <c r="A4346" s="40"/>
      <c r="B4346"/>
      <c r="E4346" s="14"/>
    </row>
    <row r="4347" spans="1:5" ht="14.4" x14ac:dyDescent="0.3">
      <c r="A4347" s="40"/>
      <c r="B4347"/>
      <c r="E4347" s="14"/>
    </row>
    <row r="4348" spans="1:5" ht="14.4" x14ac:dyDescent="0.3">
      <c r="A4348" s="40"/>
      <c r="B4348"/>
      <c r="E4348" s="14"/>
    </row>
    <row r="4349" spans="1:5" ht="14.4" x14ac:dyDescent="0.3">
      <c r="A4349" s="40"/>
      <c r="B4349"/>
      <c r="E4349" s="14"/>
    </row>
    <row r="4350" spans="1:5" ht="14.4" x14ac:dyDescent="0.3">
      <c r="A4350" s="40"/>
      <c r="B4350"/>
      <c r="E4350" s="14"/>
    </row>
    <row r="4351" spans="1:5" ht="14.4" x14ac:dyDescent="0.3">
      <c r="A4351" s="40"/>
      <c r="B4351"/>
      <c r="E4351" s="14"/>
    </row>
    <row r="4352" spans="1:5" ht="14.4" x14ac:dyDescent="0.3">
      <c r="A4352" s="40"/>
      <c r="B4352"/>
      <c r="E4352" s="14"/>
    </row>
    <row r="4353" spans="1:5" ht="14.4" x14ac:dyDescent="0.3">
      <c r="A4353" s="40"/>
      <c r="B4353"/>
      <c r="E4353" s="14"/>
    </row>
    <row r="4354" spans="1:5" ht="14.4" x14ac:dyDescent="0.3">
      <c r="A4354" s="40"/>
      <c r="B4354"/>
      <c r="E4354" s="14"/>
    </row>
    <row r="4355" spans="1:5" ht="14.4" x14ac:dyDescent="0.3">
      <c r="A4355" s="40"/>
      <c r="B4355"/>
      <c r="E4355" s="14"/>
    </row>
    <row r="4356" spans="1:5" ht="14.4" x14ac:dyDescent="0.3">
      <c r="A4356" s="40"/>
      <c r="B4356"/>
      <c r="E4356" s="14"/>
    </row>
    <row r="4357" spans="1:5" ht="14.4" x14ac:dyDescent="0.3">
      <c r="A4357" s="40"/>
      <c r="B4357"/>
      <c r="E4357" s="14"/>
    </row>
    <row r="4358" spans="1:5" ht="14.4" x14ac:dyDescent="0.3">
      <c r="A4358" s="40"/>
      <c r="B4358"/>
      <c r="E4358" s="14"/>
    </row>
    <row r="4359" spans="1:5" ht="14.4" x14ac:dyDescent="0.3">
      <c r="A4359" s="40"/>
      <c r="B4359"/>
      <c r="E4359" s="14"/>
    </row>
    <row r="4360" spans="1:5" ht="14.4" x14ac:dyDescent="0.3">
      <c r="A4360" s="40"/>
      <c r="B4360"/>
      <c r="E4360" s="14"/>
    </row>
    <row r="4361" spans="1:5" ht="14.4" x14ac:dyDescent="0.3">
      <c r="A4361" s="40"/>
      <c r="B4361"/>
      <c r="E4361" s="14"/>
    </row>
    <row r="4362" spans="1:5" ht="14.4" x14ac:dyDescent="0.3">
      <c r="A4362" s="40"/>
      <c r="B4362"/>
      <c r="E4362" s="14"/>
    </row>
    <row r="4363" spans="1:5" ht="14.4" x14ac:dyDescent="0.3">
      <c r="A4363" s="40"/>
      <c r="B4363"/>
      <c r="E4363" s="14"/>
    </row>
    <row r="4364" spans="1:5" ht="14.4" x14ac:dyDescent="0.3">
      <c r="A4364" s="40"/>
      <c r="B4364"/>
      <c r="E4364" s="14"/>
    </row>
    <row r="4365" spans="1:5" ht="14.4" x14ac:dyDescent="0.3">
      <c r="A4365" s="40"/>
      <c r="B4365"/>
      <c r="E4365" s="14"/>
    </row>
    <row r="4366" spans="1:5" ht="14.4" x14ac:dyDescent="0.3">
      <c r="A4366" s="40"/>
      <c r="B4366"/>
      <c r="E4366" s="14"/>
    </row>
    <row r="4367" spans="1:5" ht="14.4" x14ac:dyDescent="0.3">
      <c r="A4367" s="40"/>
      <c r="B4367"/>
      <c r="E4367" s="14"/>
    </row>
    <row r="4368" spans="1:5" ht="14.4" x14ac:dyDescent="0.3">
      <c r="A4368" s="40"/>
      <c r="B4368"/>
      <c r="E4368" s="14"/>
    </row>
    <row r="4369" spans="1:5" ht="14.4" x14ac:dyDescent="0.3">
      <c r="A4369" s="40"/>
      <c r="B4369"/>
      <c r="E4369" s="14"/>
    </row>
    <row r="4370" spans="1:5" ht="14.4" x14ac:dyDescent="0.3">
      <c r="A4370" s="40"/>
      <c r="B4370"/>
      <c r="E4370" s="14"/>
    </row>
    <row r="4371" spans="1:5" ht="14.4" x14ac:dyDescent="0.3">
      <c r="A4371" s="40"/>
      <c r="B4371"/>
      <c r="E4371" s="14"/>
    </row>
    <row r="4372" spans="1:5" ht="14.4" x14ac:dyDescent="0.3">
      <c r="A4372" s="40"/>
      <c r="B4372"/>
      <c r="E4372" s="14"/>
    </row>
    <row r="4373" spans="1:5" ht="14.4" x14ac:dyDescent="0.3">
      <c r="A4373" s="40"/>
      <c r="B4373"/>
      <c r="E4373" s="14"/>
    </row>
    <row r="4374" spans="1:5" ht="14.4" x14ac:dyDescent="0.3">
      <c r="A4374" s="40"/>
      <c r="B4374"/>
      <c r="E4374" s="14"/>
    </row>
    <row r="4375" spans="1:5" ht="14.4" x14ac:dyDescent="0.3">
      <c r="A4375" s="40"/>
      <c r="B4375"/>
      <c r="E4375" s="14"/>
    </row>
    <row r="4376" spans="1:5" ht="14.4" x14ac:dyDescent="0.3">
      <c r="A4376" s="40"/>
      <c r="B4376"/>
      <c r="E4376" s="14"/>
    </row>
    <row r="4377" spans="1:5" ht="14.4" x14ac:dyDescent="0.3">
      <c r="A4377" s="40"/>
      <c r="B4377"/>
      <c r="E4377" s="14"/>
    </row>
    <row r="4378" spans="1:5" ht="14.4" x14ac:dyDescent="0.3">
      <c r="A4378" s="40"/>
      <c r="B4378"/>
      <c r="E4378" s="14"/>
    </row>
    <row r="4379" spans="1:5" ht="14.4" x14ac:dyDescent="0.3">
      <c r="A4379" s="40"/>
      <c r="B4379"/>
      <c r="E4379" s="14"/>
    </row>
    <row r="4380" spans="1:5" ht="14.4" x14ac:dyDescent="0.3">
      <c r="A4380" s="40"/>
      <c r="B4380"/>
      <c r="E4380" s="14"/>
    </row>
    <row r="4381" spans="1:5" ht="14.4" x14ac:dyDescent="0.3">
      <c r="A4381" s="40"/>
      <c r="B4381"/>
      <c r="E4381" s="14"/>
    </row>
    <row r="4382" spans="1:5" ht="14.4" x14ac:dyDescent="0.3">
      <c r="A4382" s="40"/>
      <c r="B4382"/>
      <c r="E4382" s="14"/>
    </row>
    <row r="4383" spans="1:5" ht="14.4" x14ac:dyDescent="0.3">
      <c r="A4383" s="40"/>
      <c r="B4383"/>
      <c r="E4383" s="14"/>
    </row>
    <row r="4384" spans="1:5" ht="14.4" x14ac:dyDescent="0.3">
      <c r="A4384" s="40"/>
      <c r="B4384"/>
      <c r="E4384" s="14"/>
    </row>
    <row r="4385" spans="1:5" ht="14.4" x14ac:dyDescent="0.3">
      <c r="A4385" s="40"/>
      <c r="B4385"/>
      <c r="E4385" s="14"/>
    </row>
    <row r="4386" spans="1:5" ht="14.4" x14ac:dyDescent="0.3">
      <c r="A4386" s="40"/>
      <c r="B4386"/>
      <c r="E4386" s="14"/>
    </row>
    <row r="4387" spans="1:5" ht="14.4" x14ac:dyDescent="0.3">
      <c r="A4387" s="40"/>
      <c r="B4387"/>
      <c r="E4387" s="14"/>
    </row>
    <row r="4388" spans="1:5" ht="14.4" x14ac:dyDescent="0.3">
      <c r="A4388" s="40"/>
      <c r="B4388"/>
      <c r="E4388" s="14"/>
    </row>
    <row r="4389" spans="1:5" ht="14.4" x14ac:dyDescent="0.3">
      <c r="A4389" s="40"/>
      <c r="B4389"/>
      <c r="E4389" s="14"/>
    </row>
    <row r="4390" spans="1:5" ht="14.4" x14ac:dyDescent="0.3">
      <c r="A4390" s="40"/>
      <c r="B4390"/>
      <c r="E4390" s="14"/>
    </row>
    <row r="4391" spans="1:5" ht="14.4" x14ac:dyDescent="0.3">
      <c r="A4391" s="40"/>
      <c r="B4391"/>
      <c r="E4391" s="14"/>
    </row>
    <row r="4392" spans="1:5" ht="14.4" x14ac:dyDescent="0.3">
      <c r="A4392" s="40"/>
      <c r="B4392"/>
      <c r="E4392" s="14"/>
    </row>
    <row r="4393" spans="1:5" ht="14.4" x14ac:dyDescent="0.3">
      <c r="A4393" s="40"/>
      <c r="B4393"/>
      <c r="E4393" s="14"/>
    </row>
    <row r="4394" spans="1:5" ht="14.4" x14ac:dyDescent="0.3">
      <c r="A4394" s="40"/>
      <c r="B4394"/>
      <c r="E4394" s="14"/>
    </row>
    <row r="4395" spans="1:5" ht="14.4" x14ac:dyDescent="0.3">
      <c r="A4395" s="40"/>
      <c r="B4395"/>
      <c r="E4395" s="14"/>
    </row>
    <row r="4396" spans="1:5" ht="14.4" x14ac:dyDescent="0.3">
      <c r="A4396" s="40"/>
      <c r="B4396"/>
      <c r="E4396" s="14"/>
    </row>
    <row r="4397" spans="1:5" ht="14.4" x14ac:dyDescent="0.3">
      <c r="A4397" s="40"/>
      <c r="B4397"/>
      <c r="E4397" s="14"/>
    </row>
    <row r="4398" spans="1:5" ht="14.4" x14ac:dyDescent="0.3">
      <c r="A4398" s="40"/>
      <c r="B4398"/>
      <c r="E4398" s="14"/>
    </row>
    <row r="4399" spans="1:5" ht="14.4" x14ac:dyDescent="0.3">
      <c r="A4399" s="40"/>
      <c r="B4399"/>
      <c r="E4399" s="14"/>
    </row>
    <row r="4400" spans="1:5" ht="14.4" x14ac:dyDescent="0.3">
      <c r="A4400" s="40"/>
      <c r="B4400"/>
      <c r="E4400" s="14"/>
    </row>
    <row r="4401" spans="1:5" ht="14.4" x14ac:dyDescent="0.3">
      <c r="A4401" s="40"/>
      <c r="B4401"/>
      <c r="E4401" s="14"/>
    </row>
    <row r="4402" spans="1:5" ht="14.4" x14ac:dyDescent="0.3">
      <c r="A4402" s="40"/>
      <c r="B4402"/>
      <c r="E4402" s="14"/>
    </row>
    <row r="4403" spans="1:5" ht="14.4" x14ac:dyDescent="0.3">
      <c r="A4403" s="40"/>
      <c r="B4403"/>
      <c r="E4403" s="14"/>
    </row>
    <row r="4404" spans="1:5" ht="14.4" x14ac:dyDescent="0.3">
      <c r="A4404" s="40"/>
      <c r="B4404"/>
      <c r="E4404" s="14"/>
    </row>
    <row r="4405" spans="1:5" ht="14.4" x14ac:dyDescent="0.3">
      <c r="A4405" s="40"/>
      <c r="B4405"/>
      <c r="E4405" s="14"/>
    </row>
    <row r="4406" spans="1:5" ht="14.4" x14ac:dyDescent="0.3">
      <c r="A4406" s="40"/>
      <c r="B4406"/>
      <c r="E4406" s="14"/>
    </row>
    <row r="4407" spans="1:5" ht="14.4" x14ac:dyDescent="0.3">
      <c r="A4407" s="40"/>
      <c r="B4407"/>
      <c r="E4407" s="14"/>
    </row>
    <row r="4408" spans="1:5" ht="14.4" x14ac:dyDescent="0.3">
      <c r="A4408" s="40"/>
      <c r="B4408"/>
      <c r="E4408" s="14"/>
    </row>
    <row r="4409" spans="1:5" ht="14.4" x14ac:dyDescent="0.3">
      <c r="A4409" s="40"/>
      <c r="B4409"/>
      <c r="E4409" s="14"/>
    </row>
    <row r="4410" spans="1:5" ht="14.4" x14ac:dyDescent="0.3">
      <c r="A4410" s="40"/>
      <c r="B4410"/>
      <c r="E4410" s="14"/>
    </row>
    <row r="4411" spans="1:5" ht="14.4" x14ac:dyDescent="0.3">
      <c r="A4411" s="40"/>
      <c r="B4411"/>
      <c r="E4411" s="14"/>
    </row>
    <row r="4412" spans="1:5" ht="14.4" x14ac:dyDescent="0.3">
      <c r="A4412" s="40"/>
      <c r="B4412"/>
      <c r="E4412" s="14"/>
    </row>
    <row r="4413" spans="1:5" ht="14.4" x14ac:dyDescent="0.3">
      <c r="A4413" s="40"/>
      <c r="B4413"/>
      <c r="E4413" s="14"/>
    </row>
    <row r="4414" spans="1:5" ht="14.4" x14ac:dyDescent="0.3">
      <c r="A4414" s="40"/>
      <c r="B4414"/>
      <c r="E4414" s="14"/>
    </row>
    <row r="4415" spans="1:5" ht="14.4" x14ac:dyDescent="0.3">
      <c r="A4415" s="40"/>
      <c r="B4415"/>
      <c r="E4415" s="14"/>
    </row>
    <row r="4416" spans="1:5" ht="14.4" x14ac:dyDescent="0.3">
      <c r="A4416" s="40"/>
      <c r="B4416"/>
      <c r="E4416" s="14"/>
    </row>
    <row r="4417" spans="1:5" ht="14.4" x14ac:dyDescent="0.3">
      <c r="A4417" s="40"/>
      <c r="B4417"/>
      <c r="E4417" s="14"/>
    </row>
    <row r="4418" spans="1:5" ht="14.4" x14ac:dyDescent="0.3">
      <c r="A4418" s="40"/>
      <c r="B4418"/>
      <c r="E4418" s="14"/>
    </row>
    <row r="4419" spans="1:5" ht="14.4" x14ac:dyDescent="0.3">
      <c r="A4419" s="40"/>
      <c r="B4419"/>
      <c r="E4419" s="14"/>
    </row>
    <row r="4420" spans="1:5" ht="14.4" x14ac:dyDescent="0.3">
      <c r="A4420" s="40"/>
      <c r="B4420"/>
      <c r="E4420" s="14"/>
    </row>
    <row r="4421" spans="1:5" ht="14.4" x14ac:dyDescent="0.3">
      <c r="A4421" s="40"/>
      <c r="B4421"/>
      <c r="E4421" s="14"/>
    </row>
    <row r="4422" spans="1:5" ht="14.4" x14ac:dyDescent="0.3">
      <c r="A4422" s="40"/>
      <c r="B4422"/>
      <c r="E4422" s="14"/>
    </row>
    <row r="4423" spans="1:5" ht="14.4" x14ac:dyDescent="0.3">
      <c r="A4423" s="40"/>
      <c r="B4423"/>
      <c r="E4423" s="14"/>
    </row>
    <row r="4424" spans="1:5" ht="14.4" x14ac:dyDescent="0.3">
      <c r="A4424" s="40"/>
      <c r="B4424"/>
      <c r="E4424" s="14"/>
    </row>
    <row r="4425" spans="1:5" ht="14.4" x14ac:dyDescent="0.3">
      <c r="A4425" s="40"/>
      <c r="B4425"/>
      <c r="E4425" s="14"/>
    </row>
    <row r="4426" spans="1:5" ht="14.4" x14ac:dyDescent="0.3">
      <c r="A4426" s="40"/>
      <c r="B4426"/>
      <c r="E4426" s="14"/>
    </row>
    <row r="4427" spans="1:5" ht="14.4" x14ac:dyDescent="0.3">
      <c r="A4427" s="40"/>
      <c r="B4427"/>
      <c r="E4427" s="14"/>
    </row>
    <row r="4428" spans="1:5" ht="14.4" x14ac:dyDescent="0.3">
      <c r="A4428" s="40"/>
      <c r="B4428"/>
      <c r="E4428" s="14"/>
    </row>
    <row r="4429" spans="1:5" ht="14.4" x14ac:dyDescent="0.3">
      <c r="A4429" s="40"/>
      <c r="B4429"/>
      <c r="E4429" s="14"/>
    </row>
    <row r="4430" spans="1:5" ht="14.4" x14ac:dyDescent="0.3">
      <c r="A4430" s="40"/>
      <c r="B4430"/>
      <c r="E4430" s="14"/>
    </row>
    <row r="4431" spans="1:5" ht="14.4" x14ac:dyDescent="0.3">
      <c r="A4431" s="40"/>
      <c r="B4431"/>
      <c r="E4431" s="14"/>
    </row>
    <row r="4432" spans="1:5" ht="14.4" x14ac:dyDescent="0.3">
      <c r="A4432" s="40"/>
      <c r="B4432"/>
      <c r="E4432" s="14"/>
    </row>
    <row r="4433" spans="1:5" ht="14.4" x14ac:dyDescent="0.3">
      <c r="A4433" s="40"/>
      <c r="B4433"/>
      <c r="E4433" s="14"/>
    </row>
    <row r="4434" spans="1:5" ht="14.4" x14ac:dyDescent="0.3">
      <c r="A4434" s="40"/>
      <c r="B4434"/>
      <c r="E4434" s="14"/>
    </row>
    <row r="4435" spans="1:5" ht="14.4" x14ac:dyDescent="0.3">
      <c r="A4435" s="40"/>
      <c r="B4435"/>
      <c r="E4435" s="14"/>
    </row>
    <row r="4436" spans="1:5" ht="14.4" x14ac:dyDescent="0.3">
      <c r="A4436" s="40"/>
      <c r="B4436"/>
      <c r="E4436" s="14"/>
    </row>
    <row r="4437" spans="1:5" ht="14.4" x14ac:dyDescent="0.3">
      <c r="A4437" s="40"/>
      <c r="B4437"/>
      <c r="E4437" s="14"/>
    </row>
    <row r="4438" spans="1:5" ht="14.4" x14ac:dyDescent="0.3">
      <c r="A4438" s="40"/>
      <c r="B4438"/>
      <c r="E4438" s="14"/>
    </row>
    <row r="4439" spans="1:5" ht="14.4" x14ac:dyDescent="0.3">
      <c r="A4439" s="40"/>
      <c r="B4439"/>
      <c r="E4439" s="14"/>
    </row>
    <row r="4440" spans="1:5" ht="14.4" x14ac:dyDescent="0.3">
      <c r="A4440" s="40"/>
      <c r="B4440"/>
      <c r="E4440" s="14"/>
    </row>
    <row r="4441" spans="1:5" ht="14.4" x14ac:dyDescent="0.3">
      <c r="A4441" s="40"/>
      <c r="B4441"/>
      <c r="E4441" s="14"/>
    </row>
    <row r="4442" spans="1:5" ht="14.4" x14ac:dyDescent="0.3">
      <c r="A4442" s="40"/>
      <c r="B4442"/>
      <c r="E4442" s="14"/>
    </row>
    <row r="4443" spans="1:5" ht="14.4" x14ac:dyDescent="0.3">
      <c r="A4443" s="40"/>
      <c r="B4443"/>
      <c r="E4443" s="14"/>
    </row>
    <row r="4444" spans="1:5" ht="14.4" x14ac:dyDescent="0.3">
      <c r="A4444" s="40"/>
      <c r="B4444"/>
      <c r="E4444" s="14"/>
    </row>
    <row r="4445" spans="1:5" ht="14.4" x14ac:dyDescent="0.3">
      <c r="A4445" s="40"/>
      <c r="B4445"/>
      <c r="E4445" s="14"/>
    </row>
    <row r="4446" spans="1:5" ht="14.4" x14ac:dyDescent="0.3">
      <c r="A4446" s="40"/>
      <c r="B4446"/>
      <c r="E4446" s="14"/>
    </row>
    <row r="4447" spans="1:5" ht="14.4" x14ac:dyDescent="0.3">
      <c r="A4447" s="40"/>
      <c r="B4447"/>
      <c r="E4447" s="14"/>
    </row>
    <row r="4448" spans="1:5" ht="14.4" x14ac:dyDescent="0.3">
      <c r="A4448" s="40"/>
      <c r="B4448"/>
      <c r="E4448" s="14"/>
    </row>
    <row r="4449" spans="1:18" ht="14.4" x14ac:dyDescent="0.3">
      <c r="A4449" s="40"/>
      <c r="B4449"/>
      <c r="E4449" s="14"/>
    </row>
    <row r="4450" spans="1:18" ht="14.4" x14ac:dyDescent="0.3">
      <c r="A4450" s="40"/>
      <c r="B4450"/>
      <c r="E4450" s="14"/>
    </row>
    <row r="4451" spans="1:18" ht="14.4" x14ac:dyDescent="0.3">
      <c r="A4451" s="40"/>
      <c r="B4451"/>
      <c r="E4451" s="14"/>
    </row>
    <row r="4452" spans="1:18" ht="14.4" x14ac:dyDescent="0.3">
      <c r="A4452" s="40"/>
      <c r="B4452"/>
      <c r="E4452" s="14"/>
    </row>
    <row r="4453" spans="1:18" ht="14.4" x14ac:dyDescent="0.3">
      <c r="A4453" s="40"/>
      <c r="B4453"/>
      <c r="E4453" s="14"/>
    </row>
    <row r="4454" spans="1:18" ht="14.4" x14ac:dyDescent="0.3">
      <c r="A4454" s="40"/>
      <c r="B4454"/>
      <c r="E4454" s="14"/>
    </row>
    <row r="4455" spans="1:18" ht="14.4" x14ac:dyDescent="0.3">
      <c r="A4455" s="40"/>
      <c r="B4455"/>
      <c r="E4455" s="14"/>
      <c r="R4455" s="14"/>
    </row>
    <row r="4456" spans="1:18" ht="14.4" x14ac:dyDescent="0.3">
      <c r="A4456" s="40"/>
      <c r="B4456"/>
      <c r="E4456" s="14"/>
      <c r="R4456" s="14"/>
    </row>
    <row r="4457" spans="1:18" ht="14.4" x14ac:dyDescent="0.3">
      <c r="A4457" s="40"/>
      <c r="B4457"/>
      <c r="E4457" s="14"/>
      <c r="R4457" s="14"/>
    </row>
    <row r="4458" spans="1:18" ht="14.4" x14ac:dyDescent="0.3">
      <c r="A4458" s="40"/>
      <c r="B4458"/>
      <c r="E4458" s="14"/>
      <c r="R4458" s="14"/>
    </row>
    <row r="4459" spans="1:18" ht="14.4" x14ac:dyDescent="0.3">
      <c r="A4459" s="40"/>
      <c r="B4459"/>
      <c r="E4459" s="14"/>
      <c r="R4459" s="14"/>
    </row>
    <row r="4460" spans="1:18" ht="14.4" x14ac:dyDescent="0.3">
      <c r="A4460" s="40"/>
      <c r="B4460"/>
      <c r="E4460" s="14"/>
      <c r="R4460" s="14"/>
    </row>
    <row r="4461" spans="1:18" ht="14.4" x14ac:dyDescent="0.3">
      <c r="A4461" s="40"/>
      <c r="B4461"/>
      <c r="E4461" s="14"/>
      <c r="R4461" s="14"/>
    </row>
    <row r="4462" spans="1:18" ht="14.4" x14ac:dyDescent="0.3">
      <c r="A4462" s="40"/>
      <c r="B4462"/>
      <c r="E4462" s="14"/>
      <c r="R4462" s="14"/>
    </row>
    <row r="4463" spans="1:18" ht="14.4" x14ac:dyDescent="0.3">
      <c r="A4463" s="40"/>
      <c r="B4463"/>
      <c r="E4463" s="14"/>
      <c r="R4463" s="14"/>
    </row>
    <row r="4464" spans="1:18" ht="14.4" x14ac:dyDescent="0.3">
      <c r="A4464" s="40"/>
      <c r="B4464"/>
      <c r="E4464" s="14"/>
      <c r="R4464" s="14"/>
    </row>
    <row r="4465" spans="1:18" ht="14.4" x14ac:dyDescent="0.3">
      <c r="A4465" s="40"/>
      <c r="B4465"/>
      <c r="E4465" s="14"/>
      <c r="R4465" s="14"/>
    </row>
    <row r="4466" spans="1:18" ht="14.4" x14ac:dyDescent="0.3">
      <c r="A4466" s="40"/>
      <c r="B4466"/>
      <c r="E4466" s="14"/>
      <c r="R4466" s="14"/>
    </row>
    <row r="4467" spans="1:18" ht="14.4" x14ac:dyDescent="0.3">
      <c r="A4467" s="40"/>
      <c r="B4467"/>
      <c r="E4467" s="14"/>
      <c r="R4467" s="14"/>
    </row>
    <row r="4468" spans="1:18" ht="14.4" x14ac:dyDescent="0.3">
      <c r="A4468" s="40"/>
      <c r="B4468"/>
      <c r="E4468" s="14"/>
      <c r="R4468" s="14"/>
    </row>
    <row r="4469" spans="1:18" ht="14.4" x14ac:dyDescent="0.3">
      <c r="A4469" s="40"/>
      <c r="B4469"/>
      <c r="E4469" s="14"/>
      <c r="R4469" s="14"/>
    </row>
    <row r="4470" spans="1:18" ht="14.4" x14ac:dyDescent="0.3">
      <c r="A4470" s="40"/>
      <c r="B4470"/>
      <c r="E4470" s="14"/>
      <c r="R4470" s="14"/>
    </row>
    <row r="4471" spans="1:18" ht="14.4" x14ac:dyDescent="0.3">
      <c r="A4471" s="40"/>
      <c r="B4471"/>
      <c r="E4471" s="14"/>
      <c r="R4471" s="14"/>
    </row>
    <row r="4472" spans="1:18" ht="14.4" x14ac:dyDescent="0.3">
      <c r="A4472" s="40"/>
      <c r="B4472"/>
      <c r="E4472" s="14"/>
      <c r="R4472" s="14"/>
    </row>
    <row r="4473" spans="1:18" ht="14.4" x14ac:dyDescent="0.3">
      <c r="A4473" s="40"/>
      <c r="B4473"/>
      <c r="E4473" s="14"/>
      <c r="R4473" s="14"/>
    </row>
    <row r="4474" spans="1:18" ht="14.4" x14ac:dyDescent="0.3">
      <c r="A4474" s="40"/>
      <c r="B4474"/>
      <c r="E4474" s="14"/>
      <c r="R4474" s="14"/>
    </row>
    <row r="4475" spans="1:18" ht="14.4" x14ac:dyDescent="0.3">
      <c r="A4475" s="40"/>
      <c r="B4475"/>
      <c r="E4475" s="14"/>
      <c r="R4475" s="14"/>
    </row>
    <row r="4476" spans="1:18" ht="14.4" x14ac:dyDescent="0.3">
      <c r="A4476" s="40"/>
      <c r="B4476"/>
      <c r="E4476" s="14"/>
      <c r="R4476" s="14"/>
    </row>
    <row r="4477" spans="1:18" ht="14.4" x14ac:dyDescent="0.3">
      <c r="A4477" s="40"/>
      <c r="B4477"/>
      <c r="E4477" s="14"/>
      <c r="R4477" s="14"/>
    </row>
    <row r="4478" spans="1:18" ht="14.4" x14ac:dyDescent="0.3">
      <c r="A4478" s="40"/>
      <c r="B4478"/>
      <c r="E4478" s="14"/>
      <c r="R4478" s="14"/>
    </row>
    <row r="4479" spans="1:18" ht="14.4" x14ac:dyDescent="0.3">
      <c r="A4479" s="40"/>
      <c r="B4479"/>
      <c r="E4479" s="14"/>
      <c r="R4479" s="14"/>
    </row>
    <row r="4480" spans="1:18" ht="14.4" x14ac:dyDescent="0.3">
      <c r="A4480" s="40"/>
      <c r="B4480"/>
      <c r="E4480" s="14"/>
      <c r="R4480" s="14"/>
    </row>
    <row r="4481" spans="1:18" ht="14.4" x14ac:dyDescent="0.3">
      <c r="A4481" s="40"/>
      <c r="B4481"/>
      <c r="E4481" s="14"/>
      <c r="R4481" s="14"/>
    </row>
    <row r="4482" spans="1:18" ht="14.4" x14ac:dyDescent="0.3">
      <c r="A4482" s="40"/>
      <c r="B4482"/>
      <c r="E4482" s="14"/>
      <c r="R4482" s="14"/>
    </row>
    <row r="4483" spans="1:18" ht="14.4" x14ac:dyDescent="0.3">
      <c r="A4483" s="40"/>
      <c r="B4483"/>
      <c r="E4483" s="14"/>
      <c r="R4483" s="14"/>
    </row>
    <row r="4484" spans="1:18" ht="14.4" x14ac:dyDescent="0.3">
      <c r="A4484" s="40"/>
      <c r="B4484"/>
      <c r="E4484" s="14"/>
      <c r="R4484" s="14"/>
    </row>
    <row r="4485" spans="1:18" ht="14.4" x14ac:dyDescent="0.3">
      <c r="A4485" s="40"/>
      <c r="B4485"/>
      <c r="E4485" s="14"/>
    </row>
    <row r="4486" spans="1:18" ht="14.4" x14ac:dyDescent="0.3">
      <c r="A4486" s="40"/>
      <c r="B4486"/>
      <c r="E4486" s="14"/>
    </row>
    <row r="4487" spans="1:18" ht="14.4" x14ac:dyDescent="0.3">
      <c r="A4487" s="40"/>
      <c r="B4487"/>
      <c r="E4487" s="14"/>
    </row>
    <row r="4488" spans="1:18" ht="14.4" x14ac:dyDescent="0.3">
      <c r="A4488" s="40"/>
      <c r="B4488"/>
      <c r="E4488" s="14"/>
    </row>
    <row r="4489" spans="1:18" ht="14.4" x14ac:dyDescent="0.3">
      <c r="A4489" s="40"/>
      <c r="B4489"/>
      <c r="E4489" s="14"/>
    </row>
    <row r="4490" spans="1:18" ht="14.4" x14ac:dyDescent="0.3">
      <c r="A4490" s="40"/>
      <c r="B4490"/>
      <c r="E4490" s="14"/>
    </row>
    <row r="4491" spans="1:18" ht="14.4" x14ac:dyDescent="0.3">
      <c r="A4491" s="40"/>
      <c r="B4491"/>
      <c r="E4491" s="14"/>
    </row>
    <row r="4492" spans="1:18" ht="14.4" x14ac:dyDescent="0.3">
      <c r="A4492" s="40"/>
      <c r="B4492"/>
      <c r="E4492" s="14"/>
    </row>
    <row r="4493" spans="1:18" ht="14.4" x14ac:dyDescent="0.3">
      <c r="A4493" s="40"/>
      <c r="B4493"/>
      <c r="E4493" s="14"/>
    </row>
    <row r="4494" spans="1:18" ht="14.4" x14ac:dyDescent="0.3">
      <c r="A4494" s="40"/>
      <c r="B4494"/>
      <c r="E4494" s="14"/>
    </row>
    <row r="4495" spans="1:18" ht="14.4" x14ac:dyDescent="0.3">
      <c r="A4495" s="40"/>
      <c r="B4495"/>
      <c r="E4495" s="14"/>
    </row>
    <row r="4496" spans="1:18" ht="14.4" x14ac:dyDescent="0.3">
      <c r="A4496" s="40"/>
      <c r="B4496"/>
      <c r="E4496" s="14"/>
    </row>
    <row r="4497" spans="1:15" ht="14.4" x14ac:dyDescent="0.3">
      <c r="A4497" s="40"/>
      <c r="B4497"/>
      <c r="E4497" s="14"/>
    </row>
    <row r="4498" spans="1:15" ht="14.4" x14ac:dyDescent="0.3">
      <c r="A4498" s="40"/>
      <c r="B4498"/>
      <c r="E4498" s="14"/>
    </row>
    <row r="4499" spans="1:15" ht="14.4" x14ac:dyDescent="0.3">
      <c r="A4499" s="40"/>
      <c r="B4499"/>
      <c r="E4499" s="14"/>
    </row>
    <row r="4500" spans="1:15" ht="14.4" x14ac:dyDescent="0.3">
      <c r="A4500" s="40"/>
      <c r="B4500"/>
      <c r="E4500" s="14"/>
    </row>
    <row r="4501" spans="1:15" ht="14.4" x14ac:dyDescent="0.3">
      <c r="A4501" s="40"/>
      <c r="B4501"/>
      <c r="E4501" s="14"/>
    </row>
    <row r="4502" spans="1:15" ht="14.4" x14ac:dyDescent="0.3">
      <c r="A4502" s="40"/>
      <c r="B4502"/>
      <c r="E4502" s="14"/>
    </row>
    <row r="4503" spans="1:15" ht="14.4" x14ac:dyDescent="0.3">
      <c r="A4503" s="40"/>
      <c r="B4503"/>
      <c r="E4503" s="14"/>
      <c r="G4503" s="64"/>
      <c r="H4503" s="64"/>
      <c r="I4503" s="64"/>
      <c r="J4503" s="64"/>
      <c r="K4503" s="65"/>
      <c r="L4503" s="64"/>
      <c r="M4503" s="64"/>
      <c r="N4503" s="64"/>
      <c r="O4503" s="64"/>
    </row>
    <row r="4504" spans="1:15" ht="14.4" x14ac:dyDescent="0.3">
      <c r="A4504" s="40"/>
      <c r="B4504"/>
      <c r="E4504" s="14"/>
    </row>
    <row r="4505" spans="1:15" ht="14.4" x14ac:dyDescent="0.3">
      <c r="A4505" s="40"/>
      <c r="B4505"/>
      <c r="E4505" s="14"/>
    </row>
    <row r="4506" spans="1:15" ht="14.4" x14ac:dyDescent="0.3">
      <c r="A4506" s="40"/>
      <c r="B4506"/>
      <c r="E4506" s="14"/>
    </row>
    <row r="4507" spans="1:15" ht="14.4" x14ac:dyDescent="0.3">
      <c r="A4507" s="40"/>
      <c r="B4507"/>
      <c r="E4507" s="14"/>
    </row>
    <row r="4508" spans="1:15" ht="14.4" x14ac:dyDescent="0.3">
      <c r="A4508" s="40"/>
      <c r="B4508"/>
      <c r="E4508" s="14"/>
    </row>
    <row r="4509" spans="1:15" ht="14.4" x14ac:dyDescent="0.3">
      <c r="A4509" s="40"/>
      <c r="B4509"/>
      <c r="E4509" s="14"/>
    </row>
    <row r="4510" spans="1:15" ht="14.4" x14ac:dyDescent="0.3">
      <c r="A4510" s="40"/>
      <c r="B4510"/>
      <c r="E4510" s="14"/>
    </row>
    <row r="4511" spans="1:15" ht="14.4" x14ac:dyDescent="0.3">
      <c r="A4511" s="40"/>
      <c r="B4511"/>
      <c r="E4511" s="14"/>
    </row>
    <row r="4512" spans="1:15" ht="14.4" x14ac:dyDescent="0.3">
      <c r="A4512" s="40"/>
      <c r="B4512"/>
      <c r="E4512" s="14"/>
    </row>
    <row r="4513" spans="1:18" ht="14.4" x14ac:dyDescent="0.3">
      <c r="A4513" s="40"/>
      <c r="B4513"/>
      <c r="E4513" s="14"/>
    </row>
    <row r="4514" spans="1:18" ht="14.4" x14ac:dyDescent="0.3">
      <c r="A4514" s="40"/>
      <c r="B4514"/>
      <c r="E4514" s="14"/>
    </row>
    <row r="4515" spans="1:18" ht="14.4" x14ac:dyDescent="0.3">
      <c r="A4515" s="40"/>
      <c r="B4515"/>
      <c r="E4515" s="14"/>
    </row>
    <row r="4516" spans="1:18" ht="14.4" x14ac:dyDescent="0.3">
      <c r="A4516" s="40"/>
      <c r="B4516"/>
      <c r="E4516" s="14"/>
      <c r="R4516" s="14"/>
    </row>
    <row r="4517" spans="1:18" ht="14.4" x14ac:dyDescent="0.3">
      <c r="A4517" s="40"/>
      <c r="B4517"/>
      <c r="E4517" s="14"/>
      <c r="R4517" s="14"/>
    </row>
    <row r="4518" spans="1:18" ht="14.4" x14ac:dyDescent="0.3">
      <c r="A4518" s="40"/>
      <c r="B4518"/>
      <c r="E4518" s="14"/>
      <c r="R4518" s="14"/>
    </row>
    <row r="4519" spans="1:18" ht="14.4" x14ac:dyDescent="0.3">
      <c r="A4519" s="40"/>
      <c r="B4519"/>
      <c r="E4519" s="14"/>
      <c r="R4519" s="14"/>
    </row>
    <row r="4520" spans="1:18" ht="14.4" x14ac:dyDescent="0.3">
      <c r="A4520" s="40"/>
      <c r="B4520"/>
      <c r="E4520" s="14"/>
    </row>
    <row r="4521" spans="1:18" ht="14.4" x14ac:dyDescent="0.3">
      <c r="A4521" s="40"/>
      <c r="B4521"/>
      <c r="E4521" s="14"/>
    </row>
    <row r="4522" spans="1:18" ht="14.4" x14ac:dyDescent="0.3">
      <c r="A4522" s="40"/>
      <c r="B4522"/>
      <c r="E4522" s="14"/>
    </row>
    <row r="4523" spans="1:18" ht="14.4" x14ac:dyDescent="0.3">
      <c r="A4523" s="40"/>
      <c r="B4523"/>
      <c r="E4523" s="14"/>
    </row>
    <row r="4524" spans="1:18" ht="14.4" x14ac:dyDescent="0.3">
      <c r="A4524" s="40"/>
      <c r="B4524"/>
      <c r="E4524" s="14"/>
    </row>
    <row r="4525" spans="1:18" ht="14.4" x14ac:dyDescent="0.3">
      <c r="A4525" s="40"/>
      <c r="B4525"/>
      <c r="E4525" s="14"/>
    </row>
    <row r="4526" spans="1:18" ht="14.4" x14ac:dyDescent="0.3">
      <c r="A4526" s="40"/>
      <c r="B4526"/>
      <c r="E4526" s="14"/>
    </row>
    <row r="4527" spans="1:18" ht="14.4" x14ac:dyDescent="0.3">
      <c r="A4527" s="40"/>
      <c r="B4527"/>
      <c r="E4527" s="14"/>
    </row>
    <row r="4528" spans="1:18" ht="14.4" x14ac:dyDescent="0.3">
      <c r="A4528" s="40"/>
      <c r="B4528"/>
      <c r="E4528" s="14"/>
    </row>
    <row r="4529" spans="1:18" ht="14.4" x14ac:dyDescent="0.3">
      <c r="A4529" s="40"/>
      <c r="B4529"/>
      <c r="E4529" s="14"/>
    </row>
    <row r="4530" spans="1:18" ht="14.4" x14ac:dyDescent="0.3">
      <c r="A4530" s="40"/>
      <c r="B4530"/>
      <c r="E4530" s="14"/>
      <c r="R4530" s="14"/>
    </row>
    <row r="4531" spans="1:18" ht="14.4" x14ac:dyDescent="0.3">
      <c r="A4531" s="40"/>
      <c r="B4531"/>
      <c r="E4531" s="14"/>
      <c r="R4531" s="14"/>
    </row>
    <row r="4532" spans="1:18" ht="14.4" x14ac:dyDescent="0.3">
      <c r="A4532" s="40"/>
      <c r="B4532"/>
      <c r="E4532" s="14"/>
      <c r="R4532" s="14"/>
    </row>
    <row r="4533" spans="1:18" ht="14.4" x14ac:dyDescent="0.3">
      <c r="A4533" s="40"/>
      <c r="B4533"/>
      <c r="E4533" s="14"/>
      <c r="R4533" s="14"/>
    </row>
    <row r="4534" spans="1:18" ht="14.4" x14ac:dyDescent="0.3">
      <c r="A4534" s="40"/>
      <c r="B4534"/>
      <c r="E4534" s="14"/>
      <c r="R4534" s="14"/>
    </row>
    <row r="4535" spans="1:18" ht="14.4" x14ac:dyDescent="0.3">
      <c r="A4535" s="40"/>
      <c r="B4535"/>
      <c r="E4535" s="14"/>
      <c r="R4535" s="14"/>
    </row>
    <row r="4536" spans="1:18" ht="14.4" x14ac:dyDescent="0.3">
      <c r="A4536" s="40"/>
      <c r="B4536"/>
      <c r="E4536" s="14"/>
      <c r="R4536" s="14"/>
    </row>
    <row r="4537" spans="1:18" ht="14.4" x14ac:dyDescent="0.3">
      <c r="A4537" s="40"/>
      <c r="B4537"/>
      <c r="E4537" s="14"/>
      <c r="R4537" s="14"/>
    </row>
    <row r="4538" spans="1:18" ht="14.4" x14ac:dyDescent="0.3">
      <c r="A4538" s="40"/>
      <c r="B4538"/>
      <c r="E4538" s="14"/>
      <c r="R4538" s="14"/>
    </row>
    <row r="4539" spans="1:18" ht="14.4" x14ac:dyDescent="0.3">
      <c r="A4539" s="40"/>
      <c r="B4539"/>
      <c r="E4539" s="14"/>
      <c r="R4539" s="14"/>
    </row>
    <row r="4540" spans="1:18" ht="14.4" x14ac:dyDescent="0.3">
      <c r="A4540" s="40"/>
      <c r="B4540"/>
      <c r="E4540" s="14"/>
      <c r="R4540" s="14"/>
    </row>
    <row r="4541" spans="1:18" ht="14.4" x14ac:dyDescent="0.3">
      <c r="A4541" s="40"/>
      <c r="B4541"/>
      <c r="E4541" s="14"/>
      <c r="R4541" s="14"/>
    </row>
    <row r="4542" spans="1:18" ht="14.4" x14ac:dyDescent="0.3">
      <c r="A4542" s="40"/>
      <c r="B4542"/>
      <c r="E4542" s="14"/>
      <c r="R4542" s="14"/>
    </row>
    <row r="4543" spans="1:18" ht="14.4" x14ac:dyDescent="0.3">
      <c r="A4543" s="40"/>
      <c r="B4543"/>
      <c r="E4543" s="14"/>
      <c r="R4543" s="14"/>
    </row>
    <row r="4544" spans="1:18" ht="14.4" x14ac:dyDescent="0.3">
      <c r="A4544" s="40"/>
      <c r="B4544"/>
      <c r="E4544" s="14"/>
      <c r="R4544" s="14"/>
    </row>
    <row r="4545" spans="1:32" ht="14.4" x14ac:dyDescent="0.3">
      <c r="A4545" s="40"/>
      <c r="B4545"/>
      <c r="E4545" s="14"/>
    </row>
    <row r="4546" spans="1:32" ht="14.4" x14ac:dyDescent="0.3">
      <c r="A4546" s="40"/>
      <c r="B4546"/>
      <c r="E4546" s="14"/>
    </row>
    <row r="4547" spans="1:32" ht="14.4" x14ac:dyDescent="0.3">
      <c r="A4547" s="40"/>
      <c r="B4547"/>
      <c r="E4547" s="14"/>
    </row>
    <row r="4548" spans="1:32" ht="14.4" x14ac:dyDescent="0.3">
      <c r="A4548" s="40"/>
      <c r="B4548"/>
      <c r="E4548" s="14"/>
    </row>
    <row r="4549" spans="1:32" ht="14.4" x14ac:dyDescent="0.3">
      <c r="A4549" s="40"/>
      <c r="B4549"/>
      <c r="E4549" s="14"/>
    </row>
    <row r="4550" spans="1:32" ht="14.4" x14ac:dyDescent="0.3">
      <c r="A4550" s="40"/>
      <c r="B4550"/>
      <c r="E4550" s="14"/>
    </row>
    <row r="4551" spans="1:32" ht="14.4" x14ac:dyDescent="0.3">
      <c r="A4551" s="40"/>
      <c r="B4551"/>
      <c r="E4551" s="14"/>
      <c r="AB4551" s="14"/>
      <c r="AC4551" s="14"/>
      <c r="AD4551" s="14"/>
      <c r="AE4551" s="14"/>
      <c r="AF4551" s="14"/>
    </row>
    <row r="4552" spans="1:32" ht="14.4" x14ac:dyDescent="0.3">
      <c r="A4552" s="40"/>
      <c r="B4552"/>
      <c r="E4552" s="14"/>
      <c r="AB4552" s="14"/>
      <c r="AC4552" s="14"/>
      <c r="AD4552" s="14"/>
      <c r="AE4552" s="14"/>
      <c r="AF4552" s="14"/>
    </row>
    <row r="4553" spans="1:32" ht="14.4" x14ac:dyDescent="0.3">
      <c r="A4553" s="40"/>
      <c r="B4553"/>
      <c r="E4553" s="14"/>
    </row>
    <row r="4554" spans="1:32" ht="14.4" x14ac:dyDescent="0.3">
      <c r="A4554" s="40"/>
      <c r="B4554"/>
      <c r="E4554" s="14"/>
      <c r="S4554" s="14"/>
      <c r="AB4554" s="14"/>
      <c r="AC4554" s="14"/>
      <c r="AD4554" s="14"/>
      <c r="AE4554" s="14"/>
      <c r="AF4554" s="14"/>
    </row>
    <row r="4555" spans="1:32" ht="14.4" x14ac:dyDescent="0.3">
      <c r="A4555" s="40"/>
      <c r="B4555"/>
      <c r="E4555" s="14"/>
      <c r="S4555" s="14"/>
      <c r="AB4555" s="14"/>
      <c r="AC4555" s="14"/>
      <c r="AD4555" s="14"/>
      <c r="AE4555" s="14"/>
      <c r="AF4555" s="14"/>
    </row>
    <row r="4556" spans="1:32" ht="14.4" x14ac:dyDescent="0.3">
      <c r="A4556" s="40"/>
      <c r="B4556"/>
      <c r="E4556" s="14"/>
      <c r="S4556" s="14"/>
      <c r="AB4556" s="14"/>
      <c r="AC4556" s="14"/>
      <c r="AD4556" s="14"/>
      <c r="AE4556" s="14"/>
      <c r="AF4556" s="14"/>
    </row>
    <row r="4557" spans="1:32" ht="14.4" x14ac:dyDescent="0.3">
      <c r="A4557" s="40"/>
      <c r="B4557"/>
      <c r="E4557" s="14"/>
      <c r="S4557" s="14"/>
      <c r="AB4557" s="14"/>
      <c r="AC4557" s="14"/>
      <c r="AD4557" s="14"/>
      <c r="AE4557" s="14"/>
      <c r="AF4557" s="14"/>
    </row>
    <row r="4558" spans="1:32" ht="14.4" x14ac:dyDescent="0.3">
      <c r="A4558" s="40"/>
      <c r="B4558"/>
      <c r="E4558" s="14"/>
      <c r="S4558" s="14"/>
    </row>
    <row r="4559" spans="1:32" ht="14.4" x14ac:dyDescent="0.3">
      <c r="A4559" s="40"/>
      <c r="B4559"/>
      <c r="E4559" s="14"/>
      <c r="S4559" s="14"/>
    </row>
    <row r="4560" spans="1:32" ht="14.4" x14ac:dyDescent="0.3">
      <c r="A4560" s="40"/>
      <c r="B4560"/>
      <c r="E4560" s="14"/>
      <c r="S4560" s="14"/>
    </row>
    <row r="4561" spans="1:34" ht="14.4" x14ac:dyDescent="0.3">
      <c r="A4561" s="40"/>
      <c r="B4561"/>
      <c r="E4561" s="14"/>
      <c r="S4561" s="14"/>
    </row>
    <row r="4562" spans="1:34" ht="14.4" x14ac:dyDescent="0.3">
      <c r="A4562" s="40"/>
      <c r="B4562"/>
      <c r="E4562" s="14"/>
      <c r="S4562" s="14"/>
    </row>
    <row r="4563" spans="1:34" ht="14.4" x14ac:dyDescent="0.3">
      <c r="A4563" s="40"/>
      <c r="B4563"/>
      <c r="E4563" s="14"/>
      <c r="S4563" s="14"/>
    </row>
    <row r="4564" spans="1:34" ht="14.4" x14ac:dyDescent="0.3">
      <c r="A4564" s="40"/>
      <c r="B4564"/>
      <c r="E4564" s="14"/>
      <c r="S4564" s="14"/>
    </row>
    <row r="4565" spans="1:34" ht="14.4" x14ac:dyDescent="0.3">
      <c r="A4565" s="40"/>
      <c r="B4565"/>
      <c r="E4565" s="14"/>
      <c r="S4565" s="14"/>
    </row>
    <row r="4566" spans="1:34" ht="14.4" x14ac:dyDescent="0.3">
      <c r="A4566" s="40"/>
      <c r="B4566"/>
      <c r="E4566" s="14"/>
      <c r="S4566" s="14"/>
    </row>
    <row r="4567" spans="1:34" ht="14.4" x14ac:dyDescent="0.3">
      <c r="A4567" s="40"/>
      <c r="B4567"/>
      <c r="E4567" s="14"/>
      <c r="S4567" s="14"/>
    </row>
    <row r="4568" spans="1:34" ht="14.4" x14ac:dyDescent="0.3">
      <c r="A4568" s="40"/>
      <c r="B4568"/>
      <c r="E4568" s="14"/>
      <c r="S4568" s="14"/>
    </row>
    <row r="4569" spans="1:34" ht="14.4" x14ac:dyDescent="0.3">
      <c r="A4569" s="40"/>
      <c r="B4569"/>
      <c r="E4569" s="14"/>
      <c r="S4569" s="14"/>
    </row>
    <row r="4570" spans="1:34" ht="14.4" x14ac:dyDescent="0.3">
      <c r="A4570" s="40"/>
      <c r="B4570"/>
      <c r="E4570" s="14"/>
      <c r="S4570" s="14"/>
    </row>
    <row r="4571" spans="1:34" ht="14.4" x14ac:dyDescent="0.3">
      <c r="A4571" s="40"/>
      <c r="B4571"/>
      <c r="E4571" s="14"/>
      <c r="S4571" s="14"/>
    </row>
    <row r="4572" spans="1:34" ht="14.4" x14ac:dyDescent="0.3">
      <c r="A4572" s="40"/>
      <c r="B4572"/>
      <c r="E4572" s="14"/>
      <c r="S4572" s="14"/>
      <c r="AH4572" s="14"/>
    </row>
    <row r="4573" spans="1:34" ht="14.4" x14ac:dyDescent="0.3">
      <c r="A4573" s="40"/>
      <c r="B4573"/>
      <c r="E4573" s="14"/>
      <c r="S4573" s="14"/>
    </row>
    <row r="4574" spans="1:34" ht="14.4" x14ac:dyDescent="0.3">
      <c r="A4574" s="40"/>
      <c r="B4574"/>
      <c r="E4574" s="14"/>
      <c r="AB4574" s="14"/>
      <c r="AC4574" s="14"/>
      <c r="AD4574" s="14"/>
      <c r="AE4574" s="14"/>
      <c r="AF4574" s="14"/>
      <c r="AH4574" s="14"/>
    </row>
    <row r="4575" spans="1:34" ht="14.4" x14ac:dyDescent="0.3">
      <c r="A4575" s="40"/>
      <c r="B4575"/>
      <c r="E4575" s="14"/>
      <c r="AH4575" s="14"/>
    </row>
    <row r="4576" spans="1:34" ht="14.4" x14ac:dyDescent="0.3">
      <c r="A4576" s="40"/>
      <c r="B4576"/>
      <c r="E4576" s="14"/>
    </row>
    <row r="4577" spans="1:34" ht="14.4" x14ac:dyDescent="0.3">
      <c r="A4577" s="40"/>
      <c r="B4577"/>
      <c r="E4577" s="14"/>
    </row>
    <row r="4578" spans="1:34" ht="14.4" x14ac:dyDescent="0.3">
      <c r="A4578" s="40"/>
      <c r="B4578"/>
      <c r="E4578" s="14"/>
    </row>
    <row r="4579" spans="1:34" ht="14.4" x14ac:dyDescent="0.3">
      <c r="A4579" s="40"/>
      <c r="B4579"/>
      <c r="E4579" s="14"/>
      <c r="AH4579" s="14"/>
    </row>
    <row r="4580" spans="1:34" ht="14.4" x14ac:dyDescent="0.3">
      <c r="A4580" s="40"/>
      <c r="B4580"/>
      <c r="E4580" s="14"/>
      <c r="AH4580" s="14"/>
    </row>
    <row r="4581" spans="1:34" ht="14.4" x14ac:dyDescent="0.3">
      <c r="A4581" s="40"/>
      <c r="B4581"/>
      <c r="E4581" s="14"/>
      <c r="AH4581" s="14"/>
    </row>
    <row r="4582" spans="1:34" ht="14.4" x14ac:dyDescent="0.3">
      <c r="A4582" s="40"/>
      <c r="B4582"/>
      <c r="E4582" s="14"/>
    </row>
    <row r="4583" spans="1:34" ht="14.4" x14ac:dyDescent="0.3">
      <c r="A4583" s="40"/>
      <c r="B4583"/>
      <c r="E4583" s="14"/>
      <c r="AH4583" s="14"/>
    </row>
    <row r="4584" spans="1:34" ht="14.4" x14ac:dyDescent="0.3">
      <c r="A4584" s="40"/>
      <c r="B4584"/>
      <c r="E4584" s="14"/>
      <c r="AH4584" s="14"/>
    </row>
    <row r="4585" spans="1:34" ht="14.4" x14ac:dyDescent="0.3">
      <c r="A4585" s="40"/>
      <c r="B4585"/>
      <c r="E4585" s="14"/>
      <c r="AA4585" s="14"/>
    </row>
    <row r="4586" spans="1:34" ht="14.4" x14ac:dyDescent="0.3">
      <c r="A4586" s="40"/>
      <c r="B4586"/>
      <c r="E4586" s="14"/>
      <c r="AA4586" s="14"/>
      <c r="AH4586" s="14"/>
    </row>
    <row r="4587" spans="1:34" ht="14.4" x14ac:dyDescent="0.3">
      <c r="A4587" s="40"/>
      <c r="B4587"/>
      <c r="E4587" s="14"/>
      <c r="AH4587" s="14"/>
    </row>
    <row r="4588" spans="1:34" ht="14.4" x14ac:dyDescent="0.3">
      <c r="A4588" s="40"/>
      <c r="B4588"/>
      <c r="E4588" s="14"/>
      <c r="AH4588" s="14"/>
    </row>
    <row r="4589" spans="1:34" ht="14.4" x14ac:dyDescent="0.3">
      <c r="A4589" s="40"/>
      <c r="B4589"/>
      <c r="E4589" s="14"/>
    </row>
    <row r="4590" spans="1:34" ht="14.4" x14ac:dyDescent="0.3">
      <c r="A4590" s="40"/>
      <c r="B4590"/>
      <c r="E4590" s="14"/>
    </row>
    <row r="4591" spans="1:34" ht="14.4" x14ac:dyDescent="0.3">
      <c r="A4591" s="40"/>
      <c r="B4591"/>
      <c r="E4591" s="14"/>
      <c r="AH4591" s="14"/>
    </row>
    <row r="4592" spans="1:34" ht="14.4" x14ac:dyDescent="0.3">
      <c r="A4592" s="40"/>
      <c r="B4592"/>
      <c r="E4592" s="14"/>
    </row>
    <row r="4593" spans="1:34" ht="14.4" x14ac:dyDescent="0.3">
      <c r="A4593" s="40"/>
      <c r="B4593"/>
      <c r="E4593" s="14"/>
    </row>
    <row r="4594" spans="1:34" ht="14.4" x14ac:dyDescent="0.3">
      <c r="A4594" s="40"/>
      <c r="B4594"/>
      <c r="E4594" s="14"/>
    </row>
    <row r="4595" spans="1:34" ht="14.4" x14ac:dyDescent="0.3">
      <c r="A4595" s="40"/>
      <c r="B4595"/>
      <c r="E4595" s="14"/>
    </row>
    <row r="4596" spans="1:34" ht="14.4" x14ac:dyDescent="0.3">
      <c r="A4596" s="40"/>
      <c r="B4596"/>
      <c r="E4596" s="14"/>
    </row>
    <row r="4597" spans="1:34" ht="14.4" x14ac:dyDescent="0.3">
      <c r="A4597" s="40"/>
      <c r="B4597"/>
      <c r="E4597" s="14"/>
    </row>
    <row r="4598" spans="1:34" ht="14.4" x14ac:dyDescent="0.3">
      <c r="A4598" s="40"/>
      <c r="B4598"/>
      <c r="E4598" s="14"/>
      <c r="AH4598" s="14"/>
    </row>
    <row r="4599" spans="1:34" ht="14.4" x14ac:dyDescent="0.3">
      <c r="A4599" s="40"/>
      <c r="B4599"/>
      <c r="E4599" s="14"/>
      <c r="AH4599" s="14"/>
    </row>
    <row r="4600" spans="1:34" ht="14.4" x14ac:dyDescent="0.3">
      <c r="A4600" s="40"/>
      <c r="B4600"/>
      <c r="E4600" s="14"/>
    </row>
    <row r="4601" spans="1:34" ht="14.4" x14ac:dyDescent="0.3">
      <c r="A4601" s="40"/>
      <c r="B4601"/>
      <c r="E4601" s="14"/>
    </row>
    <row r="4602" spans="1:34" ht="14.4" x14ac:dyDescent="0.3">
      <c r="A4602" s="40"/>
      <c r="B4602"/>
      <c r="E4602" s="14"/>
    </row>
    <row r="4603" spans="1:34" ht="14.4" x14ac:dyDescent="0.3">
      <c r="A4603" s="40"/>
      <c r="B4603"/>
      <c r="E4603" s="14"/>
    </row>
    <row r="4604" spans="1:34" ht="14.4" x14ac:dyDescent="0.3">
      <c r="A4604" s="40"/>
      <c r="B4604"/>
      <c r="E4604" s="14"/>
    </row>
    <row r="4605" spans="1:34" ht="14.4" x14ac:dyDescent="0.3">
      <c r="A4605" s="40"/>
      <c r="B4605"/>
      <c r="E4605" s="14"/>
    </row>
    <row r="4606" spans="1:34" ht="14.4" x14ac:dyDescent="0.3">
      <c r="A4606" s="40"/>
      <c r="B4606"/>
      <c r="E4606" s="14"/>
    </row>
    <row r="4607" spans="1:34" ht="14.4" x14ac:dyDescent="0.3">
      <c r="A4607" s="40"/>
      <c r="B4607"/>
      <c r="E4607" s="14"/>
    </row>
    <row r="4608" spans="1:34" ht="14.4" x14ac:dyDescent="0.3">
      <c r="A4608" s="40"/>
      <c r="B4608"/>
      <c r="E4608" s="14"/>
    </row>
    <row r="4609" spans="1:34" ht="14.4" x14ac:dyDescent="0.3">
      <c r="A4609" s="40"/>
      <c r="B4609"/>
      <c r="E4609" s="14"/>
    </row>
    <row r="4610" spans="1:34" ht="14.4" x14ac:dyDescent="0.3">
      <c r="A4610" s="40"/>
      <c r="B4610"/>
      <c r="E4610" s="14"/>
    </row>
    <row r="4611" spans="1:34" ht="14.4" x14ac:dyDescent="0.3">
      <c r="A4611" s="40"/>
      <c r="B4611"/>
      <c r="E4611" s="14"/>
    </row>
    <row r="4612" spans="1:34" ht="14.4" x14ac:dyDescent="0.3">
      <c r="A4612" s="40"/>
      <c r="B4612"/>
      <c r="E4612" s="14"/>
    </row>
    <row r="4613" spans="1:34" ht="14.4" x14ac:dyDescent="0.3">
      <c r="A4613" s="40"/>
      <c r="B4613"/>
      <c r="E4613" s="14"/>
      <c r="I4613" s="64"/>
      <c r="AH4613" s="14"/>
    </row>
    <row r="4614" spans="1:34" ht="14.4" x14ac:dyDescent="0.3">
      <c r="A4614" s="40"/>
      <c r="B4614"/>
      <c r="E4614" s="14"/>
      <c r="I4614" s="64"/>
    </row>
    <row r="4615" spans="1:34" ht="14.4" x14ac:dyDescent="0.3">
      <c r="A4615" s="40"/>
      <c r="B4615"/>
      <c r="E4615" s="14"/>
      <c r="I4615" s="64"/>
      <c r="AH4615" s="14"/>
    </row>
    <row r="4616" spans="1:34" ht="14.4" x14ac:dyDescent="0.3">
      <c r="A4616" s="40"/>
      <c r="B4616"/>
      <c r="E4616" s="14"/>
      <c r="I4616" s="64"/>
      <c r="AH4616" s="14"/>
    </row>
    <row r="4617" spans="1:34" ht="14.4" x14ac:dyDescent="0.3">
      <c r="A4617" s="40"/>
      <c r="B4617"/>
      <c r="E4617" s="14"/>
      <c r="I4617" s="64"/>
      <c r="AH4617" s="14"/>
    </row>
    <row r="4618" spans="1:34" ht="14.4" x14ac:dyDescent="0.3">
      <c r="A4618" s="40"/>
      <c r="B4618"/>
      <c r="E4618" s="14"/>
      <c r="AH4618" s="14"/>
    </row>
    <row r="4619" spans="1:34" ht="14.4" x14ac:dyDescent="0.3">
      <c r="A4619" s="40"/>
      <c r="B4619"/>
      <c r="E4619" s="14"/>
      <c r="AH4619" s="14"/>
    </row>
    <row r="4620" spans="1:34" ht="14.4" x14ac:dyDescent="0.3">
      <c r="A4620" s="40"/>
      <c r="B4620"/>
      <c r="E4620" s="14"/>
    </row>
    <row r="4621" spans="1:34" ht="14.4" x14ac:dyDescent="0.3">
      <c r="A4621" s="40"/>
      <c r="B4621"/>
      <c r="E4621" s="14"/>
    </row>
    <row r="4622" spans="1:34" ht="14.4" x14ac:dyDescent="0.3">
      <c r="A4622" s="40"/>
      <c r="B4622"/>
      <c r="E4622" s="14"/>
      <c r="AH4622" s="14"/>
    </row>
    <row r="4623" spans="1:34" ht="14.4" x14ac:dyDescent="0.3">
      <c r="A4623" s="40"/>
      <c r="B4623"/>
      <c r="E4623" s="14"/>
      <c r="AH4623" s="14"/>
    </row>
    <row r="4624" spans="1:34" ht="14.4" x14ac:dyDescent="0.3">
      <c r="A4624" s="40"/>
      <c r="B4624"/>
      <c r="E4624" s="14"/>
      <c r="AH4624" s="14"/>
    </row>
    <row r="4625" spans="1:34" ht="14.4" x14ac:dyDescent="0.3">
      <c r="A4625" s="40"/>
      <c r="B4625"/>
      <c r="E4625" s="14"/>
    </row>
    <row r="4626" spans="1:34" ht="14.4" x14ac:dyDescent="0.3">
      <c r="A4626" s="40"/>
      <c r="B4626"/>
      <c r="E4626" s="14"/>
      <c r="AH4626" s="14"/>
    </row>
    <row r="4627" spans="1:34" ht="14.4" x14ac:dyDescent="0.3">
      <c r="A4627" s="40"/>
      <c r="B4627"/>
      <c r="E4627" s="14"/>
      <c r="AH4627" s="14"/>
    </row>
    <row r="4628" spans="1:34" ht="14.4" x14ac:dyDescent="0.3">
      <c r="A4628" s="40"/>
      <c r="B4628"/>
      <c r="E4628" s="14"/>
    </row>
    <row r="4629" spans="1:34" ht="14.4" x14ac:dyDescent="0.3">
      <c r="A4629" s="40"/>
      <c r="B4629"/>
      <c r="E4629" s="14"/>
    </row>
    <row r="4630" spans="1:34" ht="14.4" x14ac:dyDescent="0.3">
      <c r="A4630" s="40"/>
      <c r="B4630"/>
      <c r="E4630" s="14"/>
    </row>
    <row r="4631" spans="1:34" ht="14.4" x14ac:dyDescent="0.3">
      <c r="A4631" s="40"/>
      <c r="B4631"/>
      <c r="E4631" s="14"/>
    </row>
    <row r="4632" spans="1:34" ht="14.4" x14ac:dyDescent="0.3">
      <c r="A4632" s="40"/>
      <c r="B4632"/>
      <c r="E4632" s="14"/>
    </row>
    <row r="4633" spans="1:34" ht="14.4" x14ac:dyDescent="0.3">
      <c r="A4633" s="40"/>
      <c r="B4633"/>
      <c r="E4633" s="14"/>
    </row>
    <row r="4634" spans="1:34" ht="14.4" x14ac:dyDescent="0.3">
      <c r="A4634" s="40"/>
      <c r="B4634"/>
      <c r="E4634" s="14"/>
    </row>
    <row r="4635" spans="1:34" ht="14.4" x14ac:dyDescent="0.3">
      <c r="A4635" s="40"/>
      <c r="B4635"/>
      <c r="E4635" s="14"/>
    </row>
    <row r="4636" spans="1:34" ht="14.4" x14ac:dyDescent="0.3">
      <c r="A4636" s="40"/>
      <c r="B4636"/>
      <c r="E4636" s="14"/>
    </row>
    <row r="4637" spans="1:34" ht="14.4" x14ac:dyDescent="0.3">
      <c r="A4637" s="40"/>
      <c r="B4637"/>
      <c r="E4637" s="14"/>
      <c r="AH4637" s="14"/>
    </row>
    <row r="4638" spans="1:34" ht="14.4" x14ac:dyDescent="0.3">
      <c r="A4638" s="40"/>
      <c r="B4638"/>
      <c r="E4638" s="14"/>
      <c r="AH4638" s="14"/>
    </row>
    <row r="4639" spans="1:34" ht="14.4" x14ac:dyDescent="0.3">
      <c r="A4639" s="40"/>
      <c r="B4639"/>
      <c r="E4639" s="14"/>
    </row>
    <row r="4640" spans="1:34" ht="14.4" x14ac:dyDescent="0.3">
      <c r="A4640" s="40"/>
      <c r="B4640"/>
      <c r="E4640" s="14"/>
    </row>
    <row r="4641" spans="1:34" ht="14.4" x14ac:dyDescent="0.3">
      <c r="A4641" s="40"/>
      <c r="B4641"/>
      <c r="E4641" s="14"/>
    </row>
    <row r="4642" spans="1:34" ht="14.4" x14ac:dyDescent="0.3">
      <c r="A4642" s="40"/>
      <c r="B4642"/>
      <c r="E4642" s="14"/>
      <c r="AH4642" s="14"/>
    </row>
    <row r="4643" spans="1:34" ht="14.4" x14ac:dyDescent="0.3">
      <c r="A4643" s="40"/>
      <c r="B4643"/>
      <c r="E4643" s="14"/>
    </row>
    <row r="4644" spans="1:34" ht="14.4" x14ac:dyDescent="0.3">
      <c r="A4644" s="40"/>
      <c r="B4644"/>
      <c r="E4644" s="14"/>
    </row>
    <row r="4645" spans="1:34" ht="14.4" x14ac:dyDescent="0.3">
      <c r="A4645" s="40"/>
      <c r="B4645"/>
      <c r="E4645" s="14"/>
    </row>
    <row r="4646" spans="1:34" ht="14.4" x14ac:dyDescent="0.3">
      <c r="A4646" s="40"/>
      <c r="B4646"/>
      <c r="E4646" s="14"/>
    </row>
    <row r="4647" spans="1:34" ht="14.4" x14ac:dyDescent="0.3">
      <c r="A4647" s="40"/>
      <c r="B4647"/>
      <c r="E4647" s="14"/>
    </row>
    <row r="4648" spans="1:34" ht="14.4" x14ac:dyDescent="0.3">
      <c r="A4648" s="40"/>
      <c r="B4648"/>
      <c r="E4648" s="14"/>
    </row>
    <row r="4649" spans="1:34" ht="14.4" x14ac:dyDescent="0.3">
      <c r="A4649" s="40"/>
      <c r="B4649"/>
      <c r="E4649" s="14"/>
    </row>
    <row r="4650" spans="1:34" ht="14.4" x14ac:dyDescent="0.3">
      <c r="A4650" s="40"/>
      <c r="B4650"/>
      <c r="E4650" s="14"/>
    </row>
    <row r="4651" spans="1:34" ht="14.4" x14ac:dyDescent="0.3">
      <c r="A4651" s="40"/>
      <c r="B4651"/>
      <c r="E4651" s="14"/>
    </row>
    <row r="4652" spans="1:34" ht="14.4" x14ac:dyDescent="0.3">
      <c r="A4652" s="40"/>
      <c r="B4652"/>
      <c r="E4652" s="14"/>
    </row>
    <row r="4653" spans="1:34" ht="14.4" x14ac:dyDescent="0.3">
      <c r="A4653" s="40"/>
      <c r="B4653"/>
      <c r="E4653" s="14"/>
    </row>
    <row r="4654" spans="1:34" ht="14.4" x14ac:dyDescent="0.3">
      <c r="A4654" s="40"/>
      <c r="B4654"/>
      <c r="E4654" s="14"/>
    </row>
    <row r="4655" spans="1:34" ht="14.4" x14ac:dyDescent="0.3">
      <c r="A4655" s="40"/>
      <c r="B4655"/>
      <c r="E4655" s="14"/>
    </row>
    <row r="4656" spans="1:34" ht="14.4" x14ac:dyDescent="0.3">
      <c r="A4656" s="40"/>
      <c r="B4656"/>
      <c r="E4656" s="14"/>
    </row>
    <row r="4657" spans="1:34" ht="14.4" x14ac:dyDescent="0.3">
      <c r="A4657" s="40"/>
      <c r="B4657"/>
      <c r="E4657" s="14"/>
    </row>
    <row r="4658" spans="1:34" ht="14.4" x14ac:dyDescent="0.3">
      <c r="A4658" s="40"/>
      <c r="B4658"/>
      <c r="E4658" s="14"/>
    </row>
    <row r="4659" spans="1:34" ht="14.4" x14ac:dyDescent="0.3">
      <c r="A4659" s="40"/>
      <c r="B4659"/>
      <c r="E4659" s="14"/>
      <c r="R4659" s="14"/>
    </row>
    <row r="4660" spans="1:34" ht="14.4" x14ac:dyDescent="0.3">
      <c r="A4660" s="40"/>
      <c r="B4660"/>
      <c r="E4660" s="14"/>
      <c r="AH4660" s="14"/>
    </row>
    <row r="4661" spans="1:34" ht="14.4" x14ac:dyDescent="0.3">
      <c r="A4661" s="40"/>
      <c r="B4661"/>
      <c r="E4661" s="14"/>
    </row>
    <row r="4662" spans="1:34" ht="14.4" x14ac:dyDescent="0.3">
      <c r="A4662" s="40"/>
      <c r="B4662"/>
      <c r="E4662" s="14"/>
    </row>
    <row r="4663" spans="1:34" ht="14.4" x14ac:dyDescent="0.3">
      <c r="A4663" s="40"/>
      <c r="B4663"/>
      <c r="E4663" s="14"/>
    </row>
    <row r="4664" spans="1:34" ht="14.4" x14ac:dyDescent="0.3">
      <c r="A4664" s="40"/>
      <c r="B4664"/>
      <c r="E4664" s="14"/>
    </row>
    <row r="4665" spans="1:34" ht="14.4" x14ac:dyDescent="0.3">
      <c r="A4665" s="40"/>
      <c r="B4665"/>
      <c r="E4665" s="14"/>
    </row>
    <row r="4666" spans="1:34" ht="14.4" x14ac:dyDescent="0.3">
      <c r="A4666" s="40"/>
      <c r="B4666"/>
      <c r="E4666" s="14"/>
    </row>
    <row r="4667" spans="1:34" ht="14.4" x14ac:dyDescent="0.3">
      <c r="A4667" s="40"/>
      <c r="B4667"/>
      <c r="E4667" s="14"/>
    </row>
    <row r="4668" spans="1:34" ht="14.4" x14ac:dyDescent="0.3">
      <c r="A4668" s="40"/>
      <c r="B4668"/>
      <c r="E4668" s="14"/>
    </row>
    <row r="4669" spans="1:34" ht="14.4" x14ac:dyDescent="0.3">
      <c r="A4669" s="40"/>
      <c r="B4669"/>
      <c r="E4669" s="14"/>
    </row>
    <row r="4670" spans="1:34" ht="14.4" x14ac:dyDescent="0.3">
      <c r="A4670" s="40"/>
      <c r="B4670"/>
      <c r="E4670" s="14"/>
    </row>
    <row r="4671" spans="1:34" ht="14.4" x14ac:dyDescent="0.3">
      <c r="A4671" s="40"/>
      <c r="B4671"/>
      <c r="E4671" s="14"/>
    </row>
    <row r="4672" spans="1:34" ht="14.4" x14ac:dyDescent="0.3">
      <c r="A4672" s="40"/>
      <c r="B4672"/>
      <c r="E4672" s="14"/>
    </row>
    <row r="4673" spans="1:20" ht="14.4" x14ac:dyDescent="0.3">
      <c r="A4673" s="40"/>
      <c r="B4673"/>
      <c r="E4673" s="14"/>
      <c r="T4673" s="14"/>
    </row>
    <row r="4674" spans="1:20" ht="14.4" x14ac:dyDescent="0.3">
      <c r="A4674" s="40"/>
      <c r="B4674"/>
      <c r="E4674" s="14"/>
      <c r="T4674" s="14"/>
    </row>
    <row r="4675" spans="1:20" ht="14.4" x14ac:dyDescent="0.3">
      <c r="A4675" s="40"/>
      <c r="B4675"/>
      <c r="E4675" s="14"/>
      <c r="T4675" s="14"/>
    </row>
    <row r="4676" spans="1:20" ht="14.4" x14ac:dyDescent="0.3">
      <c r="A4676" s="40"/>
      <c r="B4676"/>
      <c r="E4676" s="14"/>
      <c r="T4676" s="14"/>
    </row>
    <row r="4677" spans="1:20" ht="14.4" x14ac:dyDescent="0.3">
      <c r="A4677" s="40"/>
      <c r="B4677"/>
      <c r="E4677" s="14"/>
      <c r="T4677" s="14"/>
    </row>
    <row r="4678" spans="1:20" ht="14.4" x14ac:dyDescent="0.3">
      <c r="A4678" s="40"/>
      <c r="B4678"/>
      <c r="E4678" s="14"/>
      <c r="T4678" s="14"/>
    </row>
    <row r="4679" spans="1:20" ht="14.4" x14ac:dyDescent="0.3">
      <c r="A4679" s="40"/>
      <c r="B4679"/>
      <c r="E4679" s="14"/>
      <c r="T4679" s="14"/>
    </row>
    <row r="4680" spans="1:20" ht="14.4" x14ac:dyDescent="0.3">
      <c r="A4680" s="40"/>
      <c r="B4680"/>
      <c r="E4680" s="14"/>
      <c r="T4680" s="14"/>
    </row>
    <row r="4681" spans="1:20" ht="14.4" x14ac:dyDescent="0.3">
      <c r="A4681" s="40"/>
      <c r="B4681"/>
      <c r="E4681" s="14"/>
      <c r="T4681" s="14"/>
    </row>
    <row r="4682" spans="1:20" ht="14.4" x14ac:dyDescent="0.3">
      <c r="A4682" s="40"/>
      <c r="B4682"/>
      <c r="E4682" s="14"/>
      <c r="T4682" s="14"/>
    </row>
    <row r="4683" spans="1:20" ht="14.4" x14ac:dyDescent="0.3">
      <c r="A4683" s="40"/>
      <c r="B4683"/>
      <c r="E4683" s="14"/>
    </row>
    <row r="4684" spans="1:20" ht="14.4" x14ac:dyDescent="0.3">
      <c r="A4684" s="40"/>
      <c r="B4684"/>
      <c r="E4684" s="14"/>
    </row>
    <row r="4685" spans="1:20" ht="14.4" x14ac:dyDescent="0.3">
      <c r="A4685" s="40"/>
      <c r="B4685"/>
      <c r="E4685" s="14"/>
    </row>
    <row r="4686" spans="1:20" ht="14.4" x14ac:dyDescent="0.3">
      <c r="A4686" s="40"/>
      <c r="B4686"/>
      <c r="E4686" s="14"/>
    </row>
    <row r="4687" spans="1:20" ht="14.4" x14ac:dyDescent="0.3">
      <c r="A4687" s="40"/>
      <c r="B4687"/>
      <c r="E4687" s="14"/>
    </row>
    <row r="4688" spans="1:20" ht="14.4" x14ac:dyDescent="0.3">
      <c r="A4688" s="40"/>
      <c r="B4688"/>
      <c r="E4688" s="14"/>
    </row>
    <row r="4689" spans="1:27" ht="14.4" x14ac:dyDescent="0.3">
      <c r="A4689" s="40"/>
      <c r="B4689"/>
      <c r="E4689" s="14"/>
    </row>
    <row r="4690" spans="1:27" ht="14.4" x14ac:dyDescent="0.3">
      <c r="A4690" s="40"/>
      <c r="B4690"/>
      <c r="E4690" s="14"/>
      <c r="AA4690" s="14"/>
    </row>
    <row r="4691" spans="1:27" ht="14.4" x14ac:dyDescent="0.3">
      <c r="A4691" s="40"/>
      <c r="B4691"/>
      <c r="E4691" s="14"/>
    </row>
    <row r="4692" spans="1:27" ht="14.4" x14ac:dyDescent="0.3">
      <c r="A4692" s="40"/>
      <c r="B4692"/>
      <c r="E4692" s="14"/>
    </row>
    <row r="4693" spans="1:27" ht="14.4" x14ac:dyDescent="0.3">
      <c r="A4693" s="40"/>
      <c r="B4693"/>
      <c r="E4693" s="14"/>
    </row>
    <row r="4694" spans="1:27" ht="14.4" x14ac:dyDescent="0.3">
      <c r="A4694" s="40"/>
      <c r="B4694"/>
      <c r="E4694" s="14"/>
      <c r="L4694" s="14"/>
    </row>
    <row r="4695" spans="1:27" ht="14.4" x14ac:dyDescent="0.3">
      <c r="A4695" s="40"/>
      <c r="B4695"/>
      <c r="E4695" s="14"/>
    </row>
    <row r="4696" spans="1:27" ht="14.4" x14ac:dyDescent="0.3">
      <c r="A4696" s="40"/>
      <c r="B4696"/>
      <c r="E4696" s="14"/>
    </row>
    <row r="4697" spans="1:27" ht="14.4" x14ac:dyDescent="0.3">
      <c r="A4697" s="40"/>
      <c r="B4697"/>
      <c r="E4697" s="14"/>
    </row>
    <row r="4698" spans="1:27" ht="14.4" x14ac:dyDescent="0.3">
      <c r="A4698" s="40"/>
      <c r="B4698"/>
      <c r="E4698" s="14"/>
    </row>
    <row r="4699" spans="1:27" ht="14.4" x14ac:dyDescent="0.3">
      <c r="A4699" s="40"/>
      <c r="B4699"/>
      <c r="E4699" s="14"/>
      <c r="AA4699" s="14"/>
    </row>
    <row r="4700" spans="1:27" ht="14.4" x14ac:dyDescent="0.3">
      <c r="A4700" s="40"/>
      <c r="B4700"/>
      <c r="E4700" s="14"/>
    </row>
    <row r="4701" spans="1:27" ht="14.4" x14ac:dyDescent="0.3">
      <c r="A4701" s="40"/>
      <c r="B4701"/>
      <c r="E4701" s="14"/>
    </row>
    <row r="4702" spans="1:27" ht="14.4" x14ac:dyDescent="0.3">
      <c r="A4702" s="40"/>
      <c r="B4702"/>
      <c r="E4702" s="14"/>
    </row>
    <row r="4703" spans="1:27" ht="14.4" x14ac:dyDescent="0.3">
      <c r="A4703" s="40"/>
      <c r="B4703"/>
      <c r="E4703" s="14"/>
    </row>
    <row r="4704" spans="1:27" ht="14.4" x14ac:dyDescent="0.3">
      <c r="A4704" s="40"/>
      <c r="B4704"/>
      <c r="E4704" s="14"/>
    </row>
    <row r="4705" spans="1:35" ht="14.4" x14ac:dyDescent="0.3">
      <c r="A4705" s="40"/>
      <c r="B4705"/>
      <c r="E4705" s="14"/>
    </row>
    <row r="4706" spans="1:35" ht="14.4" x14ac:dyDescent="0.3">
      <c r="A4706" s="40"/>
      <c r="B4706"/>
      <c r="E4706" s="14"/>
    </row>
    <row r="4707" spans="1:35" ht="14.4" x14ac:dyDescent="0.3">
      <c r="A4707" s="40"/>
      <c r="B4707"/>
      <c r="E4707" s="14"/>
    </row>
    <row r="4708" spans="1:35" ht="14.4" x14ac:dyDescent="0.3">
      <c r="A4708" s="40"/>
      <c r="B4708"/>
      <c r="E4708" s="14"/>
    </row>
    <row r="4709" spans="1:35" ht="14.4" x14ac:dyDescent="0.3">
      <c r="A4709" s="40"/>
      <c r="B4709"/>
      <c r="E4709" s="14"/>
    </row>
    <row r="4710" spans="1:35" ht="14.4" x14ac:dyDescent="0.3">
      <c r="A4710" s="40"/>
      <c r="B4710"/>
      <c r="E4710" s="14"/>
    </row>
    <row r="4711" spans="1:35" ht="14.4" x14ac:dyDescent="0.3">
      <c r="A4711" s="40"/>
      <c r="B4711"/>
      <c r="E4711" s="14"/>
    </row>
    <row r="4712" spans="1:35" ht="14.4" x14ac:dyDescent="0.3">
      <c r="A4712" s="40"/>
      <c r="B4712"/>
      <c r="E4712" s="14"/>
    </row>
    <row r="4713" spans="1:35" ht="14.4" x14ac:dyDescent="0.3">
      <c r="A4713" s="40"/>
      <c r="B4713"/>
      <c r="E4713" s="14"/>
    </row>
    <row r="4714" spans="1:35" ht="14.4" x14ac:dyDescent="0.3">
      <c r="A4714" s="40"/>
      <c r="B4714"/>
      <c r="E4714" s="14"/>
      <c r="AA4714" s="14"/>
    </row>
    <row r="4715" spans="1:35" ht="14.4" x14ac:dyDescent="0.3">
      <c r="A4715" s="40"/>
      <c r="B4715"/>
      <c r="E4715" s="14"/>
    </row>
    <row r="4716" spans="1:35" ht="14.4" x14ac:dyDescent="0.3">
      <c r="A4716" s="40"/>
      <c r="B4716"/>
      <c r="E4716" s="14"/>
    </row>
    <row r="4717" spans="1:35" ht="14.4" x14ac:dyDescent="0.3">
      <c r="A4717" s="40"/>
      <c r="B4717"/>
      <c r="E4717" s="14"/>
    </row>
    <row r="4718" spans="1:35" ht="14.4" x14ac:dyDescent="0.3">
      <c r="A4718" s="40"/>
      <c r="B4718"/>
      <c r="E4718" s="14"/>
      <c r="AI4718" s="14"/>
    </row>
    <row r="4719" spans="1:35" ht="14.4" x14ac:dyDescent="0.3">
      <c r="A4719" s="40"/>
      <c r="B4719"/>
      <c r="E4719" s="14"/>
    </row>
    <row r="4720" spans="1:35" ht="14.4" x14ac:dyDescent="0.3">
      <c r="A4720" s="40"/>
      <c r="B4720"/>
      <c r="E4720" s="14"/>
    </row>
    <row r="4721" spans="1:34" ht="14.4" x14ac:dyDescent="0.3">
      <c r="A4721" s="40"/>
      <c r="B4721"/>
      <c r="E4721" s="14"/>
    </row>
    <row r="4722" spans="1:34" ht="14.4" x14ac:dyDescent="0.3">
      <c r="A4722" s="40"/>
      <c r="B4722"/>
      <c r="E4722" s="14"/>
    </row>
    <row r="4723" spans="1:34" ht="14.4" x14ac:dyDescent="0.3">
      <c r="A4723" s="40"/>
      <c r="B4723"/>
      <c r="E4723" s="14"/>
      <c r="AH4723" s="14"/>
    </row>
    <row r="4724" spans="1:34" ht="14.4" x14ac:dyDescent="0.3">
      <c r="A4724" s="40"/>
      <c r="B4724"/>
      <c r="E4724" s="14"/>
    </row>
    <row r="4725" spans="1:34" ht="14.4" x14ac:dyDescent="0.3">
      <c r="A4725" s="40"/>
      <c r="B4725"/>
      <c r="E4725" s="14"/>
    </row>
    <row r="4726" spans="1:34" ht="14.4" x14ac:dyDescent="0.3">
      <c r="A4726" s="40"/>
      <c r="B4726"/>
      <c r="E4726" s="14"/>
    </row>
    <row r="4727" spans="1:34" ht="14.4" x14ac:dyDescent="0.3">
      <c r="A4727" s="40"/>
      <c r="B4727"/>
      <c r="E4727" s="14"/>
    </row>
    <row r="4728" spans="1:34" ht="14.4" x14ac:dyDescent="0.3">
      <c r="A4728" s="40"/>
      <c r="B4728"/>
      <c r="E4728" s="14"/>
    </row>
    <row r="4729" spans="1:34" ht="14.4" x14ac:dyDescent="0.3">
      <c r="A4729" s="40"/>
      <c r="B4729"/>
      <c r="E4729" s="14"/>
    </row>
    <row r="4730" spans="1:34" ht="14.4" x14ac:dyDescent="0.3">
      <c r="A4730" s="40"/>
      <c r="B4730"/>
      <c r="E4730" s="14"/>
    </row>
    <row r="4731" spans="1:34" ht="14.4" x14ac:dyDescent="0.3">
      <c r="A4731" s="40"/>
      <c r="B4731"/>
      <c r="E4731" s="14"/>
    </row>
    <row r="4732" spans="1:34" ht="14.4" x14ac:dyDescent="0.3">
      <c r="A4732" s="40"/>
      <c r="B4732"/>
      <c r="E4732" s="14"/>
    </row>
    <row r="4733" spans="1:34" ht="14.4" x14ac:dyDescent="0.3">
      <c r="A4733" s="40"/>
      <c r="B4733"/>
      <c r="E4733" s="14"/>
    </row>
    <row r="4734" spans="1:34" ht="14.4" x14ac:dyDescent="0.3">
      <c r="A4734" s="40"/>
      <c r="B4734"/>
      <c r="E4734" s="14"/>
    </row>
    <row r="4735" spans="1:34" ht="14.4" x14ac:dyDescent="0.3">
      <c r="A4735" s="40"/>
      <c r="B4735"/>
      <c r="E4735" s="14"/>
      <c r="AB4735" s="14"/>
      <c r="AC4735" s="14"/>
      <c r="AD4735" s="14"/>
      <c r="AE4735" s="14"/>
      <c r="AF4735" s="14"/>
    </row>
    <row r="4736" spans="1:34" ht="14.4" x14ac:dyDescent="0.3">
      <c r="A4736" s="40"/>
      <c r="B4736"/>
      <c r="E4736" s="14"/>
    </row>
    <row r="4737" spans="1:32" ht="14.4" x14ac:dyDescent="0.3">
      <c r="A4737" s="40"/>
      <c r="B4737"/>
      <c r="E4737" s="14"/>
    </row>
    <row r="4738" spans="1:32" ht="14.4" x14ac:dyDescent="0.3">
      <c r="A4738" s="40"/>
      <c r="B4738"/>
      <c r="E4738" s="14"/>
    </row>
    <row r="4739" spans="1:32" ht="14.4" x14ac:dyDescent="0.3">
      <c r="A4739" s="40"/>
      <c r="B4739"/>
      <c r="E4739" s="14"/>
    </row>
    <row r="4740" spans="1:32" ht="14.4" x14ac:dyDescent="0.3">
      <c r="A4740" s="40"/>
      <c r="B4740"/>
      <c r="E4740" s="14"/>
    </row>
    <row r="4741" spans="1:32" ht="14.4" x14ac:dyDescent="0.3">
      <c r="A4741" s="40"/>
      <c r="B4741"/>
      <c r="E4741" s="14"/>
    </row>
    <row r="4742" spans="1:32" ht="14.4" x14ac:dyDescent="0.3">
      <c r="A4742" s="40"/>
      <c r="B4742"/>
      <c r="E4742" s="14"/>
    </row>
    <row r="4743" spans="1:32" ht="14.4" x14ac:dyDescent="0.3">
      <c r="A4743" s="40"/>
      <c r="B4743"/>
      <c r="E4743" s="14"/>
    </row>
    <row r="4744" spans="1:32" ht="14.4" x14ac:dyDescent="0.3">
      <c r="A4744" s="40"/>
      <c r="B4744"/>
      <c r="E4744" s="14"/>
    </row>
    <row r="4745" spans="1:32" ht="14.4" x14ac:dyDescent="0.3">
      <c r="A4745" s="40"/>
      <c r="B4745"/>
      <c r="E4745" s="14"/>
    </row>
    <row r="4746" spans="1:32" ht="14.4" x14ac:dyDescent="0.3">
      <c r="A4746" s="40"/>
      <c r="B4746"/>
      <c r="C4746" s="14"/>
      <c r="E4746" s="14"/>
      <c r="AB4746" s="14"/>
      <c r="AC4746" s="14"/>
      <c r="AD4746" s="14"/>
      <c r="AE4746" s="14"/>
      <c r="AF4746" s="14"/>
    </row>
    <row r="4747" spans="1:32" ht="14.4" x14ac:dyDescent="0.3">
      <c r="A4747" s="40"/>
      <c r="B4747"/>
      <c r="C4747" s="14"/>
      <c r="E4747" s="14"/>
    </row>
    <row r="4748" spans="1:32" ht="14.4" x14ac:dyDescent="0.3">
      <c r="A4748" s="40"/>
      <c r="B4748"/>
      <c r="C4748" s="14"/>
      <c r="E4748" s="14"/>
    </row>
    <row r="4749" spans="1:32" ht="14.4" x14ac:dyDescent="0.3">
      <c r="A4749" s="40"/>
      <c r="B4749"/>
      <c r="C4749" s="14"/>
      <c r="E4749" s="14"/>
    </row>
    <row r="4750" spans="1:32" ht="14.4" x14ac:dyDescent="0.3">
      <c r="A4750" s="40"/>
      <c r="B4750"/>
      <c r="C4750" s="14"/>
      <c r="E4750" s="14"/>
    </row>
    <row r="4751" spans="1:32" ht="14.4" x14ac:dyDescent="0.3">
      <c r="A4751" s="40"/>
      <c r="B4751"/>
      <c r="C4751" s="14"/>
      <c r="E4751" s="14"/>
    </row>
    <row r="4752" spans="1:32" ht="14.4" x14ac:dyDescent="0.3">
      <c r="A4752" s="40"/>
      <c r="B4752"/>
      <c r="C4752" s="14"/>
      <c r="E4752" s="14"/>
    </row>
    <row r="4753" spans="1:5" ht="14.4" x14ac:dyDescent="0.3">
      <c r="A4753" s="40"/>
      <c r="B4753"/>
      <c r="C4753" s="14"/>
      <c r="E4753" s="14"/>
    </row>
    <row r="4754" spans="1:5" ht="14.4" x14ac:dyDescent="0.3">
      <c r="A4754" s="40"/>
      <c r="B4754"/>
      <c r="C4754" s="14"/>
      <c r="E4754" s="14"/>
    </row>
    <row r="4755" spans="1:5" ht="14.4" x14ac:dyDescent="0.3">
      <c r="A4755" s="40"/>
      <c r="B4755"/>
      <c r="C4755" s="14"/>
      <c r="E4755" s="14"/>
    </row>
    <row r="4756" spans="1:5" ht="14.4" x14ac:dyDescent="0.3">
      <c r="A4756" s="40"/>
      <c r="B4756"/>
      <c r="C4756" s="14"/>
      <c r="E4756" s="14"/>
    </row>
    <row r="4757" spans="1:5" ht="14.4" x14ac:dyDescent="0.3">
      <c r="A4757" s="40"/>
      <c r="B4757"/>
      <c r="C4757" s="14"/>
      <c r="E4757" s="14"/>
    </row>
    <row r="4758" spans="1:5" ht="14.4" x14ac:dyDescent="0.3">
      <c r="A4758" s="40"/>
      <c r="B4758"/>
      <c r="C4758" s="14"/>
      <c r="E4758" s="14"/>
    </row>
    <row r="4759" spans="1:5" ht="14.4" x14ac:dyDescent="0.3">
      <c r="A4759" s="40"/>
      <c r="B4759"/>
      <c r="C4759" s="14"/>
      <c r="E4759" s="14"/>
    </row>
    <row r="4760" spans="1:5" ht="14.4" x14ac:dyDescent="0.3">
      <c r="A4760" s="40"/>
      <c r="B4760"/>
      <c r="C4760" s="14"/>
      <c r="E4760" s="14"/>
    </row>
    <row r="4761" spans="1:5" ht="14.4" x14ac:dyDescent="0.3">
      <c r="A4761" s="40"/>
      <c r="B4761"/>
      <c r="C4761" s="14"/>
      <c r="E4761" s="14"/>
    </row>
    <row r="4762" spans="1:5" ht="14.4" x14ac:dyDescent="0.3">
      <c r="A4762" s="40"/>
      <c r="B4762"/>
      <c r="C4762" s="14"/>
      <c r="E4762" s="14"/>
    </row>
    <row r="4763" spans="1:5" ht="14.4" x14ac:dyDescent="0.3">
      <c r="A4763" s="40"/>
      <c r="B4763"/>
      <c r="C4763" s="14"/>
      <c r="E4763" s="14"/>
    </row>
    <row r="4764" spans="1:5" ht="14.4" x14ac:dyDescent="0.3">
      <c r="A4764" s="40"/>
      <c r="B4764"/>
      <c r="C4764" s="14"/>
      <c r="E4764" s="14"/>
    </row>
    <row r="4765" spans="1:5" ht="14.4" x14ac:dyDescent="0.3">
      <c r="A4765" s="40"/>
      <c r="B4765"/>
      <c r="C4765" s="14"/>
      <c r="E4765" s="14"/>
    </row>
    <row r="4766" spans="1:5" ht="14.4" x14ac:dyDescent="0.3">
      <c r="A4766" s="40"/>
      <c r="B4766"/>
      <c r="C4766" s="14"/>
      <c r="E4766" s="14"/>
    </row>
    <row r="4767" spans="1:5" ht="14.4" x14ac:dyDescent="0.3">
      <c r="A4767" s="40"/>
      <c r="B4767"/>
      <c r="C4767" s="14"/>
      <c r="E4767" s="14"/>
    </row>
    <row r="4768" spans="1:5" ht="14.4" x14ac:dyDescent="0.3">
      <c r="A4768" s="40"/>
      <c r="B4768"/>
      <c r="C4768" s="14"/>
      <c r="E4768" s="14"/>
    </row>
    <row r="4769" spans="1:5" ht="14.4" x14ac:dyDescent="0.3">
      <c r="A4769" s="40"/>
      <c r="B4769"/>
      <c r="C4769" s="14"/>
      <c r="E4769" s="14"/>
    </row>
    <row r="4770" spans="1:5" ht="14.4" x14ac:dyDescent="0.3">
      <c r="A4770" s="40"/>
      <c r="B4770"/>
      <c r="C4770" s="14"/>
      <c r="E4770" s="14"/>
    </row>
    <row r="4771" spans="1:5" ht="14.4" x14ac:dyDescent="0.3">
      <c r="A4771" s="40"/>
      <c r="B4771"/>
      <c r="C4771" s="14"/>
      <c r="E4771" s="14"/>
    </row>
    <row r="4772" spans="1:5" ht="14.4" x14ac:dyDescent="0.3">
      <c r="A4772" s="40"/>
      <c r="B4772"/>
      <c r="C4772" s="14"/>
      <c r="E4772" s="14"/>
    </row>
    <row r="4773" spans="1:5" ht="14.4" x14ac:dyDescent="0.3">
      <c r="A4773" s="40"/>
      <c r="B4773"/>
      <c r="C4773" s="14"/>
      <c r="E4773" s="14"/>
    </row>
    <row r="4774" spans="1:5" ht="14.4" x14ac:dyDescent="0.3">
      <c r="A4774" s="40"/>
      <c r="B4774"/>
      <c r="C4774" s="14"/>
      <c r="E4774" s="14"/>
    </row>
    <row r="4775" spans="1:5" ht="14.4" x14ac:dyDescent="0.3">
      <c r="A4775" s="40"/>
      <c r="B4775"/>
      <c r="C4775" s="14"/>
      <c r="E4775" s="14"/>
    </row>
    <row r="4776" spans="1:5" ht="14.4" x14ac:dyDescent="0.3">
      <c r="A4776" s="40"/>
      <c r="B4776"/>
      <c r="C4776" s="14"/>
      <c r="E4776" s="14"/>
    </row>
    <row r="4777" spans="1:5" ht="14.4" x14ac:dyDescent="0.3">
      <c r="A4777" s="40"/>
      <c r="B4777"/>
      <c r="C4777" s="14"/>
      <c r="E4777" s="14"/>
    </row>
    <row r="4778" spans="1:5" ht="14.4" x14ac:dyDescent="0.3">
      <c r="A4778" s="40"/>
      <c r="B4778"/>
      <c r="C4778" s="14"/>
      <c r="E4778" s="14"/>
    </row>
    <row r="4779" spans="1:5" ht="14.4" x14ac:dyDescent="0.3">
      <c r="A4779" s="40"/>
      <c r="B4779"/>
      <c r="C4779" s="14"/>
      <c r="E4779" s="14"/>
    </row>
    <row r="4780" spans="1:5" ht="14.4" x14ac:dyDescent="0.3">
      <c r="A4780" s="40"/>
      <c r="B4780"/>
      <c r="C4780" s="14"/>
      <c r="E4780" s="14"/>
    </row>
    <row r="4781" spans="1:5" ht="14.4" x14ac:dyDescent="0.3">
      <c r="A4781" s="40"/>
      <c r="B4781"/>
      <c r="C4781" s="14"/>
      <c r="E4781" s="14"/>
    </row>
    <row r="4782" spans="1:5" ht="14.4" x14ac:dyDescent="0.3">
      <c r="A4782" s="40"/>
      <c r="B4782"/>
      <c r="C4782" s="14"/>
      <c r="E4782" s="14"/>
    </row>
    <row r="4783" spans="1:5" ht="14.4" x14ac:dyDescent="0.3">
      <c r="A4783" s="40"/>
      <c r="B4783"/>
      <c r="C4783" s="14"/>
      <c r="E4783" s="14"/>
    </row>
    <row r="4784" spans="1:5" ht="14.4" x14ac:dyDescent="0.3">
      <c r="A4784" s="40"/>
      <c r="B4784"/>
      <c r="C4784" s="14"/>
      <c r="E4784" s="14"/>
    </row>
    <row r="4785" spans="1:5" ht="14.4" x14ac:dyDescent="0.3">
      <c r="A4785" s="40"/>
      <c r="B4785"/>
      <c r="C4785" s="14"/>
      <c r="E4785" s="14"/>
    </row>
    <row r="4786" spans="1:5" ht="14.4" x14ac:dyDescent="0.3">
      <c r="A4786" s="40"/>
      <c r="B4786"/>
      <c r="C4786" s="14"/>
      <c r="E4786" s="14"/>
    </row>
    <row r="4787" spans="1:5" ht="14.4" x14ac:dyDescent="0.3">
      <c r="A4787" s="40"/>
      <c r="B4787"/>
      <c r="C4787" s="14"/>
      <c r="E4787" s="14"/>
    </row>
    <row r="4788" spans="1:5" ht="14.4" x14ac:dyDescent="0.3">
      <c r="A4788" s="40"/>
      <c r="B4788"/>
      <c r="C4788" s="14"/>
      <c r="E4788" s="14"/>
    </row>
    <row r="4789" spans="1:5" ht="14.4" x14ac:dyDescent="0.3">
      <c r="A4789" s="40"/>
      <c r="B4789"/>
      <c r="C4789" s="14"/>
      <c r="E4789" s="14"/>
    </row>
    <row r="4790" spans="1:5" ht="14.4" x14ac:dyDescent="0.3">
      <c r="A4790" s="40"/>
      <c r="B4790"/>
      <c r="C4790" s="14"/>
      <c r="E4790" s="14"/>
    </row>
    <row r="4791" spans="1:5" ht="14.4" x14ac:dyDescent="0.3">
      <c r="A4791" s="40"/>
      <c r="B4791"/>
      <c r="C4791" s="14"/>
      <c r="E4791" s="14"/>
    </row>
    <row r="4792" spans="1:5" ht="14.4" x14ac:dyDescent="0.3">
      <c r="A4792" s="40"/>
      <c r="B4792"/>
      <c r="C4792" s="14"/>
      <c r="E4792" s="14"/>
    </row>
    <row r="4793" spans="1:5" ht="14.4" x14ac:dyDescent="0.3">
      <c r="A4793" s="40"/>
      <c r="B4793"/>
      <c r="C4793" s="14"/>
      <c r="E4793" s="14"/>
    </row>
    <row r="4794" spans="1:5" ht="14.4" x14ac:dyDescent="0.3">
      <c r="A4794" s="40"/>
      <c r="B4794"/>
      <c r="C4794" s="14"/>
      <c r="E4794" s="14"/>
    </row>
    <row r="4795" spans="1:5" ht="14.4" x14ac:dyDescent="0.3">
      <c r="A4795" s="40"/>
      <c r="B4795"/>
      <c r="C4795" s="14"/>
      <c r="E4795" s="14"/>
    </row>
    <row r="4796" spans="1:5" ht="14.4" x14ac:dyDescent="0.3">
      <c r="A4796" s="40"/>
      <c r="B4796"/>
      <c r="C4796" s="14"/>
      <c r="E4796" s="14"/>
    </row>
    <row r="4797" spans="1:5" ht="14.4" x14ac:dyDescent="0.3">
      <c r="A4797" s="40"/>
      <c r="B4797"/>
      <c r="C4797" s="14"/>
      <c r="E4797" s="14"/>
    </row>
    <row r="4798" spans="1:5" ht="14.4" x14ac:dyDescent="0.3">
      <c r="A4798" s="40"/>
      <c r="B4798"/>
      <c r="C4798" s="14"/>
      <c r="E4798" s="14"/>
    </row>
    <row r="4799" spans="1:5" ht="14.4" x14ac:dyDescent="0.3">
      <c r="A4799" s="40"/>
      <c r="B4799"/>
      <c r="C4799" s="14"/>
      <c r="E4799" s="14"/>
    </row>
    <row r="4800" spans="1:5" ht="14.4" x14ac:dyDescent="0.3">
      <c r="A4800" s="40"/>
      <c r="B4800"/>
      <c r="C4800" s="14"/>
      <c r="E4800" s="14"/>
    </row>
    <row r="4801" spans="1:16" ht="14.4" x14ac:dyDescent="0.3">
      <c r="A4801" s="40"/>
      <c r="B4801"/>
      <c r="C4801" s="14"/>
      <c r="E4801" s="14"/>
    </row>
    <row r="4802" spans="1:16" ht="14.4" x14ac:dyDescent="0.3">
      <c r="A4802" s="40"/>
      <c r="B4802"/>
      <c r="C4802" s="14"/>
      <c r="E4802" s="14"/>
    </row>
    <row r="4803" spans="1:16" ht="14.4" x14ac:dyDescent="0.3">
      <c r="A4803" s="40"/>
      <c r="B4803"/>
      <c r="C4803" s="14"/>
      <c r="E4803" s="14"/>
    </row>
    <row r="4804" spans="1:16" ht="14.4" x14ac:dyDescent="0.3">
      <c r="A4804" s="40"/>
      <c r="B4804"/>
      <c r="C4804" s="14"/>
      <c r="E4804" s="14"/>
    </row>
    <row r="4805" spans="1:16" ht="14.4" x14ac:dyDescent="0.3">
      <c r="A4805" s="40"/>
      <c r="B4805"/>
      <c r="C4805" s="14"/>
      <c r="E4805" s="14"/>
    </row>
    <row r="4806" spans="1:16" ht="14.4" x14ac:dyDescent="0.3">
      <c r="A4806" s="40"/>
      <c r="B4806"/>
      <c r="C4806" s="14"/>
      <c r="E4806" s="14"/>
    </row>
    <row r="4807" spans="1:16" ht="14.4" x14ac:dyDescent="0.3">
      <c r="A4807" s="40"/>
      <c r="B4807"/>
      <c r="C4807" s="14"/>
      <c r="E4807" s="14"/>
    </row>
    <row r="4808" spans="1:16" ht="14.4" x14ac:dyDescent="0.3">
      <c r="A4808" s="40"/>
      <c r="B4808"/>
      <c r="C4808" s="14"/>
      <c r="E4808" s="14"/>
    </row>
    <row r="4809" spans="1:16" ht="14.4" x14ac:dyDescent="0.3">
      <c r="A4809" s="40"/>
      <c r="B4809"/>
      <c r="C4809" s="14"/>
      <c r="E4809" s="14"/>
    </row>
    <row r="4810" spans="1:16" ht="14.4" x14ac:dyDescent="0.3">
      <c r="A4810" s="40"/>
      <c r="B4810"/>
      <c r="C4810" s="14"/>
      <c r="E4810" s="14"/>
    </row>
    <row r="4811" spans="1:16" ht="14.4" x14ac:dyDescent="0.3">
      <c r="A4811" s="40"/>
      <c r="B4811"/>
      <c r="C4811" s="14"/>
      <c r="E4811" s="14"/>
      <c r="P4811" s="14"/>
    </row>
    <row r="4812" spans="1:16" ht="14.4" x14ac:dyDescent="0.3">
      <c r="A4812" s="40"/>
      <c r="B4812"/>
      <c r="C4812" s="14"/>
      <c r="E4812" s="14"/>
      <c r="P4812" s="14"/>
    </row>
    <row r="4813" spans="1:16" ht="14.4" x14ac:dyDescent="0.3">
      <c r="A4813" s="40"/>
      <c r="B4813"/>
      <c r="C4813" s="14"/>
      <c r="E4813" s="14"/>
      <c r="P4813" s="14"/>
    </row>
    <row r="4814" spans="1:16" ht="14.4" x14ac:dyDescent="0.3">
      <c r="A4814" s="40"/>
      <c r="B4814"/>
      <c r="C4814" s="14"/>
      <c r="E4814" s="14"/>
      <c r="P4814" s="14"/>
    </row>
    <row r="4815" spans="1:16" ht="14.4" x14ac:dyDescent="0.3">
      <c r="A4815" s="40"/>
      <c r="B4815"/>
      <c r="C4815" s="14"/>
      <c r="E4815" s="14"/>
      <c r="P4815" s="14"/>
    </row>
    <row r="4816" spans="1:16" ht="14.4" x14ac:dyDescent="0.3">
      <c r="A4816" s="40"/>
      <c r="B4816"/>
      <c r="C4816" s="14"/>
      <c r="E4816" s="14"/>
      <c r="P4816" s="14"/>
    </row>
    <row r="4817" spans="1:16" ht="14.4" x14ac:dyDescent="0.3">
      <c r="A4817" s="40"/>
      <c r="B4817"/>
      <c r="C4817" s="14"/>
      <c r="E4817" s="14"/>
      <c r="P4817" s="14"/>
    </row>
    <row r="4818" spans="1:16" ht="14.4" x14ac:dyDescent="0.3">
      <c r="A4818" s="40"/>
      <c r="B4818"/>
      <c r="C4818" s="14"/>
      <c r="E4818" s="14"/>
      <c r="P4818" s="14"/>
    </row>
    <row r="4819" spans="1:16" ht="14.4" x14ac:dyDescent="0.3">
      <c r="A4819" s="40"/>
      <c r="B4819"/>
      <c r="C4819" s="14"/>
      <c r="E4819" s="14"/>
      <c r="P4819" s="14"/>
    </row>
    <row r="4820" spans="1:16" ht="14.4" x14ac:dyDescent="0.3">
      <c r="A4820" s="40"/>
      <c r="B4820"/>
      <c r="C4820" s="14"/>
      <c r="E4820" s="14"/>
      <c r="P4820" s="14"/>
    </row>
    <row r="4821" spans="1:16" ht="14.4" x14ac:dyDescent="0.3">
      <c r="A4821" s="40"/>
      <c r="B4821"/>
      <c r="C4821" s="14"/>
      <c r="E4821" s="14"/>
      <c r="P4821" s="14"/>
    </row>
    <row r="4822" spans="1:16" ht="14.4" x14ac:dyDescent="0.3">
      <c r="A4822" s="40"/>
      <c r="B4822"/>
      <c r="C4822" s="14"/>
      <c r="E4822" s="14"/>
      <c r="P4822" s="14"/>
    </row>
    <row r="4823" spans="1:16" ht="14.4" x14ac:dyDescent="0.3">
      <c r="A4823" s="40"/>
      <c r="B4823"/>
      <c r="C4823" s="14"/>
      <c r="E4823" s="14"/>
      <c r="P4823" s="14"/>
    </row>
    <row r="4824" spans="1:16" ht="14.4" x14ac:dyDescent="0.3">
      <c r="A4824" s="40"/>
      <c r="B4824"/>
      <c r="C4824" s="14"/>
      <c r="E4824" s="14"/>
      <c r="P4824" s="14"/>
    </row>
    <row r="4825" spans="1:16" ht="14.4" x14ac:dyDescent="0.3">
      <c r="A4825" s="40"/>
      <c r="B4825"/>
      <c r="C4825" s="14"/>
      <c r="E4825" s="14"/>
      <c r="P4825" s="14"/>
    </row>
    <row r="4826" spans="1:16" ht="14.4" x14ac:dyDescent="0.3">
      <c r="A4826" s="40"/>
      <c r="B4826"/>
      <c r="C4826" s="14"/>
      <c r="E4826" s="14"/>
      <c r="P4826" s="14"/>
    </row>
    <row r="4827" spans="1:16" ht="14.4" x14ac:dyDescent="0.3">
      <c r="A4827" s="40"/>
      <c r="B4827"/>
      <c r="C4827" s="14"/>
      <c r="E4827" s="14"/>
      <c r="P4827" s="14"/>
    </row>
    <row r="4828" spans="1:16" ht="14.4" x14ac:dyDescent="0.3">
      <c r="A4828" s="40"/>
      <c r="B4828"/>
      <c r="C4828" s="14"/>
      <c r="E4828" s="14"/>
      <c r="P4828" s="14"/>
    </row>
    <row r="4829" spans="1:16" ht="14.4" x14ac:dyDescent="0.3">
      <c r="A4829" s="40"/>
      <c r="B4829"/>
      <c r="C4829" s="14"/>
      <c r="E4829" s="14"/>
      <c r="P4829" s="14"/>
    </row>
    <row r="4830" spans="1:16" ht="14.4" x14ac:dyDescent="0.3">
      <c r="A4830" s="40"/>
      <c r="B4830"/>
      <c r="C4830" s="14"/>
      <c r="E4830" s="14"/>
      <c r="P4830" s="14"/>
    </row>
    <row r="4831" spans="1:16" ht="14.4" x14ac:dyDescent="0.3">
      <c r="A4831" s="40"/>
      <c r="B4831"/>
      <c r="C4831" s="14"/>
      <c r="E4831" s="14"/>
      <c r="P4831" s="14"/>
    </row>
    <row r="4832" spans="1:16" ht="14.4" x14ac:dyDescent="0.3">
      <c r="A4832" s="40"/>
      <c r="B4832"/>
      <c r="C4832" s="14"/>
      <c r="E4832" s="14"/>
      <c r="P4832" s="14"/>
    </row>
    <row r="4833" spans="1:16" ht="14.4" x14ac:dyDescent="0.3">
      <c r="A4833" s="40"/>
      <c r="B4833"/>
      <c r="C4833" s="14"/>
      <c r="E4833" s="14"/>
      <c r="P4833" s="14"/>
    </row>
    <row r="4834" spans="1:16" ht="14.4" x14ac:dyDescent="0.3">
      <c r="A4834" s="40"/>
      <c r="B4834"/>
      <c r="C4834" s="14"/>
      <c r="E4834" s="14"/>
      <c r="P4834" s="14"/>
    </row>
    <row r="4835" spans="1:16" ht="14.4" x14ac:dyDescent="0.3">
      <c r="A4835" s="40"/>
      <c r="B4835"/>
      <c r="C4835" s="14"/>
      <c r="E4835" s="14"/>
      <c r="P4835" s="14"/>
    </row>
    <row r="4836" spans="1:16" ht="14.4" x14ac:dyDescent="0.3">
      <c r="A4836" s="40"/>
      <c r="B4836"/>
      <c r="C4836" s="14"/>
      <c r="E4836" s="14"/>
      <c r="P4836" s="14"/>
    </row>
    <row r="4837" spans="1:16" ht="14.4" x14ac:dyDescent="0.3">
      <c r="A4837" s="40"/>
      <c r="B4837"/>
      <c r="C4837" s="14"/>
      <c r="E4837" s="14"/>
      <c r="P4837" s="14"/>
    </row>
    <row r="4838" spans="1:16" ht="14.4" x14ac:dyDescent="0.3">
      <c r="A4838" s="40"/>
      <c r="B4838"/>
      <c r="C4838" s="14"/>
      <c r="E4838" s="14"/>
      <c r="P4838" s="14"/>
    </row>
    <row r="4839" spans="1:16" ht="14.4" x14ac:dyDescent="0.3">
      <c r="A4839" s="40"/>
      <c r="B4839"/>
      <c r="C4839" s="14"/>
      <c r="E4839" s="14"/>
      <c r="P4839" s="14"/>
    </row>
    <row r="4840" spans="1:16" ht="14.4" x14ac:dyDescent="0.3">
      <c r="A4840" s="40"/>
      <c r="B4840"/>
      <c r="C4840" s="14"/>
      <c r="E4840" s="14"/>
      <c r="P4840" s="14"/>
    </row>
    <row r="4841" spans="1:16" ht="14.4" x14ac:dyDescent="0.3">
      <c r="A4841" s="40"/>
      <c r="B4841"/>
      <c r="C4841" s="14"/>
      <c r="E4841" s="14"/>
      <c r="P4841" s="14"/>
    </row>
    <row r="4842" spans="1:16" ht="14.4" x14ac:dyDescent="0.3">
      <c r="A4842" s="40"/>
      <c r="B4842"/>
      <c r="C4842" s="14"/>
      <c r="E4842" s="14"/>
      <c r="P4842" s="14"/>
    </row>
    <row r="4843" spans="1:16" ht="14.4" x14ac:dyDescent="0.3">
      <c r="A4843" s="40"/>
      <c r="B4843"/>
      <c r="C4843" s="14"/>
      <c r="E4843" s="14"/>
      <c r="N4843" s="14"/>
      <c r="P4843" s="14"/>
    </row>
    <row r="4844" spans="1:16" ht="14.4" x14ac:dyDescent="0.3">
      <c r="A4844" s="40"/>
      <c r="B4844"/>
      <c r="C4844" s="14"/>
      <c r="E4844" s="14"/>
    </row>
    <row r="4845" spans="1:16" ht="14.4" x14ac:dyDescent="0.3">
      <c r="A4845" s="40"/>
      <c r="B4845"/>
      <c r="C4845" s="14"/>
      <c r="E4845" s="14"/>
    </row>
    <row r="4846" spans="1:16" ht="14.4" x14ac:dyDescent="0.3">
      <c r="A4846" s="40"/>
      <c r="B4846"/>
      <c r="C4846" s="14"/>
      <c r="E4846" s="14"/>
    </row>
    <row r="4847" spans="1:16" ht="14.4" x14ac:dyDescent="0.3">
      <c r="A4847" s="40"/>
      <c r="B4847"/>
      <c r="C4847" s="14"/>
      <c r="E4847" s="14"/>
    </row>
    <row r="4848" spans="1:16" ht="14.4" x14ac:dyDescent="0.3">
      <c r="A4848" s="40"/>
      <c r="B4848"/>
      <c r="C4848" s="14"/>
      <c r="E4848" s="14"/>
    </row>
    <row r="4849" spans="1:19" ht="14.4" x14ac:dyDescent="0.3">
      <c r="A4849" s="40"/>
      <c r="B4849"/>
      <c r="C4849" s="14"/>
      <c r="E4849" s="14"/>
    </row>
    <row r="4850" spans="1:19" ht="14.4" x14ac:dyDescent="0.3">
      <c r="A4850" s="40"/>
      <c r="B4850"/>
      <c r="C4850" s="14"/>
      <c r="E4850" s="14"/>
    </row>
    <row r="4851" spans="1:19" ht="14.4" x14ac:dyDescent="0.3">
      <c r="A4851" s="40"/>
      <c r="B4851"/>
      <c r="C4851" s="14"/>
      <c r="E4851" s="14"/>
      <c r="S4851" s="14"/>
    </row>
    <row r="4852" spans="1:19" ht="14.4" x14ac:dyDescent="0.3">
      <c r="A4852" s="40"/>
      <c r="B4852"/>
      <c r="C4852" s="14"/>
      <c r="E4852" s="14"/>
      <c r="S4852" s="14"/>
    </row>
    <row r="4853" spans="1:19" ht="14.4" x14ac:dyDescent="0.3">
      <c r="A4853" s="40"/>
      <c r="B4853"/>
      <c r="C4853" s="14"/>
      <c r="E4853" s="14"/>
      <c r="S4853" s="14"/>
    </row>
    <row r="4854" spans="1:19" ht="14.4" x14ac:dyDescent="0.3">
      <c r="A4854" s="40"/>
      <c r="B4854"/>
      <c r="C4854" s="14"/>
      <c r="E4854" s="14"/>
      <c r="S4854" s="14"/>
    </row>
    <row r="4855" spans="1:19" ht="14.4" x14ac:dyDescent="0.3">
      <c r="A4855" s="40"/>
      <c r="B4855"/>
      <c r="C4855" s="14"/>
      <c r="E4855" s="14"/>
      <c r="S4855" s="14"/>
    </row>
    <row r="4856" spans="1:19" ht="14.4" x14ac:dyDescent="0.3">
      <c r="A4856" s="40"/>
      <c r="B4856"/>
      <c r="C4856" s="14"/>
      <c r="E4856" s="14"/>
      <c r="S4856" s="14"/>
    </row>
    <row r="4857" spans="1:19" ht="14.4" x14ac:dyDescent="0.3">
      <c r="A4857" s="40"/>
      <c r="B4857"/>
      <c r="C4857" s="14"/>
      <c r="E4857" s="14"/>
      <c r="S4857" s="14"/>
    </row>
    <row r="4858" spans="1:19" ht="14.4" x14ac:dyDescent="0.3">
      <c r="A4858" s="40"/>
      <c r="B4858"/>
      <c r="C4858" s="14"/>
      <c r="E4858" s="14"/>
      <c r="R4858" s="14"/>
    </row>
    <row r="4859" spans="1:19" ht="14.4" x14ac:dyDescent="0.3">
      <c r="A4859" s="40"/>
      <c r="B4859"/>
      <c r="C4859" s="14"/>
      <c r="E4859" s="14"/>
      <c r="R4859" s="14"/>
    </row>
    <row r="4860" spans="1:19" ht="14.4" x14ac:dyDescent="0.3">
      <c r="A4860" s="40"/>
      <c r="B4860"/>
      <c r="C4860" s="14"/>
      <c r="E4860" s="14"/>
      <c r="R4860" s="14"/>
    </row>
    <row r="4861" spans="1:19" ht="14.4" x14ac:dyDescent="0.3">
      <c r="A4861" s="40"/>
      <c r="B4861"/>
      <c r="C4861" s="14"/>
      <c r="E4861" s="14"/>
      <c r="R4861" s="14"/>
    </row>
    <row r="4862" spans="1:19" ht="14.4" x14ac:dyDescent="0.3">
      <c r="A4862" s="40"/>
      <c r="B4862"/>
      <c r="C4862" s="14"/>
      <c r="E4862" s="14"/>
      <c r="R4862" s="14"/>
    </row>
    <row r="4863" spans="1:19" ht="14.4" x14ac:dyDescent="0.3">
      <c r="A4863" s="40"/>
      <c r="B4863"/>
      <c r="C4863" s="14"/>
      <c r="E4863" s="14"/>
      <c r="R4863" s="14"/>
    </row>
    <row r="4864" spans="1:19" ht="14.4" x14ac:dyDescent="0.3">
      <c r="A4864" s="40"/>
      <c r="B4864"/>
      <c r="C4864" s="14"/>
      <c r="E4864" s="14"/>
      <c r="R4864" s="14"/>
    </row>
    <row r="4865" spans="1:32" ht="14.4" x14ac:dyDescent="0.3">
      <c r="A4865" s="40"/>
      <c r="B4865"/>
      <c r="C4865" s="14"/>
      <c r="E4865" s="14"/>
      <c r="R4865" s="14"/>
    </row>
    <row r="4866" spans="1:32" ht="14.4" x14ac:dyDescent="0.3">
      <c r="A4866" s="40"/>
      <c r="B4866"/>
      <c r="C4866" s="14"/>
      <c r="E4866" s="14"/>
      <c r="R4866" s="14"/>
    </row>
    <row r="4867" spans="1:32" ht="14.4" x14ac:dyDescent="0.3">
      <c r="A4867" s="40"/>
      <c r="B4867"/>
      <c r="C4867" s="14"/>
      <c r="E4867" s="14"/>
      <c r="R4867" s="14"/>
    </row>
    <row r="4868" spans="1:32" ht="14.4" x14ac:dyDescent="0.3">
      <c r="A4868" s="40"/>
      <c r="B4868"/>
      <c r="C4868" s="14"/>
      <c r="E4868" s="14"/>
      <c r="R4868" s="14"/>
    </row>
    <row r="4869" spans="1:32" ht="14.4" x14ac:dyDescent="0.3">
      <c r="A4869" s="40"/>
      <c r="B4869"/>
      <c r="C4869" s="14"/>
      <c r="E4869" s="14"/>
      <c r="R4869" s="14"/>
    </row>
    <row r="4870" spans="1:32" ht="14.4" x14ac:dyDescent="0.3">
      <c r="A4870" s="40"/>
      <c r="B4870"/>
      <c r="C4870" s="14"/>
      <c r="E4870" s="14"/>
      <c r="R4870" s="14"/>
    </row>
    <row r="4871" spans="1:32" ht="14.4" x14ac:dyDescent="0.3">
      <c r="A4871" s="40"/>
      <c r="B4871"/>
      <c r="C4871" s="14"/>
      <c r="E4871" s="14"/>
      <c r="R4871" s="14"/>
    </row>
    <row r="4872" spans="1:32" ht="14.4" x14ac:dyDescent="0.3">
      <c r="A4872" s="40"/>
      <c r="B4872"/>
      <c r="C4872" s="14"/>
      <c r="E4872" s="14"/>
      <c r="R4872" s="14"/>
    </row>
    <row r="4873" spans="1:32" ht="14.4" x14ac:dyDescent="0.3">
      <c r="A4873" s="40"/>
      <c r="B4873"/>
      <c r="C4873" s="14"/>
      <c r="E4873" s="14"/>
      <c r="R4873" s="14"/>
    </row>
    <row r="4874" spans="1:32" ht="14.4" x14ac:dyDescent="0.3">
      <c r="A4874" s="40"/>
      <c r="B4874"/>
      <c r="C4874" s="14"/>
      <c r="E4874" s="14"/>
      <c r="R4874" s="14"/>
    </row>
    <row r="4875" spans="1:32" ht="14.4" x14ac:dyDescent="0.3">
      <c r="A4875" s="40"/>
      <c r="B4875"/>
      <c r="C4875" s="14"/>
      <c r="E4875" s="14"/>
      <c r="R4875" s="14"/>
    </row>
    <row r="4876" spans="1:32" ht="14.4" x14ac:dyDescent="0.3">
      <c r="A4876" s="40"/>
      <c r="B4876"/>
      <c r="C4876" s="14"/>
      <c r="E4876" s="14"/>
      <c r="R4876" s="14"/>
    </row>
    <row r="4877" spans="1:32" ht="14.4" x14ac:dyDescent="0.3">
      <c r="A4877" s="40"/>
      <c r="B4877"/>
      <c r="C4877" s="14"/>
      <c r="E4877" s="14"/>
      <c r="R4877" s="14"/>
      <c r="AB4877" s="14"/>
      <c r="AC4877" s="14"/>
      <c r="AD4877" s="14"/>
      <c r="AE4877" s="14"/>
      <c r="AF4877" s="14"/>
    </row>
    <row r="4878" spans="1:32" ht="14.4" x14ac:dyDescent="0.3">
      <c r="A4878" s="40"/>
      <c r="B4878"/>
      <c r="C4878" s="14"/>
      <c r="E4878" s="14"/>
      <c r="AA4878" s="14"/>
      <c r="AB4878" s="14"/>
      <c r="AC4878" s="14"/>
      <c r="AD4878" s="14"/>
      <c r="AE4878" s="14"/>
      <c r="AF4878" s="14"/>
    </row>
    <row r="4879" spans="1:32" ht="14.4" x14ac:dyDescent="0.3">
      <c r="A4879" s="40"/>
      <c r="B4879"/>
      <c r="C4879" s="14"/>
      <c r="E4879" s="14"/>
    </row>
    <row r="4880" spans="1:32" ht="14.4" x14ac:dyDescent="0.3">
      <c r="A4880" s="40"/>
      <c r="B4880"/>
      <c r="C4880" s="14"/>
      <c r="E4880" s="14"/>
    </row>
    <row r="4881" spans="1:32" ht="14.4" x14ac:dyDescent="0.3">
      <c r="A4881" s="40"/>
      <c r="B4881"/>
      <c r="C4881" s="14"/>
      <c r="E4881" s="14"/>
      <c r="AB4881" s="14"/>
      <c r="AC4881" s="14"/>
      <c r="AD4881" s="14"/>
      <c r="AE4881" s="14"/>
      <c r="AF4881" s="14"/>
    </row>
    <row r="4882" spans="1:32" ht="14.4" x14ac:dyDescent="0.3">
      <c r="A4882" s="40"/>
      <c r="B4882"/>
      <c r="C4882" s="14"/>
      <c r="E4882" s="14"/>
      <c r="AA4882" s="14"/>
    </row>
    <row r="4883" spans="1:32" ht="14.4" x14ac:dyDescent="0.3">
      <c r="A4883" s="40"/>
      <c r="B4883"/>
      <c r="C4883" s="14"/>
      <c r="E4883" s="14"/>
    </row>
    <row r="4884" spans="1:32" ht="14.4" x14ac:dyDescent="0.3">
      <c r="A4884" s="40"/>
      <c r="B4884"/>
      <c r="C4884" s="14"/>
      <c r="E4884" s="14"/>
    </row>
    <row r="4885" spans="1:32" ht="14.4" x14ac:dyDescent="0.3">
      <c r="A4885" s="40"/>
      <c r="B4885"/>
      <c r="C4885" s="14"/>
      <c r="E4885" s="14"/>
      <c r="AA4885" s="14"/>
      <c r="AB4885" s="14"/>
      <c r="AC4885" s="14"/>
      <c r="AD4885" s="14"/>
      <c r="AE4885" s="14"/>
      <c r="AF4885" s="14"/>
    </row>
    <row r="4886" spans="1:32" ht="14.4" x14ac:dyDescent="0.3">
      <c r="A4886" s="40"/>
      <c r="B4886"/>
      <c r="C4886" s="14"/>
      <c r="E4886" s="14"/>
      <c r="AA4886" s="14"/>
    </row>
    <row r="4887" spans="1:32" ht="14.4" x14ac:dyDescent="0.3">
      <c r="A4887" s="40"/>
      <c r="B4887"/>
      <c r="C4887" s="14"/>
      <c r="E4887" s="14"/>
    </row>
    <row r="4888" spans="1:32" ht="14.4" x14ac:dyDescent="0.3">
      <c r="A4888" s="40"/>
      <c r="B4888"/>
      <c r="C4888" s="14"/>
      <c r="E4888" s="14"/>
    </row>
    <row r="4889" spans="1:32" ht="14.4" x14ac:dyDescent="0.3">
      <c r="A4889" s="40"/>
      <c r="B4889"/>
      <c r="C4889" s="14"/>
      <c r="E4889" s="14"/>
    </row>
    <row r="4890" spans="1:32" ht="14.4" x14ac:dyDescent="0.3">
      <c r="A4890" s="40"/>
      <c r="B4890"/>
      <c r="C4890" s="14"/>
      <c r="E4890" s="14"/>
      <c r="AB4890" s="14"/>
      <c r="AC4890" s="14"/>
      <c r="AD4890" s="14"/>
      <c r="AE4890" s="14"/>
      <c r="AF4890" s="14"/>
    </row>
    <row r="4891" spans="1:32" ht="14.4" x14ac:dyDescent="0.3">
      <c r="A4891" s="40"/>
      <c r="B4891"/>
      <c r="C4891" s="14"/>
      <c r="E4891" s="14"/>
    </row>
    <row r="4892" spans="1:32" ht="14.4" x14ac:dyDescent="0.3">
      <c r="A4892" s="40"/>
      <c r="B4892"/>
      <c r="C4892" s="14"/>
      <c r="E4892" s="14"/>
    </row>
    <row r="4893" spans="1:32" ht="14.4" x14ac:dyDescent="0.3">
      <c r="A4893" s="40"/>
      <c r="B4893"/>
      <c r="C4893" s="14"/>
      <c r="E4893" s="14"/>
    </row>
    <row r="4894" spans="1:32" ht="14.4" x14ac:dyDescent="0.3">
      <c r="A4894" s="40"/>
      <c r="B4894"/>
      <c r="C4894" s="14"/>
      <c r="E4894" s="14"/>
    </row>
    <row r="4895" spans="1:32" ht="14.4" x14ac:dyDescent="0.3">
      <c r="A4895" s="40"/>
      <c r="B4895"/>
      <c r="C4895" s="14"/>
      <c r="E4895" s="14"/>
      <c r="AA4895" s="14"/>
    </row>
    <row r="4896" spans="1:32" ht="14.4" x14ac:dyDescent="0.3">
      <c r="A4896" s="40"/>
      <c r="B4896"/>
      <c r="C4896" s="14"/>
      <c r="E4896" s="14"/>
    </row>
    <row r="4897" spans="1:32" ht="14.4" x14ac:dyDescent="0.3">
      <c r="A4897" s="40"/>
      <c r="B4897"/>
      <c r="C4897" s="14"/>
      <c r="E4897" s="14"/>
    </row>
    <row r="4898" spans="1:32" ht="14.4" x14ac:dyDescent="0.3">
      <c r="A4898" s="40"/>
      <c r="B4898"/>
      <c r="C4898" s="14"/>
      <c r="E4898" s="14"/>
    </row>
    <row r="4899" spans="1:32" ht="14.4" x14ac:dyDescent="0.3">
      <c r="A4899" s="40"/>
      <c r="B4899"/>
      <c r="C4899" s="14"/>
      <c r="E4899" s="14"/>
    </row>
    <row r="4900" spans="1:32" ht="14.4" x14ac:dyDescent="0.3">
      <c r="A4900" s="40"/>
      <c r="B4900"/>
      <c r="C4900" s="14"/>
      <c r="E4900" s="14"/>
    </row>
    <row r="4901" spans="1:32" ht="14.4" x14ac:dyDescent="0.3">
      <c r="A4901" s="40"/>
      <c r="B4901"/>
      <c r="C4901" s="14"/>
      <c r="E4901" s="14"/>
    </row>
    <row r="4902" spans="1:32" ht="14.4" x14ac:dyDescent="0.3">
      <c r="A4902" s="40"/>
      <c r="B4902"/>
      <c r="C4902" s="14"/>
      <c r="E4902" s="14"/>
    </row>
    <row r="4903" spans="1:32" ht="14.4" x14ac:dyDescent="0.3">
      <c r="A4903" s="40"/>
      <c r="B4903"/>
      <c r="C4903" s="14"/>
      <c r="E4903" s="14"/>
    </row>
    <row r="4904" spans="1:32" ht="14.4" x14ac:dyDescent="0.3">
      <c r="A4904" s="40"/>
      <c r="B4904"/>
      <c r="C4904" s="14"/>
      <c r="E4904" s="14"/>
    </row>
    <row r="4905" spans="1:32" ht="14.4" x14ac:dyDescent="0.3">
      <c r="A4905" s="40"/>
      <c r="B4905"/>
      <c r="C4905" s="14"/>
      <c r="E4905" s="14"/>
      <c r="AB4905" s="14"/>
      <c r="AC4905" s="14"/>
      <c r="AD4905" s="14"/>
      <c r="AE4905" s="14"/>
      <c r="AF4905" s="14"/>
    </row>
    <row r="4906" spans="1:32" ht="14.4" x14ac:dyDescent="0.3">
      <c r="A4906" s="40"/>
      <c r="B4906"/>
      <c r="C4906" s="14"/>
      <c r="E4906" s="14"/>
      <c r="AB4906" s="14"/>
      <c r="AC4906" s="14"/>
      <c r="AD4906" s="14"/>
      <c r="AE4906" s="14"/>
      <c r="AF4906" s="14"/>
    </row>
    <row r="4907" spans="1:32" ht="14.4" x14ac:dyDescent="0.3">
      <c r="A4907" s="40"/>
      <c r="B4907"/>
      <c r="C4907" s="14"/>
      <c r="E4907" s="14"/>
      <c r="AB4907" s="14"/>
      <c r="AC4907" s="14"/>
      <c r="AD4907" s="14"/>
      <c r="AE4907" s="14"/>
      <c r="AF4907" s="14"/>
    </row>
    <row r="4908" spans="1:32" ht="14.4" x14ac:dyDescent="0.3">
      <c r="A4908" s="40"/>
      <c r="B4908"/>
      <c r="C4908" s="14"/>
      <c r="E4908" s="14"/>
      <c r="L4908" s="14"/>
    </row>
    <row r="4909" spans="1:32" ht="14.4" x14ac:dyDescent="0.3">
      <c r="A4909" s="40"/>
      <c r="B4909"/>
      <c r="C4909" s="14"/>
      <c r="E4909" s="14"/>
    </row>
    <row r="4910" spans="1:32" ht="14.4" x14ac:dyDescent="0.3">
      <c r="A4910" s="40"/>
      <c r="B4910"/>
      <c r="C4910" s="14"/>
      <c r="E4910" s="14"/>
      <c r="L4910" s="14"/>
      <c r="AA4910" s="14"/>
    </row>
    <row r="4911" spans="1:32" ht="14.4" x14ac:dyDescent="0.3">
      <c r="A4911" s="40"/>
      <c r="B4911"/>
      <c r="C4911" s="14"/>
      <c r="E4911" s="14"/>
    </row>
    <row r="4912" spans="1:32" ht="14.4" x14ac:dyDescent="0.3">
      <c r="A4912" s="40"/>
      <c r="B4912"/>
      <c r="C4912" s="14"/>
      <c r="E4912" s="14"/>
      <c r="L4912" s="14"/>
      <c r="AA4912" s="14"/>
      <c r="AB4912" s="14"/>
      <c r="AC4912" s="14"/>
      <c r="AD4912" s="14"/>
      <c r="AE4912" s="14"/>
      <c r="AF4912" s="14"/>
    </row>
    <row r="4913" spans="1:34" ht="14.4" x14ac:dyDescent="0.3">
      <c r="A4913" s="40"/>
      <c r="B4913"/>
      <c r="C4913" s="14"/>
      <c r="E4913" s="14"/>
      <c r="AA4913" s="66"/>
    </row>
    <row r="4914" spans="1:34" ht="14.4" x14ac:dyDescent="0.3">
      <c r="A4914" s="40"/>
      <c r="B4914"/>
      <c r="C4914" s="14"/>
      <c r="E4914" s="14"/>
      <c r="AA4914" s="66"/>
    </row>
    <row r="4915" spans="1:34" ht="14.4" x14ac:dyDescent="0.3">
      <c r="A4915" s="40"/>
      <c r="B4915"/>
      <c r="C4915" s="14"/>
      <c r="E4915" s="14"/>
    </row>
    <row r="4916" spans="1:34" ht="14.4" x14ac:dyDescent="0.3">
      <c r="A4916" s="40"/>
      <c r="B4916"/>
      <c r="C4916" s="14"/>
      <c r="E4916" s="14"/>
      <c r="R4916" s="14"/>
      <c r="AB4916" s="14"/>
      <c r="AC4916" s="14"/>
      <c r="AD4916" s="14"/>
      <c r="AE4916" s="14"/>
      <c r="AF4916" s="14"/>
    </row>
    <row r="4917" spans="1:34" ht="14.4" x14ac:dyDescent="0.3">
      <c r="A4917" s="40"/>
      <c r="B4917"/>
      <c r="C4917" s="14"/>
      <c r="E4917" s="14"/>
      <c r="AA4917" s="14"/>
    </row>
    <row r="4918" spans="1:34" ht="14.4" x14ac:dyDescent="0.3">
      <c r="A4918" s="40"/>
      <c r="B4918"/>
      <c r="C4918" s="14"/>
      <c r="E4918" s="14"/>
      <c r="AA4918" s="14"/>
      <c r="AH4918" s="14"/>
    </row>
    <row r="4919" spans="1:34" ht="14.4" x14ac:dyDescent="0.3">
      <c r="A4919" s="40"/>
      <c r="B4919"/>
      <c r="C4919" s="14"/>
      <c r="E4919" s="14"/>
      <c r="AA4919" s="14"/>
    </row>
    <row r="4920" spans="1:34" ht="14.4" x14ac:dyDescent="0.3">
      <c r="A4920" s="40"/>
      <c r="B4920"/>
      <c r="C4920" s="14"/>
      <c r="E4920" s="14"/>
    </row>
    <row r="4921" spans="1:34" ht="14.4" x14ac:dyDescent="0.3">
      <c r="A4921" s="40"/>
      <c r="B4921"/>
      <c r="C4921" s="14"/>
      <c r="E4921" s="14"/>
    </row>
    <row r="4922" spans="1:34" ht="14.4" x14ac:dyDescent="0.3">
      <c r="A4922" s="40"/>
      <c r="B4922"/>
      <c r="C4922" s="14"/>
      <c r="E4922" s="14"/>
    </row>
    <row r="4923" spans="1:34" ht="14.4" x14ac:dyDescent="0.3">
      <c r="A4923" s="40"/>
      <c r="B4923"/>
      <c r="C4923" s="14"/>
      <c r="E4923" s="14"/>
    </row>
    <row r="4924" spans="1:34" ht="14.4" x14ac:dyDescent="0.3">
      <c r="A4924" s="40"/>
      <c r="B4924"/>
      <c r="C4924" s="14"/>
      <c r="E4924" s="14"/>
      <c r="AH4924" s="14"/>
    </row>
    <row r="4925" spans="1:34" ht="14.4" x14ac:dyDescent="0.3">
      <c r="A4925" s="40"/>
      <c r="B4925"/>
      <c r="C4925" s="14"/>
      <c r="E4925" s="14"/>
    </row>
    <row r="4926" spans="1:34" ht="14.4" x14ac:dyDescent="0.3">
      <c r="A4926" s="40"/>
      <c r="B4926"/>
      <c r="C4926" s="14"/>
      <c r="E4926" s="14"/>
    </row>
    <row r="4927" spans="1:34" ht="14.4" x14ac:dyDescent="0.3">
      <c r="A4927" s="40"/>
      <c r="B4927"/>
      <c r="C4927" s="14"/>
      <c r="E4927" s="14"/>
    </row>
    <row r="4928" spans="1:34" ht="14.4" x14ac:dyDescent="0.3">
      <c r="A4928" s="40"/>
      <c r="B4928"/>
      <c r="E4928" s="14"/>
    </row>
    <row r="4929" spans="1:5" ht="14.4" x14ac:dyDescent="0.3">
      <c r="A4929" s="40"/>
      <c r="B4929"/>
      <c r="E4929" s="14"/>
    </row>
    <row r="4930" spans="1:5" ht="14.4" x14ac:dyDescent="0.3">
      <c r="A4930" s="40"/>
      <c r="B4930"/>
      <c r="E4930" s="14"/>
    </row>
    <row r="4931" spans="1:5" ht="14.4" x14ac:dyDescent="0.3">
      <c r="A4931" s="40"/>
      <c r="B4931"/>
      <c r="E4931" s="14"/>
    </row>
    <row r="4932" spans="1:5" ht="14.4" x14ac:dyDescent="0.3">
      <c r="A4932" s="40"/>
      <c r="B4932"/>
      <c r="E4932" s="14"/>
    </row>
    <row r="4933" spans="1:5" ht="14.4" x14ac:dyDescent="0.3">
      <c r="A4933" s="40"/>
      <c r="B4933"/>
      <c r="E4933" s="14"/>
    </row>
    <row r="4934" spans="1:5" ht="14.4" x14ac:dyDescent="0.3">
      <c r="A4934" s="40"/>
      <c r="B4934"/>
      <c r="E4934" s="14"/>
    </row>
    <row r="4935" spans="1:5" ht="14.4" x14ac:dyDescent="0.3">
      <c r="A4935" s="40"/>
      <c r="B4935"/>
      <c r="E4935" s="14"/>
    </row>
    <row r="4936" spans="1:5" ht="14.4" x14ac:dyDescent="0.3">
      <c r="A4936" s="40"/>
      <c r="B4936"/>
      <c r="E4936" s="14"/>
    </row>
    <row r="4937" spans="1:5" ht="14.4" x14ac:dyDescent="0.3">
      <c r="A4937" s="40"/>
      <c r="B4937"/>
      <c r="E4937" s="14"/>
    </row>
    <row r="4938" spans="1:5" ht="14.4" x14ac:dyDescent="0.3">
      <c r="A4938" s="40"/>
      <c r="B4938"/>
      <c r="E4938" s="14"/>
    </row>
    <row r="4939" spans="1:5" ht="14.4" x14ac:dyDescent="0.3">
      <c r="A4939" s="40"/>
      <c r="B4939"/>
      <c r="E4939" s="14"/>
    </row>
    <row r="4940" spans="1:5" ht="14.4" x14ac:dyDescent="0.3">
      <c r="A4940" s="40"/>
      <c r="B4940"/>
      <c r="E4940" s="14"/>
    </row>
    <row r="4941" spans="1:5" ht="14.4" x14ac:dyDescent="0.3">
      <c r="A4941" s="40"/>
      <c r="B4941"/>
      <c r="E4941" s="14"/>
    </row>
    <row r="4942" spans="1:5" ht="14.4" x14ac:dyDescent="0.3">
      <c r="A4942" s="40"/>
      <c r="B4942"/>
      <c r="E4942" s="14"/>
    </row>
    <row r="4943" spans="1:5" ht="14.4" x14ac:dyDescent="0.3">
      <c r="A4943" s="40"/>
      <c r="B4943"/>
      <c r="E4943" s="14"/>
    </row>
    <row r="4944" spans="1:5" ht="14.4" x14ac:dyDescent="0.3">
      <c r="A4944" s="40"/>
      <c r="B4944"/>
      <c r="E4944" s="14"/>
    </row>
    <row r="4945" spans="1:5" ht="14.4" x14ac:dyDescent="0.3">
      <c r="A4945" s="40"/>
      <c r="B4945"/>
      <c r="E4945" s="14"/>
    </row>
    <row r="4946" spans="1:5" ht="14.4" x14ac:dyDescent="0.3">
      <c r="A4946" s="40"/>
      <c r="B4946"/>
      <c r="E4946" s="14"/>
    </row>
    <row r="4947" spans="1:5" ht="14.4" x14ac:dyDescent="0.3">
      <c r="A4947" s="40"/>
      <c r="B4947"/>
      <c r="E4947" s="14"/>
    </row>
    <row r="4948" spans="1:5" ht="14.4" x14ac:dyDescent="0.3">
      <c r="A4948" s="40"/>
      <c r="B4948"/>
      <c r="E4948" s="14"/>
    </row>
    <row r="4949" spans="1:5" ht="14.4" x14ac:dyDescent="0.3">
      <c r="A4949" s="40"/>
      <c r="B4949"/>
      <c r="E4949" s="14"/>
    </row>
    <row r="4950" spans="1:5" ht="14.4" x14ac:dyDescent="0.3">
      <c r="A4950" s="40"/>
      <c r="B4950"/>
      <c r="E4950" s="14"/>
    </row>
    <row r="4951" spans="1:5" ht="14.4" x14ac:dyDescent="0.3">
      <c r="A4951" s="40"/>
      <c r="B4951"/>
      <c r="E4951" s="14"/>
    </row>
    <row r="4952" spans="1:5" ht="14.4" x14ac:dyDescent="0.3">
      <c r="A4952" s="40"/>
      <c r="B4952"/>
      <c r="E4952" s="14"/>
    </row>
    <row r="4953" spans="1:5" ht="14.4" x14ac:dyDescent="0.3">
      <c r="A4953" s="40"/>
      <c r="B4953"/>
      <c r="E4953" s="14"/>
    </row>
    <row r="4954" spans="1:5" ht="14.4" x14ac:dyDescent="0.3">
      <c r="A4954" s="40"/>
      <c r="B4954"/>
      <c r="E4954" s="14"/>
    </row>
    <row r="4955" spans="1:5" ht="14.4" x14ac:dyDescent="0.3">
      <c r="A4955" s="40"/>
      <c r="B4955"/>
      <c r="E4955" s="14"/>
    </row>
    <row r="4956" spans="1:5" ht="14.4" x14ac:dyDescent="0.3">
      <c r="A4956" s="40"/>
      <c r="B4956"/>
      <c r="E4956" s="14"/>
    </row>
    <row r="4957" spans="1:5" ht="14.4" x14ac:dyDescent="0.3">
      <c r="A4957" s="40"/>
      <c r="B4957"/>
      <c r="E4957" s="14"/>
    </row>
    <row r="4958" spans="1:5" ht="14.4" x14ac:dyDescent="0.3">
      <c r="A4958" s="40"/>
      <c r="B4958"/>
      <c r="E4958" s="14"/>
    </row>
    <row r="4959" spans="1:5" ht="14.4" x14ac:dyDescent="0.3">
      <c r="A4959" s="40"/>
      <c r="B4959"/>
      <c r="E4959" s="14"/>
    </row>
    <row r="4960" spans="1:5" ht="14.4" x14ac:dyDescent="0.3">
      <c r="A4960" s="40"/>
      <c r="B4960"/>
      <c r="E4960" s="14"/>
    </row>
    <row r="4961" spans="1:5" ht="14.4" x14ac:dyDescent="0.3">
      <c r="A4961" s="40"/>
      <c r="B4961"/>
      <c r="E4961" s="14"/>
    </row>
    <row r="4962" spans="1:5" ht="14.4" x14ac:dyDescent="0.3">
      <c r="A4962" s="40"/>
      <c r="B4962"/>
      <c r="E4962" s="14"/>
    </row>
    <row r="4963" spans="1:5" ht="14.4" x14ac:dyDescent="0.3">
      <c r="A4963" s="40"/>
      <c r="B4963"/>
      <c r="E4963" s="14"/>
    </row>
    <row r="4964" spans="1:5" ht="14.4" x14ac:dyDescent="0.3">
      <c r="A4964" s="40"/>
      <c r="B4964"/>
      <c r="E4964" s="14"/>
    </row>
    <row r="4965" spans="1:5" ht="14.4" x14ac:dyDescent="0.3">
      <c r="A4965" s="40"/>
      <c r="B4965"/>
      <c r="E4965" s="14"/>
    </row>
    <row r="4966" spans="1:5" ht="14.4" x14ac:dyDescent="0.3">
      <c r="A4966" s="40"/>
      <c r="B4966"/>
      <c r="E4966" s="14"/>
    </row>
    <row r="4967" spans="1:5" ht="14.4" x14ac:dyDescent="0.3">
      <c r="A4967" s="40"/>
      <c r="B4967"/>
      <c r="E4967" s="14"/>
    </row>
    <row r="4968" spans="1:5" ht="14.4" x14ac:dyDescent="0.3">
      <c r="A4968" s="40"/>
      <c r="B4968"/>
      <c r="E4968" s="14"/>
    </row>
    <row r="4969" spans="1:5" ht="14.4" x14ac:dyDescent="0.3">
      <c r="A4969" s="40"/>
      <c r="B4969"/>
      <c r="E4969" s="14"/>
    </row>
    <row r="4970" spans="1:5" ht="14.4" x14ac:dyDescent="0.3">
      <c r="A4970" s="40"/>
      <c r="B4970"/>
      <c r="E4970" s="14"/>
    </row>
    <row r="4971" spans="1:5" ht="14.4" x14ac:dyDescent="0.3">
      <c r="A4971" s="40"/>
      <c r="B4971"/>
      <c r="E4971" s="14"/>
    </row>
    <row r="4972" spans="1:5" ht="14.4" x14ac:dyDescent="0.3">
      <c r="A4972" s="40"/>
      <c r="B4972"/>
      <c r="E4972" s="14"/>
    </row>
    <row r="4973" spans="1:5" ht="14.4" x14ac:dyDescent="0.3">
      <c r="A4973" s="40"/>
      <c r="B4973"/>
      <c r="E4973" s="14"/>
    </row>
    <row r="4974" spans="1:5" ht="14.4" x14ac:dyDescent="0.3">
      <c r="A4974" s="40"/>
      <c r="B4974"/>
      <c r="E4974" s="14"/>
    </row>
    <row r="4975" spans="1:5" ht="14.4" x14ac:dyDescent="0.3">
      <c r="A4975" s="40"/>
      <c r="B4975"/>
      <c r="E4975" s="14"/>
    </row>
    <row r="4976" spans="1:5" ht="14.4" x14ac:dyDescent="0.3">
      <c r="A4976" s="40"/>
      <c r="B4976"/>
      <c r="E4976" s="14"/>
    </row>
    <row r="4977" spans="1:19" ht="14.4" x14ac:dyDescent="0.3">
      <c r="A4977" s="40"/>
      <c r="B4977"/>
      <c r="E4977" s="14"/>
    </row>
    <row r="4978" spans="1:19" ht="14.4" x14ac:dyDescent="0.3">
      <c r="A4978" s="40"/>
      <c r="B4978"/>
      <c r="E4978" s="14"/>
    </row>
    <row r="4979" spans="1:19" ht="14.4" x14ac:dyDescent="0.3">
      <c r="A4979" s="40"/>
      <c r="B4979"/>
      <c r="E4979" s="14"/>
    </row>
    <row r="4980" spans="1:19" ht="14.4" x14ac:dyDescent="0.3">
      <c r="A4980" s="40"/>
      <c r="B4980"/>
      <c r="E4980" s="14"/>
    </row>
    <row r="4981" spans="1:19" ht="14.4" x14ac:dyDescent="0.3">
      <c r="A4981" s="40"/>
      <c r="B4981"/>
      <c r="E4981" s="14"/>
    </row>
    <row r="4982" spans="1:19" ht="14.4" x14ac:dyDescent="0.3">
      <c r="A4982" s="40"/>
      <c r="B4982"/>
      <c r="E4982" s="14"/>
    </row>
    <row r="4983" spans="1:19" ht="14.4" x14ac:dyDescent="0.3">
      <c r="A4983" s="40"/>
      <c r="B4983"/>
      <c r="E4983" s="14"/>
    </row>
    <row r="4984" spans="1:19" ht="14.4" x14ac:dyDescent="0.3">
      <c r="A4984" s="40"/>
      <c r="B4984"/>
      <c r="E4984" s="14"/>
    </row>
    <row r="4985" spans="1:19" ht="14.4" x14ac:dyDescent="0.3">
      <c r="A4985" s="40"/>
      <c r="B4985"/>
      <c r="E4985" s="14"/>
    </row>
    <row r="4986" spans="1:19" ht="14.4" x14ac:dyDescent="0.3">
      <c r="A4986" s="40"/>
      <c r="B4986"/>
      <c r="E4986" s="14"/>
    </row>
    <row r="4987" spans="1:19" ht="14.4" x14ac:dyDescent="0.3">
      <c r="A4987" s="40"/>
      <c r="B4987"/>
      <c r="E4987" s="14"/>
    </row>
    <row r="4988" spans="1:19" ht="14.4" x14ac:dyDescent="0.3">
      <c r="A4988" s="40"/>
      <c r="B4988"/>
      <c r="E4988" s="14"/>
    </row>
    <row r="4989" spans="1:19" ht="14.4" x14ac:dyDescent="0.3">
      <c r="A4989" s="40"/>
      <c r="B4989"/>
      <c r="E4989" s="14"/>
      <c r="S4989" s="14"/>
    </row>
    <row r="4990" spans="1:19" ht="14.4" x14ac:dyDescent="0.3">
      <c r="A4990" s="40"/>
      <c r="B4990"/>
      <c r="E4990" s="14"/>
      <c r="S4990" s="14"/>
    </row>
    <row r="4991" spans="1:19" ht="14.4" x14ac:dyDescent="0.3">
      <c r="A4991" s="40"/>
      <c r="B4991"/>
      <c r="E4991" s="14"/>
      <c r="S4991" s="14"/>
    </row>
    <row r="4992" spans="1:19" ht="14.4" x14ac:dyDescent="0.3">
      <c r="A4992" s="40"/>
      <c r="B4992"/>
      <c r="E4992" s="14"/>
      <c r="S4992" s="14"/>
    </row>
    <row r="4993" spans="1:19" ht="14.4" x14ac:dyDescent="0.3">
      <c r="A4993" s="40"/>
      <c r="B4993"/>
      <c r="E4993" s="14"/>
      <c r="S4993" s="14"/>
    </row>
    <row r="4994" spans="1:19" ht="14.4" x14ac:dyDescent="0.3">
      <c r="A4994" s="40"/>
      <c r="B4994"/>
      <c r="E4994" s="14"/>
      <c r="S4994" s="14"/>
    </row>
    <row r="4995" spans="1:19" ht="14.4" x14ac:dyDescent="0.3">
      <c r="A4995" s="40"/>
      <c r="B4995"/>
      <c r="E4995" s="14"/>
      <c r="S4995" s="14"/>
    </row>
    <row r="4996" spans="1:19" ht="14.4" x14ac:dyDescent="0.3">
      <c r="A4996" s="40"/>
      <c r="B4996"/>
      <c r="E4996" s="14"/>
      <c r="S4996" s="14"/>
    </row>
    <row r="4997" spans="1:19" ht="14.4" x14ac:dyDescent="0.3">
      <c r="A4997" s="40"/>
      <c r="B4997"/>
      <c r="E4997" s="14"/>
      <c r="S4997" s="14"/>
    </row>
    <row r="4998" spans="1:19" ht="14.4" x14ac:dyDescent="0.3">
      <c r="A4998" s="40"/>
      <c r="B4998"/>
      <c r="E4998" s="14"/>
      <c r="S4998" s="14"/>
    </row>
    <row r="4999" spans="1:19" ht="14.4" x14ac:dyDescent="0.3">
      <c r="A4999" s="40"/>
      <c r="B4999"/>
      <c r="E4999" s="14"/>
    </row>
    <row r="5000" spans="1:19" ht="14.4" x14ac:dyDescent="0.3">
      <c r="A5000" s="40"/>
      <c r="B5000"/>
      <c r="E5000" s="14"/>
    </row>
    <row r="5001" spans="1:19" ht="14.4" x14ac:dyDescent="0.3">
      <c r="A5001" s="40"/>
      <c r="B5001"/>
      <c r="E5001" s="14"/>
    </row>
    <row r="5002" spans="1:19" ht="14.4" x14ac:dyDescent="0.3">
      <c r="A5002" s="40"/>
      <c r="B5002"/>
      <c r="E5002" s="14"/>
    </row>
    <row r="5003" spans="1:19" ht="14.4" x14ac:dyDescent="0.3">
      <c r="A5003" s="40"/>
      <c r="B5003"/>
      <c r="E5003" s="14"/>
    </row>
    <row r="5004" spans="1:19" ht="14.4" x14ac:dyDescent="0.3">
      <c r="A5004" s="40"/>
      <c r="B5004"/>
      <c r="E5004" s="14"/>
    </row>
    <row r="5005" spans="1:19" ht="14.4" x14ac:dyDescent="0.3">
      <c r="A5005" s="40"/>
      <c r="B5005"/>
      <c r="E5005" s="14"/>
    </row>
    <row r="5006" spans="1:19" ht="14.4" x14ac:dyDescent="0.3">
      <c r="A5006" s="40"/>
      <c r="B5006"/>
      <c r="E5006" s="14"/>
    </row>
    <row r="5007" spans="1:19" ht="14.4" x14ac:dyDescent="0.3">
      <c r="A5007" s="40"/>
      <c r="B5007"/>
      <c r="E5007" s="14"/>
    </row>
    <row r="5008" spans="1:19" ht="14.4" x14ac:dyDescent="0.3">
      <c r="A5008" s="40"/>
      <c r="B5008"/>
      <c r="E5008" s="14"/>
    </row>
    <row r="5009" spans="1:20" ht="14.4" x14ac:dyDescent="0.3">
      <c r="A5009" s="40"/>
      <c r="B5009"/>
      <c r="E5009" s="14"/>
    </row>
    <row r="5010" spans="1:20" ht="14.4" x14ac:dyDescent="0.3">
      <c r="A5010" s="40"/>
      <c r="B5010"/>
      <c r="E5010" s="14"/>
    </row>
    <row r="5011" spans="1:20" ht="14.4" x14ac:dyDescent="0.3">
      <c r="A5011" s="40"/>
      <c r="B5011"/>
      <c r="E5011" s="14"/>
    </row>
    <row r="5012" spans="1:20" ht="14.4" x14ac:dyDescent="0.3">
      <c r="A5012" s="40"/>
      <c r="B5012"/>
      <c r="E5012" s="14"/>
    </row>
    <row r="5013" spans="1:20" ht="14.4" x14ac:dyDescent="0.3">
      <c r="A5013" s="40"/>
      <c r="B5013"/>
      <c r="E5013" s="14"/>
    </row>
    <row r="5014" spans="1:20" ht="14.4" x14ac:dyDescent="0.3">
      <c r="A5014" s="40"/>
      <c r="B5014"/>
      <c r="E5014" s="14"/>
    </row>
    <row r="5015" spans="1:20" ht="14.4" x14ac:dyDescent="0.3">
      <c r="A5015" s="40"/>
      <c r="B5015"/>
      <c r="E5015" s="14"/>
    </row>
    <row r="5016" spans="1:20" ht="14.4" x14ac:dyDescent="0.3">
      <c r="A5016" s="40"/>
      <c r="B5016"/>
      <c r="E5016" s="14"/>
    </row>
    <row r="5017" spans="1:20" ht="14.4" x14ac:dyDescent="0.3">
      <c r="A5017" s="40"/>
      <c r="B5017"/>
      <c r="E5017" s="14"/>
    </row>
    <row r="5018" spans="1:20" ht="14.4" x14ac:dyDescent="0.3">
      <c r="A5018" s="40"/>
      <c r="B5018"/>
      <c r="E5018" s="14"/>
    </row>
    <row r="5019" spans="1:20" ht="14.4" x14ac:dyDescent="0.3">
      <c r="A5019" s="40"/>
      <c r="B5019"/>
      <c r="E5019" s="14"/>
    </row>
    <row r="5020" spans="1:20" ht="14.4" x14ac:dyDescent="0.3">
      <c r="A5020" s="40"/>
      <c r="B5020"/>
      <c r="E5020" s="14"/>
    </row>
    <row r="5021" spans="1:20" ht="14.4" x14ac:dyDescent="0.3">
      <c r="A5021" s="40"/>
      <c r="B5021"/>
      <c r="E5021" s="14"/>
      <c r="R5021" s="14"/>
      <c r="T5021" s="14"/>
    </row>
    <row r="5022" spans="1:20" ht="14.4" x14ac:dyDescent="0.3">
      <c r="A5022" s="40"/>
      <c r="B5022"/>
      <c r="E5022" s="14"/>
      <c r="T5022" s="14"/>
    </row>
    <row r="5023" spans="1:20" ht="14.4" x14ac:dyDescent="0.3">
      <c r="A5023" s="40"/>
      <c r="B5023"/>
      <c r="E5023" s="14"/>
      <c r="T5023" s="14"/>
    </row>
    <row r="5024" spans="1:20" ht="14.4" x14ac:dyDescent="0.3">
      <c r="A5024" s="40"/>
      <c r="B5024"/>
      <c r="E5024" s="14"/>
      <c r="T5024" s="14"/>
    </row>
    <row r="5025" spans="1:20" ht="14.4" x14ac:dyDescent="0.3">
      <c r="A5025" s="40"/>
      <c r="B5025"/>
      <c r="E5025" s="14"/>
      <c r="T5025" s="14"/>
    </row>
    <row r="5026" spans="1:20" ht="14.4" x14ac:dyDescent="0.3">
      <c r="A5026" s="40"/>
      <c r="B5026"/>
      <c r="E5026" s="14"/>
      <c r="T5026" s="14"/>
    </row>
    <row r="5027" spans="1:20" ht="14.4" x14ac:dyDescent="0.3">
      <c r="A5027" s="40"/>
      <c r="B5027"/>
      <c r="E5027" s="14"/>
      <c r="T5027" s="14"/>
    </row>
    <row r="5028" spans="1:20" ht="14.4" x14ac:dyDescent="0.3">
      <c r="A5028" s="40"/>
      <c r="B5028"/>
      <c r="E5028" s="14"/>
      <c r="T5028" s="14"/>
    </row>
    <row r="5029" spans="1:20" ht="14.4" x14ac:dyDescent="0.3">
      <c r="A5029" s="40"/>
      <c r="B5029"/>
      <c r="E5029" s="14"/>
      <c r="T5029" s="14"/>
    </row>
    <row r="5030" spans="1:20" ht="14.4" x14ac:dyDescent="0.3">
      <c r="A5030" s="40"/>
      <c r="B5030"/>
      <c r="E5030" s="14"/>
      <c r="T5030" s="14"/>
    </row>
    <row r="5031" spans="1:20" ht="14.4" x14ac:dyDescent="0.3">
      <c r="A5031" s="40"/>
      <c r="B5031"/>
      <c r="E5031" s="14"/>
    </row>
    <row r="5032" spans="1:20" ht="14.4" x14ac:dyDescent="0.3">
      <c r="A5032" s="40"/>
      <c r="B5032"/>
      <c r="E5032" s="14"/>
    </row>
    <row r="5033" spans="1:20" ht="14.4" x14ac:dyDescent="0.3">
      <c r="A5033" s="40"/>
      <c r="B5033"/>
      <c r="E5033" s="14"/>
    </row>
    <row r="5034" spans="1:20" ht="14.4" x14ac:dyDescent="0.3">
      <c r="A5034" s="40"/>
      <c r="B5034"/>
      <c r="E5034" s="14"/>
    </row>
    <row r="5035" spans="1:20" ht="14.4" x14ac:dyDescent="0.3">
      <c r="A5035" s="40"/>
      <c r="B5035"/>
      <c r="E5035" s="14"/>
    </row>
    <row r="5036" spans="1:20" ht="14.4" x14ac:dyDescent="0.3">
      <c r="A5036" s="40"/>
      <c r="B5036"/>
      <c r="E5036" s="14"/>
      <c r="T5036" s="14"/>
    </row>
    <row r="5037" spans="1:20" ht="14.4" x14ac:dyDescent="0.3">
      <c r="A5037" s="40"/>
      <c r="B5037"/>
      <c r="E5037" s="14"/>
      <c r="T5037" s="14"/>
    </row>
    <row r="5038" spans="1:20" ht="14.4" x14ac:dyDescent="0.3">
      <c r="A5038" s="40"/>
      <c r="B5038"/>
      <c r="E5038" s="14"/>
      <c r="T5038" s="14"/>
    </row>
    <row r="5039" spans="1:20" ht="14.4" x14ac:dyDescent="0.3">
      <c r="A5039" s="40"/>
      <c r="B5039"/>
      <c r="E5039" s="14"/>
      <c r="T5039" s="14"/>
    </row>
    <row r="5040" spans="1:20" ht="14.4" x14ac:dyDescent="0.3">
      <c r="A5040" s="40"/>
      <c r="B5040"/>
      <c r="E5040" s="14"/>
      <c r="T5040" s="14"/>
    </row>
    <row r="5041" spans="1:20" ht="14.4" x14ac:dyDescent="0.3">
      <c r="A5041" s="40"/>
      <c r="B5041"/>
      <c r="E5041" s="14"/>
      <c r="T5041" s="14"/>
    </row>
    <row r="5042" spans="1:20" ht="14.4" x14ac:dyDescent="0.3">
      <c r="A5042" s="40"/>
      <c r="B5042"/>
      <c r="E5042" s="14"/>
      <c r="T5042" s="14"/>
    </row>
    <row r="5043" spans="1:20" ht="14.4" x14ac:dyDescent="0.3">
      <c r="A5043" s="40"/>
      <c r="B5043"/>
      <c r="E5043" s="14"/>
      <c r="T5043" s="14"/>
    </row>
    <row r="5044" spans="1:20" ht="14.4" x14ac:dyDescent="0.3">
      <c r="A5044" s="40"/>
      <c r="B5044"/>
      <c r="E5044" s="14"/>
      <c r="T5044" s="14"/>
    </row>
    <row r="5045" spans="1:20" ht="14.4" x14ac:dyDescent="0.3">
      <c r="A5045" s="40"/>
      <c r="B5045"/>
      <c r="E5045" s="14"/>
      <c r="T5045" s="14"/>
    </row>
    <row r="5046" spans="1:20" ht="14.4" x14ac:dyDescent="0.3">
      <c r="A5046" s="40"/>
      <c r="B5046"/>
      <c r="E5046" s="14"/>
    </row>
    <row r="5047" spans="1:20" ht="14.4" x14ac:dyDescent="0.3">
      <c r="A5047" s="40"/>
      <c r="B5047"/>
      <c r="E5047" s="14"/>
    </row>
    <row r="5048" spans="1:20" ht="14.4" x14ac:dyDescent="0.3">
      <c r="A5048" s="40"/>
      <c r="B5048"/>
      <c r="E5048" s="14"/>
    </row>
    <row r="5049" spans="1:20" ht="14.4" x14ac:dyDescent="0.3">
      <c r="A5049" s="40"/>
      <c r="B5049"/>
      <c r="E5049" s="14"/>
    </row>
    <row r="5050" spans="1:20" ht="14.4" x14ac:dyDescent="0.3">
      <c r="A5050" s="40"/>
      <c r="B5050"/>
      <c r="E5050" s="14"/>
    </row>
    <row r="5051" spans="1:20" ht="14.4" x14ac:dyDescent="0.3">
      <c r="A5051" s="40"/>
      <c r="B5051"/>
      <c r="E5051" s="14"/>
    </row>
    <row r="5052" spans="1:20" ht="14.4" x14ac:dyDescent="0.3">
      <c r="A5052" s="40"/>
      <c r="B5052"/>
      <c r="E5052" s="14"/>
    </row>
    <row r="5053" spans="1:20" ht="14.4" x14ac:dyDescent="0.3">
      <c r="A5053" s="40"/>
      <c r="B5053"/>
      <c r="E5053" s="14"/>
    </row>
    <row r="5054" spans="1:20" ht="14.4" x14ac:dyDescent="0.3">
      <c r="A5054" s="40"/>
      <c r="B5054"/>
      <c r="E5054" s="14"/>
    </row>
    <row r="5055" spans="1:20" ht="14.4" x14ac:dyDescent="0.3">
      <c r="A5055" s="40"/>
      <c r="B5055"/>
      <c r="E5055" s="14"/>
    </row>
    <row r="5056" spans="1:20" ht="14.4" x14ac:dyDescent="0.3">
      <c r="A5056" s="40"/>
      <c r="B5056"/>
      <c r="E5056" s="14"/>
    </row>
    <row r="5057" spans="1:5" ht="14.4" x14ac:dyDescent="0.3">
      <c r="A5057" s="40"/>
      <c r="B5057"/>
      <c r="E5057" s="14"/>
    </row>
    <row r="5058" spans="1:5" ht="14.4" x14ac:dyDescent="0.3">
      <c r="A5058" s="40"/>
      <c r="B5058"/>
      <c r="E5058" s="14"/>
    </row>
    <row r="5059" spans="1:5" ht="14.4" x14ac:dyDescent="0.3">
      <c r="A5059" s="40"/>
      <c r="B5059"/>
      <c r="E5059" s="14"/>
    </row>
    <row r="5060" spans="1:5" ht="14.4" x14ac:dyDescent="0.3">
      <c r="A5060" s="40"/>
      <c r="B5060"/>
      <c r="E5060" s="14"/>
    </row>
    <row r="5061" spans="1:5" ht="14.4" x14ac:dyDescent="0.3">
      <c r="A5061" s="40"/>
      <c r="B5061"/>
      <c r="E5061" s="14"/>
    </row>
    <row r="5062" spans="1:5" ht="14.4" x14ac:dyDescent="0.3">
      <c r="A5062" s="40"/>
      <c r="B5062"/>
      <c r="E5062" s="14"/>
    </row>
    <row r="5063" spans="1:5" ht="14.4" x14ac:dyDescent="0.3">
      <c r="A5063" s="40"/>
      <c r="B5063"/>
      <c r="E5063" s="14"/>
    </row>
    <row r="5064" spans="1:5" ht="14.4" x14ac:dyDescent="0.3">
      <c r="A5064" s="40"/>
      <c r="B5064"/>
      <c r="E5064" s="14"/>
    </row>
    <row r="5065" spans="1:5" ht="14.4" x14ac:dyDescent="0.3">
      <c r="A5065" s="40"/>
      <c r="B5065"/>
      <c r="E5065" s="14"/>
    </row>
    <row r="5066" spans="1:5" ht="14.4" x14ac:dyDescent="0.3">
      <c r="A5066" s="40"/>
      <c r="B5066"/>
      <c r="E5066" s="14"/>
    </row>
    <row r="5067" spans="1:5" ht="14.4" x14ac:dyDescent="0.3">
      <c r="A5067" s="40"/>
      <c r="B5067"/>
      <c r="E5067" s="14"/>
    </row>
    <row r="5068" spans="1:5" ht="14.4" x14ac:dyDescent="0.3">
      <c r="A5068" s="40"/>
      <c r="B5068"/>
      <c r="E5068" s="14"/>
    </row>
    <row r="5069" spans="1:5" ht="14.4" x14ac:dyDescent="0.3">
      <c r="A5069" s="40"/>
      <c r="B5069"/>
      <c r="E5069" s="14"/>
    </row>
    <row r="5070" spans="1:5" ht="14.4" x14ac:dyDescent="0.3">
      <c r="A5070" s="40"/>
      <c r="B5070"/>
      <c r="E5070" s="14"/>
    </row>
    <row r="5071" spans="1:5" ht="14.4" x14ac:dyDescent="0.3">
      <c r="A5071" s="40"/>
      <c r="B5071"/>
      <c r="E5071" s="14"/>
    </row>
    <row r="5072" spans="1:5" ht="14.4" x14ac:dyDescent="0.3">
      <c r="A5072" s="40"/>
      <c r="B5072"/>
      <c r="E5072" s="14"/>
    </row>
    <row r="5073" spans="1:18" ht="14.4" x14ac:dyDescent="0.3">
      <c r="A5073" s="40"/>
      <c r="B5073"/>
      <c r="E5073" s="14"/>
    </row>
    <row r="5074" spans="1:18" ht="14.4" x14ac:dyDescent="0.3">
      <c r="A5074" s="40"/>
      <c r="B5074"/>
      <c r="E5074" s="14"/>
    </row>
    <row r="5075" spans="1:18" ht="14.4" x14ac:dyDescent="0.3">
      <c r="A5075" s="40"/>
      <c r="B5075"/>
      <c r="E5075" s="14"/>
    </row>
    <row r="5076" spans="1:18" ht="14.4" x14ac:dyDescent="0.3">
      <c r="A5076" s="40"/>
      <c r="B5076"/>
      <c r="E5076" s="14"/>
    </row>
    <row r="5077" spans="1:18" ht="14.4" x14ac:dyDescent="0.3">
      <c r="A5077" s="40"/>
      <c r="B5077"/>
      <c r="E5077" s="14"/>
    </row>
    <row r="5078" spans="1:18" ht="14.4" x14ac:dyDescent="0.3">
      <c r="A5078" s="40"/>
      <c r="B5078"/>
      <c r="E5078" s="14"/>
    </row>
    <row r="5079" spans="1:18" ht="14.4" x14ac:dyDescent="0.3">
      <c r="A5079" s="40"/>
      <c r="B5079"/>
      <c r="E5079" s="14"/>
    </row>
    <row r="5080" spans="1:18" ht="14.4" x14ac:dyDescent="0.3">
      <c r="A5080" s="40"/>
      <c r="B5080"/>
      <c r="E5080" s="14"/>
    </row>
    <row r="5081" spans="1:18" ht="14.4" x14ac:dyDescent="0.3">
      <c r="A5081" s="40"/>
      <c r="B5081"/>
      <c r="E5081" s="14"/>
    </row>
    <row r="5082" spans="1:18" ht="14.4" x14ac:dyDescent="0.3">
      <c r="A5082" s="40"/>
      <c r="B5082"/>
      <c r="E5082" s="14"/>
    </row>
    <row r="5083" spans="1:18" ht="14.4" x14ac:dyDescent="0.3">
      <c r="A5083" s="40"/>
      <c r="B5083"/>
      <c r="E5083" s="14"/>
    </row>
    <row r="5084" spans="1:18" ht="14.4" x14ac:dyDescent="0.3">
      <c r="A5084" s="40"/>
      <c r="B5084"/>
      <c r="E5084" s="14"/>
    </row>
    <row r="5085" spans="1:18" ht="14.4" x14ac:dyDescent="0.3">
      <c r="A5085" s="40"/>
      <c r="B5085"/>
      <c r="E5085" s="14"/>
    </row>
    <row r="5086" spans="1:18" ht="14.4" x14ac:dyDescent="0.3">
      <c r="A5086" s="40"/>
      <c r="B5086"/>
      <c r="E5086" s="14"/>
      <c r="R5086" s="14"/>
    </row>
    <row r="5087" spans="1:18" ht="14.4" x14ac:dyDescent="0.3">
      <c r="A5087" s="40"/>
      <c r="B5087"/>
      <c r="E5087" s="14"/>
      <c r="R5087" s="14"/>
    </row>
    <row r="5088" spans="1:18" ht="14.4" x14ac:dyDescent="0.3">
      <c r="A5088" s="40"/>
      <c r="B5088"/>
      <c r="E5088" s="14"/>
      <c r="R5088" s="14"/>
    </row>
    <row r="5089" spans="1:18" ht="14.4" x14ac:dyDescent="0.3">
      <c r="A5089" s="40"/>
      <c r="B5089"/>
      <c r="E5089" s="14"/>
      <c r="R5089" s="14"/>
    </row>
    <row r="5090" spans="1:18" ht="14.4" x14ac:dyDescent="0.3">
      <c r="A5090" s="40"/>
      <c r="B5090"/>
      <c r="E5090" s="14"/>
      <c r="R5090" s="14"/>
    </row>
    <row r="5091" spans="1:18" ht="14.4" x14ac:dyDescent="0.3">
      <c r="A5091" s="40"/>
      <c r="B5091"/>
      <c r="E5091" s="14"/>
      <c r="R5091" s="14"/>
    </row>
    <row r="5092" spans="1:18" ht="14.4" x14ac:dyDescent="0.3">
      <c r="A5092" s="40"/>
      <c r="B5092"/>
      <c r="E5092" s="14"/>
      <c r="R5092" s="14"/>
    </row>
    <row r="5093" spans="1:18" ht="14.4" x14ac:dyDescent="0.3">
      <c r="A5093" s="40"/>
      <c r="B5093"/>
      <c r="E5093" s="14"/>
    </row>
    <row r="5094" spans="1:18" ht="14.4" x14ac:dyDescent="0.3">
      <c r="A5094" s="40"/>
      <c r="B5094"/>
      <c r="E5094" s="14"/>
      <c r="R5094" s="14"/>
    </row>
    <row r="5095" spans="1:18" ht="14.4" x14ac:dyDescent="0.3">
      <c r="A5095" s="40"/>
      <c r="B5095"/>
      <c r="E5095" s="14"/>
      <c r="R5095" s="14"/>
    </row>
    <row r="5096" spans="1:18" ht="14.4" x14ac:dyDescent="0.3">
      <c r="A5096" s="40"/>
      <c r="B5096"/>
      <c r="E5096" s="14"/>
      <c r="R5096" s="14"/>
    </row>
    <row r="5097" spans="1:18" ht="14.4" x14ac:dyDescent="0.3">
      <c r="A5097" s="40"/>
      <c r="B5097"/>
      <c r="E5097" s="14"/>
      <c r="R5097" s="14"/>
    </row>
    <row r="5098" spans="1:18" ht="14.4" x14ac:dyDescent="0.3">
      <c r="A5098" s="40"/>
      <c r="B5098"/>
      <c r="E5098" s="14"/>
      <c r="R5098" s="14"/>
    </row>
    <row r="5099" spans="1:18" ht="14.4" x14ac:dyDescent="0.3">
      <c r="A5099" s="40"/>
      <c r="B5099"/>
      <c r="E5099" s="14"/>
      <c r="R5099" s="14"/>
    </row>
    <row r="5100" spans="1:18" ht="14.4" x14ac:dyDescent="0.3">
      <c r="A5100" s="40"/>
      <c r="B5100"/>
      <c r="E5100" s="14"/>
      <c r="R5100" s="14"/>
    </row>
    <row r="5101" spans="1:18" ht="14.4" x14ac:dyDescent="0.3">
      <c r="A5101" s="40"/>
      <c r="B5101"/>
      <c r="E5101" s="14"/>
    </row>
    <row r="5102" spans="1:18" ht="14.4" x14ac:dyDescent="0.3">
      <c r="A5102" s="40"/>
      <c r="B5102"/>
      <c r="E5102" s="14"/>
    </row>
    <row r="5103" spans="1:18" ht="14.4" x14ac:dyDescent="0.3">
      <c r="A5103" s="40"/>
      <c r="B5103"/>
      <c r="E5103" s="14"/>
    </row>
    <row r="5104" spans="1:18" ht="14.4" x14ac:dyDescent="0.3">
      <c r="A5104" s="40"/>
      <c r="B5104"/>
      <c r="E5104" s="14"/>
    </row>
    <row r="5105" spans="1:19" ht="14.4" x14ac:dyDescent="0.3">
      <c r="A5105" s="40"/>
      <c r="B5105"/>
      <c r="E5105" s="14"/>
    </row>
    <row r="5106" spans="1:19" ht="14.4" x14ac:dyDescent="0.3">
      <c r="A5106" s="40"/>
      <c r="B5106"/>
      <c r="E5106" s="14"/>
    </row>
    <row r="5107" spans="1:19" ht="14.4" x14ac:dyDescent="0.3">
      <c r="A5107" s="40"/>
      <c r="B5107"/>
      <c r="E5107" s="14"/>
    </row>
    <row r="5108" spans="1:19" ht="14.4" x14ac:dyDescent="0.3">
      <c r="A5108" s="40"/>
      <c r="B5108"/>
      <c r="E5108" s="14"/>
    </row>
    <row r="5109" spans="1:19" ht="14.4" x14ac:dyDescent="0.3">
      <c r="A5109" s="40"/>
      <c r="B5109"/>
      <c r="E5109" s="14"/>
    </row>
    <row r="5110" spans="1:19" ht="14.4" x14ac:dyDescent="0.3">
      <c r="A5110" s="40"/>
      <c r="B5110"/>
      <c r="E5110" s="14"/>
    </row>
    <row r="5111" spans="1:19" ht="14.4" x14ac:dyDescent="0.3">
      <c r="A5111" s="40"/>
      <c r="B5111"/>
      <c r="E5111" s="14"/>
    </row>
    <row r="5112" spans="1:19" ht="14.4" x14ac:dyDescent="0.3">
      <c r="A5112" s="40"/>
      <c r="B5112"/>
      <c r="E5112" s="14"/>
      <c r="S5112" s="14"/>
    </row>
    <row r="5113" spans="1:19" ht="14.4" x14ac:dyDescent="0.3">
      <c r="A5113" s="40"/>
      <c r="B5113"/>
      <c r="E5113" s="14"/>
      <c r="S5113" s="14"/>
    </row>
    <row r="5114" spans="1:19" ht="14.4" x14ac:dyDescent="0.3">
      <c r="A5114" s="40"/>
      <c r="B5114"/>
      <c r="E5114" s="14"/>
      <c r="S5114" s="14"/>
    </row>
    <row r="5115" spans="1:19" ht="14.4" x14ac:dyDescent="0.3">
      <c r="A5115" s="40"/>
      <c r="B5115"/>
      <c r="E5115" s="14"/>
      <c r="S5115" s="14"/>
    </row>
    <row r="5116" spans="1:19" ht="14.4" x14ac:dyDescent="0.3">
      <c r="A5116" s="40"/>
      <c r="B5116"/>
      <c r="E5116" s="14"/>
      <c r="S5116" s="14"/>
    </row>
    <row r="5117" spans="1:19" ht="14.4" x14ac:dyDescent="0.3">
      <c r="A5117" s="40"/>
      <c r="B5117"/>
      <c r="E5117" s="14"/>
      <c r="S5117" s="14"/>
    </row>
    <row r="5118" spans="1:19" ht="14.4" x14ac:dyDescent="0.3">
      <c r="A5118" s="40"/>
      <c r="B5118"/>
      <c r="E5118" s="14"/>
    </row>
    <row r="5119" spans="1:19" ht="14.4" x14ac:dyDescent="0.3">
      <c r="A5119" s="40"/>
      <c r="B5119"/>
      <c r="E5119" s="14"/>
    </row>
    <row r="5120" spans="1:19" ht="14.4" x14ac:dyDescent="0.3">
      <c r="A5120" s="40"/>
      <c r="B5120"/>
      <c r="E5120" s="14"/>
    </row>
    <row r="5121" spans="1:5" ht="14.4" x14ac:dyDescent="0.3">
      <c r="A5121" s="40"/>
      <c r="B5121"/>
      <c r="E5121" s="14"/>
    </row>
    <row r="5122" spans="1:5" ht="14.4" x14ac:dyDescent="0.3">
      <c r="A5122" s="40"/>
      <c r="B5122"/>
      <c r="E5122" s="14"/>
    </row>
    <row r="5123" spans="1:5" ht="14.4" x14ac:dyDescent="0.3">
      <c r="A5123" s="40"/>
      <c r="B5123"/>
      <c r="E5123" s="14"/>
    </row>
    <row r="5124" spans="1:5" ht="14.4" x14ac:dyDescent="0.3">
      <c r="A5124" s="40"/>
      <c r="B5124"/>
      <c r="E5124" s="14"/>
    </row>
    <row r="5125" spans="1:5" ht="14.4" x14ac:dyDescent="0.3">
      <c r="A5125" s="40"/>
      <c r="B5125"/>
      <c r="E5125" s="14"/>
    </row>
    <row r="5126" spans="1:5" ht="14.4" x14ac:dyDescent="0.3">
      <c r="A5126" s="40"/>
      <c r="B5126"/>
      <c r="E5126" s="14"/>
    </row>
    <row r="5127" spans="1:5" ht="14.4" x14ac:dyDescent="0.3">
      <c r="A5127" s="40"/>
      <c r="B5127"/>
      <c r="E5127" s="14"/>
    </row>
    <row r="5128" spans="1:5" ht="14.4" x14ac:dyDescent="0.3">
      <c r="A5128" s="40"/>
      <c r="B5128"/>
      <c r="E5128" s="14"/>
    </row>
    <row r="5129" spans="1:5" ht="14.4" x14ac:dyDescent="0.3">
      <c r="A5129" s="40"/>
      <c r="B5129"/>
      <c r="E5129" s="14"/>
    </row>
    <row r="5130" spans="1:5" ht="14.4" x14ac:dyDescent="0.3">
      <c r="A5130" s="40"/>
      <c r="B5130"/>
      <c r="E5130" s="14"/>
    </row>
    <row r="5131" spans="1:5" ht="14.4" x14ac:dyDescent="0.3">
      <c r="A5131" s="40"/>
      <c r="B5131"/>
      <c r="E5131" s="14"/>
    </row>
    <row r="5132" spans="1:5" ht="14.4" x14ac:dyDescent="0.3">
      <c r="A5132" s="40"/>
      <c r="B5132"/>
      <c r="E5132" s="14"/>
    </row>
    <row r="5133" spans="1:5" ht="14.4" x14ac:dyDescent="0.3">
      <c r="A5133" s="40"/>
      <c r="B5133"/>
      <c r="E5133" s="14"/>
    </row>
    <row r="5134" spans="1:5" ht="14.4" x14ac:dyDescent="0.3">
      <c r="A5134" s="40"/>
      <c r="B5134"/>
      <c r="E5134" s="14"/>
    </row>
    <row r="5135" spans="1:5" ht="14.4" x14ac:dyDescent="0.3">
      <c r="A5135" s="40"/>
      <c r="B5135"/>
      <c r="E5135" s="14"/>
    </row>
    <row r="5136" spans="1:5" ht="14.4" x14ac:dyDescent="0.3">
      <c r="A5136" s="40"/>
      <c r="B5136"/>
      <c r="E5136" s="14"/>
    </row>
    <row r="5137" spans="1:5" ht="14.4" x14ac:dyDescent="0.3">
      <c r="A5137" s="40"/>
      <c r="B5137"/>
      <c r="E5137" s="14"/>
    </row>
    <row r="5138" spans="1:5" ht="14.4" x14ac:dyDescent="0.3">
      <c r="A5138" s="40"/>
      <c r="B5138"/>
      <c r="E5138" s="14"/>
    </row>
    <row r="5139" spans="1:5" ht="14.4" x14ac:dyDescent="0.3">
      <c r="A5139" s="40"/>
      <c r="B5139"/>
      <c r="E5139" s="14"/>
    </row>
    <row r="5140" spans="1:5" ht="14.4" x14ac:dyDescent="0.3">
      <c r="A5140" s="40"/>
      <c r="B5140"/>
      <c r="E5140" s="14"/>
    </row>
    <row r="5141" spans="1:5" ht="14.4" x14ac:dyDescent="0.3">
      <c r="A5141" s="40"/>
      <c r="B5141"/>
      <c r="E5141" s="14"/>
    </row>
    <row r="5142" spans="1:5" ht="14.4" x14ac:dyDescent="0.3">
      <c r="A5142" s="40"/>
      <c r="B5142"/>
      <c r="E5142" s="14"/>
    </row>
    <row r="5143" spans="1:5" ht="14.4" x14ac:dyDescent="0.3">
      <c r="A5143" s="40"/>
      <c r="B5143"/>
      <c r="E5143" s="14"/>
    </row>
    <row r="5144" spans="1:5" ht="14.4" x14ac:dyDescent="0.3">
      <c r="A5144" s="40"/>
      <c r="B5144"/>
      <c r="E5144" s="14"/>
    </row>
    <row r="5145" spans="1:5" ht="14.4" x14ac:dyDescent="0.3">
      <c r="A5145" s="40"/>
      <c r="B5145"/>
      <c r="E5145" s="14"/>
    </row>
    <row r="5146" spans="1:5" ht="14.4" x14ac:dyDescent="0.3">
      <c r="A5146" s="40"/>
      <c r="B5146"/>
      <c r="E5146" s="14"/>
    </row>
    <row r="5147" spans="1:5" ht="14.4" x14ac:dyDescent="0.3">
      <c r="A5147" s="40"/>
      <c r="B5147"/>
      <c r="E5147" s="14"/>
    </row>
    <row r="5148" spans="1:5" ht="14.4" x14ac:dyDescent="0.3">
      <c r="A5148" s="40"/>
      <c r="B5148"/>
      <c r="E5148" s="14"/>
    </row>
    <row r="5149" spans="1:5" ht="14.4" x14ac:dyDescent="0.3">
      <c r="A5149" s="40"/>
      <c r="B5149"/>
      <c r="E5149" s="14"/>
    </row>
    <row r="5150" spans="1:5" ht="14.4" x14ac:dyDescent="0.3">
      <c r="A5150" s="40"/>
      <c r="B5150"/>
      <c r="E5150" s="14"/>
    </row>
    <row r="5151" spans="1:5" ht="14.4" x14ac:dyDescent="0.3">
      <c r="A5151" s="40"/>
      <c r="B5151"/>
      <c r="E5151" s="14"/>
    </row>
    <row r="5152" spans="1:5" ht="14.4" x14ac:dyDescent="0.3">
      <c r="A5152" s="40"/>
      <c r="B5152"/>
      <c r="E5152" s="14"/>
    </row>
    <row r="5153" spans="1:5" ht="14.4" x14ac:dyDescent="0.3">
      <c r="A5153" s="40"/>
      <c r="B5153"/>
      <c r="E5153" s="14"/>
    </row>
    <row r="5154" spans="1:5" ht="14.4" x14ac:dyDescent="0.3">
      <c r="A5154" s="40"/>
      <c r="B5154"/>
      <c r="E5154" s="14"/>
    </row>
    <row r="5155" spans="1:5" ht="14.4" x14ac:dyDescent="0.3">
      <c r="A5155" s="40"/>
      <c r="B5155"/>
      <c r="E5155" s="14"/>
    </row>
    <row r="5156" spans="1:5" ht="14.4" x14ac:dyDescent="0.3">
      <c r="A5156" s="40"/>
      <c r="B5156"/>
      <c r="E5156" s="14"/>
    </row>
    <row r="5157" spans="1:5" ht="14.4" x14ac:dyDescent="0.3">
      <c r="A5157" s="40"/>
      <c r="B5157"/>
      <c r="E5157" s="14"/>
    </row>
    <row r="5158" spans="1:5" ht="14.4" x14ac:dyDescent="0.3">
      <c r="A5158" s="40"/>
      <c r="B5158"/>
      <c r="E5158" s="14"/>
    </row>
    <row r="5159" spans="1:5" ht="14.4" x14ac:dyDescent="0.3">
      <c r="A5159" s="40"/>
      <c r="B5159"/>
      <c r="E5159" s="14"/>
    </row>
    <row r="5160" spans="1:5" ht="14.4" x14ac:dyDescent="0.3">
      <c r="A5160" s="40"/>
      <c r="B5160"/>
      <c r="E5160" s="14"/>
    </row>
    <row r="5161" spans="1:5" ht="14.4" x14ac:dyDescent="0.3">
      <c r="A5161" s="40"/>
      <c r="B5161"/>
      <c r="E5161" s="14"/>
    </row>
    <row r="5162" spans="1:5" ht="14.4" x14ac:dyDescent="0.3">
      <c r="A5162" s="40"/>
      <c r="B5162"/>
      <c r="E5162" s="14"/>
    </row>
    <row r="5163" spans="1:5" ht="14.4" x14ac:dyDescent="0.3">
      <c r="A5163" s="40"/>
      <c r="B5163"/>
      <c r="E5163" s="14"/>
    </row>
    <row r="5164" spans="1:5" ht="14.4" x14ac:dyDescent="0.3">
      <c r="A5164" s="40"/>
      <c r="B5164"/>
      <c r="E5164" s="14"/>
    </row>
    <row r="5165" spans="1:5" ht="14.4" x14ac:dyDescent="0.3">
      <c r="A5165" s="40"/>
      <c r="B5165"/>
      <c r="E5165" s="14"/>
    </row>
    <row r="5166" spans="1:5" ht="14.4" x14ac:dyDescent="0.3">
      <c r="A5166" s="40"/>
      <c r="B5166"/>
      <c r="E5166" s="14"/>
    </row>
    <row r="5167" spans="1:5" ht="14.4" x14ac:dyDescent="0.3">
      <c r="A5167" s="40"/>
      <c r="B5167"/>
      <c r="E5167" s="14"/>
    </row>
    <row r="5168" spans="1:5" ht="14.4" x14ac:dyDescent="0.3">
      <c r="A5168" s="40"/>
      <c r="B5168"/>
      <c r="E5168" s="14"/>
    </row>
    <row r="5169" spans="1:5" ht="14.4" x14ac:dyDescent="0.3">
      <c r="A5169" s="40"/>
      <c r="B5169"/>
      <c r="E5169" s="14"/>
    </row>
    <row r="5170" spans="1:5" ht="14.4" x14ac:dyDescent="0.3">
      <c r="A5170" s="40"/>
      <c r="B5170"/>
      <c r="E5170" s="14"/>
    </row>
    <row r="5171" spans="1:5" ht="14.4" x14ac:dyDescent="0.3">
      <c r="A5171" s="40"/>
      <c r="B5171"/>
      <c r="E5171" s="14"/>
    </row>
    <row r="5172" spans="1:5" ht="14.4" x14ac:dyDescent="0.3">
      <c r="A5172" s="40"/>
      <c r="B5172"/>
      <c r="E5172" s="14"/>
    </row>
    <row r="5173" spans="1:5" ht="14.4" x14ac:dyDescent="0.3">
      <c r="A5173" s="40"/>
      <c r="B5173"/>
      <c r="E5173" s="14"/>
    </row>
    <row r="5174" spans="1:5" ht="14.4" x14ac:dyDescent="0.3">
      <c r="A5174" s="40"/>
      <c r="B5174"/>
      <c r="E5174" s="14"/>
    </row>
    <row r="5175" spans="1:5" ht="14.4" x14ac:dyDescent="0.3">
      <c r="A5175" s="40"/>
      <c r="B5175"/>
      <c r="E5175" s="14"/>
    </row>
    <row r="5176" spans="1:5" ht="14.4" x14ac:dyDescent="0.3">
      <c r="A5176" s="40"/>
      <c r="B5176"/>
      <c r="E5176" s="14"/>
    </row>
    <row r="5177" spans="1:5" ht="14.4" x14ac:dyDescent="0.3">
      <c r="A5177" s="40"/>
      <c r="B5177"/>
      <c r="E5177" s="14"/>
    </row>
    <row r="5178" spans="1:5" ht="14.4" x14ac:dyDescent="0.3">
      <c r="A5178" s="40"/>
      <c r="B5178"/>
      <c r="E5178" s="14"/>
    </row>
    <row r="5179" spans="1:5" ht="14.4" x14ac:dyDescent="0.3">
      <c r="A5179" s="40"/>
      <c r="B5179"/>
      <c r="E5179" s="14"/>
    </row>
    <row r="5180" spans="1:5" ht="14.4" x14ac:dyDescent="0.3">
      <c r="A5180" s="40"/>
      <c r="B5180"/>
      <c r="E5180" s="14"/>
    </row>
    <row r="5181" spans="1:5" ht="14.4" x14ac:dyDescent="0.3">
      <c r="A5181" s="40"/>
      <c r="B5181"/>
      <c r="E5181" s="14"/>
    </row>
    <row r="5182" spans="1:5" ht="14.4" x14ac:dyDescent="0.3">
      <c r="A5182" s="40"/>
      <c r="B5182"/>
      <c r="E5182" s="14"/>
    </row>
    <row r="5183" spans="1:5" ht="14.4" x14ac:dyDescent="0.3">
      <c r="A5183" s="40"/>
      <c r="B5183"/>
      <c r="E5183" s="14"/>
    </row>
    <row r="5184" spans="1:5" ht="14.4" x14ac:dyDescent="0.3">
      <c r="A5184" s="40"/>
      <c r="B5184"/>
      <c r="E5184" s="14"/>
    </row>
    <row r="5185" spans="1:5" ht="14.4" x14ac:dyDescent="0.3">
      <c r="A5185" s="40"/>
      <c r="B5185"/>
      <c r="E5185" s="14"/>
    </row>
    <row r="5186" spans="1:5" ht="14.4" x14ac:dyDescent="0.3">
      <c r="A5186" s="40"/>
      <c r="B5186"/>
      <c r="E5186" s="14"/>
    </row>
    <row r="5187" spans="1:5" ht="14.4" x14ac:dyDescent="0.3">
      <c r="A5187" s="40"/>
      <c r="B5187"/>
      <c r="E5187" s="14"/>
    </row>
    <row r="5188" spans="1:5" ht="14.4" x14ac:dyDescent="0.3">
      <c r="A5188" s="40"/>
      <c r="B5188"/>
      <c r="E5188" s="14"/>
    </row>
    <row r="5189" spans="1:5" ht="14.4" x14ac:dyDescent="0.3">
      <c r="A5189" s="40"/>
      <c r="B5189"/>
      <c r="E5189" s="14"/>
    </row>
    <row r="5190" spans="1:5" ht="14.4" x14ac:dyDescent="0.3">
      <c r="A5190" s="40"/>
      <c r="B5190"/>
      <c r="E5190" s="14"/>
    </row>
    <row r="5191" spans="1:5" ht="14.4" x14ac:dyDescent="0.3">
      <c r="A5191" s="40"/>
      <c r="B5191"/>
      <c r="E5191" s="14"/>
    </row>
    <row r="5192" spans="1:5" ht="14.4" x14ac:dyDescent="0.3">
      <c r="A5192" s="40"/>
      <c r="B5192"/>
      <c r="E5192" s="14"/>
    </row>
    <row r="5193" spans="1:5" ht="14.4" x14ac:dyDescent="0.3">
      <c r="A5193" s="40"/>
      <c r="B5193"/>
      <c r="E5193" s="14"/>
    </row>
    <row r="5194" spans="1:5" ht="14.4" x14ac:dyDescent="0.3">
      <c r="A5194" s="40"/>
      <c r="B5194"/>
      <c r="E5194" s="14"/>
    </row>
    <row r="5195" spans="1:5" ht="14.4" x14ac:dyDescent="0.3">
      <c r="A5195" s="40"/>
      <c r="B5195"/>
      <c r="E5195" s="14"/>
    </row>
    <row r="5196" spans="1:5" ht="14.4" x14ac:dyDescent="0.3">
      <c r="A5196" s="40"/>
      <c r="B5196"/>
      <c r="E5196" s="14"/>
    </row>
    <row r="5197" spans="1:5" ht="14.4" x14ac:dyDescent="0.3">
      <c r="A5197" s="40"/>
      <c r="B5197"/>
      <c r="E5197" s="14"/>
    </row>
    <row r="5198" spans="1:5" ht="14.4" x14ac:dyDescent="0.3">
      <c r="A5198" s="40"/>
      <c r="B5198"/>
      <c r="E5198" s="14"/>
    </row>
    <row r="5199" spans="1:5" ht="14.4" x14ac:dyDescent="0.3">
      <c r="A5199" s="40"/>
      <c r="B5199"/>
      <c r="E5199" s="14"/>
    </row>
    <row r="5200" spans="1:5" ht="14.4" x14ac:dyDescent="0.3">
      <c r="A5200" s="40"/>
      <c r="B5200"/>
      <c r="E5200" s="14"/>
    </row>
    <row r="5201" spans="1:5" ht="14.4" x14ac:dyDescent="0.3">
      <c r="A5201" s="40"/>
      <c r="B5201"/>
      <c r="E5201" s="14"/>
    </row>
    <row r="5202" spans="1:5" ht="14.4" x14ac:dyDescent="0.3">
      <c r="A5202" s="40"/>
      <c r="B5202"/>
      <c r="E5202" s="14"/>
    </row>
    <row r="5203" spans="1:5" ht="14.4" x14ac:dyDescent="0.3">
      <c r="A5203" s="40"/>
      <c r="B5203"/>
      <c r="E5203" s="14"/>
    </row>
    <row r="5204" spans="1:5" ht="14.4" x14ac:dyDescent="0.3">
      <c r="A5204" s="40"/>
      <c r="B5204"/>
      <c r="E5204" s="14"/>
    </row>
    <row r="5205" spans="1:5" ht="14.4" x14ac:dyDescent="0.3">
      <c r="A5205" s="40"/>
      <c r="B5205"/>
      <c r="E5205" s="14"/>
    </row>
    <row r="5206" spans="1:5" ht="14.4" x14ac:dyDescent="0.3">
      <c r="A5206" s="40"/>
      <c r="B5206"/>
      <c r="E5206" s="14"/>
    </row>
    <row r="5207" spans="1:5" ht="14.4" x14ac:dyDescent="0.3">
      <c r="A5207" s="40"/>
      <c r="B5207"/>
      <c r="E5207" s="14"/>
    </row>
    <row r="5208" spans="1:5" ht="14.4" x14ac:dyDescent="0.3">
      <c r="A5208" s="40"/>
      <c r="B5208"/>
      <c r="E5208" s="14"/>
    </row>
    <row r="5209" spans="1:5" ht="14.4" x14ac:dyDescent="0.3">
      <c r="A5209" s="40"/>
      <c r="B5209"/>
      <c r="E5209" s="14"/>
    </row>
    <row r="5210" spans="1:5" ht="14.4" x14ac:dyDescent="0.3">
      <c r="A5210" s="40"/>
      <c r="B5210"/>
      <c r="E5210" s="14"/>
    </row>
    <row r="5211" spans="1:5" ht="14.4" x14ac:dyDescent="0.3">
      <c r="A5211" s="40"/>
      <c r="B5211"/>
      <c r="E5211" s="14"/>
    </row>
    <row r="5212" spans="1:5" ht="14.4" x14ac:dyDescent="0.3">
      <c r="A5212" s="40"/>
      <c r="B5212"/>
      <c r="E5212" s="14"/>
    </row>
    <row r="5213" spans="1:5" ht="14.4" x14ac:dyDescent="0.3">
      <c r="A5213" s="40"/>
      <c r="B5213"/>
      <c r="E5213" s="14"/>
    </row>
    <row r="5214" spans="1:5" ht="14.4" x14ac:dyDescent="0.3">
      <c r="A5214" s="40"/>
      <c r="B5214"/>
      <c r="E5214" s="14"/>
    </row>
    <row r="5215" spans="1:5" ht="14.4" x14ac:dyDescent="0.3">
      <c r="A5215" s="40"/>
      <c r="B5215"/>
      <c r="E5215" s="14"/>
    </row>
    <row r="5216" spans="1:5" ht="14.4" x14ac:dyDescent="0.3">
      <c r="A5216" s="40"/>
      <c r="B5216"/>
      <c r="E5216" s="14"/>
    </row>
    <row r="5217" spans="1:19" ht="14.4" x14ac:dyDescent="0.3">
      <c r="A5217" s="40"/>
      <c r="B5217"/>
      <c r="E5217" s="14"/>
    </row>
    <row r="5218" spans="1:19" ht="14.4" x14ac:dyDescent="0.3">
      <c r="A5218" s="40"/>
      <c r="B5218"/>
      <c r="E5218" s="14"/>
    </row>
    <row r="5219" spans="1:19" ht="14.4" x14ac:dyDescent="0.3">
      <c r="A5219" s="40"/>
      <c r="B5219"/>
      <c r="E5219" s="14"/>
    </row>
    <row r="5220" spans="1:19" ht="14.4" x14ac:dyDescent="0.3">
      <c r="A5220" s="40"/>
      <c r="B5220"/>
      <c r="E5220" s="14"/>
      <c r="S5220" s="14"/>
    </row>
    <row r="5221" spans="1:19" ht="14.4" x14ac:dyDescent="0.3">
      <c r="A5221" s="40"/>
      <c r="B5221"/>
      <c r="E5221" s="14"/>
      <c r="S5221" s="14"/>
    </row>
    <row r="5222" spans="1:19" ht="14.4" x14ac:dyDescent="0.3">
      <c r="A5222" s="40"/>
      <c r="B5222"/>
      <c r="E5222" s="14"/>
      <c r="S5222" s="14"/>
    </row>
    <row r="5223" spans="1:19" ht="14.4" x14ac:dyDescent="0.3">
      <c r="A5223" s="40"/>
      <c r="B5223"/>
      <c r="E5223" s="14"/>
      <c r="S5223" s="14"/>
    </row>
    <row r="5224" spans="1:19" ht="14.4" x14ac:dyDescent="0.3">
      <c r="A5224" s="40"/>
      <c r="B5224"/>
      <c r="E5224" s="14"/>
      <c r="S5224" s="14"/>
    </row>
    <row r="5225" spans="1:19" ht="14.4" x14ac:dyDescent="0.3">
      <c r="A5225" s="40"/>
      <c r="B5225"/>
      <c r="E5225" s="14"/>
      <c r="H5225" s="14"/>
      <c r="S5225" s="14"/>
    </row>
    <row r="5226" spans="1:19" ht="14.4" x14ac:dyDescent="0.3">
      <c r="A5226" s="40"/>
      <c r="B5226"/>
      <c r="E5226" s="14"/>
      <c r="H5226" s="14"/>
    </row>
    <row r="5227" spans="1:19" ht="14.4" x14ac:dyDescent="0.3">
      <c r="A5227" s="40"/>
      <c r="B5227"/>
      <c r="E5227" s="14"/>
    </row>
    <row r="5228" spans="1:19" ht="14.4" x14ac:dyDescent="0.3">
      <c r="A5228" s="40"/>
      <c r="B5228"/>
      <c r="E5228" s="14"/>
    </row>
    <row r="5229" spans="1:19" ht="14.4" x14ac:dyDescent="0.3">
      <c r="A5229" s="40"/>
      <c r="B5229"/>
      <c r="E5229" s="14"/>
    </row>
    <row r="5230" spans="1:19" ht="14.4" x14ac:dyDescent="0.3">
      <c r="A5230" s="40"/>
      <c r="B5230"/>
      <c r="E5230" s="14"/>
    </row>
    <row r="5231" spans="1:19" ht="14.4" x14ac:dyDescent="0.3">
      <c r="A5231" s="40"/>
      <c r="B5231"/>
      <c r="E5231" s="14"/>
    </row>
    <row r="5232" spans="1:19" ht="14.4" x14ac:dyDescent="0.3">
      <c r="A5232" s="40"/>
      <c r="B5232"/>
      <c r="E5232" s="14"/>
    </row>
    <row r="5233" spans="1:32" ht="14.4" x14ac:dyDescent="0.3">
      <c r="A5233" s="40"/>
      <c r="B5233"/>
      <c r="E5233" s="14"/>
    </row>
    <row r="5234" spans="1:32" ht="14.4" x14ac:dyDescent="0.3">
      <c r="A5234" s="40"/>
      <c r="B5234"/>
      <c r="E5234" s="14"/>
    </row>
    <row r="5235" spans="1:32" ht="14.4" x14ac:dyDescent="0.3">
      <c r="A5235" s="40"/>
      <c r="B5235"/>
      <c r="E5235" s="14"/>
    </row>
    <row r="5236" spans="1:32" ht="14.4" x14ac:dyDescent="0.3">
      <c r="A5236" s="40"/>
      <c r="B5236"/>
      <c r="E5236" s="14"/>
    </row>
    <row r="5237" spans="1:32" ht="14.4" x14ac:dyDescent="0.3">
      <c r="A5237" s="40"/>
      <c r="B5237"/>
      <c r="E5237" s="14"/>
    </row>
    <row r="5238" spans="1:32" ht="14.4" x14ac:dyDescent="0.3">
      <c r="A5238" s="40"/>
      <c r="B5238"/>
      <c r="E5238" s="14"/>
    </row>
    <row r="5239" spans="1:32" ht="14.4" x14ac:dyDescent="0.3">
      <c r="A5239" s="40"/>
      <c r="B5239"/>
      <c r="E5239" s="14"/>
    </row>
    <row r="5240" spans="1:32" ht="14.4" x14ac:dyDescent="0.3">
      <c r="A5240" s="40"/>
      <c r="B5240"/>
      <c r="E5240" s="14"/>
    </row>
    <row r="5241" spans="1:32" ht="14.4" x14ac:dyDescent="0.3">
      <c r="A5241" s="40"/>
      <c r="B5241"/>
      <c r="E5241" s="14"/>
    </row>
    <row r="5242" spans="1:32" ht="14.4" x14ac:dyDescent="0.3">
      <c r="A5242" s="40"/>
      <c r="B5242"/>
      <c r="E5242" s="14"/>
      <c r="P5242" s="14"/>
    </row>
    <row r="5243" spans="1:32" ht="14.4" x14ac:dyDescent="0.3">
      <c r="A5243" s="40"/>
      <c r="B5243"/>
      <c r="E5243" s="14"/>
      <c r="P5243" s="14"/>
    </row>
    <row r="5244" spans="1:32" ht="14.4" x14ac:dyDescent="0.3">
      <c r="A5244" s="40"/>
      <c r="B5244"/>
      <c r="E5244" s="14"/>
      <c r="P5244" s="14"/>
    </row>
    <row r="5245" spans="1:32" ht="14.4" x14ac:dyDescent="0.3">
      <c r="A5245" s="40"/>
      <c r="B5245"/>
      <c r="E5245" s="14"/>
      <c r="P5245" s="14"/>
    </row>
    <row r="5246" spans="1:32" ht="14.4" x14ac:dyDescent="0.3">
      <c r="A5246" s="40"/>
      <c r="B5246"/>
      <c r="E5246" s="14"/>
      <c r="H5246" s="14"/>
    </row>
    <row r="5247" spans="1:32" ht="14.4" x14ac:dyDescent="0.3">
      <c r="A5247" s="40"/>
      <c r="B5247"/>
      <c r="E5247" s="14"/>
      <c r="H5247" s="14"/>
      <c r="P5247" s="14"/>
    </row>
    <row r="5248" spans="1:32" ht="14.4" x14ac:dyDescent="0.3">
      <c r="A5248" s="40"/>
      <c r="B5248"/>
      <c r="E5248" s="14"/>
      <c r="H5248" s="14"/>
      <c r="AB5248" s="14"/>
      <c r="AC5248" s="14"/>
      <c r="AD5248" s="14"/>
      <c r="AE5248" s="14"/>
      <c r="AF5248" s="14"/>
    </row>
    <row r="5249" spans="1:16" ht="14.4" x14ac:dyDescent="0.3">
      <c r="A5249" s="40"/>
      <c r="B5249"/>
      <c r="E5249" s="14"/>
      <c r="H5249" s="14"/>
      <c r="P5249" s="14"/>
    </row>
    <row r="5250" spans="1:16" ht="14.4" x14ac:dyDescent="0.3">
      <c r="A5250" s="40"/>
      <c r="B5250"/>
      <c r="E5250" s="14"/>
      <c r="H5250" s="14"/>
    </row>
    <row r="5251" spans="1:16" ht="14.4" x14ac:dyDescent="0.3">
      <c r="A5251" s="40"/>
      <c r="B5251"/>
      <c r="E5251" s="14"/>
      <c r="H5251" s="14"/>
    </row>
    <row r="5252" spans="1:16" ht="14.4" x14ac:dyDescent="0.3">
      <c r="A5252" s="40"/>
      <c r="B5252"/>
      <c r="E5252" s="14"/>
      <c r="H5252" s="14"/>
    </row>
    <row r="5253" spans="1:16" ht="14.4" x14ac:dyDescent="0.3">
      <c r="A5253" s="40"/>
      <c r="B5253"/>
      <c r="E5253" s="14"/>
      <c r="H5253" s="14"/>
    </row>
    <row r="5254" spans="1:16" ht="14.4" x14ac:dyDescent="0.3">
      <c r="A5254" s="40"/>
      <c r="B5254"/>
      <c r="E5254" s="14"/>
      <c r="P5254" s="14"/>
    </row>
    <row r="5255" spans="1:16" ht="14.4" x14ac:dyDescent="0.3">
      <c r="A5255" s="40"/>
      <c r="B5255"/>
      <c r="E5255" s="14"/>
    </row>
    <row r="5256" spans="1:16" ht="14.4" x14ac:dyDescent="0.3">
      <c r="A5256" s="40"/>
      <c r="B5256"/>
      <c r="E5256" s="14"/>
    </row>
    <row r="5257" spans="1:16" ht="14.4" x14ac:dyDescent="0.3">
      <c r="A5257" s="40"/>
      <c r="B5257"/>
      <c r="E5257" s="14"/>
    </row>
    <row r="5258" spans="1:16" ht="14.4" x14ac:dyDescent="0.3">
      <c r="A5258" s="40"/>
      <c r="B5258"/>
      <c r="E5258" s="14"/>
    </row>
    <row r="5259" spans="1:16" ht="14.4" x14ac:dyDescent="0.3">
      <c r="A5259" s="40"/>
      <c r="B5259"/>
      <c r="E5259" s="14"/>
    </row>
    <row r="5260" spans="1:16" ht="14.4" x14ac:dyDescent="0.3">
      <c r="A5260" s="40"/>
      <c r="B5260"/>
      <c r="E5260" s="14"/>
    </row>
    <row r="5261" spans="1:16" ht="14.4" x14ac:dyDescent="0.3">
      <c r="A5261" s="40"/>
      <c r="B5261"/>
      <c r="E5261" s="14"/>
      <c r="P5261" s="14"/>
    </row>
    <row r="5262" spans="1:16" ht="14.4" x14ac:dyDescent="0.3">
      <c r="A5262" s="40"/>
      <c r="B5262"/>
      <c r="E5262" s="14"/>
      <c r="P5262" s="14"/>
    </row>
    <row r="5263" spans="1:16" ht="14.4" x14ac:dyDescent="0.3">
      <c r="A5263" s="40"/>
      <c r="B5263"/>
      <c r="E5263" s="14"/>
    </row>
    <row r="5264" spans="1:16" ht="14.4" x14ac:dyDescent="0.3">
      <c r="A5264" s="40"/>
      <c r="B5264"/>
      <c r="E5264" s="14"/>
    </row>
    <row r="5265" spans="1:34" ht="14.4" x14ac:dyDescent="0.3">
      <c r="A5265" s="40"/>
      <c r="B5265"/>
      <c r="E5265" s="14"/>
      <c r="AH5265" s="14"/>
    </row>
    <row r="5266" spans="1:34" ht="14.4" x14ac:dyDescent="0.3">
      <c r="A5266" s="40"/>
      <c r="B5266"/>
      <c r="E5266" s="14"/>
    </row>
    <row r="5267" spans="1:34" ht="14.4" x14ac:dyDescent="0.3">
      <c r="A5267" s="40"/>
      <c r="B5267"/>
      <c r="E5267" s="14"/>
      <c r="AH5267" s="14"/>
    </row>
    <row r="5268" spans="1:34" ht="14.4" x14ac:dyDescent="0.3">
      <c r="A5268" s="40"/>
      <c r="B5268"/>
      <c r="E5268" s="14"/>
    </row>
    <row r="5269" spans="1:34" ht="14.4" x14ac:dyDescent="0.3">
      <c r="A5269" s="40"/>
      <c r="B5269"/>
      <c r="E5269" s="14"/>
    </row>
    <row r="5270" spans="1:34" ht="14.4" x14ac:dyDescent="0.3">
      <c r="A5270" s="40"/>
      <c r="B5270"/>
      <c r="E5270" s="14"/>
      <c r="AH5270" s="14"/>
    </row>
    <row r="5271" spans="1:34" ht="14.4" x14ac:dyDescent="0.3">
      <c r="A5271" s="40"/>
      <c r="B5271"/>
      <c r="E5271" s="14"/>
    </row>
    <row r="5272" spans="1:34" ht="14.4" x14ac:dyDescent="0.3">
      <c r="A5272" s="40"/>
      <c r="B5272"/>
      <c r="E5272" s="14"/>
      <c r="P5272" s="14"/>
      <c r="Z5272" s="64"/>
      <c r="AA5272" s="66"/>
    </row>
    <row r="5273" spans="1:34" ht="14.4" x14ac:dyDescent="0.3">
      <c r="A5273" s="40"/>
      <c r="B5273"/>
      <c r="E5273" s="14"/>
    </row>
    <row r="5274" spans="1:34" ht="14.4" x14ac:dyDescent="0.3">
      <c r="A5274" s="40"/>
      <c r="B5274"/>
      <c r="E5274" s="14"/>
      <c r="G5274" s="64"/>
    </row>
    <row r="5275" spans="1:34" ht="14.4" x14ac:dyDescent="0.3">
      <c r="A5275" s="40"/>
      <c r="B5275"/>
      <c r="E5275" s="14"/>
      <c r="G5275" s="64"/>
    </row>
    <row r="5276" spans="1:34" ht="14.4" x14ac:dyDescent="0.3">
      <c r="A5276" s="40"/>
      <c r="B5276"/>
      <c r="E5276" s="14"/>
      <c r="AB5276" s="14"/>
      <c r="AC5276" s="14"/>
      <c r="AD5276" s="14"/>
      <c r="AE5276" s="14"/>
      <c r="AF5276" s="14"/>
    </row>
    <row r="5277" spans="1:34" ht="14.4" x14ac:dyDescent="0.3">
      <c r="A5277" s="40"/>
      <c r="B5277"/>
      <c r="E5277" s="14"/>
    </row>
    <row r="5278" spans="1:34" ht="14.4" x14ac:dyDescent="0.3">
      <c r="A5278" s="40"/>
      <c r="B5278"/>
      <c r="E5278" s="14"/>
    </row>
    <row r="5279" spans="1:34" ht="14.4" x14ac:dyDescent="0.3">
      <c r="A5279" s="40"/>
      <c r="B5279"/>
      <c r="E5279" s="14"/>
      <c r="P5279" s="14"/>
    </row>
    <row r="5280" spans="1:34" ht="14.4" x14ac:dyDescent="0.3">
      <c r="A5280" s="40"/>
      <c r="B5280"/>
      <c r="E5280" s="14"/>
      <c r="H5280" s="14"/>
    </row>
    <row r="5281" spans="1:19" ht="14.4" x14ac:dyDescent="0.3">
      <c r="A5281" s="40"/>
      <c r="B5281"/>
      <c r="E5281" s="14"/>
    </row>
    <row r="5282" spans="1:19" ht="14.4" x14ac:dyDescent="0.3">
      <c r="A5282" s="40"/>
      <c r="B5282"/>
      <c r="E5282" s="14"/>
    </row>
    <row r="5283" spans="1:19" ht="14.4" x14ac:dyDescent="0.3">
      <c r="A5283" s="40"/>
      <c r="B5283"/>
      <c r="E5283" s="14"/>
      <c r="S5283" s="14"/>
    </row>
    <row r="5284" spans="1:19" ht="14.4" x14ac:dyDescent="0.3">
      <c r="A5284" s="40"/>
      <c r="B5284"/>
      <c r="E5284" s="14"/>
      <c r="S5284" s="14"/>
    </row>
    <row r="5285" spans="1:19" ht="14.4" x14ac:dyDescent="0.3">
      <c r="A5285" s="40"/>
      <c r="B5285"/>
      <c r="E5285" s="14"/>
      <c r="S5285" s="14"/>
    </row>
    <row r="5286" spans="1:19" ht="14.4" x14ac:dyDescent="0.3">
      <c r="A5286" s="40"/>
      <c r="B5286"/>
      <c r="E5286" s="14"/>
      <c r="S5286" s="14"/>
    </row>
    <row r="5287" spans="1:19" ht="14.4" x14ac:dyDescent="0.3">
      <c r="A5287" s="40"/>
      <c r="B5287"/>
      <c r="E5287" s="14"/>
      <c r="S5287" s="14"/>
    </row>
    <row r="5288" spans="1:19" ht="14.4" x14ac:dyDescent="0.3">
      <c r="A5288" s="40"/>
      <c r="B5288"/>
      <c r="E5288" s="14"/>
      <c r="S5288" s="14"/>
    </row>
    <row r="5289" spans="1:19" ht="14.4" x14ac:dyDescent="0.3">
      <c r="A5289" s="40"/>
      <c r="B5289"/>
      <c r="E5289" s="14"/>
      <c r="S5289" s="14"/>
    </row>
    <row r="5290" spans="1:19" ht="14.4" x14ac:dyDescent="0.3">
      <c r="A5290" s="40"/>
      <c r="B5290"/>
      <c r="E5290" s="14"/>
      <c r="S5290" s="14"/>
    </row>
    <row r="5291" spans="1:19" ht="14.4" x14ac:dyDescent="0.3">
      <c r="A5291" s="40"/>
      <c r="B5291"/>
      <c r="E5291" s="14"/>
      <c r="S5291" s="14"/>
    </row>
    <row r="5292" spans="1:19" ht="14.4" x14ac:dyDescent="0.3">
      <c r="A5292" s="40"/>
      <c r="B5292"/>
      <c r="E5292" s="14"/>
      <c r="S5292" s="14"/>
    </row>
    <row r="5293" spans="1:19" ht="14.4" x14ac:dyDescent="0.3">
      <c r="A5293" s="40"/>
      <c r="B5293"/>
      <c r="E5293" s="14"/>
    </row>
    <row r="5294" spans="1:19" ht="14.4" x14ac:dyDescent="0.3">
      <c r="A5294" s="40"/>
      <c r="B5294"/>
      <c r="E5294" s="14"/>
    </row>
    <row r="5295" spans="1:19" ht="14.4" x14ac:dyDescent="0.3">
      <c r="A5295" s="40"/>
      <c r="B5295"/>
      <c r="E5295" s="14"/>
    </row>
    <row r="5296" spans="1:19" ht="14.4" x14ac:dyDescent="0.3">
      <c r="A5296" s="40"/>
      <c r="B5296"/>
      <c r="E5296" s="14"/>
    </row>
    <row r="5297" spans="1:5" ht="14.4" x14ac:dyDescent="0.3">
      <c r="A5297" s="40"/>
      <c r="B5297"/>
      <c r="E5297" s="14"/>
    </row>
    <row r="5298" spans="1:5" ht="14.4" x14ac:dyDescent="0.3">
      <c r="A5298" s="40"/>
      <c r="B5298"/>
      <c r="E5298" s="14"/>
    </row>
    <row r="5299" spans="1:5" ht="14.4" x14ac:dyDescent="0.3">
      <c r="A5299" s="40"/>
      <c r="B5299"/>
      <c r="E5299" s="14"/>
    </row>
    <row r="5300" spans="1:5" ht="14.4" x14ac:dyDescent="0.3">
      <c r="A5300" s="40"/>
      <c r="B5300"/>
      <c r="E5300" s="14"/>
    </row>
    <row r="5301" spans="1:5" ht="14.4" x14ac:dyDescent="0.3">
      <c r="A5301" s="40"/>
      <c r="B5301"/>
      <c r="E5301" s="14"/>
    </row>
    <row r="5302" spans="1:5" ht="14.4" x14ac:dyDescent="0.3">
      <c r="A5302" s="40"/>
      <c r="B5302"/>
      <c r="E5302" s="14"/>
    </row>
    <row r="5303" spans="1:5" ht="14.4" x14ac:dyDescent="0.3">
      <c r="A5303" s="40"/>
      <c r="B5303"/>
      <c r="E5303" s="14"/>
    </row>
    <row r="5304" spans="1:5" ht="14.4" x14ac:dyDescent="0.3">
      <c r="A5304" s="40"/>
      <c r="B5304"/>
      <c r="E5304" s="14"/>
    </row>
    <row r="5305" spans="1:5" ht="14.4" x14ac:dyDescent="0.3">
      <c r="A5305" s="40"/>
      <c r="B5305"/>
      <c r="E5305" s="14"/>
    </row>
    <row r="5306" spans="1:5" ht="14.4" x14ac:dyDescent="0.3">
      <c r="A5306" s="40"/>
      <c r="B5306"/>
      <c r="E5306" s="14"/>
    </row>
    <row r="5307" spans="1:5" ht="14.4" x14ac:dyDescent="0.3">
      <c r="A5307" s="40"/>
      <c r="B5307"/>
      <c r="E5307" s="14"/>
    </row>
    <row r="5308" spans="1:5" ht="14.4" x14ac:dyDescent="0.3">
      <c r="A5308" s="40"/>
      <c r="B5308"/>
      <c r="E5308" s="14"/>
    </row>
    <row r="5309" spans="1:5" ht="14.4" x14ac:dyDescent="0.3">
      <c r="A5309" s="40"/>
      <c r="B5309"/>
      <c r="E5309" s="14"/>
    </row>
    <row r="5310" spans="1:5" ht="14.4" x14ac:dyDescent="0.3">
      <c r="A5310" s="40"/>
      <c r="B5310"/>
      <c r="E5310" s="14"/>
    </row>
    <row r="5311" spans="1:5" ht="14.4" x14ac:dyDescent="0.3">
      <c r="A5311" s="40"/>
      <c r="B5311"/>
      <c r="E5311" s="14"/>
    </row>
    <row r="5312" spans="1:5" ht="14.4" x14ac:dyDescent="0.3">
      <c r="A5312" s="40"/>
      <c r="B5312"/>
      <c r="E5312" s="14"/>
    </row>
    <row r="5313" spans="1:5" ht="14.4" x14ac:dyDescent="0.3">
      <c r="A5313" s="40"/>
      <c r="B5313"/>
      <c r="E5313" s="14"/>
    </row>
    <row r="5314" spans="1:5" ht="14.4" x14ac:dyDescent="0.3">
      <c r="A5314" s="40"/>
      <c r="B5314"/>
      <c r="E5314" s="14"/>
    </row>
    <row r="5315" spans="1:5" ht="14.4" x14ac:dyDescent="0.3">
      <c r="A5315" s="40"/>
      <c r="B5315"/>
      <c r="E5315" s="14"/>
    </row>
    <row r="5316" spans="1:5" ht="14.4" x14ac:dyDescent="0.3">
      <c r="A5316" s="40"/>
      <c r="B5316"/>
      <c r="E5316" s="14"/>
    </row>
    <row r="5317" spans="1:5" ht="14.4" x14ac:dyDescent="0.3">
      <c r="A5317" s="40"/>
      <c r="B5317"/>
      <c r="E5317" s="14"/>
    </row>
    <row r="5318" spans="1:5" ht="14.4" x14ac:dyDescent="0.3">
      <c r="A5318" s="40"/>
      <c r="B5318"/>
      <c r="E5318" s="14"/>
    </row>
    <row r="5319" spans="1:5" ht="14.4" x14ac:dyDescent="0.3">
      <c r="A5319" s="40"/>
      <c r="B5319"/>
      <c r="E5319" s="14"/>
    </row>
    <row r="5320" spans="1:5" ht="14.4" x14ac:dyDescent="0.3">
      <c r="A5320" s="40"/>
      <c r="B5320"/>
      <c r="E5320" s="14"/>
    </row>
    <row r="5321" spans="1:5" ht="14.4" x14ac:dyDescent="0.3">
      <c r="A5321" s="40"/>
      <c r="B5321"/>
      <c r="E5321" s="14"/>
    </row>
    <row r="5322" spans="1:5" ht="14.4" x14ac:dyDescent="0.3">
      <c r="A5322" s="40"/>
      <c r="B5322"/>
      <c r="E5322" s="14"/>
    </row>
    <row r="5323" spans="1:5" ht="14.4" x14ac:dyDescent="0.3">
      <c r="A5323" s="40"/>
      <c r="B5323"/>
      <c r="E5323" s="14"/>
    </row>
    <row r="5324" spans="1:5" ht="14.4" x14ac:dyDescent="0.3">
      <c r="A5324" s="40"/>
      <c r="B5324"/>
      <c r="E5324" s="14"/>
    </row>
    <row r="5325" spans="1:5" ht="14.4" x14ac:dyDescent="0.3">
      <c r="A5325" s="40"/>
      <c r="B5325"/>
      <c r="E5325" s="14"/>
    </row>
    <row r="5326" spans="1:5" ht="14.4" x14ac:dyDescent="0.3">
      <c r="A5326" s="40"/>
      <c r="B5326"/>
      <c r="E5326" s="14"/>
    </row>
    <row r="5327" spans="1:5" ht="14.4" x14ac:dyDescent="0.3">
      <c r="A5327" s="40"/>
      <c r="B5327"/>
      <c r="E5327" s="14"/>
    </row>
    <row r="5328" spans="1:5" ht="14.4" x14ac:dyDescent="0.3">
      <c r="A5328" s="40"/>
      <c r="B5328"/>
      <c r="E5328" s="14"/>
    </row>
    <row r="5329" spans="1:5" ht="14.4" x14ac:dyDescent="0.3">
      <c r="A5329" s="40"/>
      <c r="B5329"/>
      <c r="E5329" s="14"/>
    </row>
    <row r="5330" spans="1:5" ht="14.4" x14ac:dyDescent="0.3">
      <c r="A5330" s="40"/>
      <c r="B5330"/>
      <c r="E5330" s="14"/>
    </row>
    <row r="5331" spans="1:5" ht="14.4" x14ac:dyDescent="0.3">
      <c r="A5331" s="40"/>
      <c r="B5331"/>
      <c r="E5331" s="14"/>
    </row>
    <row r="5332" spans="1:5" ht="14.4" x14ac:dyDescent="0.3">
      <c r="A5332" s="40"/>
      <c r="B5332"/>
      <c r="E5332" s="14"/>
    </row>
    <row r="5333" spans="1:5" ht="14.4" x14ac:dyDescent="0.3">
      <c r="A5333" s="40"/>
      <c r="B5333"/>
      <c r="E5333" s="14"/>
    </row>
    <row r="5334" spans="1:5" ht="14.4" x14ac:dyDescent="0.3">
      <c r="A5334" s="40"/>
      <c r="B5334"/>
      <c r="E5334" s="14"/>
    </row>
    <row r="5335" spans="1:5" ht="14.4" x14ac:dyDescent="0.3">
      <c r="A5335" s="40"/>
      <c r="B5335"/>
      <c r="E5335" s="14"/>
    </row>
    <row r="5336" spans="1:5" ht="14.4" x14ac:dyDescent="0.3">
      <c r="A5336" s="40"/>
      <c r="B5336"/>
      <c r="E5336" s="14"/>
    </row>
    <row r="5337" spans="1:5" ht="14.4" x14ac:dyDescent="0.3">
      <c r="A5337" s="40"/>
      <c r="B5337"/>
      <c r="E5337" s="14"/>
    </row>
    <row r="5338" spans="1:5" ht="14.4" x14ac:dyDescent="0.3">
      <c r="A5338" s="40"/>
      <c r="B5338"/>
      <c r="E5338" s="14"/>
    </row>
    <row r="5339" spans="1:5" ht="14.4" x14ac:dyDescent="0.3">
      <c r="A5339" s="40"/>
      <c r="B5339"/>
      <c r="E5339" s="14"/>
    </row>
    <row r="5340" spans="1:5" ht="14.4" x14ac:dyDescent="0.3">
      <c r="A5340" s="40"/>
      <c r="B5340"/>
      <c r="E5340" s="14"/>
    </row>
    <row r="5341" spans="1:5" ht="14.4" x14ac:dyDescent="0.3">
      <c r="A5341" s="40"/>
      <c r="B5341"/>
      <c r="E5341" s="14"/>
    </row>
    <row r="5342" spans="1:5" ht="14.4" x14ac:dyDescent="0.3">
      <c r="A5342" s="40"/>
      <c r="B5342"/>
      <c r="E5342" s="14"/>
    </row>
    <row r="5343" spans="1:5" ht="14.4" x14ac:dyDescent="0.3">
      <c r="A5343" s="40"/>
      <c r="B5343"/>
      <c r="E5343" s="14"/>
    </row>
    <row r="5344" spans="1:5" ht="14.4" x14ac:dyDescent="0.3">
      <c r="A5344" s="40"/>
      <c r="B5344"/>
      <c r="E5344" s="14"/>
    </row>
    <row r="5345" spans="1:5" ht="14.4" x14ac:dyDescent="0.3">
      <c r="A5345" s="40"/>
      <c r="B5345"/>
      <c r="E5345" s="14"/>
    </row>
    <row r="5346" spans="1:5" ht="14.4" x14ac:dyDescent="0.3">
      <c r="A5346" s="40"/>
      <c r="B5346"/>
      <c r="E5346" s="14"/>
    </row>
    <row r="5347" spans="1:5" ht="14.4" x14ac:dyDescent="0.3">
      <c r="A5347" s="40"/>
      <c r="B5347"/>
      <c r="E5347" s="14"/>
    </row>
    <row r="5348" spans="1:5" ht="14.4" x14ac:dyDescent="0.3">
      <c r="A5348" s="40"/>
      <c r="B5348"/>
      <c r="E5348" s="14"/>
    </row>
    <row r="5349" spans="1:5" ht="14.4" x14ac:dyDescent="0.3">
      <c r="A5349" s="40"/>
      <c r="B5349"/>
      <c r="E5349" s="14"/>
    </row>
    <row r="5350" spans="1:5" ht="14.4" x14ac:dyDescent="0.3">
      <c r="A5350" s="40"/>
      <c r="B5350"/>
      <c r="E5350" s="14"/>
    </row>
    <row r="5351" spans="1:5" ht="14.4" x14ac:dyDescent="0.3">
      <c r="A5351" s="40"/>
      <c r="B5351"/>
      <c r="E5351" s="14"/>
    </row>
    <row r="5352" spans="1:5" ht="14.4" x14ac:dyDescent="0.3">
      <c r="A5352" s="40"/>
      <c r="B5352"/>
      <c r="E5352" s="14"/>
    </row>
    <row r="5353" spans="1:5" ht="14.4" x14ac:dyDescent="0.3">
      <c r="A5353" s="40"/>
      <c r="B5353"/>
      <c r="E5353" s="14"/>
    </row>
    <row r="5354" spans="1:5" ht="14.4" x14ac:dyDescent="0.3">
      <c r="A5354" s="40"/>
      <c r="B5354"/>
      <c r="E5354" s="14"/>
    </row>
    <row r="5355" spans="1:5" ht="14.4" x14ac:dyDescent="0.3">
      <c r="A5355" s="40"/>
      <c r="B5355"/>
      <c r="E5355" s="14"/>
    </row>
    <row r="5356" spans="1:5" ht="14.4" x14ac:dyDescent="0.3">
      <c r="A5356" s="40"/>
      <c r="B5356"/>
      <c r="E5356" s="14"/>
    </row>
    <row r="5357" spans="1:5" ht="14.4" x14ac:dyDescent="0.3">
      <c r="A5357" s="40"/>
      <c r="B5357"/>
      <c r="E5357" s="14"/>
    </row>
    <row r="5358" spans="1:5" ht="14.4" x14ac:dyDescent="0.3">
      <c r="A5358" s="40"/>
      <c r="B5358"/>
      <c r="E5358" s="14"/>
    </row>
    <row r="5359" spans="1:5" ht="14.4" x14ac:dyDescent="0.3">
      <c r="A5359" s="40"/>
      <c r="B5359"/>
      <c r="E5359" s="14"/>
    </row>
    <row r="5360" spans="1:5" ht="14.4" x14ac:dyDescent="0.3">
      <c r="A5360" s="40"/>
      <c r="B5360"/>
      <c r="E5360" s="14"/>
    </row>
    <row r="5361" spans="1:5" ht="14.4" x14ac:dyDescent="0.3">
      <c r="A5361" s="40"/>
      <c r="B5361"/>
      <c r="E5361" s="14"/>
    </row>
    <row r="5362" spans="1:5" ht="14.4" x14ac:dyDescent="0.3">
      <c r="A5362" s="40"/>
      <c r="B5362"/>
      <c r="E5362" s="14"/>
    </row>
    <row r="5363" spans="1:5" ht="14.4" x14ac:dyDescent="0.3">
      <c r="A5363" s="40"/>
      <c r="B5363"/>
      <c r="E5363" s="14"/>
    </row>
    <row r="5364" spans="1:5" ht="14.4" x14ac:dyDescent="0.3">
      <c r="A5364" s="40"/>
      <c r="B5364"/>
      <c r="E5364" s="14"/>
    </row>
    <row r="5365" spans="1:5" ht="14.4" x14ac:dyDescent="0.3">
      <c r="A5365" s="40"/>
      <c r="B5365"/>
      <c r="E5365" s="14"/>
    </row>
    <row r="5366" spans="1:5" ht="14.4" x14ac:dyDescent="0.3">
      <c r="A5366" s="40"/>
      <c r="B5366"/>
      <c r="E5366" s="14"/>
    </row>
    <row r="5367" spans="1:5" ht="14.4" x14ac:dyDescent="0.3">
      <c r="A5367" s="40"/>
      <c r="B5367"/>
      <c r="E5367" s="14"/>
    </row>
    <row r="5368" spans="1:5" ht="14.4" x14ac:dyDescent="0.3">
      <c r="A5368" s="40"/>
      <c r="B5368"/>
      <c r="E5368" s="14"/>
    </row>
    <row r="5369" spans="1:5" ht="14.4" x14ac:dyDescent="0.3">
      <c r="A5369" s="40"/>
      <c r="B5369"/>
      <c r="E5369" s="14"/>
    </row>
    <row r="5370" spans="1:5" ht="14.4" x14ac:dyDescent="0.3">
      <c r="A5370" s="40"/>
      <c r="B5370"/>
      <c r="E5370" s="14"/>
    </row>
    <row r="5371" spans="1:5" ht="14.4" x14ac:dyDescent="0.3">
      <c r="A5371" s="40"/>
      <c r="B5371"/>
      <c r="E5371" s="14"/>
    </row>
    <row r="5372" spans="1:5" ht="14.4" x14ac:dyDescent="0.3">
      <c r="A5372" s="40"/>
      <c r="B5372"/>
      <c r="E5372" s="14"/>
    </row>
    <row r="5373" spans="1:5" ht="14.4" x14ac:dyDescent="0.3">
      <c r="A5373" s="40"/>
      <c r="B5373"/>
      <c r="E5373" s="14"/>
    </row>
    <row r="5374" spans="1:5" ht="14.4" x14ac:dyDescent="0.3">
      <c r="A5374" s="40"/>
      <c r="B5374"/>
      <c r="E5374" s="14"/>
    </row>
    <row r="5375" spans="1:5" ht="14.4" x14ac:dyDescent="0.3">
      <c r="A5375" s="40"/>
      <c r="B5375"/>
      <c r="E5375" s="14"/>
    </row>
    <row r="5376" spans="1:5" ht="14.4" x14ac:dyDescent="0.3">
      <c r="A5376" s="40"/>
      <c r="B5376"/>
      <c r="E5376" s="14"/>
    </row>
    <row r="5377" spans="1:13" ht="14.4" x14ac:dyDescent="0.3">
      <c r="A5377" s="40"/>
      <c r="B5377"/>
      <c r="E5377" s="14"/>
    </row>
    <row r="5378" spans="1:13" ht="14.4" x14ac:dyDescent="0.3">
      <c r="A5378" s="40"/>
      <c r="B5378"/>
      <c r="E5378" s="14"/>
    </row>
    <row r="5379" spans="1:13" ht="14.4" x14ac:dyDescent="0.3">
      <c r="A5379" s="40"/>
      <c r="B5379"/>
      <c r="E5379" s="14"/>
    </row>
    <row r="5380" spans="1:13" ht="14.4" x14ac:dyDescent="0.3">
      <c r="A5380" s="40"/>
      <c r="B5380"/>
      <c r="E5380" s="14"/>
    </row>
    <row r="5381" spans="1:13" ht="14.4" x14ac:dyDescent="0.3">
      <c r="A5381" s="40"/>
      <c r="B5381"/>
      <c r="E5381" s="14"/>
    </row>
    <row r="5382" spans="1:13" ht="14.4" x14ac:dyDescent="0.3">
      <c r="A5382" s="40"/>
      <c r="B5382"/>
      <c r="E5382" s="14"/>
    </row>
    <row r="5383" spans="1:13" ht="14.4" x14ac:dyDescent="0.3">
      <c r="A5383" s="40"/>
      <c r="B5383"/>
      <c r="E5383" s="14"/>
      <c r="M5383" s="60"/>
    </row>
    <row r="5384" spans="1:13" ht="14.4" x14ac:dyDescent="0.3">
      <c r="A5384" s="40"/>
      <c r="B5384"/>
      <c r="E5384" s="14"/>
      <c r="M5384" s="60"/>
    </row>
    <row r="5385" spans="1:13" ht="14.4" x14ac:dyDescent="0.3">
      <c r="A5385" s="40"/>
      <c r="B5385"/>
      <c r="E5385" s="14"/>
      <c r="M5385" s="60"/>
    </row>
    <row r="5386" spans="1:13" ht="14.4" x14ac:dyDescent="0.3">
      <c r="A5386" s="40"/>
      <c r="B5386"/>
      <c r="E5386" s="14"/>
      <c r="M5386" s="60"/>
    </row>
    <row r="5387" spans="1:13" ht="14.4" x14ac:dyDescent="0.3">
      <c r="A5387" s="40"/>
      <c r="B5387"/>
      <c r="E5387" s="14"/>
      <c r="M5387" s="60"/>
    </row>
    <row r="5388" spans="1:13" ht="14.4" x14ac:dyDescent="0.3">
      <c r="A5388" s="40"/>
      <c r="B5388"/>
      <c r="E5388" s="14"/>
      <c r="M5388" s="60"/>
    </row>
    <row r="5389" spans="1:13" ht="14.4" x14ac:dyDescent="0.3">
      <c r="A5389" s="40"/>
      <c r="B5389"/>
      <c r="E5389" s="14"/>
      <c r="M5389" s="60"/>
    </row>
    <row r="5390" spans="1:13" ht="14.4" x14ac:dyDescent="0.3">
      <c r="A5390" s="40"/>
      <c r="B5390"/>
      <c r="E5390" s="14"/>
      <c r="M5390" s="60"/>
    </row>
    <row r="5391" spans="1:13" ht="14.4" x14ac:dyDescent="0.3">
      <c r="A5391" s="40"/>
      <c r="B5391"/>
      <c r="E5391" s="14"/>
      <c r="M5391" s="60"/>
    </row>
    <row r="5392" spans="1:13" ht="14.4" x14ac:dyDescent="0.3">
      <c r="A5392" s="40"/>
      <c r="B5392"/>
      <c r="E5392" s="14"/>
      <c r="M5392" s="60"/>
    </row>
    <row r="5393" spans="1:13" ht="14.4" x14ac:dyDescent="0.3">
      <c r="A5393" s="40"/>
      <c r="B5393"/>
      <c r="E5393" s="14"/>
      <c r="M5393" s="60"/>
    </row>
    <row r="5394" spans="1:13" ht="14.4" x14ac:dyDescent="0.3">
      <c r="A5394" s="40"/>
      <c r="B5394"/>
      <c r="E5394" s="14"/>
      <c r="M5394" s="60"/>
    </row>
    <row r="5395" spans="1:13" ht="14.4" x14ac:dyDescent="0.3">
      <c r="A5395" s="40"/>
      <c r="B5395"/>
      <c r="E5395" s="14"/>
      <c r="M5395" s="60"/>
    </row>
    <row r="5396" spans="1:13" ht="14.4" x14ac:dyDescent="0.3">
      <c r="A5396" s="40"/>
      <c r="B5396"/>
      <c r="E5396" s="14"/>
      <c r="M5396" s="60"/>
    </row>
    <row r="5397" spans="1:13" ht="14.4" x14ac:dyDescent="0.3">
      <c r="A5397" s="40"/>
      <c r="B5397"/>
      <c r="E5397" s="14"/>
      <c r="M5397" s="60"/>
    </row>
    <row r="5398" spans="1:13" ht="14.4" x14ac:dyDescent="0.3">
      <c r="A5398" s="40"/>
      <c r="B5398"/>
      <c r="E5398" s="14"/>
      <c r="M5398" s="60"/>
    </row>
    <row r="5399" spans="1:13" ht="14.4" x14ac:dyDescent="0.3">
      <c r="A5399" s="40"/>
      <c r="B5399"/>
      <c r="E5399" s="14"/>
      <c r="M5399" s="60"/>
    </row>
    <row r="5400" spans="1:13" ht="14.4" x14ac:dyDescent="0.3">
      <c r="A5400" s="40"/>
      <c r="B5400"/>
      <c r="E5400" s="14"/>
      <c r="M5400" s="60"/>
    </row>
    <row r="5401" spans="1:13" ht="14.4" x14ac:dyDescent="0.3">
      <c r="A5401" s="40"/>
      <c r="B5401"/>
      <c r="E5401" s="14"/>
      <c r="M5401" s="60"/>
    </row>
    <row r="5402" spans="1:13" ht="14.4" x14ac:dyDescent="0.3">
      <c r="A5402" s="40"/>
      <c r="B5402"/>
      <c r="E5402" s="14"/>
    </row>
    <row r="5403" spans="1:13" ht="14.4" x14ac:dyDescent="0.3">
      <c r="A5403" s="40"/>
      <c r="B5403"/>
      <c r="E5403" s="14"/>
    </row>
    <row r="5404" spans="1:13" ht="14.4" x14ac:dyDescent="0.3">
      <c r="A5404" s="40"/>
      <c r="B5404"/>
      <c r="E5404" s="14"/>
    </row>
    <row r="5405" spans="1:13" ht="14.4" x14ac:dyDescent="0.3">
      <c r="A5405" s="40"/>
      <c r="B5405"/>
      <c r="E5405" s="14"/>
    </row>
    <row r="5406" spans="1:13" ht="14.4" x14ac:dyDescent="0.3">
      <c r="A5406" s="40"/>
      <c r="B5406"/>
      <c r="E5406" s="14"/>
    </row>
    <row r="5407" spans="1:13" ht="14.4" x14ac:dyDescent="0.3">
      <c r="A5407" s="40"/>
      <c r="B5407"/>
      <c r="E5407" s="14"/>
    </row>
    <row r="5408" spans="1:13" ht="14.4" x14ac:dyDescent="0.3">
      <c r="A5408" s="40"/>
      <c r="B5408"/>
      <c r="E5408" s="14"/>
    </row>
    <row r="5409" spans="1:5" ht="14.4" x14ac:dyDescent="0.3">
      <c r="A5409" s="40"/>
      <c r="B5409"/>
      <c r="E5409" s="14"/>
    </row>
    <row r="5410" spans="1:5" ht="14.4" x14ac:dyDescent="0.3">
      <c r="A5410" s="40"/>
      <c r="B5410"/>
      <c r="E5410" s="14"/>
    </row>
    <row r="5411" spans="1:5" ht="14.4" x14ac:dyDescent="0.3">
      <c r="A5411" s="40"/>
      <c r="B5411"/>
      <c r="E5411" s="14"/>
    </row>
    <row r="5412" spans="1:5" ht="14.4" x14ac:dyDescent="0.3">
      <c r="A5412" s="40"/>
      <c r="B5412"/>
      <c r="E5412" s="14"/>
    </row>
    <row r="5413" spans="1:5" ht="14.4" x14ac:dyDescent="0.3">
      <c r="A5413" s="40"/>
      <c r="B5413"/>
      <c r="E5413" s="14"/>
    </row>
    <row r="5414" spans="1:5" ht="14.4" x14ac:dyDescent="0.3">
      <c r="A5414" s="40"/>
      <c r="B5414"/>
      <c r="E5414" s="14"/>
    </row>
    <row r="5415" spans="1:5" ht="14.4" x14ac:dyDescent="0.3">
      <c r="A5415" s="40"/>
      <c r="B5415"/>
      <c r="E5415" s="14"/>
    </row>
    <row r="5416" spans="1:5" ht="14.4" x14ac:dyDescent="0.3">
      <c r="A5416" s="40"/>
      <c r="B5416"/>
      <c r="E5416" s="14"/>
    </row>
    <row r="5417" spans="1:5" ht="14.4" x14ac:dyDescent="0.3">
      <c r="A5417" s="40"/>
      <c r="B5417"/>
      <c r="E5417" s="14"/>
    </row>
    <row r="5418" spans="1:5" ht="14.4" x14ac:dyDescent="0.3">
      <c r="A5418" s="40"/>
      <c r="B5418"/>
      <c r="E5418" s="14"/>
    </row>
    <row r="5419" spans="1:5" ht="14.4" x14ac:dyDescent="0.3">
      <c r="A5419" s="40"/>
      <c r="B5419"/>
      <c r="E5419" s="14"/>
    </row>
    <row r="5420" spans="1:5" ht="14.4" x14ac:dyDescent="0.3">
      <c r="A5420" s="40"/>
      <c r="B5420"/>
      <c r="E5420" s="14"/>
    </row>
    <row r="5421" spans="1:5" ht="14.4" x14ac:dyDescent="0.3">
      <c r="A5421" s="40"/>
      <c r="B5421"/>
      <c r="E5421" s="14"/>
    </row>
    <row r="5422" spans="1:5" ht="14.4" x14ac:dyDescent="0.3">
      <c r="A5422" s="40"/>
      <c r="B5422"/>
      <c r="E5422" s="14"/>
    </row>
    <row r="5423" spans="1:5" ht="14.4" x14ac:dyDescent="0.3">
      <c r="A5423" s="40"/>
      <c r="B5423"/>
      <c r="E5423" s="14"/>
    </row>
    <row r="5424" spans="1:5" ht="14.4" x14ac:dyDescent="0.3">
      <c r="A5424" s="40"/>
      <c r="B5424"/>
      <c r="E5424" s="14"/>
    </row>
    <row r="5425" spans="1:5" ht="14.4" x14ac:dyDescent="0.3">
      <c r="A5425" s="40"/>
      <c r="B5425"/>
      <c r="E5425" s="14"/>
    </row>
    <row r="5426" spans="1:5" ht="14.4" x14ac:dyDescent="0.3">
      <c r="A5426" s="40"/>
      <c r="B5426"/>
      <c r="E5426" s="14"/>
    </row>
    <row r="5427" spans="1:5" ht="14.4" x14ac:dyDescent="0.3">
      <c r="A5427" s="40"/>
      <c r="B5427"/>
      <c r="E5427" s="14"/>
    </row>
    <row r="5428" spans="1:5" ht="14.4" x14ac:dyDescent="0.3">
      <c r="A5428" s="40"/>
      <c r="B5428"/>
      <c r="E5428" s="14"/>
    </row>
    <row r="5429" spans="1:5" ht="14.4" x14ac:dyDescent="0.3">
      <c r="A5429" s="40"/>
      <c r="B5429"/>
      <c r="E5429" s="14"/>
    </row>
    <row r="5430" spans="1:5" ht="14.4" x14ac:dyDescent="0.3">
      <c r="A5430" s="40"/>
      <c r="B5430"/>
      <c r="E5430" s="14"/>
    </row>
    <row r="5431" spans="1:5" ht="14.4" x14ac:dyDescent="0.3">
      <c r="A5431" s="40"/>
      <c r="B5431"/>
      <c r="E5431" s="14"/>
    </row>
    <row r="5432" spans="1:5" ht="14.4" x14ac:dyDescent="0.3">
      <c r="A5432" s="40"/>
      <c r="B5432"/>
      <c r="E5432" s="14"/>
    </row>
    <row r="5433" spans="1:5" ht="14.4" x14ac:dyDescent="0.3">
      <c r="A5433" s="40"/>
      <c r="B5433"/>
      <c r="E5433" s="14"/>
    </row>
    <row r="5434" spans="1:5" ht="14.4" x14ac:dyDescent="0.3">
      <c r="A5434" s="40"/>
      <c r="B5434"/>
      <c r="E5434" s="14"/>
    </row>
    <row r="5435" spans="1:5" ht="14.4" x14ac:dyDescent="0.3">
      <c r="A5435" s="40"/>
      <c r="B5435"/>
      <c r="E5435" s="14"/>
    </row>
    <row r="5436" spans="1:5" ht="14.4" x14ac:dyDescent="0.3">
      <c r="A5436" s="40"/>
      <c r="B5436"/>
      <c r="E5436" s="14"/>
    </row>
    <row r="5437" spans="1:5" ht="14.4" x14ac:dyDescent="0.3">
      <c r="A5437" s="40"/>
      <c r="B5437"/>
      <c r="E5437" s="14"/>
    </row>
    <row r="5438" spans="1:5" ht="14.4" x14ac:dyDescent="0.3">
      <c r="A5438" s="40"/>
      <c r="B5438"/>
      <c r="E5438" s="14"/>
    </row>
    <row r="5439" spans="1:5" ht="14.4" x14ac:dyDescent="0.3">
      <c r="A5439" s="40"/>
      <c r="B5439"/>
      <c r="E5439" s="14"/>
    </row>
    <row r="5440" spans="1:5" ht="14.4" x14ac:dyDescent="0.3">
      <c r="A5440" s="40"/>
      <c r="B5440"/>
      <c r="E5440" s="14"/>
    </row>
    <row r="5441" spans="1:18" ht="14.4" x14ac:dyDescent="0.3">
      <c r="A5441" s="40"/>
      <c r="B5441"/>
      <c r="E5441" s="14"/>
    </row>
    <row r="5442" spans="1:18" ht="14.4" x14ac:dyDescent="0.3">
      <c r="A5442" s="40"/>
      <c r="B5442"/>
      <c r="E5442" s="14"/>
    </row>
    <row r="5443" spans="1:18" ht="14.4" x14ac:dyDescent="0.3">
      <c r="A5443" s="40"/>
      <c r="B5443"/>
      <c r="E5443" s="14"/>
    </row>
    <row r="5444" spans="1:18" ht="14.4" x14ac:dyDescent="0.3">
      <c r="A5444" s="40"/>
      <c r="B5444"/>
      <c r="E5444" s="14"/>
    </row>
    <row r="5445" spans="1:18" ht="14.4" x14ac:dyDescent="0.3">
      <c r="A5445" s="40"/>
      <c r="B5445"/>
      <c r="E5445" s="14"/>
    </row>
    <row r="5446" spans="1:18" ht="14.4" x14ac:dyDescent="0.3">
      <c r="A5446" s="40"/>
      <c r="B5446"/>
      <c r="E5446" s="14"/>
    </row>
    <row r="5447" spans="1:18" ht="14.4" x14ac:dyDescent="0.3">
      <c r="A5447" s="40"/>
      <c r="B5447"/>
      <c r="E5447" s="14"/>
    </row>
    <row r="5448" spans="1:18" ht="14.4" x14ac:dyDescent="0.3">
      <c r="A5448" s="40"/>
      <c r="B5448"/>
      <c r="E5448" s="14"/>
    </row>
    <row r="5449" spans="1:18" ht="14.4" x14ac:dyDescent="0.3">
      <c r="A5449" s="40"/>
      <c r="B5449"/>
      <c r="E5449" s="14"/>
    </row>
    <row r="5450" spans="1:18" ht="14.4" x14ac:dyDescent="0.3">
      <c r="A5450" s="40"/>
      <c r="B5450"/>
      <c r="E5450" s="14"/>
    </row>
    <row r="5451" spans="1:18" ht="14.4" x14ac:dyDescent="0.3">
      <c r="A5451" s="40"/>
      <c r="B5451"/>
      <c r="E5451" s="14"/>
    </row>
    <row r="5452" spans="1:18" ht="14.4" x14ac:dyDescent="0.3">
      <c r="A5452" s="40"/>
      <c r="B5452"/>
      <c r="E5452" s="14"/>
    </row>
    <row r="5453" spans="1:18" ht="14.4" x14ac:dyDescent="0.3">
      <c r="A5453" s="40"/>
      <c r="B5453"/>
      <c r="E5453" s="14"/>
    </row>
    <row r="5454" spans="1:18" ht="14.4" x14ac:dyDescent="0.3">
      <c r="A5454" s="40"/>
      <c r="B5454"/>
      <c r="E5454" s="14"/>
    </row>
    <row r="5455" spans="1:18" ht="14.4" x14ac:dyDescent="0.3">
      <c r="A5455" s="40"/>
      <c r="B5455"/>
      <c r="E5455" s="14"/>
    </row>
    <row r="5456" spans="1:18" ht="14.4" x14ac:dyDescent="0.3">
      <c r="A5456" s="40"/>
      <c r="B5456"/>
      <c r="E5456" s="14"/>
      <c r="R5456" s="14"/>
    </row>
    <row r="5457" spans="1:32" ht="14.4" x14ac:dyDescent="0.3">
      <c r="A5457" s="40"/>
      <c r="B5457"/>
      <c r="E5457" s="14"/>
      <c r="R5457" s="14"/>
    </row>
    <row r="5458" spans="1:32" ht="14.4" x14ac:dyDescent="0.3">
      <c r="A5458" s="40"/>
      <c r="B5458"/>
      <c r="E5458" s="14"/>
      <c r="R5458" s="14"/>
    </row>
    <row r="5459" spans="1:32" ht="14.4" x14ac:dyDescent="0.3">
      <c r="A5459" s="40"/>
      <c r="B5459"/>
      <c r="E5459" s="14"/>
      <c r="R5459" s="14"/>
    </row>
    <row r="5460" spans="1:32" ht="14.4" x14ac:dyDescent="0.3">
      <c r="A5460" s="40"/>
      <c r="B5460"/>
      <c r="E5460" s="14"/>
      <c r="AB5460" s="14"/>
      <c r="AC5460" s="14"/>
      <c r="AD5460" s="14"/>
      <c r="AE5460" s="14"/>
      <c r="AF5460" s="14"/>
    </row>
    <row r="5461" spans="1:32" ht="14.4" x14ac:dyDescent="0.3">
      <c r="A5461" s="40"/>
      <c r="B5461"/>
      <c r="E5461" s="14"/>
      <c r="AB5461" s="14"/>
      <c r="AC5461" s="14"/>
      <c r="AD5461" s="14"/>
      <c r="AE5461" s="14"/>
      <c r="AF5461" s="14"/>
    </row>
    <row r="5462" spans="1:32" ht="14.4" x14ac:dyDescent="0.3">
      <c r="A5462" s="40"/>
      <c r="B5462"/>
      <c r="E5462" s="14"/>
    </row>
    <row r="5463" spans="1:32" ht="14.4" x14ac:dyDescent="0.3">
      <c r="A5463" s="40"/>
      <c r="B5463"/>
      <c r="E5463" s="14"/>
    </row>
    <row r="5464" spans="1:32" ht="14.4" x14ac:dyDescent="0.3">
      <c r="A5464" s="40"/>
      <c r="B5464"/>
      <c r="E5464" s="14"/>
    </row>
    <row r="5465" spans="1:32" ht="14.4" x14ac:dyDescent="0.3">
      <c r="A5465" s="40"/>
      <c r="B5465"/>
      <c r="E5465" s="14"/>
    </row>
    <row r="5466" spans="1:32" ht="14.4" x14ac:dyDescent="0.3">
      <c r="A5466" s="40"/>
      <c r="B5466"/>
      <c r="E5466" s="14"/>
    </row>
    <row r="5467" spans="1:32" ht="14.4" x14ac:dyDescent="0.3">
      <c r="A5467" s="40"/>
      <c r="B5467"/>
      <c r="E5467" s="14"/>
    </row>
    <row r="5468" spans="1:32" ht="14.4" x14ac:dyDescent="0.3">
      <c r="A5468" s="40"/>
      <c r="B5468"/>
      <c r="E5468" s="14"/>
    </row>
    <row r="5469" spans="1:32" ht="14.4" x14ac:dyDescent="0.3">
      <c r="A5469" s="40"/>
      <c r="B5469"/>
      <c r="E5469" s="14"/>
    </row>
    <row r="5470" spans="1:32" ht="14.4" x14ac:dyDescent="0.3">
      <c r="A5470" s="40"/>
      <c r="B5470"/>
      <c r="E5470" s="14"/>
    </row>
    <row r="5471" spans="1:32" ht="14.4" x14ac:dyDescent="0.3">
      <c r="A5471" s="40"/>
      <c r="B5471"/>
      <c r="E5471" s="14"/>
    </row>
    <row r="5472" spans="1:32" ht="14.4" x14ac:dyDescent="0.3">
      <c r="A5472" s="40"/>
      <c r="B5472"/>
      <c r="E5472" s="14"/>
    </row>
    <row r="5473" spans="1:34" ht="14.4" x14ac:dyDescent="0.3">
      <c r="A5473" s="40"/>
      <c r="B5473"/>
      <c r="E5473" s="14"/>
    </row>
    <row r="5474" spans="1:34" ht="14.4" x14ac:dyDescent="0.3">
      <c r="A5474" s="40"/>
      <c r="B5474"/>
      <c r="E5474" s="14"/>
    </row>
    <row r="5475" spans="1:34" ht="14.4" x14ac:dyDescent="0.3">
      <c r="A5475" s="40"/>
      <c r="B5475"/>
      <c r="E5475" s="14"/>
    </row>
    <row r="5476" spans="1:34" ht="14.4" x14ac:dyDescent="0.3">
      <c r="A5476" s="40"/>
      <c r="B5476"/>
      <c r="E5476" s="14"/>
    </row>
    <row r="5477" spans="1:34" ht="14.4" x14ac:dyDescent="0.3">
      <c r="A5477" s="40"/>
      <c r="B5477"/>
      <c r="E5477" s="14"/>
      <c r="AH5477" s="14"/>
    </row>
    <row r="5478" spans="1:34" ht="14.4" x14ac:dyDescent="0.3">
      <c r="A5478" s="40"/>
      <c r="B5478"/>
      <c r="E5478" s="14"/>
    </row>
    <row r="5479" spans="1:34" ht="14.4" x14ac:dyDescent="0.3">
      <c r="A5479" s="40"/>
      <c r="B5479"/>
      <c r="E5479" s="14"/>
    </row>
    <row r="5480" spans="1:34" ht="14.4" x14ac:dyDescent="0.3">
      <c r="A5480" s="40"/>
      <c r="B5480"/>
      <c r="E5480" s="14"/>
    </row>
    <row r="5481" spans="1:34" ht="14.4" x14ac:dyDescent="0.3">
      <c r="A5481" s="40"/>
      <c r="B5481"/>
      <c r="E5481" s="14"/>
    </row>
    <row r="5482" spans="1:34" ht="14.4" x14ac:dyDescent="0.3">
      <c r="A5482" s="40"/>
      <c r="B5482"/>
      <c r="E5482" s="14"/>
    </row>
    <row r="5483" spans="1:34" ht="14.4" x14ac:dyDescent="0.3">
      <c r="A5483" s="40"/>
      <c r="B5483"/>
      <c r="E5483" s="14"/>
    </row>
    <row r="5484" spans="1:34" ht="14.4" x14ac:dyDescent="0.3">
      <c r="A5484" s="40"/>
      <c r="B5484"/>
      <c r="E5484" s="14"/>
    </row>
    <row r="5485" spans="1:34" ht="14.4" x14ac:dyDescent="0.3">
      <c r="A5485" s="40"/>
      <c r="B5485"/>
      <c r="E5485" s="14"/>
    </row>
    <row r="5486" spans="1:34" ht="14.4" x14ac:dyDescent="0.3">
      <c r="A5486" s="40"/>
      <c r="B5486"/>
      <c r="E5486" s="14"/>
    </row>
    <row r="5487" spans="1:34" ht="14.4" x14ac:dyDescent="0.3">
      <c r="A5487" s="40"/>
      <c r="B5487"/>
      <c r="E5487" s="14"/>
    </row>
    <row r="5488" spans="1:34" ht="14.4" x14ac:dyDescent="0.3">
      <c r="A5488" s="40"/>
      <c r="B5488"/>
      <c r="E5488" s="14"/>
    </row>
    <row r="5489" spans="1:5" ht="14.4" x14ac:dyDescent="0.3">
      <c r="A5489" s="40"/>
      <c r="B5489"/>
      <c r="E5489" s="14"/>
    </row>
    <row r="5490" spans="1:5" ht="14.4" x14ac:dyDescent="0.3">
      <c r="A5490" s="40"/>
      <c r="B5490"/>
      <c r="E5490" s="14"/>
    </row>
    <row r="5491" spans="1:5" ht="14.4" x14ac:dyDescent="0.3">
      <c r="A5491" s="40"/>
      <c r="B5491"/>
      <c r="E5491" s="14"/>
    </row>
    <row r="5492" spans="1:5" ht="14.4" x14ac:dyDescent="0.3">
      <c r="A5492" s="40"/>
      <c r="B5492"/>
      <c r="E5492" s="14"/>
    </row>
    <row r="5493" spans="1:5" ht="14.4" x14ac:dyDescent="0.3">
      <c r="A5493" s="40"/>
      <c r="B5493"/>
      <c r="E5493" s="14"/>
    </row>
    <row r="5494" spans="1:5" ht="14.4" x14ac:dyDescent="0.3">
      <c r="A5494" s="40"/>
      <c r="B5494"/>
      <c r="E5494" s="14"/>
    </row>
    <row r="5495" spans="1:5" ht="14.4" x14ac:dyDescent="0.3">
      <c r="A5495" s="40"/>
      <c r="B5495"/>
      <c r="E5495" s="14"/>
    </row>
    <row r="5496" spans="1:5" ht="14.4" x14ac:dyDescent="0.3">
      <c r="A5496" s="40"/>
      <c r="B5496"/>
      <c r="E5496" s="14"/>
    </row>
    <row r="5497" spans="1:5" ht="14.4" x14ac:dyDescent="0.3">
      <c r="A5497" s="40"/>
      <c r="B5497"/>
      <c r="E5497" s="14"/>
    </row>
    <row r="5498" spans="1:5" ht="14.4" x14ac:dyDescent="0.3">
      <c r="A5498" s="40"/>
      <c r="B5498"/>
      <c r="E5498" s="14"/>
    </row>
    <row r="5499" spans="1:5" ht="14.4" x14ac:dyDescent="0.3">
      <c r="A5499" s="40"/>
      <c r="B5499"/>
      <c r="E5499" s="14"/>
    </row>
    <row r="5500" spans="1:5" ht="14.4" x14ac:dyDescent="0.3">
      <c r="A5500" s="40"/>
      <c r="B5500"/>
      <c r="E5500" s="14"/>
    </row>
    <row r="5501" spans="1:5" ht="14.4" x14ac:dyDescent="0.3">
      <c r="A5501" s="40"/>
      <c r="B5501"/>
      <c r="E5501" s="14"/>
    </row>
    <row r="5502" spans="1:5" ht="14.4" x14ac:dyDescent="0.3">
      <c r="A5502" s="40"/>
      <c r="B5502"/>
      <c r="E5502" s="14"/>
    </row>
    <row r="5503" spans="1:5" ht="14.4" x14ac:dyDescent="0.3">
      <c r="A5503" s="40"/>
      <c r="B5503"/>
      <c r="E5503" s="14"/>
    </row>
    <row r="5504" spans="1:5" ht="14.4" x14ac:dyDescent="0.3">
      <c r="A5504" s="40"/>
      <c r="B5504"/>
      <c r="E5504" s="14"/>
    </row>
    <row r="5505" spans="1:5" ht="14.4" x14ac:dyDescent="0.3">
      <c r="A5505" s="40"/>
      <c r="B5505"/>
      <c r="E5505" s="14"/>
    </row>
    <row r="5506" spans="1:5" ht="14.4" x14ac:dyDescent="0.3">
      <c r="A5506" s="40"/>
      <c r="B5506"/>
      <c r="E5506" s="14"/>
    </row>
    <row r="5507" spans="1:5" ht="14.4" x14ac:dyDescent="0.3">
      <c r="A5507" s="40"/>
      <c r="B5507"/>
      <c r="E5507" s="14"/>
    </row>
    <row r="5508" spans="1:5" ht="14.4" x14ac:dyDescent="0.3">
      <c r="A5508" s="40"/>
      <c r="B5508"/>
      <c r="E5508" s="14"/>
    </row>
    <row r="5509" spans="1:5" ht="14.4" x14ac:dyDescent="0.3">
      <c r="A5509" s="40"/>
      <c r="B5509"/>
      <c r="E5509" s="14"/>
    </row>
    <row r="5510" spans="1:5" ht="14.4" x14ac:dyDescent="0.3">
      <c r="A5510" s="40"/>
      <c r="B5510"/>
      <c r="E5510" s="14"/>
    </row>
    <row r="5511" spans="1:5" ht="14.4" x14ac:dyDescent="0.3">
      <c r="A5511" s="40"/>
      <c r="B5511"/>
      <c r="E5511" s="14"/>
    </row>
    <row r="5512" spans="1:5" ht="14.4" x14ac:dyDescent="0.3">
      <c r="A5512" s="40"/>
      <c r="B5512"/>
      <c r="E5512" s="14"/>
    </row>
    <row r="5513" spans="1:5" ht="14.4" x14ac:dyDescent="0.3">
      <c r="A5513" s="40"/>
      <c r="B5513"/>
      <c r="E5513" s="14"/>
    </row>
    <row r="5514" spans="1:5" ht="14.4" x14ac:dyDescent="0.3">
      <c r="A5514" s="40"/>
      <c r="B5514"/>
      <c r="E5514" s="14"/>
    </row>
    <row r="5515" spans="1:5" ht="14.4" x14ac:dyDescent="0.3">
      <c r="A5515" s="40"/>
      <c r="B5515"/>
      <c r="E5515" s="14"/>
    </row>
    <row r="5516" spans="1:5" ht="14.4" x14ac:dyDescent="0.3">
      <c r="A5516" s="40"/>
      <c r="B5516"/>
      <c r="E5516" s="14"/>
    </row>
    <row r="5517" spans="1:5" ht="14.4" x14ac:dyDescent="0.3">
      <c r="A5517" s="40"/>
      <c r="B5517"/>
      <c r="E5517" s="14"/>
    </row>
    <row r="5518" spans="1:5" ht="14.4" x14ac:dyDescent="0.3">
      <c r="A5518" s="40"/>
      <c r="B5518"/>
      <c r="E5518" s="14"/>
    </row>
    <row r="5519" spans="1:5" ht="14.4" x14ac:dyDescent="0.3">
      <c r="A5519" s="40"/>
      <c r="B5519"/>
      <c r="E5519" s="14"/>
    </row>
    <row r="5520" spans="1:5" ht="14.4" x14ac:dyDescent="0.3">
      <c r="A5520" s="40"/>
      <c r="B5520"/>
      <c r="E5520" s="14"/>
    </row>
    <row r="5521" spans="1:5" ht="14.4" x14ac:dyDescent="0.3">
      <c r="A5521" s="40"/>
      <c r="B5521"/>
      <c r="E5521" s="14"/>
    </row>
    <row r="5522" spans="1:5" ht="14.4" x14ac:dyDescent="0.3">
      <c r="A5522" s="40"/>
      <c r="B5522"/>
      <c r="E5522" s="14"/>
    </row>
    <row r="5523" spans="1:5" ht="14.4" x14ac:dyDescent="0.3">
      <c r="A5523" s="40"/>
      <c r="B5523"/>
      <c r="E5523" s="14"/>
    </row>
    <row r="5524" spans="1:5" ht="14.4" x14ac:dyDescent="0.3">
      <c r="A5524" s="40"/>
      <c r="B5524"/>
      <c r="E5524" s="14"/>
    </row>
    <row r="5525" spans="1:5" ht="14.4" x14ac:dyDescent="0.3">
      <c r="A5525" s="40"/>
      <c r="B5525"/>
      <c r="E5525" s="14"/>
    </row>
    <row r="5526" spans="1:5" ht="14.4" x14ac:dyDescent="0.3">
      <c r="A5526" s="40"/>
      <c r="B5526"/>
      <c r="E5526" s="14"/>
    </row>
    <row r="5527" spans="1:5" ht="14.4" x14ac:dyDescent="0.3">
      <c r="A5527" s="40"/>
      <c r="B5527"/>
      <c r="E5527" s="14"/>
    </row>
    <row r="5528" spans="1:5" ht="14.4" x14ac:dyDescent="0.3">
      <c r="A5528" s="40"/>
      <c r="B5528"/>
      <c r="E5528" s="14"/>
    </row>
    <row r="5529" spans="1:5" ht="14.4" x14ac:dyDescent="0.3">
      <c r="A5529" s="40"/>
      <c r="B5529"/>
      <c r="E5529" s="14"/>
    </row>
    <row r="5530" spans="1:5" ht="14.4" x14ac:dyDescent="0.3">
      <c r="A5530" s="40"/>
      <c r="B5530"/>
      <c r="E5530" s="14"/>
    </row>
    <row r="5531" spans="1:5" ht="14.4" x14ac:dyDescent="0.3">
      <c r="A5531" s="40"/>
      <c r="B5531"/>
      <c r="E5531" s="14"/>
    </row>
    <row r="5532" spans="1:5" ht="14.4" x14ac:dyDescent="0.3">
      <c r="A5532" s="40"/>
      <c r="B5532"/>
      <c r="E5532" s="14"/>
    </row>
    <row r="5533" spans="1:5" ht="14.4" x14ac:dyDescent="0.3">
      <c r="A5533" s="40"/>
      <c r="B5533"/>
      <c r="E5533" s="14"/>
    </row>
    <row r="5534" spans="1:5" ht="14.4" x14ac:dyDescent="0.3">
      <c r="A5534" s="40"/>
      <c r="B5534"/>
      <c r="E5534" s="14"/>
    </row>
    <row r="5535" spans="1:5" ht="14.4" x14ac:dyDescent="0.3">
      <c r="A5535" s="40"/>
      <c r="B5535"/>
      <c r="E5535" s="14"/>
    </row>
    <row r="5536" spans="1:5" ht="14.4" x14ac:dyDescent="0.3">
      <c r="A5536" s="40"/>
      <c r="B5536"/>
      <c r="E5536" s="14"/>
    </row>
    <row r="5537" spans="1:19" ht="14.4" x14ac:dyDescent="0.3">
      <c r="A5537" s="40"/>
      <c r="B5537"/>
      <c r="E5537" s="14"/>
      <c r="S5537" s="14"/>
    </row>
    <row r="5538" spans="1:19" ht="14.4" x14ac:dyDescent="0.3">
      <c r="A5538" s="40"/>
      <c r="B5538"/>
      <c r="E5538" s="14"/>
      <c r="S5538" s="14"/>
    </row>
    <row r="5539" spans="1:19" ht="14.4" x14ac:dyDescent="0.3">
      <c r="A5539" s="40"/>
      <c r="B5539"/>
      <c r="E5539" s="14"/>
    </row>
    <row r="5540" spans="1:19" ht="14.4" x14ac:dyDescent="0.3">
      <c r="A5540" s="40"/>
      <c r="B5540"/>
      <c r="E5540" s="14"/>
    </row>
    <row r="5541" spans="1:19" ht="14.4" x14ac:dyDescent="0.3">
      <c r="A5541" s="40"/>
      <c r="B5541"/>
      <c r="E5541" s="14"/>
    </row>
    <row r="5542" spans="1:19" ht="14.4" x14ac:dyDescent="0.3">
      <c r="A5542" s="40"/>
      <c r="B5542"/>
      <c r="E5542" s="14"/>
      <c r="R5542" s="14"/>
    </row>
    <row r="5543" spans="1:19" ht="14.4" x14ac:dyDescent="0.3">
      <c r="A5543" s="40"/>
      <c r="B5543"/>
      <c r="E5543" s="14"/>
      <c r="R5543" s="14"/>
    </row>
    <row r="5544" spans="1:19" ht="14.4" x14ac:dyDescent="0.3">
      <c r="A5544" s="40"/>
      <c r="B5544"/>
      <c r="E5544" s="14"/>
      <c r="R5544" s="14"/>
    </row>
    <row r="5545" spans="1:19" ht="14.4" x14ac:dyDescent="0.3">
      <c r="A5545" s="40"/>
      <c r="B5545"/>
      <c r="E5545" s="14"/>
      <c r="R5545" s="14"/>
    </row>
    <row r="5546" spans="1:19" ht="14.4" x14ac:dyDescent="0.3">
      <c r="A5546" s="40"/>
      <c r="B5546"/>
      <c r="E5546" s="14"/>
      <c r="R5546" s="14"/>
    </row>
    <row r="5547" spans="1:19" ht="14.4" x14ac:dyDescent="0.3">
      <c r="A5547" s="40"/>
      <c r="B5547"/>
      <c r="E5547" s="14"/>
    </row>
    <row r="5548" spans="1:19" ht="14.4" x14ac:dyDescent="0.3">
      <c r="A5548" s="40"/>
      <c r="B5548"/>
      <c r="E5548" s="14"/>
    </row>
    <row r="5549" spans="1:19" ht="14.4" x14ac:dyDescent="0.3">
      <c r="A5549" s="40"/>
      <c r="B5549"/>
      <c r="E5549" s="14"/>
    </row>
    <row r="5550" spans="1:19" ht="14.4" x14ac:dyDescent="0.3">
      <c r="A5550" s="40"/>
      <c r="B5550"/>
      <c r="E5550" s="14"/>
    </row>
    <row r="5551" spans="1:19" ht="14.4" x14ac:dyDescent="0.3">
      <c r="A5551" s="40"/>
      <c r="B5551"/>
      <c r="E5551" s="14"/>
    </row>
    <row r="5552" spans="1:19" ht="14.4" x14ac:dyDescent="0.3">
      <c r="A5552" s="40"/>
      <c r="B5552"/>
      <c r="E5552" s="14"/>
    </row>
    <row r="5553" spans="1:5" ht="14.4" x14ac:dyDescent="0.3">
      <c r="A5553" s="40"/>
      <c r="B5553"/>
      <c r="E5553" s="14"/>
    </row>
    <row r="5554" spans="1:5" ht="14.4" x14ac:dyDescent="0.3">
      <c r="A5554" s="40"/>
      <c r="B5554"/>
      <c r="E5554" s="14"/>
    </row>
    <row r="5555" spans="1:5" ht="14.4" x14ac:dyDescent="0.3">
      <c r="A5555" s="40"/>
      <c r="B5555"/>
      <c r="E5555" s="14"/>
    </row>
    <row r="5556" spans="1:5" ht="14.4" x14ac:dyDescent="0.3">
      <c r="A5556" s="40"/>
      <c r="B5556"/>
      <c r="E5556" s="14"/>
    </row>
    <row r="5557" spans="1:5" ht="14.4" x14ac:dyDescent="0.3">
      <c r="A5557" s="40"/>
      <c r="B5557"/>
      <c r="E5557" s="14"/>
    </row>
    <row r="5558" spans="1:5" ht="14.4" x14ac:dyDescent="0.3">
      <c r="A5558" s="40"/>
      <c r="B5558"/>
      <c r="E5558" s="14"/>
    </row>
    <row r="5559" spans="1:5" ht="14.4" x14ac:dyDescent="0.3">
      <c r="A5559" s="40"/>
      <c r="B5559"/>
      <c r="E5559" s="14"/>
    </row>
    <row r="5560" spans="1:5" ht="14.4" x14ac:dyDescent="0.3">
      <c r="A5560" s="40"/>
      <c r="B5560"/>
      <c r="E5560" s="14"/>
    </row>
    <row r="5561" spans="1:5" ht="14.4" x14ac:dyDescent="0.3">
      <c r="A5561" s="40"/>
      <c r="B5561"/>
      <c r="E5561" s="14"/>
    </row>
    <row r="5562" spans="1:5" ht="14.4" x14ac:dyDescent="0.3">
      <c r="A5562" s="40"/>
      <c r="B5562"/>
      <c r="E5562" s="14"/>
    </row>
    <row r="5563" spans="1:5" ht="14.4" x14ac:dyDescent="0.3">
      <c r="A5563" s="40"/>
      <c r="B5563"/>
      <c r="E5563" s="14"/>
    </row>
    <row r="5564" spans="1:5" ht="14.4" x14ac:dyDescent="0.3">
      <c r="A5564" s="40"/>
      <c r="B5564"/>
      <c r="E5564" s="14"/>
    </row>
    <row r="5565" spans="1:5" ht="14.4" x14ac:dyDescent="0.3">
      <c r="A5565" s="40"/>
      <c r="B5565"/>
      <c r="E5565" s="14"/>
    </row>
    <row r="5566" spans="1:5" ht="14.4" x14ac:dyDescent="0.3">
      <c r="A5566" s="40"/>
      <c r="B5566"/>
      <c r="E5566" s="14"/>
    </row>
    <row r="5567" spans="1:5" ht="14.4" x14ac:dyDescent="0.3">
      <c r="A5567" s="40"/>
      <c r="B5567"/>
      <c r="E5567" s="14"/>
    </row>
    <row r="5568" spans="1:5" ht="14.4" x14ac:dyDescent="0.3">
      <c r="A5568" s="40"/>
      <c r="B5568"/>
      <c r="E5568" s="14"/>
    </row>
    <row r="5569" spans="1:19" ht="14.4" x14ac:dyDescent="0.3">
      <c r="A5569" s="40"/>
      <c r="B5569"/>
      <c r="E5569" s="14"/>
    </row>
    <row r="5570" spans="1:19" ht="14.4" x14ac:dyDescent="0.3">
      <c r="A5570" s="40"/>
      <c r="B5570"/>
      <c r="E5570" s="14"/>
    </row>
    <row r="5571" spans="1:19" ht="14.4" x14ac:dyDescent="0.3">
      <c r="A5571" s="40"/>
      <c r="B5571"/>
      <c r="E5571" s="14"/>
    </row>
    <row r="5572" spans="1:19" ht="14.4" x14ac:dyDescent="0.3">
      <c r="A5572" s="40"/>
      <c r="B5572"/>
      <c r="E5572" s="14"/>
    </row>
    <row r="5573" spans="1:19" ht="14.4" x14ac:dyDescent="0.3">
      <c r="A5573" s="40"/>
      <c r="B5573"/>
      <c r="E5573" s="14"/>
    </row>
    <row r="5574" spans="1:19" ht="14.4" x14ac:dyDescent="0.3">
      <c r="A5574" s="40"/>
      <c r="B5574"/>
      <c r="E5574" s="14"/>
    </row>
    <row r="5575" spans="1:19" ht="14.4" x14ac:dyDescent="0.3">
      <c r="A5575" s="40"/>
      <c r="B5575"/>
      <c r="E5575" s="14"/>
    </row>
    <row r="5576" spans="1:19" ht="14.4" x14ac:dyDescent="0.3">
      <c r="A5576" s="40"/>
      <c r="B5576"/>
      <c r="E5576" s="14"/>
    </row>
    <row r="5577" spans="1:19" ht="14.4" x14ac:dyDescent="0.3">
      <c r="A5577" s="40"/>
      <c r="B5577"/>
      <c r="E5577" s="14"/>
    </row>
    <row r="5578" spans="1:19" ht="14.4" x14ac:dyDescent="0.3">
      <c r="A5578" s="40"/>
      <c r="B5578"/>
      <c r="E5578" s="14"/>
    </row>
    <row r="5579" spans="1:19" ht="14.4" x14ac:dyDescent="0.3">
      <c r="A5579" s="40"/>
      <c r="B5579"/>
      <c r="E5579" s="14"/>
    </row>
    <row r="5580" spans="1:19" ht="14.4" x14ac:dyDescent="0.3">
      <c r="A5580" s="40"/>
      <c r="B5580"/>
      <c r="E5580" s="14"/>
    </row>
    <row r="5581" spans="1:19" ht="14.4" x14ac:dyDescent="0.3">
      <c r="A5581" s="40"/>
      <c r="B5581"/>
      <c r="E5581" s="14"/>
    </row>
    <row r="5582" spans="1:19" ht="14.4" x14ac:dyDescent="0.3">
      <c r="A5582" s="40"/>
      <c r="B5582"/>
      <c r="E5582" s="14"/>
    </row>
    <row r="5583" spans="1:19" ht="14.4" x14ac:dyDescent="0.3">
      <c r="A5583" s="40"/>
      <c r="B5583"/>
      <c r="E5583" s="14"/>
    </row>
    <row r="5584" spans="1:19" ht="14.4" x14ac:dyDescent="0.3">
      <c r="A5584" s="40"/>
      <c r="B5584"/>
      <c r="E5584" s="14"/>
      <c r="S5584" s="14"/>
    </row>
    <row r="5585" spans="1:5" ht="14.4" x14ac:dyDescent="0.3">
      <c r="A5585" s="40"/>
      <c r="B5585"/>
      <c r="E5585" s="14"/>
    </row>
    <row r="5586" spans="1:5" ht="14.4" x14ac:dyDescent="0.3">
      <c r="A5586" s="40"/>
      <c r="B5586"/>
      <c r="E5586" s="14"/>
    </row>
    <row r="5587" spans="1:5" ht="14.4" x14ac:dyDescent="0.3">
      <c r="A5587" s="40"/>
      <c r="B5587"/>
      <c r="E5587" s="14"/>
    </row>
    <row r="5588" spans="1:5" ht="14.4" x14ac:dyDescent="0.3">
      <c r="A5588" s="40"/>
      <c r="B5588"/>
      <c r="E5588" s="14"/>
    </row>
    <row r="5589" spans="1:5" ht="14.4" x14ac:dyDescent="0.3">
      <c r="A5589" s="40"/>
      <c r="B5589"/>
      <c r="E5589" s="14"/>
    </row>
    <row r="5590" spans="1:5" ht="14.4" x14ac:dyDescent="0.3">
      <c r="A5590" s="40"/>
      <c r="B5590"/>
      <c r="E5590" s="14"/>
    </row>
    <row r="5591" spans="1:5" ht="14.4" x14ac:dyDescent="0.3">
      <c r="A5591" s="40"/>
      <c r="B5591"/>
      <c r="E5591" s="14"/>
    </row>
    <row r="5592" spans="1:5" ht="14.4" x14ac:dyDescent="0.3">
      <c r="A5592" s="40"/>
      <c r="B5592"/>
      <c r="E5592" s="14"/>
    </row>
    <row r="5593" spans="1:5" ht="14.4" x14ac:dyDescent="0.3">
      <c r="A5593" s="40"/>
      <c r="B5593"/>
      <c r="E5593" s="14"/>
    </row>
    <row r="5594" spans="1:5" ht="14.4" x14ac:dyDescent="0.3">
      <c r="A5594" s="40"/>
      <c r="B5594"/>
      <c r="E5594" s="14"/>
    </row>
    <row r="5595" spans="1:5" ht="14.4" x14ac:dyDescent="0.3">
      <c r="A5595" s="40"/>
      <c r="B5595"/>
      <c r="E5595" s="14"/>
    </row>
    <row r="5596" spans="1:5" ht="14.4" x14ac:dyDescent="0.3">
      <c r="A5596" s="40"/>
      <c r="B5596"/>
      <c r="E5596" s="14"/>
    </row>
    <row r="5597" spans="1:5" ht="14.4" x14ac:dyDescent="0.3">
      <c r="A5597" s="40"/>
      <c r="B5597"/>
      <c r="E5597" s="14"/>
    </row>
    <row r="5598" spans="1:5" ht="14.4" x14ac:dyDescent="0.3">
      <c r="A5598" s="40"/>
      <c r="B5598"/>
      <c r="E5598" s="14"/>
    </row>
    <row r="5599" spans="1:5" ht="14.4" x14ac:dyDescent="0.3">
      <c r="A5599" s="40"/>
      <c r="B5599"/>
      <c r="E5599" s="14"/>
    </row>
    <row r="5600" spans="1:5" ht="14.4" x14ac:dyDescent="0.3">
      <c r="A5600" s="40"/>
      <c r="B5600"/>
      <c r="E5600" s="14"/>
    </row>
    <row r="5601" spans="1:32" ht="14.4" x14ac:dyDescent="0.3">
      <c r="A5601" s="40"/>
      <c r="B5601"/>
      <c r="E5601" s="14"/>
    </row>
    <row r="5602" spans="1:32" ht="14.4" x14ac:dyDescent="0.3">
      <c r="A5602" s="40"/>
      <c r="B5602"/>
      <c r="E5602" s="14"/>
    </row>
    <row r="5603" spans="1:32" ht="14.4" x14ac:dyDescent="0.3">
      <c r="A5603" s="40"/>
      <c r="B5603"/>
      <c r="E5603" s="14"/>
    </row>
    <row r="5604" spans="1:32" ht="14.4" x14ac:dyDescent="0.3">
      <c r="A5604" s="40"/>
      <c r="B5604"/>
      <c r="E5604" s="14"/>
    </row>
    <row r="5605" spans="1:32" ht="14.4" x14ac:dyDescent="0.3">
      <c r="A5605" s="40"/>
      <c r="B5605"/>
      <c r="E5605" s="14"/>
    </row>
    <row r="5606" spans="1:32" ht="14.4" x14ac:dyDescent="0.3">
      <c r="A5606" s="40"/>
      <c r="B5606"/>
      <c r="E5606" s="14"/>
    </row>
    <row r="5607" spans="1:32" ht="14.4" x14ac:dyDescent="0.3">
      <c r="A5607" s="40"/>
      <c r="B5607"/>
      <c r="E5607" s="14"/>
    </row>
    <row r="5608" spans="1:32" ht="14.4" x14ac:dyDescent="0.3">
      <c r="A5608" s="40"/>
      <c r="B5608"/>
      <c r="E5608" s="14"/>
      <c r="R5608" s="14"/>
      <c r="AB5608" s="14"/>
      <c r="AC5608" s="14"/>
      <c r="AD5608" s="14"/>
      <c r="AE5608" s="14"/>
      <c r="AF5608" s="14"/>
    </row>
    <row r="5609" spans="1:32" ht="14.4" x14ac:dyDescent="0.3">
      <c r="A5609" s="40"/>
      <c r="B5609"/>
      <c r="E5609" s="14"/>
    </row>
    <row r="5610" spans="1:32" ht="14.4" x14ac:dyDescent="0.3">
      <c r="A5610" s="40"/>
      <c r="B5610"/>
      <c r="E5610" s="14"/>
    </row>
    <row r="5611" spans="1:32" ht="14.4" x14ac:dyDescent="0.3">
      <c r="A5611" s="40"/>
      <c r="B5611"/>
      <c r="E5611" s="14"/>
      <c r="AB5611" s="14"/>
      <c r="AC5611" s="14"/>
      <c r="AD5611" s="14"/>
      <c r="AE5611" s="14"/>
      <c r="AF5611" s="14"/>
    </row>
    <row r="5612" spans="1:32" ht="14.4" x14ac:dyDescent="0.3">
      <c r="A5612" s="40"/>
      <c r="B5612"/>
      <c r="E5612" s="14"/>
    </row>
    <row r="5613" spans="1:32" ht="14.4" x14ac:dyDescent="0.3">
      <c r="A5613" s="40"/>
      <c r="B5613"/>
      <c r="E5613" s="14"/>
    </row>
    <row r="5614" spans="1:32" ht="14.4" x14ac:dyDescent="0.3">
      <c r="A5614" s="40"/>
      <c r="B5614"/>
      <c r="E5614" s="14"/>
    </row>
    <row r="5615" spans="1:32" ht="14.4" x14ac:dyDescent="0.3">
      <c r="A5615" s="40"/>
      <c r="B5615"/>
      <c r="E5615" s="14"/>
    </row>
    <row r="5616" spans="1:32" ht="14.4" x14ac:dyDescent="0.3">
      <c r="A5616" s="40"/>
      <c r="B5616"/>
      <c r="E5616" s="14"/>
    </row>
    <row r="5617" spans="1:32" ht="14.4" x14ac:dyDescent="0.3">
      <c r="A5617" s="40"/>
      <c r="B5617"/>
      <c r="E5617" s="14"/>
    </row>
    <row r="5618" spans="1:32" ht="14.4" x14ac:dyDescent="0.3">
      <c r="A5618" s="40"/>
      <c r="B5618"/>
      <c r="E5618" s="14"/>
    </row>
    <row r="5619" spans="1:32" ht="14.4" x14ac:dyDescent="0.3">
      <c r="A5619" s="40"/>
      <c r="B5619"/>
      <c r="E5619" s="14"/>
    </row>
    <row r="5620" spans="1:32" ht="14.4" x14ac:dyDescent="0.3">
      <c r="A5620" s="40"/>
      <c r="B5620"/>
      <c r="E5620" s="14"/>
      <c r="AB5620" s="14"/>
      <c r="AC5620" s="14"/>
      <c r="AD5620" s="14"/>
      <c r="AE5620" s="14"/>
      <c r="AF5620" s="14"/>
    </row>
    <row r="5621" spans="1:32" ht="14.4" x14ac:dyDescent="0.3">
      <c r="A5621" s="40"/>
      <c r="B5621"/>
      <c r="E5621" s="14"/>
    </row>
    <row r="5622" spans="1:32" ht="14.4" x14ac:dyDescent="0.3">
      <c r="A5622" s="40"/>
      <c r="B5622"/>
      <c r="E5622" s="14"/>
    </row>
    <row r="5623" spans="1:32" ht="14.4" x14ac:dyDescent="0.3">
      <c r="A5623" s="40"/>
      <c r="B5623"/>
      <c r="E5623" s="14"/>
    </row>
    <row r="5624" spans="1:32" ht="14.4" x14ac:dyDescent="0.3">
      <c r="A5624" s="40"/>
      <c r="B5624"/>
      <c r="E5624" s="14"/>
    </row>
    <row r="5625" spans="1:32" ht="14.4" x14ac:dyDescent="0.3">
      <c r="A5625" s="40"/>
      <c r="B5625"/>
      <c r="E5625" s="14"/>
    </row>
    <row r="5626" spans="1:32" ht="14.4" x14ac:dyDescent="0.3">
      <c r="A5626" s="40"/>
      <c r="B5626"/>
      <c r="E5626" s="14"/>
    </row>
    <row r="5627" spans="1:32" ht="14.4" x14ac:dyDescent="0.3">
      <c r="A5627" s="40"/>
      <c r="B5627"/>
      <c r="E5627" s="14"/>
    </row>
    <row r="5628" spans="1:32" ht="14.4" x14ac:dyDescent="0.3">
      <c r="A5628" s="40"/>
      <c r="B5628"/>
      <c r="E5628" s="14"/>
    </row>
    <row r="5629" spans="1:32" ht="14.4" x14ac:dyDescent="0.3">
      <c r="A5629" s="40"/>
      <c r="B5629"/>
      <c r="E5629" s="14"/>
    </row>
    <row r="5630" spans="1:32" ht="14.4" x14ac:dyDescent="0.3">
      <c r="A5630" s="40"/>
      <c r="B5630"/>
      <c r="E5630" s="14"/>
    </row>
    <row r="5631" spans="1:32" ht="14.4" x14ac:dyDescent="0.3">
      <c r="A5631" s="40"/>
      <c r="B5631"/>
      <c r="E5631" s="14"/>
    </row>
    <row r="5632" spans="1:32" ht="14.4" x14ac:dyDescent="0.3">
      <c r="A5632" s="40"/>
      <c r="B5632"/>
      <c r="E5632" s="14"/>
    </row>
    <row r="5633" spans="1:20" ht="14.4" x14ac:dyDescent="0.3">
      <c r="A5633" s="40"/>
      <c r="B5633"/>
      <c r="E5633" s="14"/>
    </row>
    <row r="5634" spans="1:20" ht="14.4" x14ac:dyDescent="0.3">
      <c r="A5634" s="40"/>
      <c r="B5634"/>
      <c r="E5634" s="14"/>
    </row>
    <row r="5635" spans="1:20" ht="14.4" x14ac:dyDescent="0.3">
      <c r="A5635" s="40"/>
      <c r="B5635"/>
      <c r="E5635" s="14"/>
    </row>
    <row r="5636" spans="1:20" ht="14.4" x14ac:dyDescent="0.3">
      <c r="A5636" s="40"/>
      <c r="B5636"/>
      <c r="E5636" s="14"/>
    </row>
    <row r="5637" spans="1:20" ht="14.4" x14ac:dyDescent="0.3">
      <c r="A5637" s="40"/>
      <c r="B5637"/>
      <c r="E5637" s="14"/>
    </row>
    <row r="5638" spans="1:20" ht="14.4" x14ac:dyDescent="0.3">
      <c r="A5638" s="40"/>
      <c r="B5638"/>
      <c r="E5638" s="14"/>
      <c r="T5638" s="14"/>
    </row>
    <row r="5639" spans="1:20" ht="14.4" x14ac:dyDescent="0.3">
      <c r="A5639" s="40"/>
      <c r="B5639"/>
      <c r="E5639" s="14"/>
      <c r="T5639" s="14"/>
    </row>
    <row r="5640" spans="1:20" ht="14.4" x14ac:dyDescent="0.3">
      <c r="A5640" s="40"/>
      <c r="B5640"/>
      <c r="E5640" s="14"/>
      <c r="T5640" s="14"/>
    </row>
    <row r="5641" spans="1:20" ht="14.4" x14ac:dyDescent="0.3">
      <c r="A5641" s="40"/>
      <c r="B5641"/>
      <c r="E5641" s="14"/>
      <c r="T5641" s="14"/>
    </row>
    <row r="5642" spans="1:20" ht="14.4" x14ac:dyDescent="0.3">
      <c r="A5642" s="40"/>
      <c r="B5642"/>
      <c r="E5642" s="14"/>
      <c r="T5642" s="14"/>
    </row>
    <row r="5643" spans="1:20" ht="14.4" x14ac:dyDescent="0.3">
      <c r="A5643" s="40"/>
      <c r="B5643"/>
      <c r="E5643" s="14"/>
      <c r="T5643" s="14"/>
    </row>
    <row r="5644" spans="1:20" ht="14.4" x14ac:dyDescent="0.3">
      <c r="A5644" s="40"/>
      <c r="B5644"/>
      <c r="E5644" s="14"/>
      <c r="T5644" s="14"/>
    </row>
    <row r="5645" spans="1:20" ht="14.4" x14ac:dyDescent="0.3">
      <c r="A5645" s="40"/>
      <c r="B5645"/>
      <c r="E5645" s="14"/>
      <c r="T5645" s="14"/>
    </row>
    <row r="5646" spans="1:20" ht="14.4" x14ac:dyDescent="0.3">
      <c r="A5646" s="40"/>
      <c r="B5646"/>
      <c r="E5646" s="14"/>
      <c r="T5646" s="14"/>
    </row>
    <row r="5647" spans="1:20" ht="14.4" x14ac:dyDescent="0.3">
      <c r="A5647" s="40"/>
      <c r="B5647"/>
      <c r="E5647" s="14"/>
      <c r="T5647" s="14"/>
    </row>
    <row r="5648" spans="1:20" ht="14.4" x14ac:dyDescent="0.3">
      <c r="A5648" s="40"/>
      <c r="B5648"/>
      <c r="E5648" s="14"/>
    </row>
    <row r="5649" spans="1:5" ht="14.4" x14ac:dyDescent="0.3">
      <c r="A5649" s="40"/>
      <c r="B5649"/>
      <c r="E5649" s="14"/>
    </row>
    <row r="5650" spans="1:5" ht="14.4" x14ac:dyDescent="0.3">
      <c r="A5650" s="40"/>
      <c r="B5650"/>
      <c r="E5650" s="14"/>
    </row>
    <row r="5651" spans="1:5" ht="14.4" x14ac:dyDescent="0.3">
      <c r="A5651" s="40"/>
      <c r="B5651"/>
      <c r="E5651" s="14"/>
    </row>
    <row r="5652" spans="1:5" ht="14.4" x14ac:dyDescent="0.3">
      <c r="A5652" s="40"/>
      <c r="B5652"/>
      <c r="E5652" s="14"/>
    </row>
    <row r="5653" spans="1:5" ht="14.4" x14ac:dyDescent="0.3">
      <c r="A5653" s="40"/>
      <c r="B5653"/>
      <c r="E5653" s="14"/>
    </row>
    <row r="5654" spans="1:5" ht="14.4" x14ac:dyDescent="0.3">
      <c r="A5654" s="40"/>
      <c r="B5654"/>
      <c r="E5654" s="14"/>
    </row>
    <row r="5655" spans="1:5" ht="14.4" x14ac:dyDescent="0.3">
      <c r="A5655" s="40"/>
      <c r="B5655"/>
      <c r="E5655" s="14"/>
    </row>
    <row r="5656" spans="1:5" ht="14.4" x14ac:dyDescent="0.3">
      <c r="A5656" s="40"/>
      <c r="B5656"/>
      <c r="E5656" s="14"/>
    </row>
    <row r="5657" spans="1:5" ht="14.4" x14ac:dyDescent="0.3">
      <c r="A5657" s="40"/>
      <c r="B5657"/>
      <c r="E5657" s="14"/>
    </row>
    <row r="5658" spans="1:5" ht="14.4" x14ac:dyDescent="0.3">
      <c r="A5658" s="40"/>
      <c r="B5658"/>
      <c r="E5658" s="14"/>
    </row>
    <row r="5659" spans="1:5" ht="14.4" x14ac:dyDescent="0.3">
      <c r="A5659" s="40"/>
      <c r="B5659"/>
      <c r="E5659" s="14"/>
    </row>
    <row r="5660" spans="1:5" ht="14.4" x14ac:dyDescent="0.3">
      <c r="A5660" s="40"/>
      <c r="B5660"/>
      <c r="E5660" s="14"/>
    </row>
    <row r="5661" spans="1:5" ht="14.4" x14ac:dyDescent="0.3">
      <c r="A5661" s="40"/>
      <c r="B5661"/>
      <c r="E5661" s="14"/>
    </row>
    <row r="5662" spans="1:5" ht="14.4" x14ac:dyDescent="0.3">
      <c r="A5662" s="40"/>
      <c r="B5662"/>
      <c r="E5662" s="14"/>
    </row>
    <row r="5663" spans="1:5" ht="14.4" x14ac:dyDescent="0.3">
      <c r="A5663" s="40"/>
      <c r="B5663"/>
      <c r="E5663" s="14"/>
    </row>
    <row r="5664" spans="1:5" ht="14.4" x14ac:dyDescent="0.3">
      <c r="A5664" s="40"/>
      <c r="B5664"/>
      <c r="E5664" s="14"/>
    </row>
    <row r="5665" spans="1:5" ht="14.4" x14ac:dyDescent="0.3">
      <c r="A5665" s="40"/>
      <c r="B5665"/>
      <c r="E5665" s="14"/>
    </row>
    <row r="5666" spans="1:5" ht="14.4" x14ac:dyDescent="0.3">
      <c r="A5666" s="40"/>
      <c r="B5666"/>
      <c r="E5666" s="14"/>
    </row>
    <row r="5667" spans="1:5" ht="14.4" x14ac:dyDescent="0.3">
      <c r="A5667" s="40"/>
      <c r="B5667"/>
      <c r="E5667" s="14"/>
    </row>
    <row r="5668" spans="1:5" ht="14.4" x14ac:dyDescent="0.3">
      <c r="A5668" s="40"/>
      <c r="B5668"/>
      <c r="E5668" s="14"/>
    </row>
    <row r="5669" spans="1:5" ht="14.4" x14ac:dyDescent="0.3">
      <c r="A5669" s="40"/>
      <c r="B5669"/>
      <c r="E5669" s="14"/>
    </row>
    <row r="5670" spans="1:5" ht="14.4" x14ac:dyDescent="0.3">
      <c r="A5670" s="40"/>
      <c r="B5670"/>
      <c r="E5670" s="14"/>
    </row>
    <row r="5671" spans="1:5" ht="14.4" x14ac:dyDescent="0.3">
      <c r="A5671" s="40"/>
      <c r="B5671"/>
      <c r="E5671" s="14"/>
    </row>
    <row r="5672" spans="1:5" ht="14.4" x14ac:dyDescent="0.3">
      <c r="A5672" s="40"/>
      <c r="B5672"/>
      <c r="E5672" s="14"/>
    </row>
    <row r="5673" spans="1:5" ht="14.4" x14ac:dyDescent="0.3">
      <c r="A5673" s="40"/>
      <c r="B5673"/>
      <c r="E5673" s="14"/>
    </row>
    <row r="5674" spans="1:5" ht="14.4" x14ac:dyDescent="0.3">
      <c r="A5674" s="40"/>
      <c r="B5674"/>
      <c r="E5674" s="14"/>
    </row>
    <row r="5675" spans="1:5" ht="14.4" x14ac:dyDescent="0.3">
      <c r="A5675" s="40"/>
      <c r="B5675"/>
      <c r="E5675" s="14"/>
    </row>
    <row r="5676" spans="1:5" ht="14.4" x14ac:dyDescent="0.3">
      <c r="A5676" s="40"/>
      <c r="B5676"/>
      <c r="E5676" s="14"/>
    </row>
    <row r="5677" spans="1:5" ht="14.4" x14ac:dyDescent="0.3">
      <c r="A5677" s="40"/>
      <c r="B5677"/>
      <c r="E5677" s="14"/>
    </row>
    <row r="5678" spans="1:5" ht="14.4" x14ac:dyDescent="0.3">
      <c r="A5678" s="40"/>
      <c r="B5678"/>
      <c r="E5678" s="14"/>
    </row>
    <row r="5679" spans="1:5" ht="14.4" x14ac:dyDescent="0.3">
      <c r="A5679" s="40"/>
      <c r="B5679"/>
      <c r="E5679" s="14"/>
    </row>
    <row r="5680" spans="1:5" ht="14.4" x14ac:dyDescent="0.3">
      <c r="A5680" s="40"/>
      <c r="B5680"/>
      <c r="E5680" s="14"/>
    </row>
    <row r="5681" spans="1:5" ht="14.4" x14ac:dyDescent="0.3">
      <c r="A5681" s="40"/>
      <c r="B5681"/>
      <c r="E5681" s="14"/>
    </row>
    <row r="5682" spans="1:5" ht="14.4" x14ac:dyDescent="0.3">
      <c r="A5682" s="40"/>
      <c r="B5682"/>
      <c r="E5682" s="14"/>
    </row>
    <row r="5683" spans="1:5" ht="14.4" x14ac:dyDescent="0.3">
      <c r="A5683" s="40"/>
      <c r="B5683"/>
      <c r="E5683" s="14"/>
    </row>
    <row r="5684" spans="1:5" ht="14.4" x14ac:dyDescent="0.3">
      <c r="A5684" s="40"/>
      <c r="B5684"/>
      <c r="E5684" s="14"/>
    </row>
    <row r="5685" spans="1:5" ht="14.4" x14ac:dyDescent="0.3">
      <c r="A5685" s="40"/>
      <c r="B5685"/>
      <c r="E5685" s="14"/>
    </row>
    <row r="5686" spans="1:5" ht="14.4" x14ac:dyDescent="0.3">
      <c r="A5686" s="40"/>
      <c r="B5686"/>
      <c r="E5686" s="14"/>
    </row>
    <row r="5687" spans="1:5" ht="14.4" x14ac:dyDescent="0.3">
      <c r="A5687" s="40"/>
      <c r="B5687"/>
      <c r="E5687" s="14"/>
    </row>
    <row r="5688" spans="1:5" ht="14.4" x14ac:dyDescent="0.3">
      <c r="A5688" s="40"/>
      <c r="B5688"/>
      <c r="E5688" s="14"/>
    </row>
    <row r="5689" spans="1:5" ht="14.4" x14ac:dyDescent="0.3">
      <c r="A5689" s="40"/>
      <c r="B5689"/>
      <c r="E5689" s="14"/>
    </row>
    <row r="5690" spans="1:5" ht="14.4" x14ac:dyDescent="0.3">
      <c r="A5690" s="40"/>
      <c r="B5690"/>
      <c r="E5690" s="14"/>
    </row>
    <row r="5691" spans="1:5" ht="14.4" x14ac:dyDescent="0.3">
      <c r="A5691" s="40"/>
      <c r="B5691"/>
      <c r="E5691" s="14"/>
    </row>
    <row r="5692" spans="1:5" ht="14.4" x14ac:dyDescent="0.3">
      <c r="A5692" s="40"/>
      <c r="B5692"/>
      <c r="E5692" s="14"/>
    </row>
    <row r="5693" spans="1:5" ht="14.4" x14ac:dyDescent="0.3">
      <c r="A5693" s="40"/>
      <c r="B5693"/>
      <c r="E5693" s="14"/>
    </row>
    <row r="5694" spans="1:5" ht="14.4" x14ac:dyDescent="0.3">
      <c r="A5694" s="40"/>
      <c r="B5694"/>
      <c r="E5694" s="14"/>
    </row>
    <row r="5695" spans="1:5" ht="14.4" x14ac:dyDescent="0.3">
      <c r="A5695" s="40"/>
      <c r="B5695"/>
      <c r="E5695" s="14"/>
    </row>
    <row r="5696" spans="1:5" ht="14.4" x14ac:dyDescent="0.3">
      <c r="A5696" s="40"/>
      <c r="B5696"/>
      <c r="E5696" s="14"/>
    </row>
    <row r="5697" spans="1:5" ht="14.4" x14ac:dyDescent="0.3">
      <c r="A5697" s="40"/>
      <c r="B5697"/>
      <c r="E5697" s="14"/>
    </row>
    <row r="5698" spans="1:5" ht="14.4" x14ac:dyDescent="0.3">
      <c r="A5698" s="40"/>
      <c r="B5698"/>
      <c r="E5698" s="14"/>
    </row>
    <row r="5699" spans="1:5" ht="14.4" x14ac:dyDescent="0.3">
      <c r="A5699" s="40"/>
      <c r="B5699"/>
      <c r="E5699" s="14"/>
    </row>
    <row r="5700" spans="1:5" ht="14.4" x14ac:dyDescent="0.3">
      <c r="A5700" s="40"/>
      <c r="B5700"/>
      <c r="E5700" s="14"/>
    </row>
    <row r="5701" spans="1:5" ht="14.4" x14ac:dyDescent="0.3">
      <c r="A5701" s="40"/>
      <c r="B5701"/>
      <c r="E5701" s="14"/>
    </row>
    <row r="5702" spans="1:5" ht="14.4" x14ac:dyDescent="0.3">
      <c r="A5702" s="40"/>
      <c r="B5702"/>
      <c r="E5702" s="14"/>
    </row>
    <row r="5703" spans="1:5" ht="14.4" x14ac:dyDescent="0.3">
      <c r="A5703" s="40"/>
      <c r="B5703"/>
      <c r="E5703" s="14"/>
    </row>
    <row r="5704" spans="1:5" ht="14.4" x14ac:dyDescent="0.3">
      <c r="A5704" s="40"/>
      <c r="B5704"/>
      <c r="E5704" s="14"/>
    </row>
    <row r="5705" spans="1:5" ht="14.4" x14ac:dyDescent="0.3">
      <c r="A5705" s="40"/>
      <c r="B5705"/>
      <c r="E5705" s="14"/>
    </row>
    <row r="5706" spans="1:5" ht="14.4" x14ac:dyDescent="0.3">
      <c r="A5706" s="40"/>
      <c r="B5706"/>
      <c r="E5706" s="14"/>
    </row>
    <row r="5707" spans="1:5" ht="14.4" x14ac:dyDescent="0.3">
      <c r="A5707" s="40"/>
      <c r="B5707"/>
      <c r="E5707" s="14"/>
    </row>
    <row r="5708" spans="1:5" ht="14.4" x14ac:dyDescent="0.3">
      <c r="A5708" s="40"/>
      <c r="B5708"/>
      <c r="E5708" s="14"/>
    </row>
    <row r="5709" spans="1:5" ht="14.4" x14ac:dyDescent="0.3">
      <c r="A5709" s="40"/>
      <c r="B5709"/>
      <c r="E5709" s="14"/>
    </row>
    <row r="5710" spans="1:5" ht="14.4" x14ac:dyDescent="0.3">
      <c r="A5710" s="40"/>
      <c r="B5710"/>
      <c r="E5710" s="14"/>
    </row>
    <row r="5711" spans="1:5" ht="14.4" x14ac:dyDescent="0.3">
      <c r="A5711" s="40"/>
      <c r="B5711"/>
      <c r="E5711" s="14"/>
    </row>
    <row r="5712" spans="1:5" ht="14.4" x14ac:dyDescent="0.3">
      <c r="A5712" s="40"/>
      <c r="B5712"/>
      <c r="E5712" s="14"/>
    </row>
    <row r="5713" spans="1:5" ht="14.4" x14ac:dyDescent="0.3">
      <c r="A5713" s="40"/>
      <c r="B5713"/>
      <c r="E5713" s="14"/>
    </row>
    <row r="5714" spans="1:5" ht="14.4" x14ac:dyDescent="0.3">
      <c r="A5714" s="40"/>
      <c r="B5714"/>
      <c r="E5714" s="14"/>
    </row>
    <row r="5715" spans="1:5" ht="14.4" x14ac:dyDescent="0.3">
      <c r="A5715" s="40"/>
      <c r="B5715"/>
      <c r="E5715" s="14"/>
    </row>
    <row r="5716" spans="1:5" ht="14.4" x14ac:dyDescent="0.3">
      <c r="A5716" s="40"/>
      <c r="B5716"/>
      <c r="E5716" s="14"/>
    </row>
    <row r="5717" spans="1:5" ht="14.4" x14ac:dyDescent="0.3">
      <c r="A5717" s="40"/>
      <c r="B5717"/>
      <c r="E5717" s="14"/>
    </row>
    <row r="5718" spans="1:5" ht="14.4" x14ac:dyDescent="0.3">
      <c r="A5718" s="40"/>
      <c r="B5718"/>
      <c r="E5718" s="14"/>
    </row>
    <row r="5719" spans="1:5" ht="14.4" x14ac:dyDescent="0.3">
      <c r="A5719" s="40"/>
      <c r="B5719"/>
      <c r="E5719" s="14"/>
    </row>
    <row r="5720" spans="1:5" ht="14.4" x14ac:dyDescent="0.3">
      <c r="A5720" s="40"/>
      <c r="B5720"/>
      <c r="E5720" s="14"/>
    </row>
    <row r="5721" spans="1:5" ht="14.4" x14ac:dyDescent="0.3">
      <c r="A5721" s="40"/>
      <c r="B5721"/>
      <c r="E5721" s="14"/>
    </row>
    <row r="5722" spans="1:5" ht="14.4" x14ac:dyDescent="0.3">
      <c r="A5722" s="40"/>
      <c r="B5722"/>
      <c r="E5722" s="14"/>
    </row>
    <row r="5723" spans="1:5" ht="14.4" x14ac:dyDescent="0.3">
      <c r="A5723" s="40"/>
      <c r="B5723"/>
      <c r="E5723" s="14"/>
    </row>
    <row r="5724" spans="1:5" ht="14.4" x14ac:dyDescent="0.3">
      <c r="A5724" s="40"/>
      <c r="B5724"/>
      <c r="E5724" s="14"/>
    </row>
    <row r="5725" spans="1:5" ht="14.4" x14ac:dyDescent="0.3">
      <c r="A5725" s="40"/>
      <c r="B5725"/>
      <c r="E5725" s="14"/>
    </row>
    <row r="5726" spans="1:5" ht="14.4" x14ac:dyDescent="0.3">
      <c r="A5726" s="40"/>
      <c r="B5726"/>
      <c r="E5726" s="14"/>
    </row>
    <row r="5727" spans="1:5" ht="14.4" x14ac:dyDescent="0.3">
      <c r="A5727" s="40"/>
      <c r="B5727"/>
      <c r="E5727" s="14"/>
    </row>
    <row r="5728" spans="1:5" ht="14.4" x14ac:dyDescent="0.3">
      <c r="A5728" s="40"/>
      <c r="B5728"/>
      <c r="E5728" s="14"/>
    </row>
    <row r="5729" spans="1:5" ht="14.4" x14ac:dyDescent="0.3">
      <c r="A5729" s="40"/>
      <c r="B5729"/>
      <c r="E5729" s="14"/>
    </row>
    <row r="5730" spans="1:5" ht="14.4" x14ac:dyDescent="0.3">
      <c r="A5730" s="40"/>
      <c r="B5730"/>
      <c r="E5730" s="14"/>
    </row>
    <row r="5731" spans="1:5" ht="14.4" x14ac:dyDescent="0.3">
      <c r="A5731" s="40"/>
      <c r="B5731"/>
      <c r="E5731" s="14"/>
    </row>
    <row r="5732" spans="1:5" ht="14.4" x14ac:dyDescent="0.3">
      <c r="A5732" s="40"/>
      <c r="B5732"/>
      <c r="E5732" s="14"/>
    </row>
    <row r="5733" spans="1:5" ht="14.4" x14ac:dyDescent="0.3">
      <c r="A5733" s="40"/>
      <c r="B5733"/>
    </row>
    <row r="5734" spans="1:5" ht="14.4" x14ac:dyDescent="0.3">
      <c r="A5734" s="40"/>
      <c r="B5734"/>
    </row>
    <row r="5735" spans="1:5" ht="14.4" x14ac:dyDescent="0.3">
      <c r="A5735" s="40"/>
      <c r="B5735"/>
    </row>
    <row r="5736" spans="1:5" ht="14.4" x14ac:dyDescent="0.3">
      <c r="A5736" s="40"/>
      <c r="B5736"/>
    </row>
    <row r="5737" spans="1:5" ht="14.4" x14ac:dyDescent="0.3">
      <c r="A5737" s="40"/>
      <c r="B5737"/>
    </row>
    <row r="5738" spans="1:5" ht="14.4" x14ac:dyDescent="0.3">
      <c r="A5738" s="40"/>
      <c r="B5738"/>
    </row>
    <row r="5739" spans="1:5" ht="14.4" x14ac:dyDescent="0.3">
      <c r="A5739" s="40"/>
      <c r="B5739"/>
    </row>
    <row r="5740" spans="1:5" ht="14.4" x14ac:dyDescent="0.3">
      <c r="A5740" s="40"/>
      <c r="B5740"/>
    </row>
    <row r="5741" spans="1:5" ht="14.4" x14ac:dyDescent="0.3">
      <c r="A5741" s="40"/>
      <c r="B5741"/>
    </row>
    <row r="5742" spans="1:5" ht="14.4" x14ac:dyDescent="0.3">
      <c r="A5742" s="40"/>
      <c r="B5742"/>
    </row>
    <row r="5743" spans="1:5" ht="14.4" x14ac:dyDescent="0.3">
      <c r="A5743" s="40"/>
      <c r="B5743"/>
    </row>
    <row r="5744" spans="1:5" ht="14.4" x14ac:dyDescent="0.3">
      <c r="A5744" s="40"/>
      <c r="B5744"/>
    </row>
    <row r="5745" spans="1:32" ht="14.4" x14ac:dyDescent="0.3">
      <c r="A5745" s="40"/>
      <c r="B5745"/>
    </row>
    <row r="5746" spans="1:32" ht="14.4" x14ac:dyDescent="0.3">
      <c r="A5746" s="40"/>
      <c r="B5746"/>
    </row>
    <row r="5747" spans="1:32" ht="14.4" x14ac:dyDescent="0.3">
      <c r="A5747" s="40"/>
      <c r="B5747"/>
    </row>
    <row r="5748" spans="1:32" ht="14.4" x14ac:dyDescent="0.3">
      <c r="A5748" s="40"/>
      <c r="B5748"/>
    </row>
    <row r="5749" spans="1:32" ht="14.4" x14ac:dyDescent="0.3">
      <c r="A5749" s="40"/>
      <c r="B5749"/>
    </row>
    <row r="5750" spans="1:32" ht="14.4" x14ac:dyDescent="0.3">
      <c r="A5750" s="40"/>
      <c r="B5750"/>
    </row>
    <row r="5751" spans="1:32" ht="14.4" x14ac:dyDescent="0.3">
      <c r="A5751" s="40"/>
      <c r="B5751"/>
    </row>
    <row r="5752" spans="1:32" ht="14.4" x14ac:dyDescent="0.3">
      <c r="A5752" s="40"/>
      <c r="B5752"/>
    </row>
    <row r="5753" spans="1:32" ht="14.4" x14ac:dyDescent="0.3">
      <c r="A5753" s="40"/>
      <c r="B5753"/>
    </row>
    <row r="5754" spans="1:32" ht="14.4" x14ac:dyDescent="0.3">
      <c r="A5754" s="40"/>
      <c r="B5754"/>
    </row>
    <row r="5755" spans="1:32" ht="14.4" x14ac:dyDescent="0.3">
      <c r="A5755" s="40"/>
      <c r="B5755"/>
      <c r="AB5755" s="14"/>
      <c r="AC5755" s="14"/>
      <c r="AD5755" s="14"/>
      <c r="AE5755" s="14"/>
      <c r="AF5755" s="14"/>
    </row>
    <row r="5756" spans="1:32" ht="14.4" x14ac:dyDescent="0.3">
      <c r="A5756" s="40"/>
      <c r="B5756"/>
    </row>
    <row r="5757" spans="1:32" ht="14.4" x14ac:dyDescent="0.3">
      <c r="A5757" s="40"/>
      <c r="B5757"/>
    </row>
    <row r="5758" spans="1:32" ht="14.4" x14ac:dyDescent="0.3">
      <c r="A5758" s="40"/>
      <c r="B5758"/>
    </row>
    <row r="5759" spans="1:32" ht="14.4" x14ac:dyDescent="0.3">
      <c r="A5759" s="40"/>
      <c r="B5759"/>
    </row>
    <row r="5760" spans="1:32" ht="14.4" x14ac:dyDescent="0.3">
      <c r="A5760" s="40"/>
      <c r="B5760"/>
    </row>
    <row r="5761" spans="1:27" ht="14.4" x14ac:dyDescent="0.3">
      <c r="A5761" s="40"/>
      <c r="B5761"/>
    </row>
    <row r="5762" spans="1:27" ht="14.4" x14ac:dyDescent="0.3">
      <c r="A5762" s="40"/>
      <c r="B5762"/>
    </row>
    <row r="5763" spans="1:27" ht="14.4" x14ac:dyDescent="0.3">
      <c r="A5763" s="40"/>
      <c r="B5763"/>
      <c r="AA5763" s="67"/>
    </row>
    <row r="5764" spans="1:27" ht="14.4" x14ac:dyDescent="0.3">
      <c r="A5764" s="40"/>
      <c r="B5764"/>
    </row>
    <row r="5765" spans="1:27" ht="14.4" x14ac:dyDescent="0.3">
      <c r="A5765" s="40"/>
      <c r="B5765"/>
    </row>
    <row r="5766" spans="1:27" ht="14.4" x14ac:dyDescent="0.3">
      <c r="A5766" s="40"/>
      <c r="B5766"/>
    </row>
    <row r="5767" spans="1:27" ht="14.4" x14ac:dyDescent="0.3">
      <c r="A5767" s="40"/>
      <c r="B5767"/>
    </row>
    <row r="5768" spans="1:27" ht="14.4" x14ac:dyDescent="0.3">
      <c r="A5768" s="40"/>
      <c r="B5768"/>
    </row>
    <row r="5769" spans="1:27" ht="14.4" x14ac:dyDescent="0.3">
      <c r="A5769" s="40"/>
      <c r="B5769"/>
    </row>
    <row r="5770" spans="1:27" ht="14.4" x14ac:dyDescent="0.3">
      <c r="A5770" s="40"/>
      <c r="B5770"/>
      <c r="R5770" s="14"/>
    </row>
    <row r="5771" spans="1:27" ht="14.4" x14ac:dyDescent="0.3">
      <c r="A5771" s="40"/>
      <c r="B5771"/>
      <c r="R5771" s="14"/>
    </row>
    <row r="5772" spans="1:27" ht="14.4" x14ac:dyDescent="0.3">
      <c r="A5772" s="40"/>
      <c r="B5772"/>
      <c r="R5772" s="14"/>
    </row>
    <row r="5773" spans="1:27" ht="14.4" x14ac:dyDescent="0.3">
      <c r="A5773" s="40"/>
      <c r="B5773"/>
      <c r="R5773" s="14"/>
    </row>
    <row r="5774" spans="1:27" ht="14.4" x14ac:dyDescent="0.3">
      <c r="A5774" s="40"/>
      <c r="B5774"/>
      <c r="R5774" s="14"/>
    </row>
    <row r="5775" spans="1:27" ht="14.4" x14ac:dyDescent="0.3">
      <c r="A5775" s="40"/>
      <c r="B5775"/>
    </row>
    <row r="5776" spans="1:27" ht="14.4" x14ac:dyDescent="0.3">
      <c r="A5776" s="40"/>
      <c r="B5776"/>
      <c r="R5776" s="14"/>
    </row>
    <row r="5777" spans="1:33" ht="14.4" x14ac:dyDescent="0.3">
      <c r="A5777" s="40"/>
      <c r="B5777"/>
      <c r="R5777" s="14"/>
    </row>
    <row r="5778" spans="1:33" ht="14.4" x14ac:dyDescent="0.3">
      <c r="A5778" s="40"/>
      <c r="B5778"/>
      <c r="R5778" s="14"/>
    </row>
    <row r="5779" spans="1:33" ht="14.4" x14ac:dyDescent="0.3">
      <c r="A5779" s="40"/>
      <c r="B5779"/>
      <c r="AG5779" s="14"/>
    </row>
    <row r="5780" spans="1:33" ht="14.4" x14ac:dyDescent="0.3">
      <c r="A5780" s="40"/>
      <c r="B5780"/>
      <c r="AG5780" s="14"/>
    </row>
    <row r="5781" spans="1:33" ht="14.4" x14ac:dyDescent="0.3">
      <c r="A5781" s="40"/>
      <c r="B5781"/>
    </row>
    <row r="5782" spans="1:33" ht="14.4" x14ac:dyDescent="0.3">
      <c r="A5782" s="40"/>
      <c r="B5782"/>
      <c r="AG5782" s="14"/>
    </row>
    <row r="5783" spans="1:33" ht="14.4" x14ac:dyDescent="0.3">
      <c r="A5783" s="40"/>
      <c r="B5783"/>
      <c r="AG5783" s="14"/>
    </row>
    <row r="5784" spans="1:33" ht="14.4" x14ac:dyDescent="0.3">
      <c r="A5784" s="40"/>
      <c r="B5784"/>
      <c r="AG5784" s="14"/>
    </row>
    <row r="5785" spans="1:33" ht="14.4" x14ac:dyDescent="0.3">
      <c r="A5785" s="40"/>
      <c r="B5785"/>
      <c r="AG5785" s="14"/>
    </row>
    <row r="5786" spans="1:33" ht="14.4" x14ac:dyDescent="0.3">
      <c r="A5786" s="40"/>
      <c r="B5786"/>
      <c r="AG5786" s="14"/>
    </row>
    <row r="5787" spans="1:33" ht="14.4" x14ac:dyDescent="0.3">
      <c r="A5787" s="40"/>
      <c r="B5787"/>
    </row>
    <row r="5788" spans="1:33" ht="14.4" x14ac:dyDescent="0.3">
      <c r="A5788" s="40"/>
      <c r="B5788"/>
      <c r="AG5788" s="14"/>
    </row>
    <row r="5789" spans="1:33" ht="14.4" x14ac:dyDescent="0.3">
      <c r="A5789" s="40"/>
      <c r="B5789"/>
      <c r="AG5789" s="14"/>
    </row>
    <row r="5790" spans="1:33" ht="14.4" x14ac:dyDescent="0.3">
      <c r="A5790" s="40"/>
      <c r="B5790"/>
    </row>
    <row r="5791" spans="1:33" ht="14.4" x14ac:dyDescent="0.3">
      <c r="A5791" s="40"/>
      <c r="B5791"/>
    </row>
    <row r="5792" spans="1:33" ht="14.4" x14ac:dyDescent="0.3">
      <c r="A5792" s="40"/>
      <c r="B5792"/>
    </row>
    <row r="5793" spans="1:34" ht="14.4" x14ac:dyDescent="0.3">
      <c r="A5793" s="40"/>
      <c r="B5793"/>
    </row>
    <row r="5794" spans="1:34" ht="14.4" x14ac:dyDescent="0.3">
      <c r="A5794" s="40"/>
      <c r="B5794"/>
    </row>
    <row r="5795" spans="1:34" ht="14.4" x14ac:dyDescent="0.3">
      <c r="A5795" s="40"/>
      <c r="B5795"/>
    </row>
    <row r="5796" spans="1:34" ht="14.4" x14ac:dyDescent="0.3">
      <c r="A5796" s="40"/>
      <c r="B5796"/>
    </row>
    <row r="5797" spans="1:34" ht="14.4" x14ac:dyDescent="0.3">
      <c r="A5797" s="40"/>
      <c r="B5797"/>
    </row>
    <row r="5798" spans="1:34" ht="14.4" x14ac:dyDescent="0.3">
      <c r="A5798" s="40"/>
      <c r="B5798"/>
    </row>
    <row r="5799" spans="1:34" ht="14.4" x14ac:dyDescent="0.3">
      <c r="A5799" s="40"/>
      <c r="B5799"/>
      <c r="AB5799" s="14"/>
      <c r="AC5799" s="14"/>
      <c r="AD5799" s="14"/>
      <c r="AE5799" s="14"/>
      <c r="AF5799" s="14"/>
    </row>
    <row r="5800" spans="1:34" ht="14.4" x14ac:dyDescent="0.3">
      <c r="A5800" s="40"/>
      <c r="B5800"/>
    </row>
    <row r="5801" spans="1:34" ht="14.4" x14ac:dyDescent="0.3">
      <c r="A5801" s="40"/>
      <c r="B5801"/>
    </row>
    <row r="5802" spans="1:34" ht="14.4" x14ac:dyDescent="0.3">
      <c r="A5802" s="40"/>
      <c r="B5802"/>
    </row>
    <row r="5803" spans="1:34" ht="14.4" x14ac:dyDescent="0.3">
      <c r="A5803" s="40"/>
      <c r="B5803"/>
    </row>
    <row r="5804" spans="1:34" ht="14.4" x14ac:dyDescent="0.3">
      <c r="A5804" s="40"/>
      <c r="B5804"/>
    </row>
    <row r="5805" spans="1:34" ht="14.4" x14ac:dyDescent="0.3">
      <c r="A5805" s="40"/>
      <c r="B5805"/>
      <c r="AH5805" s="14"/>
    </row>
    <row r="5806" spans="1:34" ht="14.4" x14ac:dyDescent="0.3">
      <c r="A5806" s="40"/>
      <c r="B5806"/>
    </row>
    <row r="5807" spans="1:34" ht="14.4" x14ac:dyDescent="0.3">
      <c r="A5807" s="40"/>
      <c r="B5807"/>
    </row>
    <row r="5808" spans="1:34" ht="14.4" x14ac:dyDescent="0.3">
      <c r="A5808" s="40"/>
      <c r="B5808"/>
    </row>
    <row r="5809" spans="1:2" ht="14.4" x14ac:dyDescent="0.3">
      <c r="A5809" s="40"/>
      <c r="B5809"/>
    </row>
    <row r="5810" spans="1:2" ht="14.4" x14ac:dyDescent="0.3">
      <c r="A5810" s="40"/>
      <c r="B5810"/>
    </row>
    <row r="5811" spans="1:2" ht="14.4" x14ac:dyDescent="0.3">
      <c r="A5811" s="40"/>
      <c r="B5811"/>
    </row>
    <row r="5812" spans="1:2" ht="14.4" x14ac:dyDescent="0.3">
      <c r="A5812" s="40"/>
      <c r="B5812"/>
    </row>
    <row r="5813" spans="1:2" ht="14.4" x14ac:dyDescent="0.3">
      <c r="A5813" s="40"/>
      <c r="B5813"/>
    </row>
    <row r="5814" spans="1:2" ht="14.4" x14ac:dyDescent="0.3">
      <c r="A5814" s="40"/>
      <c r="B5814"/>
    </row>
    <row r="5815" spans="1:2" ht="14.4" x14ac:dyDescent="0.3">
      <c r="A5815" s="40"/>
      <c r="B5815"/>
    </row>
    <row r="5816" spans="1:2" ht="14.4" x14ac:dyDescent="0.3">
      <c r="A5816" s="40"/>
      <c r="B5816"/>
    </row>
    <row r="5817" spans="1:2" ht="14.4" x14ac:dyDescent="0.3">
      <c r="A5817" s="40"/>
      <c r="B5817"/>
    </row>
    <row r="5818" spans="1:2" ht="14.4" x14ac:dyDescent="0.3">
      <c r="A5818" s="40"/>
      <c r="B5818"/>
    </row>
    <row r="5819" spans="1:2" ht="14.4" x14ac:dyDescent="0.3">
      <c r="A5819" s="40"/>
      <c r="B5819"/>
    </row>
    <row r="5820" spans="1:2" ht="14.4" x14ac:dyDescent="0.3">
      <c r="A5820" s="40"/>
      <c r="B5820"/>
    </row>
    <row r="5821" spans="1:2" ht="14.4" x14ac:dyDescent="0.3">
      <c r="A5821" s="40"/>
      <c r="B5821"/>
    </row>
    <row r="5822" spans="1:2" ht="14.4" x14ac:dyDescent="0.3">
      <c r="A5822" s="40"/>
      <c r="B5822"/>
    </row>
    <row r="5823" spans="1:2" ht="14.4" x14ac:dyDescent="0.3">
      <c r="A5823" s="40"/>
      <c r="B5823"/>
    </row>
    <row r="5824" spans="1:2" ht="14.4" x14ac:dyDescent="0.3">
      <c r="A5824" s="40"/>
      <c r="B5824"/>
    </row>
    <row r="5825" spans="1:34" ht="14.4" x14ac:dyDescent="0.3">
      <c r="A5825" s="40"/>
      <c r="B5825"/>
    </row>
    <row r="5826" spans="1:34" ht="14.4" x14ac:dyDescent="0.3">
      <c r="A5826" s="40"/>
      <c r="B5826"/>
    </row>
    <row r="5827" spans="1:34" ht="14.4" x14ac:dyDescent="0.3">
      <c r="A5827" s="40"/>
      <c r="B5827"/>
    </row>
    <row r="5828" spans="1:34" ht="14.4" x14ac:dyDescent="0.3">
      <c r="A5828" s="40"/>
      <c r="B5828"/>
    </row>
    <row r="5829" spans="1:34" ht="14.4" x14ac:dyDescent="0.3">
      <c r="A5829" s="40"/>
      <c r="B5829"/>
      <c r="V5829" s="14"/>
    </row>
    <row r="5830" spans="1:34" ht="14.4" x14ac:dyDescent="0.3">
      <c r="A5830" s="40"/>
      <c r="B5830"/>
      <c r="V5830" s="14"/>
    </row>
    <row r="5831" spans="1:34" ht="14.4" x14ac:dyDescent="0.3">
      <c r="A5831" s="40"/>
      <c r="B5831"/>
    </row>
    <row r="5832" spans="1:34" ht="14.4" x14ac:dyDescent="0.3">
      <c r="A5832" s="40"/>
      <c r="B5832"/>
    </row>
    <row r="5833" spans="1:34" ht="14.4" x14ac:dyDescent="0.3">
      <c r="A5833" s="40"/>
      <c r="B5833"/>
      <c r="AH5833" s="14"/>
    </row>
    <row r="5834" spans="1:34" ht="14.4" x14ac:dyDescent="0.3">
      <c r="A5834" s="40"/>
      <c r="B5834"/>
    </row>
    <row r="5835" spans="1:34" ht="14.4" x14ac:dyDescent="0.3">
      <c r="A5835" s="40"/>
      <c r="B5835"/>
      <c r="H5835" s="14"/>
    </row>
    <row r="5836" spans="1:34" ht="14.4" x14ac:dyDescent="0.3">
      <c r="A5836" s="40"/>
      <c r="B5836"/>
    </row>
    <row r="5837" spans="1:34" ht="14.4" x14ac:dyDescent="0.3">
      <c r="A5837" s="40"/>
      <c r="B5837"/>
    </row>
    <row r="5838" spans="1:34" ht="14.4" x14ac:dyDescent="0.3">
      <c r="A5838" s="40"/>
      <c r="B5838"/>
    </row>
    <row r="5839" spans="1:34" ht="14.4" x14ac:dyDescent="0.3">
      <c r="A5839" s="40"/>
      <c r="B5839"/>
    </row>
    <row r="5840" spans="1:34" ht="14.4" x14ac:dyDescent="0.3">
      <c r="A5840" s="40"/>
      <c r="B5840"/>
    </row>
    <row r="5841" spans="1:2" ht="14.4" x14ac:dyDescent="0.3">
      <c r="A5841" s="40"/>
      <c r="B5841"/>
    </row>
    <row r="5842" spans="1:2" ht="14.4" x14ac:dyDescent="0.3">
      <c r="A5842" s="40"/>
      <c r="B5842"/>
    </row>
    <row r="5843" spans="1:2" ht="14.4" x14ac:dyDescent="0.3">
      <c r="A5843" s="40"/>
      <c r="B5843"/>
    </row>
    <row r="5844" spans="1:2" ht="14.4" x14ac:dyDescent="0.3">
      <c r="A5844" s="40"/>
      <c r="B5844"/>
    </row>
    <row r="5845" spans="1:2" ht="14.4" x14ac:dyDescent="0.3">
      <c r="A5845" s="40"/>
      <c r="B5845"/>
    </row>
    <row r="5846" spans="1:2" ht="14.4" x14ac:dyDescent="0.3">
      <c r="A5846" s="40"/>
      <c r="B5846"/>
    </row>
    <row r="5847" spans="1:2" ht="14.4" x14ac:dyDescent="0.3">
      <c r="A5847" s="40"/>
      <c r="B5847"/>
    </row>
    <row r="5848" spans="1:2" ht="14.4" x14ac:dyDescent="0.3">
      <c r="A5848" s="40"/>
      <c r="B5848"/>
    </row>
    <row r="5849" spans="1:2" ht="14.4" x14ac:dyDescent="0.3">
      <c r="A5849" s="40"/>
      <c r="B5849"/>
    </row>
    <row r="5850" spans="1:2" ht="14.4" x14ac:dyDescent="0.3">
      <c r="A5850" s="40"/>
      <c r="B5850"/>
    </row>
    <row r="5851" spans="1:2" ht="14.4" x14ac:dyDescent="0.3">
      <c r="A5851" s="40"/>
      <c r="B5851"/>
    </row>
    <row r="5852" spans="1:2" ht="14.4" x14ac:dyDescent="0.3">
      <c r="A5852" s="40"/>
      <c r="B5852"/>
    </row>
    <row r="5853" spans="1:2" ht="14.4" x14ac:dyDescent="0.3">
      <c r="A5853" s="40"/>
      <c r="B5853"/>
    </row>
    <row r="5854" spans="1:2" ht="14.4" x14ac:dyDescent="0.3">
      <c r="A5854" s="40"/>
      <c r="B5854"/>
    </row>
    <row r="5855" spans="1:2" ht="14.4" x14ac:dyDescent="0.3">
      <c r="A5855" s="40"/>
      <c r="B5855"/>
    </row>
    <row r="5856" spans="1:2" ht="14.4" x14ac:dyDescent="0.3">
      <c r="A5856" s="40"/>
      <c r="B5856"/>
    </row>
    <row r="5857" spans="1:2" ht="14.4" x14ac:dyDescent="0.3">
      <c r="A5857" s="40"/>
      <c r="B5857"/>
    </row>
    <row r="5858" spans="1:2" ht="14.4" x14ac:dyDescent="0.3">
      <c r="A5858" s="40"/>
      <c r="B5858"/>
    </row>
    <row r="5859" spans="1:2" ht="14.4" x14ac:dyDescent="0.3">
      <c r="A5859" s="40"/>
      <c r="B5859"/>
    </row>
    <row r="5860" spans="1:2" ht="14.4" x14ac:dyDescent="0.3">
      <c r="A5860" s="40"/>
      <c r="B5860"/>
    </row>
    <row r="5861" spans="1:2" ht="14.4" x14ac:dyDescent="0.3">
      <c r="A5861" s="40"/>
      <c r="B5861"/>
    </row>
    <row r="5862" spans="1:2" ht="14.4" x14ac:dyDescent="0.3">
      <c r="A5862" s="40"/>
      <c r="B5862"/>
    </row>
    <row r="5863" spans="1:2" ht="14.4" x14ac:dyDescent="0.3">
      <c r="A5863" s="40"/>
      <c r="B5863"/>
    </row>
    <row r="5864" spans="1:2" ht="14.4" x14ac:dyDescent="0.3">
      <c r="A5864" s="40"/>
      <c r="B5864"/>
    </row>
    <row r="5865" spans="1:2" ht="14.4" x14ac:dyDescent="0.3">
      <c r="A5865" s="40"/>
      <c r="B5865"/>
    </row>
    <row r="5866" spans="1:2" ht="14.4" x14ac:dyDescent="0.3">
      <c r="A5866" s="40"/>
      <c r="B5866"/>
    </row>
    <row r="5867" spans="1:2" ht="14.4" x14ac:dyDescent="0.3">
      <c r="A5867" s="40"/>
      <c r="B5867"/>
    </row>
    <row r="5868" spans="1:2" ht="14.4" x14ac:dyDescent="0.3">
      <c r="A5868" s="40"/>
      <c r="B5868"/>
    </row>
    <row r="5869" spans="1:2" ht="14.4" x14ac:dyDescent="0.3">
      <c r="A5869" s="40"/>
      <c r="B5869"/>
    </row>
    <row r="5870" spans="1:2" ht="14.4" x14ac:dyDescent="0.3">
      <c r="A5870" s="40"/>
      <c r="B5870"/>
    </row>
    <row r="5871" spans="1:2" ht="14.4" x14ac:dyDescent="0.3">
      <c r="A5871" s="40"/>
      <c r="B5871"/>
    </row>
    <row r="5872" spans="1:2" ht="14.4" x14ac:dyDescent="0.3">
      <c r="A5872" s="40"/>
      <c r="B5872"/>
    </row>
    <row r="5873" spans="1:2" ht="14.4" x14ac:dyDescent="0.3">
      <c r="A5873" s="40"/>
      <c r="B5873"/>
    </row>
    <row r="5874" spans="1:2" ht="14.4" x14ac:dyDescent="0.3">
      <c r="A5874" s="40"/>
      <c r="B5874"/>
    </row>
    <row r="5875" spans="1:2" ht="14.4" x14ac:dyDescent="0.3">
      <c r="A5875" s="40"/>
      <c r="B5875"/>
    </row>
    <row r="5876" spans="1:2" ht="14.4" x14ac:dyDescent="0.3">
      <c r="A5876" s="40"/>
      <c r="B5876"/>
    </row>
    <row r="5877" spans="1:2" ht="14.4" x14ac:dyDescent="0.3">
      <c r="A5877" s="40"/>
      <c r="B5877"/>
    </row>
    <row r="5878" spans="1:2" ht="14.4" x14ac:dyDescent="0.3">
      <c r="A5878" s="40"/>
      <c r="B5878"/>
    </row>
    <row r="5879" spans="1:2" ht="14.4" x14ac:dyDescent="0.3">
      <c r="A5879" s="40"/>
      <c r="B5879"/>
    </row>
    <row r="5880" spans="1:2" ht="14.4" x14ac:dyDescent="0.3">
      <c r="A5880" s="40"/>
      <c r="B5880"/>
    </row>
    <row r="5881" spans="1:2" ht="14.4" x14ac:dyDescent="0.3">
      <c r="A5881" s="40"/>
      <c r="B5881"/>
    </row>
    <row r="5882" spans="1:2" ht="14.4" x14ac:dyDescent="0.3">
      <c r="A5882" s="40"/>
      <c r="B5882"/>
    </row>
    <row r="5883" spans="1:2" ht="14.4" x14ac:dyDescent="0.3">
      <c r="A5883" s="40"/>
      <c r="B5883"/>
    </row>
    <row r="5884" spans="1:2" ht="14.4" x14ac:dyDescent="0.3">
      <c r="A5884" s="40"/>
      <c r="B5884"/>
    </row>
    <row r="5885" spans="1:2" ht="14.4" x14ac:dyDescent="0.3">
      <c r="A5885" s="40"/>
      <c r="B5885"/>
    </row>
    <row r="5886" spans="1:2" ht="14.4" x14ac:dyDescent="0.3">
      <c r="A5886" s="40"/>
      <c r="B5886"/>
    </row>
    <row r="5887" spans="1:2" ht="14.4" x14ac:dyDescent="0.3">
      <c r="A5887" s="40"/>
      <c r="B5887"/>
    </row>
    <row r="5888" spans="1:2" ht="14.4" x14ac:dyDescent="0.3">
      <c r="A5888" s="40"/>
      <c r="B5888"/>
    </row>
    <row r="5889" spans="1:18" ht="14.4" x14ac:dyDescent="0.3">
      <c r="A5889" s="40"/>
      <c r="B5889"/>
    </row>
    <row r="5890" spans="1:18" ht="14.4" x14ac:dyDescent="0.3">
      <c r="A5890" s="40"/>
      <c r="B5890"/>
    </row>
    <row r="5891" spans="1:18" ht="14.4" x14ac:dyDescent="0.3">
      <c r="A5891" s="40"/>
      <c r="B5891"/>
    </row>
    <row r="5892" spans="1:18" ht="14.4" x14ac:dyDescent="0.3">
      <c r="A5892" s="40"/>
      <c r="B5892"/>
    </row>
    <row r="5893" spans="1:18" ht="14.4" x14ac:dyDescent="0.3">
      <c r="A5893" s="40"/>
      <c r="B5893"/>
    </row>
    <row r="5894" spans="1:18" ht="14.4" x14ac:dyDescent="0.3">
      <c r="A5894" s="40"/>
      <c r="B5894"/>
      <c r="R5894" s="14"/>
    </row>
    <row r="5895" spans="1:18" ht="14.4" x14ac:dyDescent="0.3">
      <c r="A5895" s="40"/>
      <c r="B5895"/>
      <c r="R5895" s="14"/>
    </row>
    <row r="5896" spans="1:18" ht="14.4" x14ac:dyDescent="0.3">
      <c r="A5896" s="40"/>
      <c r="B5896"/>
      <c r="R5896" s="14"/>
    </row>
    <row r="5897" spans="1:18" ht="14.4" x14ac:dyDescent="0.3">
      <c r="A5897" s="40"/>
      <c r="B5897"/>
      <c r="R5897" s="14"/>
    </row>
    <row r="5898" spans="1:18" ht="14.4" x14ac:dyDescent="0.3">
      <c r="A5898" s="40"/>
      <c r="B5898"/>
      <c r="R5898" s="14"/>
    </row>
    <row r="5899" spans="1:18" ht="14.4" x14ac:dyDescent="0.3">
      <c r="A5899" s="40"/>
      <c r="B5899"/>
      <c r="R5899" s="14"/>
    </row>
    <row r="5900" spans="1:18" ht="14.4" x14ac:dyDescent="0.3">
      <c r="A5900" s="40"/>
      <c r="B5900"/>
      <c r="R5900" s="14"/>
    </row>
    <row r="5901" spans="1:18" ht="14.4" x14ac:dyDescent="0.3">
      <c r="A5901" s="40"/>
      <c r="B5901"/>
      <c r="R5901" s="14"/>
    </row>
    <row r="5902" spans="1:18" ht="14.4" x14ac:dyDescent="0.3">
      <c r="A5902" s="40"/>
      <c r="B5902"/>
      <c r="R5902" s="14"/>
    </row>
    <row r="5903" spans="1:18" ht="14.4" x14ac:dyDescent="0.3">
      <c r="A5903" s="40"/>
      <c r="B5903"/>
      <c r="R5903" s="14"/>
    </row>
    <row r="5904" spans="1:18" ht="14.4" x14ac:dyDescent="0.3">
      <c r="A5904" s="40"/>
      <c r="B5904"/>
    </row>
    <row r="5905" spans="1:2" ht="14.4" x14ac:dyDescent="0.3">
      <c r="A5905" s="40"/>
      <c r="B5905"/>
    </row>
    <row r="5906" spans="1:2" ht="14.4" x14ac:dyDescent="0.3">
      <c r="A5906" s="40"/>
      <c r="B5906"/>
    </row>
    <row r="5907" spans="1:2" ht="14.4" x14ac:dyDescent="0.3">
      <c r="A5907" s="40"/>
      <c r="B5907"/>
    </row>
    <row r="5908" spans="1:2" ht="14.4" x14ac:dyDescent="0.3">
      <c r="A5908" s="40"/>
      <c r="B5908"/>
    </row>
    <row r="5909" spans="1:2" ht="14.4" x14ac:dyDescent="0.3">
      <c r="A5909" s="40"/>
      <c r="B5909"/>
    </row>
    <row r="5910" spans="1:2" ht="14.4" x14ac:dyDescent="0.3">
      <c r="A5910" s="40"/>
      <c r="B5910"/>
    </row>
    <row r="5911" spans="1:2" ht="14.4" x14ac:dyDescent="0.3">
      <c r="A5911" s="40"/>
      <c r="B5911"/>
    </row>
    <row r="5912" spans="1:2" ht="14.4" x14ac:dyDescent="0.3">
      <c r="A5912" s="40"/>
      <c r="B5912"/>
    </row>
    <row r="5913" spans="1:2" ht="14.4" x14ac:dyDescent="0.3">
      <c r="A5913" s="40"/>
      <c r="B5913"/>
    </row>
    <row r="5914" spans="1:2" ht="14.4" x14ac:dyDescent="0.3">
      <c r="A5914" s="40"/>
      <c r="B5914"/>
    </row>
    <row r="5915" spans="1:2" ht="14.4" x14ac:dyDescent="0.3">
      <c r="A5915" s="40"/>
      <c r="B5915"/>
    </row>
    <row r="5916" spans="1:2" ht="14.4" x14ac:dyDescent="0.3">
      <c r="A5916" s="40"/>
      <c r="B5916"/>
    </row>
    <row r="5917" spans="1:2" ht="14.4" x14ac:dyDescent="0.3">
      <c r="A5917" s="40"/>
      <c r="B5917"/>
    </row>
    <row r="5918" spans="1:2" ht="14.4" x14ac:dyDescent="0.3">
      <c r="A5918" s="40"/>
      <c r="B5918"/>
    </row>
    <row r="5919" spans="1:2" ht="14.4" x14ac:dyDescent="0.3">
      <c r="A5919" s="40"/>
      <c r="B5919"/>
    </row>
    <row r="5920" spans="1:2" ht="14.4" x14ac:dyDescent="0.3">
      <c r="A5920" s="40"/>
      <c r="B5920"/>
    </row>
    <row r="5921" spans="1:9" ht="14.4" x14ac:dyDescent="0.3">
      <c r="A5921" s="40"/>
      <c r="B5921"/>
    </row>
    <row r="5922" spans="1:9" ht="14.4" x14ac:dyDescent="0.3">
      <c r="A5922" s="40"/>
      <c r="B5922"/>
    </row>
    <row r="5923" spans="1:9" ht="14.4" x14ac:dyDescent="0.3">
      <c r="A5923" s="40"/>
      <c r="B5923"/>
    </row>
    <row r="5924" spans="1:9" ht="14.4" x14ac:dyDescent="0.3">
      <c r="A5924" s="40"/>
      <c r="B5924"/>
      <c r="I5924" s="64"/>
    </row>
    <row r="5925" spans="1:9" ht="14.4" x14ac:dyDescent="0.3">
      <c r="A5925" s="40"/>
      <c r="B5925"/>
      <c r="I5925" s="64"/>
    </row>
    <row r="5926" spans="1:9" ht="14.4" x14ac:dyDescent="0.3">
      <c r="A5926" s="40"/>
      <c r="B5926"/>
      <c r="I5926" s="64"/>
    </row>
    <row r="5927" spans="1:9" ht="14.4" x14ac:dyDescent="0.3">
      <c r="A5927" s="40"/>
      <c r="B5927"/>
      <c r="I5927" s="64"/>
    </row>
    <row r="5928" spans="1:9" ht="14.4" x14ac:dyDescent="0.3">
      <c r="A5928" s="40"/>
      <c r="B5928"/>
      <c r="I5928" s="64"/>
    </row>
    <row r="5929" spans="1:9" ht="14.4" x14ac:dyDescent="0.3">
      <c r="A5929" s="40"/>
      <c r="B5929"/>
      <c r="I5929" s="64"/>
    </row>
    <row r="5930" spans="1:9" ht="14.4" x14ac:dyDescent="0.3">
      <c r="A5930" s="40"/>
      <c r="B5930"/>
      <c r="I5930" s="64"/>
    </row>
    <row r="5931" spans="1:9" ht="14.4" x14ac:dyDescent="0.3">
      <c r="A5931" s="40"/>
      <c r="B5931"/>
      <c r="I5931" s="64"/>
    </row>
    <row r="5932" spans="1:9" ht="14.4" x14ac:dyDescent="0.3">
      <c r="A5932" s="40"/>
      <c r="B5932"/>
      <c r="I5932" s="64"/>
    </row>
    <row r="5933" spans="1:9" ht="14.4" x14ac:dyDescent="0.3">
      <c r="A5933" s="40"/>
      <c r="B5933"/>
      <c r="I5933" s="64"/>
    </row>
    <row r="5934" spans="1:9" ht="14.4" x14ac:dyDescent="0.3">
      <c r="A5934" s="40"/>
      <c r="B5934"/>
    </row>
    <row r="5935" spans="1:9" ht="14.4" x14ac:dyDescent="0.3">
      <c r="A5935" s="40"/>
      <c r="B5935"/>
    </row>
    <row r="5936" spans="1:9" ht="14.4" x14ac:dyDescent="0.3">
      <c r="A5936" s="40"/>
      <c r="B5936"/>
    </row>
    <row r="5937" spans="1:2" ht="14.4" x14ac:dyDescent="0.3">
      <c r="A5937" s="40"/>
      <c r="B5937"/>
    </row>
    <row r="5938" spans="1:2" ht="14.4" x14ac:dyDescent="0.3">
      <c r="A5938" s="40"/>
      <c r="B5938"/>
    </row>
    <row r="5939" spans="1:2" ht="14.4" x14ac:dyDescent="0.3">
      <c r="A5939" s="40"/>
      <c r="B5939"/>
    </row>
    <row r="5940" spans="1:2" ht="14.4" x14ac:dyDescent="0.3">
      <c r="A5940" s="40"/>
      <c r="B5940"/>
    </row>
    <row r="5941" spans="1:2" ht="14.4" x14ac:dyDescent="0.3">
      <c r="A5941" s="40"/>
      <c r="B5941"/>
    </row>
    <row r="5942" spans="1:2" ht="14.4" x14ac:dyDescent="0.3">
      <c r="A5942" s="40"/>
      <c r="B5942"/>
    </row>
    <row r="5943" spans="1:2" ht="14.4" x14ac:dyDescent="0.3">
      <c r="A5943" s="40"/>
      <c r="B5943"/>
    </row>
    <row r="5944" spans="1:2" ht="14.4" x14ac:dyDescent="0.3">
      <c r="A5944" s="40"/>
      <c r="B5944"/>
    </row>
    <row r="5945" spans="1:2" ht="14.4" x14ac:dyDescent="0.3">
      <c r="A5945" s="40"/>
      <c r="B5945"/>
    </row>
    <row r="5946" spans="1:2" ht="14.4" x14ac:dyDescent="0.3">
      <c r="A5946" s="40"/>
      <c r="B5946"/>
    </row>
    <row r="5947" spans="1:2" ht="14.4" x14ac:dyDescent="0.3">
      <c r="A5947" s="40"/>
      <c r="B5947"/>
    </row>
    <row r="5948" spans="1:2" ht="14.4" x14ac:dyDescent="0.3">
      <c r="A5948" s="40"/>
      <c r="B5948"/>
    </row>
    <row r="5949" spans="1:2" ht="14.4" x14ac:dyDescent="0.3">
      <c r="A5949" s="40"/>
      <c r="B5949"/>
    </row>
    <row r="5950" spans="1:2" ht="14.4" x14ac:dyDescent="0.3">
      <c r="A5950" s="40"/>
      <c r="B5950"/>
    </row>
    <row r="5951" spans="1:2" ht="14.4" x14ac:dyDescent="0.3">
      <c r="A5951" s="40"/>
      <c r="B5951"/>
    </row>
    <row r="5952" spans="1:2" ht="14.4" x14ac:dyDescent="0.3">
      <c r="A5952" s="40"/>
      <c r="B5952"/>
    </row>
    <row r="5953" spans="1:2" ht="14.4" x14ac:dyDescent="0.3">
      <c r="A5953" s="40"/>
      <c r="B5953"/>
    </row>
    <row r="5954" spans="1:2" ht="14.4" x14ac:dyDescent="0.3">
      <c r="A5954" s="40"/>
      <c r="B5954"/>
    </row>
    <row r="5955" spans="1:2" ht="14.4" x14ac:dyDescent="0.3">
      <c r="A5955" s="40"/>
      <c r="B5955"/>
    </row>
    <row r="5956" spans="1:2" ht="14.4" x14ac:dyDescent="0.3">
      <c r="A5956" s="40"/>
      <c r="B5956"/>
    </row>
    <row r="5957" spans="1:2" ht="14.4" x14ac:dyDescent="0.3">
      <c r="A5957" s="40"/>
      <c r="B5957"/>
    </row>
    <row r="5958" spans="1:2" ht="14.4" x14ac:dyDescent="0.3">
      <c r="A5958" s="40"/>
      <c r="B5958"/>
    </row>
    <row r="5959" spans="1:2" ht="14.4" x14ac:dyDescent="0.3">
      <c r="A5959" s="40"/>
      <c r="B5959"/>
    </row>
    <row r="5960" spans="1:2" ht="14.4" x14ac:dyDescent="0.3">
      <c r="A5960" s="40"/>
      <c r="B5960"/>
    </row>
    <row r="5961" spans="1:2" ht="14.4" x14ac:dyDescent="0.3">
      <c r="A5961" s="40"/>
      <c r="B5961"/>
    </row>
    <row r="5962" spans="1:2" ht="14.4" x14ac:dyDescent="0.3">
      <c r="A5962" s="40"/>
      <c r="B5962"/>
    </row>
    <row r="5963" spans="1:2" ht="14.4" x14ac:dyDescent="0.3">
      <c r="A5963" s="40"/>
      <c r="B5963"/>
    </row>
    <row r="5964" spans="1:2" ht="14.4" x14ac:dyDescent="0.3">
      <c r="A5964" s="40"/>
      <c r="B5964"/>
    </row>
    <row r="5965" spans="1:2" ht="14.4" x14ac:dyDescent="0.3">
      <c r="A5965" s="40"/>
      <c r="B5965"/>
    </row>
    <row r="5966" spans="1:2" ht="14.4" x14ac:dyDescent="0.3">
      <c r="A5966" s="40"/>
      <c r="B5966"/>
    </row>
    <row r="5967" spans="1:2" ht="14.4" x14ac:dyDescent="0.3">
      <c r="A5967" s="40"/>
      <c r="B5967"/>
    </row>
    <row r="5968" spans="1:2" ht="14.4" x14ac:dyDescent="0.3">
      <c r="A5968" s="40"/>
      <c r="B5968"/>
    </row>
    <row r="5969" spans="1:2" ht="14.4" x14ac:dyDescent="0.3">
      <c r="A5969" s="40"/>
      <c r="B5969"/>
    </row>
    <row r="5970" spans="1:2" ht="14.4" x14ac:dyDescent="0.3">
      <c r="A5970" s="40"/>
      <c r="B5970"/>
    </row>
    <row r="5971" spans="1:2" ht="14.4" x14ac:dyDescent="0.3">
      <c r="A5971" s="40"/>
      <c r="B5971"/>
    </row>
    <row r="5972" spans="1:2" ht="14.4" x14ac:dyDescent="0.3">
      <c r="A5972" s="40"/>
      <c r="B5972"/>
    </row>
    <row r="5973" spans="1:2" ht="14.4" x14ac:dyDescent="0.3">
      <c r="A5973" s="40"/>
      <c r="B5973"/>
    </row>
    <row r="5974" spans="1:2" ht="14.4" x14ac:dyDescent="0.3">
      <c r="A5974" s="40"/>
      <c r="B5974"/>
    </row>
    <row r="5975" spans="1:2" ht="14.4" x14ac:dyDescent="0.3">
      <c r="A5975" s="40"/>
      <c r="B5975"/>
    </row>
    <row r="5976" spans="1:2" ht="14.4" x14ac:dyDescent="0.3">
      <c r="A5976" s="40"/>
      <c r="B5976"/>
    </row>
    <row r="5977" spans="1:2" ht="14.4" x14ac:dyDescent="0.3">
      <c r="A5977" s="40"/>
      <c r="B5977"/>
    </row>
    <row r="5978" spans="1:2" ht="14.4" x14ac:dyDescent="0.3">
      <c r="A5978" s="40"/>
      <c r="B5978"/>
    </row>
    <row r="5979" spans="1:2" ht="14.4" x14ac:dyDescent="0.3">
      <c r="A5979" s="40"/>
      <c r="B5979"/>
    </row>
    <row r="5980" spans="1:2" ht="14.4" x14ac:dyDescent="0.3">
      <c r="A5980" s="40"/>
      <c r="B5980"/>
    </row>
    <row r="5981" spans="1:2" ht="14.4" x14ac:dyDescent="0.3">
      <c r="A5981" s="40"/>
      <c r="B5981"/>
    </row>
    <row r="5982" spans="1:2" ht="14.4" x14ac:dyDescent="0.3">
      <c r="A5982" s="40"/>
      <c r="B5982"/>
    </row>
    <row r="5983" spans="1:2" ht="14.4" x14ac:dyDescent="0.3">
      <c r="A5983" s="40"/>
      <c r="B5983"/>
    </row>
    <row r="5984" spans="1:2" ht="14.4" x14ac:dyDescent="0.3">
      <c r="A5984" s="40"/>
      <c r="B5984"/>
    </row>
    <row r="5985" spans="1:2" ht="14.4" x14ac:dyDescent="0.3">
      <c r="A5985" s="40"/>
      <c r="B5985"/>
    </row>
    <row r="5986" spans="1:2" ht="14.4" x14ac:dyDescent="0.3">
      <c r="A5986" s="40"/>
      <c r="B5986"/>
    </row>
    <row r="5987" spans="1:2" ht="14.4" x14ac:dyDescent="0.3">
      <c r="A5987" s="40"/>
      <c r="B5987"/>
    </row>
    <row r="5988" spans="1:2" ht="14.4" x14ac:dyDescent="0.3">
      <c r="A5988" s="40"/>
      <c r="B5988"/>
    </row>
    <row r="5989" spans="1:2" ht="14.4" x14ac:dyDescent="0.3">
      <c r="A5989" s="40"/>
      <c r="B5989"/>
    </row>
    <row r="5990" spans="1:2" ht="14.4" x14ac:dyDescent="0.3">
      <c r="A5990" s="40"/>
      <c r="B5990"/>
    </row>
    <row r="5991" spans="1:2" ht="14.4" x14ac:dyDescent="0.3">
      <c r="A5991" s="40"/>
      <c r="B5991"/>
    </row>
    <row r="5992" spans="1:2" ht="14.4" x14ac:dyDescent="0.3">
      <c r="A5992" s="40"/>
      <c r="B5992"/>
    </row>
    <row r="5993" spans="1:2" ht="14.4" x14ac:dyDescent="0.3">
      <c r="A5993" s="40"/>
      <c r="B5993"/>
    </row>
    <row r="5994" spans="1:2" ht="14.4" x14ac:dyDescent="0.3">
      <c r="A5994" s="40"/>
      <c r="B5994"/>
    </row>
    <row r="5995" spans="1:2" ht="14.4" x14ac:dyDescent="0.3">
      <c r="A5995" s="40"/>
      <c r="B5995"/>
    </row>
    <row r="5996" spans="1:2" ht="14.4" x14ac:dyDescent="0.3">
      <c r="A5996" s="40"/>
      <c r="B5996"/>
    </row>
    <row r="5997" spans="1:2" ht="14.4" x14ac:dyDescent="0.3">
      <c r="A5997" s="40"/>
      <c r="B5997"/>
    </row>
    <row r="5998" spans="1:2" ht="14.4" x14ac:dyDescent="0.3">
      <c r="A5998" s="40"/>
      <c r="B5998"/>
    </row>
    <row r="5999" spans="1:2" ht="14.4" x14ac:dyDescent="0.3">
      <c r="A5999" s="40"/>
      <c r="B5999"/>
    </row>
    <row r="6000" spans="1:2" ht="14.4" x14ac:dyDescent="0.3">
      <c r="A6000" s="40"/>
      <c r="B6000"/>
    </row>
    <row r="6001" spans="1:2" ht="14.4" x14ac:dyDescent="0.3">
      <c r="A6001" s="40"/>
      <c r="B6001"/>
    </row>
    <row r="6002" spans="1:2" ht="14.4" x14ac:dyDescent="0.3">
      <c r="A6002" s="40"/>
      <c r="B6002"/>
    </row>
    <row r="6003" spans="1:2" ht="14.4" x14ac:dyDescent="0.3">
      <c r="A6003" s="40"/>
      <c r="B6003"/>
    </row>
    <row r="6004" spans="1:2" ht="14.4" x14ac:dyDescent="0.3">
      <c r="A6004" s="40"/>
      <c r="B6004"/>
    </row>
    <row r="6005" spans="1:2" ht="14.4" x14ac:dyDescent="0.3">
      <c r="A6005" s="40"/>
      <c r="B6005"/>
    </row>
    <row r="6006" spans="1:2" ht="14.4" x14ac:dyDescent="0.3">
      <c r="A6006" s="40"/>
      <c r="B6006"/>
    </row>
    <row r="6007" spans="1:2" ht="14.4" x14ac:dyDescent="0.3">
      <c r="A6007" s="40"/>
      <c r="B6007"/>
    </row>
    <row r="6008" spans="1:2" ht="14.4" x14ac:dyDescent="0.3">
      <c r="A6008" s="40"/>
      <c r="B6008"/>
    </row>
    <row r="6009" spans="1:2" ht="14.4" x14ac:dyDescent="0.3">
      <c r="A6009" s="40"/>
      <c r="B6009"/>
    </row>
    <row r="6010" spans="1:2" ht="14.4" x14ac:dyDescent="0.3">
      <c r="A6010" s="40"/>
      <c r="B6010"/>
    </row>
    <row r="6011" spans="1:2" ht="14.4" x14ac:dyDescent="0.3">
      <c r="A6011" s="40"/>
      <c r="B6011"/>
    </row>
    <row r="6012" spans="1:2" ht="14.4" x14ac:dyDescent="0.3">
      <c r="A6012" s="40"/>
      <c r="B6012"/>
    </row>
    <row r="6013" spans="1:2" ht="14.4" x14ac:dyDescent="0.3">
      <c r="A6013" s="40"/>
      <c r="B6013"/>
    </row>
    <row r="6014" spans="1:2" ht="14.4" x14ac:dyDescent="0.3">
      <c r="A6014" s="40"/>
      <c r="B6014"/>
    </row>
    <row r="6015" spans="1:2" ht="14.4" x14ac:dyDescent="0.3">
      <c r="A6015" s="40"/>
      <c r="B6015"/>
    </row>
    <row r="6016" spans="1:2" ht="14.4" x14ac:dyDescent="0.3">
      <c r="A6016" s="40"/>
      <c r="B6016"/>
    </row>
    <row r="6017" spans="1:2" ht="14.4" x14ac:dyDescent="0.3">
      <c r="A6017" s="40"/>
      <c r="B6017"/>
    </row>
    <row r="6018" spans="1:2" ht="14.4" x14ac:dyDescent="0.3">
      <c r="A6018" s="40"/>
      <c r="B6018"/>
    </row>
    <row r="6019" spans="1:2" ht="14.4" x14ac:dyDescent="0.3">
      <c r="A6019" s="40"/>
      <c r="B6019"/>
    </row>
    <row r="6020" spans="1:2" ht="14.4" x14ac:dyDescent="0.3">
      <c r="A6020" s="40"/>
      <c r="B6020"/>
    </row>
    <row r="6021" spans="1:2" ht="14.4" x14ac:dyDescent="0.3">
      <c r="A6021" s="40"/>
      <c r="B6021"/>
    </row>
    <row r="6022" spans="1:2" ht="14.4" x14ac:dyDescent="0.3">
      <c r="A6022" s="40"/>
      <c r="B6022"/>
    </row>
    <row r="6023" spans="1:2" ht="14.4" x14ac:dyDescent="0.3">
      <c r="A6023" s="40"/>
      <c r="B6023"/>
    </row>
    <row r="6024" spans="1:2" ht="14.4" x14ac:dyDescent="0.3">
      <c r="A6024" s="40"/>
      <c r="B6024"/>
    </row>
    <row r="6025" spans="1:2" ht="14.4" x14ac:dyDescent="0.3">
      <c r="A6025" s="40"/>
      <c r="B6025"/>
    </row>
    <row r="6026" spans="1:2" ht="14.4" x14ac:dyDescent="0.3">
      <c r="A6026" s="40"/>
      <c r="B6026"/>
    </row>
    <row r="6027" spans="1:2" ht="14.4" x14ac:dyDescent="0.3">
      <c r="A6027" s="40"/>
      <c r="B6027"/>
    </row>
    <row r="6028" spans="1:2" ht="14.4" x14ac:dyDescent="0.3">
      <c r="A6028" s="40"/>
      <c r="B6028"/>
    </row>
    <row r="6029" spans="1:2" ht="14.4" x14ac:dyDescent="0.3">
      <c r="A6029" s="40"/>
      <c r="B6029"/>
    </row>
    <row r="6030" spans="1:2" ht="14.4" x14ac:dyDescent="0.3">
      <c r="A6030" s="40"/>
      <c r="B6030"/>
    </row>
    <row r="6031" spans="1:2" ht="14.4" x14ac:dyDescent="0.3">
      <c r="A6031" s="40"/>
      <c r="B6031"/>
    </row>
    <row r="6032" spans="1:2" ht="14.4" x14ac:dyDescent="0.3">
      <c r="A6032" s="40"/>
      <c r="B6032"/>
    </row>
    <row r="6033" spans="1:22" ht="14.4" x14ac:dyDescent="0.3">
      <c r="A6033" s="40"/>
      <c r="B6033"/>
    </row>
    <row r="6034" spans="1:22" ht="14.4" x14ac:dyDescent="0.3">
      <c r="A6034" s="40"/>
      <c r="B6034"/>
    </row>
    <row r="6035" spans="1:22" ht="14.4" x14ac:dyDescent="0.3">
      <c r="A6035" s="40"/>
      <c r="B6035"/>
    </row>
    <row r="6036" spans="1:22" ht="14.4" x14ac:dyDescent="0.3">
      <c r="A6036" s="40"/>
      <c r="B6036"/>
      <c r="R6036" s="14"/>
    </row>
    <row r="6037" spans="1:22" ht="14.4" x14ac:dyDescent="0.3">
      <c r="A6037" s="40"/>
      <c r="B6037"/>
      <c r="R6037" s="14"/>
    </row>
    <row r="6038" spans="1:22" ht="14.4" x14ac:dyDescent="0.3">
      <c r="A6038" s="40"/>
      <c r="B6038"/>
      <c r="R6038" s="14"/>
    </row>
    <row r="6039" spans="1:22" ht="14.4" x14ac:dyDescent="0.3">
      <c r="A6039" s="40"/>
      <c r="B6039"/>
      <c r="R6039" s="14"/>
    </row>
    <row r="6040" spans="1:22" ht="14.4" x14ac:dyDescent="0.3">
      <c r="A6040" s="40"/>
      <c r="B6040"/>
      <c r="R6040" s="14"/>
    </row>
    <row r="6041" spans="1:22" ht="14.4" x14ac:dyDescent="0.3">
      <c r="A6041" s="40"/>
      <c r="B6041"/>
      <c r="R6041" s="14"/>
    </row>
    <row r="6042" spans="1:22" ht="14.4" x14ac:dyDescent="0.3">
      <c r="A6042" s="40"/>
      <c r="B6042"/>
      <c r="R6042" s="14"/>
    </row>
    <row r="6043" spans="1:22" ht="14.4" x14ac:dyDescent="0.3">
      <c r="A6043" s="40"/>
      <c r="B6043"/>
      <c r="R6043" s="14"/>
    </row>
    <row r="6044" spans="1:22" ht="14.4" x14ac:dyDescent="0.3">
      <c r="A6044" s="40"/>
      <c r="B6044"/>
      <c r="R6044" s="14"/>
    </row>
    <row r="6045" spans="1:22" ht="14.4" x14ac:dyDescent="0.3">
      <c r="A6045" s="40"/>
      <c r="B6045"/>
      <c r="V6045" s="64"/>
    </row>
    <row r="6046" spans="1:22" ht="14.4" x14ac:dyDescent="0.3">
      <c r="A6046" s="40"/>
      <c r="B6046"/>
      <c r="V6046" s="64"/>
    </row>
    <row r="6047" spans="1:22" ht="14.4" x14ac:dyDescent="0.3">
      <c r="A6047" s="40"/>
      <c r="B6047"/>
      <c r="V6047" s="64"/>
    </row>
    <row r="6048" spans="1:22" ht="14.4" x14ac:dyDescent="0.3">
      <c r="A6048" s="40"/>
      <c r="B6048"/>
      <c r="V6048" s="64"/>
    </row>
    <row r="6049" spans="1:22" ht="14.4" x14ac:dyDescent="0.3">
      <c r="A6049" s="40"/>
      <c r="B6049"/>
      <c r="V6049" s="64"/>
    </row>
    <row r="6050" spans="1:22" ht="14.4" x14ac:dyDescent="0.3">
      <c r="A6050" s="40"/>
      <c r="B6050"/>
      <c r="V6050" s="64"/>
    </row>
    <row r="6051" spans="1:22" ht="14.4" x14ac:dyDescent="0.3">
      <c r="A6051" s="40"/>
      <c r="B6051"/>
      <c r="V6051" s="64"/>
    </row>
    <row r="6052" spans="1:22" ht="14.4" x14ac:dyDescent="0.3">
      <c r="A6052" s="40"/>
      <c r="B6052"/>
      <c r="V6052" s="64"/>
    </row>
    <row r="6053" spans="1:22" ht="14.4" x14ac:dyDescent="0.3">
      <c r="A6053" s="40"/>
      <c r="B6053"/>
      <c r="V6053" s="64"/>
    </row>
    <row r="6054" spans="1:22" ht="14.4" x14ac:dyDescent="0.3">
      <c r="A6054" s="40"/>
      <c r="B6054"/>
      <c r="V6054" s="64"/>
    </row>
    <row r="6055" spans="1:22" ht="14.4" x14ac:dyDescent="0.3">
      <c r="A6055" s="40"/>
      <c r="B6055"/>
    </row>
    <row r="6056" spans="1:22" ht="14.4" x14ac:dyDescent="0.3">
      <c r="A6056" s="40"/>
      <c r="B6056"/>
    </row>
    <row r="6057" spans="1:22" ht="14.4" x14ac:dyDescent="0.3">
      <c r="A6057" s="40"/>
      <c r="B6057"/>
    </row>
    <row r="6058" spans="1:22" ht="14.4" x14ac:dyDescent="0.3">
      <c r="A6058" s="40"/>
      <c r="B6058"/>
    </row>
    <row r="6059" spans="1:22" ht="14.4" x14ac:dyDescent="0.3">
      <c r="A6059" s="40"/>
      <c r="B6059"/>
    </row>
    <row r="6060" spans="1:22" ht="14.4" x14ac:dyDescent="0.3">
      <c r="A6060" s="40"/>
      <c r="B6060"/>
    </row>
    <row r="6061" spans="1:22" ht="14.4" x14ac:dyDescent="0.3">
      <c r="A6061" s="40"/>
      <c r="B6061"/>
    </row>
    <row r="6062" spans="1:22" ht="14.4" x14ac:dyDescent="0.3">
      <c r="A6062" s="40"/>
      <c r="B6062"/>
    </row>
    <row r="6063" spans="1:22" ht="14.4" x14ac:dyDescent="0.3">
      <c r="A6063" s="40"/>
      <c r="B6063"/>
    </row>
    <row r="6064" spans="1:22" ht="14.4" x14ac:dyDescent="0.3">
      <c r="A6064" s="40"/>
      <c r="B6064"/>
    </row>
    <row r="6065" spans="1:34" ht="14.4" x14ac:dyDescent="0.3">
      <c r="A6065" s="40"/>
      <c r="B6065"/>
    </row>
    <row r="6066" spans="1:34" ht="14.4" x14ac:dyDescent="0.3">
      <c r="A6066" s="40"/>
      <c r="B6066"/>
    </row>
    <row r="6067" spans="1:34" ht="14.4" x14ac:dyDescent="0.3">
      <c r="A6067" s="40"/>
      <c r="B6067"/>
    </row>
    <row r="6068" spans="1:34" ht="14.4" x14ac:dyDescent="0.3">
      <c r="A6068" s="40"/>
      <c r="B6068"/>
    </row>
    <row r="6069" spans="1:34" ht="14.4" x14ac:dyDescent="0.3">
      <c r="A6069" s="40"/>
      <c r="B6069"/>
    </row>
    <row r="6070" spans="1:34" ht="14.4" x14ac:dyDescent="0.3">
      <c r="A6070" s="40"/>
      <c r="B6070"/>
    </row>
    <row r="6071" spans="1:34" ht="14.4" x14ac:dyDescent="0.3">
      <c r="A6071" s="40"/>
      <c r="B6071"/>
    </row>
    <row r="6072" spans="1:34" ht="14.4" x14ac:dyDescent="0.3">
      <c r="A6072" s="40"/>
      <c r="B6072"/>
    </row>
    <row r="6073" spans="1:34" ht="14.4" x14ac:dyDescent="0.3">
      <c r="A6073" s="40"/>
      <c r="B6073"/>
    </row>
    <row r="6074" spans="1:34" ht="14.4" x14ac:dyDescent="0.3">
      <c r="A6074" s="40"/>
      <c r="B6074"/>
      <c r="AH6074" s="14"/>
    </row>
    <row r="6075" spans="1:34" ht="14.4" x14ac:dyDescent="0.3">
      <c r="A6075" s="40"/>
      <c r="B6075"/>
    </row>
    <row r="6076" spans="1:34" ht="14.4" x14ac:dyDescent="0.3">
      <c r="A6076" s="40"/>
      <c r="B6076"/>
    </row>
    <row r="6077" spans="1:34" ht="14.4" x14ac:dyDescent="0.3">
      <c r="A6077" s="40"/>
      <c r="B6077"/>
    </row>
    <row r="6078" spans="1:34" ht="14.4" x14ac:dyDescent="0.3">
      <c r="A6078" s="40"/>
      <c r="B6078"/>
    </row>
    <row r="6079" spans="1:34" ht="14.4" x14ac:dyDescent="0.3">
      <c r="A6079" s="40"/>
      <c r="B6079"/>
    </row>
    <row r="6080" spans="1:34" ht="14.4" x14ac:dyDescent="0.3">
      <c r="A6080" s="40"/>
      <c r="B6080"/>
    </row>
    <row r="6081" spans="1:34" ht="14.4" x14ac:dyDescent="0.3">
      <c r="A6081" s="40"/>
      <c r="B6081"/>
      <c r="AA6081" s="66"/>
      <c r="AB6081" s="14"/>
      <c r="AC6081" s="14"/>
      <c r="AD6081" s="14"/>
      <c r="AE6081" s="14"/>
      <c r="AF6081" s="14"/>
      <c r="AH6081" s="14"/>
    </row>
    <row r="6082" spans="1:34" ht="14.4" x14ac:dyDescent="0.3">
      <c r="A6082" s="40"/>
      <c r="B6082"/>
    </row>
    <row r="6083" spans="1:34" ht="14.4" x14ac:dyDescent="0.3">
      <c r="A6083" s="40"/>
      <c r="B6083"/>
    </row>
    <row r="6084" spans="1:34" ht="14.4" x14ac:dyDescent="0.3">
      <c r="A6084" s="40"/>
      <c r="B6084"/>
    </row>
    <row r="6085" spans="1:34" ht="14.4" x14ac:dyDescent="0.3">
      <c r="A6085" s="40"/>
      <c r="B6085"/>
    </row>
    <row r="6086" spans="1:34" ht="14.4" x14ac:dyDescent="0.3">
      <c r="A6086" s="40"/>
      <c r="B6086"/>
    </row>
    <row r="6087" spans="1:34" ht="14.4" x14ac:dyDescent="0.3">
      <c r="A6087" s="40"/>
      <c r="B6087"/>
    </row>
    <row r="6088" spans="1:34" ht="14.4" x14ac:dyDescent="0.3">
      <c r="A6088" s="40"/>
      <c r="B6088"/>
    </row>
    <row r="6089" spans="1:34" ht="14.4" x14ac:dyDescent="0.3">
      <c r="A6089" s="40"/>
      <c r="B6089"/>
      <c r="T6089" s="14"/>
    </row>
    <row r="6090" spans="1:34" ht="14.4" x14ac:dyDescent="0.3">
      <c r="A6090" s="40"/>
      <c r="B6090"/>
      <c r="T6090" s="14"/>
    </row>
    <row r="6091" spans="1:34" ht="14.4" x14ac:dyDescent="0.3">
      <c r="A6091" s="40"/>
      <c r="B6091"/>
      <c r="T6091" s="14"/>
    </row>
    <row r="6092" spans="1:34" ht="14.4" x14ac:dyDescent="0.3">
      <c r="A6092" s="40"/>
      <c r="B6092"/>
      <c r="T6092" s="14"/>
    </row>
    <row r="6093" spans="1:34" ht="14.4" x14ac:dyDescent="0.3">
      <c r="A6093" s="40"/>
      <c r="B6093"/>
      <c r="T6093" s="14"/>
    </row>
    <row r="6094" spans="1:34" ht="14.4" x14ac:dyDescent="0.3">
      <c r="A6094" s="40"/>
      <c r="B6094"/>
      <c r="T6094" s="14"/>
    </row>
    <row r="6095" spans="1:34" ht="14.4" x14ac:dyDescent="0.3">
      <c r="A6095" s="40"/>
      <c r="B6095"/>
      <c r="T6095" s="14"/>
    </row>
    <row r="6096" spans="1:34" ht="14.4" x14ac:dyDescent="0.3">
      <c r="A6096" s="40"/>
      <c r="B6096"/>
      <c r="T6096" s="14"/>
    </row>
    <row r="6097" spans="1:20" ht="14.4" x14ac:dyDescent="0.3">
      <c r="A6097" s="40"/>
      <c r="B6097"/>
      <c r="T6097" s="14"/>
    </row>
    <row r="6098" spans="1:20" ht="14.4" x14ac:dyDescent="0.3">
      <c r="A6098" s="40"/>
      <c r="B6098"/>
      <c r="T6098" s="14"/>
    </row>
    <row r="6099" spans="1:20" ht="14.4" x14ac:dyDescent="0.3">
      <c r="A6099" s="40"/>
      <c r="B6099"/>
    </row>
    <row r="6100" spans="1:20" ht="14.4" x14ac:dyDescent="0.3">
      <c r="A6100" s="40"/>
      <c r="B6100"/>
    </row>
    <row r="6101" spans="1:20" ht="14.4" x14ac:dyDescent="0.3">
      <c r="A6101" s="40"/>
      <c r="B6101"/>
    </row>
    <row r="6102" spans="1:20" ht="14.4" x14ac:dyDescent="0.3">
      <c r="A6102" s="40"/>
      <c r="B6102"/>
    </row>
    <row r="6103" spans="1:20" ht="14.4" x14ac:dyDescent="0.3">
      <c r="A6103" s="40"/>
      <c r="B6103"/>
    </row>
    <row r="6104" spans="1:20" ht="14.4" x14ac:dyDescent="0.3">
      <c r="A6104" s="40"/>
      <c r="B6104"/>
    </row>
    <row r="6105" spans="1:20" ht="14.4" x14ac:dyDescent="0.3">
      <c r="A6105" s="40"/>
      <c r="B6105"/>
    </row>
    <row r="6106" spans="1:20" ht="14.4" x14ac:dyDescent="0.3">
      <c r="A6106" s="40"/>
      <c r="B6106"/>
    </row>
    <row r="6107" spans="1:20" ht="14.4" x14ac:dyDescent="0.3">
      <c r="A6107" s="40"/>
      <c r="B6107"/>
    </row>
    <row r="6108" spans="1:20" ht="14.4" x14ac:dyDescent="0.3">
      <c r="A6108" s="40"/>
      <c r="B6108"/>
    </row>
    <row r="6109" spans="1:20" ht="14.4" x14ac:dyDescent="0.3">
      <c r="A6109" s="40"/>
      <c r="B6109"/>
    </row>
    <row r="6110" spans="1:20" ht="14.4" x14ac:dyDescent="0.3">
      <c r="A6110" s="40"/>
      <c r="B6110"/>
    </row>
    <row r="6111" spans="1:20" ht="14.4" x14ac:dyDescent="0.3">
      <c r="A6111" s="40"/>
      <c r="B6111"/>
    </row>
    <row r="6112" spans="1:20" ht="14.4" x14ac:dyDescent="0.3">
      <c r="A6112" s="40"/>
      <c r="B6112"/>
    </row>
    <row r="6113" spans="1:2" ht="14.4" x14ac:dyDescent="0.3">
      <c r="A6113" s="40"/>
      <c r="B6113"/>
    </row>
    <row r="6114" spans="1:2" ht="14.4" x14ac:dyDescent="0.3">
      <c r="A6114" s="40"/>
      <c r="B6114"/>
    </row>
    <row r="6115" spans="1:2" ht="14.4" x14ac:dyDescent="0.3">
      <c r="A6115" s="40"/>
      <c r="B6115"/>
    </row>
    <row r="6116" spans="1:2" ht="14.4" x14ac:dyDescent="0.3">
      <c r="A6116" s="40"/>
      <c r="B6116"/>
    </row>
    <row r="6117" spans="1:2" ht="14.4" x14ac:dyDescent="0.3">
      <c r="A6117" s="40"/>
      <c r="B6117"/>
    </row>
    <row r="6118" spans="1:2" ht="14.4" x14ac:dyDescent="0.3">
      <c r="A6118" s="40"/>
      <c r="B6118"/>
    </row>
    <row r="6119" spans="1:2" ht="14.4" x14ac:dyDescent="0.3">
      <c r="A6119" s="40"/>
      <c r="B6119"/>
    </row>
    <row r="6120" spans="1:2" ht="14.4" x14ac:dyDescent="0.3">
      <c r="A6120" s="40"/>
      <c r="B6120"/>
    </row>
    <row r="6121" spans="1:2" ht="14.4" x14ac:dyDescent="0.3">
      <c r="A6121" s="40"/>
      <c r="B6121"/>
    </row>
    <row r="6122" spans="1:2" ht="14.4" x14ac:dyDescent="0.3">
      <c r="A6122" s="40"/>
      <c r="B6122"/>
    </row>
    <row r="6123" spans="1:2" ht="14.4" x14ac:dyDescent="0.3">
      <c r="A6123" s="40"/>
      <c r="B6123"/>
    </row>
    <row r="6124" spans="1:2" ht="14.4" x14ac:dyDescent="0.3">
      <c r="A6124" s="40"/>
      <c r="B6124"/>
    </row>
    <row r="6125" spans="1:2" ht="14.4" x14ac:dyDescent="0.3">
      <c r="A6125" s="40"/>
      <c r="B6125"/>
    </row>
    <row r="6126" spans="1:2" ht="14.4" x14ac:dyDescent="0.3">
      <c r="A6126" s="40"/>
      <c r="B6126"/>
    </row>
    <row r="6127" spans="1:2" ht="14.4" x14ac:dyDescent="0.3">
      <c r="A6127" s="40"/>
      <c r="B6127"/>
    </row>
    <row r="6128" spans="1:2" ht="14.4" x14ac:dyDescent="0.3">
      <c r="A6128" s="40"/>
      <c r="B6128"/>
    </row>
    <row r="6129" spans="1:34" ht="14.4" x14ac:dyDescent="0.3">
      <c r="A6129" s="40"/>
      <c r="B6129"/>
    </row>
    <row r="6130" spans="1:34" ht="14.4" x14ac:dyDescent="0.3">
      <c r="A6130" s="40"/>
      <c r="B6130"/>
    </row>
    <row r="6131" spans="1:34" ht="14.4" x14ac:dyDescent="0.3">
      <c r="A6131" s="40"/>
      <c r="B6131"/>
    </row>
    <row r="6132" spans="1:34" ht="14.4" x14ac:dyDescent="0.3">
      <c r="A6132" s="40"/>
      <c r="B6132"/>
    </row>
    <row r="6133" spans="1:34" ht="14.4" x14ac:dyDescent="0.3">
      <c r="A6133" s="40"/>
      <c r="B6133"/>
    </row>
    <row r="6134" spans="1:34" ht="14.4" x14ac:dyDescent="0.3">
      <c r="A6134" s="40"/>
      <c r="B6134"/>
    </row>
    <row r="6135" spans="1:34" ht="14.4" x14ac:dyDescent="0.3">
      <c r="A6135" s="40"/>
      <c r="B6135"/>
    </row>
    <row r="6136" spans="1:34" ht="14.4" x14ac:dyDescent="0.3">
      <c r="A6136" s="40"/>
      <c r="B6136"/>
    </row>
    <row r="6137" spans="1:34" ht="14.4" x14ac:dyDescent="0.3">
      <c r="A6137" s="40"/>
      <c r="B6137"/>
    </row>
    <row r="6138" spans="1:34" ht="14.4" x14ac:dyDescent="0.3">
      <c r="A6138" s="40"/>
      <c r="B6138"/>
    </row>
    <row r="6139" spans="1:34" ht="14.4" x14ac:dyDescent="0.3">
      <c r="A6139" s="40"/>
      <c r="B6139"/>
      <c r="K6139" s="13"/>
    </row>
    <row r="6140" spans="1:34" ht="14.4" x14ac:dyDescent="0.3">
      <c r="A6140" s="40"/>
      <c r="B6140"/>
      <c r="K6140" s="13"/>
      <c r="AH6140" s="14"/>
    </row>
    <row r="6141" spans="1:34" ht="14.4" x14ac:dyDescent="0.3">
      <c r="A6141" s="40"/>
      <c r="B6141"/>
      <c r="K6141" s="13"/>
      <c r="AH6141" s="14"/>
    </row>
    <row r="6142" spans="1:34" ht="14.4" x14ac:dyDescent="0.3">
      <c r="A6142" s="40"/>
      <c r="B6142"/>
      <c r="K6142" s="13"/>
    </row>
    <row r="6143" spans="1:34" ht="14.4" x14ac:dyDescent="0.3">
      <c r="A6143" s="40"/>
      <c r="B6143"/>
      <c r="K6143" s="13"/>
    </row>
    <row r="6144" spans="1:34" ht="14.4" x14ac:dyDescent="0.3">
      <c r="A6144" s="40"/>
      <c r="B6144"/>
      <c r="K6144" s="13"/>
      <c r="AH6144" s="14"/>
    </row>
    <row r="6145" spans="1:34" ht="14.4" x14ac:dyDescent="0.3">
      <c r="A6145" s="40"/>
      <c r="B6145"/>
      <c r="K6145" s="13"/>
    </row>
    <row r="6146" spans="1:34" ht="14.4" x14ac:dyDescent="0.3">
      <c r="A6146" s="40"/>
      <c r="B6146"/>
      <c r="K6146" s="13"/>
    </row>
    <row r="6147" spans="1:34" ht="14.4" x14ac:dyDescent="0.3">
      <c r="A6147" s="40"/>
      <c r="B6147"/>
      <c r="K6147" s="13"/>
    </row>
    <row r="6148" spans="1:34" ht="14.4" x14ac:dyDescent="0.3">
      <c r="A6148" s="40"/>
      <c r="B6148"/>
      <c r="K6148" s="13"/>
    </row>
    <row r="6149" spans="1:34" ht="14.4" x14ac:dyDescent="0.3">
      <c r="A6149" s="40"/>
      <c r="B6149"/>
      <c r="K6149" s="13"/>
    </row>
    <row r="6150" spans="1:34" ht="14.4" x14ac:dyDescent="0.3">
      <c r="A6150" s="40"/>
      <c r="B6150"/>
      <c r="K6150" s="13"/>
    </row>
    <row r="6151" spans="1:34" ht="14.4" x14ac:dyDescent="0.3">
      <c r="A6151" s="40"/>
      <c r="B6151"/>
      <c r="K6151" s="13"/>
      <c r="AH6151" s="14"/>
    </row>
    <row r="6152" spans="1:34" ht="14.4" x14ac:dyDescent="0.3">
      <c r="A6152" s="40"/>
      <c r="B6152"/>
      <c r="K6152" s="13"/>
    </row>
    <row r="6153" spans="1:34" ht="14.4" x14ac:dyDescent="0.3">
      <c r="A6153" s="40"/>
      <c r="B6153"/>
      <c r="K6153" s="13"/>
      <c r="AH6153" s="14"/>
    </row>
    <row r="6154" spans="1:34" ht="14.4" x14ac:dyDescent="0.3">
      <c r="A6154" s="40"/>
      <c r="B6154"/>
    </row>
    <row r="6155" spans="1:34" ht="14.4" x14ac:dyDescent="0.3">
      <c r="A6155" s="40"/>
      <c r="B6155"/>
    </row>
    <row r="6156" spans="1:34" ht="14.4" x14ac:dyDescent="0.3">
      <c r="A6156" s="40"/>
      <c r="B6156"/>
      <c r="AB6156" s="14"/>
      <c r="AC6156" s="14"/>
      <c r="AD6156" s="14"/>
      <c r="AE6156" s="14"/>
      <c r="AF6156" s="14"/>
    </row>
    <row r="6157" spans="1:34" ht="14.4" x14ac:dyDescent="0.3">
      <c r="A6157" s="40"/>
      <c r="B6157"/>
    </row>
    <row r="6158" spans="1:34" ht="14.4" x14ac:dyDescent="0.3">
      <c r="A6158" s="40"/>
      <c r="B6158"/>
    </row>
    <row r="6159" spans="1:34" ht="14.4" x14ac:dyDescent="0.3">
      <c r="A6159" s="40"/>
      <c r="B6159"/>
    </row>
    <row r="6160" spans="1:34" ht="14.4" x14ac:dyDescent="0.3">
      <c r="A6160" s="40"/>
      <c r="B6160"/>
    </row>
    <row r="6161" spans="1:2" ht="14.4" x14ac:dyDescent="0.3">
      <c r="A6161" s="40"/>
      <c r="B6161"/>
    </row>
    <row r="6162" spans="1:2" ht="14.4" x14ac:dyDescent="0.3">
      <c r="A6162" s="40"/>
      <c r="B6162"/>
    </row>
    <row r="6163" spans="1:2" ht="14.4" x14ac:dyDescent="0.3">
      <c r="A6163" s="40"/>
      <c r="B6163"/>
    </row>
    <row r="6164" spans="1:2" ht="14.4" x14ac:dyDescent="0.3">
      <c r="A6164" s="40"/>
      <c r="B6164"/>
    </row>
    <row r="6165" spans="1:2" ht="14.4" x14ac:dyDescent="0.3">
      <c r="A6165" s="40"/>
      <c r="B6165"/>
    </row>
    <row r="6166" spans="1:2" ht="14.4" x14ac:dyDescent="0.3">
      <c r="A6166" s="40"/>
      <c r="B6166"/>
    </row>
    <row r="6167" spans="1:2" ht="14.4" x14ac:dyDescent="0.3">
      <c r="A6167" s="40"/>
      <c r="B6167"/>
    </row>
    <row r="6168" spans="1:2" ht="14.4" x14ac:dyDescent="0.3">
      <c r="A6168" s="40"/>
      <c r="B6168"/>
    </row>
    <row r="6169" spans="1:2" ht="14.4" x14ac:dyDescent="0.3">
      <c r="A6169" s="40"/>
      <c r="B6169"/>
    </row>
    <row r="6170" spans="1:2" ht="14.4" x14ac:dyDescent="0.3">
      <c r="A6170" s="40"/>
      <c r="B6170"/>
    </row>
    <row r="6171" spans="1:2" ht="14.4" x14ac:dyDescent="0.3">
      <c r="A6171" s="40"/>
      <c r="B6171"/>
    </row>
    <row r="6172" spans="1:2" ht="14.4" x14ac:dyDescent="0.3">
      <c r="A6172" s="40"/>
      <c r="B6172"/>
    </row>
    <row r="6173" spans="1:2" ht="14.4" x14ac:dyDescent="0.3">
      <c r="A6173" s="40"/>
      <c r="B6173"/>
    </row>
    <row r="6174" spans="1:2" ht="14.4" x14ac:dyDescent="0.3">
      <c r="A6174" s="40"/>
      <c r="B6174"/>
    </row>
    <row r="6175" spans="1:2" ht="14.4" x14ac:dyDescent="0.3">
      <c r="A6175" s="40"/>
      <c r="B6175"/>
    </row>
    <row r="6176" spans="1:2" ht="14.4" x14ac:dyDescent="0.3">
      <c r="A6176" s="40"/>
      <c r="B6176"/>
    </row>
    <row r="6177" spans="1:18" ht="14.4" x14ac:dyDescent="0.3">
      <c r="A6177" s="40"/>
      <c r="B6177"/>
      <c r="R6177" s="14"/>
    </row>
    <row r="6178" spans="1:18" ht="14.4" x14ac:dyDescent="0.3">
      <c r="A6178" s="40"/>
      <c r="B6178"/>
      <c r="R6178" s="14"/>
    </row>
    <row r="6179" spans="1:18" ht="14.4" x14ac:dyDescent="0.3">
      <c r="A6179" s="40"/>
      <c r="B6179"/>
      <c r="R6179" s="14"/>
    </row>
    <row r="6180" spans="1:18" ht="14.4" x14ac:dyDescent="0.3">
      <c r="A6180" s="40"/>
      <c r="B6180"/>
      <c r="N6180" s="64"/>
      <c r="R6180" s="14"/>
    </row>
    <row r="6181" spans="1:18" ht="14.4" x14ac:dyDescent="0.3">
      <c r="A6181" s="40"/>
      <c r="B6181"/>
      <c r="R6181" s="14"/>
    </row>
    <row r="6182" spans="1:18" ht="14.4" x14ac:dyDescent="0.3">
      <c r="A6182" s="40"/>
      <c r="B6182"/>
      <c r="R6182" s="14"/>
    </row>
    <row r="6183" spans="1:18" ht="14.4" x14ac:dyDescent="0.3">
      <c r="A6183" s="40"/>
      <c r="B6183"/>
      <c r="R6183" s="14"/>
    </row>
    <row r="6184" spans="1:18" ht="14.4" x14ac:dyDescent="0.3">
      <c r="A6184" s="40"/>
      <c r="B6184"/>
      <c r="R6184" s="14"/>
    </row>
    <row r="6185" spans="1:18" ht="14.4" x14ac:dyDescent="0.3">
      <c r="A6185" s="40"/>
      <c r="B6185"/>
      <c r="R6185" s="14"/>
    </row>
    <row r="6186" spans="1:18" ht="14.4" x14ac:dyDescent="0.3">
      <c r="A6186" s="40"/>
      <c r="B6186"/>
      <c r="R6186" s="14"/>
    </row>
    <row r="6187" spans="1:18" ht="14.4" x14ac:dyDescent="0.3">
      <c r="A6187" s="40"/>
      <c r="B6187"/>
      <c r="R6187" s="14"/>
    </row>
    <row r="6188" spans="1:18" ht="14.4" x14ac:dyDescent="0.3">
      <c r="A6188" s="40"/>
      <c r="B6188"/>
      <c r="R6188" s="14"/>
    </row>
    <row r="6189" spans="1:18" ht="14.4" x14ac:dyDescent="0.3">
      <c r="A6189" s="40"/>
      <c r="B6189"/>
      <c r="R6189" s="14"/>
    </row>
    <row r="6190" spans="1:18" ht="14.4" x14ac:dyDescent="0.3">
      <c r="A6190" s="40"/>
      <c r="B6190"/>
      <c r="R6190" s="14"/>
    </row>
    <row r="6191" spans="1:18" ht="14.4" x14ac:dyDescent="0.3">
      <c r="A6191" s="40"/>
      <c r="B6191"/>
      <c r="R6191" s="14"/>
    </row>
    <row r="6192" spans="1:18" ht="14.4" x14ac:dyDescent="0.3">
      <c r="A6192" s="40"/>
      <c r="B6192"/>
      <c r="R6192" s="14"/>
    </row>
    <row r="6193" spans="1:18" ht="14.4" x14ac:dyDescent="0.3">
      <c r="A6193" s="40"/>
      <c r="B6193"/>
      <c r="R6193" s="14"/>
    </row>
    <row r="6194" spans="1:18" ht="14.4" x14ac:dyDescent="0.3">
      <c r="A6194" s="40"/>
      <c r="B6194"/>
      <c r="R6194" s="14"/>
    </row>
    <row r="6195" spans="1:18" ht="14.4" x14ac:dyDescent="0.3">
      <c r="A6195" s="40"/>
      <c r="B6195"/>
      <c r="R6195" s="14"/>
    </row>
    <row r="6196" spans="1:18" ht="14.4" x14ac:dyDescent="0.3">
      <c r="A6196" s="40"/>
      <c r="B6196"/>
      <c r="R6196" s="14"/>
    </row>
    <row r="6197" spans="1:18" ht="14.4" x14ac:dyDescent="0.3">
      <c r="A6197" s="40"/>
      <c r="B6197"/>
      <c r="R6197" s="14"/>
    </row>
    <row r="6198" spans="1:18" ht="14.4" x14ac:dyDescent="0.3">
      <c r="A6198" s="40"/>
      <c r="B6198"/>
      <c r="R6198" s="14"/>
    </row>
    <row r="6199" spans="1:18" ht="14.4" x14ac:dyDescent="0.3">
      <c r="A6199" s="40"/>
      <c r="B6199"/>
      <c r="R6199" s="14"/>
    </row>
    <row r="6200" spans="1:18" ht="14.4" x14ac:dyDescent="0.3">
      <c r="A6200" s="40"/>
      <c r="B6200"/>
      <c r="R6200" s="14"/>
    </row>
    <row r="6201" spans="1:18" ht="14.4" x14ac:dyDescent="0.3">
      <c r="A6201" s="40"/>
      <c r="B6201"/>
      <c r="R6201" s="14"/>
    </row>
    <row r="6202" spans="1:18" ht="14.4" x14ac:dyDescent="0.3">
      <c r="A6202" s="40"/>
      <c r="B6202"/>
      <c r="R6202" s="14"/>
    </row>
    <row r="6203" spans="1:18" ht="14.4" x14ac:dyDescent="0.3">
      <c r="A6203" s="40"/>
      <c r="B6203"/>
      <c r="R6203" s="14"/>
    </row>
    <row r="6204" spans="1:18" ht="14.4" x14ac:dyDescent="0.3">
      <c r="A6204" s="40"/>
      <c r="B6204"/>
      <c r="R6204" s="14"/>
    </row>
    <row r="6205" spans="1:18" ht="14.4" x14ac:dyDescent="0.3">
      <c r="A6205" s="40"/>
      <c r="B6205"/>
      <c r="R6205" s="14"/>
    </row>
    <row r="6206" spans="1:18" ht="14.4" x14ac:dyDescent="0.3">
      <c r="A6206" s="40"/>
      <c r="B6206"/>
      <c r="R6206" s="14"/>
    </row>
    <row r="6207" spans="1:18" ht="14.4" x14ac:dyDescent="0.3">
      <c r="A6207" s="40"/>
      <c r="B6207"/>
      <c r="R6207" s="14"/>
    </row>
    <row r="6208" spans="1:18" ht="14.4" x14ac:dyDescent="0.3">
      <c r="A6208" s="40"/>
      <c r="B6208"/>
      <c r="R6208" s="14"/>
    </row>
    <row r="6209" spans="1:34" ht="14.4" x14ac:dyDescent="0.3">
      <c r="A6209" s="40"/>
      <c r="B6209"/>
      <c r="R6209" s="14"/>
    </row>
    <row r="6210" spans="1:34" ht="14.4" x14ac:dyDescent="0.3">
      <c r="A6210" s="40"/>
      <c r="B6210"/>
      <c r="AH6210" s="14"/>
    </row>
    <row r="6211" spans="1:34" ht="14.4" x14ac:dyDescent="0.3">
      <c r="A6211" s="40"/>
      <c r="B6211"/>
      <c r="AH6211" s="14"/>
    </row>
    <row r="6212" spans="1:34" ht="14.4" x14ac:dyDescent="0.3">
      <c r="A6212" s="40"/>
      <c r="B6212"/>
      <c r="AH6212" s="14"/>
    </row>
    <row r="6213" spans="1:34" ht="14.4" x14ac:dyDescent="0.3">
      <c r="A6213" s="40"/>
      <c r="B6213"/>
    </row>
    <row r="6214" spans="1:34" ht="14.4" x14ac:dyDescent="0.3">
      <c r="A6214" s="40"/>
      <c r="B6214"/>
      <c r="AH6214" s="14"/>
    </row>
    <row r="6215" spans="1:34" ht="14.4" x14ac:dyDescent="0.3">
      <c r="A6215" s="40"/>
      <c r="B6215"/>
      <c r="AH6215" s="14"/>
    </row>
    <row r="6216" spans="1:34" ht="14.4" x14ac:dyDescent="0.3">
      <c r="A6216" s="40"/>
      <c r="B6216"/>
      <c r="AH6216" s="14"/>
    </row>
    <row r="6217" spans="1:34" ht="14.4" x14ac:dyDescent="0.3">
      <c r="A6217" s="40"/>
      <c r="B6217"/>
      <c r="AH6217" s="14"/>
    </row>
    <row r="6218" spans="1:34" ht="14.4" x14ac:dyDescent="0.3">
      <c r="A6218" s="40"/>
      <c r="B6218"/>
    </row>
    <row r="6219" spans="1:34" ht="14.4" x14ac:dyDescent="0.3">
      <c r="A6219" s="40"/>
      <c r="B6219"/>
      <c r="AH6219" s="14"/>
    </row>
    <row r="6220" spans="1:34" ht="14.4" x14ac:dyDescent="0.3">
      <c r="A6220" s="40"/>
      <c r="B6220"/>
      <c r="N6220" s="64"/>
    </row>
    <row r="6221" spans="1:34" ht="14.4" x14ac:dyDescent="0.3">
      <c r="A6221" s="40"/>
      <c r="B6221"/>
      <c r="N6221" s="64"/>
      <c r="AH6221" s="14"/>
    </row>
    <row r="6222" spans="1:34" ht="14.4" x14ac:dyDescent="0.3">
      <c r="A6222" s="40"/>
      <c r="B6222"/>
    </row>
    <row r="6223" spans="1:34" ht="14.4" x14ac:dyDescent="0.3">
      <c r="A6223" s="40"/>
      <c r="B6223"/>
    </row>
    <row r="6224" spans="1:34" ht="14.4" x14ac:dyDescent="0.3">
      <c r="A6224" s="40"/>
      <c r="B6224"/>
    </row>
    <row r="6225" spans="1:34" ht="14.4" x14ac:dyDescent="0.3">
      <c r="A6225" s="40"/>
      <c r="B6225"/>
    </row>
    <row r="6226" spans="1:34" ht="14.4" x14ac:dyDescent="0.3">
      <c r="A6226" s="40"/>
      <c r="B6226"/>
    </row>
    <row r="6227" spans="1:34" ht="14.4" x14ac:dyDescent="0.3">
      <c r="A6227" s="40"/>
      <c r="B6227"/>
    </row>
    <row r="6228" spans="1:34" ht="14.4" x14ac:dyDescent="0.3">
      <c r="A6228" s="40"/>
      <c r="B6228"/>
    </row>
    <row r="6229" spans="1:34" ht="14.4" x14ac:dyDescent="0.3">
      <c r="A6229" s="40"/>
      <c r="B6229"/>
    </row>
    <row r="6230" spans="1:34" ht="14.4" x14ac:dyDescent="0.3">
      <c r="A6230" s="40"/>
      <c r="B6230"/>
    </row>
    <row r="6231" spans="1:34" ht="14.4" x14ac:dyDescent="0.3">
      <c r="A6231" s="40"/>
      <c r="B6231"/>
      <c r="AH6231" s="14"/>
    </row>
    <row r="6232" spans="1:34" ht="14.4" x14ac:dyDescent="0.3">
      <c r="A6232" s="40"/>
      <c r="B6232"/>
    </row>
    <row r="6233" spans="1:34" ht="14.4" x14ac:dyDescent="0.3">
      <c r="A6233" s="40"/>
      <c r="B6233"/>
    </row>
    <row r="6234" spans="1:34" ht="14.4" x14ac:dyDescent="0.3">
      <c r="A6234" s="40"/>
      <c r="B6234"/>
    </row>
    <row r="6235" spans="1:34" ht="14.4" x14ac:dyDescent="0.3">
      <c r="A6235" s="40"/>
      <c r="B6235"/>
    </row>
    <row r="6236" spans="1:34" ht="14.4" x14ac:dyDescent="0.3">
      <c r="A6236" s="40"/>
      <c r="B6236"/>
    </row>
    <row r="6237" spans="1:34" ht="14.4" x14ac:dyDescent="0.3">
      <c r="A6237" s="40"/>
      <c r="B6237"/>
    </row>
    <row r="6238" spans="1:34" ht="14.4" x14ac:dyDescent="0.3">
      <c r="A6238" s="40"/>
      <c r="B6238"/>
    </row>
    <row r="6239" spans="1:34" ht="14.4" x14ac:dyDescent="0.3">
      <c r="A6239" s="40"/>
      <c r="B6239"/>
    </row>
    <row r="6240" spans="1:34" ht="14.4" x14ac:dyDescent="0.3">
      <c r="A6240" s="40"/>
      <c r="B6240"/>
    </row>
    <row r="6241" spans="1:2" ht="14.4" x14ac:dyDescent="0.3">
      <c r="A6241" s="40"/>
      <c r="B6241"/>
    </row>
    <row r="6242" spans="1:2" ht="14.4" x14ac:dyDescent="0.3">
      <c r="A6242" s="40"/>
      <c r="B6242"/>
    </row>
    <row r="6243" spans="1:2" ht="14.4" x14ac:dyDescent="0.3">
      <c r="A6243" s="40"/>
      <c r="B6243"/>
    </row>
    <row r="6244" spans="1:2" ht="14.4" x14ac:dyDescent="0.3">
      <c r="A6244" s="40"/>
      <c r="B6244"/>
    </row>
    <row r="6245" spans="1:2" ht="14.4" x14ac:dyDescent="0.3">
      <c r="A6245" s="40"/>
      <c r="B6245"/>
    </row>
    <row r="6246" spans="1:2" ht="14.4" x14ac:dyDescent="0.3">
      <c r="A6246" s="40"/>
      <c r="B6246"/>
    </row>
    <row r="6247" spans="1:2" ht="14.4" x14ac:dyDescent="0.3">
      <c r="A6247" s="40"/>
      <c r="B6247"/>
    </row>
    <row r="6248" spans="1:2" ht="14.4" x14ac:dyDescent="0.3">
      <c r="A6248" s="40"/>
      <c r="B6248"/>
    </row>
    <row r="6249" spans="1:2" ht="14.4" x14ac:dyDescent="0.3">
      <c r="A6249" s="40"/>
      <c r="B6249"/>
    </row>
    <row r="6250" spans="1:2" ht="14.4" x14ac:dyDescent="0.3">
      <c r="A6250" s="40"/>
      <c r="B6250"/>
    </row>
    <row r="6251" spans="1:2" ht="14.4" x14ac:dyDescent="0.3">
      <c r="A6251" s="40"/>
      <c r="B6251"/>
    </row>
    <row r="6252" spans="1:2" ht="14.4" x14ac:dyDescent="0.3">
      <c r="A6252" s="40"/>
      <c r="B6252"/>
    </row>
    <row r="6253" spans="1:2" ht="14.4" x14ac:dyDescent="0.3">
      <c r="A6253" s="40"/>
      <c r="B6253"/>
    </row>
    <row r="6254" spans="1:2" ht="14.4" x14ac:dyDescent="0.3">
      <c r="A6254" s="40"/>
      <c r="B6254"/>
    </row>
    <row r="6255" spans="1:2" ht="14.4" x14ac:dyDescent="0.3">
      <c r="A6255" s="40"/>
      <c r="B6255"/>
    </row>
    <row r="6256" spans="1:2" ht="14.4" x14ac:dyDescent="0.3">
      <c r="A6256" s="40"/>
      <c r="B6256"/>
    </row>
    <row r="6257" spans="1:2" ht="14.4" x14ac:dyDescent="0.3">
      <c r="A6257" s="40"/>
      <c r="B6257"/>
    </row>
    <row r="6258" spans="1:2" ht="14.4" x14ac:dyDescent="0.3">
      <c r="A6258" s="40"/>
      <c r="B6258"/>
    </row>
    <row r="6259" spans="1:2" ht="14.4" x14ac:dyDescent="0.3">
      <c r="A6259" s="40"/>
      <c r="B6259"/>
    </row>
    <row r="6260" spans="1:2" ht="14.4" x14ac:dyDescent="0.3">
      <c r="A6260" s="40"/>
      <c r="B6260"/>
    </row>
    <row r="6261" spans="1:2" ht="14.4" x14ac:dyDescent="0.3">
      <c r="A6261" s="40"/>
      <c r="B6261"/>
    </row>
    <row r="6262" spans="1:2" ht="14.4" x14ac:dyDescent="0.3">
      <c r="A6262" s="40"/>
      <c r="B6262"/>
    </row>
    <row r="6263" spans="1:2" ht="14.4" x14ac:dyDescent="0.3">
      <c r="A6263" s="40"/>
      <c r="B6263"/>
    </row>
    <row r="6264" spans="1:2" ht="14.4" x14ac:dyDescent="0.3">
      <c r="A6264" s="40"/>
      <c r="B6264"/>
    </row>
    <row r="6265" spans="1:2" ht="14.4" x14ac:dyDescent="0.3">
      <c r="A6265" s="40"/>
      <c r="B6265"/>
    </row>
    <row r="6266" spans="1:2" ht="14.4" x14ac:dyDescent="0.3">
      <c r="A6266" s="40"/>
      <c r="B6266"/>
    </row>
    <row r="6267" spans="1:2" ht="14.4" x14ac:dyDescent="0.3">
      <c r="A6267" s="40"/>
      <c r="B6267"/>
    </row>
    <row r="6268" spans="1:2" ht="14.4" x14ac:dyDescent="0.3">
      <c r="A6268" s="40"/>
      <c r="B6268"/>
    </row>
    <row r="6269" spans="1:2" ht="14.4" x14ac:dyDescent="0.3">
      <c r="A6269" s="40"/>
      <c r="B6269"/>
    </row>
    <row r="6270" spans="1:2" ht="14.4" x14ac:dyDescent="0.3">
      <c r="A6270" s="40"/>
      <c r="B6270"/>
    </row>
    <row r="6271" spans="1:2" ht="14.4" x14ac:dyDescent="0.3">
      <c r="A6271" s="40"/>
      <c r="B6271"/>
    </row>
    <row r="6272" spans="1:2" ht="14.4" x14ac:dyDescent="0.3">
      <c r="A6272" s="40"/>
      <c r="B6272"/>
    </row>
    <row r="6273" spans="1:2" ht="14.4" x14ac:dyDescent="0.3">
      <c r="A6273" s="40"/>
      <c r="B6273"/>
    </row>
    <row r="6274" spans="1:2" ht="14.4" x14ac:dyDescent="0.3">
      <c r="A6274" s="40"/>
      <c r="B6274"/>
    </row>
    <row r="6275" spans="1:2" ht="14.4" x14ac:dyDescent="0.3">
      <c r="A6275" s="40"/>
      <c r="B6275"/>
    </row>
    <row r="6276" spans="1:2" ht="14.4" x14ac:dyDescent="0.3">
      <c r="A6276" s="40"/>
      <c r="B6276"/>
    </row>
    <row r="6277" spans="1:2" ht="14.4" x14ac:dyDescent="0.3">
      <c r="A6277" s="40"/>
      <c r="B6277"/>
    </row>
    <row r="6278" spans="1:2" ht="14.4" x14ac:dyDescent="0.3">
      <c r="A6278" s="40"/>
      <c r="B6278"/>
    </row>
    <row r="6279" spans="1:2" ht="14.4" x14ac:dyDescent="0.3">
      <c r="A6279" s="40"/>
      <c r="B6279"/>
    </row>
    <row r="6280" spans="1:2" ht="14.4" x14ac:dyDescent="0.3">
      <c r="A6280" s="40"/>
      <c r="B6280"/>
    </row>
    <row r="6281" spans="1:2" ht="14.4" x14ac:dyDescent="0.3">
      <c r="A6281" s="40"/>
      <c r="B6281"/>
    </row>
    <row r="6282" spans="1:2" ht="14.4" x14ac:dyDescent="0.3">
      <c r="A6282" s="40"/>
      <c r="B6282"/>
    </row>
    <row r="6283" spans="1:2" ht="14.4" x14ac:dyDescent="0.3">
      <c r="A6283" s="40"/>
      <c r="B6283"/>
    </row>
    <row r="6284" spans="1:2" ht="14.4" x14ac:dyDescent="0.3">
      <c r="A6284" s="40"/>
      <c r="B6284"/>
    </row>
    <row r="6285" spans="1:2" ht="14.4" x14ac:dyDescent="0.3">
      <c r="A6285" s="40"/>
      <c r="B6285"/>
    </row>
    <row r="6286" spans="1:2" ht="14.4" x14ac:dyDescent="0.3">
      <c r="A6286" s="40"/>
      <c r="B6286"/>
    </row>
    <row r="6287" spans="1:2" ht="14.4" x14ac:dyDescent="0.3">
      <c r="A6287" s="40"/>
      <c r="B6287"/>
    </row>
    <row r="6288" spans="1:2" ht="14.4" x14ac:dyDescent="0.3">
      <c r="A6288" s="40"/>
      <c r="B6288"/>
    </row>
    <row r="6289" spans="1:2" ht="14.4" x14ac:dyDescent="0.3">
      <c r="A6289" s="40"/>
      <c r="B6289"/>
    </row>
    <row r="6290" spans="1:2" ht="14.4" x14ac:dyDescent="0.3">
      <c r="A6290" s="40"/>
      <c r="B6290"/>
    </row>
    <row r="6291" spans="1:2" ht="14.4" x14ac:dyDescent="0.3">
      <c r="A6291" s="40"/>
      <c r="B6291"/>
    </row>
    <row r="6292" spans="1:2" ht="14.4" x14ac:dyDescent="0.3">
      <c r="A6292" s="40"/>
      <c r="B6292"/>
    </row>
    <row r="6293" spans="1:2" ht="14.4" x14ac:dyDescent="0.3">
      <c r="A6293" s="40"/>
      <c r="B6293"/>
    </row>
    <row r="6294" spans="1:2" ht="14.4" x14ac:dyDescent="0.3">
      <c r="A6294" s="40"/>
      <c r="B6294"/>
    </row>
    <row r="6295" spans="1:2" ht="14.4" x14ac:dyDescent="0.3">
      <c r="A6295" s="40"/>
      <c r="B6295"/>
    </row>
    <row r="6296" spans="1:2" ht="14.4" x14ac:dyDescent="0.3">
      <c r="A6296" s="40"/>
      <c r="B6296"/>
    </row>
    <row r="6297" spans="1:2" ht="14.4" x14ac:dyDescent="0.3">
      <c r="A6297" s="40"/>
      <c r="B6297"/>
    </row>
    <row r="6298" spans="1:2" ht="14.4" x14ac:dyDescent="0.3">
      <c r="A6298" s="40"/>
      <c r="B6298"/>
    </row>
    <row r="6299" spans="1:2" ht="14.4" x14ac:dyDescent="0.3">
      <c r="A6299" s="40"/>
      <c r="B6299"/>
    </row>
    <row r="6300" spans="1:2" ht="14.4" x14ac:dyDescent="0.3">
      <c r="A6300" s="40"/>
      <c r="B6300"/>
    </row>
    <row r="6301" spans="1:2" ht="14.4" x14ac:dyDescent="0.3">
      <c r="A6301" s="40"/>
      <c r="B6301"/>
    </row>
    <row r="6302" spans="1:2" ht="14.4" x14ac:dyDescent="0.3">
      <c r="A6302" s="40"/>
      <c r="B6302"/>
    </row>
    <row r="6303" spans="1:2" ht="14.4" x14ac:dyDescent="0.3">
      <c r="A6303" s="40"/>
      <c r="B6303"/>
    </row>
    <row r="6304" spans="1:2" ht="14.4" x14ac:dyDescent="0.3">
      <c r="A6304" s="40"/>
      <c r="B6304"/>
    </row>
    <row r="6305" spans="1:2" ht="14.4" x14ac:dyDescent="0.3">
      <c r="A6305" s="40"/>
      <c r="B6305"/>
    </row>
    <row r="6306" spans="1:2" ht="14.4" x14ac:dyDescent="0.3">
      <c r="A6306" s="40"/>
      <c r="B6306"/>
    </row>
    <row r="6307" spans="1:2" ht="14.4" x14ac:dyDescent="0.3">
      <c r="A6307" s="40"/>
      <c r="B6307"/>
    </row>
    <row r="6308" spans="1:2" ht="14.4" x14ac:dyDescent="0.3">
      <c r="A6308" s="40"/>
      <c r="B6308"/>
    </row>
    <row r="6309" spans="1:2" ht="14.4" x14ac:dyDescent="0.3">
      <c r="A6309" s="40"/>
      <c r="B6309"/>
    </row>
    <row r="6310" spans="1:2" ht="14.4" x14ac:dyDescent="0.3">
      <c r="A6310" s="40"/>
      <c r="B6310"/>
    </row>
    <row r="6311" spans="1:2" ht="14.4" x14ac:dyDescent="0.3">
      <c r="A6311" s="40"/>
      <c r="B6311"/>
    </row>
    <row r="6312" spans="1:2" ht="14.4" x14ac:dyDescent="0.3">
      <c r="A6312" s="40"/>
      <c r="B6312"/>
    </row>
    <row r="6313" spans="1:2" ht="14.4" x14ac:dyDescent="0.3">
      <c r="A6313" s="40"/>
      <c r="B6313"/>
    </row>
    <row r="6314" spans="1:2" ht="14.4" x14ac:dyDescent="0.3">
      <c r="A6314" s="40"/>
      <c r="B6314"/>
    </row>
    <row r="6315" spans="1:2" ht="14.4" x14ac:dyDescent="0.3">
      <c r="A6315" s="40"/>
      <c r="B6315"/>
    </row>
    <row r="6316" spans="1:2" ht="14.4" x14ac:dyDescent="0.3">
      <c r="A6316" s="40"/>
      <c r="B6316"/>
    </row>
    <row r="6317" spans="1:2" ht="14.4" x14ac:dyDescent="0.3">
      <c r="A6317" s="40"/>
      <c r="B6317"/>
    </row>
    <row r="6318" spans="1:2" ht="14.4" x14ac:dyDescent="0.3">
      <c r="A6318" s="40"/>
      <c r="B6318"/>
    </row>
    <row r="6319" spans="1:2" ht="14.4" x14ac:dyDescent="0.3">
      <c r="A6319" s="40"/>
      <c r="B6319"/>
    </row>
    <row r="6320" spans="1:2" ht="14.4" x14ac:dyDescent="0.3">
      <c r="A6320" s="40"/>
      <c r="B6320"/>
    </row>
    <row r="6321" spans="1:2" ht="14.4" x14ac:dyDescent="0.3">
      <c r="A6321" s="40"/>
      <c r="B6321"/>
    </row>
    <row r="6322" spans="1:2" ht="14.4" x14ac:dyDescent="0.3">
      <c r="A6322" s="40"/>
      <c r="B6322"/>
    </row>
    <row r="6323" spans="1:2" ht="14.4" x14ac:dyDescent="0.3">
      <c r="A6323" s="40"/>
      <c r="B6323"/>
    </row>
    <row r="6324" spans="1:2" ht="14.4" x14ac:dyDescent="0.3">
      <c r="A6324" s="40"/>
      <c r="B6324"/>
    </row>
    <row r="6325" spans="1:2" ht="14.4" x14ac:dyDescent="0.3">
      <c r="A6325" s="40"/>
      <c r="B6325"/>
    </row>
    <row r="6326" spans="1:2" ht="14.4" x14ac:dyDescent="0.3">
      <c r="A6326" s="40"/>
      <c r="B6326"/>
    </row>
    <row r="6327" spans="1:2" ht="14.4" x14ac:dyDescent="0.3">
      <c r="A6327" s="40"/>
      <c r="B6327"/>
    </row>
    <row r="6328" spans="1:2" ht="14.4" x14ac:dyDescent="0.3">
      <c r="A6328" s="40"/>
      <c r="B6328"/>
    </row>
    <row r="6329" spans="1:2" ht="14.4" x14ac:dyDescent="0.3">
      <c r="A6329" s="40"/>
      <c r="B6329"/>
    </row>
    <row r="6330" spans="1:2" ht="14.4" x14ac:dyDescent="0.3">
      <c r="A6330" s="40"/>
      <c r="B6330"/>
    </row>
    <row r="6331" spans="1:2" ht="14.4" x14ac:dyDescent="0.3">
      <c r="A6331" s="40"/>
      <c r="B6331"/>
    </row>
    <row r="6332" spans="1:2" ht="14.4" x14ac:dyDescent="0.3">
      <c r="A6332" s="40"/>
      <c r="B6332"/>
    </row>
    <row r="6333" spans="1:2" ht="14.4" x14ac:dyDescent="0.3">
      <c r="A6333" s="40"/>
      <c r="B6333"/>
    </row>
    <row r="6334" spans="1:2" ht="14.4" x14ac:dyDescent="0.3">
      <c r="A6334" s="40"/>
      <c r="B6334"/>
    </row>
    <row r="6335" spans="1:2" ht="14.4" x14ac:dyDescent="0.3">
      <c r="A6335" s="40"/>
      <c r="B6335"/>
    </row>
    <row r="6336" spans="1:2" ht="14.4" x14ac:dyDescent="0.3">
      <c r="A6336" s="40"/>
      <c r="B6336"/>
    </row>
    <row r="6337" spans="1:2" ht="14.4" x14ac:dyDescent="0.3">
      <c r="A6337" s="40"/>
      <c r="B6337"/>
    </row>
    <row r="6338" spans="1:2" ht="14.4" x14ac:dyDescent="0.3">
      <c r="A6338" s="40"/>
      <c r="B6338"/>
    </row>
    <row r="6339" spans="1:2" ht="14.4" x14ac:dyDescent="0.3">
      <c r="A6339" s="40"/>
      <c r="B6339"/>
    </row>
    <row r="6340" spans="1:2" ht="14.4" x14ac:dyDescent="0.3">
      <c r="A6340" s="40"/>
      <c r="B6340"/>
    </row>
    <row r="6341" spans="1:2" ht="14.4" x14ac:dyDescent="0.3">
      <c r="A6341" s="40"/>
      <c r="B6341"/>
    </row>
    <row r="6342" spans="1:2" ht="14.4" x14ac:dyDescent="0.3">
      <c r="A6342" s="40"/>
      <c r="B6342"/>
    </row>
    <row r="6343" spans="1:2" ht="14.4" x14ac:dyDescent="0.3">
      <c r="A6343" s="40"/>
      <c r="B6343"/>
    </row>
    <row r="6344" spans="1:2" ht="14.4" x14ac:dyDescent="0.3">
      <c r="A6344" s="40"/>
      <c r="B6344"/>
    </row>
    <row r="6345" spans="1:2" ht="14.4" x14ac:dyDescent="0.3">
      <c r="A6345" s="40"/>
      <c r="B6345"/>
    </row>
    <row r="6346" spans="1:2" ht="14.4" x14ac:dyDescent="0.3">
      <c r="A6346" s="40"/>
      <c r="B6346"/>
    </row>
    <row r="6347" spans="1:2" ht="14.4" x14ac:dyDescent="0.3">
      <c r="A6347" s="40"/>
      <c r="B6347"/>
    </row>
    <row r="6348" spans="1:2" ht="14.4" x14ac:dyDescent="0.3">
      <c r="A6348" s="40"/>
      <c r="B6348"/>
    </row>
    <row r="6349" spans="1:2" ht="14.4" x14ac:dyDescent="0.3">
      <c r="A6349" s="40"/>
      <c r="B6349"/>
    </row>
    <row r="6350" spans="1:2" ht="14.4" x14ac:dyDescent="0.3">
      <c r="A6350" s="40"/>
      <c r="B6350"/>
    </row>
    <row r="6351" spans="1:2" ht="14.4" x14ac:dyDescent="0.3">
      <c r="A6351" s="40"/>
      <c r="B6351"/>
    </row>
    <row r="6352" spans="1:2" ht="14.4" x14ac:dyDescent="0.3">
      <c r="A6352" s="40"/>
      <c r="B6352"/>
    </row>
    <row r="6353" spans="1:2" ht="14.4" x14ac:dyDescent="0.3">
      <c r="A6353" s="40"/>
      <c r="B6353"/>
    </row>
    <row r="6354" spans="1:2" ht="14.4" x14ac:dyDescent="0.3">
      <c r="A6354" s="40"/>
      <c r="B6354"/>
    </row>
    <row r="6355" spans="1:2" ht="14.4" x14ac:dyDescent="0.3">
      <c r="A6355" s="40"/>
      <c r="B6355"/>
    </row>
    <row r="6356" spans="1:2" ht="14.4" x14ac:dyDescent="0.3">
      <c r="A6356" s="40"/>
      <c r="B6356"/>
    </row>
    <row r="6357" spans="1:2" ht="14.4" x14ac:dyDescent="0.3">
      <c r="A6357" s="40"/>
      <c r="B6357"/>
    </row>
    <row r="6358" spans="1:2" ht="14.4" x14ac:dyDescent="0.3">
      <c r="A6358" s="40"/>
      <c r="B6358"/>
    </row>
    <row r="6359" spans="1:2" ht="14.4" x14ac:dyDescent="0.3">
      <c r="A6359" s="40"/>
      <c r="B6359"/>
    </row>
    <row r="6360" spans="1:2" ht="14.4" x14ac:dyDescent="0.3">
      <c r="A6360" s="40"/>
      <c r="B6360"/>
    </row>
    <row r="6361" spans="1:2" ht="14.4" x14ac:dyDescent="0.3">
      <c r="A6361" s="40"/>
      <c r="B6361"/>
    </row>
    <row r="6362" spans="1:2" ht="14.4" x14ac:dyDescent="0.3">
      <c r="A6362" s="40"/>
      <c r="B6362"/>
    </row>
    <row r="6363" spans="1:2" ht="14.4" x14ac:dyDescent="0.3">
      <c r="A6363" s="40"/>
      <c r="B6363"/>
    </row>
    <row r="6364" spans="1:2" ht="14.4" x14ac:dyDescent="0.3">
      <c r="A6364" s="40"/>
      <c r="B6364"/>
    </row>
    <row r="6365" spans="1:2" ht="14.4" x14ac:dyDescent="0.3">
      <c r="A6365" s="40"/>
      <c r="B6365"/>
    </row>
    <row r="6366" spans="1:2" ht="14.4" x14ac:dyDescent="0.3">
      <c r="A6366" s="40"/>
      <c r="B6366"/>
    </row>
    <row r="6367" spans="1:2" ht="14.4" x14ac:dyDescent="0.3">
      <c r="A6367" s="40"/>
      <c r="B6367"/>
    </row>
    <row r="6368" spans="1:2" ht="14.4" x14ac:dyDescent="0.3">
      <c r="A6368" s="40"/>
      <c r="B6368"/>
    </row>
    <row r="6369" spans="1:2" ht="14.4" x14ac:dyDescent="0.3">
      <c r="A6369" s="40"/>
      <c r="B6369"/>
    </row>
    <row r="6370" spans="1:2" ht="14.4" x14ac:dyDescent="0.3">
      <c r="A6370" s="40"/>
      <c r="B6370"/>
    </row>
    <row r="6371" spans="1:2" ht="14.4" x14ac:dyDescent="0.3">
      <c r="A6371" s="40"/>
      <c r="B6371"/>
    </row>
    <row r="6372" spans="1:2" ht="14.4" x14ac:dyDescent="0.3">
      <c r="A6372" s="40"/>
      <c r="B6372"/>
    </row>
    <row r="6373" spans="1:2" ht="14.4" x14ac:dyDescent="0.3">
      <c r="A6373" s="40"/>
      <c r="B6373"/>
    </row>
    <row r="6374" spans="1:2" ht="14.4" x14ac:dyDescent="0.3">
      <c r="A6374" s="40"/>
      <c r="B6374"/>
    </row>
    <row r="6375" spans="1:2" ht="14.4" x14ac:dyDescent="0.3">
      <c r="A6375" s="40"/>
      <c r="B6375"/>
    </row>
    <row r="6376" spans="1:2" ht="14.4" x14ac:dyDescent="0.3">
      <c r="A6376" s="40"/>
      <c r="B6376"/>
    </row>
    <row r="6377" spans="1:2" ht="14.4" x14ac:dyDescent="0.3">
      <c r="A6377" s="40"/>
      <c r="B6377"/>
    </row>
    <row r="6378" spans="1:2" ht="14.4" x14ac:dyDescent="0.3">
      <c r="A6378" s="40"/>
      <c r="B6378"/>
    </row>
    <row r="6379" spans="1:2" ht="14.4" x14ac:dyDescent="0.3">
      <c r="A6379" s="40"/>
      <c r="B6379"/>
    </row>
    <row r="6380" spans="1:2" ht="14.4" x14ac:dyDescent="0.3">
      <c r="A6380" s="40"/>
      <c r="B6380"/>
    </row>
    <row r="6381" spans="1:2" ht="14.4" x14ac:dyDescent="0.3">
      <c r="A6381" s="40"/>
      <c r="B6381"/>
    </row>
    <row r="6382" spans="1:2" ht="14.4" x14ac:dyDescent="0.3">
      <c r="A6382" s="40"/>
      <c r="B6382"/>
    </row>
    <row r="6383" spans="1:2" ht="14.4" x14ac:dyDescent="0.3">
      <c r="A6383" s="40"/>
      <c r="B6383"/>
    </row>
    <row r="6384" spans="1:2" ht="14.4" x14ac:dyDescent="0.3">
      <c r="A6384" s="40"/>
      <c r="B6384"/>
    </row>
    <row r="6385" spans="1:2" ht="14.4" x14ac:dyDescent="0.3">
      <c r="A6385" s="40"/>
      <c r="B6385"/>
    </row>
    <row r="6386" spans="1:2" ht="14.4" x14ac:dyDescent="0.3">
      <c r="A6386" s="40"/>
      <c r="B6386"/>
    </row>
    <row r="6387" spans="1:2" ht="14.4" x14ac:dyDescent="0.3">
      <c r="A6387" s="40"/>
      <c r="B6387"/>
    </row>
    <row r="6388" spans="1:2" ht="14.4" x14ac:dyDescent="0.3">
      <c r="A6388" s="40"/>
      <c r="B6388"/>
    </row>
    <row r="6389" spans="1:2" ht="14.4" x14ac:dyDescent="0.3">
      <c r="A6389" s="40"/>
      <c r="B6389"/>
    </row>
    <row r="6390" spans="1:2" ht="14.4" x14ac:dyDescent="0.3">
      <c r="A6390" s="40"/>
      <c r="B6390"/>
    </row>
    <row r="6391" spans="1:2" ht="14.4" x14ac:dyDescent="0.3">
      <c r="A6391" s="40"/>
      <c r="B6391"/>
    </row>
    <row r="6392" spans="1:2" ht="14.4" x14ac:dyDescent="0.3">
      <c r="A6392" s="40"/>
      <c r="B6392"/>
    </row>
    <row r="6393" spans="1:2" ht="14.4" x14ac:dyDescent="0.3">
      <c r="A6393" s="40"/>
      <c r="B6393"/>
    </row>
    <row r="6394" spans="1:2" ht="14.4" x14ac:dyDescent="0.3">
      <c r="A6394" s="40"/>
      <c r="B6394"/>
    </row>
    <row r="6395" spans="1:2" ht="14.4" x14ac:dyDescent="0.3">
      <c r="A6395" s="40"/>
      <c r="B6395"/>
    </row>
    <row r="6396" spans="1:2" ht="14.4" x14ac:dyDescent="0.3">
      <c r="A6396" s="40"/>
      <c r="B6396"/>
    </row>
    <row r="6397" spans="1:2" ht="14.4" x14ac:dyDescent="0.3">
      <c r="A6397" s="40"/>
      <c r="B6397"/>
    </row>
    <row r="6398" spans="1:2" ht="14.4" x14ac:dyDescent="0.3">
      <c r="A6398" s="40"/>
      <c r="B6398"/>
    </row>
    <row r="6399" spans="1:2" ht="14.4" x14ac:dyDescent="0.3">
      <c r="A6399" s="40"/>
      <c r="B6399"/>
    </row>
    <row r="6400" spans="1:2" ht="14.4" x14ac:dyDescent="0.3">
      <c r="A6400" s="40"/>
      <c r="B6400"/>
    </row>
    <row r="6401" spans="1:2" ht="14.4" x14ac:dyDescent="0.3">
      <c r="A6401" s="40"/>
      <c r="B6401"/>
    </row>
    <row r="6402" spans="1:2" ht="14.4" x14ac:dyDescent="0.3">
      <c r="A6402" s="40"/>
      <c r="B6402"/>
    </row>
    <row r="6403" spans="1:2" ht="14.4" x14ac:dyDescent="0.3">
      <c r="A6403" s="40"/>
      <c r="B6403"/>
    </row>
    <row r="6404" spans="1:2" ht="14.4" x14ac:dyDescent="0.3">
      <c r="A6404" s="40"/>
      <c r="B6404"/>
    </row>
    <row r="6405" spans="1:2" ht="14.4" x14ac:dyDescent="0.3">
      <c r="A6405" s="40"/>
      <c r="B6405"/>
    </row>
    <row r="6406" spans="1:2" ht="14.4" x14ac:dyDescent="0.3">
      <c r="A6406" s="40"/>
      <c r="B6406"/>
    </row>
    <row r="6407" spans="1:2" ht="14.4" x14ac:dyDescent="0.3">
      <c r="A6407" s="40"/>
      <c r="B6407"/>
    </row>
    <row r="6408" spans="1:2" ht="14.4" x14ac:dyDescent="0.3">
      <c r="A6408" s="40"/>
      <c r="B6408"/>
    </row>
    <row r="6409" spans="1:2" ht="14.4" x14ac:dyDescent="0.3">
      <c r="A6409" s="40"/>
      <c r="B6409"/>
    </row>
    <row r="6410" spans="1:2" ht="14.4" x14ac:dyDescent="0.3">
      <c r="A6410" s="40"/>
      <c r="B6410"/>
    </row>
    <row r="6411" spans="1:2" ht="14.4" x14ac:dyDescent="0.3">
      <c r="A6411" s="40"/>
      <c r="B6411"/>
    </row>
    <row r="6412" spans="1:2" ht="14.4" x14ac:dyDescent="0.3">
      <c r="A6412" s="40"/>
      <c r="B6412"/>
    </row>
    <row r="6413" spans="1:2" ht="14.4" x14ac:dyDescent="0.3">
      <c r="A6413" s="40"/>
      <c r="B6413"/>
    </row>
    <row r="6414" spans="1:2" ht="14.4" x14ac:dyDescent="0.3">
      <c r="A6414" s="40"/>
      <c r="B6414"/>
    </row>
    <row r="6415" spans="1:2" ht="14.4" x14ac:dyDescent="0.3">
      <c r="A6415" s="40"/>
      <c r="B6415"/>
    </row>
    <row r="6416" spans="1:2" ht="14.4" x14ac:dyDescent="0.3">
      <c r="A6416" s="40"/>
      <c r="B6416"/>
    </row>
    <row r="6417" spans="1:2" ht="14.4" x14ac:dyDescent="0.3">
      <c r="A6417" s="40"/>
      <c r="B6417"/>
    </row>
    <row r="6418" spans="1:2" ht="14.4" x14ac:dyDescent="0.3">
      <c r="A6418" s="40"/>
      <c r="B6418"/>
    </row>
    <row r="6419" spans="1:2" ht="14.4" x14ac:dyDescent="0.3">
      <c r="A6419" s="40"/>
      <c r="B6419"/>
    </row>
    <row r="6420" spans="1:2" ht="14.4" x14ac:dyDescent="0.3">
      <c r="A6420" s="40"/>
      <c r="B6420"/>
    </row>
    <row r="6421" spans="1:2" ht="14.4" x14ac:dyDescent="0.3">
      <c r="A6421" s="40"/>
      <c r="B6421"/>
    </row>
    <row r="6422" spans="1:2" ht="14.4" x14ac:dyDescent="0.3">
      <c r="A6422" s="40"/>
      <c r="B6422"/>
    </row>
    <row r="6423" spans="1:2" ht="14.4" x14ac:dyDescent="0.3">
      <c r="A6423" s="40"/>
      <c r="B6423"/>
    </row>
    <row r="6424" spans="1:2" ht="14.4" x14ac:dyDescent="0.3">
      <c r="A6424" s="40"/>
      <c r="B6424"/>
    </row>
    <row r="6425" spans="1:2" ht="14.4" x14ac:dyDescent="0.3">
      <c r="A6425" s="40"/>
      <c r="B6425"/>
    </row>
    <row r="6426" spans="1:2" ht="14.4" x14ac:dyDescent="0.3">
      <c r="A6426" s="40"/>
      <c r="B6426"/>
    </row>
    <row r="6427" spans="1:2" ht="14.4" x14ac:dyDescent="0.3">
      <c r="A6427" s="40"/>
      <c r="B6427"/>
    </row>
    <row r="6428" spans="1:2" ht="14.4" x14ac:dyDescent="0.3">
      <c r="A6428" s="40"/>
      <c r="B6428"/>
    </row>
    <row r="6429" spans="1:2" ht="14.4" x14ac:dyDescent="0.3">
      <c r="A6429" s="40"/>
      <c r="B6429"/>
    </row>
    <row r="6430" spans="1:2" ht="14.4" x14ac:dyDescent="0.3">
      <c r="A6430" s="40"/>
      <c r="B6430"/>
    </row>
    <row r="6431" spans="1:2" ht="14.4" x14ac:dyDescent="0.3">
      <c r="A6431" s="40"/>
      <c r="B6431"/>
    </row>
    <row r="6432" spans="1:2" ht="14.4" x14ac:dyDescent="0.3">
      <c r="A6432" s="40"/>
      <c r="B6432"/>
    </row>
    <row r="6433" spans="1:2" ht="14.4" x14ac:dyDescent="0.3">
      <c r="A6433" s="40"/>
      <c r="B6433"/>
    </row>
    <row r="6434" spans="1:2" ht="14.4" x14ac:dyDescent="0.3">
      <c r="A6434" s="40"/>
      <c r="B6434"/>
    </row>
    <row r="6435" spans="1:2" ht="14.4" x14ac:dyDescent="0.3">
      <c r="A6435" s="40"/>
      <c r="B6435"/>
    </row>
    <row r="6436" spans="1:2" ht="14.4" x14ac:dyDescent="0.3">
      <c r="A6436" s="40"/>
      <c r="B6436"/>
    </row>
    <row r="6437" spans="1:2" ht="14.4" x14ac:dyDescent="0.3">
      <c r="A6437" s="40"/>
      <c r="B6437"/>
    </row>
    <row r="6438" spans="1:2" ht="14.4" x14ac:dyDescent="0.3">
      <c r="A6438" s="40"/>
      <c r="B6438"/>
    </row>
    <row r="6439" spans="1:2" ht="14.4" x14ac:dyDescent="0.3">
      <c r="A6439" s="40"/>
      <c r="B6439"/>
    </row>
    <row r="6440" spans="1:2" ht="14.4" x14ac:dyDescent="0.3">
      <c r="A6440" s="40"/>
      <c r="B6440"/>
    </row>
    <row r="6441" spans="1:2" ht="14.4" x14ac:dyDescent="0.3">
      <c r="A6441" s="40"/>
      <c r="B6441"/>
    </row>
    <row r="6442" spans="1:2" ht="14.4" x14ac:dyDescent="0.3">
      <c r="A6442" s="40"/>
      <c r="B6442"/>
    </row>
    <row r="6443" spans="1:2" ht="14.4" x14ac:dyDescent="0.3">
      <c r="A6443" s="40"/>
      <c r="B6443"/>
    </row>
    <row r="6444" spans="1:2" ht="14.4" x14ac:dyDescent="0.3">
      <c r="A6444" s="40"/>
      <c r="B6444"/>
    </row>
    <row r="6445" spans="1:2" ht="14.4" x14ac:dyDescent="0.3">
      <c r="A6445" s="40"/>
      <c r="B6445"/>
    </row>
    <row r="6446" spans="1:2" ht="14.4" x14ac:dyDescent="0.3">
      <c r="A6446" s="40"/>
      <c r="B6446"/>
    </row>
    <row r="6447" spans="1:2" ht="14.4" x14ac:dyDescent="0.3">
      <c r="A6447" s="40"/>
      <c r="B6447"/>
    </row>
    <row r="6448" spans="1:2" ht="14.4" x14ac:dyDescent="0.3">
      <c r="A6448" s="40"/>
      <c r="B6448"/>
    </row>
    <row r="6449" spans="1:2" ht="14.4" x14ac:dyDescent="0.3">
      <c r="A6449" s="40"/>
      <c r="B6449"/>
    </row>
    <row r="6450" spans="1:2" ht="14.4" x14ac:dyDescent="0.3">
      <c r="A6450" s="40"/>
      <c r="B6450"/>
    </row>
    <row r="6451" spans="1:2" ht="14.4" x14ac:dyDescent="0.3">
      <c r="A6451" s="40"/>
      <c r="B6451"/>
    </row>
    <row r="6452" spans="1:2" ht="14.4" x14ac:dyDescent="0.3">
      <c r="A6452" s="40"/>
      <c r="B6452"/>
    </row>
    <row r="6453" spans="1:2" ht="14.4" x14ac:dyDescent="0.3">
      <c r="A6453" s="40"/>
      <c r="B6453"/>
    </row>
    <row r="6454" spans="1:2" ht="14.4" x14ac:dyDescent="0.3">
      <c r="A6454" s="40"/>
      <c r="B6454"/>
    </row>
    <row r="6455" spans="1:2" ht="14.4" x14ac:dyDescent="0.3">
      <c r="A6455" s="40"/>
      <c r="B6455"/>
    </row>
    <row r="6456" spans="1:2" ht="14.4" x14ac:dyDescent="0.3">
      <c r="A6456" s="40"/>
      <c r="B6456"/>
    </row>
    <row r="6457" spans="1:2" ht="14.4" x14ac:dyDescent="0.3">
      <c r="A6457" s="40"/>
      <c r="B6457"/>
    </row>
    <row r="6458" spans="1:2" ht="14.4" x14ac:dyDescent="0.3">
      <c r="A6458" s="40"/>
      <c r="B6458"/>
    </row>
    <row r="6459" spans="1:2" ht="14.4" x14ac:dyDescent="0.3">
      <c r="A6459" s="40"/>
      <c r="B6459"/>
    </row>
    <row r="6460" spans="1:2" ht="14.4" x14ac:dyDescent="0.3">
      <c r="A6460" s="40"/>
      <c r="B6460"/>
    </row>
    <row r="6461" spans="1:2" ht="14.4" x14ac:dyDescent="0.3">
      <c r="A6461" s="40"/>
      <c r="B6461"/>
    </row>
    <row r="6462" spans="1:2" ht="14.4" x14ac:dyDescent="0.3">
      <c r="A6462" s="40"/>
      <c r="B6462"/>
    </row>
    <row r="6463" spans="1:2" ht="14.4" x14ac:dyDescent="0.3">
      <c r="A6463" s="40"/>
      <c r="B6463"/>
    </row>
    <row r="6464" spans="1:2" ht="14.4" x14ac:dyDescent="0.3">
      <c r="A6464" s="40"/>
      <c r="B6464"/>
    </row>
    <row r="6465" spans="1:2" ht="14.4" x14ac:dyDescent="0.3">
      <c r="A6465" s="40"/>
      <c r="B6465"/>
    </row>
    <row r="6466" spans="1:2" ht="14.4" x14ac:dyDescent="0.3">
      <c r="A6466" s="40"/>
      <c r="B6466"/>
    </row>
    <row r="6467" spans="1:2" ht="14.4" x14ac:dyDescent="0.3">
      <c r="A6467" s="40"/>
      <c r="B6467"/>
    </row>
    <row r="6468" spans="1:2" ht="14.4" x14ac:dyDescent="0.3">
      <c r="A6468" s="40"/>
      <c r="B6468"/>
    </row>
    <row r="6469" spans="1:2" ht="14.4" x14ac:dyDescent="0.3">
      <c r="A6469" s="40"/>
      <c r="B6469"/>
    </row>
    <row r="6470" spans="1:2" ht="14.4" x14ac:dyDescent="0.3">
      <c r="A6470" s="40"/>
      <c r="B6470"/>
    </row>
    <row r="6471" spans="1:2" ht="14.4" x14ac:dyDescent="0.3">
      <c r="A6471" s="40"/>
      <c r="B6471"/>
    </row>
    <row r="6472" spans="1:2" ht="14.4" x14ac:dyDescent="0.3">
      <c r="A6472" s="40"/>
      <c r="B6472"/>
    </row>
    <row r="6473" spans="1:2" ht="14.4" x14ac:dyDescent="0.3">
      <c r="A6473" s="40"/>
      <c r="B6473"/>
    </row>
    <row r="6474" spans="1:2" ht="14.4" x14ac:dyDescent="0.3">
      <c r="A6474" s="40"/>
      <c r="B6474"/>
    </row>
    <row r="6475" spans="1:2" ht="14.4" x14ac:dyDescent="0.3">
      <c r="A6475" s="40"/>
      <c r="B6475"/>
    </row>
    <row r="6476" spans="1:2" ht="14.4" x14ac:dyDescent="0.3">
      <c r="A6476" s="40"/>
      <c r="B6476"/>
    </row>
    <row r="6477" spans="1:2" ht="14.4" x14ac:dyDescent="0.3">
      <c r="A6477" s="40"/>
      <c r="B6477"/>
    </row>
    <row r="6478" spans="1:2" ht="14.4" x14ac:dyDescent="0.3">
      <c r="A6478" s="40"/>
      <c r="B6478"/>
    </row>
    <row r="6479" spans="1:2" ht="14.4" x14ac:dyDescent="0.3">
      <c r="A6479" s="40"/>
      <c r="B6479"/>
    </row>
    <row r="6480" spans="1:2" ht="14.4" x14ac:dyDescent="0.3">
      <c r="A6480" s="40"/>
      <c r="B6480"/>
    </row>
    <row r="6481" spans="1:2" ht="14.4" x14ac:dyDescent="0.3">
      <c r="A6481" s="40"/>
      <c r="B6481"/>
    </row>
    <row r="6482" spans="1:2" ht="14.4" x14ac:dyDescent="0.3">
      <c r="A6482" s="40"/>
      <c r="B6482"/>
    </row>
    <row r="6483" spans="1:2" ht="14.4" x14ac:dyDescent="0.3">
      <c r="A6483" s="40"/>
      <c r="B6483"/>
    </row>
    <row r="6484" spans="1:2" ht="14.4" x14ac:dyDescent="0.3">
      <c r="A6484" s="40"/>
      <c r="B6484"/>
    </row>
    <row r="6485" spans="1:2" ht="14.4" x14ac:dyDescent="0.3">
      <c r="A6485" s="40"/>
      <c r="B6485"/>
    </row>
    <row r="6486" spans="1:2" ht="14.4" x14ac:dyDescent="0.3">
      <c r="A6486" s="40"/>
      <c r="B6486"/>
    </row>
    <row r="6487" spans="1:2" ht="14.4" x14ac:dyDescent="0.3">
      <c r="A6487" s="40"/>
      <c r="B6487"/>
    </row>
    <row r="6488" spans="1:2" ht="14.4" x14ac:dyDescent="0.3">
      <c r="A6488" s="40"/>
      <c r="B6488"/>
    </row>
    <row r="6489" spans="1:2" ht="14.4" x14ac:dyDescent="0.3">
      <c r="A6489" s="40"/>
      <c r="B6489"/>
    </row>
    <row r="6490" spans="1:2" ht="14.4" x14ac:dyDescent="0.3">
      <c r="A6490" s="40"/>
      <c r="B6490"/>
    </row>
    <row r="6491" spans="1:2" ht="14.4" x14ac:dyDescent="0.3">
      <c r="A6491" s="40"/>
      <c r="B6491"/>
    </row>
    <row r="6492" spans="1:2" ht="14.4" x14ac:dyDescent="0.3">
      <c r="A6492" s="40"/>
      <c r="B6492"/>
    </row>
    <row r="6493" spans="1:2" ht="14.4" x14ac:dyDescent="0.3">
      <c r="A6493" s="40"/>
      <c r="B6493"/>
    </row>
    <row r="6494" spans="1:2" ht="14.4" x14ac:dyDescent="0.3">
      <c r="A6494" s="40"/>
      <c r="B6494"/>
    </row>
    <row r="6495" spans="1:2" ht="14.4" x14ac:dyDescent="0.3">
      <c r="A6495" s="40"/>
      <c r="B6495"/>
    </row>
    <row r="6496" spans="1:2" ht="14.4" x14ac:dyDescent="0.3">
      <c r="A6496" s="40"/>
      <c r="B6496"/>
    </row>
    <row r="6497" spans="1:2" ht="14.4" x14ac:dyDescent="0.3">
      <c r="A6497" s="40"/>
      <c r="B6497"/>
    </row>
    <row r="6498" spans="1:2" ht="14.4" x14ac:dyDescent="0.3">
      <c r="A6498" s="40"/>
      <c r="B6498"/>
    </row>
    <row r="6499" spans="1:2" ht="14.4" x14ac:dyDescent="0.3">
      <c r="A6499" s="40"/>
      <c r="B6499"/>
    </row>
    <row r="6500" spans="1:2" ht="14.4" x14ac:dyDescent="0.3">
      <c r="A6500" s="40"/>
      <c r="B6500"/>
    </row>
    <row r="6501" spans="1:2" ht="14.4" x14ac:dyDescent="0.3">
      <c r="A6501" s="40"/>
      <c r="B6501"/>
    </row>
    <row r="6502" spans="1:2" ht="14.4" x14ac:dyDescent="0.3">
      <c r="A6502" s="40"/>
      <c r="B6502"/>
    </row>
    <row r="6503" spans="1:2" ht="14.4" x14ac:dyDescent="0.3">
      <c r="A6503" s="40"/>
      <c r="B6503"/>
    </row>
    <row r="6504" spans="1:2" ht="14.4" x14ac:dyDescent="0.3">
      <c r="A6504" s="40"/>
      <c r="B6504"/>
    </row>
    <row r="6505" spans="1:2" ht="14.4" x14ac:dyDescent="0.3">
      <c r="A6505" s="40"/>
      <c r="B6505"/>
    </row>
    <row r="6506" spans="1:2" ht="14.4" x14ac:dyDescent="0.3">
      <c r="A6506" s="40"/>
      <c r="B6506"/>
    </row>
    <row r="6507" spans="1:2" ht="14.4" x14ac:dyDescent="0.3">
      <c r="A6507" s="40"/>
      <c r="B6507"/>
    </row>
    <row r="6508" spans="1:2" ht="14.4" x14ac:dyDescent="0.3">
      <c r="A6508" s="40"/>
      <c r="B6508"/>
    </row>
    <row r="6509" spans="1:2" ht="14.4" x14ac:dyDescent="0.3">
      <c r="A6509" s="40"/>
      <c r="B6509"/>
    </row>
    <row r="6510" spans="1:2" ht="14.4" x14ac:dyDescent="0.3">
      <c r="A6510" s="40"/>
      <c r="B6510"/>
    </row>
    <row r="6511" spans="1:2" ht="14.4" x14ac:dyDescent="0.3">
      <c r="A6511" s="40"/>
      <c r="B6511"/>
    </row>
    <row r="6512" spans="1:2" ht="14.4" x14ac:dyDescent="0.3">
      <c r="A6512" s="40"/>
      <c r="B6512"/>
    </row>
    <row r="6513" spans="1:2" ht="14.4" x14ac:dyDescent="0.3">
      <c r="A6513" s="40"/>
      <c r="B6513"/>
    </row>
    <row r="6514" spans="1:2" ht="14.4" x14ac:dyDescent="0.3">
      <c r="A6514" s="40"/>
      <c r="B6514"/>
    </row>
    <row r="6515" spans="1:2" ht="14.4" x14ac:dyDescent="0.3">
      <c r="A6515" s="40"/>
      <c r="B6515"/>
    </row>
    <row r="6516" spans="1:2" ht="14.4" x14ac:dyDescent="0.3">
      <c r="A6516" s="40"/>
      <c r="B6516"/>
    </row>
    <row r="6517" spans="1:2" ht="14.4" x14ac:dyDescent="0.3">
      <c r="A6517" s="40"/>
      <c r="B6517"/>
    </row>
    <row r="6518" spans="1:2" ht="14.4" x14ac:dyDescent="0.3">
      <c r="A6518" s="40"/>
      <c r="B6518"/>
    </row>
    <row r="6519" spans="1:2" ht="14.4" x14ac:dyDescent="0.3">
      <c r="A6519" s="40"/>
      <c r="B6519"/>
    </row>
    <row r="6520" spans="1:2" ht="14.4" x14ac:dyDescent="0.3">
      <c r="A6520" s="40"/>
      <c r="B6520"/>
    </row>
    <row r="6521" spans="1:2" ht="14.4" x14ac:dyDescent="0.3">
      <c r="A6521" s="40"/>
      <c r="B6521"/>
    </row>
    <row r="6522" spans="1:2" ht="14.4" x14ac:dyDescent="0.3">
      <c r="A6522" s="40"/>
      <c r="B6522"/>
    </row>
    <row r="6523" spans="1:2" ht="14.4" x14ac:dyDescent="0.3">
      <c r="A6523" s="40"/>
      <c r="B6523"/>
    </row>
    <row r="6524" spans="1:2" ht="14.4" x14ac:dyDescent="0.3">
      <c r="A6524" s="40"/>
      <c r="B6524"/>
    </row>
    <row r="6525" spans="1:2" ht="14.4" x14ac:dyDescent="0.3">
      <c r="A6525" s="40"/>
      <c r="B6525"/>
    </row>
    <row r="6526" spans="1:2" ht="14.4" x14ac:dyDescent="0.3">
      <c r="A6526" s="40"/>
      <c r="B6526"/>
    </row>
    <row r="6527" spans="1:2" ht="14.4" x14ac:dyDescent="0.3">
      <c r="A6527" s="40"/>
      <c r="B6527"/>
    </row>
    <row r="6528" spans="1:2" ht="14.4" x14ac:dyDescent="0.3">
      <c r="A6528" s="40"/>
      <c r="B6528"/>
    </row>
    <row r="6529" spans="1:2" ht="14.4" x14ac:dyDescent="0.3">
      <c r="A6529" s="40"/>
      <c r="B6529"/>
    </row>
    <row r="6530" spans="1:2" ht="14.4" x14ac:dyDescent="0.3">
      <c r="A6530" s="40"/>
      <c r="B6530"/>
    </row>
    <row r="6531" spans="1:2" ht="14.4" x14ac:dyDescent="0.3">
      <c r="A6531" s="40"/>
      <c r="B6531"/>
    </row>
    <row r="6532" spans="1:2" ht="14.4" x14ac:dyDescent="0.3">
      <c r="A6532" s="40"/>
      <c r="B6532"/>
    </row>
    <row r="6533" spans="1:2" ht="14.4" x14ac:dyDescent="0.3">
      <c r="A6533" s="40"/>
      <c r="B6533"/>
    </row>
    <row r="6534" spans="1:2" ht="14.4" x14ac:dyDescent="0.3">
      <c r="A6534" s="40"/>
      <c r="B6534"/>
    </row>
    <row r="6535" spans="1:2" ht="14.4" x14ac:dyDescent="0.3">
      <c r="A6535" s="40"/>
      <c r="B6535"/>
    </row>
    <row r="6536" spans="1:2" ht="14.4" x14ac:dyDescent="0.3">
      <c r="A6536" s="40"/>
      <c r="B6536"/>
    </row>
    <row r="6537" spans="1:2" ht="14.4" x14ac:dyDescent="0.3">
      <c r="A6537" s="40"/>
      <c r="B6537"/>
    </row>
    <row r="6538" spans="1:2" ht="14.4" x14ac:dyDescent="0.3">
      <c r="A6538" s="40"/>
      <c r="B6538"/>
    </row>
    <row r="6539" spans="1:2" ht="14.4" x14ac:dyDescent="0.3">
      <c r="A6539" s="40"/>
      <c r="B6539"/>
    </row>
    <row r="6540" spans="1:2" ht="14.4" x14ac:dyDescent="0.3">
      <c r="A6540" s="40"/>
      <c r="B6540"/>
    </row>
    <row r="6541" spans="1:2" ht="14.4" x14ac:dyDescent="0.3">
      <c r="A6541" s="40"/>
      <c r="B6541"/>
    </row>
    <row r="6542" spans="1:2" ht="14.4" x14ac:dyDescent="0.3">
      <c r="A6542" s="40"/>
      <c r="B6542"/>
    </row>
    <row r="6543" spans="1:2" ht="14.4" x14ac:dyDescent="0.3">
      <c r="A6543" s="40"/>
      <c r="B6543"/>
    </row>
    <row r="6544" spans="1:2" ht="14.4" x14ac:dyDescent="0.3">
      <c r="A6544" s="40"/>
      <c r="B6544"/>
    </row>
    <row r="6545" spans="1:2" ht="14.4" x14ac:dyDescent="0.3">
      <c r="A6545" s="40"/>
      <c r="B6545"/>
    </row>
    <row r="6546" spans="1:2" ht="14.4" x14ac:dyDescent="0.3">
      <c r="A6546" s="40"/>
      <c r="B6546"/>
    </row>
    <row r="6547" spans="1:2" ht="14.4" x14ac:dyDescent="0.3">
      <c r="A6547" s="40"/>
      <c r="B6547"/>
    </row>
    <row r="6548" spans="1:2" ht="14.4" x14ac:dyDescent="0.3">
      <c r="A6548" s="40"/>
      <c r="B6548"/>
    </row>
    <row r="6549" spans="1:2" ht="14.4" x14ac:dyDescent="0.3">
      <c r="A6549" s="40"/>
      <c r="B6549"/>
    </row>
    <row r="6550" spans="1:2" ht="14.4" x14ac:dyDescent="0.3">
      <c r="A6550" s="40"/>
      <c r="B6550"/>
    </row>
    <row r="6551" spans="1:2" ht="14.4" x14ac:dyDescent="0.3">
      <c r="A6551" s="40"/>
      <c r="B6551"/>
    </row>
    <row r="6552" spans="1:2" ht="14.4" x14ac:dyDescent="0.3">
      <c r="A6552" s="40"/>
      <c r="B6552"/>
    </row>
    <row r="6553" spans="1:2" ht="14.4" x14ac:dyDescent="0.3">
      <c r="A6553" s="40"/>
      <c r="B6553"/>
    </row>
    <row r="6554" spans="1:2" ht="14.4" x14ac:dyDescent="0.3">
      <c r="A6554" s="40"/>
      <c r="B6554"/>
    </row>
    <row r="6555" spans="1:2" ht="14.4" x14ac:dyDescent="0.3">
      <c r="A6555" s="40"/>
      <c r="B6555"/>
    </row>
    <row r="6556" spans="1:2" ht="14.4" x14ac:dyDescent="0.3">
      <c r="A6556" s="40"/>
      <c r="B6556"/>
    </row>
    <row r="6557" spans="1:2" ht="14.4" x14ac:dyDescent="0.3">
      <c r="A6557" s="40"/>
      <c r="B6557"/>
    </row>
    <row r="6558" spans="1:2" ht="14.4" x14ac:dyDescent="0.3">
      <c r="A6558" s="40"/>
      <c r="B6558"/>
    </row>
    <row r="6559" spans="1:2" ht="14.4" x14ac:dyDescent="0.3">
      <c r="A6559" s="40"/>
      <c r="B6559"/>
    </row>
    <row r="6560" spans="1:2" ht="14.4" x14ac:dyDescent="0.3">
      <c r="A6560" s="40"/>
      <c r="B6560"/>
    </row>
    <row r="6561" spans="1:2" ht="14.4" x14ac:dyDescent="0.3">
      <c r="A6561" s="40"/>
      <c r="B6561"/>
    </row>
    <row r="6562" spans="1:2" ht="14.4" x14ac:dyDescent="0.3">
      <c r="A6562" s="40"/>
      <c r="B6562"/>
    </row>
    <row r="6563" spans="1:2" ht="14.4" x14ac:dyDescent="0.3">
      <c r="A6563" s="40"/>
      <c r="B6563"/>
    </row>
    <row r="6564" spans="1:2" ht="14.4" x14ac:dyDescent="0.3">
      <c r="A6564" s="40"/>
      <c r="B6564"/>
    </row>
    <row r="6565" spans="1:2" ht="14.4" x14ac:dyDescent="0.3">
      <c r="A6565" s="40"/>
      <c r="B6565"/>
    </row>
    <row r="6566" spans="1:2" ht="14.4" x14ac:dyDescent="0.3">
      <c r="A6566" s="40"/>
      <c r="B6566"/>
    </row>
    <row r="6567" spans="1:2" ht="14.4" x14ac:dyDescent="0.3">
      <c r="A6567" s="40"/>
      <c r="B6567"/>
    </row>
    <row r="6568" spans="1:2" ht="14.4" x14ac:dyDescent="0.3">
      <c r="A6568" s="40"/>
      <c r="B6568"/>
    </row>
    <row r="6569" spans="1:2" ht="14.4" x14ac:dyDescent="0.3">
      <c r="A6569" s="40"/>
      <c r="B6569"/>
    </row>
    <row r="6570" spans="1:2" ht="14.4" x14ac:dyDescent="0.3">
      <c r="A6570" s="40"/>
      <c r="B6570"/>
    </row>
    <row r="6571" spans="1:2" ht="14.4" x14ac:dyDescent="0.3">
      <c r="A6571" s="40"/>
      <c r="B6571"/>
    </row>
    <row r="6572" spans="1:2" ht="14.4" x14ac:dyDescent="0.3">
      <c r="A6572" s="40"/>
      <c r="B6572"/>
    </row>
    <row r="6573" spans="1:2" ht="14.4" x14ac:dyDescent="0.3">
      <c r="A6573" s="40"/>
      <c r="B6573"/>
    </row>
    <row r="6574" spans="1:2" ht="14.4" x14ac:dyDescent="0.3">
      <c r="A6574" s="40"/>
      <c r="B6574"/>
    </row>
    <row r="6575" spans="1:2" ht="14.4" x14ac:dyDescent="0.3">
      <c r="A6575" s="40"/>
      <c r="B6575"/>
    </row>
    <row r="6576" spans="1:2" ht="14.4" x14ac:dyDescent="0.3">
      <c r="A6576" s="40"/>
      <c r="B6576"/>
    </row>
    <row r="6577" spans="1:2" ht="14.4" x14ac:dyDescent="0.3">
      <c r="A6577" s="40"/>
      <c r="B6577"/>
    </row>
    <row r="6578" spans="1:2" ht="14.4" x14ac:dyDescent="0.3">
      <c r="A6578" s="40"/>
      <c r="B6578"/>
    </row>
    <row r="6579" spans="1:2" ht="14.4" x14ac:dyDescent="0.3">
      <c r="A6579" s="40"/>
      <c r="B6579"/>
    </row>
    <row r="6580" spans="1:2" ht="14.4" x14ac:dyDescent="0.3">
      <c r="A6580" s="40"/>
      <c r="B6580"/>
    </row>
    <row r="6581" spans="1:2" ht="14.4" x14ac:dyDescent="0.3">
      <c r="A6581" s="40"/>
      <c r="B6581"/>
    </row>
    <row r="6582" spans="1:2" ht="14.4" x14ac:dyDescent="0.3">
      <c r="A6582" s="40"/>
      <c r="B6582"/>
    </row>
    <row r="6583" spans="1:2" ht="14.4" x14ac:dyDescent="0.3">
      <c r="A6583" s="40"/>
      <c r="B6583"/>
    </row>
    <row r="6584" spans="1:2" ht="14.4" x14ac:dyDescent="0.3">
      <c r="A6584" s="40"/>
      <c r="B6584"/>
    </row>
    <row r="6585" spans="1:2" ht="14.4" x14ac:dyDescent="0.3">
      <c r="A6585" s="40"/>
      <c r="B6585"/>
    </row>
    <row r="6586" spans="1:2" ht="14.4" x14ac:dyDescent="0.3">
      <c r="A6586" s="40"/>
      <c r="B6586"/>
    </row>
    <row r="6587" spans="1:2" ht="14.4" x14ac:dyDescent="0.3">
      <c r="A6587" s="40"/>
      <c r="B6587"/>
    </row>
    <row r="6588" spans="1:2" ht="14.4" x14ac:dyDescent="0.3">
      <c r="A6588" s="40"/>
      <c r="B6588"/>
    </row>
    <row r="6589" spans="1:2" ht="14.4" x14ac:dyDescent="0.3">
      <c r="A6589" s="40"/>
      <c r="B6589"/>
    </row>
    <row r="6590" spans="1:2" ht="14.4" x14ac:dyDescent="0.3">
      <c r="A6590" s="40"/>
      <c r="B6590"/>
    </row>
    <row r="6591" spans="1:2" ht="14.4" x14ac:dyDescent="0.3">
      <c r="A6591" s="40"/>
      <c r="B6591"/>
    </row>
    <row r="6592" spans="1:2" ht="14.4" x14ac:dyDescent="0.3">
      <c r="A6592" s="40"/>
      <c r="B6592"/>
    </row>
    <row r="6593" spans="1:2" ht="14.4" x14ac:dyDescent="0.3">
      <c r="A6593" s="40"/>
      <c r="B6593"/>
    </row>
    <row r="6594" spans="1:2" ht="14.4" x14ac:dyDescent="0.3">
      <c r="A6594" s="40"/>
      <c r="B6594"/>
    </row>
    <row r="6595" spans="1:2" ht="14.4" x14ac:dyDescent="0.3">
      <c r="A6595" s="40"/>
      <c r="B6595"/>
    </row>
    <row r="6596" spans="1:2" ht="14.4" x14ac:dyDescent="0.3">
      <c r="A6596" s="40"/>
      <c r="B6596"/>
    </row>
    <row r="6597" spans="1:2" ht="14.4" x14ac:dyDescent="0.3">
      <c r="A6597" s="40"/>
      <c r="B6597"/>
    </row>
    <row r="6598" spans="1:2" ht="14.4" x14ac:dyDescent="0.3">
      <c r="A6598" s="40"/>
      <c r="B6598"/>
    </row>
    <row r="6599" spans="1:2" ht="14.4" x14ac:dyDescent="0.3">
      <c r="A6599" s="40"/>
      <c r="B6599"/>
    </row>
    <row r="6600" spans="1:2" ht="14.4" x14ac:dyDescent="0.3">
      <c r="A6600" s="40"/>
      <c r="B6600"/>
    </row>
    <row r="6601" spans="1:2" ht="14.4" x14ac:dyDescent="0.3">
      <c r="A6601" s="40"/>
      <c r="B6601"/>
    </row>
    <row r="6602" spans="1:2" ht="14.4" x14ac:dyDescent="0.3">
      <c r="A6602" s="40"/>
      <c r="B6602"/>
    </row>
    <row r="6603" spans="1:2" ht="14.4" x14ac:dyDescent="0.3">
      <c r="A6603" s="40"/>
      <c r="B6603"/>
    </row>
    <row r="6604" spans="1:2" ht="14.4" x14ac:dyDescent="0.3">
      <c r="A6604" s="40"/>
      <c r="B6604"/>
    </row>
    <row r="6605" spans="1:2" ht="14.4" x14ac:dyDescent="0.3">
      <c r="A6605" s="40"/>
      <c r="B6605"/>
    </row>
    <row r="6606" spans="1:2" ht="14.4" x14ac:dyDescent="0.3">
      <c r="A6606" s="40"/>
      <c r="B6606"/>
    </row>
    <row r="6607" spans="1:2" ht="14.4" x14ac:dyDescent="0.3">
      <c r="A6607" s="40"/>
      <c r="B6607"/>
    </row>
    <row r="6608" spans="1:2" ht="14.4" x14ac:dyDescent="0.3">
      <c r="A6608" s="40"/>
      <c r="B6608"/>
    </row>
    <row r="6609" spans="1:2" ht="14.4" x14ac:dyDescent="0.3">
      <c r="A6609" s="40"/>
      <c r="B6609"/>
    </row>
    <row r="6610" spans="1:2" ht="14.4" x14ac:dyDescent="0.3">
      <c r="A6610" s="40"/>
      <c r="B6610"/>
    </row>
    <row r="6611" spans="1:2" ht="14.4" x14ac:dyDescent="0.3">
      <c r="A6611" s="40"/>
      <c r="B6611"/>
    </row>
    <row r="6612" spans="1:2" ht="14.4" x14ac:dyDescent="0.3">
      <c r="A6612" s="40"/>
      <c r="B6612"/>
    </row>
    <row r="6613" spans="1:2" ht="14.4" x14ac:dyDescent="0.3">
      <c r="A6613" s="40"/>
      <c r="B6613"/>
    </row>
    <row r="6614" spans="1:2" ht="14.4" x14ac:dyDescent="0.3">
      <c r="A6614" s="40"/>
      <c r="B6614"/>
    </row>
    <row r="6615" spans="1:2" ht="14.4" x14ac:dyDescent="0.3">
      <c r="A6615" s="40"/>
      <c r="B6615"/>
    </row>
    <row r="6616" spans="1:2" ht="14.4" x14ac:dyDescent="0.3">
      <c r="A6616" s="40"/>
      <c r="B6616"/>
    </row>
    <row r="6617" spans="1:2" ht="14.4" x14ac:dyDescent="0.3">
      <c r="A6617" s="40"/>
      <c r="B6617"/>
    </row>
    <row r="6618" spans="1:2" ht="14.4" x14ac:dyDescent="0.3">
      <c r="A6618" s="40"/>
      <c r="B6618"/>
    </row>
    <row r="6619" spans="1:2" ht="14.4" x14ac:dyDescent="0.3">
      <c r="A6619" s="40"/>
      <c r="B6619"/>
    </row>
    <row r="6620" spans="1:2" ht="14.4" x14ac:dyDescent="0.3">
      <c r="A6620" s="40"/>
      <c r="B6620"/>
    </row>
    <row r="6621" spans="1:2" ht="14.4" x14ac:dyDescent="0.3">
      <c r="A6621" s="40"/>
      <c r="B6621"/>
    </row>
    <row r="6622" spans="1:2" ht="14.4" x14ac:dyDescent="0.3">
      <c r="A6622" s="40"/>
      <c r="B6622"/>
    </row>
    <row r="6623" spans="1:2" ht="14.4" x14ac:dyDescent="0.3">
      <c r="A6623" s="40"/>
      <c r="B6623"/>
    </row>
    <row r="6624" spans="1:2" ht="14.4" x14ac:dyDescent="0.3">
      <c r="A6624" s="40"/>
      <c r="B6624"/>
    </row>
    <row r="6625" spans="1:2" ht="14.4" x14ac:dyDescent="0.3">
      <c r="A6625" s="40"/>
      <c r="B6625"/>
    </row>
    <row r="6626" spans="1:2" ht="14.4" x14ac:dyDescent="0.3">
      <c r="A6626" s="40"/>
      <c r="B6626"/>
    </row>
    <row r="6627" spans="1:2" ht="14.4" x14ac:dyDescent="0.3">
      <c r="A6627" s="40"/>
      <c r="B6627"/>
    </row>
    <row r="6628" spans="1:2" ht="14.4" x14ac:dyDescent="0.3">
      <c r="A6628" s="40"/>
      <c r="B6628"/>
    </row>
    <row r="6629" spans="1:2" ht="14.4" x14ac:dyDescent="0.3">
      <c r="A6629" s="40"/>
      <c r="B6629"/>
    </row>
    <row r="6630" spans="1:2" ht="14.4" x14ac:dyDescent="0.3">
      <c r="A6630" s="40"/>
      <c r="B6630"/>
    </row>
    <row r="6631" spans="1:2" ht="14.4" x14ac:dyDescent="0.3">
      <c r="A6631" s="40"/>
      <c r="B6631"/>
    </row>
    <row r="6632" spans="1:2" ht="14.4" x14ac:dyDescent="0.3">
      <c r="A6632" s="40"/>
      <c r="B6632"/>
    </row>
    <row r="6633" spans="1:2" ht="14.4" x14ac:dyDescent="0.3">
      <c r="A6633" s="40"/>
      <c r="B6633"/>
    </row>
    <row r="6634" spans="1:2" ht="14.4" x14ac:dyDescent="0.3">
      <c r="A6634" s="40"/>
      <c r="B6634"/>
    </row>
    <row r="6635" spans="1:2" ht="14.4" x14ac:dyDescent="0.3">
      <c r="A6635" s="40"/>
      <c r="B6635"/>
    </row>
    <row r="6636" spans="1:2" ht="14.4" x14ac:dyDescent="0.3">
      <c r="A6636" s="40"/>
      <c r="B6636"/>
    </row>
    <row r="6637" spans="1:2" ht="14.4" x14ac:dyDescent="0.3">
      <c r="A6637" s="40"/>
      <c r="B6637"/>
    </row>
    <row r="6638" spans="1:2" ht="14.4" x14ac:dyDescent="0.3">
      <c r="A6638" s="40"/>
      <c r="B6638"/>
    </row>
    <row r="6639" spans="1:2" ht="14.4" x14ac:dyDescent="0.3">
      <c r="A6639" s="40"/>
      <c r="B6639"/>
    </row>
    <row r="6640" spans="1:2" ht="14.4" x14ac:dyDescent="0.3">
      <c r="A6640" s="40"/>
      <c r="B6640"/>
    </row>
    <row r="6641" spans="1:2" ht="14.4" x14ac:dyDescent="0.3">
      <c r="A6641" s="40"/>
      <c r="B6641"/>
    </row>
    <row r="6642" spans="1:2" ht="14.4" x14ac:dyDescent="0.3">
      <c r="A6642" s="40"/>
      <c r="B6642"/>
    </row>
    <row r="6643" spans="1:2" ht="14.4" x14ac:dyDescent="0.3">
      <c r="A6643" s="40"/>
      <c r="B6643"/>
    </row>
    <row r="6644" spans="1:2" ht="14.4" x14ac:dyDescent="0.3">
      <c r="A6644" s="40"/>
      <c r="B6644"/>
    </row>
    <row r="6645" spans="1:2" ht="14.4" x14ac:dyDescent="0.3">
      <c r="A6645" s="40"/>
      <c r="B6645"/>
    </row>
    <row r="6646" spans="1:2" ht="14.4" x14ac:dyDescent="0.3">
      <c r="A6646" s="40"/>
      <c r="B6646"/>
    </row>
    <row r="6647" spans="1:2" ht="14.4" x14ac:dyDescent="0.3">
      <c r="A6647" s="40"/>
      <c r="B6647"/>
    </row>
    <row r="6648" spans="1:2" ht="14.4" x14ac:dyDescent="0.3">
      <c r="A6648" s="40"/>
      <c r="B6648"/>
    </row>
    <row r="6649" spans="1:2" ht="14.4" x14ac:dyDescent="0.3">
      <c r="A6649" s="40"/>
      <c r="B6649"/>
    </row>
    <row r="6650" spans="1:2" ht="14.4" x14ac:dyDescent="0.3">
      <c r="A6650" s="40"/>
      <c r="B6650"/>
    </row>
    <row r="6651" spans="1:2" ht="14.4" x14ac:dyDescent="0.3">
      <c r="A6651" s="40"/>
      <c r="B6651"/>
    </row>
    <row r="6652" spans="1:2" ht="14.4" x14ac:dyDescent="0.3">
      <c r="A6652" s="40"/>
      <c r="B6652"/>
    </row>
    <row r="6653" spans="1:2" ht="14.4" x14ac:dyDescent="0.3">
      <c r="A6653" s="40"/>
      <c r="B6653"/>
    </row>
    <row r="6654" spans="1:2" ht="14.4" x14ac:dyDescent="0.3">
      <c r="A6654" s="40"/>
      <c r="B6654"/>
    </row>
    <row r="6655" spans="1:2" ht="14.4" x14ac:dyDescent="0.3">
      <c r="A6655" s="40"/>
      <c r="B6655"/>
    </row>
    <row r="6656" spans="1:2" ht="14.4" x14ac:dyDescent="0.3">
      <c r="A6656" s="40"/>
      <c r="B6656"/>
    </row>
    <row r="6657" spans="1:2" ht="14.4" x14ac:dyDescent="0.3">
      <c r="A6657" s="40"/>
      <c r="B6657"/>
    </row>
    <row r="6658" spans="1:2" ht="14.4" x14ac:dyDescent="0.3">
      <c r="A6658" s="40"/>
      <c r="B6658"/>
    </row>
    <row r="6659" spans="1:2" ht="14.4" x14ac:dyDescent="0.3">
      <c r="A6659" s="40"/>
      <c r="B6659"/>
    </row>
    <row r="6660" spans="1:2" ht="14.4" x14ac:dyDescent="0.3">
      <c r="A6660" s="40"/>
      <c r="B6660"/>
    </row>
    <row r="6661" spans="1:2" ht="14.4" x14ac:dyDescent="0.3">
      <c r="A6661" s="40"/>
      <c r="B6661"/>
    </row>
    <row r="6662" spans="1:2" ht="14.4" x14ac:dyDescent="0.3">
      <c r="A6662" s="40"/>
      <c r="B6662"/>
    </row>
    <row r="6663" spans="1:2" ht="14.4" x14ac:dyDescent="0.3">
      <c r="A6663" s="40"/>
      <c r="B6663"/>
    </row>
    <row r="6664" spans="1:2" ht="14.4" x14ac:dyDescent="0.3">
      <c r="A6664" s="40"/>
      <c r="B6664"/>
    </row>
    <row r="6665" spans="1:2" ht="14.4" x14ac:dyDescent="0.3">
      <c r="A6665" s="40"/>
      <c r="B6665"/>
    </row>
    <row r="6666" spans="1:2" ht="14.4" x14ac:dyDescent="0.3">
      <c r="A6666" s="40"/>
      <c r="B6666"/>
    </row>
    <row r="6667" spans="1:2" ht="14.4" x14ac:dyDescent="0.3">
      <c r="A6667" s="40"/>
      <c r="B6667"/>
    </row>
    <row r="6668" spans="1:2" ht="14.4" x14ac:dyDescent="0.3">
      <c r="A6668" s="40"/>
      <c r="B6668"/>
    </row>
    <row r="6669" spans="1:2" ht="14.4" x14ac:dyDescent="0.3">
      <c r="A6669" s="40"/>
      <c r="B6669"/>
    </row>
    <row r="6670" spans="1:2" ht="14.4" x14ac:dyDescent="0.3">
      <c r="A6670" s="40"/>
      <c r="B6670"/>
    </row>
    <row r="6671" spans="1:2" ht="14.4" x14ac:dyDescent="0.3">
      <c r="A6671" s="40"/>
      <c r="B6671"/>
    </row>
    <row r="6672" spans="1:2" ht="14.4" x14ac:dyDescent="0.3">
      <c r="A6672" s="40"/>
      <c r="B6672"/>
    </row>
    <row r="6673" spans="1:2" ht="14.4" x14ac:dyDescent="0.3">
      <c r="A6673" s="40"/>
      <c r="B6673"/>
    </row>
    <row r="6674" spans="1:2" ht="14.4" x14ac:dyDescent="0.3">
      <c r="A6674" s="40"/>
      <c r="B6674"/>
    </row>
    <row r="6675" spans="1:2" ht="14.4" x14ac:dyDescent="0.3">
      <c r="A6675" s="40"/>
      <c r="B6675"/>
    </row>
    <row r="6676" spans="1:2" ht="14.4" x14ac:dyDescent="0.3">
      <c r="A6676" s="40"/>
      <c r="B6676"/>
    </row>
    <row r="6677" spans="1:2" ht="14.4" x14ac:dyDescent="0.3">
      <c r="A6677" s="40"/>
      <c r="B6677"/>
    </row>
    <row r="6678" spans="1:2" ht="14.4" x14ac:dyDescent="0.3">
      <c r="A6678" s="40"/>
      <c r="B6678"/>
    </row>
    <row r="6679" spans="1:2" ht="14.4" x14ac:dyDescent="0.3">
      <c r="A6679" s="40"/>
      <c r="B6679"/>
    </row>
    <row r="6680" spans="1:2" ht="14.4" x14ac:dyDescent="0.3">
      <c r="A6680" s="40"/>
      <c r="B6680"/>
    </row>
    <row r="6681" spans="1:2" ht="14.4" x14ac:dyDescent="0.3">
      <c r="A6681" s="40"/>
      <c r="B6681"/>
    </row>
    <row r="6682" spans="1:2" ht="14.4" x14ac:dyDescent="0.3">
      <c r="A6682" s="40"/>
      <c r="B6682"/>
    </row>
    <row r="6683" spans="1:2" ht="14.4" x14ac:dyDescent="0.3">
      <c r="A6683" s="40"/>
      <c r="B6683"/>
    </row>
    <row r="6684" spans="1:2" ht="14.4" x14ac:dyDescent="0.3">
      <c r="A6684" s="40"/>
      <c r="B6684"/>
    </row>
    <row r="6685" spans="1:2" ht="14.4" x14ac:dyDescent="0.3">
      <c r="A6685" s="40"/>
      <c r="B6685"/>
    </row>
    <row r="6686" spans="1:2" ht="14.4" x14ac:dyDescent="0.3">
      <c r="A6686" s="40"/>
      <c r="B6686"/>
    </row>
    <row r="6687" spans="1:2" ht="14.4" x14ac:dyDescent="0.3">
      <c r="A6687" s="40"/>
      <c r="B6687"/>
    </row>
    <row r="6688" spans="1:2" ht="14.4" x14ac:dyDescent="0.3">
      <c r="A6688" s="40"/>
      <c r="B6688"/>
    </row>
    <row r="6689" spans="1:2" ht="14.4" x14ac:dyDescent="0.3">
      <c r="A6689" s="40"/>
      <c r="B6689"/>
    </row>
    <row r="6690" spans="1:2" ht="14.4" x14ac:dyDescent="0.3">
      <c r="A6690" s="40"/>
      <c r="B6690"/>
    </row>
    <row r="6691" spans="1:2" ht="14.4" x14ac:dyDescent="0.3">
      <c r="A6691" s="40"/>
      <c r="B6691"/>
    </row>
    <row r="6692" spans="1:2" ht="14.4" x14ac:dyDescent="0.3">
      <c r="A6692" s="40"/>
      <c r="B6692"/>
    </row>
    <row r="6693" spans="1:2" ht="14.4" x14ac:dyDescent="0.3">
      <c r="A6693" s="40"/>
      <c r="B6693"/>
    </row>
    <row r="6694" spans="1:2" ht="14.4" x14ac:dyDescent="0.3">
      <c r="A6694" s="40"/>
      <c r="B6694"/>
    </row>
    <row r="6695" spans="1:2" ht="14.4" x14ac:dyDescent="0.3">
      <c r="A6695" s="40"/>
      <c r="B6695"/>
    </row>
    <row r="6696" spans="1:2" ht="14.4" x14ac:dyDescent="0.3">
      <c r="A6696" s="40"/>
      <c r="B6696"/>
    </row>
    <row r="6697" spans="1:2" ht="14.4" x14ac:dyDescent="0.3">
      <c r="A6697" s="40"/>
      <c r="B6697"/>
    </row>
    <row r="6698" spans="1:2" ht="14.4" x14ac:dyDescent="0.3">
      <c r="A6698" s="40"/>
      <c r="B6698"/>
    </row>
    <row r="6699" spans="1:2" ht="14.4" x14ac:dyDescent="0.3">
      <c r="A6699" s="40"/>
      <c r="B6699"/>
    </row>
    <row r="6700" spans="1:2" ht="14.4" x14ac:dyDescent="0.3">
      <c r="A6700" s="40"/>
      <c r="B6700"/>
    </row>
    <row r="6701" spans="1:2" ht="14.4" x14ac:dyDescent="0.3">
      <c r="A6701" s="40"/>
      <c r="B6701"/>
    </row>
    <row r="6702" spans="1:2" ht="14.4" x14ac:dyDescent="0.3">
      <c r="A6702" s="40"/>
      <c r="B6702"/>
    </row>
    <row r="6703" spans="1:2" ht="14.4" x14ac:dyDescent="0.3">
      <c r="A6703" s="40"/>
      <c r="B6703"/>
    </row>
    <row r="6704" spans="1:2" ht="14.4" x14ac:dyDescent="0.3">
      <c r="A6704" s="40"/>
      <c r="B6704"/>
    </row>
    <row r="6705" spans="1:2" ht="14.4" x14ac:dyDescent="0.3">
      <c r="A6705" s="40"/>
      <c r="B6705"/>
    </row>
    <row r="6706" spans="1:2" ht="14.4" x14ac:dyDescent="0.3">
      <c r="A6706" s="40"/>
      <c r="B6706"/>
    </row>
    <row r="6707" spans="1:2" ht="14.4" x14ac:dyDescent="0.3">
      <c r="A6707" s="40"/>
      <c r="B6707"/>
    </row>
    <row r="6708" spans="1:2" ht="14.4" x14ac:dyDescent="0.3">
      <c r="A6708" s="40"/>
      <c r="B6708"/>
    </row>
    <row r="6709" spans="1:2" ht="14.4" x14ac:dyDescent="0.3">
      <c r="A6709" s="40"/>
      <c r="B6709"/>
    </row>
    <row r="6710" spans="1:2" ht="14.4" x14ac:dyDescent="0.3">
      <c r="A6710" s="40"/>
      <c r="B6710"/>
    </row>
    <row r="6711" spans="1:2" ht="14.4" x14ac:dyDescent="0.3">
      <c r="A6711" s="40"/>
      <c r="B6711"/>
    </row>
    <row r="6712" spans="1:2" ht="14.4" x14ac:dyDescent="0.3">
      <c r="A6712" s="40"/>
      <c r="B6712"/>
    </row>
    <row r="6713" spans="1:2" ht="14.4" x14ac:dyDescent="0.3">
      <c r="A6713" s="40"/>
      <c r="B6713"/>
    </row>
    <row r="6714" spans="1:2" ht="14.4" x14ac:dyDescent="0.3">
      <c r="A6714" s="40"/>
      <c r="B6714"/>
    </row>
    <row r="6715" spans="1:2" ht="14.4" x14ac:dyDescent="0.3">
      <c r="A6715" s="40"/>
      <c r="B6715"/>
    </row>
    <row r="6716" spans="1:2" ht="14.4" x14ac:dyDescent="0.3">
      <c r="A6716" s="40"/>
      <c r="B6716"/>
    </row>
    <row r="6717" spans="1:2" ht="14.4" x14ac:dyDescent="0.3">
      <c r="A6717" s="40"/>
      <c r="B6717"/>
    </row>
    <row r="6718" spans="1:2" ht="14.4" x14ac:dyDescent="0.3">
      <c r="A6718" s="40"/>
      <c r="B6718"/>
    </row>
    <row r="6719" spans="1:2" ht="14.4" x14ac:dyDescent="0.3">
      <c r="A6719" s="40"/>
      <c r="B6719"/>
    </row>
    <row r="6720" spans="1:2" ht="14.4" x14ac:dyDescent="0.3">
      <c r="A6720" s="40"/>
      <c r="B6720"/>
    </row>
    <row r="6721" spans="1:2" ht="14.4" x14ac:dyDescent="0.3">
      <c r="A6721" s="40"/>
      <c r="B6721"/>
    </row>
    <row r="6722" spans="1:2" ht="14.4" x14ac:dyDescent="0.3">
      <c r="A6722" s="40"/>
      <c r="B6722"/>
    </row>
    <row r="6723" spans="1:2" ht="14.4" x14ac:dyDescent="0.3">
      <c r="A6723" s="40"/>
      <c r="B6723"/>
    </row>
    <row r="6724" spans="1:2" ht="14.4" x14ac:dyDescent="0.3">
      <c r="A6724" s="40"/>
      <c r="B6724"/>
    </row>
    <row r="6725" spans="1:2" ht="14.4" x14ac:dyDescent="0.3">
      <c r="A6725" s="40"/>
      <c r="B6725"/>
    </row>
    <row r="6726" spans="1:2" ht="14.4" x14ac:dyDescent="0.3">
      <c r="A6726" s="40"/>
      <c r="B6726"/>
    </row>
    <row r="6727" spans="1:2" ht="14.4" x14ac:dyDescent="0.3">
      <c r="A6727" s="40"/>
      <c r="B6727"/>
    </row>
    <row r="6728" spans="1:2" ht="14.4" x14ac:dyDescent="0.3">
      <c r="A6728" s="40"/>
      <c r="B6728"/>
    </row>
    <row r="6729" spans="1:2" ht="14.4" x14ac:dyDescent="0.3">
      <c r="A6729" s="40"/>
      <c r="B6729"/>
    </row>
    <row r="6730" spans="1:2" ht="14.4" x14ac:dyDescent="0.3">
      <c r="A6730" s="40"/>
      <c r="B6730"/>
    </row>
    <row r="6731" spans="1:2" ht="14.4" x14ac:dyDescent="0.3">
      <c r="A6731" s="40"/>
      <c r="B6731"/>
    </row>
    <row r="6732" spans="1:2" ht="14.4" x14ac:dyDescent="0.3">
      <c r="A6732" s="40"/>
      <c r="B6732"/>
    </row>
    <row r="6733" spans="1:2" ht="14.4" x14ac:dyDescent="0.3">
      <c r="A6733" s="40"/>
      <c r="B6733"/>
    </row>
    <row r="6734" spans="1:2" ht="14.4" x14ac:dyDescent="0.3">
      <c r="A6734" s="40"/>
      <c r="B6734"/>
    </row>
    <row r="6735" spans="1:2" ht="14.4" x14ac:dyDescent="0.3">
      <c r="A6735" s="40"/>
      <c r="B6735"/>
    </row>
    <row r="6736" spans="1:2" ht="14.4" x14ac:dyDescent="0.3">
      <c r="A6736" s="40"/>
      <c r="B6736"/>
    </row>
    <row r="6737" spans="1:2" ht="14.4" x14ac:dyDescent="0.3">
      <c r="A6737" s="40"/>
      <c r="B6737"/>
    </row>
    <row r="6738" spans="1:2" ht="14.4" x14ac:dyDescent="0.3">
      <c r="A6738" s="40"/>
      <c r="B6738"/>
    </row>
    <row r="6739" spans="1:2" ht="14.4" x14ac:dyDescent="0.3">
      <c r="A6739" s="40"/>
      <c r="B6739"/>
    </row>
    <row r="6740" spans="1:2" ht="14.4" x14ac:dyDescent="0.3">
      <c r="A6740" s="40"/>
      <c r="B6740"/>
    </row>
    <row r="6741" spans="1:2" ht="14.4" x14ac:dyDescent="0.3">
      <c r="A6741" s="40"/>
      <c r="B6741"/>
    </row>
    <row r="6742" spans="1:2" ht="14.4" x14ac:dyDescent="0.3">
      <c r="A6742" s="40"/>
      <c r="B6742"/>
    </row>
    <row r="6743" spans="1:2" ht="14.4" x14ac:dyDescent="0.3">
      <c r="A6743" s="40"/>
      <c r="B6743"/>
    </row>
    <row r="6744" spans="1:2" ht="14.4" x14ac:dyDescent="0.3">
      <c r="A6744" s="40"/>
      <c r="B6744"/>
    </row>
    <row r="6745" spans="1:2" ht="14.4" x14ac:dyDescent="0.3">
      <c r="A6745" s="40"/>
      <c r="B6745"/>
    </row>
    <row r="6746" spans="1:2" ht="14.4" x14ac:dyDescent="0.3">
      <c r="A6746" s="40"/>
      <c r="B6746"/>
    </row>
    <row r="6747" spans="1:2" ht="14.4" x14ac:dyDescent="0.3">
      <c r="A6747" s="40"/>
      <c r="B6747"/>
    </row>
    <row r="6748" spans="1:2" ht="14.4" x14ac:dyDescent="0.3">
      <c r="A6748" s="40"/>
      <c r="B6748"/>
    </row>
    <row r="6749" spans="1:2" ht="14.4" x14ac:dyDescent="0.3">
      <c r="A6749" s="40"/>
      <c r="B6749"/>
    </row>
    <row r="6750" spans="1:2" ht="14.4" x14ac:dyDescent="0.3">
      <c r="A6750" s="40"/>
      <c r="B6750"/>
    </row>
    <row r="6751" spans="1:2" ht="14.4" x14ac:dyDescent="0.3">
      <c r="A6751" s="40"/>
      <c r="B6751"/>
    </row>
    <row r="6752" spans="1:2" ht="14.4" x14ac:dyDescent="0.3">
      <c r="A6752" s="40"/>
      <c r="B6752"/>
    </row>
    <row r="6753" spans="1:2" ht="14.4" x14ac:dyDescent="0.3">
      <c r="A6753" s="40"/>
      <c r="B6753"/>
    </row>
    <row r="6754" spans="1:2" ht="14.4" x14ac:dyDescent="0.3">
      <c r="A6754" s="40"/>
      <c r="B6754"/>
    </row>
    <row r="6755" spans="1:2" ht="14.4" x14ac:dyDescent="0.3">
      <c r="A6755" s="40"/>
      <c r="B6755"/>
    </row>
    <row r="6756" spans="1:2" ht="14.4" x14ac:dyDescent="0.3">
      <c r="A6756" s="40"/>
      <c r="B6756"/>
    </row>
    <row r="6757" spans="1:2" ht="14.4" x14ac:dyDescent="0.3">
      <c r="A6757" s="40"/>
      <c r="B6757"/>
    </row>
    <row r="6758" spans="1:2" ht="14.4" x14ac:dyDescent="0.3">
      <c r="A6758" s="40"/>
      <c r="B6758"/>
    </row>
    <row r="6759" spans="1:2" ht="14.4" x14ac:dyDescent="0.3">
      <c r="A6759" s="40"/>
      <c r="B6759"/>
    </row>
    <row r="6760" spans="1:2" ht="14.4" x14ac:dyDescent="0.3">
      <c r="A6760" s="40"/>
      <c r="B6760"/>
    </row>
    <row r="6761" spans="1:2" ht="14.4" x14ac:dyDescent="0.3">
      <c r="A6761" s="40"/>
      <c r="B6761"/>
    </row>
    <row r="6762" spans="1:2" ht="14.4" x14ac:dyDescent="0.3">
      <c r="A6762" s="40"/>
      <c r="B6762"/>
    </row>
    <row r="6763" spans="1:2" ht="14.4" x14ac:dyDescent="0.3">
      <c r="A6763" s="40"/>
      <c r="B6763"/>
    </row>
    <row r="6764" spans="1:2" ht="14.4" x14ac:dyDescent="0.3">
      <c r="A6764" s="40"/>
      <c r="B6764"/>
    </row>
    <row r="6765" spans="1:2" ht="14.4" x14ac:dyDescent="0.3">
      <c r="A6765" s="40"/>
      <c r="B6765"/>
    </row>
    <row r="6766" spans="1:2" ht="14.4" x14ac:dyDescent="0.3">
      <c r="A6766" s="40"/>
      <c r="B6766"/>
    </row>
    <row r="6767" spans="1:2" ht="14.4" x14ac:dyDescent="0.3">
      <c r="A6767" s="40"/>
      <c r="B6767"/>
    </row>
    <row r="6768" spans="1:2" ht="14.4" x14ac:dyDescent="0.3">
      <c r="A6768" s="40"/>
      <c r="B6768"/>
    </row>
    <row r="6769" spans="1:2" ht="14.4" x14ac:dyDescent="0.3">
      <c r="A6769" s="40"/>
      <c r="B6769"/>
    </row>
    <row r="6770" spans="1:2" ht="14.4" x14ac:dyDescent="0.3">
      <c r="A6770" s="40"/>
      <c r="B6770"/>
    </row>
    <row r="6771" spans="1:2" ht="14.4" x14ac:dyDescent="0.3">
      <c r="A6771" s="40"/>
      <c r="B6771"/>
    </row>
    <row r="6772" spans="1:2" ht="14.4" x14ac:dyDescent="0.3">
      <c r="A6772" s="40"/>
      <c r="B6772"/>
    </row>
    <row r="6773" spans="1:2" ht="14.4" x14ac:dyDescent="0.3">
      <c r="A6773" s="40"/>
      <c r="B6773"/>
    </row>
    <row r="6774" spans="1:2" ht="14.4" x14ac:dyDescent="0.3">
      <c r="A6774" s="40"/>
      <c r="B6774"/>
    </row>
    <row r="6775" spans="1:2" ht="14.4" x14ac:dyDescent="0.3">
      <c r="A6775" s="40"/>
      <c r="B6775"/>
    </row>
    <row r="6776" spans="1:2" ht="14.4" x14ac:dyDescent="0.3">
      <c r="A6776" s="40"/>
      <c r="B6776"/>
    </row>
    <row r="6777" spans="1:2" ht="14.4" x14ac:dyDescent="0.3">
      <c r="A6777" s="40"/>
      <c r="B6777"/>
    </row>
    <row r="6778" spans="1:2" ht="14.4" x14ac:dyDescent="0.3">
      <c r="A6778" s="40"/>
      <c r="B6778"/>
    </row>
    <row r="6779" spans="1:2" ht="14.4" x14ac:dyDescent="0.3">
      <c r="A6779" s="40"/>
      <c r="B6779"/>
    </row>
    <row r="6780" spans="1:2" ht="14.4" x14ac:dyDescent="0.3">
      <c r="A6780" s="40"/>
      <c r="B6780"/>
    </row>
    <row r="6781" spans="1:2" ht="14.4" x14ac:dyDescent="0.3">
      <c r="A6781" s="40"/>
      <c r="B6781"/>
    </row>
    <row r="6782" spans="1:2" ht="14.4" x14ac:dyDescent="0.3">
      <c r="A6782" s="40"/>
      <c r="B6782"/>
    </row>
    <row r="6783" spans="1:2" ht="14.4" x14ac:dyDescent="0.3">
      <c r="A6783" s="40"/>
      <c r="B6783"/>
    </row>
    <row r="6784" spans="1:2" ht="14.4" x14ac:dyDescent="0.3">
      <c r="A6784" s="40"/>
      <c r="B6784"/>
    </row>
    <row r="6785" spans="1:2" ht="14.4" x14ac:dyDescent="0.3">
      <c r="A6785" s="40"/>
      <c r="B6785"/>
    </row>
    <row r="6786" spans="1:2" ht="14.4" x14ac:dyDescent="0.3">
      <c r="A6786" s="40"/>
      <c r="B6786"/>
    </row>
    <row r="6787" spans="1:2" ht="14.4" x14ac:dyDescent="0.3">
      <c r="A6787" s="40"/>
      <c r="B6787"/>
    </row>
    <row r="6788" spans="1:2" ht="14.4" x14ac:dyDescent="0.3">
      <c r="A6788" s="40"/>
      <c r="B6788"/>
    </row>
    <row r="6789" spans="1:2" ht="14.4" x14ac:dyDescent="0.3">
      <c r="A6789" s="40"/>
      <c r="B6789"/>
    </row>
    <row r="6790" spans="1:2" ht="14.4" x14ac:dyDescent="0.3">
      <c r="A6790" s="40"/>
      <c r="B6790"/>
    </row>
    <row r="6791" spans="1:2" ht="14.4" x14ac:dyDescent="0.3">
      <c r="A6791" s="40"/>
      <c r="B6791"/>
    </row>
    <row r="6792" spans="1:2" ht="14.4" x14ac:dyDescent="0.3">
      <c r="A6792" s="40"/>
      <c r="B6792"/>
    </row>
    <row r="6793" spans="1:2" ht="14.4" x14ac:dyDescent="0.3">
      <c r="A6793" s="40"/>
      <c r="B6793"/>
    </row>
    <row r="6794" spans="1:2" ht="14.4" x14ac:dyDescent="0.3">
      <c r="A6794" s="40"/>
      <c r="B6794"/>
    </row>
    <row r="6795" spans="1:2" ht="14.4" x14ac:dyDescent="0.3">
      <c r="A6795" s="40"/>
      <c r="B6795"/>
    </row>
    <row r="6796" spans="1:2" ht="14.4" x14ac:dyDescent="0.3">
      <c r="A6796" s="40"/>
      <c r="B6796"/>
    </row>
    <row r="6797" spans="1:2" ht="14.4" x14ac:dyDescent="0.3">
      <c r="A6797" s="40"/>
      <c r="B6797"/>
    </row>
    <row r="6798" spans="1:2" ht="14.4" x14ac:dyDescent="0.3">
      <c r="A6798" s="40"/>
      <c r="B6798"/>
    </row>
    <row r="6799" spans="1:2" ht="14.4" x14ac:dyDescent="0.3">
      <c r="A6799" s="40"/>
      <c r="B6799"/>
    </row>
    <row r="6800" spans="1:2" ht="14.4" x14ac:dyDescent="0.3">
      <c r="A6800" s="40"/>
      <c r="B6800"/>
    </row>
    <row r="6801" spans="1:2" ht="14.4" x14ac:dyDescent="0.3">
      <c r="A6801" s="40"/>
      <c r="B6801"/>
    </row>
    <row r="6802" spans="1:2" ht="14.4" x14ac:dyDescent="0.3">
      <c r="A6802" s="40"/>
      <c r="B6802"/>
    </row>
    <row r="6803" spans="1:2" ht="14.4" x14ac:dyDescent="0.3">
      <c r="A6803" s="40"/>
      <c r="B6803"/>
    </row>
    <row r="6804" spans="1:2" ht="14.4" x14ac:dyDescent="0.3">
      <c r="A6804" s="40"/>
      <c r="B6804"/>
    </row>
    <row r="6805" spans="1:2" ht="14.4" x14ac:dyDescent="0.3">
      <c r="A6805" s="40"/>
      <c r="B6805"/>
    </row>
    <row r="6806" spans="1:2" ht="14.4" x14ac:dyDescent="0.3">
      <c r="A6806" s="40"/>
      <c r="B6806"/>
    </row>
    <row r="6807" spans="1:2" ht="14.4" x14ac:dyDescent="0.3">
      <c r="A6807" s="40"/>
      <c r="B6807"/>
    </row>
    <row r="6808" spans="1:2" ht="14.4" x14ac:dyDescent="0.3">
      <c r="A6808" s="40"/>
      <c r="B6808"/>
    </row>
    <row r="6809" spans="1:2" ht="14.4" x14ac:dyDescent="0.3">
      <c r="A6809" s="40"/>
      <c r="B6809"/>
    </row>
    <row r="6810" spans="1:2" ht="14.4" x14ac:dyDescent="0.3">
      <c r="A6810" s="40"/>
      <c r="B6810"/>
    </row>
    <row r="6811" spans="1:2" ht="14.4" x14ac:dyDescent="0.3">
      <c r="A6811" s="40"/>
      <c r="B6811"/>
    </row>
    <row r="6812" spans="1:2" ht="14.4" x14ac:dyDescent="0.3">
      <c r="A6812" s="40"/>
      <c r="B6812"/>
    </row>
    <row r="6813" spans="1:2" ht="14.4" x14ac:dyDescent="0.3">
      <c r="A6813" s="40"/>
      <c r="B6813"/>
    </row>
    <row r="6814" spans="1:2" ht="14.4" x14ac:dyDescent="0.3">
      <c r="A6814" s="40"/>
      <c r="B6814"/>
    </row>
    <row r="6815" spans="1:2" ht="14.4" x14ac:dyDescent="0.3">
      <c r="A6815" s="40"/>
      <c r="B6815"/>
    </row>
    <row r="6816" spans="1:2" ht="14.4" x14ac:dyDescent="0.3">
      <c r="A6816" s="40"/>
      <c r="B6816"/>
    </row>
    <row r="6817" spans="1:2" ht="14.4" x14ac:dyDescent="0.3">
      <c r="A6817" s="40"/>
      <c r="B6817"/>
    </row>
    <row r="6818" spans="1:2" ht="14.4" x14ac:dyDescent="0.3">
      <c r="A6818" s="40"/>
      <c r="B6818"/>
    </row>
    <row r="6819" spans="1:2" ht="14.4" x14ac:dyDescent="0.3">
      <c r="A6819" s="40"/>
      <c r="B6819"/>
    </row>
    <row r="6820" spans="1:2" ht="14.4" x14ac:dyDescent="0.3">
      <c r="A6820" s="40"/>
      <c r="B6820"/>
    </row>
    <row r="6821" spans="1:2" ht="14.4" x14ac:dyDescent="0.3">
      <c r="A6821" s="40"/>
      <c r="B6821"/>
    </row>
    <row r="6822" spans="1:2" ht="14.4" x14ac:dyDescent="0.3">
      <c r="A6822" s="40"/>
      <c r="B6822"/>
    </row>
    <row r="6823" spans="1:2" ht="14.4" x14ac:dyDescent="0.3">
      <c r="A6823" s="40"/>
      <c r="B6823"/>
    </row>
    <row r="6824" spans="1:2" ht="14.4" x14ac:dyDescent="0.3">
      <c r="A6824" s="40"/>
      <c r="B6824"/>
    </row>
    <row r="6825" spans="1:2" ht="14.4" x14ac:dyDescent="0.3">
      <c r="A6825" s="40"/>
      <c r="B6825"/>
    </row>
    <row r="6826" spans="1:2" ht="14.4" x14ac:dyDescent="0.3">
      <c r="A6826" s="40"/>
      <c r="B6826"/>
    </row>
    <row r="6827" spans="1:2" ht="14.4" x14ac:dyDescent="0.3">
      <c r="A6827" s="40"/>
      <c r="B6827"/>
    </row>
    <row r="6828" spans="1:2" ht="14.4" x14ac:dyDescent="0.3">
      <c r="A6828" s="40"/>
      <c r="B6828"/>
    </row>
    <row r="6829" spans="1:2" ht="14.4" x14ac:dyDescent="0.3">
      <c r="A6829" s="40"/>
      <c r="B6829"/>
    </row>
    <row r="6830" spans="1:2" ht="14.4" x14ac:dyDescent="0.3">
      <c r="A6830" s="40"/>
      <c r="B6830"/>
    </row>
    <row r="6831" spans="1:2" ht="14.4" x14ac:dyDescent="0.3">
      <c r="A6831" s="40"/>
      <c r="B6831"/>
    </row>
    <row r="6832" spans="1:2" ht="14.4" x14ac:dyDescent="0.3">
      <c r="A6832" s="40"/>
      <c r="B6832"/>
    </row>
    <row r="6833" spans="1:2" ht="14.4" x14ac:dyDescent="0.3">
      <c r="A6833" s="40"/>
      <c r="B6833"/>
    </row>
    <row r="6834" spans="1:2" ht="14.4" x14ac:dyDescent="0.3">
      <c r="A6834" s="40"/>
      <c r="B6834"/>
    </row>
    <row r="6835" spans="1:2" ht="14.4" x14ac:dyDescent="0.3">
      <c r="A6835" s="40"/>
      <c r="B6835"/>
    </row>
    <row r="6836" spans="1:2" ht="14.4" x14ac:dyDescent="0.3">
      <c r="A6836" s="40"/>
      <c r="B6836"/>
    </row>
    <row r="6837" spans="1:2" ht="14.4" x14ac:dyDescent="0.3">
      <c r="A6837" s="40"/>
      <c r="B6837"/>
    </row>
    <row r="6838" spans="1:2" ht="14.4" x14ac:dyDescent="0.3">
      <c r="A6838" s="40"/>
      <c r="B6838"/>
    </row>
    <row r="6839" spans="1:2" ht="14.4" x14ac:dyDescent="0.3">
      <c r="A6839" s="40"/>
      <c r="B6839"/>
    </row>
    <row r="6840" spans="1:2" ht="14.4" x14ac:dyDescent="0.3">
      <c r="A6840" s="40"/>
      <c r="B6840"/>
    </row>
    <row r="6841" spans="1:2" ht="14.4" x14ac:dyDescent="0.3">
      <c r="A6841" s="40"/>
      <c r="B6841"/>
    </row>
    <row r="6842" spans="1:2" ht="14.4" x14ac:dyDescent="0.3">
      <c r="A6842" s="40"/>
      <c r="B6842"/>
    </row>
    <row r="6843" spans="1:2" ht="14.4" x14ac:dyDescent="0.3">
      <c r="A6843" s="40"/>
      <c r="B6843"/>
    </row>
    <row r="6844" spans="1:2" ht="14.4" x14ac:dyDescent="0.3">
      <c r="A6844" s="40"/>
      <c r="B6844"/>
    </row>
    <row r="6845" spans="1:2" ht="14.4" x14ac:dyDescent="0.3">
      <c r="A6845" s="40"/>
      <c r="B6845"/>
    </row>
    <row r="6846" spans="1:2" ht="14.4" x14ac:dyDescent="0.3">
      <c r="A6846" s="40"/>
      <c r="B6846"/>
    </row>
    <row r="6847" spans="1:2" ht="14.4" x14ac:dyDescent="0.3">
      <c r="A6847" s="40"/>
      <c r="B6847"/>
    </row>
    <row r="6848" spans="1:2" ht="14.4" x14ac:dyDescent="0.3">
      <c r="A6848" s="40"/>
      <c r="B6848"/>
    </row>
    <row r="6849" spans="1:2" ht="14.4" x14ac:dyDescent="0.3">
      <c r="A6849" s="40"/>
      <c r="B6849"/>
    </row>
    <row r="6850" spans="1:2" ht="14.4" x14ac:dyDescent="0.3">
      <c r="A6850" s="40"/>
      <c r="B6850"/>
    </row>
    <row r="6851" spans="1:2" ht="14.4" x14ac:dyDescent="0.3">
      <c r="A6851" s="40"/>
      <c r="B6851"/>
    </row>
    <row r="6852" spans="1:2" ht="14.4" x14ac:dyDescent="0.3">
      <c r="A6852" s="40"/>
      <c r="B6852"/>
    </row>
    <row r="6853" spans="1:2" ht="14.4" x14ac:dyDescent="0.3">
      <c r="A6853" s="40"/>
      <c r="B6853"/>
    </row>
    <row r="6854" spans="1:2" ht="14.4" x14ac:dyDescent="0.3">
      <c r="A6854" s="40"/>
      <c r="B6854"/>
    </row>
    <row r="6855" spans="1:2" ht="14.4" x14ac:dyDescent="0.3">
      <c r="A6855" s="40"/>
      <c r="B6855"/>
    </row>
    <row r="6856" spans="1:2" ht="14.4" x14ac:dyDescent="0.3">
      <c r="A6856" s="40"/>
      <c r="B6856"/>
    </row>
    <row r="6857" spans="1:2" ht="14.4" x14ac:dyDescent="0.3">
      <c r="A6857" s="40"/>
      <c r="B6857"/>
    </row>
    <row r="6858" spans="1:2" ht="14.4" x14ac:dyDescent="0.3">
      <c r="A6858" s="40"/>
      <c r="B6858"/>
    </row>
    <row r="6859" spans="1:2" ht="14.4" x14ac:dyDescent="0.3">
      <c r="A6859" s="40"/>
      <c r="B6859"/>
    </row>
    <row r="6860" spans="1:2" ht="14.4" x14ac:dyDescent="0.3">
      <c r="A6860" s="40"/>
      <c r="B6860"/>
    </row>
    <row r="6861" spans="1:2" ht="14.4" x14ac:dyDescent="0.3">
      <c r="A6861" s="40"/>
      <c r="B6861"/>
    </row>
    <row r="6862" spans="1:2" ht="14.4" x14ac:dyDescent="0.3">
      <c r="A6862" s="40"/>
      <c r="B6862"/>
    </row>
    <row r="6863" spans="1:2" ht="14.4" x14ac:dyDescent="0.3">
      <c r="A6863" s="40"/>
      <c r="B6863"/>
    </row>
    <row r="6864" spans="1:2" ht="14.4" x14ac:dyDescent="0.3">
      <c r="A6864" s="40"/>
      <c r="B6864"/>
    </row>
    <row r="6865" spans="1:2" ht="14.4" x14ac:dyDescent="0.3">
      <c r="A6865" s="40"/>
      <c r="B6865"/>
    </row>
    <row r="6866" spans="1:2" ht="14.4" x14ac:dyDescent="0.3">
      <c r="A6866" s="40"/>
      <c r="B6866"/>
    </row>
    <row r="6867" spans="1:2" ht="14.4" x14ac:dyDescent="0.3">
      <c r="A6867" s="40"/>
      <c r="B6867"/>
    </row>
    <row r="6868" spans="1:2" ht="14.4" x14ac:dyDescent="0.3">
      <c r="A6868" s="40"/>
      <c r="B6868"/>
    </row>
    <row r="6869" spans="1:2" ht="14.4" x14ac:dyDescent="0.3">
      <c r="A6869" s="40"/>
      <c r="B6869"/>
    </row>
    <row r="6870" spans="1:2" ht="14.4" x14ac:dyDescent="0.3">
      <c r="A6870" s="40"/>
      <c r="B6870"/>
    </row>
    <row r="6871" spans="1:2" ht="14.4" x14ac:dyDescent="0.3">
      <c r="A6871" s="40"/>
      <c r="B6871"/>
    </row>
    <row r="6872" spans="1:2" ht="14.4" x14ac:dyDescent="0.3">
      <c r="A6872" s="40"/>
      <c r="B6872"/>
    </row>
    <row r="6873" spans="1:2" ht="14.4" x14ac:dyDescent="0.3">
      <c r="A6873" s="40"/>
      <c r="B6873"/>
    </row>
    <row r="6874" spans="1:2" ht="14.4" x14ac:dyDescent="0.3">
      <c r="A6874" s="40"/>
      <c r="B6874"/>
    </row>
    <row r="6875" spans="1:2" ht="14.4" x14ac:dyDescent="0.3">
      <c r="A6875" s="40"/>
      <c r="B6875"/>
    </row>
    <row r="6876" spans="1:2" ht="14.4" x14ac:dyDescent="0.3">
      <c r="A6876" s="40"/>
      <c r="B6876"/>
    </row>
    <row r="6877" spans="1:2" ht="14.4" x14ac:dyDescent="0.3">
      <c r="A6877" s="40"/>
      <c r="B6877"/>
    </row>
    <row r="6878" spans="1:2" ht="14.4" x14ac:dyDescent="0.3">
      <c r="A6878" s="40"/>
      <c r="B6878"/>
    </row>
    <row r="6879" spans="1:2" ht="14.4" x14ac:dyDescent="0.3">
      <c r="A6879" s="40"/>
      <c r="B6879"/>
    </row>
    <row r="6880" spans="1:2" ht="14.4" x14ac:dyDescent="0.3">
      <c r="A6880" s="40"/>
      <c r="B6880"/>
    </row>
    <row r="6881" spans="1:2" ht="14.4" x14ac:dyDescent="0.3">
      <c r="A6881" s="40"/>
      <c r="B6881"/>
    </row>
    <row r="6882" spans="1:2" ht="14.4" x14ac:dyDescent="0.3">
      <c r="A6882" s="40"/>
      <c r="B6882"/>
    </row>
    <row r="6883" spans="1:2" ht="14.4" x14ac:dyDescent="0.3">
      <c r="A6883" s="40"/>
      <c r="B6883"/>
    </row>
    <row r="6884" spans="1:2" ht="14.4" x14ac:dyDescent="0.3">
      <c r="A6884" s="40"/>
      <c r="B6884"/>
    </row>
    <row r="6885" spans="1:2" ht="14.4" x14ac:dyDescent="0.3">
      <c r="A6885" s="40"/>
      <c r="B6885"/>
    </row>
    <row r="6886" spans="1:2" ht="14.4" x14ac:dyDescent="0.3">
      <c r="A6886" s="40"/>
      <c r="B6886"/>
    </row>
    <row r="6887" spans="1:2" ht="14.4" x14ac:dyDescent="0.3">
      <c r="A6887" s="40"/>
      <c r="B6887"/>
    </row>
    <row r="6888" spans="1:2" ht="14.4" x14ac:dyDescent="0.3">
      <c r="A6888" s="40"/>
      <c r="B6888"/>
    </row>
    <row r="6889" spans="1:2" ht="14.4" x14ac:dyDescent="0.3">
      <c r="A6889" s="40"/>
      <c r="B6889"/>
    </row>
    <row r="6890" spans="1:2" ht="14.4" x14ac:dyDescent="0.3">
      <c r="A6890" s="40"/>
      <c r="B6890"/>
    </row>
    <row r="6891" spans="1:2" ht="14.4" x14ac:dyDescent="0.3">
      <c r="A6891" s="40"/>
      <c r="B6891"/>
    </row>
    <row r="6892" spans="1:2" ht="14.4" x14ac:dyDescent="0.3">
      <c r="A6892" s="40"/>
      <c r="B6892"/>
    </row>
    <row r="6893" spans="1:2" ht="14.4" x14ac:dyDescent="0.3">
      <c r="A6893" s="40"/>
      <c r="B6893"/>
    </row>
    <row r="6894" spans="1:2" ht="14.4" x14ac:dyDescent="0.3">
      <c r="A6894" s="40"/>
      <c r="B6894"/>
    </row>
    <row r="6895" spans="1:2" ht="14.4" x14ac:dyDescent="0.3">
      <c r="A6895" s="40"/>
      <c r="B6895"/>
    </row>
    <row r="6896" spans="1:2" ht="14.4" x14ac:dyDescent="0.3">
      <c r="A6896" s="40"/>
      <c r="B6896"/>
    </row>
    <row r="6897" spans="1:2" ht="14.4" x14ac:dyDescent="0.3">
      <c r="A6897" s="40"/>
      <c r="B6897"/>
    </row>
    <row r="6898" spans="1:2" ht="14.4" x14ac:dyDescent="0.3">
      <c r="A6898" s="40"/>
      <c r="B6898"/>
    </row>
    <row r="6899" spans="1:2" ht="14.4" x14ac:dyDescent="0.3">
      <c r="A6899" s="40"/>
      <c r="B6899"/>
    </row>
    <row r="6900" spans="1:2" ht="14.4" x14ac:dyDescent="0.3">
      <c r="A6900" s="40"/>
      <c r="B6900"/>
    </row>
    <row r="6901" spans="1:2" ht="14.4" x14ac:dyDescent="0.3">
      <c r="A6901" s="40"/>
      <c r="B6901"/>
    </row>
    <row r="6902" spans="1:2" ht="14.4" x14ac:dyDescent="0.3">
      <c r="A6902" s="40"/>
      <c r="B6902"/>
    </row>
    <row r="6903" spans="1:2" ht="14.4" x14ac:dyDescent="0.3">
      <c r="A6903" s="40"/>
      <c r="B6903"/>
    </row>
    <row r="6904" spans="1:2" ht="14.4" x14ac:dyDescent="0.3">
      <c r="A6904" s="40"/>
      <c r="B6904"/>
    </row>
    <row r="6905" spans="1:2" ht="14.4" x14ac:dyDescent="0.3">
      <c r="A6905" s="40"/>
      <c r="B6905"/>
    </row>
    <row r="6906" spans="1:2" ht="14.4" x14ac:dyDescent="0.3">
      <c r="A6906" s="40"/>
      <c r="B6906"/>
    </row>
    <row r="6907" spans="1:2" ht="14.4" x14ac:dyDescent="0.3">
      <c r="A6907" s="40"/>
      <c r="B6907"/>
    </row>
    <row r="6908" spans="1:2" ht="14.4" x14ac:dyDescent="0.3">
      <c r="A6908" s="40"/>
      <c r="B6908"/>
    </row>
    <row r="6909" spans="1:2" ht="14.4" x14ac:dyDescent="0.3">
      <c r="A6909" s="40"/>
      <c r="B6909"/>
    </row>
    <row r="6910" spans="1:2" ht="14.4" x14ac:dyDescent="0.3">
      <c r="A6910" s="40"/>
      <c r="B6910"/>
    </row>
    <row r="6911" spans="1:2" ht="14.4" x14ac:dyDescent="0.3">
      <c r="A6911" s="40"/>
      <c r="B6911"/>
    </row>
    <row r="6912" spans="1:2" ht="14.4" x14ac:dyDescent="0.3">
      <c r="A6912" s="40"/>
      <c r="B6912"/>
    </row>
    <row r="6913" spans="1:2" ht="14.4" x14ac:dyDescent="0.3">
      <c r="A6913" s="40"/>
      <c r="B6913"/>
    </row>
    <row r="6914" spans="1:2" ht="14.4" x14ac:dyDescent="0.3">
      <c r="A6914" s="40"/>
      <c r="B6914"/>
    </row>
    <row r="6915" spans="1:2" ht="14.4" x14ac:dyDescent="0.3">
      <c r="A6915" s="40"/>
      <c r="B6915"/>
    </row>
    <row r="6916" spans="1:2" ht="14.4" x14ac:dyDescent="0.3">
      <c r="A6916" s="40"/>
      <c r="B6916"/>
    </row>
    <row r="6917" spans="1:2" ht="14.4" x14ac:dyDescent="0.3">
      <c r="A6917" s="40"/>
      <c r="B6917"/>
    </row>
    <row r="6918" spans="1:2" ht="14.4" x14ac:dyDescent="0.3">
      <c r="A6918" s="40"/>
      <c r="B6918"/>
    </row>
    <row r="6919" spans="1:2" ht="14.4" x14ac:dyDescent="0.3">
      <c r="A6919" s="40"/>
      <c r="B6919"/>
    </row>
    <row r="6920" spans="1:2" ht="14.4" x14ac:dyDescent="0.3">
      <c r="A6920" s="40"/>
      <c r="B6920"/>
    </row>
    <row r="6921" spans="1:2" ht="14.4" x14ac:dyDescent="0.3">
      <c r="A6921" s="40"/>
      <c r="B6921"/>
    </row>
    <row r="6922" spans="1:2" ht="14.4" x14ac:dyDescent="0.3">
      <c r="A6922" s="40"/>
      <c r="B6922"/>
    </row>
    <row r="6923" spans="1:2" ht="14.4" x14ac:dyDescent="0.3">
      <c r="A6923" s="40"/>
      <c r="B6923"/>
    </row>
    <row r="6924" spans="1:2" ht="14.4" x14ac:dyDescent="0.3">
      <c r="A6924" s="40"/>
      <c r="B6924"/>
    </row>
    <row r="6925" spans="1:2" ht="14.4" x14ac:dyDescent="0.3">
      <c r="A6925" s="40"/>
      <c r="B6925"/>
    </row>
    <row r="6926" spans="1:2" ht="14.4" x14ac:dyDescent="0.3">
      <c r="A6926" s="40"/>
      <c r="B6926"/>
    </row>
    <row r="6927" spans="1:2" ht="14.4" x14ac:dyDescent="0.3">
      <c r="A6927" s="40"/>
      <c r="B6927"/>
    </row>
    <row r="6928" spans="1:2" ht="14.4" x14ac:dyDescent="0.3">
      <c r="A6928" s="40"/>
      <c r="B6928"/>
    </row>
    <row r="6929" spans="1:2" ht="14.4" x14ac:dyDescent="0.3">
      <c r="A6929" s="40"/>
      <c r="B6929"/>
    </row>
    <row r="6930" spans="1:2" ht="14.4" x14ac:dyDescent="0.3">
      <c r="A6930" s="40"/>
      <c r="B6930"/>
    </row>
    <row r="6931" spans="1:2" ht="14.4" x14ac:dyDescent="0.3">
      <c r="A6931" s="40"/>
      <c r="B6931"/>
    </row>
    <row r="6932" spans="1:2" ht="14.4" x14ac:dyDescent="0.3">
      <c r="A6932" s="40"/>
      <c r="B6932"/>
    </row>
    <row r="6933" spans="1:2" ht="14.4" x14ac:dyDescent="0.3">
      <c r="A6933" s="40"/>
      <c r="B6933"/>
    </row>
    <row r="6934" spans="1:2" ht="14.4" x14ac:dyDescent="0.3">
      <c r="A6934" s="40"/>
      <c r="B6934"/>
    </row>
    <row r="6935" spans="1:2" ht="14.4" x14ac:dyDescent="0.3">
      <c r="A6935" s="40"/>
      <c r="B6935"/>
    </row>
    <row r="6936" spans="1:2" ht="14.4" x14ac:dyDescent="0.3">
      <c r="A6936" s="40"/>
      <c r="B6936"/>
    </row>
    <row r="6937" spans="1:2" ht="14.4" x14ac:dyDescent="0.3">
      <c r="A6937" s="40"/>
      <c r="B6937"/>
    </row>
    <row r="6938" spans="1:2" ht="14.4" x14ac:dyDescent="0.3">
      <c r="A6938" s="40"/>
      <c r="B6938"/>
    </row>
    <row r="6939" spans="1:2" ht="14.4" x14ac:dyDescent="0.3">
      <c r="A6939" s="40"/>
      <c r="B6939"/>
    </row>
    <row r="6940" spans="1:2" ht="14.4" x14ac:dyDescent="0.3">
      <c r="A6940" s="40"/>
      <c r="B6940"/>
    </row>
    <row r="6941" spans="1:2" ht="14.4" x14ac:dyDescent="0.3">
      <c r="A6941" s="40"/>
      <c r="B6941"/>
    </row>
    <row r="6942" spans="1:2" ht="14.4" x14ac:dyDescent="0.3">
      <c r="A6942" s="40"/>
      <c r="B6942"/>
    </row>
    <row r="6943" spans="1:2" ht="14.4" x14ac:dyDescent="0.3">
      <c r="A6943" s="40"/>
      <c r="B6943"/>
    </row>
    <row r="6944" spans="1:2" ht="14.4" x14ac:dyDescent="0.3">
      <c r="A6944" s="40"/>
      <c r="B6944"/>
    </row>
    <row r="6945" spans="1:2" ht="14.4" x14ac:dyDescent="0.3">
      <c r="A6945" s="40"/>
      <c r="B6945"/>
    </row>
    <row r="6946" spans="1:2" ht="14.4" x14ac:dyDescent="0.3">
      <c r="A6946" s="40"/>
      <c r="B6946"/>
    </row>
    <row r="6947" spans="1:2" ht="14.4" x14ac:dyDescent="0.3">
      <c r="A6947" s="40"/>
      <c r="B6947"/>
    </row>
    <row r="6948" spans="1:2" ht="14.4" x14ac:dyDescent="0.3">
      <c r="A6948" s="40"/>
      <c r="B6948"/>
    </row>
    <row r="6949" spans="1:2" ht="14.4" x14ac:dyDescent="0.3">
      <c r="A6949" s="40"/>
      <c r="B6949"/>
    </row>
    <row r="6950" spans="1:2" ht="14.4" x14ac:dyDescent="0.3">
      <c r="A6950" s="40"/>
      <c r="B6950"/>
    </row>
    <row r="6951" spans="1:2" ht="14.4" x14ac:dyDescent="0.3">
      <c r="A6951" s="40"/>
      <c r="B6951"/>
    </row>
    <row r="6952" spans="1:2" ht="14.4" x14ac:dyDescent="0.3">
      <c r="A6952" s="40"/>
      <c r="B6952"/>
    </row>
    <row r="6953" spans="1:2" ht="14.4" x14ac:dyDescent="0.3">
      <c r="A6953" s="40"/>
      <c r="B6953"/>
    </row>
    <row r="6954" spans="1:2" ht="14.4" x14ac:dyDescent="0.3">
      <c r="A6954" s="40"/>
      <c r="B6954"/>
    </row>
    <row r="6955" spans="1:2" ht="14.4" x14ac:dyDescent="0.3">
      <c r="A6955" s="40"/>
      <c r="B6955"/>
    </row>
    <row r="6956" spans="1:2" ht="14.4" x14ac:dyDescent="0.3">
      <c r="A6956" s="40"/>
      <c r="B6956"/>
    </row>
    <row r="6957" spans="1:2" ht="14.4" x14ac:dyDescent="0.3">
      <c r="A6957" s="40"/>
      <c r="B6957"/>
    </row>
    <row r="6958" spans="1:2" ht="14.4" x14ac:dyDescent="0.3">
      <c r="A6958" s="40"/>
      <c r="B6958"/>
    </row>
    <row r="6959" spans="1:2" ht="14.4" x14ac:dyDescent="0.3">
      <c r="A6959" s="40"/>
      <c r="B6959"/>
    </row>
    <row r="6960" spans="1:2" ht="14.4" x14ac:dyDescent="0.3">
      <c r="A6960" s="40"/>
      <c r="B6960"/>
    </row>
    <row r="6961" spans="1:2" ht="14.4" x14ac:dyDescent="0.3">
      <c r="A6961" s="40"/>
      <c r="B6961"/>
    </row>
    <row r="6962" spans="1:2" ht="14.4" x14ac:dyDescent="0.3">
      <c r="A6962" s="40"/>
      <c r="B6962"/>
    </row>
    <row r="6963" spans="1:2" ht="14.4" x14ac:dyDescent="0.3">
      <c r="A6963" s="40"/>
      <c r="B6963"/>
    </row>
    <row r="6964" spans="1:2" ht="14.4" x14ac:dyDescent="0.3">
      <c r="A6964" s="40"/>
      <c r="B6964"/>
    </row>
    <row r="6965" spans="1:2" ht="14.4" x14ac:dyDescent="0.3">
      <c r="A6965" s="40"/>
      <c r="B6965"/>
    </row>
    <row r="6966" spans="1:2" ht="14.4" x14ac:dyDescent="0.3">
      <c r="A6966" s="40"/>
      <c r="B6966"/>
    </row>
    <row r="6967" spans="1:2" ht="14.4" x14ac:dyDescent="0.3">
      <c r="A6967" s="40"/>
      <c r="B6967"/>
    </row>
    <row r="6968" spans="1:2" ht="14.4" x14ac:dyDescent="0.3">
      <c r="A6968" s="40"/>
      <c r="B6968"/>
    </row>
    <row r="6969" spans="1:2" ht="14.4" x14ac:dyDescent="0.3">
      <c r="A6969" s="40"/>
      <c r="B6969"/>
    </row>
    <row r="6970" spans="1:2" ht="14.4" x14ac:dyDescent="0.3">
      <c r="A6970" s="40"/>
      <c r="B6970"/>
    </row>
    <row r="6971" spans="1:2" ht="14.4" x14ac:dyDescent="0.3">
      <c r="A6971" s="40"/>
      <c r="B6971"/>
    </row>
    <row r="6972" spans="1:2" ht="14.4" x14ac:dyDescent="0.3">
      <c r="A6972" s="40"/>
      <c r="B6972"/>
    </row>
    <row r="6973" spans="1:2" ht="14.4" x14ac:dyDescent="0.3">
      <c r="A6973" s="40"/>
      <c r="B6973"/>
    </row>
    <row r="6974" spans="1:2" ht="14.4" x14ac:dyDescent="0.3">
      <c r="A6974" s="40"/>
      <c r="B6974"/>
    </row>
    <row r="6975" spans="1:2" ht="14.4" x14ac:dyDescent="0.3">
      <c r="A6975" s="40"/>
      <c r="B6975"/>
    </row>
    <row r="6976" spans="1:2" ht="14.4" x14ac:dyDescent="0.3">
      <c r="A6976" s="40"/>
      <c r="B6976"/>
    </row>
    <row r="6977" spans="1:2" ht="14.4" x14ac:dyDescent="0.3">
      <c r="A6977" s="40"/>
      <c r="B6977"/>
    </row>
    <row r="6978" spans="1:2" ht="14.4" x14ac:dyDescent="0.3">
      <c r="A6978" s="40"/>
      <c r="B6978"/>
    </row>
    <row r="6979" spans="1:2" ht="14.4" x14ac:dyDescent="0.3">
      <c r="A6979" s="40"/>
      <c r="B6979"/>
    </row>
    <row r="6980" spans="1:2" ht="14.4" x14ac:dyDescent="0.3">
      <c r="A6980" s="40"/>
      <c r="B6980"/>
    </row>
    <row r="6981" spans="1:2" ht="14.4" x14ac:dyDescent="0.3">
      <c r="A6981" s="40"/>
      <c r="B6981"/>
    </row>
    <row r="6982" spans="1:2" ht="14.4" x14ac:dyDescent="0.3">
      <c r="A6982" s="40"/>
      <c r="B6982"/>
    </row>
    <row r="6983" spans="1:2" ht="14.4" x14ac:dyDescent="0.3">
      <c r="A6983" s="40"/>
      <c r="B6983"/>
    </row>
    <row r="6984" spans="1:2" ht="14.4" x14ac:dyDescent="0.3">
      <c r="A6984" s="40"/>
      <c r="B6984"/>
    </row>
    <row r="6985" spans="1:2" ht="14.4" x14ac:dyDescent="0.3">
      <c r="A6985" s="40"/>
      <c r="B6985"/>
    </row>
    <row r="6986" spans="1:2" ht="14.4" x14ac:dyDescent="0.3">
      <c r="A6986" s="40"/>
      <c r="B6986"/>
    </row>
    <row r="6987" spans="1:2" ht="14.4" x14ac:dyDescent="0.3">
      <c r="A6987" s="40"/>
      <c r="B6987"/>
    </row>
    <row r="6988" spans="1:2" ht="14.4" x14ac:dyDescent="0.3">
      <c r="A6988" s="40"/>
      <c r="B6988"/>
    </row>
    <row r="6989" spans="1:2" ht="14.4" x14ac:dyDescent="0.3">
      <c r="A6989" s="40"/>
      <c r="B6989"/>
    </row>
    <row r="6990" spans="1:2" ht="14.4" x14ac:dyDescent="0.3">
      <c r="A6990" s="40"/>
      <c r="B6990"/>
    </row>
    <row r="6991" spans="1:2" ht="14.4" x14ac:dyDescent="0.3">
      <c r="A6991" s="40"/>
      <c r="B6991"/>
    </row>
    <row r="6992" spans="1:2" ht="14.4" x14ac:dyDescent="0.3">
      <c r="A6992" s="40"/>
      <c r="B6992"/>
    </row>
    <row r="6993" spans="1:2" ht="14.4" x14ac:dyDescent="0.3">
      <c r="A6993" s="40"/>
      <c r="B6993"/>
    </row>
    <row r="6994" spans="1:2" ht="14.4" x14ac:dyDescent="0.3">
      <c r="A6994" s="40"/>
      <c r="B6994"/>
    </row>
    <row r="6995" spans="1:2" ht="14.4" x14ac:dyDescent="0.3">
      <c r="A6995" s="40"/>
      <c r="B6995"/>
    </row>
    <row r="6996" spans="1:2" ht="14.4" x14ac:dyDescent="0.3">
      <c r="A6996" s="40"/>
      <c r="B6996"/>
    </row>
    <row r="6997" spans="1:2" ht="14.4" x14ac:dyDescent="0.3">
      <c r="A6997" s="40"/>
      <c r="B6997"/>
    </row>
    <row r="6998" spans="1:2" ht="14.4" x14ac:dyDescent="0.3">
      <c r="A6998" s="40"/>
      <c r="B6998"/>
    </row>
    <row r="6999" spans="1:2" ht="14.4" x14ac:dyDescent="0.3">
      <c r="A6999" s="40"/>
      <c r="B6999"/>
    </row>
    <row r="7000" spans="1:2" ht="14.4" x14ac:dyDescent="0.3">
      <c r="A7000" s="40"/>
      <c r="B7000"/>
    </row>
    <row r="7001" spans="1:2" ht="14.4" x14ac:dyDescent="0.3">
      <c r="A7001" s="40"/>
      <c r="B7001"/>
    </row>
    <row r="7002" spans="1:2" ht="14.4" x14ac:dyDescent="0.3">
      <c r="A7002" s="40"/>
      <c r="B7002"/>
    </row>
    <row r="7003" spans="1:2" ht="14.4" x14ac:dyDescent="0.3">
      <c r="A7003" s="40"/>
      <c r="B7003"/>
    </row>
    <row r="7004" spans="1:2" ht="14.4" x14ac:dyDescent="0.3">
      <c r="A7004" s="40"/>
      <c r="B7004"/>
    </row>
    <row r="7005" spans="1:2" ht="14.4" x14ac:dyDescent="0.3">
      <c r="A7005" s="40"/>
      <c r="B7005"/>
    </row>
    <row r="7006" spans="1:2" ht="14.4" x14ac:dyDescent="0.3">
      <c r="A7006" s="40"/>
      <c r="B7006"/>
    </row>
    <row r="7007" spans="1:2" ht="14.4" x14ac:dyDescent="0.3">
      <c r="A7007" s="40"/>
      <c r="B7007"/>
    </row>
    <row r="7008" spans="1:2" ht="14.4" x14ac:dyDescent="0.3">
      <c r="A7008" s="40"/>
      <c r="B7008"/>
    </row>
    <row r="7009" spans="1:2" ht="14.4" x14ac:dyDescent="0.3">
      <c r="A7009" s="40"/>
      <c r="B7009"/>
    </row>
    <row r="7010" spans="1:2" ht="14.4" x14ac:dyDescent="0.3">
      <c r="A7010" s="40"/>
      <c r="B7010"/>
    </row>
    <row r="7011" spans="1:2" ht="14.4" x14ac:dyDescent="0.3">
      <c r="A7011" s="40"/>
      <c r="B7011"/>
    </row>
    <row r="7012" spans="1:2" ht="14.4" x14ac:dyDescent="0.3">
      <c r="A7012" s="40"/>
      <c r="B7012"/>
    </row>
    <row r="7013" spans="1:2" ht="14.4" x14ac:dyDescent="0.3">
      <c r="A7013" s="40"/>
      <c r="B7013"/>
    </row>
    <row r="7014" spans="1:2" ht="14.4" x14ac:dyDescent="0.3">
      <c r="A7014" s="40"/>
      <c r="B7014"/>
    </row>
    <row r="7015" spans="1:2" ht="14.4" x14ac:dyDescent="0.3">
      <c r="A7015" s="40"/>
      <c r="B7015"/>
    </row>
    <row r="7016" spans="1:2" ht="14.4" x14ac:dyDescent="0.3">
      <c r="A7016" s="40"/>
      <c r="B7016"/>
    </row>
    <row r="7017" spans="1:2" ht="14.4" x14ac:dyDescent="0.3">
      <c r="A7017" s="40"/>
      <c r="B7017"/>
    </row>
    <row r="7018" spans="1:2" ht="14.4" x14ac:dyDescent="0.3">
      <c r="A7018" s="40"/>
      <c r="B7018"/>
    </row>
    <row r="7019" spans="1:2" ht="14.4" x14ac:dyDescent="0.3">
      <c r="A7019" s="40"/>
      <c r="B7019"/>
    </row>
    <row r="7020" spans="1:2" ht="14.4" x14ac:dyDescent="0.3">
      <c r="A7020" s="40"/>
      <c r="B7020"/>
    </row>
    <row r="7021" spans="1:2" ht="14.4" x14ac:dyDescent="0.3">
      <c r="A7021" s="40"/>
      <c r="B7021"/>
    </row>
    <row r="7022" spans="1:2" ht="14.4" x14ac:dyDescent="0.3">
      <c r="A7022" s="40"/>
      <c r="B7022"/>
    </row>
    <row r="7023" spans="1:2" ht="14.4" x14ac:dyDescent="0.3">
      <c r="A7023" s="40"/>
      <c r="B7023"/>
    </row>
    <row r="7024" spans="1:2" ht="14.4" x14ac:dyDescent="0.3">
      <c r="A7024" s="40"/>
      <c r="B7024"/>
    </row>
    <row r="7025" spans="1:2" ht="14.4" x14ac:dyDescent="0.3">
      <c r="A7025" s="40"/>
      <c r="B7025"/>
    </row>
    <row r="7026" spans="1:2" ht="14.4" x14ac:dyDescent="0.3">
      <c r="A7026" s="40"/>
      <c r="B7026"/>
    </row>
    <row r="7027" spans="1:2" ht="14.4" x14ac:dyDescent="0.3">
      <c r="A7027" s="40"/>
      <c r="B7027"/>
    </row>
    <row r="7028" spans="1:2" ht="14.4" x14ac:dyDescent="0.3">
      <c r="A7028" s="40"/>
      <c r="B7028"/>
    </row>
    <row r="7029" spans="1:2" ht="14.4" x14ac:dyDescent="0.3">
      <c r="A7029" s="40"/>
      <c r="B7029"/>
    </row>
    <row r="7030" spans="1:2" ht="14.4" x14ac:dyDescent="0.3">
      <c r="A7030" s="40"/>
      <c r="B7030"/>
    </row>
    <row r="7031" spans="1:2" ht="14.4" x14ac:dyDescent="0.3">
      <c r="A7031" s="40"/>
      <c r="B7031"/>
    </row>
    <row r="7032" spans="1:2" ht="14.4" x14ac:dyDescent="0.3">
      <c r="A7032" s="40"/>
      <c r="B7032"/>
    </row>
    <row r="7033" spans="1:2" ht="14.4" x14ac:dyDescent="0.3">
      <c r="A7033" s="40"/>
      <c r="B7033"/>
    </row>
    <row r="7034" spans="1:2" ht="14.4" x14ac:dyDescent="0.3">
      <c r="A7034" s="40"/>
      <c r="B7034"/>
    </row>
    <row r="7035" spans="1:2" ht="14.4" x14ac:dyDescent="0.3">
      <c r="A7035" s="40"/>
      <c r="B7035"/>
    </row>
    <row r="7036" spans="1:2" ht="14.4" x14ac:dyDescent="0.3">
      <c r="A7036" s="40"/>
      <c r="B7036"/>
    </row>
    <row r="7037" spans="1:2" ht="14.4" x14ac:dyDescent="0.3">
      <c r="A7037" s="40"/>
      <c r="B7037"/>
    </row>
    <row r="7038" spans="1:2" ht="14.4" x14ac:dyDescent="0.3">
      <c r="A7038" s="40"/>
      <c r="B7038"/>
    </row>
    <row r="7039" spans="1:2" ht="14.4" x14ac:dyDescent="0.3">
      <c r="A7039" s="40"/>
      <c r="B7039"/>
    </row>
    <row r="7040" spans="1:2" ht="14.4" x14ac:dyDescent="0.3">
      <c r="A7040" s="40"/>
      <c r="B7040"/>
    </row>
    <row r="7041" spans="1:2" ht="14.4" x14ac:dyDescent="0.3">
      <c r="A7041" s="40"/>
      <c r="B7041"/>
    </row>
    <row r="7042" spans="1:2" ht="14.4" x14ac:dyDescent="0.3">
      <c r="A7042" s="40"/>
      <c r="B7042"/>
    </row>
    <row r="7043" spans="1:2" ht="14.4" x14ac:dyDescent="0.3">
      <c r="A7043" s="40"/>
      <c r="B7043"/>
    </row>
    <row r="7044" spans="1:2" ht="14.4" x14ac:dyDescent="0.3">
      <c r="A7044" s="40"/>
      <c r="B7044"/>
    </row>
    <row r="7045" spans="1:2" ht="14.4" x14ac:dyDescent="0.3">
      <c r="A7045" s="40"/>
      <c r="B7045"/>
    </row>
    <row r="7046" spans="1:2" ht="14.4" x14ac:dyDescent="0.3">
      <c r="A7046" s="40"/>
      <c r="B7046"/>
    </row>
    <row r="7047" spans="1:2" ht="14.4" x14ac:dyDescent="0.3">
      <c r="A7047" s="40"/>
      <c r="B7047"/>
    </row>
    <row r="7048" spans="1:2" ht="14.4" x14ac:dyDescent="0.3">
      <c r="A7048" s="40"/>
      <c r="B7048"/>
    </row>
    <row r="7049" spans="1:2" ht="14.4" x14ac:dyDescent="0.3">
      <c r="A7049" s="40"/>
      <c r="B7049"/>
    </row>
    <row r="7050" spans="1:2" ht="14.4" x14ac:dyDescent="0.3">
      <c r="A7050" s="40"/>
      <c r="B7050"/>
    </row>
    <row r="7051" spans="1:2" ht="14.4" x14ac:dyDescent="0.3">
      <c r="A7051" s="40"/>
      <c r="B7051"/>
    </row>
    <row r="7052" spans="1:2" ht="14.4" x14ac:dyDescent="0.3">
      <c r="A7052" s="40"/>
      <c r="B7052"/>
    </row>
    <row r="7053" spans="1:2" ht="14.4" x14ac:dyDescent="0.3">
      <c r="A7053" s="40"/>
      <c r="B7053"/>
    </row>
    <row r="7054" spans="1:2" ht="14.4" x14ac:dyDescent="0.3">
      <c r="A7054" s="40"/>
      <c r="B7054"/>
    </row>
    <row r="7055" spans="1:2" ht="14.4" x14ac:dyDescent="0.3">
      <c r="A7055" s="40"/>
      <c r="B7055"/>
    </row>
    <row r="7056" spans="1:2" ht="14.4" x14ac:dyDescent="0.3">
      <c r="A7056" s="40"/>
      <c r="B7056"/>
    </row>
    <row r="7057" spans="1:2" ht="14.4" x14ac:dyDescent="0.3">
      <c r="A7057" s="40"/>
      <c r="B7057"/>
    </row>
    <row r="7058" spans="1:2" ht="14.4" x14ac:dyDescent="0.3">
      <c r="A7058" s="40"/>
      <c r="B7058"/>
    </row>
    <row r="7059" spans="1:2" ht="14.4" x14ac:dyDescent="0.3">
      <c r="A7059" s="40"/>
      <c r="B7059"/>
    </row>
    <row r="7060" spans="1:2" ht="14.4" x14ac:dyDescent="0.3">
      <c r="A7060" s="40"/>
      <c r="B7060"/>
    </row>
    <row r="7061" spans="1:2" ht="14.4" x14ac:dyDescent="0.3">
      <c r="A7061" s="40"/>
      <c r="B7061"/>
    </row>
    <row r="7062" spans="1:2" ht="14.4" x14ac:dyDescent="0.3">
      <c r="A7062" s="40"/>
      <c r="B7062"/>
    </row>
    <row r="7063" spans="1:2" ht="14.4" x14ac:dyDescent="0.3">
      <c r="A7063" s="40"/>
      <c r="B7063"/>
    </row>
    <row r="7064" spans="1:2" ht="14.4" x14ac:dyDescent="0.3">
      <c r="A7064" s="40"/>
      <c r="B7064"/>
    </row>
    <row r="7065" spans="1:2" ht="14.4" x14ac:dyDescent="0.3">
      <c r="A7065" s="40"/>
      <c r="B7065"/>
    </row>
    <row r="7066" spans="1:2" ht="14.4" x14ac:dyDescent="0.3">
      <c r="A7066" s="40"/>
      <c r="B7066"/>
    </row>
    <row r="7067" spans="1:2" ht="14.4" x14ac:dyDescent="0.3">
      <c r="A7067" s="40"/>
      <c r="B7067"/>
    </row>
    <row r="7068" spans="1:2" ht="14.4" x14ac:dyDescent="0.3">
      <c r="A7068" s="40"/>
      <c r="B7068"/>
    </row>
    <row r="7069" spans="1:2" ht="14.4" x14ac:dyDescent="0.3">
      <c r="A7069" s="40"/>
      <c r="B7069"/>
    </row>
    <row r="7070" spans="1:2" ht="14.4" x14ac:dyDescent="0.3">
      <c r="A7070" s="40"/>
      <c r="B7070"/>
    </row>
    <row r="7071" spans="1:2" ht="14.4" x14ac:dyDescent="0.3">
      <c r="A7071" s="40"/>
      <c r="B7071"/>
    </row>
    <row r="7072" spans="1:2" ht="14.4" x14ac:dyDescent="0.3">
      <c r="A7072" s="40"/>
      <c r="B7072"/>
    </row>
    <row r="7073" spans="1:2" ht="14.4" x14ac:dyDescent="0.3">
      <c r="A7073" s="40"/>
      <c r="B7073"/>
    </row>
    <row r="7074" spans="1:2" ht="14.4" x14ac:dyDescent="0.3">
      <c r="A7074" s="40"/>
      <c r="B7074"/>
    </row>
    <row r="7075" spans="1:2" ht="14.4" x14ac:dyDescent="0.3">
      <c r="A7075" s="40"/>
      <c r="B7075"/>
    </row>
    <row r="7076" spans="1:2" ht="14.4" x14ac:dyDescent="0.3">
      <c r="A7076" s="40"/>
      <c r="B7076"/>
    </row>
    <row r="7077" spans="1:2" ht="14.4" x14ac:dyDescent="0.3">
      <c r="A7077" s="40"/>
      <c r="B7077"/>
    </row>
    <row r="7078" spans="1:2" ht="14.4" x14ac:dyDescent="0.3">
      <c r="A7078" s="40"/>
      <c r="B7078"/>
    </row>
    <row r="7079" spans="1:2" ht="14.4" x14ac:dyDescent="0.3">
      <c r="A7079" s="40"/>
      <c r="B7079"/>
    </row>
    <row r="7080" spans="1:2" ht="14.4" x14ac:dyDescent="0.3">
      <c r="A7080" s="40"/>
      <c r="B7080"/>
    </row>
    <row r="7081" spans="1:2" ht="14.4" x14ac:dyDescent="0.3">
      <c r="A7081" s="40"/>
      <c r="B7081"/>
    </row>
    <row r="7082" spans="1:2" ht="14.4" x14ac:dyDescent="0.3">
      <c r="A7082" s="40"/>
      <c r="B7082"/>
    </row>
    <row r="7083" spans="1:2" ht="14.4" x14ac:dyDescent="0.3">
      <c r="A7083" s="40"/>
      <c r="B7083"/>
    </row>
    <row r="7084" spans="1:2" ht="14.4" x14ac:dyDescent="0.3">
      <c r="A7084" s="40"/>
      <c r="B7084"/>
    </row>
    <row r="7085" spans="1:2" ht="14.4" x14ac:dyDescent="0.3">
      <c r="A7085" s="40"/>
      <c r="B7085"/>
    </row>
    <row r="7086" spans="1:2" ht="14.4" x14ac:dyDescent="0.3">
      <c r="A7086" s="40"/>
      <c r="B7086"/>
    </row>
    <row r="7087" spans="1:2" ht="14.4" x14ac:dyDescent="0.3">
      <c r="A7087" s="40"/>
      <c r="B7087"/>
    </row>
    <row r="7088" spans="1:2" ht="14.4" x14ac:dyDescent="0.3">
      <c r="A7088" s="40"/>
      <c r="B7088"/>
    </row>
    <row r="7089" spans="1:2" ht="14.4" x14ac:dyDescent="0.3">
      <c r="A7089" s="40"/>
      <c r="B7089"/>
    </row>
    <row r="7090" spans="1:2" ht="14.4" x14ac:dyDescent="0.3">
      <c r="A7090" s="40"/>
      <c r="B7090"/>
    </row>
    <row r="7091" spans="1:2" ht="14.4" x14ac:dyDescent="0.3">
      <c r="A7091" s="40"/>
      <c r="B7091"/>
    </row>
    <row r="7092" spans="1:2" ht="14.4" x14ac:dyDescent="0.3">
      <c r="A7092" s="40"/>
      <c r="B7092"/>
    </row>
    <row r="7093" spans="1:2" ht="14.4" x14ac:dyDescent="0.3">
      <c r="A7093" s="40"/>
      <c r="B7093"/>
    </row>
    <row r="7094" spans="1:2" ht="14.4" x14ac:dyDescent="0.3">
      <c r="A7094" s="40"/>
      <c r="B7094"/>
    </row>
    <row r="7095" spans="1:2" ht="14.4" x14ac:dyDescent="0.3">
      <c r="A7095" s="40"/>
      <c r="B7095"/>
    </row>
    <row r="7096" spans="1:2" ht="14.4" x14ac:dyDescent="0.3">
      <c r="A7096" s="40"/>
      <c r="B7096"/>
    </row>
    <row r="7097" spans="1:2" ht="14.4" x14ac:dyDescent="0.3">
      <c r="A7097" s="40"/>
      <c r="B7097"/>
    </row>
    <row r="7098" spans="1:2" ht="14.4" x14ac:dyDescent="0.3">
      <c r="A7098" s="40"/>
      <c r="B7098"/>
    </row>
    <row r="7099" spans="1:2" ht="14.4" x14ac:dyDescent="0.3">
      <c r="A7099" s="40"/>
      <c r="B7099"/>
    </row>
    <row r="7100" spans="1:2" ht="14.4" x14ac:dyDescent="0.3">
      <c r="A7100" s="40"/>
      <c r="B7100"/>
    </row>
    <row r="7101" spans="1:2" ht="14.4" x14ac:dyDescent="0.3">
      <c r="A7101" s="40"/>
      <c r="B7101"/>
    </row>
    <row r="7102" spans="1:2" ht="14.4" x14ac:dyDescent="0.3">
      <c r="A7102" s="40"/>
      <c r="B7102"/>
    </row>
    <row r="7103" spans="1:2" ht="14.4" x14ac:dyDescent="0.3">
      <c r="A7103" s="40"/>
      <c r="B7103"/>
    </row>
    <row r="7104" spans="1:2" ht="14.4" x14ac:dyDescent="0.3">
      <c r="A7104" s="40"/>
      <c r="B7104"/>
    </row>
    <row r="7105" spans="1:2" ht="14.4" x14ac:dyDescent="0.3">
      <c r="A7105" s="40"/>
      <c r="B7105"/>
    </row>
    <row r="7106" spans="1:2" ht="14.4" x14ac:dyDescent="0.3">
      <c r="A7106" s="40"/>
      <c r="B7106"/>
    </row>
    <row r="7107" spans="1:2" ht="14.4" x14ac:dyDescent="0.3">
      <c r="A7107" s="40"/>
      <c r="B7107"/>
    </row>
    <row r="7108" spans="1:2" ht="14.4" x14ac:dyDescent="0.3">
      <c r="A7108" s="40"/>
      <c r="B7108"/>
    </row>
    <row r="7109" spans="1:2" ht="14.4" x14ac:dyDescent="0.3">
      <c r="A7109" s="40"/>
      <c r="B7109"/>
    </row>
    <row r="7110" spans="1:2" ht="14.4" x14ac:dyDescent="0.3">
      <c r="A7110" s="40"/>
      <c r="B7110"/>
    </row>
    <row r="7111" spans="1:2" ht="14.4" x14ac:dyDescent="0.3">
      <c r="A7111" s="40"/>
      <c r="B7111"/>
    </row>
    <row r="7112" spans="1:2" ht="14.4" x14ac:dyDescent="0.3">
      <c r="A7112" s="40"/>
      <c r="B7112"/>
    </row>
    <row r="7113" spans="1:2" ht="14.4" x14ac:dyDescent="0.3">
      <c r="A7113" s="40"/>
      <c r="B7113"/>
    </row>
    <row r="7114" spans="1:2" ht="14.4" x14ac:dyDescent="0.3">
      <c r="A7114" s="40"/>
      <c r="B7114"/>
    </row>
    <row r="7115" spans="1:2" ht="14.4" x14ac:dyDescent="0.3">
      <c r="A7115" s="40"/>
      <c r="B7115"/>
    </row>
    <row r="7116" spans="1:2" ht="14.4" x14ac:dyDescent="0.3">
      <c r="A7116" s="40"/>
      <c r="B7116"/>
    </row>
    <row r="7117" spans="1:2" ht="14.4" x14ac:dyDescent="0.3">
      <c r="A7117" s="40"/>
      <c r="B7117"/>
    </row>
    <row r="7118" spans="1:2" ht="14.4" x14ac:dyDescent="0.3">
      <c r="A7118" s="40"/>
      <c r="B7118"/>
    </row>
    <row r="7119" spans="1:2" ht="14.4" x14ac:dyDescent="0.3">
      <c r="A7119" s="40"/>
      <c r="B7119"/>
    </row>
    <row r="7120" spans="1:2" ht="14.4" x14ac:dyDescent="0.3">
      <c r="A7120" s="40"/>
      <c r="B7120"/>
    </row>
    <row r="7121" spans="1:2" ht="14.4" x14ac:dyDescent="0.3">
      <c r="A7121" s="40"/>
      <c r="B7121"/>
    </row>
    <row r="7122" spans="1:2" ht="14.4" x14ac:dyDescent="0.3">
      <c r="A7122" s="40"/>
      <c r="B7122"/>
    </row>
    <row r="7123" spans="1:2" ht="14.4" x14ac:dyDescent="0.3">
      <c r="A7123" s="40"/>
      <c r="B7123"/>
    </row>
    <row r="7124" spans="1:2" ht="14.4" x14ac:dyDescent="0.3">
      <c r="A7124" s="40"/>
      <c r="B7124"/>
    </row>
    <row r="7125" spans="1:2" ht="14.4" x14ac:dyDescent="0.3">
      <c r="A7125" s="40"/>
      <c r="B7125"/>
    </row>
    <row r="7126" spans="1:2" ht="14.4" x14ac:dyDescent="0.3">
      <c r="A7126" s="40"/>
      <c r="B7126"/>
    </row>
    <row r="7127" spans="1:2" ht="14.4" x14ac:dyDescent="0.3">
      <c r="A7127" s="40"/>
      <c r="B7127"/>
    </row>
    <row r="7128" spans="1:2" ht="14.4" x14ac:dyDescent="0.3">
      <c r="A7128" s="40"/>
      <c r="B7128"/>
    </row>
    <row r="7129" spans="1:2" ht="14.4" x14ac:dyDescent="0.3">
      <c r="A7129" s="40"/>
      <c r="B7129"/>
    </row>
    <row r="7130" spans="1:2" ht="14.4" x14ac:dyDescent="0.3">
      <c r="A7130" s="40"/>
      <c r="B7130"/>
    </row>
    <row r="7131" spans="1:2" ht="14.4" x14ac:dyDescent="0.3">
      <c r="A7131" s="40"/>
      <c r="B7131"/>
    </row>
    <row r="7132" spans="1:2" ht="14.4" x14ac:dyDescent="0.3">
      <c r="A7132" s="40"/>
      <c r="B7132"/>
    </row>
    <row r="7133" spans="1:2" ht="14.4" x14ac:dyDescent="0.3">
      <c r="A7133" s="40"/>
      <c r="B7133"/>
    </row>
    <row r="7134" spans="1:2" ht="14.4" x14ac:dyDescent="0.3">
      <c r="A7134" s="40"/>
      <c r="B7134"/>
    </row>
    <row r="7135" spans="1:2" ht="14.4" x14ac:dyDescent="0.3">
      <c r="A7135" s="40"/>
      <c r="B7135"/>
    </row>
    <row r="7136" spans="1:2" ht="14.4" x14ac:dyDescent="0.3">
      <c r="A7136" s="40"/>
      <c r="B7136"/>
    </row>
    <row r="7137" spans="1:2" ht="14.4" x14ac:dyDescent="0.3">
      <c r="A7137" s="40"/>
      <c r="B7137"/>
    </row>
    <row r="7138" spans="1:2" ht="14.4" x14ac:dyDescent="0.3">
      <c r="A7138" s="40"/>
      <c r="B7138"/>
    </row>
    <row r="7139" spans="1:2" ht="14.4" x14ac:dyDescent="0.3">
      <c r="A7139" s="40"/>
      <c r="B7139"/>
    </row>
    <row r="7140" spans="1:2" ht="14.4" x14ac:dyDescent="0.3">
      <c r="A7140" s="40"/>
      <c r="B7140"/>
    </row>
    <row r="7141" spans="1:2" ht="14.4" x14ac:dyDescent="0.3">
      <c r="A7141" s="40"/>
      <c r="B7141"/>
    </row>
    <row r="7142" spans="1:2" ht="14.4" x14ac:dyDescent="0.3">
      <c r="A7142" s="40"/>
      <c r="B7142"/>
    </row>
    <row r="7143" spans="1:2" ht="14.4" x14ac:dyDescent="0.3">
      <c r="A7143" s="40"/>
      <c r="B7143"/>
    </row>
    <row r="7144" spans="1:2" ht="14.4" x14ac:dyDescent="0.3">
      <c r="A7144" s="40"/>
      <c r="B7144"/>
    </row>
    <row r="7145" spans="1:2" ht="14.4" x14ac:dyDescent="0.3">
      <c r="A7145" s="40"/>
      <c r="B7145"/>
    </row>
    <row r="7146" spans="1:2" ht="14.4" x14ac:dyDescent="0.3">
      <c r="A7146" s="40"/>
      <c r="B7146"/>
    </row>
    <row r="7147" spans="1:2" ht="14.4" x14ac:dyDescent="0.3">
      <c r="A7147" s="40"/>
      <c r="B7147"/>
    </row>
    <row r="7148" spans="1:2" ht="14.4" x14ac:dyDescent="0.3">
      <c r="A7148" s="40"/>
      <c r="B7148"/>
    </row>
    <row r="7149" spans="1:2" ht="14.4" x14ac:dyDescent="0.3">
      <c r="A7149" s="40"/>
      <c r="B7149"/>
    </row>
    <row r="7150" spans="1:2" ht="14.4" x14ac:dyDescent="0.3">
      <c r="A7150" s="40"/>
      <c r="B7150"/>
    </row>
    <row r="7151" spans="1:2" ht="14.4" x14ac:dyDescent="0.3">
      <c r="A7151" s="40"/>
      <c r="B7151"/>
    </row>
    <row r="7152" spans="1:2" ht="14.4" x14ac:dyDescent="0.3">
      <c r="A7152" s="40"/>
      <c r="B7152"/>
    </row>
    <row r="7153" spans="1:2" ht="14.4" x14ac:dyDescent="0.3">
      <c r="A7153" s="40"/>
      <c r="B7153"/>
    </row>
    <row r="7154" spans="1:2" ht="14.4" x14ac:dyDescent="0.3">
      <c r="A7154" s="40"/>
      <c r="B7154"/>
    </row>
    <row r="7155" spans="1:2" ht="14.4" x14ac:dyDescent="0.3">
      <c r="A7155" s="40"/>
      <c r="B7155"/>
    </row>
    <row r="7156" spans="1:2" ht="14.4" x14ac:dyDescent="0.3">
      <c r="A7156" s="40"/>
      <c r="B7156"/>
    </row>
    <row r="7157" spans="1:2" ht="14.4" x14ac:dyDescent="0.3">
      <c r="A7157" s="40"/>
      <c r="B7157"/>
    </row>
    <row r="7158" spans="1:2" ht="14.4" x14ac:dyDescent="0.3">
      <c r="A7158" s="40"/>
      <c r="B7158"/>
    </row>
    <row r="7159" spans="1:2" ht="14.4" x14ac:dyDescent="0.3">
      <c r="A7159" s="40"/>
      <c r="B7159"/>
    </row>
    <row r="7160" spans="1:2" ht="14.4" x14ac:dyDescent="0.3">
      <c r="A7160" s="40"/>
      <c r="B7160"/>
    </row>
    <row r="7161" spans="1:2" ht="14.4" x14ac:dyDescent="0.3">
      <c r="A7161" s="40"/>
      <c r="B7161"/>
    </row>
    <row r="7162" spans="1:2" ht="14.4" x14ac:dyDescent="0.3">
      <c r="A7162" s="40"/>
      <c r="B7162"/>
    </row>
    <row r="7163" spans="1:2" ht="14.4" x14ac:dyDescent="0.3">
      <c r="A7163" s="40"/>
      <c r="B7163"/>
    </row>
    <row r="7164" spans="1:2" ht="14.4" x14ac:dyDescent="0.3">
      <c r="A7164" s="40"/>
      <c r="B7164"/>
    </row>
    <row r="7165" spans="1:2" ht="14.4" x14ac:dyDescent="0.3">
      <c r="A7165" s="40"/>
      <c r="B7165"/>
    </row>
    <row r="7166" spans="1:2" ht="14.4" x14ac:dyDescent="0.3">
      <c r="A7166" s="40"/>
      <c r="B7166"/>
    </row>
    <row r="7167" spans="1:2" ht="14.4" x14ac:dyDescent="0.3">
      <c r="A7167" s="40"/>
      <c r="B7167"/>
    </row>
    <row r="7168" spans="1:2" ht="14.4" x14ac:dyDescent="0.3">
      <c r="A7168" s="40"/>
      <c r="B7168"/>
    </row>
    <row r="7169" spans="1:2" ht="14.4" x14ac:dyDescent="0.3">
      <c r="A7169" s="40"/>
      <c r="B7169"/>
    </row>
    <row r="7170" spans="1:2" ht="14.4" x14ac:dyDescent="0.3">
      <c r="A7170" s="40"/>
      <c r="B7170"/>
    </row>
    <row r="7171" spans="1:2" ht="14.4" x14ac:dyDescent="0.3">
      <c r="A7171" s="40"/>
      <c r="B7171"/>
    </row>
    <row r="7172" spans="1:2" ht="14.4" x14ac:dyDescent="0.3">
      <c r="A7172" s="40"/>
      <c r="B7172"/>
    </row>
    <row r="7173" spans="1:2" ht="14.4" x14ac:dyDescent="0.3">
      <c r="A7173" s="40"/>
      <c r="B7173"/>
    </row>
    <row r="7174" spans="1:2" ht="14.4" x14ac:dyDescent="0.3">
      <c r="A7174" s="40"/>
      <c r="B7174"/>
    </row>
    <row r="7175" spans="1:2" ht="14.4" x14ac:dyDescent="0.3">
      <c r="A7175" s="40"/>
      <c r="B7175"/>
    </row>
    <row r="7176" spans="1:2" ht="14.4" x14ac:dyDescent="0.3">
      <c r="A7176" s="40"/>
      <c r="B7176"/>
    </row>
    <row r="7177" spans="1:2" ht="14.4" x14ac:dyDescent="0.3">
      <c r="A7177" s="40"/>
      <c r="B7177"/>
    </row>
    <row r="7178" spans="1:2" ht="14.4" x14ac:dyDescent="0.3">
      <c r="A7178" s="40"/>
      <c r="B7178"/>
    </row>
    <row r="7179" spans="1:2" ht="14.4" x14ac:dyDescent="0.3">
      <c r="A7179" s="40"/>
      <c r="B7179"/>
    </row>
    <row r="7180" spans="1:2" ht="14.4" x14ac:dyDescent="0.3">
      <c r="A7180" s="40"/>
      <c r="B7180"/>
    </row>
    <row r="7181" spans="1:2" ht="14.4" x14ac:dyDescent="0.3">
      <c r="A7181" s="40"/>
      <c r="B7181"/>
    </row>
    <row r="7182" spans="1:2" ht="14.4" x14ac:dyDescent="0.3">
      <c r="A7182" s="40"/>
      <c r="B7182"/>
    </row>
    <row r="7183" spans="1:2" ht="14.4" x14ac:dyDescent="0.3">
      <c r="A7183" s="40"/>
      <c r="B7183"/>
    </row>
    <row r="7184" spans="1:2" ht="14.4" x14ac:dyDescent="0.3">
      <c r="A7184" s="40"/>
      <c r="B7184"/>
    </row>
    <row r="7185" spans="1:2" ht="14.4" x14ac:dyDescent="0.3">
      <c r="A7185" s="40"/>
      <c r="B7185"/>
    </row>
    <row r="7186" spans="1:2" ht="14.4" x14ac:dyDescent="0.3">
      <c r="A7186" s="40"/>
      <c r="B7186"/>
    </row>
    <row r="7187" spans="1:2" ht="14.4" x14ac:dyDescent="0.3">
      <c r="A7187" s="40"/>
      <c r="B7187"/>
    </row>
    <row r="7188" spans="1:2" ht="14.4" x14ac:dyDescent="0.3">
      <c r="A7188" s="40"/>
      <c r="B7188"/>
    </row>
    <row r="7189" spans="1:2" ht="14.4" x14ac:dyDescent="0.3">
      <c r="A7189" s="40"/>
      <c r="B7189"/>
    </row>
    <row r="7190" spans="1:2" ht="14.4" x14ac:dyDescent="0.3">
      <c r="A7190" s="40"/>
      <c r="B7190"/>
    </row>
    <row r="7191" spans="1:2" ht="14.4" x14ac:dyDescent="0.3">
      <c r="A7191" s="40"/>
      <c r="B7191"/>
    </row>
    <row r="7192" spans="1:2" ht="14.4" x14ac:dyDescent="0.3">
      <c r="A7192" s="40"/>
      <c r="B7192"/>
    </row>
    <row r="7193" spans="1:2" ht="14.4" x14ac:dyDescent="0.3">
      <c r="A7193" s="40"/>
      <c r="B7193"/>
    </row>
    <row r="7194" spans="1:2" ht="14.4" x14ac:dyDescent="0.3">
      <c r="A7194" s="40"/>
      <c r="B7194"/>
    </row>
    <row r="7195" spans="1:2" ht="14.4" x14ac:dyDescent="0.3">
      <c r="A7195" s="40"/>
      <c r="B7195"/>
    </row>
    <row r="7196" spans="1:2" ht="14.4" x14ac:dyDescent="0.3">
      <c r="A7196" s="40"/>
      <c r="B7196"/>
    </row>
    <row r="7197" spans="1:2" ht="14.4" x14ac:dyDescent="0.3">
      <c r="A7197" s="40"/>
      <c r="B7197"/>
    </row>
    <row r="7198" spans="1:2" ht="14.4" x14ac:dyDescent="0.3">
      <c r="A7198" s="40"/>
      <c r="B7198"/>
    </row>
    <row r="7199" spans="1:2" ht="14.4" x14ac:dyDescent="0.3">
      <c r="A7199" s="40"/>
      <c r="B7199"/>
    </row>
    <row r="7200" spans="1:2" ht="14.4" x14ac:dyDescent="0.3">
      <c r="A7200" s="40"/>
      <c r="B7200"/>
    </row>
    <row r="7201" spans="1:2" ht="14.4" x14ac:dyDescent="0.3">
      <c r="A7201" s="40"/>
      <c r="B7201"/>
    </row>
    <row r="7202" spans="1:2" ht="14.4" x14ac:dyDescent="0.3">
      <c r="A7202" s="40"/>
      <c r="B7202"/>
    </row>
    <row r="7203" spans="1:2" ht="14.4" x14ac:dyDescent="0.3">
      <c r="A7203" s="40"/>
      <c r="B7203"/>
    </row>
    <row r="7204" spans="1:2" ht="14.4" x14ac:dyDescent="0.3">
      <c r="A7204" s="40"/>
      <c r="B7204"/>
    </row>
    <row r="7205" spans="1:2" ht="14.4" x14ac:dyDescent="0.3">
      <c r="A7205" s="40"/>
      <c r="B7205"/>
    </row>
    <row r="7206" spans="1:2" ht="14.4" x14ac:dyDescent="0.3">
      <c r="A7206" s="40"/>
      <c r="B7206"/>
    </row>
    <row r="7207" spans="1:2" ht="14.4" x14ac:dyDescent="0.3">
      <c r="A7207" s="40"/>
      <c r="B7207"/>
    </row>
    <row r="7208" spans="1:2" ht="14.4" x14ac:dyDescent="0.3">
      <c r="A7208" s="40"/>
      <c r="B7208"/>
    </row>
    <row r="7209" spans="1:2" ht="14.4" x14ac:dyDescent="0.3">
      <c r="A7209" s="40"/>
      <c r="B7209"/>
    </row>
    <row r="7210" spans="1:2" ht="14.4" x14ac:dyDescent="0.3">
      <c r="A7210" s="40"/>
      <c r="B7210"/>
    </row>
    <row r="7211" spans="1:2" ht="14.4" x14ac:dyDescent="0.3">
      <c r="A7211" s="40"/>
      <c r="B7211"/>
    </row>
    <row r="7212" spans="1:2" ht="14.4" x14ac:dyDescent="0.3">
      <c r="A7212" s="40"/>
      <c r="B7212"/>
    </row>
    <row r="7213" spans="1:2" ht="14.4" x14ac:dyDescent="0.3">
      <c r="A7213" s="40"/>
      <c r="B7213"/>
    </row>
    <row r="7214" spans="1:2" ht="14.4" x14ac:dyDescent="0.3">
      <c r="A7214" s="40"/>
      <c r="B7214"/>
    </row>
    <row r="7215" spans="1:2" ht="14.4" x14ac:dyDescent="0.3">
      <c r="A7215" s="40"/>
      <c r="B7215"/>
    </row>
    <row r="7216" spans="1:2" ht="14.4" x14ac:dyDescent="0.3">
      <c r="A7216" s="40"/>
      <c r="B7216"/>
    </row>
    <row r="7217" spans="1:2" ht="14.4" x14ac:dyDescent="0.3">
      <c r="A7217" s="40"/>
      <c r="B7217"/>
    </row>
    <row r="7218" spans="1:2" ht="14.4" x14ac:dyDescent="0.3">
      <c r="A7218" s="40"/>
      <c r="B7218"/>
    </row>
    <row r="7219" spans="1:2" ht="14.4" x14ac:dyDescent="0.3">
      <c r="A7219" s="40"/>
      <c r="B7219"/>
    </row>
    <row r="7220" spans="1:2" ht="14.4" x14ac:dyDescent="0.3">
      <c r="A7220" s="40"/>
      <c r="B7220"/>
    </row>
    <row r="7221" spans="1:2" ht="14.4" x14ac:dyDescent="0.3">
      <c r="A7221" s="40"/>
      <c r="B7221"/>
    </row>
    <row r="7222" spans="1:2" ht="14.4" x14ac:dyDescent="0.3">
      <c r="A7222" s="40"/>
      <c r="B7222"/>
    </row>
    <row r="7223" spans="1:2" ht="14.4" x14ac:dyDescent="0.3">
      <c r="A7223" s="40"/>
      <c r="B7223"/>
    </row>
    <row r="7224" spans="1:2" ht="14.4" x14ac:dyDescent="0.3">
      <c r="A7224" s="40"/>
      <c r="B7224"/>
    </row>
    <row r="7225" spans="1:2" ht="14.4" x14ac:dyDescent="0.3">
      <c r="A7225" s="40"/>
      <c r="B7225"/>
    </row>
    <row r="7226" spans="1:2" ht="14.4" x14ac:dyDescent="0.3">
      <c r="A7226" s="40"/>
      <c r="B7226"/>
    </row>
    <row r="7227" spans="1:2" ht="14.4" x14ac:dyDescent="0.3">
      <c r="A7227" s="40"/>
      <c r="B7227"/>
    </row>
    <row r="7228" spans="1:2" ht="14.4" x14ac:dyDescent="0.3">
      <c r="A7228" s="40"/>
      <c r="B7228"/>
    </row>
    <row r="7229" spans="1:2" ht="14.4" x14ac:dyDescent="0.3">
      <c r="A7229" s="40"/>
      <c r="B7229"/>
    </row>
    <row r="7230" spans="1:2" ht="14.4" x14ac:dyDescent="0.3">
      <c r="A7230" s="40"/>
      <c r="B7230"/>
    </row>
    <row r="7231" spans="1:2" ht="14.4" x14ac:dyDescent="0.3">
      <c r="A7231" s="40"/>
      <c r="B7231"/>
    </row>
    <row r="7232" spans="1:2" ht="14.4" x14ac:dyDescent="0.3">
      <c r="A7232" s="40"/>
      <c r="B7232"/>
    </row>
    <row r="7233" spans="1:2" ht="14.4" x14ac:dyDescent="0.3">
      <c r="A7233" s="40"/>
      <c r="B7233"/>
    </row>
    <row r="7234" spans="1:2" ht="14.4" x14ac:dyDescent="0.3">
      <c r="A7234" s="40"/>
      <c r="B7234"/>
    </row>
    <row r="7235" spans="1:2" ht="14.4" x14ac:dyDescent="0.3">
      <c r="A7235" s="40"/>
      <c r="B7235"/>
    </row>
    <row r="7236" spans="1:2" ht="14.4" x14ac:dyDescent="0.3">
      <c r="A7236" s="40"/>
      <c r="B7236"/>
    </row>
    <row r="7237" spans="1:2" ht="14.4" x14ac:dyDescent="0.3">
      <c r="A7237" s="40"/>
      <c r="B7237"/>
    </row>
    <row r="7238" spans="1:2" ht="14.4" x14ac:dyDescent="0.3">
      <c r="A7238" s="40"/>
      <c r="B7238"/>
    </row>
    <row r="7239" spans="1:2" ht="14.4" x14ac:dyDescent="0.3">
      <c r="A7239" s="40"/>
      <c r="B7239"/>
    </row>
    <row r="7240" spans="1:2" ht="14.4" x14ac:dyDescent="0.3">
      <c r="A7240" s="40"/>
      <c r="B7240"/>
    </row>
    <row r="7241" spans="1:2" ht="14.4" x14ac:dyDescent="0.3">
      <c r="A7241" s="40"/>
      <c r="B7241"/>
    </row>
    <row r="7242" spans="1:2" ht="14.4" x14ac:dyDescent="0.3">
      <c r="A7242" s="40"/>
      <c r="B7242"/>
    </row>
    <row r="7243" spans="1:2" ht="14.4" x14ac:dyDescent="0.3">
      <c r="A7243" s="40"/>
      <c r="B7243"/>
    </row>
    <row r="7244" spans="1:2" ht="14.4" x14ac:dyDescent="0.3">
      <c r="A7244" s="40"/>
      <c r="B7244"/>
    </row>
    <row r="7245" spans="1:2" ht="14.4" x14ac:dyDescent="0.3">
      <c r="A7245" s="40"/>
      <c r="B7245"/>
    </row>
    <row r="7246" spans="1:2" ht="14.4" x14ac:dyDescent="0.3">
      <c r="A7246" s="40"/>
      <c r="B7246"/>
    </row>
    <row r="7247" spans="1:2" ht="14.4" x14ac:dyDescent="0.3">
      <c r="A7247" s="40"/>
      <c r="B7247"/>
    </row>
    <row r="7248" spans="1:2" ht="14.4" x14ac:dyDescent="0.3">
      <c r="A7248" s="40"/>
      <c r="B7248"/>
    </row>
    <row r="7249" spans="1:2" ht="14.4" x14ac:dyDescent="0.3">
      <c r="A7249" s="40"/>
      <c r="B7249"/>
    </row>
    <row r="7250" spans="1:2" ht="14.4" x14ac:dyDescent="0.3">
      <c r="A7250" s="40"/>
      <c r="B7250"/>
    </row>
    <row r="7251" spans="1:2" ht="14.4" x14ac:dyDescent="0.3">
      <c r="A7251" s="40"/>
      <c r="B7251"/>
    </row>
    <row r="7252" spans="1:2" ht="14.4" x14ac:dyDescent="0.3">
      <c r="A7252" s="40"/>
      <c r="B7252"/>
    </row>
    <row r="7253" spans="1:2" ht="14.4" x14ac:dyDescent="0.3">
      <c r="A7253" s="40"/>
      <c r="B7253"/>
    </row>
    <row r="7254" spans="1:2" ht="14.4" x14ac:dyDescent="0.3">
      <c r="A7254" s="40"/>
      <c r="B7254"/>
    </row>
    <row r="7255" spans="1:2" ht="14.4" x14ac:dyDescent="0.3">
      <c r="A7255" s="40"/>
      <c r="B7255"/>
    </row>
    <row r="7256" spans="1:2" ht="14.4" x14ac:dyDescent="0.3">
      <c r="A7256" s="40"/>
      <c r="B7256"/>
    </row>
    <row r="7257" spans="1:2" ht="14.4" x14ac:dyDescent="0.3">
      <c r="A7257" s="40"/>
      <c r="B7257"/>
    </row>
    <row r="7258" spans="1:2" ht="14.4" x14ac:dyDescent="0.3">
      <c r="A7258" s="40"/>
      <c r="B7258"/>
    </row>
    <row r="7259" spans="1:2" ht="14.4" x14ac:dyDescent="0.3">
      <c r="A7259" s="40"/>
      <c r="B7259"/>
    </row>
    <row r="7260" spans="1:2" ht="14.4" x14ac:dyDescent="0.3">
      <c r="A7260" s="40"/>
      <c r="B7260"/>
    </row>
    <row r="7261" spans="1:2" ht="14.4" x14ac:dyDescent="0.3">
      <c r="A7261" s="40"/>
      <c r="B7261"/>
    </row>
    <row r="7262" spans="1:2" ht="14.4" x14ac:dyDescent="0.3">
      <c r="A7262" s="40"/>
      <c r="B7262"/>
    </row>
    <row r="7263" spans="1:2" ht="14.4" x14ac:dyDescent="0.3">
      <c r="A7263" s="40"/>
      <c r="B7263"/>
    </row>
    <row r="7264" spans="1:2" ht="14.4" x14ac:dyDescent="0.3">
      <c r="A7264" s="40"/>
      <c r="B7264"/>
    </row>
    <row r="7265" spans="1:2" ht="14.4" x14ac:dyDescent="0.3">
      <c r="A7265" s="40"/>
      <c r="B7265"/>
    </row>
    <row r="7266" spans="1:2" ht="14.4" x14ac:dyDescent="0.3">
      <c r="A7266" s="40"/>
      <c r="B7266"/>
    </row>
    <row r="7267" spans="1:2" ht="14.4" x14ac:dyDescent="0.3">
      <c r="A7267" s="40"/>
      <c r="B7267"/>
    </row>
    <row r="7268" spans="1:2" ht="14.4" x14ac:dyDescent="0.3">
      <c r="A7268" s="40"/>
      <c r="B7268"/>
    </row>
    <row r="7269" spans="1:2" ht="14.4" x14ac:dyDescent="0.3">
      <c r="A7269" s="40"/>
      <c r="B7269"/>
    </row>
    <row r="7270" spans="1:2" ht="14.4" x14ac:dyDescent="0.3">
      <c r="A7270" s="40"/>
      <c r="B7270"/>
    </row>
    <row r="7271" spans="1:2" ht="14.4" x14ac:dyDescent="0.3">
      <c r="A7271" s="40"/>
      <c r="B7271"/>
    </row>
    <row r="7272" spans="1:2" ht="14.4" x14ac:dyDescent="0.3">
      <c r="A7272" s="40"/>
      <c r="B7272"/>
    </row>
    <row r="7273" spans="1:2" ht="14.4" x14ac:dyDescent="0.3">
      <c r="A7273" s="40"/>
      <c r="B7273"/>
    </row>
    <row r="7274" spans="1:2" ht="14.4" x14ac:dyDescent="0.3">
      <c r="A7274" s="40"/>
      <c r="B7274"/>
    </row>
    <row r="7275" spans="1:2" ht="14.4" x14ac:dyDescent="0.3">
      <c r="A7275" s="40"/>
      <c r="B7275"/>
    </row>
    <row r="7276" spans="1:2" ht="14.4" x14ac:dyDescent="0.3">
      <c r="A7276" s="40"/>
      <c r="B7276"/>
    </row>
    <row r="7277" spans="1:2" ht="14.4" x14ac:dyDescent="0.3">
      <c r="A7277" s="40"/>
      <c r="B7277"/>
    </row>
    <row r="7278" spans="1:2" ht="14.4" x14ac:dyDescent="0.3">
      <c r="A7278" s="40"/>
      <c r="B7278"/>
    </row>
    <row r="7279" spans="1:2" ht="14.4" x14ac:dyDescent="0.3">
      <c r="A7279" s="40"/>
      <c r="B7279"/>
    </row>
    <row r="7280" spans="1:2" ht="14.4" x14ac:dyDescent="0.3">
      <c r="A7280" s="40"/>
      <c r="B7280"/>
    </row>
    <row r="7281" spans="1:2" ht="14.4" x14ac:dyDescent="0.3">
      <c r="A7281" s="40"/>
      <c r="B7281"/>
    </row>
    <row r="7282" spans="1:2" ht="14.4" x14ac:dyDescent="0.3">
      <c r="A7282" s="40"/>
      <c r="B7282"/>
    </row>
    <row r="7283" spans="1:2" ht="14.4" x14ac:dyDescent="0.3">
      <c r="A7283" s="40"/>
      <c r="B7283"/>
    </row>
    <row r="7284" spans="1:2" ht="14.4" x14ac:dyDescent="0.3">
      <c r="A7284" s="40"/>
      <c r="B7284"/>
    </row>
    <row r="7285" spans="1:2" ht="14.4" x14ac:dyDescent="0.3">
      <c r="A7285" s="40"/>
      <c r="B7285"/>
    </row>
    <row r="7286" spans="1:2" ht="14.4" x14ac:dyDescent="0.3">
      <c r="A7286" s="40"/>
      <c r="B7286"/>
    </row>
    <row r="7287" spans="1:2" ht="14.4" x14ac:dyDescent="0.3">
      <c r="A7287" s="40"/>
      <c r="B7287"/>
    </row>
    <row r="7288" spans="1:2" ht="14.4" x14ac:dyDescent="0.3">
      <c r="A7288" s="40"/>
      <c r="B7288"/>
    </row>
    <row r="7289" spans="1:2" ht="14.4" x14ac:dyDescent="0.3">
      <c r="A7289" s="40"/>
      <c r="B7289"/>
    </row>
    <row r="7290" spans="1:2" ht="14.4" x14ac:dyDescent="0.3">
      <c r="A7290" s="40"/>
      <c r="B7290"/>
    </row>
    <row r="7291" spans="1:2" ht="14.4" x14ac:dyDescent="0.3">
      <c r="A7291" s="40"/>
      <c r="B7291"/>
    </row>
    <row r="7292" spans="1:2" ht="14.4" x14ac:dyDescent="0.3">
      <c r="A7292" s="40"/>
      <c r="B7292"/>
    </row>
    <row r="7293" spans="1:2" ht="14.4" x14ac:dyDescent="0.3">
      <c r="A7293" s="40"/>
      <c r="B7293"/>
    </row>
    <row r="7294" spans="1:2" ht="14.4" x14ac:dyDescent="0.3">
      <c r="A7294" s="40"/>
      <c r="B7294"/>
    </row>
    <row r="7295" spans="1:2" ht="14.4" x14ac:dyDescent="0.3">
      <c r="A7295" s="40"/>
      <c r="B7295"/>
    </row>
    <row r="7296" spans="1:2" ht="14.4" x14ac:dyDescent="0.3">
      <c r="A7296" s="40"/>
      <c r="B7296"/>
    </row>
    <row r="7297" spans="1:2" ht="14.4" x14ac:dyDescent="0.3">
      <c r="A7297" s="40"/>
      <c r="B7297"/>
    </row>
    <row r="7298" spans="1:2" ht="14.4" x14ac:dyDescent="0.3">
      <c r="A7298" s="40"/>
      <c r="B7298"/>
    </row>
    <row r="7299" spans="1:2" ht="14.4" x14ac:dyDescent="0.3">
      <c r="A7299" s="40"/>
      <c r="B7299"/>
    </row>
    <row r="7300" spans="1:2" ht="14.4" x14ac:dyDescent="0.3">
      <c r="A7300" s="40"/>
      <c r="B7300"/>
    </row>
    <row r="7301" spans="1:2" ht="14.4" x14ac:dyDescent="0.3">
      <c r="A7301" s="40"/>
      <c r="B7301"/>
    </row>
    <row r="7302" spans="1:2" ht="14.4" x14ac:dyDescent="0.3">
      <c r="A7302" s="40"/>
      <c r="B7302"/>
    </row>
    <row r="7303" spans="1:2" ht="14.4" x14ac:dyDescent="0.3">
      <c r="A7303" s="40"/>
      <c r="B7303"/>
    </row>
    <row r="7304" spans="1:2" ht="14.4" x14ac:dyDescent="0.3">
      <c r="A7304" s="40"/>
      <c r="B7304"/>
    </row>
    <row r="7305" spans="1:2" ht="14.4" x14ac:dyDescent="0.3">
      <c r="A7305" s="40"/>
      <c r="B7305"/>
    </row>
    <row r="7306" spans="1:2" ht="14.4" x14ac:dyDescent="0.3">
      <c r="A7306" s="40"/>
      <c r="B7306"/>
    </row>
    <row r="7307" spans="1:2" ht="14.4" x14ac:dyDescent="0.3">
      <c r="A7307" s="40"/>
      <c r="B7307"/>
    </row>
    <row r="7308" spans="1:2" ht="14.4" x14ac:dyDescent="0.3">
      <c r="A7308" s="40"/>
      <c r="B7308"/>
    </row>
    <row r="7309" spans="1:2" ht="14.4" x14ac:dyDescent="0.3">
      <c r="A7309" s="40"/>
      <c r="B7309"/>
    </row>
    <row r="7310" spans="1:2" ht="14.4" x14ac:dyDescent="0.3">
      <c r="A7310" s="40"/>
      <c r="B7310"/>
    </row>
    <row r="7311" spans="1:2" ht="14.4" x14ac:dyDescent="0.3">
      <c r="A7311" s="40"/>
      <c r="B7311"/>
    </row>
    <row r="7312" spans="1:2" ht="14.4" x14ac:dyDescent="0.3">
      <c r="A7312" s="40"/>
      <c r="B7312"/>
    </row>
    <row r="7313" spans="1:2" ht="14.4" x14ac:dyDescent="0.3">
      <c r="A7313" s="40"/>
      <c r="B7313"/>
    </row>
    <row r="7314" spans="1:2" ht="14.4" x14ac:dyDescent="0.3">
      <c r="A7314" s="40"/>
      <c r="B7314"/>
    </row>
    <row r="7315" spans="1:2" ht="14.4" x14ac:dyDescent="0.3">
      <c r="A7315" s="40"/>
      <c r="B7315"/>
    </row>
    <row r="7316" spans="1:2" ht="14.4" x14ac:dyDescent="0.3">
      <c r="A7316" s="40"/>
      <c r="B7316"/>
    </row>
    <row r="7317" spans="1:2" ht="14.4" x14ac:dyDescent="0.3">
      <c r="A7317" s="40"/>
      <c r="B7317"/>
    </row>
    <row r="7318" spans="1:2" ht="14.4" x14ac:dyDescent="0.3">
      <c r="A7318" s="40"/>
      <c r="B7318"/>
    </row>
    <row r="7319" spans="1:2" ht="14.4" x14ac:dyDescent="0.3">
      <c r="A7319" s="40"/>
      <c r="B7319"/>
    </row>
    <row r="7320" spans="1:2" ht="14.4" x14ac:dyDescent="0.3">
      <c r="A7320" s="40"/>
      <c r="B7320"/>
    </row>
    <row r="7321" spans="1:2" ht="14.4" x14ac:dyDescent="0.3">
      <c r="A7321" s="40"/>
      <c r="B7321"/>
    </row>
    <row r="7322" spans="1:2" ht="14.4" x14ac:dyDescent="0.3">
      <c r="A7322" s="40"/>
      <c r="B7322"/>
    </row>
    <row r="7323" spans="1:2" ht="14.4" x14ac:dyDescent="0.3">
      <c r="A7323" s="40"/>
      <c r="B7323"/>
    </row>
    <row r="7324" spans="1:2" ht="14.4" x14ac:dyDescent="0.3">
      <c r="A7324" s="40"/>
      <c r="B7324"/>
    </row>
    <row r="7325" spans="1:2" ht="14.4" x14ac:dyDescent="0.3">
      <c r="A7325" s="40"/>
      <c r="B7325"/>
    </row>
    <row r="7326" spans="1:2" ht="14.4" x14ac:dyDescent="0.3">
      <c r="A7326" s="40"/>
      <c r="B7326"/>
    </row>
    <row r="7327" spans="1:2" ht="14.4" x14ac:dyDescent="0.3">
      <c r="A7327" s="40"/>
      <c r="B7327"/>
    </row>
    <row r="7328" spans="1:2" ht="14.4" x14ac:dyDescent="0.3">
      <c r="A7328" s="40"/>
      <c r="B7328"/>
    </row>
    <row r="7329" spans="1:18" ht="14.4" x14ac:dyDescent="0.3">
      <c r="A7329" s="40"/>
      <c r="B7329"/>
    </row>
    <row r="7330" spans="1:18" ht="14.4" x14ac:dyDescent="0.3">
      <c r="A7330" s="40"/>
      <c r="B7330"/>
    </row>
    <row r="7331" spans="1:18" ht="14.4" x14ac:dyDescent="0.3">
      <c r="A7331" s="40"/>
      <c r="B7331"/>
    </row>
    <row r="7332" spans="1:18" ht="14.4" x14ac:dyDescent="0.3">
      <c r="A7332" s="40"/>
      <c r="B7332"/>
    </row>
    <row r="7333" spans="1:18" ht="14.4" x14ac:dyDescent="0.3">
      <c r="A7333" s="40"/>
      <c r="B7333"/>
    </row>
    <row r="7334" spans="1:18" ht="14.4" x14ac:dyDescent="0.3">
      <c r="A7334" s="40"/>
      <c r="B7334"/>
    </row>
    <row r="7335" spans="1:18" ht="14.4" x14ac:dyDescent="0.3">
      <c r="A7335" s="40"/>
      <c r="B7335"/>
    </row>
    <row r="7336" spans="1:18" ht="14.4" x14ac:dyDescent="0.3">
      <c r="A7336" s="40"/>
      <c r="B7336"/>
    </row>
    <row r="7337" spans="1:18" ht="14.4" x14ac:dyDescent="0.3">
      <c r="A7337" s="40"/>
      <c r="B7337"/>
      <c r="R7337" s="14"/>
    </row>
    <row r="7338" spans="1:18" ht="14.4" x14ac:dyDescent="0.3">
      <c r="A7338" s="40"/>
      <c r="B7338"/>
      <c r="R7338" s="14"/>
    </row>
    <row r="7339" spans="1:18" ht="14.4" x14ac:dyDescent="0.3">
      <c r="A7339" s="40"/>
      <c r="B7339"/>
      <c r="N7339" s="30"/>
      <c r="R7339" s="14"/>
    </row>
    <row r="7340" spans="1:18" ht="14.4" x14ac:dyDescent="0.3">
      <c r="A7340" s="40"/>
      <c r="B7340"/>
      <c r="N7340" s="14"/>
      <c r="R7340" s="14"/>
    </row>
    <row r="7341" spans="1:18" ht="14.4" x14ac:dyDescent="0.3">
      <c r="A7341" s="40"/>
      <c r="B7341"/>
      <c r="N7341" s="14"/>
      <c r="R7341" s="14"/>
    </row>
    <row r="7342" spans="1:18" ht="14.4" x14ac:dyDescent="0.3">
      <c r="A7342" s="40"/>
      <c r="B7342"/>
      <c r="N7342" s="14"/>
      <c r="R7342" s="14"/>
    </row>
    <row r="7343" spans="1:18" ht="14.4" x14ac:dyDescent="0.3">
      <c r="A7343" s="40"/>
      <c r="B7343"/>
      <c r="N7343" s="14"/>
      <c r="R7343" s="14"/>
    </row>
    <row r="7344" spans="1:18" ht="14.4" x14ac:dyDescent="0.3">
      <c r="A7344" s="40"/>
      <c r="B7344"/>
      <c r="N7344" s="14"/>
      <c r="R7344" s="14"/>
    </row>
    <row r="7345" spans="1:34" ht="14.4" x14ac:dyDescent="0.3">
      <c r="A7345" s="40"/>
      <c r="B7345"/>
      <c r="N7345" s="14"/>
      <c r="R7345" s="14"/>
    </row>
    <row r="7346" spans="1:34" ht="14.4" x14ac:dyDescent="0.3">
      <c r="A7346" s="40"/>
      <c r="B7346"/>
      <c r="N7346" s="14"/>
      <c r="R7346" s="14"/>
    </row>
    <row r="7347" spans="1:34" ht="14.4" x14ac:dyDescent="0.3">
      <c r="A7347" s="40"/>
      <c r="B7347"/>
      <c r="N7347" s="14"/>
      <c r="R7347" s="14"/>
    </row>
    <row r="7348" spans="1:34" ht="14.4" x14ac:dyDescent="0.3">
      <c r="A7348" s="40"/>
      <c r="B7348"/>
      <c r="N7348" s="14"/>
      <c r="R7348" s="14"/>
    </row>
    <row r="7349" spans="1:34" ht="14.4" x14ac:dyDescent="0.3">
      <c r="A7349" s="40"/>
      <c r="B7349"/>
      <c r="N7349" s="14"/>
      <c r="R7349" s="14"/>
    </row>
    <row r="7350" spans="1:34" ht="14.4" x14ac:dyDescent="0.3">
      <c r="A7350" s="40"/>
      <c r="B7350"/>
      <c r="N7350" s="14"/>
      <c r="AA7350" s="14"/>
      <c r="AB7350" s="14"/>
      <c r="AC7350" s="14"/>
      <c r="AD7350" s="14"/>
      <c r="AE7350" s="14"/>
      <c r="AF7350" s="14"/>
    </row>
    <row r="7351" spans="1:34" ht="14.4" x14ac:dyDescent="0.3">
      <c r="A7351" s="40"/>
      <c r="B7351"/>
      <c r="N7351" s="14"/>
      <c r="V7351" s="14"/>
      <c r="W7351" s="14"/>
    </row>
    <row r="7352" spans="1:34" ht="14.4" x14ac:dyDescent="0.3">
      <c r="A7352" s="40"/>
      <c r="B7352"/>
      <c r="N7352" s="14"/>
      <c r="V7352" s="14"/>
      <c r="W7352" s="14"/>
    </row>
    <row r="7353" spans="1:34" ht="14.4" x14ac:dyDescent="0.3">
      <c r="A7353" s="40"/>
      <c r="B7353"/>
      <c r="N7353" s="14"/>
      <c r="V7353" s="14"/>
      <c r="W7353" s="14"/>
      <c r="AH7353" s="14"/>
    </row>
    <row r="7354" spans="1:34" ht="14.4" x14ac:dyDescent="0.3">
      <c r="A7354" s="40"/>
      <c r="B7354"/>
      <c r="N7354" s="14"/>
      <c r="V7354" s="14"/>
      <c r="W7354" s="14"/>
    </row>
    <row r="7355" spans="1:34" ht="14.4" x14ac:dyDescent="0.3">
      <c r="A7355" s="40"/>
      <c r="B7355"/>
      <c r="N7355" s="14"/>
      <c r="V7355" s="14"/>
      <c r="W7355" s="14"/>
    </row>
    <row r="7356" spans="1:34" ht="14.4" x14ac:dyDescent="0.3">
      <c r="A7356" s="40"/>
      <c r="B7356"/>
      <c r="N7356" s="14"/>
      <c r="V7356" s="14"/>
      <c r="W7356" s="14"/>
    </row>
    <row r="7357" spans="1:34" ht="14.4" x14ac:dyDescent="0.3">
      <c r="A7357" s="40"/>
      <c r="B7357"/>
    </row>
    <row r="7358" spans="1:34" ht="14.4" x14ac:dyDescent="0.3">
      <c r="A7358" s="40"/>
      <c r="B7358"/>
    </row>
    <row r="7359" spans="1:34" ht="14.4" x14ac:dyDescent="0.3">
      <c r="A7359" s="40"/>
      <c r="B7359"/>
      <c r="AH7359" s="14"/>
    </row>
    <row r="7360" spans="1:34" ht="14.4" x14ac:dyDescent="0.3">
      <c r="A7360" s="40"/>
      <c r="B7360"/>
    </row>
    <row r="7361" spans="1:34" ht="14.4" x14ac:dyDescent="0.3">
      <c r="A7361" s="40"/>
      <c r="B7361"/>
      <c r="AH7361" s="14"/>
    </row>
    <row r="7362" spans="1:34" ht="14.4" x14ac:dyDescent="0.3">
      <c r="A7362" s="40"/>
      <c r="B7362"/>
      <c r="AH7362" s="14"/>
    </row>
    <row r="7363" spans="1:34" ht="14.4" x14ac:dyDescent="0.3">
      <c r="A7363" s="40"/>
      <c r="B7363"/>
    </row>
    <row r="7364" spans="1:34" ht="14.4" x14ac:dyDescent="0.3">
      <c r="A7364" s="40"/>
      <c r="B7364"/>
    </row>
    <row r="7365" spans="1:34" ht="14.4" x14ac:dyDescent="0.3">
      <c r="A7365" s="40"/>
      <c r="B7365"/>
    </row>
    <row r="7366" spans="1:34" ht="14.4" x14ac:dyDescent="0.3">
      <c r="A7366" s="40"/>
      <c r="B7366"/>
      <c r="AH7366" s="14"/>
    </row>
    <row r="7367" spans="1:34" ht="14.4" x14ac:dyDescent="0.3">
      <c r="A7367" s="40"/>
      <c r="B7367"/>
    </row>
    <row r="7368" spans="1:34" ht="14.4" x14ac:dyDescent="0.3">
      <c r="A7368" s="40"/>
      <c r="B7368"/>
    </row>
    <row r="7369" spans="1:34" ht="14.4" x14ac:dyDescent="0.3">
      <c r="A7369" s="40"/>
      <c r="B7369"/>
    </row>
    <row r="7370" spans="1:34" ht="14.4" x14ac:dyDescent="0.3">
      <c r="A7370" s="40"/>
      <c r="B7370"/>
    </row>
    <row r="7371" spans="1:34" ht="14.4" x14ac:dyDescent="0.3">
      <c r="A7371" s="40"/>
      <c r="B7371"/>
    </row>
    <row r="7372" spans="1:34" ht="14.4" x14ac:dyDescent="0.3">
      <c r="A7372" s="40"/>
      <c r="B7372"/>
      <c r="AH7372" s="14"/>
    </row>
    <row r="7373" spans="1:34" ht="14.4" x14ac:dyDescent="0.3">
      <c r="A7373" s="40"/>
      <c r="B7373"/>
    </row>
    <row r="7374" spans="1:34" ht="14.4" x14ac:dyDescent="0.3">
      <c r="A7374" s="40"/>
      <c r="B7374"/>
      <c r="AH7374" s="14"/>
    </row>
    <row r="7375" spans="1:34" ht="14.4" x14ac:dyDescent="0.3">
      <c r="A7375" s="40"/>
      <c r="B7375"/>
    </row>
    <row r="7376" spans="1:34" ht="14.4" x14ac:dyDescent="0.3">
      <c r="A7376" s="40"/>
      <c r="B7376"/>
    </row>
    <row r="7377" spans="1:34" ht="14.4" x14ac:dyDescent="0.3">
      <c r="A7377" s="40"/>
      <c r="B7377"/>
      <c r="AH7377" s="14"/>
    </row>
    <row r="7378" spans="1:34" ht="14.4" x14ac:dyDescent="0.3">
      <c r="A7378" s="40"/>
      <c r="B7378"/>
      <c r="AH7378" s="14"/>
    </row>
    <row r="7379" spans="1:34" ht="14.4" x14ac:dyDescent="0.3">
      <c r="A7379" s="40"/>
      <c r="B7379"/>
      <c r="AH7379" s="14"/>
    </row>
    <row r="7380" spans="1:34" ht="14.4" x14ac:dyDescent="0.3">
      <c r="A7380" s="40"/>
      <c r="B7380"/>
    </row>
    <row r="7381" spans="1:34" ht="14.4" x14ac:dyDescent="0.3">
      <c r="A7381" s="40"/>
      <c r="B7381"/>
      <c r="AH7381" s="14"/>
    </row>
    <row r="7382" spans="1:34" ht="14.4" x14ac:dyDescent="0.3">
      <c r="A7382" s="40"/>
      <c r="B7382"/>
      <c r="AB7382" s="14"/>
      <c r="AC7382" s="14"/>
      <c r="AD7382" s="14"/>
      <c r="AE7382" s="14"/>
      <c r="AF7382" s="14"/>
    </row>
    <row r="7383" spans="1:34" ht="14.4" x14ac:dyDescent="0.3">
      <c r="A7383" s="40"/>
      <c r="B7383"/>
    </row>
    <row r="7384" spans="1:34" ht="14.4" x14ac:dyDescent="0.3">
      <c r="A7384" s="40"/>
      <c r="B7384"/>
      <c r="AH7384" s="14"/>
    </row>
    <row r="7385" spans="1:34" ht="14.4" x14ac:dyDescent="0.3">
      <c r="A7385" s="40"/>
      <c r="B7385"/>
    </row>
    <row r="7386" spans="1:34" ht="14.4" x14ac:dyDescent="0.3">
      <c r="A7386" s="40"/>
      <c r="B7386"/>
    </row>
    <row r="7387" spans="1:34" ht="14.4" x14ac:dyDescent="0.3">
      <c r="A7387" s="40"/>
      <c r="B7387"/>
    </row>
    <row r="7388" spans="1:34" ht="14.4" x14ac:dyDescent="0.3">
      <c r="A7388" s="40"/>
      <c r="B7388"/>
    </row>
    <row r="7389" spans="1:34" ht="14.4" x14ac:dyDescent="0.3">
      <c r="A7389" s="40"/>
      <c r="B7389"/>
      <c r="AB7389" s="14"/>
      <c r="AC7389" s="14"/>
      <c r="AD7389" s="14"/>
      <c r="AE7389" s="14"/>
      <c r="AF7389" s="14"/>
    </row>
    <row r="7390" spans="1:34" ht="14.4" x14ac:dyDescent="0.3">
      <c r="A7390" s="40"/>
      <c r="B7390"/>
    </row>
    <row r="7391" spans="1:34" ht="14.4" x14ac:dyDescent="0.3">
      <c r="A7391" s="40"/>
      <c r="B7391"/>
    </row>
    <row r="7392" spans="1:34" ht="14.4" x14ac:dyDescent="0.3">
      <c r="A7392" s="40"/>
      <c r="B7392"/>
      <c r="AB7392" s="14"/>
      <c r="AC7392" s="14"/>
      <c r="AD7392" s="14"/>
      <c r="AE7392" s="14"/>
      <c r="AF7392" s="14"/>
      <c r="AH7392" s="14"/>
    </row>
    <row r="7393" spans="1:34" ht="14.4" x14ac:dyDescent="0.3">
      <c r="A7393" s="40"/>
      <c r="B7393"/>
    </row>
    <row r="7394" spans="1:34" ht="14.4" x14ac:dyDescent="0.3">
      <c r="A7394" s="40"/>
      <c r="B7394"/>
      <c r="AB7394" s="14"/>
      <c r="AC7394" s="14"/>
      <c r="AD7394" s="14"/>
      <c r="AE7394" s="14"/>
      <c r="AF7394" s="14"/>
    </row>
    <row r="7395" spans="1:34" ht="14.4" x14ac:dyDescent="0.3">
      <c r="A7395" s="40"/>
      <c r="B7395"/>
      <c r="R7395" s="14"/>
    </row>
    <row r="7396" spans="1:34" ht="14.4" x14ac:dyDescent="0.3">
      <c r="A7396" s="40"/>
      <c r="B7396"/>
      <c r="R7396" s="14"/>
    </row>
    <row r="7397" spans="1:34" ht="14.4" x14ac:dyDescent="0.3">
      <c r="A7397" s="40"/>
      <c r="B7397"/>
      <c r="R7397" s="14"/>
    </row>
    <row r="7398" spans="1:34" ht="14.4" x14ac:dyDescent="0.3">
      <c r="A7398" s="40"/>
      <c r="B7398"/>
      <c r="R7398" s="14"/>
    </row>
    <row r="7399" spans="1:34" ht="14.4" x14ac:dyDescent="0.3">
      <c r="A7399" s="40"/>
      <c r="B7399"/>
      <c r="R7399" s="14"/>
    </row>
    <row r="7400" spans="1:34" ht="14.4" x14ac:dyDescent="0.3">
      <c r="A7400" s="40"/>
      <c r="B7400"/>
      <c r="R7400" s="14"/>
    </row>
    <row r="7401" spans="1:34" ht="14.4" x14ac:dyDescent="0.3">
      <c r="A7401" s="40"/>
      <c r="B7401"/>
      <c r="R7401" s="14"/>
    </row>
    <row r="7402" spans="1:34" ht="14.4" x14ac:dyDescent="0.3">
      <c r="A7402" s="40"/>
      <c r="B7402"/>
      <c r="AH7402" s="14"/>
    </row>
    <row r="7403" spans="1:34" ht="14.4" x14ac:dyDescent="0.3">
      <c r="A7403" s="40"/>
      <c r="B7403"/>
      <c r="AH7403" s="14"/>
    </row>
    <row r="7404" spans="1:34" ht="14.4" x14ac:dyDescent="0.3">
      <c r="A7404" s="40"/>
      <c r="B7404"/>
      <c r="G7404" s="14"/>
    </row>
    <row r="7405" spans="1:34" ht="14.4" x14ac:dyDescent="0.3">
      <c r="A7405" s="40"/>
      <c r="B7405"/>
    </row>
    <row r="7406" spans="1:34" ht="14.4" x14ac:dyDescent="0.3">
      <c r="A7406" s="40"/>
      <c r="B7406"/>
    </row>
    <row r="7407" spans="1:34" ht="14.4" x14ac:dyDescent="0.3">
      <c r="A7407" s="40"/>
      <c r="B7407"/>
    </row>
    <row r="7408" spans="1:34" ht="14.4" x14ac:dyDescent="0.3">
      <c r="A7408" s="40"/>
      <c r="B7408"/>
    </row>
    <row r="7409" spans="1:2" ht="14.4" x14ac:dyDescent="0.3">
      <c r="A7409" s="40"/>
      <c r="B7409"/>
    </row>
    <row r="7410" spans="1:2" ht="14.4" x14ac:dyDescent="0.3">
      <c r="A7410" s="40"/>
      <c r="B7410"/>
    </row>
    <row r="7411" spans="1:2" ht="14.4" x14ac:dyDescent="0.3">
      <c r="A7411" s="40"/>
      <c r="B7411"/>
    </row>
    <row r="7412" spans="1:2" ht="14.4" x14ac:dyDescent="0.3">
      <c r="A7412" s="40"/>
      <c r="B7412"/>
    </row>
    <row r="7413" spans="1:2" ht="14.4" x14ac:dyDescent="0.3">
      <c r="A7413" s="40"/>
      <c r="B7413"/>
    </row>
    <row r="7414" spans="1:2" ht="14.4" x14ac:dyDescent="0.3">
      <c r="A7414" s="40"/>
      <c r="B7414"/>
    </row>
    <row r="7415" spans="1:2" ht="14.4" x14ac:dyDescent="0.3">
      <c r="A7415" s="40"/>
      <c r="B7415"/>
    </row>
    <row r="7416" spans="1:2" ht="14.4" x14ac:dyDescent="0.3">
      <c r="A7416" s="40"/>
      <c r="B7416"/>
    </row>
    <row r="7417" spans="1:2" ht="14.4" x14ac:dyDescent="0.3">
      <c r="A7417" s="40"/>
      <c r="B7417"/>
    </row>
    <row r="7418" spans="1:2" ht="14.4" x14ac:dyDescent="0.3">
      <c r="A7418" s="40"/>
      <c r="B7418"/>
    </row>
    <row r="7419" spans="1:2" ht="14.4" x14ac:dyDescent="0.3">
      <c r="A7419" s="40"/>
      <c r="B7419"/>
    </row>
    <row r="7420" spans="1:2" ht="14.4" x14ac:dyDescent="0.3">
      <c r="A7420" s="40"/>
      <c r="B7420"/>
    </row>
    <row r="7421" spans="1:2" ht="14.4" x14ac:dyDescent="0.3">
      <c r="A7421" s="40"/>
      <c r="B7421"/>
    </row>
    <row r="7422" spans="1:2" ht="14.4" x14ac:dyDescent="0.3">
      <c r="A7422" s="40"/>
      <c r="B7422"/>
    </row>
    <row r="7423" spans="1:2" ht="14.4" x14ac:dyDescent="0.3">
      <c r="A7423" s="40"/>
      <c r="B7423"/>
    </row>
    <row r="7424" spans="1:2" ht="14.4" x14ac:dyDescent="0.3">
      <c r="A7424" s="40"/>
      <c r="B7424"/>
    </row>
    <row r="7425" spans="1:2" ht="14.4" x14ac:dyDescent="0.3">
      <c r="A7425" s="40"/>
      <c r="B7425"/>
    </row>
    <row r="7426" spans="1:2" ht="14.4" x14ac:dyDescent="0.3">
      <c r="A7426" s="40"/>
      <c r="B7426"/>
    </row>
    <row r="7427" spans="1:2" ht="14.4" x14ac:dyDescent="0.3">
      <c r="A7427" s="40"/>
      <c r="B7427"/>
    </row>
    <row r="7428" spans="1:2" ht="14.4" x14ac:dyDescent="0.3">
      <c r="A7428" s="40"/>
      <c r="B7428"/>
    </row>
    <row r="7429" spans="1:2" ht="14.4" x14ac:dyDescent="0.3">
      <c r="A7429" s="40"/>
      <c r="B7429"/>
    </row>
    <row r="7430" spans="1:2" ht="14.4" x14ac:dyDescent="0.3">
      <c r="A7430" s="40"/>
      <c r="B7430"/>
    </row>
    <row r="7431" spans="1:2" ht="14.4" x14ac:dyDescent="0.3">
      <c r="A7431" s="40"/>
      <c r="B7431"/>
    </row>
    <row r="7432" spans="1:2" ht="14.4" x14ac:dyDescent="0.3">
      <c r="A7432" s="40"/>
      <c r="B7432"/>
    </row>
    <row r="7433" spans="1:2" ht="14.4" x14ac:dyDescent="0.3">
      <c r="A7433" s="40"/>
      <c r="B7433"/>
    </row>
    <row r="7434" spans="1:2" ht="14.4" x14ac:dyDescent="0.3">
      <c r="A7434" s="40"/>
      <c r="B7434"/>
    </row>
    <row r="7435" spans="1:2" ht="14.4" x14ac:dyDescent="0.3">
      <c r="A7435" s="40"/>
      <c r="B7435"/>
    </row>
    <row r="7436" spans="1:2" ht="14.4" x14ac:dyDescent="0.3">
      <c r="A7436" s="40"/>
      <c r="B7436"/>
    </row>
    <row r="7437" spans="1:2" ht="14.4" x14ac:dyDescent="0.3">
      <c r="A7437" s="40"/>
      <c r="B7437"/>
    </row>
    <row r="7438" spans="1:2" ht="14.4" x14ac:dyDescent="0.3">
      <c r="A7438" s="40"/>
      <c r="B7438"/>
    </row>
    <row r="7439" spans="1:2" ht="14.4" x14ac:dyDescent="0.3">
      <c r="A7439" s="40"/>
      <c r="B7439"/>
    </row>
    <row r="7440" spans="1:2" ht="14.4" x14ac:dyDescent="0.3">
      <c r="A7440" s="40"/>
      <c r="B7440"/>
    </row>
    <row r="7441" spans="1:2" ht="14.4" x14ac:dyDescent="0.3">
      <c r="A7441" s="40"/>
      <c r="B7441"/>
    </row>
    <row r="7442" spans="1:2" ht="14.4" x14ac:dyDescent="0.3">
      <c r="A7442" s="40"/>
      <c r="B7442"/>
    </row>
    <row r="7443" spans="1:2" ht="14.4" x14ac:dyDescent="0.3">
      <c r="A7443" s="40"/>
      <c r="B7443"/>
    </row>
    <row r="7444" spans="1:2" ht="14.4" x14ac:dyDescent="0.3">
      <c r="A7444" s="40"/>
      <c r="B7444"/>
    </row>
    <row r="7445" spans="1:2" ht="14.4" x14ac:dyDescent="0.3">
      <c r="A7445" s="40"/>
      <c r="B7445"/>
    </row>
    <row r="7446" spans="1:2" ht="14.4" x14ac:dyDescent="0.3">
      <c r="A7446" s="40"/>
      <c r="B7446"/>
    </row>
    <row r="7447" spans="1:2" ht="14.4" x14ac:dyDescent="0.3">
      <c r="A7447" s="40"/>
      <c r="B7447"/>
    </row>
    <row r="7448" spans="1:2" ht="14.4" x14ac:dyDescent="0.3">
      <c r="A7448" s="40"/>
      <c r="B7448"/>
    </row>
    <row r="7449" spans="1:2" ht="14.4" x14ac:dyDescent="0.3">
      <c r="A7449" s="40"/>
      <c r="B7449"/>
    </row>
    <row r="7450" spans="1:2" ht="14.4" x14ac:dyDescent="0.3">
      <c r="A7450" s="40"/>
      <c r="B7450"/>
    </row>
    <row r="7451" spans="1:2" ht="14.4" x14ac:dyDescent="0.3">
      <c r="A7451" s="40"/>
      <c r="B7451"/>
    </row>
    <row r="7452" spans="1:2" ht="14.4" x14ac:dyDescent="0.3">
      <c r="A7452" s="40"/>
      <c r="B7452"/>
    </row>
    <row r="7453" spans="1:2" ht="14.4" x14ac:dyDescent="0.3">
      <c r="A7453" s="40"/>
      <c r="B7453"/>
    </row>
    <row r="7454" spans="1:2" ht="14.4" x14ac:dyDescent="0.3">
      <c r="A7454" s="40"/>
      <c r="B7454"/>
    </row>
    <row r="7455" spans="1:2" ht="14.4" x14ac:dyDescent="0.3">
      <c r="A7455" s="40"/>
      <c r="B7455"/>
    </row>
    <row r="7456" spans="1:2" ht="14.4" x14ac:dyDescent="0.3">
      <c r="A7456" s="40"/>
      <c r="B7456"/>
    </row>
    <row r="7457" spans="1:2" ht="14.4" x14ac:dyDescent="0.3">
      <c r="A7457" s="40"/>
      <c r="B7457"/>
    </row>
    <row r="7458" spans="1:2" ht="14.4" x14ac:dyDescent="0.3">
      <c r="A7458" s="40"/>
      <c r="B7458"/>
    </row>
    <row r="7459" spans="1:2" ht="14.4" x14ac:dyDescent="0.3">
      <c r="A7459" s="40"/>
      <c r="B7459"/>
    </row>
    <row r="7460" spans="1:2" ht="14.4" x14ac:dyDescent="0.3">
      <c r="A7460" s="40"/>
      <c r="B7460"/>
    </row>
    <row r="7461" spans="1:2" ht="14.4" x14ac:dyDescent="0.3">
      <c r="A7461" s="40"/>
      <c r="B7461"/>
    </row>
    <row r="7462" spans="1:2" ht="14.4" x14ac:dyDescent="0.3">
      <c r="A7462" s="40"/>
      <c r="B7462"/>
    </row>
    <row r="7463" spans="1:2" ht="14.4" x14ac:dyDescent="0.3">
      <c r="A7463" s="40"/>
      <c r="B7463"/>
    </row>
    <row r="7464" spans="1:2" ht="14.4" x14ac:dyDescent="0.3">
      <c r="A7464" s="40"/>
      <c r="B7464"/>
    </row>
    <row r="7465" spans="1:2" ht="14.4" x14ac:dyDescent="0.3">
      <c r="A7465" s="40"/>
      <c r="B7465"/>
    </row>
    <row r="7466" spans="1:2" ht="14.4" x14ac:dyDescent="0.3">
      <c r="A7466" s="40"/>
      <c r="B7466"/>
    </row>
    <row r="7467" spans="1:2" ht="14.4" x14ac:dyDescent="0.3">
      <c r="A7467" s="40"/>
      <c r="B7467"/>
    </row>
    <row r="7468" spans="1:2" ht="14.4" x14ac:dyDescent="0.3">
      <c r="A7468" s="40"/>
      <c r="B7468"/>
    </row>
    <row r="7469" spans="1:2" ht="14.4" x14ac:dyDescent="0.3">
      <c r="A7469" s="40"/>
      <c r="B7469"/>
    </row>
    <row r="7470" spans="1:2" ht="14.4" x14ac:dyDescent="0.3">
      <c r="A7470" s="40"/>
      <c r="B7470"/>
    </row>
    <row r="7471" spans="1:2" ht="14.4" x14ac:dyDescent="0.3">
      <c r="A7471" s="40"/>
      <c r="B7471"/>
    </row>
    <row r="7472" spans="1:2" ht="14.4" x14ac:dyDescent="0.3">
      <c r="A7472" s="40"/>
      <c r="B7472"/>
    </row>
    <row r="7473" spans="1:2" ht="14.4" x14ac:dyDescent="0.3">
      <c r="A7473" s="40"/>
      <c r="B7473"/>
    </row>
    <row r="7474" spans="1:2" ht="14.4" x14ac:dyDescent="0.3">
      <c r="A7474" s="40"/>
      <c r="B7474"/>
    </row>
    <row r="7475" spans="1:2" ht="14.4" x14ac:dyDescent="0.3">
      <c r="A7475" s="40"/>
      <c r="B7475"/>
    </row>
    <row r="7476" spans="1:2" ht="14.4" x14ac:dyDescent="0.3">
      <c r="A7476" s="40"/>
      <c r="B7476"/>
    </row>
    <row r="7477" spans="1:2" ht="14.4" x14ac:dyDescent="0.3">
      <c r="A7477" s="40"/>
      <c r="B7477"/>
    </row>
    <row r="7478" spans="1:2" ht="14.4" x14ac:dyDescent="0.3">
      <c r="A7478" s="40"/>
      <c r="B7478"/>
    </row>
    <row r="7479" spans="1:2" ht="14.4" x14ac:dyDescent="0.3">
      <c r="A7479" s="40"/>
      <c r="B7479"/>
    </row>
    <row r="7480" spans="1:2" ht="14.4" x14ac:dyDescent="0.3">
      <c r="A7480" s="40"/>
      <c r="B7480"/>
    </row>
    <row r="7481" spans="1:2" ht="14.4" x14ac:dyDescent="0.3">
      <c r="A7481" s="40"/>
      <c r="B7481"/>
    </row>
    <row r="7482" spans="1:2" ht="14.4" x14ac:dyDescent="0.3">
      <c r="A7482" s="40"/>
      <c r="B7482"/>
    </row>
    <row r="7483" spans="1:2" ht="14.4" x14ac:dyDescent="0.3">
      <c r="A7483" s="40"/>
      <c r="B7483"/>
    </row>
    <row r="7484" spans="1:2" ht="14.4" x14ac:dyDescent="0.3">
      <c r="A7484" s="40"/>
      <c r="B7484"/>
    </row>
    <row r="7485" spans="1:2" ht="14.4" x14ac:dyDescent="0.3">
      <c r="A7485" s="40"/>
      <c r="B7485"/>
    </row>
    <row r="7486" spans="1:2" ht="14.4" x14ac:dyDescent="0.3">
      <c r="A7486" s="40"/>
      <c r="B7486"/>
    </row>
    <row r="7487" spans="1:2" ht="14.4" x14ac:dyDescent="0.3">
      <c r="A7487" s="40"/>
      <c r="B7487"/>
    </row>
    <row r="7488" spans="1:2" ht="14.4" x14ac:dyDescent="0.3">
      <c r="A7488" s="40"/>
      <c r="B7488"/>
    </row>
    <row r="7489" spans="1:2" ht="14.4" x14ac:dyDescent="0.3">
      <c r="A7489" s="40"/>
      <c r="B7489"/>
    </row>
    <row r="7490" spans="1:2" ht="14.4" x14ac:dyDescent="0.3">
      <c r="A7490" s="40"/>
      <c r="B7490"/>
    </row>
    <row r="7491" spans="1:2" ht="14.4" x14ac:dyDescent="0.3">
      <c r="A7491" s="40"/>
      <c r="B7491"/>
    </row>
    <row r="7492" spans="1:2" ht="14.4" x14ac:dyDescent="0.3">
      <c r="A7492" s="40"/>
      <c r="B7492"/>
    </row>
    <row r="7493" spans="1:2" ht="14.4" x14ac:dyDescent="0.3">
      <c r="A7493" s="40"/>
      <c r="B7493"/>
    </row>
    <row r="7494" spans="1:2" ht="14.4" x14ac:dyDescent="0.3">
      <c r="A7494" s="40"/>
      <c r="B7494"/>
    </row>
    <row r="7495" spans="1:2" ht="14.4" x14ac:dyDescent="0.3">
      <c r="A7495" s="40"/>
      <c r="B7495"/>
    </row>
    <row r="7496" spans="1:2" ht="14.4" x14ac:dyDescent="0.3">
      <c r="A7496" s="40"/>
      <c r="B7496"/>
    </row>
    <row r="7497" spans="1:2" ht="14.4" x14ac:dyDescent="0.3">
      <c r="A7497" s="40"/>
      <c r="B7497"/>
    </row>
    <row r="7498" spans="1:2" ht="14.4" x14ac:dyDescent="0.3">
      <c r="A7498" s="40"/>
      <c r="B7498"/>
    </row>
    <row r="7499" spans="1:2" ht="14.4" x14ac:dyDescent="0.3">
      <c r="A7499" s="40"/>
      <c r="B7499"/>
    </row>
    <row r="7500" spans="1:2" ht="14.4" x14ac:dyDescent="0.3">
      <c r="A7500" s="40"/>
      <c r="B7500"/>
    </row>
    <row r="7501" spans="1:2" ht="14.4" x14ac:dyDescent="0.3">
      <c r="A7501" s="40"/>
      <c r="B7501"/>
    </row>
    <row r="7502" spans="1:2" ht="14.4" x14ac:dyDescent="0.3">
      <c r="A7502" s="40"/>
      <c r="B7502"/>
    </row>
    <row r="7503" spans="1:2" ht="14.4" x14ac:dyDescent="0.3">
      <c r="A7503" s="40"/>
      <c r="B7503"/>
    </row>
    <row r="7504" spans="1:2" ht="14.4" x14ac:dyDescent="0.3">
      <c r="A7504" s="40"/>
      <c r="B7504"/>
    </row>
    <row r="7505" spans="1:20" ht="14.4" x14ac:dyDescent="0.3">
      <c r="A7505" s="40"/>
      <c r="B7505"/>
    </row>
    <row r="7506" spans="1:20" ht="14.4" x14ac:dyDescent="0.3">
      <c r="A7506" s="40"/>
      <c r="B7506"/>
    </row>
    <row r="7507" spans="1:20" ht="14.4" x14ac:dyDescent="0.3">
      <c r="A7507" s="40"/>
      <c r="B7507"/>
    </row>
    <row r="7508" spans="1:20" ht="14.4" x14ac:dyDescent="0.3">
      <c r="A7508" s="40"/>
      <c r="B7508"/>
    </row>
    <row r="7509" spans="1:20" ht="14.4" x14ac:dyDescent="0.3">
      <c r="A7509" s="40"/>
      <c r="B7509"/>
    </row>
    <row r="7510" spans="1:20" ht="14.4" x14ac:dyDescent="0.3">
      <c r="A7510" s="40"/>
      <c r="B7510"/>
      <c r="T7510" s="14"/>
    </row>
    <row r="7511" spans="1:20" ht="14.4" x14ac:dyDescent="0.3">
      <c r="A7511" s="40"/>
      <c r="B7511"/>
      <c r="T7511" s="14"/>
    </row>
    <row r="7512" spans="1:20" ht="14.4" x14ac:dyDescent="0.3">
      <c r="A7512" s="40"/>
      <c r="B7512"/>
      <c r="T7512" s="14"/>
    </row>
    <row r="7513" spans="1:20" ht="14.4" x14ac:dyDescent="0.3">
      <c r="A7513" s="40"/>
      <c r="B7513"/>
      <c r="T7513" s="14"/>
    </row>
    <row r="7514" spans="1:20" ht="14.4" x14ac:dyDescent="0.3">
      <c r="A7514" s="40"/>
      <c r="B7514"/>
      <c r="T7514" s="14"/>
    </row>
    <row r="7515" spans="1:20" ht="14.4" x14ac:dyDescent="0.3">
      <c r="A7515" s="40"/>
      <c r="B7515"/>
      <c r="T7515" s="14"/>
    </row>
    <row r="7516" spans="1:20" ht="14.4" x14ac:dyDescent="0.3">
      <c r="A7516" s="40"/>
      <c r="B7516"/>
      <c r="T7516" s="14"/>
    </row>
    <row r="7517" spans="1:20" ht="14.4" x14ac:dyDescent="0.3">
      <c r="A7517" s="40"/>
      <c r="B7517"/>
      <c r="T7517" s="14"/>
    </row>
    <row r="7518" spans="1:20" ht="14.4" x14ac:dyDescent="0.3">
      <c r="A7518" s="40"/>
      <c r="B7518"/>
      <c r="T7518" s="14"/>
    </row>
    <row r="7519" spans="1:20" ht="14.4" x14ac:dyDescent="0.3">
      <c r="A7519" s="40"/>
      <c r="B7519"/>
      <c r="T7519" s="14"/>
    </row>
    <row r="7520" spans="1:20" ht="14.4" x14ac:dyDescent="0.3">
      <c r="A7520" s="40"/>
      <c r="B7520"/>
      <c r="T7520" s="14"/>
    </row>
    <row r="7521" spans="1:20" ht="14.4" x14ac:dyDescent="0.3">
      <c r="A7521" s="40"/>
      <c r="B7521"/>
      <c r="T7521" s="14"/>
    </row>
    <row r="7522" spans="1:20" ht="14.4" x14ac:dyDescent="0.3">
      <c r="A7522" s="40"/>
      <c r="B7522"/>
      <c r="T7522" s="14"/>
    </row>
    <row r="7523" spans="1:20" ht="14.4" x14ac:dyDescent="0.3">
      <c r="A7523" s="40"/>
      <c r="B7523"/>
      <c r="T7523" s="14"/>
    </row>
    <row r="7524" spans="1:20" ht="14.4" x14ac:dyDescent="0.3">
      <c r="A7524" s="40"/>
      <c r="B7524"/>
      <c r="T7524" s="14"/>
    </row>
    <row r="7525" spans="1:20" ht="14.4" x14ac:dyDescent="0.3">
      <c r="A7525" s="40"/>
      <c r="B7525"/>
      <c r="T7525" s="14"/>
    </row>
    <row r="7526" spans="1:20" ht="14.4" x14ac:dyDescent="0.3">
      <c r="A7526" s="40"/>
      <c r="B7526"/>
      <c r="T7526" s="14"/>
    </row>
    <row r="7527" spans="1:20" ht="14.4" x14ac:dyDescent="0.3">
      <c r="A7527" s="40"/>
      <c r="B7527"/>
      <c r="T7527" s="14"/>
    </row>
    <row r="7528" spans="1:20" ht="14.4" x14ac:dyDescent="0.3">
      <c r="A7528" s="40"/>
      <c r="B7528"/>
      <c r="T7528" s="14"/>
    </row>
    <row r="7529" spans="1:20" ht="14.4" x14ac:dyDescent="0.3">
      <c r="A7529" s="40"/>
      <c r="B7529"/>
      <c r="T7529" s="14"/>
    </row>
    <row r="7530" spans="1:20" ht="14.4" x14ac:dyDescent="0.3">
      <c r="A7530" s="40"/>
      <c r="B7530"/>
    </row>
    <row r="7531" spans="1:20" ht="14.4" x14ac:dyDescent="0.3">
      <c r="A7531" s="40"/>
      <c r="B7531"/>
    </row>
    <row r="7532" spans="1:20" ht="14.4" x14ac:dyDescent="0.3">
      <c r="A7532" s="40"/>
      <c r="B7532"/>
    </row>
    <row r="7533" spans="1:20" ht="14.4" x14ac:dyDescent="0.3">
      <c r="A7533" s="40"/>
      <c r="B7533"/>
    </row>
    <row r="7534" spans="1:20" ht="14.4" x14ac:dyDescent="0.3">
      <c r="A7534" s="40"/>
      <c r="B7534"/>
    </row>
    <row r="7535" spans="1:20" ht="14.4" x14ac:dyDescent="0.3">
      <c r="A7535" s="40"/>
      <c r="B7535"/>
    </row>
    <row r="7536" spans="1:20" ht="14.4" x14ac:dyDescent="0.3">
      <c r="A7536" s="40"/>
      <c r="B7536"/>
    </row>
    <row r="7537" spans="1:2" ht="14.4" x14ac:dyDescent="0.3">
      <c r="A7537" s="40"/>
      <c r="B7537"/>
    </row>
    <row r="7538" spans="1:2" ht="14.4" x14ac:dyDescent="0.3">
      <c r="A7538" s="40"/>
      <c r="B7538"/>
    </row>
    <row r="7539" spans="1:2" ht="14.4" x14ac:dyDescent="0.3">
      <c r="A7539" s="40"/>
      <c r="B7539"/>
    </row>
    <row r="7540" spans="1:2" ht="14.4" x14ac:dyDescent="0.3">
      <c r="A7540" s="40"/>
      <c r="B7540"/>
    </row>
    <row r="7541" spans="1:2" ht="14.4" x14ac:dyDescent="0.3">
      <c r="A7541" s="40"/>
      <c r="B7541"/>
    </row>
    <row r="7542" spans="1:2" ht="14.4" x14ac:dyDescent="0.3">
      <c r="A7542" s="40"/>
      <c r="B7542"/>
    </row>
    <row r="7543" spans="1:2" ht="14.4" x14ac:dyDescent="0.3">
      <c r="A7543" s="40"/>
      <c r="B7543"/>
    </row>
    <row r="7544" spans="1:2" ht="14.4" x14ac:dyDescent="0.3">
      <c r="A7544" s="40"/>
      <c r="B7544"/>
    </row>
    <row r="7545" spans="1:2" ht="14.4" x14ac:dyDescent="0.3">
      <c r="A7545" s="40"/>
      <c r="B7545"/>
    </row>
    <row r="7546" spans="1:2" ht="14.4" x14ac:dyDescent="0.3">
      <c r="A7546" s="40"/>
      <c r="B7546"/>
    </row>
    <row r="7547" spans="1:2" ht="14.4" x14ac:dyDescent="0.3">
      <c r="A7547" s="40"/>
      <c r="B7547"/>
    </row>
    <row r="7548" spans="1:2" ht="14.4" x14ac:dyDescent="0.3">
      <c r="A7548" s="40"/>
      <c r="B7548"/>
    </row>
    <row r="7549" spans="1:2" ht="14.4" x14ac:dyDescent="0.3">
      <c r="A7549" s="40"/>
      <c r="B7549"/>
    </row>
    <row r="7550" spans="1:2" ht="14.4" x14ac:dyDescent="0.3">
      <c r="A7550" s="40"/>
      <c r="B7550"/>
    </row>
    <row r="7551" spans="1:2" ht="14.4" x14ac:dyDescent="0.3">
      <c r="A7551" s="40"/>
      <c r="B7551"/>
    </row>
    <row r="7552" spans="1:2" ht="14.4" x14ac:dyDescent="0.3">
      <c r="A7552" s="40"/>
      <c r="B7552"/>
    </row>
    <row r="7553" spans="1:2" ht="14.4" x14ac:dyDescent="0.3">
      <c r="A7553" s="40"/>
      <c r="B7553"/>
    </row>
    <row r="7554" spans="1:2" ht="14.4" x14ac:dyDescent="0.3">
      <c r="A7554" s="40"/>
      <c r="B7554"/>
    </row>
    <row r="7555" spans="1:2" ht="14.4" x14ac:dyDescent="0.3">
      <c r="A7555" s="40"/>
      <c r="B7555"/>
    </row>
    <row r="7556" spans="1:2" ht="14.4" x14ac:dyDescent="0.3">
      <c r="A7556" s="40"/>
      <c r="B7556"/>
    </row>
    <row r="7557" spans="1:2" ht="14.4" x14ac:dyDescent="0.3">
      <c r="A7557" s="40"/>
      <c r="B7557"/>
    </row>
    <row r="7558" spans="1:2" ht="14.4" x14ac:dyDescent="0.3">
      <c r="A7558" s="40"/>
      <c r="B7558"/>
    </row>
    <row r="7559" spans="1:2" ht="14.4" x14ac:dyDescent="0.3">
      <c r="A7559" s="40"/>
      <c r="B7559"/>
    </row>
    <row r="7560" spans="1:2" ht="14.4" x14ac:dyDescent="0.3">
      <c r="A7560" s="40"/>
      <c r="B7560"/>
    </row>
    <row r="7561" spans="1:2" ht="14.4" x14ac:dyDescent="0.3">
      <c r="A7561" s="40"/>
      <c r="B7561"/>
    </row>
    <row r="7562" spans="1:2" ht="14.4" x14ac:dyDescent="0.3">
      <c r="A7562" s="40"/>
      <c r="B7562"/>
    </row>
    <row r="7563" spans="1:2" ht="14.4" x14ac:dyDescent="0.3">
      <c r="A7563" s="40"/>
      <c r="B7563"/>
    </row>
    <row r="7564" spans="1:2" ht="14.4" x14ac:dyDescent="0.3">
      <c r="A7564" s="40"/>
      <c r="B7564"/>
    </row>
    <row r="7565" spans="1:2" ht="14.4" x14ac:dyDescent="0.3">
      <c r="A7565" s="40"/>
      <c r="B7565"/>
    </row>
    <row r="7566" spans="1:2" ht="14.4" x14ac:dyDescent="0.3">
      <c r="A7566" s="40"/>
      <c r="B7566"/>
    </row>
    <row r="7567" spans="1:2" ht="14.4" x14ac:dyDescent="0.3">
      <c r="A7567" s="40"/>
      <c r="B7567"/>
    </row>
    <row r="7568" spans="1:2" ht="14.4" x14ac:dyDescent="0.3">
      <c r="A7568" s="40"/>
      <c r="B7568"/>
    </row>
    <row r="7569" spans="1:2" ht="14.4" x14ac:dyDescent="0.3">
      <c r="A7569" s="40"/>
      <c r="B7569"/>
    </row>
    <row r="7570" spans="1:2" ht="14.4" x14ac:dyDescent="0.3">
      <c r="A7570" s="40"/>
      <c r="B7570"/>
    </row>
    <row r="7571" spans="1:2" ht="14.4" x14ac:dyDescent="0.3">
      <c r="A7571" s="40"/>
      <c r="B7571"/>
    </row>
    <row r="7572" spans="1:2" ht="14.4" x14ac:dyDescent="0.3">
      <c r="A7572" s="40"/>
      <c r="B7572"/>
    </row>
    <row r="7573" spans="1:2" ht="14.4" x14ac:dyDescent="0.3">
      <c r="A7573" s="40"/>
      <c r="B7573"/>
    </row>
    <row r="7574" spans="1:2" ht="14.4" x14ac:dyDescent="0.3">
      <c r="A7574" s="40"/>
      <c r="B7574"/>
    </row>
    <row r="7575" spans="1:2" ht="14.4" x14ac:dyDescent="0.3">
      <c r="A7575" s="40"/>
      <c r="B7575"/>
    </row>
    <row r="7576" spans="1:2" ht="14.4" x14ac:dyDescent="0.3">
      <c r="A7576" s="40"/>
      <c r="B7576"/>
    </row>
    <row r="7577" spans="1:2" ht="14.4" x14ac:dyDescent="0.3">
      <c r="A7577" s="40"/>
      <c r="B7577"/>
    </row>
    <row r="7578" spans="1:2" ht="14.4" x14ac:dyDescent="0.3">
      <c r="A7578" s="40"/>
      <c r="B7578"/>
    </row>
    <row r="7579" spans="1:2" ht="14.4" x14ac:dyDescent="0.3">
      <c r="A7579" s="40"/>
      <c r="B7579"/>
    </row>
    <row r="7580" spans="1:2" ht="14.4" x14ac:dyDescent="0.3">
      <c r="A7580" s="40"/>
      <c r="B7580"/>
    </row>
    <row r="7581" spans="1:2" ht="14.4" x14ac:dyDescent="0.3">
      <c r="A7581" s="40"/>
      <c r="B7581"/>
    </row>
    <row r="7582" spans="1:2" ht="14.4" x14ac:dyDescent="0.3">
      <c r="A7582" s="40"/>
      <c r="B7582"/>
    </row>
    <row r="7583" spans="1:2" ht="14.4" x14ac:dyDescent="0.3">
      <c r="A7583" s="40"/>
      <c r="B7583"/>
    </row>
    <row r="7584" spans="1:2" ht="14.4" x14ac:dyDescent="0.3">
      <c r="A7584" s="40"/>
      <c r="B7584"/>
    </row>
    <row r="7585" spans="1:7" ht="14.4" x14ac:dyDescent="0.3">
      <c r="A7585" s="40"/>
      <c r="B7585"/>
    </row>
    <row r="7586" spans="1:7" ht="14.4" x14ac:dyDescent="0.3">
      <c r="A7586" s="40"/>
      <c r="B7586"/>
    </row>
    <row r="7587" spans="1:7" ht="14.4" x14ac:dyDescent="0.3">
      <c r="A7587" s="40"/>
      <c r="B7587"/>
    </row>
    <row r="7588" spans="1:7" ht="14.4" x14ac:dyDescent="0.3">
      <c r="A7588" s="40"/>
      <c r="B7588"/>
    </row>
    <row r="7589" spans="1:7" ht="14.4" x14ac:dyDescent="0.3">
      <c r="A7589" s="40"/>
      <c r="B7589"/>
    </row>
    <row r="7590" spans="1:7" ht="14.4" x14ac:dyDescent="0.3">
      <c r="A7590" s="40"/>
      <c r="B7590"/>
    </row>
    <row r="7591" spans="1:7" ht="14.4" x14ac:dyDescent="0.3">
      <c r="A7591" s="40"/>
      <c r="B7591"/>
    </row>
    <row r="7592" spans="1:7" ht="14.4" x14ac:dyDescent="0.3">
      <c r="A7592" s="40"/>
      <c r="B7592"/>
    </row>
    <row r="7593" spans="1:7" ht="14.4" x14ac:dyDescent="0.3">
      <c r="A7593" s="40"/>
      <c r="B7593"/>
    </row>
    <row r="7594" spans="1:7" ht="14.4" x14ac:dyDescent="0.3">
      <c r="A7594" s="40"/>
      <c r="B7594"/>
    </row>
    <row r="7595" spans="1:7" ht="14.4" x14ac:dyDescent="0.3">
      <c r="A7595" s="40"/>
      <c r="B7595"/>
    </row>
    <row r="7596" spans="1:7" ht="14.4" x14ac:dyDescent="0.3">
      <c r="A7596" s="40"/>
      <c r="B7596"/>
    </row>
    <row r="7597" spans="1:7" ht="14.4" x14ac:dyDescent="0.3">
      <c r="A7597" s="40"/>
      <c r="B7597"/>
    </row>
    <row r="7598" spans="1:7" ht="14.4" x14ac:dyDescent="0.3">
      <c r="A7598" s="40"/>
      <c r="B7598"/>
      <c r="G7598" s="68"/>
    </row>
    <row r="7599" spans="1:7" ht="14.4" x14ac:dyDescent="0.3">
      <c r="A7599" s="40"/>
      <c r="B7599"/>
    </row>
    <row r="7600" spans="1:7" ht="14.4" x14ac:dyDescent="0.3">
      <c r="A7600" s="40"/>
      <c r="B7600"/>
    </row>
    <row r="7601" spans="1:34" ht="14.4" x14ac:dyDescent="0.3">
      <c r="A7601" s="40"/>
      <c r="B7601"/>
    </row>
    <row r="7602" spans="1:34" ht="14.4" x14ac:dyDescent="0.3">
      <c r="A7602" s="40"/>
      <c r="B7602"/>
    </row>
    <row r="7603" spans="1:34" ht="14.4" x14ac:dyDescent="0.3">
      <c r="A7603" s="40"/>
      <c r="B7603"/>
    </row>
    <row r="7604" spans="1:34" ht="14.4" x14ac:dyDescent="0.3">
      <c r="A7604" s="40"/>
      <c r="B7604"/>
    </row>
    <row r="7605" spans="1:34" ht="14.4" x14ac:dyDescent="0.3">
      <c r="A7605" s="40"/>
      <c r="B7605"/>
      <c r="AH7605" s="14"/>
    </row>
    <row r="7606" spans="1:34" ht="14.4" x14ac:dyDescent="0.3">
      <c r="A7606" s="40"/>
      <c r="B7606"/>
    </row>
    <row r="7607" spans="1:34" ht="14.4" x14ac:dyDescent="0.3">
      <c r="A7607" s="40"/>
      <c r="B7607"/>
    </row>
    <row r="7608" spans="1:34" ht="14.4" x14ac:dyDescent="0.3">
      <c r="A7608" s="40"/>
      <c r="B7608"/>
    </row>
    <row r="7609" spans="1:34" ht="14.4" x14ac:dyDescent="0.3">
      <c r="A7609" s="40"/>
      <c r="B7609"/>
    </row>
    <row r="7610" spans="1:34" ht="14.4" x14ac:dyDescent="0.3">
      <c r="A7610" s="40"/>
      <c r="B7610"/>
      <c r="AH7610" s="14"/>
    </row>
    <row r="7611" spans="1:34" ht="14.4" x14ac:dyDescent="0.3">
      <c r="A7611" s="40"/>
      <c r="B7611"/>
    </row>
    <row r="7612" spans="1:34" ht="14.4" x14ac:dyDescent="0.3">
      <c r="A7612" s="40"/>
      <c r="B7612"/>
    </row>
    <row r="7613" spans="1:34" ht="14.4" x14ac:dyDescent="0.3">
      <c r="A7613" s="40"/>
      <c r="B7613"/>
      <c r="AB7613" s="14"/>
      <c r="AC7613" s="14"/>
      <c r="AD7613" s="14"/>
      <c r="AE7613" s="14"/>
      <c r="AF7613" s="14"/>
    </row>
    <row r="7614" spans="1:34" ht="14.4" x14ac:dyDescent="0.3">
      <c r="A7614" s="40"/>
      <c r="B7614"/>
    </row>
    <row r="7615" spans="1:34" ht="14.4" x14ac:dyDescent="0.3">
      <c r="A7615" s="40"/>
      <c r="B7615"/>
    </row>
    <row r="7616" spans="1:34" ht="14.4" x14ac:dyDescent="0.3">
      <c r="A7616" s="40"/>
      <c r="B7616"/>
    </row>
    <row r="7617" spans="1:35" ht="14.4" x14ac:dyDescent="0.3">
      <c r="A7617" s="40"/>
      <c r="B7617"/>
    </row>
    <row r="7618" spans="1:35" ht="14.4" x14ac:dyDescent="0.3">
      <c r="A7618" s="40"/>
      <c r="B7618"/>
    </row>
    <row r="7619" spans="1:35" ht="14.4" x14ac:dyDescent="0.3">
      <c r="A7619" s="40"/>
      <c r="B7619"/>
    </row>
    <row r="7620" spans="1:35" ht="14.4" x14ac:dyDescent="0.3">
      <c r="A7620" s="40"/>
      <c r="B7620"/>
    </row>
    <row r="7621" spans="1:35" ht="14.4" x14ac:dyDescent="0.3">
      <c r="A7621" s="40"/>
      <c r="B7621"/>
      <c r="AI7621" s="14"/>
    </row>
    <row r="7622" spans="1:35" ht="14.4" x14ac:dyDescent="0.3">
      <c r="A7622" s="40"/>
      <c r="B7622"/>
    </row>
    <row r="7623" spans="1:35" ht="14.4" x14ac:dyDescent="0.3">
      <c r="A7623" s="40"/>
      <c r="B7623"/>
      <c r="S7623" s="14"/>
    </row>
    <row r="7624" spans="1:35" ht="14.4" x14ac:dyDescent="0.3">
      <c r="A7624" s="40"/>
      <c r="B7624"/>
      <c r="S7624" s="14"/>
    </row>
    <row r="7625" spans="1:35" ht="14.4" x14ac:dyDescent="0.3">
      <c r="A7625" s="40"/>
      <c r="B7625"/>
      <c r="S7625" s="14"/>
    </row>
    <row r="7626" spans="1:35" ht="14.4" x14ac:dyDescent="0.3">
      <c r="A7626" s="40"/>
      <c r="B7626"/>
      <c r="S7626" s="14"/>
    </row>
    <row r="7627" spans="1:35" ht="14.4" x14ac:dyDescent="0.3">
      <c r="A7627" s="40"/>
      <c r="B7627"/>
      <c r="S7627" s="14"/>
    </row>
    <row r="7628" spans="1:35" ht="14.4" x14ac:dyDescent="0.3">
      <c r="A7628" s="40"/>
      <c r="B7628"/>
      <c r="S7628" s="14"/>
    </row>
    <row r="7629" spans="1:35" ht="14.4" x14ac:dyDescent="0.3">
      <c r="A7629" s="40"/>
      <c r="B7629"/>
    </row>
    <row r="7630" spans="1:35" ht="14.4" x14ac:dyDescent="0.3">
      <c r="A7630" s="40"/>
      <c r="B7630"/>
    </row>
    <row r="7631" spans="1:35" ht="14.4" x14ac:dyDescent="0.3">
      <c r="A7631" s="40"/>
      <c r="B7631"/>
      <c r="R7631" s="14"/>
    </row>
    <row r="7632" spans="1:35" ht="14.4" x14ac:dyDescent="0.3">
      <c r="A7632" s="40"/>
      <c r="B7632"/>
      <c r="R7632" s="14"/>
    </row>
    <row r="7633" spans="1:34" ht="14.4" x14ac:dyDescent="0.3">
      <c r="A7633" s="40"/>
      <c r="B7633"/>
      <c r="R7633" s="14"/>
    </row>
    <row r="7634" spans="1:34" ht="14.4" x14ac:dyDescent="0.3">
      <c r="A7634" s="40"/>
      <c r="B7634"/>
      <c r="R7634" s="14"/>
    </row>
    <row r="7635" spans="1:34" ht="14.4" x14ac:dyDescent="0.3">
      <c r="A7635" s="40"/>
      <c r="B7635"/>
      <c r="R7635" s="14"/>
    </row>
    <row r="7636" spans="1:34" ht="14.4" x14ac:dyDescent="0.3">
      <c r="A7636" s="40"/>
      <c r="B7636"/>
      <c r="R7636" s="14"/>
    </row>
    <row r="7637" spans="1:34" ht="14.4" x14ac:dyDescent="0.3">
      <c r="A7637" s="40"/>
      <c r="B7637"/>
      <c r="R7637" s="14"/>
    </row>
    <row r="7638" spans="1:34" ht="14.4" x14ac:dyDescent="0.3">
      <c r="A7638" s="40"/>
      <c r="B7638"/>
      <c r="R7638" s="14"/>
    </row>
    <row r="7639" spans="1:34" ht="14.4" x14ac:dyDescent="0.3">
      <c r="A7639" s="40"/>
      <c r="B7639"/>
      <c r="R7639" s="14"/>
    </row>
    <row r="7640" spans="1:34" ht="14.4" x14ac:dyDescent="0.3">
      <c r="A7640" s="40"/>
      <c r="B7640"/>
      <c r="R7640" s="14"/>
    </row>
    <row r="7641" spans="1:34" ht="14.4" x14ac:dyDescent="0.3">
      <c r="A7641" s="40"/>
      <c r="B7641"/>
      <c r="R7641" s="14"/>
    </row>
    <row r="7642" spans="1:34" ht="14.4" x14ac:dyDescent="0.3">
      <c r="A7642" s="40"/>
      <c r="B7642"/>
      <c r="AH7642" s="14"/>
    </row>
    <row r="7643" spans="1:34" ht="14.4" x14ac:dyDescent="0.3">
      <c r="A7643" s="40"/>
      <c r="B7643"/>
      <c r="AH7643" s="14"/>
    </row>
    <row r="7644" spans="1:34" ht="14.4" x14ac:dyDescent="0.3">
      <c r="A7644" s="40"/>
      <c r="B7644"/>
      <c r="AH7644" s="14"/>
    </row>
    <row r="7645" spans="1:34" ht="14.4" x14ac:dyDescent="0.3">
      <c r="A7645" s="40"/>
      <c r="B7645"/>
    </row>
    <row r="7646" spans="1:34" ht="14.4" x14ac:dyDescent="0.3">
      <c r="A7646" s="40"/>
      <c r="B7646"/>
    </row>
    <row r="7647" spans="1:34" ht="14.4" x14ac:dyDescent="0.3">
      <c r="A7647" s="40"/>
      <c r="B7647"/>
    </row>
    <row r="7648" spans="1:34" ht="14.4" x14ac:dyDescent="0.3">
      <c r="A7648" s="40"/>
      <c r="B7648"/>
    </row>
    <row r="7649" spans="1:20" ht="14.4" x14ac:dyDescent="0.3">
      <c r="A7649" s="40"/>
      <c r="B7649"/>
    </row>
    <row r="7650" spans="1:20" ht="14.4" x14ac:dyDescent="0.3">
      <c r="A7650" s="40"/>
      <c r="B7650"/>
    </row>
    <row r="7651" spans="1:20" ht="14.4" x14ac:dyDescent="0.3">
      <c r="A7651" s="40"/>
      <c r="B7651"/>
    </row>
    <row r="7652" spans="1:20" ht="14.4" x14ac:dyDescent="0.3">
      <c r="A7652" s="40"/>
      <c r="B7652"/>
      <c r="T7652" s="14"/>
    </row>
    <row r="7653" spans="1:20" ht="14.4" x14ac:dyDescent="0.3">
      <c r="A7653" s="40"/>
      <c r="B7653"/>
      <c r="T7653" s="14"/>
    </row>
    <row r="7654" spans="1:20" ht="14.4" x14ac:dyDescent="0.3">
      <c r="A7654" s="40"/>
      <c r="B7654"/>
      <c r="T7654" s="14"/>
    </row>
    <row r="7655" spans="1:20" ht="14.4" x14ac:dyDescent="0.3">
      <c r="A7655" s="40"/>
      <c r="B7655"/>
      <c r="T7655" s="14"/>
    </row>
    <row r="7656" spans="1:20" ht="14.4" x14ac:dyDescent="0.3">
      <c r="A7656" s="40"/>
      <c r="B7656"/>
      <c r="T7656" s="14"/>
    </row>
    <row r="7657" spans="1:20" ht="14.4" x14ac:dyDescent="0.3">
      <c r="A7657" s="40"/>
      <c r="B7657"/>
      <c r="T7657" s="14"/>
    </row>
    <row r="7658" spans="1:20" ht="14.4" x14ac:dyDescent="0.3">
      <c r="A7658" s="40"/>
      <c r="B7658"/>
      <c r="T7658" s="14"/>
    </row>
    <row r="7659" spans="1:20" ht="14.4" x14ac:dyDescent="0.3">
      <c r="A7659" s="40"/>
      <c r="B7659"/>
      <c r="T7659" s="14"/>
    </row>
    <row r="7660" spans="1:20" ht="14.4" x14ac:dyDescent="0.3">
      <c r="A7660" s="40"/>
      <c r="B7660"/>
      <c r="T7660" s="14"/>
    </row>
    <row r="7661" spans="1:20" ht="14.4" x14ac:dyDescent="0.3">
      <c r="A7661" s="40"/>
      <c r="B7661"/>
      <c r="T7661" s="14"/>
    </row>
    <row r="7662" spans="1:20" ht="14.4" x14ac:dyDescent="0.3">
      <c r="A7662" s="40"/>
      <c r="B7662"/>
    </row>
    <row r="7663" spans="1:20" ht="14.4" x14ac:dyDescent="0.3">
      <c r="A7663" s="40"/>
      <c r="B7663"/>
    </row>
    <row r="7664" spans="1:20" ht="14.4" x14ac:dyDescent="0.3">
      <c r="A7664" s="40"/>
      <c r="B7664"/>
    </row>
    <row r="7665" spans="1:2" ht="14.4" x14ac:dyDescent="0.3">
      <c r="A7665" s="40"/>
      <c r="B7665"/>
    </row>
    <row r="7666" spans="1:2" ht="14.4" x14ac:dyDescent="0.3">
      <c r="A7666" s="40"/>
      <c r="B7666"/>
    </row>
    <row r="7667" spans="1:2" ht="14.4" x14ac:dyDescent="0.3">
      <c r="A7667" s="40"/>
      <c r="B7667"/>
    </row>
    <row r="7668" spans="1:2" ht="14.4" x14ac:dyDescent="0.3">
      <c r="A7668" s="40"/>
      <c r="B7668"/>
    </row>
    <row r="7669" spans="1:2" ht="14.4" x14ac:dyDescent="0.3">
      <c r="A7669" s="40"/>
      <c r="B7669"/>
    </row>
    <row r="7670" spans="1:2" ht="14.4" x14ac:dyDescent="0.3">
      <c r="A7670" s="40"/>
      <c r="B7670"/>
    </row>
    <row r="7671" spans="1:2" ht="14.4" x14ac:dyDescent="0.3">
      <c r="A7671" s="40"/>
      <c r="B7671"/>
    </row>
    <row r="7672" spans="1:2" ht="14.4" x14ac:dyDescent="0.3">
      <c r="A7672" s="40"/>
      <c r="B7672"/>
    </row>
    <row r="7673" spans="1:2" ht="14.4" x14ac:dyDescent="0.3">
      <c r="A7673" s="40"/>
      <c r="B7673"/>
    </row>
    <row r="7674" spans="1:2" ht="14.4" x14ac:dyDescent="0.3">
      <c r="A7674" s="40"/>
      <c r="B7674"/>
    </row>
    <row r="7675" spans="1:2" ht="14.4" x14ac:dyDescent="0.3">
      <c r="A7675" s="40"/>
      <c r="B7675"/>
    </row>
    <row r="7676" spans="1:2" ht="14.4" x14ac:dyDescent="0.3">
      <c r="A7676" s="40"/>
      <c r="B7676"/>
    </row>
    <row r="7677" spans="1:2" ht="14.4" x14ac:dyDescent="0.3">
      <c r="A7677" s="40"/>
      <c r="B7677"/>
    </row>
    <row r="7678" spans="1:2" ht="14.4" x14ac:dyDescent="0.3">
      <c r="A7678" s="40"/>
      <c r="B7678"/>
    </row>
    <row r="7679" spans="1:2" ht="14.4" x14ac:dyDescent="0.3">
      <c r="A7679" s="40"/>
      <c r="B7679"/>
    </row>
    <row r="7680" spans="1:2" ht="14.4" x14ac:dyDescent="0.3">
      <c r="A7680" s="40"/>
      <c r="B7680"/>
    </row>
    <row r="7681" spans="1:20" ht="14.4" x14ac:dyDescent="0.3">
      <c r="A7681" s="40"/>
      <c r="B7681"/>
    </row>
    <row r="7682" spans="1:20" ht="14.4" x14ac:dyDescent="0.3">
      <c r="A7682" s="40"/>
      <c r="B7682"/>
    </row>
    <row r="7683" spans="1:20" ht="14.4" x14ac:dyDescent="0.3">
      <c r="A7683" s="40"/>
      <c r="B7683"/>
    </row>
    <row r="7684" spans="1:20" ht="14.4" x14ac:dyDescent="0.3">
      <c r="A7684" s="40"/>
      <c r="B7684"/>
    </row>
    <row r="7685" spans="1:20" ht="14.4" x14ac:dyDescent="0.3">
      <c r="A7685" s="40"/>
      <c r="B7685"/>
    </row>
    <row r="7686" spans="1:20" ht="14.4" x14ac:dyDescent="0.3">
      <c r="A7686" s="40"/>
      <c r="B7686"/>
    </row>
    <row r="7687" spans="1:20" ht="14.4" x14ac:dyDescent="0.3">
      <c r="A7687" s="40"/>
      <c r="B7687"/>
    </row>
    <row r="7688" spans="1:20" ht="14.4" x14ac:dyDescent="0.3">
      <c r="A7688" s="40"/>
      <c r="B7688"/>
    </row>
    <row r="7689" spans="1:20" ht="14.4" x14ac:dyDescent="0.3">
      <c r="A7689" s="40"/>
      <c r="B7689"/>
    </row>
    <row r="7690" spans="1:20" ht="14.4" x14ac:dyDescent="0.3">
      <c r="A7690" s="40"/>
      <c r="B7690"/>
      <c r="T7690" s="14"/>
    </row>
    <row r="7691" spans="1:20" ht="14.4" x14ac:dyDescent="0.3">
      <c r="A7691" s="40"/>
      <c r="B7691"/>
      <c r="T7691" s="14"/>
    </row>
    <row r="7692" spans="1:20" ht="14.4" x14ac:dyDescent="0.3">
      <c r="A7692" s="40"/>
      <c r="B7692"/>
      <c r="T7692" s="14"/>
    </row>
    <row r="7693" spans="1:20" ht="14.4" x14ac:dyDescent="0.3">
      <c r="A7693" s="40"/>
      <c r="B7693"/>
      <c r="T7693" s="14"/>
    </row>
    <row r="7694" spans="1:20" ht="14.4" x14ac:dyDescent="0.3">
      <c r="A7694" s="40"/>
      <c r="B7694"/>
      <c r="T7694" s="14"/>
    </row>
    <row r="7695" spans="1:20" ht="14.4" x14ac:dyDescent="0.3">
      <c r="A7695" s="40"/>
      <c r="B7695"/>
    </row>
    <row r="7696" spans="1:20" ht="14.4" x14ac:dyDescent="0.3">
      <c r="A7696" s="40"/>
      <c r="B7696"/>
    </row>
    <row r="7697" spans="1:22" ht="14.4" x14ac:dyDescent="0.3">
      <c r="A7697" s="40"/>
      <c r="B7697"/>
    </row>
    <row r="7698" spans="1:22" ht="14.4" x14ac:dyDescent="0.3">
      <c r="A7698" s="40"/>
      <c r="B7698"/>
    </row>
    <row r="7699" spans="1:22" ht="14.4" x14ac:dyDescent="0.3">
      <c r="A7699" s="40"/>
      <c r="B7699"/>
    </row>
    <row r="7700" spans="1:22" ht="14.4" x14ac:dyDescent="0.3">
      <c r="A7700" s="40"/>
      <c r="B7700"/>
    </row>
    <row r="7701" spans="1:22" ht="14.4" x14ac:dyDescent="0.3">
      <c r="A7701" s="40"/>
      <c r="B7701"/>
      <c r="V7701" s="14"/>
    </row>
    <row r="7702" spans="1:22" ht="14.4" x14ac:dyDescent="0.3">
      <c r="A7702" s="40"/>
      <c r="B7702"/>
    </row>
    <row r="7703" spans="1:22" ht="14.4" x14ac:dyDescent="0.3">
      <c r="A7703" s="40"/>
      <c r="B7703"/>
    </row>
    <row r="7704" spans="1:22" ht="14.4" x14ac:dyDescent="0.3">
      <c r="A7704" s="40"/>
      <c r="B7704"/>
    </row>
    <row r="7705" spans="1:22" ht="14.4" x14ac:dyDescent="0.3">
      <c r="A7705" s="40"/>
      <c r="B7705"/>
    </row>
    <row r="7706" spans="1:22" ht="14.4" x14ac:dyDescent="0.3">
      <c r="A7706" s="40"/>
      <c r="B7706"/>
    </row>
    <row r="7707" spans="1:22" ht="14.4" x14ac:dyDescent="0.3">
      <c r="A7707" s="40"/>
      <c r="B7707"/>
    </row>
    <row r="7708" spans="1:22" ht="14.4" x14ac:dyDescent="0.3">
      <c r="A7708" s="40"/>
      <c r="B7708"/>
    </row>
    <row r="7709" spans="1:22" ht="14.4" x14ac:dyDescent="0.3">
      <c r="A7709" s="40"/>
      <c r="B7709"/>
    </row>
    <row r="7710" spans="1:22" ht="14.4" x14ac:dyDescent="0.3">
      <c r="A7710" s="40"/>
      <c r="B7710"/>
    </row>
    <row r="7711" spans="1:22" ht="14.4" x14ac:dyDescent="0.3">
      <c r="A7711" s="40"/>
      <c r="B7711"/>
    </row>
    <row r="7712" spans="1:22" ht="14.4" x14ac:dyDescent="0.3">
      <c r="A7712" s="40"/>
      <c r="B7712"/>
    </row>
    <row r="7713" spans="1:2" ht="14.4" x14ac:dyDescent="0.3">
      <c r="A7713" s="40"/>
      <c r="B7713"/>
    </row>
    <row r="7714" spans="1:2" ht="14.4" x14ac:dyDescent="0.3">
      <c r="A7714" s="40"/>
      <c r="B7714"/>
    </row>
    <row r="7715" spans="1:2" ht="14.4" x14ac:dyDescent="0.3">
      <c r="A7715" s="40"/>
      <c r="B7715"/>
    </row>
    <row r="7716" spans="1:2" ht="14.4" x14ac:dyDescent="0.3">
      <c r="A7716" s="40"/>
      <c r="B7716"/>
    </row>
    <row r="7717" spans="1:2" ht="14.4" x14ac:dyDescent="0.3">
      <c r="A7717" s="40"/>
      <c r="B7717"/>
    </row>
    <row r="7718" spans="1:2" ht="14.4" x14ac:dyDescent="0.3">
      <c r="A7718" s="40"/>
      <c r="B7718"/>
    </row>
    <row r="7719" spans="1:2" ht="14.4" x14ac:dyDescent="0.3">
      <c r="A7719" s="40"/>
      <c r="B7719"/>
    </row>
    <row r="7720" spans="1:2" ht="14.4" x14ac:dyDescent="0.3">
      <c r="A7720" s="40"/>
      <c r="B7720"/>
    </row>
    <row r="7721" spans="1:2" ht="14.4" x14ac:dyDescent="0.3">
      <c r="A7721" s="40"/>
      <c r="B7721"/>
    </row>
    <row r="7722" spans="1:2" ht="14.4" x14ac:dyDescent="0.3">
      <c r="A7722" s="40"/>
      <c r="B7722"/>
    </row>
    <row r="7723" spans="1:2" ht="14.4" x14ac:dyDescent="0.3">
      <c r="A7723" s="40"/>
      <c r="B7723"/>
    </row>
    <row r="7724" spans="1:2" ht="14.4" x14ac:dyDescent="0.3">
      <c r="A7724" s="40"/>
      <c r="B7724"/>
    </row>
    <row r="7725" spans="1:2" ht="14.4" x14ac:dyDescent="0.3">
      <c r="A7725" s="40"/>
      <c r="B7725"/>
    </row>
    <row r="7726" spans="1:2" ht="14.4" x14ac:dyDescent="0.3">
      <c r="A7726" s="40"/>
      <c r="B7726"/>
    </row>
    <row r="7727" spans="1:2" ht="14.4" x14ac:dyDescent="0.3">
      <c r="A7727" s="40"/>
      <c r="B7727"/>
    </row>
    <row r="7728" spans="1:2" ht="14.4" x14ac:dyDescent="0.3">
      <c r="A7728" s="40"/>
      <c r="B7728"/>
    </row>
    <row r="7729" spans="1:19" ht="14.4" x14ac:dyDescent="0.3">
      <c r="A7729" s="40"/>
      <c r="B7729"/>
    </row>
    <row r="7730" spans="1:19" ht="14.4" x14ac:dyDescent="0.3">
      <c r="A7730" s="40"/>
      <c r="B7730"/>
      <c r="S7730" s="14"/>
    </row>
    <row r="7731" spans="1:19" ht="14.4" x14ac:dyDescent="0.3">
      <c r="A7731" s="40"/>
      <c r="B7731"/>
      <c r="S7731" s="14"/>
    </row>
    <row r="7732" spans="1:19" ht="14.4" x14ac:dyDescent="0.3">
      <c r="A7732" s="40"/>
      <c r="B7732"/>
      <c r="S7732" s="14"/>
    </row>
    <row r="7733" spans="1:19" ht="14.4" x14ac:dyDescent="0.3">
      <c r="A7733" s="40"/>
      <c r="B7733"/>
      <c r="S7733" s="14"/>
    </row>
    <row r="7734" spans="1:19" ht="14.4" x14ac:dyDescent="0.3">
      <c r="A7734" s="40"/>
      <c r="B7734"/>
      <c r="S7734" s="14"/>
    </row>
    <row r="7735" spans="1:19" ht="14.4" x14ac:dyDescent="0.3">
      <c r="A7735" s="40"/>
      <c r="B7735"/>
      <c r="S7735" s="14"/>
    </row>
    <row r="7736" spans="1:19" ht="14.4" x14ac:dyDescent="0.3">
      <c r="A7736" s="40"/>
      <c r="B7736"/>
    </row>
    <row r="7737" spans="1:19" ht="14.4" x14ac:dyDescent="0.3">
      <c r="A7737" s="40"/>
      <c r="B7737"/>
    </row>
    <row r="7738" spans="1:19" ht="14.4" x14ac:dyDescent="0.3">
      <c r="A7738" s="40"/>
      <c r="B7738"/>
    </row>
    <row r="7739" spans="1:19" ht="14.4" x14ac:dyDescent="0.3">
      <c r="A7739" s="40"/>
      <c r="B7739"/>
    </row>
    <row r="7740" spans="1:19" ht="14.4" x14ac:dyDescent="0.3">
      <c r="A7740" s="40"/>
      <c r="B7740"/>
    </row>
    <row r="7741" spans="1:19" ht="14.4" x14ac:dyDescent="0.3">
      <c r="A7741" s="40"/>
      <c r="B7741"/>
    </row>
    <row r="7742" spans="1:19" ht="14.4" x14ac:dyDescent="0.3">
      <c r="A7742" s="40"/>
      <c r="B7742"/>
    </row>
    <row r="7743" spans="1:19" ht="14.4" x14ac:dyDescent="0.3">
      <c r="A7743" s="40"/>
      <c r="B7743"/>
    </row>
    <row r="7744" spans="1:19" ht="14.4" x14ac:dyDescent="0.3">
      <c r="A7744" s="40"/>
      <c r="B7744"/>
    </row>
    <row r="7745" spans="1:18" ht="14.4" x14ac:dyDescent="0.3">
      <c r="A7745" s="40"/>
      <c r="B7745"/>
    </row>
    <row r="7746" spans="1:18" ht="14.4" x14ac:dyDescent="0.3">
      <c r="A7746" s="40"/>
      <c r="B7746"/>
    </row>
    <row r="7747" spans="1:18" ht="14.4" x14ac:dyDescent="0.3">
      <c r="A7747" s="40"/>
      <c r="B7747"/>
    </row>
    <row r="7748" spans="1:18" ht="14.4" x14ac:dyDescent="0.3">
      <c r="A7748" s="40"/>
      <c r="B7748"/>
    </row>
    <row r="7749" spans="1:18" ht="14.4" x14ac:dyDescent="0.3">
      <c r="A7749" s="40"/>
      <c r="B7749"/>
    </row>
    <row r="7750" spans="1:18" ht="14.4" x14ac:dyDescent="0.3">
      <c r="A7750" s="40"/>
      <c r="B7750"/>
    </row>
    <row r="7751" spans="1:18" ht="14.4" x14ac:dyDescent="0.3">
      <c r="A7751" s="40"/>
      <c r="B7751"/>
    </row>
    <row r="7752" spans="1:18" ht="14.4" x14ac:dyDescent="0.3">
      <c r="A7752" s="40"/>
      <c r="B7752"/>
    </row>
    <row r="7753" spans="1:18" ht="14.4" x14ac:dyDescent="0.3">
      <c r="A7753" s="40"/>
      <c r="B7753"/>
    </row>
    <row r="7754" spans="1:18" ht="14.4" x14ac:dyDescent="0.3">
      <c r="A7754" s="40"/>
      <c r="B7754"/>
    </row>
    <row r="7755" spans="1:18" ht="14.4" x14ac:dyDescent="0.3">
      <c r="A7755" s="40"/>
      <c r="B7755"/>
    </row>
    <row r="7756" spans="1:18" ht="14.4" x14ac:dyDescent="0.3">
      <c r="A7756" s="40"/>
      <c r="B7756"/>
      <c r="R7756" s="14"/>
    </row>
    <row r="7757" spans="1:18" ht="14.4" x14ac:dyDescent="0.3">
      <c r="A7757" s="40"/>
      <c r="B7757"/>
      <c r="R7757" s="14"/>
    </row>
    <row r="7758" spans="1:18" ht="14.4" x14ac:dyDescent="0.3">
      <c r="A7758" s="40"/>
      <c r="B7758"/>
      <c r="R7758" s="14"/>
    </row>
    <row r="7759" spans="1:18" ht="14.4" x14ac:dyDescent="0.3">
      <c r="A7759" s="40"/>
      <c r="B7759"/>
      <c r="R7759" s="14"/>
    </row>
    <row r="7760" spans="1:18" ht="14.4" x14ac:dyDescent="0.3">
      <c r="A7760" s="40"/>
      <c r="B7760"/>
      <c r="R7760" s="14"/>
    </row>
    <row r="7761" spans="1:18" ht="14.4" x14ac:dyDescent="0.3">
      <c r="A7761" s="40"/>
      <c r="B7761"/>
      <c r="R7761" s="14"/>
    </row>
    <row r="7762" spans="1:18" ht="14.4" x14ac:dyDescent="0.3">
      <c r="A7762" s="40"/>
      <c r="B7762"/>
      <c r="R7762" s="14"/>
    </row>
    <row r="7763" spans="1:18" ht="14.4" x14ac:dyDescent="0.3">
      <c r="A7763" s="40"/>
      <c r="B7763"/>
    </row>
    <row r="7764" spans="1:18" ht="14.4" x14ac:dyDescent="0.3">
      <c r="A7764" s="40"/>
      <c r="B7764"/>
    </row>
    <row r="7765" spans="1:18" ht="14.4" x14ac:dyDescent="0.3">
      <c r="A7765" s="40"/>
      <c r="B7765"/>
      <c r="R7765" s="14"/>
    </row>
    <row r="7766" spans="1:18" ht="14.4" x14ac:dyDescent="0.3">
      <c r="A7766" s="40"/>
      <c r="B7766"/>
      <c r="R7766" s="14"/>
    </row>
    <row r="7767" spans="1:18" ht="14.4" x14ac:dyDescent="0.3">
      <c r="A7767" s="40"/>
      <c r="B7767"/>
      <c r="R7767" s="14"/>
    </row>
    <row r="7768" spans="1:18" ht="14.4" x14ac:dyDescent="0.3">
      <c r="A7768" s="40"/>
      <c r="B7768"/>
      <c r="R7768" s="14"/>
    </row>
    <row r="7769" spans="1:18" ht="14.4" x14ac:dyDescent="0.3">
      <c r="A7769" s="40"/>
      <c r="B7769"/>
      <c r="R7769" s="14"/>
    </row>
    <row r="7770" spans="1:18" ht="14.4" x14ac:dyDescent="0.3">
      <c r="A7770" s="40"/>
      <c r="B7770"/>
      <c r="R7770" s="14"/>
    </row>
    <row r="7771" spans="1:18" ht="14.4" x14ac:dyDescent="0.3">
      <c r="A7771" s="40"/>
      <c r="B7771"/>
    </row>
    <row r="7772" spans="1:18" ht="14.4" x14ac:dyDescent="0.3">
      <c r="A7772" s="40"/>
      <c r="B7772"/>
    </row>
    <row r="7773" spans="1:18" ht="14.4" x14ac:dyDescent="0.3">
      <c r="A7773" s="40"/>
      <c r="B7773"/>
    </row>
    <row r="7774" spans="1:18" ht="14.4" x14ac:dyDescent="0.3">
      <c r="A7774" s="40"/>
      <c r="B7774"/>
    </row>
    <row r="7775" spans="1:18" ht="14.4" x14ac:dyDescent="0.3">
      <c r="A7775" s="40"/>
      <c r="B7775"/>
    </row>
    <row r="7776" spans="1:18" ht="14.4" x14ac:dyDescent="0.3">
      <c r="A7776" s="40"/>
      <c r="B7776"/>
    </row>
    <row r="7777" spans="1:2" ht="14.4" x14ac:dyDescent="0.3">
      <c r="A7777" s="40"/>
      <c r="B7777"/>
    </row>
    <row r="7778" spans="1:2" ht="14.4" x14ac:dyDescent="0.3">
      <c r="A7778" s="40"/>
      <c r="B7778"/>
    </row>
    <row r="7779" spans="1:2" ht="14.4" x14ac:dyDescent="0.3">
      <c r="A7779" s="40"/>
      <c r="B7779"/>
    </row>
    <row r="7780" spans="1:2" ht="14.4" x14ac:dyDescent="0.3">
      <c r="A7780" s="40"/>
      <c r="B7780"/>
    </row>
    <row r="7781" spans="1:2" ht="14.4" x14ac:dyDescent="0.3">
      <c r="A7781" s="40"/>
      <c r="B7781"/>
    </row>
    <row r="7782" spans="1:2" ht="14.4" x14ac:dyDescent="0.3">
      <c r="A7782" s="40"/>
      <c r="B7782"/>
    </row>
    <row r="7783" spans="1:2" ht="14.4" x14ac:dyDescent="0.3">
      <c r="A7783" s="40"/>
      <c r="B7783"/>
    </row>
    <row r="7784" spans="1:2" ht="14.4" x14ac:dyDescent="0.3">
      <c r="A7784" s="40"/>
      <c r="B7784"/>
    </row>
    <row r="7785" spans="1:2" ht="14.4" x14ac:dyDescent="0.3">
      <c r="A7785" s="40"/>
      <c r="B7785"/>
    </row>
    <row r="7786" spans="1:2" ht="14.4" x14ac:dyDescent="0.3">
      <c r="A7786" s="40"/>
      <c r="B7786"/>
    </row>
    <row r="7787" spans="1:2" ht="14.4" x14ac:dyDescent="0.3">
      <c r="A7787" s="40"/>
      <c r="B7787"/>
    </row>
    <row r="7788" spans="1:2" ht="14.4" x14ac:dyDescent="0.3">
      <c r="A7788" s="40"/>
      <c r="B7788"/>
    </row>
    <row r="7789" spans="1:2" ht="14.4" x14ac:dyDescent="0.3">
      <c r="A7789" s="40"/>
      <c r="B7789"/>
    </row>
    <row r="7790" spans="1:2" ht="14.4" x14ac:dyDescent="0.3">
      <c r="A7790" s="40"/>
      <c r="B7790"/>
    </row>
    <row r="7791" spans="1:2" ht="14.4" x14ac:dyDescent="0.3">
      <c r="A7791" s="40"/>
      <c r="B7791"/>
    </row>
    <row r="7792" spans="1:2" ht="14.4" x14ac:dyDescent="0.3">
      <c r="A7792" s="40"/>
      <c r="B7792"/>
    </row>
    <row r="7793" spans="1:19" ht="14.4" x14ac:dyDescent="0.3">
      <c r="A7793" s="40"/>
      <c r="B7793"/>
    </row>
    <row r="7794" spans="1:19" ht="14.4" x14ac:dyDescent="0.3">
      <c r="A7794" s="40"/>
      <c r="B7794"/>
    </row>
    <row r="7795" spans="1:19" ht="14.4" x14ac:dyDescent="0.3">
      <c r="A7795" s="40"/>
      <c r="B7795"/>
    </row>
    <row r="7796" spans="1:19" ht="14.4" x14ac:dyDescent="0.3">
      <c r="A7796" s="40"/>
      <c r="B7796"/>
    </row>
    <row r="7797" spans="1:19" ht="14.4" x14ac:dyDescent="0.3">
      <c r="A7797" s="40"/>
      <c r="B7797"/>
    </row>
    <row r="7798" spans="1:19" ht="14.4" x14ac:dyDescent="0.3">
      <c r="A7798" s="40"/>
      <c r="B7798"/>
    </row>
    <row r="7799" spans="1:19" ht="14.4" x14ac:dyDescent="0.3">
      <c r="A7799" s="40"/>
      <c r="B7799"/>
    </row>
    <row r="7800" spans="1:19" ht="14.4" x14ac:dyDescent="0.3">
      <c r="A7800" s="40"/>
      <c r="B7800"/>
    </row>
    <row r="7801" spans="1:19" ht="14.4" x14ac:dyDescent="0.3">
      <c r="A7801" s="40"/>
      <c r="B7801"/>
    </row>
    <row r="7802" spans="1:19" ht="14.4" x14ac:dyDescent="0.3">
      <c r="A7802" s="40"/>
      <c r="B7802"/>
    </row>
    <row r="7803" spans="1:19" ht="14.4" x14ac:dyDescent="0.3">
      <c r="A7803" s="40"/>
      <c r="B7803"/>
      <c r="S7803" s="14"/>
    </row>
    <row r="7804" spans="1:19" ht="14.4" x14ac:dyDescent="0.3">
      <c r="A7804" s="40"/>
      <c r="B7804"/>
      <c r="S7804" s="14"/>
    </row>
    <row r="7805" spans="1:19" ht="14.4" x14ac:dyDescent="0.3">
      <c r="A7805" s="40"/>
      <c r="B7805"/>
    </row>
    <row r="7806" spans="1:19" ht="14.4" x14ac:dyDescent="0.3">
      <c r="A7806" s="40"/>
      <c r="B7806"/>
    </row>
    <row r="7807" spans="1:19" ht="14.4" x14ac:dyDescent="0.3">
      <c r="A7807" s="40"/>
      <c r="B7807"/>
    </row>
    <row r="7808" spans="1:19" ht="14.4" x14ac:dyDescent="0.3">
      <c r="A7808" s="40"/>
      <c r="B7808"/>
    </row>
    <row r="7809" spans="1:2" ht="14.4" x14ac:dyDescent="0.3">
      <c r="A7809" s="40"/>
      <c r="B7809"/>
    </row>
    <row r="7810" spans="1:2" ht="14.4" x14ac:dyDescent="0.3">
      <c r="A7810" s="40"/>
      <c r="B7810"/>
    </row>
    <row r="7811" spans="1:2" ht="14.4" x14ac:dyDescent="0.3">
      <c r="A7811" s="40"/>
      <c r="B7811"/>
    </row>
    <row r="7812" spans="1:2" ht="14.4" x14ac:dyDescent="0.3">
      <c r="A7812" s="40"/>
      <c r="B7812"/>
    </row>
    <row r="7813" spans="1:2" ht="14.4" x14ac:dyDescent="0.3">
      <c r="A7813" s="40"/>
      <c r="B7813"/>
    </row>
    <row r="7814" spans="1:2" ht="14.4" x14ac:dyDescent="0.3">
      <c r="A7814" s="40"/>
      <c r="B7814"/>
    </row>
    <row r="7815" spans="1:2" ht="14.4" x14ac:dyDescent="0.3">
      <c r="A7815" s="40"/>
      <c r="B7815"/>
    </row>
    <row r="7816" spans="1:2" ht="14.4" x14ac:dyDescent="0.3">
      <c r="A7816" s="40"/>
      <c r="B7816"/>
    </row>
    <row r="7817" spans="1:2" ht="14.4" x14ac:dyDescent="0.3">
      <c r="A7817" s="40"/>
      <c r="B7817"/>
    </row>
    <row r="7818" spans="1:2" ht="14.4" x14ac:dyDescent="0.3">
      <c r="A7818" s="40"/>
      <c r="B7818"/>
    </row>
    <row r="7819" spans="1:2" ht="14.4" x14ac:dyDescent="0.3">
      <c r="A7819" s="40"/>
      <c r="B7819"/>
    </row>
    <row r="7820" spans="1:2" ht="14.4" x14ac:dyDescent="0.3">
      <c r="A7820" s="40"/>
      <c r="B7820"/>
    </row>
    <row r="7821" spans="1:2" ht="14.4" x14ac:dyDescent="0.3">
      <c r="A7821" s="40"/>
      <c r="B7821"/>
    </row>
    <row r="7822" spans="1:2" ht="14.4" x14ac:dyDescent="0.3">
      <c r="A7822" s="40"/>
      <c r="B7822"/>
    </row>
    <row r="7823" spans="1:2" ht="14.4" x14ac:dyDescent="0.3">
      <c r="A7823" s="40"/>
      <c r="B7823"/>
    </row>
    <row r="7824" spans="1:2" ht="14.4" x14ac:dyDescent="0.3">
      <c r="A7824" s="40"/>
      <c r="B7824"/>
    </row>
    <row r="7825" spans="1:2" ht="14.4" x14ac:dyDescent="0.3">
      <c r="A7825" s="40"/>
      <c r="B7825"/>
    </row>
    <row r="7826" spans="1:2" ht="14.4" x14ac:dyDescent="0.3">
      <c r="A7826" s="40"/>
      <c r="B7826"/>
    </row>
    <row r="7827" spans="1:2" ht="14.4" x14ac:dyDescent="0.3">
      <c r="A7827" s="40"/>
      <c r="B7827"/>
    </row>
    <row r="7828" spans="1:2" ht="14.4" x14ac:dyDescent="0.3">
      <c r="A7828" s="40"/>
      <c r="B7828"/>
    </row>
    <row r="7829" spans="1:2" ht="14.4" x14ac:dyDescent="0.3">
      <c r="A7829" s="40"/>
      <c r="B7829"/>
    </row>
    <row r="7830" spans="1:2" ht="14.4" x14ac:dyDescent="0.3">
      <c r="A7830" s="40"/>
      <c r="B7830"/>
    </row>
    <row r="7831" spans="1:2" ht="14.4" x14ac:dyDescent="0.3">
      <c r="A7831" s="40"/>
      <c r="B7831"/>
    </row>
    <row r="7832" spans="1:2" ht="14.4" x14ac:dyDescent="0.3">
      <c r="A7832" s="40"/>
      <c r="B7832"/>
    </row>
    <row r="7833" spans="1:2" ht="14.4" x14ac:dyDescent="0.3">
      <c r="A7833" s="40"/>
      <c r="B7833"/>
    </row>
    <row r="7834" spans="1:2" ht="14.4" x14ac:dyDescent="0.3">
      <c r="A7834" s="40"/>
      <c r="B7834"/>
    </row>
    <row r="7835" spans="1:2" ht="14.4" x14ac:dyDescent="0.3">
      <c r="A7835" s="40"/>
      <c r="B7835"/>
    </row>
    <row r="7836" spans="1:2" ht="14.4" x14ac:dyDescent="0.3">
      <c r="A7836" s="40"/>
      <c r="B7836"/>
    </row>
    <row r="7837" spans="1:2" ht="14.4" x14ac:dyDescent="0.3">
      <c r="A7837" s="40"/>
      <c r="B7837"/>
    </row>
    <row r="7838" spans="1:2" ht="14.4" x14ac:dyDescent="0.3">
      <c r="A7838" s="40"/>
      <c r="B7838"/>
    </row>
    <row r="7839" spans="1:2" ht="14.4" x14ac:dyDescent="0.3">
      <c r="A7839" s="40"/>
      <c r="B7839"/>
    </row>
    <row r="7840" spans="1:2" ht="14.4" x14ac:dyDescent="0.3">
      <c r="A7840" s="40"/>
      <c r="B7840"/>
    </row>
    <row r="7841" spans="1:2" ht="14.4" x14ac:dyDescent="0.3">
      <c r="A7841" s="40"/>
      <c r="B7841"/>
    </row>
    <row r="7842" spans="1:2" ht="14.4" x14ac:dyDescent="0.3">
      <c r="A7842" s="40"/>
      <c r="B7842"/>
    </row>
    <row r="7843" spans="1:2" ht="14.4" x14ac:dyDescent="0.3">
      <c r="A7843" s="40"/>
      <c r="B7843"/>
    </row>
    <row r="7844" spans="1:2" ht="14.4" x14ac:dyDescent="0.3">
      <c r="A7844" s="40"/>
      <c r="B7844"/>
    </row>
    <row r="7845" spans="1:2" ht="14.4" x14ac:dyDescent="0.3">
      <c r="A7845" s="40"/>
      <c r="B7845"/>
    </row>
    <row r="7846" spans="1:2" ht="14.4" x14ac:dyDescent="0.3">
      <c r="A7846" s="40"/>
      <c r="B7846"/>
    </row>
    <row r="7847" spans="1:2" ht="14.4" x14ac:dyDescent="0.3">
      <c r="A7847" s="40"/>
      <c r="B7847"/>
    </row>
    <row r="7848" spans="1:2" ht="14.4" x14ac:dyDescent="0.3">
      <c r="A7848" s="40"/>
      <c r="B7848"/>
    </row>
    <row r="7849" spans="1:2" ht="14.4" x14ac:dyDescent="0.3">
      <c r="A7849" s="40"/>
      <c r="B7849"/>
    </row>
    <row r="7850" spans="1:2" ht="14.4" x14ac:dyDescent="0.3">
      <c r="A7850" s="40"/>
      <c r="B7850"/>
    </row>
    <row r="7851" spans="1:2" ht="14.4" x14ac:dyDescent="0.3">
      <c r="A7851" s="40"/>
      <c r="B7851"/>
    </row>
    <row r="7852" spans="1:2" ht="14.4" x14ac:dyDescent="0.3">
      <c r="A7852" s="40"/>
      <c r="B7852"/>
    </row>
    <row r="7853" spans="1:2" ht="14.4" x14ac:dyDescent="0.3">
      <c r="A7853" s="40"/>
      <c r="B7853"/>
    </row>
    <row r="7854" spans="1:2" ht="14.4" x14ac:dyDescent="0.3">
      <c r="A7854" s="40"/>
      <c r="B7854"/>
    </row>
    <row r="7855" spans="1:2" ht="14.4" x14ac:dyDescent="0.3">
      <c r="A7855" s="40"/>
      <c r="B7855"/>
    </row>
    <row r="7856" spans="1:2" ht="14.4" x14ac:dyDescent="0.3">
      <c r="A7856" s="40"/>
      <c r="B7856"/>
    </row>
    <row r="7857" spans="1:2" ht="14.4" x14ac:dyDescent="0.3">
      <c r="A7857" s="40"/>
      <c r="B7857"/>
    </row>
    <row r="7858" spans="1:2" ht="14.4" x14ac:dyDescent="0.3">
      <c r="A7858" s="40"/>
      <c r="B7858"/>
    </row>
    <row r="7859" spans="1:2" ht="14.4" x14ac:dyDescent="0.3">
      <c r="A7859" s="40"/>
      <c r="B7859"/>
    </row>
    <row r="7860" spans="1:2" ht="14.4" x14ac:dyDescent="0.3">
      <c r="A7860" s="40"/>
      <c r="B7860"/>
    </row>
    <row r="7861" spans="1:2" ht="14.4" x14ac:dyDescent="0.3">
      <c r="A7861" s="40"/>
      <c r="B7861"/>
    </row>
    <row r="7862" spans="1:2" ht="14.4" x14ac:dyDescent="0.3">
      <c r="A7862" s="40"/>
      <c r="B7862"/>
    </row>
    <row r="7863" spans="1:2" ht="14.4" x14ac:dyDescent="0.3">
      <c r="A7863" s="40"/>
      <c r="B7863"/>
    </row>
    <row r="7864" spans="1:2" ht="14.4" x14ac:dyDescent="0.3">
      <c r="A7864" s="40"/>
      <c r="B7864"/>
    </row>
    <row r="7865" spans="1:2" ht="14.4" x14ac:dyDescent="0.3">
      <c r="A7865" s="40"/>
      <c r="B7865"/>
    </row>
    <row r="7866" spans="1:2" ht="14.4" x14ac:dyDescent="0.3">
      <c r="A7866" s="40"/>
      <c r="B7866"/>
    </row>
    <row r="7867" spans="1:2" ht="14.4" x14ac:dyDescent="0.3">
      <c r="A7867" s="40"/>
      <c r="B7867"/>
    </row>
    <row r="7868" spans="1:2" ht="14.4" x14ac:dyDescent="0.3">
      <c r="A7868" s="40"/>
      <c r="B7868"/>
    </row>
    <row r="7869" spans="1:2" ht="14.4" x14ac:dyDescent="0.3">
      <c r="A7869" s="40"/>
      <c r="B7869"/>
    </row>
    <row r="7870" spans="1:2" ht="14.4" x14ac:dyDescent="0.3">
      <c r="A7870" s="40"/>
      <c r="B7870"/>
    </row>
    <row r="7871" spans="1:2" ht="14.4" x14ac:dyDescent="0.3">
      <c r="A7871" s="40"/>
      <c r="B7871"/>
    </row>
    <row r="7872" spans="1:2" ht="14.4" x14ac:dyDescent="0.3">
      <c r="A7872" s="40"/>
      <c r="B7872"/>
    </row>
    <row r="7873" spans="1:2" ht="14.4" x14ac:dyDescent="0.3">
      <c r="A7873" s="40"/>
      <c r="B7873"/>
    </row>
    <row r="7874" spans="1:2" ht="14.4" x14ac:dyDescent="0.3">
      <c r="A7874" s="40"/>
      <c r="B7874"/>
    </row>
    <row r="7875" spans="1:2" ht="14.4" x14ac:dyDescent="0.3">
      <c r="A7875" s="40"/>
      <c r="B7875"/>
    </row>
    <row r="7876" spans="1:2" ht="14.4" x14ac:dyDescent="0.3">
      <c r="A7876" s="40"/>
      <c r="B7876"/>
    </row>
    <row r="7877" spans="1:2" ht="14.4" x14ac:dyDescent="0.3">
      <c r="A7877" s="40"/>
      <c r="B7877"/>
    </row>
    <row r="7878" spans="1:2" ht="14.4" x14ac:dyDescent="0.3">
      <c r="A7878" s="40"/>
      <c r="B7878"/>
    </row>
    <row r="7879" spans="1:2" ht="14.4" x14ac:dyDescent="0.3">
      <c r="A7879" s="40"/>
      <c r="B7879"/>
    </row>
    <row r="7880" spans="1:2" ht="14.4" x14ac:dyDescent="0.3">
      <c r="A7880" s="40"/>
      <c r="B7880"/>
    </row>
    <row r="7881" spans="1:2" ht="14.4" x14ac:dyDescent="0.3">
      <c r="A7881" s="40"/>
      <c r="B7881"/>
    </row>
    <row r="7882" spans="1:2" ht="14.4" x14ac:dyDescent="0.3">
      <c r="A7882" s="40"/>
      <c r="B7882"/>
    </row>
    <row r="7883" spans="1:2" ht="14.4" x14ac:dyDescent="0.3">
      <c r="A7883" s="40"/>
      <c r="B7883"/>
    </row>
    <row r="7884" spans="1:2" ht="14.4" x14ac:dyDescent="0.3">
      <c r="A7884" s="40"/>
      <c r="B7884"/>
    </row>
    <row r="7885" spans="1:2" ht="14.4" x14ac:dyDescent="0.3">
      <c r="A7885" s="40"/>
      <c r="B7885"/>
    </row>
    <row r="7886" spans="1:2" ht="14.4" x14ac:dyDescent="0.3">
      <c r="A7886" s="40"/>
      <c r="B7886"/>
    </row>
    <row r="7887" spans="1:2" ht="14.4" x14ac:dyDescent="0.3">
      <c r="A7887" s="40"/>
      <c r="B7887"/>
    </row>
    <row r="7888" spans="1:2" ht="14.4" x14ac:dyDescent="0.3">
      <c r="A7888" s="40"/>
      <c r="B7888"/>
    </row>
    <row r="7889" spans="1:2" ht="14.4" x14ac:dyDescent="0.3">
      <c r="A7889" s="40"/>
      <c r="B7889"/>
    </row>
    <row r="7890" spans="1:2" ht="14.4" x14ac:dyDescent="0.3">
      <c r="A7890" s="40"/>
      <c r="B7890"/>
    </row>
    <row r="7891" spans="1:2" ht="14.4" x14ac:dyDescent="0.3">
      <c r="A7891" s="40"/>
      <c r="B7891"/>
    </row>
    <row r="7892" spans="1:2" ht="14.4" x14ac:dyDescent="0.3">
      <c r="A7892" s="40"/>
      <c r="B7892"/>
    </row>
    <row r="7893" spans="1:2" ht="14.4" x14ac:dyDescent="0.3">
      <c r="A7893" s="40"/>
      <c r="B7893"/>
    </row>
    <row r="7894" spans="1:2" ht="14.4" x14ac:dyDescent="0.3">
      <c r="A7894" s="40"/>
      <c r="B7894"/>
    </row>
    <row r="7895" spans="1:2" ht="14.4" x14ac:dyDescent="0.3">
      <c r="A7895" s="40"/>
      <c r="B7895"/>
    </row>
    <row r="7896" spans="1:2" ht="14.4" x14ac:dyDescent="0.3">
      <c r="A7896" s="40"/>
      <c r="B7896"/>
    </row>
    <row r="7897" spans="1:2" ht="14.4" x14ac:dyDescent="0.3">
      <c r="A7897" s="40"/>
      <c r="B7897"/>
    </row>
    <row r="7898" spans="1:2" ht="14.4" x14ac:dyDescent="0.3">
      <c r="A7898" s="40"/>
      <c r="B7898"/>
    </row>
    <row r="7899" spans="1:2" ht="14.4" x14ac:dyDescent="0.3">
      <c r="A7899" s="40"/>
      <c r="B7899"/>
    </row>
    <row r="7900" spans="1:2" ht="14.4" x14ac:dyDescent="0.3">
      <c r="A7900" s="40"/>
      <c r="B7900"/>
    </row>
    <row r="7901" spans="1:2" ht="14.4" x14ac:dyDescent="0.3">
      <c r="A7901" s="40"/>
      <c r="B7901"/>
    </row>
    <row r="7902" spans="1:2" ht="14.4" x14ac:dyDescent="0.3">
      <c r="A7902" s="40"/>
      <c r="B7902"/>
    </row>
    <row r="7903" spans="1:2" ht="14.4" x14ac:dyDescent="0.3">
      <c r="A7903" s="40"/>
      <c r="B7903"/>
    </row>
    <row r="7904" spans="1:2" ht="14.4" x14ac:dyDescent="0.3">
      <c r="A7904" s="40"/>
      <c r="B7904"/>
    </row>
    <row r="7905" spans="1:2" ht="14.4" x14ac:dyDescent="0.3">
      <c r="A7905" s="40"/>
      <c r="B7905"/>
    </row>
    <row r="7906" spans="1:2" ht="14.4" x14ac:dyDescent="0.3">
      <c r="A7906" s="40"/>
      <c r="B7906"/>
    </row>
    <row r="7907" spans="1:2" ht="14.4" x14ac:dyDescent="0.3">
      <c r="A7907" s="40"/>
      <c r="B7907"/>
    </row>
    <row r="7908" spans="1:2" ht="14.4" x14ac:dyDescent="0.3">
      <c r="A7908" s="40"/>
      <c r="B7908"/>
    </row>
    <row r="7909" spans="1:2" ht="14.4" x14ac:dyDescent="0.3">
      <c r="A7909" s="40"/>
      <c r="B7909"/>
    </row>
    <row r="7910" spans="1:2" ht="14.4" x14ac:dyDescent="0.3">
      <c r="A7910" s="40"/>
      <c r="B7910"/>
    </row>
    <row r="7911" spans="1:2" ht="14.4" x14ac:dyDescent="0.3">
      <c r="A7911" s="40"/>
      <c r="B7911"/>
    </row>
    <row r="7912" spans="1:2" ht="14.4" x14ac:dyDescent="0.3">
      <c r="A7912" s="40"/>
      <c r="B7912"/>
    </row>
    <row r="7913" spans="1:2" ht="14.4" x14ac:dyDescent="0.3">
      <c r="A7913" s="40"/>
      <c r="B7913"/>
    </row>
    <row r="7914" spans="1:2" ht="14.4" x14ac:dyDescent="0.3">
      <c r="A7914" s="40"/>
      <c r="B7914"/>
    </row>
    <row r="7915" spans="1:2" ht="14.4" x14ac:dyDescent="0.3">
      <c r="A7915" s="40"/>
      <c r="B7915"/>
    </row>
    <row r="7916" spans="1:2" ht="14.4" x14ac:dyDescent="0.3">
      <c r="A7916" s="40"/>
      <c r="B7916"/>
    </row>
    <row r="7917" spans="1:2" ht="14.4" x14ac:dyDescent="0.3">
      <c r="A7917" s="40"/>
      <c r="B7917"/>
    </row>
    <row r="7918" spans="1:2" ht="14.4" x14ac:dyDescent="0.3">
      <c r="A7918" s="40"/>
      <c r="B7918"/>
    </row>
    <row r="7919" spans="1:2" ht="14.4" x14ac:dyDescent="0.3">
      <c r="A7919" s="40"/>
      <c r="B7919"/>
    </row>
    <row r="7920" spans="1:2" ht="14.4" x14ac:dyDescent="0.3">
      <c r="A7920" s="40"/>
      <c r="B7920"/>
    </row>
    <row r="7921" spans="1:2" ht="14.4" x14ac:dyDescent="0.3">
      <c r="A7921" s="40"/>
      <c r="B7921"/>
    </row>
    <row r="7922" spans="1:2" ht="14.4" x14ac:dyDescent="0.3">
      <c r="A7922" s="40"/>
      <c r="B7922"/>
    </row>
    <row r="7923" spans="1:2" ht="14.4" x14ac:dyDescent="0.3">
      <c r="A7923" s="40"/>
      <c r="B7923"/>
    </row>
    <row r="7924" spans="1:2" ht="14.4" x14ac:dyDescent="0.3">
      <c r="A7924" s="40"/>
      <c r="B7924"/>
    </row>
    <row r="7925" spans="1:2" ht="14.4" x14ac:dyDescent="0.3">
      <c r="A7925" s="40"/>
      <c r="B7925"/>
    </row>
    <row r="7926" spans="1:2" ht="14.4" x14ac:dyDescent="0.3">
      <c r="A7926" s="40"/>
      <c r="B7926"/>
    </row>
    <row r="7927" spans="1:2" ht="14.4" x14ac:dyDescent="0.3">
      <c r="A7927" s="40"/>
      <c r="B7927"/>
    </row>
    <row r="7928" spans="1:2" ht="14.4" x14ac:dyDescent="0.3">
      <c r="A7928" s="40"/>
      <c r="B7928"/>
    </row>
    <row r="7929" spans="1:2" ht="14.4" x14ac:dyDescent="0.3">
      <c r="A7929" s="40"/>
      <c r="B7929"/>
    </row>
    <row r="7930" spans="1:2" ht="14.4" x14ac:dyDescent="0.3">
      <c r="A7930" s="40"/>
      <c r="B7930"/>
    </row>
    <row r="7931" spans="1:2" ht="14.4" x14ac:dyDescent="0.3">
      <c r="A7931" s="40"/>
      <c r="B7931"/>
    </row>
    <row r="7932" spans="1:2" ht="14.4" x14ac:dyDescent="0.3">
      <c r="A7932" s="40"/>
      <c r="B7932"/>
    </row>
    <row r="7933" spans="1:2" ht="14.4" x14ac:dyDescent="0.3">
      <c r="A7933" s="40"/>
      <c r="B7933"/>
    </row>
    <row r="7934" spans="1:2" ht="14.4" x14ac:dyDescent="0.3">
      <c r="A7934" s="40"/>
      <c r="B7934"/>
    </row>
    <row r="7935" spans="1:2" ht="14.4" x14ac:dyDescent="0.3">
      <c r="A7935" s="40"/>
      <c r="B7935"/>
    </row>
    <row r="7936" spans="1:2" ht="14.4" x14ac:dyDescent="0.3">
      <c r="A7936" s="40"/>
      <c r="B7936"/>
    </row>
    <row r="7937" spans="1:2" ht="14.4" x14ac:dyDescent="0.3">
      <c r="A7937" s="40"/>
      <c r="B7937"/>
    </row>
    <row r="7938" spans="1:2" ht="14.4" x14ac:dyDescent="0.3">
      <c r="A7938" s="40"/>
      <c r="B7938"/>
    </row>
    <row r="7939" spans="1:2" ht="14.4" x14ac:dyDescent="0.3">
      <c r="A7939" s="40"/>
      <c r="B7939"/>
    </row>
    <row r="7940" spans="1:2" ht="14.4" x14ac:dyDescent="0.3">
      <c r="A7940" s="40"/>
      <c r="B7940"/>
    </row>
    <row r="7941" spans="1:2" ht="14.4" x14ac:dyDescent="0.3">
      <c r="A7941" s="40"/>
      <c r="B7941"/>
    </row>
    <row r="7942" spans="1:2" ht="14.4" x14ac:dyDescent="0.3">
      <c r="A7942" s="40"/>
      <c r="B7942"/>
    </row>
    <row r="7943" spans="1:2" ht="14.4" x14ac:dyDescent="0.3">
      <c r="A7943" s="40"/>
      <c r="B7943"/>
    </row>
    <row r="7944" spans="1:2" ht="14.4" x14ac:dyDescent="0.3">
      <c r="A7944" s="40"/>
      <c r="B7944"/>
    </row>
    <row r="7945" spans="1:2" ht="14.4" x14ac:dyDescent="0.3">
      <c r="A7945" s="40"/>
      <c r="B7945"/>
    </row>
    <row r="7946" spans="1:2" ht="14.4" x14ac:dyDescent="0.3">
      <c r="A7946" s="40"/>
      <c r="B7946"/>
    </row>
    <row r="7947" spans="1:2" ht="14.4" x14ac:dyDescent="0.3">
      <c r="A7947" s="40"/>
      <c r="B7947"/>
    </row>
    <row r="7948" spans="1:2" ht="14.4" x14ac:dyDescent="0.3">
      <c r="A7948" s="40"/>
      <c r="B7948"/>
    </row>
    <row r="7949" spans="1:2" ht="14.4" x14ac:dyDescent="0.3">
      <c r="A7949" s="40"/>
      <c r="B7949"/>
    </row>
    <row r="7950" spans="1:2" ht="14.4" x14ac:dyDescent="0.3">
      <c r="A7950" s="40"/>
      <c r="B7950"/>
    </row>
    <row r="7951" spans="1:2" ht="14.4" x14ac:dyDescent="0.3">
      <c r="A7951" s="40"/>
      <c r="B7951"/>
    </row>
    <row r="7952" spans="1:2" ht="14.4" x14ac:dyDescent="0.3">
      <c r="A7952" s="40"/>
      <c r="B7952"/>
    </row>
    <row r="7953" spans="1:34" ht="14.4" x14ac:dyDescent="0.3">
      <c r="A7953" s="40"/>
      <c r="B7953"/>
    </row>
    <row r="7954" spans="1:34" ht="14.4" x14ac:dyDescent="0.3">
      <c r="A7954" s="40"/>
      <c r="B7954"/>
    </row>
    <row r="7955" spans="1:34" ht="14.4" x14ac:dyDescent="0.3">
      <c r="A7955" s="40"/>
      <c r="B7955"/>
    </row>
    <row r="7956" spans="1:34" ht="14.4" x14ac:dyDescent="0.3">
      <c r="A7956" s="40"/>
      <c r="B7956"/>
    </row>
    <row r="7957" spans="1:34" ht="14.4" x14ac:dyDescent="0.3">
      <c r="A7957" s="40"/>
      <c r="B7957"/>
    </row>
    <row r="7958" spans="1:34" ht="14.4" x14ac:dyDescent="0.3">
      <c r="A7958" s="40"/>
      <c r="B7958"/>
    </row>
    <row r="7959" spans="1:34" ht="14.4" x14ac:dyDescent="0.3">
      <c r="A7959" s="40"/>
      <c r="B7959"/>
      <c r="AH7959" s="14"/>
    </row>
    <row r="7960" spans="1:34" ht="14.4" x14ac:dyDescent="0.3">
      <c r="A7960" s="40"/>
      <c r="B7960"/>
    </row>
    <row r="7961" spans="1:34" ht="14.4" x14ac:dyDescent="0.3">
      <c r="A7961" s="40"/>
      <c r="B7961"/>
    </row>
    <row r="7962" spans="1:34" ht="14.4" x14ac:dyDescent="0.3">
      <c r="A7962" s="40"/>
      <c r="B7962"/>
    </row>
    <row r="7963" spans="1:34" ht="14.4" x14ac:dyDescent="0.3">
      <c r="A7963" s="40"/>
      <c r="B7963"/>
    </row>
    <row r="7964" spans="1:34" ht="14.4" x14ac:dyDescent="0.3">
      <c r="A7964" s="40"/>
      <c r="B7964"/>
    </row>
    <row r="7965" spans="1:34" ht="14.4" x14ac:dyDescent="0.3">
      <c r="A7965" s="40"/>
      <c r="B7965"/>
    </row>
    <row r="7966" spans="1:34" ht="14.4" x14ac:dyDescent="0.3">
      <c r="A7966" s="40"/>
      <c r="B7966"/>
    </row>
    <row r="7967" spans="1:34" ht="14.4" x14ac:dyDescent="0.3">
      <c r="A7967" s="40"/>
      <c r="B7967"/>
    </row>
    <row r="7968" spans="1:34" ht="14.4" x14ac:dyDescent="0.3">
      <c r="A7968" s="40"/>
      <c r="B7968"/>
    </row>
    <row r="7969" spans="1:2" ht="14.4" x14ac:dyDescent="0.3">
      <c r="A7969" s="40"/>
      <c r="B7969"/>
    </row>
    <row r="7970" spans="1:2" ht="14.4" x14ac:dyDescent="0.3">
      <c r="A7970" s="40"/>
      <c r="B7970"/>
    </row>
    <row r="7971" spans="1:2" ht="14.4" x14ac:dyDescent="0.3">
      <c r="A7971" s="40"/>
      <c r="B7971"/>
    </row>
    <row r="7972" spans="1:2" ht="14.4" x14ac:dyDescent="0.3">
      <c r="A7972" s="40"/>
      <c r="B7972"/>
    </row>
    <row r="7973" spans="1:2" ht="14.4" x14ac:dyDescent="0.3">
      <c r="A7973" s="40"/>
      <c r="B7973"/>
    </row>
    <row r="7974" spans="1:2" ht="14.4" x14ac:dyDescent="0.3">
      <c r="A7974" s="40"/>
      <c r="B7974"/>
    </row>
    <row r="7975" spans="1:2" ht="14.4" x14ac:dyDescent="0.3">
      <c r="A7975" s="40"/>
      <c r="B7975"/>
    </row>
    <row r="7976" spans="1:2" ht="14.4" x14ac:dyDescent="0.3">
      <c r="A7976" s="40"/>
      <c r="B7976"/>
    </row>
    <row r="7977" spans="1:2" ht="14.4" x14ac:dyDescent="0.3">
      <c r="A7977" s="40"/>
      <c r="B7977"/>
    </row>
    <row r="7978" spans="1:2" ht="14.4" x14ac:dyDescent="0.3">
      <c r="A7978" s="40"/>
      <c r="B7978"/>
    </row>
    <row r="7979" spans="1:2" ht="14.4" x14ac:dyDescent="0.3">
      <c r="A7979" s="40"/>
      <c r="B7979"/>
    </row>
    <row r="7980" spans="1:2" ht="14.4" x14ac:dyDescent="0.3">
      <c r="A7980" s="40"/>
      <c r="B7980"/>
    </row>
    <row r="7981" spans="1:2" ht="14.4" x14ac:dyDescent="0.3">
      <c r="A7981" s="40"/>
      <c r="B7981"/>
    </row>
    <row r="7982" spans="1:2" ht="14.4" x14ac:dyDescent="0.3">
      <c r="A7982" s="40"/>
      <c r="B7982"/>
    </row>
    <row r="7983" spans="1:2" ht="14.4" x14ac:dyDescent="0.3">
      <c r="A7983" s="40"/>
      <c r="B7983"/>
    </row>
    <row r="7984" spans="1:2" ht="14.4" x14ac:dyDescent="0.3">
      <c r="A7984" s="40"/>
      <c r="B7984"/>
    </row>
    <row r="7985" spans="1:2" ht="14.4" x14ac:dyDescent="0.3">
      <c r="A7985" s="40"/>
      <c r="B7985"/>
    </row>
    <row r="7986" spans="1:2" ht="14.4" x14ac:dyDescent="0.3">
      <c r="A7986" s="40"/>
      <c r="B7986"/>
    </row>
    <row r="7987" spans="1:2" ht="14.4" x14ac:dyDescent="0.3">
      <c r="A7987" s="40"/>
      <c r="B7987"/>
    </row>
    <row r="7988" spans="1:2" ht="14.4" x14ac:dyDescent="0.3">
      <c r="A7988" s="40"/>
      <c r="B7988"/>
    </row>
    <row r="7989" spans="1:2" ht="14.4" x14ac:dyDescent="0.3">
      <c r="A7989" s="40"/>
      <c r="B7989"/>
    </row>
    <row r="7990" spans="1:2" ht="14.4" x14ac:dyDescent="0.3">
      <c r="A7990" s="40"/>
      <c r="B7990"/>
    </row>
    <row r="7991" spans="1:2" ht="14.4" x14ac:dyDescent="0.3">
      <c r="A7991" s="40"/>
      <c r="B7991"/>
    </row>
    <row r="7992" spans="1:2" ht="14.4" x14ac:dyDescent="0.3">
      <c r="A7992" s="40"/>
      <c r="B7992"/>
    </row>
    <row r="7993" spans="1:2" ht="14.4" x14ac:dyDescent="0.3">
      <c r="A7993" s="40"/>
      <c r="B7993"/>
    </row>
    <row r="7994" spans="1:2" ht="14.4" x14ac:dyDescent="0.3">
      <c r="A7994" s="40"/>
      <c r="B7994"/>
    </row>
    <row r="7995" spans="1:2" ht="14.4" x14ac:dyDescent="0.3">
      <c r="A7995" s="40"/>
      <c r="B7995"/>
    </row>
    <row r="7996" spans="1:2" ht="14.4" x14ac:dyDescent="0.3">
      <c r="A7996" s="40"/>
      <c r="B7996"/>
    </row>
    <row r="7997" spans="1:2" ht="14.4" x14ac:dyDescent="0.3">
      <c r="A7997" s="40"/>
      <c r="B7997"/>
    </row>
    <row r="7998" spans="1:2" ht="14.4" x14ac:dyDescent="0.3">
      <c r="A7998" s="40"/>
      <c r="B7998"/>
    </row>
    <row r="7999" spans="1:2" ht="14.4" x14ac:dyDescent="0.3">
      <c r="A7999" s="40"/>
      <c r="B7999"/>
    </row>
    <row r="8000" spans="1:2" ht="14.4" x14ac:dyDescent="0.3">
      <c r="A8000" s="40"/>
      <c r="B8000"/>
    </row>
    <row r="8001" spans="1:2" ht="14.4" x14ac:dyDescent="0.3">
      <c r="A8001" s="40"/>
      <c r="B8001"/>
    </row>
    <row r="8002" spans="1:2" ht="14.4" x14ac:dyDescent="0.3">
      <c r="A8002" s="40"/>
      <c r="B8002"/>
    </row>
    <row r="8003" spans="1:2" ht="14.4" x14ac:dyDescent="0.3">
      <c r="A8003" s="40"/>
      <c r="B8003"/>
    </row>
    <row r="8004" spans="1:2" ht="14.4" x14ac:dyDescent="0.3">
      <c r="A8004" s="40"/>
      <c r="B8004"/>
    </row>
    <row r="8005" spans="1:2" ht="14.4" x14ac:dyDescent="0.3">
      <c r="A8005" s="40"/>
      <c r="B8005"/>
    </row>
    <row r="8006" spans="1:2" ht="14.4" x14ac:dyDescent="0.3">
      <c r="A8006" s="40"/>
      <c r="B8006"/>
    </row>
    <row r="8007" spans="1:2" ht="14.4" x14ac:dyDescent="0.3">
      <c r="A8007" s="40"/>
      <c r="B8007"/>
    </row>
    <row r="8008" spans="1:2" ht="14.4" x14ac:dyDescent="0.3">
      <c r="A8008" s="40"/>
      <c r="B8008"/>
    </row>
    <row r="8009" spans="1:2" ht="14.4" x14ac:dyDescent="0.3">
      <c r="A8009" s="40"/>
      <c r="B8009"/>
    </row>
    <row r="8010" spans="1:2" ht="14.4" x14ac:dyDescent="0.3">
      <c r="A8010" s="40"/>
      <c r="B8010"/>
    </row>
    <row r="8011" spans="1:2" ht="14.4" x14ac:dyDescent="0.3">
      <c r="A8011" s="40"/>
      <c r="B8011"/>
    </row>
    <row r="8012" spans="1:2" ht="14.4" x14ac:dyDescent="0.3">
      <c r="A8012" s="40"/>
      <c r="B8012"/>
    </row>
    <row r="8013" spans="1:2" ht="14.4" x14ac:dyDescent="0.3">
      <c r="A8013" s="40"/>
      <c r="B8013"/>
    </row>
    <row r="8014" spans="1:2" ht="14.4" x14ac:dyDescent="0.3">
      <c r="A8014" s="40"/>
      <c r="B8014"/>
    </row>
    <row r="8015" spans="1:2" ht="14.4" x14ac:dyDescent="0.3">
      <c r="A8015" s="40"/>
      <c r="B8015"/>
    </row>
    <row r="8016" spans="1:2" ht="14.4" x14ac:dyDescent="0.3">
      <c r="A8016" s="40"/>
      <c r="B8016"/>
    </row>
    <row r="8017" spans="1:2" ht="14.4" x14ac:dyDescent="0.3">
      <c r="A8017" s="40"/>
      <c r="B8017"/>
    </row>
    <row r="8018" spans="1:2" ht="14.4" x14ac:dyDescent="0.3">
      <c r="A8018" s="40"/>
      <c r="B8018"/>
    </row>
    <row r="8019" spans="1:2" ht="14.4" x14ac:dyDescent="0.3">
      <c r="A8019" s="40"/>
      <c r="B8019"/>
    </row>
    <row r="8020" spans="1:2" ht="14.4" x14ac:dyDescent="0.3">
      <c r="A8020" s="40"/>
      <c r="B8020"/>
    </row>
    <row r="8021" spans="1:2" ht="14.4" x14ac:dyDescent="0.3">
      <c r="A8021" s="40"/>
      <c r="B8021"/>
    </row>
    <row r="8022" spans="1:2" ht="14.4" x14ac:dyDescent="0.3">
      <c r="A8022" s="40"/>
      <c r="B8022"/>
    </row>
    <row r="8023" spans="1:2" ht="14.4" x14ac:dyDescent="0.3">
      <c r="A8023" s="40"/>
      <c r="B8023"/>
    </row>
    <row r="8024" spans="1:2" ht="14.4" x14ac:dyDescent="0.3">
      <c r="A8024" s="40"/>
      <c r="B8024"/>
    </row>
    <row r="8025" spans="1:2" ht="14.4" x14ac:dyDescent="0.3">
      <c r="A8025" s="40"/>
      <c r="B8025"/>
    </row>
    <row r="8026" spans="1:2" ht="14.4" x14ac:dyDescent="0.3">
      <c r="A8026" s="40"/>
      <c r="B8026"/>
    </row>
    <row r="8027" spans="1:2" ht="14.4" x14ac:dyDescent="0.3">
      <c r="A8027" s="40"/>
      <c r="B8027"/>
    </row>
    <row r="8028" spans="1:2" ht="14.4" x14ac:dyDescent="0.3">
      <c r="A8028" s="40"/>
      <c r="B8028"/>
    </row>
    <row r="8029" spans="1:2" ht="14.4" x14ac:dyDescent="0.3">
      <c r="A8029" s="40"/>
      <c r="B8029"/>
    </row>
    <row r="8030" spans="1:2" ht="14.4" x14ac:dyDescent="0.3">
      <c r="A8030" s="40"/>
      <c r="B8030"/>
    </row>
    <row r="8031" spans="1:2" ht="14.4" x14ac:dyDescent="0.3">
      <c r="A8031" s="40"/>
      <c r="B8031"/>
    </row>
    <row r="8032" spans="1:2" ht="14.4" x14ac:dyDescent="0.3">
      <c r="A8032" s="40"/>
      <c r="B8032"/>
    </row>
    <row r="8033" spans="1:2" ht="14.4" x14ac:dyDescent="0.3">
      <c r="A8033" s="40"/>
      <c r="B8033"/>
    </row>
    <row r="8034" spans="1:2" ht="14.4" x14ac:dyDescent="0.3">
      <c r="A8034" s="40"/>
      <c r="B8034"/>
    </row>
    <row r="8035" spans="1:2" ht="14.4" x14ac:dyDescent="0.3">
      <c r="A8035" s="40"/>
      <c r="B8035"/>
    </row>
    <row r="8036" spans="1:2" ht="14.4" x14ac:dyDescent="0.3">
      <c r="A8036" s="40"/>
      <c r="B8036"/>
    </row>
    <row r="8037" spans="1:2" ht="14.4" x14ac:dyDescent="0.3">
      <c r="A8037" s="40"/>
      <c r="B8037"/>
    </row>
    <row r="8038" spans="1:2" ht="14.4" x14ac:dyDescent="0.3">
      <c r="A8038" s="40"/>
      <c r="B8038"/>
    </row>
    <row r="8039" spans="1:2" ht="14.4" x14ac:dyDescent="0.3">
      <c r="A8039" s="40"/>
      <c r="B8039"/>
    </row>
    <row r="8040" spans="1:2" ht="14.4" x14ac:dyDescent="0.3">
      <c r="A8040" s="40"/>
      <c r="B8040"/>
    </row>
    <row r="8041" spans="1:2" ht="14.4" x14ac:dyDescent="0.3">
      <c r="A8041" s="40"/>
      <c r="B8041"/>
    </row>
    <row r="8042" spans="1:2" ht="14.4" x14ac:dyDescent="0.3">
      <c r="A8042" s="40"/>
      <c r="B8042"/>
    </row>
    <row r="8043" spans="1:2" ht="14.4" x14ac:dyDescent="0.3">
      <c r="A8043" s="40"/>
      <c r="B8043"/>
    </row>
    <row r="8044" spans="1:2" ht="14.4" x14ac:dyDescent="0.3">
      <c r="A8044" s="40"/>
      <c r="B8044"/>
    </row>
    <row r="8045" spans="1:2" ht="14.4" x14ac:dyDescent="0.3">
      <c r="A8045" s="40"/>
      <c r="B8045"/>
    </row>
    <row r="8046" spans="1:2" ht="14.4" x14ac:dyDescent="0.3">
      <c r="A8046" s="40"/>
      <c r="B8046"/>
    </row>
    <row r="8047" spans="1:2" ht="14.4" x14ac:dyDescent="0.3">
      <c r="A8047" s="40"/>
      <c r="B8047"/>
    </row>
    <row r="8048" spans="1:2" ht="14.4" x14ac:dyDescent="0.3">
      <c r="A8048" s="40"/>
      <c r="B8048"/>
    </row>
    <row r="8049" spans="1:2" ht="14.4" x14ac:dyDescent="0.3">
      <c r="A8049" s="40"/>
      <c r="B8049"/>
    </row>
    <row r="8050" spans="1:2" ht="14.4" x14ac:dyDescent="0.3">
      <c r="A8050" s="40"/>
      <c r="B8050"/>
    </row>
    <row r="8051" spans="1:2" ht="14.4" x14ac:dyDescent="0.3">
      <c r="A8051" s="40"/>
      <c r="B8051"/>
    </row>
    <row r="8052" spans="1:2" ht="14.4" x14ac:dyDescent="0.3">
      <c r="A8052" s="40"/>
      <c r="B8052"/>
    </row>
    <row r="8053" spans="1:2" ht="14.4" x14ac:dyDescent="0.3">
      <c r="A8053" s="40"/>
      <c r="B8053"/>
    </row>
    <row r="8054" spans="1:2" ht="14.4" x14ac:dyDescent="0.3">
      <c r="A8054" s="40"/>
      <c r="B8054"/>
    </row>
    <row r="8055" spans="1:2" ht="14.4" x14ac:dyDescent="0.3">
      <c r="A8055" s="40"/>
      <c r="B8055"/>
    </row>
    <row r="8056" spans="1:2" ht="14.4" x14ac:dyDescent="0.3">
      <c r="A8056" s="40"/>
      <c r="B8056"/>
    </row>
    <row r="8057" spans="1:2" ht="14.4" x14ac:dyDescent="0.3">
      <c r="A8057" s="40"/>
      <c r="B8057"/>
    </row>
    <row r="8058" spans="1:2" ht="14.4" x14ac:dyDescent="0.3">
      <c r="A8058" s="40"/>
      <c r="B8058"/>
    </row>
    <row r="8059" spans="1:2" ht="14.4" x14ac:dyDescent="0.3">
      <c r="A8059" s="40"/>
      <c r="B8059"/>
    </row>
    <row r="8060" spans="1:2" ht="14.4" x14ac:dyDescent="0.3">
      <c r="A8060" s="40"/>
      <c r="B8060"/>
    </row>
    <row r="8061" spans="1:2" ht="14.4" x14ac:dyDescent="0.3">
      <c r="A8061" s="40"/>
      <c r="B8061"/>
    </row>
    <row r="8062" spans="1:2" ht="14.4" x14ac:dyDescent="0.3">
      <c r="A8062" s="40"/>
      <c r="B8062"/>
    </row>
    <row r="8063" spans="1:2" ht="14.4" x14ac:dyDescent="0.3">
      <c r="A8063" s="40"/>
      <c r="B8063"/>
    </row>
    <row r="8064" spans="1:2" ht="14.4" x14ac:dyDescent="0.3">
      <c r="A8064" s="40"/>
      <c r="B8064"/>
    </row>
    <row r="8065" spans="1:20" ht="14.4" x14ac:dyDescent="0.3">
      <c r="A8065" s="40"/>
      <c r="B8065"/>
    </row>
    <row r="8066" spans="1:20" ht="14.4" x14ac:dyDescent="0.3">
      <c r="A8066" s="40"/>
      <c r="B8066"/>
    </row>
    <row r="8067" spans="1:20" ht="14.4" x14ac:dyDescent="0.3">
      <c r="A8067" s="40"/>
      <c r="B8067"/>
    </row>
    <row r="8068" spans="1:20" ht="14.4" x14ac:dyDescent="0.3">
      <c r="A8068" s="40"/>
      <c r="B8068"/>
    </row>
    <row r="8069" spans="1:20" ht="14.4" x14ac:dyDescent="0.3">
      <c r="A8069" s="40"/>
      <c r="B8069"/>
      <c r="T8069" s="14"/>
    </row>
    <row r="8070" spans="1:20" ht="14.4" x14ac:dyDescent="0.3">
      <c r="A8070" s="40"/>
      <c r="B8070"/>
      <c r="T8070" s="14"/>
    </row>
    <row r="8071" spans="1:20" ht="14.4" x14ac:dyDescent="0.3">
      <c r="A8071" s="40"/>
      <c r="B8071"/>
      <c r="T8071" s="14"/>
    </row>
    <row r="8072" spans="1:20" ht="14.4" x14ac:dyDescent="0.3">
      <c r="A8072" s="40"/>
      <c r="B8072"/>
      <c r="T8072" s="14"/>
    </row>
    <row r="8073" spans="1:20" ht="14.4" x14ac:dyDescent="0.3">
      <c r="A8073" s="40"/>
      <c r="B8073"/>
      <c r="T8073" s="14"/>
    </row>
    <row r="8074" spans="1:20" ht="14.4" x14ac:dyDescent="0.3">
      <c r="A8074" s="40"/>
      <c r="B8074"/>
      <c r="T8074" s="14"/>
    </row>
    <row r="8075" spans="1:20" ht="14.4" x14ac:dyDescent="0.3">
      <c r="A8075" s="40"/>
      <c r="B8075"/>
      <c r="T8075" s="14"/>
    </row>
    <row r="8076" spans="1:20" ht="14.4" x14ac:dyDescent="0.3">
      <c r="A8076" s="40"/>
      <c r="B8076"/>
      <c r="T8076" s="14"/>
    </row>
    <row r="8077" spans="1:20" ht="14.4" x14ac:dyDescent="0.3">
      <c r="A8077" s="40"/>
      <c r="B8077"/>
      <c r="T8077" s="14"/>
    </row>
    <row r="8078" spans="1:20" ht="14.4" x14ac:dyDescent="0.3">
      <c r="A8078" s="40"/>
      <c r="B8078"/>
      <c r="T8078" s="14"/>
    </row>
    <row r="8079" spans="1:20" ht="14.4" x14ac:dyDescent="0.3">
      <c r="A8079" s="40"/>
      <c r="B8079"/>
    </row>
    <row r="8080" spans="1:20" ht="14.4" x14ac:dyDescent="0.3">
      <c r="A8080" s="40"/>
      <c r="B8080"/>
    </row>
    <row r="8081" spans="1:2" ht="14.4" x14ac:dyDescent="0.3">
      <c r="A8081" s="40"/>
      <c r="B8081"/>
    </row>
    <row r="8082" spans="1:2" ht="14.4" x14ac:dyDescent="0.3">
      <c r="A8082" s="40"/>
      <c r="B8082"/>
    </row>
    <row r="8083" spans="1:2" ht="14.4" x14ac:dyDescent="0.3">
      <c r="A8083" s="40"/>
      <c r="B8083"/>
    </row>
    <row r="8084" spans="1:2" ht="14.4" x14ac:dyDescent="0.3">
      <c r="A8084" s="40"/>
      <c r="B8084"/>
    </row>
    <row r="8085" spans="1:2" ht="14.4" x14ac:dyDescent="0.3">
      <c r="A8085" s="40"/>
      <c r="B8085"/>
    </row>
    <row r="8086" spans="1:2" ht="14.4" x14ac:dyDescent="0.3">
      <c r="A8086" s="40"/>
      <c r="B8086"/>
    </row>
    <row r="8087" spans="1:2" ht="14.4" x14ac:dyDescent="0.3">
      <c r="A8087" s="40"/>
      <c r="B8087"/>
    </row>
    <row r="8088" spans="1:2" ht="14.4" x14ac:dyDescent="0.3">
      <c r="A8088" s="40"/>
      <c r="B8088"/>
    </row>
    <row r="8089" spans="1:2" ht="14.4" x14ac:dyDescent="0.3">
      <c r="A8089" s="40"/>
      <c r="B8089"/>
    </row>
    <row r="8090" spans="1:2" ht="14.4" x14ac:dyDescent="0.3">
      <c r="A8090" s="40"/>
      <c r="B8090"/>
    </row>
    <row r="8091" spans="1:2" ht="14.4" x14ac:dyDescent="0.3">
      <c r="A8091" s="40"/>
      <c r="B8091"/>
    </row>
    <row r="8092" spans="1:2" ht="14.4" x14ac:dyDescent="0.3">
      <c r="A8092" s="40"/>
      <c r="B8092"/>
    </row>
    <row r="8093" spans="1:2" ht="14.4" x14ac:dyDescent="0.3">
      <c r="A8093" s="40"/>
      <c r="B8093"/>
    </row>
    <row r="8094" spans="1:2" ht="14.4" x14ac:dyDescent="0.3">
      <c r="A8094" s="40"/>
      <c r="B8094"/>
    </row>
    <row r="8095" spans="1:2" ht="14.4" x14ac:dyDescent="0.3">
      <c r="A8095" s="40"/>
      <c r="B8095"/>
    </row>
    <row r="8096" spans="1:2" ht="14.4" x14ac:dyDescent="0.3">
      <c r="A8096" s="40"/>
      <c r="B8096"/>
    </row>
    <row r="8097" spans="1:2" ht="14.4" x14ac:dyDescent="0.3">
      <c r="A8097" s="40"/>
      <c r="B8097"/>
    </row>
    <row r="8098" spans="1:2" ht="14.4" x14ac:dyDescent="0.3">
      <c r="A8098" s="40"/>
      <c r="B8098"/>
    </row>
    <row r="8099" spans="1:2" ht="14.4" x14ac:dyDescent="0.3">
      <c r="A8099" s="40"/>
      <c r="B8099"/>
    </row>
    <row r="8100" spans="1:2" ht="14.4" x14ac:dyDescent="0.3">
      <c r="A8100" s="40"/>
      <c r="B8100"/>
    </row>
    <row r="8101" spans="1:2" ht="14.4" x14ac:dyDescent="0.3">
      <c r="A8101" s="40"/>
      <c r="B8101"/>
    </row>
    <row r="8102" spans="1:2" ht="14.4" x14ac:dyDescent="0.3">
      <c r="A8102" s="40"/>
      <c r="B8102"/>
    </row>
    <row r="8103" spans="1:2" ht="14.4" x14ac:dyDescent="0.3">
      <c r="A8103" s="40"/>
      <c r="B8103"/>
    </row>
    <row r="8104" spans="1:2" ht="14.4" x14ac:dyDescent="0.3">
      <c r="A8104" s="40"/>
      <c r="B8104"/>
    </row>
    <row r="8105" spans="1:2" ht="14.4" x14ac:dyDescent="0.3">
      <c r="A8105" s="40"/>
      <c r="B8105"/>
    </row>
    <row r="8106" spans="1:2" ht="14.4" x14ac:dyDescent="0.3">
      <c r="A8106" s="40"/>
      <c r="B8106"/>
    </row>
    <row r="8107" spans="1:2" ht="14.4" x14ac:dyDescent="0.3">
      <c r="A8107" s="40"/>
      <c r="B8107"/>
    </row>
    <row r="8108" spans="1:2" ht="14.4" x14ac:dyDescent="0.3">
      <c r="A8108" s="40"/>
      <c r="B8108"/>
    </row>
    <row r="8109" spans="1:2" ht="14.4" x14ac:dyDescent="0.3">
      <c r="A8109" s="40"/>
      <c r="B8109"/>
    </row>
    <row r="8110" spans="1:2" ht="14.4" x14ac:dyDescent="0.3">
      <c r="A8110" s="40"/>
      <c r="B8110"/>
    </row>
    <row r="8111" spans="1:2" ht="14.4" x14ac:dyDescent="0.3">
      <c r="A8111" s="40"/>
      <c r="B8111"/>
    </row>
    <row r="8112" spans="1:2" ht="14.4" x14ac:dyDescent="0.3">
      <c r="A8112" s="40"/>
      <c r="B8112"/>
    </row>
    <row r="8113" spans="1:12" ht="14.4" x14ac:dyDescent="0.3">
      <c r="A8113" s="40"/>
      <c r="B8113"/>
    </row>
    <row r="8114" spans="1:12" ht="14.4" x14ac:dyDescent="0.3">
      <c r="A8114" s="40"/>
      <c r="B8114"/>
    </row>
    <row r="8115" spans="1:12" ht="14.4" x14ac:dyDescent="0.3">
      <c r="A8115" s="40"/>
      <c r="B8115"/>
    </row>
    <row r="8116" spans="1:12" ht="14.4" x14ac:dyDescent="0.3">
      <c r="A8116" s="40"/>
      <c r="B8116"/>
    </row>
    <row r="8117" spans="1:12" ht="14.4" x14ac:dyDescent="0.3">
      <c r="A8117" s="40"/>
      <c r="B8117"/>
    </row>
    <row r="8118" spans="1:12" ht="14.4" x14ac:dyDescent="0.3">
      <c r="A8118" s="40"/>
      <c r="B8118"/>
    </row>
    <row r="8119" spans="1:12" ht="14.4" x14ac:dyDescent="0.3">
      <c r="A8119" s="40"/>
      <c r="B8119"/>
    </row>
    <row r="8120" spans="1:12" ht="14.4" x14ac:dyDescent="0.3">
      <c r="A8120" s="40"/>
      <c r="B8120"/>
    </row>
    <row r="8121" spans="1:12" ht="14.4" x14ac:dyDescent="0.3">
      <c r="A8121" s="40"/>
      <c r="B8121"/>
    </row>
    <row r="8122" spans="1:12" ht="14.4" x14ac:dyDescent="0.3">
      <c r="A8122" s="40"/>
      <c r="B8122"/>
    </row>
    <row r="8123" spans="1:12" ht="14.4" x14ac:dyDescent="0.3">
      <c r="A8123" s="40"/>
      <c r="B8123"/>
      <c r="L8123" s="14"/>
    </row>
    <row r="8124" spans="1:12" ht="14.4" x14ac:dyDescent="0.3">
      <c r="A8124" s="40"/>
      <c r="B8124"/>
    </row>
    <row r="8125" spans="1:12" ht="14.4" x14ac:dyDescent="0.3">
      <c r="A8125" s="40"/>
      <c r="B8125"/>
    </row>
    <row r="8126" spans="1:12" ht="14.4" x14ac:dyDescent="0.3">
      <c r="A8126" s="40"/>
      <c r="B8126"/>
    </row>
    <row r="8127" spans="1:12" ht="14.4" x14ac:dyDescent="0.3">
      <c r="A8127" s="40"/>
      <c r="B8127"/>
    </row>
    <row r="8128" spans="1:12" ht="14.4" x14ac:dyDescent="0.3">
      <c r="A8128" s="40"/>
      <c r="B8128"/>
      <c r="L8128" s="14"/>
    </row>
    <row r="8129" spans="1:2" ht="14.4" x14ac:dyDescent="0.3">
      <c r="A8129" s="40"/>
      <c r="B8129"/>
    </row>
    <row r="8130" spans="1:2" ht="14.4" x14ac:dyDescent="0.3">
      <c r="A8130" s="40"/>
      <c r="B8130"/>
    </row>
    <row r="8131" spans="1:2" ht="14.4" x14ac:dyDescent="0.3">
      <c r="A8131" s="40"/>
      <c r="B8131"/>
    </row>
    <row r="8132" spans="1:2" ht="14.4" x14ac:dyDescent="0.3">
      <c r="A8132" s="40"/>
      <c r="B8132"/>
    </row>
    <row r="8133" spans="1:2" ht="14.4" x14ac:dyDescent="0.3">
      <c r="A8133" s="40"/>
      <c r="B8133"/>
    </row>
    <row r="8134" spans="1:2" ht="14.4" x14ac:dyDescent="0.3">
      <c r="A8134" s="40"/>
      <c r="B8134"/>
    </row>
    <row r="8135" spans="1:2" ht="14.4" x14ac:dyDescent="0.3">
      <c r="A8135" s="40"/>
      <c r="B8135"/>
    </row>
    <row r="8136" spans="1:2" ht="14.4" x14ac:dyDescent="0.3">
      <c r="A8136" s="40"/>
      <c r="B8136"/>
    </row>
    <row r="8137" spans="1:2" ht="14.4" x14ac:dyDescent="0.3">
      <c r="A8137" s="40"/>
      <c r="B8137"/>
    </row>
    <row r="8138" spans="1:2" ht="14.4" x14ac:dyDescent="0.3">
      <c r="A8138" s="40"/>
      <c r="B8138"/>
    </row>
    <row r="8139" spans="1:2" ht="14.4" x14ac:dyDescent="0.3">
      <c r="A8139" s="40"/>
      <c r="B8139"/>
    </row>
    <row r="8140" spans="1:2" ht="14.4" x14ac:dyDescent="0.3">
      <c r="A8140" s="40"/>
      <c r="B8140"/>
    </row>
    <row r="8141" spans="1:2" ht="14.4" x14ac:dyDescent="0.3">
      <c r="A8141" s="40"/>
      <c r="B8141"/>
    </row>
    <row r="8142" spans="1:2" ht="14.4" x14ac:dyDescent="0.3">
      <c r="A8142" s="40"/>
      <c r="B8142"/>
    </row>
    <row r="8143" spans="1:2" ht="14.4" x14ac:dyDescent="0.3">
      <c r="A8143" s="40"/>
      <c r="B8143"/>
    </row>
    <row r="8144" spans="1:2" ht="14.4" x14ac:dyDescent="0.3">
      <c r="A8144" s="40"/>
      <c r="B8144"/>
    </row>
    <row r="8145" spans="1:2" ht="14.4" x14ac:dyDescent="0.3">
      <c r="A8145" s="40"/>
      <c r="B8145"/>
    </row>
    <row r="8146" spans="1:2" ht="14.4" x14ac:dyDescent="0.3">
      <c r="A8146" s="40"/>
      <c r="B8146"/>
    </row>
    <row r="8147" spans="1:2" ht="14.4" x14ac:dyDescent="0.3">
      <c r="A8147" s="40"/>
      <c r="B8147"/>
    </row>
    <row r="8148" spans="1:2" ht="14.4" x14ac:dyDescent="0.3">
      <c r="A8148" s="40"/>
      <c r="B8148"/>
    </row>
    <row r="8149" spans="1:2" ht="14.4" x14ac:dyDescent="0.3">
      <c r="A8149" s="40"/>
      <c r="B8149"/>
    </row>
    <row r="8150" spans="1:2" ht="14.4" x14ac:dyDescent="0.3">
      <c r="A8150" s="40"/>
      <c r="B8150"/>
    </row>
    <row r="8151" spans="1:2" ht="14.4" x14ac:dyDescent="0.3">
      <c r="A8151" s="40"/>
      <c r="B8151"/>
    </row>
    <row r="8152" spans="1:2" ht="14.4" x14ac:dyDescent="0.3">
      <c r="A8152" s="40"/>
      <c r="B8152"/>
    </row>
    <row r="8153" spans="1:2" ht="14.4" x14ac:dyDescent="0.3">
      <c r="A8153" s="40"/>
      <c r="B8153"/>
    </row>
    <row r="8154" spans="1:2" ht="14.4" x14ac:dyDescent="0.3">
      <c r="A8154" s="40"/>
      <c r="B8154"/>
    </row>
    <row r="8155" spans="1:2" ht="14.4" x14ac:dyDescent="0.3">
      <c r="A8155" s="40"/>
      <c r="B8155"/>
    </row>
    <row r="8156" spans="1:2" ht="14.4" x14ac:dyDescent="0.3">
      <c r="A8156" s="40"/>
      <c r="B8156"/>
    </row>
    <row r="8157" spans="1:2" ht="14.4" x14ac:dyDescent="0.3">
      <c r="A8157" s="40"/>
      <c r="B8157"/>
    </row>
    <row r="8158" spans="1:2" ht="14.4" x14ac:dyDescent="0.3">
      <c r="A8158" s="40"/>
      <c r="B8158"/>
    </row>
    <row r="8159" spans="1:2" ht="14.4" x14ac:dyDescent="0.3">
      <c r="A8159" s="40"/>
      <c r="B8159"/>
    </row>
    <row r="8160" spans="1:2" ht="14.4" x14ac:dyDescent="0.3">
      <c r="A8160" s="40"/>
      <c r="B8160"/>
    </row>
    <row r="8161" spans="1:2" ht="14.4" x14ac:dyDescent="0.3">
      <c r="A8161" s="40"/>
      <c r="B8161"/>
    </row>
    <row r="8162" spans="1:2" ht="14.4" x14ac:dyDescent="0.3">
      <c r="A8162" s="40"/>
      <c r="B8162"/>
    </row>
    <row r="8163" spans="1:2" ht="14.4" x14ac:dyDescent="0.3">
      <c r="A8163" s="40"/>
      <c r="B8163"/>
    </row>
    <row r="8164" spans="1:2" ht="14.4" x14ac:dyDescent="0.3">
      <c r="A8164" s="40"/>
      <c r="B8164"/>
    </row>
    <row r="8165" spans="1:2" ht="14.4" x14ac:dyDescent="0.3">
      <c r="A8165" s="40"/>
      <c r="B8165"/>
    </row>
    <row r="8166" spans="1:2" ht="14.4" x14ac:dyDescent="0.3">
      <c r="A8166" s="40"/>
      <c r="B8166"/>
    </row>
    <row r="8167" spans="1:2" ht="14.4" x14ac:dyDescent="0.3">
      <c r="A8167" s="40"/>
      <c r="B8167"/>
    </row>
    <row r="8168" spans="1:2" ht="14.4" x14ac:dyDescent="0.3">
      <c r="A8168" s="40"/>
      <c r="B8168"/>
    </row>
    <row r="8169" spans="1:2" ht="14.4" x14ac:dyDescent="0.3">
      <c r="A8169" s="40"/>
      <c r="B8169"/>
    </row>
    <row r="8170" spans="1:2" ht="14.4" x14ac:dyDescent="0.3">
      <c r="A8170" s="40"/>
      <c r="B8170"/>
    </row>
    <row r="8171" spans="1:2" ht="14.4" x14ac:dyDescent="0.3">
      <c r="A8171" s="40"/>
      <c r="B8171"/>
    </row>
    <row r="8172" spans="1:2" ht="14.4" x14ac:dyDescent="0.3">
      <c r="A8172" s="40"/>
      <c r="B8172"/>
    </row>
    <row r="8173" spans="1:2" ht="14.4" x14ac:dyDescent="0.3">
      <c r="A8173" s="40"/>
      <c r="B8173"/>
    </row>
    <row r="8174" spans="1:2" ht="14.4" x14ac:dyDescent="0.3">
      <c r="A8174" s="40"/>
      <c r="B8174"/>
    </row>
    <row r="8175" spans="1:2" ht="14.4" x14ac:dyDescent="0.3">
      <c r="A8175" s="40"/>
      <c r="B8175"/>
    </row>
    <row r="8176" spans="1:2" ht="14.4" x14ac:dyDescent="0.3">
      <c r="A8176" s="40"/>
      <c r="B8176"/>
    </row>
    <row r="8177" spans="1:2" ht="14.4" x14ac:dyDescent="0.3">
      <c r="A8177" s="40"/>
      <c r="B8177"/>
    </row>
    <row r="8178" spans="1:2" ht="14.4" x14ac:dyDescent="0.3">
      <c r="A8178" s="40"/>
      <c r="B8178"/>
    </row>
    <row r="8179" spans="1:2" ht="14.4" x14ac:dyDescent="0.3">
      <c r="A8179" s="40"/>
      <c r="B8179"/>
    </row>
    <row r="8180" spans="1:2" ht="14.4" x14ac:dyDescent="0.3">
      <c r="A8180" s="40"/>
      <c r="B8180"/>
    </row>
    <row r="8181" spans="1:2" ht="14.4" x14ac:dyDescent="0.3">
      <c r="A8181" s="40"/>
      <c r="B8181"/>
    </row>
    <row r="8182" spans="1:2" ht="14.4" x14ac:dyDescent="0.3">
      <c r="A8182" s="40"/>
      <c r="B8182"/>
    </row>
    <row r="8183" spans="1:2" ht="14.4" x14ac:dyDescent="0.3">
      <c r="A8183" s="40"/>
      <c r="B8183"/>
    </row>
    <row r="8184" spans="1:2" ht="14.4" x14ac:dyDescent="0.3">
      <c r="A8184" s="40"/>
      <c r="B8184"/>
    </row>
    <row r="8185" spans="1:2" ht="14.4" x14ac:dyDescent="0.3">
      <c r="A8185" s="40"/>
      <c r="B8185"/>
    </row>
    <row r="8186" spans="1:2" ht="14.4" x14ac:dyDescent="0.3">
      <c r="A8186" s="40"/>
      <c r="B8186"/>
    </row>
    <row r="8187" spans="1:2" ht="14.4" x14ac:dyDescent="0.3">
      <c r="A8187" s="40"/>
      <c r="B8187"/>
    </row>
    <row r="8188" spans="1:2" ht="14.4" x14ac:dyDescent="0.3">
      <c r="A8188" s="40"/>
      <c r="B8188"/>
    </row>
    <row r="8189" spans="1:2" ht="14.4" x14ac:dyDescent="0.3">
      <c r="A8189" s="40"/>
      <c r="B8189"/>
    </row>
    <row r="8190" spans="1:2" ht="14.4" x14ac:dyDescent="0.3">
      <c r="A8190" s="40"/>
      <c r="B8190"/>
    </row>
    <row r="8191" spans="1:2" ht="14.4" x14ac:dyDescent="0.3">
      <c r="A8191" s="40"/>
      <c r="B8191"/>
    </row>
    <row r="8192" spans="1:2" ht="14.4" x14ac:dyDescent="0.3">
      <c r="A8192" s="40"/>
      <c r="B8192"/>
    </row>
    <row r="8193" spans="1:2" ht="14.4" x14ac:dyDescent="0.3">
      <c r="A8193" s="40"/>
      <c r="B8193"/>
    </row>
    <row r="8194" spans="1:2" ht="14.4" x14ac:dyDescent="0.3">
      <c r="A8194" s="40"/>
      <c r="B8194"/>
    </row>
    <row r="8195" spans="1:2" ht="14.4" x14ac:dyDescent="0.3">
      <c r="A8195" s="40"/>
      <c r="B8195"/>
    </row>
    <row r="8196" spans="1:2" ht="14.4" x14ac:dyDescent="0.3">
      <c r="A8196" s="40"/>
      <c r="B8196"/>
    </row>
    <row r="8197" spans="1:2" ht="14.4" x14ac:dyDescent="0.3">
      <c r="A8197" s="40"/>
      <c r="B8197"/>
    </row>
    <row r="8198" spans="1:2" ht="14.4" x14ac:dyDescent="0.3">
      <c r="A8198" s="40"/>
      <c r="B8198"/>
    </row>
    <row r="8199" spans="1:2" ht="14.4" x14ac:dyDescent="0.3">
      <c r="A8199" s="40"/>
      <c r="B8199"/>
    </row>
    <row r="8200" spans="1:2" ht="14.4" x14ac:dyDescent="0.3">
      <c r="A8200" s="40"/>
      <c r="B8200"/>
    </row>
    <row r="8201" spans="1:2" ht="14.4" x14ac:dyDescent="0.3">
      <c r="A8201" s="40"/>
      <c r="B8201"/>
    </row>
    <row r="8202" spans="1:2" ht="14.4" x14ac:dyDescent="0.3">
      <c r="A8202" s="40"/>
      <c r="B8202"/>
    </row>
    <row r="8203" spans="1:2" ht="14.4" x14ac:dyDescent="0.3">
      <c r="A8203" s="40"/>
      <c r="B8203"/>
    </row>
    <row r="8204" spans="1:2" ht="14.4" x14ac:dyDescent="0.3">
      <c r="A8204" s="40"/>
      <c r="B8204"/>
    </row>
    <row r="8205" spans="1:2" ht="14.4" x14ac:dyDescent="0.3">
      <c r="A8205" s="40"/>
      <c r="B8205"/>
    </row>
    <row r="8206" spans="1:2" ht="14.4" x14ac:dyDescent="0.3">
      <c r="A8206" s="40"/>
      <c r="B8206"/>
    </row>
    <row r="8207" spans="1:2" ht="14.4" x14ac:dyDescent="0.3">
      <c r="A8207" s="40"/>
      <c r="B8207"/>
    </row>
    <row r="8208" spans="1:2" ht="14.4" x14ac:dyDescent="0.3">
      <c r="A8208" s="40"/>
      <c r="B8208"/>
    </row>
    <row r="8209" spans="1:2" ht="14.4" x14ac:dyDescent="0.3">
      <c r="A8209" s="40"/>
      <c r="B8209"/>
    </row>
    <row r="8210" spans="1:2" ht="14.4" x14ac:dyDescent="0.3">
      <c r="A8210" s="40"/>
      <c r="B8210"/>
    </row>
    <row r="8211" spans="1:2" ht="14.4" x14ac:dyDescent="0.3">
      <c r="A8211" s="40"/>
      <c r="B8211"/>
    </row>
    <row r="8212" spans="1:2" ht="14.4" x14ac:dyDescent="0.3">
      <c r="A8212" s="40"/>
      <c r="B8212"/>
    </row>
    <row r="8213" spans="1:2" ht="14.4" x14ac:dyDescent="0.3">
      <c r="A8213" s="40"/>
      <c r="B8213"/>
    </row>
    <row r="8214" spans="1:2" ht="14.4" x14ac:dyDescent="0.3">
      <c r="A8214" s="40"/>
      <c r="B8214"/>
    </row>
    <row r="8215" spans="1:2" ht="14.4" x14ac:dyDescent="0.3">
      <c r="A8215" s="40"/>
      <c r="B8215"/>
    </row>
    <row r="8216" spans="1:2" ht="14.4" x14ac:dyDescent="0.3">
      <c r="A8216" s="40"/>
      <c r="B8216"/>
    </row>
    <row r="8217" spans="1:2" ht="14.4" x14ac:dyDescent="0.3">
      <c r="A8217" s="40"/>
      <c r="B8217"/>
    </row>
    <row r="8218" spans="1:2" ht="14.4" x14ac:dyDescent="0.3">
      <c r="A8218" s="40"/>
      <c r="B8218"/>
    </row>
    <row r="8219" spans="1:2" ht="14.4" x14ac:dyDescent="0.3">
      <c r="A8219" s="40"/>
      <c r="B8219"/>
    </row>
    <row r="8220" spans="1:2" ht="14.4" x14ac:dyDescent="0.3">
      <c r="A8220" s="40"/>
      <c r="B8220"/>
    </row>
    <row r="8221" spans="1:2" ht="14.4" x14ac:dyDescent="0.3">
      <c r="A8221" s="40"/>
      <c r="B8221"/>
    </row>
    <row r="8222" spans="1:2" ht="14.4" x14ac:dyDescent="0.3">
      <c r="A8222" s="40"/>
      <c r="B8222"/>
    </row>
    <row r="8223" spans="1:2" ht="14.4" x14ac:dyDescent="0.3">
      <c r="A8223" s="40"/>
      <c r="B8223"/>
    </row>
    <row r="8224" spans="1:2" ht="14.4" x14ac:dyDescent="0.3">
      <c r="A8224" s="40"/>
      <c r="B8224"/>
    </row>
    <row r="8225" spans="1:32" ht="14.4" x14ac:dyDescent="0.3">
      <c r="A8225" s="40"/>
      <c r="B8225"/>
    </row>
    <row r="8226" spans="1:32" ht="14.4" x14ac:dyDescent="0.3">
      <c r="A8226" s="40"/>
      <c r="B8226"/>
    </row>
    <row r="8227" spans="1:32" ht="14.4" x14ac:dyDescent="0.3">
      <c r="A8227" s="40"/>
      <c r="B8227"/>
    </row>
    <row r="8228" spans="1:32" ht="14.4" x14ac:dyDescent="0.3">
      <c r="A8228" s="40"/>
      <c r="B8228"/>
    </row>
    <row r="8229" spans="1:32" ht="14.4" x14ac:dyDescent="0.3">
      <c r="A8229" s="40"/>
      <c r="B8229"/>
    </row>
    <row r="8230" spans="1:32" ht="14.4" x14ac:dyDescent="0.3">
      <c r="A8230" s="40"/>
      <c r="B8230"/>
    </row>
    <row r="8231" spans="1:32" ht="14.4" x14ac:dyDescent="0.3">
      <c r="A8231" s="40"/>
      <c r="B8231"/>
    </row>
    <row r="8232" spans="1:32" ht="14.4" x14ac:dyDescent="0.3">
      <c r="A8232" s="40"/>
      <c r="B8232"/>
    </row>
    <row r="8233" spans="1:32" ht="14.4" x14ac:dyDescent="0.3">
      <c r="A8233" s="40"/>
      <c r="B8233"/>
    </row>
    <row r="8234" spans="1:32" ht="14.4" x14ac:dyDescent="0.3">
      <c r="A8234" s="40"/>
      <c r="B8234"/>
    </row>
    <row r="8235" spans="1:32" ht="14.4" x14ac:dyDescent="0.3">
      <c r="A8235" s="40"/>
      <c r="B8235"/>
    </row>
    <row r="8236" spans="1:32" ht="14.4" x14ac:dyDescent="0.3">
      <c r="A8236" s="40"/>
      <c r="B8236"/>
    </row>
    <row r="8237" spans="1:32" ht="14.4" x14ac:dyDescent="0.3">
      <c r="A8237" s="40"/>
      <c r="B8237"/>
    </row>
    <row r="8238" spans="1:32" ht="14.4" x14ac:dyDescent="0.3">
      <c r="A8238" s="40"/>
      <c r="B8238"/>
    </row>
    <row r="8239" spans="1:32" ht="14.4" x14ac:dyDescent="0.3">
      <c r="A8239" s="40"/>
      <c r="B8239"/>
      <c r="AA8239" s="66"/>
      <c r="AB8239" s="14"/>
      <c r="AC8239" s="14"/>
      <c r="AD8239" s="14"/>
      <c r="AE8239" s="14"/>
      <c r="AF8239" s="14"/>
    </row>
    <row r="8240" spans="1:32" ht="14.4" x14ac:dyDescent="0.3">
      <c r="A8240" s="40"/>
      <c r="B8240"/>
    </row>
    <row r="8241" spans="1:18" ht="14.4" x14ac:dyDescent="0.3">
      <c r="A8241" s="40"/>
      <c r="B8241"/>
    </row>
    <row r="8242" spans="1:18" ht="14.4" x14ac:dyDescent="0.3">
      <c r="A8242" s="40"/>
      <c r="B8242"/>
    </row>
    <row r="8243" spans="1:18" ht="14.4" x14ac:dyDescent="0.3">
      <c r="A8243" s="40"/>
      <c r="B8243"/>
    </row>
    <row r="8244" spans="1:18" ht="14.4" x14ac:dyDescent="0.3">
      <c r="A8244" s="40"/>
      <c r="B8244"/>
    </row>
    <row r="8245" spans="1:18" ht="14.4" x14ac:dyDescent="0.3">
      <c r="A8245" s="40"/>
      <c r="B8245"/>
    </row>
    <row r="8246" spans="1:18" ht="14.4" x14ac:dyDescent="0.3">
      <c r="A8246" s="40"/>
      <c r="B8246"/>
    </row>
    <row r="8247" spans="1:18" ht="14.4" x14ac:dyDescent="0.3">
      <c r="A8247" s="40"/>
      <c r="B8247"/>
    </row>
    <row r="8248" spans="1:18" ht="14.4" x14ac:dyDescent="0.3">
      <c r="A8248" s="40"/>
      <c r="B8248"/>
      <c r="R8248" s="14"/>
    </row>
    <row r="8249" spans="1:18" ht="14.4" x14ac:dyDescent="0.3">
      <c r="A8249" s="40"/>
      <c r="B8249"/>
      <c r="R8249" s="14"/>
    </row>
    <row r="8250" spans="1:18" ht="14.4" x14ac:dyDescent="0.3">
      <c r="A8250" s="40"/>
      <c r="B8250"/>
      <c r="R8250" s="14"/>
    </row>
    <row r="8251" spans="1:18" ht="14.4" x14ac:dyDescent="0.3">
      <c r="A8251" s="40"/>
      <c r="B8251"/>
      <c r="R8251" s="14"/>
    </row>
    <row r="8252" spans="1:18" ht="14.4" x14ac:dyDescent="0.3">
      <c r="A8252" s="40"/>
      <c r="B8252"/>
      <c r="R8252" s="14"/>
    </row>
    <row r="8253" spans="1:18" ht="14.4" x14ac:dyDescent="0.3">
      <c r="A8253" s="40"/>
      <c r="B8253"/>
      <c r="R8253" s="14"/>
    </row>
    <row r="8254" spans="1:18" ht="14.4" x14ac:dyDescent="0.3">
      <c r="A8254" s="40"/>
      <c r="B8254"/>
      <c r="R8254" s="14"/>
    </row>
    <row r="8255" spans="1:18" ht="14.4" x14ac:dyDescent="0.3">
      <c r="A8255" s="40"/>
      <c r="B8255"/>
      <c r="R8255" s="14"/>
    </row>
    <row r="8256" spans="1:18" ht="14.4" x14ac:dyDescent="0.3">
      <c r="A8256" s="40"/>
      <c r="B8256"/>
      <c r="R8256" s="14"/>
    </row>
    <row r="8257" spans="1:20" ht="14.4" x14ac:dyDescent="0.3">
      <c r="A8257" s="40"/>
      <c r="B8257"/>
      <c r="T8257" s="14"/>
    </row>
    <row r="8258" spans="1:20" ht="14.4" x14ac:dyDescent="0.3">
      <c r="A8258" s="40"/>
      <c r="B8258"/>
      <c r="T8258" s="14"/>
    </row>
    <row r="8259" spans="1:20" ht="14.4" x14ac:dyDescent="0.3">
      <c r="A8259" s="40"/>
      <c r="B8259"/>
      <c r="T8259" s="14"/>
    </row>
    <row r="8260" spans="1:20" ht="14.4" x14ac:dyDescent="0.3">
      <c r="A8260" s="40"/>
      <c r="B8260"/>
      <c r="T8260" s="14"/>
    </row>
    <row r="8261" spans="1:20" ht="14.4" x14ac:dyDescent="0.3">
      <c r="A8261" s="40"/>
      <c r="B8261"/>
      <c r="T8261" s="14"/>
    </row>
    <row r="8262" spans="1:20" ht="14.4" x14ac:dyDescent="0.3">
      <c r="A8262" s="40"/>
      <c r="B8262"/>
      <c r="T8262" s="14"/>
    </row>
    <row r="8263" spans="1:20" ht="14.4" x14ac:dyDescent="0.3">
      <c r="A8263" s="40"/>
      <c r="B8263"/>
      <c r="T8263" s="14"/>
    </row>
    <row r="8264" spans="1:20" ht="14.4" x14ac:dyDescent="0.3">
      <c r="A8264" s="40"/>
      <c r="B8264"/>
      <c r="T8264" s="14"/>
    </row>
    <row r="8265" spans="1:20" ht="14.4" x14ac:dyDescent="0.3">
      <c r="A8265" s="40"/>
      <c r="B8265"/>
      <c r="T8265" s="14"/>
    </row>
    <row r="8266" spans="1:20" ht="14.4" x14ac:dyDescent="0.3">
      <c r="A8266" s="40"/>
      <c r="B8266"/>
      <c r="T8266" s="14"/>
    </row>
    <row r="8267" spans="1:20" ht="14.4" x14ac:dyDescent="0.3">
      <c r="A8267" s="40"/>
      <c r="B8267"/>
    </row>
    <row r="8268" spans="1:20" ht="14.4" x14ac:dyDescent="0.3">
      <c r="A8268" s="40"/>
      <c r="B8268"/>
    </row>
    <row r="8269" spans="1:20" ht="14.4" x14ac:dyDescent="0.3">
      <c r="A8269" s="40"/>
      <c r="B8269"/>
    </row>
    <row r="8270" spans="1:20" ht="14.4" x14ac:dyDescent="0.3">
      <c r="A8270" s="40"/>
      <c r="B8270"/>
    </row>
    <row r="8271" spans="1:20" ht="14.4" x14ac:dyDescent="0.3">
      <c r="A8271" s="40"/>
      <c r="B8271"/>
    </row>
    <row r="8272" spans="1:20" ht="14.4" x14ac:dyDescent="0.3">
      <c r="A8272" s="40"/>
      <c r="B8272"/>
    </row>
    <row r="8273" spans="1:2" ht="14.4" x14ac:dyDescent="0.3">
      <c r="A8273" s="40"/>
      <c r="B8273"/>
    </row>
    <row r="8274" spans="1:2" ht="14.4" x14ac:dyDescent="0.3">
      <c r="A8274" s="40"/>
      <c r="B8274"/>
    </row>
    <row r="8275" spans="1:2" ht="14.4" x14ac:dyDescent="0.3">
      <c r="A8275" s="40"/>
      <c r="B8275"/>
    </row>
    <row r="8276" spans="1:2" ht="14.4" x14ac:dyDescent="0.3">
      <c r="A8276" s="40"/>
      <c r="B8276"/>
    </row>
    <row r="8277" spans="1:2" ht="14.4" x14ac:dyDescent="0.3">
      <c r="A8277" s="40"/>
      <c r="B8277"/>
    </row>
    <row r="8278" spans="1:2" ht="14.4" x14ac:dyDescent="0.3">
      <c r="A8278" s="40"/>
      <c r="B8278"/>
    </row>
    <row r="8279" spans="1:2" ht="14.4" x14ac:dyDescent="0.3">
      <c r="A8279" s="40"/>
      <c r="B8279"/>
    </row>
    <row r="8280" spans="1:2" ht="14.4" x14ac:dyDescent="0.3">
      <c r="A8280" s="40"/>
      <c r="B8280"/>
    </row>
    <row r="8281" spans="1:2" ht="14.4" x14ac:dyDescent="0.3">
      <c r="A8281" s="40"/>
      <c r="B8281"/>
    </row>
    <row r="8282" spans="1:2" ht="14.4" x14ac:dyDescent="0.3">
      <c r="A8282" s="40"/>
      <c r="B8282"/>
    </row>
    <row r="8283" spans="1:2" ht="14.4" x14ac:dyDescent="0.3">
      <c r="A8283" s="40"/>
      <c r="B8283"/>
    </row>
    <row r="8284" spans="1:2" ht="14.4" x14ac:dyDescent="0.3">
      <c r="A8284" s="40"/>
      <c r="B8284"/>
    </row>
    <row r="8285" spans="1:2" ht="14.4" x14ac:dyDescent="0.3">
      <c r="A8285" s="40"/>
      <c r="B8285"/>
    </row>
    <row r="8286" spans="1:2" ht="14.4" x14ac:dyDescent="0.3">
      <c r="A8286" s="40"/>
      <c r="B8286"/>
    </row>
    <row r="8287" spans="1:2" ht="14.4" x14ac:dyDescent="0.3">
      <c r="A8287" s="40"/>
      <c r="B8287"/>
    </row>
    <row r="8288" spans="1:2" ht="14.4" x14ac:dyDescent="0.3">
      <c r="A8288" s="40"/>
      <c r="B8288"/>
    </row>
    <row r="8289" spans="1:2" ht="14.4" x14ac:dyDescent="0.3">
      <c r="A8289" s="40"/>
      <c r="B8289"/>
    </row>
    <row r="8290" spans="1:2" ht="14.4" x14ac:dyDescent="0.3">
      <c r="A8290" s="40"/>
      <c r="B8290"/>
    </row>
    <row r="8291" spans="1:2" ht="14.4" x14ac:dyDescent="0.3">
      <c r="A8291" s="40"/>
      <c r="B8291"/>
    </row>
    <row r="8292" spans="1:2" ht="14.4" x14ac:dyDescent="0.3">
      <c r="A8292" s="40"/>
      <c r="B8292"/>
    </row>
    <row r="8293" spans="1:2" ht="14.4" x14ac:dyDescent="0.3">
      <c r="A8293" s="40"/>
      <c r="B8293"/>
    </row>
    <row r="8294" spans="1:2" ht="14.4" x14ac:dyDescent="0.3">
      <c r="A8294" s="40"/>
      <c r="B8294"/>
    </row>
    <row r="8295" spans="1:2" ht="14.4" x14ac:dyDescent="0.3">
      <c r="A8295" s="40"/>
      <c r="B8295"/>
    </row>
    <row r="8296" spans="1:2" ht="14.4" x14ac:dyDescent="0.3">
      <c r="A8296" s="40"/>
      <c r="B8296"/>
    </row>
    <row r="8297" spans="1:2" ht="14.4" x14ac:dyDescent="0.3">
      <c r="A8297" s="40"/>
      <c r="B8297"/>
    </row>
    <row r="8298" spans="1:2" ht="14.4" x14ac:dyDescent="0.3">
      <c r="A8298" s="40"/>
      <c r="B8298"/>
    </row>
    <row r="8299" spans="1:2" ht="14.4" x14ac:dyDescent="0.3">
      <c r="A8299" s="40"/>
      <c r="B8299"/>
    </row>
    <row r="8300" spans="1:2" ht="14.4" x14ac:dyDescent="0.3">
      <c r="A8300" s="40"/>
      <c r="B8300"/>
    </row>
    <row r="8301" spans="1:2" ht="14.4" x14ac:dyDescent="0.3">
      <c r="A8301" s="40"/>
      <c r="B8301"/>
    </row>
    <row r="8302" spans="1:2" ht="14.4" x14ac:dyDescent="0.3">
      <c r="A8302" s="40"/>
      <c r="B8302"/>
    </row>
    <row r="8303" spans="1:2" ht="14.4" x14ac:dyDescent="0.3">
      <c r="A8303" s="40"/>
      <c r="B8303"/>
    </row>
    <row r="8304" spans="1:2" ht="14.4" x14ac:dyDescent="0.3">
      <c r="A8304" s="40"/>
      <c r="B8304"/>
    </row>
    <row r="8305" spans="1:34" ht="14.4" x14ac:dyDescent="0.3">
      <c r="A8305" s="40"/>
      <c r="B8305"/>
    </row>
    <row r="8306" spans="1:34" ht="14.4" x14ac:dyDescent="0.3">
      <c r="A8306" s="40"/>
      <c r="B8306"/>
    </row>
    <row r="8307" spans="1:34" ht="14.4" x14ac:dyDescent="0.3">
      <c r="A8307" s="40"/>
      <c r="B8307"/>
    </row>
    <row r="8308" spans="1:34" ht="14.4" x14ac:dyDescent="0.3">
      <c r="A8308" s="40"/>
      <c r="B8308"/>
      <c r="AH8308" s="14"/>
    </row>
    <row r="8309" spans="1:34" ht="14.4" x14ac:dyDescent="0.3">
      <c r="A8309" s="40"/>
      <c r="B8309"/>
    </row>
    <row r="8310" spans="1:34" ht="14.4" x14ac:dyDescent="0.3">
      <c r="A8310" s="40"/>
      <c r="B8310"/>
      <c r="AH8310" s="14"/>
    </row>
    <row r="8311" spans="1:34" ht="14.4" x14ac:dyDescent="0.3">
      <c r="A8311" s="40"/>
      <c r="B8311"/>
      <c r="AH8311" s="14"/>
    </row>
    <row r="8312" spans="1:34" ht="14.4" x14ac:dyDescent="0.3">
      <c r="A8312" s="40"/>
      <c r="B8312"/>
    </row>
    <row r="8313" spans="1:34" ht="14.4" x14ac:dyDescent="0.3">
      <c r="A8313" s="40"/>
      <c r="B8313"/>
    </row>
    <row r="8314" spans="1:34" ht="14.4" x14ac:dyDescent="0.3">
      <c r="A8314" s="40"/>
      <c r="B8314"/>
    </row>
    <row r="8315" spans="1:34" ht="14.4" x14ac:dyDescent="0.3">
      <c r="A8315" s="40"/>
      <c r="B8315"/>
      <c r="AH8315" s="14"/>
    </row>
    <row r="8316" spans="1:34" ht="14.4" x14ac:dyDescent="0.3">
      <c r="A8316" s="40"/>
      <c r="B8316"/>
    </row>
    <row r="8317" spans="1:34" ht="14.4" x14ac:dyDescent="0.3">
      <c r="A8317" s="40"/>
      <c r="B8317"/>
    </row>
    <row r="8318" spans="1:34" ht="14.4" x14ac:dyDescent="0.3">
      <c r="A8318" s="40"/>
      <c r="B8318"/>
    </row>
    <row r="8319" spans="1:34" ht="14.4" x14ac:dyDescent="0.3">
      <c r="A8319" s="40"/>
      <c r="B8319"/>
    </row>
    <row r="8320" spans="1:34" ht="14.4" x14ac:dyDescent="0.3">
      <c r="A8320" s="40"/>
      <c r="B8320"/>
    </row>
    <row r="8321" spans="1:2" ht="14.4" x14ac:dyDescent="0.3">
      <c r="A8321" s="40"/>
      <c r="B8321"/>
    </row>
    <row r="8322" spans="1:2" ht="14.4" x14ac:dyDescent="0.3">
      <c r="A8322" s="40"/>
      <c r="B8322"/>
    </row>
    <row r="8323" spans="1:2" ht="14.4" x14ac:dyDescent="0.3">
      <c r="A8323" s="40"/>
      <c r="B8323"/>
    </row>
    <row r="8324" spans="1:2" ht="14.4" x14ac:dyDescent="0.3">
      <c r="A8324" s="40"/>
      <c r="B8324"/>
    </row>
    <row r="8325" spans="1:2" ht="14.4" x14ac:dyDescent="0.3">
      <c r="A8325" s="40"/>
      <c r="B8325"/>
    </row>
    <row r="8326" spans="1:2" ht="14.4" x14ac:dyDescent="0.3">
      <c r="A8326" s="40"/>
      <c r="B8326"/>
    </row>
    <row r="8327" spans="1:2" ht="14.4" x14ac:dyDescent="0.3">
      <c r="A8327" s="40"/>
      <c r="B8327"/>
    </row>
    <row r="8328" spans="1:2" ht="14.4" x14ac:dyDescent="0.3">
      <c r="A8328" s="40"/>
      <c r="B8328"/>
    </row>
    <row r="8329" spans="1:2" ht="14.4" x14ac:dyDescent="0.3">
      <c r="A8329" s="40"/>
      <c r="B8329"/>
    </row>
    <row r="8330" spans="1:2" ht="14.4" x14ac:dyDescent="0.3">
      <c r="A8330" s="40"/>
      <c r="B8330"/>
    </row>
    <row r="8331" spans="1:2" ht="14.4" x14ac:dyDescent="0.3">
      <c r="A8331" s="40"/>
      <c r="B8331"/>
    </row>
    <row r="8332" spans="1:2" ht="14.4" x14ac:dyDescent="0.3">
      <c r="A8332" s="40"/>
      <c r="B8332"/>
    </row>
    <row r="8333" spans="1:2" ht="14.4" x14ac:dyDescent="0.3">
      <c r="A8333" s="40"/>
      <c r="B8333"/>
    </row>
    <row r="8334" spans="1:2" ht="14.4" x14ac:dyDescent="0.3">
      <c r="A8334" s="40"/>
      <c r="B8334"/>
    </row>
    <row r="8335" spans="1:2" ht="14.4" x14ac:dyDescent="0.3">
      <c r="A8335" s="40"/>
      <c r="B8335"/>
    </row>
    <row r="8336" spans="1:2" ht="14.4" x14ac:dyDescent="0.3">
      <c r="A8336" s="40"/>
      <c r="B8336"/>
    </row>
    <row r="8337" spans="1:2" ht="14.4" x14ac:dyDescent="0.3">
      <c r="A8337" s="40"/>
      <c r="B8337"/>
    </row>
    <row r="8338" spans="1:2" ht="14.4" x14ac:dyDescent="0.3">
      <c r="A8338" s="40"/>
      <c r="B8338"/>
    </row>
    <row r="8339" spans="1:2" ht="14.4" x14ac:dyDescent="0.3">
      <c r="A8339" s="40"/>
      <c r="B8339"/>
    </row>
    <row r="8340" spans="1:2" ht="14.4" x14ac:dyDescent="0.3">
      <c r="A8340" s="40"/>
      <c r="B8340"/>
    </row>
    <row r="8341" spans="1:2" ht="14.4" x14ac:dyDescent="0.3">
      <c r="A8341" s="40"/>
      <c r="B8341"/>
    </row>
    <row r="8342" spans="1:2" ht="14.4" x14ac:dyDescent="0.3">
      <c r="A8342" s="40"/>
      <c r="B8342"/>
    </row>
    <row r="8343" spans="1:2" ht="14.4" x14ac:dyDescent="0.3">
      <c r="A8343" s="40"/>
      <c r="B8343"/>
    </row>
    <row r="8344" spans="1:2" ht="14.4" x14ac:dyDescent="0.3">
      <c r="A8344" s="40"/>
      <c r="B8344"/>
    </row>
    <row r="8345" spans="1:2" ht="14.4" x14ac:dyDescent="0.3">
      <c r="A8345" s="40"/>
      <c r="B8345"/>
    </row>
    <row r="8346" spans="1:2" ht="14.4" x14ac:dyDescent="0.3">
      <c r="A8346" s="40"/>
      <c r="B8346"/>
    </row>
    <row r="8347" spans="1:2" ht="14.4" x14ac:dyDescent="0.3">
      <c r="A8347" s="40"/>
      <c r="B8347"/>
    </row>
    <row r="8348" spans="1:2" ht="14.4" x14ac:dyDescent="0.3">
      <c r="A8348" s="40"/>
      <c r="B8348"/>
    </row>
    <row r="8349" spans="1:2" ht="14.4" x14ac:dyDescent="0.3">
      <c r="A8349" s="40"/>
      <c r="B8349"/>
    </row>
    <row r="8350" spans="1:2" ht="14.4" x14ac:dyDescent="0.3">
      <c r="A8350" s="40"/>
      <c r="B8350"/>
    </row>
    <row r="8351" spans="1:2" ht="14.4" x14ac:dyDescent="0.3">
      <c r="A8351" s="40"/>
      <c r="B8351"/>
    </row>
    <row r="8352" spans="1:2" ht="14.4" x14ac:dyDescent="0.3">
      <c r="A8352" s="40"/>
      <c r="B8352"/>
    </row>
    <row r="8353" spans="1:18" ht="14.4" x14ac:dyDescent="0.3">
      <c r="A8353" s="40"/>
      <c r="B8353"/>
    </row>
    <row r="8354" spans="1:18" ht="14.4" x14ac:dyDescent="0.3">
      <c r="A8354" s="40"/>
      <c r="B8354"/>
    </row>
    <row r="8355" spans="1:18" ht="14.4" x14ac:dyDescent="0.3">
      <c r="A8355" s="40"/>
      <c r="B8355"/>
    </row>
    <row r="8356" spans="1:18" ht="14.4" x14ac:dyDescent="0.3">
      <c r="A8356" s="40"/>
      <c r="B8356"/>
    </row>
    <row r="8357" spans="1:18" ht="14.4" x14ac:dyDescent="0.3">
      <c r="A8357" s="40"/>
      <c r="B8357"/>
    </row>
    <row r="8358" spans="1:18" ht="14.4" x14ac:dyDescent="0.3">
      <c r="A8358" s="40"/>
      <c r="B8358"/>
      <c r="R8358" s="14"/>
    </row>
    <row r="8359" spans="1:18" ht="14.4" x14ac:dyDescent="0.3">
      <c r="A8359" s="40"/>
      <c r="B8359"/>
      <c r="R8359" s="14"/>
    </row>
    <row r="8360" spans="1:18" ht="14.4" x14ac:dyDescent="0.3">
      <c r="A8360" s="40"/>
      <c r="B8360"/>
      <c r="R8360" s="14"/>
    </row>
    <row r="8361" spans="1:18" ht="14.4" x14ac:dyDescent="0.3">
      <c r="A8361" s="40"/>
      <c r="B8361"/>
      <c r="R8361" s="14"/>
    </row>
    <row r="8362" spans="1:18" ht="14.4" x14ac:dyDescent="0.3">
      <c r="A8362" s="40"/>
      <c r="B8362"/>
      <c r="R8362" s="14"/>
    </row>
    <row r="8363" spans="1:18" ht="14.4" x14ac:dyDescent="0.3">
      <c r="A8363" s="40"/>
      <c r="B8363"/>
      <c r="R8363" s="14"/>
    </row>
    <row r="8364" spans="1:18" ht="14.4" x14ac:dyDescent="0.3">
      <c r="A8364" s="40"/>
      <c r="B8364"/>
      <c r="R8364" s="14"/>
    </row>
    <row r="8365" spans="1:18" ht="14.4" x14ac:dyDescent="0.3">
      <c r="A8365" s="40"/>
      <c r="B8365"/>
      <c r="R8365" s="14"/>
    </row>
    <row r="8366" spans="1:18" ht="14.4" x14ac:dyDescent="0.3">
      <c r="A8366" s="40"/>
      <c r="B8366"/>
      <c r="R8366" s="14"/>
    </row>
    <row r="8367" spans="1:18" ht="14.4" x14ac:dyDescent="0.3">
      <c r="A8367" s="40"/>
      <c r="B8367"/>
      <c r="R8367" s="14"/>
    </row>
    <row r="8368" spans="1:18" ht="14.4" x14ac:dyDescent="0.3">
      <c r="A8368" s="40"/>
      <c r="B8368"/>
    </row>
    <row r="8369" spans="1:2" ht="14.4" x14ac:dyDescent="0.3">
      <c r="A8369" s="40"/>
      <c r="B8369"/>
    </row>
    <row r="8370" spans="1:2" ht="14.4" x14ac:dyDescent="0.3">
      <c r="A8370" s="40"/>
      <c r="B8370"/>
    </row>
    <row r="8371" spans="1:2" ht="14.4" x14ac:dyDescent="0.3">
      <c r="A8371" s="40"/>
      <c r="B8371"/>
    </row>
    <row r="8372" spans="1:2" ht="14.4" x14ac:dyDescent="0.3">
      <c r="A8372" s="40"/>
      <c r="B8372"/>
    </row>
    <row r="8373" spans="1:2" ht="14.4" x14ac:dyDescent="0.3">
      <c r="A8373" s="40"/>
      <c r="B8373"/>
    </row>
    <row r="8374" spans="1:2" ht="14.4" x14ac:dyDescent="0.3">
      <c r="A8374" s="40"/>
      <c r="B8374"/>
    </row>
    <row r="8375" spans="1:2" ht="14.4" x14ac:dyDescent="0.3">
      <c r="A8375" s="40"/>
      <c r="B8375"/>
    </row>
    <row r="8376" spans="1:2" ht="14.4" x14ac:dyDescent="0.3">
      <c r="A8376" s="40"/>
      <c r="B8376"/>
    </row>
    <row r="8377" spans="1:2" ht="14.4" x14ac:dyDescent="0.3">
      <c r="A8377" s="40"/>
      <c r="B8377"/>
    </row>
    <row r="8378" spans="1:2" ht="14.4" x14ac:dyDescent="0.3">
      <c r="A8378" s="40"/>
      <c r="B8378"/>
    </row>
    <row r="8379" spans="1:2" ht="14.4" x14ac:dyDescent="0.3">
      <c r="A8379" s="40"/>
      <c r="B8379"/>
    </row>
    <row r="8380" spans="1:2" ht="14.4" x14ac:dyDescent="0.3">
      <c r="A8380" s="40"/>
      <c r="B8380"/>
    </row>
    <row r="8381" spans="1:2" ht="14.4" x14ac:dyDescent="0.3">
      <c r="A8381" s="40"/>
      <c r="B8381"/>
    </row>
    <row r="8382" spans="1:2" ht="14.4" x14ac:dyDescent="0.3">
      <c r="A8382" s="40"/>
      <c r="B8382"/>
    </row>
    <row r="8383" spans="1:2" ht="14.4" x14ac:dyDescent="0.3">
      <c r="A8383" s="40"/>
      <c r="B8383"/>
    </row>
    <row r="8384" spans="1:2" ht="14.4" x14ac:dyDescent="0.3">
      <c r="A8384" s="40"/>
      <c r="B8384"/>
    </row>
    <row r="8385" spans="1:32" ht="14.4" x14ac:dyDescent="0.3">
      <c r="A8385" s="40"/>
      <c r="B8385"/>
    </row>
    <row r="8386" spans="1:32" ht="14.4" x14ac:dyDescent="0.3">
      <c r="A8386" s="40"/>
      <c r="B8386"/>
      <c r="AB8386" s="14"/>
      <c r="AC8386" s="14"/>
      <c r="AD8386" s="14"/>
      <c r="AE8386" s="14"/>
      <c r="AF8386" s="14"/>
    </row>
    <row r="8387" spans="1:32" ht="14.4" x14ac:dyDescent="0.3">
      <c r="A8387" s="40"/>
      <c r="B8387"/>
    </row>
    <row r="8388" spans="1:32" ht="14.4" x14ac:dyDescent="0.3">
      <c r="A8388" s="40"/>
      <c r="B8388"/>
    </row>
    <row r="8389" spans="1:32" ht="14.4" x14ac:dyDescent="0.3">
      <c r="A8389" s="40"/>
      <c r="B8389"/>
      <c r="L8389" s="14"/>
    </row>
    <row r="8390" spans="1:32" ht="14.4" x14ac:dyDescent="0.3">
      <c r="A8390" s="40"/>
      <c r="B8390"/>
    </row>
    <row r="8391" spans="1:32" ht="14.4" x14ac:dyDescent="0.3">
      <c r="A8391" s="40"/>
      <c r="B8391"/>
    </row>
    <row r="8392" spans="1:32" ht="14.4" x14ac:dyDescent="0.3">
      <c r="A8392" s="40"/>
      <c r="B8392"/>
      <c r="AB8392" s="14"/>
      <c r="AC8392" s="14"/>
      <c r="AD8392" s="14"/>
      <c r="AE8392" s="14"/>
      <c r="AF8392" s="14"/>
    </row>
    <row r="8393" spans="1:32" ht="14.4" x14ac:dyDescent="0.3">
      <c r="A8393" s="40"/>
      <c r="B8393"/>
    </row>
    <row r="8394" spans="1:32" ht="14.4" x14ac:dyDescent="0.3">
      <c r="A8394" s="40"/>
      <c r="B8394"/>
    </row>
    <row r="8395" spans="1:32" ht="14.4" x14ac:dyDescent="0.3">
      <c r="A8395" s="40"/>
      <c r="B8395"/>
    </row>
    <row r="8396" spans="1:32" ht="14.4" x14ac:dyDescent="0.3">
      <c r="A8396" s="40"/>
      <c r="B8396"/>
    </row>
    <row r="8397" spans="1:32" ht="14.4" x14ac:dyDescent="0.3">
      <c r="A8397" s="40"/>
      <c r="B8397"/>
    </row>
    <row r="8398" spans="1:32" ht="14.4" x14ac:dyDescent="0.3">
      <c r="A8398" s="40"/>
      <c r="B8398"/>
    </row>
    <row r="8399" spans="1:32" ht="14.4" x14ac:dyDescent="0.3">
      <c r="A8399" s="40"/>
      <c r="B8399"/>
    </row>
    <row r="8400" spans="1:32" ht="14.4" x14ac:dyDescent="0.3">
      <c r="A8400" s="40"/>
      <c r="B8400"/>
    </row>
    <row r="8401" spans="1:34" ht="14.4" x14ac:dyDescent="0.3">
      <c r="A8401" s="40"/>
      <c r="B8401"/>
    </row>
    <row r="8402" spans="1:34" ht="14.4" x14ac:dyDescent="0.3">
      <c r="A8402" s="40"/>
      <c r="B8402"/>
    </row>
    <row r="8403" spans="1:34" ht="14.4" x14ac:dyDescent="0.3">
      <c r="A8403" s="40"/>
      <c r="B8403"/>
    </row>
    <row r="8404" spans="1:34" ht="14.4" x14ac:dyDescent="0.3">
      <c r="A8404" s="40"/>
      <c r="B8404"/>
    </row>
    <row r="8405" spans="1:34" ht="14.4" x14ac:dyDescent="0.3">
      <c r="A8405" s="40"/>
      <c r="B8405"/>
    </row>
    <row r="8406" spans="1:34" ht="14.4" x14ac:dyDescent="0.3">
      <c r="A8406" s="40"/>
      <c r="B8406"/>
    </row>
    <row r="8407" spans="1:34" ht="14.4" x14ac:dyDescent="0.3">
      <c r="A8407" s="40"/>
      <c r="B8407"/>
    </row>
    <row r="8408" spans="1:34" ht="14.4" x14ac:dyDescent="0.3">
      <c r="A8408" s="40"/>
      <c r="B8408"/>
    </row>
    <row r="8409" spans="1:34" ht="14.4" x14ac:dyDescent="0.3">
      <c r="A8409" s="40"/>
      <c r="B8409"/>
      <c r="AH8409" s="14"/>
    </row>
    <row r="8410" spans="1:34" ht="14.4" x14ac:dyDescent="0.3">
      <c r="A8410" s="40"/>
      <c r="B8410"/>
    </row>
    <row r="8411" spans="1:34" ht="14.4" x14ac:dyDescent="0.3">
      <c r="A8411" s="40"/>
      <c r="B8411"/>
    </row>
    <row r="8412" spans="1:34" ht="14.4" x14ac:dyDescent="0.3">
      <c r="A8412" s="40"/>
      <c r="B8412"/>
    </row>
    <row r="8413" spans="1:34" ht="14.4" x14ac:dyDescent="0.3">
      <c r="A8413" s="40"/>
      <c r="B8413"/>
    </row>
    <row r="8414" spans="1:34" ht="14.4" x14ac:dyDescent="0.3">
      <c r="A8414" s="40"/>
      <c r="B8414"/>
    </row>
    <row r="8415" spans="1:34" ht="14.4" x14ac:dyDescent="0.3">
      <c r="A8415" s="40"/>
      <c r="B8415"/>
    </row>
    <row r="8416" spans="1:34" ht="14.4" x14ac:dyDescent="0.3">
      <c r="A8416" s="40"/>
      <c r="B8416"/>
    </row>
    <row r="8417" spans="1:12" ht="14.4" x14ac:dyDescent="0.3">
      <c r="A8417" s="40"/>
      <c r="B8417"/>
    </row>
    <row r="8418" spans="1:12" ht="14.4" x14ac:dyDescent="0.3">
      <c r="A8418" s="40"/>
      <c r="B8418"/>
    </row>
    <row r="8419" spans="1:12" ht="14.4" x14ac:dyDescent="0.3">
      <c r="A8419" s="40"/>
      <c r="B8419"/>
    </row>
    <row r="8420" spans="1:12" ht="14.4" x14ac:dyDescent="0.3">
      <c r="A8420" s="40"/>
      <c r="B8420"/>
    </row>
    <row r="8421" spans="1:12" ht="14.4" x14ac:dyDescent="0.3">
      <c r="A8421" s="40"/>
      <c r="B8421"/>
    </row>
    <row r="8422" spans="1:12" ht="14.4" x14ac:dyDescent="0.3">
      <c r="A8422" s="40"/>
      <c r="B8422"/>
    </row>
    <row r="8423" spans="1:12" ht="14.4" x14ac:dyDescent="0.3">
      <c r="A8423" s="40"/>
      <c r="B8423"/>
    </row>
    <row r="8424" spans="1:12" ht="14.4" x14ac:dyDescent="0.3">
      <c r="A8424" s="40"/>
      <c r="B8424"/>
    </row>
    <row r="8425" spans="1:12" ht="14.4" x14ac:dyDescent="0.3">
      <c r="A8425" s="40"/>
      <c r="B8425"/>
    </row>
    <row r="8426" spans="1:12" ht="14.4" x14ac:dyDescent="0.3">
      <c r="A8426" s="40"/>
      <c r="B8426"/>
    </row>
    <row r="8427" spans="1:12" ht="14.4" x14ac:dyDescent="0.3">
      <c r="A8427" s="40"/>
      <c r="B8427"/>
    </row>
    <row r="8428" spans="1:12" ht="14.4" x14ac:dyDescent="0.3">
      <c r="A8428" s="40"/>
      <c r="B8428"/>
    </row>
    <row r="8429" spans="1:12" ht="14.4" x14ac:dyDescent="0.3">
      <c r="A8429" s="40"/>
      <c r="B8429"/>
    </row>
    <row r="8430" spans="1:12" ht="14.4" x14ac:dyDescent="0.3">
      <c r="A8430" s="40"/>
      <c r="B8430"/>
    </row>
    <row r="8431" spans="1:12" ht="14.4" x14ac:dyDescent="0.3">
      <c r="A8431" s="40"/>
      <c r="B8431"/>
      <c r="L8431" s="14"/>
    </row>
    <row r="8432" spans="1:12" ht="14.4" x14ac:dyDescent="0.3">
      <c r="A8432" s="40"/>
      <c r="B8432"/>
    </row>
    <row r="8433" spans="1:2" ht="14.4" x14ac:dyDescent="0.3">
      <c r="A8433" s="40"/>
      <c r="B8433"/>
    </row>
    <row r="8434" spans="1:2" ht="14.4" x14ac:dyDescent="0.3">
      <c r="A8434" s="40"/>
      <c r="B8434"/>
    </row>
    <row r="8435" spans="1:2" ht="14.4" x14ac:dyDescent="0.3">
      <c r="A8435" s="40"/>
      <c r="B8435"/>
    </row>
    <row r="8436" spans="1:2" ht="14.4" x14ac:dyDescent="0.3">
      <c r="A8436" s="40"/>
      <c r="B8436"/>
    </row>
    <row r="8437" spans="1:2" ht="14.4" x14ac:dyDescent="0.3">
      <c r="A8437" s="40"/>
      <c r="B8437"/>
    </row>
    <row r="8438" spans="1:2" ht="14.4" x14ac:dyDescent="0.3">
      <c r="A8438" s="40"/>
      <c r="B8438"/>
    </row>
    <row r="8439" spans="1:2" ht="14.4" x14ac:dyDescent="0.3">
      <c r="A8439" s="40"/>
      <c r="B8439"/>
    </row>
    <row r="8440" spans="1:2" ht="14.4" x14ac:dyDescent="0.3">
      <c r="A8440" s="40"/>
      <c r="B8440"/>
    </row>
    <row r="8441" spans="1:2" ht="14.4" x14ac:dyDescent="0.3">
      <c r="A8441" s="40"/>
      <c r="B8441"/>
    </row>
    <row r="8442" spans="1:2" ht="14.4" x14ac:dyDescent="0.3">
      <c r="A8442" s="40"/>
      <c r="B8442"/>
    </row>
    <row r="8443" spans="1:2" ht="14.4" x14ac:dyDescent="0.3">
      <c r="A8443" s="40"/>
      <c r="B8443"/>
    </row>
    <row r="8444" spans="1:2" ht="14.4" x14ac:dyDescent="0.3">
      <c r="A8444" s="40"/>
      <c r="B8444"/>
    </row>
    <row r="8445" spans="1:2" ht="14.4" x14ac:dyDescent="0.3">
      <c r="A8445" s="40"/>
      <c r="B8445"/>
    </row>
    <row r="8446" spans="1:2" ht="14.4" x14ac:dyDescent="0.3">
      <c r="A8446" s="40"/>
      <c r="B8446"/>
    </row>
    <row r="8447" spans="1:2" ht="14.4" x14ac:dyDescent="0.3">
      <c r="A8447" s="40"/>
      <c r="B8447"/>
    </row>
    <row r="8448" spans="1:2" ht="14.4" x14ac:dyDescent="0.3">
      <c r="A8448" s="40"/>
      <c r="B8448"/>
    </row>
    <row r="8449" spans="1:2" ht="14.4" x14ac:dyDescent="0.3">
      <c r="A8449" s="40"/>
      <c r="B8449"/>
    </row>
    <row r="8450" spans="1:2" ht="14.4" x14ac:dyDescent="0.3">
      <c r="A8450" s="40"/>
      <c r="B8450"/>
    </row>
    <row r="8451" spans="1:2" ht="14.4" x14ac:dyDescent="0.3">
      <c r="A8451" s="40"/>
      <c r="B8451"/>
    </row>
    <row r="8452" spans="1:2" ht="14.4" x14ac:dyDescent="0.3">
      <c r="A8452" s="40"/>
      <c r="B8452"/>
    </row>
    <row r="8453" spans="1:2" ht="14.4" x14ac:dyDescent="0.3">
      <c r="A8453" s="40"/>
      <c r="B8453"/>
    </row>
    <row r="8454" spans="1:2" ht="14.4" x14ac:dyDescent="0.3">
      <c r="A8454" s="40"/>
      <c r="B8454"/>
    </row>
    <row r="8455" spans="1:2" ht="14.4" x14ac:dyDescent="0.3">
      <c r="A8455" s="40"/>
      <c r="B8455"/>
    </row>
    <row r="8456" spans="1:2" ht="14.4" x14ac:dyDescent="0.3">
      <c r="A8456" s="40"/>
      <c r="B8456"/>
    </row>
    <row r="8457" spans="1:2" ht="14.4" x14ac:dyDescent="0.3">
      <c r="A8457" s="40"/>
      <c r="B8457"/>
    </row>
    <row r="8458" spans="1:2" ht="14.4" x14ac:dyDescent="0.3">
      <c r="A8458" s="40"/>
      <c r="B8458"/>
    </row>
    <row r="8459" spans="1:2" ht="14.4" x14ac:dyDescent="0.3">
      <c r="A8459" s="40"/>
      <c r="B8459"/>
    </row>
    <row r="8460" spans="1:2" ht="14.4" x14ac:dyDescent="0.3">
      <c r="A8460" s="40"/>
      <c r="B8460"/>
    </row>
    <row r="8461" spans="1:2" ht="14.4" x14ac:dyDescent="0.3">
      <c r="A8461" s="40"/>
      <c r="B8461"/>
    </row>
    <row r="8462" spans="1:2" ht="14.4" x14ac:dyDescent="0.3">
      <c r="A8462" s="40"/>
      <c r="B8462"/>
    </row>
    <row r="8463" spans="1:2" ht="14.4" x14ac:dyDescent="0.3">
      <c r="A8463" s="40"/>
      <c r="B8463"/>
    </row>
    <row r="8464" spans="1:2" ht="14.4" x14ac:dyDescent="0.3">
      <c r="A8464" s="40"/>
      <c r="B8464"/>
    </row>
    <row r="8465" spans="1:20" ht="14.4" x14ac:dyDescent="0.3">
      <c r="A8465" s="40"/>
      <c r="B8465"/>
    </row>
    <row r="8466" spans="1:20" ht="14.4" x14ac:dyDescent="0.3">
      <c r="A8466" s="40"/>
      <c r="B8466"/>
    </row>
    <row r="8467" spans="1:20" ht="14.4" x14ac:dyDescent="0.3">
      <c r="A8467" s="40"/>
      <c r="B8467"/>
      <c r="T8467" s="14"/>
    </row>
    <row r="8468" spans="1:20" ht="14.4" x14ac:dyDescent="0.3">
      <c r="A8468" s="40"/>
      <c r="B8468"/>
      <c r="T8468" s="14"/>
    </row>
    <row r="8469" spans="1:20" ht="14.4" x14ac:dyDescent="0.3">
      <c r="A8469" s="40"/>
      <c r="B8469"/>
      <c r="T8469" s="14"/>
    </row>
    <row r="8470" spans="1:20" ht="14.4" x14ac:dyDescent="0.3">
      <c r="A8470" s="40"/>
      <c r="B8470"/>
      <c r="T8470" s="14"/>
    </row>
    <row r="8471" spans="1:20" ht="14.4" x14ac:dyDescent="0.3">
      <c r="A8471" s="40"/>
      <c r="B8471"/>
      <c r="T8471" s="14"/>
    </row>
    <row r="8472" spans="1:20" ht="14.4" x14ac:dyDescent="0.3">
      <c r="A8472" s="40"/>
      <c r="B8472"/>
      <c r="T8472" s="14"/>
    </row>
    <row r="8473" spans="1:20" ht="14.4" x14ac:dyDescent="0.3">
      <c r="A8473" s="40"/>
      <c r="B8473"/>
      <c r="T8473" s="14"/>
    </row>
    <row r="8474" spans="1:20" ht="14.4" x14ac:dyDescent="0.3">
      <c r="A8474" s="40"/>
      <c r="B8474"/>
      <c r="T8474" s="14"/>
    </row>
    <row r="8475" spans="1:20" ht="14.4" x14ac:dyDescent="0.3">
      <c r="A8475" s="40"/>
      <c r="B8475"/>
      <c r="T8475" s="14"/>
    </row>
    <row r="8476" spans="1:20" ht="14.4" x14ac:dyDescent="0.3">
      <c r="A8476" s="40"/>
      <c r="B8476"/>
      <c r="T8476" s="14"/>
    </row>
    <row r="8477" spans="1:20" ht="14.4" x14ac:dyDescent="0.3">
      <c r="A8477" s="40"/>
      <c r="B8477"/>
    </row>
    <row r="8478" spans="1:20" ht="14.4" x14ac:dyDescent="0.3">
      <c r="A8478" s="40"/>
      <c r="B8478"/>
    </row>
    <row r="8479" spans="1:20" ht="14.4" x14ac:dyDescent="0.3">
      <c r="A8479" s="40"/>
      <c r="B8479"/>
    </row>
    <row r="8480" spans="1:20" ht="14.4" x14ac:dyDescent="0.3">
      <c r="A8480" s="40"/>
      <c r="B8480"/>
    </row>
    <row r="8481" spans="1:2" ht="14.4" x14ac:dyDescent="0.3">
      <c r="A8481" s="40"/>
      <c r="B8481"/>
    </row>
    <row r="8482" spans="1:2" ht="14.4" x14ac:dyDescent="0.3">
      <c r="A8482" s="40"/>
      <c r="B8482"/>
    </row>
    <row r="8483" spans="1:2" ht="14.4" x14ac:dyDescent="0.3">
      <c r="A8483" s="40"/>
      <c r="B8483"/>
    </row>
    <row r="8484" spans="1:2" ht="14.4" x14ac:dyDescent="0.3">
      <c r="A8484" s="40"/>
      <c r="B8484"/>
    </row>
    <row r="8485" spans="1:2" ht="14.4" x14ac:dyDescent="0.3">
      <c r="A8485" s="40"/>
      <c r="B8485"/>
    </row>
    <row r="8486" spans="1:2" ht="14.4" x14ac:dyDescent="0.3">
      <c r="A8486" s="40"/>
      <c r="B8486"/>
    </row>
    <row r="8487" spans="1:2" ht="14.4" x14ac:dyDescent="0.3">
      <c r="A8487" s="40"/>
      <c r="B8487"/>
    </row>
    <row r="8488" spans="1:2" ht="14.4" x14ac:dyDescent="0.3">
      <c r="A8488" s="40"/>
      <c r="B8488"/>
    </row>
    <row r="8489" spans="1:2" ht="14.4" x14ac:dyDescent="0.3">
      <c r="A8489" s="40"/>
      <c r="B8489"/>
    </row>
    <row r="8490" spans="1:2" ht="14.4" x14ac:dyDescent="0.3">
      <c r="A8490" s="40"/>
      <c r="B8490"/>
    </row>
    <row r="8491" spans="1:2" ht="14.4" x14ac:dyDescent="0.3">
      <c r="A8491" s="40"/>
      <c r="B8491"/>
    </row>
    <row r="8492" spans="1:2" ht="14.4" x14ac:dyDescent="0.3">
      <c r="A8492" s="40"/>
      <c r="B8492"/>
    </row>
    <row r="8493" spans="1:2" ht="14.4" x14ac:dyDescent="0.3">
      <c r="A8493" s="40"/>
      <c r="B8493"/>
    </row>
    <row r="8494" spans="1:2" ht="14.4" x14ac:dyDescent="0.3">
      <c r="A8494" s="40"/>
      <c r="B8494"/>
    </row>
    <row r="8495" spans="1:2" ht="14.4" x14ac:dyDescent="0.3">
      <c r="A8495" s="40"/>
      <c r="B8495"/>
    </row>
    <row r="8496" spans="1:2" ht="14.4" x14ac:dyDescent="0.3">
      <c r="A8496" s="40"/>
      <c r="B8496"/>
    </row>
    <row r="8497" spans="1:2" ht="14.4" x14ac:dyDescent="0.3">
      <c r="A8497" s="40"/>
      <c r="B8497"/>
    </row>
    <row r="8498" spans="1:2" ht="14.4" x14ac:dyDescent="0.3">
      <c r="A8498" s="40"/>
      <c r="B8498"/>
    </row>
    <row r="8499" spans="1:2" ht="14.4" x14ac:dyDescent="0.3">
      <c r="A8499" s="40"/>
      <c r="B8499"/>
    </row>
    <row r="8500" spans="1:2" ht="14.4" x14ac:dyDescent="0.3">
      <c r="A8500" s="40"/>
      <c r="B8500"/>
    </row>
    <row r="8501" spans="1:2" ht="14.4" x14ac:dyDescent="0.3">
      <c r="A8501" s="40"/>
      <c r="B8501"/>
    </row>
    <row r="8502" spans="1:2" ht="14.4" x14ac:dyDescent="0.3">
      <c r="A8502" s="40"/>
      <c r="B8502"/>
    </row>
    <row r="8503" spans="1:2" ht="14.4" x14ac:dyDescent="0.3">
      <c r="A8503" s="40"/>
      <c r="B8503"/>
    </row>
    <row r="8504" spans="1:2" ht="14.4" x14ac:dyDescent="0.3">
      <c r="A8504" s="40"/>
      <c r="B8504"/>
    </row>
    <row r="8505" spans="1:2" ht="14.4" x14ac:dyDescent="0.3">
      <c r="A8505" s="40"/>
      <c r="B8505"/>
    </row>
    <row r="8506" spans="1:2" ht="14.4" x14ac:dyDescent="0.3">
      <c r="A8506" s="40"/>
      <c r="B8506"/>
    </row>
    <row r="8507" spans="1:2" ht="14.4" x14ac:dyDescent="0.3">
      <c r="A8507" s="40"/>
      <c r="B8507"/>
    </row>
    <row r="8508" spans="1:2" ht="14.4" x14ac:dyDescent="0.3">
      <c r="A8508" s="40"/>
      <c r="B8508"/>
    </row>
    <row r="8509" spans="1:2" ht="14.4" x14ac:dyDescent="0.3">
      <c r="A8509" s="40"/>
      <c r="B8509"/>
    </row>
    <row r="8510" spans="1:2" ht="14.4" x14ac:dyDescent="0.3">
      <c r="A8510" s="40"/>
      <c r="B8510"/>
    </row>
    <row r="8511" spans="1:2" ht="14.4" x14ac:dyDescent="0.3">
      <c r="A8511" s="40"/>
      <c r="B8511"/>
    </row>
    <row r="8512" spans="1:2" ht="14.4" x14ac:dyDescent="0.3">
      <c r="A8512" s="40"/>
      <c r="B8512"/>
    </row>
    <row r="8513" spans="1:2" ht="14.4" x14ac:dyDescent="0.3">
      <c r="A8513" s="40"/>
      <c r="B8513"/>
    </row>
    <row r="8514" spans="1:2" ht="14.4" x14ac:dyDescent="0.3">
      <c r="A8514" s="40"/>
      <c r="B8514"/>
    </row>
    <row r="8515" spans="1:2" ht="14.4" x14ac:dyDescent="0.3">
      <c r="A8515" s="40"/>
      <c r="B8515"/>
    </row>
    <row r="8516" spans="1:2" ht="14.4" x14ac:dyDescent="0.3">
      <c r="A8516" s="40"/>
      <c r="B8516"/>
    </row>
    <row r="8517" spans="1:2" ht="14.4" x14ac:dyDescent="0.3">
      <c r="A8517" s="40"/>
      <c r="B8517"/>
    </row>
    <row r="8518" spans="1:2" ht="14.4" x14ac:dyDescent="0.3">
      <c r="A8518" s="40"/>
      <c r="B8518"/>
    </row>
    <row r="8519" spans="1:2" ht="14.4" x14ac:dyDescent="0.3">
      <c r="A8519" s="40"/>
      <c r="B8519"/>
    </row>
    <row r="8520" spans="1:2" ht="14.4" x14ac:dyDescent="0.3">
      <c r="A8520" s="40"/>
      <c r="B8520"/>
    </row>
    <row r="8521" spans="1:2" ht="14.4" x14ac:dyDescent="0.3">
      <c r="A8521" s="40"/>
      <c r="B8521"/>
    </row>
    <row r="8522" spans="1:2" ht="14.4" x14ac:dyDescent="0.3">
      <c r="A8522" s="40"/>
      <c r="B8522"/>
    </row>
    <row r="8523" spans="1:2" ht="14.4" x14ac:dyDescent="0.3">
      <c r="A8523" s="40"/>
      <c r="B8523"/>
    </row>
    <row r="8524" spans="1:2" ht="14.4" x14ac:dyDescent="0.3">
      <c r="A8524" s="40"/>
      <c r="B8524"/>
    </row>
    <row r="8525" spans="1:2" ht="14.4" x14ac:dyDescent="0.3">
      <c r="A8525" s="40"/>
      <c r="B8525"/>
    </row>
    <row r="8526" spans="1:2" ht="14.4" x14ac:dyDescent="0.3">
      <c r="A8526" s="40"/>
      <c r="B8526"/>
    </row>
    <row r="8527" spans="1:2" ht="14.4" x14ac:dyDescent="0.3">
      <c r="A8527" s="40"/>
      <c r="B8527"/>
    </row>
    <row r="8528" spans="1:2" ht="14.4" x14ac:dyDescent="0.3">
      <c r="A8528" s="40"/>
      <c r="B8528"/>
    </row>
    <row r="8529" spans="1:2" ht="14.4" x14ac:dyDescent="0.3">
      <c r="A8529" s="40"/>
      <c r="B8529"/>
    </row>
    <row r="8530" spans="1:2" ht="14.4" x14ac:dyDescent="0.3">
      <c r="A8530" s="40"/>
      <c r="B8530"/>
    </row>
    <row r="8531" spans="1:2" ht="14.4" x14ac:dyDescent="0.3">
      <c r="A8531" s="40"/>
      <c r="B8531"/>
    </row>
    <row r="8532" spans="1:2" ht="14.4" x14ac:dyDescent="0.3">
      <c r="A8532" s="40"/>
      <c r="B8532"/>
    </row>
    <row r="8533" spans="1:2" ht="14.4" x14ac:dyDescent="0.3">
      <c r="A8533" s="40"/>
      <c r="B8533"/>
    </row>
    <row r="8534" spans="1:2" ht="14.4" x14ac:dyDescent="0.3">
      <c r="A8534" s="40"/>
      <c r="B8534"/>
    </row>
    <row r="8535" spans="1:2" ht="14.4" x14ac:dyDescent="0.3">
      <c r="A8535" s="40"/>
      <c r="B8535"/>
    </row>
    <row r="8536" spans="1:2" ht="14.4" x14ac:dyDescent="0.3">
      <c r="A8536" s="40"/>
      <c r="B8536"/>
    </row>
    <row r="8537" spans="1:2" ht="14.4" x14ac:dyDescent="0.3">
      <c r="A8537" s="40"/>
      <c r="B8537"/>
    </row>
    <row r="8538" spans="1:2" ht="14.4" x14ac:dyDescent="0.3">
      <c r="A8538" s="40"/>
      <c r="B8538"/>
    </row>
    <row r="8539" spans="1:2" ht="14.4" x14ac:dyDescent="0.3">
      <c r="A8539" s="40"/>
      <c r="B8539"/>
    </row>
    <row r="8540" spans="1:2" ht="14.4" x14ac:dyDescent="0.3">
      <c r="A8540" s="40"/>
      <c r="B8540"/>
    </row>
    <row r="8541" spans="1:2" ht="14.4" x14ac:dyDescent="0.3">
      <c r="A8541" s="40"/>
      <c r="B8541"/>
    </row>
    <row r="8542" spans="1:2" ht="14.4" x14ac:dyDescent="0.3">
      <c r="A8542" s="40"/>
      <c r="B8542"/>
    </row>
    <row r="8543" spans="1:2" ht="14.4" x14ac:dyDescent="0.3">
      <c r="A8543" s="40"/>
      <c r="B8543"/>
    </row>
    <row r="8544" spans="1:2" ht="14.4" x14ac:dyDescent="0.3">
      <c r="A8544" s="40"/>
      <c r="B8544"/>
    </row>
    <row r="8545" spans="1:34" ht="14.4" x14ac:dyDescent="0.3">
      <c r="A8545" s="40"/>
      <c r="B8545"/>
    </row>
    <row r="8546" spans="1:34" ht="14.4" x14ac:dyDescent="0.3">
      <c r="A8546" s="40"/>
      <c r="B8546"/>
    </row>
    <row r="8547" spans="1:34" ht="14.4" x14ac:dyDescent="0.3">
      <c r="A8547" s="40"/>
      <c r="B8547"/>
    </row>
    <row r="8548" spans="1:34" ht="14.4" x14ac:dyDescent="0.3">
      <c r="A8548" s="40"/>
      <c r="B8548"/>
    </row>
    <row r="8549" spans="1:34" ht="14.4" x14ac:dyDescent="0.3">
      <c r="A8549" s="40"/>
      <c r="B8549"/>
    </row>
    <row r="8550" spans="1:34" ht="14.4" x14ac:dyDescent="0.3">
      <c r="A8550" s="40"/>
      <c r="B8550"/>
    </row>
    <row r="8551" spans="1:34" ht="14.4" x14ac:dyDescent="0.3">
      <c r="A8551" s="40"/>
      <c r="B8551"/>
    </row>
    <row r="8552" spans="1:34" ht="14.4" x14ac:dyDescent="0.3">
      <c r="A8552" s="40"/>
      <c r="B8552"/>
    </row>
    <row r="8553" spans="1:34" ht="14.4" x14ac:dyDescent="0.3">
      <c r="A8553" s="40"/>
      <c r="B8553"/>
    </row>
    <row r="8554" spans="1:34" ht="14.4" x14ac:dyDescent="0.3">
      <c r="A8554" s="40"/>
      <c r="B8554"/>
    </row>
    <row r="8555" spans="1:34" ht="14.4" x14ac:dyDescent="0.3">
      <c r="A8555" s="40"/>
      <c r="B8555"/>
      <c r="AH8555" s="14"/>
    </row>
    <row r="8556" spans="1:34" ht="14.4" x14ac:dyDescent="0.3">
      <c r="A8556" s="40"/>
      <c r="B8556"/>
      <c r="AH8556" s="14"/>
    </row>
    <row r="8557" spans="1:34" ht="14.4" x14ac:dyDescent="0.3">
      <c r="A8557" s="40"/>
      <c r="B8557"/>
      <c r="AH8557" s="14"/>
    </row>
    <row r="8558" spans="1:34" ht="14.4" x14ac:dyDescent="0.3">
      <c r="A8558" s="40"/>
      <c r="B8558"/>
      <c r="AH8558" s="14"/>
    </row>
    <row r="8559" spans="1:34" ht="14.4" x14ac:dyDescent="0.3">
      <c r="A8559" s="40"/>
      <c r="B8559"/>
    </row>
    <row r="8560" spans="1:34" ht="14.4" x14ac:dyDescent="0.3">
      <c r="A8560" s="40"/>
      <c r="B8560"/>
    </row>
    <row r="8561" spans="1:2" ht="14.4" x14ac:dyDescent="0.3">
      <c r="A8561" s="40"/>
      <c r="B8561"/>
    </row>
    <row r="8562" spans="1:2" ht="14.4" x14ac:dyDescent="0.3">
      <c r="A8562" s="40"/>
      <c r="B8562"/>
    </row>
    <row r="8563" spans="1:2" ht="14.4" x14ac:dyDescent="0.3">
      <c r="A8563" s="40"/>
      <c r="B8563"/>
    </row>
    <row r="8564" spans="1:2" ht="14.4" x14ac:dyDescent="0.3">
      <c r="A8564" s="40"/>
      <c r="B8564"/>
    </row>
    <row r="8565" spans="1:2" ht="14.4" x14ac:dyDescent="0.3">
      <c r="A8565" s="40"/>
      <c r="B8565"/>
    </row>
    <row r="8566" spans="1:2" ht="14.4" x14ac:dyDescent="0.3">
      <c r="A8566" s="40"/>
      <c r="B8566"/>
    </row>
    <row r="8567" spans="1:2" ht="14.4" x14ac:dyDescent="0.3">
      <c r="A8567" s="40"/>
      <c r="B8567"/>
    </row>
    <row r="8568" spans="1:2" ht="14.4" x14ac:dyDescent="0.3">
      <c r="A8568" s="40"/>
      <c r="B8568"/>
    </row>
    <row r="8569" spans="1:2" ht="14.4" x14ac:dyDescent="0.3">
      <c r="A8569" s="40"/>
      <c r="B8569"/>
    </row>
    <row r="8570" spans="1:2" ht="14.4" x14ac:dyDescent="0.3">
      <c r="A8570" s="40"/>
      <c r="B8570"/>
    </row>
    <row r="8571" spans="1:2" ht="14.4" x14ac:dyDescent="0.3">
      <c r="A8571" s="40"/>
      <c r="B8571"/>
    </row>
    <row r="8572" spans="1:2" ht="14.4" x14ac:dyDescent="0.3">
      <c r="A8572" s="40"/>
      <c r="B8572"/>
    </row>
    <row r="8573" spans="1:2" ht="14.4" x14ac:dyDescent="0.3">
      <c r="A8573" s="40"/>
      <c r="B8573"/>
    </row>
    <row r="8574" spans="1:2" ht="14.4" x14ac:dyDescent="0.3">
      <c r="A8574" s="40"/>
      <c r="B8574"/>
    </row>
    <row r="8575" spans="1:2" ht="14.4" x14ac:dyDescent="0.3">
      <c r="A8575" s="40"/>
      <c r="B8575"/>
    </row>
    <row r="8576" spans="1:2" ht="14.4" x14ac:dyDescent="0.3">
      <c r="A8576" s="40"/>
      <c r="B8576"/>
    </row>
    <row r="8577" spans="1:2" ht="14.4" x14ac:dyDescent="0.3">
      <c r="A8577" s="40"/>
      <c r="B8577"/>
    </row>
    <row r="8578" spans="1:2" ht="14.4" x14ac:dyDescent="0.3">
      <c r="A8578" s="40"/>
      <c r="B8578"/>
    </row>
    <row r="8579" spans="1:2" ht="14.4" x14ac:dyDescent="0.3">
      <c r="A8579" s="40"/>
      <c r="B8579"/>
    </row>
    <row r="8580" spans="1:2" ht="14.4" x14ac:dyDescent="0.3">
      <c r="A8580" s="40"/>
      <c r="B8580"/>
    </row>
    <row r="8581" spans="1:2" ht="14.4" x14ac:dyDescent="0.3">
      <c r="A8581" s="40"/>
      <c r="B8581"/>
    </row>
    <row r="8582" spans="1:2" ht="14.4" x14ac:dyDescent="0.3">
      <c r="A8582" s="40"/>
      <c r="B8582"/>
    </row>
    <row r="8583" spans="1:2" ht="14.4" x14ac:dyDescent="0.3">
      <c r="A8583" s="40"/>
      <c r="B8583"/>
    </row>
    <row r="8584" spans="1:2" ht="14.4" x14ac:dyDescent="0.3">
      <c r="A8584" s="40"/>
      <c r="B8584"/>
    </row>
    <row r="8585" spans="1:2" ht="14.4" x14ac:dyDescent="0.3">
      <c r="A8585" s="40"/>
      <c r="B8585"/>
    </row>
    <row r="8586" spans="1:2" ht="14.4" x14ac:dyDescent="0.3">
      <c r="A8586" s="40"/>
      <c r="B8586"/>
    </row>
    <row r="8587" spans="1:2" ht="14.4" x14ac:dyDescent="0.3">
      <c r="A8587" s="40"/>
      <c r="B8587"/>
    </row>
    <row r="8588" spans="1:2" ht="14.4" x14ac:dyDescent="0.3">
      <c r="A8588" s="40"/>
      <c r="B8588"/>
    </row>
    <row r="8589" spans="1:2" ht="14.4" x14ac:dyDescent="0.3">
      <c r="A8589" s="40"/>
      <c r="B8589"/>
    </row>
    <row r="8590" spans="1:2" ht="14.4" x14ac:dyDescent="0.3">
      <c r="A8590" s="40"/>
      <c r="B8590"/>
    </row>
    <row r="8591" spans="1:2" ht="14.4" x14ac:dyDescent="0.3">
      <c r="A8591" s="40"/>
      <c r="B8591"/>
    </row>
    <row r="8592" spans="1:2" ht="14.4" x14ac:dyDescent="0.3">
      <c r="A8592" s="40"/>
      <c r="B8592"/>
    </row>
    <row r="8593" spans="1:2" ht="14.4" x14ac:dyDescent="0.3">
      <c r="A8593" s="40"/>
      <c r="B8593"/>
    </row>
    <row r="8594" spans="1:2" ht="14.4" x14ac:dyDescent="0.3">
      <c r="A8594" s="40"/>
      <c r="B8594"/>
    </row>
    <row r="8595" spans="1:2" ht="14.4" x14ac:dyDescent="0.3">
      <c r="A8595" s="40"/>
      <c r="B8595"/>
    </row>
    <row r="8596" spans="1:2" ht="14.4" x14ac:dyDescent="0.3">
      <c r="A8596" s="40"/>
      <c r="B8596"/>
    </row>
    <row r="8597" spans="1:2" ht="14.4" x14ac:dyDescent="0.3">
      <c r="A8597" s="40"/>
      <c r="B8597"/>
    </row>
    <row r="8598" spans="1:2" ht="14.4" x14ac:dyDescent="0.3">
      <c r="A8598" s="40"/>
      <c r="B8598"/>
    </row>
    <row r="8599" spans="1:2" ht="14.4" x14ac:dyDescent="0.3">
      <c r="A8599" s="40"/>
      <c r="B8599"/>
    </row>
    <row r="8600" spans="1:2" ht="14.4" x14ac:dyDescent="0.3">
      <c r="A8600" s="40"/>
      <c r="B8600"/>
    </row>
    <row r="8601" spans="1:2" ht="14.4" x14ac:dyDescent="0.3">
      <c r="A8601" s="40"/>
      <c r="B8601"/>
    </row>
    <row r="8602" spans="1:2" ht="14.4" x14ac:dyDescent="0.3">
      <c r="A8602" s="40"/>
      <c r="B8602"/>
    </row>
    <row r="8603" spans="1:2" ht="14.4" x14ac:dyDescent="0.3">
      <c r="A8603" s="40"/>
      <c r="B8603"/>
    </row>
    <row r="8604" spans="1:2" ht="14.4" x14ac:dyDescent="0.3">
      <c r="A8604" s="40"/>
      <c r="B8604"/>
    </row>
    <row r="8605" spans="1:2" ht="14.4" x14ac:dyDescent="0.3">
      <c r="A8605" s="40"/>
      <c r="B8605"/>
    </row>
    <row r="8606" spans="1:2" ht="14.4" x14ac:dyDescent="0.3">
      <c r="A8606" s="40"/>
      <c r="B8606"/>
    </row>
    <row r="8607" spans="1:2" ht="14.4" x14ac:dyDescent="0.3">
      <c r="A8607" s="40"/>
      <c r="B8607"/>
    </row>
    <row r="8608" spans="1:2" ht="14.4" x14ac:dyDescent="0.3">
      <c r="A8608" s="40"/>
      <c r="B8608"/>
    </row>
    <row r="8609" spans="1:8" ht="14.4" x14ac:dyDescent="0.3">
      <c r="A8609" s="40"/>
      <c r="B8609"/>
    </row>
    <row r="8610" spans="1:8" ht="14.4" x14ac:dyDescent="0.3">
      <c r="A8610" s="40"/>
      <c r="B8610"/>
    </row>
    <row r="8611" spans="1:8" ht="14.4" x14ac:dyDescent="0.3">
      <c r="A8611" s="40"/>
      <c r="B8611"/>
    </row>
    <row r="8612" spans="1:8" ht="14.4" x14ac:dyDescent="0.3">
      <c r="A8612" s="40"/>
      <c r="B8612"/>
    </row>
    <row r="8613" spans="1:8" ht="14.4" x14ac:dyDescent="0.3">
      <c r="A8613" s="40"/>
      <c r="B8613"/>
    </row>
    <row r="8614" spans="1:8" ht="14.4" x14ac:dyDescent="0.3">
      <c r="A8614" s="40"/>
      <c r="B8614"/>
    </row>
    <row r="8615" spans="1:8" ht="14.4" x14ac:dyDescent="0.3">
      <c r="A8615" s="40"/>
      <c r="B8615"/>
      <c r="H8615" s="14"/>
    </row>
    <row r="8616" spans="1:8" ht="14.4" x14ac:dyDescent="0.3">
      <c r="A8616" s="40"/>
      <c r="B8616"/>
      <c r="H8616" s="14"/>
    </row>
    <row r="8617" spans="1:8" ht="14.4" x14ac:dyDescent="0.3">
      <c r="A8617" s="40"/>
      <c r="B8617"/>
    </row>
    <row r="8618" spans="1:8" ht="14.4" x14ac:dyDescent="0.3">
      <c r="A8618" s="40"/>
      <c r="B8618"/>
    </row>
    <row r="8619" spans="1:8" ht="14.4" x14ac:dyDescent="0.3">
      <c r="A8619" s="40"/>
      <c r="B8619"/>
    </row>
    <row r="8620" spans="1:8" ht="14.4" x14ac:dyDescent="0.3">
      <c r="A8620" s="40"/>
      <c r="B8620"/>
    </row>
    <row r="8621" spans="1:8" ht="14.4" x14ac:dyDescent="0.3">
      <c r="A8621" s="40"/>
      <c r="B8621"/>
    </row>
    <row r="8622" spans="1:8" ht="14.4" x14ac:dyDescent="0.3">
      <c r="A8622" s="40"/>
      <c r="B8622"/>
    </row>
    <row r="8623" spans="1:8" ht="14.4" x14ac:dyDescent="0.3">
      <c r="A8623" s="40"/>
      <c r="B8623"/>
    </row>
    <row r="8624" spans="1:8" ht="14.4" x14ac:dyDescent="0.3">
      <c r="A8624" s="40"/>
      <c r="B8624"/>
    </row>
    <row r="8625" spans="1:2" ht="14.4" x14ac:dyDescent="0.3">
      <c r="A8625" s="40"/>
      <c r="B8625"/>
    </row>
    <row r="8626" spans="1:2" ht="14.4" x14ac:dyDescent="0.3">
      <c r="A8626" s="40"/>
      <c r="B8626"/>
    </row>
    <row r="8627" spans="1:2" ht="14.4" x14ac:dyDescent="0.3">
      <c r="A8627" s="40"/>
      <c r="B8627"/>
    </row>
    <row r="8628" spans="1:2" ht="14.4" x14ac:dyDescent="0.3">
      <c r="A8628" s="40"/>
      <c r="B8628"/>
    </row>
    <row r="8629" spans="1:2" ht="14.4" x14ac:dyDescent="0.3">
      <c r="A8629" s="40"/>
      <c r="B8629"/>
    </row>
    <row r="8630" spans="1:2" ht="14.4" x14ac:dyDescent="0.3">
      <c r="A8630" s="40"/>
      <c r="B8630"/>
    </row>
    <row r="8631" spans="1:2" ht="14.4" x14ac:dyDescent="0.3">
      <c r="A8631" s="40"/>
      <c r="B8631"/>
    </row>
    <row r="8632" spans="1:2" ht="14.4" x14ac:dyDescent="0.3">
      <c r="A8632" s="40"/>
      <c r="B8632"/>
    </row>
    <row r="8633" spans="1:2" ht="14.4" x14ac:dyDescent="0.3">
      <c r="A8633" s="40"/>
      <c r="B8633"/>
    </row>
    <row r="8634" spans="1:2" ht="14.4" x14ac:dyDescent="0.3">
      <c r="A8634" s="40"/>
      <c r="B8634"/>
    </row>
    <row r="8635" spans="1:2" ht="14.4" x14ac:dyDescent="0.3">
      <c r="A8635" s="40"/>
      <c r="B8635"/>
    </row>
    <row r="8636" spans="1:2" ht="14.4" x14ac:dyDescent="0.3">
      <c r="A8636" s="40"/>
      <c r="B8636"/>
    </row>
    <row r="8637" spans="1:2" ht="14.4" x14ac:dyDescent="0.3">
      <c r="A8637" s="40"/>
      <c r="B8637"/>
    </row>
    <row r="8638" spans="1:2" ht="14.4" x14ac:dyDescent="0.3">
      <c r="A8638" s="40"/>
      <c r="B8638"/>
    </row>
    <row r="8639" spans="1:2" ht="14.4" x14ac:dyDescent="0.3">
      <c r="A8639" s="40"/>
      <c r="B8639"/>
    </row>
    <row r="8640" spans="1:2" ht="14.4" x14ac:dyDescent="0.3">
      <c r="A8640" s="40"/>
      <c r="B8640"/>
    </row>
    <row r="8641" spans="1:2" ht="14.4" x14ac:dyDescent="0.3">
      <c r="A8641" s="40"/>
      <c r="B8641"/>
    </row>
    <row r="8642" spans="1:2" ht="14.4" x14ac:dyDescent="0.3">
      <c r="A8642" s="40"/>
      <c r="B8642"/>
    </row>
    <row r="8643" spans="1:2" ht="14.4" x14ac:dyDescent="0.3">
      <c r="A8643" s="40"/>
      <c r="B8643"/>
    </row>
    <row r="8644" spans="1:2" ht="14.4" x14ac:dyDescent="0.3">
      <c r="A8644" s="40"/>
      <c r="B8644"/>
    </row>
    <row r="8645" spans="1:2" ht="14.4" x14ac:dyDescent="0.3">
      <c r="A8645" s="40"/>
      <c r="B8645"/>
    </row>
    <row r="8646" spans="1:2" ht="14.4" x14ac:dyDescent="0.3">
      <c r="A8646" s="40"/>
      <c r="B8646"/>
    </row>
    <row r="8647" spans="1:2" ht="14.4" x14ac:dyDescent="0.3">
      <c r="A8647" s="40"/>
      <c r="B8647"/>
    </row>
    <row r="8648" spans="1:2" ht="14.4" x14ac:dyDescent="0.3">
      <c r="A8648" s="40"/>
      <c r="B8648"/>
    </row>
    <row r="8649" spans="1:2" ht="14.4" x14ac:dyDescent="0.3">
      <c r="A8649" s="40"/>
      <c r="B8649"/>
    </row>
    <row r="8650" spans="1:2" ht="14.4" x14ac:dyDescent="0.3">
      <c r="A8650" s="40"/>
      <c r="B8650"/>
    </row>
    <row r="8651" spans="1:2" ht="14.4" x14ac:dyDescent="0.3">
      <c r="A8651" s="40"/>
      <c r="B8651"/>
    </row>
    <row r="8652" spans="1:2" ht="14.4" x14ac:dyDescent="0.3">
      <c r="A8652" s="40"/>
      <c r="B8652"/>
    </row>
    <row r="8653" spans="1:2" ht="14.4" x14ac:dyDescent="0.3">
      <c r="A8653" s="40"/>
      <c r="B8653"/>
    </row>
    <row r="8654" spans="1:2" ht="14.4" x14ac:dyDescent="0.3">
      <c r="A8654" s="40"/>
      <c r="B8654"/>
    </row>
    <row r="8655" spans="1:2" ht="14.4" x14ac:dyDescent="0.3">
      <c r="A8655" s="40"/>
      <c r="B8655"/>
    </row>
    <row r="8656" spans="1:2" ht="14.4" x14ac:dyDescent="0.3">
      <c r="A8656" s="40"/>
      <c r="B8656"/>
    </row>
    <row r="8657" spans="1:20" ht="14.4" x14ac:dyDescent="0.3">
      <c r="A8657" s="40"/>
      <c r="B8657"/>
    </row>
    <row r="8658" spans="1:20" ht="14.4" x14ac:dyDescent="0.3">
      <c r="A8658" s="40"/>
      <c r="B8658"/>
    </row>
    <row r="8659" spans="1:20" ht="14.4" x14ac:dyDescent="0.3">
      <c r="A8659" s="40"/>
      <c r="B8659"/>
    </row>
    <row r="8660" spans="1:20" ht="14.4" x14ac:dyDescent="0.3">
      <c r="A8660" s="40"/>
      <c r="B8660"/>
    </row>
    <row r="8661" spans="1:20" ht="14.4" x14ac:dyDescent="0.3">
      <c r="A8661" s="40"/>
      <c r="B8661"/>
    </row>
    <row r="8662" spans="1:20" ht="14.4" x14ac:dyDescent="0.3">
      <c r="A8662" s="40"/>
      <c r="B8662"/>
    </row>
    <row r="8663" spans="1:20" ht="14.4" x14ac:dyDescent="0.3">
      <c r="A8663" s="40"/>
      <c r="B8663"/>
    </row>
    <row r="8664" spans="1:20" ht="14.4" x14ac:dyDescent="0.3">
      <c r="A8664" s="40"/>
      <c r="B8664"/>
    </row>
    <row r="8665" spans="1:20" ht="14.4" x14ac:dyDescent="0.3">
      <c r="A8665" s="40"/>
      <c r="B8665"/>
    </row>
    <row r="8666" spans="1:20" ht="14.4" x14ac:dyDescent="0.3">
      <c r="A8666" s="40"/>
      <c r="B8666"/>
    </row>
    <row r="8667" spans="1:20" ht="14.4" x14ac:dyDescent="0.3">
      <c r="A8667" s="40"/>
      <c r="B8667"/>
    </row>
    <row r="8668" spans="1:20" ht="14.4" x14ac:dyDescent="0.3">
      <c r="A8668" s="40"/>
      <c r="B8668"/>
    </row>
    <row r="8669" spans="1:20" ht="14.4" x14ac:dyDescent="0.3">
      <c r="A8669" s="40"/>
      <c r="B8669"/>
    </row>
    <row r="8670" spans="1:20" ht="14.4" x14ac:dyDescent="0.3">
      <c r="A8670" s="40"/>
      <c r="B8670"/>
    </row>
    <row r="8671" spans="1:20" ht="14.4" x14ac:dyDescent="0.3">
      <c r="A8671" s="40"/>
      <c r="B8671"/>
      <c r="T8671" s="14"/>
    </row>
    <row r="8672" spans="1:20" ht="14.4" x14ac:dyDescent="0.3">
      <c r="A8672" s="40"/>
      <c r="B8672"/>
      <c r="T8672" s="14"/>
    </row>
    <row r="8673" spans="1:20" ht="14.4" x14ac:dyDescent="0.3">
      <c r="A8673" s="40"/>
      <c r="B8673"/>
      <c r="T8673" s="14"/>
    </row>
    <row r="8674" spans="1:20" ht="14.4" x14ac:dyDescent="0.3">
      <c r="A8674" s="40"/>
      <c r="B8674"/>
      <c r="T8674" s="14"/>
    </row>
    <row r="8675" spans="1:20" ht="14.4" x14ac:dyDescent="0.3">
      <c r="A8675" s="40"/>
      <c r="B8675"/>
      <c r="T8675" s="14"/>
    </row>
    <row r="8676" spans="1:20" ht="14.4" x14ac:dyDescent="0.3">
      <c r="A8676" s="40"/>
      <c r="B8676"/>
      <c r="T8676" s="14"/>
    </row>
    <row r="8677" spans="1:20" ht="14.4" x14ac:dyDescent="0.3">
      <c r="A8677" s="40"/>
      <c r="B8677"/>
      <c r="T8677" s="14"/>
    </row>
    <row r="8678" spans="1:20" ht="14.4" x14ac:dyDescent="0.3">
      <c r="A8678" s="40"/>
      <c r="B8678"/>
      <c r="T8678" s="14"/>
    </row>
    <row r="8679" spans="1:20" ht="14.4" x14ac:dyDescent="0.3">
      <c r="A8679" s="40"/>
      <c r="B8679"/>
      <c r="T8679" s="14"/>
    </row>
    <row r="8680" spans="1:20" ht="14.4" x14ac:dyDescent="0.3">
      <c r="A8680" s="40"/>
      <c r="B8680"/>
      <c r="T8680" s="14"/>
    </row>
    <row r="8681" spans="1:20" ht="14.4" x14ac:dyDescent="0.3">
      <c r="A8681" s="40"/>
      <c r="B8681"/>
    </row>
    <row r="8682" spans="1:20" ht="14.4" x14ac:dyDescent="0.3">
      <c r="A8682" s="40"/>
      <c r="B8682"/>
    </row>
    <row r="8683" spans="1:20" ht="14.4" x14ac:dyDescent="0.3">
      <c r="A8683" s="40"/>
      <c r="B8683"/>
    </row>
    <row r="8684" spans="1:20" ht="14.4" x14ac:dyDescent="0.3">
      <c r="A8684" s="40"/>
      <c r="B8684"/>
    </row>
    <row r="8685" spans="1:20" ht="14.4" x14ac:dyDescent="0.3">
      <c r="A8685" s="40"/>
      <c r="B8685"/>
    </row>
    <row r="8686" spans="1:20" ht="14.4" x14ac:dyDescent="0.3">
      <c r="A8686" s="40"/>
      <c r="B8686"/>
    </row>
    <row r="8687" spans="1:20" ht="14.4" x14ac:dyDescent="0.3">
      <c r="A8687" s="40"/>
      <c r="B8687"/>
    </row>
    <row r="8688" spans="1:20" ht="14.4" x14ac:dyDescent="0.3">
      <c r="A8688" s="40"/>
      <c r="B8688"/>
    </row>
    <row r="8689" spans="1:2" ht="14.4" x14ac:dyDescent="0.3">
      <c r="A8689" s="40"/>
      <c r="B8689"/>
    </row>
    <row r="8690" spans="1:2" ht="14.4" x14ac:dyDescent="0.3">
      <c r="A8690" s="40"/>
      <c r="B8690"/>
    </row>
    <row r="8691" spans="1:2" ht="14.4" x14ac:dyDescent="0.3">
      <c r="A8691" s="40"/>
      <c r="B8691"/>
    </row>
    <row r="8692" spans="1:2" ht="14.4" x14ac:dyDescent="0.3">
      <c r="A8692" s="40"/>
      <c r="B8692"/>
    </row>
    <row r="8693" spans="1:2" ht="14.4" x14ac:dyDescent="0.3">
      <c r="A8693" s="40"/>
      <c r="B8693"/>
    </row>
    <row r="8694" spans="1:2" ht="14.4" x14ac:dyDescent="0.3">
      <c r="A8694" s="40"/>
      <c r="B8694"/>
    </row>
    <row r="8695" spans="1:2" ht="14.4" x14ac:dyDescent="0.3">
      <c r="A8695" s="40"/>
      <c r="B8695"/>
    </row>
    <row r="8696" spans="1:2" ht="14.4" x14ac:dyDescent="0.3">
      <c r="A8696" s="40"/>
      <c r="B8696"/>
    </row>
    <row r="8697" spans="1:2" ht="14.4" x14ac:dyDescent="0.3">
      <c r="A8697" s="40"/>
      <c r="B8697"/>
    </row>
    <row r="8698" spans="1:2" ht="14.4" x14ac:dyDescent="0.3">
      <c r="A8698" s="40"/>
      <c r="B8698"/>
    </row>
    <row r="8699" spans="1:2" ht="14.4" x14ac:dyDescent="0.3">
      <c r="A8699" s="40"/>
      <c r="B8699"/>
    </row>
    <row r="8700" spans="1:2" ht="14.4" x14ac:dyDescent="0.3">
      <c r="A8700" s="40"/>
      <c r="B8700"/>
    </row>
    <row r="8701" spans="1:2" ht="14.4" x14ac:dyDescent="0.3">
      <c r="A8701" s="40"/>
      <c r="B8701"/>
    </row>
    <row r="8702" spans="1:2" ht="14.4" x14ac:dyDescent="0.3">
      <c r="A8702" s="40"/>
      <c r="B8702"/>
    </row>
    <row r="8703" spans="1:2" ht="14.4" x14ac:dyDescent="0.3">
      <c r="A8703" s="40"/>
      <c r="B8703"/>
    </row>
    <row r="8704" spans="1:2" ht="14.4" x14ac:dyDescent="0.3">
      <c r="A8704" s="40"/>
      <c r="B8704"/>
    </row>
    <row r="8705" spans="1:2" ht="14.4" x14ac:dyDescent="0.3">
      <c r="A8705" s="40"/>
      <c r="B8705"/>
    </row>
    <row r="8706" spans="1:2" ht="14.4" x14ac:dyDescent="0.3">
      <c r="A8706" s="40"/>
      <c r="B8706"/>
    </row>
    <row r="8707" spans="1:2" ht="14.4" x14ac:dyDescent="0.3">
      <c r="A8707" s="40"/>
      <c r="B8707"/>
    </row>
    <row r="8708" spans="1:2" ht="14.4" x14ac:dyDescent="0.3">
      <c r="A8708" s="40"/>
      <c r="B8708"/>
    </row>
    <row r="8709" spans="1:2" ht="14.4" x14ac:dyDescent="0.3">
      <c r="A8709" s="40"/>
      <c r="B8709"/>
    </row>
    <row r="8710" spans="1:2" ht="14.4" x14ac:dyDescent="0.3">
      <c r="A8710" s="40"/>
      <c r="B8710"/>
    </row>
    <row r="8711" spans="1:2" ht="14.4" x14ac:dyDescent="0.3">
      <c r="A8711" s="40"/>
      <c r="B8711"/>
    </row>
    <row r="8712" spans="1:2" ht="14.4" x14ac:dyDescent="0.3">
      <c r="A8712" s="40"/>
      <c r="B8712"/>
    </row>
    <row r="8713" spans="1:2" ht="14.4" x14ac:dyDescent="0.3">
      <c r="A8713" s="40"/>
      <c r="B8713"/>
    </row>
    <row r="8714" spans="1:2" ht="14.4" x14ac:dyDescent="0.3">
      <c r="A8714" s="40"/>
      <c r="B8714"/>
    </row>
    <row r="8715" spans="1:2" ht="14.4" x14ac:dyDescent="0.3">
      <c r="A8715" s="40"/>
      <c r="B8715"/>
    </row>
    <row r="8716" spans="1:2" ht="14.4" x14ac:dyDescent="0.3">
      <c r="A8716" s="40"/>
      <c r="B8716"/>
    </row>
    <row r="8717" spans="1:2" ht="14.4" x14ac:dyDescent="0.3">
      <c r="A8717" s="40"/>
      <c r="B8717"/>
    </row>
    <row r="8718" spans="1:2" ht="14.4" x14ac:dyDescent="0.3">
      <c r="A8718" s="40"/>
      <c r="B8718"/>
    </row>
    <row r="8719" spans="1:2" ht="14.4" x14ac:dyDescent="0.3">
      <c r="A8719" s="40"/>
      <c r="B8719"/>
    </row>
    <row r="8720" spans="1:2" ht="14.4" x14ac:dyDescent="0.3">
      <c r="A8720" s="40"/>
      <c r="B8720"/>
    </row>
    <row r="8721" spans="1:34" ht="14.4" x14ac:dyDescent="0.3">
      <c r="A8721" s="40"/>
      <c r="B8721"/>
      <c r="E8721" s="14"/>
    </row>
    <row r="8722" spans="1:34" ht="14.4" x14ac:dyDescent="0.3">
      <c r="A8722" s="40"/>
      <c r="B8722"/>
      <c r="E8722" s="14"/>
    </row>
    <row r="8723" spans="1:34" ht="14.4" x14ac:dyDescent="0.3">
      <c r="A8723" s="40"/>
      <c r="B8723"/>
      <c r="E8723" s="14"/>
    </row>
    <row r="8724" spans="1:34" ht="14.4" x14ac:dyDescent="0.3">
      <c r="A8724" s="40"/>
      <c r="B8724"/>
      <c r="E8724" s="14"/>
    </row>
    <row r="8725" spans="1:34" ht="14.4" x14ac:dyDescent="0.3">
      <c r="A8725" s="40"/>
      <c r="B8725"/>
    </row>
    <row r="8726" spans="1:34" ht="14.4" x14ac:dyDescent="0.3">
      <c r="A8726" s="40"/>
      <c r="B8726"/>
      <c r="AH8726" s="14"/>
    </row>
    <row r="8727" spans="1:34" ht="14.4" x14ac:dyDescent="0.3">
      <c r="A8727" s="40"/>
      <c r="B8727"/>
    </row>
    <row r="8728" spans="1:34" ht="14.4" x14ac:dyDescent="0.3">
      <c r="A8728" s="40"/>
      <c r="B8728"/>
    </row>
    <row r="8729" spans="1:34" ht="14.4" x14ac:dyDescent="0.3">
      <c r="A8729" s="40"/>
      <c r="B8729"/>
    </row>
    <row r="8730" spans="1:34" ht="14.4" x14ac:dyDescent="0.3">
      <c r="A8730" s="40"/>
      <c r="B8730"/>
    </row>
    <row r="8731" spans="1:34" ht="14.4" x14ac:dyDescent="0.3">
      <c r="A8731" s="40"/>
      <c r="B8731"/>
    </row>
    <row r="8732" spans="1:34" ht="14.4" x14ac:dyDescent="0.3">
      <c r="A8732" s="40"/>
      <c r="B8732"/>
      <c r="AH8732" s="14"/>
    </row>
    <row r="8733" spans="1:34" ht="14.4" x14ac:dyDescent="0.3">
      <c r="A8733" s="40"/>
      <c r="B8733"/>
    </row>
    <row r="8734" spans="1:34" ht="14.4" x14ac:dyDescent="0.3">
      <c r="A8734" s="40"/>
      <c r="B8734"/>
    </row>
    <row r="8735" spans="1:34" ht="14.4" x14ac:dyDescent="0.3">
      <c r="A8735" s="40"/>
      <c r="B8735"/>
    </row>
    <row r="8736" spans="1:34" ht="14.4" x14ac:dyDescent="0.3">
      <c r="A8736" s="40"/>
      <c r="B8736"/>
      <c r="AH8736" s="14"/>
    </row>
    <row r="8737" spans="1:34" ht="14.4" x14ac:dyDescent="0.3">
      <c r="A8737" s="40"/>
      <c r="B8737"/>
      <c r="AH8737" s="14"/>
    </row>
    <row r="8738" spans="1:34" ht="14.4" x14ac:dyDescent="0.3">
      <c r="A8738" s="40"/>
      <c r="B8738"/>
    </row>
    <row r="8739" spans="1:34" ht="14.4" x14ac:dyDescent="0.3">
      <c r="A8739" s="40"/>
      <c r="B8739"/>
    </row>
    <row r="8740" spans="1:34" ht="14.4" x14ac:dyDescent="0.3">
      <c r="A8740" s="40"/>
      <c r="B8740"/>
      <c r="AH8740" s="14"/>
    </row>
    <row r="8741" spans="1:34" ht="14.4" x14ac:dyDescent="0.3">
      <c r="A8741" s="40"/>
      <c r="B8741"/>
    </row>
    <row r="8742" spans="1:34" ht="14.4" x14ac:dyDescent="0.3">
      <c r="A8742" s="40"/>
      <c r="B8742"/>
    </row>
    <row r="8743" spans="1:34" ht="14.4" x14ac:dyDescent="0.3">
      <c r="A8743" s="40"/>
      <c r="B8743"/>
    </row>
    <row r="8744" spans="1:34" ht="14.4" x14ac:dyDescent="0.3">
      <c r="A8744" s="40"/>
      <c r="B8744"/>
    </row>
    <row r="8745" spans="1:34" ht="14.4" x14ac:dyDescent="0.3">
      <c r="A8745" s="40"/>
      <c r="B8745"/>
    </row>
    <row r="8746" spans="1:34" ht="14.4" x14ac:dyDescent="0.3">
      <c r="A8746" s="40"/>
      <c r="B8746"/>
    </row>
    <row r="8747" spans="1:34" ht="14.4" x14ac:dyDescent="0.3">
      <c r="A8747" s="40"/>
      <c r="B8747"/>
      <c r="AH8747" s="14"/>
    </row>
    <row r="8748" spans="1:34" ht="14.4" x14ac:dyDescent="0.3">
      <c r="A8748" s="40"/>
      <c r="B8748"/>
    </row>
    <row r="8749" spans="1:34" ht="14.4" x14ac:dyDescent="0.3">
      <c r="A8749" s="40"/>
      <c r="B8749"/>
    </row>
    <row r="8750" spans="1:34" ht="14.4" x14ac:dyDescent="0.3">
      <c r="A8750" s="40"/>
      <c r="B8750"/>
    </row>
    <row r="8751" spans="1:34" ht="14.4" x14ac:dyDescent="0.3">
      <c r="A8751" s="40"/>
      <c r="B8751"/>
    </row>
    <row r="8752" spans="1:34" ht="14.4" x14ac:dyDescent="0.3">
      <c r="A8752" s="40"/>
      <c r="B8752"/>
    </row>
    <row r="8753" spans="1:2" ht="14.4" x14ac:dyDescent="0.3">
      <c r="A8753" s="40"/>
      <c r="B8753"/>
    </row>
    <row r="8754" spans="1:2" ht="14.4" x14ac:dyDescent="0.3">
      <c r="A8754" s="40"/>
      <c r="B8754"/>
    </row>
    <row r="8755" spans="1:2" ht="14.4" x14ac:dyDescent="0.3">
      <c r="A8755" s="40"/>
      <c r="B8755"/>
    </row>
    <row r="8756" spans="1:2" ht="14.4" x14ac:dyDescent="0.3">
      <c r="A8756" s="40"/>
      <c r="B8756"/>
    </row>
    <row r="8757" spans="1:2" ht="14.4" x14ac:dyDescent="0.3">
      <c r="A8757" s="40"/>
      <c r="B8757"/>
    </row>
    <row r="8758" spans="1:2" ht="14.4" x14ac:dyDescent="0.3">
      <c r="A8758" s="40"/>
      <c r="B8758"/>
    </row>
    <row r="8759" spans="1:2" ht="14.4" x14ac:dyDescent="0.3">
      <c r="A8759" s="40"/>
      <c r="B8759"/>
    </row>
    <row r="8760" spans="1:2" ht="14.4" x14ac:dyDescent="0.3">
      <c r="A8760" s="40"/>
      <c r="B8760"/>
    </row>
    <row r="8761" spans="1:2" ht="14.4" x14ac:dyDescent="0.3">
      <c r="A8761" s="40"/>
      <c r="B8761"/>
    </row>
    <row r="8762" spans="1:2" ht="14.4" x14ac:dyDescent="0.3">
      <c r="A8762" s="40"/>
      <c r="B8762"/>
    </row>
    <row r="8763" spans="1:2" ht="14.4" x14ac:dyDescent="0.3">
      <c r="A8763" s="40"/>
      <c r="B8763"/>
    </row>
    <row r="8764" spans="1:2" ht="14.4" x14ac:dyDescent="0.3">
      <c r="A8764" s="40"/>
      <c r="B8764"/>
    </row>
    <row r="8765" spans="1:2" ht="14.4" x14ac:dyDescent="0.3">
      <c r="A8765" s="40"/>
      <c r="B8765"/>
    </row>
    <row r="8766" spans="1:2" ht="14.4" x14ac:dyDescent="0.3">
      <c r="A8766" s="40"/>
      <c r="B8766"/>
    </row>
    <row r="8767" spans="1:2" ht="14.4" x14ac:dyDescent="0.3">
      <c r="A8767" s="40"/>
      <c r="B8767"/>
    </row>
    <row r="8768" spans="1:2" ht="14.4" x14ac:dyDescent="0.3">
      <c r="A8768" s="40"/>
      <c r="B8768"/>
    </row>
    <row r="8769" spans="1:34" ht="14.4" x14ac:dyDescent="0.3">
      <c r="A8769" s="40"/>
      <c r="B8769"/>
      <c r="R8769" s="14"/>
    </row>
    <row r="8770" spans="1:34" ht="14.4" x14ac:dyDescent="0.3">
      <c r="A8770" s="40"/>
      <c r="B8770"/>
      <c r="R8770" s="14"/>
    </row>
    <row r="8771" spans="1:34" ht="14.4" x14ac:dyDescent="0.3">
      <c r="A8771" s="40"/>
      <c r="B8771"/>
      <c r="R8771" s="14"/>
    </row>
    <row r="8772" spans="1:34" ht="14.4" x14ac:dyDescent="0.3">
      <c r="A8772" s="40"/>
      <c r="B8772"/>
      <c r="R8772" s="14"/>
    </row>
    <row r="8773" spans="1:34" ht="14.4" x14ac:dyDescent="0.3">
      <c r="A8773" s="40"/>
      <c r="B8773"/>
      <c r="R8773" s="14"/>
    </row>
    <row r="8774" spans="1:34" ht="14.4" x14ac:dyDescent="0.3">
      <c r="A8774" s="40"/>
      <c r="B8774"/>
      <c r="R8774" s="14"/>
    </row>
    <row r="8775" spans="1:34" ht="14.4" x14ac:dyDescent="0.3">
      <c r="A8775" s="40"/>
      <c r="B8775"/>
      <c r="R8775" s="14"/>
    </row>
    <row r="8776" spans="1:34" ht="14.4" x14ac:dyDescent="0.3">
      <c r="A8776" s="40"/>
      <c r="B8776"/>
    </row>
    <row r="8777" spans="1:34" ht="14.4" x14ac:dyDescent="0.3">
      <c r="A8777" s="40"/>
      <c r="B8777"/>
    </row>
    <row r="8778" spans="1:34" ht="14.4" x14ac:dyDescent="0.3">
      <c r="A8778" s="40"/>
      <c r="B8778"/>
    </row>
    <row r="8779" spans="1:34" ht="14.4" x14ac:dyDescent="0.3">
      <c r="A8779" s="40"/>
      <c r="B8779"/>
    </row>
    <row r="8780" spans="1:34" ht="14.4" x14ac:dyDescent="0.3">
      <c r="A8780" s="40"/>
      <c r="B8780"/>
      <c r="AH8780" s="14"/>
    </row>
    <row r="8781" spans="1:34" ht="14.4" x14ac:dyDescent="0.3">
      <c r="A8781" s="40"/>
      <c r="B8781"/>
      <c r="S8781" s="14"/>
    </row>
    <row r="8782" spans="1:34" ht="14.4" x14ac:dyDescent="0.3">
      <c r="A8782" s="40"/>
      <c r="B8782"/>
    </row>
    <row r="8783" spans="1:34" ht="14.4" x14ac:dyDescent="0.3">
      <c r="A8783" s="40"/>
      <c r="B8783"/>
    </row>
    <row r="8784" spans="1:34" ht="14.4" x14ac:dyDescent="0.3">
      <c r="A8784" s="40"/>
      <c r="B8784"/>
    </row>
    <row r="8785" spans="1:2" ht="14.4" x14ac:dyDescent="0.3">
      <c r="A8785" s="40"/>
      <c r="B8785"/>
    </row>
    <row r="8786" spans="1:2" ht="14.4" x14ac:dyDescent="0.3">
      <c r="A8786" s="40"/>
      <c r="B8786"/>
    </row>
    <row r="8787" spans="1:2" ht="14.4" x14ac:dyDescent="0.3">
      <c r="A8787" s="40"/>
      <c r="B8787"/>
    </row>
    <row r="8788" spans="1:2" ht="14.4" x14ac:dyDescent="0.3">
      <c r="A8788" s="40"/>
      <c r="B8788"/>
    </row>
    <row r="8789" spans="1:2" ht="14.4" x14ac:dyDescent="0.3">
      <c r="A8789" s="40"/>
      <c r="B8789"/>
    </row>
    <row r="8790" spans="1:2" ht="14.4" x14ac:dyDescent="0.3">
      <c r="A8790" s="40"/>
      <c r="B8790"/>
    </row>
    <row r="8791" spans="1:2" ht="14.4" x14ac:dyDescent="0.3">
      <c r="A8791" s="40"/>
      <c r="B8791"/>
    </row>
    <row r="8792" spans="1:2" ht="14.4" x14ac:dyDescent="0.3">
      <c r="A8792" s="40"/>
      <c r="B8792"/>
    </row>
    <row r="8793" spans="1:2" ht="14.4" x14ac:dyDescent="0.3">
      <c r="A8793" s="40"/>
      <c r="B8793"/>
    </row>
    <row r="8794" spans="1:2" ht="14.4" x14ac:dyDescent="0.3">
      <c r="A8794" s="40"/>
      <c r="B8794"/>
    </row>
    <row r="8795" spans="1:2" ht="14.4" x14ac:dyDescent="0.3">
      <c r="A8795" s="40"/>
      <c r="B8795"/>
    </row>
    <row r="8796" spans="1:2" ht="14.4" x14ac:dyDescent="0.3">
      <c r="A8796" s="40"/>
      <c r="B8796"/>
    </row>
    <row r="8797" spans="1:2" ht="14.4" x14ac:dyDescent="0.3">
      <c r="A8797" s="40"/>
      <c r="B8797"/>
    </row>
    <row r="8798" spans="1:2" ht="14.4" x14ac:dyDescent="0.3">
      <c r="A8798" s="40"/>
      <c r="B8798"/>
    </row>
    <row r="8799" spans="1:2" ht="14.4" x14ac:dyDescent="0.3">
      <c r="A8799" s="40"/>
      <c r="B8799"/>
    </row>
    <row r="8800" spans="1:2" ht="14.4" x14ac:dyDescent="0.3">
      <c r="A8800" s="40"/>
      <c r="B8800"/>
    </row>
    <row r="8801" spans="1:20" ht="14.4" x14ac:dyDescent="0.3">
      <c r="A8801" s="40"/>
      <c r="B8801"/>
    </row>
    <row r="8802" spans="1:20" ht="14.4" x14ac:dyDescent="0.3">
      <c r="A8802" s="40"/>
      <c r="B8802"/>
    </row>
    <row r="8803" spans="1:20" ht="14.4" x14ac:dyDescent="0.3">
      <c r="A8803" s="40"/>
      <c r="B8803"/>
    </row>
    <row r="8804" spans="1:20" ht="14.4" x14ac:dyDescent="0.3">
      <c r="A8804" s="40"/>
      <c r="B8804"/>
    </row>
    <row r="8805" spans="1:20" ht="14.4" x14ac:dyDescent="0.3">
      <c r="A8805" s="40"/>
      <c r="B8805"/>
    </row>
    <row r="8806" spans="1:20" ht="14.4" x14ac:dyDescent="0.3">
      <c r="A8806" s="40"/>
      <c r="B8806"/>
    </row>
    <row r="8807" spans="1:20" ht="14.4" x14ac:dyDescent="0.3">
      <c r="A8807" s="40"/>
      <c r="B8807"/>
    </row>
    <row r="8808" spans="1:20" ht="14.4" x14ac:dyDescent="0.3">
      <c r="A8808" s="40"/>
      <c r="B8808"/>
      <c r="T8808" s="14"/>
    </row>
    <row r="8809" spans="1:20" ht="14.4" x14ac:dyDescent="0.3">
      <c r="A8809" s="40"/>
      <c r="B8809"/>
      <c r="T8809" s="14"/>
    </row>
    <row r="8810" spans="1:20" ht="14.4" x14ac:dyDescent="0.3">
      <c r="A8810" s="40"/>
      <c r="B8810"/>
      <c r="T8810" s="14"/>
    </row>
    <row r="8811" spans="1:20" ht="14.4" x14ac:dyDescent="0.3">
      <c r="A8811" s="40"/>
      <c r="B8811"/>
      <c r="T8811" s="14"/>
    </row>
    <row r="8812" spans="1:20" ht="14.4" x14ac:dyDescent="0.3">
      <c r="A8812" s="40"/>
      <c r="B8812"/>
      <c r="T8812" s="14"/>
    </row>
    <row r="8813" spans="1:20" ht="14.4" x14ac:dyDescent="0.3">
      <c r="A8813" s="40"/>
      <c r="B8813"/>
      <c r="T8813" s="14"/>
    </row>
    <row r="8814" spans="1:20" ht="14.4" x14ac:dyDescent="0.3">
      <c r="A8814" s="40"/>
      <c r="B8814"/>
      <c r="T8814" s="14"/>
    </row>
    <row r="8815" spans="1:20" ht="14.4" x14ac:dyDescent="0.3">
      <c r="A8815" s="40"/>
      <c r="B8815"/>
      <c r="T8815" s="14"/>
    </row>
    <row r="8816" spans="1:20" ht="14.4" x14ac:dyDescent="0.3">
      <c r="A8816" s="40"/>
      <c r="B8816"/>
      <c r="T8816" s="14"/>
    </row>
    <row r="8817" spans="1:20" ht="14.4" x14ac:dyDescent="0.3">
      <c r="A8817" s="40"/>
      <c r="B8817"/>
      <c r="T8817" s="14"/>
    </row>
    <row r="8818" spans="1:20" ht="14.4" x14ac:dyDescent="0.3">
      <c r="A8818" s="40"/>
      <c r="B8818"/>
    </row>
    <row r="8819" spans="1:20" ht="14.4" x14ac:dyDescent="0.3">
      <c r="A8819" s="40"/>
      <c r="B8819"/>
    </row>
    <row r="8820" spans="1:20" ht="14.4" x14ac:dyDescent="0.3">
      <c r="A8820" s="40"/>
      <c r="B8820"/>
    </row>
    <row r="8821" spans="1:20" ht="14.4" x14ac:dyDescent="0.3">
      <c r="A8821" s="40"/>
      <c r="B8821"/>
    </row>
    <row r="8822" spans="1:20" ht="14.4" x14ac:dyDescent="0.3">
      <c r="A8822" s="40"/>
      <c r="B8822"/>
    </row>
    <row r="8823" spans="1:20" ht="14.4" x14ac:dyDescent="0.3">
      <c r="A8823" s="40"/>
      <c r="B8823"/>
    </row>
    <row r="8824" spans="1:20" ht="14.4" x14ac:dyDescent="0.3">
      <c r="A8824" s="40"/>
      <c r="B8824"/>
    </row>
    <row r="8825" spans="1:20" ht="14.4" x14ac:dyDescent="0.3">
      <c r="A8825" s="40"/>
      <c r="B8825"/>
    </row>
    <row r="8826" spans="1:20" ht="14.4" x14ac:dyDescent="0.3">
      <c r="A8826" s="40"/>
      <c r="B8826"/>
    </row>
    <row r="8827" spans="1:20" ht="14.4" x14ac:dyDescent="0.3">
      <c r="A8827" s="40"/>
      <c r="B8827"/>
    </row>
    <row r="8828" spans="1:20" ht="14.4" x14ac:dyDescent="0.3">
      <c r="A8828" s="40"/>
      <c r="B8828"/>
    </row>
    <row r="8829" spans="1:20" ht="14.4" x14ac:dyDescent="0.3">
      <c r="A8829" s="40"/>
      <c r="B8829"/>
    </row>
    <row r="8830" spans="1:20" ht="14.4" x14ac:dyDescent="0.3">
      <c r="A8830" s="40"/>
      <c r="B8830"/>
    </row>
    <row r="8831" spans="1:20" ht="14.4" x14ac:dyDescent="0.3">
      <c r="A8831" s="40"/>
      <c r="B8831"/>
    </row>
    <row r="8832" spans="1:20" ht="14.4" x14ac:dyDescent="0.3">
      <c r="A8832" s="40"/>
      <c r="B8832"/>
    </row>
    <row r="8833" spans="1:2" ht="14.4" x14ac:dyDescent="0.3">
      <c r="A8833" s="40"/>
      <c r="B8833"/>
    </row>
    <row r="8834" spans="1:2" ht="14.4" x14ac:dyDescent="0.3">
      <c r="A8834" s="40"/>
      <c r="B8834"/>
    </row>
    <row r="8835" spans="1:2" ht="14.4" x14ac:dyDescent="0.3">
      <c r="A8835" s="40"/>
      <c r="B8835"/>
    </row>
    <row r="8836" spans="1:2" ht="14.4" x14ac:dyDescent="0.3">
      <c r="A8836" s="40"/>
      <c r="B8836"/>
    </row>
    <row r="8837" spans="1:2" ht="14.4" x14ac:dyDescent="0.3">
      <c r="A8837" s="40"/>
      <c r="B8837"/>
    </row>
    <row r="8838" spans="1:2" ht="14.4" x14ac:dyDescent="0.3">
      <c r="A8838" s="40"/>
      <c r="B8838"/>
    </row>
    <row r="8839" spans="1:2" ht="14.4" x14ac:dyDescent="0.3">
      <c r="A8839" s="40"/>
      <c r="B8839"/>
    </row>
    <row r="8840" spans="1:2" ht="14.4" x14ac:dyDescent="0.3">
      <c r="A8840" s="40"/>
      <c r="B8840"/>
    </row>
    <row r="8841" spans="1:2" ht="14.4" x14ac:dyDescent="0.3">
      <c r="A8841" s="40"/>
      <c r="B8841"/>
    </row>
    <row r="8842" spans="1:2" ht="14.4" x14ac:dyDescent="0.3">
      <c r="A8842" s="40"/>
      <c r="B8842"/>
    </row>
    <row r="8843" spans="1:2" ht="14.4" x14ac:dyDescent="0.3">
      <c r="A8843" s="40"/>
      <c r="B8843"/>
    </row>
    <row r="8844" spans="1:2" ht="14.4" x14ac:dyDescent="0.3">
      <c r="A8844" s="40"/>
      <c r="B8844"/>
    </row>
    <row r="8845" spans="1:2" ht="14.4" x14ac:dyDescent="0.3">
      <c r="A8845" s="40"/>
      <c r="B8845"/>
    </row>
    <row r="8846" spans="1:2" ht="14.4" x14ac:dyDescent="0.3">
      <c r="A8846" s="40"/>
      <c r="B8846"/>
    </row>
    <row r="8847" spans="1:2" ht="14.4" x14ac:dyDescent="0.3">
      <c r="A8847" s="40"/>
      <c r="B8847"/>
    </row>
    <row r="8848" spans="1:2" ht="14.4" x14ac:dyDescent="0.3">
      <c r="A8848" s="40"/>
      <c r="B8848"/>
    </row>
    <row r="8849" spans="1:18" ht="14.4" x14ac:dyDescent="0.3">
      <c r="A8849" s="40"/>
      <c r="B8849"/>
    </row>
    <row r="8850" spans="1:18" ht="14.4" x14ac:dyDescent="0.3">
      <c r="A8850" s="40"/>
      <c r="B8850"/>
    </row>
    <row r="8851" spans="1:18" ht="14.4" x14ac:dyDescent="0.3">
      <c r="A8851" s="40"/>
      <c r="B8851"/>
    </row>
    <row r="8852" spans="1:18" ht="14.4" x14ac:dyDescent="0.3">
      <c r="A8852" s="40"/>
      <c r="B8852"/>
    </row>
    <row r="8853" spans="1:18" ht="14.4" x14ac:dyDescent="0.3">
      <c r="A8853" s="40"/>
      <c r="B8853"/>
    </row>
    <row r="8854" spans="1:18" ht="14.4" x14ac:dyDescent="0.3">
      <c r="A8854" s="40"/>
      <c r="B8854"/>
    </row>
    <row r="8855" spans="1:18" ht="14.4" x14ac:dyDescent="0.3">
      <c r="A8855" s="40"/>
      <c r="B8855"/>
    </row>
    <row r="8856" spans="1:18" ht="14.4" x14ac:dyDescent="0.3">
      <c r="A8856" s="40"/>
      <c r="B8856"/>
    </row>
    <row r="8857" spans="1:18" ht="14.4" x14ac:dyDescent="0.3">
      <c r="A8857" s="40"/>
      <c r="B8857"/>
    </row>
    <row r="8858" spans="1:18" ht="14.4" x14ac:dyDescent="0.3">
      <c r="A8858" s="40"/>
      <c r="B8858"/>
      <c r="R8858" s="14"/>
    </row>
    <row r="8859" spans="1:18" ht="14.4" x14ac:dyDescent="0.3">
      <c r="A8859" s="40"/>
      <c r="B8859"/>
      <c r="R8859" s="14"/>
    </row>
    <row r="8860" spans="1:18" ht="14.4" x14ac:dyDescent="0.3">
      <c r="A8860" s="40"/>
      <c r="B8860"/>
      <c r="R8860" s="14"/>
    </row>
    <row r="8861" spans="1:18" ht="14.4" x14ac:dyDescent="0.3">
      <c r="A8861" s="40"/>
      <c r="B8861"/>
      <c r="R8861" s="14"/>
    </row>
    <row r="8862" spans="1:18" ht="14.4" x14ac:dyDescent="0.3">
      <c r="A8862" s="40"/>
      <c r="B8862"/>
      <c r="R8862" s="14"/>
    </row>
    <row r="8863" spans="1:18" ht="14.4" x14ac:dyDescent="0.3">
      <c r="A8863" s="40"/>
      <c r="B8863"/>
      <c r="R8863" s="14"/>
    </row>
    <row r="8864" spans="1:18" ht="14.4" x14ac:dyDescent="0.3">
      <c r="A8864" s="40"/>
      <c r="B8864"/>
      <c r="R8864" s="14"/>
    </row>
    <row r="8865" spans="1:27" ht="14.4" x14ac:dyDescent="0.3">
      <c r="A8865" s="40"/>
      <c r="B8865"/>
      <c r="R8865" s="14"/>
    </row>
    <row r="8866" spans="1:27" ht="14.4" x14ac:dyDescent="0.3">
      <c r="A8866" s="40"/>
      <c r="B8866"/>
      <c r="R8866" s="14"/>
    </row>
    <row r="8867" spans="1:27" ht="14.4" x14ac:dyDescent="0.3">
      <c r="A8867" s="40"/>
      <c r="B8867"/>
      <c r="R8867" s="14"/>
    </row>
    <row r="8868" spans="1:27" ht="14.4" x14ac:dyDescent="0.3">
      <c r="A8868" s="40"/>
      <c r="B8868"/>
      <c r="AA8868" s="14"/>
    </row>
    <row r="8869" spans="1:27" ht="14.4" x14ac:dyDescent="0.3">
      <c r="A8869" s="40"/>
      <c r="B8869"/>
    </row>
    <row r="8870" spans="1:27" ht="14.4" x14ac:dyDescent="0.3">
      <c r="A8870" s="40"/>
      <c r="B8870"/>
    </row>
    <row r="8871" spans="1:27" ht="14.4" x14ac:dyDescent="0.3">
      <c r="A8871" s="40"/>
      <c r="B8871"/>
    </row>
    <row r="8872" spans="1:27" ht="14.4" x14ac:dyDescent="0.3">
      <c r="A8872" s="40"/>
      <c r="B8872"/>
    </row>
    <row r="8873" spans="1:27" ht="14.4" x14ac:dyDescent="0.3">
      <c r="A8873" s="40"/>
      <c r="B8873"/>
    </row>
    <row r="8874" spans="1:27" ht="14.4" x14ac:dyDescent="0.3">
      <c r="A8874" s="40"/>
      <c r="B8874"/>
    </row>
    <row r="8875" spans="1:27" ht="14.4" x14ac:dyDescent="0.3">
      <c r="A8875" s="40"/>
      <c r="B8875"/>
    </row>
    <row r="8876" spans="1:27" ht="14.4" x14ac:dyDescent="0.3">
      <c r="A8876" s="40"/>
      <c r="B8876"/>
    </row>
    <row r="8877" spans="1:27" ht="14.4" x14ac:dyDescent="0.3">
      <c r="A8877" s="40"/>
      <c r="B8877"/>
      <c r="G8877" s="68"/>
    </row>
    <row r="8878" spans="1:27" ht="14.4" x14ac:dyDescent="0.3">
      <c r="A8878" s="40"/>
      <c r="B8878"/>
      <c r="G8878" s="68"/>
    </row>
    <row r="8879" spans="1:27" ht="14.4" x14ac:dyDescent="0.3">
      <c r="A8879" s="40"/>
      <c r="B8879"/>
    </row>
    <row r="8880" spans="1:27" ht="14.4" x14ac:dyDescent="0.3">
      <c r="A8880" s="40"/>
      <c r="B8880"/>
    </row>
    <row r="8881" spans="1:34" ht="14.4" x14ac:dyDescent="0.3">
      <c r="A8881" s="40"/>
      <c r="B8881"/>
    </row>
    <row r="8882" spans="1:34" ht="14.4" x14ac:dyDescent="0.3">
      <c r="A8882" s="40"/>
      <c r="B8882"/>
    </row>
    <row r="8883" spans="1:34" ht="14.4" x14ac:dyDescent="0.3">
      <c r="A8883" s="40"/>
      <c r="B8883"/>
    </row>
    <row r="8884" spans="1:34" ht="14.4" x14ac:dyDescent="0.3">
      <c r="A8884" s="40"/>
      <c r="B8884"/>
    </row>
    <row r="8885" spans="1:34" ht="14.4" x14ac:dyDescent="0.3">
      <c r="A8885" s="40"/>
      <c r="B8885"/>
    </row>
    <row r="8886" spans="1:34" ht="14.4" x14ac:dyDescent="0.3">
      <c r="A8886" s="40"/>
      <c r="B8886"/>
    </row>
    <row r="8887" spans="1:34" ht="14.4" x14ac:dyDescent="0.3">
      <c r="A8887" s="40"/>
      <c r="B8887"/>
      <c r="AH8887" s="14"/>
    </row>
    <row r="8888" spans="1:34" ht="14.4" x14ac:dyDescent="0.3">
      <c r="A8888" s="40"/>
      <c r="B8888"/>
    </row>
    <row r="8889" spans="1:34" ht="14.4" x14ac:dyDescent="0.3">
      <c r="A8889" s="40"/>
      <c r="B8889"/>
    </row>
    <row r="8890" spans="1:34" ht="14.4" x14ac:dyDescent="0.3">
      <c r="A8890" s="40"/>
      <c r="B8890"/>
    </row>
    <row r="8891" spans="1:34" ht="14.4" x14ac:dyDescent="0.3">
      <c r="A8891" s="40"/>
      <c r="B8891"/>
    </row>
    <row r="8892" spans="1:34" ht="14.4" x14ac:dyDescent="0.3">
      <c r="A8892" s="40"/>
      <c r="B8892"/>
      <c r="AH8892" s="14"/>
    </row>
    <row r="8893" spans="1:34" ht="14.4" x14ac:dyDescent="0.3">
      <c r="A8893" s="40"/>
      <c r="B8893"/>
      <c r="AH8893" s="14"/>
    </row>
    <row r="8894" spans="1:34" ht="14.4" x14ac:dyDescent="0.3">
      <c r="A8894" s="40"/>
      <c r="B8894"/>
      <c r="AH8894" s="14"/>
    </row>
    <row r="8895" spans="1:34" ht="14.4" x14ac:dyDescent="0.3">
      <c r="A8895" s="40"/>
      <c r="B8895"/>
    </row>
    <row r="8896" spans="1:34" ht="14.4" x14ac:dyDescent="0.3">
      <c r="A8896" s="40"/>
      <c r="B8896"/>
      <c r="AH8896" s="14"/>
    </row>
    <row r="8897" spans="1:34" ht="14.4" x14ac:dyDescent="0.3">
      <c r="A8897" s="40"/>
      <c r="B8897"/>
    </row>
    <row r="8898" spans="1:34" ht="14.4" x14ac:dyDescent="0.3">
      <c r="A8898" s="40"/>
      <c r="B8898"/>
      <c r="AH8898" s="14"/>
    </row>
    <row r="8899" spans="1:34" ht="14.4" x14ac:dyDescent="0.3">
      <c r="A8899" s="40"/>
      <c r="B8899"/>
      <c r="AH8899" s="14"/>
    </row>
    <row r="8900" spans="1:34" ht="14.4" x14ac:dyDescent="0.3">
      <c r="A8900" s="40"/>
      <c r="B8900"/>
    </row>
    <row r="8901" spans="1:34" ht="14.4" x14ac:dyDescent="0.3">
      <c r="A8901" s="40"/>
      <c r="B8901"/>
    </row>
    <row r="8902" spans="1:34" ht="14.4" x14ac:dyDescent="0.3">
      <c r="A8902" s="40"/>
      <c r="B8902"/>
      <c r="AH8902" s="14"/>
    </row>
    <row r="8903" spans="1:34" ht="14.4" x14ac:dyDescent="0.3">
      <c r="A8903" s="40"/>
      <c r="B8903"/>
    </row>
    <row r="8904" spans="1:34" ht="14.4" x14ac:dyDescent="0.3">
      <c r="A8904" s="40"/>
      <c r="B8904"/>
    </row>
    <row r="8905" spans="1:34" ht="14.4" x14ac:dyDescent="0.3">
      <c r="A8905" s="40"/>
      <c r="B8905"/>
    </row>
    <row r="8906" spans="1:34" ht="14.4" x14ac:dyDescent="0.3">
      <c r="A8906" s="40"/>
      <c r="B8906"/>
      <c r="G8906" s="61"/>
    </row>
    <row r="8907" spans="1:34" ht="14.4" x14ac:dyDescent="0.3">
      <c r="A8907" s="40"/>
      <c r="B8907"/>
      <c r="G8907" s="61"/>
    </row>
    <row r="8908" spans="1:34" ht="14.4" x14ac:dyDescent="0.3">
      <c r="A8908" s="40"/>
      <c r="B8908"/>
      <c r="G8908" s="61"/>
    </row>
    <row r="8909" spans="1:34" ht="14.4" x14ac:dyDescent="0.3">
      <c r="A8909" s="40"/>
      <c r="B8909"/>
      <c r="G8909" s="61"/>
    </row>
    <row r="8910" spans="1:34" ht="14.4" x14ac:dyDescent="0.3">
      <c r="A8910" s="40"/>
      <c r="B8910"/>
      <c r="G8910" s="61"/>
    </row>
    <row r="8911" spans="1:34" ht="14.4" x14ac:dyDescent="0.3">
      <c r="A8911" s="40"/>
      <c r="B8911"/>
      <c r="G8911" s="61"/>
    </row>
    <row r="8912" spans="1:34" ht="14.4" x14ac:dyDescent="0.3">
      <c r="A8912" s="40"/>
      <c r="B8912"/>
      <c r="G8912" s="61"/>
    </row>
    <row r="8913" spans="1:34" ht="14.4" x14ac:dyDescent="0.3">
      <c r="A8913" s="40"/>
      <c r="B8913"/>
      <c r="G8913" s="61"/>
    </row>
    <row r="8914" spans="1:34" ht="14.4" x14ac:dyDescent="0.3">
      <c r="A8914" s="40"/>
      <c r="B8914"/>
      <c r="G8914" s="61"/>
    </row>
    <row r="8915" spans="1:34" ht="14.4" x14ac:dyDescent="0.3">
      <c r="A8915" s="40"/>
      <c r="B8915"/>
      <c r="G8915" s="61"/>
    </row>
    <row r="8916" spans="1:34" ht="14.4" x14ac:dyDescent="0.3">
      <c r="A8916" s="40"/>
      <c r="B8916"/>
      <c r="G8916" s="61"/>
    </row>
    <row r="8917" spans="1:34" ht="14.4" x14ac:dyDescent="0.3">
      <c r="A8917" s="40"/>
      <c r="B8917"/>
      <c r="G8917" s="61"/>
    </row>
    <row r="8918" spans="1:34" ht="14.4" x14ac:dyDescent="0.3">
      <c r="A8918" s="40"/>
      <c r="B8918"/>
      <c r="G8918" s="61"/>
    </row>
    <row r="8919" spans="1:34" ht="14.4" x14ac:dyDescent="0.3">
      <c r="A8919" s="40"/>
      <c r="B8919"/>
      <c r="G8919" s="61"/>
    </row>
    <row r="8920" spans="1:34" ht="14.4" x14ac:dyDescent="0.3">
      <c r="A8920" s="40"/>
      <c r="B8920"/>
      <c r="G8920" s="61"/>
    </row>
    <row r="8921" spans="1:34" ht="14.4" x14ac:dyDescent="0.3">
      <c r="A8921" s="40"/>
      <c r="B8921"/>
      <c r="G8921" s="61"/>
    </row>
    <row r="8922" spans="1:34" ht="14.4" x14ac:dyDescent="0.3">
      <c r="A8922" s="40"/>
      <c r="B8922"/>
    </row>
    <row r="8923" spans="1:34" ht="14.4" x14ac:dyDescent="0.3">
      <c r="A8923" s="40"/>
      <c r="B8923"/>
      <c r="AH8923" s="14"/>
    </row>
    <row r="8924" spans="1:34" ht="14.4" x14ac:dyDescent="0.3">
      <c r="A8924" s="40"/>
      <c r="B8924"/>
    </row>
    <row r="8925" spans="1:34" ht="14.4" x14ac:dyDescent="0.3">
      <c r="A8925" s="40"/>
      <c r="B8925"/>
      <c r="AH8925" s="14"/>
    </row>
    <row r="8926" spans="1:34" ht="14.4" x14ac:dyDescent="0.3">
      <c r="A8926" s="40"/>
      <c r="B8926"/>
      <c r="AH8926" s="14"/>
    </row>
    <row r="8927" spans="1:34" ht="14.4" x14ac:dyDescent="0.3">
      <c r="A8927" s="40"/>
      <c r="B8927"/>
    </row>
    <row r="8928" spans="1:34" ht="14.4" x14ac:dyDescent="0.3">
      <c r="A8928" s="40"/>
      <c r="B8928"/>
    </row>
    <row r="8929" spans="1:34" ht="14.4" x14ac:dyDescent="0.3">
      <c r="A8929" s="40"/>
      <c r="B8929"/>
    </row>
    <row r="8930" spans="1:34" ht="14.4" x14ac:dyDescent="0.3">
      <c r="A8930" s="40"/>
      <c r="B8930"/>
    </row>
    <row r="8931" spans="1:34" ht="14.4" x14ac:dyDescent="0.3">
      <c r="A8931" s="40"/>
      <c r="B8931"/>
    </row>
    <row r="8932" spans="1:34" ht="14.4" x14ac:dyDescent="0.3">
      <c r="A8932" s="40"/>
      <c r="B8932"/>
    </row>
    <row r="8933" spans="1:34" ht="14.4" x14ac:dyDescent="0.3">
      <c r="A8933" s="40"/>
      <c r="B8933"/>
    </row>
    <row r="8934" spans="1:34" ht="14.4" x14ac:dyDescent="0.3">
      <c r="A8934" s="40"/>
      <c r="B8934"/>
    </row>
    <row r="8935" spans="1:34" ht="14.4" x14ac:dyDescent="0.3">
      <c r="A8935" s="40"/>
      <c r="B8935"/>
    </row>
    <row r="8936" spans="1:34" ht="14.4" x14ac:dyDescent="0.3">
      <c r="A8936" s="40"/>
      <c r="B8936"/>
    </row>
    <row r="8937" spans="1:34" ht="14.4" x14ac:dyDescent="0.3">
      <c r="A8937" s="40"/>
      <c r="B8937"/>
    </row>
    <row r="8938" spans="1:34" ht="14.4" x14ac:dyDescent="0.3">
      <c r="A8938" s="40"/>
      <c r="B8938"/>
    </row>
    <row r="8939" spans="1:34" ht="14.4" x14ac:dyDescent="0.3">
      <c r="A8939" s="40"/>
      <c r="B8939"/>
    </row>
    <row r="8940" spans="1:34" ht="14.4" x14ac:dyDescent="0.3">
      <c r="A8940" s="40"/>
      <c r="B8940"/>
      <c r="AH8940" s="14"/>
    </row>
    <row r="8941" spans="1:34" ht="14.4" x14ac:dyDescent="0.3">
      <c r="A8941" s="40"/>
      <c r="B8941"/>
      <c r="AH8941" s="14"/>
    </row>
    <row r="8942" spans="1:34" ht="14.4" x14ac:dyDescent="0.3">
      <c r="A8942" s="40"/>
      <c r="B8942"/>
    </row>
    <row r="8943" spans="1:34" ht="14.4" x14ac:dyDescent="0.3">
      <c r="A8943" s="40"/>
      <c r="B8943"/>
    </row>
    <row r="8944" spans="1:34" ht="14.4" x14ac:dyDescent="0.3">
      <c r="A8944" s="40"/>
      <c r="B8944"/>
    </row>
    <row r="8945" spans="1:34" ht="14.4" x14ac:dyDescent="0.3">
      <c r="A8945" s="40"/>
      <c r="B8945"/>
    </row>
    <row r="8946" spans="1:34" ht="14.4" x14ac:dyDescent="0.3">
      <c r="A8946" s="40"/>
      <c r="B8946"/>
    </row>
    <row r="8947" spans="1:34" ht="14.4" x14ac:dyDescent="0.3">
      <c r="A8947" s="40"/>
      <c r="B8947"/>
    </row>
    <row r="8948" spans="1:34" ht="14.4" x14ac:dyDescent="0.3">
      <c r="A8948" s="40"/>
      <c r="B8948"/>
    </row>
    <row r="8949" spans="1:34" ht="14.4" x14ac:dyDescent="0.3">
      <c r="A8949" s="40"/>
      <c r="B8949"/>
    </row>
    <row r="8950" spans="1:34" ht="14.4" x14ac:dyDescent="0.3">
      <c r="A8950" s="40"/>
      <c r="B8950"/>
    </row>
    <row r="8951" spans="1:34" ht="14.4" x14ac:dyDescent="0.3">
      <c r="A8951" s="40"/>
      <c r="B8951"/>
    </row>
    <row r="8952" spans="1:34" ht="14.4" x14ac:dyDescent="0.3">
      <c r="A8952" s="40"/>
      <c r="B8952"/>
      <c r="AH8952" s="14"/>
    </row>
    <row r="8953" spans="1:34" ht="14.4" x14ac:dyDescent="0.3">
      <c r="A8953" s="40"/>
      <c r="B8953"/>
    </row>
    <row r="8954" spans="1:34" ht="14.4" x14ac:dyDescent="0.3">
      <c r="A8954" s="40"/>
      <c r="B8954"/>
    </row>
    <row r="8955" spans="1:34" ht="14.4" x14ac:dyDescent="0.3">
      <c r="A8955" s="40"/>
      <c r="B8955"/>
    </row>
    <row r="8956" spans="1:34" ht="14.4" x14ac:dyDescent="0.3">
      <c r="A8956" s="40"/>
      <c r="B8956"/>
    </row>
    <row r="8957" spans="1:34" ht="14.4" x14ac:dyDescent="0.3">
      <c r="A8957" s="40"/>
      <c r="B8957"/>
    </row>
    <row r="8958" spans="1:34" ht="14.4" x14ac:dyDescent="0.3">
      <c r="A8958" s="40"/>
      <c r="B8958"/>
      <c r="AH8958" s="14"/>
    </row>
    <row r="8959" spans="1:34" ht="14.4" x14ac:dyDescent="0.3">
      <c r="A8959" s="40"/>
      <c r="B8959"/>
      <c r="AH8959" s="14"/>
    </row>
    <row r="8960" spans="1:34" ht="14.4" x14ac:dyDescent="0.3">
      <c r="A8960" s="40"/>
      <c r="B8960"/>
    </row>
    <row r="8961" spans="1:34" ht="14.4" x14ac:dyDescent="0.3">
      <c r="A8961" s="40"/>
      <c r="B8961"/>
    </row>
    <row r="8962" spans="1:34" ht="14.4" x14ac:dyDescent="0.3">
      <c r="A8962" s="40"/>
      <c r="B8962"/>
    </row>
    <row r="8963" spans="1:34" ht="14.4" x14ac:dyDescent="0.3">
      <c r="A8963" s="40"/>
      <c r="B8963"/>
    </row>
    <row r="8964" spans="1:34" ht="14.4" x14ac:dyDescent="0.3">
      <c r="A8964" s="40"/>
      <c r="B8964"/>
    </row>
    <row r="8965" spans="1:34" ht="14.4" x14ac:dyDescent="0.3">
      <c r="A8965" s="40"/>
      <c r="B8965"/>
      <c r="AH8965" s="14"/>
    </row>
    <row r="8966" spans="1:34" ht="14.4" x14ac:dyDescent="0.3">
      <c r="A8966" s="40"/>
      <c r="B8966"/>
    </row>
    <row r="8967" spans="1:34" ht="14.4" x14ac:dyDescent="0.3">
      <c r="A8967" s="40"/>
      <c r="B8967"/>
    </row>
    <row r="8968" spans="1:34" ht="14.4" x14ac:dyDescent="0.3">
      <c r="A8968" s="40"/>
      <c r="B8968"/>
    </row>
    <row r="8969" spans="1:34" ht="14.4" x14ac:dyDescent="0.3">
      <c r="A8969" s="40"/>
      <c r="B8969"/>
    </row>
    <row r="8970" spans="1:34" ht="14.4" x14ac:dyDescent="0.3">
      <c r="A8970" s="40"/>
      <c r="B8970"/>
    </row>
    <row r="8971" spans="1:34" ht="14.4" x14ac:dyDescent="0.3">
      <c r="A8971" s="40"/>
      <c r="B8971"/>
    </row>
    <row r="8972" spans="1:34" ht="14.4" x14ac:dyDescent="0.3">
      <c r="A8972" s="40"/>
      <c r="B8972"/>
    </row>
    <row r="8973" spans="1:34" ht="14.4" x14ac:dyDescent="0.3">
      <c r="A8973" s="40"/>
      <c r="B8973"/>
    </row>
    <row r="8974" spans="1:34" ht="14.4" x14ac:dyDescent="0.3">
      <c r="A8974" s="40"/>
      <c r="B8974"/>
    </row>
    <row r="8975" spans="1:34" ht="14.4" x14ac:dyDescent="0.3">
      <c r="A8975" s="40"/>
      <c r="B8975"/>
    </row>
    <row r="8976" spans="1:34" ht="14.4" x14ac:dyDescent="0.3">
      <c r="A8976" s="40"/>
      <c r="B8976"/>
    </row>
    <row r="8977" spans="1:2" ht="14.4" x14ac:dyDescent="0.3">
      <c r="A8977" s="40"/>
      <c r="B8977"/>
    </row>
    <row r="8978" spans="1:2" ht="14.4" x14ac:dyDescent="0.3">
      <c r="A8978" s="40"/>
      <c r="B8978"/>
    </row>
    <row r="8979" spans="1:2" ht="14.4" x14ac:dyDescent="0.3">
      <c r="A8979" s="40"/>
      <c r="B8979"/>
    </row>
    <row r="8980" spans="1:2" ht="14.4" x14ac:dyDescent="0.3">
      <c r="A8980" s="40"/>
      <c r="B8980"/>
    </row>
    <row r="8981" spans="1:2" ht="14.4" x14ac:dyDescent="0.3">
      <c r="A8981" s="40"/>
      <c r="B8981"/>
    </row>
    <row r="8982" spans="1:2" ht="14.4" x14ac:dyDescent="0.3">
      <c r="A8982" s="40"/>
      <c r="B8982"/>
    </row>
    <row r="8983" spans="1:2" ht="14.4" x14ac:dyDescent="0.3">
      <c r="A8983" s="40"/>
      <c r="B8983"/>
    </row>
    <row r="8984" spans="1:2" ht="14.4" x14ac:dyDescent="0.3">
      <c r="A8984" s="40"/>
      <c r="B8984"/>
    </row>
    <row r="8985" spans="1:2" ht="14.4" x14ac:dyDescent="0.3">
      <c r="A8985" s="40"/>
      <c r="B8985"/>
    </row>
    <row r="8986" spans="1:2" ht="14.4" x14ac:dyDescent="0.3">
      <c r="A8986" s="40"/>
      <c r="B8986"/>
    </row>
    <row r="8987" spans="1:2" ht="14.4" x14ac:dyDescent="0.3">
      <c r="A8987" s="40"/>
      <c r="B8987"/>
    </row>
    <row r="8988" spans="1:2" ht="14.4" x14ac:dyDescent="0.3">
      <c r="A8988" s="40"/>
      <c r="B8988"/>
    </row>
    <row r="8989" spans="1:2" ht="14.4" x14ac:dyDescent="0.3">
      <c r="A8989" s="40"/>
      <c r="B8989"/>
    </row>
    <row r="8990" spans="1:2" ht="14.4" x14ac:dyDescent="0.3">
      <c r="A8990" s="40"/>
      <c r="B8990"/>
    </row>
    <row r="8991" spans="1:2" ht="14.4" x14ac:dyDescent="0.3">
      <c r="A8991" s="40"/>
      <c r="B8991"/>
    </row>
    <row r="8992" spans="1:2" ht="14.4" x14ac:dyDescent="0.3">
      <c r="A8992" s="40"/>
      <c r="B8992"/>
    </row>
    <row r="8993" spans="1:2" ht="14.4" x14ac:dyDescent="0.3">
      <c r="A8993" s="40"/>
      <c r="B8993"/>
    </row>
    <row r="8994" spans="1:2" ht="14.4" x14ac:dyDescent="0.3">
      <c r="A8994" s="40"/>
      <c r="B8994"/>
    </row>
    <row r="8995" spans="1:2" ht="14.4" x14ac:dyDescent="0.3">
      <c r="A8995" s="40"/>
      <c r="B8995"/>
    </row>
    <row r="8996" spans="1:2" ht="14.4" x14ac:dyDescent="0.3">
      <c r="A8996" s="40"/>
      <c r="B8996"/>
    </row>
    <row r="8997" spans="1:2" ht="14.4" x14ac:dyDescent="0.3">
      <c r="A8997" s="40"/>
      <c r="B8997"/>
    </row>
    <row r="8998" spans="1:2" ht="14.4" x14ac:dyDescent="0.3">
      <c r="A8998" s="40"/>
      <c r="B8998"/>
    </row>
    <row r="8999" spans="1:2" ht="14.4" x14ac:dyDescent="0.3">
      <c r="A8999" s="40"/>
      <c r="B8999"/>
    </row>
    <row r="9000" spans="1:2" ht="14.4" x14ac:dyDescent="0.3">
      <c r="A9000" s="40"/>
      <c r="B9000"/>
    </row>
    <row r="9001" spans="1:2" ht="14.4" x14ac:dyDescent="0.3">
      <c r="A9001" s="40"/>
      <c r="B9001"/>
    </row>
    <row r="9002" spans="1:2" ht="14.4" x14ac:dyDescent="0.3">
      <c r="A9002" s="40"/>
      <c r="B9002"/>
    </row>
    <row r="9003" spans="1:2" ht="14.4" x14ac:dyDescent="0.3">
      <c r="A9003" s="40"/>
      <c r="B9003"/>
    </row>
    <row r="9004" spans="1:2" ht="14.4" x14ac:dyDescent="0.3">
      <c r="A9004" s="40"/>
      <c r="B9004"/>
    </row>
    <row r="9005" spans="1:2" ht="14.4" x14ac:dyDescent="0.3">
      <c r="A9005" s="40"/>
      <c r="B9005"/>
    </row>
    <row r="9006" spans="1:2" ht="14.4" x14ac:dyDescent="0.3">
      <c r="A9006" s="40"/>
      <c r="B9006"/>
    </row>
    <row r="9007" spans="1:2" ht="14.4" x14ac:dyDescent="0.3">
      <c r="A9007" s="40"/>
      <c r="B9007"/>
    </row>
    <row r="9008" spans="1:2" ht="14.4" x14ac:dyDescent="0.3">
      <c r="A9008" s="40"/>
      <c r="B9008"/>
    </row>
    <row r="9009" spans="1:18" ht="14.4" x14ac:dyDescent="0.3">
      <c r="A9009" s="40"/>
      <c r="B9009"/>
    </row>
    <row r="9010" spans="1:18" ht="14.4" x14ac:dyDescent="0.3">
      <c r="A9010" s="40"/>
      <c r="B9010"/>
    </row>
    <row r="9011" spans="1:18" ht="14.4" x14ac:dyDescent="0.3">
      <c r="A9011" s="40"/>
      <c r="B9011"/>
    </row>
    <row r="9012" spans="1:18" ht="14.4" x14ac:dyDescent="0.3">
      <c r="A9012" s="40"/>
      <c r="B9012"/>
    </row>
    <row r="9013" spans="1:18" ht="14.4" x14ac:dyDescent="0.3">
      <c r="A9013" s="40"/>
      <c r="B9013"/>
    </row>
    <row r="9014" spans="1:18" ht="14.4" x14ac:dyDescent="0.3">
      <c r="A9014" s="40"/>
      <c r="B9014"/>
    </row>
    <row r="9015" spans="1:18" ht="14.4" x14ac:dyDescent="0.3">
      <c r="A9015" s="40"/>
      <c r="B9015"/>
    </row>
    <row r="9016" spans="1:18" ht="14.4" x14ac:dyDescent="0.3">
      <c r="A9016" s="40"/>
      <c r="B9016"/>
    </row>
    <row r="9017" spans="1:18" ht="14.4" x14ac:dyDescent="0.3">
      <c r="A9017" s="40"/>
      <c r="B9017"/>
    </row>
    <row r="9018" spans="1:18" ht="14.4" x14ac:dyDescent="0.3">
      <c r="A9018" s="40"/>
      <c r="B9018"/>
    </row>
    <row r="9019" spans="1:18" ht="14.4" x14ac:dyDescent="0.3">
      <c r="A9019" s="40"/>
      <c r="B9019"/>
    </row>
    <row r="9020" spans="1:18" ht="14.4" x14ac:dyDescent="0.3">
      <c r="A9020" s="40"/>
      <c r="B9020"/>
    </row>
    <row r="9021" spans="1:18" ht="14.4" x14ac:dyDescent="0.3">
      <c r="A9021" s="40"/>
      <c r="B9021"/>
    </row>
    <row r="9022" spans="1:18" ht="14.4" x14ac:dyDescent="0.3">
      <c r="A9022" s="40"/>
      <c r="B9022"/>
    </row>
    <row r="9023" spans="1:18" ht="14.4" x14ac:dyDescent="0.3">
      <c r="A9023" s="40"/>
      <c r="B9023"/>
      <c r="R9023" s="14"/>
    </row>
    <row r="9024" spans="1:18" ht="14.4" x14ac:dyDescent="0.3">
      <c r="A9024" s="40"/>
      <c r="B9024"/>
      <c r="R9024" s="14"/>
    </row>
    <row r="9025" spans="1:18" ht="14.4" x14ac:dyDescent="0.3">
      <c r="A9025" s="40"/>
      <c r="B9025"/>
      <c r="R9025" s="14"/>
    </row>
    <row r="9026" spans="1:18" ht="14.4" x14ac:dyDescent="0.3">
      <c r="A9026" s="40"/>
      <c r="B9026"/>
      <c r="R9026" s="14"/>
    </row>
    <row r="9027" spans="1:18" ht="14.4" x14ac:dyDescent="0.3">
      <c r="A9027" s="40"/>
      <c r="B9027"/>
      <c r="R9027" s="14"/>
    </row>
    <row r="9028" spans="1:18" ht="14.4" x14ac:dyDescent="0.3">
      <c r="A9028" s="40"/>
      <c r="B9028"/>
      <c r="R9028" s="14"/>
    </row>
    <row r="9029" spans="1:18" ht="14.4" x14ac:dyDescent="0.3">
      <c r="A9029" s="40"/>
      <c r="B9029"/>
      <c r="R9029" s="14"/>
    </row>
    <row r="9030" spans="1:18" ht="14.4" x14ac:dyDescent="0.3">
      <c r="A9030" s="40"/>
      <c r="B9030"/>
      <c r="R9030" s="14"/>
    </row>
    <row r="9031" spans="1:18" ht="14.4" x14ac:dyDescent="0.3">
      <c r="A9031" s="40"/>
      <c r="B9031"/>
      <c r="R9031" s="14"/>
    </row>
    <row r="9032" spans="1:18" ht="14.4" x14ac:dyDescent="0.3">
      <c r="A9032" s="40"/>
      <c r="B9032"/>
      <c r="R9032" s="14"/>
    </row>
    <row r="9033" spans="1:18" ht="14.4" x14ac:dyDescent="0.3">
      <c r="A9033" s="40"/>
      <c r="B9033"/>
    </row>
    <row r="9034" spans="1:18" ht="14.4" x14ac:dyDescent="0.3">
      <c r="A9034" s="40"/>
      <c r="B9034"/>
    </row>
    <row r="9035" spans="1:18" ht="14.4" x14ac:dyDescent="0.3">
      <c r="A9035" s="40"/>
      <c r="B9035"/>
    </row>
    <row r="9036" spans="1:18" ht="14.4" x14ac:dyDescent="0.3">
      <c r="A9036" s="40"/>
      <c r="B9036"/>
    </row>
    <row r="9037" spans="1:18" ht="14.4" x14ac:dyDescent="0.3">
      <c r="A9037" s="40"/>
      <c r="B9037"/>
    </row>
    <row r="9038" spans="1:18" ht="14.4" x14ac:dyDescent="0.3">
      <c r="A9038" s="40"/>
      <c r="B9038"/>
    </row>
    <row r="9039" spans="1:18" ht="14.4" x14ac:dyDescent="0.3">
      <c r="A9039" s="40"/>
      <c r="B9039"/>
    </row>
    <row r="9040" spans="1:18" ht="14.4" x14ac:dyDescent="0.3">
      <c r="A9040" s="40"/>
      <c r="B9040"/>
    </row>
    <row r="9041" spans="1:2" ht="14.4" x14ac:dyDescent="0.3">
      <c r="A9041" s="40"/>
      <c r="B9041"/>
    </row>
    <row r="9042" spans="1:2" ht="14.4" x14ac:dyDescent="0.3">
      <c r="A9042" s="40"/>
      <c r="B9042"/>
    </row>
    <row r="9043" spans="1:2" ht="14.4" x14ac:dyDescent="0.3">
      <c r="A9043" s="40"/>
      <c r="B9043"/>
    </row>
    <row r="9044" spans="1:2" ht="14.4" x14ac:dyDescent="0.3">
      <c r="A9044" s="40"/>
      <c r="B9044"/>
    </row>
    <row r="9045" spans="1:2" ht="14.4" x14ac:dyDescent="0.3">
      <c r="A9045" s="40"/>
      <c r="B9045"/>
    </row>
    <row r="9046" spans="1:2" ht="14.4" x14ac:dyDescent="0.3">
      <c r="A9046" s="40"/>
      <c r="B9046"/>
    </row>
    <row r="9047" spans="1:2" ht="14.4" x14ac:dyDescent="0.3">
      <c r="A9047" s="40"/>
      <c r="B9047"/>
    </row>
    <row r="9048" spans="1:2" ht="14.4" x14ac:dyDescent="0.3">
      <c r="A9048" s="40"/>
      <c r="B9048"/>
    </row>
    <row r="9049" spans="1:2" ht="14.4" x14ac:dyDescent="0.3">
      <c r="A9049" s="40"/>
      <c r="B9049"/>
    </row>
    <row r="9050" spans="1:2" ht="14.4" x14ac:dyDescent="0.3">
      <c r="A9050" s="40"/>
      <c r="B9050"/>
    </row>
    <row r="9051" spans="1:2" ht="14.4" x14ac:dyDescent="0.3">
      <c r="A9051" s="40"/>
      <c r="B9051"/>
    </row>
    <row r="9052" spans="1:2" ht="14.4" x14ac:dyDescent="0.3">
      <c r="A9052" s="40"/>
      <c r="B9052"/>
    </row>
    <row r="9053" spans="1:2" ht="14.4" x14ac:dyDescent="0.3">
      <c r="A9053" s="40"/>
      <c r="B9053"/>
    </row>
    <row r="9054" spans="1:2" ht="14.4" x14ac:dyDescent="0.3">
      <c r="A9054" s="40"/>
      <c r="B9054"/>
    </row>
    <row r="9055" spans="1:2" ht="14.4" x14ac:dyDescent="0.3">
      <c r="A9055" s="40"/>
      <c r="B9055"/>
    </row>
    <row r="9056" spans="1:2" ht="14.4" x14ac:dyDescent="0.3">
      <c r="A9056" s="40"/>
      <c r="B9056"/>
    </row>
    <row r="9057" spans="1:2" ht="14.4" x14ac:dyDescent="0.3">
      <c r="A9057" s="40"/>
      <c r="B9057"/>
    </row>
    <row r="9058" spans="1:2" ht="14.4" x14ac:dyDescent="0.3">
      <c r="A9058" s="40"/>
      <c r="B9058"/>
    </row>
    <row r="9059" spans="1:2" ht="14.4" x14ac:dyDescent="0.3">
      <c r="A9059" s="40"/>
      <c r="B9059"/>
    </row>
    <row r="9060" spans="1:2" ht="14.4" x14ac:dyDescent="0.3">
      <c r="A9060" s="40"/>
      <c r="B9060"/>
    </row>
    <row r="9061" spans="1:2" ht="14.4" x14ac:dyDescent="0.3">
      <c r="A9061" s="40"/>
      <c r="B9061"/>
    </row>
    <row r="9062" spans="1:2" ht="14.4" x14ac:dyDescent="0.3">
      <c r="A9062" s="40"/>
      <c r="B9062"/>
    </row>
    <row r="9063" spans="1:2" ht="14.4" x14ac:dyDescent="0.3">
      <c r="A9063" s="40"/>
      <c r="B9063"/>
    </row>
    <row r="9064" spans="1:2" ht="14.4" x14ac:dyDescent="0.3">
      <c r="A9064" s="40"/>
      <c r="B9064"/>
    </row>
    <row r="9065" spans="1:2" ht="14.4" x14ac:dyDescent="0.3">
      <c r="A9065" s="40"/>
      <c r="B9065"/>
    </row>
    <row r="9066" spans="1:2" ht="14.4" x14ac:dyDescent="0.3">
      <c r="A9066" s="40"/>
      <c r="B9066"/>
    </row>
    <row r="9067" spans="1:2" ht="14.4" x14ac:dyDescent="0.3">
      <c r="A9067" s="40"/>
      <c r="B9067"/>
    </row>
    <row r="9068" spans="1:2" ht="14.4" x14ac:dyDescent="0.3">
      <c r="A9068" s="40"/>
      <c r="B9068"/>
    </row>
    <row r="9069" spans="1:2" ht="14.4" x14ac:dyDescent="0.3">
      <c r="A9069" s="40"/>
      <c r="B9069"/>
    </row>
    <row r="9070" spans="1:2" ht="14.4" x14ac:dyDescent="0.3">
      <c r="A9070" s="40"/>
      <c r="B9070"/>
    </row>
    <row r="9071" spans="1:2" ht="14.4" x14ac:dyDescent="0.3">
      <c r="A9071" s="40"/>
      <c r="B9071"/>
    </row>
    <row r="9072" spans="1:2" ht="14.4" x14ac:dyDescent="0.3">
      <c r="A9072" s="40"/>
      <c r="B9072"/>
    </row>
    <row r="9073" spans="1:34" ht="14.4" x14ac:dyDescent="0.3">
      <c r="A9073" s="40"/>
      <c r="B9073"/>
    </row>
    <row r="9074" spans="1:34" ht="14.4" x14ac:dyDescent="0.3">
      <c r="A9074" s="40"/>
      <c r="B9074"/>
    </row>
    <row r="9075" spans="1:34" ht="14.4" x14ac:dyDescent="0.3">
      <c r="A9075" s="40"/>
      <c r="B9075"/>
      <c r="S9075" s="14"/>
    </row>
    <row r="9076" spans="1:34" ht="14.4" x14ac:dyDescent="0.3">
      <c r="A9076" s="40"/>
      <c r="B9076"/>
      <c r="S9076" s="14"/>
    </row>
    <row r="9077" spans="1:34" ht="14.4" x14ac:dyDescent="0.3">
      <c r="A9077" s="40"/>
      <c r="B9077"/>
      <c r="S9077" s="14"/>
    </row>
    <row r="9078" spans="1:34" ht="14.4" x14ac:dyDescent="0.3">
      <c r="A9078" s="40"/>
      <c r="B9078"/>
      <c r="H9078" s="14"/>
    </row>
    <row r="9079" spans="1:34" ht="14.4" x14ac:dyDescent="0.3">
      <c r="A9079" s="40"/>
      <c r="B9079"/>
      <c r="H9079" s="14"/>
    </row>
    <row r="9080" spans="1:34" ht="14.4" x14ac:dyDescent="0.3">
      <c r="A9080" s="40"/>
      <c r="B9080"/>
      <c r="H9080" s="14"/>
    </row>
    <row r="9081" spans="1:34" ht="14.4" x14ac:dyDescent="0.3">
      <c r="A9081" s="40"/>
      <c r="B9081"/>
      <c r="H9081" s="14"/>
    </row>
    <row r="9082" spans="1:34" ht="14.4" x14ac:dyDescent="0.3">
      <c r="A9082" s="40"/>
      <c r="B9082"/>
      <c r="P9082" s="14"/>
    </row>
    <row r="9083" spans="1:34" ht="14.4" x14ac:dyDescent="0.3">
      <c r="A9083" s="40"/>
      <c r="B9083"/>
    </row>
    <row r="9084" spans="1:34" ht="14.4" x14ac:dyDescent="0.3">
      <c r="A9084" s="40"/>
      <c r="B9084"/>
    </row>
    <row r="9085" spans="1:34" ht="14.4" x14ac:dyDescent="0.3">
      <c r="A9085" s="40"/>
      <c r="B9085"/>
    </row>
    <row r="9086" spans="1:34" ht="14.4" x14ac:dyDescent="0.3">
      <c r="A9086" s="40"/>
      <c r="B9086"/>
      <c r="AH9086" s="14"/>
    </row>
    <row r="9087" spans="1:34" ht="14.4" x14ac:dyDescent="0.3">
      <c r="A9087" s="40"/>
      <c r="B9087"/>
      <c r="H9087" s="14"/>
    </row>
    <row r="9088" spans="1:34" ht="14.4" x14ac:dyDescent="0.3">
      <c r="A9088" s="40"/>
      <c r="B9088"/>
      <c r="H9088" s="14"/>
    </row>
    <row r="9089" spans="1:34" ht="14.4" x14ac:dyDescent="0.3">
      <c r="A9089" s="40"/>
      <c r="B9089"/>
      <c r="H9089" s="14"/>
      <c r="AH9089" s="14"/>
    </row>
    <row r="9090" spans="1:34" ht="14.4" x14ac:dyDescent="0.3">
      <c r="A9090" s="40"/>
      <c r="B9090"/>
      <c r="H9090" s="14"/>
    </row>
    <row r="9091" spans="1:34" ht="14.4" x14ac:dyDescent="0.3">
      <c r="A9091" s="40"/>
      <c r="B9091"/>
      <c r="H9091" s="14"/>
      <c r="AH9091" s="14"/>
    </row>
    <row r="9092" spans="1:34" ht="14.4" x14ac:dyDescent="0.3">
      <c r="A9092" s="40"/>
      <c r="B9092"/>
      <c r="H9092" s="14"/>
    </row>
    <row r="9093" spans="1:34" ht="14.4" x14ac:dyDescent="0.3">
      <c r="A9093" s="40"/>
      <c r="B9093"/>
      <c r="H9093" s="14"/>
      <c r="AH9093" s="14"/>
    </row>
    <row r="9094" spans="1:34" ht="14.4" x14ac:dyDescent="0.3">
      <c r="A9094" s="40"/>
      <c r="B9094"/>
      <c r="H9094" s="14"/>
      <c r="AH9094" s="14"/>
    </row>
    <row r="9095" spans="1:34" ht="14.4" x14ac:dyDescent="0.3">
      <c r="A9095" s="40"/>
      <c r="B9095"/>
      <c r="H9095" s="14"/>
    </row>
    <row r="9096" spans="1:34" ht="14.4" x14ac:dyDescent="0.3">
      <c r="A9096" s="40"/>
      <c r="B9096"/>
      <c r="D9096" s="14"/>
    </row>
    <row r="9097" spans="1:34" ht="14.4" x14ac:dyDescent="0.3">
      <c r="A9097" s="40"/>
      <c r="B9097"/>
      <c r="D9097" s="14"/>
    </row>
    <row r="9098" spans="1:34" ht="14.4" x14ac:dyDescent="0.3">
      <c r="A9098" s="40"/>
      <c r="B9098"/>
      <c r="D9098" s="14"/>
    </row>
    <row r="9099" spans="1:34" ht="14.4" x14ac:dyDescent="0.3">
      <c r="A9099" s="40"/>
      <c r="B9099"/>
      <c r="D9099" s="14"/>
      <c r="P9099" s="14"/>
    </row>
    <row r="9100" spans="1:34" ht="14.4" x14ac:dyDescent="0.3">
      <c r="A9100" s="40"/>
      <c r="B9100"/>
      <c r="D9100" s="14"/>
    </row>
    <row r="9101" spans="1:34" ht="14.4" x14ac:dyDescent="0.3">
      <c r="A9101" s="40"/>
      <c r="B9101"/>
      <c r="D9101" s="14"/>
    </row>
    <row r="9102" spans="1:34" ht="14.4" x14ac:dyDescent="0.3">
      <c r="A9102" s="40"/>
      <c r="B9102"/>
      <c r="D9102" s="14"/>
    </row>
    <row r="9103" spans="1:34" ht="14.4" x14ac:dyDescent="0.3">
      <c r="A9103" s="40"/>
      <c r="B9103"/>
      <c r="D9103" s="14"/>
    </row>
    <row r="9104" spans="1:34" ht="14.4" x14ac:dyDescent="0.3">
      <c r="A9104" s="40"/>
      <c r="B9104"/>
      <c r="D9104" s="14"/>
    </row>
    <row r="9105" spans="1:4" ht="14.4" x14ac:dyDescent="0.3">
      <c r="A9105" s="40"/>
      <c r="B9105"/>
      <c r="D9105" s="14"/>
    </row>
    <row r="9106" spans="1:4" ht="14.4" x14ac:dyDescent="0.3">
      <c r="A9106" s="40"/>
      <c r="B9106"/>
      <c r="D9106" s="14"/>
    </row>
    <row r="9107" spans="1:4" ht="14.4" x14ac:dyDescent="0.3">
      <c r="A9107" s="40"/>
      <c r="B9107"/>
      <c r="D9107" s="14"/>
    </row>
    <row r="9108" spans="1:4" ht="14.4" x14ac:dyDescent="0.3">
      <c r="A9108" s="40"/>
      <c r="B9108"/>
      <c r="D9108" s="14"/>
    </row>
    <row r="9109" spans="1:4" ht="14.4" x14ac:dyDescent="0.3">
      <c r="A9109" s="40"/>
      <c r="B9109"/>
      <c r="D9109" s="14"/>
    </row>
    <row r="9110" spans="1:4" ht="14.4" x14ac:dyDescent="0.3">
      <c r="A9110" s="40"/>
      <c r="B9110"/>
      <c r="D9110" s="14"/>
    </row>
    <row r="9111" spans="1:4" ht="14.4" x14ac:dyDescent="0.3">
      <c r="A9111" s="40"/>
      <c r="B9111"/>
      <c r="D9111" s="14"/>
    </row>
    <row r="9112" spans="1:4" ht="14.4" x14ac:dyDescent="0.3">
      <c r="A9112" s="40"/>
      <c r="B9112"/>
      <c r="D9112" s="14"/>
    </row>
    <row r="9113" spans="1:4" ht="14.4" x14ac:dyDescent="0.3">
      <c r="A9113" s="40"/>
      <c r="B9113"/>
      <c r="D9113" s="14"/>
    </row>
    <row r="9114" spans="1:4" ht="14.4" x14ac:dyDescent="0.3">
      <c r="A9114" s="40"/>
      <c r="B9114"/>
      <c r="D9114" s="14"/>
    </row>
    <row r="9115" spans="1:4" ht="14.4" x14ac:dyDescent="0.3">
      <c r="A9115" s="40"/>
      <c r="B9115"/>
      <c r="D9115" s="14"/>
    </row>
    <row r="9116" spans="1:4" ht="14.4" x14ac:dyDescent="0.3">
      <c r="A9116" s="40"/>
      <c r="B9116"/>
      <c r="D9116" s="14"/>
    </row>
    <row r="9117" spans="1:4" ht="14.4" x14ac:dyDescent="0.3">
      <c r="A9117" s="40"/>
      <c r="B9117"/>
      <c r="D9117" s="14"/>
    </row>
    <row r="9118" spans="1:4" ht="14.4" x14ac:dyDescent="0.3">
      <c r="A9118" s="40"/>
      <c r="B9118"/>
      <c r="D9118" s="14"/>
    </row>
    <row r="9119" spans="1:4" ht="14.4" x14ac:dyDescent="0.3">
      <c r="A9119" s="40"/>
      <c r="B9119"/>
      <c r="D9119" s="14"/>
    </row>
    <row r="9120" spans="1:4" ht="14.4" x14ac:dyDescent="0.3">
      <c r="A9120" s="40"/>
      <c r="B9120"/>
      <c r="D9120" s="14"/>
    </row>
    <row r="9121" spans="1:4" ht="14.4" x14ac:dyDescent="0.3">
      <c r="A9121" s="40"/>
      <c r="B9121"/>
      <c r="D9121" s="14"/>
    </row>
    <row r="9122" spans="1:4" ht="14.4" x14ac:dyDescent="0.3">
      <c r="A9122" s="40"/>
      <c r="B9122"/>
      <c r="D9122" s="14"/>
    </row>
    <row r="9123" spans="1:4" ht="14.4" x14ac:dyDescent="0.3">
      <c r="A9123" s="40"/>
      <c r="B9123"/>
      <c r="D9123" s="14"/>
    </row>
    <row r="9124" spans="1:4" ht="14.4" x14ac:dyDescent="0.3">
      <c r="A9124" s="40"/>
      <c r="B9124"/>
      <c r="D9124" s="14"/>
    </row>
    <row r="9125" spans="1:4" ht="14.4" x14ac:dyDescent="0.3">
      <c r="A9125" s="40"/>
      <c r="B9125"/>
      <c r="D9125" s="14"/>
    </row>
    <row r="9126" spans="1:4" ht="14.4" x14ac:dyDescent="0.3">
      <c r="A9126" s="40"/>
      <c r="B9126"/>
      <c r="D9126" s="14"/>
    </row>
    <row r="9127" spans="1:4" ht="14.4" x14ac:dyDescent="0.3">
      <c r="A9127" s="40"/>
      <c r="B9127"/>
      <c r="D9127" s="14"/>
    </row>
    <row r="9128" spans="1:4" ht="14.4" x14ac:dyDescent="0.3">
      <c r="A9128" s="40"/>
      <c r="B9128"/>
      <c r="D9128" s="14"/>
    </row>
    <row r="9129" spans="1:4" ht="14.4" x14ac:dyDescent="0.3">
      <c r="A9129" s="40"/>
      <c r="B9129"/>
      <c r="D9129" s="14"/>
    </row>
    <row r="9130" spans="1:4" ht="14.4" x14ac:dyDescent="0.3">
      <c r="A9130" s="40"/>
      <c r="B9130"/>
      <c r="D9130" s="14"/>
    </row>
    <row r="9131" spans="1:4" ht="14.4" x14ac:dyDescent="0.3">
      <c r="A9131" s="40"/>
      <c r="B9131"/>
      <c r="D9131" s="14"/>
    </row>
    <row r="9132" spans="1:4" ht="14.4" x14ac:dyDescent="0.3">
      <c r="A9132" s="40"/>
      <c r="B9132"/>
      <c r="D9132" s="14"/>
    </row>
    <row r="9133" spans="1:4" ht="14.4" x14ac:dyDescent="0.3">
      <c r="A9133" s="40"/>
      <c r="B9133"/>
      <c r="D9133" s="14"/>
    </row>
    <row r="9134" spans="1:4" ht="14.4" x14ac:dyDescent="0.3">
      <c r="A9134" s="40"/>
      <c r="B9134"/>
      <c r="D9134" s="14"/>
    </row>
    <row r="9135" spans="1:4" ht="14.4" x14ac:dyDescent="0.3">
      <c r="A9135" s="40"/>
      <c r="B9135"/>
      <c r="D9135" s="14"/>
    </row>
    <row r="9136" spans="1:4" ht="14.4" x14ac:dyDescent="0.3">
      <c r="A9136" s="40"/>
      <c r="B9136"/>
      <c r="D9136" s="14"/>
    </row>
    <row r="9137" spans="1:4" ht="14.4" x14ac:dyDescent="0.3">
      <c r="A9137" s="40"/>
      <c r="B9137"/>
      <c r="D9137" s="14"/>
    </row>
    <row r="9138" spans="1:4" ht="14.4" x14ac:dyDescent="0.3">
      <c r="A9138" s="40"/>
      <c r="B9138"/>
      <c r="D9138" s="14"/>
    </row>
    <row r="9139" spans="1:4" ht="14.4" x14ac:dyDescent="0.3">
      <c r="A9139" s="40"/>
      <c r="B9139"/>
      <c r="D9139" s="14"/>
    </row>
    <row r="9140" spans="1:4" ht="14.4" x14ac:dyDescent="0.3">
      <c r="A9140" s="40"/>
      <c r="B9140"/>
      <c r="D9140" s="14"/>
    </row>
    <row r="9141" spans="1:4" ht="14.4" x14ac:dyDescent="0.3">
      <c r="A9141" s="40"/>
      <c r="B9141"/>
      <c r="D9141" s="14"/>
    </row>
    <row r="9142" spans="1:4" ht="14.4" x14ac:dyDescent="0.3">
      <c r="A9142" s="40"/>
      <c r="B9142"/>
      <c r="D9142" s="14"/>
    </row>
    <row r="9143" spans="1:4" ht="14.4" x14ac:dyDescent="0.3">
      <c r="A9143" s="40"/>
      <c r="B9143"/>
      <c r="D9143" s="14"/>
    </row>
    <row r="9144" spans="1:4" ht="14.4" x14ac:dyDescent="0.3">
      <c r="A9144" s="40"/>
      <c r="B9144"/>
      <c r="D9144" s="14"/>
    </row>
    <row r="9145" spans="1:4" ht="14.4" x14ac:dyDescent="0.3">
      <c r="A9145" s="40"/>
      <c r="B9145"/>
      <c r="D9145" s="14"/>
    </row>
    <row r="9146" spans="1:4" ht="14.4" x14ac:dyDescent="0.3">
      <c r="A9146" s="40"/>
      <c r="B9146"/>
      <c r="D9146" s="14"/>
    </row>
    <row r="9147" spans="1:4" ht="14.4" x14ac:dyDescent="0.3">
      <c r="A9147" s="40"/>
      <c r="B9147"/>
      <c r="D9147" s="14"/>
    </row>
    <row r="9148" spans="1:4" ht="14.4" x14ac:dyDescent="0.3">
      <c r="A9148" s="40"/>
      <c r="B9148"/>
      <c r="D9148" s="14"/>
    </row>
    <row r="9149" spans="1:4" ht="14.4" x14ac:dyDescent="0.3">
      <c r="A9149" s="40"/>
      <c r="B9149"/>
      <c r="D9149" s="14"/>
    </row>
    <row r="9150" spans="1:4" ht="14.4" x14ac:dyDescent="0.3">
      <c r="A9150" s="40"/>
      <c r="B9150"/>
      <c r="D9150" s="14"/>
    </row>
    <row r="9151" spans="1:4" ht="14.4" x14ac:dyDescent="0.3">
      <c r="A9151" s="40"/>
      <c r="B9151"/>
      <c r="D9151" s="14"/>
    </row>
    <row r="9152" spans="1:4" ht="14.4" x14ac:dyDescent="0.3">
      <c r="A9152" s="40"/>
      <c r="B9152"/>
      <c r="D9152" s="14"/>
    </row>
    <row r="9153" spans="1:4" ht="14.4" x14ac:dyDescent="0.3">
      <c r="A9153" s="40"/>
      <c r="B9153"/>
      <c r="D9153" s="14"/>
    </row>
    <row r="9154" spans="1:4" ht="14.4" x14ac:dyDescent="0.3">
      <c r="A9154" s="40"/>
      <c r="B9154"/>
      <c r="D9154" s="14"/>
    </row>
    <row r="9155" spans="1:4" ht="14.4" x14ac:dyDescent="0.3">
      <c r="A9155" s="40"/>
      <c r="B9155"/>
      <c r="D9155" s="14"/>
    </row>
    <row r="9156" spans="1:4" ht="14.4" x14ac:dyDescent="0.3">
      <c r="A9156" s="40"/>
      <c r="B9156"/>
      <c r="D9156" s="14"/>
    </row>
    <row r="9157" spans="1:4" ht="14.4" x14ac:dyDescent="0.3">
      <c r="A9157" s="40"/>
      <c r="B9157"/>
      <c r="D9157" s="14"/>
    </row>
    <row r="9158" spans="1:4" ht="14.4" x14ac:dyDescent="0.3">
      <c r="A9158" s="40"/>
      <c r="B9158"/>
      <c r="D9158" s="14"/>
    </row>
    <row r="9159" spans="1:4" ht="14.4" x14ac:dyDescent="0.3">
      <c r="A9159" s="40"/>
      <c r="B9159"/>
      <c r="D9159" s="14"/>
    </row>
    <row r="9160" spans="1:4" ht="14.4" x14ac:dyDescent="0.3">
      <c r="A9160" s="40"/>
      <c r="B9160"/>
      <c r="D9160" s="14"/>
    </row>
    <row r="9161" spans="1:4" ht="14.4" x14ac:dyDescent="0.3">
      <c r="A9161" s="40"/>
      <c r="B9161"/>
      <c r="D9161" s="14"/>
    </row>
    <row r="9162" spans="1:4" ht="14.4" x14ac:dyDescent="0.3">
      <c r="A9162" s="40"/>
      <c r="B9162"/>
      <c r="D9162" s="14"/>
    </row>
    <row r="9163" spans="1:4" ht="14.4" x14ac:dyDescent="0.3">
      <c r="A9163" s="40"/>
      <c r="B9163"/>
      <c r="D9163" s="14"/>
    </row>
    <row r="9164" spans="1:4" ht="14.4" x14ac:dyDescent="0.3">
      <c r="A9164" s="40"/>
      <c r="B9164"/>
      <c r="D9164" s="14"/>
    </row>
    <row r="9165" spans="1:4" ht="14.4" x14ac:dyDescent="0.3">
      <c r="A9165" s="40"/>
      <c r="B9165"/>
      <c r="D9165" s="14"/>
    </row>
    <row r="9166" spans="1:4" ht="14.4" x14ac:dyDescent="0.3">
      <c r="A9166" s="40"/>
      <c r="B9166"/>
      <c r="D9166" s="14"/>
    </row>
    <row r="9167" spans="1:4" ht="14.4" x14ac:dyDescent="0.3">
      <c r="A9167" s="40"/>
      <c r="B9167"/>
      <c r="D9167" s="14"/>
    </row>
    <row r="9168" spans="1:4" ht="14.4" x14ac:dyDescent="0.3">
      <c r="A9168" s="40"/>
      <c r="B9168"/>
      <c r="D9168" s="14"/>
    </row>
    <row r="9169" spans="1:4" ht="14.4" x14ac:dyDescent="0.3">
      <c r="A9169" s="40"/>
      <c r="B9169"/>
      <c r="D9169" s="14"/>
    </row>
    <row r="9170" spans="1:4" ht="14.4" x14ac:dyDescent="0.3">
      <c r="A9170" s="40"/>
      <c r="B9170"/>
      <c r="D9170" s="14"/>
    </row>
    <row r="9171" spans="1:4" ht="14.4" x14ac:dyDescent="0.3">
      <c r="A9171" s="40"/>
      <c r="B9171"/>
      <c r="D9171" s="14"/>
    </row>
    <row r="9172" spans="1:4" ht="14.4" x14ac:dyDescent="0.3">
      <c r="A9172" s="40"/>
      <c r="B9172"/>
      <c r="D9172" s="14"/>
    </row>
    <row r="9173" spans="1:4" ht="14.4" x14ac:dyDescent="0.3">
      <c r="A9173" s="40"/>
      <c r="B9173"/>
      <c r="D9173" s="14"/>
    </row>
    <row r="9174" spans="1:4" ht="14.4" x14ac:dyDescent="0.3">
      <c r="A9174" s="40"/>
      <c r="B9174"/>
      <c r="D9174" s="14"/>
    </row>
    <row r="9175" spans="1:4" ht="14.4" x14ac:dyDescent="0.3">
      <c r="A9175" s="40"/>
      <c r="B9175"/>
      <c r="D9175" s="14"/>
    </row>
    <row r="9176" spans="1:4" ht="14.4" x14ac:dyDescent="0.3">
      <c r="A9176" s="40"/>
      <c r="B9176"/>
      <c r="D9176" s="14"/>
    </row>
    <row r="9177" spans="1:4" ht="14.4" x14ac:dyDescent="0.3">
      <c r="A9177" s="40"/>
      <c r="B9177"/>
      <c r="D9177" s="14"/>
    </row>
    <row r="9178" spans="1:4" ht="14.4" x14ac:dyDescent="0.3">
      <c r="A9178" s="40"/>
      <c r="B9178"/>
      <c r="D9178" s="14"/>
    </row>
    <row r="9179" spans="1:4" ht="14.4" x14ac:dyDescent="0.3">
      <c r="A9179" s="40"/>
      <c r="B9179"/>
      <c r="D9179" s="14"/>
    </row>
    <row r="9180" spans="1:4" ht="14.4" x14ac:dyDescent="0.3">
      <c r="A9180" s="40"/>
      <c r="B9180"/>
      <c r="D9180" s="14"/>
    </row>
    <row r="9181" spans="1:4" ht="14.4" x14ac:dyDescent="0.3">
      <c r="A9181" s="40"/>
      <c r="B9181"/>
      <c r="D9181" s="14"/>
    </row>
    <row r="9182" spans="1:4" ht="14.4" x14ac:dyDescent="0.3">
      <c r="A9182" s="40"/>
      <c r="B9182"/>
      <c r="D9182" s="14"/>
    </row>
    <row r="9183" spans="1:4" ht="14.4" x14ac:dyDescent="0.3">
      <c r="A9183" s="40"/>
      <c r="B9183"/>
      <c r="D9183" s="14"/>
    </row>
    <row r="9184" spans="1:4" ht="14.4" x14ac:dyDescent="0.3">
      <c r="A9184" s="40"/>
      <c r="B9184"/>
      <c r="D9184" s="14"/>
    </row>
    <row r="9185" spans="1:34" ht="14.4" x14ac:dyDescent="0.3">
      <c r="A9185" s="40"/>
      <c r="B9185"/>
      <c r="D9185" s="14"/>
    </row>
    <row r="9186" spans="1:34" ht="14.4" x14ac:dyDescent="0.3">
      <c r="A9186" s="40"/>
      <c r="B9186"/>
      <c r="D9186" s="14"/>
    </row>
    <row r="9187" spans="1:34" ht="14.4" x14ac:dyDescent="0.3">
      <c r="A9187" s="40"/>
      <c r="B9187"/>
      <c r="D9187" s="14"/>
    </row>
    <row r="9188" spans="1:34" ht="14.4" x14ac:dyDescent="0.3">
      <c r="A9188" s="40"/>
      <c r="B9188"/>
      <c r="D9188" s="14"/>
      <c r="AH9188" s="14"/>
    </row>
    <row r="9189" spans="1:34" ht="14.4" x14ac:dyDescent="0.3">
      <c r="A9189" s="40"/>
      <c r="B9189"/>
      <c r="D9189" s="14"/>
      <c r="P9189" s="14"/>
    </row>
    <row r="9190" spans="1:34" ht="14.4" x14ac:dyDescent="0.3">
      <c r="A9190" s="40"/>
      <c r="B9190"/>
      <c r="D9190" s="14"/>
      <c r="P9190" s="14"/>
    </row>
    <row r="9191" spans="1:34" ht="14.4" x14ac:dyDescent="0.3">
      <c r="A9191" s="40"/>
      <c r="B9191"/>
      <c r="D9191" s="14"/>
    </row>
    <row r="9192" spans="1:34" ht="14.4" x14ac:dyDescent="0.3">
      <c r="A9192" s="40"/>
      <c r="B9192"/>
      <c r="D9192" s="14"/>
    </row>
    <row r="9193" spans="1:34" ht="14.4" x14ac:dyDescent="0.3">
      <c r="A9193" s="40"/>
      <c r="B9193"/>
      <c r="D9193" s="14"/>
      <c r="P9193" s="14"/>
    </row>
    <row r="9194" spans="1:34" ht="14.4" x14ac:dyDescent="0.3">
      <c r="A9194" s="40"/>
      <c r="B9194"/>
      <c r="D9194" s="14"/>
    </row>
    <row r="9195" spans="1:34" ht="14.4" x14ac:dyDescent="0.3">
      <c r="A9195" s="40"/>
      <c r="B9195"/>
      <c r="D9195" s="14"/>
    </row>
    <row r="9196" spans="1:34" ht="14.4" x14ac:dyDescent="0.3">
      <c r="A9196" s="40"/>
      <c r="B9196"/>
      <c r="D9196" s="14"/>
    </row>
    <row r="9197" spans="1:34" ht="14.4" x14ac:dyDescent="0.3">
      <c r="A9197" s="40"/>
      <c r="B9197"/>
      <c r="D9197" s="14"/>
    </row>
    <row r="9198" spans="1:34" ht="14.4" x14ac:dyDescent="0.3">
      <c r="A9198" s="40"/>
      <c r="B9198"/>
      <c r="D9198" s="14"/>
    </row>
    <row r="9199" spans="1:34" ht="14.4" x14ac:dyDescent="0.3">
      <c r="A9199" s="40"/>
      <c r="B9199"/>
      <c r="D9199" s="14"/>
    </row>
    <row r="9200" spans="1:34" ht="14.4" x14ac:dyDescent="0.3">
      <c r="A9200" s="40"/>
      <c r="B9200"/>
      <c r="D9200" s="14"/>
    </row>
    <row r="9201" spans="1:32" ht="14.4" x14ac:dyDescent="0.3">
      <c r="A9201" s="40"/>
      <c r="B9201"/>
      <c r="D9201" s="14"/>
    </row>
    <row r="9202" spans="1:32" ht="14.4" x14ac:dyDescent="0.3">
      <c r="A9202" s="40"/>
      <c r="B9202"/>
      <c r="D9202" s="14"/>
    </row>
    <row r="9203" spans="1:32" ht="14.4" x14ac:dyDescent="0.3">
      <c r="A9203" s="40"/>
      <c r="B9203"/>
      <c r="D9203" s="14"/>
    </row>
    <row r="9204" spans="1:32" ht="14.4" x14ac:dyDescent="0.3">
      <c r="A9204" s="40"/>
      <c r="B9204"/>
      <c r="D9204" s="14"/>
    </row>
    <row r="9205" spans="1:32" ht="14.4" x14ac:dyDescent="0.3">
      <c r="A9205" s="40"/>
      <c r="B9205"/>
      <c r="D9205" s="14"/>
      <c r="AB9205" s="14"/>
      <c r="AC9205" s="14"/>
      <c r="AD9205" s="14"/>
      <c r="AE9205" s="14"/>
      <c r="AF9205" s="14"/>
    </row>
    <row r="9206" spans="1:32" ht="14.4" x14ac:dyDescent="0.3">
      <c r="A9206" s="40"/>
      <c r="B9206"/>
      <c r="D9206" s="14"/>
    </row>
    <row r="9207" spans="1:32" ht="14.4" x14ac:dyDescent="0.3">
      <c r="A9207" s="40"/>
      <c r="B9207"/>
      <c r="T9207" s="14"/>
    </row>
    <row r="9208" spans="1:32" ht="14.4" x14ac:dyDescent="0.3">
      <c r="A9208" s="40"/>
      <c r="B9208"/>
      <c r="T9208" s="14"/>
    </row>
    <row r="9209" spans="1:32" ht="14.4" x14ac:dyDescent="0.3">
      <c r="A9209" s="40"/>
      <c r="B9209"/>
      <c r="T9209" s="14"/>
    </row>
    <row r="9210" spans="1:32" ht="14.4" x14ac:dyDescent="0.3">
      <c r="A9210" s="40"/>
      <c r="B9210"/>
      <c r="T9210" s="14"/>
    </row>
    <row r="9211" spans="1:32" ht="14.4" x14ac:dyDescent="0.3">
      <c r="A9211" s="40"/>
      <c r="B9211"/>
      <c r="T9211" s="14"/>
      <c r="AB9211" s="14"/>
      <c r="AC9211" s="14"/>
      <c r="AD9211" s="14"/>
      <c r="AE9211" s="14"/>
      <c r="AF9211" s="14"/>
    </row>
    <row r="9212" spans="1:32" ht="14.4" x14ac:dyDescent="0.3">
      <c r="A9212" s="40"/>
      <c r="B9212"/>
      <c r="T9212" s="14"/>
    </row>
    <row r="9213" spans="1:32" ht="14.4" x14ac:dyDescent="0.3">
      <c r="A9213" s="40"/>
      <c r="B9213"/>
      <c r="T9213" s="14"/>
    </row>
    <row r="9214" spans="1:32" ht="14.4" x14ac:dyDescent="0.3">
      <c r="A9214" s="40"/>
      <c r="B9214"/>
      <c r="T9214" s="14"/>
    </row>
    <row r="9215" spans="1:32" ht="14.4" x14ac:dyDescent="0.3">
      <c r="A9215" s="40"/>
      <c r="B9215"/>
      <c r="T9215" s="14"/>
    </row>
    <row r="9216" spans="1:32" ht="14.4" x14ac:dyDescent="0.3">
      <c r="A9216" s="40"/>
      <c r="B9216"/>
      <c r="T9216" s="14"/>
    </row>
    <row r="9217" spans="1:32" ht="14.4" x14ac:dyDescent="0.3">
      <c r="A9217" s="40"/>
      <c r="B9217"/>
    </row>
    <row r="9218" spans="1:32" ht="14.4" x14ac:dyDescent="0.3">
      <c r="A9218" s="40"/>
      <c r="B9218"/>
      <c r="AB9218" s="14"/>
      <c r="AC9218" s="14"/>
      <c r="AD9218" s="14"/>
      <c r="AE9218" s="14"/>
      <c r="AF9218" s="14"/>
    </row>
    <row r="9219" spans="1:32" ht="14.4" x14ac:dyDescent="0.3">
      <c r="A9219" s="40"/>
      <c r="B9219"/>
      <c r="H9219" s="14"/>
    </row>
    <row r="9220" spans="1:32" ht="14.4" x14ac:dyDescent="0.3">
      <c r="A9220" s="40"/>
      <c r="B9220"/>
      <c r="H9220" s="14"/>
    </row>
    <row r="9221" spans="1:32" ht="14.4" x14ac:dyDescent="0.3">
      <c r="A9221" s="40"/>
      <c r="B9221"/>
      <c r="H9221" s="14"/>
    </row>
    <row r="9222" spans="1:32" ht="14.4" x14ac:dyDescent="0.3">
      <c r="A9222" s="40"/>
      <c r="B9222"/>
      <c r="H9222" s="14"/>
    </row>
    <row r="9223" spans="1:32" ht="14.4" x14ac:dyDescent="0.3">
      <c r="A9223" s="40"/>
      <c r="B9223"/>
      <c r="H9223" s="14"/>
    </row>
    <row r="9224" spans="1:32" ht="14.4" x14ac:dyDescent="0.3">
      <c r="A9224" s="40"/>
      <c r="B9224"/>
      <c r="H9224" s="14"/>
    </row>
    <row r="9225" spans="1:32" ht="14.4" x14ac:dyDescent="0.3">
      <c r="A9225" s="40"/>
      <c r="B9225"/>
      <c r="H9225" s="14"/>
    </row>
    <row r="9226" spans="1:32" ht="14.4" x14ac:dyDescent="0.3">
      <c r="A9226" s="40"/>
      <c r="B9226"/>
      <c r="H9226" s="14"/>
    </row>
    <row r="9227" spans="1:32" ht="14.4" x14ac:dyDescent="0.3">
      <c r="A9227" s="40"/>
      <c r="B9227"/>
      <c r="H9227" s="14"/>
    </row>
    <row r="9228" spans="1:32" ht="14.4" x14ac:dyDescent="0.3">
      <c r="A9228" s="40"/>
      <c r="B9228"/>
    </row>
    <row r="9229" spans="1:32" ht="14.4" x14ac:dyDescent="0.3">
      <c r="A9229" s="40"/>
      <c r="B9229"/>
    </row>
    <row r="9230" spans="1:32" ht="14.4" x14ac:dyDescent="0.3">
      <c r="A9230" s="40"/>
      <c r="B9230"/>
    </row>
    <row r="9231" spans="1:32" ht="14.4" x14ac:dyDescent="0.3">
      <c r="A9231" s="40"/>
      <c r="B9231"/>
      <c r="AB9231" s="14"/>
      <c r="AC9231" s="14"/>
      <c r="AD9231" s="14"/>
      <c r="AE9231" s="14"/>
      <c r="AF9231" s="14"/>
    </row>
    <row r="9232" spans="1:32" ht="14.4" x14ac:dyDescent="0.3">
      <c r="A9232" s="40"/>
      <c r="B9232"/>
    </row>
    <row r="9233" spans="1:34" ht="14.4" x14ac:dyDescent="0.3">
      <c r="A9233" s="40"/>
      <c r="B9233"/>
      <c r="AH9233" s="14"/>
    </row>
    <row r="9234" spans="1:34" ht="14.4" x14ac:dyDescent="0.3">
      <c r="A9234" s="40"/>
      <c r="B9234"/>
      <c r="AH9234" s="14"/>
    </row>
    <row r="9235" spans="1:34" ht="14.4" x14ac:dyDescent="0.3">
      <c r="A9235" s="40"/>
      <c r="B9235"/>
    </row>
    <row r="9236" spans="1:34" ht="14.4" x14ac:dyDescent="0.3">
      <c r="A9236" s="40"/>
      <c r="B9236"/>
    </row>
    <row r="9237" spans="1:34" ht="14.4" x14ac:dyDescent="0.3">
      <c r="A9237" s="40"/>
      <c r="B9237"/>
      <c r="AH9237" s="14"/>
    </row>
    <row r="9238" spans="1:34" ht="14.4" x14ac:dyDescent="0.3">
      <c r="A9238" s="40"/>
      <c r="B9238"/>
    </row>
    <row r="9239" spans="1:34" ht="14.4" x14ac:dyDescent="0.3">
      <c r="A9239" s="40"/>
      <c r="B9239"/>
    </row>
    <row r="9240" spans="1:34" ht="14.4" x14ac:dyDescent="0.3">
      <c r="A9240" s="40"/>
      <c r="B9240"/>
      <c r="AH9240" s="14"/>
    </row>
    <row r="9241" spans="1:34" ht="14.4" x14ac:dyDescent="0.3">
      <c r="A9241" s="40"/>
      <c r="B9241"/>
    </row>
    <row r="9242" spans="1:34" ht="14.4" x14ac:dyDescent="0.3">
      <c r="A9242" s="40"/>
      <c r="B9242"/>
    </row>
    <row r="9243" spans="1:34" ht="14.4" x14ac:dyDescent="0.3">
      <c r="A9243" s="40"/>
      <c r="B9243"/>
      <c r="AB9243" s="14"/>
      <c r="AC9243" s="14"/>
      <c r="AD9243" s="14"/>
      <c r="AE9243" s="14"/>
      <c r="AF9243" s="14"/>
    </row>
    <row r="9244" spans="1:34" ht="14.4" x14ac:dyDescent="0.3">
      <c r="A9244" s="40"/>
      <c r="B9244"/>
    </row>
    <row r="9245" spans="1:34" ht="14.4" x14ac:dyDescent="0.3">
      <c r="A9245" s="40"/>
      <c r="B9245"/>
    </row>
    <row r="9246" spans="1:34" ht="14.4" x14ac:dyDescent="0.3">
      <c r="A9246" s="40"/>
      <c r="B9246"/>
    </row>
    <row r="9247" spans="1:34" ht="14.4" x14ac:dyDescent="0.3">
      <c r="A9247" s="40"/>
      <c r="B9247"/>
    </row>
    <row r="9248" spans="1:34" ht="14.4" x14ac:dyDescent="0.3">
      <c r="A9248" s="40"/>
      <c r="B9248"/>
    </row>
    <row r="9249" spans="1:2" ht="14.4" x14ac:dyDescent="0.3">
      <c r="A9249" s="40"/>
      <c r="B9249"/>
    </row>
    <row r="9250" spans="1:2" ht="14.4" x14ac:dyDescent="0.3">
      <c r="A9250" s="40"/>
      <c r="B9250"/>
    </row>
    <row r="9251" spans="1:2" ht="14.4" x14ac:dyDescent="0.3">
      <c r="A9251" s="40"/>
      <c r="B9251"/>
    </row>
    <row r="9252" spans="1:2" ht="14.4" x14ac:dyDescent="0.3">
      <c r="A9252" s="40"/>
      <c r="B9252"/>
    </row>
    <row r="9253" spans="1:2" ht="14.4" x14ac:dyDescent="0.3">
      <c r="A9253" s="40"/>
      <c r="B9253"/>
    </row>
    <row r="9254" spans="1:2" ht="14.4" x14ac:dyDescent="0.3">
      <c r="A9254" s="40"/>
      <c r="B9254"/>
    </row>
    <row r="9255" spans="1:2" ht="14.4" x14ac:dyDescent="0.3">
      <c r="A9255" s="40"/>
      <c r="B9255"/>
    </row>
    <row r="9256" spans="1:2" ht="14.4" x14ac:dyDescent="0.3">
      <c r="A9256" s="40"/>
      <c r="B9256"/>
    </row>
    <row r="9257" spans="1:2" ht="14.4" x14ac:dyDescent="0.3">
      <c r="A9257" s="40"/>
      <c r="B9257"/>
    </row>
    <row r="9258" spans="1:2" ht="14.4" x14ac:dyDescent="0.3">
      <c r="A9258" s="40"/>
      <c r="B9258"/>
    </row>
    <row r="9259" spans="1:2" ht="14.4" x14ac:dyDescent="0.3">
      <c r="A9259" s="40"/>
      <c r="B9259"/>
    </row>
    <row r="9260" spans="1:2" ht="14.4" x14ac:dyDescent="0.3">
      <c r="A9260" s="40"/>
      <c r="B9260"/>
    </row>
    <row r="9261" spans="1:2" ht="14.4" x14ac:dyDescent="0.3">
      <c r="A9261" s="40"/>
      <c r="B9261"/>
    </row>
    <row r="9262" spans="1:2" ht="14.4" x14ac:dyDescent="0.3">
      <c r="A9262" s="40"/>
      <c r="B9262"/>
    </row>
    <row r="9263" spans="1:2" ht="14.4" x14ac:dyDescent="0.3">
      <c r="A9263" s="40"/>
      <c r="B9263"/>
    </row>
    <row r="9264" spans="1:2" ht="14.4" x14ac:dyDescent="0.3">
      <c r="A9264" s="40"/>
      <c r="B9264"/>
    </row>
    <row r="9265" spans="1:2" ht="14.4" x14ac:dyDescent="0.3">
      <c r="A9265" s="40"/>
      <c r="B9265"/>
    </row>
    <row r="9266" spans="1:2" ht="14.4" x14ac:dyDescent="0.3">
      <c r="A9266" s="40"/>
      <c r="B9266"/>
    </row>
    <row r="9267" spans="1:2" ht="14.4" x14ac:dyDescent="0.3">
      <c r="A9267" s="40"/>
      <c r="B9267"/>
    </row>
    <row r="9268" spans="1:2" ht="14.4" x14ac:dyDescent="0.3">
      <c r="A9268" s="40"/>
      <c r="B9268"/>
    </row>
    <row r="9269" spans="1:2" ht="14.4" x14ac:dyDescent="0.3">
      <c r="A9269" s="40"/>
      <c r="B9269"/>
    </row>
    <row r="9270" spans="1:2" ht="14.4" x14ac:dyDescent="0.3">
      <c r="A9270" s="40"/>
      <c r="B9270"/>
    </row>
    <row r="9271" spans="1:2" ht="14.4" x14ac:dyDescent="0.3">
      <c r="A9271" s="40"/>
      <c r="B9271"/>
    </row>
    <row r="9272" spans="1:2" ht="14.4" x14ac:dyDescent="0.3">
      <c r="A9272" s="40"/>
      <c r="B9272"/>
    </row>
    <row r="9273" spans="1:2" ht="14.4" x14ac:dyDescent="0.3">
      <c r="A9273" s="40"/>
      <c r="B9273"/>
    </row>
    <row r="9274" spans="1:2" ht="14.4" x14ac:dyDescent="0.3">
      <c r="A9274" s="40"/>
      <c r="B9274"/>
    </row>
    <row r="9275" spans="1:2" ht="14.4" x14ac:dyDescent="0.3">
      <c r="A9275" s="40"/>
      <c r="B9275"/>
    </row>
    <row r="9276" spans="1:2" ht="14.4" x14ac:dyDescent="0.3">
      <c r="A9276" s="40"/>
      <c r="B9276"/>
    </row>
    <row r="9277" spans="1:2" ht="14.4" x14ac:dyDescent="0.3">
      <c r="A9277" s="40"/>
      <c r="B9277"/>
    </row>
    <row r="9278" spans="1:2" ht="14.4" x14ac:dyDescent="0.3">
      <c r="A9278" s="40"/>
      <c r="B9278"/>
    </row>
    <row r="9279" spans="1:2" ht="14.4" x14ac:dyDescent="0.3">
      <c r="A9279" s="40"/>
      <c r="B9279"/>
    </row>
    <row r="9280" spans="1:2" ht="14.4" x14ac:dyDescent="0.3">
      <c r="A9280" s="40"/>
      <c r="B9280"/>
    </row>
    <row r="9281" spans="1:2" ht="14.4" x14ac:dyDescent="0.3">
      <c r="A9281" s="40"/>
      <c r="B9281"/>
    </row>
    <row r="9282" spans="1:2" ht="14.4" x14ac:dyDescent="0.3">
      <c r="A9282" s="40"/>
      <c r="B9282"/>
    </row>
    <row r="9283" spans="1:2" ht="14.4" x14ac:dyDescent="0.3">
      <c r="A9283" s="40"/>
      <c r="B9283"/>
    </row>
    <row r="9284" spans="1:2" ht="14.4" x14ac:dyDescent="0.3">
      <c r="A9284" s="40"/>
      <c r="B9284"/>
    </row>
    <row r="9285" spans="1:2" ht="14.4" x14ac:dyDescent="0.3">
      <c r="A9285" s="40"/>
      <c r="B9285"/>
    </row>
    <row r="9286" spans="1:2" ht="14.4" x14ac:dyDescent="0.3">
      <c r="A9286" s="40"/>
      <c r="B9286"/>
    </row>
    <row r="9287" spans="1:2" ht="14.4" x14ac:dyDescent="0.3">
      <c r="A9287" s="40"/>
      <c r="B9287"/>
    </row>
    <row r="9288" spans="1:2" ht="14.4" x14ac:dyDescent="0.3">
      <c r="A9288" s="40"/>
      <c r="B9288"/>
    </row>
    <row r="9289" spans="1:2" ht="14.4" x14ac:dyDescent="0.3">
      <c r="A9289" s="40"/>
      <c r="B9289"/>
    </row>
    <row r="9290" spans="1:2" ht="14.4" x14ac:dyDescent="0.3">
      <c r="A9290" s="40"/>
      <c r="B9290"/>
    </row>
    <row r="9291" spans="1:2" ht="14.4" x14ac:dyDescent="0.3">
      <c r="A9291" s="40"/>
      <c r="B9291"/>
    </row>
    <row r="9292" spans="1:2" ht="14.4" x14ac:dyDescent="0.3">
      <c r="A9292" s="40"/>
      <c r="B9292"/>
    </row>
    <row r="9293" spans="1:2" ht="14.4" x14ac:dyDescent="0.3">
      <c r="A9293" s="40"/>
      <c r="B9293"/>
    </row>
    <row r="9294" spans="1:2" ht="14.4" x14ac:dyDescent="0.3">
      <c r="A9294" s="40"/>
      <c r="B9294"/>
    </row>
    <row r="9295" spans="1:2" ht="14.4" x14ac:dyDescent="0.3">
      <c r="A9295" s="40"/>
      <c r="B9295"/>
    </row>
    <row r="9296" spans="1:2" ht="14.4" x14ac:dyDescent="0.3">
      <c r="A9296" s="40"/>
      <c r="B9296"/>
    </row>
    <row r="9297" spans="1:32" ht="14.4" x14ac:dyDescent="0.3">
      <c r="A9297" s="40"/>
      <c r="B9297"/>
    </row>
    <row r="9298" spans="1:32" ht="14.4" x14ac:dyDescent="0.3">
      <c r="A9298" s="40"/>
      <c r="B9298"/>
    </row>
    <row r="9299" spans="1:32" ht="14.4" x14ac:dyDescent="0.3">
      <c r="A9299" s="40"/>
      <c r="B9299"/>
    </row>
    <row r="9300" spans="1:32" ht="14.4" x14ac:dyDescent="0.3">
      <c r="A9300" s="40"/>
      <c r="B9300"/>
    </row>
    <row r="9301" spans="1:32" ht="14.4" x14ac:dyDescent="0.3">
      <c r="A9301" s="40"/>
      <c r="B9301"/>
      <c r="D9301" s="14"/>
      <c r="AB9301" s="14"/>
      <c r="AC9301" s="14"/>
      <c r="AD9301" s="14"/>
      <c r="AE9301" s="14"/>
      <c r="AF9301" s="14"/>
    </row>
    <row r="9302" spans="1:32" ht="14.4" x14ac:dyDescent="0.3">
      <c r="A9302" s="40"/>
      <c r="B9302"/>
      <c r="D9302" s="14"/>
      <c r="AB9302" s="14"/>
      <c r="AC9302" s="14"/>
      <c r="AD9302" s="14"/>
      <c r="AE9302" s="14"/>
      <c r="AF9302" s="14"/>
    </row>
    <row r="9303" spans="1:32" ht="14.4" x14ac:dyDescent="0.3">
      <c r="A9303" s="40"/>
      <c r="B9303"/>
      <c r="D9303" s="14"/>
    </row>
    <row r="9304" spans="1:32" ht="14.4" x14ac:dyDescent="0.3">
      <c r="A9304" s="40"/>
      <c r="B9304"/>
      <c r="D9304" s="14"/>
      <c r="AB9304" s="14"/>
      <c r="AC9304" s="14"/>
      <c r="AD9304" s="14"/>
      <c r="AE9304" s="14"/>
      <c r="AF9304" s="14"/>
    </row>
    <row r="9305" spans="1:32" ht="14.4" x14ac:dyDescent="0.3">
      <c r="A9305" s="40"/>
      <c r="B9305"/>
      <c r="D9305" s="14"/>
    </row>
    <row r="9306" spans="1:32" ht="14.4" x14ac:dyDescent="0.3">
      <c r="A9306" s="40"/>
      <c r="B9306"/>
      <c r="D9306" s="14"/>
    </row>
    <row r="9307" spans="1:32" ht="14.4" x14ac:dyDescent="0.3">
      <c r="A9307" s="40"/>
      <c r="B9307"/>
      <c r="D9307" s="14"/>
    </row>
    <row r="9308" spans="1:32" ht="14.4" x14ac:dyDescent="0.3">
      <c r="A9308" s="40"/>
      <c r="B9308"/>
      <c r="D9308" s="14"/>
      <c r="AA9308" s="69"/>
    </row>
    <row r="9309" spans="1:32" ht="14.4" x14ac:dyDescent="0.3">
      <c r="A9309" s="40"/>
      <c r="B9309"/>
      <c r="D9309" s="14"/>
      <c r="P9309" s="14"/>
    </row>
    <row r="9310" spans="1:32" ht="14.4" x14ac:dyDescent="0.3">
      <c r="A9310" s="40"/>
      <c r="B9310"/>
      <c r="D9310" s="14"/>
      <c r="Z9310" s="66"/>
    </row>
    <row r="9311" spans="1:32" ht="14.4" x14ac:dyDescent="0.3">
      <c r="A9311" s="40"/>
      <c r="B9311"/>
      <c r="D9311" s="14"/>
    </row>
    <row r="9312" spans="1:32" ht="14.4" x14ac:dyDescent="0.3">
      <c r="A9312" s="40"/>
      <c r="B9312"/>
      <c r="D9312" s="14"/>
    </row>
    <row r="9313" spans="1:8" ht="14.4" x14ac:dyDescent="0.3">
      <c r="A9313" s="40"/>
      <c r="B9313"/>
      <c r="D9313" s="14"/>
    </row>
    <row r="9314" spans="1:8" ht="14.4" x14ac:dyDescent="0.3">
      <c r="A9314" s="40"/>
      <c r="B9314"/>
      <c r="D9314" s="14"/>
    </row>
    <row r="9315" spans="1:8" ht="14.4" x14ac:dyDescent="0.3">
      <c r="A9315" s="40"/>
      <c r="B9315"/>
      <c r="D9315" s="14"/>
    </row>
    <row r="9316" spans="1:8" ht="14.4" x14ac:dyDescent="0.3">
      <c r="A9316" s="40"/>
      <c r="B9316"/>
      <c r="D9316" s="14"/>
    </row>
    <row r="9317" spans="1:8" ht="14.4" x14ac:dyDescent="0.3">
      <c r="A9317" s="40"/>
      <c r="B9317"/>
      <c r="D9317" s="14"/>
      <c r="H9317" s="14"/>
    </row>
    <row r="9318" spans="1:8" ht="14.4" x14ac:dyDescent="0.3">
      <c r="A9318" s="40"/>
      <c r="B9318"/>
      <c r="D9318" s="14"/>
      <c r="H9318" s="14"/>
    </row>
    <row r="9319" spans="1:8" ht="14.4" x14ac:dyDescent="0.3">
      <c r="A9319" s="40"/>
      <c r="B9319"/>
      <c r="D9319" s="14"/>
      <c r="H9319" s="14"/>
    </row>
    <row r="9320" spans="1:8" ht="14.4" x14ac:dyDescent="0.3">
      <c r="A9320" s="40"/>
      <c r="B9320"/>
      <c r="D9320" s="14"/>
      <c r="H9320" s="14"/>
    </row>
    <row r="9321" spans="1:8" ht="14.4" x14ac:dyDescent="0.3">
      <c r="A9321" s="40"/>
      <c r="B9321"/>
      <c r="D9321" s="14"/>
      <c r="H9321" s="14"/>
    </row>
    <row r="9322" spans="1:8" ht="14.4" x14ac:dyDescent="0.3">
      <c r="A9322" s="40"/>
      <c r="B9322"/>
      <c r="D9322" s="14"/>
    </row>
    <row r="9323" spans="1:8" ht="14.4" x14ac:dyDescent="0.3">
      <c r="A9323" s="40"/>
      <c r="B9323"/>
      <c r="D9323" s="14"/>
    </row>
    <row r="9324" spans="1:8" ht="14.4" x14ac:dyDescent="0.3">
      <c r="A9324" s="40"/>
      <c r="B9324"/>
      <c r="D9324" s="14"/>
    </row>
    <row r="9325" spans="1:8" ht="14.4" x14ac:dyDescent="0.3">
      <c r="A9325" s="40"/>
      <c r="B9325"/>
      <c r="D9325" s="14"/>
    </row>
    <row r="9326" spans="1:8" ht="14.4" x14ac:dyDescent="0.3">
      <c r="A9326" s="40"/>
      <c r="B9326"/>
      <c r="D9326" s="14"/>
    </row>
    <row r="9327" spans="1:8" ht="14.4" x14ac:dyDescent="0.3">
      <c r="A9327" s="40"/>
      <c r="B9327"/>
      <c r="D9327" s="14"/>
    </row>
    <row r="9328" spans="1:8" ht="14.4" x14ac:dyDescent="0.3">
      <c r="A9328" s="40"/>
      <c r="B9328"/>
      <c r="D9328" s="14"/>
    </row>
    <row r="9329" spans="1:4" ht="14.4" x14ac:dyDescent="0.3">
      <c r="A9329" s="40"/>
      <c r="B9329"/>
      <c r="D9329" s="14"/>
    </row>
    <row r="9330" spans="1:4" ht="14.4" x14ac:dyDescent="0.3">
      <c r="A9330" s="40"/>
      <c r="B9330"/>
      <c r="D9330" s="14"/>
    </row>
    <row r="9331" spans="1:4" ht="14.4" x14ac:dyDescent="0.3">
      <c r="A9331" s="40"/>
      <c r="B9331"/>
      <c r="D9331" s="14"/>
    </row>
    <row r="9332" spans="1:4" ht="14.4" x14ac:dyDescent="0.3">
      <c r="A9332" s="40"/>
      <c r="B9332"/>
      <c r="D9332" s="14"/>
    </row>
    <row r="9333" spans="1:4" ht="14.4" x14ac:dyDescent="0.3">
      <c r="A9333" s="40"/>
      <c r="B9333"/>
      <c r="D9333" s="14"/>
    </row>
    <row r="9334" spans="1:4" ht="14.4" x14ac:dyDescent="0.3">
      <c r="A9334" s="40"/>
      <c r="B9334"/>
      <c r="D9334" s="14"/>
    </row>
    <row r="9335" spans="1:4" ht="14.4" x14ac:dyDescent="0.3">
      <c r="A9335" s="40"/>
      <c r="B9335"/>
      <c r="D9335" s="14"/>
    </row>
    <row r="9336" spans="1:4" ht="14.4" x14ac:dyDescent="0.3">
      <c r="A9336" s="40"/>
      <c r="B9336"/>
      <c r="D9336" s="14"/>
    </row>
    <row r="9337" spans="1:4" ht="14.4" x14ac:dyDescent="0.3">
      <c r="A9337" s="40"/>
      <c r="B9337"/>
      <c r="D9337" s="14"/>
    </row>
    <row r="9338" spans="1:4" ht="14.4" x14ac:dyDescent="0.3">
      <c r="A9338" s="40"/>
      <c r="B9338"/>
      <c r="D9338" s="14"/>
    </row>
    <row r="9339" spans="1:4" ht="14.4" x14ac:dyDescent="0.3">
      <c r="A9339" s="40"/>
      <c r="B9339"/>
      <c r="D9339" s="14"/>
    </row>
    <row r="9340" spans="1:4" ht="14.4" x14ac:dyDescent="0.3">
      <c r="A9340" s="40"/>
      <c r="B9340"/>
      <c r="D9340" s="14"/>
    </row>
    <row r="9341" spans="1:4" ht="14.4" x14ac:dyDescent="0.3">
      <c r="A9341" s="40"/>
      <c r="B9341"/>
      <c r="D9341" s="14"/>
    </row>
    <row r="9342" spans="1:4" ht="14.4" x14ac:dyDescent="0.3">
      <c r="A9342" s="40"/>
      <c r="B9342"/>
      <c r="D9342" s="14"/>
    </row>
    <row r="9343" spans="1:4" ht="14.4" x14ac:dyDescent="0.3">
      <c r="A9343" s="40"/>
      <c r="B9343"/>
      <c r="D9343" s="14"/>
    </row>
    <row r="9344" spans="1:4" ht="14.4" x14ac:dyDescent="0.3">
      <c r="A9344" s="40"/>
      <c r="B9344"/>
      <c r="D9344" s="14"/>
    </row>
    <row r="9345" spans="1:4" ht="14.4" x14ac:dyDescent="0.3">
      <c r="A9345" s="40"/>
      <c r="B9345"/>
      <c r="D9345" s="14"/>
    </row>
    <row r="9346" spans="1:4" ht="14.4" x14ac:dyDescent="0.3">
      <c r="A9346" s="40"/>
      <c r="B9346"/>
      <c r="D9346" s="14"/>
    </row>
    <row r="9347" spans="1:4" ht="14.4" x14ac:dyDescent="0.3">
      <c r="A9347" s="40"/>
      <c r="B9347"/>
      <c r="D9347" s="14"/>
    </row>
    <row r="9348" spans="1:4" ht="14.4" x14ac:dyDescent="0.3">
      <c r="A9348" s="40"/>
      <c r="B9348"/>
      <c r="D9348" s="14"/>
    </row>
    <row r="9349" spans="1:4" ht="14.4" x14ac:dyDescent="0.3">
      <c r="A9349" s="40"/>
      <c r="B9349"/>
      <c r="D9349" s="14"/>
    </row>
    <row r="9350" spans="1:4" ht="14.4" x14ac:dyDescent="0.3">
      <c r="A9350" s="40"/>
      <c r="B9350"/>
      <c r="D9350" s="14"/>
    </row>
    <row r="9351" spans="1:4" ht="14.4" x14ac:dyDescent="0.3">
      <c r="A9351" s="40"/>
      <c r="B9351"/>
      <c r="D9351" s="14"/>
    </row>
    <row r="9352" spans="1:4" ht="14.4" x14ac:dyDescent="0.3">
      <c r="A9352" s="40"/>
      <c r="B9352"/>
      <c r="D9352" s="14"/>
    </row>
    <row r="9353" spans="1:4" ht="14.4" x14ac:dyDescent="0.3">
      <c r="A9353" s="40"/>
      <c r="B9353"/>
      <c r="D9353" s="14"/>
    </row>
    <row r="9354" spans="1:4" ht="14.4" x14ac:dyDescent="0.3">
      <c r="A9354" s="40"/>
      <c r="B9354"/>
      <c r="D9354" s="14"/>
    </row>
    <row r="9355" spans="1:4" ht="14.4" x14ac:dyDescent="0.3">
      <c r="A9355" s="40"/>
      <c r="B9355"/>
      <c r="D9355" s="14"/>
    </row>
    <row r="9356" spans="1:4" ht="14.4" x14ac:dyDescent="0.3">
      <c r="A9356" s="40"/>
      <c r="B9356"/>
      <c r="D9356" s="14"/>
    </row>
    <row r="9357" spans="1:4" ht="14.4" x14ac:dyDescent="0.3">
      <c r="A9357" s="40"/>
      <c r="B9357"/>
      <c r="D9357" s="14"/>
    </row>
    <row r="9358" spans="1:4" ht="14.4" x14ac:dyDescent="0.3">
      <c r="A9358" s="40"/>
      <c r="B9358"/>
      <c r="D9358" s="14"/>
    </row>
    <row r="9359" spans="1:4" ht="14.4" x14ac:dyDescent="0.3">
      <c r="A9359" s="40"/>
      <c r="B9359"/>
      <c r="D9359" s="14"/>
    </row>
    <row r="9360" spans="1:4" ht="14.4" x14ac:dyDescent="0.3">
      <c r="A9360" s="40"/>
      <c r="B9360"/>
      <c r="D9360" s="14"/>
    </row>
    <row r="9361" spans="1:8" ht="14.4" x14ac:dyDescent="0.3">
      <c r="A9361" s="40"/>
      <c r="B9361"/>
      <c r="D9361" s="14"/>
    </row>
    <row r="9362" spans="1:8" ht="14.4" x14ac:dyDescent="0.3">
      <c r="A9362" s="40"/>
      <c r="B9362"/>
      <c r="D9362" s="14"/>
    </row>
    <row r="9363" spans="1:8" ht="14.4" x14ac:dyDescent="0.3">
      <c r="A9363" s="40"/>
      <c r="B9363"/>
      <c r="D9363" s="14"/>
    </row>
    <row r="9364" spans="1:8" ht="14.4" x14ac:dyDescent="0.3">
      <c r="A9364" s="40"/>
      <c r="B9364"/>
      <c r="D9364" s="14"/>
      <c r="H9364" s="14"/>
    </row>
    <row r="9365" spans="1:8" ht="14.4" x14ac:dyDescent="0.3">
      <c r="A9365" s="40"/>
      <c r="B9365"/>
      <c r="D9365" s="14"/>
      <c r="H9365" s="14"/>
    </row>
    <row r="9366" spans="1:8" ht="14.4" x14ac:dyDescent="0.3">
      <c r="A9366" s="40"/>
      <c r="B9366"/>
      <c r="D9366" s="14"/>
      <c r="H9366" s="14"/>
    </row>
    <row r="9367" spans="1:8" ht="14.4" x14ac:dyDescent="0.3">
      <c r="A9367" s="40"/>
      <c r="B9367"/>
      <c r="D9367" s="14"/>
      <c r="H9367" s="14"/>
    </row>
    <row r="9368" spans="1:8" ht="14.4" x14ac:dyDescent="0.3">
      <c r="A9368" s="40"/>
      <c r="B9368"/>
      <c r="D9368" s="14"/>
      <c r="H9368" s="14"/>
    </row>
    <row r="9369" spans="1:8" ht="14.4" x14ac:dyDescent="0.3">
      <c r="A9369" s="40"/>
      <c r="B9369"/>
      <c r="D9369" s="14"/>
      <c r="H9369" s="14"/>
    </row>
    <row r="9370" spans="1:8" ht="14.4" x14ac:dyDescent="0.3">
      <c r="A9370" s="40"/>
      <c r="B9370"/>
      <c r="D9370" s="14"/>
      <c r="H9370" s="14"/>
    </row>
    <row r="9371" spans="1:8" ht="14.4" x14ac:dyDescent="0.3">
      <c r="A9371" s="40"/>
      <c r="B9371"/>
      <c r="D9371" s="14"/>
    </row>
    <row r="9372" spans="1:8" ht="14.4" x14ac:dyDescent="0.3">
      <c r="A9372" s="40"/>
      <c r="B9372"/>
      <c r="D9372" s="14"/>
    </row>
    <row r="9373" spans="1:8" ht="14.4" x14ac:dyDescent="0.3">
      <c r="A9373" s="40"/>
      <c r="B9373"/>
      <c r="D9373" s="14"/>
    </row>
    <row r="9374" spans="1:8" ht="14.4" x14ac:dyDescent="0.3">
      <c r="A9374" s="40"/>
      <c r="B9374"/>
      <c r="D9374" s="14"/>
    </row>
    <row r="9375" spans="1:8" ht="14.4" x14ac:dyDescent="0.3">
      <c r="A9375" s="40"/>
      <c r="B9375"/>
      <c r="D9375" s="14"/>
    </row>
    <row r="9376" spans="1:8" ht="14.4" x14ac:dyDescent="0.3">
      <c r="A9376" s="40"/>
      <c r="B9376"/>
      <c r="D9376" s="14"/>
    </row>
    <row r="9377" spans="1:4" ht="14.4" x14ac:dyDescent="0.3">
      <c r="A9377" s="40"/>
      <c r="B9377"/>
      <c r="D9377" s="14"/>
    </row>
    <row r="9378" spans="1:4" ht="14.4" x14ac:dyDescent="0.3">
      <c r="A9378" s="40"/>
      <c r="B9378"/>
      <c r="D9378" s="14"/>
    </row>
    <row r="9379" spans="1:4" ht="14.4" x14ac:dyDescent="0.3">
      <c r="A9379" s="40"/>
      <c r="B9379"/>
      <c r="D9379" s="14"/>
    </row>
    <row r="9380" spans="1:4" ht="14.4" x14ac:dyDescent="0.3">
      <c r="A9380" s="40"/>
      <c r="B9380"/>
      <c r="D9380" s="14"/>
    </row>
    <row r="9381" spans="1:4" ht="14.4" x14ac:dyDescent="0.3">
      <c r="A9381" s="40"/>
      <c r="B9381"/>
      <c r="D9381" s="14"/>
    </row>
    <row r="9382" spans="1:4" ht="14.4" x14ac:dyDescent="0.3">
      <c r="A9382" s="40"/>
      <c r="B9382"/>
      <c r="D9382" s="14"/>
    </row>
    <row r="9383" spans="1:4" ht="14.4" x14ac:dyDescent="0.3">
      <c r="A9383" s="40"/>
      <c r="B9383"/>
      <c r="D9383" s="14"/>
    </row>
    <row r="9384" spans="1:4" ht="14.4" x14ac:dyDescent="0.3">
      <c r="A9384" s="40"/>
      <c r="B9384"/>
      <c r="D9384" s="14"/>
    </row>
    <row r="9385" spans="1:4" ht="14.4" x14ac:dyDescent="0.3">
      <c r="A9385" s="40"/>
      <c r="B9385"/>
      <c r="D9385" s="14"/>
    </row>
    <row r="9386" spans="1:4" ht="14.4" x14ac:dyDescent="0.3">
      <c r="A9386" s="40"/>
      <c r="B9386"/>
      <c r="D9386" s="14"/>
    </row>
    <row r="9387" spans="1:4" ht="14.4" x14ac:dyDescent="0.3">
      <c r="A9387" s="40"/>
      <c r="B9387"/>
      <c r="D9387" s="14"/>
    </row>
    <row r="9388" spans="1:4" ht="14.4" x14ac:dyDescent="0.3">
      <c r="A9388" s="40"/>
      <c r="B9388"/>
      <c r="D9388" s="14"/>
    </row>
    <row r="9389" spans="1:4" ht="14.4" x14ac:dyDescent="0.3">
      <c r="A9389" s="40"/>
      <c r="B9389"/>
      <c r="D9389" s="14"/>
    </row>
    <row r="9390" spans="1:4" ht="14.4" x14ac:dyDescent="0.3">
      <c r="A9390" s="40"/>
      <c r="B9390"/>
      <c r="D9390" s="14"/>
    </row>
    <row r="9391" spans="1:4" ht="14.4" x14ac:dyDescent="0.3">
      <c r="A9391" s="40"/>
      <c r="B9391"/>
      <c r="D9391" s="14"/>
    </row>
    <row r="9392" spans="1:4" ht="14.4" x14ac:dyDescent="0.3">
      <c r="A9392" s="40"/>
      <c r="B9392"/>
      <c r="D9392" s="14"/>
    </row>
    <row r="9393" spans="1:4" ht="14.4" x14ac:dyDescent="0.3">
      <c r="A9393" s="40"/>
      <c r="B9393"/>
      <c r="D9393" s="14"/>
    </row>
    <row r="9394" spans="1:4" ht="14.4" x14ac:dyDescent="0.3">
      <c r="A9394" s="40"/>
      <c r="B9394"/>
      <c r="D9394" s="14"/>
    </row>
    <row r="9395" spans="1:4" ht="14.4" x14ac:dyDescent="0.3">
      <c r="A9395" s="40"/>
      <c r="B9395"/>
      <c r="D9395" s="14"/>
    </row>
    <row r="9396" spans="1:4" ht="14.4" x14ac:dyDescent="0.3">
      <c r="A9396" s="40"/>
      <c r="B9396"/>
      <c r="D9396" s="14"/>
    </row>
    <row r="9397" spans="1:4" ht="14.4" x14ac:dyDescent="0.3">
      <c r="A9397" s="40"/>
      <c r="B9397"/>
      <c r="D9397" s="14"/>
    </row>
    <row r="9398" spans="1:4" ht="14.4" x14ac:dyDescent="0.3">
      <c r="A9398" s="40"/>
      <c r="B9398"/>
    </row>
    <row r="9399" spans="1:4" ht="14.4" x14ac:dyDescent="0.3">
      <c r="A9399" s="40"/>
      <c r="B9399"/>
    </row>
    <row r="9400" spans="1:4" ht="14.4" x14ac:dyDescent="0.3">
      <c r="A9400" s="40"/>
      <c r="B9400"/>
    </row>
    <row r="9401" spans="1:4" ht="14.4" x14ac:dyDescent="0.3">
      <c r="A9401" s="40"/>
      <c r="B9401"/>
    </row>
    <row r="9402" spans="1:4" ht="14.4" x14ac:dyDescent="0.3">
      <c r="A9402" s="40"/>
      <c r="B9402"/>
    </row>
    <row r="9403" spans="1:4" ht="14.4" x14ac:dyDescent="0.3">
      <c r="A9403" s="40"/>
      <c r="B9403"/>
    </row>
    <row r="9404" spans="1:4" ht="14.4" x14ac:dyDescent="0.3">
      <c r="A9404" s="40"/>
      <c r="B9404"/>
    </row>
    <row r="9405" spans="1:4" ht="14.4" x14ac:dyDescent="0.3">
      <c r="A9405" s="40"/>
      <c r="B9405"/>
    </row>
    <row r="9406" spans="1:4" ht="14.4" x14ac:dyDescent="0.3">
      <c r="A9406" s="40"/>
      <c r="B9406"/>
    </row>
    <row r="9407" spans="1:4" ht="14.4" x14ac:dyDescent="0.3">
      <c r="A9407" s="40"/>
      <c r="B9407"/>
    </row>
    <row r="9408" spans="1:4" ht="14.4" x14ac:dyDescent="0.3">
      <c r="A9408" s="40"/>
      <c r="B9408"/>
    </row>
    <row r="9409" spans="1:20" ht="14.4" x14ac:dyDescent="0.3">
      <c r="A9409" s="40"/>
      <c r="B9409"/>
    </row>
    <row r="9410" spans="1:20" ht="14.4" x14ac:dyDescent="0.3">
      <c r="A9410" s="40"/>
      <c r="B9410"/>
    </row>
    <row r="9411" spans="1:20" ht="14.4" x14ac:dyDescent="0.3">
      <c r="A9411" s="40"/>
      <c r="B9411"/>
    </row>
    <row r="9412" spans="1:20" ht="14.4" x14ac:dyDescent="0.3">
      <c r="A9412" s="40"/>
      <c r="B9412"/>
    </row>
    <row r="9413" spans="1:20" ht="14.4" x14ac:dyDescent="0.3">
      <c r="A9413" s="40"/>
      <c r="B9413"/>
    </row>
    <row r="9414" spans="1:20" ht="14.4" x14ac:dyDescent="0.3">
      <c r="A9414" s="40"/>
      <c r="B9414"/>
    </row>
    <row r="9415" spans="1:20" ht="14.4" x14ac:dyDescent="0.3">
      <c r="A9415" s="40"/>
      <c r="B9415"/>
    </row>
    <row r="9416" spans="1:20" ht="14.4" x14ac:dyDescent="0.3">
      <c r="A9416" s="40"/>
      <c r="B9416"/>
    </row>
    <row r="9417" spans="1:20" ht="14.4" x14ac:dyDescent="0.3">
      <c r="A9417" s="40"/>
      <c r="B9417"/>
      <c r="T9417" s="14"/>
    </row>
    <row r="9418" spans="1:20" ht="14.4" x14ac:dyDescent="0.3">
      <c r="A9418" s="40"/>
      <c r="B9418"/>
      <c r="T9418" s="14"/>
    </row>
    <row r="9419" spans="1:20" ht="14.4" x14ac:dyDescent="0.3">
      <c r="A9419" s="40"/>
      <c r="B9419"/>
      <c r="T9419" s="14"/>
    </row>
    <row r="9420" spans="1:20" ht="14.4" x14ac:dyDescent="0.3">
      <c r="A9420" s="40"/>
      <c r="B9420"/>
      <c r="T9420" s="14"/>
    </row>
    <row r="9421" spans="1:20" ht="14.4" x14ac:dyDescent="0.3">
      <c r="A9421" s="40"/>
      <c r="B9421"/>
      <c r="T9421" s="14"/>
    </row>
    <row r="9422" spans="1:20" ht="14.4" x14ac:dyDescent="0.3">
      <c r="A9422" s="40"/>
      <c r="B9422"/>
      <c r="T9422" s="14"/>
    </row>
    <row r="9423" spans="1:20" ht="14.4" x14ac:dyDescent="0.3">
      <c r="A9423" s="40"/>
      <c r="B9423"/>
      <c r="T9423" s="14"/>
    </row>
    <row r="9424" spans="1:20" ht="14.4" x14ac:dyDescent="0.3">
      <c r="A9424" s="40"/>
      <c r="B9424"/>
      <c r="T9424" s="14"/>
    </row>
    <row r="9425" spans="1:20" ht="14.4" x14ac:dyDescent="0.3">
      <c r="A9425" s="40"/>
      <c r="B9425"/>
      <c r="T9425" s="14"/>
    </row>
    <row r="9426" spans="1:20" ht="14.4" x14ac:dyDescent="0.3">
      <c r="A9426" s="40"/>
      <c r="B9426"/>
      <c r="T9426" s="14"/>
    </row>
    <row r="9427" spans="1:20" ht="14.4" x14ac:dyDescent="0.3">
      <c r="A9427" s="40"/>
      <c r="B9427"/>
    </row>
    <row r="9428" spans="1:20" ht="14.4" x14ac:dyDescent="0.3">
      <c r="A9428" s="40"/>
      <c r="B9428"/>
    </row>
    <row r="9429" spans="1:20" ht="14.4" x14ac:dyDescent="0.3">
      <c r="A9429" s="40"/>
      <c r="B9429"/>
    </row>
    <row r="9430" spans="1:20" ht="14.4" x14ac:dyDescent="0.3">
      <c r="A9430" s="40"/>
      <c r="B9430"/>
    </row>
    <row r="9431" spans="1:20" ht="14.4" x14ac:dyDescent="0.3">
      <c r="A9431" s="40"/>
      <c r="B9431"/>
    </row>
    <row r="9432" spans="1:20" ht="14.4" x14ac:dyDescent="0.3">
      <c r="A9432" s="40"/>
      <c r="B9432"/>
    </row>
    <row r="9433" spans="1:20" ht="14.4" x14ac:dyDescent="0.3">
      <c r="A9433" s="40"/>
      <c r="B9433"/>
    </row>
    <row r="9434" spans="1:20" ht="14.4" x14ac:dyDescent="0.3">
      <c r="A9434" s="40"/>
      <c r="B9434"/>
    </row>
    <row r="9435" spans="1:20" ht="14.4" x14ac:dyDescent="0.3">
      <c r="A9435" s="40"/>
      <c r="B9435"/>
    </row>
    <row r="9436" spans="1:20" ht="14.4" x14ac:dyDescent="0.3">
      <c r="A9436" s="40"/>
      <c r="B9436"/>
    </row>
    <row r="9437" spans="1:20" ht="14.4" x14ac:dyDescent="0.3">
      <c r="A9437" s="40"/>
      <c r="B9437"/>
    </row>
    <row r="9438" spans="1:20" ht="14.4" x14ac:dyDescent="0.3">
      <c r="A9438" s="40"/>
      <c r="B9438"/>
    </row>
    <row r="9439" spans="1:20" ht="14.4" x14ac:dyDescent="0.3">
      <c r="A9439" s="40"/>
      <c r="B9439"/>
    </row>
    <row r="9440" spans="1:20" ht="14.4" x14ac:dyDescent="0.3">
      <c r="A9440" s="40"/>
      <c r="B9440"/>
    </row>
    <row r="9441" spans="1:2" ht="14.4" x14ac:dyDescent="0.3">
      <c r="A9441" s="40"/>
      <c r="B9441"/>
    </row>
    <row r="9442" spans="1:2" ht="14.4" x14ac:dyDescent="0.3">
      <c r="A9442" s="40"/>
      <c r="B9442"/>
    </row>
    <row r="9443" spans="1:2" ht="14.4" x14ac:dyDescent="0.3">
      <c r="A9443" s="40"/>
      <c r="B9443"/>
    </row>
    <row r="9444" spans="1:2" ht="14.4" x14ac:dyDescent="0.3">
      <c r="A9444" s="40"/>
      <c r="B9444"/>
    </row>
    <row r="9445" spans="1:2" ht="14.4" x14ac:dyDescent="0.3">
      <c r="A9445" s="40"/>
      <c r="B9445"/>
    </row>
    <row r="9446" spans="1:2" ht="14.4" x14ac:dyDescent="0.3">
      <c r="A9446" s="40"/>
      <c r="B9446"/>
    </row>
    <row r="9447" spans="1:2" ht="14.4" x14ac:dyDescent="0.3">
      <c r="A9447" s="40"/>
      <c r="B9447"/>
    </row>
    <row r="9448" spans="1:2" ht="14.4" x14ac:dyDescent="0.3">
      <c r="A9448" s="40"/>
      <c r="B9448"/>
    </row>
    <row r="9449" spans="1:2" ht="14.4" x14ac:dyDescent="0.3">
      <c r="A9449" s="40"/>
      <c r="B9449"/>
    </row>
    <row r="9450" spans="1:2" ht="14.4" x14ac:dyDescent="0.3">
      <c r="A9450" s="40"/>
      <c r="B9450"/>
    </row>
    <row r="9451" spans="1:2" ht="14.4" x14ac:dyDescent="0.3">
      <c r="A9451" s="40"/>
      <c r="B9451"/>
    </row>
    <row r="9452" spans="1:2" ht="14.4" x14ac:dyDescent="0.3">
      <c r="A9452" s="40"/>
      <c r="B9452"/>
    </row>
    <row r="9453" spans="1:2" ht="14.4" x14ac:dyDescent="0.3">
      <c r="A9453" s="40"/>
      <c r="B9453"/>
    </row>
    <row r="9454" spans="1:2" ht="14.4" x14ac:dyDescent="0.3">
      <c r="A9454" s="40"/>
      <c r="B9454"/>
    </row>
    <row r="9455" spans="1:2" ht="14.4" x14ac:dyDescent="0.3">
      <c r="A9455" s="40"/>
      <c r="B9455"/>
    </row>
    <row r="9456" spans="1:2" ht="14.4" x14ac:dyDescent="0.3">
      <c r="A9456" s="40"/>
      <c r="B9456"/>
    </row>
    <row r="9457" spans="1:4" ht="14.4" x14ac:dyDescent="0.3">
      <c r="A9457" s="40"/>
      <c r="B9457"/>
    </row>
    <row r="9458" spans="1:4" ht="14.4" x14ac:dyDescent="0.3">
      <c r="A9458" s="40"/>
      <c r="B9458"/>
    </row>
    <row r="9459" spans="1:4" ht="14.4" x14ac:dyDescent="0.3">
      <c r="A9459" s="40"/>
      <c r="B9459"/>
    </row>
    <row r="9460" spans="1:4" ht="14.4" x14ac:dyDescent="0.3">
      <c r="A9460" s="40"/>
      <c r="B9460"/>
    </row>
    <row r="9461" spans="1:4" ht="14.4" x14ac:dyDescent="0.3">
      <c r="A9461" s="40"/>
      <c r="B9461"/>
    </row>
    <row r="9462" spans="1:4" ht="14.4" x14ac:dyDescent="0.3">
      <c r="A9462" s="40"/>
      <c r="B9462"/>
    </row>
    <row r="9463" spans="1:4" ht="14.4" x14ac:dyDescent="0.3">
      <c r="A9463" s="40"/>
      <c r="B9463"/>
      <c r="D9463" s="14"/>
    </row>
    <row r="9464" spans="1:4" ht="14.4" x14ac:dyDescent="0.3">
      <c r="A9464" s="40"/>
      <c r="B9464"/>
      <c r="D9464" s="14"/>
    </row>
    <row r="9465" spans="1:4" ht="14.4" x14ac:dyDescent="0.3">
      <c r="A9465" s="40"/>
      <c r="B9465"/>
      <c r="D9465" s="14"/>
    </row>
    <row r="9466" spans="1:4" ht="14.4" x14ac:dyDescent="0.3">
      <c r="A9466" s="40"/>
      <c r="B9466"/>
      <c r="D9466" s="14"/>
    </row>
    <row r="9467" spans="1:4" ht="14.4" x14ac:dyDescent="0.3">
      <c r="A9467" s="40"/>
      <c r="B9467"/>
      <c r="D9467" s="14"/>
    </row>
    <row r="9468" spans="1:4" ht="14.4" x14ac:dyDescent="0.3">
      <c r="A9468" s="40"/>
      <c r="B9468"/>
      <c r="D9468" s="14"/>
    </row>
    <row r="9469" spans="1:4" ht="14.4" x14ac:dyDescent="0.3">
      <c r="A9469" s="40"/>
      <c r="B9469"/>
      <c r="D9469" s="14"/>
    </row>
    <row r="9470" spans="1:4" ht="14.4" x14ac:dyDescent="0.3">
      <c r="A9470" s="40"/>
      <c r="B9470"/>
      <c r="D9470" s="14"/>
    </row>
    <row r="9471" spans="1:4" ht="14.4" x14ac:dyDescent="0.3">
      <c r="A9471" s="40"/>
      <c r="B9471"/>
      <c r="D9471" s="14"/>
    </row>
    <row r="9472" spans="1:4" ht="14.4" x14ac:dyDescent="0.3">
      <c r="A9472" s="40"/>
      <c r="B9472"/>
      <c r="D9472" s="14"/>
    </row>
    <row r="9473" spans="1:16" ht="14.4" x14ac:dyDescent="0.3">
      <c r="A9473" s="40"/>
      <c r="B9473"/>
      <c r="D9473" s="14"/>
    </row>
    <row r="9474" spans="1:16" ht="14.4" x14ac:dyDescent="0.3">
      <c r="A9474" s="40"/>
      <c r="B9474"/>
      <c r="D9474" s="14"/>
    </row>
    <row r="9475" spans="1:16" ht="14.4" x14ac:dyDescent="0.3">
      <c r="A9475" s="40"/>
      <c r="B9475"/>
      <c r="D9475" s="14"/>
    </row>
    <row r="9476" spans="1:16" ht="14.4" x14ac:dyDescent="0.3">
      <c r="A9476" s="40"/>
      <c r="B9476"/>
      <c r="D9476" s="14"/>
    </row>
    <row r="9477" spans="1:16" ht="14.4" x14ac:dyDescent="0.3">
      <c r="A9477" s="40"/>
      <c r="B9477"/>
      <c r="D9477" s="14"/>
    </row>
    <row r="9478" spans="1:16" ht="14.4" x14ac:dyDescent="0.3">
      <c r="A9478" s="40"/>
      <c r="B9478"/>
      <c r="D9478" s="14"/>
    </row>
    <row r="9479" spans="1:16" ht="14.4" x14ac:dyDescent="0.3">
      <c r="A9479" s="40"/>
      <c r="B9479"/>
      <c r="D9479" s="14"/>
    </row>
    <row r="9480" spans="1:16" ht="14.4" x14ac:dyDescent="0.3">
      <c r="A9480" s="40"/>
      <c r="B9480"/>
      <c r="D9480" s="14"/>
    </row>
    <row r="9481" spans="1:16" ht="14.4" x14ac:dyDescent="0.3">
      <c r="A9481" s="40"/>
      <c r="B9481"/>
      <c r="D9481" s="14"/>
    </row>
    <row r="9482" spans="1:16" ht="14.4" x14ac:dyDescent="0.3">
      <c r="A9482" s="40"/>
      <c r="B9482"/>
      <c r="D9482" s="14"/>
    </row>
    <row r="9483" spans="1:16" ht="14.4" x14ac:dyDescent="0.3">
      <c r="A9483" s="40"/>
      <c r="B9483"/>
      <c r="D9483" s="14"/>
    </row>
    <row r="9484" spans="1:16" ht="14.4" x14ac:dyDescent="0.3">
      <c r="A9484" s="40"/>
      <c r="B9484"/>
      <c r="D9484" s="14"/>
    </row>
    <row r="9485" spans="1:16" ht="14.4" x14ac:dyDescent="0.3">
      <c r="A9485" s="40"/>
      <c r="B9485"/>
      <c r="D9485" s="14"/>
    </row>
    <row r="9486" spans="1:16" ht="14.4" x14ac:dyDescent="0.3">
      <c r="A9486" s="40"/>
      <c r="B9486"/>
      <c r="D9486" s="14"/>
      <c r="H9486" s="14"/>
      <c r="P9486" s="14"/>
    </row>
    <row r="9487" spans="1:16" ht="14.4" x14ac:dyDescent="0.3">
      <c r="A9487" s="40"/>
      <c r="B9487"/>
      <c r="D9487" s="14"/>
      <c r="H9487" s="14"/>
    </row>
    <row r="9488" spans="1:16" ht="14.4" x14ac:dyDescent="0.3">
      <c r="A9488" s="40"/>
      <c r="B9488"/>
      <c r="D9488" s="14"/>
      <c r="H9488" s="14"/>
    </row>
    <row r="9489" spans="1:16" ht="14.4" x14ac:dyDescent="0.3">
      <c r="A9489" s="40"/>
      <c r="B9489"/>
      <c r="D9489" s="14"/>
      <c r="P9489" s="14"/>
    </row>
    <row r="9490" spans="1:16" ht="14.4" x14ac:dyDescent="0.3">
      <c r="A9490" s="40"/>
      <c r="B9490"/>
      <c r="D9490" s="14"/>
      <c r="P9490" s="14"/>
    </row>
    <row r="9491" spans="1:16" ht="14.4" x14ac:dyDescent="0.3">
      <c r="A9491" s="40"/>
      <c r="B9491"/>
      <c r="D9491" s="14"/>
      <c r="P9491" s="14"/>
    </row>
    <row r="9492" spans="1:16" ht="14.4" x14ac:dyDescent="0.3">
      <c r="A9492" s="40"/>
      <c r="B9492"/>
      <c r="D9492" s="14"/>
      <c r="P9492" s="14"/>
    </row>
    <row r="9493" spans="1:16" ht="14.4" x14ac:dyDescent="0.3">
      <c r="A9493" s="40"/>
      <c r="B9493"/>
      <c r="D9493" s="14"/>
      <c r="P9493" s="14"/>
    </row>
    <row r="9494" spans="1:16" ht="14.4" x14ac:dyDescent="0.3">
      <c r="A9494" s="40"/>
      <c r="B9494"/>
      <c r="D9494" s="14"/>
      <c r="P9494" s="14"/>
    </row>
    <row r="9495" spans="1:16" ht="14.4" x14ac:dyDescent="0.3">
      <c r="A9495" s="40"/>
      <c r="B9495"/>
      <c r="D9495" s="14"/>
      <c r="P9495" s="14"/>
    </row>
    <row r="9496" spans="1:16" ht="14.4" x14ac:dyDescent="0.3">
      <c r="A9496" s="40"/>
      <c r="B9496"/>
      <c r="D9496" s="14"/>
      <c r="P9496" s="14"/>
    </row>
    <row r="9497" spans="1:16" ht="14.4" x14ac:dyDescent="0.3">
      <c r="A9497" s="40"/>
      <c r="B9497"/>
      <c r="D9497" s="14"/>
    </row>
    <row r="9498" spans="1:16" ht="14.4" x14ac:dyDescent="0.3">
      <c r="A9498" s="40"/>
      <c r="B9498"/>
      <c r="D9498" s="14"/>
    </row>
    <row r="9499" spans="1:16" ht="14.4" x14ac:dyDescent="0.3">
      <c r="A9499" s="40"/>
      <c r="B9499"/>
      <c r="D9499" s="14"/>
    </row>
    <row r="9500" spans="1:16" ht="14.4" x14ac:dyDescent="0.3">
      <c r="A9500" s="40"/>
      <c r="B9500"/>
      <c r="D9500" s="14"/>
    </row>
    <row r="9501" spans="1:16" ht="14.4" x14ac:dyDescent="0.3">
      <c r="A9501" s="40"/>
      <c r="B9501"/>
      <c r="D9501" s="14"/>
    </row>
    <row r="9502" spans="1:16" ht="14.4" x14ac:dyDescent="0.3">
      <c r="A9502" s="40"/>
      <c r="B9502"/>
      <c r="D9502" s="14"/>
    </row>
    <row r="9503" spans="1:16" ht="14.4" x14ac:dyDescent="0.3">
      <c r="A9503" s="40"/>
      <c r="B9503"/>
      <c r="D9503" s="14"/>
    </row>
    <row r="9504" spans="1:16" ht="14.4" x14ac:dyDescent="0.3">
      <c r="A9504" s="40"/>
      <c r="B9504"/>
      <c r="D9504" s="14"/>
    </row>
    <row r="9505" spans="1:16" ht="14.4" x14ac:dyDescent="0.3">
      <c r="A9505" s="40"/>
      <c r="B9505"/>
      <c r="D9505" s="14"/>
      <c r="P9505" s="14"/>
    </row>
    <row r="9506" spans="1:16" ht="14.4" x14ac:dyDescent="0.3">
      <c r="A9506" s="40"/>
      <c r="B9506"/>
      <c r="D9506" s="14"/>
    </row>
    <row r="9507" spans="1:16" ht="14.4" x14ac:dyDescent="0.3">
      <c r="A9507" s="40"/>
      <c r="B9507"/>
      <c r="D9507" s="14"/>
    </row>
    <row r="9508" spans="1:16" ht="14.4" x14ac:dyDescent="0.3">
      <c r="A9508" s="40"/>
      <c r="B9508"/>
      <c r="D9508" s="14"/>
    </row>
    <row r="9509" spans="1:16" ht="14.4" x14ac:dyDescent="0.3">
      <c r="A9509" s="40"/>
      <c r="B9509"/>
      <c r="D9509" s="14"/>
    </row>
    <row r="9510" spans="1:16" ht="14.4" x14ac:dyDescent="0.3">
      <c r="A9510" s="40"/>
      <c r="B9510"/>
      <c r="D9510" s="14"/>
      <c r="P9510" s="14"/>
    </row>
    <row r="9511" spans="1:16" ht="14.4" x14ac:dyDescent="0.3">
      <c r="A9511" s="40"/>
      <c r="B9511"/>
      <c r="D9511" s="14"/>
    </row>
    <row r="9512" spans="1:16" ht="14.4" x14ac:dyDescent="0.3">
      <c r="A9512" s="40"/>
      <c r="B9512"/>
      <c r="D9512" s="14"/>
    </row>
    <row r="9513" spans="1:16" ht="14.4" x14ac:dyDescent="0.3">
      <c r="A9513" s="40"/>
      <c r="B9513"/>
      <c r="D9513" s="14"/>
    </row>
    <row r="9514" spans="1:16" ht="14.4" x14ac:dyDescent="0.3">
      <c r="A9514" s="40"/>
      <c r="B9514"/>
      <c r="D9514" s="14"/>
    </row>
    <row r="9515" spans="1:16" ht="14.4" x14ac:dyDescent="0.3">
      <c r="A9515" s="40"/>
      <c r="B9515"/>
      <c r="D9515" s="14"/>
    </row>
    <row r="9516" spans="1:16" ht="14.4" x14ac:dyDescent="0.3">
      <c r="A9516" s="40"/>
      <c r="B9516"/>
      <c r="D9516" s="14"/>
      <c r="J9516" s="70"/>
    </row>
    <row r="9517" spans="1:16" ht="14.4" x14ac:dyDescent="0.3">
      <c r="A9517" s="40"/>
      <c r="B9517"/>
      <c r="D9517" s="14"/>
      <c r="J9517" s="70"/>
    </row>
    <row r="9518" spans="1:16" ht="14.4" x14ac:dyDescent="0.3">
      <c r="A9518" s="40"/>
      <c r="B9518"/>
      <c r="D9518" s="14"/>
      <c r="J9518" s="70"/>
    </row>
    <row r="9519" spans="1:16" ht="14.4" x14ac:dyDescent="0.3">
      <c r="A9519" s="40"/>
      <c r="B9519"/>
      <c r="D9519" s="14"/>
      <c r="J9519" s="70"/>
    </row>
    <row r="9520" spans="1:16" ht="14.4" x14ac:dyDescent="0.3">
      <c r="A9520" s="40"/>
      <c r="B9520"/>
      <c r="D9520" s="14"/>
      <c r="J9520" s="70"/>
    </row>
    <row r="9521" spans="1:4" ht="14.4" x14ac:dyDescent="0.3">
      <c r="A9521" s="40"/>
      <c r="B9521"/>
      <c r="D9521" s="14"/>
    </row>
    <row r="9522" spans="1:4" ht="14.4" x14ac:dyDescent="0.3">
      <c r="A9522" s="40"/>
      <c r="B9522"/>
      <c r="D9522" s="14"/>
    </row>
    <row r="9523" spans="1:4" ht="14.4" x14ac:dyDescent="0.3">
      <c r="A9523" s="40"/>
      <c r="B9523"/>
      <c r="D9523" s="14"/>
    </row>
    <row r="9524" spans="1:4" ht="14.4" x14ac:dyDescent="0.3">
      <c r="A9524" s="40"/>
      <c r="B9524"/>
      <c r="D9524" s="14"/>
    </row>
    <row r="9525" spans="1:4" ht="14.4" x14ac:dyDescent="0.3">
      <c r="A9525" s="40"/>
      <c r="B9525"/>
      <c r="D9525" s="14"/>
    </row>
    <row r="9526" spans="1:4" ht="14.4" x14ac:dyDescent="0.3">
      <c r="A9526" s="40"/>
      <c r="B9526"/>
      <c r="D9526" s="14"/>
    </row>
    <row r="9527" spans="1:4" ht="14.4" x14ac:dyDescent="0.3">
      <c r="A9527" s="40"/>
      <c r="B9527"/>
      <c r="D9527" s="14"/>
    </row>
    <row r="9528" spans="1:4" ht="14.4" x14ac:dyDescent="0.3">
      <c r="A9528" s="40"/>
      <c r="B9528"/>
      <c r="D9528" s="14"/>
    </row>
    <row r="9529" spans="1:4" ht="14.4" x14ac:dyDescent="0.3">
      <c r="A9529" s="40"/>
      <c r="B9529"/>
      <c r="D9529" s="14"/>
    </row>
    <row r="9530" spans="1:4" ht="14.4" x14ac:dyDescent="0.3">
      <c r="A9530" s="40"/>
      <c r="B9530"/>
      <c r="D9530" s="14"/>
    </row>
    <row r="9531" spans="1:4" ht="14.4" x14ac:dyDescent="0.3">
      <c r="A9531" s="40"/>
      <c r="B9531"/>
      <c r="D9531" s="14"/>
    </row>
    <row r="9532" spans="1:4" ht="14.4" x14ac:dyDescent="0.3">
      <c r="A9532" s="40"/>
      <c r="B9532"/>
      <c r="D9532" s="14"/>
    </row>
    <row r="9533" spans="1:4" ht="14.4" x14ac:dyDescent="0.3">
      <c r="A9533" s="40"/>
      <c r="B9533"/>
      <c r="D9533" s="14"/>
    </row>
    <row r="9534" spans="1:4" ht="14.4" x14ac:dyDescent="0.3">
      <c r="A9534" s="40"/>
      <c r="B9534"/>
      <c r="D9534" s="14"/>
    </row>
    <row r="9535" spans="1:4" ht="14.4" x14ac:dyDescent="0.3">
      <c r="A9535" s="40"/>
      <c r="B9535"/>
      <c r="D9535" s="14"/>
    </row>
    <row r="9536" spans="1:4" ht="14.4" x14ac:dyDescent="0.3">
      <c r="A9536" s="40"/>
      <c r="B9536"/>
      <c r="D9536" s="14"/>
    </row>
    <row r="9537" spans="1:4" ht="14.4" x14ac:dyDescent="0.3">
      <c r="A9537" s="40"/>
      <c r="B9537"/>
      <c r="D9537" s="14"/>
    </row>
    <row r="9538" spans="1:4" ht="14.4" x14ac:dyDescent="0.3">
      <c r="A9538" s="40"/>
      <c r="B9538"/>
      <c r="D9538" s="14"/>
    </row>
    <row r="9539" spans="1:4" ht="14.4" x14ac:dyDescent="0.3">
      <c r="A9539" s="40"/>
      <c r="B9539"/>
      <c r="D9539" s="14"/>
    </row>
    <row r="9540" spans="1:4" ht="14.4" x14ac:dyDescent="0.3">
      <c r="A9540" s="40"/>
      <c r="B9540"/>
      <c r="D9540" s="14"/>
    </row>
    <row r="9541" spans="1:4" ht="14.4" x14ac:dyDescent="0.3">
      <c r="A9541" s="40"/>
      <c r="B9541"/>
    </row>
    <row r="9542" spans="1:4" ht="14.4" x14ac:dyDescent="0.3">
      <c r="A9542" s="40"/>
      <c r="B9542"/>
    </row>
    <row r="9543" spans="1:4" ht="14.4" x14ac:dyDescent="0.3">
      <c r="A9543" s="40"/>
      <c r="B9543"/>
    </row>
    <row r="9544" spans="1:4" ht="14.4" x14ac:dyDescent="0.3">
      <c r="A9544" s="40"/>
      <c r="B9544"/>
    </row>
    <row r="9545" spans="1:4" ht="14.4" x14ac:dyDescent="0.3">
      <c r="A9545" s="40"/>
      <c r="B9545"/>
    </row>
    <row r="9546" spans="1:4" ht="14.4" x14ac:dyDescent="0.3">
      <c r="A9546" s="40"/>
      <c r="B9546"/>
    </row>
    <row r="9547" spans="1:4" ht="14.4" x14ac:dyDescent="0.3">
      <c r="A9547" s="40"/>
      <c r="B9547"/>
    </row>
    <row r="9548" spans="1:4" ht="14.4" x14ac:dyDescent="0.3">
      <c r="A9548" s="40"/>
      <c r="B9548"/>
    </row>
    <row r="9549" spans="1:4" ht="14.4" x14ac:dyDescent="0.3">
      <c r="A9549" s="40"/>
      <c r="B9549"/>
    </row>
    <row r="9550" spans="1:4" ht="14.4" x14ac:dyDescent="0.3">
      <c r="A9550" s="40"/>
      <c r="B9550"/>
    </row>
    <row r="9551" spans="1:4" ht="14.4" x14ac:dyDescent="0.3">
      <c r="A9551" s="40"/>
      <c r="B9551"/>
    </row>
    <row r="9552" spans="1:4" ht="14.4" x14ac:dyDescent="0.3">
      <c r="A9552" s="40"/>
      <c r="B9552"/>
    </row>
    <row r="9553" spans="1:2" ht="14.4" x14ac:dyDescent="0.3">
      <c r="A9553" s="40"/>
      <c r="B9553"/>
    </row>
    <row r="9554" spans="1:2" ht="14.4" x14ac:dyDescent="0.3">
      <c r="A9554" s="40"/>
      <c r="B9554"/>
    </row>
    <row r="9555" spans="1:2" ht="14.4" x14ac:dyDescent="0.3">
      <c r="A9555" s="40"/>
      <c r="B9555"/>
    </row>
    <row r="9556" spans="1:2" ht="14.4" x14ac:dyDescent="0.3">
      <c r="A9556" s="40"/>
      <c r="B9556"/>
    </row>
    <row r="9557" spans="1:2" ht="14.4" x14ac:dyDescent="0.3">
      <c r="A9557" s="40"/>
      <c r="B9557"/>
    </row>
    <row r="9558" spans="1:2" ht="14.4" x14ac:dyDescent="0.3">
      <c r="A9558" s="40"/>
      <c r="B9558"/>
    </row>
    <row r="9559" spans="1:2" ht="14.4" x14ac:dyDescent="0.3">
      <c r="A9559" s="40"/>
      <c r="B9559"/>
    </row>
    <row r="9560" spans="1:2" ht="14.4" x14ac:dyDescent="0.3">
      <c r="A9560" s="40"/>
      <c r="B9560"/>
    </row>
    <row r="9561" spans="1:2" ht="14.4" x14ac:dyDescent="0.3">
      <c r="A9561" s="40"/>
      <c r="B9561"/>
    </row>
    <row r="9562" spans="1:2" ht="14.4" x14ac:dyDescent="0.3">
      <c r="A9562" s="40"/>
      <c r="B9562"/>
    </row>
    <row r="9563" spans="1:2" ht="14.4" x14ac:dyDescent="0.3">
      <c r="A9563" s="40"/>
      <c r="B9563"/>
    </row>
    <row r="9564" spans="1:2" ht="14.4" x14ac:dyDescent="0.3">
      <c r="A9564" s="40"/>
      <c r="B9564"/>
    </row>
    <row r="9565" spans="1:2" ht="14.4" x14ac:dyDescent="0.3">
      <c r="A9565" s="40"/>
      <c r="B9565"/>
    </row>
    <row r="9566" spans="1:2" ht="14.4" x14ac:dyDescent="0.3">
      <c r="A9566" s="40"/>
      <c r="B9566"/>
    </row>
    <row r="9567" spans="1:2" ht="14.4" x14ac:dyDescent="0.3">
      <c r="A9567" s="40"/>
      <c r="B9567"/>
    </row>
    <row r="9568" spans="1:2" ht="14.4" x14ac:dyDescent="0.3">
      <c r="A9568" s="40"/>
      <c r="B9568"/>
    </row>
    <row r="9569" spans="1:2" ht="14.4" x14ac:dyDescent="0.3">
      <c r="A9569" s="40"/>
      <c r="B9569"/>
    </row>
    <row r="9570" spans="1:2" ht="14.4" x14ac:dyDescent="0.3">
      <c r="A9570" s="40"/>
      <c r="B9570"/>
    </row>
    <row r="9571" spans="1:2" ht="14.4" x14ac:dyDescent="0.3">
      <c r="A9571" s="40"/>
      <c r="B9571"/>
    </row>
    <row r="9572" spans="1:2" ht="14.4" x14ac:dyDescent="0.3">
      <c r="A9572" s="40"/>
      <c r="B9572"/>
    </row>
    <row r="9573" spans="1:2" ht="14.4" x14ac:dyDescent="0.3">
      <c r="A9573" s="40"/>
      <c r="B9573"/>
    </row>
    <row r="9574" spans="1:2" ht="14.4" x14ac:dyDescent="0.3">
      <c r="A9574" s="40"/>
      <c r="B9574"/>
    </row>
    <row r="9575" spans="1:2" ht="14.4" x14ac:dyDescent="0.3">
      <c r="A9575" s="40"/>
      <c r="B9575"/>
    </row>
    <row r="9576" spans="1:2" ht="14.4" x14ac:dyDescent="0.3">
      <c r="A9576" s="40"/>
      <c r="B9576"/>
    </row>
    <row r="9577" spans="1:2" ht="14.4" x14ac:dyDescent="0.3">
      <c r="A9577" s="40"/>
      <c r="B9577"/>
    </row>
    <row r="9578" spans="1:2" ht="14.4" x14ac:dyDescent="0.3">
      <c r="A9578" s="40"/>
      <c r="B9578"/>
    </row>
    <row r="9579" spans="1:2" ht="14.4" x14ac:dyDescent="0.3">
      <c r="A9579" s="40"/>
      <c r="B9579"/>
    </row>
    <row r="9580" spans="1:2" ht="14.4" x14ac:dyDescent="0.3">
      <c r="A9580" s="40"/>
      <c r="B9580"/>
    </row>
    <row r="9581" spans="1:2" ht="14.4" x14ac:dyDescent="0.3">
      <c r="A9581" s="40"/>
      <c r="B9581"/>
    </row>
    <row r="9582" spans="1:2" ht="14.4" x14ac:dyDescent="0.3">
      <c r="A9582" s="40"/>
      <c r="B9582"/>
    </row>
    <row r="9583" spans="1:2" ht="14.4" x14ac:dyDescent="0.3">
      <c r="A9583" s="40"/>
      <c r="B9583"/>
    </row>
    <row r="9584" spans="1:2" ht="14.4" x14ac:dyDescent="0.3">
      <c r="A9584" s="40"/>
      <c r="B9584"/>
    </row>
    <row r="9585" spans="1:16" ht="14.4" x14ac:dyDescent="0.3">
      <c r="A9585" s="40"/>
      <c r="B9585"/>
    </row>
    <row r="9586" spans="1:16" ht="14.4" x14ac:dyDescent="0.3">
      <c r="A9586" s="40"/>
      <c r="B9586"/>
    </row>
    <row r="9587" spans="1:16" ht="14.4" x14ac:dyDescent="0.3">
      <c r="A9587" s="40"/>
      <c r="B9587"/>
    </row>
    <row r="9588" spans="1:16" ht="14.4" x14ac:dyDescent="0.3">
      <c r="A9588" s="40"/>
      <c r="B9588"/>
    </row>
    <row r="9589" spans="1:16" ht="14.4" x14ac:dyDescent="0.3">
      <c r="A9589" s="40"/>
      <c r="B9589"/>
    </row>
    <row r="9590" spans="1:16" ht="14.4" x14ac:dyDescent="0.3">
      <c r="A9590" s="40"/>
      <c r="B9590"/>
    </row>
    <row r="9591" spans="1:16" ht="14.4" x14ac:dyDescent="0.3">
      <c r="A9591" s="40"/>
      <c r="B9591"/>
    </row>
    <row r="9592" spans="1:16" ht="14.4" x14ac:dyDescent="0.3">
      <c r="A9592" s="40"/>
      <c r="B9592"/>
    </row>
    <row r="9593" spans="1:16" ht="14.4" x14ac:dyDescent="0.3">
      <c r="A9593" s="40"/>
      <c r="B9593"/>
    </row>
    <row r="9594" spans="1:16" ht="14.4" x14ac:dyDescent="0.3">
      <c r="A9594" s="40"/>
      <c r="B9594"/>
      <c r="P9594" s="14"/>
    </row>
    <row r="9595" spans="1:16" ht="14.4" x14ac:dyDescent="0.3">
      <c r="A9595" s="40"/>
      <c r="B9595"/>
      <c r="P9595" s="14"/>
    </row>
    <row r="9596" spans="1:16" ht="14.4" x14ac:dyDescent="0.3">
      <c r="A9596" s="40"/>
      <c r="B9596"/>
      <c r="P9596" s="14"/>
    </row>
    <row r="9597" spans="1:16" ht="14.4" x14ac:dyDescent="0.3">
      <c r="A9597" s="40"/>
      <c r="B9597"/>
      <c r="P9597" s="14"/>
    </row>
    <row r="9598" spans="1:16" ht="14.4" x14ac:dyDescent="0.3">
      <c r="A9598" s="40"/>
      <c r="B9598"/>
      <c r="P9598" s="14"/>
    </row>
    <row r="9599" spans="1:16" ht="14.4" x14ac:dyDescent="0.3">
      <c r="A9599" s="40"/>
      <c r="B9599"/>
      <c r="P9599" s="14"/>
    </row>
    <row r="9600" spans="1:16" ht="14.4" x14ac:dyDescent="0.3">
      <c r="A9600" s="40"/>
      <c r="B9600"/>
      <c r="P9600" s="14"/>
    </row>
    <row r="9601" spans="1:19" ht="14.4" x14ac:dyDescent="0.3">
      <c r="A9601" s="40"/>
      <c r="B9601"/>
      <c r="P9601" s="14"/>
    </row>
    <row r="9602" spans="1:19" ht="14.4" x14ac:dyDescent="0.3">
      <c r="A9602" s="40"/>
      <c r="B9602"/>
      <c r="P9602" s="14"/>
    </row>
    <row r="9603" spans="1:19" ht="14.4" x14ac:dyDescent="0.3">
      <c r="A9603" s="40"/>
      <c r="B9603"/>
      <c r="P9603" s="14"/>
    </row>
    <row r="9604" spans="1:19" ht="14.4" x14ac:dyDescent="0.3">
      <c r="A9604" s="40"/>
      <c r="B9604"/>
      <c r="P9604" s="14"/>
    </row>
    <row r="9605" spans="1:19" ht="14.4" x14ac:dyDescent="0.3">
      <c r="A9605" s="40"/>
      <c r="B9605"/>
      <c r="P9605" s="14"/>
    </row>
    <row r="9606" spans="1:19" ht="14.4" x14ac:dyDescent="0.3">
      <c r="A9606" s="40"/>
      <c r="B9606"/>
      <c r="P9606" s="14"/>
    </row>
    <row r="9607" spans="1:19" ht="14.4" x14ac:dyDescent="0.3">
      <c r="A9607" s="40"/>
      <c r="B9607"/>
      <c r="P9607" s="14"/>
    </row>
    <row r="9608" spans="1:19" ht="14.4" x14ac:dyDescent="0.3">
      <c r="A9608" s="40"/>
      <c r="B9608"/>
      <c r="D9608" s="14"/>
      <c r="S9608" s="14"/>
    </row>
    <row r="9609" spans="1:19" ht="14.4" x14ac:dyDescent="0.3">
      <c r="A9609" s="40"/>
      <c r="B9609"/>
      <c r="D9609" s="14"/>
      <c r="S9609" s="14"/>
    </row>
    <row r="9610" spans="1:19" ht="14.4" x14ac:dyDescent="0.3">
      <c r="A9610" s="40"/>
      <c r="B9610"/>
      <c r="D9610" s="14"/>
      <c r="S9610" s="14"/>
    </row>
    <row r="9611" spans="1:19" ht="14.4" x14ac:dyDescent="0.3">
      <c r="A9611" s="40"/>
      <c r="B9611"/>
      <c r="D9611" s="14"/>
      <c r="S9611" s="14"/>
    </row>
    <row r="9612" spans="1:19" ht="14.4" x14ac:dyDescent="0.3">
      <c r="A9612" s="40"/>
      <c r="B9612"/>
      <c r="D9612" s="14"/>
      <c r="R9612" s="14"/>
    </row>
    <row r="9613" spans="1:19" ht="14.4" x14ac:dyDescent="0.3">
      <c r="A9613" s="40"/>
      <c r="B9613"/>
      <c r="D9613" s="14"/>
      <c r="R9613" s="14"/>
    </row>
    <row r="9614" spans="1:19" ht="14.4" x14ac:dyDescent="0.3">
      <c r="A9614" s="40"/>
      <c r="B9614"/>
      <c r="D9614" s="14"/>
      <c r="R9614" s="14"/>
    </row>
    <row r="9615" spans="1:19" ht="14.4" x14ac:dyDescent="0.3">
      <c r="A9615" s="40"/>
      <c r="B9615"/>
      <c r="D9615" s="14"/>
      <c r="R9615" s="14"/>
    </row>
    <row r="9616" spans="1:19" ht="14.4" x14ac:dyDescent="0.3">
      <c r="A9616" s="40"/>
      <c r="B9616"/>
      <c r="D9616" s="14"/>
      <c r="R9616" s="14"/>
    </row>
    <row r="9617" spans="1:18" ht="14.4" x14ac:dyDescent="0.3">
      <c r="A9617" s="40"/>
      <c r="B9617"/>
      <c r="D9617" s="14"/>
      <c r="R9617" s="14"/>
    </row>
    <row r="9618" spans="1:18" ht="14.4" x14ac:dyDescent="0.3">
      <c r="A9618" s="40"/>
      <c r="B9618"/>
      <c r="D9618" s="14"/>
      <c r="R9618" s="14"/>
    </row>
    <row r="9619" spans="1:18" ht="14.4" x14ac:dyDescent="0.3">
      <c r="A9619" s="40"/>
      <c r="B9619"/>
      <c r="D9619" s="14"/>
      <c r="R9619" s="14"/>
    </row>
    <row r="9620" spans="1:18" ht="14.4" x14ac:dyDescent="0.3">
      <c r="A9620" s="40"/>
      <c r="B9620"/>
      <c r="D9620" s="14"/>
      <c r="R9620" s="14"/>
    </row>
    <row r="9621" spans="1:18" ht="14.4" x14ac:dyDescent="0.3">
      <c r="A9621" s="40"/>
      <c r="B9621"/>
      <c r="D9621" s="14"/>
      <c r="R9621" s="14"/>
    </row>
    <row r="9622" spans="1:18" ht="14.4" x14ac:dyDescent="0.3">
      <c r="A9622" s="40"/>
      <c r="B9622"/>
      <c r="D9622" s="14"/>
      <c r="R9622" s="14"/>
    </row>
    <row r="9623" spans="1:18" ht="14.4" x14ac:dyDescent="0.3">
      <c r="A9623" s="40"/>
      <c r="B9623"/>
      <c r="D9623" s="14"/>
      <c r="R9623" s="14"/>
    </row>
    <row r="9624" spans="1:18" ht="14.4" x14ac:dyDescent="0.3">
      <c r="A9624" s="40"/>
      <c r="B9624"/>
      <c r="D9624" s="14"/>
      <c r="R9624" s="14"/>
    </row>
    <row r="9625" spans="1:18" ht="14.4" x14ac:dyDescent="0.3">
      <c r="A9625" s="40"/>
      <c r="B9625"/>
      <c r="D9625" s="14"/>
      <c r="R9625" s="14"/>
    </row>
    <row r="9626" spans="1:18" ht="14.4" x14ac:dyDescent="0.3">
      <c r="A9626" s="40"/>
      <c r="B9626"/>
      <c r="D9626" s="14"/>
      <c r="R9626" s="14"/>
    </row>
    <row r="9627" spans="1:18" ht="14.4" x14ac:dyDescent="0.3">
      <c r="A9627" s="40"/>
      <c r="B9627"/>
      <c r="D9627" s="14"/>
      <c r="R9627" s="14"/>
    </row>
    <row r="9628" spans="1:18" ht="14.4" x14ac:dyDescent="0.3">
      <c r="A9628" s="40"/>
      <c r="B9628"/>
      <c r="D9628" s="14"/>
      <c r="R9628" s="14"/>
    </row>
    <row r="9629" spans="1:18" ht="14.4" x14ac:dyDescent="0.3">
      <c r="A9629" s="40"/>
      <c r="B9629"/>
      <c r="D9629" s="14"/>
      <c r="R9629" s="14"/>
    </row>
    <row r="9630" spans="1:18" ht="14.4" x14ac:dyDescent="0.3">
      <c r="A9630" s="40"/>
      <c r="B9630"/>
      <c r="D9630" s="14"/>
      <c r="R9630" s="14"/>
    </row>
    <row r="9631" spans="1:18" ht="14.4" x14ac:dyDescent="0.3">
      <c r="A9631" s="40"/>
      <c r="B9631"/>
      <c r="D9631" s="14"/>
      <c r="R9631" s="14"/>
    </row>
    <row r="9632" spans="1:18" ht="14.4" x14ac:dyDescent="0.3">
      <c r="A9632" s="40"/>
      <c r="B9632"/>
      <c r="D9632" s="14"/>
      <c r="R9632" s="14"/>
    </row>
    <row r="9633" spans="1:18" ht="14.4" x14ac:dyDescent="0.3">
      <c r="A9633" s="40"/>
      <c r="B9633"/>
      <c r="D9633" s="14"/>
      <c r="R9633" s="14"/>
    </row>
    <row r="9634" spans="1:18" ht="14.4" x14ac:dyDescent="0.3">
      <c r="A9634" s="40"/>
      <c r="B9634"/>
      <c r="D9634" s="14"/>
      <c r="R9634" s="14"/>
    </row>
    <row r="9635" spans="1:18" ht="14.4" x14ac:dyDescent="0.3">
      <c r="A9635" s="40"/>
      <c r="B9635"/>
      <c r="D9635" s="14"/>
      <c r="R9635" s="14"/>
    </row>
    <row r="9636" spans="1:18" ht="14.4" x14ac:dyDescent="0.3">
      <c r="A9636" s="40"/>
      <c r="B9636"/>
      <c r="D9636" s="14"/>
      <c r="R9636" s="14"/>
    </row>
    <row r="9637" spans="1:18" ht="14.4" x14ac:dyDescent="0.3">
      <c r="A9637" s="40"/>
      <c r="B9637"/>
      <c r="D9637" s="14"/>
      <c r="R9637" s="14"/>
    </row>
    <row r="9638" spans="1:18" ht="14.4" x14ac:dyDescent="0.3">
      <c r="A9638" s="40"/>
      <c r="B9638"/>
      <c r="D9638" s="14"/>
      <c r="R9638" s="14"/>
    </row>
    <row r="9639" spans="1:18" ht="14.4" x14ac:dyDescent="0.3">
      <c r="A9639" s="40"/>
      <c r="B9639"/>
      <c r="D9639" s="14"/>
      <c r="R9639" s="14"/>
    </row>
    <row r="9640" spans="1:18" ht="14.4" x14ac:dyDescent="0.3">
      <c r="A9640" s="40"/>
      <c r="B9640"/>
      <c r="D9640" s="14"/>
      <c r="R9640" s="14"/>
    </row>
    <row r="9641" spans="1:18" ht="14.4" x14ac:dyDescent="0.3">
      <c r="A9641" s="40"/>
      <c r="B9641"/>
      <c r="D9641" s="14"/>
      <c r="R9641" s="14"/>
    </row>
    <row r="9642" spans="1:18" ht="14.4" x14ac:dyDescent="0.3">
      <c r="A9642" s="40"/>
      <c r="B9642"/>
      <c r="D9642" s="14"/>
      <c r="R9642" s="14"/>
    </row>
    <row r="9643" spans="1:18" ht="14.4" x14ac:dyDescent="0.3">
      <c r="A9643" s="40"/>
      <c r="B9643"/>
      <c r="D9643" s="14"/>
      <c r="R9643" s="14"/>
    </row>
    <row r="9644" spans="1:18" ht="14.4" x14ac:dyDescent="0.3">
      <c r="A9644" s="40"/>
      <c r="B9644"/>
      <c r="D9644" s="14"/>
      <c r="R9644" s="14"/>
    </row>
    <row r="9645" spans="1:18" ht="14.4" x14ac:dyDescent="0.3">
      <c r="A9645" s="40"/>
      <c r="B9645"/>
      <c r="D9645" s="14"/>
      <c r="R9645" s="14"/>
    </row>
    <row r="9646" spans="1:18" ht="14.4" x14ac:dyDescent="0.3">
      <c r="A9646" s="40"/>
      <c r="B9646"/>
      <c r="D9646" s="14"/>
      <c r="R9646" s="14"/>
    </row>
    <row r="9647" spans="1:18" ht="14.4" x14ac:dyDescent="0.3">
      <c r="A9647" s="40"/>
      <c r="B9647"/>
      <c r="D9647" s="14"/>
      <c r="R9647" s="14"/>
    </row>
    <row r="9648" spans="1:18" ht="14.4" x14ac:dyDescent="0.3">
      <c r="A9648" s="40"/>
      <c r="B9648"/>
      <c r="D9648" s="14"/>
      <c r="R9648" s="14"/>
    </row>
    <row r="9649" spans="1:18" ht="14.4" x14ac:dyDescent="0.3">
      <c r="A9649" s="40"/>
      <c r="B9649"/>
      <c r="D9649" s="14"/>
      <c r="R9649" s="14"/>
    </row>
    <row r="9650" spans="1:18" ht="14.4" x14ac:dyDescent="0.3">
      <c r="A9650" s="40"/>
      <c r="B9650"/>
      <c r="D9650" s="14"/>
      <c r="R9650" s="14"/>
    </row>
    <row r="9651" spans="1:18" ht="14.4" x14ac:dyDescent="0.3">
      <c r="A9651" s="40"/>
      <c r="B9651"/>
      <c r="D9651" s="14"/>
      <c r="R9651" s="14"/>
    </row>
    <row r="9652" spans="1:18" ht="14.4" x14ac:dyDescent="0.3">
      <c r="A9652" s="40"/>
      <c r="B9652"/>
      <c r="D9652" s="14"/>
      <c r="R9652" s="14"/>
    </row>
    <row r="9653" spans="1:18" ht="14.4" x14ac:dyDescent="0.3">
      <c r="A9653" s="40"/>
      <c r="B9653"/>
      <c r="D9653" s="14"/>
      <c r="P9653" s="14"/>
      <c r="R9653" s="14"/>
    </row>
    <row r="9654" spans="1:18" ht="14.4" x14ac:dyDescent="0.3">
      <c r="A9654" s="40"/>
      <c r="B9654"/>
      <c r="D9654" s="14"/>
      <c r="P9654" s="14"/>
      <c r="R9654" s="14"/>
    </row>
    <row r="9655" spans="1:18" ht="14.4" x14ac:dyDescent="0.3">
      <c r="A9655" s="40"/>
      <c r="B9655"/>
      <c r="D9655" s="14"/>
      <c r="P9655" s="14"/>
      <c r="R9655" s="14"/>
    </row>
    <row r="9656" spans="1:18" ht="14.4" x14ac:dyDescent="0.3">
      <c r="A9656" s="40"/>
      <c r="B9656"/>
      <c r="D9656" s="14"/>
      <c r="P9656" s="14"/>
      <c r="R9656" s="14"/>
    </row>
    <row r="9657" spans="1:18" ht="14.4" x14ac:dyDescent="0.3">
      <c r="A9657" s="40"/>
      <c r="B9657"/>
      <c r="D9657" s="14"/>
      <c r="P9657" s="14"/>
      <c r="R9657" s="14"/>
    </row>
    <row r="9658" spans="1:18" ht="14.4" x14ac:dyDescent="0.3">
      <c r="A9658" s="40"/>
      <c r="B9658"/>
      <c r="D9658" s="14"/>
      <c r="P9658" s="14"/>
      <c r="R9658" s="14"/>
    </row>
    <row r="9659" spans="1:18" ht="14.4" x14ac:dyDescent="0.3">
      <c r="A9659" s="40"/>
      <c r="B9659"/>
      <c r="D9659" s="14"/>
      <c r="P9659" s="14"/>
      <c r="R9659" s="14"/>
    </row>
    <row r="9660" spans="1:18" ht="14.4" x14ac:dyDescent="0.3">
      <c r="A9660" s="40"/>
      <c r="B9660"/>
      <c r="D9660" s="14"/>
      <c r="P9660" s="14"/>
      <c r="R9660" s="14"/>
    </row>
    <row r="9661" spans="1:18" ht="14.4" x14ac:dyDescent="0.3">
      <c r="A9661" s="40"/>
      <c r="B9661"/>
      <c r="D9661" s="14"/>
      <c r="P9661" s="14"/>
      <c r="R9661" s="14"/>
    </row>
    <row r="9662" spans="1:18" ht="14.4" x14ac:dyDescent="0.3">
      <c r="A9662" s="40"/>
      <c r="B9662"/>
      <c r="D9662" s="14"/>
      <c r="P9662" s="14"/>
      <c r="R9662" s="14"/>
    </row>
    <row r="9663" spans="1:18" ht="14.4" x14ac:dyDescent="0.3">
      <c r="A9663" s="40"/>
      <c r="B9663"/>
      <c r="D9663" s="14"/>
      <c r="R9663" s="14"/>
    </row>
    <row r="9664" spans="1:18" ht="14.4" x14ac:dyDescent="0.3">
      <c r="A9664" s="40"/>
      <c r="B9664"/>
      <c r="D9664" s="14"/>
      <c r="R9664" s="14"/>
    </row>
    <row r="9665" spans="1:18" ht="14.4" x14ac:dyDescent="0.3">
      <c r="A9665" s="40"/>
      <c r="B9665"/>
      <c r="D9665" s="14"/>
      <c r="R9665" s="14"/>
    </row>
    <row r="9666" spans="1:18" ht="14.4" x14ac:dyDescent="0.3">
      <c r="A9666" s="40"/>
      <c r="B9666"/>
      <c r="D9666" s="14"/>
      <c r="R9666" s="14"/>
    </row>
    <row r="9667" spans="1:18" ht="14.4" x14ac:dyDescent="0.3">
      <c r="A9667" s="40"/>
      <c r="B9667"/>
      <c r="D9667" s="14"/>
      <c r="R9667" s="14"/>
    </row>
    <row r="9668" spans="1:18" ht="14.4" x14ac:dyDescent="0.3">
      <c r="A9668" s="40"/>
      <c r="B9668"/>
      <c r="D9668" s="14"/>
      <c r="R9668" s="14"/>
    </row>
    <row r="9669" spans="1:18" ht="14.4" x14ac:dyDescent="0.3">
      <c r="A9669" s="40"/>
      <c r="B9669"/>
      <c r="D9669" s="14"/>
      <c r="R9669" s="14"/>
    </row>
    <row r="9670" spans="1:18" ht="14.4" x14ac:dyDescent="0.3">
      <c r="A9670" s="40"/>
      <c r="B9670"/>
      <c r="D9670" s="14"/>
      <c r="R9670" s="14"/>
    </row>
    <row r="9671" spans="1:18" ht="14.4" x14ac:dyDescent="0.3">
      <c r="A9671" s="40"/>
      <c r="B9671"/>
      <c r="D9671" s="14"/>
      <c r="R9671" s="14"/>
    </row>
    <row r="9672" spans="1:18" ht="14.4" x14ac:dyDescent="0.3">
      <c r="A9672" s="40"/>
      <c r="B9672"/>
      <c r="D9672" s="14"/>
      <c r="R9672" s="14"/>
    </row>
    <row r="9673" spans="1:18" ht="14.4" x14ac:dyDescent="0.3">
      <c r="A9673" s="40"/>
      <c r="B9673"/>
      <c r="D9673" s="14"/>
      <c r="R9673" s="14"/>
    </row>
    <row r="9674" spans="1:18" ht="14.4" x14ac:dyDescent="0.3">
      <c r="A9674" s="40"/>
      <c r="B9674"/>
      <c r="D9674" s="14"/>
      <c r="R9674" s="14"/>
    </row>
    <row r="9675" spans="1:18" ht="14.4" x14ac:dyDescent="0.3">
      <c r="A9675" s="40"/>
      <c r="B9675"/>
      <c r="D9675" s="14"/>
      <c r="R9675" s="14"/>
    </row>
    <row r="9676" spans="1:18" ht="14.4" x14ac:dyDescent="0.3">
      <c r="A9676" s="40"/>
      <c r="B9676"/>
      <c r="D9676" s="14"/>
      <c r="R9676" s="14"/>
    </row>
    <row r="9677" spans="1:18" ht="14.4" x14ac:dyDescent="0.3">
      <c r="A9677" s="40"/>
      <c r="B9677"/>
      <c r="D9677" s="14"/>
      <c r="R9677" s="14"/>
    </row>
    <row r="9678" spans="1:18" ht="14.4" x14ac:dyDescent="0.3">
      <c r="A9678" s="40"/>
      <c r="B9678"/>
      <c r="D9678" s="14"/>
      <c r="R9678" s="14"/>
    </row>
    <row r="9679" spans="1:18" ht="14.4" x14ac:dyDescent="0.3">
      <c r="A9679" s="40"/>
      <c r="B9679"/>
      <c r="D9679" s="14"/>
      <c r="R9679" s="14"/>
    </row>
    <row r="9680" spans="1:18" ht="14.4" x14ac:dyDescent="0.3">
      <c r="A9680" s="40"/>
      <c r="B9680"/>
      <c r="D9680" s="14"/>
      <c r="R9680" s="14"/>
    </row>
    <row r="9681" spans="1:19" ht="14.4" x14ac:dyDescent="0.3">
      <c r="A9681" s="40"/>
      <c r="B9681"/>
      <c r="D9681" s="14"/>
      <c r="R9681" s="14"/>
    </row>
    <row r="9682" spans="1:19" ht="14.4" x14ac:dyDescent="0.3">
      <c r="A9682" s="40"/>
      <c r="B9682"/>
      <c r="D9682" s="14"/>
      <c r="R9682" s="14"/>
    </row>
    <row r="9683" spans="1:19" ht="14.4" x14ac:dyDescent="0.3">
      <c r="A9683" s="40"/>
      <c r="B9683"/>
      <c r="D9683" s="14"/>
      <c r="R9683" s="14"/>
    </row>
    <row r="9684" spans="1:19" ht="14.4" x14ac:dyDescent="0.3">
      <c r="A9684" s="40"/>
      <c r="B9684"/>
      <c r="D9684" s="14"/>
      <c r="R9684" s="14"/>
    </row>
    <row r="9685" spans="1:19" ht="14.4" x14ac:dyDescent="0.3">
      <c r="A9685" s="40"/>
      <c r="B9685"/>
      <c r="D9685" s="14"/>
      <c r="R9685" s="14"/>
    </row>
    <row r="9686" spans="1:19" ht="14.4" x14ac:dyDescent="0.3">
      <c r="A9686" s="40"/>
      <c r="B9686"/>
      <c r="D9686" s="14"/>
      <c r="R9686" s="14"/>
    </row>
    <row r="9687" spans="1:19" ht="14.4" x14ac:dyDescent="0.3">
      <c r="A9687" s="40"/>
      <c r="B9687"/>
      <c r="D9687" s="14"/>
      <c r="R9687" s="14"/>
    </row>
    <row r="9688" spans="1:19" ht="14.4" x14ac:dyDescent="0.3">
      <c r="A9688" s="40"/>
      <c r="B9688"/>
      <c r="D9688" s="14"/>
      <c r="R9688" s="14"/>
    </row>
    <row r="9689" spans="1:19" ht="14.4" x14ac:dyDescent="0.3">
      <c r="A9689" s="40"/>
      <c r="B9689"/>
      <c r="D9689" s="14"/>
      <c r="S9689" s="14"/>
    </row>
    <row r="9690" spans="1:19" ht="14.4" x14ac:dyDescent="0.3">
      <c r="A9690" s="40"/>
      <c r="B9690"/>
      <c r="D9690" s="14"/>
      <c r="S9690" s="14"/>
    </row>
    <row r="9691" spans="1:19" ht="14.4" x14ac:dyDescent="0.3">
      <c r="A9691" s="40"/>
      <c r="B9691"/>
      <c r="D9691" s="14"/>
      <c r="S9691" s="14"/>
    </row>
    <row r="9692" spans="1:19" ht="14.4" x14ac:dyDescent="0.3">
      <c r="A9692" s="40"/>
      <c r="B9692"/>
      <c r="D9692" s="14"/>
      <c r="S9692" s="14"/>
    </row>
    <row r="9693" spans="1:19" ht="14.4" x14ac:dyDescent="0.3">
      <c r="A9693" s="40"/>
      <c r="B9693"/>
      <c r="D9693" s="14"/>
      <c r="S9693" s="14"/>
    </row>
    <row r="9694" spans="1:19" ht="14.4" x14ac:dyDescent="0.3">
      <c r="A9694" s="40"/>
      <c r="B9694"/>
      <c r="D9694" s="14"/>
      <c r="S9694" s="14"/>
    </row>
    <row r="9695" spans="1:19" ht="14.4" x14ac:dyDescent="0.3">
      <c r="A9695" s="40"/>
      <c r="B9695"/>
      <c r="D9695" s="14"/>
    </row>
    <row r="9696" spans="1:19" ht="14.4" x14ac:dyDescent="0.3">
      <c r="A9696" s="40"/>
      <c r="B9696"/>
      <c r="D9696" s="14"/>
    </row>
    <row r="9697" spans="1:4" ht="14.4" x14ac:dyDescent="0.3">
      <c r="A9697" s="40"/>
      <c r="B9697"/>
      <c r="D9697" s="14"/>
    </row>
    <row r="9698" spans="1:4" ht="14.4" x14ac:dyDescent="0.3">
      <c r="A9698" s="40"/>
      <c r="B9698"/>
      <c r="D9698" s="14"/>
    </row>
    <row r="9699" spans="1:4" ht="14.4" x14ac:dyDescent="0.3">
      <c r="A9699" s="40"/>
      <c r="B9699"/>
      <c r="D9699" s="14"/>
    </row>
    <row r="9700" spans="1:4" ht="14.4" x14ac:dyDescent="0.3">
      <c r="A9700" s="40"/>
      <c r="B9700"/>
      <c r="D9700" s="14"/>
    </row>
    <row r="9701" spans="1:4" ht="14.4" x14ac:dyDescent="0.3">
      <c r="A9701" s="40"/>
      <c r="B9701"/>
      <c r="D9701" s="14"/>
    </row>
    <row r="9702" spans="1:4" ht="14.4" x14ac:dyDescent="0.3">
      <c r="A9702" s="40"/>
      <c r="B9702"/>
      <c r="D9702" s="14"/>
    </row>
    <row r="9703" spans="1:4" ht="14.4" x14ac:dyDescent="0.3">
      <c r="A9703" s="40"/>
      <c r="B9703"/>
      <c r="D9703" s="14"/>
    </row>
    <row r="9704" spans="1:4" ht="14.4" x14ac:dyDescent="0.3">
      <c r="A9704" s="40"/>
      <c r="B9704"/>
      <c r="D9704" s="14"/>
    </row>
    <row r="9705" spans="1:4" ht="14.4" x14ac:dyDescent="0.3">
      <c r="A9705" s="40"/>
      <c r="B9705"/>
      <c r="D9705" s="14"/>
    </row>
    <row r="9706" spans="1:4" ht="14.4" x14ac:dyDescent="0.3">
      <c r="A9706" s="40"/>
      <c r="B9706"/>
      <c r="D9706" s="14"/>
    </row>
    <row r="9707" spans="1:4" ht="14.4" x14ac:dyDescent="0.3">
      <c r="A9707" s="40"/>
      <c r="B9707"/>
      <c r="D9707" s="14"/>
    </row>
    <row r="9708" spans="1:4" ht="14.4" x14ac:dyDescent="0.3">
      <c r="A9708" s="40"/>
      <c r="B9708"/>
      <c r="D9708" s="14"/>
    </row>
    <row r="9709" spans="1:4" ht="14.4" x14ac:dyDescent="0.3">
      <c r="A9709" s="40"/>
      <c r="B9709"/>
      <c r="D9709" s="14"/>
    </row>
    <row r="9710" spans="1:4" ht="14.4" x14ac:dyDescent="0.3">
      <c r="A9710" s="40"/>
      <c r="B9710"/>
      <c r="D9710" s="14"/>
    </row>
    <row r="9711" spans="1:4" ht="14.4" x14ac:dyDescent="0.3">
      <c r="A9711" s="40"/>
      <c r="B9711"/>
      <c r="D9711" s="14"/>
    </row>
    <row r="9712" spans="1:4" ht="14.4" x14ac:dyDescent="0.3">
      <c r="A9712" s="40"/>
      <c r="B9712"/>
      <c r="D9712" s="14"/>
    </row>
    <row r="9713" spans="1:4" ht="14.4" x14ac:dyDescent="0.3">
      <c r="A9713" s="40"/>
      <c r="B9713"/>
      <c r="D9713" s="14"/>
    </row>
    <row r="9714" spans="1:4" ht="14.4" x14ac:dyDescent="0.3">
      <c r="A9714" s="40"/>
      <c r="B9714"/>
      <c r="D9714" s="14"/>
    </row>
    <row r="9715" spans="1:4" ht="14.4" x14ac:dyDescent="0.3">
      <c r="A9715" s="40"/>
      <c r="B9715"/>
      <c r="D9715" s="14"/>
    </row>
    <row r="9716" spans="1:4" ht="14.4" x14ac:dyDescent="0.3">
      <c r="A9716" s="40"/>
      <c r="B9716"/>
      <c r="D9716" s="14"/>
    </row>
    <row r="9717" spans="1:4" ht="14.4" x14ac:dyDescent="0.3">
      <c r="A9717" s="40"/>
      <c r="B9717"/>
      <c r="D9717" s="14"/>
    </row>
    <row r="9718" spans="1:4" ht="14.4" x14ac:dyDescent="0.3">
      <c r="A9718" s="40"/>
      <c r="B9718"/>
      <c r="D9718" s="14"/>
    </row>
    <row r="9719" spans="1:4" ht="14.4" x14ac:dyDescent="0.3">
      <c r="A9719" s="40"/>
      <c r="B9719"/>
      <c r="D9719" s="14"/>
    </row>
    <row r="9720" spans="1:4" ht="14.4" x14ac:dyDescent="0.3">
      <c r="A9720" s="40"/>
      <c r="B9720"/>
      <c r="D9720" s="14"/>
    </row>
    <row r="9721" spans="1:4" ht="14.4" x14ac:dyDescent="0.3">
      <c r="A9721" s="40"/>
      <c r="B9721"/>
      <c r="D9721" s="14"/>
    </row>
    <row r="9722" spans="1:4" ht="14.4" x14ac:dyDescent="0.3">
      <c r="A9722" s="40"/>
      <c r="B9722"/>
      <c r="D9722" s="14"/>
    </row>
    <row r="9723" spans="1:4" ht="14.4" x14ac:dyDescent="0.3">
      <c r="A9723" s="40"/>
      <c r="B9723"/>
      <c r="D9723" s="14"/>
    </row>
    <row r="9724" spans="1:4" ht="14.4" x14ac:dyDescent="0.3">
      <c r="A9724" s="40"/>
      <c r="B9724"/>
      <c r="D9724" s="14"/>
    </row>
    <row r="9725" spans="1:4" ht="14.4" x14ac:dyDescent="0.3">
      <c r="A9725" s="40"/>
      <c r="B9725"/>
      <c r="D9725" s="14"/>
    </row>
    <row r="9726" spans="1:4" ht="14.4" x14ac:dyDescent="0.3">
      <c r="A9726" s="40"/>
      <c r="B9726"/>
      <c r="D9726" s="14"/>
    </row>
    <row r="9727" spans="1:4" ht="14.4" x14ac:dyDescent="0.3">
      <c r="A9727" s="40"/>
      <c r="B9727"/>
      <c r="D9727" s="14"/>
    </row>
    <row r="9728" spans="1:4" ht="14.4" x14ac:dyDescent="0.3">
      <c r="A9728" s="40"/>
      <c r="B9728"/>
      <c r="D9728" s="14"/>
    </row>
    <row r="9729" spans="1:4" ht="14.4" x14ac:dyDescent="0.3">
      <c r="A9729" s="40"/>
      <c r="B9729"/>
      <c r="D9729" s="14"/>
    </row>
    <row r="9730" spans="1:4" ht="14.4" x14ac:dyDescent="0.3">
      <c r="A9730" s="40"/>
      <c r="B9730"/>
      <c r="D9730" s="14"/>
    </row>
    <row r="9731" spans="1:4" ht="14.4" x14ac:dyDescent="0.3">
      <c r="A9731" s="40"/>
      <c r="B9731"/>
      <c r="D9731" s="14"/>
    </row>
    <row r="9732" spans="1:4" ht="14.4" x14ac:dyDescent="0.3">
      <c r="A9732" s="40"/>
      <c r="B9732"/>
      <c r="D9732" s="14"/>
    </row>
    <row r="9733" spans="1:4" ht="14.4" x14ac:dyDescent="0.3">
      <c r="A9733" s="40"/>
      <c r="B9733"/>
      <c r="D9733" s="14"/>
    </row>
    <row r="9734" spans="1:4" ht="14.4" x14ac:dyDescent="0.3">
      <c r="A9734" s="40"/>
      <c r="B9734"/>
      <c r="D9734" s="14"/>
    </row>
    <row r="9735" spans="1:4" ht="14.4" x14ac:dyDescent="0.3">
      <c r="A9735" s="40"/>
      <c r="B9735"/>
      <c r="D9735" s="14"/>
    </row>
    <row r="9736" spans="1:4" ht="14.4" x14ac:dyDescent="0.3">
      <c r="A9736" s="40"/>
      <c r="B9736"/>
      <c r="D9736" s="14"/>
    </row>
    <row r="9737" spans="1:4" ht="14.4" x14ac:dyDescent="0.3">
      <c r="A9737" s="40"/>
      <c r="B9737"/>
      <c r="D9737" s="14"/>
    </row>
    <row r="9738" spans="1:4" ht="14.4" x14ac:dyDescent="0.3">
      <c r="A9738" s="40"/>
      <c r="B9738"/>
      <c r="D9738" s="14"/>
    </row>
    <row r="9739" spans="1:4" ht="14.4" x14ac:dyDescent="0.3">
      <c r="A9739" s="40"/>
      <c r="B9739"/>
      <c r="D9739" s="14"/>
    </row>
    <row r="9740" spans="1:4" ht="14.4" x14ac:dyDescent="0.3">
      <c r="A9740" s="40"/>
      <c r="B9740"/>
      <c r="D9740" s="14"/>
    </row>
    <row r="9741" spans="1:4" ht="14.4" x14ac:dyDescent="0.3">
      <c r="A9741" s="40"/>
      <c r="B9741"/>
      <c r="D9741" s="14"/>
    </row>
    <row r="9742" spans="1:4" ht="14.4" x14ac:dyDescent="0.3">
      <c r="A9742" s="40"/>
      <c r="B9742"/>
      <c r="D9742" s="14"/>
    </row>
    <row r="9743" spans="1:4" ht="14.4" x14ac:dyDescent="0.3">
      <c r="A9743" s="40"/>
      <c r="B9743"/>
      <c r="D9743" s="14"/>
    </row>
    <row r="9744" spans="1:4" ht="14.4" x14ac:dyDescent="0.3">
      <c r="A9744" s="40"/>
      <c r="B9744"/>
      <c r="D9744" s="14"/>
    </row>
    <row r="9745" spans="1:4" ht="14.4" x14ac:dyDescent="0.3">
      <c r="A9745" s="40"/>
      <c r="B9745"/>
      <c r="D9745" s="14"/>
    </row>
    <row r="9746" spans="1:4" ht="14.4" x14ac:dyDescent="0.3">
      <c r="A9746" s="40"/>
      <c r="B9746"/>
      <c r="D9746" s="14"/>
    </row>
    <row r="9747" spans="1:4" ht="14.4" x14ac:dyDescent="0.3">
      <c r="A9747" s="40"/>
      <c r="B9747"/>
      <c r="D9747" s="14"/>
    </row>
    <row r="9748" spans="1:4" ht="14.4" x14ac:dyDescent="0.3">
      <c r="A9748" s="40"/>
      <c r="B9748"/>
      <c r="D9748" s="14"/>
    </row>
    <row r="9749" spans="1:4" ht="14.4" x14ac:dyDescent="0.3">
      <c r="A9749" s="40"/>
      <c r="B9749"/>
      <c r="D9749" s="14"/>
    </row>
    <row r="9750" spans="1:4" ht="14.4" x14ac:dyDescent="0.3">
      <c r="A9750" s="40"/>
      <c r="B9750"/>
      <c r="D9750" s="14"/>
    </row>
    <row r="9751" spans="1:4" ht="14.4" x14ac:dyDescent="0.3">
      <c r="A9751" s="40"/>
      <c r="B9751"/>
      <c r="D9751" s="14"/>
    </row>
    <row r="9752" spans="1:4" ht="14.4" x14ac:dyDescent="0.3">
      <c r="A9752" s="40"/>
      <c r="B9752"/>
      <c r="D9752" s="14"/>
    </row>
    <row r="9753" spans="1:4" ht="14.4" x14ac:dyDescent="0.3">
      <c r="A9753" s="40"/>
      <c r="B9753"/>
      <c r="D9753" s="14"/>
    </row>
    <row r="9754" spans="1:4" ht="14.4" x14ac:dyDescent="0.3">
      <c r="A9754" s="40"/>
      <c r="B9754"/>
      <c r="D9754" s="14"/>
    </row>
    <row r="9755" spans="1:4" ht="14.4" x14ac:dyDescent="0.3">
      <c r="A9755" s="40"/>
      <c r="B9755"/>
      <c r="D9755" s="14"/>
    </row>
    <row r="9756" spans="1:4" ht="14.4" x14ac:dyDescent="0.3">
      <c r="A9756" s="40"/>
      <c r="B9756"/>
      <c r="D9756" s="14"/>
    </row>
    <row r="9757" spans="1:4" ht="14.4" x14ac:dyDescent="0.3">
      <c r="A9757" s="40"/>
      <c r="B9757"/>
      <c r="D9757" s="14"/>
    </row>
    <row r="9758" spans="1:4" ht="14.4" x14ac:dyDescent="0.3">
      <c r="A9758" s="40"/>
      <c r="B9758"/>
      <c r="D9758" s="14"/>
    </row>
    <row r="9759" spans="1:4" ht="14.4" x14ac:dyDescent="0.3">
      <c r="A9759" s="40"/>
      <c r="B9759"/>
      <c r="D9759" s="14"/>
    </row>
    <row r="9760" spans="1:4" ht="14.4" x14ac:dyDescent="0.3">
      <c r="A9760" s="40"/>
      <c r="B9760"/>
      <c r="D9760" s="14"/>
    </row>
    <row r="9761" spans="1:4" ht="14.4" x14ac:dyDescent="0.3">
      <c r="A9761" s="40"/>
      <c r="B9761"/>
      <c r="D9761" s="14"/>
    </row>
    <row r="9762" spans="1:4" ht="14.4" x14ac:dyDescent="0.3">
      <c r="A9762" s="40"/>
      <c r="B9762"/>
      <c r="D9762" s="14"/>
    </row>
    <row r="9763" spans="1:4" ht="14.4" x14ac:dyDescent="0.3">
      <c r="A9763" s="40"/>
      <c r="B9763"/>
      <c r="D9763" s="14"/>
    </row>
    <row r="9764" spans="1:4" ht="14.4" x14ac:dyDescent="0.3">
      <c r="A9764" s="40"/>
      <c r="B9764"/>
      <c r="D9764" s="14"/>
    </row>
    <row r="9765" spans="1:4" ht="14.4" x14ac:dyDescent="0.3">
      <c r="A9765" s="40"/>
      <c r="B9765"/>
      <c r="D9765" s="14"/>
    </row>
    <row r="9766" spans="1:4" ht="14.4" x14ac:dyDescent="0.3">
      <c r="A9766" s="40"/>
      <c r="B9766"/>
      <c r="D9766" s="14"/>
    </row>
    <row r="9767" spans="1:4" ht="14.4" x14ac:dyDescent="0.3">
      <c r="A9767" s="40"/>
      <c r="B9767"/>
      <c r="D9767" s="14"/>
    </row>
    <row r="9768" spans="1:4" ht="14.4" x14ac:dyDescent="0.3">
      <c r="A9768" s="40"/>
      <c r="B9768"/>
      <c r="D9768" s="14"/>
    </row>
    <row r="9769" spans="1:4" ht="14.4" x14ac:dyDescent="0.3">
      <c r="A9769" s="40"/>
      <c r="B9769"/>
      <c r="D9769" s="14"/>
    </row>
    <row r="9770" spans="1:4" ht="14.4" x14ac:dyDescent="0.3">
      <c r="A9770" s="40"/>
      <c r="B9770"/>
      <c r="D9770" s="14"/>
    </row>
    <row r="9771" spans="1:4" ht="14.4" x14ac:dyDescent="0.3">
      <c r="A9771" s="40"/>
      <c r="B9771"/>
      <c r="D9771" s="14"/>
    </row>
    <row r="9772" spans="1:4" ht="14.4" x14ac:dyDescent="0.3">
      <c r="A9772" s="40"/>
      <c r="B9772"/>
      <c r="D9772" s="14"/>
    </row>
    <row r="9773" spans="1:4" ht="14.4" x14ac:dyDescent="0.3">
      <c r="A9773" s="40"/>
      <c r="B9773"/>
      <c r="D9773" s="14"/>
    </row>
    <row r="9774" spans="1:4" ht="14.4" x14ac:dyDescent="0.3">
      <c r="A9774" s="40"/>
      <c r="B9774"/>
      <c r="D9774" s="14"/>
    </row>
    <row r="9775" spans="1:4" ht="14.4" x14ac:dyDescent="0.3">
      <c r="A9775" s="40"/>
      <c r="B9775"/>
      <c r="D9775" s="14"/>
    </row>
    <row r="9776" spans="1:4" ht="14.4" x14ac:dyDescent="0.3">
      <c r="A9776" s="40"/>
      <c r="B9776"/>
      <c r="D9776" s="14"/>
    </row>
    <row r="9777" spans="1:4" ht="14.4" x14ac:dyDescent="0.3">
      <c r="A9777" s="40"/>
      <c r="B9777"/>
      <c r="D9777" s="14"/>
    </row>
    <row r="9778" spans="1:4" ht="14.4" x14ac:dyDescent="0.3">
      <c r="A9778" s="40"/>
      <c r="B9778"/>
      <c r="D9778" s="14"/>
    </row>
    <row r="9779" spans="1:4" ht="14.4" x14ac:dyDescent="0.3">
      <c r="A9779" s="40"/>
      <c r="B9779"/>
      <c r="D9779" s="14"/>
    </row>
    <row r="9780" spans="1:4" ht="14.4" x14ac:dyDescent="0.3">
      <c r="A9780" s="40"/>
      <c r="B9780"/>
      <c r="D9780" s="14"/>
    </row>
    <row r="9781" spans="1:4" ht="14.4" x14ac:dyDescent="0.3">
      <c r="A9781" s="40"/>
      <c r="B9781"/>
      <c r="D9781" s="14"/>
    </row>
    <row r="9782" spans="1:4" ht="14.4" x14ac:dyDescent="0.3">
      <c r="A9782" s="40"/>
      <c r="B9782"/>
      <c r="D9782" s="14"/>
    </row>
    <row r="9783" spans="1:4" ht="14.4" x14ac:dyDescent="0.3">
      <c r="A9783" s="40"/>
      <c r="B9783"/>
      <c r="D9783" s="14"/>
    </row>
    <row r="9784" spans="1:4" ht="14.4" x14ac:dyDescent="0.3">
      <c r="A9784" s="40"/>
      <c r="B9784"/>
      <c r="D9784" s="14"/>
    </row>
    <row r="9785" spans="1:4" ht="14.4" x14ac:dyDescent="0.3">
      <c r="A9785" s="40"/>
      <c r="B9785"/>
      <c r="D9785" s="14"/>
    </row>
    <row r="9786" spans="1:4" ht="14.4" x14ac:dyDescent="0.3">
      <c r="A9786" s="40"/>
      <c r="B9786"/>
      <c r="D9786" s="14"/>
    </row>
    <row r="9787" spans="1:4" ht="14.4" x14ac:dyDescent="0.3">
      <c r="A9787" s="40"/>
      <c r="B9787"/>
      <c r="D9787" s="14"/>
    </row>
    <row r="9788" spans="1:4" ht="14.4" x14ac:dyDescent="0.3">
      <c r="A9788" s="40"/>
      <c r="B9788"/>
      <c r="D9788" s="14"/>
    </row>
    <row r="9789" spans="1:4" ht="14.4" x14ac:dyDescent="0.3">
      <c r="A9789" s="40"/>
      <c r="B9789"/>
      <c r="D9789" s="14"/>
    </row>
    <row r="9790" spans="1:4" ht="14.4" x14ac:dyDescent="0.3">
      <c r="A9790" s="40"/>
      <c r="B9790"/>
      <c r="D9790" s="14"/>
    </row>
    <row r="9791" spans="1:4" ht="14.4" x14ac:dyDescent="0.3">
      <c r="A9791" s="40"/>
      <c r="B9791"/>
      <c r="D9791" s="14"/>
    </row>
    <row r="9792" spans="1:4" ht="14.4" x14ac:dyDescent="0.3">
      <c r="A9792" s="40"/>
      <c r="B9792"/>
      <c r="D9792" s="14"/>
    </row>
    <row r="9793" spans="1:18" ht="14.4" x14ac:dyDescent="0.3">
      <c r="A9793" s="40"/>
      <c r="B9793"/>
      <c r="D9793" s="14"/>
    </row>
    <row r="9794" spans="1:18" ht="14.4" x14ac:dyDescent="0.3">
      <c r="A9794" s="40"/>
      <c r="B9794"/>
      <c r="D9794" s="14"/>
    </row>
    <row r="9795" spans="1:18" ht="14.4" x14ac:dyDescent="0.3">
      <c r="A9795" s="40"/>
      <c r="B9795"/>
      <c r="D9795" s="14"/>
    </row>
    <row r="9796" spans="1:18" ht="14.4" x14ac:dyDescent="0.3">
      <c r="A9796" s="40"/>
      <c r="B9796"/>
      <c r="D9796" s="14"/>
    </row>
    <row r="9797" spans="1:18" ht="14.4" x14ac:dyDescent="0.3">
      <c r="A9797" s="40"/>
      <c r="B9797"/>
      <c r="D9797" s="14"/>
      <c r="P9797" s="14"/>
    </row>
    <row r="9798" spans="1:18" ht="14.4" x14ac:dyDescent="0.3">
      <c r="A9798" s="40"/>
      <c r="B9798"/>
      <c r="D9798" s="14"/>
    </row>
    <row r="9799" spans="1:18" ht="14.4" x14ac:dyDescent="0.3">
      <c r="A9799" s="40"/>
      <c r="B9799"/>
      <c r="D9799" s="14"/>
    </row>
    <row r="9800" spans="1:18" ht="14.4" x14ac:dyDescent="0.3">
      <c r="A9800" s="40"/>
      <c r="B9800"/>
      <c r="D9800" s="14"/>
      <c r="P9800" s="14"/>
    </row>
    <row r="9801" spans="1:18" ht="14.4" x14ac:dyDescent="0.3">
      <c r="A9801" s="40"/>
      <c r="B9801"/>
      <c r="D9801" s="14"/>
      <c r="R9801" s="14"/>
    </row>
    <row r="9802" spans="1:18" ht="14.4" x14ac:dyDescent="0.3">
      <c r="A9802" s="40"/>
      <c r="B9802"/>
      <c r="D9802" s="14"/>
      <c r="R9802" s="14"/>
    </row>
    <row r="9803" spans="1:18" ht="14.4" x14ac:dyDescent="0.3">
      <c r="A9803" s="40"/>
      <c r="B9803"/>
      <c r="D9803" s="14"/>
      <c r="R9803" s="14"/>
    </row>
    <row r="9804" spans="1:18" ht="14.4" x14ac:dyDescent="0.3">
      <c r="A9804" s="40"/>
      <c r="B9804"/>
      <c r="D9804" s="14"/>
      <c r="P9804" s="14"/>
      <c r="R9804" s="14"/>
    </row>
    <row r="9805" spans="1:18" ht="14.4" x14ac:dyDescent="0.3">
      <c r="A9805" s="40"/>
      <c r="B9805"/>
      <c r="D9805" s="14"/>
      <c r="R9805" s="14"/>
    </row>
    <row r="9806" spans="1:18" ht="14.4" x14ac:dyDescent="0.3">
      <c r="A9806" s="40"/>
      <c r="B9806"/>
      <c r="D9806" s="14"/>
      <c r="P9806" s="14"/>
      <c r="R9806" s="14"/>
    </row>
    <row r="9807" spans="1:18" ht="14.4" x14ac:dyDescent="0.3">
      <c r="A9807" s="40"/>
      <c r="B9807"/>
      <c r="D9807" s="14"/>
      <c r="R9807" s="14"/>
    </row>
    <row r="9808" spans="1:18" ht="14.4" x14ac:dyDescent="0.3">
      <c r="A9808" s="40"/>
      <c r="B9808"/>
      <c r="D9808" s="14"/>
      <c r="P9808" s="14"/>
      <c r="R9808" s="14"/>
    </row>
    <row r="9809" spans="1:18" ht="14.4" x14ac:dyDescent="0.3">
      <c r="A9809" s="40"/>
      <c r="B9809"/>
      <c r="D9809" s="14"/>
      <c r="P9809" s="14"/>
      <c r="R9809" s="14"/>
    </row>
    <row r="9810" spans="1:18" ht="14.4" x14ac:dyDescent="0.3">
      <c r="A9810" s="40"/>
      <c r="B9810"/>
      <c r="D9810" s="14"/>
      <c r="P9810" s="14"/>
      <c r="R9810" s="14"/>
    </row>
    <row r="9811" spans="1:18" ht="14.4" x14ac:dyDescent="0.3">
      <c r="A9811" s="40"/>
      <c r="B9811"/>
      <c r="D9811" s="14"/>
      <c r="P9811" s="14"/>
      <c r="R9811" s="14"/>
    </row>
    <row r="9812" spans="1:18" ht="14.4" x14ac:dyDescent="0.3">
      <c r="A9812" s="40"/>
      <c r="B9812"/>
      <c r="D9812" s="14"/>
      <c r="P9812" s="14"/>
      <c r="R9812" s="14"/>
    </row>
    <row r="9813" spans="1:18" ht="14.4" x14ac:dyDescent="0.3">
      <c r="A9813" s="40"/>
      <c r="B9813"/>
      <c r="D9813" s="14"/>
      <c r="R9813" s="14"/>
    </row>
    <row r="9814" spans="1:18" ht="14.4" x14ac:dyDescent="0.3">
      <c r="A9814" s="40"/>
      <c r="B9814"/>
      <c r="D9814" s="14"/>
      <c r="R9814" s="14"/>
    </row>
    <row r="9815" spans="1:18" ht="14.4" x14ac:dyDescent="0.3">
      <c r="A9815" s="40"/>
      <c r="B9815"/>
      <c r="D9815" s="14"/>
      <c r="R9815" s="14"/>
    </row>
    <row r="9816" spans="1:18" ht="14.4" x14ac:dyDescent="0.3">
      <c r="A9816" s="40"/>
      <c r="B9816"/>
      <c r="D9816" s="14"/>
      <c r="R9816" s="14"/>
    </row>
    <row r="9817" spans="1:18" ht="14.4" x14ac:dyDescent="0.3">
      <c r="A9817" s="40"/>
      <c r="B9817"/>
      <c r="D9817" s="14"/>
      <c r="R9817" s="14"/>
    </row>
    <row r="9818" spans="1:18" ht="14.4" x14ac:dyDescent="0.3">
      <c r="A9818" s="40"/>
      <c r="B9818"/>
      <c r="D9818" s="14"/>
      <c r="R9818" s="14"/>
    </row>
    <row r="9819" spans="1:18" ht="14.4" x14ac:dyDescent="0.3">
      <c r="A9819" s="40"/>
      <c r="B9819"/>
      <c r="D9819" s="14"/>
      <c r="R9819" s="14"/>
    </row>
    <row r="9820" spans="1:18" ht="14.4" x14ac:dyDescent="0.3">
      <c r="A9820" s="40"/>
      <c r="B9820"/>
      <c r="D9820" s="14"/>
      <c r="R9820" s="14"/>
    </row>
    <row r="9821" spans="1:18" ht="14.4" x14ac:dyDescent="0.3">
      <c r="A9821" s="40"/>
      <c r="B9821"/>
      <c r="D9821" s="14"/>
      <c r="R9821" s="14"/>
    </row>
    <row r="9822" spans="1:18" ht="14.4" x14ac:dyDescent="0.3">
      <c r="A9822" s="40"/>
      <c r="B9822"/>
      <c r="D9822" s="14"/>
      <c r="R9822" s="14"/>
    </row>
    <row r="9823" spans="1:18" ht="14.4" x14ac:dyDescent="0.3">
      <c r="A9823" s="40"/>
      <c r="B9823"/>
      <c r="D9823" s="14"/>
      <c r="R9823" s="14"/>
    </row>
    <row r="9824" spans="1:18" ht="14.4" x14ac:dyDescent="0.3">
      <c r="A9824" s="40"/>
      <c r="B9824"/>
      <c r="D9824" s="14"/>
      <c r="R9824" s="14"/>
    </row>
    <row r="9825" spans="1:18" ht="14.4" x14ac:dyDescent="0.3">
      <c r="A9825" s="40"/>
      <c r="B9825"/>
      <c r="D9825" s="14"/>
      <c r="R9825" s="14"/>
    </row>
    <row r="9826" spans="1:18" ht="14.4" x14ac:dyDescent="0.3">
      <c r="A9826" s="40"/>
      <c r="B9826"/>
      <c r="D9826" s="14"/>
      <c r="R9826" s="14"/>
    </row>
    <row r="9827" spans="1:18" ht="14.4" x14ac:dyDescent="0.3">
      <c r="A9827" s="40"/>
      <c r="B9827"/>
      <c r="D9827" s="14"/>
      <c r="R9827" s="14"/>
    </row>
    <row r="9828" spans="1:18" ht="14.4" x14ac:dyDescent="0.3">
      <c r="A9828" s="40"/>
      <c r="B9828"/>
      <c r="D9828" s="14"/>
      <c r="R9828" s="14"/>
    </row>
    <row r="9829" spans="1:18" ht="14.4" x14ac:dyDescent="0.3">
      <c r="A9829" s="40"/>
      <c r="B9829"/>
      <c r="D9829" s="14"/>
      <c r="R9829" s="14"/>
    </row>
    <row r="9830" spans="1:18" ht="14.4" x14ac:dyDescent="0.3">
      <c r="A9830" s="40"/>
      <c r="B9830"/>
      <c r="D9830" s="14"/>
      <c r="R9830" s="14"/>
    </row>
    <row r="9831" spans="1:18" ht="14.4" x14ac:dyDescent="0.3">
      <c r="A9831" s="40"/>
      <c r="B9831"/>
      <c r="D9831" s="14"/>
      <c r="P9831" s="14"/>
      <c r="R9831" s="14"/>
    </row>
    <row r="9832" spans="1:18" ht="14.4" x14ac:dyDescent="0.3">
      <c r="A9832" s="40"/>
      <c r="B9832"/>
      <c r="D9832" s="14"/>
      <c r="P9832" s="14"/>
      <c r="R9832" s="14"/>
    </row>
    <row r="9833" spans="1:18" ht="14.4" x14ac:dyDescent="0.3">
      <c r="A9833" s="40"/>
      <c r="B9833"/>
      <c r="D9833" s="14"/>
      <c r="P9833" s="14"/>
      <c r="R9833" s="14"/>
    </row>
    <row r="9834" spans="1:18" ht="14.4" x14ac:dyDescent="0.3">
      <c r="A9834" s="40"/>
      <c r="B9834"/>
      <c r="D9834" s="14"/>
      <c r="P9834" s="14"/>
      <c r="R9834" s="14"/>
    </row>
    <row r="9835" spans="1:18" ht="14.4" x14ac:dyDescent="0.3">
      <c r="A9835" s="40"/>
      <c r="B9835"/>
      <c r="D9835" s="14"/>
      <c r="P9835" s="14"/>
      <c r="R9835" s="14"/>
    </row>
    <row r="9836" spans="1:18" ht="14.4" x14ac:dyDescent="0.3">
      <c r="A9836" s="40"/>
      <c r="B9836"/>
      <c r="D9836" s="14"/>
      <c r="P9836" s="14"/>
      <c r="R9836" s="14"/>
    </row>
    <row r="9837" spans="1:18" ht="14.4" x14ac:dyDescent="0.3">
      <c r="A9837" s="40"/>
      <c r="B9837"/>
      <c r="D9837" s="14"/>
      <c r="P9837" s="14"/>
      <c r="R9837" s="14"/>
    </row>
    <row r="9838" spans="1:18" ht="14.4" x14ac:dyDescent="0.3">
      <c r="A9838" s="40"/>
      <c r="B9838"/>
      <c r="D9838" s="14"/>
      <c r="P9838" s="14"/>
      <c r="R9838" s="14"/>
    </row>
    <row r="9839" spans="1:18" ht="14.4" x14ac:dyDescent="0.3">
      <c r="A9839" s="40"/>
      <c r="B9839"/>
      <c r="D9839" s="14"/>
      <c r="P9839" s="14"/>
      <c r="R9839" s="14"/>
    </row>
    <row r="9840" spans="1:18" ht="14.4" x14ac:dyDescent="0.3">
      <c r="A9840" s="40"/>
      <c r="B9840"/>
      <c r="D9840" s="14"/>
      <c r="P9840" s="14"/>
      <c r="R9840" s="14"/>
    </row>
    <row r="9841" spans="1:18" ht="14.4" x14ac:dyDescent="0.3">
      <c r="A9841" s="40"/>
      <c r="B9841"/>
      <c r="D9841" s="14"/>
      <c r="P9841" s="14"/>
      <c r="R9841" s="14"/>
    </row>
    <row r="9842" spans="1:18" ht="14.4" x14ac:dyDescent="0.3">
      <c r="A9842" s="40"/>
      <c r="B9842"/>
      <c r="D9842" s="14"/>
      <c r="P9842" s="14"/>
      <c r="R9842" s="14"/>
    </row>
    <row r="9843" spans="1:18" ht="14.4" x14ac:dyDescent="0.3">
      <c r="A9843" s="40"/>
      <c r="B9843"/>
      <c r="D9843" s="14"/>
      <c r="P9843" s="14"/>
      <c r="R9843" s="14"/>
    </row>
    <row r="9844" spans="1:18" ht="14.4" x14ac:dyDescent="0.3">
      <c r="A9844" s="40"/>
      <c r="B9844"/>
      <c r="D9844" s="14"/>
      <c r="P9844" s="14"/>
      <c r="R9844" s="14"/>
    </row>
    <row r="9845" spans="1:18" ht="14.4" x14ac:dyDescent="0.3">
      <c r="A9845" s="40"/>
      <c r="B9845"/>
      <c r="D9845" s="14"/>
      <c r="P9845" s="14"/>
      <c r="R9845" s="14"/>
    </row>
    <row r="9846" spans="1:18" ht="14.4" x14ac:dyDescent="0.3">
      <c r="A9846" s="40"/>
      <c r="B9846"/>
      <c r="D9846" s="14"/>
      <c r="P9846" s="14"/>
      <c r="R9846" s="14"/>
    </row>
    <row r="9847" spans="1:18" ht="14.4" x14ac:dyDescent="0.3">
      <c r="A9847" s="40"/>
      <c r="B9847"/>
      <c r="D9847" s="14"/>
      <c r="P9847" s="14"/>
      <c r="R9847" s="14"/>
    </row>
    <row r="9848" spans="1:18" ht="14.4" x14ac:dyDescent="0.3">
      <c r="A9848" s="40"/>
      <c r="B9848"/>
      <c r="D9848" s="14"/>
      <c r="P9848" s="14"/>
      <c r="R9848" s="14"/>
    </row>
    <row r="9849" spans="1:18" ht="14.4" x14ac:dyDescent="0.3">
      <c r="A9849" s="40"/>
      <c r="B9849"/>
      <c r="D9849" s="14"/>
      <c r="P9849" s="14"/>
      <c r="R9849" s="14"/>
    </row>
    <row r="9850" spans="1:18" ht="14.4" x14ac:dyDescent="0.3">
      <c r="A9850" s="40"/>
      <c r="B9850"/>
      <c r="D9850" s="14"/>
      <c r="P9850" s="14"/>
      <c r="R9850" s="14"/>
    </row>
    <row r="9851" spans="1:18" ht="14.4" x14ac:dyDescent="0.3">
      <c r="A9851" s="40"/>
      <c r="B9851"/>
      <c r="D9851" s="14"/>
      <c r="P9851" s="14"/>
      <c r="R9851" s="14"/>
    </row>
    <row r="9852" spans="1:18" ht="14.4" x14ac:dyDescent="0.3">
      <c r="A9852" s="40"/>
      <c r="B9852"/>
      <c r="D9852" s="14"/>
      <c r="P9852" s="14"/>
      <c r="R9852" s="14"/>
    </row>
    <row r="9853" spans="1:18" ht="14.4" x14ac:dyDescent="0.3">
      <c r="A9853" s="40"/>
      <c r="B9853"/>
      <c r="D9853" s="14"/>
      <c r="P9853" s="14"/>
      <c r="R9853" s="14"/>
    </row>
    <row r="9854" spans="1:18" ht="14.4" x14ac:dyDescent="0.3">
      <c r="A9854" s="40"/>
      <c r="B9854"/>
      <c r="D9854" s="14"/>
      <c r="P9854" s="14"/>
      <c r="R9854" s="14"/>
    </row>
    <row r="9855" spans="1:18" ht="14.4" x14ac:dyDescent="0.3">
      <c r="A9855" s="40"/>
      <c r="B9855"/>
      <c r="D9855" s="14"/>
      <c r="P9855" s="14"/>
      <c r="R9855" s="14"/>
    </row>
    <row r="9856" spans="1:18" ht="14.4" x14ac:dyDescent="0.3">
      <c r="A9856" s="40"/>
      <c r="B9856"/>
      <c r="D9856" s="14"/>
      <c r="P9856" s="14"/>
      <c r="R9856" s="14"/>
    </row>
    <row r="9857" spans="1:18" ht="14.4" x14ac:dyDescent="0.3">
      <c r="A9857" s="40"/>
      <c r="B9857"/>
      <c r="D9857" s="14"/>
      <c r="P9857" s="14"/>
      <c r="R9857" s="14"/>
    </row>
    <row r="9858" spans="1:18" ht="14.4" x14ac:dyDescent="0.3">
      <c r="A9858" s="40"/>
      <c r="B9858"/>
      <c r="D9858" s="14"/>
      <c r="P9858" s="14"/>
      <c r="R9858" s="14"/>
    </row>
    <row r="9859" spans="1:18" ht="14.4" x14ac:dyDescent="0.3">
      <c r="A9859" s="40"/>
      <c r="B9859"/>
      <c r="D9859" s="14"/>
      <c r="P9859" s="14"/>
      <c r="R9859" s="14"/>
    </row>
    <row r="9860" spans="1:18" ht="14.4" x14ac:dyDescent="0.3">
      <c r="A9860" s="40"/>
      <c r="B9860"/>
      <c r="D9860" s="14"/>
      <c r="P9860" s="14"/>
      <c r="R9860" s="14"/>
    </row>
    <row r="9861" spans="1:18" ht="14.4" x14ac:dyDescent="0.3">
      <c r="A9861" s="40"/>
      <c r="B9861"/>
    </row>
    <row r="9862" spans="1:18" ht="14.4" x14ac:dyDescent="0.3">
      <c r="A9862" s="40"/>
      <c r="B9862"/>
    </row>
    <row r="9863" spans="1:18" ht="14.4" x14ac:dyDescent="0.3">
      <c r="A9863" s="40"/>
      <c r="B9863"/>
    </row>
    <row r="9864" spans="1:18" ht="14.4" x14ac:dyDescent="0.3">
      <c r="A9864" s="40"/>
      <c r="B9864"/>
    </row>
    <row r="9865" spans="1:18" ht="14.4" x14ac:dyDescent="0.3">
      <c r="A9865" s="40"/>
      <c r="B9865"/>
    </row>
    <row r="9866" spans="1:18" ht="14.4" x14ac:dyDescent="0.3">
      <c r="A9866" s="40"/>
      <c r="B9866"/>
    </row>
    <row r="9867" spans="1:18" ht="14.4" x14ac:dyDescent="0.3">
      <c r="A9867" s="40"/>
      <c r="B9867"/>
    </row>
    <row r="9868" spans="1:18" ht="14.4" x14ac:dyDescent="0.3">
      <c r="A9868" s="40"/>
      <c r="B9868"/>
    </row>
    <row r="9869" spans="1:18" ht="14.4" x14ac:dyDescent="0.3">
      <c r="A9869" s="40"/>
      <c r="B9869"/>
    </row>
    <row r="9870" spans="1:18" ht="14.4" x14ac:dyDescent="0.3">
      <c r="A9870" s="40"/>
      <c r="B9870"/>
    </row>
    <row r="9871" spans="1:18" ht="14.4" x14ac:dyDescent="0.3">
      <c r="A9871" s="40"/>
      <c r="B9871"/>
    </row>
    <row r="9872" spans="1:18" ht="14.4" x14ac:dyDescent="0.3">
      <c r="A9872" s="40"/>
      <c r="B9872"/>
    </row>
    <row r="9873" spans="1:2" ht="14.4" x14ac:dyDescent="0.3">
      <c r="A9873" s="40"/>
      <c r="B9873"/>
    </row>
    <row r="9874" spans="1:2" ht="14.4" x14ac:dyDescent="0.3">
      <c r="A9874" s="40"/>
      <c r="B9874"/>
    </row>
    <row r="9875" spans="1:2" ht="14.4" x14ac:dyDescent="0.3">
      <c r="A9875" s="40"/>
      <c r="B9875"/>
    </row>
    <row r="9876" spans="1:2" ht="14.4" x14ac:dyDescent="0.3">
      <c r="A9876" s="40"/>
      <c r="B9876"/>
    </row>
    <row r="9877" spans="1:2" ht="14.4" x14ac:dyDescent="0.3">
      <c r="A9877" s="40"/>
      <c r="B9877"/>
    </row>
    <row r="9878" spans="1:2" ht="14.4" x14ac:dyDescent="0.3">
      <c r="A9878" s="40"/>
      <c r="B9878"/>
    </row>
    <row r="9879" spans="1:2" ht="14.4" x14ac:dyDescent="0.3">
      <c r="A9879" s="40"/>
      <c r="B9879"/>
    </row>
    <row r="9880" spans="1:2" ht="14.4" x14ac:dyDescent="0.3">
      <c r="A9880" s="40"/>
      <c r="B9880"/>
    </row>
    <row r="9881" spans="1:2" ht="14.4" x14ac:dyDescent="0.3">
      <c r="A9881" s="40"/>
      <c r="B9881"/>
    </row>
    <row r="9882" spans="1:2" ht="14.4" x14ac:dyDescent="0.3">
      <c r="A9882" s="40"/>
      <c r="B9882"/>
    </row>
    <row r="9883" spans="1:2" ht="14.4" x14ac:dyDescent="0.3">
      <c r="A9883" s="40"/>
      <c r="B9883"/>
    </row>
    <row r="9884" spans="1:2" ht="14.4" x14ac:dyDescent="0.3">
      <c r="A9884" s="40"/>
      <c r="B9884"/>
    </row>
    <row r="9885" spans="1:2" ht="14.4" x14ac:dyDescent="0.3">
      <c r="A9885" s="40"/>
      <c r="B9885"/>
    </row>
    <row r="9886" spans="1:2" ht="14.4" x14ac:dyDescent="0.3">
      <c r="A9886" s="40"/>
      <c r="B9886"/>
    </row>
    <row r="9887" spans="1:2" ht="14.4" x14ac:dyDescent="0.3">
      <c r="A9887" s="40"/>
      <c r="B9887"/>
    </row>
    <row r="9888" spans="1:2" ht="14.4" x14ac:dyDescent="0.3">
      <c r="A9888" s="40"/>
      <c r="B9888"/>
    </row>
    <row r="9889" spans="1:18" ht="14.4" x14ac:dyDescent="0.3">
      <c r="A9889" s="40"/>
      <c r="B9889"/>
      <c r="D9889" s="14"/>
    </row>
    <row r="9890" spans="1:18" ht="14.4" x14ac:dyDescent="0.3">
      <c r="A9890" s="40"/>
      <c r="B9890"/>
      <c r="D9890" s="14"/>
    </row>
    <row r="9891" spans="1:18" ht="14.4" x14ac:dyDescent="0.3">
      <c r="A9891" s="40"/>
      <c r="B9891"/>
      <c r="D9891" s="14"/>
    </row>
    <row r="9892" spans="1:18" ht="14.4" x14ac:dyDescent="0.3">
      <c r="A9892" s="40"/>
      <c r="B9892"/>
      <c r="D9892" s="14"/>
    </row>
    <row r="9893" spans="1:18" ht="14.4" x14ac:dyDescent="0.3">
      <c r="A9893" s="40"/>
      <c r="B9893"/>
      <c r="D9893" s="14"/>
    </row>
    <row r="9894" spans="1:18" ht="14.4" x14ac:dyDescent="0.3">
      <c r="A9894" s="40"/>
      <c r="B9894"/>
      <c r="D9894" s="14"/>
    </row>
    <row r="9895" spans="1:18" ht="14.4" x14ac:dyDescent="0.3">
      <c r="A9895" s="40"/>
      <c r="B9895"/>
      <c r="D9895" s="14"/>
    </row>
    <row r="9896" spans="1:18" ht="14.4" x14ac:dyDescent="0.3">
      <c r="A9896" s="40"/>
      <c r="B9896"/>
      <c r="D9896" s="14"/>
    </row>
    <row r="9897" spans="1:18" ht="14.4" x14ac:dyDescent="0.3">
      <c r="A9897" s="40"/>
      <c r="B9897"/>
      <c r="D9897" s="14"/>
    </row>
    <row r="9898" spans="1:18" ht="14.4" x14ac:dyDescent="0.3">
      <c r="A9898" s="40"/>
      <c r="B9898"/>
      <c r="D9898" s="14"/>
    </row>
    <row r="9899" spans="1:18" ht="14.4" x14ac:dyDescent="0.3">
      <c r="A9899" s="40"/>
      <c r="B9899"/>
      <c r="D9899" s="14"/>
    </row>
    <row r="9900" spans="1:18" ht="14.4" x14ac:dyDescent="0.3">
      <c r="A9900" s="40"/>
      <c r="B9900"/>
      <c r="D9900" s="14"/>
    </row>
    <row r="9901" spans="1:18" ht="14.4" x14ac:dyDescent="0.3">
      <c r="A9901" s="40"/>
      <c r="B9901"/>
      <c r="D9901" s="14"/>
    </row>
    <row r="9902" spans="1:18" ht="14.4" x14ac:dyDescent="0.3">
      <c r="A9902" s="40"/>
      <c r="B9902"/>
      <c r="D9902" s="14"/>
      <c r="P9902" s="14"/>
      <c r="R9902" s="14"/>
    </row>
    <row r="9903" spans="1:18" ht="14.4" x14ac:dyDescent="0.3">
      <c r="A9903" s="40"/>
      <c r="B9903"/>
      <c r="D9903" s="14"/>
      <c r="P9903" s="14"/>
      <c r="R9903" s="14"/>
    </row>
    <row r="9904" spans="1:18" ht="14.4" x14ac:dyDescent="0.3">
      <c r="A9904" s="40"/>
      <c r="B9904"/>
      <c r="D9904" s="14"/>
      <c r="R9904" s="14"/>
    </row>
    <row r="9905" spans="1:18" ht="14.4" x14ac:dyDescent="0.3">
      <c r="A9905" s="40"/>
      <c r="B9905"/>
      <c r="D9905" s="14"/>
      <c r="R9905" s="14"/>
    </row>
    <row r="9906" spans="1:18" ht="14.4" x14ac:dyDescent="0.3">
      <c r="A9906" s="40"/>
      <c r="B9906"/>
      <c r="D9906" s="14"/>
      <c r="R9906" s="14"/>
    </row>
    <row r="9907" spans="1:18" ht="14.4" x14ac:dyDescent="0.3">
      <c r="A9907" s="40"/>
      <c r="B9907"/>
      <c r="D9907" s="14"/>
      <c r="R9907" s="14"/>
    </row>
    <row r="9908" spans="1:18" ht="14.4" x14ac:dyDescent="0.3">
      <c r="A9908" s="40"/>
      <c r="B9908"/>
      <c r="D9908" s="14"/>
      <c r="R9908" s="14"/>
    </row>
    <row r="9909" spans="1:18" ht="14.4" x14ac:dyDescent="0.3">
      <c r="A9909" s="40"/>
      <c r="B9909"/>
      <c r="D9909" s="14"/>
      <c r="R9909" s="14"/>
    </row>
    <row r="9910" spans="1:18" ht="14.4" x14ac:dyDescent="0.3">
      <c r="A9910" s="40"/>
      <c r="B9910"/>
      <c r="D9910" s="14"/>
      <c r="R9910" s="14"/>
    </row>
    <row r="9911" spans="1:18" ht="14.4" x14ac:dyDescent="0.3">
      <c r="A9911" s="40"/>
      <c r="B9911"/>
      <c r="D9911" s="14"/>
      <c r="R9911" s="14"/>
    </row>
    <row r="9912" spans="1:18" ht="14.4" x14ac:dyDescent="0.3">
      <c r="A9912" s="40"/>
      <c r="B9912"/>
      <c r="D9912" s="14"/>
      <c r="R9912" s="14"/>
    </row>
    <row r="9913" spans="1:18" ht="14.4" x14ac:dyDescent="0.3">
      <c r="A9913" s="40"/>
      <c r="B9913"/>
      <c r="D9913" s="14"/>
      <c r="R9913" s="14"/>
    </row>
    <row r="9914" spans="1:18" ht="14.4" x14ac:dyDescent="0.3">
      <c r="A9914" s="40"/>
      <c r="B9914"/>
      <c r="D9914" s="14"/>
      <c r="R9914" s="14"/>
    </row>
    <row r="9915" spans="1:18" ht="14.4" x14ac:dyDescent="0.3">
      <c r="A9915" s="40"/>
      <c r="B9915"/>
      <c r="D9915" s="14"/>
      <c r="R9915" s="14"/>
    </row>
    <row r="9916" spans="1:18" ht="14.4" x14ac:dyDescent="0.3">
      <c r="A9916" s="40"/>
      <c r="B9916"/>
      <c r="D9916" s="14"/>
      <c r="R9916" s="14"/>
    </row>
    <row r="9917" spans="1:18" ht="14.4" x14ac:dyDescent="0.3">
      <c r="A9917" s="40"/>
      <c r="B9917"/>
      <c r="D9917" s="14"/>
      <c r="R9917" s="14"/>
    </row>
    <row r="9918" spans="1:18" ht="14.4" x14ac:dyDescent="0.3">
      <c r="A9918" s="40"/>
      <c r="B9918"/>
      <c r="D9918" s="14"/>
      <c r="R9918" s="14"/>
    </row>
    <row r="9919" spans="1:18" ht="14.4" x14ac:dyDescent="0.3">
      <c r="A9919" s="40"/>
      <c r="B9919"/>
      <c r="D9919" s="14"/>
      <c r="R9919" s="14"/>
    </row>
    <row r="9920" spans="1:18" ht="14.4" x14ac:dyDescent="0.3">
      <c r="A9920" s="40"/>
      <c r="B9920"/>
      <c r="D9920" s="14"/>
      <c r="R9920" s="14"/>
    </row>
    <row r="9921" spans="1:18" ht="14.4" x14ac:dyDescent="0.3">
      <c r="A9921" s="40"/>
      <c r="B9921"/>
      <c r="D9921" s="14"/>
      <c r="R9921" s="14"/>
    </row>
    <row r="9922" spans="1:18" ht="14.4" x14ac:dyDescent="0.3">
      <c r="A9922" s="40"/>
      <c r="B9922"/>
      <c r="D9922" s="14"/>
      <c r="P9922" s="14"/>
      <c r="R9922" s="14"/>
    </row>
    <row r="9923" spans="1:18" ht="14.4" x14ac:dyDescent="0.3">
      <c r="A9923" s="40"/>
      <c r="B9923"/>
      <c r="D9923" s="14"/>
      <c r="R9923" s="14"/>
    </row>
    <row r="9924" spans="1:18" ht="14.4" x14ac:dyDescent="0.3">
      <c r="A9924" s="40"/>
      <c r="B9924"/>
      <c r="D9924" s="14"/>
      <c r="R9924" s="14"/>
    </row>
    <row r="9925" spans="1:18" ht="14.4" x14ac:dyDescent="0.3">
      <c r="A9925" s="40"/>
      <c r="B9925"/>
      <c r="D9925" s="14"/>
      <c r="R9925" s="14"/>
    </row>
    <row r="9926" spans="1:18" ht="14.4" x14ac:dyDescent="0.3">
      <c r="A9926" s="40"/>
      <c r="B9926"/>
      <c r="D9926" s="14"/>
      <c r="P9926" s="14"/>
      <c r="R9926" s="14"/>
    </row>
    <row r="9927" spans="1:18" ht="14.4" x14ac:dyDescent="0.3">
      <c r="A9927" s="40"/>
      <c r="B9927"/>
      <c r="D9927" s="14"/>
      <c r="R9927" s="14"/>
    </row>
    <row r="9928" spans="1:18" ht="14.4" x14ac:dyDescent="0.3">
      <c r="A9928" s="40"/>
      <c r="B9928"/>
      <c r="P9928" s="14"/>
    </row>
    <row r="9929" spans="1:18" ht="14.4" x14ac:dyDescent="0.3">
      <c r="A9929" s="40"/>
      <c r="B9929"/>
      <c r="P9929" s="14"/>
    </row>
    <row r="9930" spans="1:18" ht="14.4" x14ac:dyDescent="0.3">
      <c r="A9930" s="40"/>
      <c r="B9930"/>
      <c r="P9930" s="14"/>
    </row>
    <row r="9931" spans="1:18" ht="14.4" x14ac:dyDescent="0.3">
      <c r="A9931" s="40"/>
      <c r="B9931"/>
      <c r="P9931" s="14"/>
    </row>
    <row r="9932" spans="1:18" ht="14.4" x14ac:dyDescent="0.3">
      <c r="A9932" s="40"/>
      <c r="B9932"/>
      <c r="P9932" s="14"/>
    </row>
    <row r="9933" spans="1:18" ht="14.4" x14ac:dyDescent="0.3">
      <c r="A9933" s="40"/>
      <c r="B9933"/>
      <c r="E9933" s="14"/>
      <c r="P9933" s="14"/>
    </row>
    <row r="9934" spans="1:18" ht="14.4" x14ac:dyDescent="0.3">
      <c r="A9934" s="40"/>
      <c r="B9934"/>
      <c r="E9934" s="14"/>
      <c r="P9934" s="14"/>
    </row>
    <row r="9935" spans="1:18" ht="14.4" x14ac:dyDescent="0.3">
      <c r="A9935" s="40"/>
      <c r="B9935"/>
      <c r="E9935" s="14"/>
      <c r="P9935" s="14"/>
    </row>
    <row r="9936" spans="1:18" ht="14.4" x14ac:dyDescent="0.3">
      <c r="A9936" s="40"/>
      <c r="B9936"/>
      <c r="E9936" s="14"/>
      <c r="P9936" s="14"/>
    </row>
    <row r="9937" spans="1:18" ht="14.4" x14ac:dyDescent="0.3">
      <c r="A9937" s="40"/>
      <c r="B9937"/>
      <c r="E9937" s="14"/>
      <c r="P9937" s="14"/>
    </row>
    <row r="9938" spans="1:18" ht="14.4" x14ac:dyDescent="0.3">
      <c r="A9938" s="40"/>
      <c r="B9938"/>
      <c r="E9938" s="14"/>
      <c r="P9938" s="14"/>
    </row>
    <row r="9939" spans="1:18" ht="14.4" x14ac:dyDescent="0.3">
      <c r="A9939" s="40"/>
      <c r="B9939"/>
      <c r="E9939" s="14"/>
      <c r="P9939" s="14"/>
    </row>
    <row r="9940" spans="1:18" ht="14.4" x14ac:dyDescent="0.3">
      <c r="A9940" s="40"/>
      <c r="B9940"/>
      <c r="E9940" s="14"/>
      <c r="P9940" s="14"/>
    </row>
    <row r="9941" spans="1:18" ht="14.4" x14ac:dyDescent="0.3">
      <c r="A9941" s="40"/>
      <c r="B9941"/>
      <c r="E9941" s="14"/>
      <c r="P9941" s="14"/>
    </row>
    <row r="9942" spans="1:18" ht="14.4" x14ac:dyDescent="0.3">
      <c r="A9942" s="40"/>
      <c r="B9942"/>
      <c r="E9942" s="14"/>
    </row>
    <row r="9943" spans="1:18" ht="14.4" x14ac:dyDescent="0.3">
      <c r="A9943" s="40"/>
      <c r="B9943"/>
      <c r="E9943" s="14"/>
    </row>
    <row r="9944" spans="1:18" ht="14.4" x14ac:dyDescent="0.3">
      <c r="A9944" s="40"/>
      <c r="B9944"/>
      <c r="E9944" s="14"/>
    </row>
    <row r="9945" spans="1:18" ht="14.4" x14ac:dyDescent="0.3">
      <c r="A9945" s="40"/>
      <c r="B9945"/>
      <c r="E9945" s="14"/>
    </row>
    <row r="9946" spans="1:18" ht="14.4" x14ac:dyDescent="0.3">
      <c r="A9946" s="40"/>
      <c r="B9946"/>
      <c r="E9946" s="14"/>
    </row>
    <row r="9947" spans="1:18" ht="14.4" x14ac:dyDescent="0.3">
      <c r="A9947" s="40"/>
      <c r="B9947"/>
      <c r="E9947" s="14"/>
    </row>
    <row r="9948" spans="1:18" ht="14.4" x14ac:dyDescent="0.3">
      <c r="A9948" s="40"/>
      <c r="B9948"/>
      <c r="E9948" s="14"/>
      <c r="R9948" s="14"/>
    </row>
    <row r="9949" spans="1:18" ht="14.4" x14ac:dyDescent="0.3">
      <c r="A9949" s="40"/>
      <c r="B9949"/>
      <c r="E9949" s="14"/>
      <c r="R9949" s="14"/>
    </row>
    <row r="9950" spans="1:18" ht="14.4" x14ac:dyDescent="0.3">
      <c r="A9950" s="40"/>
      <c r="B9950"/>
      <c r="E9950" s="14"/>
      <c r="R9950" s="14"/>
    </row>
    <row r="9951" spans="1:18" ht="14.4" x14ac:dyDescent="0.3">
      <c r="A9951" s="40"/>
      <c r="B9951"/>
      <c r="E9951" s="14"/>
      <c r="R9951" s="14"/>
    </row>
    <row r="9952" spans="1:18" ht="14.4" x14ac:dyDescent="0.3">
      <c r="A9952" s="40"/>
      <c r="B9952"/>
      <c r="E9952" s="14"/>
      <c r="R9952" s="14"/>
    </row>
    <row r="9953" spans="1:19" ht="14.4" x14ac:dyDescent="0.3">
      <c r="A9953" s="40"/>
      <c r="B9953"/>
      <c r="E9953" s="14"/>
      <c r="R9953" s="14"/>
    </row>
    <row r="9954" spans="1:19" ht="14.4" x14ac:dyDescent="0.3">
      <c r="A9954" s="40"/>
      <c r="B9954"/>
      <c r="E9954" s="14"/>
      <c r="R9954" s="14"/>
    </row>
    <row r="9955" spans="1:19" ht="14.4" x14ac:dyDescent="0.3">
      <c r="A9955" s="40"/>
      <c r="B9955"/>
      <c r="E9955" s="14"/>
      <c r="R9955" s="14"/>
    </row>
    <row r="9956" spans="1:19" ht="14.4" x14ac:dyDescent="0.3">
      <c r="A9956" s="40"/>
      <c r="B9956"/>
      <c r="E9956" s="14"/>
      <c r="P9956" s="14"/>
      <c r="R9956" s="14"/>
    </row>
    <row r="9957" spans="1:19" ht="14.4" x14ac:dyDescent="0.3">
      <c r="A9957" s="40"/>
      <c r="B9957"/>
      <c r="E9957" s="14"/>
      <c r="R9957" s="14"/>
    </row>
    <row r="9958" spans="1:19" ht="14.4" x14ac:dyDescent="0.3">
      <c r="A9958" s="40"/>
      <c r="B9958"/>
      <c r="E9958" s="14"/>
      <c r="P9958" s="14"/>
      <c r="R9958" s="14"/>
    </row>
    <row r="9959" spans="1:19" ht="14.4" x14ac:dyDescent="0.3">
      <c r="A9959" s="40"/>
      <c r="B9959"/>
      <c r="E9959" s="14"/>
      <c r="P9959" s="14"/>
      <c r="R9959" s="14"/>
    </row>
    <row r="9960" spans="1:19" ht="14.4" x14ac:dyDescent="0.3">
      <c r="A9960" s="40"/>
      <c r="B9960"/>
      <c r="E9960" s="14"/>
      <c r="R9960" s="14"/>
    </row>
    <row r="9961" spans="1:19" ht="14.4" x14ac:dyDescent="0.3">
      <c r="A9961" s="40"/>
      <c r="B9961"/>
      <c r="E9961" s="14"/>
      <c r="R9961" s="14"/>
    </row>
    <row r="9962" spans="1:19" ht="14.4" x14ac:dyDescent="0.3">
      <c r="A9962" s="40"/>
      <c r="B9962"/>
      <c r="S9962" s="14"/>
    </row>
    <row r="9963" spans="1:19" ht="14.4" x14ac:dyDescent="0.3">
      <c r="A9963" s="40"/>
      <c r="B9963"/>
      <c r="S9963" s="14"/>
    </row>
    <row r="9964" spans="1:19" ht="14.4" x14ac:dyDescent="0.3">
      <c r="A9964" s="40"/>
      <c r="B9964"/>
      <c r="S9964" s="14"/>
    </row>
    <row r="9965" spans="1:19" ht="14.4" x14ac:dyDescent="0.3">
      <c r="A9965" s="40"/>
      <c r="B9965"/>
      <c r="S9965" s="14"/>
    </row>
    <row r="9966" spans="1:19" ht="14.4" x14ac:dyDescent="0.3">
      <c r="A9966" s="40"/>
      <c r="B9966"/>
      <c r="S9966" s="14"/>
    </row>
    <row r="9967" spans="1:19" ht="14.4" x14ac:dyDescent="0.3">
      <c r="A9967" s="40"/>
      <c r="B9967"/>
      <c r="S9967" s="14"/>
    </row>
    <row r="9968" spans="1:19" ht="14.4" x14ac:dyDescent="0.3">
      <c r="A9968" s="40"/>
      <c r="B9968"/>
      <c r="D9968" s="14"/>
      <c r="R9968" s="14"/>
    </row>
    <row r="9969" spans="1:18" ht="14.4" x14ac:dyDescent="0.3">
      <c r="A9969" s="40"/>
      <c r="B9969"/>
      <c r="D9969" s="14"/>
      <c r="R9969" s="14"/>
    </row>
    <row r="9970" spans="1:18" ht="14.4" x14ac:dyDescent="0.3">
      <c r="A9970" s="40"/>
      <c r="B9970"/>
      <c r="D9970" s="14"/>
      <c r="R9970" s="14"/>
    </row>
    <row r="9971" spans="1:18" ht="14.4" x14ac:dyDescent="0.3">
      <c r="A9971" s="40"/>
      <c r="B9971"/>
      <c r="D9971" s="14"/>
      <c r="R9971" s="14"/>
    </row>
    <row r="9972" spans="1:18" ht="14.4" x14ac:dyDescent="0.3">
      <c r="A9972" s="40"/>
      <c r="B9972"/>
      <c r="D9972" s="14"/>
      <c r="R9972" s="14"/>
    </row>
    <row r="9973" spans="1:18" ht="14.4" x14ac:dyDescent="0.3">
      <c r="A9973" s="40"/>
      <c r="B9973"/>
      <c r="D9973" s="14"/>
      <c r="R9973" s="14"/>
    </row>
    <row r="9974" spans="1:18" ht="14.4" x14ac:dyDescent="0.3">
      <c r="A9974" s="40"/>
      <c r="B9974"/>
      <c r="D9974" s="14"/>
      <c r="R9974" s="14"/>
    </row>
    <row r="9975" spans="1:18" ht="14.4" x14ac:dyDescent="0.3">
      <c r="A9975" s="40"/>
      <c r="B9975"/>
      <c r="D9975" s="14"/>
      <c r="R9975" s="14"/>
    </row>
    <row r="9976" spans="1:18" ht="14.4" x14ac:dyDescent="0.3">
      <c r="A9976" s="40"/>
      <c r="B9976"/>
      <c r="D9976" s="14"/>
      <c r="P9976" s="14"/>
      <c r="R9976" s="14"/>
    </row>
    <row r="9977" spans="1:18" ht="14.4" x14ac:dyDescent="0.3">
      <c r="A9977" s="40"/>
      <c r="B9977"/>
      <c r="D9977" s="14"/>
      <c r="P9977" s="14"/>
      <c r="R9977" s="14"/>
    </row>
    <row r="9978" spans="1:18" ht="14.4" x14ac:dyDescent="0.3">
      <c r="A9978" s="40"/>
      <c r="B9978"/>
      <c r="D9978" s="14"/>
      <c r="P9978" s="14"/>
      <c r="R9978" s="14"/>
    </row>
    <row r="9979" spans="1:18" ht="14.4" x14ac:dyDescent="0.3">
      <c r="A9979" s="40"/>
      <c r="B9979"/>
      <c r="D9979" s="14"/>
      <c r="R9979" s="14"/>
    </row>
    <row r="9980" spans="1:18" ht="14.4" x14ac:dyDescent="0.3">
      <c r="A9980" s="40"/>
      <c r="B9980"/>
      <c r="D9980" s="14"/>
      <c r="P9980" s="14"/>
      <c r="R9980" s="14"/>
    </row>
    <row r="9981" spans="1:18" ht="14.4" x14ac:dyDescent="0.3">
      <c r="A9981" s="40"/>
      <c r="B9981"/>
      <c r="D9981" s="14"/>
      <c r="R9981" s="14"/>
    </row>
    <row r="9982" spans="1:18" ht="14.4" x14ac:dyDescent="0.3">
      <c r="A9982" s="40"/>
      <c r="B9982"/>
      <c r="D9982" s="14"/>
      <c r="P9982" s="14"/>
      <c r="R9982" s="14"/>
    </row>
    <row r="9983" spans="1:18" ht="14.4" x14ac:dyDescent="0.3">
      <c r="A9983" s="40"/>
      <c r="B9983"/>
      <c r="D9983" s="14"/>
      <c r="P9983" s="14"/>
      <c r="R9983" s="14"/>
    </row>
    <row r="9984" spans="1:18" ht="14.4" x14ac:dyDescent="0.3">
      <c r="A9984" s="40"/>
      <c r="B9984"/>
      <c r="D9984" s="14"/>
      <c r="P9984" s="14"/>
      <c r="R9984" s="14"/>
    </row>
    <row r="9985" spans="1:18" ht="14.4" x14ac:dyDescent="0.3">
      <c r="A9985" s="40"/>
      <c r="B9985"/>
      <c r="D9985" s="14"/>
      <c r="P9985" s="14"/>
      <c r="R9985" s="14"/>
    </row>
    <row r="9986" spans="1:18" ht="14.4" x14ac:dyDescent="0.3">
      <c r="A9986" s="40"/>
      <c r="B9986"/>
      <c r="D9986" s="14"/>
    </row>
    <row r="9987" spans="1:18" ht="14.4" x14ac:dyDescent="0.3">
      <c r="A9987" s="40"/>
      <c r="B9987"/>
      <c r="D9987" s="14"/>
    </row>
    <row r="9988" spans="1:18" ht="14.4" x14ac:dyDescent="0.3">
      <c r="A9988" s="40"/>
      <c r="B9988"/>
      <c r="D9988" s="14"/>
    </row>
    <row r="9989" spans="1:18" ht="14.4" x14ac:dyDescent="0.3">
      <c r="A9989" s="40"/>
      <c r="B9989"/>
      <c r="D9989" s="14"/>
    </row>
    <row r="9990" spans="1:18" ht="14.4" x14ac:dyDescent="0.3">
      <c r="A9990" s="40"/>
      <c r="B9990"/>
      <c r="D9990" s="14"/>
    </row>
    <row r="9991" spans="1:18" ht="14.4" x14ac:dyDescent="0.3">
      <c r="A9991" s="40"/>
      <c r="B9991"/>
      <c r="D9991" s="14"/>
    </row>
    <row r="9992" spans="1:18" ht="14.4" x14ac:dyDescent="0.3">
      <c r="A9992" s="40"/>
      <c r="B9992"/>
      <c r="D9992" s="14"/>
    </row>
    <row r="9993" spans="1:18" ht="14.4" x14ac:dyDescent="0.3">
      <c r="A9993" s="40"/>
      <c r="B9993"/>
      <c r="D9993" s="14"/>
    </row>
    <row r="9994" spans="1:18" ht="14.4" x14ac:dyDescent="0.3">
      <c r="A9994" s="40"/>
      <c r="B9994"/>
      <c r="D9994" s="14"/>
    </row>
    <row r="9995" spans="1:18" ht="14.4" x14ac:dyDescent="0.3">
      <c r="A9995" s="40"/>
      <c r="B9995"/>
      <c r="D9995" s="14"/>
    </row>
    <row r="9996" spans="1:18" ht="14.4" x14ac:dyDescent="0.3">
      <c r="A9996" s="40"/>
      <c r="B9996"/>
      <c r="D9996" s="14"/>
    </row>
    <row r="9997" spans="1:18" ht="14.4" x14ac:dyDescent="0.3">
      <c r="A9997" s="40"/>
      <c r="B9997"/>
      <c r="D9997" s="14"/>
    </row>
    <row r="9998" spans="1:18" ht="14.4" x14ac:dyDescent="0.3">
      <c r="A9998" s="40"/>
      <c r="B9998"/>
      <c r="D9998" s="14"/>
    </row>
    <row r="9999" spans="1:18" ht="14.4" x14ac:dyDescent="0.3">
      <c r="A9999" s="40"/>
      <c r="B9999"/>
      <c r="D9999" s="14"/>
    </row>
    <row r="10000" spans="1:18" ht="14.4" x14ac:dyDescent="0.3">
      <c r="A10000" s="40"/>
      <c r="B10000"/>
      <c r="D10000" s="14"/>
    </row>
    <row r="10001" spans="1:4" ht="14.4" x14ac:dyDescent="0.3">
      <c r="A10001" s="40"/>
      <c r="B10001"/>
      <c r="D10001" s="14"/>
    </row>
    <row r="10002" spans="1:4" ht="14.4" x14ac:dyDescent="0.3">
      <c r="A10002" s="40"/>
      <c r="B10002"/>
      <c r="D10002" s="14"/>
    </row>
    <row r="10003" spans="1:4" ht="14.4" x14ac:dyDescent="0.3">
      <c r="A10003" s="40"/>
      <c r="B10003"/>
      <c r="D10003" s="14"/>
    </row>
    <row r="10004" spans="1:4" ht="14.4" x14ac:dyDescent="0.3">
      <c r="A10004" s="40"/>
      <c r="B10004"/>
      <c r="D10004" s="14"/>
    </row>
    <row r="10005" spans="1:4" ht="14.4" x14ac:dyDescent="0.3">
      <c r="A10005" s="40"/>
      <c r="B10005"/>
      <c r="D10005" s="14"/>
    </row>
    <row r="10006" spans="1:4" ht="14.4" x14ac:dyDescent="0.3">
      <c r="A10006" s="40"/>
      <c r="B10006"/>
      <c r="D10006" s="14"/>
    </row>
    <row r="10007" spans="1:4" ht="14.4" x14ac:dyDescent="0.3">
      <c r="A10007" s="40"/>
      <c r="B10007"/>
      <c r="D10007" s="14"/>
    </row>
    <row r="10008" spans="1:4" ht="14.4" x14ac:dyDescent="0.3">
      <c r="A10008" s="40"/>
      <c r="B10008"/>
      <c r="D10008" s="14"/>
    </row>
    <row r="10009" spans="1:4" ht="14.4" x14ac:dyDescent="0.3">
      <c r="A10009" s="40"/>
      <c r="B10009"/>
      <c r="D10009" s="14"/>
    </row>
    <row r="10010" spans="1:4" ht="14.4" x14ac:dyDescent="0.3">
      <c r="A10010" s="40"/>
      <c r="B10010"/>
      <c r="D10010" s="14"/>
    </row>
    <row r="10011" spans="1:4" ht="14.4" x14ac:dyDescent="0.3">
      <c r="A10011" s="40"/>
      <c r="B10011"/>
      <c r="D10011" s="14"/>
    </row>
    <row r="10012" spans="1:4" ht="14.4" x14ac:dyDescent="0.3">
      <c r="A10012" s="40"/>
      <c r="B10012"/>
      <c r="D10012" s="14"/>
    </row>
    <row r="10013" spans="1:4" ht="14.4" x14ac:dyDescent="0.3">
      <c r="A10013" s="40"/>
      <c r="B10013"/>
      <c r="D10013" s="14"/>
    </row>
    <row r="10014" spans="1:4" ht="14.4" x14ac:dyDescent="0.3">
      <c r="A10014" s="40"/>
      <c r="B10014"/>
      <c r="D10014" s="14"/>
    </row>
    <row r="10015" spans="1:4" ht="14.4" x14ac:dyDescent="0.3">
      <c r="A10015" s="40"/>
      <c r="B10015"/>
      <c r="D10015" s="14"/>
    </row>
    <row r="10016" spans="1:4" ht="14.4" x14ac:dyDescent="0.3">
      <c r="A10016" s="40"/>
      <c r="B10016"/>
      <c r="D10016" s="14"/>
    </row>
    <row r="10017" spans="1:4" ht="14.4" x14ac:dyDescent="0.3">
      <c r="A10017" s="40"/>
      <c r="B10017"/>
      <c r="D10017" s="14"/>
    </row>
    <row r="10018" spans="1:4" ht="14.4" x14ac:dyDescent="0.3">
      <c r="A10018" s="40"/>
      <c r="B10018"/>
      <c r="D10018" s="14"/>
    </row>
    <row r="10019" spans="1:4" ht="14.4" x14ac:dyDescent="0.3">
      <c r="A10019" s="40"/>
      <c r="B10019"/>
      <c r="D10019" s="14"/>
    </row>
    <row r="10020" spans="1:4" ht="14.4" x14ac:dyDescent="0.3">
      <c r="A10020" s="40"/>
      <c r="B10020"/>
      <c r="D10020" s="14"/>
    </row>
    <row r="10021" spans="1:4" ht="14.4" x14ac:dyDescent="0.3">
      <c r="A10021" s="40"/>
      <c r="B10021"/>
      <c r="D10021" s="14"/>
    </row>
    <row r="10022" spans="1:4" ht="14.4" x14ac:dyDescent="0.3">
      <c r="A10022" s="40"/>
      <c r="B10022"/>
      <c r="D10022" s="14"/>
    </row>
    <row r="10023" spans="1:4" ht="14.4" x14ac:dyDescent="0.3">
      <c r="A10023" s="40"/>
      <c r="B10023"/>
      <c r="D10023" s="14"/>
    </row>
    <row r="10024" spans="1:4" ht="14.4" x14ac:dyDescent="0.3">
      <c r="A10024" s="40"/>
      <c r="B10024"/>
      <c r="D10024" s="14"/>
    </row>
    <row r="10025" spans="1:4" ht="14.4" x14ac:dyDescent="0.3">
      <c r="A10025" s="40"/>
      <c r="B10025"/>
      <c r="D10025" s="14"/>
    </row>
    <row r="10026" spans="1:4" ht="14.4" x14ac:dyDescent="0.3">
      <c r="A10026" s="40"/>
      <c r="B10026"/>
      <c r="D10026" s="14"/>
    </row>
    <row r="10027" spans="1:4" ht="14.4" x14ac:dyDescent="0.3">
      <c r="A10027" s="40"/>
      <c r="B10027"/>
      <c r="D10027" s="14"/>
    </row>
    <row r="10028" spans="1:4" ht="14.4" x14ac:dyDescent="0.3">
      <c r="A10028" s="40"/>
      <c r="B10028"/>
      <c r="D10028" s="14"/>
    </row>
    <row r="10029" spans="1:4" ht="14.4" x14ac:dyDescent="0.3">
      <c r="A10029" s="40"/>
      <c r="B10029"/>
      <c r="D10029" s="14"/>
    </row>
    <row r="10030" spans="1:4" ht="14.4" x14ac:dyDescent="0.3">
      <c r="A10030" s="40"/>
      <c r="B10030"/>
      <c r="D10030" s="14"/>
    </row>
    <row r="10031" spans="1:4" ht="14.4" x14ac:dyDescent="0.3">
      <c r="A10031" s="40"/>
      <c r="B10031"/>
      <c r="D10031" s="14"/>
    </row>
    <row r="10032" spans="1:4" ht="14.4" x14ac:dyDescent="0.3">
      <c r="A10032" s="40"/>
      <c r="B10032"/>
      <c r="D10032" s="14"/>
    </row>
    <row r="10033" spans="1:32" ht="14.4" x14ac:dyDescent="0.3">
      <c r="A10033" s="40"/>
      <c r="B10033"/>
      <c r="D10033" s="14"/>
    </row>
    <row r="10034" spans="1:32" ht="14.4" x14ac:dyDescent="0.3">
      <c r="A10034" s="40"/>
      <c r="B10034"/>
      <c r="D10034" s="14"/>
    </row>
    <row r="10035" spans="1:32" ht="14.4" x14ac:dyDescent="0.3">
      <c r="A10035" s="40"/>
      <c r="B10035"/>
      <c r="D10035" s="14"/>
    </row>
    <row r="10036" spans="1:32" ht="14.4" x14ac:dyDescent="0.3">
      <c r="A10036" s="40"/>
      <c r="B10036"/>
      <c r="D10036" s="14"/>
    </row>
    <row r="10037" spans="1:32" ht="14.4" x14ac:dyDescent="0.3">
      <c r="A10037" s="40"/>
      <c r="B10037"/>
      <c r="AB10037" s="14"/>
      <c r="AC10037" s="14"/>
      <c r="AD10037" s="14"/>
      <c r="AE10037" s="14"/>
      <c r="AF10037" s="14"/>
    </row>
    <row r="10038" spans="1:32" ht="14.4" x14ac:dyDescent="0.3">
      <c r="A10038" s="40"/>
      <c r="B10038"/>
      <c r="AB10038" s="14"/>
      <c r="AC10038" s="14"/>
      <c r="AD10038" s="14"/>
      <c r="AE10038" s="14"/>
      <c r="AF10038" s="14"/>
    </row>
    <row r="10039" spans="1:32" ht="14.4" x14ac:dyDescent="0.3">
      <c r="A10039" s="40"/>
      <c r="B10039"/>
      <c r="AB10039" s="14"/>
      <c r="AC10039" s="14"/>
      <c r="AD10039" s="14"/>
      <c r="AE10039" s="14"/>
      <c r="AF10039" s="14"/>
    </row>
    <row r="10040" spans="1:32" ht="14.4" x14ac:dyDescent="0.3">
      <c r="A10040" s="40"/>
      <c r="B10040"/>
      <c r="AB10040" s="14"/>
      <c r="AC10040" s="14"/>
      <c r="AD10040" s="14"/>
      <c r="AE10040" s="14"/>
      <c r="AF10040" s="14"/>
    </row>
    <row r="10041" spans="1:32" ht="14.4" x14ac:dyDescent="0.3">
      <c r="A10041" s="40"/>
      <c r="B10041"/>
      <c r="AB10041" s="14"/>
      <c r="AC10041" s="14"/>
      <c r="AD10041" s="14"/>
      <c r="AE10041" s="14"/>
      <c r="AF10041" s="14"/>
    </row>
    <row r="10042" spans="1:32" ht="14.4" x14ac:dyDescent="0.3">
      <c r="A10042" s="40"/>
      <c r="B10042"/>
      <c r="AB10042" s="14"/>
      <c r="AC10042" s="14"/>
      <c r="AD10042" s="14"/>
      <c r="AE10042" s="14"/>
      <c r="AF10042" s="14"/>
    </row>
    <row r="10043" spans="1:32" ht="14.4" x14ac:dyDescent="0.3">
      <c r="A10043" s="40"/>
      <c r="B10043"/>
      <c r="AB10043" s="14"/>
      <c r="AC10043" s="14"/>
      <c r="AD10043" s="14"/>
      <c r="AE10043" s="14"/>
      <c r="AF10043" s="14"/>
    </row>
    <row r="10044" spans="1:32" ht="14.4" x14ac:dyDescent="0.3">
      <c r="A10044" s="40"/>
      <c r="B10044"/>
      <c r="AB10044" s="14"/>
      <c r="AC10044" s="14"/>
      <c r="AD10044" s="14"/>
      <c r="AE10044" s="14"/>
      <c r="AF10044" s="14"/>
    </row>
    <row r="10045" spans="1:32" ht="14.4" x14ac:dyDescent="0.3">
      <c r="A10045" s="40"/>
      <c r="B10045"/>
      <c r="AB10045" s="14"/>
      <c r="AC10045" s="14"/>
      <c r="AD10045" s="14"/>
      <c r="AE10045" s="14"/>
      <c r="AF10045" s="14"/>
    </row>
    <row r="10046" spans="1:32" ht="14.4" x14ac:dyDescent="0.3">
      <c r="A10046" s="40"/>
      <c r="B10046"/>
      <c r="AB10046" s="14"/>
      <c r="AC10046" s="14"/>
      <c r="AD10046" s="14"/>
      <c r="AE10046" s="14"/>
      <c r="AF10046" s="14"/>
    </row>
    <row r="10047" spans="1:32" ht="14.4" x14ac:dyDescent="0.3">
      <c r="A10047" s="40"/>
      <c r="B10047"/>
      <c r="AB10047" s="14"/>
      <c r="AC10047" s="14"/>
      <c r="AD10047" s="14"/>
      <c r="AE10047" s="14"/>
      <c r="AF10047" s="14"/>
    </row>
    <row r="10048" spans="1:32" ht="14.4" x14ac:dyDescent="0.3">
      <c r="A10048" s="40"/>
      <c r="B10048"/>
      <c r="AB10048" s="14"/>
      <c r="AC10048" s="14"/>
      <c r="AD10048" s="14"/>
      <c r="AE10048" s="14"/>
      <c r="AF10048" s="14"/>
    </row>
    <row r="10049" spans="1:32" ht="14.4" x14ac:dyDescent="0.3">
      <c r="A10049" s="40"/>
      <c r="B10049"/>
      <c r="AB10049" s="14"/>
      <c r="AC10049" s="14"/>
      <c r="AD10049" s="14"/>
      <c r="AE10049" s="14"/>
      <c r="AF10049" s="14"/>
    </row>
    <row r="10050" spans="1:32" ht="14.4" x14ac:dyDescent="0.3">
      <c r="A10050" s="40"/>
      <c r="B10050"/>
      <c r="AB10050" s="14"/>
      <c r="AC10050" s="14"/>
      <c r="AD10050" s="14"/>
      <c r="AE10050" s="14"/>
      <c r="AF10050" s="14"/>
    </row>
    <row r="10051" spans="1:32" ht="14.4" x14ac:dyDescent="0.3">
      <c r="A10051" s="40"/>
      <c r="B10051"/>
      <c r="AB10051" s="14"/>
      <c r="AC10051" s="14"/>
      <c r="AD10051" s="14"/>
      <c r="AE10051" s="14"/>
      <c r="AF10051" s="14"/>
    </row>
    <row r="10052" spans="1:32" ht="14.4" x14ac:dyDescent="0.3">
      <c r="A10052" s="40"/>
      <c r="B10052"/>
      <c r="AB10052" s="14"/>
      <c r="AC10052" s="14"/>
      <c r="AD10052" s="14"/>
      <c r="AE10052" s="14"/>
      <c r="AF10052" s="14"/>
    </row>
    <row r="10053" spans="1:32" ht="14.4" x14ac:dyDescent="0.3">
      <c r="A10053" s="40"/>
      <c r="B10053"/>
      <c r="AB10053" s="14"/>
      <c r="AC10053" s="14"/>
      <c r="AD10053" s="14"/>
      <c r="AE10053" s="14"/>
      <c r="AF10053" s="14"/>
    </row>
    <row r="10054" spans="1:32" ht="14.4" x14ac:dyDescent="0.3">
      <c r="A10054" s="40"/>
      <c r="B10054"/>
      <c r="AB10054" s="14"/>
      <c r="AC10054" s="14"/>
      <c r="AD10054" s="14"/>
      <c r="AE10054" s="14"/>
      <c r="AF10054" s="14"/>
    </row>
    <row r="10055" spans="1:32" ht="14.4" x14ac:dyDescent="0.3">
      <c r="A10055" s="40"/>
      <c r="B10055"/>
      <c r="AB10055" s="14"/>
      <c r="AC10055" s="14"/>
      <c r="AD10055" s="14"/>
      <c r="AE10055" s="14"/>
      <c r="AF10055" s="14"/>
    </row>
    <row r="10056" spans="1:32" ht="14.4" x14ac:dyDescent="0.3">
      <c r="A10056" s="40"/>
      <c r="B10056"/>
      <c r="AB10056" s="14"/>
      <c r="AC10056" s="14"/>
      <c r="AD10056" s="14"/>
      <c r="AE10056" s="14"/>
      <c r="AF10056" s="14"/>
    </row>
    <row r="10057" spans="1:32" ht="14.4" x14ac:dyDescent="0.3">
      <c r="A10057" s="40"/>
      <c r="B10057"/>
      <c r="AB10057" s="14"/>
      <c r="AC10057" s="14"/>
      <c r="AD10057" s="14"/>
      <c r="AE10057" s="14"/>
      <c r="AF10057" s="14"/>
    </row>
    <row r="10058" spans="1:32" ht="14.4" x14ac:dyDescent="0.3">
      <c r="A10058" s="40"/>
      <c r="B10058"/>
      <c r="AB10058" s="14"/>
      <c r="AC10058" s="14"/>
      <c r="AD10058" s="14"/>
      <c r="AE10058" s="14"/>
      <c r="AF10058" s="14"/>
    </row>
    <row r="10059" spans="1:32" ht="14.4" x14ac:dyDescent="0.3">
      <c r="A10059" s="40"/>
      <c r="B10059"/>
      <c r="AB10059" s="14"/>
      <c r="AC10059" s="14"/>
      <c r="AD10059" s="14"/>
      <c r="AE10059" s="14"/>
      <c r="AF10059" s="14"/>
    </row>
    <row r="10060" spans="1:32" ht="14.4" x14ac:dyDescent="0.3">
      <c r="A10060" s="40"/>
      <c r="B10060"/>
      <c r="AB10060" s="14"/>
      <c r="AC10060" s="14"/>
      <c r="AD10060" s="14"/>
      <c r="AE10060" s="14"/>
      <c r="AF10060" s="14"/>
    </row>
    <row r="10061" spans="1:32" ht="14.4" x14ac:dyDescent="0.3">
      <c r="A10061" s="40"/>
      <c r="B10061"/>
      <c r="AB10061" s="14"/>
      <c r="AC10061" s="14"/>
      <c r="AD10061" s="14"/>
      <c r="AE10061" s="14"/>
      <c r="AF10061" s="14"/>
    </row>
    <row r="10062" spans="1:32" ht="14.4" x14ac:dyDescent="0.3">
      <c r="A10062" s="40"/>
      <c r="B10062"/>
      <c r="AB10062" s="14"/>
      <c r="AC10062" s="14"/>
      <c r="AD10062" s="14"/>
      <c r="AE10062" s="14"/>
      <c r="AF10062" s="14"/>
    </row>
    <row r="10063" spans="1:32" ht="14.4" x14ac:dyDescent="0.3">
      <c r="A10063" s="40"/>
      <c r="B10063"/>
      <c r="AB10063" s="14"/>
      <c r="AC10063" s="14"/>
      <c r="AD10063" s="14"/>
      <c r="AE10063" s="14"/>
      <c r="AF10063" s="14"/>
    </row>
    <row r="10064" spans="1:32" ht="14.4" x14ac:dyDescent="0.3">
      <c r="A10064" s="40"/>
      <c r="B10064"/>
      <c r="AB10064" s="14"/>
      <c r="AC10064" s="14"/>
      <c r="AD10064" s="14"/>
      <c r="AE10064" s="14"/>
      <c r="AF10064" s="14"/>
    </row>
    <row r="10065" spans="1:32" ht="14.4" x14ac:dyDescent="0.3">
      <c r="A10065" s="40"/>
      <c r="B10065"/>
      <c r="AB10065" s="14"/>
      <c r="AC10065" s="14"/>
      <c r="AD10065" s="14"/>
      <c r="AE10065" s="14"/>
      <c r="AF10065" s="14"/>
    </row>
    <row r="10066" spans="1:32" ht="14.4" x14ac:dyDescent="0.3">
      <c r="A10066" s="40"/>
      <c r="B10066"/>
      <c r="AB10066" s="14"/>
      <c r="AC10066" s="14"/>
      <c r="AD10066" s="14"/>
      <c r="AE10066" s="14"/>
      <c r="AF10066" s="14"/>
    </row>
    <row r="10067" spans="1:32" ht="14.4" x14ac:dyDescent="0.3">
      <c r="A10067" s="40"/>
      <c r="B10067"/>
      <c r="AB10067" s="14"/>
      <c r="AC10067" s="14"/>
      <c r="AD10067" s="14"/>
      <c r="AE10067" s="14"/>
      <c r="AF10067" s="14"/>
    </row>
    <row r="10068" spans="1:32" ht="14.4" x14ac:dyDescent="0.3">
      <c r="A10068" s="40"/>
      <c r="B10068"/>
      <c r="AB10068" s="14"/>
      <c r="AC10068" s="14"/>
      <c r="AD10068" s="14"/>
      <c r="AE10068" s="14"/>
      <c r="AF10068" s="14"/>
    </row>
    <row r="10069" spans="1:32" ht="14.4" x14ac:dyDescent="0.3">
      <c r="A10069" s="40"/>
      <c r="B10069"/>
      <c r="AB10069" s="14"/>
      <c r="AC10069" s="14"/>
      <c r="AD10069" s="14"/>
      <c r="AE10069" s="14"/>
      <c r="AF10069" s="14"/>
    </row>
    <row r="10070" spans="1:32" ht="14.4" x14ac:dyDescent="0.3">
      <c r="A10070" s="40"/>
      <c r="B10070"/>
      <c r="AB10070" s="14"/>
      <c r="AC10070" s="14"/>
      <c r="AD10070" s="14"/>
      <c r="AE10070" s="14"/>
      <c r="AF10070" s="14"/>
    </row>
    <row r="10071" spans="1:32" ht="14.4" x14ac:dyDescent="0.3">
      <c r="A10071" s="40"/>
      <c r="B10071"/>
      <c r="AB10071" s="14"/>
      <c r="AC10071" s="14"/>
      <c r="AD10071" s="14"/>
      <c r="AE10071" s="14"/>
      <c r="AF10071" s="14"/>
    </row>
    <row r="10072" spans="1:32" ht="14.4" x14ac:dyDescent="0.3">
      <c r="A10072" s="40"/>
      <c r="B10072"/>
      <c r="AB10072" s="14"/>
      <c r="AC10072" s="14"/>
      <c r="AD10072" s="14"/>
      <c r="AE10072" s="14"/>
      <c r="AF10072" s="14"/>
    </row>
    <row r="10073" spans="1:32" ht="14.4" x14ac:dyDescent="0.3">
      <c r="A10073" s="40"/>
      <c r="B10073"/>
      <c r="AB10073" s="14"/>
      <c r="AC10073" s="14"/>
      <c r="AD10073" s="14"/>
      <c r="AE10073" s="14"/>
      <c r="AF10073" s="14"/>
    </row>
    <row r="10074" spans="1:32" ht="14.4" x14ac:dyDescent="0.3">
      <c r="A10074" s="40"/>
      <c r="B10074"/>
      <c r="AB10074" s="14"/>
      <c r="AC10074" s="14"/>
      <c r="AD10074" s="14"/>
      <c r="AE10074" s="14"/>
      <c r="AF10074" s="14"/>
    </row>
    <row r="10075" spans="1:32" ht="14.4" x14ac:dyDescent="0.3">
      <c r="A10075" s="40"/>
      <c r="B10075"/>
      <c r="AB10075" s="14"/>
      <c r="AC10075" s="14"/>
      <c r="AD10075" s="14"/>
      <c r="AE10075" s="14"/>
      <c r="AF10075" s="14"/>
    </row>
    <row r="10076" spans="1:32" ht="14.4" x14ac:dyDescent="0.3">
      <c r="A10076" s="40"/>
      <c r="B10076"/>
      <c r="AB10076" s="14"/>
      <c r="AC10076" s="14"/>
      <c r="AD10076" s="14"/>
      <c r="AE10076" s="14"/>
      <c r="AF10076" s="14"/>
    </row>
    <row r="10077" spans="1:32" ht="14.4" x14ac:dyDescent="0.3">
      <c r="A10077" s="40"/>
      <c r="B10077"/>
      <c r="AB10077" s="14"/>
      <c r="AC10077" s="14"/>
      <c r="AD10077" s="14"/>
      <c r="AE10077" s="14"/>
      <c r="AF10077" s="14"/>
    </row>
    <row r="10078" spans="1:32" ht="14.4" x14ac:dyDescent="0.3">
      <c r="A10078" s="40"/>
      <c r="B10078"/>
      <c r="AB10078" s="14"/>
      <c r="AC10078" s="14"/>
      <c r="AD10078" s="14"/>
      <c r="AE10078" s="14"/>
      <c r="AF10078" s="14"/>
    </row>
    <row r="10079" spans="1:32" ht="14.4" x14ac:dyDescent="0.3">
      <c r="A10079" s="40"/>
      <c r="B10079"/>
      <c r="AB10079" s="14"/>
      <c r="AC10079" s="14"/>
      <c r="AD10079" s="14"/>
      <c r="AE10079" s="14"/>
      <c r="AF10079" s="14"/>
    </row>
    <row r="10080" spans="1:32" ht="14.4" x14ac:dyDescent="0.3">
      <c r="A10080" s="40"/>
      <c r="B10080"/>
      <c r="AB10080" s="14"/>
      <c r="AC10080" s="14"/>
      <c r="AD10080" s="14"/>
      <c r="AE10080" s="14"/>
      <c r="AF10080" s="14"/>
    </row>
    <row r="10081" spans="1:32" ht="14.4" x14ac:dyDescent="0.3">
      <c r="A10081" s="40"/>
      <c r="B10081"/>
      <c r="AB10081" s="14"/>
      <c r="AC10081" s="14"/>
      <c r="AD10081" s="14"/>
      <c r="AE10081" s="14"/>
      <c r="AF10081" s="14"/>
    </row>
    <row r="10082" spans="1:32" ht="14.4" x14ac:dyDescent="0.3">
      <c r="A10082" s="40"/>
      <c r="B10082"/>
      <c r="AB10082" s="14"/>
      <c r="AC10082" s="14"/>
      <c r="AD10082" s="14"/>
      <c r="AE10082" s="14"/>
      <c r="AF10082" s="14"/>
    </row>
    <row r="10083" spans="1:32" ht="14.4" x14ac:dyDescent="0.3">
      <c r="A10083" s="40"/>
      <c r="B10083"/>
      <c r="AB10083" s="14"/>
      <c r="AC10083" s="14"/>
      <c r="AD10083" s="14"/>
      <c r="AE10083" s="14"/>
      <c r="AF10083" s="14"/>
    </row>
    <row r="10084" spans="1:32" ht="14.4" x14ac:dyDescent="0.3">
      <c r="A10084" s="40"/>
      <c r="B10084"/>
      <c r="AB10084" s="14"/>
      <c r="AC10084" s="14"/>
      <c r="AD10084" s="14"/>
      <c r="AE10084" s="14"/>
      <c r="AF10084" s="14"/>
    </row>
    <row r="10085" spans="1:32" ht="14.4" x14ac:dyDescent="0.3">
      <c r="A10085" s="40"/>
      <c r="B10085"/>
      <c r="AB10085" s="14"/>
      <c r="AC10085" s="14"/>
      <c r="AD10085" s="14"/>
      <c r="AE10085" s="14"/>
      <c r="AF10085" s="14"/>
    </row>
    <row r="10086" spans="1:32" ht="14.4" x14ac:dyDescent="0.3">
      <c r="A10086" s="40"/>
      <c r="B10086"/>
      <c r="AB10086" s="14"/>
      <c r="AC10086" s="14"/>
      <c r="AD10086" s="14"/>
      <c r="AE10086" s="14"/>
      <c r="AF10086" s="14"/>
    </row>
    <row r="10087" spans="1:32" ht="14.4" x14ac:dyDescent="0.3">
      <c r="A10087" s="40"/>
      <c r="B10087"/>
      <c r="D10087" s="14"/>
      <c r="P10087" s="14"/>
    </row>
    <row r="10088" spans="1:32" ht="14.4" x14ac:dyDescent="0.3">
      <c r="A10088" s="40"/>
      <c r="B10088"/>
      <c r="D10088" s="14"/>
      <c r="P10088" s="14"/>
    </row>
    <row r="10089" spans="1:32" ht="14.4" x14ac:dyDescent="0.3">
      <c r="A10089" s="40"/>
      <c r="B10089"/>
      <c r="D10089" s="14"/>
      <c r="P10089" s="14"/>
    </row>
    <row r="10090" spans="1:32" ht="14.4" x14ac:dyDescent="0.3">
      <c r="A10090" s="40"/>
      <c r="B10090"/>
      <c r="D10090" s="14"/>
      <c r="P10090" s="14"/>
    </row>
    <row r="10091" spans="1:32" ht="14.4" x14ac:dyDescent="0.3">
      <c r="A10091" s="40"/>
      <c r="B10091"/>
      <c r="D10091" s="14"/>
      <c r="P10091" s="14"/>
    </row>
    <row r="10092" spans="1:32" ht="14.4" x14ac:dyDescent="0.3">
      <c r="A10092" s="40"/>
      <c r="B10092"/>
      <c r="D10092" s="14"/>
    </row>
    <row r="10093" spans="1:32" ht="14.4" x14ac:dyDescent="0.3">
      <c r="A10093" s="40"/>
      <c r="B10093"/>
      <c r="D10093" s="14"/>
    </row>
    <row r="10094" spans="1:32" ht="14.4" x14ac:dyDescent="0.3">
      <c r="A10094" s="40"/>
      <c r="B10094"/>
      <c r="D10094" s="14"/>
    </row>
    <row r="10095" spans="1:32" ht="14.4" x14ac:dyDescent="0.3">
      <c r="A10095" s="40"/>
      <c r="B10095"/>
      <c r="D10095" s="14"/>
    </row>
    <row r="10096" spans="1:32" ht="14.4" x14ac:dyDescent="0.3">
      <c r="A10096" s="40"/>
      <c r="B10096"/>
      <c r="D10096" s="14"/>
      <c r="P10096" s="14"/>
      <c r="AB10096" s="14"/>
      <c r="AC10096" s="14"/>
      <c r="AD10096" s="14"/>
      <c r="AE10096" s="14"/>
      <c r="AF10096" s="14"/>
    </row>
    <row r="10097" spans="1:32" ht="14.4" x14ac:dyDescent="0.3">
      <c r="A10097" s="40"/>
      <c r="B10097"/>
      <c r="D10097" s="14"/>
      <c r="AB10097" s="14"/>
      <c r="AC10097" s="14"/>
      <c r="AD10097" s="14"/>
      <c r="AE10097" s="14"/>
      <c r="AF10097" s="14"/>
    </row>
    <row r="10098" spans="1:32" ht="14.4" x14ac:dyDescent="0.3">
      <c r="A10098" s="40"/>
      <c r="B10098"/>
      <c r="D10098" s="14"/>
      <c r="AB10098" s="14"/>
      <c r="AC10098" s="14"/>
      <c r="AD10098" s="14"/>
      <c r="AE10098" s="14"/>
      <c r="AF10098" s="14"/>
    </row>
    <row r="10099" spans="1:32" ht="14.4" x14ac:dyDescent="0.3">
      <c r="A10099" s="40"/>
      <c r="B10099"/>
      <c r="D10099" s="14"/>
      <c r="AB10099" s="14"/>
      <c r="AC10099" s="14"/>
      <c r="AD10099" s="14"/>
      <c r="AE10099" s="14"/>
      <c r="AF10099" s="14"/>
    </row>
    <row r="10100" spans="1:32" ht="14.4" x14ac:dyDescent="0.3">
      <c r="A10100" s="40"/>
      <c r="B10100"/>
      <c r="D10100" s="14"/>
      <c r="AB10100" s="14"/>
      <c r="AC10100" s="14"/>
      <c r="AD10100" s="14"/>
      <c r="AE10100" s="14"/>
      <c r="AF10100" s="14"/>
    </row>
    <row r="10101" spans="1:32" ht="14.4" x14ac:dyDescent="0.3">
      <c r="A10101" s="40"/>
      <c r="B10101"/>
      <c r="D10101" s="14"/>
      <c r="AB10101" s="14"/>
      <c r="AC10101" s="14"/>
      <c r="AD10101" s="14"/>
      <c r="AE10101" s="14"/>
      <c r="AF10101" s="14"/>
    </row>
    <row r="10102" spans="1:32" ht="14.4" x14ac:dyDescent="0.3">
      <c r="A10102" s="40"/>
      <c r="B10102"/>
      <c r="D10102" s="14"/>
      <c r="AB10102" s="14"/>
      <c r="AC10102" s="14"/>
      <c r="AD10102" s="14"/>
      <c r="AE10102" s="14"/>
      <c r="AF10102" s="14"/>
    </row>
    <row r="10103" spans="1:32" ht="14.4" x14ac:dyDescent="0.3">
      <c r="A10103" s="40"/>
      <c r="B10103"/>
      <c r="D10103" s="14"/>
      <c r="AB10103" s="14"/>
      <c r="AC10103" s="14"/>
      <c r="AD10103" s="14"/>
      <c r="AE10103" s="14"/>
      <c r="AF10103" s="14"/>
    </row>
    <row r="10104" spans="1:32" ht="14.4" x14ac:dyDescent="0.3">
      <c r="A10104" s="40"/>
      <c r="B10104"/>
      <c r="D10104" s="14"/>
      <c r="AB10104" s="14"/>
      <c r="AC10104" s="14"/>
      <c r="AD10104" s="14"/>
      <c r="AE10104" s="14"/>
      <c r="AF10104" s="14"/>
    </row>
    <row r="10105" spans="1:32" ht="14.4" x14ac:dyDescent="0.3">
      <c r="A10105" s="40"/>
      <c r="B10105"/>
      <c r="D10105" s="14"/>
      <c r="AB10105" s="14"/>
      <c r="AC10105" s="14"/>
      <c r="AD10105" s="14"/>
      <c r="AE10105" s="14"/>
      <c r="AF10105" s="14"/>
    </row>
    <row r="10106" spans="1:32" ht="14.4" x14ac:dyDescent="0.3">
      <c r="A10106" s="40"/>
      <c r="B10106"/>
      <c r="D10106" s="14"/>
      <c r="AB10106" s="14"/>
      <c r="AC10106" s="14"/>
      <c r="AD10106" s="14"/>
      <c r="AE10106" s="14"/>
      <c r="AF10106" s="14"/>
    </row>
    <row r="10107" spans="1:32" ht="14.4" x14ac:dyDescent="0.3">
      <c r="A10107" s="40"/>
      <c r="B10107"/>
      <c r="D10107" s="14"/>
      <c r="AB10107" s="14"/>
      <c r="AC10107" s="14"/>
      <c r="AD10107" s="14"/>
      <c r="AE10107" s="14"/>
      <c r="AF10107" s="14"/>
    </row>
    <row r="10108" spans="1:32" ht="14.4" x14ac:dyDescent="0.3">
      <c r="A10108" s="40"/>
      <c r="B10108"/>
      <c r="D10108" s="14"/>
      <c r="AB10108" s="14"/>
      <c r="AC10108" s="14"/>
      <c r="AD10108" s="14"/>
      <c r="AE10108" s="14"/>
      <c r="AF10108" s="14"/>
    </row>
    <row r="10109" spans="1:32" ht="14.4" x14ac:dyDescent="0.3">
      <c r="A10109" s="40"/>
      <c r="B10109"/>
      <c r="D10109" s="14"/>
      <c r="AB10109" s="14"/>
      <c r="AC10109" s="14"/>
      <c r="AD10109" s="14"/>
      <c r="AE10109" s="14"/>
      <c r="AF10109" s="14"/>
    </row>
    <row r="10110" spans="1:32" ht="14.4" x14ac:dyDescent="0.3">
      <c r="A10110" s="40"/>
      <c r="B10110"/>
      <c r="D10110" s="14"/>
      <c r="AB10110" s="14"/>
      <c r="AC10110" s="14"/>
      <c r="AD10110" s="14"/>
      <c r="AE10110" s="14"/>
      <c r="AF10110" s="14"/>
    </row>
    <row r="10111" spans="1:32" ht="14.4" x14ac:dyDescent="0.3">
      <c r="A10111" s="40"/>
      <c r="B10111"/>
      <c r="D10111" s="14"/>
      <c r="AB10111" s="14"/>
      <c r="AC10111" s="14"/>
      <c r="AD10111" s="14"/>
      <c r="AE10111" s="14"/>
      <c r="AF10111" s="14"/>
    </row>
    <row r="10112" spans="1:32" ht="14.4" x14ac:dyDescent="0.3">
      <c r="A10112" s="40"/>
      <c r="B10112"/>
      <c r="D10112" s="14"/>
      <c r="AB10112" s="14"/>
      <c r="AC10112" s="14"/>
      <c r="AD10112" s="14"/>
      <c r="AE10112" s="14"/>
      <c r="AF10112" s="14"/>
    </row>
    <row r="10113" spans="1:32" ht="14.4" x14ac:dyDescent="0.3">
      <c r="A10113" s="40"/>
      <c r="B10113"/>
      <c r="D10113" s="14"/>
      <c r="AB10113" s="14"/>
      <c r="AC10113" s="14"/>
      <c r="AD10113" s="14"/>
      <c r="AE10113" s="14"/>
      <c r="AF10113" s="14"/>
    </row>
    <row r="10114" spans="1:32" ht="14.4" x14ac:dyDescent="0.3">
      <c r="A10114" s="40"/>
      <c r="B10114"/>
      <c r="D10114" s="14"/>
      <c r="AB10114" s="14"/>
      <c r="AC10114" s="14"/>
      <c r="AD10114" s="14"/>
      <c r="AE10114" s="14"/>
      <c r="AF10114" s="14"/>
    </row>
    <row r="10115" spans="1:32" ht="14.4" x14ac:dyDescent="0.3">
      <c r="A10115" s="40"/>
      <c r="B10115"/>
      <c r="D10115" s="14"/>
      <c r="AB10115" s="14"/>
      <c r="AC10115" s="14"/>
      <c r="AD10115" s="14"/>
      <c r="AE10115" s="14"/>
      <c r="AF10115" s="14"/>
    </row>
    <row r="10116" spans="1:32" ht="14.4" x14ac:dyDescent="0.3">
      <c r="A10116" s="40"/>
      <c r="B10116"/>
      <c r="D10116" s="14"/>
      <c r="AB10116" s="14"/>
      <c r="AC10116" s="14"/>
      <c r="AD10116" s="14"/>
      <c r="AE10116" s="14"/>
      <c r="AF10116" s="14"/>
    </row>
    <row r="10117" spans="1:32" ht="14.4" x14ac:dyDescent="0.3">
      <c r="A10117" s="40"/>
      <c r="B10117"/>
      <c r="D10117" s="14"/>
      <c r="AB10117" s="14"/>
      <c r="AC10117" s="14"/>
      <c r="AD10117" s="14"/>
      <c r="AE10117" s="14"/>
      <c r="AF10117" s="14"/>
    </row>
    <row r="10118" spans="1:32" ht="14.4" x14ac:dyDescent="0.3">
      <c r="A10118" s="40"/>
      <c r="B10118"/>
      <c r="D10118" s="14"/>
      <c r="AB10118" s="14"/>
      <c r="AC10118" s="14"/>
      <c r="AD10118" s="14"/>
      <c r="AE10118" s="14"/>
      <c r="AF10118" s="14"/>
    </row>
    <row r="10119" spans="1:32" ht="14.4" x14ac:dyDescent="0.3">
      <c r="A10119" s="40"/>
      <c r="B10119"/>
      <c r="D10119" s="14"/>
      <c r="P10119" s="14"/>
      <c r="AB10119" s="14"/>
      <c r="AC10119" s="14"/>
      <c r="AD10119" s="14"/>
      <c r="AE10119" s="14"/>
      <c r="AF10119" s="14"/>
    </row>
    <row r="10120" spans="1:32" ht="14.4" x14ac:dyDescent="0.3">
      <c r="A10120" s="40"/>
      <c r="B10120"/>
      <c r="D10120" s="14"/>
      <c r="P10120" s="14"/>
    </row>
    <row r="10121" spans="1:32" ht="14.4" x14ac:dyDescent="0.3">
      <c r="A10121" s="40"/>
      <c r="B10121"/>
      <c r="D10121" s="14"/>
      <c r="P10121" s="14"/>
    </row>
    <row r="10122" spans="1:32" ht="14.4" x14ac:dyDescent="0.3">
      <c r="A10122" s="40"/>
      <c r="B10122"/>
      <c r="D10122" s="14"/>
      <c r="P10122" s="14"/>
    </row>
    <row r="10123" spans="1:32" ht="14.4" x14ac:dyDescent="0.3">
      <c r="A10123" s="40"/>
      <c r="B10123"/>
      <c r="D10123" s="14"/>
      <c r="P10123" s="14"/>
    </row>
    <row r="10124" spans="1:32" ht="14.4" x14ac:dyDescent="0.3">
      <c r="A10124" s="40"/>
      <c r="B10124"/>
      <c r="D10124" s="14"/>
      <c r="P10124" s="14"/>
    </row>
    <row r="10125" spans="1:32" ht="14.4" x14ac:dyDescent="0.3">
      <c r="A10125" s="40"/>
      <c r="B10125"/>
      <c r="D10125" s="14"/>
      <c r="P10125" s="14"/>
    </row>
    <row r="10126" spans="1:32" ht="14.4" x14ac:dyDescent="0.3">
      <c r="A10126" s="40"/>
      <c r="B10126"/>
      <c r="D10126" s="14"/>
      <c r="P10126" s="14"/>
      <c r="AB10126" s="14"/>
      <c r="AC10126" s="14"/>
      <c r="AD10126" s="14"/>
      <c r="AE10126" s="14"/>
      <c r="AF10126" s="14"/>
    </row>
    <row r="10127" spans="1:32" ht="14.4" x14ac:dyDescent="0.3">
      <c r="A10127" s="40"/>
      <c r="B10127"/>
      <c r="D10127" s="14"/>
      <c r="P10127" s="14"/>
      <c r="AB10127" s="14"/>
      <c r="AC10127" s="14"/>
      <c r="AD10127" s="14"/>
      <c r="AE10127" s="14"/>
      <c r="AF10127" s="14"/>
    </row>
    <row r="10128" spans="1:32" ht="14.4" x14ac:dyDescent="0.3">
      <c r="A10128" s="40"/>
      <c r="B10128"/>
      <c r="D10128" s="14"/>
      <c r="P10128" s="14"/>
      <c r="AB10128" s="14"/>
      <c r="AC10128" s="14"/>
      <c r="AD10128" s="14"/>
      <c r="AE10128" s="14"/>
      <c r="AF10128" s="14"/>
    </row>
    <row r="10129" spans="1:32" ht="14.4" x14ac:dyDescent="0.3">
      <c r="A10129" s="40"/>
      <c r="B10129"/>
      <c r="D10129" s="14"/>
      <c r="P10129" s="14"/>
      <c r="AB10129" s="14"/>
      <c r="AC10129" s="14"/>
      <c r="AD10129" s="14"/>
      <c r="AE10129" s="14"/>
      <c r="AF10129" s="14"/>
    </row>
    <row r="10130" spans="1:32" ht="14.4" x14ac:dyDescent="0.3">
      <c r="A10130" s="40"/>
      <c r="B10130"/>
      <c r="D10130" s="14"/>
      <c r="P10130" s="14"/>
      <c r="AB10130" s="14"/>
      <c r="AC10130" s="14"/>
      <c r="AD10130" s="14"/>
      <c r="AE10130" s="14"/>
      <c r="AF10130" s="14"/>
    </row>
    <row r="10131" spans="1:32" ht="14.4" x14ac:dyDescent="0.3">
      <c r="A10131" s="40"/>
      <c r="B10131"/>
      <c r="D10131" s="14"/>
      <c r="P10131" s="14"/>
      <c r="AB10131" s="14"/>
      <c r="AC10131" s="14"/>
      <c r="AD10131" s="14"/>
      <c r="AE10131" s="14"/>
      <c r="AF10131" s="14"/>
    </row>
    <row r="10132" spans="1:32" ht="14.4" x14ac:dyDescent="0.3">
      <c r="A10132" s="40"/>
      <c r="B10132"/>
      <c r="D10132" s="14"/>
      <c r="P10132" s="14"/>
      <c r="AB10132" s="14"/>
      <c r="AC10132" s="14"/>
      <c r="AD10132" s="14"/>
      <c r="AE10132" s="14"/>
      <c r="AF10132" s="14"/>
    </row>
    <row r="10133" spans="1:32" ht="14.4" x14ac:dyDescent="0.3">
      <c r="A10133" s="40"/>
      <c r="B10133"/>
      <c r="D10133" s="14"/>
      <c r="P10133" s="14"/>
      <c r="AB10133" s="14"/>
      <c r="AC10133" s="14"/>
      <c r="AD10133" s="14"/>
      <c r="AE10133" s="14"/>
      <c r="AF10133" s="14"/>
    </row>
    <row r="10134" spans="1:32" ht="14.4" x14ac:dyDescent="0.3">
      <c r="A10134" s="40"/>
      <c r="B10134"/>
      <c r="D10134" s="14"/>
      <c r="P10134" s="14"/>
      <c r="AB10134" s="14"/>
      <c r="AC10134" s="14"/>
      <c r="AD10134" s="14"/>
      <c r="AE10134" s="14"/>
      <c r="AF10134" s="14"/>
    </row>
    <row r="10135" spans="1:32" ht="14.4" x14ac:dyDescent="0.3">
      <c r="A10135" s="40"/>
      <c r="B10135"/>
      <c r="D10135" s="14"/>
      <c r="P10135" s="14"/>
      <c r="AB10135" s="14"/>
      <c r="AC10135" s="14"/>
      <c r="AD10135" s="14"/>
      <c r="AE10135" s="14"/>
      <c r="AF10135" s="14"/>
    </row>
    <row r="10136" spans="1:32" ht="14.4" x14ac:dyDescent="0.3">
      <c r="A10136" s="40"/>
      <c r="B10136"/>
      <c r="S10136" s="14"/>
    </row>
    <row r="10137" spans="1:32" ht="14.4" x14ac:dyDescent="0.3">
      <c r="A10137" s="40"/>
      <c r="B10137"/>
      <c r="S10137" s="14"/>
    </row>
    <row r="10138" spans="1:32" ht="14.4" x14ac:dyDescent="0.3">
      <c r="A10138" s="40"/>
      <c r="B10138"/>
      <c r="S10138" s="14"/>
    </row>
    <row r="10139" spans="1:32" ht="14.4" x14ac:dyDescent="0.3">
      <c r="A10139" s="40"/>
      <c r="B10139"/>
      <c r="S10139" s="14"/>
    </row>
    <row r="10140" spans="1:32" ht="14.4" x14ac:dyDescent="0.3">
      <c r="A10140" s="40"/>
      <c r="B10140"/>
      <c r="S10140" s="14"/>
    </row>
    <row r="10141" spans="1:32" ht="14.4" x14ac:dyDescent="0.3">
      <c r="A10141" s="40"/>
      <c r="B10141"/>
      <c r="S10141" s="14"/>
    </row>
    <row r="10142" spans="1:32" ht="14.4" x14ac:dyDescent="0.3">
      <c r="A10142" s="40"/>
      <c r="B10142"/>
      <c r="S10142" s="14"/>
    </row>
    <row r="10143" spans="1:32" ht="14.4" x14ac:dyDescent="0.3">
      <c r="A10143" s="40"/>
      <c r="B10143"/>
      <c r="S10143" s="14"/>
    </row>
    <row r="10144" spans="1:32" ht="14.4" x14ac:dyDescent="0.3">
      <c r="A10144" s="40"/>
      <c r="B10144"/>
      <c r="S10144" s="14"/>
    </row>
    <row r="10145" spans="1:33" ht="14.4" x14ac:dyDescent="0.3">
      <c r="A10145" s="40"/>
      <c r="B10145"/>
      <c r="S10145" s="14"/>
    </row>
    <row r="10146" spans="1:33" ht="14.4" x14ac:dyDescent="0.3">
      <c r="A10146" s="40"/>
      <c r="B10146"/>
      <c r="AG10146" s="14"/>
    </row>
    <row r="10147" spans="1:33" ht="14.4" x14ac:dyDescent="0.3">
      <c r="A10147" s="40"/>
      <c r="B10147"/>
      <c r="AG10147" s="14"/>
    </row>
    <row r="10148" spans="1:33" ht="14.4" x14ac:dyDescent="0.3">
      <c r="A10148" s="40"/>
      <c r="B10148"/>
      <c r="AG10148" s="14"/>
    </row>
    <row r="10149" spans="1:33" ht="14.4" x14ac:dyDescent="0.3">
      <c r="A10149" s="40"/>
      <c r="B10149"/>
      <c r="AG10149" s="14"/>
    </row>
    <row r="10150" spans="1:33" ht="14.4" x14ac:dyDescent="0.3">
      <c r="A10150" s="40"/>
      <c r="B10150"/>
      <c r="AG10150" s="14"/>
    </row>
    <row r="10151" spans="1:33" ht="14.4" x14ac:dyDescent="0.3">
      <c r="A10151" s="40"/>
      <c r="B10151"/>
      <c r="AG10151" s="14"/>
    </row>
    <row r="10152" spans="1:33" ht="14.4" x14ac:dyDescent="0.3">
      <c r="A10152" s="40"/>
      <c r="B10152"/>
      <c r="AG10152" s="14"/>
    </row>
    <row r="10153" spans="1:33" ht="14.4" x14ac:dyDescent="0.3">
      <c r="A10153" s="40"/>
      <c r="B10153"/>
      <c r="AG10153" s="14"/>
    </row>
    <row r="10154" spans="1:33" ht="14.4" x14ac:dyDescent="0.3">
      <c r="A10154" s="40"/>
      <c r="B10154"/>
      <c r="AG10154" s="14"/>
    </row>
    <row r="10155" spans="1:33" ht="14.4" x14ac:dyDescent="0.3">
      <c r="A10155" s="40"/>
      <c r="B10155"/>
      <c r="AG10155" s="14"/>
    </row>
    <row r="10156" spans="1:33" ht="14.4" x14ac:dyDescent="0.3">
      <c r="A10156" s="40"/>
      <c r="B10156"/>
      <c r="AG10156" s="14"/>
    </row>
    <row r="10157" spans="1:33" ht="14.4" x14ac:dyDescent="0.3">
      <c r="A10157" s="40"/>
      <c r="B10157"/>
      <c r="AG10157" s="14"/>
    </row>
    <row r="10158" spans="1:33" ht="14.4" x14ac:dyDescent="0.3">
      <c r="A10158" s="40"/>
      <c r="B10158"/>
      <c r="AG10158" s="14"/>
    </row>
    <row r="10159" spans="1:33" ht="14.4" x14ac:dyDescent="0.3">
      <c r="A10159" s="40"/>
      <c r="B10159"/>
      <c r="AG10159" s="14"/>
    </row>
    <row r="10160" spans="1:33" ht="14.4" x14ac:dyDescent="0.3">
      <c r="A10160" s="40"/>
      <c r="B10160"/>
      <c r="AG10160" s="14"/>
    </row>
    <row r="10161" spans="1:33" ht="14.4" x14ac:dyDescent="0.3">
      <c r="A10161" s="40"/>
      <c r="B10161"/>
      <c r="AG10161" s="14"/>
    </row>
    <row r="10162" spans="1:33" ht="14.4" x14ac:dyDescent="0.3">
      <c r="A10162" s="40"/>
      <c r="B10162"/>
      <c r="AG10162" s="14"/>
    </row>
    <row r="10163" spans="1:33" ht="14.4" x14ac:dyDescent="0.3">
      <c r="A10163" s="40"/>
      <c r="B10163"/>
      <c r="AG10163" s="14"/>
    </row>
    <row r="10164" spans="1:33" ht="14.4" x14ac:dyDescent="0.3">
      <c r="A10164" s="40"/>
      <c r="B10164"/>
      <c r="AG10164" s="14"/>
    </row>
    <row r="10165" spans="1:33" ht="14.4" x14ac:dyDescent="0.3">
      <c r="A10165" s="40"/>
      <c r="B10165"/>
      <c r="AG10165" s="14"/>
    </row>
    <row r="10166" spans="1:33" ht="14.4" x14ac:dyDescent="0.3">
      <c r="A10166" s="40"/>
      <c r="B10166"/>
    </row>
    <row r="10167" spans="1:33" ht="14.4" x14ac:dyDescent="0.3">
      <c r="A10167" s="40"/>
      <c r="B10167"/>
    </row>
    <row r="10168" spans="1:33" ht="14.4" x14ac:dyDescent="0.3">
      <c r="A10168" s="40"/>
      <c r="B10168"/>
    </row>
    <row r="10169" spans="1:33" ht="14.4" x14ac:dyDescent="0.3">
      <c r="A10169" s="40"/>
      <c r="B10169"/>
    </row>
    <row r="10170" spans="1:33" ht="14.4" x14ac:dyDescent="0.3">
      <c r="A10170" s="40"/>
      <c r="B10170"/>
    </row>
    <row r="10171" spans="1:33" ht="14.4" x14ac:dyDescent="0.3">
      <c r="A10171" s="40"/>
      <c r="B10171"/>
    </row>
    <row r="10172" spans="1:33" ht="14.4" x14ac:dyDescent="0.3">
      <c r="A10172" s="40"/>
      <c r="B10172"/>
    </row>
    <row r="10173" spans="1:33" ht="14.4" x14ac:dyDescent="0.3">
      <c r="A10173" s="40"/>
      <c r="B10173"/>
    </row>
    <row r="10174" spans="1:33" ht="14.4" x14ac:dyDescent="0.3">
      <c r="A10174" s="40"/>
      <c r="B10174"/>
    </row>
    <row r="10175" spans="1:33" ht="14.4" x14ac:dyDescent="0.3">
      <c r="A10175" s="40"/>
      <c r="B10175"/>
    </row>
    <row r="10176" spans="1:33" ht="14.4" x14ac:dyDescent="0.3">
      <c r="A10176" s="40"/>
      <c r="B10176"/>
    </row>
    <row r="10177" spans="1:2" ht="14.4" x14ac:dyDescent="0.3">
      <c r="A10177" s="40"/>
      <c r="B10177"/>
    </row>
    <row r="10178" spans="1:2" ht="14.4" x14ac:dyDescent="0.3">
      <c r="A10178" s="40"/>
      <c r="B10178"/>
    </row>
    <row r="10179" spans="1:2" ht="14.4" x14ac:dyDescent="0.3">
      <c r="A10179" s="40"/>
      <c r="B10179"/>
    </row>
    <row r="10180" spans="1:2" ht="14.4" x14ac:dyDescent="0.3">
      <c r="A10180" s="40"/>
      <c r="B10180"/>
    </row>
    <row r="10181" spans="1:2" ht="14.4" x14ac:dyDescent="0.3">
      <c r="A10181" s="40"/>
      <c r="B10181"/>
    </row>
    <row r="10182" spans="1:2" ht="14.4" x14ac:dyDescent="0.3">
      <c r="A10182" s="40"/>
      <c r="B10182"/>
    </row>
    <row r="10183" spans="1:2" ht="14.4" x14ac:dyDescent="0.3">
      <c r="A10183" s="40"/>
      <c r="B10183"/>
    </row>
    <row r="10184" spans="1:2" ht="14.4" x14ac:dyDescent="0.3">
      <c r="A10184" s="40"/>
      <c r="B10184"/>
    </row>
    <row r="10185" spans="1:2" ht="14.4" x14ac:dyDescent="0.3">
      <c r="A10185" s="40"/>
      <c r="B10185"/>
    </row>
    <row r="10186" spans="1:2" ht="14.4" x14ac:dyDescent="0.3">
      <c r="A10186" s="40"/>
      <c r="B10186"/>
    </row>
    <row r="10187" spans="1:2" ht="14.4" x14ac:dyDescent="0.3">
      <c r="A10187" s="40"/>
      <c r="B10187"/>
    </row>
    <row r="10188" spans="1:2" ht="14.4" x14ac:dyDescent="0.3">
      <c r="A10188" s="40"/>
      <c r="B10188"/>
    </row>
    <row r="10189" spans="1:2" ht="14.4" x14ac:dyDescent="0.3">
      <c r="A10189" s="40"/>
      <c r="B10189"/>
    </row>
    <row r="10190" spans="1:2" ht="14.4" x14ac:dyDescent="0.3">
      <c r="A10190" s="40"/>
      <c r="B10190"/>
    </row>
    <row r="10191" spans="1:2" ht="14.4" x14ac:dyDescent="0.3">
      <c r="A10191" s="40"/>
      <c r="B10191"/>
    </row>
    <row r="10192" spans="1:2" ht="14.4" x14ac:dyDescent="0.3">
      <c r="A10192" s="40"/>
      <c r="B10192"/>
    </row>
    <row r="10193" spans="1:2" ht="14.4" x14ac:dyDescent="0.3">
      <c r="A10193" s="40"/>
      <c r="B10193"/>
    </row>
    <row r="10194" spans="1:2" ht="14.4" x14ac:dyDescent="0.3">
      <c r="A10194" s="40"/>
      <c r="B10194"/>
    </row>
    <row r="10195" spans="1:2" ht="14.4" x14ac:dyDescent="0.3">
      <c r="A10195" s="40"/>
      <c r="B10195"/>
    </row>
    <row r="10196" spans="1:2" ht="14.4" x14ac:dyDescent="0.3">
      <c r="A10196" s="40"/>
      <c r="B10196"/>
    </row>
    <row r="10197" spans="1:2" ht="14.4" x14ac:dyDescent="0.3">
      <c r="A10197" s="40"/>
      <c r="B10197"/>
    </row>
    <row r="10198" spans="1:2" ht="14.4" x14ac:dyDescent="0.3">
      <c r="A10198" s="40"/>
      <c r="B10198"/>
    </row>
    <row r="10199" spans="1:2" ht="14.4" x14ac:dyDescent="0.3">
      <c r="A10199" s="40"/>
      <c r="B10199"/>
    </row>
    <row r="10200" spans="1:2" ht="14.4" x14ac:dyDescent="0.3">
      <c r="A10200" s="40"/>
      <c r="B10200"/>
    </row>
    <row r="10201" spans="1:2" ht="14.4" x14ac:dyDescent="0.3">
      <c r="A10201" s="40"/>
      <c r="B10201"/>
    </row>
    <row r="10202" spans="1:2" ht="14.4" x14ac:dyDescent="0.3">
      <c r="A10202" s="40"/>
      <c r="B10202"/>
    </row>
    <row r="10203" spans="1:2" ht="14.4" x14ac:dyDescent="0.3">
      <c r="A10203" s="40"/>
      <c r="B10203"/>
    </row>
    <row r="10204" spans="1:2" ht="14.4" x14ac:dyDescent="0.3">
      <c r="A10204" s="40"/>
      <c r="B10204"/>
    </row>
    <row r="10205" spans="1:2" ht="14.4" x14ac:dyDescent="0.3">
      <c r="A10205" s="40"/>
      <c r="B10205"/>
    </row>
    <row r="10206" spans="1:2" ht="14.4" x14ac:dyDescent="0.3">
      <c r="A10206" s="40"/>
      <c r="B10206"/>
    </row>
    <row r="10207" spans="1:2" ht="14.4" x14ac:dyDescent="0.3">
      <c r="A10207" s="40"/>
      <c r="B10207"/>
    </row>
    <row r="10208" spans="1:2" ht="14.4" x14ac:dyDescent="0.3">
      <c r="A10208" s="40"/>
      <c r="B10208"/>
    </row>
    <row r="10209" spans="1:4" ht="14.4" x14ac:dyDescent="0.3">
      <c r="A10209" s="40"/>
      <c r="B10209"/>
    </row>
    <row r="10210" spans="1:4" ht="14.4" x14ac:dyDescent="0.3">
      <c r="A10210" s="40"/>
      <c r="B10210"/>
    </row>
    <row r="10211" spans="1:4" ht="14.4" x14ac:dyDescent="0.3">
      <c r="A10211" s="40"/>
      <c r="B10211"/>
    </row>
    <row r="10212" spans="1:4" ht="14.4" x14ac:dyDescent="0.3">
      <c r="A10212" s="40"/>
      <c r="B10212"/>
    </row>
    <row r="10213" spans="1:4" ht="14.4" x14ac:dyDescent="0.3">
      <c r="A10213" s="40"/>
      <c r="B10213"/>
    </row>
    <row r="10214" spans="1:4" ht="14.4" x14ac:dyDescent="0.3">
      <c r="A10214" s="40"/>
      <c r="B10214"/>
    </row>
    <row r="10215" spans="1:4" ht="14.4" x14ac:dyDescent="0.3">
      <c r="A10215" s="40"/>
      <c r="B10215"/>
    </row>
    <row r="10216" spans="1:4" ht="14.4" x14ac:dyDescent="0.3">
      <c r="A10216" s="40"/>
      <c r="B10216"/>
      <c r="D10216" s="14"/>
    </row>
    <row r="10217" spans="1:4" ht="14.4" x14ac:dyDescent="0.3">
      <c r="A10217" s="40"/>
      <c r="B10217"/>
      <c r="D10217" s="14"/>
    </row>
    <row r="10218" spans="1:4" ht="14.4" x14ac:dyDescent="0.3">
      <c r="A10218" s="40"/>
      <c r="B10218"/>
      <c r="D10218" s="14"/>
    </row>
    <row r="10219" spans="1:4" ht="14.4" x14ac:dyDescent="0.3">
      <c r="A10219" s="40"/>
      <c r="B10219"/>
      <c r="D10219" s="14"/>
    </row>
    <row r="10220" spans="1:4" ht="14.4" x14ac:dyDescent="0.3">
      <c r="A10220" s="40"/>
      <c r="B10220"/>
      <c r="D10220" s="14"/>
    </row>
    <row r="10221" spans="1:4" ht="14.4" x14ac:dyDescent="0.3">
      <c r="A10221" s="40"/>
      <c r="B10221"/>
      <c r="D10221" s="14"/>
    </row>
    <row r="10222" spans="1:4" ht="14.4" x14ac:dyDescent="0.3">
      <c r="A10222" s="40"/>
      <c r="B10222"/>
      <c r="D10222" s="14"/>
    </row>
    <row r="10223" spans="1:4" ht="14.4" x14ac:dyDescent="0.3">
      <c r="A10223" s="40"/>
      <c r="B10223"/>
      <c r="D10223" s="14"/>
    </row>
    <row r="10224" spans="1:4" ht="14.4" x14ac:dyDescent="0.3">
      <c r="A10224" s="40"/>
      <c r="B10224"/>
      <c r="D10224" s="14"/>
    </row>
    <row r="10225" spans="1:4" ht="14.4" x14ac:dyDescent="0.3">
      <c r="A10225" s="40"/>
      <c r="B10225"/>
      <c r="D10225" s="14"/>
    </row>
    <row r="10226" spans="1:4" ht="14.4" x14ac:dyDescent="0.3">
      <c r="A10226" s="40"/>
      <c r="B10226"/>
      <c r="D10226" s="14"/>
    </row>
    <row r="10227" spans="1:4" ht="14.4" x14ac:dyDescent="0.3">
      <c r="A10227" s="40"/>
      <c r="B10227"/>
      <c r="D10227" s="14"/>
    </row>
    <row r="10228" spans="1:4" ht="14.4" x14ac:dyDescent="0.3">
      <c r="A10228" s="40"/>
      <c r="B10228"/>
      <c r="D10228" s="14"/>
    </row>
    <row r="10229" spans="1:4" ht="14.4" x14ac:dyDescent="0.3">
      <c r="A10229" s="40"/>
      <c r="B10229"/>
      <c r="D10229" s="14"/>
    </row>
    <row r="10230" spans="1:4" ht="14.4" x14ac:dyDescent="0.3">
      <c r="A10230" s="40"/>
      <c r="B10230"/>
      <c r="D10230" s="14"/>
    </row>
    <row r="10231" spans="1:4" ht="14.4" x14ac:dyDescent="0.3">
      <c r="A10231" s="40"/>
      <c r="B10231"/>
      <c r="D10231" s="14"/>
    </row>
    <row r="10232" spans="1:4" ht="14.4" x14ac:dyDescent="0.3">
      <c r="A10232" s="40"/>
      <c r="B10232"/>
      <c r="D10232" s="14"/>
    </row>
    <row r="10233" spans="1:4" ht="14.4" x14ac:dyDescent="0.3">
      <c r="A10233" s="40"/>
      <c r="B10233"/>
      <c r="D10233" s="14"/>
    </row>
    <row r="10234" spans="1:4" ht="14.4" x14ac:dyDescent="0.3">
      <c r="A10234" s="40"/>
      <c r="B10234"/>
      <c r="D10234" s="14"/>
    </row>
    <row r="10235" spans="1:4" ht="14.4" x14ac:dyDescent="0.3">
      <c r="A10235" s="40"/>
      <c r="B10235"/>
      <c r="D10235" s="14"/>
    </row>
    <row r="10236" spans="1:4" ht="14.4" x14ac:dyDescent="0.3">
      <c r="A10236" s="40"/>
      <c r="B10236"/>
      <c r="D10236" s="14"/>
    </row>
    <row r="10237" spans="1:4" ht="14.4" x14ac:dyDescent="0.3">
      <c r="A10237" s="40"/>
      <c r="B10237"/>
      <c r="D10237" s="14"/>
    </row>
    <row r="10238" spans="1:4" ht="14.4" x14ac:dyDescent="0.3">
      <c r="A10238" s="40"/>
      <c r="B10238"/>
      <c r="D10238" s="14"/>
    </row>
    <row r="10239" spans="1:4" ht="14.4" x14ac:dyDescent="0.3">
      <c r="A10239" s="40"/>
      <c r="B10239"/>
      <c r="D10239" s="14"/>
    </row>
    <row r="10240" spans="1:4" ht="14.4" x14ac:dyDescent="0.3">
      <c r="A10240" s="40"/>
      <c r="B10240"/>
      <c r="D10240" s="14"/>
    </row>
    <row r="10241" spans="1:4" ht="14.4" x14ac:dyDescent="0.3">
      <c r="A10241" s="40"/>
      <c r="B10241"/>
      <c r="D10241" s="14"/>
    </row>
    <row r="10242" spans="1:4" ht="14.4" x14ac:dyDescent="0.3">
      <c r="A10242" s="40"/>
      <c r="B10242"/>
      <c r="D10242" s="14"/>
    </row>
    <row r="10243" spans="1:4" ht="14.4" x14ac:dyDescent="0.3">
      <c r="A10243" s="40"/>
      <c r="B10243"/>
      <c r="D10243" s="14"/>
    </row>
    <row r="10244" spans="1:4" ht="14.4" x14ac:dyDescent="0.3">
      <c r="A10244" s="40"/>
      <c r="B10244"/>
      <c r="D10244" s="14"/>
    </row>
    <row r="10245" spans="1:4" ht="14.4" x14ac:dyDescent="0.3">
      <c r="A10245" s="40"/>
      <c r="B10245"/>
      <c r="D10245" s="14"/>
    </row>
    <row r="10246" spans="1:4" ht="14.4" x14ac:dyDescent="0.3">
      <c r="A10246" s="40"/>
      <c r="B10246"/>
      <c r="D10246" s="14"/>
    </row>
    <row r="10247" spans="1:4" ht="14.4" x14ac:dyDescent="0.3">
      <c r="A10247" s="40"/>
      <c r="B10247"/>
      <c r="D10247" s="14"/>
    </row>
    <row r="10248" spans="1:4" ht="14.4" x14ac:dyDescent="0.3">
      <c r="A10248" s="40"/>
      <c r="B10248"/>
      <c r="D10248" s="14"/>
    </row>
    <row r="10249" spans="1:4" ht="14.4" x14ac:dyDescent="0.3">
      <c r="A10249" s="40"/>
      <c r="B10249"/>
      <c r="D10249" s="14"/>
    </row>
    <row r="10250" spans="1:4" ht="14.4" x14ac:dyDescent="0.3">
      <c r="A10250" s="40"/>
      <c r="B10250"/>
      <c r="D10250" s="14"/>
    </row>
    <row r="10251" spans="1:4" ht="14.4" x14ac:dyDescent="0.3">
      <c r="A10251" s="40"/>
      <c r="B10251"/>
      <c r="D10251" s="14"/>
    </row>
    <row r="10252" spans="1:4" ht="14.4" x14ac:dyDescent="0.3">
      <c r="A10252" s="40"/>
      <c r="B10252"/>
      <c r="D10252" s="14"/>
    </row>
    <row r="10253" spans="1:4" ht="14.4" x14ac:dyDescent="0.3">
      <c r="A10253" s="40"/>
      <c r="B10253"/>
      <c r="D10253" s="14"/>
    </row>
    <row r="10254" spans="1:4" ht="14.4" x14ac:dyDescent="0.3">
      <c r="A10254" s="40"/>
      <c r="B10254"/>
      <c r="D10254" s="14"/>
    </row>
    <row r="10255" spans="1:4" ht="14.4" x14ac:dyDescent="0.3">
      <c r="A10255" s="40"/>
      <c r="B10255"/>
      <c r="D10255" s="14"/>
    </row>
    <row r="10256" spans="1:4" ht="14.4" x14ac:dyDescent="0.3">
      <c r="A10256" s="40"/>
      <c r="B10256"/>
      <c r="D10256" s="14"/>
    </row>
    <row r="10257" spans="1:4" ht="14.4" x14ac:dyDescent="0.3">
      <c r="A10257" s="40"/>
      <c r="B10257"/>
      <c r="D10257" s="14"/>
    </row>
    <row r="10258" spans="1:4" ht="14.4" x14ac:dyDescent="0.3">
      <c r="A10258" s="40"/>
      <c r="B10258"/>
      <c r="D10258" s="14"/>
    </row>
    <row r="10259" spans="1:4" ht="14.4" x14ac:dyDescent="0.3">
      <c r="A10259" s="40"/>
      <c r="B10259"/>
      <c r="D10259" s="14"/>
    </row>
    <row r="10260" spans="1:4" ht="14.4" x14ac:dyDescent="0.3">
      <c r="A10260" s="40"/>
      <c r="B10260"/>
      <c r="D10260" s="14"/>
    </row>
    <row r="10261" spans="1:4" ht="14.4" x14ac:dyDescent="0.3">
      <c r="A10261" s="40"/>
      <c r="B10261"/>
      <c r="D10261" s="14"/>
    </row>
    <row r="10262" spans="1:4" ht="14.4" x14ac:dyDescent="0.3">
      <c r="A10262" s="40"/>
      <c r="B10262"/>
      <c r="D10262" s="14"/>
    </row>
    <row r="10263" spans="1:4" ht="14.4" x14ac:dyDescent="0.3">
      <c r="A10263" s="40"/>
      <c r="B10263"/>
      <c r="D10263" s="14"/>
    </row>
    <row r="10264" spans="1:4" ht="14.4" x14ac:dyDescent="0.3">
      <c r="A10264" s="40"/>
      <c r="B10264"/>
      <c r="D10264" s="14"/>
    </row>
    <row r="10265" spans="1:4" ht="14.4" x14ac:dyDescent="0.3">
      <c r="A10265" s="40"/>
      <c r="B10265"/>
      <c r="D10265" s="14"/>
    </row>
    <row r="10266" spans="1:4" ht="14.4" x14ac:dyDescent="0.3">
      <c r="A10266" s="40"/>
      <c r="B10266"/>
      <c r="D10266" s="14"/>
    </row>
    <row r="10267" spans="1:4" ht="14.4" x14ac:dyDescent="0.3">
      <c r="A10267" s="40"/>
      <c r="B10267"/>
      <c r="D10267" s="14"/>
    </row>
    <row r="10268" spans="1:4" ht="14.4" x14ac:dyDescent="0.3">
      <c r="A10268" s="40"/>
      <c r="B10268"/>
      <c r="D10268" s="14"/>
    </row>
    <row r="10269" spans="1:4" ht="14.4" x14ac:dyDescent="0.3">
      <c r="A10269" s="40"/>
      <c r="B10269"/>
      <c r="D10269" s="14"/>
    </row>
    <row r="10270" spans="1:4" ht="14.4" x14ac:dyDescent="0.3">
      <c r="A10270" s="40"/>
      <c r="B10270"/>
      <c r="D10270" s="14"/>
    </row>
    <row r="10271" spans="1:4" ht="14.4" x14ac:dyDescent="0.3">
      <c r="A10271" s="40"/>
      <c r="B10271"/>
      <c r="D10271" s="14"/>
    </row>
    <row r="10272" spans="1:4" ht="14.4" x14ac:dyDescent="0.3">
      <c r="A10272" s="40"/>
      <c r="B10272"/>
      <c r="D10272" s="14"/>
    </row>
    <row r="10273" spans="1:4" ht="14.4" x14ac:dyDescent="0.3">
      <c r="A10273" s="40"/>
      <c r="B10273"/>
      <c r="D10273" s="14"/>
    </row>
    <row r="10274" spans="1:4" ht="14.4" x14ac:dyDescent="0.3">
      <c r="A10274" s="40"/>
      <c r="B10274"/>
      <c r="D10274" s="14"/>
    </row>
    <row r="10275" spans="1:4" ht="14.4" x14ac:dyDescent="0.3">
      <c r="A10275" s="40"/>
      <c r="B10275"/>
      <c r="D10275" s="14"/>
    </row>
    <row r="10276" spans="1:4" ht="14.4" x14ac:dyDescent="0.3">
      <c r="A10276" s="40"/>
      <c r="B10276"/>
      <c r="D10276" s="14"/>
    </row>
    <row r="10277" spans="1:4" ht="14.4" x14ac:dyDescent="0.3">
      <c r="A10277" s="40"/>
      <c r="B10277"/>
      <c r="D10277" s="14"/>
    </row>
    <row r="10278" spans="1:4" ht="14.4" x14ac:dyDescent="0.3">
      <c r="A10278" s="40"/>
      <c r="B10278"/>
      <c r="D10278" s="14"/>
    </row>
    <row r="10279" spans="1:4" ht="14.4" x14ac:dyDescent="0.3">
      <c r="A10279" s="40"/>
      <c r="B10279"/>
      <c r="D10279" s="14"/>
    </row>
    <row r="10280" spans="1:4" ht="14.4" x14ac:dyDescent="0.3">
      <c r="A10280" s="40"/>
      <c r="B10280"/>
      <c r="D10280" s="14"/>
    </row>
    <row r="10281" spans="1:4" ht="14.4" x14ac:dyDescent="0.3">
      <c r="A10281" s="40"/>
      <c r="B10281"/>
      <c r="D10281" s="14"/>
    </row>
    <row r="10282" spans="1:4" ht="14.4" x14ac:dyDescent="0.3">
      <c r="A10282" s="40"/>
      <c r="B10282"/>
      <c r="D10282" s="14"/>
    </row>
    <row r="10283" spans="1:4" ht="14.4" x14ac:dyDescent="0.3">
      <c r="A10283" s="40"/>
      <c r="B10283"/>
      <c r="D10283" s="14"/>
    </row>
    <row r="10284" spans="1:4" ht="14.4" x14ac:dyDescent="0.3">
      <c r="A10284" s="40"/>
      <c r="B10284"/>
      <c r="D10284" s="14"/>
    </row>
    <row r="10285" spans="1:4" ht="14.4" x14ac:dyDescent="0.3">
      <c r="A10285" s="40"/>
      <c r="B10285"/>
      <c r="D10285" s="14"/>
    </row>
    <row r="10286" spans="1:4" ht="14.4" x14ac:dyDescent="0.3">
      <c r="A10286" s="40"/>
      <c r="B10286"/>
      <c r="D10286" s="14"/>
    </row>
    <row r="10287" spans="1:4" ht="14.4" x14ac:dyDescent="0.3">
      <c r="A10287" s="40"/>
      <c r="B10287"/>
      <c r="D10287" s="14"/>
    </row>
    <row r="10288" spans="1:4" ht="14.4" x14ac:dyDescent="0.3">
      <c r="A10288" s="40"/>
      <c r="B10288"/>
      <c r="D10288" s="14"/>
    </row>
    <row r="10289" spans="1:4" ht="14.4" x14ac:dyDescent="0.3">
      <c r="A10289" s="40"/>
      <c r="B10289"/>
      <c r="D10289" s="14"/>
    </row>
    <row r="10290" spans="1:4" ht="14.4" x14ac:dyDescent="0.3">
      <c r="A10290" s="40"/>
      <c r="B10290"/>
      <c r="D10290" s="14"/>
    </row>
    <row r="10291" spans="1:4" ht="14.4" x14ac:dyDescent="0.3">
      <c r="A10291" s="40"/>
      <c r="B10291"/>
      <c r="D10291" s="14"/>
    </row>
    <row r="10292" spans="1:4" ht="14.4" x14ac:dyDescent="0.3">
      <c r="A10292" s="40"/>
      <c r="B10292"/>
      <c r="D10292" s="14"/>
    </row>
    <row r="10293" spans="1:4" ht="14.4" x14ac:dyDescent="0.3">
      <c r="A10293" s="40"/>
      <c r="B10293"/>
      <c r="D10293" s="14"/>
    </row>
    <row r="10294" spans="1:4" ht="14.4" x14ac:dyDescent="0.3">
      <c r="A10294" s="40"/>
      <c r="B10294"/>
      <c r="D10294" s="14"/>
    </row>
    <row r="10295" spans="1:4" ht="14.4" x14ac:dyDescent="0.3">
      <c r="A10295" s="40"/>
      <c r="B10295"/>
      <c r="D10295" s="14"/>
    </row>
    <row r="10296" spans="1:4" ht="14.4" x14ac:dyDescent="0.3">
      <c r="A10296" s="40"/>
      <c r="B10296"/>
      <c r="D10296" s="14"/>
    </row>
    <row r="10297" spans="1:4" ht="14.4" x14ac:dyDescent="0.3">
      <c r="A10297" s="40"/>
      <c r="B10297"/>
      <c r="D10297" s="14"/>
    </row>
    <row r="10298" spans="1:4" ht="14.4" x14ac:dyDescent="0.3">
      <c r="A10298" s="40"/>
      <c r="B10298"/>
      <c r="D10298" s="14"/>
    </row>
    <row r="10299" spans="1:4" ht="14.4" x14ac:dyDescent="0.3">
      <c r="A10299" s="40"/>
      <c r="B10299"/>
      <c r="D10299" s="14"/>
    </row>
    <row r="10300" spans="1:4" ht="14.4" x14ac:dyDescent="0.3">
      <c r="A10300" s="40"/>
      <c r="B10300"/>
      <c r="D10300" s="14"/>
    </row>
    <row r="10301" spans="1:4" ht="14.4" x14ac:dyDescent="0.3">
      <c r="A10301" s="40"/>
      <c r="B10301"/>
      <c r="D10301" s="14"/>
    </row>
    <row r="10302" spans="1:4" ht="14.4" x14ac:dyDescent="0.3">
      <c r="A10302" s="40"/>
      <c r="B10302"/>
      <c r="D10302" s="14"/>
    </row>
    <row r="10303" spans="1:4" ht="14.4" x14ac:dyDescent="0.3">
      <c r="A10303" s="40"/>
      <c r="B10303"/>
      <c r="D10303" s="14"/>
    </row>
    <row r="10304" spans="1:4" ht="14.4" x14ac:dyDescent="0.3">
      <c r="A10304" s="40"/>
      <c r="B10304"/>
      <c r="D10304" s="14"/>
    </row>
    <row r="10305" spans="1:16" ht="14.4" x14ac:dyDescent="0.3">
      <c r="A10305" s="40"/>
      <c r="B10305"/>
      <c r="D10305" s="14"/>
    </row>
    <row r="10306" spans="1:16" ht="14.4" x14ac:dyDescent="0.3">
      <c r="A10306" s="40"/>
      <c r="B10306"/>
      <c r="D10306" s="14"/>
    </row>
    <row r="10307" spans="1:16" ht="14.4" x14ac:dyDescent="0.3">
      <c r="A10307" s="40"/>
      <c r="B10307"/>
      <c r="D10307" s="14"/>
    </row>
    <row r="10308" spans="1:16" ht="14.4" x14ac:dyDescent="0.3">
      <c r="A10308" s="40"/>
      <c r="B10308"/>
      <c r="D10308" s="14"/>
    </row>
    <row r="10309" spans="1:16" ht="14.4" x14ac:dyDescent="0.3">
      <c r="A10309" s="40"/>
      <c r="B10309"/>
      <c r="D10309" s="14"/>
    </row>
    <row r="10310" spans="1:16" ht="14.4" x14ac:dyDescent="0.3">
      <c r="A10310" s="40"/>
      <c r="B10310"/>
      <c r="D10310" s="14"/>
    </row>
    <row r="10311" spans="1:16" ht="14.4" x14ac:dyDescent="0.3">
      <c r="A10311" s="40"/>
      <c r="B10311"/>
      <c r="D10311" s="14"/>
    </row>
    <row r="10312" spans="1:16" ht="14.4" x14ac:dyDescent="0.3">
      <c r="A10312" s="40"/>
      <c r="B10312"/>
      <c r="D10312" s="14"/>
    </row>
    <row r="10313" spans="1:16" ht="14.4" x14ac:dyDescent="0.3">
      <c r="A10313" s="40"/>
      <c r="B10313"/>
      <c r="D10313" s="14"/>
    </row>
    <row r="10314" spans="1:16" ht="14.4" x14ac:dyDescent="0.3">
      <c r="A10314" s="40"/>
      <c r="B10314"/>
      <c r="D10314" s="14"/>
    </row>
    <row r="10315" spans="1:16" ht="14.4" x14ac:dyDescent="0.3">
      <c r="A10315" s="40"/>
      <c r="B10315"/>
      <c r="D10315" s="14"/>
    </row>
    <row r="10316" spans="1:16" ht="14.4" x14ac:dyDescent="0.3">
      <c r="A10316" s="40"/>
      <c r="B10316"/>
      <c r="P10316" s="14"/>
    </row>
    <row r="10317" spans="1:16" ht="14.4" x14ac:dyDescent="0.3">
      <c r="A10317" s="40"/>
      <c r="B10317"/>
      <c r="P10317" s="14"/>
    </row>
    <row r="10318" spans="1:16" ht="14.4" x14ac:dyDescent="0.3">
      <c r="A10318" s="40"/>
      <c r="B10318"/>
    </row>
    <row r="10319" spans="1:16" ht="14.4" x14ac:dyDescent="0.3">
      <c r="A10319" s="40"/>
      <c r="B10319"/>
      <c r="P10319" s="14"/>
    </row>
    <row r="10320" spans="1:16" ht="14.4" x14ac:dyDescent="0.3">
      <c r="A10320" s="40"/>
      <c r="B10320"/>
      <c r="P10320" s="14"/>
    </row>
    <row r="10321" spans="1:16" ht="14.4" x14ac:dyDescent="0.3">
      <c r="A10321" s="40"/>
      <c r="B10321"/>
      <c r="P10321" s="14"/>
    </row>
    <row r="10322" spans="1:16" ht="14.4" x14ac:dyDescent="0.3">
      <c r="A10322" s="40"/>
      <c r="B10322"/>
      <c r="P10322" s="14"/>
    </row>
    <row r="10323" spans="1:16" ht="14.4" x14ac:dyDescent="0.3">
      <c r="A10323" s="40"/>
      <c r="B10323"/>
    </row>
    <row r="10324" spans="1:16" ht="14.4" x14ac:dyDescent="0.3">
      <c r="A10324" s="40"/>
      <c r="B10324"/>
      <c r="P10324" s="14"/>
    </row>
    <row r="10325" spans="1:16" ht="14.4" x14ac:dyDescent="0.3">
      <c r="A10325" s="40"/>
      <c r="B10325"/>
    </row>
    <row r="10326" spans="1:16" ht="14.4" x14ac:dyDescent="0.3">
      <c r="A10326" s="40"/>
      <c r="B10326"/>
    </row>
    <row r="10327" spans="1:16" ht="14.4" x14ac:dyDescent="0.3">
      <c r="A10327" s="40"/>
      <c r="B10327"/>
      <c r="P10327" s="14"/>
    </row>
    <row r="10328" spans="1:16" ht="14.4" x14ac:dyDescent="0.3">
      <c r="A10328" s="40"/>
      <c r="B10328"/>
      <c r="P10328" s="14"/>
    </row>
    <row r="10329" spans="1:16" ht="14.4" x14ac:dyDescent="0.3">
      <c r="A10329" s="40"/>
      <c r="B10329"/>
    </row>
    <row r="10330" spans="1:16" ht="14.4" x14ac:dyDescent="0.3">
      <c r="A10330" s="40"/>
      <c r="B10330"/>
      <c r="P10330" s="14"/>
    </row>
    <row r="10331" spans="1:16" ht="14.4" x14ac:dyDescent="0.3">
      <c r="A10331" s="40"/>
      <c r="B10331"/>
      <c r="P10331" s="14"/>
    </row>
    <row r="10332" spans="1:16" ht="14.4" x14ac:dyDescent="0.3">
      <c r="A10332" s="40"/>
      <c r="B10332"/>
      <c r="P10332" s="14"/>
    </row>
    <row r="10333" spans="1:16" ht="14.4" x14ac:dyDescent="0.3">
      <c r="A10333" s="40"/>
      <c r="B10333"/>
    </row>
    <row r="10334" spans="1:16" ht="14.4" x14ac:dyDescent="0.3">
      <c r="A10334" s="40"/>
      <c r="B10334"/>
      <c r="P10334" s="14"/>
    </row>
    <row r="10335" spans="1:16" ht="14.4" x14ac:dyDescent="0.3">
      <c r="A10335" s="40"/>
      <c r="B10335"/>
    </row>
    <row r="10336" spans="1:16" ht="14.4" x14ac:dyDescent="0.3">
      <c r="A10336" s="40"/>
      <c r="B10336"/>
      <c r="P10336" s="14"/>
    </row>
    <row r="10337" spans="1:16" ht="14.4" x14ac:dyDescent="0.3">
      <c r="A10337" s="40"/>
      <c r="B10337"/>
    </row>
    <row r="10338" spans="1:16" ht="14.4" x14ac:dyDescent="0.3">
      <c r="A10338" s="40"/>
      <c r="B10338"/>
      <c r="P10338" s="14"/>
    </row>
    <row r="10339" spans="1:16" ht="14.4" x14ac:dyDescent="0.3">
      <c r="A10339" s="40"/>
      <c r="B10339"/>
      <c r="P10339" s="14"/>
    </row>
    <row r="10340" spans="1:16" ht="14.4" x14ac:dyDescent="0.3">
      <c r="A10340" s="40"/>
      <c r="B10340"/>
      <c r="P10340" s="14"/>
    </row>
    <row r="10341" spans="1:16" ht="14.4" x14ac:dyDescent="0.3">
      <c r="A10341" s="40"/>
      <c r="B10341"/>
      <c r="P10341" s="14"/>
    </row>
    <row r="10342" spans="1:16" ht="14.4" x14ac:dyDescent="0.3">
      <c r="A10342" s="40"/>
      <c r="B10342"/>
      <c r="P10342" s="14"/>
    </row>
    <row r="10343" spans="1:16" ht="14.4" x14ac:dyDescent="0.3">
      <c r="A10343" s="40"/>
      <c r="B10343"/>
      <c r="P10343" s="14"/>
    </row>
    <row r="10344" spans="1:16" ht="14.4" x14ac:dyDescent="0.3">
      <c r="A10344" s="40"/>
      <c r="B10344"/>
    </row>
    <row r="10345" spans="1:16" ht="14.4" x14ac:dyDescent="0.3">
      <c r="A10345" s="40"/>
      <c r="B10345"/>
      <c r="P10345" s="14"/>
    </row>
    <row r="10346" spans="1:16" ht="14.4" x14ac:dyDescent="0.3">
      <c r="A10346" s="40"/>
      <c r="B10346"/>
      <c r="P10346" s="14"/>
    </row>
    <row r="10347" spans="1:16" ht="14.4" x14ac:dyDescent="0.3">
      <c r="A10347" s="40"/>
      <c r="B10347"/>
      <c r="P10347" s="14"/>
    </row>
    <row r="10348" spans="1:16" ht="14.4" x14ac:dyDescent="0.3">
      <c r="A10348" s="40"/>
      <c r="B10348"/>
      <c r="P10348" s="14"/>
    </row>
    <row r="10349" spans="1:16" ht="14.4" x14ac:dyDescent="0.3">
      <c r="A10349" s="40"/>
      <c r="B10349"/>
      <c r="P10349" s="14"/>
    </row>
    <row r="10350" spans="1:16" ht="14.4" x14ac:dyDescent="0.3">
      <c r="A10350" s="40"/>
      <c r="B10350"/>
      <c r="P10350" s="14"/>
    </row>
    <row r="10351" spans="1:16" ht="14.4" x14ac:dyDescent="0.3">
      <c r="A10351" s="40"/>
      <c r="B10351"/>
      <c r="P10351" s="14"/>
    </row>
    <row r="10352" spans="1:16" ht="14.4" x14ac:dyDescent="0.3">
      <c r="A10352" s="40"/>
      <c r="B10352"/>
      <c r="P10352" s="14"/>
    </row>
    <row r="10353" spans="1:16" ht="14.4" x14ac:dyDescent="0.3">
      <c r="A10353" s="40"/>
      <c r="B10353"/>
      <c r="P10353" s="14"/>
    </row>
    <row r="10354" spans="1:16" ht="14.4" x14ac:dyDescent="0.3">
      <c r="A10354" s="40"/>
      <c r="B10354"/>
      <c r="P10354" s="14"/>
    </row>
    <row r="10355" spans="1:16" ht="14.4" x14ac:dyDescent="0.3">
      <c r="A10355" s="40"/>
      <c r="B10355"/>
      <c r="P10355" s="14"/>
    </row>
    <row r="10356" spans="1:16" ht="14.4" x14ac:dyDescent="0.3">
      <c r="A10356" s="40"/>
      <c r="B10356"/>
      <c r="P10356" s="14"/>
    </row>
    <row r="10357" spans="1:16" ht="14.4" x14ac:dyDescent="0.3">
      <c r="A10357" s="40"/>
      <c r="B10357"/>
      <c r="P10357" s="14"/>
    </row>
    <row r="10358" spans="1:16" ht="14.4" x14ac:dyDescent="0.3">
      <c r="A10358" s="40"/>
      <c r="B10358"/>
      <c r="P10358" s="14"/>
    </row>
    <row r="10359" spans="1:16" ht="14.4" x14ac:dyDescent="0.3">
      <c r="A10359" s="40"/>
      <c r="B10359"/>
      <c r="P10359" s="14"/>
    </row>
    <row r="10360" spans="1:16" ht="14.4" x14ac:dyDescent="0.3">
      <c r="A10360" s="40"/>
      <c r="B10360"/>
      <c r="P10360" s="14"/>
    </row>
    <row r="10361" spans="1:16" ht="14.4" x14ac:dyDescent="0.3">
      <c r="A10361" s="40"/>
      <c r="B10361"/>
      <c r="P10361" s="14"/>
    </row>
    <row r="10362" spans="1:16" ht="14.4" x14ac:dyDescent="0.3">
      <c r="A10362" s="40"/>
      <c r="B10362"/>
      <c r="P10362" s="14"/>
    </row>
    <row r="10363" spans="1:16" ht="14.4" x14ac:dyDescent="0.3">
      <c r="A10363" s="40"/>
      <c r="B10363"/>
    </row>
    <row r="10364" spans="1:16" ht="14.4" x14ac:dyDescent="0.3">
      <c r="A10364" s="40"/>
      <c r="B10364"/>
      <c r="P10364" s="14"/>
    </row>
    <row r="10365" spans="1:16" ht="14.4" x14ac:dyDescent="0.3">
      <c r="A10365" s="40"/>
      <c r="B10365"/>
      <c r="P10365" s="14"/>
    </row>
    <row r="10366" spans="1:16" ht="14.4" x14ac:dyDescent="0.3">
      <c r="A10366" s="40"/>
      <c r="B10366"/>
      <c r="P10366" s="14"/>
    </row>
    <row r="10367" spans="1:16" ht="14.4" x14ac:dyDescent="0.3">
      <c r="A10367" s="40"/>
      <c r="B10367"/>
      <c r="P10367" s="14"/>
    </row>
    <row r="10368" spans="1:16" ht="14.4" x14ac:dyDescent="0.3">
      <c r="A10368" s="40"/>
      <c r="B10368"/>
      <c r="P10368" s="14"/>
    </row>
    <row r="10369" spans="1:16" ht="14.4" x14ac:dyDescent="0.3">
      <c r="A10369" s="40"/>
      <c r="B10369"/>
      <c r="P10369" s="14"/>
    </row>
    <row r="10370" spans="1:16" ht="14.4" x14ac:dyDescent="0.3">
      <c r="A10370" s="40"/>
      <c r="B10370"/>
      <c r="P10370" s="14"/>
    </row>
    <row r="10371" spans="1:16" ht="14.4" x14ac:dyDescent="0.3">
      <c r="A10371" s="40"/>
      <c r="B10371"/>
      <c r="P10371" s="14"/>
    </row>
    <row r="10372" spans="1:16" ht="14.4" x14ac:dyDescent="0.3">
      <c r="A10372" s="40"/>
      <c r="B10372"/>
      <c r="P10372" s="14"/>
    </row>
    <row r="10373" spans="1:16" ht="14.4" x14ac:dyDescent="0.3">
      <c r="A10373" s="40"/>
      <c r="B10373"/>
      <c r="P10373" s="14"/>
    </row>
    <row r="10374" spans="1:16" ht="14.4" x14ac:dyDescent="0.3">
      <c r="A10374" s="40"/>
      <c r="B10374"/>
      <c r="P10374" s="14"/>
    </row>
    <row r="10375" spans="1:16" ht="14.4" x14ac:dyDescent="0.3">
      <c r="A10375" s="40"/>
      <c r="B10375"/>
      <c r="P10375" s="14"/>
    </row>
    <row r="10376" spans="1:16" ht="14.4" x14ac:dyDescent="0.3">
      <c r="A10376" s="40"/>
      <c r="B10376"/>
      <c r="P10376" s="14"/>
    </row>
    <row r="10377" spans="1:16" ht="14.4" x14ac:dyDescent="0.3">
      <c r="A10377" s="40"/>
      <c r="B10377"/>
      <c r="P10377" s="14"/>
    </row>
    <row r="10378" spans="1:16" ht="14.4" x14ac:dyDescent="0.3">
      <c r="A10378" s="40"/>
      <c r="B10378"/>
      <c r="P10378" s="14"/>
    </row>
    <row r="10379" spans="1:16" ht="14.4" x14ac:dyDescent="0.3">
      <c r="A10379" s="40"/>
      <c r="B10379"/>
    </row>
    <row r="10380" spans="1:16" ht="14.4" x14ac:dyDescent="0.3">
      <c r="A10380" s="40"/>
      <c r="B10380"/>
    </row>
    <row r="10381" spans="1:16" ht="14.4" x14ac:dyDescent="0.3">
      <c r="A10381" s="40"/>
      <c r="B10381"/>
    </row>
    <row r="10382" spans="1:16" ht="14.4" x14ac:dyDescent="0.3">
      <c r="A10382" s="40"/>
      <c r="B10382"/>
      <c r="P10382" s="14"/>
    </row>
    <row r="10383" spans="1:16" ht="14.4" x14ac:dyDescent="0.3">
      <c r="A10383" s="40"/>
      <c r="B10383"/>
      <c r="P10383" s="14"/>
    </row>
    <row r="10384" spans="1:16" ht="14.4" x14ac:dyDescent="0.3">
      <c r="A10384" s="40"/>
      <c r="B10384"/>
      <c r="P10384" s="14"/>
    </row>
    <row r="10385" spans="1:16" ht="14.4" x14ac:dyDescent="0.3">
      <c r="A10385" s="40"/>
      <c r="B10385"/>
      <c r="P10385" s="14"/>
    </row>
    <row r="10386" spans="1:16" ht="14.4" x14ac:dyDescent="0.3">
      <c r="A10386" s="40"/>
      <c r="B10386"/>
      <c r="P10386" s="14"/>
    </row>
    <row r="10387" spans="1:16" ht="14.4" x14ac:dyDescent="0.3">
      <c r="A10387" s="40"/>
      <c r="B10387"/>
      <c r="P10387" s="14"/>
    </row>
    <row r="10388" spans="1:16" ht="14.4" x14ac:dyDescent="0.3">
      <c r="A10388" s="40"/>
      <c r="B10388"/>
      <c r="P10388" s="14"/>
    </row>
    <row r="10389" spans="1:16" ht="14.4" x14ac:dyDescent="0.3">
      <c r="A10389" s="40"/>
      <c r="B10389"/>
      <c r="P10389" s="14"/>
    </row>
    <row r="10390" spans="1:16" ht="14.4" x14ac:dyDescent="0.3">
      <c r="A10390" s="40"/>
      <c r="B10390"/>
      <c r="P10390" s="14"/>
    </row>
    <row r="10391" spans="1:16" ht="14.4" x14ac:dyDescent="0.3">
      <c r="A10391" s="40"/>
      <c r="B10391"/>
      <c r="P10391" s="14"/>
    </row>
    <row r="10392" spans="1:16" ht="14.4" x14ac:dyDescent="0.3">
      <c r="A10392" s="40"/>
      <c r="B10392"/>
      <c r="P10392" s="14"/>
    </row>
    <row r="10393" spans="1:16" ht="14.4" x14ac:dyDescent="0.3">
      <c r="A10393" s="40"/>
      <c r="B10393"/>
      <c r="P10393" s="14"/>
    </row>
    <row r="10394" spans="1:16" ht="14.4" x14ac:dyDescent="0.3">
      <c r="A10394" s="40"/>
      <c r="B10394"/>
      <c r="P10394" s="14"/>
    </row>
    <row r="10395" spans="1:16" ht="14.4" x14ac:dyDescent="0.3">
      <c r="A10395" s="40"/>
      <c r="B10395"/>
      <c r="P10395" s="14"/>
    </row>
    <row r="10396" spans="1:16" ht="14.4" x14ac:dyDescent="0.3">
      <c r="A10396" s="40"/>
      <c r="B10396"/>
      <c r="P10396" s="14"/>
    </row>
    <row r="10397" spans="1:16" ht="14.4" x14ac:dyDescent="0.3">
      <c r="A10397" s="40"/>
      <c r="B10397"/>
      <c r="P10397" s="14"/>
    </row>
    <row r="10398" spans="1:16" ht="14.4" x14ac:dyDescent="0.3">
      <c r="A10398" s="40"/>
      <c r="B10398"/>
      <c r="P10398" s="14"/>
    </row>
    <row r="10399" spans="1:16" ht="14.4" x14ac:dyDescent="0.3">
      <c r="A10399" s="40"/>
      <c r="B10399"/>
      <c r="P10399" s="14"/>
    </row>
    <row r="10400" spans="1:16" ht="14.4" x14ac:dyDescent="0.3">
      <c r="A10400" s="40"/>
      <c r="B10400"/>
      <c r="P10400" s="14"/>
    </row>
    <row r="10401" spans="1:16" ht="14.4" x14ac:dyDescent="0.3">
      <c r="A10401" s="40"/>
      <c r="B10401"/>
      <c r="P10401" s="14"/>
    </row>
    <row r="10402" spans="1:16" ht="14.4" x14ac:dyDescent="0.3">
      <c r="A10402" s="40"/>
      <c r="B10402"/>
      <c r="P10402" s="14"/>
    </row>
    <row r="10403" spans="1:16" ht="14.4" x14ac:dyDescent="0.3">
      <c r="A10403" s="40"/>
      <c r="B10403"/>
      <c r="P10403" s="14"/>
    </row>
    <row r="10404" spans="1:16" ht="14.4" x14ac:dyDescent="0.3">
      <c r="A10404" s="40"/>
      <c r="B10404"/>
      <c r="P10404" s="14"/>
    </row>
    <row r="10405" spans="1:16" ht="14.4" x14ac:dyDescent="0.3">
      <c r="A10405" s="40"/>
      <c r="B10405"/>
      <c r="P10405" s="14"/>
    </row>
    <row r="10406" spans="1:16" ht="14.4" x14ac:dyDescent="0.3">
      <c r="A10406" s="40"/>
      <c r="B10406"/>
      <c r="P10406" s="14"/>
    </row>
    <row r="10407" spans="1:16" ht="14.4" x14ac:dyDescent="0.3">
      <c r="A10407" s="40"/>
      <c r="B10407"/>
      <c r="P10407" s="14"/>
    </row>
    <row r="10408" spans="1:16" ht="14.4" x14ac:dyDescent="0.3">
      <c r="A10408" s="40"/>
      <c r="B10408"/>
      <c r="P10408" s="14"/>
    </row>
    <row r="10409" spans="1:16" ht="14.4" x14ac:dyDescent="0.3">
      <c r="A10409" s="40"/>
      <c r="B10409"/>
      <c r="P10409" s="14"/>
    </row>
    <row r="10410" spans="1:16" ht="14.4" x14ac:dyDescent="0.3">
      <c r="A10410" s="40"/>
      <c r="B10410"/>
      <c r="P10410" s="14"/>
    </row>
    <row r="10411" spans="1:16" ht="14.4" x14ac:dyDescent="0.3">
      <c r="A10411" s="40"/>
      <c r="B10411"/>
      <c r="P10411" s="14"/>
    </row>
    <row r="10412" spans="1:16" ht="14.4" x14ac:dyDescent="0.3">
      <c r="A10412" s="40"/>
      <c r="B10412"/>
      <c r="D10412" s="14"/>
    </row>
    <row r="10413" spans="1:16" ht="14.4" x14ac:dyDescent="0.3">
      <c r="A10413" s="40"/>
      <c r="B10413"/>
      <c r="D10413" s="14"/>
    </row>
    <row r="10414" spans="1:16" ht="14.4" x14ac:dyDescent="0.3">
      <c r="A10414" s="40"/>
      <c r="B10414"/>
      <c r="D10414" s="14"/>
    </row>
    <row r="10415" spans="1:16" ht="14.4" x14ac:dyDescent="0.3">
      <c r="A10415" s="40"/>
      <c r="B10415"/>
      <c r="D10415" s="14"/>
    </row>
    <row r="10416" spans="1:16" ht="14.4" x14ac:dyDescent="0.3">
      <c r="A10416" s="40"/>
      <c r="B10416"/>
      <c r="D10416" s="14"/>
    </row>
    <row r="10417" spans="1:4" ht="14.4" x14ac:dyDescent="0.3">
      <c r="A10417" s="40"/>
      <c r="B10417"/>
      <c r="D10417" s="14"/>
    </row>
    <row r="10418" spans="1:4" ht="14.4" x14ac:dyDescent="0.3">
      <c r="A10418" s="40"/>
      <c r="B10418"/>
      <c r="D10418" s="14"/>
    </row>
    <row r="10419" spans="1:4" ht="14.4" x14ac:dyDescent="0.3">
      <c r="A10419" s="40"/>
      <c r="B10419"/>
      <c r="D10419" s="14"/>
    </row>
    <row r="10420" spans="1:4" ht="14.4" x14ac:dyDescent="0.3">
      <c r="A10420" s="40"/>
      <c r="B10420"/>
      <c r="D10420" s="14"/>
    </row>
    <row r="10421" spans="1:4" ht="14.4" x14ac:dyDescent="0.3">
      <c r="A10421" s="40"/>
      <c r="B10421"/>
      <c r="D10421" s="14"/>
    </row>
    <row r="10422" spans="1:4" ht="14.4" x14ac:dyDescent="0.3">
      <c r="A10422" s="40"/>
      <c r="B10422"/>
      <c r="D10422" s="14"/>
    </row>
    <row r="10423" spans="1:4" ht="14.4" x14ac:dyDescent="0.3">
      <c r="A10423" s="40"/>
      <c r="B10423"/>
      <c r="D10423" s="14"/>
    </row>
    <row r="10424" spans="1:4" ht="14.4" x14ac:dyDescent="0.3">
      <c r="A10424" s="40"/>
      <c r="B10424"/>
      <c r="D10424" s="14"/>
    </row>
    <row r="10425" spans="1:4" ht="14.4" x14ac:dyDescent="0.3">
      <c r="A10425" s="40"/>
      <c r="B10425"/>
      <c r="D10425" s="14"/>
    </row>
    <row r="10426" spans="1:4" ht="14.4" x14ac:dyDescent="0.3">
      <c r="A10426" s="40"/>
      <c r="B10426"/>
      <c r="D10426" s="14"/>
    </row>
    <row r="10427" spans="1:4" ht="14.4" x14ac:dyDescent="0.3">
      <c r="A10427" s="40"/>
      <c r="B10427"/>
      <c r="D10427" s="14"/>
    </row>
    <row r="10428" spans="1:4" ht="14.4" x14ac:dyDescent="0.3">
      <c r="A10428" s="40"/>
      <c r="B10428"/>
      <c r="D10428" s="14"/>
    </row>
    <row r="10429" spans="1:4" ht="14.4" x14ac:dyDescent="0.3">
      <c r="A10429" s="40"/>
      <c r="B10429"/>
      <c r="D10429" s="14"/>
    </row>
    <row r="10430" spans="1:4" ht="14.4" x14ac:dyDescent="0.3">
      <c r="A10430" s="40"/>
      <c r="B10430"/>
      <c r="D10430" s="14"/>
    </row>
    <row r="10431" spans="1:4" ht="14.4" x14ac:dyDescent="0.3">
      <c r="A10431" s="40"/>
      <c r="B10431"/>
      <c r="D10431" s="14"/>
    </row>
    <row r="10432" spans="1:4" ht="14.4" x14ac:dyDescent="0.3">
      <c r="A10432" s="40"/>
      <c r="B10432"/>
      <c r="D10432" s="14"/>
    </row>
    <row r="10433" spans="1:19" ht="14.4" x14ac:dyDescent="0.3">
      <c r="A10433" s="40"/>
      <c r="B10433"/>
      <c r="D10433" s="14"/>
    </row>
    <row r="10434" spans="1:19" ht="14.4" x14ac:dyDescent="0.3">
      <c r="A10434" s="40"/>
      <c r="B10434"/>
      <c r="D10434" s="14"/>
    </row>
    <row r="10435" spans="1:19" ht="14.4" x14ac:dyDescent="0.3">
      <c r="A10435" s="40"/>
      <c r="B10435"/>
      <c r="D10435" s="14"/>
    </row>
    <row r="10436" spans="1:19" ht="14.4" x14ac:dyDescent="0.3">
      <c r="A10436" s="40"/>
      <c r="B10436"/>
      <c r="D10436" s="14"/>
    </row>
    <row r="10437" spans="1:19" ht="14.4" x14ac:dyDescent="0.3">
      <c r="A10437" s="40"/>
      <c r="B10437"/>
      <c r="D10437" s="14"/>
    </row>
    <row r="10438" spans="1:19" ht="14.4" x14ac:dyDescent="0.3">
      <c r="A10438" s="40"/>
      <c r="B10438"/>
      <c r="D10438" s="14"/>
    </row>
    <row r="10439" spans="1:19" ht="14.4" x14ac:dyDescent="0.3">
      <c r="A10439" s="40"/>
      <c r="B10439"/>
      <c r="D10439" s="14"/>
    </row>
    <row r="10440" spans="1:19" ht="14.4" x14ac:dyDescent="0.3">
      <c r="A10440" s="40"/>
      <c r="B10440"/>
      <c r="D10440" s="14"/>
    </row>
    <row r="10441" spans="1:19" ht="14.4" x14ac:dyDescent="0.3">
      <c r="A10441" s="40"/>
      <c r="B10441"/>
      <c r="D10441" s="14"/>
    </row>
    <row r="10442" spans="1:19" ht="14.4" x14ac:dyDescent="0.3">
      <c r="A10442" s="40"/>
      <c r="B10442"/>
      <c r="D10442" s="14"/>
      <c r="P10442" s="14"/>
      <c r="S10442" s="14"/>
    </row>
    <row r="10443" spans="1:19" ht="14.4" x14ac:dyDescent="0.3">
      <c r="A10443" s="40"/>
      <c r="B10443"/>
      <c r="D10443" s="14"/>
      <c r="P10443" s="14"/>
      <c r="S10443" s="14"/>
    </row>
    <row r="10444" spans="1:19" ht="14.4" x14ac:dyDescent="0.3">
      <c r="A10444" s="40"/>
      <c r="B10444"/>
      <c r="D10444" s="14"/>
      <c r="S10444" s="14"/>
    </row>
    <row r="10445" spans="1:19" ht="14.4" x14ac:dyDescent="0.3">
      <c r="A10445" s="40"/>
      <c r="B10445"/>
      <c r="D10445" s="14"/>
      <c r="P10445" s="14"/>
      <c r="S10445" s="14"/>
    </row>
    <row r="10446" spans="1:19" ht="14.4" x14ac:dyDescent="0.3">
      <c r="A10446" s="40"/>
      <c r="B10446"/>
      <c r="D10446" s="14"/>
      <c r="P10446" s="14"/>
      <c r="S10446" s="14"/>
    </row>
    <row r="10447" spans="1:19" ht="14.4" x14ac:dyDescent="0.3">
      <c r="A10447" s="40"/>
      <c r="B10447"/>
      <c r="D10447" s="14"/>
      <c r="P10447" s="14"/>
      <c r="S10447" s="14"/>
    </row>
    <row r="10448" spans="1:19" ht="14.4" x14ac:dyDescent="0.3">
      <c r="A10448" s="40"/>
      <c r="B10448"/>
      <c r="D10448" s="14"/>
      <c r="P10448" s="14"/>
      <c r="S10448" s="14"/>
    </row>
    <row r="10449" spans="1:19" ht="14.4" x14ac:dyDescent="0.3">
      <c r="A10449" s="40"/>
      <c r="B10449"/>
      <c r="D10449" s="14"/>
      <c r="P10449" s="14"/>
      <c r="S10449" s="14"/>
    </row>
    <row r="10450" spans="1:19" ht="14.4" x14ac:dyDescent="0.3">
      <c r="A10450" s="40"/>
      <c r="B10450"/>
      <c r="D10450" s="14"/>
      <c r="P10450" s="14"/>
      <c r="S10450" s="14"/>
    </row>
    <row r="10451" spans="1:19" ht="14.4" x14ac:dyDescent="0.3">
      <c r="A10451" s="40"/>
      <c r="B10451"/>
      <c r="D10451" s="14"/>
      <c r="P10451" s="14"/>
      <c r="S10451" s="14"/>
    </row>
    <row r="10452" spans="1:19" ht="14.4" x14ac:dyDescent="0.3">
      <c r="A10452" s="40"/>
      <c r="B10452"/>
      <c r="D10452" s="14"/>
      <c r="P10452" s="14"/>
      <c r="S10452" s="14"/>
    </row>
    <row r="10453" spans="1:19" ht="14.4" x14ac:dyDescent="0.3">
      <c r="A10453" s="40"/>
      <c r="B10453"/>
      <c r="D10453" s="14"/>
      <c r="P10453" s="14"/>
      <c r="S10453" s="14"/>
    </row>
    <row r="10454" spans="1:19" ht="14.4" x14ac:dyDescent="0.3">
      <c r="A10454" s="40"/>
      <c r="B10454"/>
      <c r="D10454" s="14"/>
      <c r="P10454" s="14"/>
      <c r="S10454" s="14"/>
    </row>
    <row r="10455" spans="1:19" ht="14.4" x14ac:dyDescent="0.3">
      <c r="A10455" s="40"/>
      <c r="B10455"/>
      <c r="D10455" s="14"/>
      <c r="P10455" s="14"/>
      <c r="S10455" s="14"/>
    </row>
    <row r="10456" spans="1:19" ht="14.4" x14ac:dyDescent="0.3">
      <c r="A10456" s="40"/>
      <c r="B10456"/>
      <c r="D10456" s="14"/>
      <c r="P10456" s="14"/>
      <c r="S10456" s="14"/>
    </row>
    <row r="10457" spans="1:19" ht="14.4" x14ac:dyDescent="0.3">
      <c r="A10457" s="40"/>
      <c r="B10457"/>
      <c r="D10457" s="14"/>
      <c r="P10457" s="14"/>
      <c r="S10457" s="14"/>
    </row>
    <row r="10458" spans="1:19" ht="14.4" x14ac:dyDescent="0.3">
      <c r="A10458" s="40"/>
      <c r="B10458"/>
      <c r="D10458" s="14"/>
      <c r="S10458" s="14"/>
    </row>
    <row r="10459" spans="1:19" ht="14.4" x14ac:dyDescent="0.3">
      <c r="A10459" s="40"/>
      <c r="B10459"/>
      <c r="D10459" s="14"/>
      <c r="S10459" s="14"/>
    </row>
    <row r="10460" spans="1:19" ht="14.4" x14ac:dyDescent="0.3">
      <c r="A10460" s="40"/>
      <c r="B10460"/>
      <c r="D10460" s="14"/>
      <c r="S10460" s="14"/>
    </row>
    <row r="10461" spans="1:19" ht="14.4" x14ac:dyDescent="0.3">
      <c r="A10461" s="40"/>
      <c r="B10461"/>
      <c r="D10461" s="14"/>
      <c r="S10461" s="14"/>
    </row>
    <row r="10462" spans="1:19" ht="14.4" x14ac:dyDescent="0.3">
      <c r="A10462" s="40"/>
      <c r="B10462"/>
      <c r="D10462" s="14"/>
      <c r="S10462" s="14"/>
    </row>
    <row r="10463" spans="1:19" ht="14.4" x14ac:dyDescent="0.3">
      <c r="A10463" s="40"/>
      <c r="B10463"/>
      <c r="D10463" s="14"/>
      <c r="S10463" s="14"/>
    </row>
    <row r="10464" spans="1:19" ht="14.4" x14ac:dyDescent="0.3">
      <c r="A10464" s="40"/>
      <c r="B10464"/>
      <c r="D10464" s="14"/>
      <c r="S10464" s="14"/>
    </row>
    <row r="10465" spans="1:19" ht="14.4" x14ac:dyDescent="0.3">
      <c r="A10465" s="40"/>
      <c r="B10465"/>
      <c r="D10465" s="14"/>
      <c r="S10465" s="14"/>
    </row>
    <row r="10466" spans="1:19" ht="14.4" x14ac:dyDescent="0.3">
      <c r="A10466" s="40"/>
      <c r="B10466"/>
      <c r="D10466" s="14"/>
      <c r="S10466" s="14"/>
    </row>
    <row r="10467" spans="1:19" ht="14.4" x14ac:dyDescent="0.3">
      <c r="A10467" s="40"/>
      <c r="B10467"/>
      <c r="D10467" s="14"/>
      <c r="S10467" s="14"/>
    </row>
    <row r="10468" spans="1:19" ht="14.4" x14ac:dyDescent="0.3">
      <c r="A10468" s="40"/>
      <c r="B10468"/>
      <c r="D10468" s="14"/>
    </row>
    <row r="10469" spans="1:19" ht="14.4" x14ac:dyDescent="0.3">
      <c r="A10469" s="40"/>
      <c r="B10469"/>
      <c r="D10469" s="14"/>
    </row>
    <row r="10470" spans="1:19" ht="14.4" x14ac:dyDescent="0.3">
      <c r="A10470" s="40"/>
      <c r="B10470"/>
      <c r="D10470" s="14"/>
    </row>
    <row r="10471" spans="1:19" ht="14.4" x14ac:dyDescent="0.3">
      <c r="A10471" s="40"/>
      <c r="B10471"/>
      <c r="D10471" s="14"/>
    </row>
    <row r="10472" spans="1:19" ht="14.4" x14ac:dyDescent="0.3">
      <c r="A10472" s="40"/>
      <c r="B10472"/>
      <c r="D10472" s="14"/>
    </row>
    <row r="10473" spans="1:19" ht="14.4" x14ac:dyDescent="0.3">
      <c r="A10473" s="40"/>
      <c r="B10473"/>
      <c r="D10473" s="14"/>
    </row>
    <row r="10474" spans="1:19" ht="14.4" x14ac:dyDescent="0.3">
      <c r="A10474" s="40"/>
      <c r="B10474"/>
      <c r="D10474" s="14"/>
    </row>
    <row r="10475" spans="1:19" ht="14.4" x14ac:dyDescent="0.3">
      <c r="A10475" s="40"/>
      <c r="B10475"/>
      <c r="D10475" s="14"/>
    </row>
    <row r="10476" spans="1:19" ht="14.4" x14ac:dyDescent="0.3">
      <c r="A10476" s="40"/>
      <c r="B10476"/>
      <c r="D10476" s="14"/>
    </row>
    <row r="10477" spans="1:19" ht="14.4" x14ac:dyDescent="0.3">
      <c r="A10477" s="40"/>
      <c r="B10477"/>
      <c r="D10477" s="14"/>
    </row>
    <row r="10478" spans="1:19" ht="14.4" x14ac:dyDescent="0.3">
      <c r="A10478" s="40"/>
      <c r="B10478"/>
      <c r="D10478" s="14"/>
    </row>
    <row r="10479" spans="1:19" ht="14.4" x14ac:dyDescent="0.3">
      <c r="A10479" s="40"/>
      <c r="B10479"/>
      <c r="D10479" s="14"/>
    </row>
    <row r="10480" spans="1:19" ht="14.4" x14ac:dyDescent="0.3">
      <c r="A10480" s="40"/>
      <c r="B10480"/>
      <c r="D10480" s="14"/>
    </row>
    <row r="10481" spans="1:4" ht="14.4" x14ac:dyDescent="0.3">
      <c r="A10481" s="40"/>
      <c r="B10481"/>
      <c r="D10481" s="14"/>
    </row>
    <row r="10482" spans="1:4" ht="14.4" x14ac:dyDescent="0.3">
      <c r="A10482" s="40"/>
      <c r="B10482"/>
      <c r="D10482" s="14"/>
    </row>
    <row r="10483" spans="1:4" ht="14.4" x14ac:dyDescent="0.3">
      <c r="A10483" s="40"/>
      <c r="B10483"/>
      <c r="D10483" s="14"/>
    </row>
    <row r="10484" spans="1:4" ht="14.4" x14ac:dyDescent="0.3">
      <c r="A10484" s="40"/>
      <c r="B10484"/>
      <c r="D10484" s="14"/>
    </row>
    <row r="10485" spans="1:4" ht="14.4" x14ac:dyDescent="0.3">
      <c r="A10485" s="40"/>
      <c r="B10485"/>
      <c r="D10485" s="14"/>
    </row>
    <row r="10486" spans="1:4" ht="14.4" x14ac:dyDescent="0.3">
      <c r="A10486" s="40"/>
      <c r="B10486"/>
      <c r="D10486" s="14"/>
    </row>
    <row r="10487" spans="1:4" ht="14.4" x14ac:dyDescent="0.3">
      <c r="A10487" s="40"/>
      <c r="B10487"/>
      <c r="D10487" s="14"/>
    </row>
    <row r="10488" spans="1:4" ht="14.4" x14ac:dyDescent="0.3">
      <c r="A10488" s="40"/>
      <c r="B10488"/>
      <c r="D10488" s="14"/>
    </row>
    <row r="10489" spans="1:4" ht="14.4" x14ac:dyDescent="0.3">
      <c r="A10489" s="40"/>
      <c r="B10489"/>
      <c r="D10489" s="14"/>
    </row>
    <row r="10490" spans="1:4" ht="14.4" x14ac:dyDescent="0.3">
      <c r="A10490" s="40"/>
      <c r="B10490"/>
      <c r="D10490" s="14"/>
    </row>
    <row r="10491" spans="1:4" ht="14.4" x14ac:dyDescent="0.3">
      <c r="A10491" s="40"/>
      <c r="B10491"/>
      <c r="D10491" s="14"/>
    </row>
    <row r="10492" spans="1:4" ht="14.4" x14ac:dyDescent="0.3">
      <c r="A10492" s="40"/>
      <c r="B10492"/>
      <c r="D10492" s="14"/>
    </row>
    <row r="10493" spans="1:4" ht="14.4" x14ac:dyDescent="0.3">
      <c r="A10493" s="40"/>
      <c r="B10493"/>
      <c r="D10493" s="14"/>
    </row>
    <row r="10494" spans="1:4" ht="14.4" x14ac:dyDescent="0.3">
      <c r="A10494" s="40"/>
      <c r="B10494"/>
      <c r="D10494" s="14"/>
    </row>
    <row r="10495" spans="1:4" ht="14.4" x14ac:dyDescent="0.3">
      <c r="A10495" s="40"/>
      <c r="B10495"/>
      <c r="D10495" s="14"/>
    </row>
    <row r="10496" spans="1:4" ht="14.4" x14ac:dyDescent="0.3">
      <c r="A10496" s="40"/>
      <c r="B10496"/>
      <c r="D10496" s="14"/>
    </row>
    <row r="10497" spans="1:4" ht="14.4" x14ac:dyDescent="0.3">
      <c r="A10497" s="40"/>
      <c r="B10497"/>
      <c r="D10497" s="14"/>
    </row>
    <row r="10498" spans="1:4" ht="14.4" x14ac:dyDescent="0.3">
      <c r="A10498" s="40"/>
      <c r="B10498"/>
      <c r="D10498" s="14"/>
    </row>
    <row r="10499" spans="1:4" ht="14.4" x14ac:dyDescent="0.3">
      <c r="A10499" s="40"/>
      <c r="B10499"/>
      <c r="D10499" s="14"/>
    </row>
    <row r="10500" spans="1:4" ht="14.4" x14ac:dyDescent="0.3">
      <c r="A10500" s="40"/>
      <c r="B10500"/>
      <c r="D10500" s="14"/>
    </row>
    <row r="10501" spans="1:4" ht="14.4" x14ac:dyDescent="0.3">
      <c r="A10501" s="40"/>
      <c r="B10501"/>
      <c r="D10501" s="14"/>
    </row>
    <row r="10502" spans="1:4" ht="14.4" x14ac:dyDescent="0.3">
      <c r="A10502" s="40"/>
      <c r="B10502"/>
      <c r="D10502" s="14"/>
    </row>
    <row r="10503" spans="1:4" ht="14.4" x14ac:dyDescent="0.3">
      <c r="A10503" s="40"/>
      <c r="B10503"/>
      <c r="D10503" s="14"/>
    </row>
    <row r="10504" spans="1:4" ht="14.4" x14ac:dyDescent="0.3">
      <c r="A10504" s="40"/>
      <c r="B10504"/>
      <c r="D10504" s="14"/>
    </row>
    <row r="10505" spans="1:4" ht="14.4" x14ac:dyDescent="0.3">
      <c r="A10505" s="40"/>
      <c r="B10505"/>
      <c r="D10505" s="14"/>
    </row>
    <row r="10506" spans="1:4" ht="14.4" x14ac:dyDescent="0.3">
      <c r="A10506" s="40"/>
      <c r="B10506"/>
      <c r="D10506" s="14"/>
    </row>
    <row r="10507" spans="1:4" ht="14.4" x14ac:dyDescent="0.3">
      <c r="A10507" s="40"/>
      <c r="B10507"/>
      <c r="D10507" s="14"/>
    </row>
    <row r="10508" spans="1:4" ht="14.4" x14ac:dyDescent="0.3">
      <c r="A10508" s="40"/>
      <c r="B10508"/>
      <c r="D10508" s="14"/>
    </row>
    <row r="10509" spans="1:4" ht="14.4" x14ac:dyDescent="0.3">
      <c r="A10509" s="40"/>
      <c r="B10509"/>
      <c r="D10509" s="14"/>
    </row>
    <row r="10510" spans="1:4" ht="14.4" x14ac:dyDescent="0.3">
      <c r="A10510" s="40"/>
      <c r="B10510"/>
      <c r="D10510" s="14"/>
    </row>
    <row r="10511" spans="1:4" ht="14.4" x14ac:dyDescent="0.3">
      <c r="A10511" s="40"/>
      <c r="B10511"/>
      <c r="D10511" s="14"/>
    </row>
    <row r="10512" spans="1:4" ht="14.4" x14ac:dyDescent="0.3">
      <c r="A10512" s="40"/>
      <c r="B10512"/>
      <c r="D10512" s="14"/>
    </row>
    <row r="10513" spans="1:4" ht="14.4" x14ac:dyDescent="0.3">
      <c r="A10513" s="40"/>
      <c r="B10513"/>
      <c r="D10513" s="14"/>
    </row>
    <row r="10514" spans="1:4" ht="14.4" x14ac:dyDescent="0.3">
      <c r="A10514" s="40"/>
      <c r="B10514"/>
      <c r="D10514" s="14"/>
    </row>
    <row r="10515" spans="1:4" ht="14.4" x14ac:dyDescent="0.3">
      <c r="A10515" s="40"/>
      <c r="B10515"/>
      <c r="D10515" s="14"/>
    </row>
    <row r="10516" spans="1:4" ht="14.4" x14ac:dyDescent="0.3">
      <c r="A10516" s="40"/>
      <c r="B10516"/>
      <c r="D10516" s="14"/>
    </row>
    <row r="10517" spans="1:4" ht="14.4" x14ac:dyDescent="0.3">
      <c r="A10517" s="40"/>
      <c r="B10517"/>
      <c r="D10517" s="14"/>
    </row>
    <row r="10518" spans="1:4" ht="14.4" x14ac:dyDescent="0.3">
      <c r="A10518" s="40"/>
      <c r="B10518"/>
      <c r="D10518" s="14"/>
    </row>
    <row r="10519" spans="1:4" ht="14.4" x14ac:dyDescent="0.3">
      <c r="A10519" s="40"/>
      <c r="B10519"/>
      <c r="D10519" s="14"/>
    </row>
    <row r="10520" spans="1:4" ht="14.4" x14ac:dyDescent="0.3">
      <c r="A10520" s="40"/>
      <c r="B10520"/>
      <c r="D10520" s="14"/>
    </row>
    <row r="10521" spans="1:4" ht="14.4" x14ac:dyDescent="0.3">
      <c r="A10521" s="40"/>
      <c r="B10521"/>
      <c r="D10521" s="14"/>
    </row>
    <row r="10522" spans="1:4" ht="14.4" x14ac:dyDescent="0.3">
      <c r="A10522" s="40"/>
      <c r="B10522"/>
      <c r="D10522" s="14"/>
    </row>
    <row r="10523" spans="1:4" ht="14.4" x14ac:dyDescent="0.3">
      <c r="A10523" s="40"/>
      <c r="B10523"/>
      <c r="D10523" s="14"/>
    </row>
    <row r="10524" spans="1:4" ht="14.4" x14ac:dyDescent="0.3">
      <c r="A10524" s="40"/>
      <c r="B10524"/>
      <c r="D10524" s="14"/>
    </row>
    <row r="10525" spans="1:4" ht="14.4" x14ac:dyDescent="0.3">
      <c r="A10525" s="40"/>
      <c r="B10525"/>
      <c r="D10525" s="14"/>
    </row>
    <row r="10526" spans="1:4" ht="14.4" x14ac:dyDescent="0.3">
      <c r="A10526" s="40"/>
      <c r="B10526"/>
      <c r="D10526" s="14"/>
    </row>
    <row r="10527" spans="1:4" ht="14.4" x14ac:dyDescent="0.3">
      <c r="A10527" s="40"/>
      <c r="B10527"/>
      <c r="D10527" s="14"/>
    </row>
    <row r="10528" spans="1:4" ht="14.4" x14ac:dyDescent="0.3">
      <c r="A10528" s="40"/>
      <c r="B10528"/>
      <c r="D10528" s="14"/>
    </row>
    <row r="10529" spans="1:16" ht="14.4" x14ac:dyDescent="0.3">
      <c r="A10529" s="40"/>
      <c r="B10529"/>
      <c r="D10529" s="14"/>
    </row>
    <row r="10530" spans="1:16" ht="14.4" x14ac:dyDescent="0.3">
      <c r="A10530" s="40"/>
      <c r="B10530"/>
      <c r="D10530" s="14"/>
    </row>
    <row r="10531" spans="1:16" ht="14.4" x14ac:dyDescent="0.3">
      <c r="A10531" s="40"/>
      <c r="B10531"/>
      <c r="D10531" s="14"/>
    </row>
    <row r="10532" spans="1:16" ht="14.4" x14ac:dyDescent="0.3">
      <c r="A10532" s="40"/>
      <c r="B10532"/>
      <c r="D10532" s="14"/>
    </row>
    <row r="10533" spans="1:16" ht="14.4" x14ac:dyDescent="0.3">
      <c r="A10533" s="40"/>
      <c r="B10533"/>
      <c r="D10533" s="14"/>
    </row>
    <row r="10534" spans="1:16" ht="14.4" x14ac:dyDescent="0.3">
      <c r="A10534" s="40"/>
      <c r="B10534"/>
      <c r="D10534" s="14"/>
      <c r="P10534" s="14"/>
    </row>
    <row r="10535" spans="1:16" ht="14.4" x14ac:dyDescent="0.3">
      <c r="A10535" s="40"/>
      <c r="B10535"/>
      <c r="D10535" s="14"/>
      <c r="P10535" s="14"/>
    </row>
    <row r="10536" spans="1:16" ht="14.4" x14ac:dyDescent="0.3">
      <c r="A10536" s="40"/>
      <c r="B10536"/>
      <c r="D10536" s="14"/>
      <c r="P10536" s="14"/>
    </row>
    <row r="10537" spans="1:16" ht="14.4" x14ac:dyDescent="0.3">
      <c r="A10537" s="40"/>
      <c r="B10537"/>
      <c r="D10537" s="14"/>
      <c r="P10537" s="14"/>
    </row>
    <row r="10538" spans="1:16" ht="14.4" x14ac:dyDescent="0.3">
      <c r="A10538" s="40"/>
      <c r="B10538"/>
      <c r="D10538" s="14"/>
      <c r="P10538" s="14"/>
    </row>
    <row r="10539" spans="1:16" ht="14.4" x14ac:dyDescent="0.3">
      <c r="A10539" s="40"/>
      <c r="B10539"/>
      <c r="D10539" s="14"/>
      <c r="P10539" s="14"/>
    </row>
    <row r="10540" spans="1:16" ht="14.4" x14ac:dyDescent="0.3">
      <c r="A10540" s="40"/>
      <c r="B10540"/>
      <c r="D10540" s="14"/>
      <c r="P10540" s="14"/>
    </row>
    <row r="10541" spans="1:16" ht="14.4" x14ac:dyDescent="0.3">
      <c r="A10541" s="40"/>
      <c r="B10541"/>
      <c r="D10541" s="14"/>
      <c r="P10541" s="14"/>
    </row>
    <row r="10542" spans="1:16" ht="14.4" x14ac:dyDescent="0.3">
      <c r="A10542" s="40"/>
      <c r="B10542"/>
      <c r="D10542" s="14"/>
      <c r="P10542" s="14"/>
    </row>
    <row r="10543" spans="1:16" ht="14.4" x14ac:dyDescent="0.3">
      <c r="A10543" s="40"/>
      <c r="B10543"/>
      <c r="D10543" s="14"/>
      <c r="P10543" s="14"/>
    </row>
    <row r="10544" spans="1:16" ht="14.4" x14ac:dyDescent="0.3">
      <c r="A10544" s="40"/>
      <c r="B10544"/>
      <c r="D10544" s="14"/>
      <c r="P10544" s="14"/>
    </row>
    <row r="10545" spans="1:16" ht="14.4" x14ac:dyDescent="0.3">
      <c r="A10545" s="40"/>
      <c r="B10545"/>
      <c r="D10545" s="14"/>
      <c r="P10545" s="14"/>
    </row>
    <row r="10546" spans="1:16" ht="14.4" x14ac:dyDescent="0.3">
      <c r="A10546" s="40"/>
      <c r="B10546"/>
      <c r="D10546" s="14"/>
      <c r="P10546" s="14"/>
    </row>
    <row r="10547" spans="1:16" ht="14.4" x14ac:dyDescent="0.3">
      <c r="A10547" s="40"/>
      <c r="B10547"/>
      <c r="D10547" s="14"/>
    </row>
    <row r="10548" spans="1:16" ht="14.4" x14ac:dyDescent="0.3">
      <c r="A10548" s="40"/>
      <c r="B10548"/>
      <c r="D10548" s="14"/>
      <c r="P10548" s="14"/>
    </row>
    <row r="10549" spans="1:16" ht="14.4" x14ac:dyDescent="0.3">
      <c r="A10549" s="40"/>
      <c r="B10549"/>
      <c r="D10549" s="14"/>
      <c r="P10549" s="14"/>
    </row>
    <row r="10550" spans="1:16" ht="14.4" x14ac:dyDescent="0.3">
      <c r="A10550" s="40"/>
      <c r="B10550"/>
      <c r="D10550" s="14"/>
      <c r="P10550" s="14"/>
    </row>
    <row r="10551" spans="1:16" ht="14.4" x14ac:dyDescent="0.3">
      <c r="A10551" s="40"/>
      <c r="B10551"/>
      <c r="D10551" s="14"/>
      <c r="P10551" s="14"/>
    </row>
    <row r="10552" spans="1:16" ht="14.4" x14ac:dyDescent="0.3">
      <c r="A10552" s="40"/>
      <c r="B10552"/>
      <c r="D10552" s="14"/>
      <c r="P10552" s="14"/>
    </row>
    <row r="10553" spans="1:16" ht="14.4" x14ac:dyDescent="0.3">
      <c r="A10553" s="40"/>
      <c r="B10553"/>
      <c r="D10553" s="14"/>
      <c r="P10553" s="14"/>
    </row>
    <row r="10554" spans="1:16" ht="14.4" x14ac:dyDescent="0.3">
      <c r="A10554" s="40"/>
      <c r="B10554"/>
      <c r="D10554" s="14"/>
      <c r="P10554" s="14"/>
    </row>
    <row r="10555" spans="1:16" ht="14.4" x14ac:dyDescent="0.3">
      <c r="A10555" s="40"/>
      <c r="B10555"/>
      <c r="D10555" s="14"/>
      <c r="P10555" s="14"/>
    </row>
    <row r="10556" spans="1:16" ht="14.4" x14ac:dyDescent="0.3">
      <c r="A10556" s="40"/>
      <c r="B10556"/>
      <c r="D10556" s="14"/>
      <c r="P10556" s="14"/>
    </row>
    <row r="10557" spans="1:16" ht="14.4" x14ac:dyDescent="0.3">
      <c r="A10557" s="40"/>
      <c r="B10557"/>
      <c r="D10557" s="14"/>
      <c r="P10557" s="14"/>
    </row>
    <row r="10558" spans="1:16" ht="14.4" x14ac:dyDescent="0.3">
      <c r="A10558" s="40"/>
      <c r="B10558"/>
      <c r="D10558" s="14"/>
      <c r="P10558" s="14"/>
    </row>
    <row r="10559" spans="1:16" ht="14.4" x14ac:dyDescent="0.3">
      <c r="A10559" s="40"/>
      <c r="B10559"/>
      <c r="D10559" s="14"/>
      <c r="P10559" s="14"/>
    </row>
    <row r="10560" spans="1:16" ht="14.4" x14ac:dyDescent="0.3">
      <c r="A10560" s="40"/>
      <c r="B10560"/>
      <c r="D10560" s="14"/>
      <c r="P10560" s="14"/>
    </row>
    <row r="10561" spans="1:16" ht="14.4" x14ac:dyDescent="0.3">
      <c r="A10561" s="40"/>
      <c r="B10561"/>
      <c r="D10561" s="14"/>
      <c r="P10561" s="14"/>
    </row>
    <row r="10562" spans="1:16" ht="14.4" x14ac:dyDescent="0.3">
      <c r="A10562" s="40"/>
      <c r="B10562"/>
      <c r="D10562" s="14"/>
      <c r="P10562" s="14"/>
    </row>
    <row r="10563" spans="1:16" ht="14.4" x14ac:dyDescent="0.3">
      <c r="A10563" s="40"/>
      <c r="B10563"/>
      <c r="D10563" s="14"/>
    </row>
    <row r="10564" spans="1:16" ht="14.4" x14ac:dyDescent="0.3">
      <c r="A10564" s="40"/>
      <c r="B10564"/>
      <c r="D10564" s="14"/>
      <c r="P10564" s="14"/>
    </row>
    <row r="10565" spans="1:16" ht="14.4" x14ac:dyDescent="0.3">
      <c r="A10565" s="40"/>
      <c r="B10565"/>
      <c r="D10565" s="14"/>
      <c r="P10565" s="14"/>
    </row>
    <row r="10566" spans="1:16" ht="14.4" x14ac:dyDescent="0.3">
      <c r="A10566" s="40"/>
      <c r="B10566"/>
      <c r="D10566" s="14"/>
      <c r="P10566" s="14"/>
    </row>
    <row r="10567" spans="1:16" ht="14.4" x14ac:dyDescent="0.3">
      <c r="A10567" s="40"/>
      <c r="B10567"/>
      <c r="D10567" s="14"/>
      <c r="P10567" s="14"/>
    </row>
    <row r="10568" spans="1:16" ht="14.4" x14ac:dyDescent="0.3">
      <c r="A10568" s="40"/>
      <c r="B10568"/>
      <c r="D10568" s="14"/>
      <c r="P10568" s="14"/>
    </row>
    <row r="10569" spans="1:16" ht="14.4" x14ac:dyDescent="0.3">
      <c r="A10569" s="40"/>
      <c r="B10569"/>
      <c r="D10569" s="14"/>
      <c r="P10569" s="14"/>
    </row>
    <row r="10570" spans="1:16" ht="14.4" x14ac:dyDescent="0.3">
      <c r="A10570" s="40"/>
      <c r="B10570"/>
      <c r="D10570" s="14"/>
      <c r="P10570" s="14"/>
    </row>
    <row r="10571" spans="1:16" ht="14.4" x14ac:dyDescent="0.3">
      <c r="A10571" s="40"/>
      <c r="B10571"/>
      <c r="D10571" s="14"/>
      <c r="P10571" s="14"/>
    </row>
    <row r="10572" spans="1:16" ht="14.4" x14ac:dyDescent="0.3">
      <c r="A10572" s="40"/>
      <c r="B10572"/>
      <c r="D10572" s="14"/>
      <c r="P10572" s="14"/>
    </row>
    <row r="10573" spans="1:16" ht="14.4" x14ac:dyDescent="0.3">
      <c r="A10573" s="40"/>
      <c r="B10573"/>
      <c r="D10573" s="14"/>
      <c r="P10573" s="14"/>
    </row>
    <row r="10574" spans="1:16" ht="14.4" x14ac:dyDescent="0.3">
      <c r="A10574" s="40"/>
      <c r="B10574"/>
      <c r="D10574" s="14"/>
      <c r="P10574" s="14"/>
    </row>
    <row r="10575" spans="1:16" ht="14.4" x14ac:dyDescent="0.3">
      <c r="A10575" s="40"/>
      <c r="B10575"/>
      <c r="D10575" s="14"/>
      <c r="P10575" s="14"/>
    </row>
    <row r="10576" spans="1:16" ht="14.4" x14ac:dyDescent="0.3">
      <c r="A10576" s="40"/>
      <c r="B10576"/>
      <c r="D10576" s="14"/>
    </row>
    <row r="10577" spans="1:4" ht="14.4" x14ac:dyDescent="0.3">
      <c r="A10577" s="40"/>
      <c r="B10577"/>
      <c r="D10577" s="14"/>
    </row>
    <row r="10578" spans="1:4" ht="14.4" x14ac:dyDescent="0.3">
      <c r="A10578" s="40"/>
      <c r="B10578"/>
      <c r="D10578" s="14"/>
    </row>
    <row r="10579" spans="1:4" ht="14.4" x14ac:dyDescent="0.3">
      <c r="A10579" s="40"/>
      <c r="B10579"/>
      <c r="D10579" s="14"/>
    </row>
    <row r="10580" spans="1:4" ht="14.4" x14ac:dyDescent="0.3">
      <c r="A10580" s="40"/>
      <c r="B10580"/>
      <c r="D10580" s="14"/>
    </row>
    <row r="10581" spans="1:4" ht="14.4" x14ac:dyDescent="0.3">
      <c r="A10581" s="40"/>
      <c r="B10581"/>
      <c r="D10581" s="14"/>
    </row>
    <row r="10582" spans="1:4" ht="14.4" x14ac:dyDescent="0.3">
      <c r="A10582" s="40"/>
      <c r="B10582"/>
      <c r="D10582" s="14"/>
    </row>
    <row r="10583" spans="1:4" ht="14.4" x14ac:dyDescent="0.3">
      <c r="A10583" s="40"/>
      <c r="B10583"/>
      <c r="D10583" s="14"/>
    </row>
    <row r="10584" spans="1:4" ht="14.4" x14ac:dyDescent="0.3">
      <c r="A10584" s="40"/>
      <c r="B10584"/>
      <c r="D10584" s="14"/>
    </row>
    <row r="10585" spans="1:4" ht="14.4" x14ac:dyDescent="0.3">
      <c r="A10585" s="40"/>
      <c r="B10585"/>
      <c r="D10585" s="14"/>
    </row>
    <row r="10586" spans="1:4" ht="14.4" x14ac:dyDescent="0.3">
      <c r="A10586" s="40"/>
      <c r="B10586"/>
      <c r="D10586" s="14"/>
    </row>
    <row r="10587" spans="1:4" ht="14.4" x14ac:dyDescent="0.3">
      <c r="A10587" s="40"/>
      <c r="B10587"/>
      <c r="D10587" s="14"/>
    </row>
    <row r="10588" spans="1:4" ht="14.4" x14ac:dyDescent="0.3">
      <c r="A10588" s="40"/>
      <c r="B10588"/>
      <c r="D10588" s="14"/>
    </row>
    <row r="10589" spans="1:4" ht="14.4" x14ac:dyDescent="0.3">
      <c r="A10589" s="40"/>
      <c r="B10589"/>
      <c r="D10589" s="14"/>
    </row>
    <row r="10590" spans="1:4" ht="14.4" x14ac:dyDescent="0.3">
      <c r="A10590" s="40"/>
      <c r="B10590"/>
      <c r="D10590" s="14"/>
    </row>
    <row r="10591" spans="1:4" ht="14.4" x14ac:dyDescent="0.3">
      <c r="A10591" s="40"/>
      <c r="B10591"/>
      <c r="D10591" s="14"/>
    </row>
    <row r="10592" spans="1:4" ht="14.4" x14ac:dyDescent="0.3">
      <c r="A10592" s="40"/>
      <c r="B10592"/>
      <c r="D10592" s="14"/>
    </row>
    <row r="10593" spans="1:16" ht="14.4" x14ac:dyDescent="0.3">
      <c r="A10593" s="40"/>
      <c r="B10593"/>
      <c r="D10593" s="14"/>
    </row>
    <row r="10594" spans="1:16" ht="14.4" x14ac:dyDescent="0.3">
      <c r="A10594" s="40"/>
      <c r="B10594"/>
      <c r="D10594" s="14"/>
    </row>
    <row r="10595" spans="1:16" ht="14.4" x14ac:dyDescent="0.3">
      <c r="A10595" s="40"/>
      <c r="B10595"/>
      <c r="D10595" s="14"/>
    </row>
    <row r="10596" spans="1:16" ht="14.4" x14ac:dyDescent="0.3">
      <c r="A10596" s="40"/>
      <c r="B10596"/>
      <c r="D10596" s="14"/>
    </row>
    <row r="10597" spans="1:16" ht="14.4" x14ac:dyDescent="0.3">
      <c r="A10597" s="40"/>
      <c r="B10597"/>
      <c r="D10597" s="14"/>
    </row>
    <row r="10598" spans="1:16" ht="14.4" x14ac:dyDescent="0.3">
      <c r="A10598" s="40"/>
      <c r="B10598"/>
      <c r="D10598" s="14"/>
    </row>
    <row r="10599" spans="1:16" ht="14.4" x14ac:dyDescent="0.3">
      <c r="A10599" s="40"/>
      <c r="B10599"/>
      <c r="D10599" s="14"/>
    </row>
    <row r="10600" spans="1:16" ht="14.4" x14ac:dyDescent="0.3">
      <c r="A10600" s="40"/>
      <c r="B10600"/>
      <c r="D10600" s="14"/>
      <c r="P10600" s="14"/>
    </row>
    <row r="10601" spans="1:16" ht="14.4" x14ac:dyDescent="0.3">
      <c r="A10601" s="40"/>
      <c r="B10601"/>
      <c r="D10601" s="14"/>
      <c r="P10601" s="14"/>
    </row>
    <row r="10602" spans="1:16" ht="14.4" x14ac:dyDescent="0.3">
      <c r="A10602" s="40"/>
      <c r="B10602"/>
      <c r="D10602" s="14"/>
      <c r="P10602" s="14"/>
    </row>
    <row r="10603" spans="1:16" ht="14.4" x14ac:dyDescent="0.3">
      <c r="A10603" s="40"/>
      <c r="B10603"/>
      <c r="D10603" s="14"/>
      <c r="P10603" s="14"/>
    </row>
    <row r="10604" spans="1:16" ht="14.4" x14ac:dyDescent="0.3">
      <c r="A10604" s="40"/>
      <c r="B10604"/>
      <c r="D10604" s="14"/>
      <c r="P10604" s="14"/>
    </row>
    <row r="10605" spans="1:16" ht="14.4" x14ac:dyDescent="0.3">
      <c r="A10605" s="40"/>
      <c r="B10605"/>
      <c r="D10605" s="14"/>
      <c r="P10605" s="14"/>
    </row>
    <row r="10606" spans="1:16" ht="14.4" x14ac:dyDescent="0.3">
      <c r="A10606" s="40"/>
      <c r="B10606"/>
      <c r="D10606" s="14"/>
      <c r="P10606" s="14"/>
    </row>
    <row r="10607" spans="1:16" ht="14.4" x14ac:dyDescent="0.3">
      <c r="A10607" s="40"/>
      <c r="B10607"/>
      <c r="D10607" s="14"/>
      <c r="P10607" s="14"/>
    </row>
    <row r="10608" spans="1:16" ht="14.4" x14ac:dyDescent="0.3">
      <c r="A10608" s="40"/>
      <c r="B10608"/>
      <c r="D10608" s="14"/>
      <c r="P10608" s="14"/>
    </row>
    <row r="10609" spans="1:16" ht="14.4" x14ac:dyDescent="0.3">
      <c r="A10609" s="40"/>
      <c r="B10609"/>
      <c r="D10609" s="14"/>
      <c r="P10609" s="14"/>
    </row>
    <row r="10610" spans="1:16" ht="14.4" x14ac:dyDescent="0.3">
      <c r="A10610" s="40"/>
      <c r="B10610"/>
      <c r="D10610" s="14"/>
      <c r="P10610" s="14"/>
    </row>
    <row r="10611" spans="1:16" ht="14.4" x14ac:dyDescent="0.3">
      <c r="A10611" s="40"/>
      <c r="B10611"/>
      <c r="D10611" s="14"/>
      <c r="P10611" s="14"/>
    </row>
    <row r="10612" spans="1:16" ht="14.4" x14ac:dyDescent="0.3">
      <c r="A10612" s="40"/>
      <c r="B10612"/>
      <c r="D10612" s="14"/>
      <c r="P10612" s="14"/>
    </row>
    <row r="10613" spans="1:16" ht="14.4" x14ac:dyDescent="0.3">
      <c r="A10613" s="40"/>
      <c r="B10613"/>
      <c r="D10613" s="14"/>
      <c r="P10613" s="14"/>
    </row>
    <row r="10614" spans="1:16" ht="14.4" x14ac:dyDescent="0.3">
      <c r="A10614" s="40"/>
      <c r="B10614"/>
      <c r="D10614" s="14"/>
      <c r="P10614" s="14"/>
    </row>
    <row r="10615" spans="1:16" ht="14.4" x14ac:dyDescent="0.3">
      <c r="A10615" s="40"/>
      <c r="B10615"/>
      <c r="D10615" s="14"/>
      <c r="P10615" s="14"/>
    </row>
    <row r="10616" spans="1:16" ht="14.4" x14ac:dyDescent="0.3">
      <c r="A10616" s="40"/>
      <c r="B10616"/>
      <c r="D10616" s="14"/>
    </row>
    <row r="10617" spans="1:16" ht="14.4" x14ac:dyDescent="0.3">
      <c r="A10617" s="40"/>
      <c r="B10617"/>
      <c r="D10617" s="14"/>
    </row>
    <row r="10618" spans="1:16" ht="14.4" x14ac:dyDescent="0.3">
      <c r="A10618" s="40"/>
      <c r="B10618"/>
      <c r="D10618" s="14"/>
      <c r="P10618" s="14"/>
    </row>
    <row r="10619" spans="1:16" ht="14.4" x14ac:dyDescent="0.3">
      <c r="A10619" s="40"/>
      <c r="B10619"/>
      <c r="D10619" s="14"/>
      <c r="P10619" s="14"/>
    </row>
    <row r="10620" spans="1:16" ht="14.4" x14ac:dyDescent="0.3">
      <c r="A10620" s="40"/>
      <c r="B10620"/>
      <c r="D10620" s="14"/>
      <c r="P10620" s="14"/>
    </row>
    <row r="10621" spans="1:16" ht="14.4" x14ac:dyDescent="0.3">
      <c r="A10621" s="40"/>
      <c r="B10621"/>
      <c r="D10621" s="14"/>
      <c r="P10621" s="14"/>
    </row>
    <row r="10622" spans="1:16" ht="14.4" x14ac:dyDescent="0.3">
      <c r="A10622" s="40"/>
      <c r="B10622"/>
      <c r="D10622" s="14"/>
      <c r="P10622" s="14"/>
    </row>
    <row r="10623" spans="1:16" ht="14.4" x14ac:dyDescent="0.3">
      <c r="A10623" s="40"/>
      <c r="B10623"/>
      <c r="D10623" s="14"/>
      <c r="P10623" s="14"/>
    </row>
    <row r="10624" spans="1:16" ht="14.4" x14ac:dyDescent="0.3">
      <c r="A10624" s="40"/>
      <c r="B10624"/>
      <c r="D10624" s="14"/>
      <c r="P10624" s="14"/>
    </row>
    <row r="10625" spans="1:32" ht="14.4" x14ac:dyDescent="0.3">
      <c r="A10625" s="40"/>
      <c r="B10625"/>
      <c r="D10625" s="14"/>
      <c r="P10625" s="14"/>
    </row>
    <row r="10626" spans="1:32" ht="14.4" x14ac:dyDescent="0.3">
      <c r="A10626" s="40"/>
      <c r="B10626"/>
      <c r="D10626" s="14"/>
      <c r="P10626" s="14"/>
    </row>
    <row r="10627" spans="1:32" ht="14.4" x14ac:dyDescent="0.3">
      <c r="A10627" s="40"/>
      <c r="B10627"/>
      <c r="D10627" s="14"/>
      <c r="P10627" s="14"/>
    </row>
    <row r="10628" spans="1:32" ht="14.4" x14ac:dyDescent="0.3">
      <c r="A10628" s="40"/>
      <c r="B10628"/>
      <c r="D10628" s="14"/>
      <c r="P10628" s="14"/>
    </row>
    <row r="10629" spans="1:32" ht="14.4" x14ac:dyDescent="0.3">
      <c r="A10629" s="40"/>
      <c r="B10629"/>
      <c r="D10629" s="14"/>
      <c r="P10629" s="14"/>
    </row>
    <row r="10630" spans="1:32" ht="14.4" x14ac:dyDescent="0.3">
      <c r="A10630" s="40"/>
      <c r="B10630"/>
      <c r="D10630" s="14"/>
      <c r="P10630" s="14"/>
    </row>
    <row r="10631" spans="1:32" ht="14.4" x14ac:dyDescent="0.3">
      <c r="A10631" s="40"/>
      <c r="B10631"/>
      <c r="D10631" s="14"/>
    </row>
    <row r="10632" spans="1:32" ht="14.4" x14ac:dyDescent="0.3">
      <c r="A10632" s="40"/>
      <c r="B10632"/>
      <c r="D10632" s="14"/>
    </row>
    <row r="10633" spans="1:32" ht="14.4" x14ac:dyDescent="0.3">
      <c r="A10633" s="40"/>
      <c r="B10633"/>
      <c r="D10633" s="14"/>
    </row>
    <row r="10634" spans="1:32" ht="14.4" x14ac:dyDescent="0.3">
      <c r="A10634" s="40"/>
      <c r="B10634"/>
      <c r="D10634" s="14"/>
    </row>
    <row r="10635" spans="1:32" ht="14.4" x14ac:dyDescent="0.3">
      <c r="A10635" s="40"/>
      <c r="B10635"/>
      <c r="D10635" s="14"/>
      <c r="AB10635" s="14"/>
      <c r="AC10635" s="14"/>
      <c r="AD10635" s="14"/>
      <c r="AE10635" s="14"/>
      <c r="AF10635" s="14"/>
    </row>
    <row r="10636" spans="1:32" ht="14.4" x14ac:dyDescent="0.3">
      <c r="A10636" s="40"/>
      <c r="B10636"/>
      <c r="D10636" s="14"/>
      <c r="P10636" s="14"/>
    </row>
    <row r="10637" spans="1:32" ht="14.4" x14ac:dyDescent="0.3">
      <c r="A10637" s="40"/>
      <c r="B10637"/>
      <c r="D10637" s="14"/>
      <c r="P10637" s="14"/>
    </row>
    <row r="10638" spans="1:32" ht="14.4" x14ac:dyDescent="0.3">
      <c r="A10638" s="40"/>
      <c r="B10638"/>
      <c r="D10638" s="14"/>
      <c r="P10638" s="14"/>
    </row>
    <row r="10639" spans="1:32" ht="14.4" x14ac:dyDescent="0.3">
      <c r="A10639" s="40"/>
      <c r="B10639"/>
      <c r="D10639" s="14"/>
    </row>
    <row r="10640" spans="1:32" ht="14.4" x14ac:dyDescent="0.3">
      <c r="A10640" s="40"/>
      <c r="B10640"/>
      <c r="D10640" s="14"/>
    </row>
    <row r="10641" spans="1:4" ht="14.4" x14ac:dyDescent="0.3">
      <c r="A10641" s="40"/>
      <c r="B10641"/>
      <c r="D10641" s="14"/>
    </row>
    <row r="10642" spans="1:4" ht="14.4" x14ac:dyDescent="0.3">
      <c r="A10642" s="40"/>
      <c r="B10642"/>
      <c r="D10642" s="14"/>
    </row>
    <row r="10643" spans="1:4" ht="14.4" x14ac:dyDescent="0.3">
      <c r="A10643" s="40"/>
      <c r="B10643"/>
      <c r="D10643" s="14"/>
    </row>
    <row r="10644" spans="1:4" ht="14.4" x14ac:dyDescent="0.3">
      <c r="A10644" s="40"/>
      <c r="B10644"/>
      <c r="D10644" s="14"/>
    </row>
    <row r="10645" spans="1:4" ht="14.4" x14ac:dyDescent="0.3">
      <c r="A10645" s="40"/>
      <c r="B10645"/>
      <c r="D10645" s="14"/>
    </row>
    <row r="10646" spans="1:4" ht="14.4" x14ac:dyDescent="0.3">
      <c r="A10646" s="40"/>
      <c r="B10646"/>
      <c r="D10646" s="14"/>
    </row>
    <row r="10647" spans="1:4" ht="14.4" x14ac:dyDescent="0.3">
      <c r="A10647" s="40"/>
      <c r="B10647"/>
      <c r="D10647" s="14"/>
    </row>
    <row r="10648" spans="1:4" ht="14.4" x14ac:dyDescent="0.3">
      <c r="A10648" s="40"/>
      <c r="B10648"/>
      <c r="D10648" s="14"/>
    </row>
    <row r="10649" spans="1:4" ht="14.4" x14ac:dyDescent="0.3">
      <c r="A10649" s="40"/>
      <c r="B10649"/>
      <c r="D10649" s="14"/>
    </row>
    <row r="10650" spans="1:4" ht="14.4" x14ac:dyDescent="0.3">
      <c r="A10650" s="40"/>
      <c r="B10650"/>
      <c r="D10650" s="14"/>
    </row>
    <row r="10651" spans="1:4" ht="14.4" x14ac:dyDescent="0.3">
      <c r="A10651" s="40"/>
      <c r="B10651"/>
      <c r="D10651" s="14"/>
    </row>
    <row r="10652" spans="1:4" ht="14.4" x14ac:dyDescent="0.3">
      <c r="A10652" s="40"/>
      <c r="B10652"/>
      <c r="D10652" s="14"/>
    </row>
    <row r="10653" spans="1:4" ht="14.4" x14ac:dyDescent="0.3">
      <c r="A10653" s="40"/>
      <c r="B10653"/>
      <c r="D10653" s="14"/>
    </row>
    <row r="10654" spans="1:4" ht="14.4" x14ac:dyDescent="0.3">
      <c r="A10654" s="40"/>
      <c r="B10654"/>
      <c r="D10654" s="14"/>
    </row>
    <row r="10655" spans="1:4" ht="14.4" x14ac:dyDescent="0.3">
      <c r="A10655" s="40"/>
      <c r="B10655"/>
      <c r="D10655" s="14"/>
    </row>
    <row r="10656" spans="1:4" ht="14.4" x14ac:dyDescent="0.3">
      <c r="A10656" s="40"/>
      <c r="B10656"/>
      <c r="D10656" s="14"/>
    </row>
    <row r="10657" spans="1:4" ht="14.4" x14ac:dyDescent="0.3">
      <c r="A10657" s="40"/>
      <c r="B10657"/>
      <c r="D10657" s="14"/>
    </row>
    <row r="10658" spans="1:4" ht="14.4" x14ac:dyDescent="0.3">
      <c r="A10658" s="40"/>
      <c r="B10658"/>
      <c r="D10658" s="14"/>
    </row>
    <row r="10659" spans="1:4" ht="14.4" x14ac:dyDescent="0.3">
      <c r="A10659" s="40"/>
      <c r="B10659"/>
      <c r="D10659" s="14"/>
    </row>
    <row r="10660" spans="1:4" ht="14.4" x14ac:dyDescent="0.3">
      <c r="A10660" s="40"/>
      <c r="B10660"/>
      <c r="D10660" s="14"/>
    </row>
    <row r="10661" spans="1:4" ht="14.4" x14ac:dyDescent="0.3">
      <c r="A10661" s="40"/>
      <c r="B10661"/>
      <c r="D10661" s="14"/>
    </row>
    <row r="10662" spans="1:4" ht="14.4" x14ac:dyDescent="0.3">
      <c r="A10662" s="40"/>
      <c r="B10662"/>
      <c r="D10662" s="14"/>
    </row>
    <row r="10663" spans="1:4" ht="14.4" x14ac:dyDescent="0.3">
      <c r="A10663" s="40"/>
      <c r="B10663"/>
      <c r="D10663" s="14"/>
    </row>
    <row r="10664" spans="1:4" ht="14.4" x14ac:dyDescent="0.3">
      <c r="A10664" s="40"/>
      <c r="B10664"/>
      <c r="D10664" s="14"/>
    </row>
    <row r="10665" spans="1:4" ht="14.4" x14ac:dyDescent="0.3">
      <c r="A10665" s="40"/>
      <c r="B10665"/>
      <c r="D10665" s="14"/>
    </row>
    <row r="10666" spans="1:4" ht="14.4" x14ac:dyDescent="0.3">
      <c r="A10666" s="40"/>
      <c r="B10666"/>
      <c r="D10666" s="14"/>
    </row>
    <row r="10667" spans="1:4" ht="14.4" x14ac:dyDescent="0.3">
      <c r="A10667" s="40"/>
      <c r="B10667"/>
      <c r="D10667" s="14"/>
    </row>
    <row r="10668" spans="1:4" ht="14.4" x14ac:dyDescent="0.3">
      <c r="A10668" s="40"/>
      <c r="B10668"/>
      <c r="D10668" s="14"/>
    </row>
    <row r="10669" spans="1:4" ht="14.4" x14ac:dyDescent="0.3">
      <c r="A10669" s="40"/>
      <c r="B10669"/>
      <c r="D10669" s="14"/>
    </row>
    <row r="10670" spans="1:4" ht="14.4" x14ac:dyDescent="0.3">
      <c r="A10670" s="40"/>
      <c r="B10670"/>
      <c r="D10670" s="14"/>
    </row>
    <row r="10671" spans="1:4" ht="14.4" x14ac:dyDescent="0.3">
      <c r="A10671" s="40"/>
      <c r="B10671"/>
      <c r="D10671" s="14"/>
    </row>
    <row r="10672" spans="1:4" ht="14.4" x14ac:dyDescent="0.3">
      <c r="A10672" s="40"/>
      <c r="B10672"/>
      <c r="D10672" s="14"/>
    </row>
    <row r="10673" spans="1:4" ht="14.4" x14ac:dyDescent="0.3">
      <c r="A10673" s="40"/>
      <c r="B10673"/>
      <c r="D10673" s="14"/>
    </row>
    <row r="10674" spans="1:4" ht="14.4" x14ac:dyDescent="0.3">
      <c r="A10674" s="40"/>
      <c r="B10674"/>
      <c r="D10674" s="14"/>
    </row>
    <row r="10675" spans="1:4" ht="14.4" x14ac:dyDescent="0.3">
      <c r="A10675" s="40"/>
      <c r="B10675"/>
      <c r="D10675" s="14"/>
    </row>
    <row r="10676" spans="1:4" ht="14.4" x14ac:dyDescent="0.3">
      <c r="A10676" s="40"/>
      <c r="B10676"/>
      <c r="D10676" s="14"/>
    </row>
    <row r="10677" spans="1:4" ht="14.4" x14ac:dyDescent="0.3">
      <c r="A10677" s="40"/>
      <c r="B10677"/>
      <c r="D10677" s="14"/>
    </row>
    <row r="10678" spans="1:4" ht="14.4" x14ac:dyDescent="0.3">
      <c r="A10678" s="40"/>
      <c r="B10678"/>
      <c r="D10678" s="14"/>
    </row>
    <row r="10679" spans="1:4" ht="14.4" x14ac:dyDescent="0.3">
      <c r="A10679" s="40"/>
      <c r="B10679"/>
      <c r="D10679" s="14"/>
    </row>
    <row r="10680" spans="1:4" ht="14.4" x14ac:dyDescent="0.3">
      <c r="A10680" s="40"/>
      <c r="B10680"/>
      <c r="D10680" s="14"/>
    </row>
    <row r="10681" spans="1:4" ht="14.4" x14ac:dyDescent="0.3">
      <c r="A10681" s="40"/>
      <c r="B10681"/>
      <c r="D10681" s="14"/>
    </row>
    <row r="10682" spans="1:4" ht="14.4" x14ac:dyDescent="0.3">
      <c r="A10682" s="40"/>
      <c r="B10682"/>
      <c r="D10682" s="14"/>
    </row>
    <row r="10683" spans="1:4" ht="14.4" x14ac:dyDescent="0.3">
      <c r="A10683" s="40"/>
      <c r="B10683"/>
      <c r="D10683" s="14"/>
    </row>
    <row r="10684" spans="1:4" ht="14.4" x14ac:dyDescent="0.3">
      <c r="A10684" s="40"/>
      <c r="B10684"/>
      <c r="D10684" s="14"/>
    </row>
    <row r="10685" spans="1:4" ht="14.4" x14ac:dyDescent="0.3">
      <c r="A10685" s="40"/>
      <c r="B10685"/>
      <c r="D10685" s="14"/>
    </row>
    <row r="10686" spans="1:4" ht="14.4" x14ac:dyDescent="0.3">
      <c r="A10686" s="40"/>
      <c r="B10686"/>
      <c r="D10686" s="14"/>
    </row>
    <row r="10687" spans="1:4" ht="14.4" x14ac:dyDescent="0.3">
      <c r="A10687" s="40"/>
      <c r="B10687"/>
      <c r="D10687" s="14"/>
    </row>
    <row r="10688" spans="1:4" ht="14.4" x14ac:dyDescent="0.3">
      <c r="A10688" s="40"/>
      <c r="B10688"/>
      <c r="D10688" s="14"/>
    </row>
    <row r="10689" spans="1:4" ht="14.4" x14ac:dyDescent="0.3">
      <c r="A10689" s="40"/>
      <c r="B10689"/>
      <c r="D10689" s="14"/>
    </row>
    <row r="10690" spans="1:4" ht="14.4" x14ac:dyDescent="0.3">
      <c r="A10690" s="40"/>
      <c r="B10690"/>
      <c r="D10690" s="14"/>
    </row>
    <row r="10691" spans="1:4" ht="14.4" x14ac:dyDescent="0.3">
      <c r="A10691" s="40"/>
      <c r="B10691"/>
      <c r="D10691" s="14"/>
    </row>
    <row r="10692" spans="1:4" ht="14.4" x14ac:dyDescent="0.3">
      <c r="A10692" s="40"/>
      <c r="B10692"/>
      <c r="D10692" s="14"/>
    </row>
    <row r="10693" spans="1:4" ht="14.4" x14ac:dyDescent="0.3">
      <c r="A10693" s="40"/>
      <c r="B10693"/>
      <c r="D10693" s="14"/>
    </row>
    <row r="10694" spans="1:4" ht="14.4" x14ac:dyDescent="0.3">
      <c r="A10694" s="40"/>
      <c r="B10694"/>
      <c r="D10694" s="14"/>
    </row>
    <row r="10695" spans="1:4" ht="14.4" x14ac:dyDescent="0.3">
      <c r="A10695" s="40"/>
      <c r="B10695"/>
      <c r="D10695" s="14"/>
    </row>
    <row r="10696" spans="1:4" ht="14.4" x14ac:dyDescent="0.3">
      <c r="A10696" s="40"/>
      <c r="B10696"/>
      <c r="D10696" s="14"/>
    </row>
    <row r="10697" spans="1:4" ht="14.4" x14ac:dyDescent="0.3">
      <c r="A10697" s="40"/>
      <c r="B10697"/>
      <c r="D10697" s="14"/>
    </row>
    <row r="10698" spans="1:4" ht="14.4" x14ac:dyDescent="0.3">
      <c r="A10698" s="40"/>
      <c r="B10698"/>
      <c r="D10698" s="14"/>
    </row>
    <row r="10699" spans="1:4" ht="14.4" x14ac:dyDescent="0.3">
      <c r="A10699" s="40"/>
      <c r="B10699"/>
      <c r="D10699" s="14"/>
    </row>
    <row r="10700" spans="1:4" ht="14.4" x14ac:dyDescent="0.3">
      <c r="A10700" s="40"/>
      <c r="B10700"/>
      <c r="D10700" s="14"/>
    </row>
    <row r="10701" spans="1:4" ht="14.4" x14ac:dyDescent="0.3">
      <c r="A10701" s="40"/>
      <c r="B10701"/>
      <c r="D10701" s="14"/>
    </row>
    <row r="10702" spans="1:4" ht="14.4" x14ac:dyDescent="0.3">
      <c r="A10702" s="40"/>
      <c r="B10702"/>
      <c r="D10702" s="14"/>
    </row>
    <row r="10703" spans="1:4" ht="14.4" x14ac:dyDescent="0.3">
      <c r="A10703" s="40"/>
      <c r="B10703"/>
      <c r="D10703" s="14"/>
    </row>
    <row r="10704" spans="1:4" ht="14.4" x14ac:dyDescent="0.3">
      <c r="A10704" s="40"/>
      <c r="B10704"/>
      <c r="D10704" s="14"/>
    </row>
    <row r="10705" spans="1:4" ht="14.4" x14ac:dyDescent="0.3">
      <c r="A10705" s="40"/>
      <c r="B10705"/>
      <c r="D10705" s="14"/>
    </row>
    <row r="10706" spans="1:4" ht="14.4" x14ac:dyDescent="0.3">
      <c r="A10706" s="40"/>
      <c r="B10706"/>
      <c r="D10706" s="14"/>
    </row>
    <row r="10707" spans="1:4" ht="14.4" x14ac:dyDescent="0.3">
      <c r="A10707" s="40"/>
      <c r="B10707"/>
      <c r="D10707" s="14"/>
    </row>
    <row r="10708" spans="1:4" ht="14.4" x14ac:dyDescent="0.3">
      <c r="A10708" s="40"/>
      <c r="B10708"/>
      <c r="D10708" s="14"/>
    </row>
    <row r="10709" spans="1:4" ht="14.4" x14ac:dyDescent="0.3">
      <c r="A10709" s="40"/>
      <c r="B10709"/>
      <c r="D10709" s="14"/>
    </row>
    <row r="10710" spans="1:4" ht="14.4" x14ac:dyDescent="0.3">
      <c r="A10710" s="40"/>
      <c r="B10710"/>
      <c r="D10710" s="14"/>
    </row>
    <row r="10711" spans="1:4" ht="14.4" x14ac:dyDescent="0.3">
      <c r="A10711" s="40"/>
      <c r="B10711"/>
      <c r="D10711" s="14"/>
    </row>
    <row r="10712" spans="1:4" ht="14.4" x14ac:dyDescent="0.3">
      <c r="A10712" s="40"/>
      <c r="B10712"/>
      <c r="D10712" s="14"/>
    </row>
    <row r="10713" spans="1:4" ht="14.4" x14ac:dyDescent="0.3">
      <c r="A10713" s="40"/>
      <c r="B10713"/>
      <c r="D10713" s="14"/>
    </row>
    <row r="10714" spans="1:4" ht="14.4" x14ac:dyDescent="0.3">
      <c r="A10714" s="40"/>
      <c r="B10714"/>
      <c r="D10714" s="14"/>
    </row>
    <row r="10715" spans="1:4" ht="14.4" x14ac:dyDescent="0.3">
      <c r="A10715" s="40"/>
      <c r="B10715"/>
      <c r="D10715" s="14"/>
    </row>
    <row r="10716" spans="1:4" ht="14.4" x14ac:dyDescent="0.3">
      <c r="A10716" s="40"/>
      <c r="B10716"/>
      <c r="D10716" s="14"/>
    </row>
    <row r="10717" spans="1:4" ht="14.4" x14ac:dyDescent="0.3">
      <c r="A10717" s="40"/>
      <c r="B10717"/>
      <c r="D10717" s="14"/>
    </row>
    <row r="10718" spans="1:4" ht="14.4" x14ac:dyDescent="0.3">
      <c r="A10718" s="40"/>
      <c r="B10718"/>
      <c r="D10718" s="14"/>
    </row>
    <row r="10719" spans="1:4" ht="14.4" x14ac:dyDescent="0.3">
      <c r="A10719" s="40"/>
      <c r="B10719"/>
      <c r="D10719" s="14"/>
    </row>
    <row r="10720" spans="1:4" ht="14.4" x14ac:dyDescent="0.3">
      <c r="A10720" s="40"/>
      <c r="B10720"/>
      <c r="D10720" s="14"/>
    </row>
    <row r="10721" spans="1:16" ht="14.4" x14ac:dyDescent="0.3">
      <c r="A10721" s="40"/>
      <c r="B10721"/>
      <c r="D10721" s="14"/>
    </row>
    <row r="10722" spans="1:16" ht="14.4" x14ac:dyDescent="0.3">
      <c r="A10722" s="40"/>
      <c r="B10722"/>
      <c r="D10722" s="14"/>
    </row>
    <row r="10723" spans="1:16" ht="14.4" x14ac:dyDescent="0.3">
      <c r="A10723" s="40"/>
      <c r="B10723"/>
      <c r="D10723" s="14"/>
    </row>
    <row r="10724" spans="1:16" ht="14.4" x14ac:dyDescent="0.3">
      <c r="A10724" s="40"/>
      <c r="B10724"/>
      <c r="D10724" s="14"/>
    </row>
    <row r="10725" spans="1:16" ht="14.4" x14ac:dyDescent="0.3">
      <c r="A10725" s="40"/>
      <c r="B10725"/>
      <c r="D10725" s="14"/>
    </row>
    <row r="10726" spans="1:16" ht="14.4" x14ac:dyDescent="0.3">
      <c r="A10726" s="40"/>
      <c r="B10726"/>
      <c r="D10726" s="14"/>
    </row>
    <row r="10727" spans="1:16" ht="14.4" x14ac:dyDescent="0.3">
      <c r="A10727" s="40"/>
      <c r="B10727"/>
      <c r="D10727" s="14"/>
    </row>
    <row r="10728" spans="1:16" ht="14.4" x14ac:dyDescent="0.3">
      <c r="A10728" s="40"/>
      <c r="B10728"/>
      <c r="D10728" s="14"/>
    </row>
    <row r="10729" spans="1:16" ht="14.4" x14ac:dyDescent="0.3">
      <c r="A10729" s="40"/>
      <c r="B10729"/>
      <c r="D10729" s="14"/>
    </row>
    <row r="10730" spans="1:16" ht="14.4" x14ac:dyDescent="0.3">
      <c r="A10730" s="40"/>
      <c r="B10730"/>
      <c r="D10730" s="14"/>
    </row>
    <row r="10731" spans="1:16" ht="14.4" x14ac:dyDescent="0.3">
      <c r="A10731" s="40"/>
      <c r="B10731"/>
      <c r="D10731" s="14"/>
    </row>
    <row r="10732" spans="1:16" ht="14.4" x14ac:dyDescent="0.3">
      <c r="A10732" s="40"/>
      <c r="B10732"/>
      <c r="D10732" s="14"/>
    </row>
    <row r="10733" spans="1:16" ht="14.4" x14ac:dyDescent="0.3">
      <c r="A10733" s="40"/>
      <c r="B10733"/>
      <c r="D10733" s="14"/>
    </row>
    <row r="10734" spans="1:16" ht="14.4" x14ac:dyDescent="0.3">
      <c r="A10734" s="40"/>
      <c r="B10734"/>
      <c r="D10734" s="14"/>
    </row>
    <row r="10735" spans="1:16" ht="14.4" x14ac:dyDescent="0.3">
      <c r="A10735" s="40"/>
      <c r="B10735"/>
      <c r="D10735" s="14"/>
      <c r="P10735" s="14"/>
    </row>
    <row r="10736" spans="1:16" ht="14.4" x14ac:dyDescent="0.3">
      <c r="A10736" s="40"/>
      <c r="B10736"/>
      <c r="D10736" s="14"/>
    </row>
    <row r="10737" spans="1:32" ht="14.4" x14ac:dyDescent="0.3">
      <c r="A10737" s="40"/>
      <c r="B10737"/>
      <c r="D10737" s="14"/>
    </row>
    <row r="10738" spans="1:32" ht="14.4" x14ac:dyDescent="0.3">
      <c r="A10738" s="40"/>
      <c r="B10738"/>
      <c r="D10738" s="14"/>
      <c r="P10738" s="14"/>
    </row>
    <row r="10739" spans="1:32" ht="14.4" x14ac:dyDescent="0.3">
      <c r="A10739" s="40"/>
      <c r="B10739"/>
      <c r="D10739" s="14"/>
      <c r="AB10739" s="14"/>
      <c r="AC10739" s="14"/>
      <c r="AD10739" s="14"/>
      <c r="AE10739" s="14"/>
      <c r="AF10739" s="14"/>
    </row>
    <row r="10740" spans="1:32" ht="14.4" x14ac:dyDescent="0.3">
      <c r="A10740" s="40"/>
      <c r="B10740"/>
      <c r="D10740" s="14"/>
      <c r="P10740" s="14"/>
    </row>
    <row r="10741" spans="1:32" ht="14.4" x14ac:dyDescent="0.3">
      <c r="A10741" s="40"/>
      <c r="B10741"/>
      <c r="D10741" s="14"/>
      <c r="P10741" s="14"/>
    </row>
    <row r="10742" spans="1:32" ht="14.4" x14ac:dyDescent="0.3">
      <c r="A10742" s="40"/>
      <c r="B10742"/>
      <c r="D10742" s="14"/>
      <c r="P10742" s="14"/>
    </row>
    <row r="10743" spans="1:32" ht="14.4" x14ac:dyDescent="0.3">
      <c r="A10743" s="40"/>
      <c r="B10743"/>
      <c r="D10743" s="14"/>
      <c r="P10743" s="14"/>
    </row>
    <row r="10744" spans="1:32" ht="14.4" x14ac:dyDescent="0.3">
      <c r="A10744" s="40"/>
      <c r="B10744"/>
      <c r="D10744" s="14"/>
      <c r="P10744" s="14"/>
    </row>
    <row r="10745" spans="1:32" ht="14.4" x14ac:dyDescent="0.3">
      <c r="A10745" s="40"/>
      <c r="B10745"/>
      <c r="D10745" s="14"/>
    </row>
    <row r="10746" spans="1:32" ht="14.4" x14ac:dyDescent="0.3">
      <c r="A10746" s="40"/>
      <c r="B10746"/>
      <c r="D10746" s="14"/>
      <c r="P10746" s="14"/>
    </row>
    <row r="10747" spans="1:32" ht="14.4" x14ac:dyDescent="0.3">
      <c r="A10747" s="40"/>
      <c r="B10747"/>
      <c r="D10747" s="14"/>
      <c r="P10747" s="14"/>
    </row>
    <row r="10748" spans="1:32" ht="14.4" x14ac:dyDescent="0.3">
      <c r="A10748" s="40"/>
      <c r="B10748"/>
      <c r="D10748" s="14"/>
      <c r="P10748" s="14"/>
    </row>
    <row r="10749" spans="1:32" ht="14.4" x14ac:dyDescent="0.3">
      <c r="A10749" s="40"/>
      <c r="B10749"/>
      <c r="D10749" s="14"/>
    </row>
    <row r="10750" spans="1:32" ht="14.4" x14ac:dyDescent="0.3">
      <c r="A10750" s="40"/>
      <c r="B10750"/>
      <c r="D10750" s="14"/>
      <c r="P10750" s="14"/>
    </row>
    <row r="10751" spans="1:32" ht="14.4" x14ac:dyDescent="0.3">
      <c r="A10751" s="40"/>
      <c r="B10751"/>
      <c r="D10751" s="14"/>
      <c r="P10751" s="14"/>
    </row>
    <row r="10752" spans="1:32" ht="14.4" x14ac:dyDescent="0.3">
      <c r="A10752" s="40"/>
      <c r="B10752"/>
      <c r="D10752" s="14"/>
    </row>
    <row r="10753" spans="1:16" ht="14.4" x14ac:dyDescent="0.3">
      <c r="A10753" s="40"/>
      <c r="B10753"/>
      <c r="D10753" s="14"/>
    </row>
    <row r="10754" spans="1:16" ht="14.4" x14ac:dyDescent="0.3">
      <c r="A10754" s="40"/>
      <c r="B10754"/>
      <c r="D10754" s="14"/>
    </row>
    <row r="10755" spans="1:16" ht="14.4" x14ac:dyDescent="0.3">
      <c r="A10755" s="40"/>
      <c r="B10755"/>
      <c r="D10755" s="14"/>
    </row>
    <row r="10756" spans="1:16" ht="14.4" x14ac:dyDescent="0.3">
      <c r="A10756" s="40"/>
      <c r="B10756"/>
      <c r="D10756" s="14"/>
    </row>
    <row r="10757" spans="1:16" ht="14.4" x14ac:dyDescent="0.3">
      <c r="A10757" s="40"/>
      <c r="B10757"/>
      <c r="D10757" s="14"/>
      <c r="P10757" s="14"/>
    </row>
    <row r="10758" spans="1:16" ht="14.4" x14ac:dyDescent="0.3">
      <c r="A10758" s="40"/>
      <c r="B10758"/>
      <c r="D10758" s="14"/>
      <c r="P10758" s="14"/>
    </row>
    <row r="10759" spans="1:16" ht="14.4" x14ac:dyDescent="0.3">
      <c r="A10759" s="40"/>
      <c r="B10759"/>
      <c r="D10759" s="14"/>
      <c r="P10759" s="14"/>
    </row>
    <row r="10760" spans="1:16" ht="14.4" x14ac:dyDescent="0.3">
      <c r="A10760" s="40"/>
      <c r="B10760"/>
      <c r="D10760" s="14"/>
      <c r="P10760" s="14"/>
    </row>
    <row r="10761" spans="1:16" ht="14.4" x14ac:dyDescent="0.3">
      <c r="A10761" s="40"/>
      <c r="B10761"/>
      <c r="D10761" s="14"/>
      <c r="P10761" s="14"/>
    </row>
    <row r="10762" spans="1:16" ht="14.4" x14ac:dyDescent="0.3">
      <c r="A10762" s="40"/>
      <c r="B10762"/>
      <c r="D10762" s="14"/>
      <c r="P10762" s="14"/>
    </row>
    <row r="10763" spans="1:16" ht="14.4" x14ac:dyDescent="0.3">
      <c r="A10763" s="40"/>
      <c r="B10763"/>
      <c r="D10763" s="14"/>
      <c r="P10763" s="14"/>
    </row>
    <row r="10764" spans="1:16" ht="14.4" x14ac:dyDescent="0.3">
      <c r="A10764" s="40"/>
      <c r="B10764"/>
      <c r="D10764" s="14"/>
      <c r="P10764" s="14"/>
    </row>
    <row r="10765" spans="1:16" ht="14.4" x14ac:dyDescent="0.3">
      <c r="A10765" s="40"/>
      <c r="B10765"/>
      <c r="D10765" s="14"/>
      <c r="P10765" s="14"/>
    </row>
    <row r="10766" spans="1:16" ht="14.4" x14ac:dyDescent="0.3">
      <c r="A10766" s="40"/>
      <c r="B10766"/>
      <c r="D10766" s="14"/>
      <c r="P10766" s="14"/>
    </row>
    <row r="10767" spans="1:16" ht="14.4" x14ac:dyDescent="0.3">
      <c r="A10767" s="40"/>
      <c r="B10767"/>
      <c r="D10767" s="14"/>
      <c r="P10767" s="14"/>
    </row>
    <row r="10768" spans="1:16" ht="14.4" x14ac:dyDescent="0.3">
      <c r="A10768" s="40"/>
      <c r="B10768"/>
      <c r="D10768" s="14"/>
      <c r="P10768" s="14"/>
    </row>
    <row r="10769" spans="1:16" ht="14.4" x14ac:dyDescent="0.3">
      <c r="A10769" s="40"/>
      <c r="B10769"/>
      <c r="D10769" s="14"/>
      <c r="P10769" s="14"/>
    </row>
    <row r="10770" spans="1:16" ht="14.4" x14ac:dyDescent="0.3">
      <c r="A10770" s="40"/>
      <c r="B10770"/>
      <c r="D10770" s="14"/>
      <c r="P10770" s="14"/>
    </row>
    <row r="10771" spans="1:16" ht="14.4" x14ac:dyDescent="0.3">
      <c r="A10771" s="40"/>
      <c r="B10771"/>
      <c r="D10771" s="14"/>
      <c r="P10771" s="14"/>
    </row>
    <row r="10772" spans="1:16" ht="14.4" x14ac:dyDescent="0.3">
      <c r="A10772" s="40"/>
      <c r="B10772"/>
      <c r="D10772" s="14"/>
      <c r="P10772" s="14"/>
    </row>
    <row r="10773" spans="1:16" ht="14.4" x14ac:dyDescent="0.3">
      <c r="A10773" s="40"/>
      <c r="B10773"/>
      <c r="D10773" s="14"/>
      <c r="P10773" s="14"/>
    </row>
    <row r="10774" spans="1:16" ht="14.4" x14ac:dyDescent="0.3">
      <c r="A10774" s="40"/>
      <c r="B10774"/>
      <c r="D10774" s="14"/>
      <c r="P10774" s="14"/>
    </row>
    <row r="10775" spans="1:16" ht="14.4" x14ac:dyDescent="0.3">
      <c r="A10775" s="40"/>
      <c r="B10775"/>
      <c r="D10775" s="14"/>
      <c r="P10775" s="14"/>
    </row>
    <row r="10776" spans="1:16" ht="14.4" x14ac:dyDescent="0.3">
      <c r="A10776" s="40"/>
      <c r="B10776"/>
      <c r="D10776" s="14"/>
      <c r="P10776" s="14"/>
    </row>
    <row r="10777" spans="1:16" ht="14.4" x14ac:dyDescent="0.3">
      <c r="A10777" s="40"/>
      <c r="B10777"/>
      <c r="D10777" s="14"/>
      <c r="P10777" s="14"/>
    </row>
    <row r="10778" spans="1:16" ht="14.4" x14ac:dyDescent="0.3">
      <c r="A10778" s="40"/>
      <c r="B10778"/>
      <c r="D10778" s="14"/>
      <c r="P10778" s="14"/>
    </row>
    <row r="10779" spans="1:16" ht="14.4" x14ac:dyDescent="0.3">
      <c r="A10779" s="40"/>
      <c r="B10779"/>
      <c r="D10779" s="14"/>
      <c r="P10779" s="14"/>
    </row>
    <row r="10780" spans="1:16" ht="14.4" x14ac:dyDescent="0.3">
      <c r="A10780" s="40"/>
      <c r="B10780"/>
      <c r="D10780" s="14"/>
      <c r="P10780" s="14"/>
    </row>
    <row r="10781" spans="1:16" ht="14.4" x14ac:dyDescent="0.3">
      <c r="A10781" s="40"/>
      <c r="B10781"/>
      <c r="D10781" s="14"/>
      <c r="P10781" s="14"/>
    </row>
    <row r="10782" spans="1:16" ht="14.4" x14ac:dyDescent="0.3">
      <c r="A10782" s="40"/>
      <c r="B10782"/>
      <c r="D10782" s="14"/>
      <c r="P10782" s="14"/>
    </row>
    <row r="10783" spans="1:16" ht="14.4" x14ac:dyDescent="0.3">
      <c r="A10783" s="40"/>
      <c r="B10783"/>
      <c r="D10783" s="14"/>
      <c r="P10783" s="14"/>
    </row>
    <row r="10784" spans="1:16" ht="14.4" x14ac:dyDescent="0.3">
      <c r="A10784" s="40"/>
      <c r="B10784"/>
      <c r="D10784" s="14"/>
      <c r="P10784" s="14"/>
    </row>
    <row r="10785" spans="1:16" ht="14.4" x14ac:dyDescent="0.3">
      <c r="A10785" s="40"/>
      <c r="B10785"/>
      <c r="D10785" s="14"/>
      <c r="P10785" s="14"/>
    </row>
    <row r="10786" spans="1:16" ht="14.4" x14ac:dyDescent="0.3">
      <c r="A10786" s="40"/>
      <c r="B10786"/>
      <c r="D10786" s="14"/>
      <c r="P10786" s="14"/>
    </row>
    <row r="10787" spans="1:16" ht="14.4" x14ac:dyDescent="0.3">
      <c r="A10787" s="40"/>
      <c r="B10787"/>
      <c r="D10787" s="14"/>
      <c r="P10787" s="14"/>
    </row>
    <row r="10788" spans="1:16" ht="14.4" x14ac:dyDescent="0.3">
      <c r="A10788" s="40"/>
      <c r="B10788"/>
      <c r="D10788" s="14"/>
      <c r="P10788" s="14"/>
    </row>
    <row r="10789" spans="1:16" ht="14.4" x14ac:dyDescent="0.3">
      <c r="A10789" s="40"/>
      <c r="B10789"/>
      <c r="D10789" s="14"/>
      <c r="P10789" s="14"/>
    </row>
    <row r="10790" spans="1:16" ht="14.4" x14ac:dyDescent="0.3">
      <c r="A10790" s="40"/>
      <c r="B10790"/>
      <c r="D10790" s="14"/>
      <c r="P10790" s="14"/>
    </row>
    <row r="10791" spans="1:16" ht="14.4" x14ac:dyDescent="0.3">
      <c r="A10791" s="40"/>
      <c r="B10791"/>
      <c r="D10791" s="14"/>
      <c r="P10791" s="14"/>
    </row>
    <row r="10792" spans="1:16" ht="14.4" x14ac:dyDescent="0.3">
      <c r="A10792" s="40"/>
      <c r="B10792"/>
      <c r="D10792" s="14"/>
    </row>
    <row r="10793" spans="1:16" ht="14.4" x14ac:dyDescent="0.3">
      <c r="A10793" s="40"/>
      <c r="B10793"/>
      <c r="D10793" s="14"/>
    </row>
    <row r="10794" spans="1:16" ht="14.4" x14ac:dyDescent="0.3">
      <c r="A10794" s="40"/>
      <c r="B10794"/>
      <c r="D10794" s="14"/>
    </row>
    <row r="10795" spans="1:16" ht="14.4" x14ac:dyDescent="0.3">
      <c r="A10795" s="40"/>
      <c r="B10795"/>
      <c r="D10795" s="14"/>
    </row>
    <row r="10796" spans="1:16" ht="14.4" x14ac:dyDescent="0.3">
      <c r="A10796" s="40"/>
      <c r="B10796"/>
      <c r="D10796" s="14"/>
    </row>
    <row r="10797" spans="1:16" ht="14.4" x14ac:dyDescent="0.3">
      <c r="A10797" s="40"/>
      <c r="B10797"/>
      <c r="D10797" s="14"/>
    </row>
    <row r="10798" spans="1:16" ht="14.4" x14ac:dyDescent="0.3">
      <c r="A10798" s="40"/>
      <c r="B10798"/>
      <c r="D10798" s="14"/>
    </row>
    <row r="10799" spans="1:16" ht="14.4" x14ac:dyDescent="0.3">
      <c r="A10799" s="40"/>
      <c r="B10799"/>
      <c r="D10799" s="14"/>
    </row>
    <row r="10800" spans="1:16" ht="14.4" x14ac:dyDescent="0.3">
      <c r="A10800" s="40"/>
      <c r="B10800"/>
      <c r="D10800" s="14"/>
    </row>
    <row r="10801" spans="1:4" ht="14.4" x14ac:dyDescent="0.3">
      <c r="A10801" s="40"/>
      <c r="B10801"/>
      <c r="D10801" s="14"/>
    </row>
    <row r="10802" spans="1:4" ht="14.4" x14ac:dyDescent="0.3">
      <c r="A10802" s="40"/>
      <c r="B10802"/>
      <c r="D10802" s="14"/>
    </row>
    <row r="10803" spans="1:4" ht="14.4" x14ac:dyDescent="0.3">
      <c r="A10803" s="40"/>
      <c r="B10803"/>
      <c r="D10803" s="14"/>
    </row>
    <row r="10804" spans="1:4" ht="14.4" x14ac:dyDescent="0.3">
      <c r="A10804" s="40"/>
      <c r="B10804"/>
      <c r="D10804" s="14"/>
    </row>
    <row r="10805" spans="1:4" ht="14.4" x14ac:dyDescent="0.3">
      <c r="A10805" s="40"/>
      <c r="B10805"/>
      <c r="D10805" s="14"/>
    </row>
    <row r="10806" spans="1:4" ht="14.4" x14ac:dyDescent="0.3">
      <c r="A10806" s="40"/>
      <c r="B10806"/>
      <c r="D10806" s="14"/>
    </row>
    <row r="10807" spans="1:4" ht="14.4" x14ac:dyDescent="0.3">
      <c r="A10807" s="40"/>
      <c r="B10807"/>
      <c r="D10807" s="14"/>
    </row>
    <row r="10808" spans="1:4" ht="14.4" x14ac:dyDescent="0.3">
      <c r="A10808" s="40"/>
      <c r="B10808"/>
      <c r="D10808" s="14"/>
    </row>
    <row r="10809" spans="1:4" ht="14.4" x14ac:dyDescent="0.3">
      <c r="A10809" s="40"/>
      <c r="B10809"/>
      <c r="D10809" s="14"/>
    </row>
    <row r="10810" spans="1:4" ht="14.4" x14ac:dyDescent="0.3">
      <c r="A10810" s="40"/>
      <c r="B10810"/>
      <c r="D10810" s="14"/>
    </row>
    <row r="10811" spans="1:4" ht="14.4" x14ac:dyDescent="0.3">
      <c r="A10811" s="40"/>
      <c r="B10811"/>
      <c r="D10811" s="14"/>
    </row>
    <row r="10812" spans="1:4" ht="14.4" x14ac:dyDescent="0.3">
      <c r="A10812" s="40"/>
      <c r="B10812"/>
      <c r="D10812" s="14"/>
    </row>
    <row r="10813" spans="1:4" ht="14.4" x14ac:dyDescent="0.3">
      <c r="A10813" s="40"/>
      <c r="B10813"/>
      <c r="D10813" s="14"/>
    </row>
    <row r="10814" spans="1:4" ht="14.4" x14ac:dyDescent="0.3">
      <c r="A10814" s="40"/>
      <c r="B10814"/>
      <c r="D10814" s="14"/>
    </row>
    <row r="10815" spans="1:4" ht="14.4" x14ac:dyDescent="0.3">
      <c r="A10815" s="40"/>
      <c r="B10815"/>
      <c r="D10815" s="14"/>
    </row>
    <row r="10816" spans="1:4" ht="14.4" x14ac:dyDescent="0.3">
      <c r="A10816" s="40"/>
      <c r="B10816"/>
      <c r="D10816" s="14"/>
    </row>
    <row r="10817" spans="1:4" ht="14.4" x14ac:dyDescent="0.3">
      <c r="A10817" s="40"/>
      <c r="B10817"/>
      <c r="D10817" s="14"/>
    </row>
    <row r="10818" spans="1:4" ht="14.4" x14ac:dyDescent="0.3">
      <c r="A10818" s="40"/>
      <c r="B10818"/>
      <c r="D10818" s="14"/>
    </row>
    <row r="10819" spans="1:4" ht="14.4" x14ac:dyDescent="0.3">
      <c r="A10819" s="40"/>
      <c r="B10819"/>
      <c r="D10819" s="14"/>
    </row>
    <row r="10820" spans="1:4" ht="14.4" x14ac:dyDescent="0.3">
      <c r="A10820" s="40"/>
      <c r="B10820"/>
      <c r="D10820" s="14"/>
    </row>
    <row r="10821" spans="1:4" ht="14.4" x14ac:dyDescent="0.3">
      <c r="A10821" s="40"/>
      <c r="B10821"/>
      <c r="D10821" s="14"/>
    </row>
    <row r="10822" spans="1:4" ht="14.4" x14ac:dyDescent="0.3">
      <c r="A10822" s="40"/>
      <c r="B10822"/>
      <c r="D10822" s="14"/>
    </row>
    <row r="10823" spans="1:4" ht="14.4" x14ac:dyDescent="0.3">
      <c r="A10823" s="40"/>
      <c r="B10823"/>
      <c r="D10823" s="14"/>
    </row>
    <row r="10824" spans="1:4" ht="14.4" x14ac:dyDescent="0.3">
      <c r="A10824" s="40"/>
      <c r="B10824"/>
      <c r="D10824" s="14"/>
    </row>
    <row r="10825" spans="1:4" ht="14.4" x14ac:dyDescent="0.3">
      <c r="A10825" s="40"/>
      <c r="B10825"/>
      <c r="D10825" s="14"/>
    </row>
    <row r="10826" spans="1:4" ht="14.4" x14ac:dyDescent="0.3">
      <c r="A10826" s="40"/>
      <c r="B10826"/>
      <c r="D10826" s="14"/>
    </row>
    <row r="10827" spans="1:4" ht="14.4" x14ac:dyDescent="0.3">
      <c r="A10827" s="40"/>
      <c r="B10827"/>
      <c r="D10827" s="14"/>
    </row>
    <row r="10828" spans="1:4" ht="14.4" x14ac:dyDescent="0.3">
      <c r="A10828" s="40"/>
      <c r="B10828"/>
      <c r="D10828" s="14"/>
    </row>
    <row r="10829" spans="1:4" ht="14.4" x14ac:dyDescent="0.3">
      <c r="A10829" s="40"/>
      <c r="B10829"/>
      <c r="D10829" s="14"/>
    </row>
    <row r="10830" spans="1:4" ht="14.4" x14ac:dyDescent="0.3">
      <c r="A10830" s="40"/>
      <c r="B10830"/>
      <c r="D10830" s="14"/>
    </row>
    <row r="10831" spans="1:4" ht="14.4" x14ac:dyDescent="0.3">
      <c r="A10831" s="40"/>
      <c r="B10831"/>
      <c r="D10831" s="14"/>
    </row>
    <row r="10832" spans="1:4" ht="14.4" x14ac:dyDescent="0.3">
      <c r="A10832" s="40"/>
      <c r="B10832"/>
      <c r="D10832" s="14"/>
    </row>
    <row r="10833" spans="1:4" ht="14.4" x14ac:dyDescent="0.3">
      <c r="A10833" s="40"/>
      <c r="B10833"/>
      <c r="D10833" s="14"/>
    </row>
    <row r="10834" spans="1:4" ht="14.4" x14ac:dyDescent="0.3">
      <c r="A10834" s="40"/>
      <c r="B10834"/>
      <c r="D10834" s="14"/>
    </row>
    <row r="10835" spans="1:4" ht="14.4" x14ac:dyDescent="0.3">
      <c r="A10835" s="40"/>
      <c r="B10835"/>
      <c r="D10835" s="14"/>
    </row>
    <row r="10836" spans="1:4" ht="14.4" x14ac:dyDescent="0.3">
      <c r="A10836" s="40"/>
      <c r="B10836"/>
      <c r="D10836" s="14"/>
    </row>
    <row r="10837" spans="1:4" ht="14.4" x14ac:dyDescent="0.3">
      <c r="A10837" s="40"/>
      <c r="B10837"/>
      <c r="D10837" s="14"/>
    </row>
    <row r="10838" spans="1:4" ht="14.4" x14ac:dyDescent="0.3">
      <c r="A10838" s="40"/>
      <c r="B10838"/>
      <c r="D10838" s="14"/>
    </row>
    <row r="10839" spans="1:4" ht="14.4" x14ac:dyDescent="0.3">
      <c r="A10839" s="40"/>
      <c r="B10839"/>
      <c r="D10839" s="14"/>
    </row>
    <row r="10840" spans="1:4" ht="14.4" x14ac:dyDescent="0.3">
      <c r="A10840" s="40"/>
      <c r="B10840"/>
      <c r="D10840" s="14"/>
    </row>
    <row r="10841" spans="1:4" ht="14.4" x14ac:dyDescent="0.3">
      <c r="A10841" s="40"/>
      <c r="B10841"/>
      <c r="D10841" s="14"/>
    </row>
    <row r="10842" spans="1:4" ht="14.4" x14ac:dyDescent="0.3">
      <c r="A10842" s="40"/>
      <c r="B10842"/>
      <c r="D10842" s="14"/>
    </row>
    <row r="10843" spans="1:4" ht="14.4" x14ac:dyDescent="0.3">
      <c r="A10843" s="40"/>
      <c r="B10843"/>
      <c r="D10843" s="14"/>
    </row>
    <row r="10844" spans="1:4" ht="14.4" x14ac:dyDescent="0.3">
      <c r="A10844" s="40"/>
      <c r="B10844"/>
      <c r="D10844" s="14"/>
    </row>
    <row r="10845" spans="1:4" ht="14.4" x14ac:dyDescent="0.3">
      <c r="A10845" s="40"/>
      <c r="B10845"/>
      <c r="D10845" s="14"/>
    </row>
    <row r="10846" spans="1:4" ht="14.4" x14ac:dyDescent="0.3">
      <c r="A10846" s="40"/>
      <c r="B10846"/>
      <c r="D10846" s="14"/>
    </row>
    <row r="10847" spans="1:4" ht="14.4" x14ac:dyDescent="0.3">
      <c r="A10847" s="40"/>
      <c r="B10847"/>
      <c r="D10847" s="14"/>
    </row>
    <row r="10848" spans="1:4" ht="14.4" x14ac:dyDescent="0.3">
      <c r="A10848" s="40"/>
      <c r="B10848"/>
      <c r="D10848" s="14"/>
    </row>
    <row r="10849" spans="1:4" ht="14.4" x14ac:dyDescent="0.3">
      <c r="A10849" s="40"/>
      <c r="B10849"/>
      <c r="D10849" s="14"/>
    </row>
    <row r="10850" spans="1:4" ht="14.4" x14ac:dyDescent="0.3">
      <c r="A10850" s="40"/>
      <c r="B10850"/>
      <c r="D10850" s="14"/>
    </row>
    <row r="10851" spans="1:4" ht="14.4" x14ac:dyDescent="0.3">
      <c r="A10851" s="40"/>
      <c r="B10851"/>
      <c r="D10851" s="14"/>
    </row>
    <row r="10852" spans="1:4" ht="14.4" x14ac:dyDescent="0.3">
      <c r="A10852" s="40"/>
      <c r="B10852"/>
      <c r="D10852" s="14"/>
    </row>
    <row r="10853" spans="1:4" ht="14.4" x14ac:dyDescent="0.3">
      <c r="A10853" s="40"/>
      <c r="B10853"/>
      <c r="D10853" s="14"/>
    </row>
    <row r="10854" spans="1:4" ht="14.4" x14ac:dyDescent="0.3">
      <c r="A10854" s="40"/>
      <c r="B10854"/>
      <c r="D10854" s="14"/>
    </row>
    <row r="10855" spans="1:4" ht="14.4" x14ac:dyDescent="0.3">
      <c r="A10855" s="40"/>
      <c r="B10855"/>
      <c r="D10855" s="14"/>
    </row>
    <row r="10856" spans="1:4" ht="14.4" x14ac:dyDescent="0.3">
      <c r="A10856" s="40"/>
      <c r="B10856"/>
      <c r="D10856" s="14"/>
    </row>
    <row r="10857" spans="1:4" ht="14.4" x14ac:dyDescent="0.3">
      <c r="A10857" s="40"/>
      <c r="B10857"/>
      <c r="D10857" s="14"/>
    </row>
    <row r="10858" spans="1:4" ht="14.4" x14ac:dyDescent="0.3">
      <c r="A10858" s="40"/>
      <c r="B10858"/>
      <c r="D10858" s="14"/>
    </row>
    <row r="10859" spans="1:4" ht="14.4" x14ac:dyDescent="0.3">
      <c r="A10859" s="40"/>
      <c r="B10859"/>
      <c r="D10859" s="14"/>
    </row>
    <row r="10860" spans="1:4" ht="14.4" x14ac:dyDescent="0.3">
      <c r="A10860" s="40"/>
      <c r="B10860"/>
      <c r="D10860" s="14"/>
    </row>
    <row r="10861" spans="1:4" ht="14.4" x14ac:dyDescent="0.3">
      <c r="A10861" s="40"/>
      <c r="B10861"/>
      <c r="D10861" s="14"/>
    </row>
    <row r="10862" spans="1:4" ht="14.4" x14ac:dyDescent="0.3">
      <c r="A10862" s="40"/>
      <c r="B10862"/>
      <c r="D10862" s="14"/>
    </row>
    <row r="10863" spans="1:4" ht="14.4" x14ac:dyDescent="0.3">
      <c r="A10863" s="40"/>
      <c r="B10863"/>
      <c r="D10863" s="14"/>
    </row>
    <row r="10864" spans="1:4" ht="14.4" x14ac:dyDescent="0.3">
      <c r="A10864" s="40"/>
      <c r="B10864"/>
      <c r="D10864" s="14"/>
    </row>
    <row r="10865" spans="1:4" ht="14.4" x14ac:dyDescent="0.3">
      <c r="A10865" s="40"/>
      <c r="B10865"/>
      <c r="D10865" s="14"/>
    </row>
    <row r="10866" spans="1:4" ht="14.4" x14ac:dyDescent="0.3">
      <c r="A10866" s="40"/>
      <c r="B10866"/>
      <c r="D10866" s="14"/>
    </row>
    <row r="10867" spans="1:4" ht="14.4" x14ac:dyDescent="0.3">
      <c r="A10867" s="40"/>
      <c r="B10867"/>
      <c r="D10867" s="14"/>
    </row>
    <row r="10868" spans="1:4" ht="14.4" x14ac:dyDescent="0.3">
      <c r="A10868" s="40"/>
      <c r="B10868"/>
      <c r="D10868" s="14"/>
    </row>
    <row r="10869" spans="1:4" ht="14.4" x14ac:dyDescent="0.3">
      <c r="A10869" s="40"/>
      <c r="B10869"/>
      <c r="D10869" s="14"/>
    </row>
    <row r="10870" spans="1:4" ht="14.4" x14ac:dyDescent="0.3">
      <c r="A10870" s="40"/>
      <c r="B10870"/>
      <c r="D10870" s="14"/>
    </row>
    <row r="10871" spans="1:4" ht="14.4" x14ac:dyDescent="0.3">
      <c r="A10871" s="40"/>
      <c r="B10871"/>
      <c r="D10871" s="14"/>
    </row>
    <row r="10872" spans="1:4" ht="14.4" x14ac:dyDescent="0.3">
      <c r="A10872" s="40"/>
      <c r="B10872"/>
      <c r="D10872" s="14"/>
    </row>
    <row r="10873" spans="1:4" ht="14.4" x14ac:dyDescent="0.3">
      <c r="A10873" s="40"/>
      <c r="B10873"/>
      <c r="D10873" s="14"/>
    </row>
    <row r="10874" spans="1:4" ht="14.4" x14ac:dyDescent="0.3">
      <c r="A10874" s="40"/>
      <c r="B10874"/>
      <c r="D10874" s="14"/>
    </row>
    <row r="10875" spans="1:4" ht="14.4" x14ac:dyDescent="0.3">
      <c r="A10875" s="40"/>
      <c r="B10875"/>
      <c r="D10875" s="14"/>
    </row>
    <row r="10876" spans="1:4" ht="14.4" x14ac:dyDescent="0.3">
      <c r="A10876" s="40"/>
      <c r="B10876"/>
      <c r="D10876" s="14"/>
    </row>
    <row r="10877" spans="1:4" ht="14.4" x14ac:dyDescent="0.3">
      <c r="A10877" s="40"/>
      <c r="B10877"/>
      <c r="D10877" s="14"/>
    </row>
    <row r="10878" spans="1:4" ht="14.4" x14ac:dyDescent="0.3">
      <c r="A10878" s="40"/>
      <c r="B10878"/>
      <c r="D10878" s="14"/>
    </row>
    <row r="10879" spans="1:4" ht="14.4" x14ac:dyDescent="0.3">
      <c r="A10879" s="40"/>
      <c r="B10879"/>
      <c r="D10879" s="14"/>
    </row>
    <row r="10880" spans="1:4" ht="14.4" x14ac:dyDescent="0.3">
      <c r="A10880" s="40"/>
      <c r="B10880"/>
      <c r="D10880" s="14"/>
    </row>
    <row r="10881" spans="1:4" ht="14.4" x14ac:dyDescent="0.3">
      <c r="A10881" s="40"/>
      <c r="B10881"/>
      <c r="D10881" s="14"/>
    </row>
    <row r="10882" spans="1:4" ht="14.4" x14ac:dyDescent="0.3">
      <c r="A10882" s="40"/>
      <c r="B10882"/>
      <c r="D10882" s="14"/>
    </row>
    <row r="10883" spans="1:4" ht="14.4" x14ac:dyDescent="0.3">
      <c r="A10883" s="40"/>
      <c r="B10883"/>
      <c r="D10883" s="14"/>
    </row>
    <row r="10884" spans="1:4" ht="14.4" x14ac:dyDescent="0.3">
      <c r="A10884" s="40"/>
      <c r="B10884"/>
      <c r="D10884" s="14"/>
    </row>
    <row r="10885" spans="1:4" ht="14.4" x14ac:dyDescent="0.3">
      <c r="A10885" s="40"/>
      <c r="B10885"/>
      <c r="D10885" s="14"/>
    </row>
    <row r="10886" spans="1:4" ht="14.4" x14ac:dyDescent="0.3">
      <c r="A10886" s="40"/>
      <c r="B10886"/>
      <c r="D10886" s="14"/>
    </row>
    <row r="10887" spans="1:4" ht="14.4" x14ac:dyDescent="0.3">
      <c r="A10887" s="40"/>
      <c r="B10887"/>
      <c r="D10887" s="14"/>
    </row>
    <row r="10888" spans="1:4" ht="14.4" x14ac:dyDescent="0.3">
      <c r="A10888" s="40"/>
      <c r="B10888"/>
      <c r="D10888" s="14"/>
    </row>
    <row r="10889" spans="1:4" ht="14.4" x14ac:dyDescent="0.3">
      <c r="A10889" s="40"/>
      <c r="B10889"/>
      <c r="D10889" s="14"/>
    </row>
    <row r="10890" spans="1:4" ht="14.4" x14ac:dyDescent="0.3">
      <c r="A10890" s="40"/>
      <c r="B10890"/>
      <c r="D10890" s="14"/>
    </row>
    <row r="10891" spans="1:4" ht="14.4" x14ac:dyDescent="0.3">
      <c r="A10891" s="40"/>
      <c r="B10891"/>
      <c r="D10891" s="14"/>
    </row>
    <row r="10892" spans="1:4" ht="14.4" x14ac:dyDescent="0.3">
      <c r="A10892" s="40"/>
      <c r="B10892"/>
      <c r="D10892" s="14"/>
    </row>
    <row r="10893" spans="1:4" ht="14.4" x14ac:dyDescent="0.3">
      <c r="A10893" s="40"/>
      <c r="B10893"/>
      <c r="D10893" s="14"/>
    </row>
    <row r="10894" spans="1:4" ht="14.4" x14ac:dyDescent="0.3">
      <c r="A10894" s="40"/>
      <c r="B10894"/>
      <c r="D10894" s="14"/>
    </row>
    <row r="10895" spans="1:4" ht="14.4" x14ac:dyDescent="0.3">
      <c r="A10895" s="40"/>
      <c r="B10895"/>
      <c r="D10895" s="14"/>
    </row>
    <row r="10896" spans="1:4" ht="14.4" x14ac:dyDescent="0.3">
      <c r="A10896" s="40"/>
      <c r="B10896"/>
      <c r="D10896" s="14"/>
    </row>
    <row r="10897" spans="1:16" ht="14.4" x14ac:dyDescent="0.3">
      <c r="A10897" s="40"/>
      <c r="B10897"/>
      <c r="D10897" s="14"/>
    </row>
    <row r="10898" spans="1:16" ht="14.4" x14ac:dyDescent="0.3">
      <c r="A10898" s="40"/>
      <c r="B10898"/>
      <c r="D10898" s="14"/>
    </row>
    <row r="10899" spans="1:16" ht="14.4" x14ac:dyDescent="0.3">
      <c r="A10899" s="40"/>
      <c r="B10899"/>
      <c r="D10899" s="14"/>
    </row>
    <row r="10900" spans="1:16" ht="14.4" x14ac:dyDescent="0.3">
      <c r="A10900" s="40"/>
      <c r="B10900"/>
      <c r="D10900" s="14"/>
    </row>
    <row r="10901" spans="1:16" ht="14.4" x14ac:dyDescent="0.3">
      <c r="A10901" s="40"/>
      <c r="B10901"/>
      <c r="D10901" s="14"/>
    </row>
    <row r="10902" spans="1:16" ht="14.4" x14ac:dyDescent="0.3">
      <c r="A10902" s="40"/>
      <c r="B10902"/>
      <c r="D10902" s="14"/>
      <c r="P10902" s="14"/>
    </row>
    <row r="10903" spans="1:16" ht="14.4" x14ac:dyDescent="0.3">
      <c r="A10903" s="40"/>
      <c r="B10903"/>
      <c r="D10903" s="14"/>
      <c r="P10903" s="14"/>
    </row>
    <row r="10904" spans="1:16" ht="14.4" x14ac:dyDescent="0.3">
      <c r="A10904" s="40"/>
      <c r="B10904"/>
      <c r="D10904" s="14"/>
      <c r="P10904" s="14"/>
    </row>
    <row r="10905" spans="1:16" ht="14.4" x14ac:dyDescent="0.3">
      <c r="A10905" s="40"/>
      <c r="B10905"/>
      <c r="D10905" s="14"/>
      <c r="P10905" s="14"/>
    </row>
    <row r="10906" spans="1:16" ht="14.4" x14ac:dyDescent="0.3">
      <c r="A10906" s="40"/>
      <c r="B10906"/>
      <c r="D10906" s="14"/>
      <c r="P10906" s="14"/>
    </row>
    <row r="10907" spans="1:16" ht="14.4" x14ac:dyDescent="0.3">
      <c r="A10907" s="40"/>
      <c r="B10907"/>
      <c r="D10907" s="14"/>
      <c r="P10907" s="14"/>
    </row>
    <row r="10908" spans="1:16" ht="14.4" x14ac:dyDescent="0.3">
      <c r="A10908" s="40"/>
      <c r="B10908"/>
      <c r="D10908" s="14"/>
      <c r="P10908" s="14"/>
    </row>
    <row r="10909" spans="1:16" ht="14.4" x14ac:dyDescent="0.3">
      <c r="A10909" s="40"/>
      <c r="B10909"/>
      <c r="D10909" s="14"/>
      <c r="P10909" s="14"/>
    </row>
    <row r="10910" spans="1:16" ht="14.4" x14ac:dyDescent="0.3">
      <c r="A10910" s="40"/>
      <c r="B10910"/>
      <c r="D10910" s="14"/>
      <c r="P10910" s="14"/>
    </row>
    <row r="10911" spans="1:16" ht="14.4" x14ac:dyDescent="0.3">
      <c r="A10911" s="40"/>
      <c r="B10911"/>
      <c r="D10911" s="14"/>
      <c r="P10911" s="14"/>
    </row>
    <row r="10912" spans="1:16" ht="14.4" x14ac:dyDescent="0.3">
      <c r="A10912" s="40"/>
      <c r="B10912"/>
      <c r="D10912" s="14"/>
      <c r="P10912" s="14"/>
    </row>
    <row r="10913" spans="1:16" ht="14.4" x14ac:dyDescent="0.3">
      <c r="A10913" s="40"/>
      <c r="B10913"/>
      <c r="D10913" s="14"/>
      <c r="P10913" s="14"/>
    </row>
    <row r="10914" spans="1:16" ht="14.4" x14ac:dyDescent="0.3">
      <c r="A10914" s="40"/>
      <c r="B10914"/>
      <c r="D10914" s="14"/>
      <c r="P10914" s="14"/>
    </row>
    <row r="10915" spans="1:16" ht="14.4" x14ac:dyDescent="0.3">
      <c r="A10915" s="40"/>
      <c r="B10915"/>
      <c r="D10915" s="14"/>
      <c r="P10915" s="14"/>
    </row>
    <row r="10916" spans="1:16" ht="14.4" x14ac:dyDescent="0.3">
      <c r="A10916" s="40"/>
      <c r="B10916"/>
      <c r="D10916" s="14"/>
      <c r="P10916" s="14"/>
    </row>
    <row r="10917" spans="1:16" ht="14.4" x14ac:dyDescent="0.3">
      <c r="A10917" s="40"/>
      <c r="B10917"/>
      <c r="D10917" s="14"/>
      <c r="P10917" s="14"/>
    </row>
    <row r="10918" spans="1:16" ht="14.4" x14ac:dyDescent="0.3">
      <c r="A10918" s="40"/>
      <c r="B10918"/>
      <c r="D10918" s="14"/>
      <c r="P10918" s="14"/>
    </row>
    <row r="10919" spans="1:16" ht="14.4" x14ac:dyDescent="0.3">
      <c r="A10919" s="40"/>
      <c r="B10919"/>
      <c r="D10919" s="14"/>
    </row>
    <row r="10920" spans="1:16" ht="14.4" x14ac:dyDescent="0.3">
      <c r="A10920" s="40"/>
      <c r="B10920"/>
      <c r="D10920" s="14"/>
      <c r="P10920" s="14"/>
    </row>
    <row r="10921" spans="1:16" ht="14.4" x14ac:dyDescent="0.3">
      <c r="A10921" s="40"/>
      <c r="B10921"/>
      <c r="D10921" s="14"/>
      <c r="P10921" s="14"/>
    </row>
    <row r="10922" spans="1:16" ht="14.4" x14ac:dyDescent="0.3">
      <c r="A10922" s="40"/>
      <c r="B10922"/>
      <c r="D10922" s="14"/>
      <c r="P10922" s="14"/>
    </row>
    <row r="10923" spans="1:16" ht="14.4" x14ac:dyDescent="0.3">
      <c r="A10923" s="40"/>
      <c r="B10923"/>
      <c r="D10923" s="14"/>
      <c r="P10923" s="14"/>
    </row>
    <row r="10924" spans="1:16" ht="14.4" x14ac:dyDescent="0.3">
      <c r="A10924" s="40"/>
      <c r="B10924"/>
      <c r="D10924" s="14"/>
    </row>
    <row r="10925" spans="1:16" ht="14.4" x14ac:dyDescent="0.3">
      <c r="A10925" s="40"/>
      <c r="B10925"/>
      <c r="D10925" s="14"/>
      <c r="P10925" s="14"/>
    </row>
    <row r="10926" spans="1:16" ht="14.4" x14ac:dyDescent="0.3">
      <c r="A10926" s="40"/>
      <c r="B10926"/>
      <c r="D10926" s="14"/>
      <c r="P10926" s="14"/>
    </row>
    <row r="10927" spans="1:16" ht="14.4" x14ac:dyDescent="0.3">
      <c r="A10927" s="40"/>
      <c r="B10927"/>
      <c r="D10927" s="14"/>
      <c r="P10927" s="14"/>
    </row>
    <row r="10928" spans="1:16" ht="14.4" x14ac:dyDescent="0.3">
      <c r="A10928" s="40"/>
      <c r="B10928"/>
      <c r="D10928" s="14"/>
      <c r="P10928" s="14"/>
    </row>
    <row r="10929" spans="1:16" ht="14.4" x14ac:dyDescent="0.3">
      <c r="A10929" s="40"/>
      <c r="B10929"/>
      <c r="D10929" s="14"/>
      <c r="P10929" s="14"/>
    </row>
    <row r="10930" spans="1:16" ht="14.4" x14ac:dyDescent="0.3">
      <c r="A10930" s="40"/>
      <c r="B10930"/>
      <c r="D10930" s="14"/>
      <c r="P10930" s="14"/>
    </row>
    <row r="10931" spans="1:16" ht="14.4" x14ac:dyDescent="0.3">
      <c r="A10931" s="40"/>
      <c r="B10931"/>
      <c r="D10931" s="14"/>
      <c r="P10931" s="14"/>
    </row>
    <row r="10932" spans="1:16" ht="14.4" x14ac:dyDescent="0.3">
      <c r="A10932" s="40"/>
      <c r="B10932"/>
      <c r="D10932" s="14"/>
      <c r="P10932" s="14"/>
    </row>
    <row r="10933" spans="1:16" ht="14.4" x14ac:dyDescent="0.3">
      <c r="A10933" s="40"/>
      <c r="B10933"/>
      <c r="D10933" s="14"/>
      <c r="P10933" s="14"/>
    </row>
    <row r="10934" spans="1:16" ht="14.4" x14ac:dyDescent="0.3">
      <c r="A10934" s="40"/>
      <c r="B10934"/>
      <c r="D10934" s="14"/>
      <c r="P10934" s="14"/>
    </row>
    <row r="10935" spans="1:16" ht="14.4" x14ac:dyDescent="0.3">
      <c r="A10935" s="40"/>
      <c r="B10935"/>
      <c r="D10935" s="14"/>
      <c r="P10935" s="14"/>
    </row>
    <row r="10936" spans="1:16" ht="14.4" x14ac:dyDescent="0.3">
      <c r="A10936" s="40"/>
      <c r="B10936"/>
      <c r="D10936" s="14"/>
      <c r="P10936" s="14"/>
    </row>
    <row r="10937" spans="1:16" ht="14.4" x14ac:dyDescent="0.3">
      <c r="A10937" s="40"/>
      <c r="B10937"/>
      <c r="D10937" s="14"/>
      <c r="P10937" s="14"/>
    </row>
    <row r="10938" spans="1:16" ht="14.4" x14ac:dyDescent="0.3">
      <c r="A10938" s="40"/>
      <c r="B10938"/>
      <c r="D10938" s="14"/>
      <c r="P10938" s="14"/>
    </row>
    <row r="10939" spans="1:16" ht="14.4" x14ac:dyDescent="0.3">
      <c r="A10939" s="40"/>
      <c r="B10939"/>
      <c r="D10939" s="14"/>
      <c r="P10939" s="14"/>
    </row>
    <row r="10940" spans="1:16" ht="14.4" x14ac:dyDescent="0.3">
      <c r="A10940" s="40"/>
      <c r="B10940"/>
      <c r="D10940" s="14"/>
    </row>
    <row r="10941" spans="1:16" ht="14.4" x14ac:dyDescent="0.3">
      <c r="A10941" s="40"/>
      <c r="B10941"/>
      <c r="D10941" s="14"/>
      <c r="P10941" s="14"/>
    </row>
    <row r="10942" spans="1:16" ht="14.4" x14ac:dyDescent="0.3">
      <c r="A10942" s="40"/>
      <c r="B10942"/>
      <c r="D10942" s="14"/>
      <c r="P10942" s="14"/>
    </row>
    <row r="10943" spans="1:16" ht="14.4" x14ac:dyDescent="0.3">
      <c r="A10943" s="40"/>
      <c r="B10943"/>
      <c r="D10943" s="14"/>
      <c r="P10943" s="14"/>
    </row>
    <row r="10944" spans="1:16" ht="14.4" x14ac:dyDescent="0.3">
      <c r="A10944" s="40"/>
      <c r="B10944"/>
      <c r="D10944" s="14"/>
    </row>
    <row r="10945" spans="1:15" ht="14.4" x14ac:dyDescent="0.3">
      <c r="A10945" s="40"/>
      <c r="B10945"/>
      <c r="D10945" s="14"/>
    </row>
    <row r="10946" spans="1:15" ht="14.4" x14ac:dyDescent="0.3">
      <c r="A10946" s="40"/>
      <c r="B10946"/>
      <c r="D10946" s="14"/>
    </row>
    <row r="10947" spans="1:15" ht="14.4" x14ac:dyDescent="0.3">
      <c r="A10947" s="40"/>
      <c r="B10947"/>
      <c r="D10947" s="14"/>
    </row>
    <row r="10948" spans="1:15" ht="14.4" x14ac:dyDescent="0.3">
      <c r="A10948" s="40"/>
      <c r="B10948"/>
      <c r="D10948" s="14"/>
    </row>
    <row r="10949" spans="1:15" ht="14.4" x14ac:dyDescent="0.3">
      <c r="A10949" s="40"/>
      <c r="B10949"/>
      <c r="D10949" s="14"/>
    </row>
    <row r="10950" spans="1:15" ht="14.4" x14ac:dyDescent="0.3">
      <c r="A10950" s="40"/>
      <c r="B10950"/>
      <c r="D10950" s="14"/>
      <c r="O10950" s="14"/>
    </row>
    <row r="10951" spans="1:15" ht="14.4" x14ac:dyDescent="0.3">
      <c r="A10951" s="40"/>
      <c r="B10951"/>
      <c r="D10951" s="14"/>
    </row>
    <row r="10952" spans="1:15" ht="14.4" x14ac:dyDescent="0.3">
      <c r="A10952" s="40"/>
      <c r="B10952"/>
      <c r="D10952" s="14"/>
    </row>
    <row r="10953" spans="1:15" ht="14.4" x14ac:dyDescent="0.3">
      <c r="A10953" s="40"/>
      <c r="B10953"/>
      <c r="D10953" s="14"/>
    </row>
    <row r="10954" spans="1:15" ht="14.4" x14ac:dyDescent="0.3">
      <c r="A10954" s="40"/>
      <c r="B10954"/>
      <c r="D10954" s="14"/>
    </row>
    <row r="10955" spans="1:15" ht="14.4" x14ac:dyDescent="0.3">
      <c r="A10955" s="40"/>
      <c r="B10955"/>
      <c r="D10955" s="14"/>
    </row>
    <row r="10956" spans="1:15" ht="14.4" x14ac:dyDescent="0.3">
      <c r="A10956" s="40"/>
      <c r="B10956"/>
      <c r="D10956" s="14"/>
    </row>
    <row r="10957" spans="1:15" ht="14.4" x14ac:dyDescent="0.3">
      <c r="A10957" s="40"/>
      <c r="B10957"/>
      <c r="D10957" s="14"/>
    </row>
    <row r="10958" spans="1:15" ht="14.4" x14ac:dyDescent="0.3">
      <c r="A10958" s="40"/>
      <c r="B10958"/>
      <c r="D10958" s="14"/>
    </row>
    <row r="10959" spans="1:15" ht="14.4" x14ac:dyDescent="0.3">
      <c r="A10959" s="40"/>
      <c r="B10959"/>
      <c r="D10959" s="14"/>
    </row>
    <row r="10960" spans="1:15" ht="14.4" x14ac:dyDescent="0.3">
      <c r="A10960" s="40"/>
      <c r="B10960"/>
      <c r="D10960" s="14"/>
    </row>
    <row r="10961" spans="1:4" ht="14.4" x14ac:dyDescent="0.3">
      <c r="A10961" s="40"/>
      <c r="B10961"/>
      <c r="D10961" s="14"/>
    </row>
    <row r="10962" spans="1:4" ht="14.4" x14ac:dyDescent="0.3">
      <c r="A10962" s="40"/>
      <c r="B10962"/>
      <c r="D10962" s="14"/>
    </row>
    <row r="10963" spans="1:4" ht="14.4" x14ac:dyDescent="0.3">
      <c r="A10963" s="40"/>
      <c r="B10963"/>
      <c r="D10963" s="14"/>
    </row>
    <row r="10964" spans="1:4" ht="14.4" x14ac:dyDescent="0.3">
      <c r="A10964" s="40"/>
      <c r="B10964"/>
      <c r="D10964" s="14"/>
    </row>
    <row r="10965" spans="1:4" ht="14.4" x14ac:dyDescent="0.3">
      <c r="A10965" s="40"/>
      <c r="B10965"/>
      <c r="D10965" s="14"/>
    </row>
    <row r="10966" spans="1:4" ht="14.4" x14ac:dyDescent="0.3">
      <c r="A10966" s="40"/>
      <c r="B10966"/>
      <c r="D10966" s="14"/>
    </row>
    <row r="10967" spans="1:4" ht="14.4" x14ac:dyDescent="0.3">
      <c r="A10967" s="40"/>
      <c r="B10967"/>
      <c r="D10967" s="14"/>
    </row>
    <row r="10968" spans="1:4" ht="14.4" x14ac:dyDescent="0.3">
      <c r="A10968" s="40"/>
      <c r="B10968"/>
      <c r="D10968" s="14"/>
    </row>
    <row r="10969" spans="1:4" ht="14.4" x14ac:dyDescent="0.3">
      <c r="A10969" s="40"/>
      <c r="B10969"/>
      <c r="D10969" s="14"/>
    </row>
    <row r="10970" spans="1:4" ht="14.4" x14ac:dyDescent="0.3">
      <c r="A10970" s="40"/>
      <c r="B10970"/>
      <c r="D10970" s="14"/>
    </row>
    <row r="10971" spans="1:4" ht="14.4" x14ac:dyDescent="0.3">
      <c r="A10971" s="40"/>
      <c r="B10971"/>
      <c r="D10971" s="14"/>
    </row>
    <row r="10972" spans="1:4" ht="14.4" x14ac:dyDescent="0.3">
      <c r="A10972" s="40"/>
      <c r="B10972"/>
      <c r="D10972" s="14"/>
    </row>
    <row r="10973" spans="1:4" ht="14.4" x14ac:dyDescent="0.3">
      <c r="A10973" s="40"/>
      <c r="B10973"/>
      <c r="D10973" s="14"/>
    </row>
    <row r="10974" spans="1:4" ht="14.4" x14ac:dyDescent="0.3">
      <c r="A10974" s="40"/>
      <c r="B10974"/>
      <c r="D10974" s="14"/>
    </row>
    <row r="10975" spans="1:4" ht="14.4" x14ac:dyDescent="0.3">
      <c r="A10975" s="40"/>
      <c r="B10975"/>
      <c r="D10975" s="14"/>
    </row>
    <row r="10976" spans="1:4" ht="14.4" x14ac:dyDescent="0.3">
      <c r="A10976" s="40"/>
      <c r="B10976"/>
      <c r="D10976" s="14"/>
    </row>
    <row r="10977" spans="1:4" ht="14.4" x14ac:dyDescent="0.3">
      <c r="A10977" s="40"/>
      <c r="B10977"/>
      <c r="D10977" s="14"/>
    </row>
    <row r="10978" spans="1:4" ht="14.4" x14ac:dyDescent="0.3">
      <c r="A10978" s="40"/>
      <c r="B10978"/>
      <c r="D10978" s="14"/>
    </row>
    <row r="10979" spans="1:4" ht="14.4" x14ac:dyDescent="0.3">
      <c r="A10979" s="40"/>
      <c r="B10979"/>
      <c r="D10979" s="14"/>
    </row>
    <row r="10980" spans="1:4" ht="14.4" x14ac:dyDescent="0.3">
      <c r="A10980" s="40"/>
      <c r="B10980"/>
      <c r="D10980" s="14"/>
    </row>
    <row r="10981" spans="1:4" ht="14.4" x14ac:dyDescent="0.3">
      <c r="A10981" s="40"/>
      <c r="B10981"/>
      <c r="D10981" s="14"/>
    </row>
    <row r="10982" spans="1:4" ht="14.4" x14ac:dyDescent="0.3">
      <c r="A10982" s="40"/>
      <c r="B10982"/>
      <c r="D10982" s="14"/>
    </row>
    <row r="10983" spans="1:4" ht="14.4" x14ac:dyDescent="0.3">
      <c r="A10983" s="40"/>
      <c r="B10983"/>
      <c r="D10983" s="14"/>
    </row>
    <row r="10984" spans="1:4" ht="14.4" x14ac:dyDescent="0.3">
      <c r="A10984" s="40"/>
      <c r="B10984"/>
      <c r="D10984" s="14"/>
    </row>
    <row r="10985" spans="1:4" ht="14.4" x14ac:dyDescent="0.3">
      <c r="A10985" s="40"/>
      <c r="B10985"/>
      <c r="D10985" s="14"/>
    </row>
    <row r="10986" spans="1:4" ht="14.4" x14ac:dyDescent="0.3">
      <c r="A10986" s="40"/>
      <c r="B10986"/>
      <c r="D10986" s="14"/>
    </row>
    <row r="10987" spans="1:4" ht="14.4" x14ac:dyDescent="0.3">
      <c r="A10987" s="40"/>
      <c r="B10987"/>
      <c r="D10987" s="14"/>
    </row>
    <row r="10988" spans="1:4" ht="14.4" x14ac:dyDescent="0.3">
      <c r="A10988" s="40"/>
      <c r="B10988"/>
      <c r="D10988" s="14"/>
    </row>
    <row r="10989" spans="1:4" ht="14.4" x14ac:dyDescent="0.3">
      <c r="A10989" s="40"/>
      <c r="B10989"/>
      <c r="D10989" s="14"/>
    </row>
    <row r="10990" spans="1:4" ht="14.4" x14ac:dyDescent="0.3">
      <c r="A10990" s="40"/>
      <c r="B10990"/>
      <c r="D10990" s="14"/>
    </row>
    <row r="10991" spans="1:4" ht="14.4" x14ac:dyDescent="0.3">
      <c r="A10991" s="40"/>
      <c r="B10991"/>
      <c r="D10991" s="14"/>
    </row>
    <row r="10992" spans="1:4" ht="14.4" x14ac:dyDescent="0.3">
      <c r="A10992" s="40"/>
      <c r="B10992"/>
      <c r="D10992" s="14"/>
    </row>
    <row r="10993" spans="1:16" ht="14.4" x14ac:dyDescent="0.3">
      <c r="A10993" s="40"/>
      <c r="B10993"/>
      <c r="D10993" s="14"/>
    </row>
    <row r="10994" spans="1:16" ht="14.4" x14ac:dyDescent="0.3">
      <c r="A10994" s="40"/>
      <c r="B10994"/>
      <c r="D10994" s="14"/>
    </row>
    <row r="10995" spans="1:16" ht="14.4" x14ac:dyDescent="0.3">
      <c r="A10995" s="40"/>
      <c r="B10995"/>
      <c r="D10995" s="14"/>
    </row>
    <row r="10996" spans="1:16" ht="14.4" x14ac:dyDescent="0.3">
      <c r="A10996" s="40"/>
      <c r="B10996"/>
      <c r="D10996" s="14"/>
    </row>
    <row r="10997" spans="1:16" ht="14.4" x14ac:dyDescent="0.3">
      <c r="A10997" s="40"/>
      <c r="B10997"/>
      <c r="D10997" s="14"/>
    </row>
    <row r="10998" spans="1:16" ht="14.4" x14ac:dyDescent="0.3">
      <c r="A10998" s="40"/>
      <c r="B10998"/>
      <c r="D10998" s="14"/>
    </row>
    <row r="10999" spans="1:16" ht="14.4" x14ac:dyDescent="0.3">
      <c r="A10999" s="40"/>
      <c r="B10999"/>
      <c r="D10999" s="14"/>
    </row>
    <row r="11000" spans="1:16" ht="14.4" x14ac:dyDescent="0.3">
      <c r="A11000" s="40"/>
      <c r="B11000"/>
      <c r="D11000" s="14"/>
    </row>
    <row r="11001" spans="1:16" ht="14.4" x14ac:dyDescent="0.3">
      <c r="A11001" s="40"/>
      <c r="B11001"/>
      <c r="D11001" s="14"/>
    </row>
    <row r="11002" spans="1:16" ht="14.4" x14ac:dyDescent="0.3">
      <c r="A11002" s="40"/>
      <c r="B11002"/>
      <c r="D11002" s="14"/>
    </row>
    <row r="11003" spans="1:16" ht="14.4" x14ac:dyDescent="0.3">
      <c r="A11003" s="40"/>
      <c r="B11003"/>
      <c r="D11003" s="14"/>
    </row>
    <row r="11004" spans="1:16" ht="14.4" x14ac:dyDescent="0.3">
      <c r="A11004" s="40"/>
      <c r="B11004"/>
      <c r="D11004" s="14"/>
    </row>
    <row r="11005" spans="1:16" ht="14.4" x14ac:dyDescent="0.3">
      <c r="A11005" s="40"/>
      <c r="B11005"/>
      <c r="D11005" s="14"/>
      <c r="P11005" s="14"/>
    </row>
    <row r="11006" spans="1:16" ht="14.4" x14ac:dyDescent="0.3">
      <c r="A11006" s="40"/>
      <c r="B11006"/>
      <c r="D11006" s="14"/>
      <c r="P11006" s="14"/>
    </row>
    <row r="11007" spans="1:16" ht="14.4" x14ac:dyDescent="0.3">
      <c r="A11007" s="40"/>
      <c r="B11007"/>
      <c r="D11007" s="14"/>
      <c r="P11007" s="14"/>
    </row>
    <row r="11008" spans="1:16" ht="14.4" x14ac:dyDescent="0.3">
      <c r="A11008" s="40"/>
      <c r="B11008"/>
      <c r="D11008" s="14"/>
      <c r="P11008" s="14"/>
    </row>
    <row r="11009" spans="1:16" ht="14.4" x14ac:dyDescent="0.3">
      <c r="A11009" s="40"/>
      <c r="B11009"/>
      <c r="D11009" s="14"/>
      <c r="P11009" s="14"/>
    </row>
    <row r="11010" spans="1:16" ht="14.4" x14ac:dyDescent="0.3">
      <c r="A11010" s="40"/>
      <c r="B11010"/>
      <c r="D11010" s="14"/>
      <c r="P11010" s="14"/>
    </row>
    <row r="11011" spans="1:16" ht="14.4" x14ac:dyDescent="0.3">
      <c r="A11011" s="40"/>
      <c r="B11011"/>
      <c r="D11011" s="14"/>
      <c r="P11011" s="14"/>
    </row>
    <row r="11012" spans="1:16" ht="14.4" x14ac:dyDescent="0.3">
      <c r="A11012" s="40"/>
      <c r="B11012"/>
      <c r="D11012" s="14"/>
      <c r="P11012" s="14"/>
    </row>
    <row r="11013" spans="1:16" ht="14.4" x14ac:dyDescent="0.3">
      <c r="A11013" s="40"/>
      <c r="B11013"/>
      <c r="D11013" s="14"/>
      <c r="P11013" s="14"/>
    </row>
    <row r="11014" spans="1:16" ht="14.4" x14ac:dyDescent="0.3">
      <c r="A11014" s="40"/>
      <c r="B11014"/>
      <c r="D11014" s="14"/>
      <c r="P11014" s="14"/>
    </row>
    <row r="11015" spans="1:16" ht="14.4" x14ac:dyDescent="0.3">
      <c r="A11015" s="40"/>
      <c r="B11015"/>
      <c r="D11015" s="14"/>
      <c r="P11015" s="14"/>
    </row>
    <row r="11016" spans="1:16" ht="14.4" x14ac:dyDescent="0.3">
      <c r="A11016" s="40"/>
      <c r="B11016"/>
      <c r="D11016" s="14"/>
      <c r="P11016" s="14"/>
    </row>
    <row r="11017" spans="1:16" ht="14.4" x14ac:dyDescent="0.3">
      <c r="A11017" s="40"/>
      <c r="B11017"/>
      <c r="D11017" s="14"/>
      <c r="P11017" s="14"/>
    </row>
    <row r="11018" spans="1:16" ht="14.4" x14ac:dyDescent="0.3">
      <c r="A11018" s="40"/>
      <c r="B11018"/>
      <c r="D11018" s="14"/>
    </row>
    <row r="11019" spans="1:16" ht="14.4" x14ac:dyDescent="0.3">
      <c r="A11019" s="40"/>
      <c r="B11019"/>
      <c r="D11019" s="14"/>
    </row>
    <row r="11020" spans="1:16" ht="14.4" x14ac:dyDescent="0.3">
      <c r="A11020" s="40"/>
      <c r="B11020"/>
      <c r="D11020" s="14"/>
    </row>
    <row r="11021" spans="1:16" ht="14.4" x14ac:dyDescent="0.3">
      <c r="A11021" s="40"/>
      <c r="B11021"/>
      <c r="D11021" s="14"/>
    </row>
    <row r="11022" spans="1:16" ht="14.4" x14ac:dyDescent="0.3">
      <c r="A11022" s="40"/>
      <c r="B11022"/>
      <c r="D11022" s="14"/>
    </row>
    <row r="11023" spans="1:16" ht="14.4" x14ac:dyDescent="0.3">
      <c r="A11023" s="40"/>
      <c r="B11023"/>
      <c r="D11023" s="14"/>
    </row>
    <row r="11024" spans="1:16" ht="14.4" x14ac:dyDescent="0.3">
      <c r="A11024" s="40"/>
      <c r="B11024"/>
      <c r="D11024" s="14"/>
    </row>
    <row r="11025" spans="1:16" ht="14.4" x14ac:dyDescent="0.3">
      <c r="A11025" s="40"/>
      <c r="B11025"/>
      <c r="D11025" s="14"/>
    </row>
    <row r="11026" spans="1:16" ht="14.4" x14ac:dyDescent="0.3">
      <c r="A11026" s="40"/>
      <c r="B11026"/>
      <c r="D11026" s="14"/>
    </row>
    <row r="11027" spans="1:16" ht="14.4" x14ac:dyDescent="0.3">
      <c r="A11027" s="40"/>
      <c r="B11027"/>
      <c r="D11027" s="14"/>
    </row>
    <row r="11028" spans="1:16" ht="14.4" x14ac:dyDescent="0.3">
      <c r="A11028" s="40"/>
      <c r="B11028"/>
      <c r="D11028" s="14"/>
    </row>
    <row r="11029" spans="1:16" ht="14.4" x14ac:dyDescent="0.3">
      <c r="A11029" s="40"/>
      <c r="B11029"/>
      <c r="D11029" s="14"/>
    </row>
    <row r="11030" spans="1:16" ht="14.4" x14ac:dyDescent="0.3">
      <c r="A11030" s="40"/>
      <c r="B11030"/>
      <c r="D11030" s="14"/>
    </row>
    <row r="11031" spans="1:16" ht="14.4" x14ac:dyDescent="0.3">
      <c r="A11031" s="40"/>
      <c r="B11031"/>
      <c r="D11031" s="14"/>
      <c r="P11031" s="14"/>
    </row>
    <row r="11032" spans="1:16" ht="14.4" x14ac:dyDescent="0.3">
      <c r="A11032" s="40"/>
      <c r="B11032"/>
      <c r="D11032" s="14"/>
    </row>
    <row r="11033" spans="1:16" ht="14.4" x14ac:dyDescent="0.3">
      <c r="A11033" s="40"/>
      <c r="B11033"/>
      <c r="D11033" s="14"/>
      <c r="P11033" s="14"/>
    </row>
    <row r="11034" spans="1:16" ht="14.4" x14ac:dyDescent="0.3">
      <c r="A11034" s="40"/>
      <c r="B11034"/>
      <c r="D11034" s="14"/>
    </row>
    <row r="11035" spans="1:16" ht="14.4" x14ac:dyDescent="0.3">
      <c r="A11035" s="40"/>
      <c r="B11035"/>
      <c r="D11035" s="14"/>
      <c r="P11035" s="14"/>
    </row>
    <row r="11036" spans="1:16" ht="14.4" x14ac:dyDescent="0.3">
      <c r="A11036" s="40"/>
      <c r="B11036"/>
      <c r="D11036" s="14"/>
      <c r="G11036" s="70"/>
      <c r="P11036" s="14"/>
    </row>
    <row r="11037" spans="1:16" ht="14.4" x14ac:dyDescent="0.3">
      <c r="A11037" s="40"/>
      <c r="B11037"/>
      <c r="D11037" s="14"/>
      <c r="G11037" s="70"/>
      <c r="P11037" s="14"/>
    </row>
    <row r="11038" spans="1:16" ht="14.4" x14ac:dyDescent="0.3">
      <c r="A11038" s="40"/>
      <c r="B11038"/>
      <c r="D11038" s="14"/>
      <c r="P11038" s="14"/>
    </row>
    <row r="11039" spans="1:16" ht="14.4" x14ac:dyDescent="0.3">
      <c r="A11039" s="40"/>
      <c r="B11039"/>
      <c r="D11039" s="14"/>
      <c r="P11039" s="14"/>
    </row>
    <row r="11040" spans="1:16" ht="14.4" x14ac:dyDescent="0.3">
      <c r="A11040" s="40"/>
      <c r="B11040"/>
      <c r="D11040" s="14"/>
      <c r="P11040" s="14"/>
    </row>
    <row r="11041" spans="1:32" ht="14.4" x14ac:dyDescent="0.3">
      <c r="A11041" s="40"/>
      <c r="B11041"/>
      <c r="D11041" s="14"/>
      <c r="P11041" s="14"/>
    </row>
    <row r="11042" spans="1:32" ht="14.4" x14ac:dyDescent="0.3">
      <c r="A11042" s="40"/>
      <c r="B11042"/>
      <c r="D11042" s="14"/>
      <c r="P11042" s="14"/>
    </row>
    <row r="11043" spans="1:32" ht="14.4" x14ac:dyDescent="0.3">
      <c r="A11043" s="40"/>
      <c r="B11043"/>
      <c r="D11043" s="14"/>
      <c r="P11043" s="14"/>
      <c r="AB11043" s="14"/>
      <c r="AC11043" s="14"/>
      <c r="AD11043" s="14"/>
      <c r="AE11043" s="14"/>
      <c r="AF11043" s="14"/>
    </row>
    <row r="11044" spans="1:32" ht="14.4" x14ac:dyDescent="0.3">
      <c r="A11044" s="40"/>
      <c r="B11044"/>
      <c r="D11044" s="14"/>
      <c r="P11044" s="14"/>
      <c r="AB11044" s="14"/>
      <c r="AC11044" s="14"/>
      <c r="AD11044" s="14"/>
      <c r="AE11044" s="14"/>
      <c r="AF11044" s="14"/>
    </row>
    <row r="11045" spans="1:32" ht="14.4" x14ac:dyDescent="0.3">
      <c r="A11045" s="40"/>
      <c r="B11045"/>
      <c r="D11045" s="14"/>
      <c r="P11045" s="14"/>
    </row>
    <row r="11046" spans="1:32" ht="14.4" x14ac:dyDescent="0.3">
      <c r="A11046" s="40"/>
      <c r="B11046"/>
      <c r="D11046" s="14"/>
      <c r="P11046" s="14"/>
    </row>
    <row r="11047" spans="1:32" ht="14.4" x14ac:dyDescent="0.3">
      <c r="A11047" s="40"/>
      <c r="B11047"/>
      <c r="D11047" s="14"/>
      <c r="P11047" s="14"/>
    </row>
    <row r="11048" spans="1:32" ht="14.4" x14ac:dyDescent="0.3">
      <c r="A11048" s="40"/>
      <c r="B11048"/>
      <c r="D11048" s="14"/>
    </row>
    <row r="11049" spans="1:32" ht="14.4" x14ac:dyDescent="0.3">
      <c r="A11049" s="40"/>
      <c r="B11049"/>
      <c r="D11049" s="14"/>
      <c r="P11049" s="14"/>
    </row>
    <row r="11050" spans="1:32" ht="14.4" x14ac:dyDescent="0.3">
      <c r="A11050" s="40"/>
      <c r="B11050"/>
      <c r="D11050" s="14"/>
      <c r="P11050" s="14"/>
    </row>
    <row r="11051" spans="1:32" ht="14.4" x14ac:dyDescent="0.3">
      <c r="A11051" s="40"/>
      <c r="B11051"/>
      <c r="D11051" s="14"/>
      <c r="P11051" s="14"/>
    </row>
    <row r="11052" spans="1:32" ht="14.4" x14ac:dyDescent="0.3">
      <c r="A11052" s="40"/>
      <c r="B11052"/>
      <c r="D11052" s="14"/>
    </row>
    <row r="11053" spans="1:32" ht="14.4" x14ac:dyDescent="0.3">
      <c r="A11053" s="40"/>
      <c r="B11053"/>
      <c r="D11053" s="14"/>
      <c r="P11053" s="14"/>
    </row>
    <row r="11054" spans="1:32" ht="14.4" x14ac:dyDescent="0.3">
      <c r="A11054" s="40"/>
      <c r="B11054"/>
      <c r="D11054" s="14"/>
      <c r="P11054" s="14"/>
    </row>
    <row r="11055" spans="1:32" ht="14.4" x14ac:dyDescent="0.3">
      <c r="A11055" s="40"/>
      <c r="B11055"/>
      <c r="D11055" s="14"/>
    </row>
    <row r="11056" spans="1:32" ht="14.4" x14ac:dyDescent="0.3">
      <c r="A11056" s="40"/>
      <c r="B11056"/>
      <c r="D11056" s="14"/>
      <c r="P11056" s="14"/>
      <c r="AB11056" s="14"/>
      <c r="AC11056" s="14"/>
      <c r="AD11056" s="14"/>
      <c r="AE11056" s="14"/>
      <c r="AF11056" s="14"/>
    </row>
    <row r="11057" spans="1:16" ht="14.4" x14ac:dyDescent="0.3">
      <c r="A11057" s="40"/>
      <c r="B11057"/>
      <c r="D11057" s="14"/>
      <c r="P11057" s="14"/>
    </row>
    <row r="11058" spans="1:16" ht="14.4" x14ac:dyDescent="0.3">
      <c r="A11058" s="40"/>
      <c r="B11058"/>
      <c r="D11058" s="14"/>
    </row>
    <row r="11059" spans="1:16" ht="14.4" x14ac:dyDescent="0.3">
      <c r="A11059" s="40"/>
      <c r="B11059"/>
      <c r="D11059" s="14"/>
      <c r="P11059" s="14"/>
    </row>
    <row r="11060" spans="1:16" ht="14.4" x14ac:dyDescent="0.3">
      <c r="A11060" s="40"/>
      <c r="B11060"/>
      <c r="D11060" s="14"/>
    </row>
    <row r="11061" spans="1:16" ht="14.4" x14ac:dyDescent="0.3">
      <c r="A11061" s="40"/>
      <c r="B11061"/>
      <c r="D11061" s="14"/>
    </row>
    <row r="11062" spans="1:16" ht="14.4" x14ac:dyDescent="0.3">
      <c r="A11062" s="40"/>
      <c r="B11062"/>
      <c r="D11062" s="14"/>
      <c r="P11062" s="14"/>
    </row>
    <row r="11063" spans="1:16" ht="14.4" x14ac:dyDescent="0.3">
      <c r="A11063" s="40"/>
      <c r="B11063"/>
      <c r="D11063" s="14"/>
      <c r="P11063" s="14"/>
    </row>
    <row r="11064" spans="1:16" ht="14.4" x14ac:dyDescent="0.3">
      <c r="A11064" s="40"/>
      <c r="B11064"/>
      <c r="D11064" s="14"/>
      <c r="P11064" s="14"/>
    </row>
    <row r="11065" spans="1:16" ht="14.4" x14ac:dyDescent="0.3">
      <c r="A11065" s="40"/>
      <c r="B11065"/>
      <c r="D11065" s="14"/>
      <c r="P11065" s="14"/>
    </row>
    <row r="11066" spans="1:16" ht="14.4" x14ac:dyDescent="0.3">
      <c r="A11066" s="40"/>
      <c r="B11066"/>
      <c r="D11066" s="14"/>
      <c r="P11066" s="14"/>
    </row>
    <row r="11067" spans="1:16" ht="14.4" x14ac:dyDescent="0.3">
      <c r="A11067" s="40"/>
      <c r="B11067"/>
      <c r="D11067" s="14"/>
      <c r="P11067" s="14"/>
    </row>
    <row r="11068" spans="1:16" ht="14.4" x14ac:dyDescent="0.3">
      <c r="A11068" s="40"/>
      <c r="B11068"/>
      <c r="D11068" s="14"/>
      <c r="P11068" s="14"/>
    </row>
    <row r="11069" spans="1:16" ht="14.4" x14ac:dyDescent="0.3">
      <c r="A11069" s="40"/>
      <c r="B11069"/>
      <c r="D11069" s="14"/>
      <c r="P11069" s="14"/>
    </row>
    <row r="11070" spans="1:16" ht="14.4" x14ac:dyDescent="0.3">
      <c r="A11070" s="40"/>
      <c r="B11070"/>
      <c r="D11070" s="14"/>
    </row>
    <row r="11071" spans="1:16" ht="14.4" x14ac:dyDescent="0.3">
      <c r="A11071" s="40"/>
      <c r="B11071"/>
      <c r="D11071" s="14"/>
      <c r="O11071" s="14"/>
    </row>
    <row r="11072" spans="1:16" ht="14.4" x14ac:dyDescent="0.3">
      <c r="A11072" s="40"/>
      <c r="B11072"/>
      <c r="D11072" s="14"/>
    </row>
    <row r="11073" spans="1:15" ht="14.4" x14ac:dyDescent="0.3">
      <c r="A11073" s="40"/>
      <c r="B11073"/>
      <c r="D11073" s="14"/>
      <c r="O11073" s="14"/>
    </row>
    <row r="11074" spans="1:15" ht="14.4" x14ac:dyDescent="0.3">
      <c r="A11074" s="40"/>
      <c r="B11074"/>
      <c r="D11074" s="14"/>
    </row>
    <row r="11075" spans="1:15" ht="14.4" x14ac:dyDescent="0.3">
      <c r="A11075" s="40"/>
      <c r="B11075"/>
      <c r="D11075" s="14"/>
    </row>
    <row r="11076" spans="1:15" ht="14.4" x14ac:dyDescent="0.3">
      <c r="A11076" s="40"/>
      <c r="B11076"/>
      <c r="D11076" s="14"/>
    </row>
    <row r="11077" spans="1:15" ht="14.4" x14ac:dyDescent="0.3">
      <c r="A11077" s="40"/>
      <c r="B11077"/>
      <c r="D11077" s="14"/>
    </row>
    <row r="11078" spans="1:15" ht="14.4" x14ac:dyDescent="0.3">
      <c r="A11078" s="40"/>
      <c r="B11078"/>
      <c r="D11078" s="14"/>
    </row>
    <row r="11079" spans="1:15" ht="14.4" x14ac:dyDescent="0.3">
      <c r="A11079" s="40"/>
      <c r="B11079"/>
      <c r="D11079" s="14"/>
    </row>
    <row r="11080" spans="1:15" ht="14.4" x14ac:dyDescent="0.3">
      <c r="A11080" s="40"/>
      <c r="B11080"/>
      <c r="D11080" s="14"/>
    </row>
    <row r="11081" spans="1:15" ht="14.4" x14ac:dyDescent="0.3">
      <c r="A11081" s="40"/>
      <c r="B11081"/>
      <c r="D11081" s="14"/>
    </row>
    <row r="11082" spans="1:15" ht="14.4" x14ac:dyDescent="0.3">
      <c r="A11082" s="40"/>
      <c r="B11082"/>
      <c r="D11082" s="14"/>
    </row>
    <row r="11083" spans="1:15" ht="14.4" x14ac:dyDescent="0.3">
      <c r="A11083" s="40"/>
      <c r="B11083"/>
      <c r="D11083" s="14"/>
    </row>
    <row r="11084" spans="1:15" ht="14.4" x14ac:dyDescent="0.3">
      <c r="A11084" s="40"/>
      <c r="B11084"/>
      <c r="D11084" s="14"/>
    </row>
    <row r="11085" spans="1:15" ht="14.4" x14ac:dyDescent="0.3">
      <c r="A11085" s="40"/>
      <c r="B11085"/>
      <c r="D11085" s="14"/>
    </row>
    <row r="11086" spans="1:15" ht="14.4" x14ac:dyDescent="0.3">
      <c r="A11086" s="40"/>
      <c r="B11086"/>
      <c r="D11086" s="14"/>
    </row>
    <row r="11087" spans="1:15" ht="14.4" x14ac:dyDescent="0.3">
      <c r="A11087" s="40"/>
      <c r="B11087"/>
      <c r="D11087" s="14"/>
    </row>
    <row r="11088" spans="1:15" ht="14.4" x14ac:dyDescent="0.3">
      <c r="A11088" s="40"/>
      <c r="B11088"/>
      <c r="D11088" s="14"/>
    </row>
    <row r="11089" spans="1:4" ht="14.4" x14ac:dyDescent="0.3">
      <c r="A11089" s="40"/>
      <c r="B11089"/>
      <c r="D11089" s="14"/>
    </row>
    <row r="11090" spans="1:4" ht="14.4" x14ac:dyDescent="0.3">
      <c r="A11090" s="40"/>
      <c r="B11090"/>
      <c r="D11090" s="14"/>
    </row>
    <row r="11091" spans="1:4" ht="14.4" x14ac:dyDescent="0.3">
      <c r="A11091" s="40"/>
      <c r="B11091"/>
      <c r="D11091" s="14"/>
    </row>
    <row r="11092" spans="1:4" ht="14.4" x14ac:dyDescent="0.3">
      <c r="A11092" s="40"/>
      <c r="B11092"/>
      <c r="D11092" s="14"/>
    </row>
    <row r="11093" spans="1:4" ht="14.4" x14ac:dyDescent="0.3">
      <c r="A11093" s="40"/>
      <c r="B11093"/>
      <c r="D11093" s="14"/>
    </row>
    <row r="11094" spans="1:4" ht="14.4" x14ac:dyDescent="0.3">
      <c r="A11094" s="40"/>
      <c r="B11094"/>
      <c r="D11094" s="14"/>
    </row>
    <row r="11095" spans="1:4" ht="14.4" x14ac:dyDescent="0.3">
      <c r="A11095" s="40"/>
      <c r="B11095"/>
      <c r="D11095" s="14"/>
    </row>
    <row r="11096" spans="1:4" ht="14.4" x14ac:dyDescent="0.3">
      <c r="A11096" s="40"/>
      <c r="B11096"/>
      <c r="D11096" s="14"/>
    </row>
    <row r="11097" spans="1:4" ht="14.4" x14ac:dyDescent="0.3">
      <c r="A11097" s="40"/>
      <c r="B11097"/>
      <c r="D11097" s="14"/>
    </row>
    <row r="11098" spans="1:4" ht="14.4" x14ac:dyDescent="0.3">
      <c r="A11098" s="40"/>
      <c r="B11098"/>
      <c r="D11098" s="14"/>
    </row>
    <row r="11099" spans="1:4" ht="14.4" x14ac:dyDescent="0.3">
      <c r="A11099" s="40"/>
      <c r="B11099"/>
      <c r="D11099" s="14"/>
    </row>
    <row r="11100" spans="1:4" ht="14.4" x14ac:dyDescent="0.3">
      <c r="A11100" s="40"/>
      <c r="B11100"/>
      <c r="D11100" s="14"/>
    </row>
    <row r="11101" spans="1:4" ht="14.4" x14ac:dyDescent="0.3">
      <c r="A11101" s="40"/>
      <c r="B11101"/>
      <c r="D11101" s="14"/>
    </row>
    <row r="11102" spans="1:4" ht="14.4" x14ac:dyDescent="0.3">
      <c r="A11102" s="40"/>
      <c r="B11102"/>
      <c r="D11102" s="14"/>
    </row>
    <row r="11103" spans="1:4" ht="14.4" x14ac:dyDescent="0.3">
      <c r="A11103" s="40"/>
      <c r="B11103"/>
      <c r="D11103" s="14"/>
    </row>
    <row r="11104" spans="1:4" ht="14.4" x14ac:dyDescent="0.3">
      <c r="A11104" s="40"/>
      <c r="B11104"/>
      <c r="D11104" s="14"/>
    </row>
    <row r="11105" spans="1:4" ht="14.4" x14ac:dyDescent="0.3">
      <c r="A11105" s="40"/>
      <c r="B11105"/>
      <c r="D11105" s="14"/>
    </row>
    <row r="11106" spans="1:4" ht="14.4" x14ac:dyDescent="0.3">
      <c r="A11106" s="40"/>
      <c r="B11106"/>
      <c r="D11106" s="14"/>
    </row>
    <row r="11107" spans="1:4" ht="14.4" x14ac:dyDescent="0.3">
      <c r="A11107" s="40"/>
      <c r="B11107"/>
      <c r="D11107" s="14"/>
    </row>
    <row r="11108" spans="1:4" ht="14.4" x14ac:dyDescent="0.3">
      <c r="A11108" s="40"/>
      <c r="B11108"/>
      <c r="D11108" s="14"/>
    </row>
    <row r="11109" spans="1:4" ht="14.4" x14ac:dyDescent="0.3">
      <c r="A11109" s="40"/>
      <c r="B11109"/>
      <c r="D11109" s="14"/>
    </row>
    <row r="11110" spans="1:4" ht="14.4" x14ac:dyDescent="0.3">
      <c r="A11110" s="40"/>
      <c r="B11110"/>
      <c r="D11110" s="14"/>
    </row>
    <row r="11111" spans="1:4" ht="14.4" x14ac:dyDescent="0.3">
      <c r="A11111" s="40"/>
      <c r="B11111"/>
      <c r="D11111" s="14"/>
    </row>
    <row r="11112" spans="1:4" ht="14.4" x14ac:dyDescent="0.3">
      <c r="A11112" s="40"/>
      <c r="B11112"/>
      <c r="D11112" s="14"/>
    </row>
    <row r="11113" spans="1:4" ht="14.4" x14ac:dyDescent="0.3">
      <c r="A11113" s="40"/>
      <c r="B11113"/>
      <c r="D11113" s="14"/>
    </row>
    <row r="11114" spans="1:4" ht="14.4" x14ac:dyDescent="0.3">
      <c r="A11114" s="40"/>
      <c r="B11114"/>
      <c r="D11114" s="14"/>
    </row>
    <row r="11115" spans="1:4" ht="14.4" x14ac:dyDescent="0.3">
      <c r="A11115" s="40"/>
      <c r="B11115"/>
      <c r="D11115" s="14"/>
    </row>
    <row r="11116" spans="1:4" ht="14.4" x14ac:dyDescent="0.3">
      <c r="A11116" s="40"/>
      <c r="B11116"/>
      <c r="D11116" s="14"/>
    </row>
    <row r="11117" spans="1:4" ht="14.4" x14ac:dyDescent="0.3">
      <c r="A11117" s="40"/>
      <c r="B11117"/>
      <c r="D11117" s="14"/>
    </row>
    <row r="11118" spans="1:4" ht="14.4" x14ac:dyDescent="0.3">
      <c r="A11118" s="40"/>
      <c r="B11118"/>
      <c r="D11118" s="14"/>
    </row>
    <row r="11119" spans="1:4" ht="14.4" x14ac:dyDescent="0.3">
      <c r="A11119" s="40"/>
      <c r="B11119"/>
      <c r="D11119" s="14"/>
    </row>
    <row r="11120" spans="1:4" ht="14.4" x14ac:dyDescent="0.3">
      <c r="A11120" s="40"/>
      <c r="B11120"/>
      <c r="D11120" s="14"/>
    </row>
    <row r="11121" spans="1:4" ht="14.4" x14ac:dyDescent="0.3">
      <c r="A11121" s="40"/>
      <c r="B11121"/>
      <c r="D11121" s="14"/>
    </row>
    <row r="11122" spans="1:4" ht="14.4" x14ac:dyDescent="0.3">
      <c r="A11122" s="40"/>
      <c r="B11122"/>
      <c r="D11122" s="14"/>
    </row>
    <row r="11123" spans="1:4" ht="14.4" x14ac:dyDescent="0.3">
      <c r="A11123" s="40"/>
      <c r="B11123"/>
      <c r="D11123" s="14"/>
    </row>
    <row r="11124" spans="1:4" ht="14.4" x14ac:dyDescent="0.3">
      <c r="A11124" s="40"/>
      <c r="B11124"/>
      <c r="D11124" s="14"/>
    </row>
    <row r="11125" spans="1:4" ht="14.4" x14ac:dyDescent="0.3">
      <c r="A11125" s="40"/>
      <c r="B11125"/>
      <c r="D11125" s="14"/>
    </row>
    <row r="11126" spans="1:4" ht="14.4" x14ac:dyDescent="0.3">
      <c r="A11126" s="40"/>
      <c r="B11126"/>
      <c r="D11126" s="14"/>
    </row>
    <row r="11127" spans="1:4" ht="14.4" x14ac:dyDescent="0.3">
      <c r="A11127" s="40"/>
      <c r="B11127"/>
      <c r="D11127" s="14"/>
    </row>
    <row r="11128" spans="1:4" ht="14.4" x14ac:dyDescent="0.3">
      <c r="A11128" s="40"/>
      <c r="B11128"/>
      <c r="D11128" s="14"/>
    </row>
    <row r="11129" spans="1:4" ht="14.4" x14ac:dyDescent="0.3">
      <c r="A11129" s="40"/>
      <c r="B11129"/>
      <c r="D11129" s="14"/>
    </row>
    <row r="11130" spans="1:4" ht="14.4" x14ac:dyDescent="0.3">
      <c r="A11130" s="40"/>
      <c r="B11130"/>
      <c r="D11130" s="14"/>
    </row>
    <row r="11131" spans="1:4" ht="14.4" x14ac:dyDescent="0.3">
      <c r="A11131" s="40"/>
      <c r="B11131"/>
      <c r="D11131" s="14"/>
    </row>
    <row r="11132" spans="1:4" ht="14.4" x14ac:dyDescent="0.3">
      <c r="A11132" s="40"/>
      <c r="B11132"/>
      <c r="D11132" s="14"/>
    </row>
    <row r="11133" spans="1:4" ht="14.4" x14ac:dyDescent="0.3">
      <c r="A11133" s="40"/>
      <c r="B11133"/>
      <c r="D11133" s="14"/>
    </row>
    <row r="11134" spans="1:4" ht="14.4" x14ac:dyDescent="0.3">
      <c r="A11134" s="40"/>
      <c r="B11134"/>
      <c r="D11134" s="14"/>
    </row>
    <row r="11135" spans="1:4" ht="14.4" x14ac:dyDescent="0.3">
      <c r="A11135" s="40"/>
      <c r="B11135"/>
      <c r="D11135" s="14"/>
    </row>
    <row r="11136" spans="1:4" ht="14.4" x14ac:dyDescent="0.3">
      <c r="A11136" s="40"/>
      <c r="B11136"/>
      <c r="D11136" s="14"/>
    </row>
    <row r="11137" spans="1:16" ht="14.4" x14ac:dyDescent="0.3">
      <c r="A11137" s="40"/>
      <c r="B11137"/>
      <c r="D11137" s="14"/>
    </row>
    <row r="11138" spans="1:16" ht="14.4" x14ac:dyDescent="0.3">
      <c r="A11138" s="40"/>
      <c r="B11138"/>
      <c r="D11138" s="14"/>
    </row>
    <row r="11139" spans="1:16" ht="14.4" x14ac:dyDescent="0.3">
      <c r="A11139" s="40"/>
      <c r="B11139"/>
      <c r="D11139" s="14"/>
    </row>
    <row r="11140" spans="1:16" ht="14.4" x14ac:dyDescent="0.3">
      <c r="A11140" s="40"/>
      <c r="B11140"/>
      <c r="D11140" s="14"/>
    </row>
    <row r="11141" spans="1:16" ht="14.4" x14ac:dyDescent="0.3">
      <c r="A11141" s="40"/>
      <c r="B11141"/>
      <c r="D11141" s="14"/>
    </row>
    <row r="11142" spans="1:16" ht="14.4" x14ac:dyDescent="0.3">
      <c r="A11142" s="40"/>
      <c r="B11142"/>
      <c r="P11142" s="14"/>
    </row>
    <row r="11143" spans="1:16" ht="14.4" x14ac:dyDescent="0.3">
      <c r="A11143" s="40"/>
      <c r="B11143"/>
      <c r="P11143" s="14"/>
    </row>
    <row r="11144" spans="1:16" ht="14.4" x14ac:dyDescent="0.3">
      <c r="A11144" s="40"/>
      <c r="B11144"/>
      <c r="P11144" s="14"/>
    </row>
    <row r="11145" spans="1:16" ht="14.4" x14ac:dyDescent="0.3">
      <c r="A11145" s="40"/>
      <c r="B11145"/>
    </row>
    <row r="11146" spans="1:16" ht="14.4" x14ac:dyDescent="0.3">
      <c r="A11146" s="40"/>
      <c r="B11146"/>
      <c r="P11146" s="14"/>
    </row>
    <row r="11147" spans="1:16" ht="14.4" x14ac:dyDescent="0.3">
      <c r="A11147" s="40"/>
      <c r="B11147"/>
      <c r="P11147" s="14"/>
    </row>
    <row r="11148" spans="1:16" ht="14.4" x14ac:dyDescent="0.3">
      <c r="A11148" s="40"/>
      <c r="B11148"/>
      <c r="P11148" s="14"/>
    </row>
    <row r="11149" spans="1:16" ht="14.4" x14ac:dyDescent="0.3">
      <c r="A11149" s="40"/>
      <c r="B11149"/>
      <c r="P11149" s="14"/>
    </row>
    <row r="11150" spans="1:16" ht="14.4" x14ac:dyDescent="0.3">
      <c r="A11150" s="40"/>
      <c r="B11150"/>
    </row>
    <row r="11151" spans="1:16" ht="14.4" x14ac:dyDescent="0.3">
      <c r="A11151" s="40"/>
      <c r="B11151"/>
      <c r="P11151" s="14"/>
    </row>
    <row r="11152" spans="1:16" ht="14.4" x14ac:dyDescent="0.3">
      <c r="A11152" s="40"/>
      <c r="B11152"/>
    </row>
    <row r="11153" spans="1:32" ht="14.4" x14ac:dyDescent="0.3">
      <c r="A11153" s="40"/>
      <c r="B11153"/>
      <c r="AB11153" s="14"/>
      <c r="AC11153" s="14"/>
      <c r="AD11153" s="14"/>
      <c r="AE11153" s="14"/>
      <c r="AF11153" s="14"/>
    </row>
    <row r="11154" spans="1:32" ht="14.4" x14ac:dyDescent="0.3">
      <c r="A11154" s="40"/>
      <c r="B11154"/>
    </row>
    <row r="11155" spans="1:32" ht="14.4" x14ac:dyDescent="0.3">
      <c r="A11155" s="40"/>
      <c r="B11155"/>
    </row>
    <row r="11156" spans="1:32" ht="14.4" x14ac:dyDescent="0.3">
      <c r="A11156" s="40"/>
      <c r="B11156"/>
    </row>
    <row r="11157" spans="1:32" ht="14.4" x14ac:dyDescent="0.3">
      <c r="A11157" s="40"/>
      <c r="B11157"/>
    </row>
    <row r="11158" spans="1:32" ht="14.4" x14ac:dyDescent="0.3">
      <c r="A11158" s="40"/>
      <c r="B11158"/>
      <c r="P11158" s="14"/>
    </row>
    <row r="11159" spans="1:32" ht="14.4" x14ac:dyDescent="0.3">
      <c r="A11159" s="40"/>
      <c r="B11159"/>
      <c r="P11159" s="14"/>
    </row>
    <row r="11160" spans="1:32" ht="14.4" x14ac:dyDescent="0.3">
      <c r="A11160" s="40"/>
      <c r="B11160"/>
      <c r="P11160" s="14"/>
    </row>
    <row r="11161" spans="1:32" ht="14.4" x14ac:dyDescent="0.3">
      <c r="A11161" s="40"/>
      <c r="B11161"/>
      <c r="P11161" s="14"/>
    </row>
    <row r="11162" spans="1:32" ht="14.4" x14ac:dyDescent="0.3">
      <c r="A11162" s="40"/>
      <c r="B11162"/>
      <c r="P11162" s="14"/>
    </row>
    <row r="11163" spans="1:32" ht="14.4" x14ac:dyDescent="0.3">
      <c r="A11163" s="40"/>
      <c r="B11163"/>
      <c r="P11163" s="14"/>
    </row>
    <row r="11164" spans="1:32" ht="14.4" x14ac:dyDescent="0.3">
      <c r="A11164" s="40"/>
      <c r="B11164"/>
    </row>
    <row r="11165" spans="1:32" ht="14.4" x14ac:dyDescent="0.3">
      <c r="A11165" s="40"/>
      <c r="B11165"/>
      <c r="P11165" s="14"/>
    </row>
    <row r="11166" spans="1:32" ht="14.4" x14ac:dyDescent="0.3">
      <c r="A11166" s="40"/>
      <c r="B11166"/>
      <c r="P11166" s="14"/>
    </row>
    <row r="11167" spans="1:32" ht="14.4" x14ac:dyDescent="0.3">
      <c r="A11167" s="40"/>
      <c r="B11167"/>
      <c r="P11167" s="14"/>
    </row>
    <row r="11168" spans="1:32" ht="14.4" x14ac:dyDescent="0.3">
      <c r="A11168" s="40"/>
      <c r="B11168"/>
      <c r="P11168" s="14"/>
    </row>
    <row r="11169" spans="1:32" ht="14.4" x14ac:dyDescent="0.3">
      <c r="A11169" s="40"/>
      <c r="B11169"/>
    </row>
    <row r="11170" spans="1:32" ht="14.4" x14ac:dyDescent="0.3">
      <c r="A11170" s="40"/>
      <c r="B11170"/>
      <c r="P11170" s="14"/>
    </row>
    <row r="11171" spans="1:32" ht="14.4" x14ac:dyDescent="0.3">
      <c r="A11171" s="40"/>
      <c r="B11171"/>
      <c r="P11171" s="14"/>
    </row>
    <row r="11172" spans="1:32" ht="14.4" x14ac:dyDescent="0.3">
      <c r="A11172" s="40"/>
      <c r="B11172"/>
      <c r="P11172" s="14"/>
    </row>
    <row r="11173" spans="1:32" ht="14.4" x14ac:dyDescent="0.3">
      <c r="A11173" s="40"/>
      <c r="B11173"/>
      <c r="P11173" s="14"/>
    </row>
    <row r="11174" spans="1:32" ht="14.4" x14ac:dyDescent="0.3">
      <c r="A11174" s="40"/>
      <c r="B11174"/>
      <c r="P11174" s="14"/>
    </row>
    <row r="11175" spans="1:32" ht="14.4" x14ac:dyDescent="0.3">
      <c r="A11175" s="40"/>
      <c r="B11175"/>
      <c r="P11175" s="14"/>
    </row>
    <row r="11176" spans="1:32" ht="14.4" x14ac:dyDescent="0.3">
      <c r="A11176" s="40"/>
      <c r="B11176"/>
      <c r="P11176" s="14"/>
    </row>
    <row r="11177" spans="1:32" ht="14.4" x14ac:dyDescent="0.3">
      <c r="A11177" s="40"/>
      <c r="B11177"/>
      <c r="P11177" s="14"/>
    </row>
    <row r="11178" spans="1:32" ht="14.4" x14ac:dyDescent="0.3">
      <c r="A11178" s="40"/>
      <c r="B11178"/>
      <c r="D11178" s="14"/>
      <c r="AB11178" s="14"/>
      <c r="AC11178" s="14"/>
      <c r="AD11178" s="14"/>
      <c r="AE11178" s="14"/>
      <c r="AF11178" s="14"/>
    </row>
    <row r="11179" spans="1:32" ht="14.4" x14ac:dyDescent="0.3">
      <c r="A11179" s="40"/>
      <c r="B11179"/>
      <c r="J11179" s="14"/>
    </row>
    <row r="11180" spans="1:32" ht="14.4" x14ac:dyDescent="0.3">
      <c r="A11180" s="40"/>
      <c r="B11180"/>
      <c r="D11180" s="14"/>
    </row>
    <row r="11181" spans="1:32" ht="14.4" x14ac:dyDescent="0.3">
      <c r="A11181" s="40"/>
      <c r="B11181"/>
      <c r="D11181" s="14"/>
    </row>
    <row r="11182" spans="1:32" ht="14.4" x14ac:dyDescent="0.3">
      <c r="A11182" s="40"/>
      <c r="B11182"/>
      <c r="D11182" s="14"/>
    </row>
    <row r="11183" spans="1:32" ht="14.4" x14ac:dyDescent="0.3">
      <c r="A11183" s="40"/>
      <c r="B11183"/>
      <c r="D11183" s="14"/>
    </row>
    <row r="11184" spans="1:32" ht="14.4" x14ac:dyDescent="0.3">
      <c r="A11184" s="40"/>
      <c r="B11184"/>
      <c r="D11184" s="14"/>
    </row>
    <row r="11185" spans="1:4" ht="14.4" x14ac:dyDescent="0.3">
      <c r="A11185" s="40"/>
      <c r="B11185"/>
      <c r="D11185" s="14"/>
    </row>
    <row r="11186" spans="1:4" ht="14.4" x14ac:dyDescent="0.3">
      <c r="A11186" s="40"/>
      <c r="B11186"/>
      <c r="D11186" s="14"/>
    </row>
    <row r="11187" spans="1:4" ht="14.4" x14ac:dyDescent="0.3">
      <c r="A11187" s="40"/>
      <c r="B11187"/>
      <c r="D11187" s="14"/>
    </row>
    <row r="11188" spans="1:4" ht="14.4" x14ac:dyDescent="0.3">
      <c r="A11188" s="40"/>
      <c r="B11188"/>
      <c r="D11188" s="14"/>
    </row>
    <row r="11189" spans="1:4" ht="14.4" x14ac:dyDescent="0.3">
      <c r="A11189" s="40"/>
      <c r="B11189"/>
      <c r="D11189" s="14"/>
    </row>
    <row r="11190" spans="1:4" ht="14.4" x14ac:dyDescent="0.3">
      <c r="A11190" s="40"/>
      <c r="B11190"/>
      <c r="D11190" s="14"/>
    </row>
    <row r="11191" spans="1:4" ht="14.4" x14ac:dyDescent="0.3">
      <c r="A11191" s="40"/>
      <c r="B11191"/>
      <c r="D11191" s="14"/>
    </row>
    <row r="11192" spans="1:4" ht="14.4" x14ac:dyDescent="0.3">
      <c r="A11192" s="40"/>
      <c r="B11192"/>
      <c r="D11192" s="14"/>
    </row>
    <row r="11193" spans="1:4" ht="14.4" x14ac:dyDescent="0.3">
      <c r="A11193" s="40"/>
      <c r="B11193"/>
      <c r="D11193" s="14"/>
    </row>
    <row r="11194" spans="1:4" ht="14.4" x14ac:dyDescent="0.3">
      <c r="A11194" s="40"/>
      <c r="B11194"/>
      <c r="D11194" s="14"/>
    </row>
    <row r="11195" spans="1:4" ht="14.4" x14ac:dyDescent="0.3">
      <c r="A11195" s="40"/>
      <c r="B11195"/>
      <c r="D11195" s="14"/>
    </row>
    <row r="11196" spans="1:4" ht="14.4" x14ac:dyDescent="0.3">
      <c r="A11196" s="40"/>
      <c r="B11196"/>
      <c r="D11196" s="14"/>
    </row>
    <row r="11197" spans="1:4" ht="14.4" x14ac:dyDescent="0.3">
      <c r="A11197" s="40"/>
      <c r="B11197"/>
      <c r="D11197" s="14"/>
    </row>
    <row r="11198" spans="1:4" ht="14.4" x14ac:dyDescent="0.3">
      <c r="A11198" s="40"/>
      <c r="B11198"/>
      <c r="D11198" s="14"/>
    </row>
    <row r="11199" spans="1:4" ht="14.4" x14ac:dyDescent="0.3">
      <c r="A11199" s="40"/>
      <c r="B11199"/>
      <c r="D11199" s="14"/>
    </row>
    <row r="11200" spans="1:4" ht="14.4" x14ac:dyDescent="0.3">
      <c r="A11200" s="40"/>
      <c r="B11200"/>
      <c r="D11200" s="14"/>
    </row>
    <row r="11201" spans="1:4" ht="14.4" x14ac:dyDescent="0.3">
      <c r="A11201" s="40"/>
      <c r="B11201"/>
      <c r="D11201" s="14"/>
    </row>
    <row r="11202" spans="1:4" ht="14.4" x14ac:dyDescent="0.3">
      <c r="A11202" s="40"/>
      <c r="B11202"/>
      <c r="D11202" s="14"/>
    </row>
    <row r="11203" spans="1:4" ht="14.4" x14ac:dyDescent="0.3">
      <c r="A11203" s="40"/>
      <c r="B11203"/>
      <c r="D11203" s="14"/>
    </row>
    <row r="11204" spans="1:4" ht="14.4" x14ac:dyDescent="0.3">
      <c r="A11204" s="40"/>
      <c r="B11204"/>
      <c r="D11204" s="14"/>
    </row>
    <row r="11205" spans="1:4" ht="14.4" x14ac:dyDescent="0.3">
      <c r="A11205" s="40"/>
      <c r="B11205"/>
      <c r="D11205" s="14"/>
    </row>
    <row r="11206" spans="1:4" ht="14.4" x14ac:dyDescent="0.3">
      <c r="A11206" s="40"/>
      <c r="B11206"/>
      <c r="D11206" s="14"/>
    </row>
    <row r="11207" spans="1:4" ht="14.4" x14ac:dyDescent="0.3">
      <c r="A11207" s="40"/>
      <c r="B11207"/>
      <c r="D11207" s="14"/>
    </row>
    <row r="11208" spans="1:4" ht="14.4" x14ac:dyDescent="0.3">
      <c r="A11208" s="40"/>
      <c r="B11208"/>
      <c r="D11208" s="14"/>
    </row>
    <row r="11209" spans="1:4" ht="14.4" x14ac:dyDescent="0.3">
      <c r="A11209" s="40"/>
      <c r="B11209"/>
      <c r="D11209" s="14"/>
    </row>
    <row r="11210" spans="1:4" ht="14.4" x14ac:dyDescent="0.3">
      <c r="A11210" s="40"/>
      <c r="B11210"/>
      <c r="D11210" s="14"/>
    </row>
    <row r="11211" spans="1:4" ht="14.4" x14ac:dyDescent="0.3">
      <c r="A11211" s="40"/>
      <c r="B11211"/>
      <c r="D11211" s="14"/>
    </row>
    <row r="11212" spans="1:4" ht="14.4" x14ac:dyDescent="0.3">
      <c r="A11212" s="40"/>
      <c r="B11212"/>
      <c r="D11212" s="14"/>
    </row>
    <row r="11213" spans="1:4" ht="14.4" x14ac:dyDescent="0.3">
      <c r="A11213" s="40"/>
      <c r="B11213"/>
      <c r="D11213" s="14"/>
    </row>
    <row r="11214" spans="1:4" ht="14.4" x14ac:dyDescent="0.3">
      <c r="A11214" s="40"/>
      <c r="B11214"/>
      <c r="D11214" s="14"/>
    </row>
    <row r="11215" spans="1:4" ht="14.4" x14ac:dyDescent="0.3">
      <c r="A11215" s="40"/>
      <c r="B11215"/>
      <c r="D11215" s="14"/>
    </row>
    <row r="11216" spans="1:4" ht="14.4" x14ac:dyDescent="0.3">
      <c r="A11216" s="40"/>
      <c r="B11216"/>
      <c r="D11216" s="14"/>
    </row>
    <row r="11217" spans="1:4" ht="14.4" x14ac:dyDescent="0.3">
      <c r="A11217" s="40"/>
      <c r="B11217"/>
      <c r="D11217" s="14"/>
    </row>
    <row r="11218" spans="1:4" ht="14.4" x14ac:dyDescent="0.3">
      <c r="A11218" s="40"/>
      <c r="B11218"/>
      <c r="D11218" s="14"/>
    </row>
    <row r="11219" spans="1:4" ht="14.4" x14ac:dyDescent="0.3">
      <c r="A11219" s="40"/>
      <c r="B11219"/>
      <c r="D11219" s="14"/>
    </row>
    <row r="11220" spans="1:4" ht="14.4" x14ac:dyDescent="0.3">
      <c r="A11220" s="40"/>
      <c r="B11220"/>
      <c r="D11220" s="14"/>
    </row>
    <row r="11221" spans="1:4" ht="14.4" x14ac:dyDescent="0.3">
      <c r="A11221" s="40"/>
      <c r="B11221"/>
      <c r="D11221" s="14"/>
    </row>
    <row r="11222" spans="1:4" ht="14.4" x14ac:dyDescent="0.3">
      <c r="A11222" s="40"/>
      <c r="B11222"/>
      <c r="D11222" s="14"/>
    </row>
    <row r="11223" spans="1:4" ht="14.4" x14ac:dyDescent="0.3">
      <c r="A11223" s="40"/>
      <c r="B11223"/>
      <c r="D11223" s="14"/>
    </row>
    <row r="11224" spans="1:4" ht="14.4" x14ac:dyDescent="0.3">
      <c r="A11224" s="40"/>
      <c r="B11224"/>
      <c r="D11224" s="14"/>
    </row>
    <row r="11225" spans="1:4" ht="14.4" x14ac:dyDescent="0.3">
      <c r="A11225" s="40"/>
      <c r="B11225"/>
      <c r="D11225" s="14"/>
    </row>
    <row r="11226" spans="1:4" ht="14.4" x14ac:dyDescent="0.3">
      <c r="A11226" s="40"/>
      <c r="B11226"/>
      <c r="D11226" s="14"/>
    </row>
    <row r="11227" spans="1:4" ht="14.4" x14ac:dyDescent="0.3">
      <c r="A11227" s="40"/>
      <c r="B11227"/>
      <c r="D11227" s="14"/>
    </row>
    <row r="11228" spans="1:4" ht="14.4" x14ac:dyDescent="0.3">
      <c r="A11228" s="40"/>
      <c r="B11228"/>
      <c r="D11228" s="14"/>
    </row>
    <row r="11229" spans="1:4" ht="14.4" x14ac:dyDescent="0.3">
      <c r="A11229" s="40"/>
      <c r="B11229"/>
      <c r="D11229" s="14"/>
    </row>
    <row r="11230" spans="1:4" ht="14.4" x14ac:dyDescent="0.3">
      <c r="A11230" s="40"/>
      <c r="B11230"/>
      <c r="D11230" s="14"/>
    </row>
    <row r="11231" spans="1:4" ht="14.4" x14ac:dyDescent="0.3">
      <c r="A11231" s="40"/>
      <c r="B11231"/>
      <c r="D11231" s="14"/>
    </row>
    <row r="11232" spans="1:4" ht="14.4" x14ac:dyDescent="0.3">
      <c r="A11232" s="40"/>
      <c r="B11232"/>
      <c r="D11232" s="14"/>
    </row>
    <row r="11233" spans="1:4" ht="14.4" x14ac:dyDescent="0.3">
      <c r="A11233" s="40"/>
      <c r="B11233"/>
      <c r="D11233" s="14"/>
    </row>
    <row r="11234" spans="1:4" ht="14.4" x14ac:dyDescent="0.3">
      <c r="A11234" s="40"/>
      <c r="B11234"/>
      <c r="D11234" s="14"/>
    </row>
    <row r="11235" spans="1:4" ht="14.4" x14ac:dyDescent="0.3">
      <c r="A11235" s="40"/>
      <c r="B11235"/>
      <c r="D11235" s="14"/>
    </row>
    <row r="11236" spans="1:4" ht="14.4" x14ac:dyDescent="0.3">
      <c r="A11236" s="40"/>
      <c r="B11236"/>
      <c r="D11236" s="14"/>
    </row>
    <row r="11237" spans="1:4" ht="14.4" x14ac:dyDescent="0.3">
      <c r="A11237" s="40"/>
      <c r="B11237"/>
      <c r="D11237" s="14"/>
    </row>
    <row r="11238" spans="1:4" ht="14.4" x14ac:dyDescent="0.3">
      <c r="A11238" s="40"/>
      <c r="B11238"/>
      <c r="D11238" s="14"/>
    </row>
    <row r="11239" spans="1:4" ht="14.4" x14ac:dyDescent="0.3">
      <c r="A11239" s="40"/>
      <c r="B11239"/>
      <c r="D11239" s="14"/>
    </row>
    <row r="11240" spans="1:4" ht="14.4" x14ac:dyDescent="0.3">
      <c r="A11240" s="40"/>
      <c r="B11240"/>
      <c r="D11240" s="14"/>
    </row>
    <row r="11241" spans="1:4" ht="14.4" x14ac:dyDescent="0.3">
      <c r="A11241" s="40"/>
      <c r="B11241"/>
      <c r="D11241" s="14"/>
    </row>
    <row r="11242" spans="1:4" ht="14.4" x14ac:dyDescent="0.3">
      <c r="A11242" s="40"/>
      <c r="B11242"/>
      <c r="D11242" s="14"/>
    </row>
    <row r="11243" spans="1:4" ht="14.4" x14ac:dyDescent="0.3">
      <c r="A11243" s="40"/>
      <c r="B11243"/>
      <c r="D11243" s="14"/>
    </row>
    <row r="11244" spans="1:4" ht="14.4" x14ac:dyDescent="0.3">
      <c r="A11244" s="40"/>
      <c r="B11244"/>
      <c r="D11244" s="14"/>
    </row>
    <row r="11245" spans="1:4" ht="14.4" x14ac:dyDescent="0.3">
      <c r="A11245" s="40"/>
      <c r="B11245"/>
      <c r="D11245" s="14"/>
    </row>
    <row r="11246" spans="1:4" ht="14.4" x14ac:dyDescent="0.3">
      <c r="A11246" s="40"/>
      <c r="B11246"/>
      <c r="D11246" s="14"/>
    </row>
    <row r="11247" spans="1:4" ht="14.4" x14ac:dyDescent="0.3">
      <c r="A11247" s="40"/>
      <c r="B11247"/>
      <c r="D11247" s="14"/>
    </row>
    <row r="11248" spans="1:4" ht="14.4" x14ac:dyDescent="0.3">
      <c r="A11248" s="40"/>
      <c r="B11248"/>
      <c r="D11248" s="14"/>
    </row>
    <row r="11249" spans="1:4" ht="14.4" x14ac:dyDescent="0.3">
      <c r="A11249" s="40"/>
      <c r="B11249"/>
      <c r="D11249" s="14"/>
    </row>
    <row r="11250" spans="1:4" ht="14.4" x14ac:dyDescent="0.3">
      <c r="A11250" s="40"/>
      <c r="B11250"/>
      <c r="D11250" s="14"/>
    </row>
    <row r="11251" spans="1:4" ht="14.4" x14ac:dyDescent="0.3">
      <c r="A11251" s="40"/>
      <c r="B11251"/>
      <c r="D11251" s="14"/>
    </row>
    <row r="11252" spans="1:4" ht="14.4" x14ac:dyDescent="0.3">
      <c r="A11252" s="40"/>
      <c r="B11252"/>
      <c r="D11252" s="14"/>
    </row>
    <row r="11253" spans="1:4" ht="14.4" x14ac:dyDescent="0.3">
      <c r="A11253" s="40"/>
      <c r="B11253"/>
      <c r="D11253" s="14"/>
    </row>
    <row r="11254" spans="1:4" ht="14.4" x14ac:dyDescent="0.3">
      <c r="A11254" s="40"/>
      <c r="B11254"/>
      <c r="D11254" s="14"/>
    </row>
    <row r="11255" spans="1:4" ht="14.4" x14ac:dyDescent="0.3">
      <c r="A11255" s="40"/>
      <c r="B11255"/>
      <c r="D11255" s="14"/>
    </row>
    <row r="11256" spans="1:4" ht="14.4" x14ac:dyDescent="0.3">
      <c r="A11256" s="40"/>
      <c r="B11256"/>
      <c r="D11256" s="14"/>
    </row>
    <row r="11257" spans="1:4" ht="14.4" x14ac:dyDescent="0.3">
      <c r="A11257" s="40"/>
      <c r="B11257"/>
      <c r="D11257" s="14"/>
    </row>
    <row r="11258" spans="1:4" ht="14.4" x14ac:dyDescent="0.3">
      <c r="A11258" s="40"/>
      <c r="B11258"/>
      <c r="D11258" s="14"/>
    </row>
    <row r="11259" spans="1:4" ht="14.4" x14ac:dyDescent="0.3">
      <c r="A11259" s="40"/>
      <c r="B11259"/>
      <c r="D11259" s="14"/>
    </row>
    <row r="11260" spans="1:4" ht="14.4" x14ac:dyDescent="0.3">
      <c r="A11260" s="40"/>
      <c r="B11260"/>
      <c r="D11260" s="14"/>
    </row>
    <row r="11261" spans="1:4" ht="14.4" x14ac:dyDescent="0.3">
      <c r="A11261" s="40"/>
      <c r="B11261"/>
      <c r="D11261" s="14"/>
    </row>
    <row r="11262" spans="1:4" ht="14.4" x14ac:dyDescent="0.3">
      <c r="A11262" s="40"/>
      <c r="B11262"/>
      <c r="D11262" s="14"/>
    </row>
    <row r="11263" spans="1:4" ht="14.4" x14ac:dyDescent="0.3">
      <c r="A11263" s="40"/>
      <c r="B11263"/>
      <c r="D11263" s="14"/>
    </row>
    <row r="11264" spans="1:4" ht="14.4" x14ac:dyDescent="0.3">
      <c r="A11264" s="40"/>
      <c r="B11264"/>
      <c r="D11264" s="14"/>
    </row>
    <row r="11265" spans="1:16" ht="14.4" x14ac:dyDescent="0.3">
      <c r="A11265" s="40"/>
      <c r="B11265"/>
      <c r="D11265" s="14"/>
      <c r="P11265" s="14"/>
    </row>
    <row r="11266" spans="1:16" ht="14.4" x14ac:dyDescent="0.3">
      <c r="A11266" s="40"/>
      <c r="B11266"/>
      <c r="D11266" s="14"/>
      <c r="P11266" s="14"/>
    </row>
    <row r="11267" spans="1:16" ht="14.4" x14ac:dyDescent="0.3">
      <c r="A11267" s="40"/>
      <c r="B11267"/>
      <c r="D11267" s="14"/>
      <c r="P11267" s="14"/>
    </row>
    <row r="11268" spans="1:16" ht="14.4" x14ac:dyDescent="0.3">
      <c r="A11268" s="40"/>
      <c r="B11268"/>
      <c r="D11268" s="14"/>
      <c r="P11268" s="14"/>
    </row>
    <row r="11269" spans="1:16" ht="14.4" x14ac:dyDescent="0.3">
      <c r="A11269" s="40"/>
      <c r="B11269"/>
      <c r="D11269" s="14"/>
      <c r="P11269" s="14"/>
    </row>
    <row r="11270" spans="1:16" ht="14.4" x14ac:dyDescent="0.3">
      <c r="A11270" s="40"/>
      <c r="B11270"/>
      <c r="D11270" s="14"/>
      <c r="P11270" s="14"/>
    </row>
    <row r="11271" spans="1:16" ht="14.4" x14ac:dyDescent="0.3">
      <c r="A11271" s="40"/>
      <c r="B11271"/>
      <c r="D11271" s="14"/>
      <c r="P11271" s="14"/>
    </row>
    <row r="11272" spans="1:16" ht="14.4" x14ac:dyDescent="0.3">
      <c r="A11272" s="40"/>
      <c r="B11272"/>
      <c r="D11272" s="14"/>
      <c r="P11272" s="14"/>
    </row>
    <row r="11273" spans="1:16" ht="14.4" x14ac:dyDescent="0.3">
      <c r="A11273" s="40"/>
      <c r="B11273"/>
      <c r="D11273" s="14"/>
      <c r="P11273" s="14"/>
    </row>
    <row r="11274" spans="1:16" ht="14.4" x14ac:dyDescent="0.3">
      <c r="A11274" s="40"/>
      <c r="B11274"/>
      <c r="D11274" s="14"/>
      <c r="P11274" s="14"/>
    </row>
    <row r="11275" spans="1:16" ht="14.4" x14ac:dyDescent="0.3">
      <c r="A11275" s="40"/>
      <c r="B11275"/>
      <c r="D11275" s="14"/>
      <c r="P11275" s="14"/>
    </row>
    <row r="11276" spans="1:16" ht="14.4" x14ac:dyDescent="0.3">
      <c r="A11276" s="40"/>
      <c r="B11276"/>
      <c r="D11276" s="14"/>
      <c r="P11276" s="14"/>
    </row>
    <row r="11277" spans="1:16" ht="14.4" x14ac:dyDescent="0.3">
      <c r="A11277" s="40"/>
      <c r="B11277"/>
      <c r="D11277" s="14"/>
      <c r="P11277" s="14"/>
    </row>
    <row r="11278" spans="1:16" ht="14.4" x14ac:dyDescent="0.3">
      <c r="A11278" s="40"/>
      <c r="B11278"/>
      <c r="D11278" s="14"/>
      <c r="P11278" s="14"/>
    </row>
    <row r="11279" spans="1:16" ht="14.4" x14ac:dyDescent="0.3">
      <c r="A11279" s="40"/>
      <c r="B11279"/>
      <c r="D11279" s="14"/>
      <c r="P11279" s="14"/>
    </row>
    <row r="11280" spans="1:16" ht="14.4" x14ac:dyDescent="0.3">
      <c r="A11280" s="40"/>
      <c r="B11280"/>
      <c r="D11280" s="14"/>
      <c r="P11280" s="14"/>
    </row>
    <row r="11281" spans="1:16" ht="14.4" x14ac:dyDescent="0.3">
      <c r="A11281" s="40"/>
      <c r="B11281"/>
      <c r="D11281" s="14"/>
      <c r="P11281" s="14"/>
    </row>
    <row r="11282" spans="1:16" ht="14.4" x14ac:dyDescent="0.3">
      <c r="A11282" s="40"/>
      <c r="B11282"/>
      <c r="D11282" s="14"/>
      <c r="P11282" s="14"/>
    </row>
    <row r="11283" spans="1:16" ht="14.4" x14ac:dyDescent="0.3">
      <c r="A11283" s="40"/>
      <c r="B11283"/>
      <c r="D11283" s="14"/>
      <c r="P11283" s="14"/>
    </row>
    <row r="11284" spans="1:16" ht="14.4" x14ac:dyDescent="0.3">
      <c r="A11284" s="40"/>
      <c r="B11284"/>
      <c r="D11284" s="14"/>
      <c r="P11284" s="14"/>
    </row>
    <row r="11285" spans="1:16" ht="14.4" x14ac:dyDescent="0.3">
      <c r="A11285" s="40"/>
      <c r="B11285"/>
      <c r="D11285" s="14"/>
      <c r="P11285" s="14"/>
    </row>
    <row r="11286" spans="1:16" ht="14.4" x14ac:dyDescent="0.3">
      <c r="A11286" s="40"/>
      <c r="B11286"/>
      <c r="D11286" s="14"/>
      <c r="P11286" s="14"/>
    </row>
    <row r="11287" spans="1:16" ht="14.4" x14ac:dyDescent="0.3">
      <c r="A11287" s="40"/>
      <c r="B11287"/>
      <c r="D11287" s="14"/>
      <c r="P11287" s="14"/>
    </row>
    <row r="11288" spans="1:16" ht="14.4" x14ac:dyDescent="0.3">
      <c r="A11288" s="40"/>
      <c r="B11288"/>
      <c r="D11288" s="14"/>
      <c r="P11288" s="14"/>
    </row>
    <row r="11289" spans="1:16" ht="14.4" x14ac:dyDescent="0.3">
      <c r="A11289" s="40"/>
      <c r="B11289"/>
      <c r="D11289" s="14"/>
      <c r="P11289" s="14"/>
    </row>
    <row r="11290" spans="1:16" ht="14.4" x14ac:dyDescent="0.3">
      <c r="A11290" s="40"/>
      <c r="B11290"/>
      <c r="D11290" s="14"/>
      <c r="P11290" s="14"/>
    </row>
    <row r="11291" spans="1:16" ht="14.4" x14ac:dyDescent="0.3">
      <c r="A11291" s="40"/>
      <c r="B11291"/>
      <c r="D11291" s="14"/>
      <c r="P11291" s="14"/>
    </row>
    <row r="11292" spans="1:16" ht="14.4" x14ac:dyDescent="0.3">
      <c r="A11292" s="40"/>
      <c r="B11292"/>
      <c r="D11292" s="14"/>
      <c r="P11292" s="14"/>
    </row>
    <row r="11293" spans="1:16" ht="14.4" x14ac:dyDescent="0.3">
      <c r="A11293" s="40"/>
      <c r="B11293"/>
      <c r="D11293" s="14"/>
      <c r="P11293" s="14"/>
    </row>
    <row r="11294" spans="1:16" ht="14.4" x14ac:dyDescent="0.3">
      <c r="A11294" s="40"/>
      <c r="B11294"/>
      <c r="D11294" s="14"/>
      <c r="P11294" s="14"/>
    </row>
    <row r="11295" spans="1:16" ht="14.4" x14ac:dyDescent="0.3">
      <c r="A11295" s="40"/>
      <c r="B11295"/>
      <c r="D11295" s="14"/>
      <c r="P11295" s="14"/>
    </row>
    <row r="11296" spans="1:16" ht="14.4" x14ac:dyDescent="0.3">
      <c r="A11296" s="40"/>
      <c r="B11296"/>
      <c r="D11296" s="14"/>
      <c r="P11296" s="14"/>
    </row>
    <row r="11297" spans="1:16" ht="14.4" x14ac:dyDescent="0.3">
      <c r="A11297" s="40"/>
      <c r="B11297"/>
      <c r="D11297" s="14"/>
      <c r="P11297" s="14"/>
    </row>
    <row r="11298" spans="1:16" ht="14.4" x14ac:dyDescent="0.3">
      <c r="A11298" s="40"/>
      <c r="B11298"/>
      <c r="D11298" s="14"/>
      <c r="P11298" s="14"/>
    </row>
    <row r="11299" spans="1:16" ht="14.4" x14ac:dyDescent="0.3">
      <c r="A11299" s="40"/>
      <c r="B11299"/>
      <c r="D11299" s="14"/>
      <c r="P11299" s="14"/>
    </row>
    <row r="11300" spans="1:16" ht="14.4" x14ac:dyDescent="0.3">
      <c r="A11300" s="40"/>
      <c r="B11300"/>
      <c r="D11300" s="14"/>
      <c r="P11300" s="14"/>
    </row>
    <row r="11301" spans="1:16" ht="14.4" x14ac:dyDescent="0.3">
      <c r="A11301" s="40"/>
      <c r="B11301"/>
      <c r="D11301" s="14"/>
      <c r="P11301" s="14"/>
    </row>
    <row r="11302" spans="1:16" ht="14.4" x14ac:dyDescent="0.3">
      <c r="A11302" s="40"/>
      <c r="B11302"/>
      <c r="D11302" s="14"/>
      <c r="P11302" s="14"/>
    </row>
    <row r="11303" spans="1:16" ht="14.4" x14ac:dyDescent="0.3">
      <c r="A11303" s="40"/>
      <c r="B11303"/>
      <c r="D11303" s="14"/>
      <c r="P11303" s="14"/>
    </row>
    <row r="11304" spans="1:16" ht="14.4" x14ac:dyDescent="0.3">
      <c r="A11304" s="40"/>
      <c r="B11304"/>
      <c r="D11304" s="14"/>
      <c r="P11304" s="14"/>
    </row>
    <row r="11305" spans="1:16" ht="14.4" x14ac:dyDescent="0.3">
      <c r="A11305" s="40"/>
      <c r="B11305"/>
      <c r="D11305" s="14"/>
      <c r="P11305" s="14"/>
    </row>
    <row r="11306" spans="1:16" ht="14.4" x14ac:dyDescent="0.3">
      <c r="A11306" s="40"/>
      <c r="B11306"/>
      <c r="D11306" s="14"/>
      <c r="P11306" s="14"/>
    </row>
    <row r="11307" spans="1:16" ht="14.4" x14ac:dyDescent="0.3">
      <c r="A11307" s="40"/>
      <c r="B11307"/>
      <c r="D11307" s="14"/>
      <c r="P11307" s="14"/>
    </row>
    <row r="11308" spans="1:16" ht="14.4" x14ac:dyDescent="0.3">
      <c r="A11308" s="40"/>
      <c r="B11308"/>
      <c r="D11308" s="14"/>
      <c r="P11308" s="14"/>
    </row>
    <row r="11309" spans="1:16" ht="14.4" x14ac:dyDescent="0.3">
      <c r="A11309" s="40"/>
      <c r="B11309"/>
      <c r="D11309" s="14"/>
      <c r="P11309" s="14"/>
    </row>
    <row r="11310" spans="1:16" ht="14.4" x14ac:dyDescent="0.3">
      <c r="A11310" s="40"/>
      <c r="B11310"/>
      <c r="D11310" s="14"/>
      <c r="P11310" s="14"/>
    </row>
    <row r="11311" spans="1:16" ht="14.4" x14ac:dyDescent="0.3">
      <c r="A11311" s="40"/>
      <c r="B11311"/>
      <c r="D11311" s="14"/>
      <c r="P11311" s="14"/>
    </row>
    <row r="11312" spans="1:16" ht="14.4" x14ac:dyDescent="0.3">
      <c r="A11312" s="40"/>
      <c r="B11312"/>
      <c r="D11312" s="14"/>
    </row>
    <row r="11313" spans="1:16" ht="14.4" x14ac:dyDescent="0.3">
      <c r="A11313" s="40"/>
      <c r="B11313"/>
      <c r="D11313" s="14"/>
    </row>
    <row r="11314" spans="1:16" ht="14.4" x14ac:dyDescent="0.3">
      <c r="A11314" s="40"/>
      <c r="B11314"/>
      <c r="D11314" s="14"/>
    </row>
    <row r="11315" spans="1:16" ht="14.4" x14ac:dyDescent="0.3">
      <c r="A11315" s="40"/>
      <c r="B11315"/>
      <c r="D11315" s="14"/>
      <c r="P11315" s="14"/>
    </row>
    <row r="11316" spans="1:16" ht="14.4" x14ac:dyDescent="0.3">
      <c r="A11316" s="40"/>
      <c r="B11316"/>
      <c r="D11316" s="14"/>
      <c r="P11316" s="14"/>
    </row>
    <row r="11317" spans="1:16" ht="14.4" x14ac:dyDescent="0.3">
      <c r="A11317" s="40"/>
      <c r="B11317"/>
      <c r="D11317" s="14"/>
    </row>
    <row r="11318" spans="1:16" ht="14.4" x14ac:dyDescent="0.3">
      <c r="A11318" s="40"/>
      <c r="B11318"/>
      <c r="D11318" s="14"/>
      <c r="P11318" s="14"/>
    </row>
    <row r="11319" spans="1:16" ht="14.4" x14ac:dyDescent="0.3">
      <c r="A11319" s="40"/>
      <c r="B11319"/>
      <c r="D11319" s="14"/>
    </row>
    <row r="11320" spans="1:16" ht="14.4" x14ac:dyDescent="0.3">
      <c r="A11320" s="40"/>
      <c r="B11320"/>
      <c r="D11320" s="14"/>
      <c r="P11320" s="14"/>
    </row>
    <row r="11321" spans="1:16" ht="14.4" x14ac:dyDescent="0.3">
      <c r="A11321" s="40"/>
      <c r="B11321"/>
      <c r="D11321" s="14"/>
      <c r="P11321" s="14"/>
    </row>
    <row r="11322" spans="1:16" ht="14.4" x14ac:dyDescent="0.3">
      <c r="A11322" s="40"/>
      <c r="B11322"/>
      <c r="D11322" s="14"/>
      <c r="P11322" s="14"/>
    </row>
    <row r="11323" spans="1:16" ht="14.4" x14ac:dyDescent="0.3">
      <c r="A11323" s="40"/>
      <c r="B11323"/>
      <c r="D11323" s="14"/>
      <c r="P11323" s="14"/>
    </row>
    <row r="11324" spans="1:16" ht="14.4" x14ac:dyDescent="0.3">
      <c r="A11324" s="40"/>
      <c r="B11324"/>
      <c r="D11324" s="14"/>
      <c r="P11324" s="14"/>
    </row>
    <row r="11325" spans="1:16" ht="14.4" x14ac:dyDescent="0.3">
      <c r="A11325" s="40"/>
      <c r="B11325"/>
      <c r="D11325" s="14"/>
    </row>
    <row r="11326" spans="1:16" ht="14.4" x14ac:dyDescent="0.3">
      <c r="A11326" s="40"/>
      <c r="B11326"/>
      <c r="D11326" s="14"/>
    </row>
    <row r="11327" spans="1:16" ht="14.4" x14ac:dyDescent="0.3">
      <c r="A11327" s="40"/>
      <c r="B11327"/>
      <c r="D11327" s="14"/>
      <c r="P11327" s="14"/>
    </row>
    <row r="11328" spans="1:16" ht="14.4" x14ac:dyDescent="0.3">
      <c r="A11328" s="40"/>
      <c r="B11328"/>
      <c r="D11328" s="14"/>
      <c r="P11328" s="14"/>
    </row>
    <row r="11329" spans="1:16" ht="14.4" x14ac:dyDescent="0.3">
      <c r="A11329" s="40"/>
      <c r="B11329"/>
      <c r="D11329" s="14"/>
      <c r="P11329" s="14"/>
    </row>
    <row r="11330" spans="1:16" ht="14.4" x14ac:dyDescent="0.3">
      <c r="A11330" s="40"/>
      <c r="B11330"/>
      <c r="D11330" s="14"/>
    </row>
    <row r="11331" spans="1:16" ht="14.4" x14ac:dyDescent="0.3">
      <c r="A11331" s="40"/>
      <c r="B11331"/>
      <c r="D11331" s="14"/>
    </row>
    <row r="11332" spans="1:16" ht="14.4" x14ac:dyDescent="0.3">
      <c r="A11332" s="40"/>
      <c r="B11332"/>
      <c r="D11332" s="14"/>
      <c r="P11332" s="14"/>
    </row>
    <row r="11333" spans="1:16" ht="14.4" x14ac:dyDescent="0.3">
      <c r="A11333" s="40"/>
      <c r="B11333"/>
      <c r="D11333" s="14"/>
      <c r="P11333" s="14"/>
    </row>
    <row r="11334" spans="1:16" ht="14.4" x14ac:dyDescent="0.3">
      <c r="A11334" s="40"/>
      <c r="B11334"/>
      <c r="D11334" s="14"/>
      <c r="P11334" s="14"/>
    </row>
    <row r="11335" spans="1:16" ht="14.4" x14ac:dyDescent="0.3">
      <c r="A11335" s="40"/>
      <c r="B11335"/>
      <c r="D11335" s="14"/>
      <c r="P11335" s="14"/>
    </row>
    <row r="11336" spans="1:16" ht="14.4" x14ac:dyDescent="0.3">
      <c r="A11336" s="40"/>
      <c r="B11336"/>
      <c r="D11336" s="14"/>
    </row>
    <row r="11337" spans="1:16" ht="14.4" x14ac:dyDescent="0.3">
      <c r="A11337" s="40"/>
      <c r="B11337"/>
      <c r="D11337" s="14"/>
      <c r="P11337" s="14"/>
    </row>
    <row r="11338" spans="1:16" ht="14.4" x14ac:dyDescent="0.3">
      <c r="A11338" s="40"/>
      <c r="B11338"/>
      <c r="D11338" s="14"/>
    </row>
    <row r="11339" spans="1:16" ht="14.4" x14ac:dyDescent="0.3">
      <c r="A11339" s="40"/>
      <c r="B11339"/>
      <c r="D11339" s="14"/>
    </row>
    <row r="11340" spans="1:16" ht="14.4" x14ac:dyDescent="0.3">
      <c r="A11340" s="40"/>
      <c r="B11340"/>
      <c r="D11340" s="14"/>
      <c r="P11340" s="14"/>
    </row>
    <row r="11341" spans="1:16" ht="14.4" x14ac:dyDescent="0.3">
      <c r="A11341" s="40"/>
      <c r="B11341"/>
      <c r="D11341" s="14"/>
      <c r="P11341" s="14"/>
    </row>
    <row r="11342" spans="1:16" ht="14.4" x14ac:dyDescent="0.3">
      <c r="A11342" s="40"/>
      <c r="B11342"/>
      <c r="D11342" s="14"/>
      <c r="P11342" s="14"/>
    </row>
    <row r="11343" spans="1:16" ht="14.4" x14ac:dyDescent="0.3">
      <c r="A11343" s="40"/>
      <c r="B11343"/>
      <c r="D11343" s="14"/>
      <c r="P11343" s="14"/>
    </row>
    <row r="11344" spans="1:16" ht="14.4" x14ac:dyDescent="0.3">
      <c r="A11344" s="40"/>
      <c r="B11344"/>
      <c r="D11344" s="14"/>
      <c r="P11344" s="14"/>
    </row>
    <row r="11345" spans="1:16" ht="14.4" x14ac:dyDescent="0.3">
      <c r="A11345" s="40"/>
      <c r="B11345"/>
      <c r="D11345" s="14"/>
      <c r="P11345" s="14"/>
    </row>
    <row r="11346" spans="1:16" ht="14.4" x14ac:dyDescent="0.3">
      <c r="A11346" s="40"/>
      <c r="B11346"/>
      <c r="P11346" s="14"/>
    </row>
    <row r="11347" spans="1:16" ht="14.4" x14ac:dyDescent="0.3">
      <c r="A11347" s="40"/>
      <c r="B11347"/>
      <c r="P11347" s="14"/>
    </row>
    <row r="11348" spans="1:16" ht="14.4" x14ac:dyDescent="0.3">
      <c r="A11348" s="40"/>
      <c r="B11348"/>
      <c r="P11348" s="14"/>
    </row>
    <row r="11349" spans="1:16" ht="14.4" x14ac:dyDescent="0.3">
      <c r="A11349" s="40"/>
      <c r="B11349"/>
      <c r="P11349" s="14"/>
    </row>
    <row r="11350" spans="1:16" ht="14.4" x14ac:dyDescent="0.3">
      <c r="A11350" s="40"/>
      <c r="B11350"/>
      <c r="P11350" s="14"/>
    </row>
    <row r="11351" spans="1:16" ht="14.4" x14ac:dyDescent="0.3">
      <c r="A11351" s="40"/>
      <c r="B11351"/>
      <c r="P11351" s="14"/>
    </row>
    <row r="11352" spans="1:16" ht="14.4" x14ac:dyDescent="0.3">
      <c r="A11352" s="40"/>
      <c r="B11352"/>
      <c r="P11352" s="14"/>
    </row>
    <row r="11353" spans="1:16" ht="14.4" x14ac:dyDescent="0.3">
      <c r="A11353" s="40"/>
      <c r="B11353"/>
      <c r="P11353" s="14"/>
    </row>
    <row r="11354" spans="1:16" ht="14.4" x14ac:dyDescent="0.3">
      <c r="A11354" s="40"/>
      <c r="B11354"/>
      <c r="P11354" s="14"/>
    </row>
    <row r="11355" spans="1:16" ht="14.4" x14ac:dyDescent="0.3">
      <c r="A11355" s="40"/>
      <c r="B11355"/>
      <c r="P11355" s="14"/>
    </row>
    <row r="11356" spans="1:16" ht="14.4" x14ac:dyDescent="0.3">
      <c r="A11356" s="40"/>
      <c r="B11356"/>
      <c r="P11356" s="14"/>
    </row>
    <row r="11357" spans="1:16" ht="14.4" x14ac:dyDescent="0.3">
      <c r="A11357" s="40"/>
      <c r="B11357"/>
      <c r="P11357" s="14"/>
    </row>
    <row r="11358" spans="1:16" ht="14.4" x14ac:dyDescent="0.3">
      <c r="A11358" s="40"/>
      <c r="B11358"/>
      <c r="P11358" s="14"/>
    </row>
    <row r="11359" spans="1:16" ht="14.4" x14ac:dyDescent="0.3">
      <c r="A11359" s="40"/>
      <c r="B11359"/>
      <c r="P11359" s="14"/>
    </row>
    <row r="11360" spans="1:16" ht="14.4" x14ac:dyDescent="0.3">
      <c r="A11360" s="40"/>
      <c r="B11360"/>
      <c r="P11360" s="14"/>
    </row>
    <row r="11361" spans="1:16" ht="14.4" x14ac:dyDescent="0.3">
      <c r="A11361" s="40"/>
      <c r="B11361"/>
      <c r="P11361" s="14"/>
    </row>
    <row r="11362" spans="1:16" ht="14.4" x14ac:dyDescent="0.3">
      <c r="A11362" s="40"/>
      <c r="B11362"/>
      <c r="P11362" s="14"/>
    </row>
    <row r="11363" spans="1:16" ht="14.4" x14ac:dyDescent="0.3">
      <c r="A11363" s="40"/>
      <c r="B11363"/>
      <c r="P11363" s="14"/>
    </row>
    <row r="11364" spans="1:16" ht="14.4" x14ac:dyDescent="0.3">
      <c r="A11364" s="40"/>
      <c r="B11364"/>
      <c r="P11364" s="14"/>
    </row>
    <row r="11365" spans="1:16" ht="14.4" x14ac:dyDescent="0.3">
      <c r="A11365" s="40"/>
      <c r="B11365"/>
      <c r="P11365" s="14"/>
    </row>
    <row r="11366" spans="1:16" ht="14.4" x14ac:dyDescent="0.3">
      <c r="A11366" s="40"/>
      <c r="B11366"/>
      <c r="P11366" s="14"/>
    </row>
    <row r="11367" spans="1:16" ht="14.4" x14ac:dyDescent="0.3">
      <c r="A11367" s="40"/>
      <c r="B11367"/>
      <c r="P11367" s="14"/>
    </row>
    <row r="11368" spans="1:16" ht="14.4" x14ac:dyDescent="0.3">
      <c r="A11368" s="40"/>
      <c r="B11368"/>
      <c r="P11368" s="14"/>
    </row>
    <row r="11369" spans="1:16" ht="14.4" x14ac:dyDescent="0.3">
      <c r="A11369" s="40"/>
      <c r="B11369"/>
      <c r="P11369" s="14"/>
    </row>
    <row r="11370" spans="1:16" ht="14.4" x14ac:dyDescent="0.3">
      <c r="A11370" s="40"/>
      <c r="B11370"/>
      <c r="P11370" s="14"/>
    </row>
    <row r="11371" spans="1:16" ht="14.4" x14ac:dyDescent="0.3">
      <c r="A11371" s="40"/>
      <c r="B11371"/>
      <c r="P11371" s="14"/>
    </row>
    <row r="11372" spans="1:16" ht="14.4" x14ac:dyDescent="0.3">
      <c r="A11372" s="40"/>
      <c r="B11372"/>
      <c r="P11372" s="14"/>
    </row>
    <row r="11373" spans="1:16" ht="14.4" x14ac:dyDescent="0.3">
      <c r="A11373" s="40"/>
      <c r="B11373"/>
      <c r="P11373" s="14"/>
    </row>
    <row r="11374" spans="1:16" ht="14.4" x14ac:dyDescent="0.3">
      <c r="A11374" s="40"/>
      <c r="B11374"/>
      <c r="P11374" s="14"/>
    </row>
    <row r="11375" spans="1:16" ht="14.4" x14ac:dyDescent="0.3">
      <c r="A11375" s="40"/>
      <c r="B11375"/>
      <c r="P11375" s="14"/>
    </row>
    <row r="11376" spans="1:16" ht="14.4" x14ac:dyDescent="0.3">
      <c r="A11376" s="40"/>
      <c r="B11376"/>
    </row>
    <row r="11377" spans="1:32" ht="14.4" x14ac:dyDescent="0.3">
      <c r="A11377" s="40"/>
      <c r="B11377"/>
      <c r="P11377" s="14"/>
    </row>
    <row r="11378" spans="1:32" ht="14.4" x14ac:dyDescent="0.3">
      <c r="A11378" s="40"/>
      <c r="B11378"/>
      <c r="AB11378" s="14"/>
      <c r="AC11378" s="14"/>
      <c r="AD11378" s="14"/>
      <c r="AE11378" s="14"/>
      <c r="AF11378" s="14"/>
    </row>
    <row r="11379" spans="1:32" ht="14.4" x14ac:dyDescent="0.3">
      <c r="A11379" s="40"/>
      <c r="B11379"/>
    </row>
    <row r="11380" spans="1:32" ht="14.4" x14ac:dyDescent="0.3">
      <c r="A11380" s="40"/>
      <c r="B11380"/>
    </row>
    <row r="11381" spans="1:32" ht="14.4" x14ac:dyDescent="0.3">
      <c r="A11381" s="40"/>
      <c r="B11381"/>
    </row>
    <row r="11382" spans="1:32" ht="14.4" x14ac:dyDescent="0.3">
      <c r="A11382" s="40"/>
      <c r="B11382"/>
      <c r="O11382" s="14"/>
    </row>
    <row r="11383" spans="1:32" ht="14.4" x14ac:dyDescent="0.3">
      <c r="A11383" s="40"/>
      <c r="B11383"/>
    </row>
  </sheetData>
  <sortState ref="BJ2:BK7">
    <sortCondition ref="BJ2:BJ7"/>
  </sortState>
  <dataConsolidate link="1"/>
  <phoneticPr fontId="28" type="noConversion"/>
  <conditionalFormatting sqref="J3529:J3544 J3546:J3572 J3574:J3598 J2117:J2748 J2750:J3124 J3138:J3443 J3445:J3525">
    <cfRule type="expression" dxfId="1" priority="1">
      <formula>NOT(isnumeric(J2117))</formula>
    </cfRule>
  </conditionalFormatting>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H154"/>
  <sheetViews>
    <sheetView workbookViewId="0">
      <pane ySplit="1" topLeftCell="A85" activePane="bottomLeft" state="frozen"/>
      <selection activeCell="T137" sqref="T137"/>
      <selection pane="bottomLeft" activeCell="C114" sqref="C114"/>
    </sheetView>
  </sheetViews>
  <sheetFormatPr defaultColWidth="9.21875" defaultRowHeight="13.2" x14ac:dyDescent="0.25"/>
  <cols>
    <col min="1" max="1" width="16.77734375" style="3" bestFit="1" customWidth="1"/>
    <col min="2" max="2" width="30.77734375" style="3" bestFit="1" customWidth="1"/>
    <col min="3" max="3" width="8.5546875" style="2" customWidth="1"/>
    <col min="4" max="4" width="17.5546875" style="3" bestFit="1" customWidth="1"/>
    <col min="5" max="5" width="9.21875" style="4"/>
    <col min="6" max="6" width="18.21875" style="7" bestFit="1" customWidth="1"/>
    <col min="7" max="7" width="16.77734375" style="7" bestFit="1" customWidth="1"/>
    <col min="8" max="8" width="9.21875" style="12"/>
    <col min="9" max="15" width="9.21875" style="1"/>
    <col min="16" max="17" width="15.21875" style="1" customWidth="1"/>
    <col min="18" max="16384" width="9.21875" style="1"/>
  </cols>
  <sheetData>
    <row r="1" spans="1:8" s="5" customFormat="1" ht="111" thickBot="1" x14ac:dyDescent="0.3">
      <c r="A1" s="9" t="s">
        <v>26</v>
      </c>
      <c r="B1" s="10" t="s">
        <v>190</v>
      </c>
      <c r="C1" s="79" t="s">
        <v>91</v>
      </c>
      <c r="D1" s="10" t="s">
        <v>261</v>
      </c>
      <c r="E1" s="6"/>
      <c r="F1" s="8" t="s">
        <v>24</v>
      </c>
      <c r="G1" s="8" t="s">
        <v>25</v>
      </c>
      <c r="H1" s="11" t="s">
        <v>27</v>
      </c>
    </row>
    <row r="2" spans="1:8" x14ac:dyDescent="0.25">
      <c r="A2" s="15" t="s">
        <v>80</v>
      </c>
      <c r="B2" s="3" t="s">
        <v>111</v>
      </c>
      <c r="C2" s="80" t="s">
        <v>110</v>
      </c>
      <c r="E2" s="74"/>
      <c r="F2" s="16" t="s">
        <v>80</v>
      </c>
      <c r="G2" s="16" t="s">
        <v>80</v>
      </c>
    </row>
    <row r="3" spans="1:8" x14ac:dyDescent="0.25">
      <c r="A3" s="15" t="s">
        <v>41</v>
      </c>
      <c r="B3" s="3" t="s">
        <v>115</v>
      </c>
      <c r="C3" s="80" t="s">
        <v>114</v>
      </c>
      <c r="E3" s="74"/>
      <c r="F3" s="16" t="s">
        <v>41</v>
      </c>
      <c r="G3" s="16" t="s">
        <v>41</v>
      </c>
    </row>
    <row r="4" spans="1:8" x14ac:dyDescent="0.25">
      <c r="A4" s="20" t="s">
        <v>201</v>
      </c>
      <c r="B4" s="21" t="s">
        <v>181</v>
      </c>
      <c r="C4" s="22" t="s">
        <v>180</v>
      </c>
      <c r="D4" s="21"/>
      <c r="E4" s="74"/>
      <c r="F4" s="17" t="s">
        <v>201</v>
      </c>
      <c r="G4" s="18" t="s">
        <v>201</v>
      </c>
    </row>
    <row r="5" spans="1:8" x14ac:dyDescent="0.25">
      <c r="A5" s="20" t="s">
        <v>241</v>
      </c>
      <c r="B5" s="20" t="s">
        <v>244</v>
      </c>
      <c r="C5" s="80" t="s">
        <v>243</v>
      </c>
      <c r="D5" s="3" t="s">
        <v>260</v>
      </c>
      <c r="E5" s="74"/>
      <c r="F5" s="17" t="s">
        <v>245</v>
      </c>
      <c r="G5" s="18" t="s">
        <v>241</v>
      </c>
    </row>
    <row r="6" spans="1:8" x14ac:dyDescent="0.25">
      <c r="A6" s="20" t="s">
        <v>245</v>
      </c>
      <c r="B6" s="20" t="s">
        <v>244</v>
      </c>
      <c r="C6" s="80" t="s">
        <v>243</v>
      </c>
      <c r="D6" s="3" t="s">
        <v>260</v>
      </c>
      <c r="E6" s="74"/>
      <c r="F6" s="17" t="s">
        <v>245</v>
      </c>
      <c r="G6" s="18" t="s">
        <v>245</v>
      </c>
    </row>
    <row r="7" spans="1:8" x14ac:dyDescent="0.25">
      <c r="A7" s="20" t="s">
        <v>202</v>
      </c>
      <c r="B7" s="3" t="s">
        <v>105</v>
      </c>
      <c r="C7" s="80" t="s">
        <v>104</v>
      </c>
      <c r="D7" s="3" t="s">
        <v>260</v>
      </c>
      <c r="E7" s="74"/>
      <c r="F7" s="17" t="s">
        <v>202</v>
      </c>
      <c r="G7" s="18" t="s">
        <v>202</v>
      </c>
    </row>
    <row r="8" spans="1:8" x14ac:dyDescent="0.25">
      <c r="A8" s="20" t="s">
        <v>268</v>
      </c>
      <c r="B8" s="3" t="s">
        <v>159</v>
      </c>
      <c r="C8" s="80" t="s">
        <v>158</v>
      </c>
      <c r="D8" s="3" t="s">
        <v>260</v>
      </c>
      <c r="E8" s="74"/>
      <c r="F8" s="17" t="s">
        <v>84</v>
      </c>
      <c r="G8" s="18" t="s">
        <v>268</v>
      </c>
    </row>
    <row r="9" spans="1:8" x14ac:dyDescent="0.25">
      <c r="A9" s="23" t="s">
        <v>84</v>
      </c>
      <c r="B9" s="3" t="s">
        <v>159</v>
      </c>
      <c r="C9" s="80" t="s">
        <v>158</v>
      </c>
      <c r="D9" s="3" t="s">
        <v>260</v>
      </c>
      <c r="E9" s="74"/>
      <c r="F9" s="17" t="s">
        <v>84</v>
      </c>
      <c r="G9" s="18" t="s">
        <v>84</v>
      </c>
    </row>
    <row r="10" spans="1:8" x14ac:dyDescent="0.25">
      <c r="A10" s="20" t="s">
        <v>785</v>
      </c>
      <c r="B10" s="3" t="s">
        <v>786</v>
      </c>
      <c r="C10" s="81" t="s">
        <v>787</v>
      </c>
      <c r="D10" s="3" t="s">
        <v>260</v>
      </c>
      <c r="E10" s="74"/>
      <c r="F10" s="17" t="s">
        <v>785</v>
      </c>
      <c r="G10" s="18" t="s">
        <v>785</v>
      </c>
    </row>
    <row r="11" spans="1:8" x14ac:dyDescent="0.25">
      <c r="A11" s="20" t="s">
        <v>788</v>
      </c>
      <c r="B11" s="3" t="s">
        <v>789</v>
      </c>
      <c r="C11" s="81" t="s">
        <v>790</v>
      </c>
      <c r="E11" s="74"/>
      <c r="F11" s="17" t="s">
        <v>788</v>
      </c>
      <c r="G11" s="18" t="s">
        <v>788</v>
      </c>
    </row>
    <row r="12" spans="1:8" x14ac:dyDescent="0.25">
      <c r="A12" s="23" t="s">
        <v>72</v>
      </c>
      <c r="B12" s="3" t="s">
        <v>15</v>
      </c>
      <c r="C12" s="80" t="s">
        <v>14</v>
      </c>
      <c r="D12" s="3" t="s">
        <v>260</v>
      </c>
      <c r="E12" s="74"/>
      <c r="F12" s="17" t="s">
        <v>45</v>
      </c>
      <c r="G12" s="18" t="s">
        <v>72</v>
      </c>
    </row>
    <row r="13" spans="1:8" x14ac:dyDescent="0.25">
      <c r="A13" s="23" t="s">
        <v>45</v>
      </c>
      <c r="B13" s="3" t="s">
        <v>15</v>
      </c>
      <c r="C13" s="80" t="s">
        <v>14</v>
      </c>
      <c r="D13" s="3" t="s">
        <v>260</v>
      </c>
      <c r="E13" s="74"/>
      <c r="F13" s="17" t="s">
        <v>45</v>
      </c>
      <c r="G13" s="18" t="s">
        <v>45</v>
      </c>
    </row>
    <row r="14" spans="1:8" ht="26.4" x14ac:dyDescent="0.25">
      <c r="A14" s="23" t="s">
        <v>791</v>
      </c>
      <c r="B14" s="3" t="s">
        <v>289</v>
      </c>
      <c r="C14" s="81" t="s">
        <v>290</v>
      </c>
      <c r="E14" s="74"/>
      <c r="F14" s="17" t="s">
        <v>791</v>
      </c>
      <c r="G14" s="18" t="s">
        <v>791</v>
      </c>
    </row>
    <row r="15" spans="1:8" x14ac:dyDescent="0.25">
      <c r="A15" s="23" t="s">
        <v>68</v>
      </c>
      <c r="B15" s="3" t="s">
        <v>125</v>
      </c>
      <c r="C15" s="80" t="s">
        <v>124</v>
      </c>
      <c r="E15" s="74"/>
      <c r="F15" s="17" t="s">
        <v>68</v>
      </c>
      <c r="G15" s="18" t="s">
        <v>68</v>
      </c>
    </row>
    <row r="16" spans="1:8" x14ac:dyDescent="0.25">
      <c r="A16" s="15" t="s">
        <v>230</v>
      </c>
      <c r="B16" s="3" t="s">
        <v>125</v>
      </c>
      <c r="C16" s="80" t="s">
        <v>124</v>
      </c>
      <c r="E16" s="74"/>
      <c r="F16" s="17" t="s">
        <v>68</v>
      </c>
      <c r="G16" s="18" t="s">
        <v>230</v>
      </c>
      <c r="H16" s="12" t="s">
        <v>231</v>
      </c>
    </row>
    <row r="17" spans="1:8" x14ac:dyDescent="0.25">
      <c r="A17" s="23" t="s">
        <v>70</v>
      </c>
      <c r="B17" s="3" t="s">
        <v>119</v>
      </c>
      <c r="C17" s="80" t="s">
        <v>118</v>
      </c>
      <c r="E17" s="74"/>
      <c r="F17" s="17" t="s">
        <v>70</v>
      </c>
      <c r="G17" s="17" t="s">
        <v>70</v>
      </c>
    </row>
    <row r="18" spans="1:8" x14ac:dyDescent="0.25">
      <c r="A18" s="15" t="s">
        <v>232</v>
      </c>
      <c r="B18" s="3" t="s">
        <v>119</v>
      </c>
      <c r="C18" s="80" t="s">
        <v>118</v>
      </c>
      <c r="E18" s="74"/>
      <c r="F18" s="17" t="s">
        <v>70</v>
      </c>
      <c r="G18" s="16" t="s">
        <v>232</v>
      </c>
      <c r="H18" s="19" t="s">
        <v>231</v>
      </c>
    </row>
    <row r="19" spans="1:8" x14ac:dyDescent="0.25">
      <c r="A19" s="20" t="s">
        <v>246</v>
      </c>
      <c r="B19" s="3" t="s">
        <v>183</v>
      </c>
      <c r="C19" s="80" t="s">
        <v>182</v>
      </c>
      <c r="E19" s="74"/>
      <c r="F19" s="17" t="s">
        <v>246</v>
      </c>
      <c r="G19" s="7" t="s">
        <v>246</v>
      </c>
    </row>
    <row r="20" spans="1:8" x14ac:dyDescent="0.25">
      <c r="A20" s="20" t="s">
        <v>285</v>
      </c>
      <c r="B20" s="3" t="s">
        <v>286</v>
      </c>
      <c r="C20" s="80" t="s">
        <v>287</v>
      </c>
      <c r="D20" s="3" t="s">
        <v>260</v>
      </c>
      <c r="E20" s="74"/>
      <c r="F20" s="17" t="s">
        <v>285</v>
      </c>
      <c r="G20" s="7" t="s">
        <v>285</v>
      </c>
    </row>
    <row r="21" spans="1:8" x14ac:dyDescent="0.25">
      <c r="A21" s="15" t="s">
        <v>69</v>
      </c>
      <c r="B21" s="3" t="s">
        <v>121</v>
      </c>
      <c r="C21" s="80" t="s">
        <v>120</v>
      </c>
      <c r="E21" s="74"/>
      <c r="F21" s="16" t="s">
        <v>69</v>
      </c>
      <c r="G21" s="16" t="s">
        <v>69</v>
      </c>
    </row>
    <row r="22" spans="1:8" x14ac:dyDescent="0.25">
      <c r="A22" s="23" t="s">
        <v>233</v>
      </c>
      <c r="B22" s="3" t="s">
        <v>121</v>
      </c>
      <c r="C22" s="80" t="s">
        <v>120</v>
      </c>
      <c r="E22" s="74"/>
      <c r="F22" s="16" t="s">
        <v>69</v>
      </c>
      <c r="G22" s="16" t="s">
        <v>233</v>
      </c>
      <c r="H22" s="19" t="s">
        <v>231</v>
      </c>
    </row>
    <row r="23" spans="1:8" x14ac:dyDescent="0.25">
      <c r="A23" s="20" t="s">
        <v>269</v>
      </c>
      <c r="B23" s="3" t="s">
        <v>163</v>
      </c>
      <c r="C23" s="80" t="s">
        <v>162</v>
      </c>
      <c r="D23" s="3" t="s">
        <v>260</v>
      </c>
      <c r="E23" s="74"/>
      <c r="F23" s="7" t="s">
        <v>270</v>
      </c>
      <c r="G23" s="7" t="s">
        <v>269</v>
      </c>
      <c r="H23" s="19"/>
    </row>
    <row r="24" spans="1:8" x14ac:dyDescent="0.25">
      <c r="A24" s="20" t="s">
        <v>792</v>
      </c>
      <c r="B24" s="77" t="s">
        <v>793</v>
      </c>
      <c r="C24" s="80" t="s">
        <v>794</v>
      </c>
      <c r="E24" s="74"/>
      <c r="F24" s="20" t="s">
        <v>792</v>
      </c>
      <c r="G24" s="20" t="s">
        <v>795</v>
      </c>
      <c r="H24" s="19"/>
    </row>
    <row r="25" spans="1:8" x14ac:dyDescent="0.25">
      <c r="A25" s="20" t="s">
        <v>271</v>
      </c>
      <c r="B25" s="3" t="s">
        <v>272</v>
      </c>
      <c r="C25" s="80" t="s">
        <v>273</v>
      </c>
      <c r="E25" s="74"/>
      <c r="F25" s="7" t="s">
        <v>271</v>
      </c>
      <c r="G25" s="7" t="s">
        <v>271</v>
      </c>
      <c r="H25" s="19"/>
    </row>
    <row r="26" spans="1:8" x14ac:dyDescent="0.25">
      <c r="A26" s="20" t="s">
        <v>288</v>
      </c>
      <c r="B26" s="3" t="s">
        <v>289</v>
      </c>
      <c r="C26" s="80" t="s">
        <v>290</v>
      </c>
      <c r="E26" s="74"/>
      <c r="F26" s="7" t="s">
        <v>288</v>
      </c>
      <c r="G26" s="7" t="s">
        <v>288</v>
      </c>
      <c r="H26" s="19"/>
    </row>
    <row r="27" spans="1:8" x14ac:dyDescent="0.25">
      <c r="A27" s="15" t="s">
        <v>32</v>
      </c>
      <c r="B27" s="3" t="s">
        <v>101</v>
      </c>
      <c r="C27" s="2" t="s">
        <v>100</v>
      </c>
      <c r="D27" s="3" t="s">
        <v>260</v>
      </c>
      <c r="E27" s="74"/>
      <c r="F27" s="16" t="s">
        <v>32</v>
      </c>
      <c r="G27" s="16" t="s">
        <v>32</v>
      </c>
    </row>
    <row r="28" spans="1:8" x14ac:dyDescent="0.25">
      <c r="A28" s="15" t="s">
        <v>203</v>
      </c>
      <c r="B28" s="3" t="s">
        <v>204</v>
      </c>
      <c r="C28" s="2" t="s">
        <v>205</v>
      </c>
      <c r="E28" s="74"/>
      <c r="F28" s="16" t="s">
        <v>203</v>
      </c>
      <c r="G28" s="16" t="s">
        <v>203</v>
      </c>
    </row>
    <row r="29" spans="1:8" x14ac:dyDescent="0.25">
      <c r="A29" s="15" t="s">
        <v>52</v>
      </c>
      <c r="B29" s="3" t="s">
        <v>149</v>
      </c>
      <c r="C29" s="2" t="s">
        <v>148</v>
      </c>
      <c r="E29" s="74"/>
      <c r="F29" s="16" t="s">
        <v>52</v>
      </c>
      <c r="G29" s="16" t="s">
        <v>52</v>
      </c>
    </row>
    <row r="30" spans="1:8" x14ac:dyDescent="0.25">
      <c r="A30" s="23" t="s">
        <v>50</v>
      </c>
      <c r="B30" s="3" t="s">
        <v>135</v>
      </c>
      <c r="C30" s="2" t="s">
        <v>134</v>
      </c>
      <c r="E30" s="74"/>
      <c r="F30" s="17" t="s">
        <v>50</v>
      </c>
      <c r="G30" s="17" t="s">
        <v>50</v>
      </c>
    </row>
    <row r="31" spans="1:8" x14ac:dyDescent="0.25">
      <c r="A31" s="23" t="s">
        <v>796</v>
      </c>
      <c r="B31" s="3" t="s">
        <v>797</v>
      </c>
      <c r="C31" s="2" t="s">
        <v>798</v>
      </c>
      <c r="E31" s="74"/>
      <c r="F31" s="23" t="s">
        <v>796</v>
      </c>
      <c r="G31" s="23" t="s">
        <v>796</v>
      </c>
    </row>
    <row r="32" spans="1:8" x14ac:dyDescent="0.25">
      <c r="A32" s="23" t="s">
        <v>209</v>
      </c>
      <c r="B32" s="3" t="s">
        <v>207</v>
      </c>
      <c r="C32" s="2" t="s">
        <v>208</v>
      </c>
      <c r="D32" s="3" t="s">
        <v>260</v>
      </c>
      <c r="E32" s="74"/>
      <c r="F32" s="7" t="s">
        <v>209</v>
      </c>
      <c r="G32" s="7" t="s">
        <v>209</v>
      </c>
    </row>
    <row r="33" spans="1:8" x14ac:dyDescent="0.25">
      <c r="A33" s="23" t="s">
        <v>206</v>
      </c>
      <c r="B33" s="3" t="s">
        <v>207</v>
      </c>
      <c r="C33" s="2" t="s">
        <v>208</v>
      </c>
      <c r="E33" s="74"/>
      <c r="F33" s="17" t="s">
        <v>209</v>
      </c>
      <c r="G33" s="17" t="s">
        <v>206</v>
      </c>
      <c r="H33" s="19" t="s">
        <v>234</v>
      </c>
    </row>
    <row r="34" spans="1:8" s="73" customFormat="1" x14ac:dyDescent="0.25">
      <c r="A34" s="23" t="s">
        <v>945</v>
      </c>
      <c r="B34" s="3" t="s">
        <v>947</v>
      </c>
      <c r="C34" s="80" t="s">
        <v>948</v>
      </c>
      <c r="D34" s="3"/>
      <c r="E34" s="74"/>
      <c r="F34" s="23" t="s">
        <v>945</v>
      </c>
      <c r="G34" s="23" t="s">
        <v>945</v>
      </c>
      <c r="H34" s="19"/>
    </row>
    <row r="35" spans="1:8" x14ac:dyDescent="0.25">
      <c r="A35" s="20" t="s">
        <v>56</v>
      </c>
      <c r="B35" s="3" t="s">
        <v>19</v>
      </c>
      <c r="C35" s="2" t="s">
        <v>18</v>
      </c>
      <c r="E35" s="74"/>
      <c r="F35" s="17" t="s">
        <v>56</v>
      </c>
      <c r="G35" s="18" t="s">
        <v>56</v>
      </c>
    </row>
    <row r="36" spans="1:8" x14ac:dyDescent="0.25">
      <c r="A36" s="20" t="s">
        <v>49</v>
      </c>
      <c r="B36" s="3" t="s">
        <v>171</v>
      </c>
      <c r="C36" s="2" t="s">
        <v>170</v>
      </c>
      <c r="D36" s="3" t="s">
        <v>260</v>
      </c>
      <c r="E36" s="74"/>
      <c r="F36" s="17" t="s">
        <v>49</v>
      </c>
      <c r="G36" s="18" t="s">
        <v>49</v>
      </c>
    </row>
    <row r="37" spans="1:8" x14ac:dyDescent="0.25">
      <c r="A37" s="20" t="s">
        <v>40</v>
      </c>
      <c r="B37" s="3" t="s">
        <v>143</v>
      </c>
      <c r="C37" s="2" t="s">
        <v>142</v>
      </c>
      <c r="D37" s="3" t="s">
        <v>260</v>
      </c>
      <c r="E37" s="74"/>
      <c r="F37" s="17" t="s">
        <v>40</v>
      </c>
      <c r="G37" s="18" t="s">
        <v>40</v>
      </c>
    </row>
    <row r="38" spans="1:8" x14ac:dyDescent="0.25">
      <c r="A38" s="20" t="s">
        <v>291</v>
      </c>
      <c r="B38" s="3" t="s">
        <v>143</v>
      </c>
      <c r="C38" s="2" t="s">
        <v>142</v>
      </c>
      <c r="D38" s="3" t="s">
        <v>260</v>
      </c>
      <c r="E38" s="74"/>
      <c r="F38" s="17" t="s">
        <v>40</v>
      </c>
      <c r="G38" s="18" t="s">
        <v>291</v>
      </c>
      <c r="H38" s="19" t="s">
        <v>237</v>
      </c>
    </row>
    <row r="39" spans="1:8" x14ac:dyDescent="0.25">
      <c r="A39" s="20" t="s">
        <v>292</v>
      </c>
      <c r="B39" s="3" t="s">
        <v>143</v>
      </c>
      <c r="C39" s="2" t="s">
        <v>142</v>
      </c>
      <c r="D39" s="3" t="s">
        <v>260</v>
      </c>
      <c r="E39" s="74"/>
      <c r="F39" s="17" t="s">
        <v>40</v>
      </c>
      <c r="G39" s="18" t="s">
        <v>292</v>
      </c>
      <c r="H39" s="19" t="s">
        <v>231</v>
      </c>
    </row>
    <row r="40" spans="1:8" x14ac:dyDescent="0.25">
      <c r="A40" s="20" t="s">
        <v>94</v>
      </c>
      <c r="B40" s="3" t="s">
        <v>113</v>
      </c>
      <c r="C40" s="2" t="s">
        <v>112</v>
      </c>
      <c r="E40" s="74"/>
      <c r="F40" s="16" t="s">
        <v>94</v>
      </c>
      <c r="G40" s="18" t="s">
        <v>94</v>
      </c>
    </row>
    <row r="41" spans="1:8" x14ac:dyDescent="0.25">
      <c r="A41" s="20" t="s">
        <v>235</v>
      </c>
      <c r="B41" s="3" t="s">
        <v>113</v>
      </c>
      <c r="C41" s="2" t="s">
        <v>112</v>
      </c>
      <c r="E41" s="74"/>
      <c r="F41" s="16" t="s">
        <v>94</v>
      </c>
      <c r="G41" s="18" t="s">
        <v>235</v>
      </c>
      <c r="H41" s="19" t="s">
        <v>237</v>
      </c>
    </row>
    <row r="42" spans="1:8" x14ac:dyDescent="0.25">
      <c r="A42" s="20" t="s">
        <v>236</v>
      </c>
      <c r="B42" s="3" t="s">
        <v>113</v>
      </c>
      <c r="C42" s="2" t="s">
        <v>112</v>
      </c>
      <c r="E42" s="74"/>
      <c r="F42" s="16" t="s">
        <v>94</v>
      </c>
      <c r="G42" s="18" t="s">
        <v>236</v>
      </c>
      <c r="H42" s="19" t="s">
        <v>231</v>
      </c>
    </row>
    <row r="43" spans="1:8" x14ac:dyDescent="0.25">
      <c r="A43" s="20" t="s">
        <v>263</v>
      </c>
      <c r="B43" s="3" t="s">
        <v>109</v>
      </c>
      <c r="C43" s="2" t="s">
        <v>108</v>
      </c>
      <c r="E43" s="74"/>
      <c r="F43" s="16" t="s">
        <v>263</v>
      </c>
      <c r="G43" s="18" t="s">
        <v>263</v>
      </c>
    </row>
    <row r="44" spans="1:8" x14ac:dyDescent="0.25">
      <c r="A44" s="20" t="s">
        <v>210</v>
      </c>
      <c r="B44" s="3" t="s">
        <v>183</v>
      </c>
      <c r="C44" s="2" t="s">
        <v>182</v>
      </c>
      <c r="E44" s="74"/>
      <c r="F44" s="17" t="s">
        <v>210</v>
      </c>
      <c r="G44" s="18" t="s">
        <v>210</v>
      </c>
    </row>
    <row r="45" spans="1:8" x14ac:dyDescent="0.25">
      <c r="A45" s="20" t="s">
        <v>247</v>
      </c>
      <c r="B45" s="3" t="s">
        <v>183</v>
      </c>
      <c r="C45" s="2" t="s">
        <v>182</v>
      </c>
      <c r="E45" s="74"/>
      <c r="F45" s="7" t="s">
        <v>210</v>
      </c>
      <c r="G45" s="7" t="s">
        <v>247</v>
      </c>
    </row>
    <row r="46" spans="1:8" x14ac:dyDescent="0.25">
      <c r="A46" s="20" t="s">
        <v>89</v>
      </c>
      <c r="B46" s="3" t="s">
        <v>183</v>
      </c>
      <c r="C46" s="2" t="s">
        <v>182</v>
      </c>
      <c r="E46" s="74"/>
      <c r="F46" s="7" t="s">
        <v>210</v>
      </c>
      <c r="G46" s="18" t="s">
        <v>89</v>
      </c>
    </row>
    <row r="47" spans="1:8" x14ac:dyDescent="0.25">
      <c r="A47" s="23" t="s">
        <v>81</v>
      </c>
      <c r="B47" s="3" t="s">
        <v>143</v>
      </c>
      <c r="C47" s="2" t="s">
        <v>142</v>
      </c>
      <c r="D47" s="3" t="s">
        <v>260</v>
      </c>
      <c r="E47" s="74"/>
      <c r="F47" s="17" t="s">
        <v>40</v>
      </c>
      <c r="G47" s="17" t="s">
        <v>81</v>
      </c>
      <c r="H47" s="19" t="s">
        <v>237</v>
      </c>
    </row>
    <row r="48" spans="1:8" x14ac:dyDescent="0.25">
      <c r="A48" s="23" t="s">
        <v>238</v>
      </c>
      <c r="B48" s="3" t="s">
        <v>188</v>
      </c>
      <c r="C48" s="2" t="s">
        <v>187</v>
      </c>
      <c r="E48" s="74"/>
      <c r="F48" s="17" t="s">
        <v>92</v>
      </c>
      <c r="G48" s="17" t="s">
        <v>238</v>
      </c>
      <c r="H48" s="19" t="s">
        <v>237</v>
      </c>
    </row>
    <row r="49" spans="1:8" x14ac:dyDescent="0.25">
      <c r="A49" s="23" t="s">
        <v>67</v>
      </c>
      <c r="B49" s="3" t="s">
        <v>147</v>
      </c>
      <c r="C49" s="2" t="s">
        <v>146</v>
      </c>
      <c r="E49" s="74"/>
      <c r="F49" s="17" t="s">
        <v>35</v>
      </c>
      <c r="G49" s="17" t="s">
        <v>67</v>
      </c>
      <c r="H49" s="19" t="s">
        <v>237</v>
      </c>
    </row>
    <row r="50" spans="1:8" x14ac:dyDescent="0.25">
      <c r="A50" s="23" t="s">
        <v>58</v>
      </c>
      <c r="B50" s="3" t="s">
        <v>157</v>
      </c>
      <c r="C50" s="2" t="s">
        <v>156</v>
      </c>
      <c r="D50" s="3" t="s">
        <v>260</v>
      </c>
      <c r="E50" s="74"/>
      <c r="F50" s="17" t="s">
        <v>46</v>
      </c>
      <c r="G50" s="17" t="s">
        <v>58</v>
      </c>
      <c r="H50" s="19" t="s">
        <v>237</v>
      </c>
    </row>
    <row r="51" spans="1:8" x14ac:dyDescent="0.25">
      <c r="A51" s="3" t="s">
        <v>293</v>
      </c>
      <c r="B51" s="3" t="s">
        <v>133</v>
      </c>
      <c r="C51" s="2" t="s">
        <v>132</v>
      </c>
      <c r="E51" s="74"/>
      <c r="F51" s="7" t="s">
        <v>55</v>
      </c>
      <c r="G51" s="7" t="s">
        <v>293</v>
      </c>
      <c r="H51" s="19" t="s">
        <v>237</v>
      </c>
    </row>
    <row r="52" spans="1:8" x14ac:dyDescent="0.25">
      <c r="A52" s="23" t="s">
        <v>88</v>
      </c>
      <c r="B52" s="3" t="s">
        <v>169</v>
      </c>
      <c r="C52" s="2" t="s">
        <v>168</v>
      </c>
      <c r="D52" s="3" t="s">
        <v>260</v>
      </c>
      <c r="E52" s="74"/>
      <c r="F52" s="7" t="s">
        <v>57</v>
      </c>
      <c r="G52" s="7" t="s">
        <v>88</v>
      </c>
      <c r="H52" s="19" t="s">
        <v>237</v>
      </c>
    </row>
    <row r="53" spans="1:8" x14ac:dyDescent="0.25">
      <c r="A53" s="23" t="s">
        <v>76</v>
      </c>
      <c r="B53" s="3" t="s">
        <v>171</v>
      </c>
      <c r="C53" s="2" t="s">
        <v>170</v>
      </c>
      <c r="D53" s="3" t="s">
        <v>260</v>
      </c>
      <c r="E53" s="74"/>
      <c r="F53" s="16" t="s">
        <v>49</v>
      </c>
      <c r="G53" s="16" t="s">
        <v>76</v>
      </c>
    </row>
    <row r="54" spans="1:8" x14ac:dyDescent="0.25">
      <c r="A54" s="23" t="s">
        <v>799</v>
      </c>
      <c r="B54" s="3" t="s">
        <v>800</v>
      </c>
      <c r="C54" s="2" t="s">
        <v>801</v>
      </c>
      <c r="E54" s="74"/>
      <c r="F54" s="23" t="s">
        <v>799</v>
      </c>
      <c r="G54" s="23" t="s">
        <v>799</v>
      </c>
      <c r="H54" s="19" t="s">
        <v>234</v>
      </c>
    </row>
    <row r="55" spans="1:8" x14ac:dyDescent="0.25">
      <c r="A55" s="15" t="s">
        <v>79</v>
      </c>
      <c r="B55" s="3" t="s">
        <v>99</v>
      </c>
      <c r="C55" s="2" t="s">
        <v>98</v>
      </c>
      <c r="D55" s="3" t="s">
        <v>260</v>
      </c>
      <c r="E55" s="74"/>
      <c r="F55" s="16" t="s">
        <v>248</v>
      </c>
      <c r="G55" s="16" t="s">
        <v>79</v>
      </c>
    </row>
    <row r="56" spans="1:8" x14ac:dyDescent="0.25">
      <c r="A56" s="15" t="s">
        <v>248</v>
      </c>
      <c r="B56" s="3" t="s">
        <v>99</v>
      </c>
      <c r="C56" s="2" t="s">
        <v>98</v>
      </c>
      <c r="D56" s="3" t="s">
        <v>260</v>
      </c>
      <c r="E56" s="74"/>
      <c r="F56" s="16" t="s">
        <v>248</v>
      </c>
      <c r="G56" s="16" t="s">
        <v>248</v>
      </c>
    </row>
    <row r="57" spans="1:8" x14ac:dyDescent="0.25">
      <c r="A57" s="15" t="s">
        <v>37</v>
      </c>
      <c r="B57" s="3" t="s">
        <v>97</v>
      </c>
      <c r="C57" s="2" t="s">
        <v>96</v>
      </c>
      <c r="D57" s="3" t="s">
        <v>260</v>
      </c>
      <c r="E57" s="74"/>
      <c r="F57" s="16" t="s">
        <v>37</v>
      </c>
      <c r="G57" s="16" t="s">
        <v>37</v>
      </c>
    </row>
    <row r="58" spans="1:8" x14ac:dyDescent="0.25">
      <c r="A58" s="15" t="s">
        <v>75</v>
      </c>
      <c r="B58" s="3" t="s">
        <v>97</v>
      </c>
      <c r="C58" s="2" t="s">
        <v>96</v>
      </c>
      <c r="D58" s="3" t="s">
        <v>260</v>
      </c>
      <c r="E58" s="74"/>
      <c r="F58" s="17" t="s">
        <v>37</v>
      </c>
      <c r="G58" s="17" t="s">
        <v>75</v>
      </c>
    </row>
    <row r="59" spans="1:8" x14ac:dyDescent="0.25">
      <c r="A59" s="23" t="s">
        <v>43</v>
      </c>
      <c r="B59" s="3" t="s">
        <v>155</v>
      </c>
      <c r="C59" s="2" t="s">
        <v>154</v>
      </c>
      <c r="D59" s="3" t="s">
        <v>260</v>
      </c>
      <c r="E59" s="74"/>
      <c r="F59" s="17" t="s">
        <v>29</v>
      </c>
      <c r="G59" s="17" t="s">
        <v>43</v>
      </c>
      <c r="H59" s="19" t="s">
        <v>234</v>
      </c>
    </row>
    <row r="60" spans="1:8" s="24" customFormat="1" x14ac:dyDescent="0.25">
      <c r="A60" s="15" t="s">
        <v>262</v>
      </c>
      <c r="B60" s="3" t="s">
        <v>129</v>
      </c>
      <c r="C60" s="2" t="s">
        <v>128</v>
      </c>
      <c r="D60" s="3"/>
      <c r="E60" s="74"/>
      <c r="F60" s="7" t="s">
        <v>55</v>
      </c>
      <c r="G60" s="7" t="s">
        <v>262</v>
      </c>
      <c r="H60" s="12" t="s">
        <v>234</v>
      </c>
    </row>
    <row r="61" spans="1:8" x14ac:dyDescent="0.25">
      <c r="A61" s="15" t="s">
        <v>54</v>
      </c>
      <c r="B61" s="3" t="s">
        <v>21</v>
      </c>
      <c r="C61" s="2" t="s">
        <v>20</v>
      </c>
      <c r="E61" s="74"/>
      <c r="F61" s="16" t="s">
        <v>54</v>
      </c>
      <c r="G61" s="16" t="s">
        <v>54</v>
      </c>
    </row>
    <row r="62" spans="1:8" x14ac:dyDescent="0.25">
      <c r="A62" s="15" t="s">
        <v>719</v>
      </c>
      <c r="B62" s="77" t="s">
        <v>802</v>
      </c>
      <c r="C62" s="2">
        <v>467</v>
      </c>
      <c r="E62" s="74"/>
      <c r="F62" s="15" t="s">
        <v>719</v>
      </c>
      <c r="G62" s="15" t="s">
        <v>719</v>
      </c>
    </row>
    <row r="63" spans="1:8" x14ac:dyDescent="0.25">
      <c r="A63" s="23" t="s">
        <v>61</v>
      </c>
      <c r="B63" s="3" t="s">
        <v>7</v>
      </c>
      <c r="C63" s="2" t="s">
        <v>6</v>
      </c>
      <c r="D63" s="3" t="s">
        <v>260</v>
      </c>
      <c r="E63" s="74"/>
      <c r="F63" s="17" t="s">
        <v>61</v>
      </c>
      <c r="G63" s="17" t="s">
        <v>61</v>
      </c>
    </row>
    <row r="64" spans="1:8" x14ac:dyDescent="0.25">
      <c r="A64" s="20" t="s">
        <v>274</v>
      </c>
      <c r="B64" s="3" t="s">
        <v>139</v>
      </c>
      <c r="C64" s="2" t="s">
        <v>138</v>
      </c>
      <c r="E64" s="74"/>
      <c r="F64" s="7" t="s">
        <v>274</v>
      </c>
      <c r="G64" s="7" t="s">
        <v>274</v>
      </c>
      <c r="H64" s="19"/>
    </row>
    <row r="65" spans="1:8" x14ac:dyDescent="0.25">
      <c r="A65" s="23" t="s">
        <v>90</v>
      </c>
      <c r="B65" s="3" t="s">
        <v>5</v>
      </c>
      <c r="C65" s="2" t="s">
        <v>4</v>
      </c>
      <c r="E65" s="74"/>
      <c r="F65" s="17" t="s">
        <v>90</v>
      </c>
      <c r="G65" s="17" t="s">
        <v>90</v>
      </c>
    </row>
    <row r="66" spans="1:8" x14ac:dyDescent="0.25">
      <c r="A66" s="20" t="s">
        <v>275</v>
      </c>
      <c r="B66" s="3" t="s">
        <v>5</v>
      </c>
      <c r="C66" s="2" t="s">
        <v>4</v>
      </c>
      <c r="D66" s="3" t="s">
        <v>260</v>
      </c>
      <c r="E66" s="74"/>
      <c r="F66" s="7" t="s">
        <v>90</v>
      </c>
      <c r="G66" s="18" t="s">
        <v>275</v>
      </c>
      <c r="H66" s="19"/>
    </row>
    <row r="67" spans="1:8" x14ac:dyDescent="0.25">
      <c r="A67" s="23" t="s">
        <v>51</v>
      </c>
      <c r="B67" s="3" t="s">
        <v>137</v>
      </c>
      <c r="C67" s="2" t="s">
        <v>136</v>
      </c>
      <c r="E67" s="76"/>
      <c r="F67" s="17" t="s">
        <v>51</v>
      </c>
      <c r="G67" s="17" t="s">
        <v>51</v>
      </c>
    </row>
    <row r="68" spans="1:8" ht="26.4" x14ac:dyDescent="0.25">
      <c r="A68" s="23" t="s">
        <v>803</v>
      </c>
      <c r="B68" s="3" t="s">
        <v>804</v>
      </c>
      <c r="C68" s="2">
        <v>549</v>
      </c>
      <c r="E68" s="76"/>
      <c r="F68" s="23" t="s">
        <v>803</v>
      </c>
      <c r="G68" s="23" t="s">
        <v>803</v>
      </c>
    </row>
    <row r="69" spans="1:8" x14ac:dyDescent="0.25">
      <c r="A69" s="23" t="s">
        <v>92</v>
      </c>
      <c r="B69" s="3" t="s">
        <v>188</v>
      </c>
      <c r="C69" s="2" t="s">
        <v>187</v>
      </c>
      <c r="E69" s="74"/>
      <c r="F69" s="17" t="s">
        <v>92</v>
      </c>
      <c r="G69" s="17" t="s">
        <v>92</v>
      </c>
    </row>
    <row r="70" spans="1:8" x14ac:dyDescent="0.25">
      <c r="A70" s="15" t="s">
        <v>36</v>
      </c>
      <c r="B70" s="3" t="s">
        <v>141</v>
      </c>
      <c r="C70" s="2" t="s">
        <v>140</v>
      </c>
      <c r="D70" s="3" t="s">
        <v>260</v>
      </c>
      <c r="E70" s="74"/>
      <c r="F70" s="16" t="s">
        <v>36</v>
      </c>
      <c r="G70" s="16" t="s">
        <v>36</v>
      </c>
    </row>
    <row r="71" spans="1:8" x14ac:dyDescent="0.25">
      <c r="A71" s="20" t="s">
        <v>249</v>
      </c>
      <c r="B71" s="3" t="s">
        <v>113</v>
      </c>
      <c r="C71" s="2" t="s">
        <v>112</v>
      </c>
      <c r="E71" s="74"/>
      <c r="F71" s="16" t="s">
        <v>250</v>
      </c>
      <c r="G71" s="18" t="s">
        <v>249</v>
      </c>
    </row>
    <row r="72" spans="1:8" x14ac:dyDescent="0.25">
      <c r="A72" s="20" t="s">
        <v>294</v>
      </c>
      <c r="B72" s="3" t="s">
        <v>151</v>
      </c>
      <c r="C72" s="2" t="s">
        <v>150</v>
      </c>
      <c r="D72" s="3" t="s">
        <v>260</v>
      </c>
      <c r="E72" s="74"/>
      <c r="F72" s="17" t="s">
        <v>294</v>
      </c>
      <c r="G72" s="17" t="s">
        <v>294</v>
      </c>
    </row>
    <row r="73" spans="1:8" x14ac:dyDescent="0.25">
      <c r="A73" s="20" t="s">
        <v>283</v>
      </c>
      <c r="B73" s="3" t="s">
        <v>295</v>
      </c>
      <c r="C73" s="2" t="s">
        <v>296</v>
      </c>
      <c r="E73" s="74"/>
      <c r="F73" s="7" t="s">
        <v>283</v>
      </c>
      <c r="G73" s="7" t="s">
        <v>283</v>
      </c>
      <c r="H73" s="19"/>
    </row>
    <row r="74" spans="1:8" x14ac:dyDescent="0.25">
      <c r="A74" s="23" t="s">
        <v>211</v>
      </c>
      <c r="B74" s="3" t="s">
        <v>159</v>
      </c>
      <c r="C74" s="2" t="s">
        <v>158</v>
      </c>
      <c r="E74" s="74"/>
      <c r="F74" s="17" t="s">
        <v>211</v>
      </c>
      <c r="G74" s="17" t="s">
        <v>211</v>
      </c>
    </row>
    <row r="75" spans="1:8" x14ac:dyDescent="0.25">
      <c r="A75" s="20" t="s">
        <v>264</v>
      </c>
      <c r="B75" s="3" t="s">
        <v>109</v>
      </c>
      <c r="C75" s="2" t="s">
        <v>108</v>
      </c>
      <c r="E75" s="74"/>
      <c r="F75" s="16" t="s">
        <v>263</v>
      </c>
      <c r="G75" s="18" t="s">
        <v>264</v>
      </c>
    </row>
    <row r="76" spans="1:8" x14ac:dyDescent="0.25">
      <c r="A76" s="15" t="s">
        <v>66</v>
      </c>
      <c r="B76" s="3" t="s">
        <v>117</v>
      </c>
      <c r="C76" s="2" t="s">
        <v>116</v>
      </c>
      <c r="E76" s="74"/>
      <c r="F76" s="16" t="s">
        <v>66</v>
      </c>
      <c r="G76" s="16" t="s">
        <v>66</v>
      </c>
    </row>
    <row r="77" spans="1:8" x14ac:dyDescent="0.25">
      <c r="A77" s="15" t="s">
        <v>239</v>
      </c>
      <c r="B77" s="3" t="s">
        <v>117</v>
      </c>
      <c r="C77" s="2" t="s">
        <v>116</v>
      </c>
      <c r="E77" s="74"/>
      <c r="F77" s="16" t="s">
        <v>66</v>
      </c>
      <c r="G77" s="16" t="s">
        <v>239</v>
      </c>
      <c r="H77" s="19" t="s">
        <v>231</v>
      </c>
    </row>
    <row r="78" spans="1:8" x14ac:dyDescent="0.25">
      <c r="A78" s="15" t="s">
        <v>212</v>
      </c>
      <c r="B78" s="3" t="s">
        <v>213</v>
      </c>
      <c r="C78" s="2" t="s">
        <v>214</v>
      </c>
      <c r="D78" s="3" t="s">
        <v>260</v>
      </c>
      <c r="E78" s="74"/>
      <c r="F78" s="16" t="s">
        <v>212</v>
      </c>
      <c r="G78" s="16" t="s">
        <v>212</v>
      </c>
    </row>
    <row r="79" spans="1:8" x14ac:dyDescent="0.25">
      <c r="A79" s="23" t="s">
        <v>42</v>
      </c>
      <c r="B79" s="3" t="s">
        <v>173</v>
      </c>
      <c r="C79" s="2" t="s">
        <v>172</v>
      </c>
      <c r="D79" s="3" t="s">
        <v>260</v>
      </c>
      <c r="E79" s="74"/>
      <c r="F79" s="17" t="s">
        <v>42</v>
      </c>
      <c r="G79" s="17" t="s">
        <v>42</v>
      </c>
    </row>
    <row r="80" spans="1:8" x14ac:dyDescent="0.25">
      <c r="A80" s="15" t="s">
        <v>35</v>
      </c>
      <c r="B80" s="3" t="s">
        <v>147</v>
      </c>
      <c r="C80" s="2" t="s">
        <v>146</v>
      </c>
      <c r="E80" s="74"/>
      <c r="F80" s="17" t="s">
        <v>35</v>
      </c>
      <c r="G80" s="17" t="s">
        <v>35</v>
      </c>
    </row>
    <row r="81" spans="1:8" x14ac:dyDescent="0.25">
      <c r="A81" s="15" t="s">
        <v>297</v>
      </c>
      <c r="B81" s="3" t="s">
        <v>147</v>
      </c>
      <c r="C81" s="2" t="s">
        <v>146</v>
      </c>
      <c r="E81" s="74"/>
      <c r="F81" s="17" t="s">
        <v>35</v>
      </c>
      <c r="G81" s="17" t="s">
        <v>297</v>
      </c>
      <c r="H81" s="19" t="s">
        <v>237</v>
      </c>
    </row>
    <row r="82" spans="1:8" x14ac:dyDescent="0.25">
      <c r="A82" s="15" t="s">
        <v>298</v>
      </c>
      <c r="B82" s="3" t="s">
        <v>147</v>
      </c>
      <c r="C82" s="2" t="s">
        <v>146</v>
      </c>
      <c r="E82" s="74"/>
      <c r="F82" s="17" t="s">
        <v>35</v>
      </c>
      <c r="G82" s="17" t="s">
        <v>298</v>
      </c>
      <c r="H82" s="19" t="s">
        <v>231</v>
      </c>
    </row>
    <row r="83" spans="1:8" x14ac:dyDescent="0.25">
      <c r="A83" s="23" t="s">
        <v>215</v>
      </c>
      <c r="B83" s="3" t="s">
        <v>216</v>
      </c>
      <c r="C83" s="2" t="s">
        <v>217</v>
      </c>
      <c r="D83" s="3" t="s">
        <v>260</v>
      </c>
      <c r="E83" s="74"/>
      <c r="F83" s="16" t="s">
        <v>215</v>
      </c>
      <c r="G83" s="16" t="s">
        <v>215</v>
      </c>
    </row>
    <row r="84" spans="1:8" x14ac:dyDescent="0.25">
      <c r="A84" s="20" t="s">
        <v>44</v>
      </c>
      <c r="B84" s="21" t="s">
        <v>13</v>
      </c>
      <c r="C84" s="22" t="s">
        <v>12</v>
      </c>
      <c r="D84" s="3" t="s">
        <v>260</v>
      </c>
      <c r="E84" s="74"/>
      <c r="F84" s="17" t="s">
        <v>44</v>
      </c>
      <c r="G84" s="17" t="s">
        <v>44</v>
      </c>
    </row>
    <row r="85" spans="1:8" x14ac:dyDescent="0.25">
      <c r="A85" s="15" t="s">
        <v>299</v>
      </c>
      <c r="B85" s="3" t="s">
        <v>107</v>
      </c>
      <c r="C85" s="2" t="s">
        <v>300</v>
      </c>
      <c r="D85" s="3" t="s">
        <v>260</v>
      </c>
      <c r="E85" s="74"/>
      <c r="F85" s="17" t="s">
        <v>299</v>
      </c>
      <c r="G85" s="18" t="s">
        <v>299</v>
      </c>
    </row>
    <row r="86" spans="1:8" x14ac:dyDescent="0.25">
      <c r="A86" s="15" t="s">
        <v>218</v>
      </c>
      <c r="B86" s="3" t="s">
        <v>107</v>
      </c>
      <c r="C86" s="2" t="s">
        <v>106</v>
      </c>
      <c r="D86" s="3" t="s">
        <v>260</v>
      </c>
      <c r="E86" s="74"/>
      <c r="F86" s="17" t="s">
        <v>218</v>
      </c>
      <c r="G86" s="18" t="s">
        <v>218</v>
      </c>
    </row>
    <row r="87" spans="1:8" x14ac:dyDescent="0.25">
      <c r="A87" s="15" t="s">
        <v>219</v>
      </c>
      <c r="B87" s="3" t="s">
        <v>220</v>
      </c>
      <c r="C87" s="2" t="s">
        <v>221</v>
      </c>
      <c r="E87" s="74"/>
      <c r="F87" s="16" t="s">
        <v>219</v>
      </c>
      <c r="G87" s="16" t="s">
        <v>219</v>
      </c>
    </row>
    <row r="88" spans="1:8" x14ac:dyDescent="0.25">
      <c r="A88" s="20" t="s">
        <v>251</v>
      </c>
      <c r="B88" s="3" t="s">
        <v>220</v>
      </c>
      <c r="C88" s="2" t="s">
        <v>221</v>
      </c>
      <c r="E88" s="74"/>
      <c r="F88" s="7" t="s">
        <v>219</v>
      </c>
      <c r="G88" s="7" t="s">
        <v>251</v>
      </c>
    </row>
    <row r="89" spans="1:8" x14ac:dyDescent="0.25">
      <c r="A89" s="20" t="s">
        <v>276</v>
      </c>
      <c r="B89" s="3" t="s">
        <v>277</v>
      </c>
      <c r="C89" s="25" t="s">
        <v>278</v>
      </c>
      <c r="D89" s="3" t="s">
        <v>260</v>
      </c>
      <c r="E89" s="74"/>
      <c r="F89" s="18" t="s">
        <v>276</v>
      </c>
      <c r="G89" s="18" t="s">
        <v>276</v>
      </c>
    </row>
    <row r="90" spans="1:8" x14ac:dyDescent="0.25">
      <c r="A90" s="23" t="s">
        <v>59</v>
      </c>
      <c r="B90" s="3" t="s">
        <v>177</v>
      </c>
      <c r="C90" s="2" t="s">
        <v>176</v>
      </c>
      <c r="E90" s="74"/>
      <c r="F90" s="16" t="s">
        <v>59</v>
      </c>
      <c r="G90" s="16" t="s">
        <v>59</v>
      </c>
    </row>
    <row r="91" spans="1:8" x14ac:dyDescent="0.25">
      <c r="A91" s="23" t="s">
        <v>267</v>
      </c>
      <c r="B91" s="3" t="s">
        <v>157</v>
      </c>
      <c r="C91" s="2" t="s">
        <v>156</v>
      </c>
      <c r="D91" s="3" t="s">
        <v>260</v>
      </c>
      <c r="E91" s="74"/>
      <c r="F91" s="17" t="s">
        <v>46</v>
      </c>
      <c r="G91" s="17" t="s">
        <v>267</v>
      </c>
    </row>
    <row r="92" spans="1:8" x14ac:dyDescent="0.25">
      <c r="A92" s="23" t="s">
        <v>46</v>
      </c>
      <c r="B92" s="3" t="s">
        <v>157</v>
      </c>
      <c r="C92" s="2" t="s">
        <v>156</v>
      </c>
      <c r="D92" s="3" t="s">
        <v>260</v>
      </c>
      <c r="E92" s="74"/>
      <c r="F92" s="17" t="s">
        <v>46</v>
      </c>
      <c r="G92" s="17" t="s">
        <v>46</v>
      </c>
    </row>
    <row r="93" spans="1:8" x14ac:dyDescent="0.25">
      <c r="A93" s="23" t="s">
        <v>48</v>
      </c>
      <c r="B93" s="3" t="s">
        <v>179</v>
      </c>
      <c r="C93" s="2" t="s">
        <v>178</v>
      </c>
      <c r="E93" s="74"/>
      <c r="F93" s="17" t="s">
        <v>48</v>
      </c>
      <c r="G93" s="17" t="s">
        <v>48</v>
      </c>
    </row>
    <row r="94" spans="1:8" x14ac:dyDescent="0.25">
      <c r="A94" s="20" t="s">
        <v>301</v>
      </c>
      <c r="B94" s="3" t="s">
        <v>175</v>
      </c>
      <c r="C94" s="2" t="s">
        <v>174</v>
      </c>
      <c r="D94" s="3" t="s">
        <v>260</v>
      </c>
      <c r="E94" s="74"/>
      <c r="F94" s="17" t="s">
        <v>302</v>
      </c>
      <c r="G94" s="17" t="s">
        <v>301</v>
      </c>
    </row>
    <row r="95" spans="1:8" x14ac:dyDescent="0.25">
      <c r="A95" s="20" t="s">
        <v>302</v>
      </c>
      <c r="B95" s="3" t="s">
        <v>175</v>
      </c>
      <c r="C95" s="2" t="s">
        <v>174</v>
      </c>
      <c r="D95" s="3" t="s">
        <v>260</v>
      </c>
      <c r="E95" s="74"/>
      <c r="F95" s="17" t="s">
        <v>302</v>
      </c>
      <c r="G95" s="17" t="s">
        <v>302</v>
      </c>
    </row>
    <row r="96" spans="1:8" x14ac:dyDescent="0.25">
      <c r="A96" s="20" t="s">
        <v>60</v>
      </c>
      <c r="B96" s="3" t="s">
        <v>151</v>
      </c>
      <c r="C96" s="2" t="s">
        <v>150</v>
      </c>
      <c r="D96" s="3" t="s">
        <v>260</v>
      </c>
      <c r="E96" s="74"/>
      <c r="F96" s="17" t="s">
        <v>60</v>
      </c>
      <c r="G96" s="17" t="s">
        <v>60</v>
      </c>
    </row>
    <row r="97" spans="1:8" x14ac:dyDescent="0.25">
      <c r="A97" s="23" t="s">
        <v>29</v>
      </c>
      <c r="B97" s="3" t="s">
        <v>155</v>
      </c>
      <c r="C97" s="2" t="s">
        <v>154</v>
      </c>
      <c r="D97" s="3" t="s">
        <v>260</v>
      </c>
      <c r="E97" s="74"/>
      <c r="F97" s="17" t="s">
        <v>29</v>
      </c>
      <c r="G97" s="17" t="s">
        <v>29</v>
      </c>
    </row>
    <row r="98" spans="1:8" x14ac:dyDescent="0.25">
      <c r="A98" s="23" t="s">
        <v>721</v>
      </c>
      <c r="B98" s="3" t="s">
        <v>805</v>
      </c>
      <c r="C98" s="2">
        <v>100</v>
      </c>
      <c r="E98" s="74"/>
      <c r="F98" s="17" t="s">
        <v>721</v>
      </c>
      <c r="G98" s="17" t="s">
        <v>721</v>
      </c>
    </row>
    <row r="99" spans="1:8" x14ac:dyDescent="0.25">
      <c r="A99" s="20" t="s">
        <v>39</v>
      </c>
      <c r="B99" s="20" t="s">
        <v>9</v>
      </c>
      <c r="C99" s="25" t="s">
        <v>8</v>
      </c>
      <c r="D99" s="3" t="s">
        <v>260</v>
      </c>
      <c r="E99" s="74"/>
      <c r="F99" s="18" t="s">
        <v>39</v>
      </c>
      <c r="G99" s="18" t="s">
        <v>39</v>
      </c>
      <c r="H99" s="19"/>
    </row>
    <row r="100" spans="1:8" x14ac:dyDescent="0.25">
      <c r="A100" s="23" t="s">
        <v>222</v>
      </c>
      <c r="B100" s="3" t="s">
        <v>111</v>
      </c>
      <c r="C100" s="2" t="s">
        <v>110</v>
      </c>
      <c r="E100" s="74"/>
      <c r="F100" s="17" t="s">
        <v>222</v>
      </c>
      <c r="G100" s="17" t="s">
        <v>222</v>
      </c>
    </row>
    <row r="101" spans="1:8" x14ac:dyDescent="0.25">
      <c r="A101" s="15" t="s">
        <v>47</v>
      </c>
      <c r="B101" s="3" t="s">
        <v>17</v>
      </c>
      <c r="C101" s="2" t="s">
        <v>16</v>
      </c>
      <c r="E101" s="74"/>
      <c r="F101" s="16" t="s">
        <v>47</v>
      </c>
      <c r="G101" s="16" t="s">
        <v>47</v>
      </c>
    </row>
    <row r="102" spans="1:8" x14ac:dyDescent="0.25">
      <c r="A102" s="20" t="s">
        <v>74</v>
      </c>
      <c r="B102" s="21" t="s">
        <v>161</v>
      </c>
      <c r="C102" s="22" t="s">
        <v>160</v>
      </c>
      <c r="D102" s="3" t="s">
        <v>260</v>
      </c>
      <c r="E102" s="74"/>
      <c r="F102" s="18" t="s">
        <v>46</v>
      </c>
      <c r="G102" s="18" t="s">
        <v>74</v>
      </c>
    </row>
    <row r="103" spans="1:8" x14ac:dyDescent="0.25">
      <c r="A103" s="20" t="s">
        <v>265</v>
      </c>
      <c r="B103" s="20" t="s">
        <v>103</v>
      </c>
      <c r="C103" s="2" t="s">
        <v>102</v>
      </c>
      <c r="D103" s="3" t="s">
        <v>260</v>
      </c>
      <c r="E103" s="74"/>
      <c r="F103" s="18" t="s">
        <v>266</v>
      </c>
      <c r="G103" s="18" t="s">
        <v>265</v>
      </c>
    </row>
    <row r="104" spans="1:8" x14ac:dyDescent="0.25">
      <c r="A104" s="20" t="s">
        <v>266</v>
      </c>
      <c r="B104" s="20" t="s">
        <v>103</v>
      </c>
      <c r="C104" s="2" t="s">
        <v>102</v>
      </c>
      <c r="D104" s="3" t="s">
        <v>260</v>
      </c>
      <c r="E104" s="74"/>
      <c r="F104" s="18" t="s">
        <v>266</v>
      </c>
      <c r="G104" s="18" t="s">
        <v>266</v>
      </c>
    </row>
    <row r="105" spans="1:8" x14ac:dyDescent="0.25">
      <c r="A105" s="15" t="s">
        <v>55</v>
      </c>
      <c r="B105" s="3" t="s">
        <v>129</v>
      </c>
      <c r="C105" s="2" t="s">
        <v>128</v>
      </c>
      <c r="E105" s="74"/>
      <c r="F105" s="16" t="s">
        <v>55</v>
      </c>
      <c r="G105" s="16" t="s">
        <v>55</v>
      </c>
    </row>
    <row r="106" spans="1:8" x14ac:dyDescent="0.25">
      <c r="A106" s="15" t="s">
        <v>53</v>
      </c>
      <c r="B106" s="3" t="s">
        <v>23</v>
      </c>
      <c r="C106" s="2" t="s">
        <v>22</v>
      </c>
      <c r="E106" s="74"/>
      <c r="F106" s="16" t="s">
        <v>53</v>
      </c>
      <c r="G106" s="16" t="s">
        <v>53</v>
      </c>
    </row>
    <row r="107" spans="1:8" x14ac:dyDescent="0.25">
      <c r="A107" s="20" t="s">
        <v>71</v>
      </c>
      <c r="B107" s="21" t="s">
        <v>123</v>
      </c>
      <c r="C107" s="22" t="s">
        <v>122</v>
      </c>
      <c r="D107" s="21"/>
      <c r="E107" s="74"/>
      <c r="F107" s="18" t="s">
        <v>93</v>
      </c>
      <c r="G107" s="18" t="s">
        <v>71</v>
      </c>
    </row>
    <row r="108" spans="1:8" x14ac:dyDescent="0.25">
      <c r="A108" s="23" t="s">
        <v>34</v>
      </c>
      <c r="B108" s="3" t="s">
        <v>1</v>
      </c>
      <c r="C108" s="2" t="s">
        <v>0</v>
      </c>
      <c r="D108" s="3" t="s">
        <v>260</v>
      </c>
      <c r="E108" s="74"/>
      <c r="F108" s="17" t="s">
        <v>34</v>
      </c>
      <c r="G108" s="17" t="s">
        <v>34</v>
      </c>
    </row>
    <row r="109" spans="1:8" x14ac:dyDescent="0.25">
      <c r="A109" s="23" t="s">
        <v>93</v>
      </c>
      <c r="B109" s="3" t="s">
        <v>123</v>
      </c>
      <c r="C109" s="2" t="s">
        <v>122</v>
      </c>
      <c r="E109" s="74"/>
      <c r="F109" s="17" t="s">
        <v>93</v>
      </c>
      <c r="G109" s="17" t="s">
        <v>93</v>
      </c>
    </row>
    <row r="110" spans="1:8" x14ac:dyDescent="0.25">
      <c r="A110" s="20" t="s">
        <v>73</v>
      </c>
      <c r="B110" s="21" t="s">
        <v>173</v>
      </c>
      <c r="C110" s="22" t="s">
        <v>172</v>
      </c>
      <c r="D110" s="3" t="s">
        <v>260</v>
      </c>
      <c r="E110" s="74"/>
      <c r="F110" s="18" t="s">
        <v>42</v>
      </c>
      <c r="G110" s="18" t="s">
        <v>73</v>
      </c>
    </row>
    <row r="111" spans="1:8" x14ac:dyDescent="0.25">
      <c r="A111" s="15" t="s">
        <v>252</v>
      </c>
      <c r="B111" s="3" t="s">
        <v>101</v>
      </c>
      <c r="C111" s="2" t="s">
        <v>100</v>
      </c>
      <c r="D111" s="3" t="s">
        <v>260</v>
      </c>
      <c r="E111" s="74"/>
      <c r="F111" s="7" t="s">
        <v>32</v>
      </c>
      <c r="G111" s="7" t="s">
        <v>252</v>
      </c>
    </row>
    <row r="112" spans="1:8" x14ac:dyDescent="0.25">
      <c r="A112" s="20" t="s">
        <v>279</v>
      </c>
      <c r="B112" s="3" t="s">
        <v>165</v>
      </c>
      <c r="C112" s="2" t="s">
        <v>164</v>
      </c>
      <c r="E112" s="74"/>
      <c r="F112" s="7" t="s">
        <v>279</v>
      </c>
      <c r="G112" s="7" t="s">
        <v>279</v>
      </c>
      <c r="H112" s="19"/>
    </row>
    <row r="113" spans="1:8" x14ac:dyDescent="0.25">
      <c r="A113" s="20" t="s">
        <v>720</v>
      </c>
      <c r="B113" s="3" t="s">
        <v>806</v>
      </c>
      <c r="C113" s="25" t="s">
        <v>807</v>
      </c>
      <c r="E113" s="74"/>
      <c r="F113" s="20" t="s">
        <v>720</v>
      </c>
      <c r="G113" s="20" t="s">
        <v>720</v>
      </c>
      <c r="H113" s="19"/>
    </row>
    <row r="114" spans="1:8" x14ac:dyDescent="0.25">
      <c r="A114" s="3" t="s">
        <v>30</v>
      </c>
      <c r="B114" s="3" t="s">
        <v>186</v>
      </c>
      <c r="C114" s="2" t="s">
        <v>185</v>
      </c>
      <c r="D114" s="3" t="s">
        <v>260</v>
      </c>
      <c r="E114" s="74"/>
      <c r="F114" s="7" t="s">
        <v>30</v>
      </c>
      <c r="G114" s="7" t="s">
        <v>30</v>
      </c>
    </row>
    <row r="115" spans="1:8" x14ac:dyDescent="0.25">
      <c r="A115" s="3" t="s">
        <v>303</v>
      </c>
      <c r="B115" s="3" t="s">
        <v>304</v>
      </c>
      <c r="C115" s="25" t="s">
        <v>305</v>
      </c>
      <c r="E115" s="74"/>
      <c r="F115" s="7" t="s">
        <v>303</v>
      </c>
      <c r="G115" s="7" t="s">
        <v>303</v>
      </c>
    </row>
    <row r="116" spans="1:8" x14ac:dyDescent="0.25">
      <c r="A116" s="3" t="s">
        <v>306</v>
      </c>
      <c r="B116" s="20" t="s">
        <v>186</v>
      </c>
      <c r="C116" s="25" t="s">
        <v>185</v>
      </c>
      <c r="E116" s="74"/>
      <c r="F116" s="7" t="s">
        <v>306</v>
      </c>
      <c r="G116" s="7" t="s">
        <v>306</v>
      </c>
    </row>
    <row r="117" spans="1:8" x14ac:dyDescent="0.25">
      <c r="A117" s="3" t="s">
        <v>85</v>
      </c>
      <c r="B117" s="3" t="s">
        <v>277</v>
      </c>
      <c r="C117" s="25" t="s">
        <v>278</v>
      </c>
      <c r="D117" s="3" t="s">
        <v>260</v>
      </c>
      <c r="E117" s="74"/>
      <c r="F117" s="18" t="s">
        <v>276</v>
      </c>
      <c r="G117" s="7" t="s">
        <v>85</v>
      </c>
    </row>
    <row r="118" spans="1:8" x14ac:dyDescent="0.25">
      <c r="A118" s="20" t="s">
        <v>280</v>
      </c>
      <c r="B118" s="3" t="s">
        <v>281</v>
      </c>
      <c r="C118" s="2" t="s">
        <v>282</v>
      </c>
      <c r="D118" s="3" t="s">
        <v>260</v>
      </c>
      <c r="E118" s="74"/>
      <c r="F118" s="7" t="s">
        <v>280</v>
      </c>
      <c r="G118" s="7" t="s">
        <v>280</v>
      </c>
      <c r="H118" s="19"/>
    </row>
    <row r="119" spans="1:8" x14ac:dyDescent="0.25">
      <c r="A119" s="3" t="s">
        <v>33</v>
      </c>
      <c r="B119" s="3" t="s">
        <v>3</v>
      </c>
      <c r="C119" s="2" t="s">
        <v>2</v>
      </c>
      <c r="E119" s="74"/>
      <c r="F119" s="7" t="s">
        <v>33</v>
      </c>
      <c r="G119" s="7" t="s">
        <v>33</v>
      </c>
    </row>
    <row r="120" spans="1:8" x14ac:dyDescent="0.25">
      <c r="A120" s="3" t="s">
        <v>223</v>
      </c>
      <c r="B120" s="3" t="s">
        <v>127</v>
      </c>
      <c r="C120" s="2" t="s">
        <v>126</v>
      </c>
      <c r="E120" s="74"/>
      <c r="F120" s="7" t="s">
        <v>223</v>
      </c>
      <c r="G120" s="7" t="s">
        <v>223</v>
      </c>
    </row>
    <row r="121" spans="1:8" x14ac:dyDescent="0.25">
      <c r="A121" s="3" t="s">
        <v>38</v>
      </c>
      <c r="B121" s="3" t="s">
        <v>11</v>
      </c>
      <c r="C121" s="2" t="s">
        <v>10</v>
      </c>
      <c r="D121" s="3" t="s">
        <v>260</v>
      </c>
      <c r="E121" s="74"/>
      <c r="F121" s="7" t="s">
        <v>38</v>
      </c>
      <c r="G121" s="7" t="s">
        <v>38</v>
      </c>
    </row>
    <row r="122" spans="1:8" x14ac:dyDescent="0.25">
      <c r="A122" s="3" t="s">
        <v>224</v>
      </c>
      <c r="B122" s="3" t="s">
        <v>225</v>
      </c>
      <c r="C122" s="2" t="s">
        <v>226</v>
      </c>
      <c r="D122" s="3" t="s">
        <v>260</v>
      </c>
      <c r="E122" s="74"/>
      <c r="F122" s="7" t="s">
        <v>224</v>
      </c>
      <c r="G122" s="7" t="s">
        <v>224</v>
      </c>
    </row>
    <row r="123" spans="1:8" x14ac:dyDescent="0.25">
      <c r="A123" s="3" t="s">
        <v>82</v>
      </c>
      <c r="B123" s="3" t="s">
        <v>133</v>
      </c>
      <c r="C123" s="2" t="s">
        <v>132</v>
      </c>
      <c r="E123" s="74"/>
      <c r="F123" s="7" t="s">
        <v>55</v>
      </c>
      <c r="G123" s="7" t="s">
        <v>82</v>
      </c>
    </row>
    <row r="124" spans="1:8" x14ac:dyDescent="0.25">
      <c r="A124" s="20" t="s">
        <v>284</v>
      </c>
      <c r="B124" s="3" t="s">
        <v>149</v>
      </c>
      <c r="C124" s="2" t="s">
        <v>148</v>
      </c>
      <c r="E124" s="74"/>
      <c r="F124" s="7" t="s">
        <v>52</v>
      </c>
      <c r="G124" s="7" t="s">
        <v>284</v>
      </c>
      <c r="H124" s="19"/>
    </row>
    <row r="125" spans="1:8" x14ac:dyDescent="0.25">
      <c r="A125" s="3" t="s">
        <v>57</v>
      </c>
      <c r="B125" s="3" t="s">
        <v>169</v>
      </c>
      <c r="C125" s="2" t="s">
        <v>168</v>
      </c>
      <c r="D125" s="3" t="s">
        <v>260</v>
      </c>
      <c r="E125" s="74"/>
      <c r="F125" s="7" t="s">
        <v>57</v>
      </c>
      <c r="G125" s="7" t="s">
        <v>57</v>
      </c>
    </row>
    <row r="126" spans="1:8" x14ac:dyDescent="0.25">
      <c r="A126" s="3" t="s">
        <v>78</v>
      </c>
      <c r="B126" s="3" t="s">
        <v>145</v>
      </c>
      <c r="C126" s="2" t="s">
        <v>144</v>
      </c>
      <c r="D126" s="3" t="s">
        <v>260</v>
      </c>
      <c r="E126" s="74"/>
      <c r="F126" s="7" t="s">
        <v>78</v>
      </c>
      <c r="G126" s="7" t="s">
        <v>78</v>
      </c>
    </row>
    <row r="127" spans="1:8" x14ac:dyDescent="0.25">
      <c r="A127" s="3" t="s">
        <v>227</v>
      </c>
      <c r="B127" s="3" t="s">
        <v>228</v>
      </c>
      <c r="C127" s="2" t="s">
        <v>229</v>
      </c>
      <c r="E127" s="74"/>
      <c r="F127" s="7" t="s">
        <v>227</v>
      </c>
      <c r="G127" s="7" t="s">
        <v>227</v>
      </c>
    </row>
    <row r="128" spans="1:8" x14ac:dyDescent="0.25">
      <c r="A128" s="15" t="s">
        <v>240</v>
      </c>
      <c r="B128" s="3" t="s">
        <v>147</v>
      </c>
      <c r="C128" s="2" t="s">
        <v>146</v>
      </c>
      <c r="E128" s="74"/>
      <c r="F128" s="17" t="s">
        <v>240</v>
      </c>
      <c r="G128" s="17" t="s">
        <v>240</v>
      </c>
      <c r="H128" s="19"/>
    </row>
    <row r="129" spans="1:8" x14ac:dyDescent="0.25">
      <c r="A129" s="20" t="s">
        <v>253</v>
      </c>
      <c r="B129" s="3" t="s">
        <v>183</v>
      </c>
      <c r="C129" s="2" t="s">
        <v>182</v>
      </c>
      <c r="E129" s="74"/>
      <c r="F129" s="7" t="s">
        <v>253</v>
      </c>
      <c r="G129" s="7" t="s">
        <v>253</v>
      </c>
    </row>
    <row r="130" spans="1:8" x14ac:dyDescent="0.25">
      <c r="A130" s="3" t="s">
        <v>77</v>
      </c>
      <c r="B130" s="3" t="s">
        <v>131</v>
      </c>
      <c r="C130" s="2" t="s">
        <v>130</v>
      </c>
      <c r="E130" s="74"/>
      <c r="F130" s="7" t="s">
        <v>55</v>
      </c>
      <c r="G130" s="7" t="s">
        <v>77</v>
      </c>
    </row>
    <row r="131" spans="1:8" x14ac:dyDescent="0.25">
      <c r="A131" s="3" t="s">
        <v>86</v>
      </c>
      <c r="B131" s="3" t="s">
        <v>153</v>
      </c>
      <c r="C131" s="2" t="s">
        <v>152</v>
      </c>
      <c r="D131" s="3" t="s">
        <v>260</v>
      </c>
      <c r="E131" s="74"/>
      <c r="F131" s="7" t="s">
        <v>31</v>
      </c>
      <c r="G131" s="7" t="s">
        <v>86</v>
      </c>
    </row>
    <row r="132" spans="1:8" x14ac:dyDescent="0.25">
      <c r="A132" s="3" t="s">
        <v>31</v>
      </c>
      <c r="B132" s="3" t="s">
        <v>153</v>
      </c>
      <c r="C132" s="2" t="s">
        <v>152</v>
      </c>
      <c r="D132" s="3" t="s">
        <v>260</v>
      </c>
      <c r="E132" s="74"/>
      <c r="F132" s="7" t="s">
        <v>31</v>
      </c>
      <c r="G132" s="7" t="s">
        <v>31</v>
      </c>
    </row>
    <row r="133" spans="1:8" x14ac:dyDescent="0.25">
      <c r="A133" s="3" t="s">
        <v>83</v>
      </c>
      <c r="B133" s="3" t="s">
        <v>167</v>
      </c>
      <c r="C133" s="2" t="s">
        <v>166</v>
      </c>
      <c r="D133" s="3" t="s">
        <v>260</v>
      </c>
      <c r="E133" s="74"/>
      <c r="F133" s="7" t="s">
        <v>46</v>
      </c>
      <c r="G133" s="7" t="s">
        <v>83</v>
      </c>
    </row>
    <row r="134" spans="1:8" x14ac:dyDescent="0.25">
      <c r="A134" s="20" t="s">
        <v>242</v>
      </c>
      <c r="B134" s="3" t="s">
        <v>143</v>
      </c>
      <c r="C134" s="2" t="s">
        <v>142</v>
      </c>
      <c r="D134" s="3" t="s">
        <v>260</v>
      </c>
      <c r="E134" s="74"/>
      <c r="F134" s="7" t="s">
        <v>40</v>
      </c>
      <c r="G134" s="7" t="s">
        <v>242</v>
      </c>
      <c r="H134" s="19" t="s">
        <v>237</v>
      </c>
    </row>
    <row r="135" spans="1:8" x14ac:dyDescent="0.25">
      <c r="A135" s="20" t="s">
        <v>87</v>
      </c>
      <c r="B135" s="3" t="s">
        <v>113</v>
      </c>
      <c r="C135" s="2" t="s">
        <v>112</v>
      </c>
      <c r="E135" s="74"/>
      <c r="F135" s="7" t="s">
        <v>94</v>
      </c>
      <c r="G135" s="7" t="s">
        <v>87</v>
      </c>
      <c r="H135" s="19" t="s">
        <v>237</v>
      </c>
    </row>
    <row r="136" spans="1:8" x14ac:dyDescent="0.25">
      <c r="A136" s="3" t="s">
        <v>223</v>
      </c>
      <c r="B136" s="3" t="s">
        <v>127</v>
      </c>
      <c r="C136" s="80" t="s">
        <v>126</v>
      </c>
      <c r="E136" s="74"/>
      <c r="F136" s="18" t="s">
        <v>223</v>
      </c>
      <c r="G136" s="18" t="s">
        <v>223</v>
      </c>
    </row>
    <row r="137" spans="1:8" x14ac:dyDescent="0.25">
      <c r="A137" s="3" t="s">
        <v>38</v>
      </c>
      <c r="B137" s="3" t="s">
        <v>11</v>
      </c>
      <c r="C137" s="80" t="s">
        <v>10</v>
      </c>
      <c r="D137" s="3" t="s">
        <v>260</v>
      </c>
      <c r="E137" s="74"/>
      <c r="F137" s="18" t="s">
        <v>38</v>
      </c>
      <c r="G137" s="18" t="s">
        <v>38</v>
      </c>
    </row>
    <row r="138" spans="1:8" x14ac:dyDescent="0.25">
      <c r="A138" s="3" t="s">
        <v>224</v>
      </c>
      <c r="B138" s="3" t="s">
        <v>225</v>
      </c>
      <c r="C138" s="80" t="s">
        <v>226</v>
      </c>
      <c r="D138" s="3" t="s">
        <v>260</v>
      </c>
      <c r="E138" s="74"/>
      <c r="F138" s="18" t="s">
        <v>224</v>
      </c>
      <c r="G138" s="18" t="s">
        <v>224</v>
      </c>
    </row>
    <row r="139" spans="1:8" x14ac:dyDescent="0.25">
      <c r="A139" s="3" t="s">
        <v>82</v>
      </c>
      <c r="B139" s="3" t="s">
        <v>133</v>
      </c>
      <c r="C139" s="80" t="s">
        <v>132</v>
      </c>
      <c r="E139" s="74"/>
      <c r="F139" s="18" t="s">
        <v>82</v>
      </c>
      <c r="G139" s="18" t="s">
        <v>82</v>
      </c>
    </row>
    <row r="140" spans="1:8" x14ac:dyDescent="0.25">
      <c r="A140" s="20" t="s">
        <v>284</v>
      </c>
      <c r="B140" s="3" t="s">
        <v>149</v>
      </c>
      <c r="C140" s="80" t="s">
        <v>148</v>
      </c>
      <c r="E140" s="74"/>
      <c r="F140" s="18" t="s">
        <v>52</v>
      </c>
      <c r="G140" s="18" t="s">
        <v>284</v>
      </c>
    </row>
    <row r="141" spans="1:8" x14ac:dyDescent="0.25">
      <c r="A141" s="20" t="s">
        <v>808</v>
      </c>
      <c r="B141" s="3" t="s">
        <v>809</v>
      </c>
      <c r="C141" s="81" t="s">
        <v>810</v>
      </c>
      <c r="E141" s="74"/>
      <c r="F141" s="18" t="s">
        <v>808</v>
      </c>
      <c r="G141" s="18" t="s">
        <v>808</v>
      </c>
    </row>
    <row r="142" spans="1:8" x14ac:dyDescent="0.25">
      <c r="A142" s="20" t="s">
        <v>811</v>
      </c>
      <c r="B142" s="3" t="s">
        <v>812</v>
      </c>
      <c r="C142" s="81" t="s">
        <v>813</v>
      </c>
      <c r="E142" s="74"/>
      <c r="F142" s="18" t="s">
        <v>811</v>
      </c>
      <c r="G142" s="18" t="s">
        <v>811</v>
      </c>
    </row>
    <row r="143" spans="1:8" x14ac:dyDescent="0.25">
      <c r="A143" s="3" t="s">
        <v>57</v>
      </c>
      <c r="B143" s="3" t="s">
        <v>169</v>
      </c>
      <c r="C143" s="80" t="s">
        <v>168</v>
      </c>
      <c r="D143" s="3" t="s">
        <v>260</v>
      </c>
      <c r="E143" s="74"/>
      <c r="F143" s="18" t="s">
        <v>57</v>
      </c>
      <c r="G143" s="18" t="s">
        <v>57</v>
      </c>
    </row>
    <row r="144" spans="1:8" x14ac:dyDescent="0.25">
      <c r="A144" s="3" t="s">
        <v>78</v>
      </c>
      <c r="B144" s="3" t="s">
        <v>145</v>
      </c>
      <c r="C144" s="80" t="s">
        <v>144</v>
      </c>
      <c r="D144" s="3" t="s">
        <v>260</v>
      </c>
      <c r="E144" s="74"/>
      <c r="F144" s="18" t="s">
        <v>78</v>
      </c>
      <c r="G144" s="18" t="s">
        <v>78</v>
      </c>
    </row>
    <row r="145" spans="1:8" x14ac:dyDescent="0.25">
      <c r="A145" s="3" t="s">
        <v>814</v>
      </c>
      <c r="B145" s="3" t="s">
        <v>815</v>
      </c>
      <c r="C145" s="80" t="s">
        <v>816</v>
      </c>
      <c r="E145" s="74"/>
      <c r="F145" s="18" t="s">
        <v>814</v>
      </c>
      <c r="G145" s="18" t="s">
        <v>814</v>
      </c>
    </row>
    <row r="146" spans="1:8" x14ac:dyDescent="0.25">
      <c r="A146" s="3" t="s">
        <v>227</v>
      </c>
      <c r="B146" s="3" t="s">
        <v>228</v>
      </c>
      <c r="C146" s="80" t="s">
        <v>229</v>
      </c>
      <c r="E146" s="74"/>
      <c r="F146" s="18" t="s">
        <v>227</v>
      </c>
      <c r="G146" s="18" t="s">
        <v>227</v>
      </c>
    </row>
    <row r="147" spans="1:8" x14ac:dyDescent="0.25">
      <c r="A147" s="15" t="s">
        <v>240</v>
      </c>
      <c r="B147" s="3" t="s">
        <v>147</v>
      </c>
      <c r="C147" s="80" t="s">
        <v>146</v>
      </c>
      <c r="E147" s="74"/>
      <c r="F147" s="18" t="s">
        <v>240</v>
      </c>
      <c r="G147" s="18" t="s">
        <v>240</v>
      </c>
    </row>
    <row r="148" spans="1:8" x14ac:dyDescent="0.25">
      <c r="A148" s="20" t="s">
        <v>253</v>
      </c>
      <c r="B148" s="3" t="s">
        <v>183</v>
      </c>
      <c r="C148" s="80" t="s">
        <v>182</v>
      </c>
      <c r="E148" s="74"/>
      <c r="F148" s="18" t="s">
        <v>253</v>
      </c>
      <c r="G148" s="18" t="s">
        <v>253</v>
      </c>
    </row>
    <row r="149" spans="1:8" x14ac:dyDescent="0.25">
      <c r="A149" s="3" t="s">
        <v>77</v>
      </c>
      <c r="B149" s="3" t="s">
        <v>131</v>
      </c>
      <c r="C149" s="80" t="s">
        <v>130</v>
      </c>
      <c r="E149" s="74"/>
      <c r="F149" s="18" t="s">
        <v>55</v>
      </c>
      <c r="G149" s="18" t="s">
        <v>77</v>
      </c>
    </row>
    <row r="150" spans="1:8" x14ac:dyDescent="0.25">
      <c r="A150" s="3" t="s">
        <v>86</v>
      </c>
      <c r="B150" s="3" t="s">
        <v>153</v>
      </c>
      <c r="C150" s="80" t="s">
        <v>152</v>
      </c>
      <c r="D150" s="3" t="s">
        <v>260</v>
      </c>
      <c r="E150" s="74"/>
      <c r="F150" s="18" t="s">
        <v>31</v>
      </c>
      <c r="G150" s="18" t="s">
        <v>86</v>
      </c>
    </row>
    <row r="151" spans="1:8" x14ac:dyDescent="0.25">
      <c r="A151" s="3" t="s">
        <v>31</v>
      </c>
      <c r="B151" s="3" t="s">
        <v>153</v>
      </c>
      <c r="C151" s="80" t="s">
        <v>152</v>
      </c>
      <c r="D151" s="3" t="s">
        <v>260</v>
      </c>
      <c r="E151" s="74"/>
      <c r="F151" s="18" t="s">
        <v>31</v>
      </c>
      <c r="G151" s="18" t="s">
        <v>31</v>
      </c>
    </row>
    <row r="152" spans="1:8" x14ac:dyDescent="0.25">
      <c r="A152" s="3" t="s">
        <v>83</v>
      </c>
      <c r="B152" s="82" t="s">
        <v>167</v>
      </c>
      <c r="C152" s="80" t="s">
        <v>166</v>
      </c>
      <c r="D152" s="3" t="s">
        <v>260</v>
      </c>
      <c r="E152" s="74"/>
      <c r="F152" s="18" t="s">
        <v>83</v>
      </c>
      <c r="G152" s="18" t="s">
        <v>83</v>
      </c>
    </row>
    <row r="153" spans="1:8" x14ac:dyDescent="0.25">
      <c r="A153" s="20" t="s">
        <v>242</v>
      </c>
      <c r="B153" s="83" t="s">
        <v>143</v>
      </c>
      <c r="C153" s="80" t="s">
        <v>142</v>
      </c>
      <c r="D153" s="3" t="s">
        <v>260</v>
      </c>
      <c r="E153" s="74"/>
      <c r="F153" s="18" t="s">
        <v>40</v>
      </c>
      <c r="G153" s="18" t="s">
        <v>242</v>
      </c>
      <c r="H153" s="12" t="s">
        <v>237</v>
      </c>
    </row>
    <row r="154" spans="1:8" x14ac:dyDescent="0.25">
      <c r="A154" s="20" t="s">
        <v>87</v>
      </c>
      <c r="B154" s="83" t="s">
        <v>113</v>
      </c>
      <c r="C154" s="80" t="s">
        <v>112</v>
      </c>
      <c r="E154" s="74"/>
      <c r="F154" s="18" t="s">
        <v>94</v>
      </c>
      <c r="G154" s="18" t="s">
        <v>87</v>
      </c>
      <c r="H154" s="12" t="s">
        <v>237</v>
      </c>
    </row>
  </sheetData>
  <phoneticPr fontId="18" type="noConversion"/>
  <conditionalFormatting sqref="B92:C92">
    <cfRule type="expression" dxfId="0" priority="1" stopIfTrue="1">
      <formula>IF($A92="", TRUE, FALSE)</formula>
    </cfRule>
  </conditionalFormatting>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23</vt:i4>
      </vt:variant>
    </vt:vector>
  </HeadingPairs>
  <TitlesOfParts>
    <vt:vector size="29" baseType="lpstr">
      <vt:lpstr>Read Me</vt:lpstr>
      <vt:lpstr>Metadata</vt:lpstr>
      <vt:lpstr>SPECIMEN_FINAL</vt:lpstr>
      <vt:lpstr>fish health sampled taken DFO</vt:lpstr>
      <vt:lpstr>DROPDOWN_LISTS</vt:lpstr>
      <vt:lpstr>SPECIES_USED</vt:lpstr>
      <vt:lpstr>AREA</vt:lpstr>
      <vt:lpstr>BEAUFORT_SCALE</vt:lpstr>
      <vt:lpstr>COUNT_METHOD</vt:lpstr>
      <vt:lpstr>DEPLOYMENT_REASON</vt:lpstr>
      <vt:lpstr>EST_CATCH_METHOD</vt:lpstr>
      <vt:lpstr>FISH_STAT__PRESERVATATION</vt:lpstr>
      <vt:lpstr>MORPHOMETRICS_ATTRIBUTE</vt:lpstr>
      <vt:lpstr>NET</vt:lpstr>
      <vt:lpstr>NET_DOOR</vt:lpstr>
      <vt:lpstr>NET_SOUNDER</vt:lpstr>
      <vt:lpstr>NOT_AVAILABLE_REASON</vt:lpstr>
      <vt:lpstr>REASON</vt:lpstr>
      <vt:lpstr>SALMON_PREFIX_LOOKUP</vt:lpstr>
      <vt:lpstr>SALMON_SPECIES</vt:lpstr>
      <vt:lpstr>SAMPLE_TYPE</vt:lpstr>
      <vt:lpstr>SEA_STATE</vt:lpstr>
      <vt:lpstr>STORAGE_CONTAINER_TYPE</vt:lpstr>
      <vt:lpstr>STORAGE_LOCATION</vt:lpstr>
      <vt:lpstr>STORAGE_SUB_LOCATION</vt:lpstr>
      <vt:lpstr>SUB_AREA</vt:lpstr>
      <vt:lpstr>USABILITY</vt:lpstr>
      <vt:lpstr>VESSEL</vt:lpstr>
      <vt:lpstr>YESNO</vt:lpstr>
    </vt:vector>
  </TitlesOfParts>
  <Company>Fisheries &amp; Oceans Canada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Chrys Neville</dc:creator>
  <cp:lastModifiedBy>Admin</cp:lastModifiedBy>
  <cp:lastPrinted>2020-02-27T20:24:54Z</cp:lastPrinted>
  <dcterms:created xsi:type="dcterms:W3CDTF">2011-01-26T16:55:37Z</dcterms:created>
  <dcterms:modified xsi:type="dcterms:W3CDTF">2021-04-08T22:56:33Z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2021-03-31T05:30:22Z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4a1753bb-c300-43e3-b3dd-68365da225f9</vt:lpwstr>
  </property>
  <property fmtid="{D5CDD505-2E9C-101B-9397-08002B2CF9AE}" pid="8" name="MSIP_Label_1bfb733f-faef-464c-9b6d-731b56f94973_ContentBits">
    <vt:lpwstr>0</vt:lpwstr>
  </property>
</Properties>
</file>